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-135" yWindow="570" windowWidth="28935" windowHeight="11655" tabRatio="886"/>
  </bookViews>
  <sheets>
    <sheet name="미분양(총괄)" sheetId="533" r:id="rId1"/>
    <sheet name="미분양(준공후)" sheetId="534" r:id="rId2"/>
    <sheet name="업체별 현황" sheetId="530" r:id="rId3"/>
  </sheets>
  <definedNames>
    <definedName name="_xlnm._FilterDatabase" localSheetId="2" hidden="1">'업체별 현황'!$A$5:$R$1135</definedName>
    <definedName name="_xlnm.Print_Area" localSheetId="2">'업체별 현황'!$A$1:$R$1135</definedName>
    <definedName name="_xlnm.Print_Titles" localSheetId="2">'업체별 현황'!$1:$6</definedName>
  </definedNames>
  <calcPr calcId="145621"/>
</workbook>
</file>

<file path=xl/calcChain.xml><?xml version="1.0" encoding="utf-8"?>
<calcChain xmlns="http://schemas.openxmlformats.org/spreadsheetml/2006/main">
  <c r="N523" i="530" l="1"/>
  <c r="M523" i="530"/>
  <c r="L523" i="530"/>
  <c r="L216" i="530"/>
  <c r="M216" i="530"/>
  <c r="N216" i="530"/>
  <c r="N27" i="530"/>
  <c r="M27" i="530"/>
  <c r="L27" i="530"/>
  <c r="M1133" i="530" l="1"/>
  <c r="M1134" i="530" s="1"/>
  <c r="M1126" i="530"/>
  <c r="M1122" i="530"/>
  <c r="M1118" i="530"/>
  <c r="M1113" i="530"/>
  <c r="M1105" i="530"/>
  <c r="M1087" i="530"/>
  <c r="M1077" i="530"/>
  <c r="M1064" i="530"/>
  <c r="M1052" i="530"/>
  <c r="M1048" i="530"/>
  <c r="M1044" i="530"/>
  <c r="M1037" i="530"/>
  <c r="M1026" i="530"/>
  <c r="M1020" i="530"/>
  <c r="M1021" i="530" s="1"/>
  <c r="M970" i="530"/>
  <c r="M963" i="530"/>
  <c r="M960" i="530"/>
  <c r="M956" i="530"/>
  <c r="M957" i="530" s="1"/>
  <c r="M943" i="530"/>
  <c r="M937" i="530"/>
  <c r="M934" i="530"/>
  <c r="M927" i="530"/>
  <c r="M922" i="530"/>
  <c r="M916" i="530"/>
  <c r="M910" i="530"/>
  <c r="M898" i="530"/>
  <c r="M891" i="530"/>
  <c r="M886" i="530"/>
  <c r="M883" i="530"/>
  <c r="M878" i="530"/>
  <c r="M875" i="530"/>
  <c r="M873" i="530"/>
  <c r="M866" i="530"/>
  <c r="M860" i="530"/>
  <c r="M854" i="530"/>
  <c r="M850" i="530"/>
  <c r="M848" i="530"/>
  <c r="M843" i="530"/>
  <c r="M839" i="530"/>
  <c r="M833" i="530"/>
  <c r="M829" i="530"/>
  <c r="M824" i="530"/>
  <c r="M816" i="530"/>
  <c r="M806" i="530"/>
  <c r="M801" i="530"/>
  <c r="M796" i="530"/>
  <c r="M789" i="530"/>
  <c r="M784" i="530"/>
  <c r="M776" i="530"/>
  <c r="M768" i="530"/>
  <c r="M763" i="530"/>
  <c r="M758" i="530"/>
  <c r="M754" i="530"/>
  <c r="M750" i="530"/>
  <c r="M743" i="530"/>
  <c r="M737" i="530"/>
  <c r="M729" i="530"/>
  <c r="M724" i="530"/>
  <c r="M717" i="530"/>
  <c r="M690" i="530"/>
  <c r="M682" i="530"/>
  <c r="M668" i="530"/>
  <c r="M662" i="530"/>
  <c r="M658" i="530"/>
  <c r="M654" i="530"/>
  <c r="M646" i="530"/>
  <c r="M631" i="530"/>
  <c r="M623" i="530"/>
  <c r="M615" i="530"/>
  <c r="M609" i="530"/>
  <c r="M596" i="530"/>
  <c r="M590" i="530"/>
  <c r="M586" i="530"/>
  <c r="M580" i="530"/>
  <c r="M576" i="530"/>
  <c r="M571" i="530"/>
  <c r="M560" i="530"/>
  <c r="M548" i="530"/>
  <c r="M535" i="530"/>
  <c r="M532" i="530"/>
  <c r="M528" i="530"/>
  <c r="M516" i="530"/>
  <c r="M513" i="530"/>
  <c r="M510" i="530"/>
  <c r="M501" i="530"/>
  <c r="M498" i="530"/>
  <c r="M492" i="530"/>
  <c r="M475" i="530"/>
  <c r="M455" i="530"/>
  <c r="M444" i="530"/>
  <c r="M433" i="530"/>
  <c r="M422" i="530"/>
  <c r="M411" i="530"/>
  <c r="M400" i="530"/>
  <c r="M397" i="530"/>
  <c r="M394" i="530"/>
  <c r="M390" i="530"/>
  <c r="M384" i="530"/>
  <c r="M385" i="530" s="1"/>
  <c r="M386" i="530" s="1"/>
  <c r="M381" i="530"/>
  <c r="M375" i="530"/>
  <c r="M368" i="530"/>
  <c r="M360" i="530"/>
  <c r="M353" i="530"/>
  <c r="M347" i="530"/>
  <c r="M334" i="530"/>
  <c r="M319" i="530"/>
  <c r="M298" i="530"/>
  <c r="M283" i="530"/>
  <c r="M258" i="530"/>
  <c r="M248" i="530"/>
  <c r="M244" i="530"/>
  <c r="M235" i="530"/>
  <c r="M226" i="530"/>
  <c r="M222" i="530"/>
  <c r="M212" i="530"/>
  <c r="M209" i="530"/>
  <c r="M204" i="530"/>
  <c r="M197" i="530"/>
  <c r="M185" i="530"/>
  <c r="M173" i="530"/>
  <c r="M165" i="530"/>
  <c r="M159" i="530"/>
  <c r="M156" i="530"/>
  <c r="M150" i="530"/>
  <c r="M144" i="530"/>
  <c r="M137" i="530"/>
  <c r="M132" i="530"/>
  <c r="M127" i="530"/>
  <c r="M120" i="530"/>
  <c r="M118" i="530"/>
  <c r="M111" i="530"/>
  <c r="M106" i="530"/>
  <c r="M95" i="530"/>
  <c r="M85" i="530"/>
  <c r="M82" i="530"/>
  <c r="M74" i="530"/>
  <c r="M67" i="530"/>
  <c r="M58" i="530"/>
  <c r="M52" i="530"/>
  <c r="M35" i="530"/>
  <c r="M22" i="530"/>
  <c r="M19" i="530"/>
  <c r="M16" i="530"/>
  <c r="M10" i="530"/>
  <c r="M11" i="530" s="1"/>
  <c r="M12" i="530" s="1"/>
  <c r="G35" i="533"/>
  <c r="G34" i="533"/>
  <c r="G33" i="533"/>
  <c r="G32" i="533"/>
  <c r="G31" i="533"/>
  <c r="G30" i="533"/>
  <c r="G29" i="533"/>
  <c r="G28" i="533"/>
  <c r="G27" i="533"/>
  <c r="G26" i="533"/>
  <c r="G25" i="533"/>
  <c r="G24" i="533"/>
  <c r="G23" i="533"/>
  <c r="G22" i="533"/>
  <c r="G21" i="533"/>
  <c r="G20" i="533"/>
  <c r="G19" i="533"/>
  <c r="G18" i="533"/>
  <c r="G17" i="533"/>
  <c r="G16" i="533"/>
  <c r="G15" i="533"/>
  <c r="G14" i="533"/>
  <c r="G13" i="533"/>
  <c r="G12" i="533"/>
  <c r="G11" i="533"/>
  <c r="G10" i="533"/>
  <c r="G9" i="533"/>
  <c r="G8" i="533"/>
  <c r="G7" i="533"/>
  <c r="G6" i="533"/>
  <c r="G5" i="533"/>
  <c r="M524" i="530" l="1"/>
  <c r="M1114" i="530"/>
  <c r="M382" i="530"/>
  <c r="M944" i="530"/>
  <c r="M1127" i="530"/>
  <c r="M354" i="530"/>
  <c r="M807" i="530"/>
  <c r="M867" i="530"/>
  <c r="M59" i="530"/>
  <c r="M166" i="530"/>
  <c r="M223" i="530"/>
  <c r="M502" i="530"/>
  <c r="M887" i="530"/>
  <c r="M1078" i="530"/>
  <c r="M669" i="530"/>
  <c r="M28" i="530"/>
  <c r="M107" i="530"/>
  <c r="M121" i="530"/>
  <c r="M825" i="530"/>
  <c r="M917" i="530"/>
  <c r="M971" i="530"/>
  <c r="N1052" i="530"/>
  <c r="L1052" i="530"/>
  <c r="N1048" i="530"/>
  <c r="L1048" i="530"/>
  <c r="M108" i="530" l="1"/>
  <c r="M355" i="530"/>
  <c r="N898" i="530"/>
  <c r="L898" i="530"/>
  <c r="N910" i="530"/>
  <c r="L910" i="530"/>
  <c r="N118" i="530" l="1"/>
  <c r="L118" i="530"/>
  <c r="C35" i="533" l="1"/>
  <c r="C6" i="533"/>
  <c r="C7" i="533"/>
  <c r="C8" i="533"/>
  <c r="C9" i="533"/>
  <c r="C10" i="533"/>
  <c r="C11" i="533"/>
  <c r="C12" i="533"/>
  <c r="C13" i="533"/>
  <c r="C14" i="533"/>
  <c r="C15" i="533"/>
  <c r="C16" i="533"/>
  <c r="C17" i="533"/>
  <c r="C18" i="533"/>
  <c r="C19" i="533"/>
  <c r="C20" i="533"/>
  <c r="C21" i="533"/>
  <c r="C22" i="533"/>
  <c r="C23" i="533"/>
  <c r="C24" i="533"/>
  <c r="C25" i="533"/>
  <c r="C26" i="533"/>
  <c r="C27" i="533"/>
  <c r="C28" i="533"/>
  <c r="C29" i="533"/>
  <c r="C30" i="533"/>
  <c r="C31" i="533"/>
  <c r="C32" i="533"/>
  <c r="C33" i="533"/>
  <c r="C34" i="533"/>
  <c r="C5" i="533"/>
  <c r="N806" i="530" l="1"/>
  <c r="L806" i="530"/>
  <c r="L127" i="530" l="1"/>
  <c r="N127" i="530"/>
  <c r="N498" i="530"/>
  <c r="L498" i="530"/>
  <c r="N668" i="530" l="1"/>
  <c r="L668" i="530"/>
  <c r="N375" i="530" l="1"/>
  <c r="L375" i="530"/>
  <c r="N1122" i="530" l="1"/>
  <c r="L1122" i="530"/>
  <c r="N1044" i="530"/>
  <c r="L1044" i="530"/>
  <c r="N1064" i="530"/>
  <c r="L1064" i="530"/>
  <c r="N1133" i="530" l="1"/>
  <c r="N1134" i="530" s="1"/>
  <c r="L1133" i="530"/>
  <c r="L1134" i="530" s="1"/>
  <c r="N173" i="530"/>
  <c r="L960" i="530" l="1"/>
  <c r="N528" i="530" l="1"/>
  <c r="M6" i="530" l="1"/>
  <c r="N501" i="530"/>
  <c r="L501" i="530"/>
  <c r="N1077" i="530" l="1"/>
  <c r="L1077" i="530"/>
  <c r="N1037" i="530"/>
  <c r="L1037" i="530"/>
  <c r="N801" i="530"/>
  <c r="L801" i="530"/>
  <c r="N516" i="530"/>
  <c r="L516" i="530"/>
  <c r="N360" i="530"/>
  <c r="N1113" i="530" l="1"/>
  <c r="L1113" i="530"/>
  <c r="N1026" i="530"/>
  <c r="N1078" i="530" s="1"/>
  <c r="L1026" i="530"/>
  <c r="L1078" i="530" s="1"/>
  <c r="N970" i="530"/>
  <c r="L970" i="530"/>
  <c r="N381" i="530"/>
  <c r="L381" i="530"/>
  <c r="N120" i="530"/>
  <c r="L120" i="530"/>
  <c r="N1126" i="530" l="1"/>
  <c r="L1126" i="530"/>
  <c r="N1118" i="530"/>
  <c r="L1118" i="530"/>
  <c r="N796" i="530"/>
  <c r="L796" i="530"/>
  <c r="N662" i="530"/>
  <c r="L662" i="530"/>
  <c r="N492" i="530"/>
  <c r="L492" i="530"/>
  <c r="L1127" i="530" l="1"/>
  <c r="N1127" i="530"/>
  <c r="N390" i="530" l="1"/>
  <c r="N1105" i="530"/>
  <c r="L1105" i="530"/>
  <c r="N1087" i="530"/>
  <c r="L1087" i="530"/>
  <c r="L1114" i="530" l="1"/>
  <c r="N1114" i="530"/>
  <c r="N886" i="530"/>
  <c r="L886" i="530"/>
  <c r="N883" i="530"/>
  <c r="L883" i="530"/>
  <c r="N878" i="530"/>
  <c r="L878" i="530"/>
  <c r="N943" i="530" l="1"/>
  <c r="L943" i="530"/>
  <c r="L513" i="530"/>
  <c r="N513" i="530"/>
  <c r="N334" i="530"/>
  <c r="L334" i="530"/>
  <c r="N875" i="530" l="1"/>
  <c r="L875" i="530"/>
  <c r="N789" i="530"/>
  <c r="L789" i="530"/>
  <c r="N784" i="530"/>
  <c r="L784" i="530"/>
  <c r="N776" i="530"/>
  <c r="L776" i="530"/>
  <c r="N768" i="530"/>
  <c r="L768" i="530"/>
  <c r="N658" i="530"/>
  <c r="L658" i="530"/>
  <c r="N475" i="530"/>
  <c r="L475" i="530"/>
  <c r="N111" i="530"/>
  <c r="N121" i="530" s="1"/>
  <c r="L111" i="530"/>
  <c r="L121" i="530" s="1"/>
  <c r="N22" i="530"/>
  <c r="L22" i="530"/>
  <c r="N35" i="530" l="1"/>
  <c r="L35" i="530"/>
  <c r="N222" i="530" l="1"/>
  <c r="N1020" i="530"/>
  <c r="L1020" i="530"/>
  <c r="N654" i="530"/>
  <c r="L654" i="530"/>
  <c r="N368" i="530" l="1"/>
  <c r="N382" i="530" s="1"/>
  <c r="L368" i="530"/>
  <c r="N763" i="530" l="1"/>
  <c r="L763" i="530"/>
  <c r="N19" i="530" l="1"/>
  <c r="L19" i="530"/>
  <c r="N866" i="530" l="1"/>
  <c r="L866" i="530"/>
  <c r="N646" i="530"/>
  <c r="L646" i="530"/>
  <c r="N248" i="530" l="1"/>
  <c r="N244" i="530"/>
  <c r="N235" i="530"/>
  <c r="N226" i="530"/>
  <c r="C35" i="534" l="1"/>
  <c r="G35" i="534" l="1"/>
  <c r="N816" i="530" l="1"/>
  <c r="N758" i="530"/>
  <c r="L758" i="530"/>
  <c r="N754" i="530"/>
  <c r="L754" i="530"/>
  <c r="N750" i="530"/>
  <c r="L750" i="530"/>
  <c r="N743" i="530"/>
  <c r="L743" i="530"/>
  <c r="N737" i="530"/>
  <c r="L737" i="530"/>
  <c r="L222" i="530"/>
  <c r="J4" i="533" l="1"/>
  <c r="I4" i="533"/>
  <c r="H4" i="533"/>
  <c r="G4" i="533" l="1"/>
  <c r="L353" i="530" l="1"/>
  <c r="N353" i="530"/>
  <c r="N212" i="530"/>
  <c r="L212" i="530"/>
  <c r="L204" i="530"/>
  <c r="L159" i="530"/>
  <c r="N873" i="530"/>
  <c r="N887" i="530" s="1"/>
  <c r="L873" i="530"/>
  <c r="L887" i="530" s="1"/>
  <c r="L860" i="530"/>
  <c r="N850" i="530"/>
  <c r="L850" i="530"/>
  <c r="N824" i="530"/>
  <c r="N825" i="530" s="1"/>
  <c r="L824" i="530"/>
  <c r="L816" i="530"/>
  <c r="N724" i="530"/>
  <c r="L724" i="530"/>
  <c r="N690" i="530"/>
  <c r="L690" i="530"/>
  <c r="N682" i="530"/>
  <c r="L580" i="530"/>
  <c r="N560" i="530"/>
  <c r="L560" i="530"/>
  <c r="L548" i="530"/>
  <c r="N535" i="530"/>
  <c r="L535" i="530"/>
  <c r="N532" i="530"/>
  <c r="L532" i="530"/>
  <c r="L400" i="530"/>
  <c r="N397" i="530"/>
  <c r="L397" i="530"/>
  <c r="N384" i="530"/>
  <c r="N385" i="530" s="1"/>
  <c r="N386" i="530" s="1"/>
  <c r="L384" i="530"/>
  <c r="L385" i="530" s="1"/>
  <c r="L386" i="530" s="1"/>
  <c r="N95" i="530"/>
  <c r="N85" i="530"/>
  <c r="N82" i="530"/>
  <c r="N10" i="530"/>
  <c r="L10" i="530"/>
  <c r="L825" i="530" l="1"/>
  <c r="N829" i="530" l="1"/>
  <c r="L829" i="530"/>
  <c r="N1021" i="530"/>
  <c r="L1021" i="530"/>
  <c r="N963" i="530"/>
  <c r="L963" i="530"/>
  <c r="N960" i="530"/>
  <c r="N956" i="530"/>
  <c r="N957" i="530" s="1"/>
  <c r="L956" i="530"/>
  <c r="L957" i="530" s="1"/>
  <c r="N937" i="530"/>
  <c r="N934" i="530"/>
  <c r="N927" i="530"/>
  <c r="N922" i="530"/>
  <c r="L937" i="530"/>
  <c r="L934" i="530"/>
  <c r="L927" i="530"/>
  <c r="L922" i="530"/>
  <c r="N916" i="530"/>
  <c r="L916" i="530"/>
  <c r="N891" i="530"/>
  <c r="L891" i="530"/>
  <c r="N860" i="530"/>
  <c r="N854" i="530"/>
  <c r="L854" i="530"/>
  <c r="N848" i="530"/>
  <c r="L848" i="530"/>
  <c r="N843" i="530"/>
  <c r="L843" i="530"/>
  <c r="N839" i="530"/>
  <c r="L839" i="530"/>
  <c r="N833" i="530"/>
  <c r="L833" i="530"/>
  <c r="L917" i="530" l="1"/>
  <c r="N917" i="530"/>
  <c r="L944" i="530"/>
  <c r="N944" i="530"/>
  <c r="L971" i="530"/>
  <c r="N971" i="530"/>
  <c r="N867" i="530"/>
  <c r="L867" i="530"/>
  <c r="N729" i="530"/>
  <c r="L729" i="530"/>
  <c r="N631" i="530" l="1"/>
  <c r="N11" i="530"/>
  <c r="N12" i="530" s="1"/>
  <c r="N717" i="530"/>
  <c r="N807" i="530" s="1"/>
  <c r="N623" i="530"/>
  <c r="N615" i="530"/>
  <c r="N609" i="530"/>
  <c r="N596" i="530"/>
  <c r="N590" i="530"/>
  <c r="N586" i="530"/>
  <c r="N580" i="530"/>
  <c r="N576" i="530"/>
  <c r="N571" i="530"/>
  <c r="N548" i="530"/>
  <c r="N510" i="530"/>
  <c r="N524" i="530" s="1"/>
  <c r="N455" i="530"/>
  <c r="N444" i="530"/>
  <c r="N433" i="530"/>
  <c r="N422" i="530"/>
  <c r="N411" i="530"/>
  <c r="N400" i="530"/>
  <c r="N394" i="530"/>
  <c r="N347" i="530"/>
  <c r="N319" i="530"/>
  <c r="N298" i="530"/>
  <c r="N283" i="530"/>
  <c r="N258" i="530"/>
  <c r="N209" i="530"/>
  <c r="N204" i="530"/>
  <c r="N197" i="530"/>
  <c r="N185" i="530"/>
  <c r="N165" i="530"/>
  <c r="N159" i="530"/>
  <c r="N156" i="530"/>
  <c r="N150" i="530"/>
  <c r="N144" i="530"/>
  <c r="N137" i="530"/>
  <c r="N132" i="530"/>
  <c r="N106" i="530"/>
  <c r="N74" i="530"/>
  <c r="N67" i="530"/>
  <c r="N58" i="530"/>
  <c r="N52" i="530"/>
  <c r="N16" i="530"/>
  <c r="N28" i="530" s="1"/>
  <c r="N59" i="530" l="1"/>
  <c r="N107" i="530"/>
  <c r="N502" i="530"/>
  <c r="N669" i="530"/>
  <c r="N354" i="530"/>
  <c r="N166" i="530"/>
  <c r="N223" i="530"/>
  <c r="N108" i="530" l="1"/>
  <c r="N355" i="530"/>
  <c r="N6" i="530" l="1"/>
  <c r="L209" i="530"/>
  <c r="G34" i="534" l="1"/>
  <c r="G33" i="534"/>
  <c r="G32" i="534"/>
  <c r="G31" i="534"/>
  <c r="G30" i="534"/>
  <c r="G29" i="534"/>
  <c r="G28" i="534"/>
  <c r="G27" i="534"/>
  <c r="G26" i="534"/>
  <c r="G25" i="534"/>
  <c r="G24" i="534"/>
  <c r="G23" i="534"/>
  <c r="G22" i="534"/>
  <c r="G21" i="534"/>
  <c r="G20" i="534"/>
  <c r="G19" i="534"/>
  <c r="G18" i="534"/>
  <c r="G17" i="534"/>
  <c r="G16" i="534"/>
  <c r="G15" i="534"/>
  <c r="G14" i="534"/>
  <c r="G13" i="534"/>
  <c r="G12" i="534"/>
  <c r="G11" i="534"/>
  <c r="G10" i="534"/>
  <c r="G9" i="534"/>
  <c r="G8" i="534"/>
  <c r="G7" i="534"/>
  <c r="G6" i="534"/>
  <c r="G5" i="534"/>
  <c r="C5" i="534" l="1"/>
  <c r="C13" i="534" l="1"/>
  <c r="B13" i="534" l="1"/>
  <c r="L631" i="530" l="1"/>
  <c r="L623" i="530"/>
  <c r="L615" i="530"/>
  <c r="C23" i="534"/>
  <c r="L360" i="530" l="1"/>
  <c r="L382" i="530" s="1"/>
  <c r="L609" i="530" l="1"/>
  <c r="L596" i="530" l="1"/>
  <c r="L590" i="530"/>
  <c r="L455" i="530" l="1"/>
  <c r="L444" i="530"/>
  <c r="L433" i="530"/>
  <c r="L422" i="530"/>
  <c r="L411" i="530"/>
  <c r="L165" i="530"/>
  <c r="L586" i="530" l="1"/>
  <c r="L132" i="530" l="1"/>
  <c r="L137" i="530"/>
  <c r="L144" i="530"/>
  <c r="L150" i="530"/>
  <c r="L156" i="530"/>
  <c r="L173" i="530"/>
  <c r="L185" i="530"/>
  <c r="L197" i="530"/>
  <c r="L226" i="530"/>
  <c r="L235" i="530"/>
  <c r="L244" i="530"/>
  <c r="L248" i="530"/>
  <c r="L283" i="530"/>
  <c r="L298" i="530"/>
  <c r="L319" i="530"/>
  <c r="L347" i="530"/>
  <c r="L354" i="530" l="1"/>
  <c r="L223" i="530"/>
  <c r="L166" i="530"/>
  <c r="L16" i="530"/>
  <c r="L28" i="530" s="1"/>
  <c r="L52" i="530"/>
  <c r="L58" i="530"/>
  <c r="L67" i="530"/>
  <c r="L74" i="530"/>
  <c r="L82" i="530"/>
  <c r="L85" i="530"/>
  <c r="L95" i="530"/>
  <c r="L106" i="530"/>
  <c r="L11" i="530"/>
  <c r="L12" i="530" s="1"/>
  <c r="L390" i="530"/>
  <c r="L394" i="530"/>
  <c r="L510" i="530"/>
  <c r="L524" i="530" s="1"/>
  <c r="L528" i="530"/>
  <c r="L571" i="530"/>
  <c r="L576" i="530"/>
  <c r="L682" i="530"/>
  <c r="L717" i="530"/>
  <c r="L59" i="530" l="1"/>
  <c r="L107" i="530"/>
  <c r="L807" i="530"/>
  <c r="L502" i="530"/>
  <c r="L669" i="530"/>
  <c r="L355" i="530"/>
  <c r="L108" i="530" l="1"/>
  <c r="C34" i="534"/>
  <c r="C33" i="534"/>
  <c r="C32" i="534"/>
  <c r="C31" i="534"/>
  <c r="C30" i="534"/>
  <c r="C29" i="534"/>
  <c r="C28" i="534"/>
  <c r="C27" i="534"/>
  <c r="C26" i="534"/>
  <c r="C25" i="534"/>
  <c r="C24" i="534"/>
  <c r="C22" i="534"/>
  <c r="C21" i="534"/>
  <c r="C20" i="534"/>
  <c r="C19" i="534"/>
  <c r="C18" i="534"/>
  <c r="C17" i="534"/>
  <c r="C16" i="534"/>
  <c r="C15" i="534"/>
  <c r="C14" i="534"/>
  <c r="C12" i="534"/>
  <c r="C11" i="534"/>
  <c r="C10" i="534"/>
  <c r="C9" i="534"/>
  <c r="C8" i="534"/>
  <c r="C7" i="534"/>
  <c r="C6" i="534"/>
  <c r="F4" i="534"/>
  <c r="E4" i="534"/>
  <c r="D4" i="534"/>
  <c r="C4" i="534" l="1"/>
  <c r="J4" i="534" l="1"/>
  <c r="I4" i="534"/>
  <c r="H4" i="534"/>
  <c r="G4" i="534"/>
  <c r="B4" i="534" l="1"/>
  <c r="B28" i="534" l="1"/>
  <c r="B16" i="534"/>
  <c r="B9" i="534"/>
  <c r="B10" i="534"/>
  <c r="B35" i="534"/>
  <c r="B21" i="534"/>
  <c r="B26" i="534"/>
  <c r="B20" i="534"/>
  <c r="B32" i="534"/>
  <c r="B18" i="534"/>
  <c r="B24" i="534"/>
  <c r="B25" i="534"/>
  <c r="B15" i="534"/>
  <c r="B22" i="534"/>
  <c r="B12" i="534"/>
  <c r="B29" i="534"/>
  <c r="B33" i="534"/>
  <c r="B14" i="534"/>
  <c r="B34" i="534"/>
  <c r="B23" i="534"/>
  <c r="B7" i="534"/>
  <c r="B8" i="534"/>
  <c r="B11" i="534"/>
  <c r="B19" i="534"/>
  <c r="B30" i="534"/>
  <c r="B27" i="534"/>
  <c r="B5" i="534"/>
  <c r="B31" i="534"/>
  <c r="B17" i="534"/>
  <c r="B6" i="534"/>
  <c r="F4" i="533"/>
  <c r="E4" i="533"/>
  <c r="D4" i="533"/>
  <c r="B35" i="533"/>
  <c r="B15" i="533"/>
  <c r="B27" i="533"/>
  <c r="B13" i="533"/>
  <c r="B31" i="533"/>
  <c r="B16" i="533"/>
  <c r="B30" i="533"/>
  <c r="B5" i="533"/>
  <c r="B23" i="533"/>
  <c r="B26" i="533"/>
  <c r="B18" i="533"/>
  <c r="B28" i="533"/>
  <c r="B14" i="533"/>
  <c r="B33" i="533"/>
  <c r="B10" i="533"/>
  <c r="B34" i="533"/>
  <c r="B21" i="533"/>
  <c r="B24" i="533"/>
  <c r="B19" i="533"/>
  <c r="B11" i="533"/>
  <c r="B17" i="533"/>
  <c r="B22" i="533"/>
  <c r="B12" i="533"/>
  <c r="B8" i="533"/>
  <c r="B20" i="533"/>
  <c r="B9" i="533"/>
  <c r="B7" i="533"/>
  <c r="B29" i="533"/>
  <c r="B32" i="533"/>
  <c r="B25" i="533"/>
  <c r="B6" i="533"/>
  <c r="C4" i="533" l="1"/>
  <c r="B4" i="533" s="1"/>
</calcChain>
</file>

<file path=xl/sharedStrings.xml><?xml version="1.0" encoding="utf-8"?>
<sst xmlns="http://schemas.openxmlformats.org/spreadsheetml/2006/main" count="1933" uniqueCount="1086">
  <si>
    <t>유형</t>
  </si>
  <si>
    <t>분양</t>
  </si>
  <si>
    <t>지역</t>
  </si>
  <si>
    <t>분양내용</t>
  </si>
  <si>
    <t>분양결과</t>
  </si>
  <si>
    <t>시</t>
  </si>
  <si>
    <t>군/구</t>
  </si>
  <si>
    <t>읍/면/동</t>
  </si>
  <si>
    <t>시공사</t>
  </si>
  <si>
    <t>시행사</t>
  </si>
  <si>
    <t>(민간
/공공)</t>
  </si>
  <si>
    <t>(임대
/분양)</t>
  </si>
  <si>
    <t>총분양
가구수</t>
  </si>
  <si>
    <t>미분양가구수</t>
  </si>
  <si>
    <t>민간</t>
  </si>
  <si>
    <t>덕이</t>
  </si>
  <si>
    <t>㈜일레븐건설</t>
  </si>
  <si>
    <t>꾸메도시</t>
  </si>
  <si>
    <t>규모별
(전용 ㎡)</t>
    <phoneticPr fontId="38" type="noConversion"/>
  </si>
  <si>
    <t>소재지</t>
    <phoneticPr fontId="41" type="noConversion"/>
  </si>
  <si>
    <t>㈜한국자산신탁</t>
  </si>
  <si>
    <t>분양 청약일</t>
    <phoneticPr fontId="41" type="noConversion"/>
  </si>
  <si>
    <t>준공</t>
  </si>
  <si>
    <t>미준공</t>
  </si>
  <si>
    <t>소    계</t>
  </si>
  <si>
    <t>안양시</t>
  </si>
  <si>
    <t>연천군</t>
  </si>
  <si>
    <t>소   계</t>
  </si>
  <si>
    <t>경기도</t>
    <phoneticPr fontId="41" type="noConversion"/>
  </si>
  <si>
    <t>합계</t>
    <phoneticPr fontId="41" type="noConversion"/>
  </si>
  <si>
    <t xml:space="preserve">                                                                  지    역     총    괄</t>
  </si>
  <si>
    <t>지  역   총   괄 (안산)</t>
  </si>
  <si>
    <t>민간</t>
    <phoneticPr fontId="41" type="noConversion"/>
  </si>
  <si>
    <t>분양</t>
    <phoneticPr fontId="41" type="noConversion"/>
  </si>
  <si>
    <t>2007-10</t>
    <phoneticPr fontId="41" type="noConversion"/>
  </si>
  <si>
    <t>준공</t>
    <phoneticPr fontId="41" type="noConversion"/>
  </si>
  <si>
    <t>소   계</t>
    <phoneticPr fontId="41" type="noConversion"/>
  </si>
  <si>
    <t xml:space="preserve">                                                        지    역     소    계</t>
    <phoneticPr fontId="41" type="noConversion"/>
  </si>
  <si>
    <t>팔달</t>
    <phoneticPr fontId="41" type="noConversion"/>
  </si>
  <si>
    <t>인계동</t>
    <phoneticPr fontId="41" type="noConversion"/>
  </si>
  <si>
    <t>㈜한화건설</t>
    <phoneticPr fontId="41" type="noConversion"/>
  </si>
  <si>
    <t>대한토지신탁</t>
    <phoneticPr fontId="41" type="noConversion"/>
  </si>
  <si>
    <t>2010-03</t>
    <phoneticPr fontId="41" type="noConversion"/>
  </si>
  <si>
    <t>미준공</t>
    <phoneticPr fontId="41" type="noConversion"/>
  </si>
  <si>
    <t>민간</t>
    <phoneticPr fontId="41" type="noConversion"/>
  </si>
  <si>
    <t>분양</t>
    <phoneticPr fontId="41" type="noConversion"/>
  </si>
  <si>
    <t>준공</t>
    <phoneticPr fontId="41" type="noConversion"/>
  </si>
  <si>
    <t>소   계</t>
    <phoneticPr fontId="41" type="noConversion"/>
  </si>
  <si>
    <t xml:space="preserve">                                                        지    역     소    계</t>
    <phoneticPr fontId="41" type="noConversion"/>
  </si>
  <si>
    <t xml:space="preserve">                                                                  지    역     총    괄</t>
    <phoneticPr fontId="41" type="noConversion"/>
  </si>
  <si>
    <t>민간</t>
    <phoneticPr fontId="41" type="noConversion"/>
  </si>
  <si>
    <t>2010-11</t>
    <phoneticPr fontId="41" type="noConversion"/>
  </si>
  <si>
    <t>2009-12</t>
    <phoneticPr fontId="41" type="noConversion"/>
  </si>
  <si>
    <t>2008-01</t>
    <phoneticPr fontId="41" type="noConversion"/>
  </si>
  <si>
    <t>2010-09</t>
    <phoneticPr fontId="41" type="noConversion"/>
  </si>
  <si>
    <t>준공</t>
    <phoneticPr fontId="41" type="noConversion"/>
  </si>
  <si>
    <t>소   계</t>
    <phoneticPr fontId="41" type="noConversion"/>
  </si>
  <si>
    <t>풍동</t>
    <phoneticPr fontId="41" type="noConversion"/>
  </si>
  <si>
    <t>요진건설산업㈜</t>
    <phoneticPr fontId="41" type="noConversion"/>
  </si>
  <si>
    <t>요진개발㈜</t>
    <phoneticPr fontId="41" type="noConversion"/>
  </si>
  <si>
    <t xml:space="preserve">                                                        지    역     소    계</t>
    <phoneticPr fontId="41" type="noConversion"/>
  </si>
  <si>
    <t>덕이동</t>
    <phoneticPr fontId="41" type="noConversion"/>
  </si>
  <si>
    <t>덕이도시개발구역 A1블럭
(덕이동 산145-1)</t>
    <phoneticPr fontId="41" type="noConversion"/>
  </si>
  <si>
    <t>현대산업개발㈜</t>
    <phoneticPr fontId="41" type="noConversion"/>
  </si>
  <si>
    <t>디더블유개발,
코프란</t>
    <phoneticPr fontId="41" type="noConversion"/>
  </si>
  <si>
    <t>2010-12</t>
    <phoneticPr fontId="41" type="noConversion"/>
  </si>
  <si>
    <t>덕이동</t>
    <phoneticPr fontId="41" type="noConversion"/>
  </si>
  <si>
    <t xml:space="preserve">덕이도시개발구역 A5블럭
(덕이동 산116-2) </t>
    <phoneticPr fontId="41" type="noConversion"/>
  </si>
  <si>
    <t>현대산업개발㈜</t>
    <phoneticPr fontId="41" type="noConversion"/>
  </si>
  <si>
    <t>2011-01</t>
    <phoneticPr fontId="41" type="noConversion"/>
  </si>
  <si>
    <t>덕이</t>
    <phoneticPr fontId="41" type="noConversion"/>
  </si>
  <si>
    <t>하이파크씨티 2BL
(344-2)</t>
    <phoneticPr fontId="41" type="noConversion"/>
  </si>
  <si>
    <t>신동아건설</t>
    <phoneticPr fontId="41" type="noConversion"/>
  </si>
  <si>
    <t>2011-02</t>
    <phoneticPr fontId="41" type="noConversion"/>
  </si>
  <si>
    <t>하이파크씨티 3BL
(362-21)</t>
    <phoneticPr fontId="41" type="noConversion"/>
  </si>
  <si>
    <t>하이파크씨티 4BL
(583-1)</t>
    <phoneticPr fontId="41" type="noConversion"/>
  </si>
  <si>
    <t>탄현동</t>
    <phoneticPr fontId="41" type="noConversion"/>
  </si>
  <si>
    <t>두산건설㈜</t>
    <phoneticPr fontId="41" type="noConversion"/>
  </si>
  <si>
    <t>대한토지신탁㈜</t>
    <phoneticPr fontId="41" type="noConversion"/>
  </si>
  <si>
    <t>2013-04</t>
    <phoneticPr fontId="41" type="noConversion"/>
  </si>
  <si>
    <t>민간</t>
    <phoneticPr fontId="36" type="noConversion"/>
  </si>
  <si>
    <t>분양</t>
    <phoneticPr fontId="36" type="noConversion"/>
  </si>
  <si>
    <t>민간</t>
    <phoneticPr fontId="35" type="noConversion"/>
  </si>
  <si>
    <t>분양</t>
    <phoneticPr fontId="35" type="noConversion"/>
  </si>
  <si>
    <t>성복동</t>
    <phoneticPr fontId="36" type="noConversion"/>
  </si>
  <si>
    <t>758
(성복자이1차)</t>
    <phoneticPr fontId="41" type="noConversion"/>
  </si>
  <si>
    <t>지에스건설㈜</t>
    <phoneticPr fontId="36" type="noConversion"/>
  </si>
  <si>
    <t>㈜일레븐건설</t>
    <phoneticPr fontId="36" type="noConversion"/>
  </si>
  <si>
    <t>767
(성복자이2차)</t>
    <phoneticPr fontId="41" type="noConversion"/>
  </si>
  <si>
    <t>771
(힐스테이트1차)</t>
    <phoneticPr fontId="36" type="noConversion"/>
  </si>
  <si>
    <t>현대건설㈜</t>
    <phoneticPr fontId="36" type="noConversion"/>
  </si>
  <si>
    <t>759
(힐스테이트2차)</t>
    <phoneticPr fontId="36" type="noConversion"/>
  </si>
  <si>
    <t>760
(힐스테이트 3차)</t>
    <phoneticPr fontId="36" type="noConversion"/>
  </si>
  <si>
    <t>민간</t>
    <phoneticPr fontId="35" type="noConversion"/>
  </si>
  <si>
    <t>분양</t>
    <phoneticPr fontId="35" type="noConversion"/>
  </si>
  <si>
    <t>수지구</t>
    <phoneticPr fontId="41" type="noConversion"/>
  </si>
  <si>
    <t>보정동</t>
    <phoneticPr fontId="36" type="noConversion"/>
  </si>
  <si>
    <t>2008-03</t>
    <phoneticPr fontId="41" type="noConversion"/>
  </si>
  <si>
    <t>1305
(비스하임 타운하우스)</t>
    <phoneticPr fontId="41" type="noConversion"/>
  </si>
  <si>
    <t>동광건설㈜</t>
    <phoneticPr fontId="40" type="noConversion"/>
  </si>
  <si>
    <t>동광건설㈜</t>
    <phoneticPr fontId="35" type="noConversion"/>
  </si>
  <si>
    <t>중동</t>
    <phoneticPr fontId="35" type="noConversion"/>
  </si>
  <si>
    <t>동진원 A1
(롯데캐슬)</t>
    <phoneticPr fontId="35" type="noConversion"/>
  </si>
  <si>
    <t>롯데건설</t>
    <phoneticPr fontId="35" type="noConversion"/>
  </si>
  <si>
    <t>동진원 A2
(롯데캐슬)</t>
    <phoneticPr fontId="35" type="noConversion"/>
  </si>
  <si>
    <t>꾸메도시</t>
    <phoneticPr fontId="35" type="noConversion"/>
  </si>
  <si>
    <t>기흥구</t>
    <phoneticPr fontId="41" type="noConversion"/>
  </si>
  <si>
    <t>처인구</t>
    <phoneticPr fontId="41" type="noConversion"/>
  </si>
  <si>
    <t>삼가동</t>
    <phoneticPr fontId="41" type="noConversion"/>
  </si>
  <si>
    <t>284
(A1블럭)</t>
    <phoneticPr fontId="41" type="noConversion"/>
  </si>
  <si>
    <t>두산중공업</t>
    <phoneticPr fontId="41" type="noConversion"/>
  </si>
  <si>
    <t>277 
(A2블럭)</t>
    <phoneticPr fontId="41" type="noConversion"/>
  </si>
  <si>
    <t>268
(A3블럭)</t>
    <phoneticPr fontId="41" type="noConversion"/>
  </si>
  <si>
    <t xml:space="preserve">                                                                  지    역     총    괄</t>
    <phoneticPr fontId="41" type="noConversion"/>
  </si>
  <si>
    <t>지  역  총  괄</t>
    <phoneticPr fontId="61" type="noConversion"/>
  </si>
  <si>
    <t>동탄</t>
    <phoneticPr fontId="41" type="noConversion"/>
  </si>
  <si>
    <t>2010-08</t>
    <phoneticPr fontId="41" type="noConversion"/>
  </si>
  <si>
    <t>지     역         총      괄</t>
    <phoneticPr fontId="41" type="noConversion"/>
  </si>
  <si>
    <t>민간</t>
    <phoneticPr fontId="41" type="noConversion"/>
  </si>
  <si>
    <t>소   계</t>
    <phoneticPr fontId="41" type="noConversion"/>
  </si>
  <si>
    <t>분양</t>
    <phoneticPr fontId="36" type="noConversion"/>
  </si>
  <si>
    <t xml:space="preserve">                                                                  지    역     총    괄</t>
    <phoneticPr fontId="41" type="noConversion"/>
  </si>
  <si>
    <t>㈜한국토지신탁</t>
    <phoneticPr fontId="41" type="noConversion"/>
  </si>
  <si>
    <t>안성시</t>
    <phoneticPr fontId="41" type="noConversion"/>
  </si>
  <si>
    <t>준공여부
(준공/미준공)</t>
    <phoneticPr fontId="41" type="noConversion"/>
  </si>
  <si>
    <t>2012-3</t>
    <phoneticPr fontId="41" type="noConversion"/>
  </si>
  <si>
    <t>동탄택지개발지구16-3블럭외 2</t>
    <phoneticPr fontId="41" type="noConversion"/>
  </si>
  <si>
    <t>2007-12</t>
    <phoneticPr fontId="41" type="noConversion"/>
  </si>
  <si>
    <t>동안구</t>
  </si>
  <si>
    <t>호계동</t>
  </si>
  <si>
    <t>안양시 동안구 호계동 335-2</t>
  </si>
  <si>
    <t>신원건설㈜</t>
  </si>
  <si>
    <t>㈜케이티산업</t>
  </si>
  <si>
    <t>소  계</t>
  </si>
  <si>
    <t xml:space="preserve">                                                        지    역     소    계</t>
  </si>
  <si>
    <t>1127-1번지</t>
    <phoneticPr fontId="41" type="noConversion"/>
  </si>
  <si>
    <t>고양시 일산동구 풍동
655-18번지 일원
(요진 Y-HAUS)</t>
    <phoneticPr fontId="41" type="noConversion"/>
  </si>
  <si>
    <t>2013-04</t>
    <phoneticPr fontId="41" type="noConversion"/>
  </si>
  <si>
    <t>2008-04-29</t>
    <phoneticPr fontId="41" type="noConversion"/>
  </si>
  <si>
    <t>2010-01-08</t>
    <phoneticPr fontId="41" type="noConversion"/>
  </si>
  <si>
    <t>2011-04-06</t>
    <phoneticPr fontId="41" type="noConversion"/>
  </si>
  <si>
    <t>화성시</t>
    <phoneticPr fontId="41" type="noConversion"/>
  </si>
  <si>
    <t>동탄</t>
  </si>
  <si>
    <t>준공</t>
    <phoneticPr fontId="41" type="noConversion"/>
  </si>
  <si>
    <t>2016-12</t>
  </si>
  <si>
    <t>준공</t>
    <phoneticPr fontId="41" type="noConversion"/>
  </si>
  <si>
    <t>㈜하나자산신탁</t>
  </si>
  <si>
    <t>㈜대우건설</t>
  </si>
  <si>
    <t>옥정동</t>
  </si>
  <si>
    <t>아시아신탁㈜</t>
  </si>
  <si>
    <t>의정부동</t>
    <phoneticPr fontId="41" type="noConversion"/>
  </si>
  <si>
    <t>436-4번지 외 2필지</t>
    <phoneticPr fontId="41" type="noConversion"/>
  </si>
  <si>
    <t>진산건설㈜</t>
    <phoneticPr fontId="41" type="noConversion"/>
  </si>
  <si>
    <t>㈜드림개발</t>
    <phoneticPr fontId="41" type="noConversion"/>
  </si>
  <si>
    <t>문산읍</t>
  </si>
  <si>
    <t>운정1동</t>
  </si>
  <si>
    <t>벽산건설㈜   한라건설㈜</t>
  </si>
  <si>
    <t>㈜엠엔아이</t>
  </si>
  <si>
    <t>㈜한양</t>
  </si>
  <si>
    <t>2017-05</t>
  </si>
  <si>
    <t>준공</t>
    <phoneticPr fontId="41" type="noConversion"/>
  </si>
  <si>
    <t>한국자산신탁㈜</t>
  </si>
  <si>
    <t>2014-12</t>
  </si>
  <si>
    <t>화도읍</t>
    <phoneticPr fontId="41" type="noConversion"/>
  </si>
  <si>
    <t>화도읍 창현리 558
창현 도뮤토</t>
    <phoneticPr fontId="41" type="noConversion"/>
  </si>
  <si>
    <t>㈜포스코A&amp;C건축사사무소</t>
    <phoneticPr fontId="41" type="noConversion"/>
  </si>
  <si>
    <t>한국자산신탁㈜</t>
    <phoneticPr fontId="41" type="noConversion"/>
  </si>
  <si>
    <t>양우건설㈜</t>
  </si>
  <si>
    <t>준공</t>
    <phoneticPr fontId="41" type="noConversion"/>
  </si>
  <si>
    <t>㈜효성</t>
  </si>
  <si>
    <t>역북동</t>
  </si>
  <si>
    <t>2015-05</t>
  </si>
  <si>
    <t>2015-09</t>
  </si>
  <si>
    <t>상현동</t>
  </si>
  <si>
    <t>306-11번지 일원
(레이크포레 수지)</t>
  </si>
  <si>
    <t>신세계건설㈜</t>
  </si>
  <si>
    <t>2015-04-23</t>
  </si>
  <si>
    <t>처인구</t>
    <phoneticPr fontId="41" type="noConversion"/>
  </si>
  <si>
    <t>역북지구 C블럭</t>
  </si>
  <si>
    <t>㈜우심산업개발
우미건설㈜</t>
  </si>
  <si>
    <t>2017-08</t>
  </si>
  <si>
    <t>남양읍</t>
  </si>
  <si>
    <t>태전동</t>
  </si>
  <si>
    <t>2017-11</t>
  </si>
  <si>
    <t>동삭동</t>
  </si>
  <si>
    <t>신영그린시스</t>
  </si>
  <si>
    <t>2015-06-12</t>
  </si>
  <si>
    <t>신봉동</t>
  </si>
  <si>
    <t>483-5번지 외85필지
(광교산 한양수자인 더킨포크)</t>
  </si>
  <si>
    <t>㈜한양건설</t>
  </si>
  <si>
    <t>대한토지신탁㈜</t>
  </si>
  <si>
    <t>남양주시</t>
    <phoneticPr fontId="41" type="noConversion"/>
  </si>
  <si>
    <t>㈜부영주택</t>
  </si>
  <si>
    <t>동탄(2)택지계발지구 A31
부영주택</t>
  </si>
  <si>
    <t>와동동 1308
/운정신도시 A2블록</t>
  </si>
  <si>
    <t>지     역         소     계</t>
    <phoneticPr fontId="41" type="noConversion"/>
  </si>
  <si>
    <t>용이동</t>
  </si>
  <si>
    <t>신흥지구1BL</t>
  </si>
  <si>
    <t>대림산업㈜</t>
  </si>
  <si>
    <t>신흥지구 2BL</t>
  </si>
  <si>
    <t>㈜생보부동산신탁</t>
  </si>
  <si>
    <t>2015-10</t>
  </si>
  <si>
    <t>화성시 남양뉴타운 B-4블럭
동광뷰엘</t>
  </si>
  <si>
    <t>동광건설㈜</t>
  </si>
  <si>
    <t>2018-05</t>
  </si>
  <si>
    <t>준공</t>
    <phoneticPr fontId="41" type="noConversion"/>
  </si>
  <si>
    <t>2018-06</t>
  </si>
  <si>
    <t>2018-03</t>
  </si>
  <si>
    <t>㈜나이스</t>
  </si>
  <si>
    <t>2017-06</t>
  </si>
  <si>
    <t>연천읍</t>
  </si>
  <si>
    <t>태원건설㈜</t>
  </si>
  <si>
    <t>전곡읍</t>
  </si>
  <si>
    <t>서호건설㈜</t>
  </si>
  <si>
    <t>㈜데코빌</t>
  </si>
  <si>
    <t>소계</t>
  </si>
  <si>
    <t>신원동</t>
  </si>
  <si>
    <t>삼송택지개발지구 A-10블록</t>
  </si>
  <si>
    <t>㈜동일</t>
  </si>
  <si>
    <t>영덕동</t>
  </si>
  <si>
    <t>㈜효성건설</t>
  </si>
  <si>
    <t>2015-10-22</t>
  </si>
  <si>
    <t>고림동</t>
  </si>
  <si>
    <t>화도읍</t>
  </si>
  <si>
    <t>녹촌리 산12-1 일원
[마석역 우방아이유쉘]</t>
  </si>
  <si>
    <t>우방산업㈜</t>
  </si>
  <si>
    <t>동삭2지구 4BL</t>
  </si>
  <si>
    <t>지에스건설</t>
  </si>
  <si>
    <t>2018-9</t>
  </si>
  <si>
    <t>동삭2지구 5BL</t>
  </si>
  <si>
    <t>비전동</t>
  </si>
  <si>
    <t>소사벌지구 B-10BL</t>
  </si>
  <si>
    <t>우미건설㈜</t>
  </si>
  <si>
    <t>오포문형지역주택조합</t>
  </si>
  <si>
    <t>2015-10-15</t>
  </si>
  <si>
    <t>의정부시</t>
    <phoneticPr fontId="41" type="noConversion"/>
  </si>
  <si>
    <t>㈜시티건설</t>
    <phoneticPr fontId="41" type="noConversion"/>
  </si>
  <si>
    <t>소  계</t>
    <phoneticPr fontId="41" type="noConversion"/>
  </si>
  <si>
    <t>지역합계</t>
    <phoneticPr fontId="41" type="noConversion"/>
  </si>
  <si>
    <t>역북동</t>
    <phoneticPr fontId="41" type="noConversion"/>
  </si>
  <si>
    <t>역북지구A블록(동원로얄)</t>
    <phoneticPr fontId="41" type="noConversion"/>
  </si>
  <si>
    <t>(주)동원종합건설</t>
    <phoneticPr fontId="41" type="noConversion"/>
  </si>
  <si>
    <t>남사면</t>
    <phoneticPr fontId="41" type="noConversion"/>
  </si>
  <si>
    <t>남사(아곡) 한숲시티(6BL)</t>
    <phoneticPr fontId="41" type="noConversion"/>
  </si>
  <si>
    <t>대림산업㈜</t>
    <phoneticPr fontId="41" type="noConversion"/>
  </si>
  <si>
    <t>민간</t>
    <phoneticPr fontId="41" type="noConversion"/>
  </si>
  <si>
    <t>분양</t>
    <phoneticPr fontId="41" type="noConversion"/>
  </si>
  <si>
    <t>남사(아곡) 한숲시티(5BL)</t>
    <phoneticPr fontId="41" type="noConversion"/>
  </si>
  <si>
    <t>남사면</t>
    <phoneticPr fontId="41" type="noConversion"/>
  </si>
  <si>
    <t>민간</t>
    <phoneticPr fontId="41" type="noConversion"/>
  </si>
  <si>
    <t>분양</t>
    <phoneticPr fontId="41" type="noConversion"/>
  </si>
  <si>
    <t>남사(아곡) 한숲시티(3BL)</t>
    <phoneticPr fontId="41" type="noConversion"/>
  </si>
  <si>
    <t>남사(아곡) 한숲시티(2BL)</t>
    <phoneticPr fontId="41" type="noConversion"/>
  </si>
  <si>
    <t>비전동</t>
    <phoneticPr fontId="41" type="noConversion"/>
  </si>
  <si>
    <t>안중읍</t>
    <phoneticPr fontId="41" type="noConversion"/>
  </si>
  <si>
    <t>안중송담지구 79B1L</t>
    <phoneticPr fontId="41" type="noConversion"/>
  </si>
  <si>
    <t>㈜문장건설</t>
    <phoneticPr fontId="41" type="noConversion"/>
  </si>
  <si>
    <t>민간</t>
    <phoneticPr fontId="41" type="noConversion"/>
  </si>
  <si>
    <t>2018-04</t>
    <phoneticPr fontId="41" type="noConversion"/>
  </si>
  <si>
    <t>청북면</t>
    <phoneticPr fontId="41" type="noConversion"/>
  </si>
  <si>
    <t>청북지구 B11BL</t>
    <phoneticPr fontId="41" type="noConversion"/>
  </si>
  <si>
    <t>㈜이수건설</t>
    <phoneticPr fontId="41" type="noConversion"/>
  </si>
  <si>
    <t>2017-11</t>
    <phoneticPr fontId="41" type="noConversion"/>
  </si>
  <si>
    <t>㈜하나자산신탁</t>
    <phoneticPr fontId="41" type="noConversion"/>
  </si>
  <si>
    <t>동탄</t>
    <phoneticPr fontId="41" type="noConversion"/>
  </si>
  <si>
    <t>동탄2신도시 A45
e편한세상 동탄</t>
    <phoneticPr fontId="41" type="noConversion"/>
  </si>
  <si>
    <t>대림산업</t>
    <phoneticPr fontId="41" type="noConversion"/>
  </si>
  <si>
    <t>민간</t>
    <phoneticPr fontId="41" type="noConversion"/>
  </si>
  <si>
    <t>분양</t>
    <phoneticPr fontId="41" type="noConversion"/>
  </si>
  <si>
    <t>2018-01</t>
    <phoneticPr fontId="41" type="noConversion"/>
  </si>
  <si>
    <t>소   계</t>
    <phoneticPr fontId="41" type="noConversion"/>
  </si>
  <si>
    <t>일산동구</t>
    <phoneticPr fontId="41" type="noConversion"/>
  </si>
  <si>
    <t>백석동</t>
    <phoneticPr fontId="41" type="noConversion"/>
  </si>
  <si>
    <t>요진건설산업㈜</t>
    <phoneticPr fontId="41" type="noConversion"/>
  </si>
  <si>
    <t>요진개발㈜</t>
    <phoneticPr fontId="41" type="noConversion"/>
  </si>
  <si>
    <t>소   계</t>
    <phoneticPr fontId="41" type="noConversion"/>
  </si>
  <si>
    <t>한국자산신탁</t>
    <phoneticPr fontId="41" type="noConversion"/>
  </si>
  <si>
    <t>고양시 일산동구 백석동 1237</t>
    <phoneticPr fontId="41" type="noConversion"/>
  </si>
  <si>
    <t>□ 경기도 민간 미분양주택 현황 (총괄)</t>
    <phoneticPr fontId="41" type="noConversion"/>
  </si>
  <si>
    <t>시군별</t>
    <phoneticPr fontId="36" type="noConversion"/>
  </si>
  <si>
    <t>전월대비
미분양
증감현황</t>
    <phoneticPr fontId="36" type="noConversion"/>
  </si>
  <si>
    <t>계</t>
  </si>
  <si>
    <t>전용 60㎡이하</t>
  </si>
  <si>
    <t>전용 60-85㎡</t>
  </si>
  <si>
    <t>전용 85㎡초과</t>
  </si>
  <si>
    <t>경 기 도</t>
    <phoneticPr fontId="36" type="noConversion"/>
  </si>
  <si>
    <t>수 원 시</t>
  </si>
  <si>
    <t>성 남 시</t>
  </si>
  <si>
    <t>의정부시</t>
  </si>
  <si>
    <t>안 양 시</t>
  </si>
  <si>
    <t>부 천 시</t>
  </si>
  <si>
    <t>광 명 시</t>
  </si>
  <si>
    <t>평 택 시</t>
  </si>
  <si>
    <t>동두천시</t>
  </si>
  <si>
    <t>안 산 시</t>
  </si>
  <si>
    <t>고 양 시</t>
  </si>
  <si>
    <t>과 천 시</t>
  </si>
  <si>
    <t>구 리 시</t>
  </si>
  <si>
    <t>남양주시</t>
  </si>
  <si>
    <t>오 산 시</t>
  </si>
  <si>
    <t>시 흥 시</t>
  </si>
  <si>
    <t>군 포 시</t>
  </si>
  <si>
    <t>의 왕 시</t>
  </si>
  <si>
    <t>하 남 시</t>
  </si>
  <si>
    <t>용 인 시</t>
  </si>
  <si>
    <t>파 주 시</t>
  </si>
  <si>
    <t>이 천 시</t>
  </si>
  <si>
    <t>안 성 시</t>
  </si>
  <si>
    <t>김 포 시</t>
  </si>
  <si>
    <t>양 주 시</t>
  </si>
  <si>
    <t>여 주 시</t>
    <phoneticPr fontId="36" type="noConversion"/>
  </si>
  <si>
    <t>화 성 시</t>
  </si>
  <si>
    <t>광 주 시</t>
  </si>
  <si>
    <t>연 천 군</t>
  </si>
  <si>
    <t>포 천 시</t>
  </si>
  <si>
    <t>가 평 군</t>
  </si>
  <si>
    <t>양 평 군</t>
  </si>
  <si>
    <r>
      <t>□ 경기도 민간 미분양주택 현황</t>
    </r>
    <r>
      <rPr>
        <sz val="20"/>
        <color rgb="FF0000FF"/>
        <rFont val="HY견고딕"/>
        <family val="1"/>
        <charset val="129"/>
      </rPr>
      <t xml:space="preserve"> (준공후)</t>
    </r>
    <phoneticPr fontId="41" type="noConversion"/>
  </si>
  <si>
    <t>여 주 시</t>
    <phoneticPr fontId="41" type="noConversion"/>
  </si>
  <si>
    <t>기흥구</t>
    <phoneticPr fontId="41" type="noConversion"/>
  </si>
  <si>
    <t>화도읍</t>
    <phoneticPr fontId="41" type="noConversion"/>
  </si>
  <si>
    <t>월산리 81
월산 사랑으로 부영아파트</t>
    <phoneticPr fontId="41" type="noConversion"/>
  </si>
  <si>
    <t>㈜부영주택</t>
    <phoneticPr fontId="41" type="noConversion"/>
  </si>
  <si>
    <t>답내리 516-4
답내 사랑으로 부영아파트</t>
    <phoneticPr fontId="41" type="noConversion"/>
  </si>
  <si>
    <t>84B</t>
    <phoneticPr fontId="41" type="noConversion"/>
  </si>
  <si>
    <t>아양동</t>
    <phoneticPr fontId="41" type="noConversion"/>
  </si>
  <si>
    <t>아양택지개발지구내 C-1블럭</t>
    <phoneticPr fontId="41" type="noConversion"/>
  </si>
  <si>
    <t>에드메이트</t>
    <phoneticPr fontId="41" type="noConversion"/>
  </si>
  <si>
    <t>2016-03</t>
    <phoneticPr fontId="41" type="noConversion"/>
  </si>
  <si>
    <t>2018-05</t>
    <phoneticPr fontId="41" type="noConversion"/>
  </si>
  <si>
    <t>미준공</t>
    <phoneticPr fontId="41" type="noConversion"/>
  </si>
  <si>
    <t>당왕동</t>
    <phoneticPr fontId="41" type="noConversion"/>
  </si>
  <si>
    <t>㈜삼정</t>
    <phoneticPr fontId="41" type="noConversion"/>
  </si>
  <si>
    <t>한국토지신탁</t>
    <phoneticPr fontId="41" type="noConversion"/>
  </si>
  <si>
    <t>59A</t>
    <phoneticPr fontId="41" type="noConversion"/>
  </si>
  <si>
    <t>59B</t>
    <phoneticPr fontId="41" type="noConversion"/>
  </si>
  <si>
    <t>84A</t>
    <phoneticPr fontId="41" type="noConversion"/>
  </si>
  <si>
    <t>2016-03</t>
    <phoneticPr fontId="41" type="noConversion"/>
  </si>
  <si>
    <t>미준공</t>
    <phoneticPr fontId="41" type="noConversion"/>
  </si>
  <si>
    <t>2018-12</t>
    <phoneticPr fontId="41" type="noConversion"/>
  </si>
  <si>
    <t>하남시</t>
    <phoneticPr fontId="41" type="noConversion"/>
  </si>
  <si>
    <t>소   계</t>
    <phoneticPr fontId="41" type="noConversion"/>
  </si>
  <si>
    <t>민간</t>
    <phoneticPr fontId="35" type="noConversion"/>
  </si>
  <si>
    <t>준공</t>
    <phoneticPr fontId="41" type="noConversion"/>
  </si>
  <si>
    <t>감북동</t>
    <phoneticPr fontId="41" type="noConversion"/>
  </si>
  <si>
    <t>493번지</t>
    <phoneticPr fontId="41" type="noConversion"/>
  </si>
  <si>
    <t>㈜삼현건설</t>
    <phoneticPr fontId="41" type="noConversion"/>
  </si>
  <si>
    <t>2012-04</t>
    <phoneticPr fontId="41" type="noConversion"/>
  </si>
  <si>
    <t xml:space="preserve">                                                                  지    역     총    괄</t>
    <phoneticPr fontId="41" type="noConversion"/>
  </si>
  <si>
    <t>2015-10</t>
    <phoneticPr fontId="41" type="noConversion"/>
  </si>
  <si>
    <t>용죽지구 A4-1BL</t>
    <phoneticPr fontId="41" type="noConversion"/>
  </si>
  <si>
    <t>아시아신탁㈜</t>
    <phoneticPr fontId="41" type="noConversion"/>
  </si>
  <si>
    <t>㈜대우건설</t>
    <phoneticPr fontId="41" type="noConversion"/>
  </si>
  <si>
    <t>2018-5</t>
    <phoneticPr fontId="41" type="noConversion"/>
  </si>
  <si>
    <t>미준공</t>
    <phoneticPr fontId="41" type="noConversion"/>
  </si>
  <si>
    <t>대림산업㈜</t>
    <phoneticPr fontId="41" type="noConversion"/>
  </si>
  <si>
    <t>국제자산신탁㈜</t>
    <phoneticPr fontId="41" type="noConversion"/>
  </si>
  <si>
    <t>국제자산신탁㈜</t>
    <phoneticPr fontId="41" type="noConversion"/>
  </si>
  <si>
    <t>민간</t>
    <phoneticPr fontId="41" type="noConversion"/>
  </si>
  <si>
    <t>분양</t>
    <phoneticPr fontId="41" type="noConversion"/>
  </si>
  <si>
    <t>케이비부동산신탁㈜</t>
  </si>
  <si>
    <t>케이비부동산신탁㈜</t>
    <phoneticPr fontId="41" type="noConversion"/>
  </si>
  <si>
    <t>태전동</t>
    <phoneticPr fontId="41" type="noConversion"/>
  </si>
  <si>
    <t>㈜효성</t>
    <phoneticPr fontId="41" type="noConversion"/>
  </si>
  <si>
    <t>아시아신탁주식회사</t>
    <phoneticPr fontId="41" type="noConversion"/>
  </si>
  <si>
    <t>2018-06</t>
    <phoneticPr fontId="41" type="noConversion"/>
  </si>
  <si>
    <t>2016-03-10</t>
  </si>
  <si>
    <t>2016-03-10</t>
    <phoneticPr fontId="41" type="noConversion"/>
  </si>
  <si>
    <t>2016-03-17</t>
  </si>
  <si>
    <t>2016-03-17</t>
    <phoneticPr fontId="41" type="noConversion"/>
  </si>
  <si>
    <t>2016-03-18</t>
    <phoneticPr fontId="41" type="noConversion"/>
  </si>
  <si>
    <t>덕양구</t>
    <phoneticPr fontId="41" type="noConversion"/>
  </si>
  <si>
    <t>2013-06</t>
    <phoneticPr fontId="41" type="noConversion"/>
  </si>
  <si>
    <t>2016-06</t>
    <phoneticPr fontId="41" type="noConversion"/>
  </si>
  <si>
    <t>용인시</t>
    <phoneticPr fontId="41" type="noConversion"/>
  </si>
  <si>
    <t>포스코건설㈜</t>
    <phoneticPr fontId="41" type="noConversion"/>
  </si>
  <si>
    <t>2018-06</t>
    <phoneticPr fontId="41" type="noConversion"/>
  </si>
  <si>
    <t>문산읍 당동리 947일원</t>
    <phoneticPr fontId="41" type="noConversion"/>
  </si>
  <si>
    <t>대월면</t>
    <phoneticPr fontId="41" type="noConversion"/>
  </si>
  <si>
    <t>사동리 402-1번지 외 48필지</t>
    <phoneticPr fontId="41" type="noConversion"/>
  </si>
  <si>
    <t>신원종합개발㈜</t>
    <phoneticPr fontId="41" type="noConversion"/>
  </si>
  <si>
    <t>㈜고현디앤씨</t>
    <phoneticPr fontId="41" type="noConversion"/>
  </si>
  <si>
    <t>2015-06</t>
    <phoneticPr fontId="41" type="noConversion"/>
  </si>
  <si>
    <t>민간</t>
    <phoneticPr fontId="41" type="noConversion"/>
  </si>
  <si>
    <t>분양</t>
    <phoneticPr fontId="41" type="noConversion"/>
  </si>
  <si>
    <t>미준공</t>
    <phoneticPr fontId="41" type="noConversion"/>
  </si>
  <si>
    <t>화도읍</t>
    <phoneticPr fontId="41" type="noConversion"/>
  </si>
  <si>
    <t>녹촌리 216 일원
1-1블럭</t>
    <phoneticPr fontId="41" type="noConversion"/>
  </si>
  <si>
    <t>라온건설㈜</t>
    <phoneticPr fontId="41" type="noConversion"/>
  </si>
  <si>
    <t>대한토지신탁㈜</t>
    <phoneticPr fontId="41" type="noConversion"/>
  </si>
  <si>
    <t>녹촌리 214-6 일원
1-2블럭</t>
    <phoneticPr fontId="41" type="noConversion"/>
  </si>
  <si>
    <t>녹촌리 205-13 일원
2-1블럭</t>
    <phoneticPr fontId="41" type="noConversion"/>
  </si>
  <si>
    <t>2019-01</t>
    <phoneticPr fontId="41" type="noConversion"/>
  </si>
  <si>
    <t>녹촌리 29-1 일원
3-1블럭</t>
    <phoneticPr fontId="41" type="noConversion"/>
  </si>
  <si>
    <t>녹촌리 45 일원
4-1블럭</t>
    <phoneticPr fontId="41" type="noConversion"/>
  </si>
  <si>
    <t>소사벌지구 C-1BL</t>
    <phoneticPr fontId="41" type="noConversion"/>
  </si>
  <si>
    <t>소사동</t>
    <phoneticPr fontId="41" type="noConversion"/>
  </si>
  <si>
    <t>소사2지구 A1BL</t>
    <phoneticPr fontId="41" type="noConversion"/>
  </si>
  <si>
    <t>소사2지구 A2BL</t>
    <phoneticPr fontId="41" type="noConversion"/>
  </si>
  <si>
    <t>2019-06</t>
    <phoneticPr fontId="41" type="noConversion"/>
  </si>
  <si>
    <t>공도읍</t>
    <phoneticPr fontId="41" type="noConversion"/>
  </si>
  <si>
    <t>양기리 322-7번지 일원</t>
    <phoneticPr fontId="41" type="noConversion"/>
  </si>
  <si>
    <t>㈜서해종합건설</t>
    <phoneticPr fontId="41" type="noConversion"/>
  </si>
  <si>
    <t>59A</t>
    <phoneticPr fontId="41" type="noConversion"/>
  </si>
  <si>
    <t>59B</t>
    <phoneticPr fontId="41" type="noConversion"/>
  </si>
  <si>
    <t>59C</t>
    <phoneticPr fontId="41" type="noConversion"/>
  </si>
  <si>
    <t>72A</t>
    <phoneticPr fontId="41" type="noConversion"/>
  </si>
  <si>
    <t>72B</t>
    <phoneticPr fontId="41" type="noConversion"/>
  </si>
  <si>
    <t>2019-05</t>
    <phoneticPr fontId="41" type="noConversion"/>
  </si>
  <si>
    <t>상현동</t>
    <phoneticPr fontId="41" type="noConversion"/>
  </si>
  <si>
    <t xml:space="preserve">산9번지
(상현 더샵 파크사이드) </t>
    <phoneticPr fontId="41" type="noConversion"/>
  </si>
  <si>
    <t>㈜포스코건설</t>
    <phoneticPr fontId="41" type="noConversion"/>
  </si>
  <si>
    <t>㈜일레븐건설</t>
    <phoneticPr fontId="41" type="noConversion"/>
  </si>
  <si>
    <t>2016-05-19</t>
    <phoneticPr fontId="41" type="noConversion"/>
  </si>
  <si>
    <t>민간</t>
    <phoneticPr fontId="41" type="noConversion"/>
  </si>
  <si>
    <t>미준공</t>
    <phoneticPr fontId="41" type="noConversion"/>
  </si>
  <si>
    <t>84B</t>
  </si>
  <si>
    <t>소사동</t>
    <phoneticPr fontId="41" type="noConversion"/>
  </si>
  <si>
    <t>동삭2지구 3BL</t>
    <phoneticPr fontId="41" type="noConversion"/>
  </si>
  <si>
    <t>59A</t>
  </si>
  <si>
    <t>59B</t>
  </si>
  <si>
    <t>72A</t>
  </si>
  <si>
    <t>72B</t>
  </si>
  <si>
    <t>84A</t>
  </si>
  <si>
    <t>84C</t>
  </si>
  <si>
    <t>98A</t>
  </si>
  <si>
    <t>98B</t>
  </si>
  <si>
    <t>소  계</t>
    <phoneticPr fontId="41" type="noConversion"/>
  </si>
  <si>
    <t>사동</t>
    <phoneticPr fontId="41" type="noConversion"/>
  </si>
  <si>
    <t>1423외 7필지</t>
    <phoneticPr fontId="41" type="noConversion"/>
  </si>
  <si>
    <t>대림산업㈜</t>
    <phoneticPr fontId="41" type="noConversion"/>
  </si>
  <si>
    <t>2018-12</t>
    <phoneticPr fontId="41" type="noConversion"/>
  </si>
  <si>
    <t>미준공</t>
    <phoneticPr fontId="41" type="noConversion"/>
  </si>
  <si>
    <t>라온건설㈜</t>
    <phoneticPr fontId="41" type="noConversion"/>
  </si>
  <si>
    <t>칠원동</t>
    <phoneticPr fontId="41" type="noConversion"/>
  </si>
  <si>
    <t>신촌지구 A1BL</t>
    <phoneticPr fontId="41" type="noConversion"/>
  </si>
  <si>
    <t>아뮤티(유)</t>
  </si>
  <si>
    <t>동문건설㈜</t>
    <phoneticPr fontId="41" type="noConversion"/>
  </si>
  <si>
    <t>59C</t>
    <phoneticPr fontId="41" type="noConversion"/>
  </si>
  <si>
    <t>74A</t>
    <phoneticPr fontId="41" type="noConversion"/>
  </si>
  <si>
    <t>2016-07</t>
    <phoneticPr fontId="41" type="noConversion"/>
  </si>
  <si>
    <t>신촌지구 A2BL</t>
    <phoneticPr fontId="41" type="noConversion"/>
  </si>
  <si>
    <t>74B</t>
    <phoneticPr fontId="41" type="noConversion"/>
  </si>
  <si>
    <t>74B</t>
    <phoneticPr fontId="41" type="noConversion"/>
  </si>
  <si>
    <t>아양동</t>
    <phoneticPr fontId="41" type="noConversion"/>
  </si>
  <si>
    <t>아양택지개발지구내 B-3-2BL블럭</t>
    <phoneticPr fontId="41" type="noConversion"/>
  </si>
  <si>
    <t>㈜광신종합건설</t>
    <phoneticPr fontId="41" type="noConversion"/>
  </si>
  <si>
    <t>㈜아람주택</t>
    <phoneticPr fontId="41" type="noConversion"/>
  </si>
  <si>
    <t>84A</t>
    <phoneticPr fontId="41" type="noConversion"/>
  </si>
  <si>
    <t>당왕동 416-16번지 일원</t>
    <phoneticPr fontId="41" type="noConversion"/>
  </si>
  <si>
    <t xml:space="preserve">                                                                  지    역     총    괄</t>
    <phoneticPr fontId="41" type="noConversion"/>
  </si>
  <si>
    <t>안 산 시</t>
    <phoneticPr fontId="41" type="noConversion"/>
  </si>
  <si>
    <t>수지구</t>
    <phoneticPr fontId="41" type="noConversion"/>
  </si>
  <si>
    <t>신갈동</t>
    <phoneticPr fontId="41" type="noConversion"/>
  </si>
  <si>
    <t>㈜롯데건설</t>
    <phoneticPr fontId="41" type="noConversion"/>
  </si>
  <si>
    <t>㈜하나자산신탁</t>
    <phoneticPr fontId="41" type="noConversion"/>
  </si>
  <si>
    <t>고양시</t>
    <phoneticPr fontId="41" type="noConversion"/>
  </si>
  <si>
    <t>2016-04</t>
    <phoneticPr fontId="41" type="noConversion"/>
  </si>
  <si>
    <t>송산</t>
    <phoneticPr fontId="41" type="noConversion"/>
  </si>
  <si>
    <t>송산그린시티 
EAA3블록 요진 와이시티</t>
    <phoneticPr fontId="41" type="noConversion"/>
  </si>
  <si>
    <t>84A</t>
    <phoneticPr fontId="41" type="noConversion"/>
  </si>
  <si>
    <t>84B</t>
    <phoneticPr fontId="41" type="noConversion"/>
  </si>
  <si>
    <t>84C</t>
    <phoneticPr fontId="41" type="noConversion"/>
  </si>
  <si>
    <t>2018-10</t>
    <phoneticPr fontId="41" type="noConversion"/>
  </si>
  <si>
    <t>2014-06</t>
    <phoneticPr fontId="41" type="noConversion"/>
  </si>
  <si>
    <t>2015-10</t>
    <phoneticPr fontId="41" type="noConversion"/>
  </si>
  <si>
    <t>2016-06</t>
    <phoneticPr fontId="41" type="noConversion"/>
  </si>
  <si>
    <t>미준공</t>
    <phoneticPr fontId="41" type="noConversion"/>
  </si>
  <si>
    <t>2015-11-12</t>
    <phoneticPr fontId="41" type="noConversion"/>
  </si>
  <si>
    <t>중동</t>
    <phoneticPr fontId="41" type="noConversion"/>
  </si>
  <si>
    <t>용인 하우스디 동백 카바나
(중동 동진원 A3)</t>
    <phoneticPr fontId="41" type="noConversion"/>
  </si>
  <si>
    <t>대보건설㈜</t>
    <phoneticPr fontId="41" type="noConversion"/>
  </si>
  <si>
    <t>케이비부동산신탁㈜</t>
    <phoneticPr fontId="41" type="noConversion"/>
  </si>
  <si>
    <t>양우내안에
(고림4블럭)</t>
    <phoneticPr fontId="41" type="noConversion"/>
  </si>
  <si>
    <t>㈜에이치포</t>
    <phoneticPr fontId="41" type="noConversion"/>
  </si>
  <si>
    <t>74.98A</t>
    <phoneticPr fontId="41" type="noConversion"/>
  </si>
  <si>
    <t>74.98B</t>
    <phoneticPr fontId="41" type="noConversion"/>
  </si>
  <si>
    <t>84.97A</t>
    <phoneticPr fontId="41" type="noConversion"/>
  </si>
  <si>
    <t>84.97B</t>
    <phoneticPr fontId="41" type="noConversion"/>
  </si>
  <si>
    <t>2016-09-02</t>
    <phoneticPr fontId="41" type="noConversion"/>
  </si>
  <si>
    <t>대림산업㈜</t>
    <phoneticPr fontId="41" type="noConversion"/>
  </si>
  <si>
    <t>동문건설㈜</t>
  </si>
  <si>
    <t>2019-08</t>
    <phoneticPr fontId="41" type="noConversion"/>
  </si>
  <si>
    <t>준공</t>
    <phoneticPr fontId="41" type="noConversion"/>
  </si>
  <si>
    <t>드림리츠
kb부동산신탁</t>
    <phoneticPr fontId="41" type="noConversion"/>
  </si>
  <si>
    <t>신촌지구 A4BL</t>
    <phoneticPr fontId="41" type="noConversion"/>
  </si>
  <si>
    <t>산112번지
(기흥 효성해링턴 플레이스)</t>
    <phoneticPr fontId="41" type="noConversion"/>
  </si>
  <si>
    <r>
      <t>417번지
(신흥덕 롯데캐슬</t>
    </r>
    <r>
      <rPr>
        <sz val="11"/>
        <color indexed="8"/>
        <rFont val="돋움"/>
        <family val="3"/>
        <charset val="129"/>
      </rPr>
      <t xml:space="preserve"> 레이시티)</t>
    </r>
    <phoneticPr fontId="41" type="noConversion"/>
  </si>
  <si>
    <t>보라동</t>
    <phoneticPr fontId="41" type="noConversion"/>
  </si>
  <si>
    <t>286-2번지 일원
(보라 효성해링턴플레이스)</t>
    <phoneticPr fontId="41" type="noConversion"/>
  </si>
  <si>
    <t>㈜보라개발</t>
    <phoneticPr fontId="41" type="noConversion"/>
  </si>
  <si>
    <t>2016-11-11</t>
    <phoneticPr fontId="41" type="noConversion"/>
  </si>
  <si>
    <t>(주)동원개발</t>
    <phoneticPr fontId="41" type="noConversion"/>
  </si>
  <si>
    <t>2015-10-22</t>
    <phoneticPr fontId="41" type="noConversion"/>
  </si>
  <si>
    <t>㈜동양건설산업</t>
    <phoneticPr fontId="41" type="noConversion"/>
  </si>
  <si>
    <t>우**외3인</t>
    <phoneticPr fontId="41" type="noConversion"/>
  </si>
  <si>
    <t>송산</t>
    <phoneticPr fontId="41" type="noConversion"/>
  </si>
  <si>
    <t>송산그린시티 EAB9BL
대방노블랜드</t>
    <phoneticPr fontId="41" type="noConversion"/>
  </si>
  <si>
    <t>대방건설㈜</t>
  </si>
  <si>
    <t>대방건설㈜</t>
    <phoneticPr fontId="41" type="noConversion"/>
  </si>
  <si>
    <t>디비개발 주식회사</t>
    <phoneticPr fontId="41" type="noConversion"/>
  </si>
  <si>
    <t>73A</t>
    <phoneticPr fontId="41" type="noConversion"/>
  </si>
  <si>
    <t>73B</t>
    <phoneticPr fontId="41" type="noConversion"/>
  </si>
  <si>
    <t>84A</t>
    <phoneticPr fontId="41" type="noConversion"/>
  </si>
  <si>
    <t>84B</t>
    <phoneticPr fontId="41" type="noConversion"/>
  </si>
  <si>
    <t>84C</t>
    <phoneticPr fontId="41" type="noConversion"/>
  </si>
  <si>
    <t>115A</t>
    <phoneticPr fontId="41" type="noConversion"/>
  </si>
  <si>
    <t>115B</t>
    <phoneticPr fontId="41" type="noConversion"/>
  </si>
  <si>
    <t>2019-08</t>
  </si>
  <si>
    <t>2019-08</t>
    <phoneticPr fontId="41" type="noConversion"/>
  </si>
  <si>
    <t>미준공</t>
    <phoneticPr fontId="41" type="noConversion"/>
  </si>
  <si>
    <t>송산</t>
    <phoneticPr fontId="41" type="noConversion"/>
  </si>
  <si>
    <t>대방개발기업 주식회사</t>
    <phoneticPr fontId="41" type="noConversion"/>
  </si>
  <si>
    <t>송산그린시티 EAA4BL
대방노블랜드</t>
    <phoneticPr fontId="41" type="noConversion"/>
  </si>
  <si>
    <t>115C</t>
    <phoneticPr fontId="41" type="noConversion"/>
  </si>
  <si>
    <t>송산그린시티 EAA11BL
세영리첼</t>
    <phoneticPr fontId="41" type="noConversion"/>
  </si>
  <si>
    <t>세영종합건설
주식회사</t>
    <phoneticPr fontId="41" type="noConversion"/>
  </si>
  <si>
    <t>㈜세영개발</t>
    <phoneticPr fontId="41" type="noConversion"/>
  </si>
  <si>
    <t>84B</t>
    <phoneticPr fontId="41" type="noConversion"/>
  </si>
  <si>
    <t>84C</t>
    <phoneticPr fontId="41" type="noConversion"/>
  </si>
  <si>
    <t>84D</t>
    <phoneticPr fontId="41" type="noConversion"/>
  </si>
  <si>
    <t>113A</t>
    <phoneticPr fontId="41" type="noConversion"/>
  </si>
  <si>
    <t>113B</t>
    <phoneticPr fontId="41" type="noConversion"/>
  </si>
  <si>
    <t>2019-07</t>
    <phoneticPr fontId="41" type="noConversion"/>
  </si>
  <si>
    <t>동탄</t>
    <phoneticPr fontId="41" type="noConversion"/>
  </si>
  <si>
    <t>동탄2신도시 A99BL
아이파크</t>
    <phoneticPr fontId="41" type="noConversion"/>
  </si>
  <si>
    <t>현대산업개발㈜</t>
  </si>
  <si>
    <t>96A</t>
    <phoneticPr fontId="41" type="noConversion"/>
  </si>
  <si>
    <t>96B</t>
    <phoneticPr fontId="41" type="noConversion"/>
  </si>
  <si>
    <t>2019-03</t>
    <phoneticPr fontId="41" type="noConversion"/>
  </si>
  <si>
    <t>동탄2신도시 A100BL
아이파크</t>
    <phoneticPr fontId="41" type="noConversion"/>
  </si>
  <si>
    <t>SG건설</t>
    <phoneticPr fontId="41" type="noConversion"/>
  </si>
  <si>
    <t>김**</t>
    <phoneticPr fontId="41" type="noConversion"/>
  </si>
  <si>
    <t>수원시</t>
    <phoneticPr fontId="41" type="noConversion"/>
  </si>
  <si>
    <t>안산시</t>
    <phoneticPr fontId="41" type="noConversion"/>
  </si>
  <si>
    <t>상록구</t>
    <phoneticPr fontId="41" type="noConversion"/>
  </si>
  <si>
    <t>계약
마감일</t>
    <phoneticPr fontId="41" type="noConversion"/>
  </si>
  <si>
    <t>입주예정
(준공)월</t>
    <phoneticPr fontId="41" type="noConversion"/>
  </si>
  <si>
    <t>준공</t>
    <phoneticPr fontId="41" type="noConversion"/>
  </si>
  <si>
    <t>두산위브더제니스
(1640)</t>
    <phoneticPr fontId="41" type="noConversion"/>
  </si>
  <si>
    <t>2010-06</t>
    <phoneticPr fontId="41" type="noConversion"/>
  </si>
  <si>
    <t>2016-09-01</t>
    <phoneticPr fontId="41" type="noConversion"/>
  </si>
  <si>
    <t>아시아신탁㈜</t>
    <phoneticPr fontId="41" type="noConversion"/>
  </si>
  <si>
    <t>분양</t>
    <phoneticPr fontId="41" type="noConversion"/>
  </si>
  <si>
    <t>2011-10</t>
    <phoneticPr fontId="41" type="noConversion"/>
  </si>
  <si>
    <t>2011-11</t>
    <phoneticPr fontId="41" type="noConversion"/>
  </si>
  <si>
    <t>2017-06</t>
    <phoneticPr fontId="41" type="noConversion"/>
  </si>
  <si>
    <t>2017-02</t>
    <phoneticPr fontId="41" type="noConversion"/>
  </si>
  <si>
    <t>2013-06</t>
    <phoneticPr fontId="41" type="noConversion"/>
  </si>
  <si>
    <r>
      <t>2</t>
    </r>
    <r>
      <rPr>
        <sz val="11"/>
        <color indexed="8"/>
        <rFont val="맑은 고딕"/>
        <family val="3"/>
        <charset val="129"/>
        <scheme val="major"/>
      </rPr>
      <t>019-04</t>
    </r>
    <phoneticPr fontId="41" type="noConversion"/>
  </si>
  <si>
    <t>2019-03</t>
    <phoneticPr fontId="41" type="noConversion"/>
  </si>
  <si>
    <t>2018-06</t>
    <phoneticPr fontId="41" type="noConversion"/>
  </si>
  <si>
    <t>2016-06-07</t>
    <phoneticPr fontId="41" type="noConversion"/>
  </si>
  <si>
    <t>2016-06-22</t>
    <phoneticPr fontId="41" type="noConversion"/>
  </si>
  <si>
    <t>2013-03</t>
    <phoneticPr fontId="41" type="noConversion"/>
  </si>
  <si>
    <t>2019-01</t>
    <phoneticPr fontId="41" type="noConversion"/>
  </si>
  <si>
    <t>2015-11-13</t>
    <phoneticPr fontId="41" type="noConversion"/>
  </si>
  <si>
    <t>2015-12-02</t>
    <phoneticPr fontId="41" type="noConversion"/>
  </si>
  <si>
    <t>2015-09-23</t>
    <phoneticPr fontId="41" type="noConversion"/>
  </si>
  <si>
    <t>2015-10-14</t>
    <phoneticPr fontId="41" type="noConversion"/>
  </si>
  <si>
    <t>2015-11-11</t>
    <phoneticPr fontId="41" type="noConversion"/>
  </si>
  <si>
    <t>2015-11-26</t>
    <phoneticPr fontId="41" type="noConversion"/>
  </si>
  <si>
    <t>2016-04-08</t>
    <phoneticPr fontId="41" type="noConversion"/>
  </si>
  <si>
    <t>2015-10-28</t>
    <phoneticPr fontId="41" type="noConversion"/>
  </si>
  <si>
    <t>2015-11-13</t>
    <phoneticPr fontId="41" type="noConversion"/>
  </si>
  <si>
    <t>2015-10-28</t>
    <phoneticPr fontId="41" type="noConversion"/>
  </si>
  <si>
    <t>2015-11-12</t>
    <phoneticPr fontId="41" type="noConversion"/>
  </si>
  <si>
    <t>2016-04-20</t>
    <phoneticPr fontId="41" type="noConversion"/>
  </si>
  <si>
    <t>2016-05-04</t>
    <phoneticPr fontId="41" type="noConversion"/>
  </si>
  <si>
    <t>2016-05-18</t>
    <phoneticPr fontId="41" type="noConversion"/>
  </si>
  <si>
    <t>2016-06-03</t>
    <phoneticPr fontId="41" type="noConversion"/>
  </si>
  <si>
    <t>2016-05-18</t>
    <phoneticPr fontId="41" type="noConversion"/>
  </si>
  <si>
    <t>2016-06-30</t>
    <phoneticPr fontId="41" type="noConversion"/>
  </si>
  <si>
    <t>2016-07-15</t>
    <phoneticPr fontId="41" type="noConversion"/>
  </si>
  <si>
    <t>2016-07-22</t>
    <phoneticPr fontId="41" type="noConversion"/>
  </si>
  <si>
    <t>2016-08-11</t>
    <phoneticPr fontId="41" type="noConversion"/>
  </si>
  <si>
    <t>2016-07-22</t>
    <phoneticPr fontId="41" type="noConversion"/>
  </si>
  <si>
    <t>비전동</t>
    <phoneticPr fontId="41" type="noConversion"/>
  </si>
  <si>
    <t>용죽지구 A2-1BL</t>
    <phoneticPr fontId="41" type="noConversion"/>
  </si>
  <si>
    <t>2017-03-09</t>
    <phoneticPr fontId="41" type="noConversion"/>
  </si>
  <si>
    <t>2017-03-24</t>
    <phoneticPr fontId="41" type="noConversion"/>
  </si>
  <si>
    <t>2019-02</t>
    <phoneticPr fontId="41" type="noConversion"/>
  </si>
  <si>
    <t>㈜한빛건설</t>
    <phoneticPr fontId="41" type="noConversion"/>
  </si>
  <si>
    <t>2007-06-28</t>
    <phoneticPr fontId="41" type="noConversion"/>
  </si>
  <si>
    <t>2015-07-23</t>
    <phoneticPr fontId="41" type="noConversion"/>
  </si>
  <si>
    <t>준공</t>
    <phoneticPr fontId="41" type="noConversion"/>
  </si>
  <si>
    <t>2015-12-16</t>
    <phoneticPr fontId="41" type="noConversion"/>
  </si>
  <si>
    <t>2015-12-30</t>
    <phoneticPr fontId="41" type="noConversion"/>
  </si>
  <si>
    <t>2015-10-16</t>
    <phoneticPr fontId="41" type="noConversion"/>
  </si>
  <si>
    <t>2015-10-29</t>
    <phoneticPr fontId="41" type="noConversion"/>
  </si>
  <si>
    <t>2016-10-06</t>
    <phoneticPr fontId="41" type="noConversion"/>
  </si>
  <si>
    <t>2016-10-19</t>
    <phoneticPr fontId="41" type="noConversion"/>
  </si>
  <si>
    <t>2016-12-22</t>
    <phoneticPr fontId="41" type="noConversion"/>
  </si>
  <si>
    <t>2017-01-05</t>
    <phoneticPr fontId="41" type="noConversion"/>
  </si>
  <si>
    <t>2016-12-22</t>
    <phoneticPr fontId="41" type="noConversion"/>
  </si>
  <si>
    <t>2017-01-04</t>
    <phoneticPr fontId="41" type="noConversion"/>
  </si>
  <si>
    <t>2017-01-06</t>
    <phoneticPr fontId="41" type="noConversion"/>
  </si>
  <si>
    <t>2017-01-19</t>
    <phoneticPr fontId="41" type="noConversion"/>
  </si>
  <si>
    <t>2017-01-20</t>
    <phoneticPr fontId="41" type="noConversion"/>
  </si>
  <si>
    <t>7-5번지 외 1필지
(태전9지구)</t>
    <phoneticPr fontId="41" type="noConversion"/>
  </si>
  <si>
    <t>오포읍</t>
  </si>
  <si>
    <t>오포읍</t>
    <phoneticPr fontId="41" type="noConversion"/>
  </si>
  <si>
    <t>272-20외 27필지
(태전1지구)</t>
    <phoneticPr fontId="41" type="noConversion"/>
  </si>
  <si>
    <t>문형리 600 외 229필지
(문형지구)</t>
    <phoneticPr fontId="41" type="noConversion"/>
  </si>
  <si>
    <t>신현리 149외 11필지
(신현2지구 2BL)</t>
    <phoneticPr fontId="41" type="noConversion"/>
  </si>
  <si>
    <t>신현리 139-4외 5필지
(신현2지구 3BL)</t>
    <phoneticPr fontId="41" type="noConversion"/>
  </si>
  <si>
    <t>신현리 163-1외 13필지
(신현2지구 4BL)</t>
    <phoneticPr fontId="41" type="noConversion"/>
  </si>
  <si>
    <t>신현리 산131-53외 4필지
(신현1지구 2-2BL)</t>
    <phoneticPr fontId="41" type="noConversion"/>
  </si>
  <si>
    <t>신현리 765-8외 15필지
(신현1지구 2-3BL)</t>
    <phoneticPr fontId="41" type="noConversion"/>
  </si>
  <si>
    <t>2016-04-06</t>
    <phoneticPr fontId="41" type="noConversion"/>
  </si>
  <si>
    <t>2016-04-22</t>
    <phoneticPr fontId="41" type="noConversion"/>
  </si>
  <si>
    <t>현가리 498</t>
    <phoneticPr fontId="41" type="noConversion"/>
  </si>
  <si>
    <t>은대리 530-9</t>
    <phoneticPr fontId="41" type="noConversion"/>
  </si>
  <si>
    <t>2018-09</t>
    <phoneticPr fontId="41" type="noConversion"/>
  </si>
  <si>
    <t>2018-07</t>
    <phoneticPr fontId="41" type="noConversion"/>
  </si>
  <si>
    <t>2019-02</t>
    <phoneticPr fontId="41" type="noConversion"/>
  </si>
  <si>
    <t>2019-03</t>
    <phoneticPr fontId="41" type="noConversion"/>
  </si>
  <si>
    <t>2010-09</t>
    <phoneticPr fontId="41" type="noConversion"/>
  </si>
  <si>
    <t>2013-06</t>
    <phoneticPr fontId="41" type="noConversion"/>
  </si>
  <si>
    <t>2015-06-24</t>
    <phoneticPr fontId="41" type="noConversion"/>
  </si>
  <si>
    <t>광적면</t>
    <phoneticPr fontId="41" type="noConversion"/>
  </si>
  <si>
    <t>가납리 905번지</t>
    <phoneticPr fontId="41" type="noConversion"/>
  </si>
  <si>
    <t>원흥동</t>
    <phoneticPr fontId="41" type="noConversion"/>
  </si>
  <si>
    <t>삼송택지개발지구 M2블록</t>
    <phoneticPr fontId="41" type="noConversion"/>
  </si>
  <si>
    <t>㈜동원개발</t>
    <phoneticPr fontId="41" type="noConversion"/>
  </si>
  <si>
    <t>㈜건설뱅크</t>
    <phoneticPr fontId="41" type="noConversion"/>
  </si>
  <si>
    <t>84.99A</t>
    <phoneticPr fontId="41" type="noConversion"/>
  </si>
  <si>
    <t>2017-04</t>
    <phoneticPr fontId="41" type="noConversion"/>
  </si>
  <si>
    <t>2020-06</t>
    <phoneticPr fontId="41" type="noConversion"/>
  </si>
  <si>
    <t>2014-04</t>
    <phoneticPr fontId="41" type="noConversion"/>
  </si>
  <si>
    <t>2015-04</t>
    <phoneticPr fontId="41" type="noConversion"/>
  </si>
  <si>
    <t>2019-01</t>
    <phoneticPr fontId="41" type="noConversion"/>
  </si>
  <si>
    <t>2019-08</t>
    <phoneticPr fontId="41" type="noConversion"/>
  </si>
  <si>
    <t>955번지</t>
    <phoneticPr fontId="41" type="noConversion"/>
  </si>
  <si>
    <t>봉담</t>
    <phoneticPr fontId="41" type="noConversion"/>
  </si>
  <si>
    <t>봉담 와우2지구
한신더휴 에듀파크</t>
    <phoneticPr fontId="41" type="noConversion"/>
  </si>
  <si>
    <t>한신공영㈜</t>
    <phoneticPr fontId="41" type="noConversion"/>
  </si>
  <si>
    <t>와우2지구
지역주택조합</t>
    <phoneticPr fontId="41" type="noConversion"/>
  </si>
  <si>
    <t>59A</t>
    <phoneticPr fontId="41" type="noConversion"/>
  </si>
  <si>
    <t>59B</t>
    <phoneticPr fontId="41" type="noConversion"/>
  </si>
  <si>
    <t>84A</t>
    <phoneticPr fontId="41" type="noConversion"/>
  </si>
  <si>
    <t>84B</t>
    <phoneticPr fontId="41" type="noConversion"/>
  </si>
  <si>
    <t>2017-05-26</t>
    <phoneticPr fontId="41" type="noConversion"/>
  </si>
  <si>
    <t>2017-06-09</t>
    <phoneticPr fontId="41" type="noConversion"/>
  </si>
  <si>
    <t>2019-06</t>
    <phoneticPr fontId="41" type="noConversion"/>
  </si>
  <si>
    <t>광주시</t>
    <phoneticPr fontId="41" type="noConversion"/>
  </si>
  <si>
    <t>단원구</t>
    <phoneticPr fontId="41" type="noConversion"/>
  </si>
  <si>
    <t>74C</t>
    <phoneticPr fontId="41" type="noConversion"/>
  </si>
  <si>
    <t>중흥건설㈜</t>
    <phoneticPr fontId="41" type="noConversion"/>
  </si>
  <si>
    <t>일산서구</t>
    <phoneticPr fontId="41" type="noConversion"/>
  </si>
  <si>
    <t>영덕동</t>
    <phoneticPr fontId="41" type="noConversion"/>
  </si>
  <si>
    <t>도시첨단산업단지 내 복합용지
(기흥 힉스)</t>
    <phoneticPr fontId="41" type="noConversion"/>
  </si>
  <si>
    <t>㈜부강개발</t>
    <phoneticPr fontId="41" type="noConversion"/>
  </si>
  <si>
    <t>59.79A</t>
    <phoneticPr fontId="41" type="noConversion"/>
  </si>
  <si>
    <t>59.72B</t>
    <phoneticPr fontId="41" type="noConversion"/>
  </si>
  <si>
    <t>59.90C</t>
    <phoneticPr fontId="41" type="noConversion"/>
  </si>
  <si>
    <r>
      <t>2</t>
    </r>
    <r>
      <rPr>
        <sz val="11"/>
        <color indexed="8"/>
        <rFont val="맑은 고딕"/>
        <family val="3"/>
        <charset val="129"/>
        <scheme val="major"/>
      </rPr>
      <t>019-11</t>
    </r>
    <phoneticPr fontId="41" type="noConversion"/>
  </si>
  <si>
    <t>동삭동</t>
    <phoneticPr fontId="41" type="noConversion"/>
  </si>
  <si>
    <t>동삭지구
(동삭동 342번지 일원)</t>
    <phoneticPr fontId="41" type="noConversion"/>
  </si>
  <si>
    <t>동삭센토피아
지역주택조합</t>
    <phoneticPr fontId="41" type="noConversion"/>
  </si>
  <si>
    <t>74B</t>
    <phoneticPr fontId="41" type="noConversion"/>
  </si>
  <si>
    <t>2017-07-12</t>
    <phoneticPr fontId="41" type="noConversion"/>
  </si>
  <si>
    <t>2019-07</t>
    <phoneticPr fontId="41" type="noConversion"/>
  </si>
  <si>
    <t>구리시</t>
    <phoneticPr fontId="41" type="noConversion"/>
  </si>
  <si>
    <t>인창동</t>
    <phoneticPr fontId="41" type="noConversion"/>
  </si>
  <si>
    <t>715번지</t>
    <phoneticPr fontId="41" type="noConversion"/>
  </si>
  <si>
    <t>㈜태경종합건설</t>
    <phoneticPr fontId="41" type="noConversion"/>
  </si>
  <si>
    <t>㈜지웅건설</t>
    <phoneticPr fontId="41" type="noConversion"/>
  </si>
  <si>
    <t>준공</t>
    <phoneticPr fontId="41" type="noConversion"/>
  </si>
  <si>
    <t>비전동</t>
    <phoneticPr fontId="41" type="noConversion"/>
  </si>
  <si>
    <t>장항동</t>
    <phoneticPr fontId="41" type="noConversion"/>
  </si>
  <si>
    <t>힐스테이트 킨텍스 레이크뷰</t>
    <phoneticPr fontId="41" type="noConversion"/>
  </si>
  <si>
    <t>현대엔지니어링㈜</t>
    <phoneticPr fontId="41" type="noConversion"/>
  </si>
  <si>
    <t>무궁화신탁</t>
    <phoneticPr fontId="41" type="noConversion"/>
  </si>
  <si>
    <t>2017-4</t>
    <phoneticPr fontId="41" type="noConversion"/>
  </si>
  <si>
    <t>2019-10</t>
    <phoneticPr fontId="41" type="noConversion"/>
  </si>
  <si>
    <t>미준공</t>
    <phoneticPr fontId="41" type="noConversion"/>
  </si>
  <si>
    <t>삼송동</t>
    <phoneticPr fontId="41" type="noConversion"/>
  </si>
  <si>
    <t>삼송택지개발지구 M4블록</t>
    <phoneticPr fontId="41" type="noConversion"/>
  </si>
  <si>
    <t>현대비에스앤씨㈜</t>
    <phoneticPr fontId="41" type="noConversion"/>
  </si>
  <si>
    <t>㈜씨앤알코리아</t>
    <phoneticPr fontId="41" type="noConversion"/>
  </si>
  <si>
    <t>2017-08</t>
    <phoneticPr fontId="41" type="noConversion"/>
  </si>
  <si>
    <t>2017-09</t>
    <phoneticPr fontId="41" type="noConversion"/>
  </si>
  <si>
    <t>2020-10</t>
    <phoneticPr fontId="41" type="noConversion"/>
  </si>
  <si>
    <t>내동</t>
    <phoneticPr fontId="36" type="noConversion"/>
  </si>
  <si>
    <t>계남종합건설㈜</t>
    <phoneticPr fontId="36" type="noConversion"/>
  </si>
  <si>
    <t>수연개발</t>
    <phoneticPr fontId="41" type="noConversion"/>
  </si>
  <si>
    <t>58A</t>
    <phoneticPr fontId="41" type="noConversion"/>
  </si>
  <si>
    <t>58B</t>
    <phoneticPr fontId="41" type="noConversion"/>
  </si>
  <si>
    <t>2017-09-19</t>
    <phoneticPr fontId="41" type="noConversion"/>
  </si>
  <si>
    <t>2017-10</t>
    <phoneticPr fontId="41" type="noConversion"/>
  </si>
  <si>
    <t>준공</t>
    <phoneticPr fontId="41" type="noConversion"/>
  </si>
  <si>
    <t>2017-10</t>
    <phoneticPr fontId="41" type="noConversion"/>
  </si>
  <si>
    <t>호평동 산37-19번지 일원</t>
    <phoneticPr fontId="41" type="noConversion"/>
  </si>
  <si>
    <t>㈜알비디케이</t>
    <phoneticPr fontId="41" type="noConversion"/>
  </si>
  <si>
    <t>2021-01</t>
    <phoneticPr fontId="41" type="noConversion"/>
  </si>
  <si>
    <t>평택시</t>
    <phoneticPr fontId="41" type="noConversion"/>
  </si>
  <si>
    <t>용죽지구 5BL</t>
    <phoneticPr fontId="41" type="noConversion"/>
  </si>
  <si>
    <t>신영건설㈜</t>
    <phoneticPr fontId="41" type="noConversion"/>
  </si>
  <si>
    <t>84A</t>
    <phoneticPr fontId="41" type="noConversion"/>
  </si>
  <si>
    <t>84B</t>
    <phoneticPr fontId="41" type="noConversion"/>
  </si>
  <si>
    <t>84C</t>
    <phoneticPr fontId="41" type="noConversion"/>
  </si>
  <si>
    <t>2017-09-08</t>
    <phoneticPr fontId="41" type="noConversion"/>
  </si>
  <si>
    <t>2019-04</t>
    <phoneticPr fontId="41" type="noConversion"/>
  </si>
  <si>
    <t>2017-09-16</t>
    <phoneticPr fontId="41" type="noConversion"/>
  </si>
  <si>
    <t>동탄</t>
    <phoneticPr fontId="41" type="noConversion"/>
  </si>
  <si>
    <t>동탄2신도시 B2BL
중흥S-클래스 더 테라스</t>
    <phoneticPr fontId="41" type="noConversion"/>
  </si>
  <si>
    <t>㈜삼호도시개발</t>
    <phoneticPr fontId="41" type="noConversion"/>
  </si>
  <si>
    <t>2017-09-07</t>
    <phoneticPr fontId="41" type="noConversion"/>
  </si>
  <si>
    <t>2017-09-12</t>
    <phoneticPr fontId="41" type="noConversion"/>
  </si>
  <si>
    <t>2019-09</t>
    <phoneticPr fontId="41" type="noConversion"/>
  </si>
  <si>
    <t>동탄2신도시 B5BL
중흥S-클래스 더 테라스</t>
    <phoneticPr fontId="41" type="noConversion"/>
  </si>
  <si>
    <t>동탄2신도시 B6BL
중흥S-클래스 더 테라스</t>
    <phoneticPr fontId="41" type="noConversion"/>
  </si>
  <si>
    <t>동탄2신도시 B7BL
중흥S-클래스 더 테라스</t>
    <phoneticPr fontId="41" type="noConversion"/>
  </si>
  <si>
    <t>중흥토건㈜</t>
    <phoneticPr fontId="41" type="noConversion"/>
  </si>
  <si>
    <t>중흥토건㈜</t>
    <phoneticPr fontId="41" type="noConversion"/>
  </si>
  <si>
    <t>2017-09-01</t>
    <phoneticPr fontId="41" type="noConversion"/>
  </si>
  <si>
    <t>2017-09-14</t>
    <phoneticPr fontId="41" type="noConversion"/>
  </si>
  <si>
    <t>2019-07</t>
    <phoneticPr fontId="41" type="noConversion"/>
  </si>
  <si>
    <t>소   계</t>
    <phoneticPr fontId="41" type="noConversion"/>
  </si>
  <si>
    <t>파주시</t>
    <phoneticPr fontId="41" type="noConversion"/>
  </si>
  <si>
    <t>초월읍</t>
    <phoneticPr fontId="41" type="noConversion"/>
  </si>
  <si>
    <t>쌍동리 252-7번지
(쌍동1지구 7BL)</t>
    <phoneticPr fontId="41" type="noConversion"/>
  </si>
  <si>
    <t>㈜모아종합건설,
㈜미래도건선</t>
    <phoneticPr fontId="41" type="noConversion"/>
  </si>
  <si>
    <t>대영건설산업㈜</t>
    <phoneticPr fontId="41" type="noConversion"/>
  </si>
  <si>
    <t>2017-08-24</t>
    <phoneticPr fontId="41" type="noConversion"/>
  </si>
  <si>
    <t>2020-07</t>
    <phoneticPr fontId="41" type="noConversion"/>
  </si>
  <si>
    <t>이천시</t>
    <phoneticPr fontId="41" type="noConversion"/>
  </si>
  <si>
    <t>마장면</t>
    <phoneticPr fontId="41" type="noConversion"/>
  </si>
  <si>
    <t>마장택지개발지구 B3블록</t>
    <phoneticPr fontId="41" type="noConversion"/>
  </si>
  <si>
    <t>㈜호반산업</t>
    <phoneticPr fontId="41" type="noConversion"/>
  </si>
  <si>
    <t>베르디움리빙㈜</t>
    <phoneticPr fontId="41" type="noConversion"/>
  </si>
  <si>
    <t>2017-08-29</t>
    <phoneticPr fontId="41" type="noConversion"/>
  </si>
  <si>
    <t>2017-09-14</t>
    <phoneticPr fontId="41" type="noConversion"/>
  </si>
  <si>
    <t>준공</t>
    <phoneticPr fontId="41" type="noConversion"/>
  </si>
  <si>
    <t>2018-07</t>
  </si>
  <si>
    <t>남사(아곡) 한숲시티(4BL)</t>
    <phoneticPr fontId="41" type="noConversion"/>
  </si>
  <si>
    <t>공도읍 승두리 60-133번지 일원</t>
    <phoneticPr fontId="41" type="noConversion"/>
  </si>
  <si>
    <t>㈜우방건설산업</t>
    <phoneticPr fontId="41" type="noConversion"/>
  </si>
  <si>
    <t>78A</t>
    <phoneticPr fontId="41" type="noConversion"/>
  </si>
  <si>
    <t>78B</t>
    <phoneticPr fontId="41" type="noConversion"/>
  </si>
  <si>
    <t>용현동</t>
    <phoneticPr fontId="41" type="noConversion"/>
  </si>
  <si>
    <t>275-2번지 외 1필지</t>
    <phoneticPr fontId="41" type="noConversion"/>
  </si>
  <si>
    <t>대우씨앤디㈜</t>
    <phoneticPr fontId="41" type="noConversion"/>
  </si>
  <si>
    <t>코리아신탁(주)</t>
    <phoneticPr fontId="41" type="noConversion"/>
  </si>
  <si>
    <t>2017-07</t>
    <phoneticPr fontId="41" type="noConversion"/>
  </si>
  <si>
    <t>2018-05</t>
    <phoneticPr fontId="41" type="noConversion"/>
  </si>
  <si>
    <t>안흥동</t>
    <phoneticPr fontId="41" type="noConversion"/>
  </si>
  <si>
    <t>마장면</t>
    <phoneticPr fontId="41" type="noConversion"/>
  </si>
  <si>
    <t>267-5외 1필지</t>
    <phoneticPr fontId="41" type="noConversion"/>
  </si>
  <si>
    <t>313외 3필지</t>
    <phoneticPr fontId="41" type="noConversion"/>
  </si>
  <si>
    <t>마장택지개발지구 B4블록</t>
    <phoneticPr fontId="41" type="noConversion"/>
  </si>
  <si>
    <t>금강종합건설㈜
청인건설㈜</t>
    <phoneticPr fontId="41" type="noConversion"/>
  </si>
  <si>
    <t>㈜한국토지신탁</t>
  </si>
  <si>
    <t>㈜한국토지신탁</t>
    <phoneticPr fontId="41" type="noConversion"/>
  </si>
  <si>
    <t>2017-11-01</t>
    <phoneticPr fontId="41" type="noConversion"/>
  </si>
  <si>
    <t>2017-11-15</t>
    <phoneticPr fontId="41" type="noConversion"/>
  </si>
  <si>
    <t>2021-06</t>
    <phoneticPr fontId="41" type="noConversion"/>
  </si>
  <si>
    <t>㈜호반건설</t>
    <phoneticPr fontId="41" type="noConversion"/>
  </si>
  <si>
    <t>㈜에이치비토건</t>
    <phoneticPr fontId="41" type="noConversion"/>
  </si>
  <si>
    <t>2017-11-08</t>
    <phoneticPr fontId="41" type="noConversion"/>
  </si>
  <si>
    <t>2017-11-23</t>
    <phoneticPr fontId="41" type="noConversion"/>
  </si>
  <si>
    <t>2019-11</t>
    <phoneticPr fontId="41" type="noConversion"/>
  </si>
  <si>
    <t>양평군</t>
    <phoneticPr fontId="41" type="noConversion"/>
  </si>
  <si>
    <t>양평</t>
    <phoneticPr fontId="41" type="noConversion"/>
  </si>
  <si>
    <t>양서</t>
    <phoneticPr fontId="41" type="noConversion"/>
  </si>
  <si>
    <t>2019-06</t>
    <phoneticPr fontId="41" type="noConversion"/>
  </si>
  <si>
    <t>양수리 574, 571
(더리버파크)</t>
    <phoneticPr fontId="41" type="noConversion"/>
  </si>
  <si>
    <t>에스에스종합건설</t>
    <phoneticPr fontId="41" type="noConversion"/>
  </si>
  <si>
    <t>아시아신탁㈜</t>
    <phoneticPr fontId="41" type="noConversion"/>
  </si>
  <si>
    <t>양서면 양수리 585-7
(더블유캐슬)</t>
    <phoneticPr fontId="41" type="noConversion"/>
  </si>
  <si>
    <t>우암건설</t>
    <phoneticPr fontId="41" type="noConversion"/>
  </si>
  <si>
    <t>82A</t>
    <phoneticPr fontId="41" type="noConversion"/>
  </si>
  <si>
    <t>82B</t>
    <phoneticPr fontId="41" type="noConversion"/>
  </si>
  <si>
    <t>83A</t>
    <phoneticPr fontId="41" type="noConversion"/>
  </si>
  <si>
    <t>83B</t>
    <phoneticPr fontId="41" type="noConversion"/>
  </si>
  <si>
    <t>83C</t>
    <phoneticPr fontId="41" type="noConversion"/>
  </si>
  <si>
    <t>84C</t>
    <phoneticPr fontId="41" type="noConversion"/>
  </si>
  <si>
    <t>84D</t>
    <phoneticPr fontId="41" type="noConversion"/>
  </si>
  <si>
    <t>84E</t>
    <phoneticPr fontId="41" type="noConversion"/>
  </si>
  <si>
    <t>84F</t>
    <phoneticPr fontId="41" type="noConversion"/>
  </si>
  <si>
    <t>84G</t>
    <phoneticPr fontId="41" type="noConversion"/>
  </si>
  <si>
    <t>84H</t>
    <phoneticPr fontId="41" type="noConversion"/>
  </si>
  <si>
    <t>부천시</t>
    <phoneticPr fontId="41" type="noConversion"/>
  </si>
  <si>
    <t>새천년종합건설㈜</t>
    <phoneticPr fontId="41" type="noConversion"/>
  </si>
  <si>
    <t>2017-08-07</t>
    <phoneticPr fontId="41" type="noConversion"/>
  </si>
  <si>
    <t>2017-08-25</t>
    <phoneticPr fontId="41" type="noConversion"/>
  </si>
  <si>
    <t>2020-05</t>
    <phoneticPr fontId="41" type="noConversion"/>
  </si>
  <si>
    <t>2020-03</t>
    <phoneticPr fontId="41" type="noConversion"/>
  </si>
  <si>
    <t>2017-09-21</t>
    <phoneticPr fontId="41" type="noConversion"/>
  </si>
  <si>
    <t>2017-08-27</t>
    <phoneticPr fontId="41" type="noConversion"/>
  </si>
  <si>
    <t>2018-10</t>
    <phoneticPr fontId="41" type="noConversion"/>
  </si>
  <si>
    <t>2019-09-14</t>
    <phoneticPr fontId="41" type="noConversion"/>
  </si>
  <si>
    <t>2017-05</t>
    <phoneticPr fontId="41" type="noConversion"/>
  </si>
  <si>
    <t>* 출처 : 시·군 자료</t>
    <phoneticPr fontId="41" type="noConversion"/>
  </si>
  <si>
    <t>준공</t>
    <phoneticPr fontId="41" type="noConversion"/>
  </si>
  <si>
    <t>2017-11</t>
    <phoneticPr fontId="41" type="noConversion"/>
  </si>
  <si>
    <t>평내동</t>
    <phoneticPr fontId="41" type="noConversion"/>
  </si>
  <si>
    <t>평내동 191번지 일원</t>
    <phoneticPr fontId="41" type="noConversion"/>
  </si>
  <si>
    <t>대명종합건설</t>
    <phoneticPr fontId="41" type="noConversion"/>
  </si>
  <si>
    <t>루첸파크</t>
    <phoneticPr fontId="41" type="noConversion"/>
  </si>
  <si>
    <t>2017-10</t>
    <phoneticPr fontId="41" type="noConversion"/>
  </si>
  <si>
    <t>2020-06</t>
    <phoneticPr fontId="41" type="noConversion"/>
  </si>
  <si>
    <t>2017-11</t>
    <phoneticPr fontId="41" type="noConversion"/>
  </si>
  <si>
    <t>신장동</t>
    <phoneticPr fontId="41" type="noConversion"/>
  </si>
  <si>
    <t>331-1번지 일원</t>
    <phoneticPr fontId="41" type="noConversion"/>
  </si>
  <si>
    <t>IPC지역주택조합</t>
    <phoneticPr fontId="41" type="noConversion"/>
  </si>
  <si>
    <t>㈜서희건설</t>
    <phoneticPr fontId="41" type="noConversion"/>
  </si>
  <si>
    <t>2017-11-23</t>
    <phoneticPr fontId="41" type="noConversion"/>
  </si>
  <si>
    <t>2017-12-07</t>
    <phoneticPr fontId="41" type="noConversion"/>
  </si>
  <si>
    <t>2019-11</t>
    <phoneticPr fontId="41" type="noConversion"/>
  </si>
  <si>
    <t>동탄2신도시 C-9BL 동양파라곤</t>
    <phoneticPr fontId="41" type="noConversion"/>
  </si>
  <si>
    <t>㈜라인건설
㈜동양건설산업</t>
    <phoneticPr fontId="41" type="noConversion"/>
  </si>
  <si>
    <t>㈜동탄주택</t>
    <phoneticPr fontId="41" type="noConversion"/>
  </si>
  <si>
    <t>99.7478A</t>
    <phoneticPr fontId="41" type="noConversion"/>
  </si>
  <si>
    <t>99.7478B</t>
    <phoneticPr fontId="41" type="noConversion"/>
  </si>
  <si>
    <t>2017-12-28</t>
    <phoneticPr fontId="41" type="noConversion"/>
  </si>
  <si>
    <t>2020-12</t>
    <phoneticPr fontId="41" type="noConversion"/>
  </si>
  <si>
    <t>양주시</t>
    <phoneticPr fontId="41" type="noConversion"/>
  </si>
  <si>
    <t>시흥시</t>
    <phoneticPr fontId="41" type="noConversion"/>
  </si>
  <si>
    <t>신천동</t>
    <phoneticPr fontId="41" type="noConversion"/>
  </si>
  <si>
    <t>83-103번지 외 1필지
(신천역 코아루 웰라움)</t>
    <phoneticPr fontId="41" type="noConversion"/>
  </si>
  <si>
    <t>시흥장현지구 B-7BL
(시흥시청역 동원로얄듀크)</t>
    <phoneticPr fontId="41" type="noConversion"/>
  </si>
  <si>
    <t>동서건설㈜</t>
    <phoneticPr fontId="41" type="noConversion"/>
  </si>
  <si>
    <t>㈜디에스주택산업</t>
    <phoneticPr fontId="41" type="noConversion"/>
  </si>
  <si>
    <t>73.9865A</t>
    <phoneticPr fontId="41" type="noConversion"/>
  </si>
  <si>
    <t>84.9939A</t>
    <phoneticPr fontId="41" type="noConversion"/>
  </si>
  <si>
    <t>84.9939B</t>
    <phoneticPr fontId="41" type="noConversion"/>
  </si>
  <si>
    <t>2020-03</t>
    <phoneticPr fontId="41" type="noConversion"/>
  </si>
  <si>
    <t>2017-11-16</t>
    <phoneticPr fontId="41" type="noConversion"/>
  </si>
  <si>
    <t>2020-04</t>
    <phoneticPr fontId="41" type="noConversion"/>
  </si>
  <si>
    <t>준공</t>
    <phoneticPr fontId="41" type="noConversion"/>
  </si>
  <si>
    <t>준공</t>
    <phoneticPr fontId="41" type="noConversion"/>
  </si>
  <si>
    <t>원종동</t>
    <phoneticPr fontId="36" type="noConversion"/>
  </si>
  <si>
    <t>138-30</t>
    <phoneticPr fontId="36" type="noConversion"/>
  </si>
  <si>
    <t>주왕종합건설㈜</t>
    <phoneticPr fontId="36" type="noConversion"/>
  </si>
  <si>
    <t>62A</t>
    <phoneticPr fontId="41" type="noConversion"/>
  </si>
  <si>
    <t>64B</t>
    <phoneticPr fontId="41" type="noConversion"/>
  </si>
  <si>
    <t>62C</t>
    <phoneticPr fontId="41" type="noConversion"/>
  </si>
  <si>
    <t>64D</t>
    <phoneticPr fontId="41" type="noConversion"/>
  </si>
  <si>
    <t>60E</t>
    <phoneticPr fontId="41" type="noConversion"/>
  </si>
  <si>
    <t>60F</t>
    <phoneticPr fontId="41" type="noConversion"/>
  </si>
  <si>
    <t>2018-01-18</t>
    <phoneticPr fontId="41" type="noConversion"/>
  </si>
  <si>
    <t>2018-02</t>
    <phoneticPr fontId="41" type="noConversion"/>
  </si>
  <si>
    <t>상록구</t>
    <phoneticPr fontId="41" type="noConversion"/>
  </si>
  <si>
    <t>건건동</t>
    <phoneticPr fontId="41" type="noConversion"/>
  </si>
  <si>
    <t>606번지 일원</t>
    <phoneticPr fontId="41" type="noConversion"/>
  </si>
  <si>
    <t>㈜영무토건</t>
    <phoneticPr fontId="41" type="noConversion"/>
  </si>
  <si>
    <t>건건동1구역 주택재건축정비사업조합</t>
    <phoneticPr fontId="41" type="noConversion"/>
  </si>
  <si>
    <t>59A</t>
    <phoneticPr fontId="41" type="noConversion"/>
  </si>
  <si>
    <t>59B</t>
    <phoneticPr fontId="41" type="noConversion"/>
  </si>
  <si>
    <t>84A</t>
    <phoneticPr fontId="41" type="noConversion"/>
  </si>
  <si>
    <t>84B</t>
    <phoneticPr fontId="41" type="noConversion"/>
  </si>
  <si>
    <t>2017-12-27</t>
    <phoneticPr fontId="41" type="noConversion"/>
  </si>
  <si>
    <t>2018-01-18</t>
    <phoneticPr fontId="41" type="noConversion"/>
  </si>
  <si>
    <t>2020-06</t>
    <phoneticPr fontId="41" type="noConversion"/>
  </si>
  <si>
    <t>은대리 2484</t>
    <phoneticPr fontId="41" type="noConversion"/>
  </si>
  <si>
    <t>윤진종합건설㈜</t>
    <phoneticPr fontId="41" type="noConversion"/>
  </si>
  <si>
    <t>2018-01-11</t>
    <phoneticPr fontId="41" type="noConversion"/>
  </si>
  <si>
    <t>2018-02-01</t>
    <phoneticPr fontId="41" type="noConversion"/>
  </si>
  <si>
    <t>㈜삼정</t>
    <phoneticPr fontId="41" type="noConversion"/>
  </si>
  <si>
    <t>덕명디앤씨 주식회사</t>
    <phoneticPr fontId="41" type="noConversion"/>
  </si>
  <si>
    <t>2017-12-20</t>
    <phoneticPr fontId="41" type="noConversion"/>
  </si>
  <si>
    <t>2020-03</t>
    <phoneticPr fontId="41" type="noConversion"/>
  </si>
  <si>
    <t>양서면 용담리 523
(에델바움)</t>
    <phoneticPr fontId="41" type="noConversion"/>
  </si>
  <si>
    <t>대의건설</t>
    <phoneticPr fontId="41" type="noConversion"/>
  </si>
  <si>
    <t>58A</t>
    <phoneticPr fontId="41" type="noConversion"/>
  </si>
  <si>
    <t>58B</t>
    <phoneticPr fontId="41" type="noConversion"/>
  </si>
  <si>
    <t>58C</t>
    <phoneticPr fontId="41" type="noConversion"/>
  </si>
  <si>
    <t>2017-12-05</t>
    <phoneticPr fontId="41" type="noConversion"/>
  </si>
  <si>
    <t>2017-12-18</t>
    <phoneticPr fontId="41" type="noConversion"/>
  </si>
  <si>
    <t>2018-07</t>
    <phoneticPr fontId="41" type="noConversion"/>
  </si>
  <si>
    <t>신곡동</t>
    <phoneticPr fontId="41" type="noConversion"/>
  </si>
  <si>
    <t>고산 공공주택지구 C2블럭
(신곡동 1-2)</t>
    <phoneticPr fontId="41" type="noConversion"/>
  </si>
  <si>
    <t>㈜대광건영</t>
    <phoneticPr fontId="41" type="noConversion"/>
  </si>
  <si>
    <t>(주)대광건영</t>
    <phoneticPr fontId="41" type="noConversion"/>
  </si>
  <si>
    <t>2017-10</t>
    <phoneticPr fontId="41" type="noConversion"/>
  </si>
  <si>
    <t>현대건설㈜</t>
    <phoneticPr fontId="41" type="noConversion"/>
  </si>
  <si>
    <t>아시아신탁㈜</t>
    <phoneticPr fontId="41" type="noConversion"/>
  </si>
  <si>
    <t>54.5533A</t>
    <phoneticPr fontId="41" type="noConversion"/>
  </si>
  <si>
    <t>54.4202B</t>
    <phoneticPr fontId="41" type="noConversion"/>
  </si>
  <si>
    <t>54.5508C</t>
    <phoneticPr fontId="41" type="noConversion"/>
  </si>
  <si>
    <t>54.9749D</t>
    <phoneticPr fontId="41" type="noConversion"/>
  </si>
  <si>
    <t>2018-01-18</t>
    <phoneticPr fontId="41" type="noConversion"/>
  </si>
  <si>
    <t>2018-02-07</t>
    <phoneticPr fontId="41" type="noConversion"/>
  </si>
  <si>
    <t>2021-01</t>
    <phoneticPr fontId="41" type="noConversion"/>
  </si>
  <si>
    <t>동탄2신도시 C1BL 힐스테이트</t>
    <phoneticPr fontId="41" type="noConversion"/>
  </si>
  <si>
    <t>김포시</t>
    <phoneticPr fontId="41" type="noConversion"/>
  </si>
  <si>
    <t>김포양곡2지구 2,3BL
(양곡리 1551, 1553)</t>
    <phoneticPr fontId="41" type="noConversion"/>
  </si>
  <si>
    <t>김포양곡 D-1BL
(1268번지)</t>
    <phoneticPr fontId="41" type="noConversion"/>
  </si>
  <si>
    <t>금호산업㈜</t>
    <phoneticPr fontId="41" type="noConversion"/>
  </si>
  <si>
    <t>㈜김포양곡주택위탁관리부동산투자회사</t>
    <phoneticPr fontId="41" type="noConversion"/>
  </si>
  <si>
    <t>59A</t>
    <phoneticPr fontId="41" type="noConversion"/>
  </si>
  <si>
    <t>59B</t>
    <phoneticPr fontId="41" type="noConversion"/>
  </si>
  <si>
    <t>59C</t>
    <phoneticPr fontId="41" type="noConversion"/>
  </si>
  <si>
    <t>77A</t>
    <phoneticPr fontId="41" type="noConversion"/>
  </si>
  <si>
    <t>77B</t>
    <phoneticPr fontId="41" type="noConversion"/>
  </si>
  <si>
    <t>77C</t>
    <phoneticPr fontId="41" type="noConversion"/>
  </si>
  <si>
    <t>77D</t>
    <phoneticPr fontId="41" type="noConversion"/>
  </si>
  <si>
    <t>84A</t>
    <phoneticPr fontId="41" type="noConversion"/>
  </si>
  <si>
    <t>84B</t>
    <phoneticPr fontId="41" type="noConversion"/>
  </si>
  <si>
    <t>84C</t>
    <phoneticPr fontId="41" type="noConversion"/>
  </si>
  <si>
    <t>2018-01-17</t>
    <phoneticPr fontId="41" type="noConversion"/>
  </si>
  <si>
    <t>2018-02-05</t>
    <phoneticPr fontId="41" type="noConversion"/>
  </si>
  <si>
    <t>2020-03</t>
    <phoneticPr fontId="41" type="noConversion"/>
  </si>
  <si>
    <t>별내동</t>
    <phoneticPr fontId="41" type="noConversion"/>
  </si>
  <si>
    <t>별내지구 A20블럭</t>
    <phoneticPr fontId="41" type="noConversion"/>
  </si>
  <si>
    <t>㈜우미건설, 정우건설㈜</t>
    <phoneticPr fontId="41" type="noConversion"/>
  </si>
  <si>
    <t>㈜다안건설</t>
    <phoneticPr fontId="41" type="noConversion"/>
  </si>
  <si>
    <t>2019-12</t>
    <phoneticPr fontId="41" type="noConversion"/>
  </si>
  <si>
    <t>2018-01-09</t>
    <phoneticPr fontId="41" type="noConversion"/>
  </si>
  <si>
    <t>2018-01-31</t>
    <phoneticPr fontId="41" type="noConversion"/>
  </si>
  <si>
    <t>준공</t>
    <phoneticPr fontId="41" type="noConversion"/>
  </si>
  <si>
    <t>호평동</t>
    <phoneticPr fontId="41" type="noConversion"/>
  </si>
  <si>
    <t>준공</t>
    <phoneticPr fontId="41" type="noConversion"/>
  </si>
  <si>
    <t>미준공</t>
    <phoneticPr fontId="41" type="noConversion"/>
  </si>
  <si>
    <t>2010-03</t>
    <phoneticPr fontId="41" type="noConversion"/>
  </si>
  <si>
    <t>2018-03</t>
    <phoneticPr fontId="41" type="noConversion"/>
  </si>
  <si>
    <t>2016-06</t>
    <phoneticPr fontId="41" type="noConversion"/>
  </si>
  <si>
    <t>2013-04</t>
    <phoneticPr fontId="41" type="noConversion"/>
  </si>
  <si>
    <t>2010-12</t>
    <phoneticPr fontId="41" type="noConversion"/>
  </si>
  <si>
    <t>2011-01</t>
    <phoneticPr fontId="41" type="noConversion"/>
  </si>
  <si>
    <t>2011-02</t>
    <phoneticPr fontId="41" type="noConversion"/>
  </si>
  <si>
    <t>2011-02</t>
    <phoneticPr fontId="41" type="noConversion"/>
  </si>
  <si>
    <t>2013-04</t>
    <phoneticPr fontId="41" type="noConversion"/>
  </si>
  <si>
    <t>2015-05</t>
    <phoneticPr fontId="41" type="noConversion"/>
  </si>
  <si>
    <t>2015-07</t>
    <phoneticPr fontId="41" type="noConversion"/>
  </si>
  <si>
    <t>2018-06</t>
    <phoneticPr fontId="41" type="noConversion"/>
  </si>
  <si>
    <t>가평군</t>
    <phoneticPr fontId="41" type="noConversion"/>
  </si>
  <si>
    <t>가평읍</t>
    <phoneticPr fontId="41" type="noConversion"/>
  </si>
  <si>
    <t>읍내리 766-3(가평블루핀)</t>
    <phoneticPr fontId="41" type="noConversion"/>
  </si>
  <si>
    <t>㈜홍성건설</t>
    <phoneticPr fontId="41" type="noConversion"/>
  </si>
  <si>
    <t>84.95A</t>
    <phoneticPr fontId="41" type="noConversion"/>
  </si>
  <si>
    <t>84.76B</t>
    <phoneticPr fontId="41" type="noConversion"/>
  </si>
  <si>
    <t>2018-03-30</t>
    <phoneticPr fontId="41" type="noConversion"/>
  </si>
  <si>
    <t>2018-04-26</t>
    <phoneticPr fontId="41" type="noConversion"/>
  </si>
  <si>
    <t>2017-07</t>
    <phoneticPr fontId="41" type="noConversion"/>
  </si>
  <si>
    <t>김포양곡 B-2BL
(1241번지)</t>
  </si>
  <si>
    <t>양촌읍</t>
    <phoneticPr fontId="41" type="noConversion"/>
  </si>
  <si>
    <t>마산동</t>
    <phoneticPr fontId="41" type="noConversion"/>
  </si>
  <si>
    <t>김포한강지구 Ac-06BL</t>
    <phoneticPr fontId="41" type="noConversion"/>
  </si>
  <si>
    <t>㈜동일스위트</t>
    <phoneticPr fontId="41" type="noConversion"/>
  </si>
  <si>
    <t>㈜동일스위트
㈜동일</t>
    <phoneticPr fontId="41" type="noConversion"/>
  </si>
  <si>
    <t>84.89B</t>
    <phoneticPr fontId="41" type="noConversion"/>
  </si>
  <si>
    <t>84.99C</t>
    <phoneticPr fontId="41" type="noConversion"/>
  </si>
  <si>
    <t>2018-03-15</t>
    <phoneticPr fontId="41" type="noConversion"/>
  </si>
  <si>
    <t>2018-04-06</t>
    <phoneticPr fontId="41" type="noConversion"/>
  </si>
  <si>
    <t>김포한강지구 Ac-07bBL</t>
    <phoneticPr fontId="41" type="noConversion"/>
  </si>
  <si>
    <t>㈜동일</t>
    <phoneticPr fontId="41" type="noConversion"/>
  </si>
  <si>
    <t>광석동</t>
    <phoneticPr fontId="41" type="noConversion"/>
  </si>
  <si>
    <t>장현동</t>
    <phoneticPr fontId="41" type="noConversion"/>
  </si>
  <si>
    <t>시흥 장현지구 C-2블록(모아미래도)</t>
    <phoneticPr fontId="41" type="noConversion"/>
  </si>
  <si>
    <t>모아종합건설</t>
    <phoneticPr fontId="41" type="noConversion"/>
  </si>
  <si>
    <t>대영아이에스디</t>
    <phoneticPr fontId="41" type="noConversion"/>
  </si>
  <si>
    <t>84.9613A</t>
    <phoneticPr fontId="41" type="noConversion"/>
  </si>
  <si>
    <t>84.9613B</t>
    <phoneticPr fontId="41" type="noConversion"/>
  </si>
  <si>
    <t>2017-11-01</t>
    <phoneticPr fontId="41" type="noConversion"/>
  </si>
  <si>
    <t>2017-12-26</t>
    <phoneticPr fontId="41" type="noConversion"/>
  </si>
  <si>
    <t>와동</t>
    <phoneticPr fontId="41" type="noConversion"/>
  </si>
  <si>
    <t>선부동</t>
    <phoneticPr fontId="41" type="noConversion"/>
  </si>
  <si>
    <t>971번지 일원</t>
    <phoneticPr fontId="41" type="noConversion"/>
  </si>
  <si>
    <t>군자주공7단지 주택재건축정비사업조합</t>
    <phoneticPr fontId="41" type="noConversion"/>
  </si>
  <si>
    <t>59A</t>
    <phoneticPr fontId="41" type="noConversion"/>
  </si>
  <si>
    <t>59B</t>
    <phoneticPr fontId="41" type="noConversion"/>
  </si>
  <si>
    <t>59C</t>
    <phoneticPr fontId="41" type="noConversion"/>
  </si>
  <si>
    <t>84A</t>
    <phoneticPr fontId="41" type="noConversion"/>
  </si>
  <si>
    <t>84B</t>
    <phoneticPr fontId="41" type="noConversion"/>
  </si>
  <si>
    <t>2018-04-04</t>
    <phoneticPr fontId="41" type="noConversion"/>
  </si>
  <si>
    <t>2018-04-25</t>
    <phoneticPr fontId="41" type="noConversion"/>
  </si>
  <si>
    <t>2020-11</t>
    <phoneticPr fontId="41" type="noConversion"/>
  </si>
  <si>
    <t>762번지 일원</t>
    <phoneticPr fontId="41" type="noConversion"/>
  </si>
  <si>
    <t>59A</t>
    <phoneticPr fontId="41" type="noConversion"/>
  </si>
  <si>
    <t>59B</t>
    <phoneticPr fontId="41" type="noConversion"/>
  </si>
  <si>
    <t>59C</t>
    <phoneticPr fontId="41" type="noConversion"/>
  </si>
  <si>
    <t>2017-09</t>
    <phoneticPr fontId="41" type="noConversion"/>
  </si>
  <si>
    <t>2020-09</t>
    <phoneticPr fontId="41" type="noConversion"/>
  </si>
  <si>
    <t>2013-04</t>
    <phoneticPr fontId="41" type="noConversion"/>
  </si>
  <si>
    <t>2020-04</t>
    <phoneticPr fontId="41" type="noConversion"/>
  </si>
  <si>
    <t>준공</t>
    <phoneticPr fontId="41" type="noConversion"/>
  </si>
  <si>
    <t>2016-03-24</t>
    <phoneticPr fontId="41" type="noConversion"/>
  </si>
  <si>
    <t>2017-07-26</t>
    <phoneticPr fontId="41" type="noConversion"/>
  </si>
  <si>
    <t>죽백동</t>
    <phoneticPr fontId="41" type="noConversion"/>
  </si>
  <si>
    <t>소사벌택지지구 S-2BL</t>
    <phoneticPr fontId="41" type="noConversion"/>
  </si>
  <si>
    <t>㈜효성</t>
    <phoneticPr fontId="41" type="noConversion"/>
  </si>
  <si>
    <t>평택소사벌 주택위탁관리부동산투자회사</t>
    <phoneticPr fontId="41" type="noConversion"/>
  </si>
  <si>
    <t>84C</t>
    <phoneticPr fontId="41" type="noConversion"/>
  </si>
  <si>
    <t>84D</t>
    <phoneticPr fontId="41" type="noConversion"/>
  </si>
  <si>
    <t>93A</t>
    <phoneticPr fontId="41" type="noConversion"/>
  </si>
  <si>
    <t>2018-03-14</t>
    <phoneticPr fontId="41" type="noConversion"/>
  </si>
  <si>
    <t>㈜신영</t>
    <phoneticPr fontId="41" type="noConversion"/>
  </si>
  <si>
    <t>2015-05</t>
    <phoneticPr fontId="41" type="noConversion"/>
  </si>
  <si>
    <t>2015-06</t>
    <phoneticPr fontId="41" type="noConversion"/>
  </si>
  <si>
    <t>2014-12</t>
    <phoneticPr fontId="41" type="noConversion"/>
  </si>
  <si>
    <t>2015-10</t>
    <phoneticPr fontId="41" type="noConversion"/>
  </si>
  <si>
    <t>2016-04</t>
    <phoneticPr fontId="41" type="noConversion"/>
  </si>
  <si>
    <t>2017-08</t>
    <phoneticPr fontId="41" type="noConversion"/>
  </si>
  <si>
    <t>화도읍</t>
    <phoneticPr fontId="41" type="noConversion"/>
  </si>
  <si>
    <t>묵현리 산156-3번지 일원</t>
    <phoneticPr fontId="41" type="noConversion"/>
  </si>
  <si>
    <t>두산건설</t>
    <phoneticPr fontId="41" type="noConversion"/>
  </si>
  <si>
    <t>남양주화도현대지역주택조합</t>
    <phoneticPr fontId="41" type="noConversion"/>
  </si>
  <si>
    <t>59.9812A</t>
    <phoneticPr fontId="41" type="noConversion"/>
  </si>
  <si>
    <t>59.9722B</t>
    <phoneticPr fontId="41" type="noConversion"/>
  </si>
  <si>
    <t>74.9947A</t>
    <phoneticPr fontId="41" type="noConversion"/>
  </si>
  <si>
    <t>74.8613B</t>
    <phoneticPr fontId="41" type="noConversion"/>
  </si>
  <si>
    <t>2018-03-27</t>
    <phoneticPr fontId="41" type="noConversion"/>
  </si>
  <si>
    <t>2018-04-18</t>
    <phoneticPr fontId="41" type="noConversion"/>
  </si>
  <si>
    <t>2015-11-22</t>
  </si>
  <si>
    <t>2015-11-22</t>
    <phoneticPr fontId="41" type="noConversion"/>
  </si>
  <si>
    <t>2016-10-01</t>
    <phoneticPr fontId="41" type="noConversion"/>
  </si>
  <si>
    <t>2016-12-11</t>
    <phoneticPr fontId="41" type="noConversion"/>
  </si>
  <si>
    <t>2015-10-22</t>
    <phoneticPr fontId="41" type="noConversion"/>
  </si>
  <si>
    <t>2015-12-12</t>
    <phoneticPr fontId="41" type="noConversion"/>
  </si>
  <si>
    <t>2016-10-02</t>
    <phoneticPr fontId="41" type="noConversion"/>
  </si>
  <si>
    <t>2018-08</t>
    <phoneticPr fontId="41" type="noConversion"/>
  </si>
  <si>
    <t>2017-07-11</t>
    <phoneticPr fontId="41" type="noConversion"/>
  </si>
  <si>
    <t>2015-08-05</t>
    <phoneticPr fontId="41" type="noConversion"/>
  </si>
  <si>
    <t>송산</t>
    <phoneticPr fontId="41" type="noConversion"/>
  </si>
  <si>
    <t>송산그린시티 EAA10BL 모아미래도</t>
    <phoneticPr fontId="41" type="noConversion"/>
  </si>
  <si>
    <t>㈜모아종합건설</t>
    <phoneticPr fontId="41" type="noConversion"/>
  </si>
  <si>
    <t>㈜미래도건설</t>
    <phoneticPr fontId="41" type="noConversion"/>
  </si>
  <si>
    <t>84.9974A</t>
    <phoneticPr fontId="41" type="noConversion"/>
  </si>
  <si>
    <t>84.9380B</t>
    <phoneticPr fontId="41" type="noConversion"/>
  </si>
  <si>
    <t>84.9974C</t>
    <phoneticPr fontId="41" type="noConversion"/>
  </si>
  <si>
    <t>2018-03-29</t>
    <phoneticPr fontId="41" type="noConversion"/>
  </si>
  <si>
    <t>2018-04-19</t>
    <phoneticPr fontId="41" type="noConversion"/>
  </si>
  <si>
    <t>2020-08</t>
    <phoneticPr fontId="41" type="noConversion"/>
  </si>
  <si>
    <t>사업자</t>
    <phoneticPr fontId="41" type="noConversion"/>
  </si>
  <si>
    <t>소사본동</t>
    <phoneticPr fontId="36" type="noConversion"/>
  </si>
  <si>
    <t>54-4</t>
    <phoneticPr fontId="41" type="noConversion"/>
  </si>
  <si>
    <t>하림산업개발㈜</t>
    <phoneticPr fontId="36" type="noConversion"/>
  </si>
  <si>
    <t>하림산업개발㈜</t>
    <phoneticPr fontId="41" type="noConversion"/>
  </si>
  <si>
    <t>47A</t>
    <phoneticPr fontId="41" type="noConversion"/>
  </si>
  <si>
    <t>2018-05</t>
    <phoneticPr fontId="41" type="noConversion"/>
  </si>
  <si>
    <t>미준공</t>
    <phoneticPr fontId="41" type="noConversion"/>
  </si>
  <si>
    <t>2017-11</t>
    <phoneticPr fontId="41" type="noConversion"/>
  </si>
  <si>
    <t>2017-08</t>
    <phoneticPr fontId="41" type="noConversion"/>
  </si>
  <si>
    <t>준공</t>
    <phoneticPr fontId="41" type="noConversion"/>
  </si>
  <si>
    <t>준공</t>
    <phoneticPr fontId="41" type="noConversion"/>
  </si>
  <si>
    <t>옥정동</t>
    <phoneticPr fontId="41" type="noConversion"/>
  </si>
  <si>
    <t>양주시 옥정동 A12블록</t>
    <phoneticPr fontId="41" type="noConversion"/>
  </si>
  <si>
    <t>대방하우징㈜</t>
    <phoneticPr fontId="41" type="noConversion"/>
  </si>
  <si>
    <t>73.9226A</t>
    <phoneticPr fontId="41" type="noConversion"/>
  </si>
  <si>
    <t>73.4879B</t>
    <phoneticPr fontId="41" type="noConversion"/>
  </si>
  <si>
    <t>73.9740C</t>
    <phoneticPr fontId="41" type="noConversion"/>
  </si>
  <si>
    <t>73.9740D</t>
    <phoneticPr fontId="41" type="noConversion"/>
  </si>
  <si>
    <t>84.9658A</t>
    <phoneticPr fontId="41" type="noConversion"/>
  </si>
  <si>
    <t>84.9691B</t>
    <phoneticPr fontId="41" type="noConversion"/>
  </si>
  <si>
    <t>84.9980C</t>
    <phoneticPr fontId="41" type="noConversion"/>
  </si>
  <si>
    <t>84.9980D</t>
    <phoneticPr fontId="41" type="noConversion"/>
  </si>
  <si>
    <t>117.8337A</t>
    <phoneticPr fontId="41" type="noConversion"/>
  </si>
  <si>
    <t>117.9712B</t>
    <phoneticPr fontId="41" type="noConversion"/>
  </si>
  <si>
    <t>117.9712C</t>
    <phoneticPr fontId="41" type="noConversion"/>
  </si>
  <si>
    <t>2018-04</t>
    <phoneticPr fontId="41" type="noConversion"/>
  </si>
  <si>
    <t>2021-01</t>
    <phoneticPr fontId="41" type="noConversion"/>
  </si>
  <si>
    <t>양주시 옥정동 A19(1)블록</t>
    <phoneticPr fontId="41" type="noConversion"/>
  </si>
  <si>
    <t>대림산업㈜</t>
    <phoneticPr fontId="41" type="noConversion"/>
  </si>
  <si>
    <t>㈜양주옥정4차주택위탁관리부동산투자회사</t>
    <phoneticPr fontId="41" type="noConversion"/>
  </si>
  <si>
    <t>74.9891A</t>
    <phoneticPr fontId="41" type="noConversion"/>
  </si>
  <si>
    <t>74.5588B</t>
    <phoneticPr fontId="41" type="noConversion"/>
  </si>
  <si>
    <t>2020-06</t>
    <phoneticPr fontId="41" type="noConversion"/>
  </si>
  <si>
    <t>고촌읍</t>
    <phoneticPr fontId="41" type="noConversion"/>
  </si>
  <si>
    <t>고촌읍 향산리 83-1일원(A1-1)</t>
    <phoneticPr fontId="41" type="noConversion"/>
  </si>
  <si>
    <t>고촌읍 향산리 83-1일원(A1-2)</t>
    <phoneticPr fontId="41" type="noConversion"/>
  </si>
  <si>
    <t>현대건설㈜</t>
    <phoneticPr fontId="41" type="noConversion"/>
  </si>
  <si>
    <t>2020-08</t>
    <phoneticPr fontId="41" type="noConversion"/>
  </si>
  <si>
    <t>2018-04</t>
    <phoneticPr fontId="41" type="noConversion"/>
  </si>
  <si>
    <t>2018-04</t>
    <phoneticPr fontId="41" type="noConversion"/>
  </si>
  <si>
    <t>2020-08</t>
    <phoneticPr fontId="41" type="noConversion"/>
  </si>
  <si>
    <t>준공</t>
    <phoneticPr fontId="41" type="noConversion"/>
  </si>
  <si>
    <t>2018-05</t>
    <phoneticPr fontId="41" type="noConversion"/>
  </si>
  <si>
    <t>금월 민간 미분양 주택 ('18.6월)</t>
    <phoneticPr fontId="36" type="noConversion"/>
  </si>
  <si>
    <t>전월 민간 미분양 주택 ('18.5월)</t>
    <phoneticPr fontId="36" type="noConversion"/>
  </si>
  <si>
    <t>전월
('18.5월)</t>
    <phoneticPr fontId="36" type="noConversion"/>
  </si>
  <si>
    <t>당해월
('18.6월)</t>
    <phoneticPr fontId="36" type="noConversion"/>
  </si>
  <si>
    <t>㈜동일스위트</t>
    <phoneticPr fontId="41" type="noConversion"/>
  </si>
  <si>
    <t xml:space="preserve"> □ 경기도 민간부문 미분양 현황 ('18.6월말 기준)</t>
    <phoneticPr fontId="41" type="noConversion"/>
  </si>
  <si>
    <t>지축동</t>
    <phoneticPr fontId="41" type="noConversion"/>
  </si>
  <si>
    <t>지축택지개발지구 B-2블록</t>
    <phoneticPr fontId="41" type="noConversion"/>
  </si>
  <si>
    <t>한림건설㈜</t>
    <phoneticPr fontId="41" type="noConversion"/>
  </si>
  <si>
    <t>2017-09</t>
    <phoneticPr fontId="41" type="noConversion"/>
  </si>
  <si>
    <t>2020-01</t>
    <phoneticPr fontId="41" type="noConversion"/>
  </si>
  <si>
    <t>준공</t>
    <phoneticPr fontId="41" type="noConversion"/>
  </si>
  <si>
    <t>고산동</t>
    <phoneticPr fontId="41" type="noConversion"/>
  </si>
  <si>
    <t>고산 공공주택지구 C5블럭</t>
    <phoneticPr fontId="41" type="noConversion"/>
  </si>
  <si>
    <t>디비산업개발㈜</t>
    <phoneticPr fontId="41" type="noConversion"/>
  </si>
  <si>
    <t>2018-07</t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</si>
</sst>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1" formatCode="_-* #,##0_-;\-* #,##0_-;_-* &quot;-&quot;_-;_-@_-"/>
    <numFmt numFmtId="176" formatCode="_ * #,##0_ ;_ * \-#,##0_ ;_ * &quot;-&quot;_ ;_ @_ "/>
    <numFmt numFmtId="177" formatCode="#,##0_ "/>
    <numFmt numFmtId="178" formatCode="#,##0_);[Red]\(#,##0\)"/>
    <numFmt numFmtId="179" formatCode="0_);[Red]\(0\)"/>
    <numFmt numFmtId="180" formatCode="_ * #,##0.00_ ;_ * \-#,##0.00_ ;_ * &quot;-&quot;??_ ;_ @_ "/>
    <numFmt numFmtId="181" formatCode="0.00_);[Red]\(0.00\)"/>
    <numFmt numFmtId="182" formatCode="#,##0.00_);[Red]\(#,##0.00\)"/>
    <numFmt numFmtId="183" formatCode="#,##0.0_);[Red]\(#,##0.0\)"/>
    <numFmt numFmtId="184" formatCode="0.0_);[Red]\(0.0\)"/>
    <numFmt numFmtId="185" formatCode="yyyy/mm"/>
    <numFmt numFmtId="186" formatCode="_-* #,##0.00_-;\-* #,##0.00_-;_-* &quot;-&quot;_-;_-@_-"/>
    <numFmt numFmtId="187" formatCode="0.0%"/>
    <numFmt numFmtId="188" formatCode="#,##0.0000_);[Red]\(#,##0.0000\)"/>
    <numFmt numFmtId="189" formatCode="0.000_);[Red]\(0.000\)"/>
    <numFmt numFmtId="190" formatCode="yyyy&quot;년&quot;\ m&quot;월&quot;;@"/>
    <numFmt numFmtId="191" formatCode="0.0000_);[Red]\(0.0000\)"/>
  </numFmts>
  <fonts count="110" x14ac:knownFonts="1">
    <font>
      <sz val="11"/>
      <color indexed="8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b/>
      <sz val="11"/>
      <name val="돋움"/>
      <family val="3"/>
      <charset val="129"/>
    </font>
    <font>
      <b/>
      <sz val="11"/>
      <name val="돋움"/>
      <family val="3"/>
      <charset val="129"/>
    </font>
    <font>
      <sz val="11"/>
      <color indexed="8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2"/>
      <color indexed="8"/>
      <name val="돋움"/>
      <family val="3"/>
      <charset val="129"/>
    </font>
    <font>
      <sz val="8"/>
      <name val="돋움"/>
      <family val="3"/>
      <charset val="129"/>
    </font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ajor"/>
    </font>
    <font>
      <sz val="10"/>
      <name val="Arial"/>
      <family val="2"/>
    </font>
    <font>
      <u/>
      <sz val="11"/>
      <color indexed="12"/>
      <name val="돋움"/>
      <family val="3"/>
      <charset val="129"/>
    </font>
    <font>
      <sz val="11"/>
      <color indexed="8"/>
      <name val="맑은 고딕"/>
      <family val="3"/>
    </font>
    <font>
      <sz val="11"/>
      <color indexed="9"/>
      <name val="맑은 고딕"/>
      <family val="3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sz val="11"/>
      <color theme="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b/>
      <sz val="14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돋움"/>
      <family val="3"/>
      <charset val="129"/>
    </font>
    <font>
      <b/>
      <sz val="11"/>
      <color theme="1"/>
      <name val="돋움"/>
      <family val="3"/>
      <charset val="129"/>
    </font>
    <font>
      <sz val="20"/>
      <name val="HY견고딕"/>
      <family val="1"/>
      <charset val="129"/>
    </font>
    <font>
      <sz val="12"/>
      <name val="돋움"/>
      <family val="3"/>
      <charset val="129"/>
    </font>
    <font>
      <b/>
      <sz val="12"/>
      <color indexed="8"/>
      <name val="돋움"/>
      <family val="3"/>
      <charset val="129"/>
    </font>
    <font>
      <b/>
      <sz val="12"/>
      <color theme="1" tint="0.34998626667073579"/>
      <name val="돋움"/>
      <family val="3"/>
      <charset val="129"/>
    </font>
    <font>
      <b/>
      <sz val="10"/>
      <name val="돋움"/>
      <family val="3"/>
      <charset val="129"/>
    </font>
    <font>
      <b/>
      <sz val="12"/>
      <name val="돋움"/>
      <family val="3"/>
      <charset val="129"/>
    </font>
    <font>
      <sz val="20"/>
      <color rgb="FF0000FF"/>
      <name val="HY견고딕"/>
      <family val="1"/>
      <charset val="129"/>
    </font>
    <font>
      <sz val="11"/>
      <color rgb="FF0000FF"/>
      <name val="맑은 고딕"/>
      <family val="3"/>
      <charset val="129"/>
      <scheme val="major"/>
    </font>
    <font>
      <sz val="11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ajor"/>
    </font>
    <font>
      <sz val="11"/>
      <color theme="1"/>
      <name val="굴림"/>
      <family val="3"/>
      <charset val="129"/>
    </font>
    <font>
      <b/>
      <sz val="12"/>
      <name val="맑은 고딕"/>
      <family val="3"/>
      <charset val="129"/>
      <scheme val="major"/>
    </font>
    <font>
      <sz val="11"/>
      <color indexed="8"/>
      <name val="맑은 고딕"/>
      <family val="3"/>
      <charset val="129"/>
      <scheme val="minor"/>
    </font>
    <font>
      <sz val="10"/>
      <name val="돋움"/>
      <family val="3"/>
      <charset val="129"/>
    </font>
    <font>
      <sz val="12"/>
      <color theme="1"/>
      <name val="돋움"/>
      <family val="3"/>
      <charset val="129"/>
    </font>
    <font>
      <b/>
      <sz val="11"/>
      <color indexed="8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</fonts>
  <fills count="39">
    <fill>
      <patternFill patternType="none"/>
    </fill>
    <fill>
      <patternFill patternType="gray125"/>
    </fill>
    <fill>
      <patternFill patternType="solid">
        <fgColor indexed="47"/>
        <bgColor indexed="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C99"/>
        <bgColor indexed="0"/>
      </patternFill>
    </fill>
    <fill>
      <patternFill patternType="solid">
        <fgColor theme="4" tint="0.39997558519241921"/>
        <bgColor indexed="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9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auto="1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49456">
    <xf numFmtId="0" fontId="0" fillId="0" borderId="0" applyFill="0" applyAlignment="0"/>
    <xf numFmtId="41" fontId="35" fillId="0" borderId="0" applyFont="0" applyFill="0" applyAlignment="0" applyProtection="0"/>
    <xf numFmtId="41" fontId="38" fillId="0" borderId="0" applyFont="0" applyFill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/>
    <xf numFmtId="176" fontId="37" fillId="0" borderId="0" applyFont="0" applyFill="0" applyAlignment="0" applyProtection="0"/>
    <xf numFmtId="180" fontId="39" fillId="0" borderId="0" applyFont="0" applyFill="0" applyBorder="0" applyAlignment="0" applyProtection="0"/>
    <xf numFmtId="0" fontId="35" fillId="0" borderId="0" applyFill="0" applyAlignment="0"/>
    <xf numFmtId="0" fontId="38" fillId="0" borderId="0" applyFill="0" applyAlignment="0"/>
    <xf numFmtId="0" fontId="42" fillId="0" borderId="0">
      <alignment vertical="center"/>
    </xf>
    <xf numFmtId="0" fontId="42" fillId="0" borderId="0"/>
    <xf numFmtId="0" fontId="38" fillId="0" borderId="0" applyFill="0" applyAlignment="0"/>
    <xf numFmtId="0" fontId="38" fillId="0" borderId="0" applyFill="0" applyAlignment="0"/>
    <xf numFmtId="0" fontId="40" fillId="0" borderId="1" applyNumberFormat="0" applyAlignment="0" applyProtection="0">
      <alignment horizontal="left" vertical="center"/>
    </xf>
    <xf numFmtId="0" fontId="40" fillId="0" borderId="2">
      <alignment horizontal="left" vertical="center"/>
    </xf>
    <xf numFmtId="0" fontId="43" fillId="0" borderId="0">
      <alignment vertical="center"/>
    </xf>
    <xf numFmtId="0" fontId="38" fillId="0" borderId="0" applyFill="0" applyAlignment="0"/>
    <xf numFmtId="9" fontId="36" fillId="0" borderId="0" applyFont="0" applyFill="0" applyAlignment="0" applyProtection="0"/>
    <xf numFmtId="41" fontId="38" fillId="0" borderId="0" applyFont="0" applyFill="0" applyAlignment="0" applyProtection="0"/>
    <xf numFmtId="41" fontId="38" fillId="0" borderId="0" applyFont="0" applyFill="0" applyAlignment="0" applyProtection="0"/>
    <xf numFmtId="0" fontId="38" fillId="0" borderId="0" applyFill="0" applyAlignment="0"/>
    <xf numFmtId="0" fontId="38" fillId="0" borderId="0" applyFill="0" applyAlignment="0"/>
    <xf numFmtId="0" fontId="38" fillId="0" borderId="0" applyFill="0" applyAlignment="0"/>
    <xf numFmtId="41" fontId="38" fillId="0" borderId="0" applyFont="0" applyFill="0" applyAlignment="0" applyProtection="0"/>
    <xf numFmtId="0" fontId="38" fillId="0" borderId="0" applyFill="0" applyAlignment="0"/>
    <xf numFmtId="41" fontId="35" fillId="0" borderId="0" applyFont="0" applyFill="0" applyAlignment="0" applyProtection="0"/>
    <xf numFmtId="0" fontId="35" fillId="0" borderId="0" applyFill="0" applyAlignment="0"/>
    <xf numFmtId="0" fontId="35" fillId="0" borderId="0" applyFill="0" applyAlignment="0"/>
    <xf numFmtId="0" fontId="35" fillId="0" borderId="0" applyFill="0" applyAlignment="0"/>
    <xf numFmtId="0" fontId="34" fillId="0" borderId="0">
      <alignment vertical="center"/>
    </xf>
    <xf numFmtId="0" fontId="35" fillId="0" borderId="0" applyFill="0" applyAlignment="0"/>
    <xf numFmtId="9" fontId="36" fillId="0" borderId="0" applyFont="0" applyFill="0" applyAlignment="0" applyProtection="0"/>
    <xf numFmtId="41" fontId="35" fillId="0" borderId="0" applyFont="0" applyFill="0" applyAlignment="0" applyProtection="0"/>
    <xf numFmtId="41" fontId="35" fillId="0" borderId="0" applyFont="0" applyFill="0" applyAlignment="0" applyProtection="0"/>
    <xf numFmtId="0" fontId="35" fillId="0" borderId="0" applyFill="0" applyAlignment="0"/>
    <xf numFmtId="0" fontId="35" fillId="0" borderId="0" applyFill="0" applyAlignment="0"/>
    <xf numFmtId="0" fontId="35" fillId="0" borderId="0" applyFill="0" applyAlignment="0"/>
    <xf numFmtId="41" fontId="35" fillId="0" borderId="0" applyFont="0" applyFill="0" applyAlignment="0" applyProtection="0"/>
    <xf numFmtId="0" fontId="35" fillId="0" borderId="0" applyFill="0" applyAlignment="0"/>
    <xf numFmtId="41" fontId="35" fillId="0" borderId="0" applyFont="0" applyFill="0" applyAlignment="0" applyProtection="0"/>
    <xf numFmtId="0" fontId="35" fillId="0" borderId="0" applyFill="0" applyAlignment="0"/>
    <xf numFmtId="0" fontId="33" fillId="0" borderId="0">
      <alignment vertical="center"/>
    </xf>
    <xf numFmtId="0" fontId="35" fillId="0" borderId="0" applyFill="0" applyAlignment="0"/>
    <xf numFmtId="41" fontId="35" fillId="0" borderId="0" applyFont="0" applyFill="0" applyAlignment="0" applyProtection="0"/>
    <xf numFmtId="41" fontId="35" fillId="0" borderId="0" applyFont="0" applyFill="0" applyAlignment="0" applyProtection="0"/>
    <xf numFmtId="0" fontId="35" fillId="0" borderId="0" applyFill="0" applyAlignment="0"/>
    <xf numFmtId="0" fontId="35" fillId="0" borderId="0" applyFill="0" applyAlignment="0"/>
    <xf numFmtId="0" fontId="35" fillId="0" borderId="0" applyFill="0" applyAlignment="0"/>
    <xf numFmtId="41" fontId="35" fillId="0" borderId="0" applyFont="0" applyFill="0" applyAlignment="0" applyProtection="0"/>
    <xf numFmtId="0" fontId="35" fillId="0" borderId="0" applyFill="0" applyAlignment="0"/>
    <xf numFmtId="0" fontId="33" fillId="0" borderId="0">
      <alignment vertical="center"/>
    </xf>
    <xf numFmtId="0" fontId="35" fillId="0" borderId="0" applyFill="0" applyAlignment="0"/>
    <xf numFmtId="9" fontId="36" fillId="0" borderId="0" applyFont="0" applyFill="0" applyAlignment="0" applyProtection="0"/>
    <xf numFmtId="41" fontId="35" fillId="0" borderId="0" applyFont="0" applyFill="0" applyAlignment="0" applyProtection="0"/>
    <xf numFmtId="0" fontId="35" fillId="0" borderId="0" applyFill="0" applyAlignment="0"/>
    <xf numFmtId="0" fontId="32" fillId="0" borderId="0">
      <alignment vertical="center"/>
    </xf>
    <xf numFmtId="0" fontId="35" fillId="0" borderId="0" applyFill="0" applyAlignment="0"/>
    <xf numFmtId="41" fontId="35" fillId="0" borderId="0" applyFont="0" applyFill="0" applyAlignment="0" applyProtection="0"/>
    <xf numFmtId="41" fontId="35" fillId="0" borderId="0" applyFont="0" applyFill="0" applyAlignment="0" applyProtection="0"/>
    <xf numFmtId="0" fontId="35" fillId="0" borderId="0" applyFill="0" applyAlignment="0"/>
    <xf numFmtId="0" fontId="35" fillId="0" borderId="0" applyFill="0" applyAlignment="0"/>
    <xf numFmtId="0" fontId="35" fillId="0" borderId="0" applyFill="0" applyAlignment="0"/>
    <xf numFmtId="41" fontId="35" fillId="0" borderId="0" applyFont="0" applyFill="0" applyAlignment="0" applyProtection="0"/>
    <xf numFmtId="0" fontId="35" fillId="0" borderId="0" applyFill="0" applyAlignment="0"/>
    <xf numFmtId="0" fontId="32" fillId="0" borderId="0">
      <alignment vertical="center"/>
    </xf>
    <xf numFmtId="0" fontId="32" fillId="0" borderId="0">
      <alignment vertical="center"/>
    </xf>
    <xf numFmtId="0" fontId="32" fillId="0" borderId="0">
      <alignment vertical="center"/>
    </xf>
    <xf numFmtId="41" fontId="35" fillId="0" borderId="0" applyFont="0" applyFill="0" applyAlignment="0" applyProtection="0"/>
    <xf numFmtId="0" fontId="35" fillId="0" borderId="0" applyFill="0" applyAlignment="0"/>
    <xf numFmtId="0" fontId="31" fillId="0" borderId="0">
      <alignment vertical="center"/>
    </xf>
    <xf numFmtId="0" fontId="35" fillId="0" borderId="0" applyFill="0" applyAlignment="0"/>
    <xf numFmtId="41" fontId="35" fillId="0" borderId="0" applyFont="0" applyFill="0" applyAlignment="0" applyProtection="0"/>
    <xf numFmtId="41" fontId="35" fillId="0" borderId="0" applyFont="0" applyFill="0" applyAlignment="0" applyProtection="0"/>
    <xf numFmtId="0" fontId="35" fillId="0" borderId="0" applyFill="0" applyAlignment="0"/>
    <xf numFmtId="0" fontId="35" fillId="0" borderId="0" applyFill="0" applyAlignment="0"/>
    <xf numFmtId="0" fontId="35" fillId="0" borderId="0" applyFill="0" applyAlignment="0"/>
    <xf numFmtId="41" fontId="35" fillId="0" borderId="0" applyFont="0" applyFill="0" applyAlignment="0" applyProtection="0"/>
    <xf numFmtId="0" fontId="35" fillId="0" borderId="0" applyFill="0" applyAlignment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41" fontId="35" fillId="0" borderId="0" applyFont="0" applyFill="0" applyAlignment="0" applyProtection="0"/>
    <xf numFmtId="0" fontId="35" fillId="0" borderId="0" applyFill="0" applyAlignment="0"/>
    <xf numFmtId="41" fontId="35" fillId="0" borderId="0" applyFont="0" applyFill="0" applyAlignment="0" applyProtection="0"/>
    <xf numFmtId="0" fontId="35" fillId="0" borderId="0" applyFill="0" applyAlignment="0"/>
    <xf numFmtId="41" fontId="42" fillId="0" borderId="0" applyFont="0" applyFill="0" applyBorder="0" applyAlignment="0" applyProtection="0"/>
    <xf numFmtId="0" fontId="35" fillId="0" borderId="0" applyFill="0" applyAlignment="0"/>
    <xf numFmtId="0" fontId="35" fillId="0" borderId="0" applyFill="0" applyAlignment="0"/>
    <xf numFmtId="41" fontId="36" fillId="0" borderId="0" applyFont="0" applyFill="0" applyAlignment="0" applyProtection="0"/>
    <xf numFmtId="0" fontId="35" fillId="0" borderId="0" applyFill="0" applyAlignment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44" fillId="7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9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2" borderId="0" applyNumberFormat="0" applyBorder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5" borderId="8" applyNumberFormat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35" fillId="26" borderId="9" applyNumberFormat="0" applyFont="0" applyAlignment="0" applyProtection="0">
      <alignment vertical="center"/>
    </xf>
    <xf numFmtId="9" fontId="42" fillId="0" borderId="0" applyFont="0" applyFill="0" applyBorder="0" applyAlignment="0" applyProtection="0"/>
    <xf numFmtId="0" fontId="49" fillId="27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28" borderId="10" applyNumberFormat="0" applyAlignment="0" applyProtection="0">
      <alignment vertical="center"/>
    </xf>
    <xf numFmtId="0" fontId="52" fillId="0" borderId="11" applyNumberFormat="0" applyFill="0" applyAlignment="0" applyProtection="0">
      <alignment vertical="center"/>
    </xf>
    <xf numFmtId="0" fontId="53" fillId="0" borderId="12" applyNumberFormat="0" applyFill="0" applyAlignment="0" applyProtection="0">
      <alignment vertical="center"/>
    </xf>
    <xf numFmtId="0" fontId="54" fillId="15" borderId="8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13" applyNumberFormat="0" applyFill="0" applyAlignment="0" applyProtection="0">
      <alignment vertical="center"/>
    </xf>
    <xf numFmtId="0" fontId="57" fillId="0" borderId="14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9" borderId="0" applyNumberFormat="0" applyBorder="0" applyAlignment="0" applyProtection="0">
      <alignment vertical="center"/>
    </xf>
    <xf numFmtId="0" fontId="60" fillId="25" borderId="16" applyNumberFormat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62" fillId="0" borderId="0">
      <alignment vertical="center"/>
    </xf>
    <xf numFmtId="0" fontId="28" fillId="0" borderId="0">
      <alignment vertical="center"/>
    </xf>
    <xf numFmtId="0" fontId="42" fillId="0" borderId="0"/>
    <xf numFmtId="41" fontId="42" fillId="0" borderId="0" applyFont="0" applyFill="0" applyBorder="0" applyAlignment="0" applyProtection="0"/>
    <xf numFmtId="0" fontId="27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64" fillId="0" borderId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/>
    <xf numFmtId="0" fontId="42" fillId="0" borderId="0"/>
    <xf numFmtId="0" fontId="24" fillId="0" borderId="0">
      <alignment vertical="center"/>
    </xf>
    <xf numFmtId="41" fontId="24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1" fontId="23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0" fontId="21" fillId="0" borderId="0">
      <alignment vertical="center"/>
    </xf>
    <xf numFmtId="41" fontId="21" fillId="0" borderId="0" applyFon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top"/>
      <protection locked="0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41" fontId="20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7" fillId="0" borderId="0">
      <alignment vertical="center"/>
    </xf>
    <xf numFmtId="41" fontId="17" fillId="0" borderId="0" applyFont="0" applyFill="0" applyBorder="0" applyAlignment="0" applyProtection="0">
      <alignment vertical="center"/>
    </xf>
    <xf numFmtId="0" fontId="16" fillId="0" borderId="0">
      <alignment vertical="center"/>
    </xf>
    <xf numFmtId="0" fontId="15" fillId="0" borderId="0">
      <alignment vertical="center"/>
    </xf>
    <xf numFmtId="41" fontId="15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40" fillId="0" borderId="25">
      <alignment horizontal="left"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47" fillId="25" borderId="26" applyNumberFormat="0" applyAlignment="0" applyProtection="0">
      <alignment vertical="center"/>
    </xf>
    <xf numFmtId="0" fontId="35" fillId="26" borderId="27" applyNumberFormat="0" applyFont="0" applyAlignment="0" applyProtection="0">
      <alignment vertical="center"/>
    </xf>
    <xf numFmtId="0" fontId="53" fillId="0" borderId="28" applyNumberFormat="0" applyFill="0" applyAlignment="0" applyProtection="0">
      <alignment vertical="center"/>
    </xf>
    <xf numFmtId="0" fontId="54" fillId="15" borderId="26" applyNumberFormat="0" applyAlignment="0" applyProtection="0">
      <alignment vertical="center"/>
    </xf>
    <xf numFmtId="0" fontId="60" fillId="25" borderId="29" applyNumberForma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41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66" fillId="7" borderId="0" applyNumberFormat="0" applyBorder="0" applyAlignment="0" applyProtection="0">
      <alignment vertical="center"/>
    </xf>
    <xf numFmtId="0" fontId="66" fillId="9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6" fillId="17" borderId="0" applyNumberFormat="0" applyBorder="0" applyAlignment="0" applyProtection="0">
      <alignment vertical="center"/>
    </xf>
    <xf numFmtId="0" fontId="66" fillId="8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66" fillId="16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6" fillId="16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67" fillId="19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67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67" fillId="22" borderId="0" applyNumberFormat="0" applyBorder="0" applyAlignment="0" applyProtection="0">
      <alignment vertical="center"/>
    </xf>
    <xf numFmtId="0" fontId="67" fillId="23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8" fillId="8" borderId="0" applyNumberFormat="0" applyBorder="0" applyAlignment="0" applyProtection="0">
      <alignment vertical="center"/>
    </xf>
    <xf numFmtId="0" fontId="69" fillId="25" borderId="8" applyNumberFormat="0" applyAlignment="0" applyProtection="0">
      <alignment vertical="center"/>
    </xf>
    <xf numFmtId="0" fontId="70" fillId="28" borderId="10" applyNumberFormat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72" fillId="9" borderId="0" applyNumberFormat="0" applyBorder="0" applyAlignment="0" applyProtection="0">
      <alignment vertical="center"/>
    </xf>
    <xf numFmtId="0" fontId="73" fillId="0" borderId="13" applyNumberFormat="0" applyFill="0" applyAlignment="0" applyProtection="0">
      <alignment vertical="center"/>
    </xf>
    <xf numFmtId="0" fontId="74" fillId="0" borderId="14" applyNumberFormat="0" applyFill="0" applyAlignment="0" applyProtection="0">
      <alignment vertical="center"/>
    </xf>
    <xf numFmtId="0" fontId="75" fillId="0" borderId="15" applyNumberFormat="0" applyFill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15" borderId="8" applyNumberFormat="0" applyAlignment="0" applyProtection="0">
      <alignment vertical="center"/>
    </xf>
    <xf numFmtId="0" fontId="77" fillId="0" borderId="11" applyNumberFormat="0" applyFill="0" applyAlignment="0" applyProtection="0">
      <alignment vertical="center"/>
    </xf>
    <xf numFmtId="0" fontId="78" fillId="27" borderId="0" applyNumberFormat="0" applyBorder="0" applyAlignment="0" applyProtection="0">
      <alignment vertical="center"/>
    </xf>
    <xf numFmtId="0" fontId="42" fillId="26" borderId="9" applyNumberFormat="0" applyFont="0" applyAlignment="0" applyProtection="0">
      <alignment vertical="center"/>
    </xf>
    <xf numFmtId="0" fontId="79" fillId="25" borderId="16" applyNumberFormat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12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69" fillId="25" borderId="26" applyNumberFormat="0" applyAlignment="0" applyProtection="0">
      <alignment vertical="center"/>
    </xf>
    <xf numFmtId="0" fontId="76" fillId="15" borderId="26" applyNumberFormat="0" applyAlignment="0" applyProtection="0">
      <alignment vertical="center"/>
    </xf>
    <xf numFmtId="0" fontId="42" fillId="26" borderId="27" applyNumberFormat="0" applyFont="0" applyAlignment="0" applyProtection="0">
      <alignment vertical="center"/>
    </xf>
    <xf numFmtId="0" fontId="79" fillId="25" borderId="29" applyNumberFormat="0" applyAlignment="0" applyProtection="0">
      <alignment vertical="center"/>
    </xf>
    <xf numFmtId="0" fontId="81" fillId="0" borderId="28" applyNumberFormat="0" applyFill="0" applyAlignment="0" applyProtection="0">
      <alignment vertical="center"/>
    </xf>
    <xf numFmtId="0" fontId="13" fillId="0" borderId="0">
      <alignment vertical="center"/>
    </xf>
    <xf numFmtId="0" fontId="69" fillId="25" borderId="31" applyNumberFormat="0" applyAlignment="0" applyProtection="0">
      <alignment vertical="center"/>
    </xf>
    <xf numFmtId="0" fontId="40" fillId="0" borderId="35">
      <alignment horizontal="left" vertical="center"/>
    </xf>
    <xf numFmtId="0" fontId="76" fillId="15" borderId="31" applyNumberFormat="0" applyAlignment="0" applyProtection="0">
      <alignment vertical="center"/>
    </xf>
    <xf numFmtId="0" fontId="42" fillId="26" borderId="32" applyNumberFormat="0" applyFont="0" applyAlignment="0" applyProtection="0">
      <alignment vertical="center"/>
    </xf>
    <xf numFmtId="0" fontId="79" fillId="25" borderId="34" applyNumberFormat="0" applyAlignment="0" applyProtection="0">
      <alignment vertical="center"/>
    </xf>
    <xf numFmtId="0" fontId="81" fillId="0" borderId="33" applyNumberFormat="0" applyFill="0" applyAlignment="0" applyProtection="0">
      <alignment vertical="center"/>
    </xf>
    <xf numFmtId="0" fontId="47" fillId="25" borderId="31" applyNumberFormat="0" applyAlignment="0" applyProtection="0">
      <alignment vertical="center"/>
    </xf>
    <xf numFmtId="0" fontId="53" fillId="0" borderId="33" applyNumberFormat="0" applyFill="0" applyAlignment="0" applyProtection="0">
      <alignment vertical="center"/>
    </xf>
    <xf numFmtId="0" fontId="54" fillId="15" borderId="31" applyNumberFormat="0" applyAlignment="0" applyProtection="0">
      <alignment vertical="center"/>
    </xf>
    <xf numFmtId="0" fontId="60" fillId="25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47" fillId="25" borderId="31" applyNumberFormat="0" applyAlignment="0" applyProtection="0">
      <alignment vertical="center"/>
    </xf>
    <xf numFmtId="0" fontId="53" fillId="0" borderId="33" applyNumberFormat="0" applyFill="0" applyAlignment="0" applyProtection="0">
      <alignment vertical="center"/>
    </xf>
    <xf numFmtId="0" fontId="54" fillId="15" borderId="31" applyNumberFormat="0" applyAlignment="0" applyProtection="0">
      <alignment vertical="center"/>
    </xf>
    <xf numFmtId="0" fontId="60" fillId="25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40" fillId="0" borderId="35">
      <alignment horizontal="left"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47" fillId="25" borderId="31" applyNumberFormat="0" applyAlignment="0" applyProtection="0">
      <alignment vertical="center"/>
    </xf>
    <xf numFmtId="0" fontId="53" fillId="0" borderId="33" applyNumberFormat="0" applyFill="0" applyAlignment="0" applyProtection="0">
      <alignment vertical="center"/>
    </xf>
    <xf numFmtId="0" fontId="54" fillId="15" borderId="31" applyNumberFormat="0" applyAlignment="0" applyProtection="0">
      <alignment vertical="center"/>
    </xf>
    <xf numFmtId="0" fontId="60" fillId="25" borderId="34" applyNumberFormat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69" fillId="25" borderId="31" applyNumberFormat="0" applyAlignment="0" applyProtection="0">
      <alignment vertical="center"/>
    </xf>
    <xf numFmtId="0" fontId="76" fillId="15" borderId="31" applyNumberFormat="0" applyAlignment="0" applyProtection="0">
      <alignment vertical="center"/>
    </xf>
    <xf numFmtId="0" fontId="79" fillId="25" borderId="34" applyNumberFormat="0" applyAlignment="0" applyProtection="0">
      <alignment vertical="center"/>
    </xf>
    <xf numFmtId="0" fontId="81" fillId="0" borderId="33" applyNumberFormat="0" applyFill="0" applyAlignment="0" applyProtection="0">
      <alignment vertical="center"/>
    </xf>
    <xf numFmtId="0" fontId="12" fillId="0" borderId="0">
      <alignment vertical="center"/>
    </xf>
    <xf numFmtId="0" fontId="42" fillId="26" borderId="27" applyNumberFormat="0" applyFont="0" applyAlignment="0" applyProtection="0">
      <alignment vertical="center"/>
    </xf>
    <xf numFmtId="0" fontId="11" fillId="0" borderId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35" fillId="26" borderId="32" applyNumberFormat="0" applyFont="0" applyAlignment="0" applyProtection="0">
      <alignment vertical="center"/>
    </xf>
    <xf numFmtId="0" fontId="9" fillId="0" borderId="0">
      <alignment vertical="center"/>
    </xf>
    <xf numFmtId="0" fontId="8" fillId="0" borderId="0">
      <alignment vertical="center"/>
    </xf>
    <xf numFmtId="41" fontId="8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5" fillId="26" borderId="32" applyNumberFormat="0" applyFont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5" fillId="26" borderId="32" applyNumberFormat="0" applyFont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42" fillId="26" borderId="32" applyNumberFormat="0" applyFont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2" fillId="26" borderId="32" applyNumberFormat="0" applyFont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0" fillId="0" borderId="42">
      <alignment horizontal="left"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25" borderId="43" applyNumberFormat="0" applyAlignment="0" applyProtection="0">
      <alignment vertical="center"/>
    </xf>
    <xf numFmtId="0" fontId="35" fillId="26" borderId="44" applyNumberFormat="0" applyFont="0" applyAlignment="0" applyProtection="0">
      <alignment vertical="center"/>
    </xf>
    <xf numFmtId="0" fontId="53" fillId="0" borderId="45" applyNumberFormat="0" applyFill="0" applyAlignment="0" applyProtection="0">
      <alignment vertical="center"/>
    </xf>
    <xf numFmtId="0" fontId="54" fillId="15" borderId="43" applyNumberFormat="0" applyAlignment="0" applyProtection="0">
      <alignment vertical="center"/>
    </xf>
    <xf numFmtId="0" fontId="60" fillId="25" borderId="46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9" fillId="25" borderId="43" applyNumberFormat="0" applyAlignment="0" applyProtection="0">
      <alignment vertical="center"/>
    </xf>
    <xf numFmtId="0" fontId="76" fillId="15" borderId="43" applyNumberFormat="0" applyAlignment="0" applyProtection="0">
      <alignment vertical="center"/>
    </xf>
    <xf numFmtId="0" fontId="42" fillId="26" borderId="44" applyNumberFormat="0" applyFont="0" applyAlignment="0" applyProtection="0">
      <alignment vertical="center"/>
    </xf>
    <xf numFmtId="0" fontId="79" fillId="25" borderId="46" applyNumberFormat="0" applyAlignment="0" applyProtection="0">
      <alignment vertical="center"/>
    </xf>
    <xf numFmtId="0" fontId="81" fillId="0" borderId="45" applyNumberFormat="0" applyFill="0" applyAlignment="0" applyProtection="0">
      <alignment vertical="center"/>
    </xf>
    <xf numFmtId="0" fontId="6" fillId="0" borderId="0">
      <alignment vertical="center"/>
    </xf>
    <xf numFmtId="0" fontId="69" fillId="25" borderId="43" applyNumberFormat="0" applyAlignment="0" applyProtection="0">
      <alignment vertical="center"/>
    </xf>
    <xf numFmtId="0" fontId="40" fillId="0" borderId="42">
      <alignment horizontal="left" vertical="center"/>
    </xf>
    <xf numFmtId="0" fontId="76" fillId="15" borderId="43" applyNumberFormat="0" applyAlignment="0" applyProtection="0">
      <alignment vertical="center"/>
    </xf>
    <xf numFmtId="0" fontId="42" fillId="26" borderId="44" applyNumberFormat="0" applyFont="0" applyAlignment="0" applyProtection="0">
      <alignment vertical="center"/>
    </xf>
    <xf numFmtId="0" fontId="79" fillId="25" borderId="46" applyNumberFormat="0" applyAlignment="0" applyProtection="0">
      <alignment vertical="center"/>
    </xf>
    <xf numFmtId="0" fontId="81" fillId="0" borderId="45" applyNumberFormat="0" applyFill="0" applyAlignment="0" applyProtection="0">
      <alignment vertical="center"/>
    </xf>
    <xf numFmtId="0" fontId="47" fillId="25" borderId="43" applyNumberFormat="0" applyAlignment="0" applyProtection="0">
      <alignment vertical="center"/>
    </xf>
    <xf numFmtId="0" fontId="53" fillId="0" borderId="45" applyNumberFormat="0" applyFill="0" applyAlignment="0" applyProtection="0">
      <alignment vertical="center"/>
    </xf>
    <xf numFmtId="0" fontId="54" fillId="15" borderId="43" applyNumberFormat="0" applyAlignment="0" applyProtection="0">
      <alignment vertical="center"/>
    </xf>
    <xf numFmtId="0" fontId="60" fillId="25" borderId="46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25" borderId="43" applyNumberFormat="0" applyAlignment="0" applyProtection="0">
      <alignment vertical="center"/>
    </xf>
    <xf numFmtId="0" fontId="53" fillId="0" borderId="45" applyNumberFormat="0" applyFill="0" applyAlignment="0" applyProtection="0">
      <alignment vertical="center"/>
    </xf>
    <xf numFmtId="0" fontId="54" fillId="15" borderId="43" applyNumberFormat="0" applyAlignment="0" applyProtection="0">
      <alignment vertical="center"/>
    </xf>
    <xf numFmtId="0" fontId="60" fillId="25" borderId="46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40" fillId="0" borderId="42">
      <alignment horizontal="left"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7" fillId="25" borderId="43" applyNumberFormat="0" applyAlignment="0" applyProtection="0">
      <alignment vertical="center"/>
    </xf>
    <xf numFmtId="0" fontId="53" fillId="0" borderId="45" applyNumberFormat="0" applyFill="0" applyAlignment="0" applyProtection="0">
      <alignment vertical="center"/>
    </xf>
    <xf numFmtId="0" fontId="54" fillId="15" borderId="43" applyNumberFormat="0" applyAlignment="0" applyProtection="0">
      <alignment vertical="center"/>
    </xf>
    <xf numFmtId="0" fontId="60" fillId="25" borderId="46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9" fillId="25" borderId="43" applyNumberFormat="0" applyAlignment="0" applyProtection="0">
      <alignment vertical="center"/>
    </xf>
    <xf numFmtId="0" fontId="76" fillId="15" borderId="43" applyNumberFormat="0" applyAlignment="0" applyProtection="0">
      <alignment vertical="center"/>
    </xf>
    <xf numFmtId="0" fontId="79" fillId="25" borderId="46" applyNumberFormat="0" applyAlignment="0" applyProtection="0">
      <alignment vertical="center"/>
    </xf>
    <xf numFmtId="0" fontId="81" fillId="0" borderId="45" applyNumberFormat="0" applyFill="0" applyAlignment="0" applyProtection="0">
      <alignment vertical="center"/>
    </xf>
    <xf numFmtId="0" fontId="6" fillId="0" borderId="0">
      <alignment vertical="center"/>
    </xf>
    <xf numFmtId="0" fontId="42" fillId="26" borderId="44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5" fillId="26" borderId="4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5" fillId="26" borderId="4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5" fillId="26" borderId="4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42" fillId="26" borderId="44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26" borderId="44" applyNumberFormat="0" applyFont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1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44" fillId="11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7" fillId="25" borderId="4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2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7" fillId="0" borderId="14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1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40" fillId="0" borderId="48">
      <alignment horizontal="left"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40" fillId="0" borderId="48">
      <alignment horizontal="left"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0" fillId="0" borderId="48">
      <alignment horizontal="left"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9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1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1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2" fillId="0" borderId="11" applyNumberFormat="0" applyFill="0" applyAlignment="0" applyProtection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6" fillId="0" borderId="13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1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0" fillId="0" borderId="48">
      <alignment horizontal="left"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0" fillId="0" borderId="48">
      <alignment horizontal="left"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8" fillId="0" borderId="0" applyNumberForma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9" fillId="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0" fillId="0" borderId="48">
      <alignment horizontal="left"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45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0" fillId="0" borderId="48">
      <alignment horizontal="left"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15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1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1" fillId="28" borderId="1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8" fillId="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1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4" fillId="16" borderId="0" applyNumberFormat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35" fillId="26" borderId="49" applyNumberFormat="0" applyFon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8" fillId="0" borderId="15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6" fillId="0" borderId="0" applyNumberForma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0" fillId="25" borderId="50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54" fillId="15" borderId="47" applyNumberFormat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7" fillId="25" borderId="47" applyNumberForma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5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41" fontId="44" fillId="0" borderId="0" applyFont="0" applyFill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50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50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50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50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50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50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50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7" fillId="25" borderId="55" applyNumberFormat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7" fillId="25" borderId="55" applyNumberFormat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4" fillId="0" borderId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4" fillId="0" borderId="0">
      <alignment vertical="center"/>
    </xf>
    <xf numFmtId="0" fontId="42" fillId="26" borderId="56" applyNumberFormat="0" applyFon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5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5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5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2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2" fillId="26" borderId="56" applyNumberFormat="0" applyFon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7" fillId="25" borderId="55" applyNumberFormat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4" fillId="0" borderId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4" fillId="0" borderId="0">
      <alignment vertical="center"/>
    </xf>
    <xf numFmtId="0" fontId="42" fillId="26" borderId="56" applyNumberFormat="0" applyFon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5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5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5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2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2" fillId="26" borderId="56" applyNumberFormat="0" applyFont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54" fillId="1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0" fillId="25" borderId="58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5" fillId="26" borderId="56" applyNumberFormat="0" applyFon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54" fillId="15" borderId="55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7" fillId="25" borderId="55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35" fillId="26" borderId="56" applyNumberFormat="0" applyFont="0" applyAlignment="0" applyProtection="0">
      <alignment vertical="center"/>
    </xf>
    <xf numFmtId="0" fontId="42" fillId="26" borderId="56" applyNumberFormat="0" applyFon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60" fillId="25" borderId="58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54" fillId="15" borderId="55" applyNumberFormat="0" applyAlignment="0" applyProtection="0">
      <alignment vertical="center"/>
    </xf>
    <xf numFmtId="0" fontId="47" fillId="25" borderId="55" applyNumberFormat="0" applyAlignment="0" applyProtection="0">
      <alignment vertical="center"/>
    </xf>
    <xf numFmtId="0" fontId="53" fillId="0" borderId="57" applyNumberFormat="0" applyFill="0" applyAlignment="0" applyProtection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69" fillId="25" borderId="55" applyNumberFormat="0" applyAlignment="0" applyProtection="0">
      <alignment vertical="center"/>
    </xf>
    <xf numFmtId="0" fontId="76" fillId="15" borderId="55" applyNumberFormat="0" applyAlignment="0" applyProtection="0">
      <alignment vertical="center"/>
    </xf>
    <xf numFmtId="0" fontId="79" fillId="25" borderId="58" applyNumberFormat="0" applyAlignment="0" applyProtection="0">
      <alignment vertical="center"/>
    </xf>
    <xf numFmtId="0" fontId="81" fillId="0" borderId="57" applyNumberFormat="0" applyFill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5" fillId="26" borderId="66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3" fillId="0" borderId="67" applyNumberFormat="0" applyFill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0" fillId="25" borderId="68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40" fillId="0" borderId="64">
      <alignment horizontal="left"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40" fillId="0" borderId="64">
      <alignment horizontal="left" vertical="center"/>
    </xf>
    <xf numFmtId="0" fontId="47" fillId="2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0" fillId="0" borderId="64">
      <alignment horizontal="left" vertical="center"/>
    </xf>
    <xf numFmtId="0" fontId="47" fillId="25" borderId="65" applyNumberFormat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40" fillId="0" borderId="64">
      <alignment horizontal="left" vertical="center"/>
    </xf>
    <xf numFmtId="0" fontId="42" fillId="26" borderId="66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0" fillId="0" borderId="64">
      <alignment horizontal="left" vertical="center"/>
    </xf>
    <xf numFmtId="0" fontId="81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40" fillId="0" borderId="64">
      <alignment horizontal="left" vertical="center"/>
    </xf>
    <xf numFmtId="0" fontId="76" fillId="15" borderId="65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40" fillId="0" borderId="64">
      <alignment horizontal="left" vertical="center"/>
    </xf>
    <xf numFmtId="0" fontId="81" fillId="0" borderId="67" applyNumberFormat="0" applyFill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0" fillId="0" borderId="64">
      <alignment horizontal="left" vertical="center"/>
    </xf>
    <xf numFmtId="0" fontId="76" fillId="15" borderId="65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40" fillId="0" borderId="64">
      <alignment horizontal="left" vertical="center"/>
    </xf>
    <xf numFmtId="0" fontId="35" fillId="26" borderId="66" applyNumberFormat="0" applyFont="0" applyAlignment="0" applyProtection="0">
      <alignment vertical="center"/>
    </xf>
    <xf numFmtId="0" fontId="40" fillId="0" borderId="64">
      <alignment horizontal="left" vertical="center"/>
    </xf>
    <xf numFmtId="0" fontId="40" fillId="0" borderId="64">
      <alignment horizontal="left" vertical="center"/>
    </xf>
    <xf numFmtId="0" fontId="81" fillId="0" borderId="67" applyNumberFormat="0" applyFill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40" fillId="0" borderId="64">
      <alignment horizontal="left" vertical="center"/>
    </xf>
    <xf numFmtId="0" fontId="53" fillId="0" borderId="67" applyNumberFormat="0" applyFill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76" fillId="15" borderId="65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69" fillId="25" borderId="65" applyNumberForma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35" fillId="26" borderId="66" applyNumberFormat="0" applyFon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53" fillId="0" borderId="67" applyNumberFormat="0" applyFill="0" applyAlignment="0" applyProtection="0">
      <alignment vertical="center"/>
    </xf>
    <xf numFmtId="0" fontId="81" fillId="0" borderId="67" applyNumberFormat="0" applyFill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4" fillId="15" borderId="65" applyNumberFormat="0" applyAlignment="0" applyProtection="0">
      <alignment vertical="center"/>
    </xf>
    <xf numFmtId="0" fontId="40" fillId="0" borderId="64">
      <alignment horizontal="left" vertical="center"/>
    </xf>
    <xf numFmtId="0" fontId="42" fillId="26" borderId="66" applyNumberFormat="0" applyFon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42" fillId="26" borderId="66" applyNumberFormat="0" applyFon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47" fillId="25" borderId="65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2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2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2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2" fillId="26" borderId="49" applyNumberFormat="0" applyFont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54" fillId="1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0" fillId="25" borderId="68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4" fillId="15" borderId="4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7" fillId="25" borderId="47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0" fillId="25" borderId="68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79" fillId="25" borderId="68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5" fillId="26" borderId="49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3" fillId="0" borderId="51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76" fillId="1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69" fillId="25" borderId="47" applyNumberForma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35" fillId="26" borderId="49" applyNumberFormat="0" applyFon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53" fillId="0" borderId="51" applyNumberFormat="0" applyFill="0" applyAlignment="0" applyProtection="0">
      <alignment vertical="center"/>
    </xf>
    <xf numFmtId="0" fontId="81" fillId="0" borderId="51" applyNumberFormat="0" applyFill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54" fillId="15" borderId="47" applyNumberForma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2" fillId="26" borderId="49" applyNumberFormat="0" applyFont="0" applyAlignment="0" applyProtection="0">
      <alignment vertical="center"/>
    </xf>
    <xf numFmtId="0" fontId="47" fillId="25" borderId="47" applyNumberFormat="0" applyAlignment="0" applyProtection="0">
      <alignment vertical="center"/>
    </xf>
    <xf numFmtId="0" fontId="47" fillId="25" borderId="47" applyNumberFormat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35" fillId="0" borderId="0" applyFill="0" applyAlignment="0"/>
    <xf numFmtId="0" fontId="40" fillId="0" borderId="76">
      <alignment horizontal="left" vertical="center"/>
    </xf>
    <xf numFmtId="41" fontId="42" fillId="0" borderId="0" applyFont="0" applyFill="0" applyBorder="0" applyAlignment="0" applyProtection="0">
      <alignment vertical="center"/>
    </xf>
    <xf numFmtId="0" fontId="42" fillId="0" borderId="0">
      <alignment vertical="center"/>
    </xf>
  </cellStyleXfs>
  <cellXfs count="1135">
    <xf numFmtId="0" fontId="0" fillId="0" borderId="0" xfId="0" applyFill="1" applyAlignment="1"/>
    <xf numFmtId="181" fontId="83" fillId="0" borderId="3" xfId="26" applyNumberFormat="1" applyFont="1" applyFill="1" applyBorder="1" applyAlignment="1">
      <alignment horizontal="center" vertical="center"/>
    </xf>
    <xf numFmtId="178" fontId="84" fillId="0" borderId="52" xfId="10" applyNumberFormat="1" applyFont="1" applyFill="1" applyBorder="1" applyAlignment="1">
      <alignment horizontal="right" vertical="center" wrapText="1"/>
    </xf>
    <xf numFmtId="181" fontId="83" fillId="33" borderId="3" xfId="10" applyNumberFormat="1" applyFont="1" applyFill="1" applyBorder="1" applyAlignment="1">
      <alignment horizontal="center" vertical="center"/>
    </xf>
    <xf numFmtId="178" fontId="84" fillId="33" borderId="52" xfId="10" applyNumberFormat="1" applyFont="1" applyFill="1" applyBorder="1" applyAlignment="1">
      <alignment horizontal="right" vertical="center" wrapText="1"/>
    </xf>
    <xf numFmtId="181" fontId="83" fillId="33" borderId="3" xfId="26" applyNumberFormat="1" applyFont="1" applyFill="1" applyBorder="1" applyAlignment="1">
      <alignment horizontal="center" vertical="center"/>
    </xf>
    <xf numFmtId="178" fontId="84" fillId="0" borderId="52" xfId="227" applyNumberFormat="1" applyFont="1" applyFill="1" applyBorder="1" applyAlignment="1">
      <alignment horizontal="right" vertical="center" wrapText="1"/>
    </xf>
    <xf numFmtId="178" fontId="84" fillId="33" borderId="52" xfId="227" applyNumberFormat="1" applyFont="1" applyFill="1" applyBorder="1" applyAlignment="1">
      <alignment horizontal="right" vertical="center" wrapText="1"/>
    </xf>
    <xf numFmtId="0" fontId="85" fillId="33" borderId="52" xfId="227" applyFont="1" applyFill="1" applyBorder="1" applyAlignment="1">
      <alignment horizontal="center" vertical="center"/>
    </xf>
    <xf numFmtId="183" fontId="84" fillId="0" borderId="52" xfId="26" applyNumberFormat="1" applyFont="1" applyFill="1" applyBorder="1" applyAlignment="1">
      <alignment horizontal="center" vertical="center"/>
    </xf>
    <xf numFmtId="0" fontId="83" fillId="29" borderId="3" xfId="10" applyFont="1" applyFill="1" applyBorder="1" applyAlignment="1">
      <alignment horizontal="center" vertical="center" wrapText="1"/>
    </xf>
    <xf numFmtId="0" fontId="83" fillId="0" borderId="0" xfId="10" applyFont="1"/>
    <xf numFmtId="0" fontId="83" fillId="0" borderId="0" xfId="10" applyFont="1" applyAlignment="1">
      <alignment horizontal="center" vertical="center"/>
    </xf>
    <xf numFmtId="0" fontId="87" fillId="6" borderId="4" xfId="11" applyFont="1" applyFill="1" applyBorder="1" applyAlignment="1">
      <alignment horizontal="center" vertical="center"/>
    </xf>
    <xf numFmtId="181" fontId="87" fillId="6" borderId="4" xfId="11" applyNumberFormat="1" applyFont="1" applyFill="1" applyBorder="1" applyAlignment="1">
      <alignment horizontal="center" vertical="center" wrapText="1"/>
    </xf>
    <xf numFmtId="178" fontId="87" fillId="6" borderId="4" xfId="11" applyNumberFormat="1" applyFont="1" applyFill="1" applyBorder="1" applyAlignment="1">
      <alignment horizontal="center" vertical="center"/>
    </xf>
    <xf numFmtId="41" fontId="87" fillId="6" borderId="4" xfId="49450" applyFont="1" applyFill="1" applyBorder="1" applyAlignment="1">
      <alignment horizontal="center" vertical="center"/>
    </xf>
    <xf numFmtId="49" fontId="87" fillId="6" borderId="4" xfId="11" applyNumberFormat="1" applyFont="1" applyFill="1" applyBorder="1" applyAlignment="1">
      <alignment horizontal="center" vertical="center"/>
    </xf>
    <xf numFmtId="0" fontId="87" fillId="0" borderId="0" xfId="10" applyFont="1"/>
    <xf numFmtId="178" fontId="84" fillId="0" borderId="52" xfId="10" applyNumberFormat="1" applyFont="1" applyFill="1" applyBorder="1" applyAlignment="1">
      <alignment horizontal="right" vertical="center"/>
    </xf>
    <xf numFmtId="0" fontId="86" fillId="0" borderId="0" xfId="10" applyFont="1" applyFill="1"/>
    <xf numFmtId="181" fontId="83" fillId="0" borderId="3" xfId="10" applyNumberFormat="1" applyFont="1" applyFill="1" applyBorder="1" applyAlignment="1">
      <alignment horizontal="center" vertical="center"/>
    </xf>
    <xf numFmtId="0" fontId="83" fillId="0" borderId="0" xfId="10" applyFont="1" applyFill="1"/>
    <xf numFmtId="0" fontId="86" fillId="29" borderId="3" xfId="10" applyFont="1" applyFill="1" applyBorder="1" applyAlignment="1">
      <alignment vertical="top"/>
    </xf>
    <xf numFmtId="0" fontId="86" fillId="29" borderId="3" xfId="10" applyFont="1" applyFill="1" applyBorder="1" applyAlignment="1">
      <alignment vertical="center" wrapText="1"/>
    </xf>
    <xf numFmtId="181" fontId="86" fillId="29" borderId="3" xfId="10" applyNumberFormat="1" applyFont="1" applyFill="1" applyBorder="1" applyAlignment="1">
      <alignment horizontal="center" vertical="center" wrapText="1"/>
    </xf>
    <xf numFmtId="178" fontId="86" fillId="29" borderId="3" xfId="4" applyNumberFormat="1" applyFont="1" applyFill="1" applyBorder="1" applyAlignment="1">
      <alignment horizontal="right" vertical="center"/>
    </xf>
    <xf numFmtId="49" fontId="86" fillId="29" borderId="3" xfId="10" applyNumberFormat="1" applyFont="1" applyFill="1" applyBorder="1" applyAlignment="1">
      <alignment horizontal="center" vertical="center" wrapText="1"/>
    </xf>
    <xf numFmtId="0" fontId="86" fillId="29" borderId="0" xfId="10" applyFont="1" applyFill="1"/>
    <xf numFmtId="181" fontId="83" fillId="0" borderId="3" xfId="28" applyNumberFormat="1" applyFont="1" applyFill="1" applyBorder="1" applyAlignment="1">
      <alignment horizontal="center" vertical="center"/>
    </xf>
    <xf numFmtId="0" fontId="83" fillId="0" borderId="0" xfId="28" applyFont="1" applyFill="1" applyAlignment="1"/>
    <xf numFmtId="181" fontId="83" fillId="0" borderId="3" xfId="7" applyNumberFormat="1" applyFont="1" applyFill="1" applyBorder="1" applyAlignment="1">
      <alignment horizontal="center" vertical="center"/>
    </xf>
    <xf numFmtId="181" fontId="84" fillId="0" borderId="52" xfId="10" applyNumberFormat="1" applyFont="1" applyFill="1" applyBorder="1" applyAlignment="1">
      <alignment horizontal="center" vertical="center"/>
    </xf>
    <xf numFmtId="177" fontId="84" fillId="0" borderId="52" xfId="89" applyNumberFormat="1" applyFont="1" applyFill="1" applyBorder="1" applyAlignment="1">
      <alignment horizontal="right" vertical="center"/>
    </xf>
    <xf numFmtId="181" fontId="84" fillId="0" borderId="59" xfId="10" applyNumberFormat="1" applyFont="1" applyFill="1" applyBorder="1" applyAlignment="1">
      <alignment horizontal="center" vertical="center"/>
    </xf>
    <xf numFmtId="181" fontId="84" fillId="33" borderId="48" xfId="10" applyNumberFormat="1" applyFont="1" applyFill="1" applyBorder="1" applyAlignment="1">
      <alignment horizontal="center" vertical="center"/>
    </xf>
    <xf numFmtId="181" fontId="84" fillId="0" borderId="5" xfId="10" applyNumberFormat="1" applyFont="1" applyFill="1" applyBorder="1" applyAlignment="1">
      <alignment horizontal="center" vertical="center"/>
    </xf>
    <xf numFmtId="177" fontId="84" fillId="0" borderId="52" xfId="89" applyNumberFormat="1" applyFont="1" applyFill="1" applyBorder="1" applyAlignment="1">
      <alignment vertical="center"/>
    </xf>
    <xf numFmtId="0" fontId="83" fillId="36" borderId="3" xfId="10" applyFont="1" applyFill="1" applyBorder="1" applyAlignment="1">
      <alignment vertical="center"/>
    </xf>
    <xf numFmtId="181" fontId="83" fillId="36" borderId="3" xfId="10" applyNumberFormat="1" applyFont="1" applyFill="1" applyBorder="1" applyAlignment="1">
      <alignment horizontal="center" vertical="center"/>
    </xf>
    <xf numFmtId="177" fontId="83" fillId="36" borderId="3" xfId="89" applyNumberFormat="1" applyFont="1" applyFill="1" applyBorder="1" applyAlignment="1">
      <alignment horizontal="right" vertical="center"/>
    </xf>
    <xf numFmtId="49" fontId="83" fillId="0" borderId="3" xfId="28" quotePrefix="1" applyNumberFormat="1" applyFont="1" applyFill="1" applyBorder="1" applyAlignment="1">
      <alignment horizontal="center" vertical="center"/>
    </xf>
    <xf numFmtId="0" fontId="84" fillId="0" borderId="0" xfId="28" applyFont="1" applyFill="1" applyAlignment="1"/>
    <xf numFmtId="0" fontId="85" fillId="33" borderId="64" xfId="10" applyFont="1" applyFill="1" applyBorder="1" applyAlignment="1">
      <alignment horizontal="center" vertical="center"/>
    </xf>
    <xf numFmtId="0" fontId="83" fillId="0" borderId="0" xfId="26" applyFont="1" applyFill="1" applyAlignment="1"/>
    <xf numFmtId="177" fontId="84" fillId="33" borderId="36" xfId="89" applyNumberFormat="1" applyFont="1" applyFill="1" applyBorder="1" applyAlignment="1">
      <alignment horizontal="right" vertical="center"/>
    </xf>
    <xf numFmtId="49" fontId="83" fillId="0" borderId="3" xfId="7" quotePrefix="1" applyNumberFormat="1" applyFont="1" applyFill="1" applyBorder="1" applyAlignment="1">
      <alignment horizontal="center" vertical="center"/>
    </xf>
    <xf numFmtId="0" fontId="83" fillId="29" borderId="3" xfId="10" applyFont="1" applyFill="1" applyBorder="1" applyAlignment="1">
      <alignment vertical="top"/>
    </xf>
    <xf numFmtId="0" fontId="83" fillId="29" borderId="3" xfId="10" applyFont="1" applyFill="1" applyBorder="1" applyAlignment="1">
      <alignment vertical="center" wrapText="1"/>
    </xf>
    <xf numFmtId="181" fontId="83" fillId="29" borderId="3" xfId="10" applyNumberFormat="1" applyFont="1" applyFill="1" applyBorder="1" applyAlignment="1">
      <alignment horizontal="center" vertical="center" wrapText="1"/>
    </xf>
    <xf numFmtId="49" fontId="83" fillId="29" borderId="3" xfId="28" applyNumberFormat="1" applyFont="1" applyFill="1" applyBorder="1" applyAlignment="1"/>
    <xf numFmtId="0" fontId="86" fillId="29" borderId="0" xfId="28" applyFont="1" applyFill="1" applyAlignment="1"/>
    <xf numFmtId="0" fontId="86" fillId="29" borderId="3" xfId="7" applyFont="1" applyFill="1" applyBorder="1" applyAlignment="1">
      <alignment horizontal="center" vertical="top"/>
    </xf>
    <xf numFmtId="0" fontId="86" fillId="29" borderId="3" xfId="7" applyFont="1" applyFill="1" applyBorder="1" applyAlignment="1">
      <alignment horizontal="center" vertical="center"/>
    </xf>
    <xf numFmtId="181" fontId="83" fillId="0" borderId="3" xfId="27" applyNumberFormat="1" applyFont="1" applyFill="1" applyBorder="1" applyAlignment="1">
      <alignment horizontal="center" vertical="center" shrinkToFit="1"/>
    </xf>
    <xf numFmtId="178" fontId="84" fillId="0" borderId="38" xfId="10" applyNumberFormat="1" applyFont="1" applyFill="1" applyBorder="1" applyAlignment="1">
      <alignment horizontal="right" vertical="center"/>
    </xf>
    <xf numFmtId="181" fontId="84" fillId="33" borderId="52" xfId="10" applyNumberFormat="1" applyFont="1" applyFill="1" applyBorder="1" applyAlignment="1">
      <alignment horizontal="center" vertical="center"/>
    </xf>
    <xf numFmtId="0" fontId="84" fillId="0" borderId="52" xfId="10" applyFont="1" applyFill="1" applyBorder="1" applyAlignment="1">
      <alignment horizontal="center" vertical="center"/>
    </xf>
    <xf numFmtId="178" fontId="84" fillId="0" borderId="52" xfId="27" applyNumberFormat="1" applyFont="1" applyFill="1" applyBorder="1" applyAlignment="1">
      <alignment horizontal="right" vertical="center"/>
    </xf>
    <xf numFmtId="0" fontId="84" fillId="33" borderId="52" xfId="10" applyFont="1" applyFill="1" applyBorder="1" applyAlignment="1">
      <alignment horizontal="center" vertical="center"/>
    </xf>
    <xf numFmtId="178" fontId="84" fillId="0" borderId="41" xfId="27" applyNumberFormat="1" applyFont="1" applyFill="1" applyBorder="1" applyAlignment="1">
      <alignment horizontal="right" vertical="center"/>
    </xf>
    <xf numFmtId="181" fontId="85" fillId="32" borderId="48" xfId="10" applyNumberFormat="1" applyFont="1" applyFill="1" applyBorder="1" applyAlignment="1">
      <alignment horizontal="center" vertical="center"/>
    </xf>
    <xf numFmtId="0" fontId="83" fillId="36" borderId="3" xfId="10" applyFont="1" applyFill="1" applyBorder="1" applyAlignment="1">
      <alignment horizontal="center" vertical="center"/>
    </xf>
    <xf numFmtId="178" fontId="83" fillId="36" borderId="6" xfId="27" applyNumberFormat="1" applyFont="1" applyFill="1" applyBorder="1" applyAlignment="1">
      <alignment horizontal="right" vertical="center"/>
    </xf>
    <xf numFmtId="49" fontId="83" fillId="0" borderId="3" xfId="27" applyNumberFormat="1" applyFont="1" applyFill="1" applyBorder="1" applyAlignment="1">
      <alignment horizontal="center" vertical="center"/>
    </xf>
    <xf numFmtId="178" fontId="84" fillId="0" borderId="23" xfId="27" applyNumberFormat="1" applyFont="1" applyFill="1" applyBorder="1" applyAlignment="1">
      <alignment horizontal="right" vertical="center"/>
    </xf>
    <xf numFmtId="181" fontId="85" fillId="33" borderId="52" xfId="10" applyNumberFormat="1" applyFont="1" applyFill="1" applyBorder="1" applyAlignment="1">
      <alignment horizontal="center" vertical="center"/>
    </xf>
    <xf numFmtId="0" fontId="90" fillId="0" borderId="52" xfId="10" applyFont="1" applyFill="1" applyBorder="1" applyAlignment="1">
      <alignment horizontal="center" vertical="center" wrapText="1"/>
    </xf>
    <xf numFmtId="181" fontId="85" fillId="32" borderId="52" xfId="10" applyNumberFormat="1" applyFont="1" applyFill="1" applyBorder="1" applyAlignment="1">
      <alignment horizontal="center" vertical="center"/>
    </xf>
    <xf numFmtId="0" fontId="84" fillId="0" borderId="0" xfId="10" applyFont="1"/>
    <xf numFmtId="181" fontId="83" fillId="36" borderId="52" xfId="10" applyNumberFormat="1" applyFont="1" applyFill="1" applyBorder="1" applyAlignment="1">
      <alignment horizontal="center" vertical="center"/>
    </xf>
    <xf numFmtId="178" fontId="83" fillId="36" borderId="3" xfId="27" applyNumberFormat="1" applyFont="1" applyFill="1" applyBorder="1" applyAlignment="1">
      <alignment horizontal="right" vertical="center"/>
    </xf>
    <xf numFmtId="177" fontId="84" fillId="0" borderId="53" xfId="10" applyNumberFormat="1" applyFont="1" applyFill="1" applyBorder="1" applyAlignment="1">
      <alignment horizontal="right" vertical="center"/>
    </xf>
    <xf numFmtId="0" fontId="90" fillId="0" borderId="40" xfId="0" applyFont="1" applyFill="1" applyBorder="1" applyAlignment="1">
      <alignment horizontal="center" vertical="center" wrapText="1"/>
    </xf>
    <xf numFmtId="0" fontId="90" fillId="0" borderId="70" xfId="0" applyFont="1" applyFill="1" applyBorder="1" applyAlignment="1">
      <alignment horizontal="center" vertical="center" wrapText="1"/>
    </xf>
    <xf numFmtId="177" fontId="84" fillId="0" borderId="53" xfId="28" applyNumberFormat="1" applyFont="1" applyFill="1" applyBorder="1" applyAlignment="1">
      <alignment horizontal="right" vertical="center"/>
    </xf>
    <xf numFmtId="181" fontId="85" fillId="32" borderId="35" xfId="10" applyNumberFormat="1" applyFont="1" applyFill="1" applyBorder="1" applyAlignment="1">
      <alignment horizontal="center" vertical="center"/>
    </xf>
    <xf numFmtId="0" fontId="90" fillId="0" borderId="52" xfId="0" applyFont="1" applyFill="1" applyBorder="1" applyAlignment="1">
      <alignment horizontal="center" vertical="center" wrapText="1"/>
    </xf>
    <xf numFmtId="0" fontId="90" fillId="0" borderId="71" xfId="0" applyFont="1" applyFill="1" applyBorder="1" applyAlignment="1">
      <alignment horizontal="center" vertical="center" wrapText="1"/>
    </xf>
    <xf numFmtId="0" fontId="84" fillId="31" borderId="0" xfId="10" applyFont="1" applyFill="1"/>
    <xf numFmtId="0" fontId="90" fillId="0" borderId="60" xfId="0" applyFont="1" applyFill="1" applyBorder="1" applyAlignment="1">
      <alignment horizontal="center" vertical="center" wrapText="1"/>
    </xf>
    <xf numFmtId="0" fontId="90" fillId="0" borderId="61" xfId="10" applyFont="1" applyFill="1" applyBorder="1" applyAlignment="1">
      <alignment horizontal="center" vertical="center" wrapText="1"/>
    </xf>
    <xf numFmtId="49" fontId="83" fillId="0" borderId="3" xfId="27" applyNumberFormat="1" applyFont="1" applyFill="1" applyBorder="1" applyAlignment="1">
      <alignment horizontal="right" vertical="center"/>
    </xf>
    <xf numFmtId="0" fontId="83" fillId="29" borderId="0" xfId="10" applyFont="1" applyFill="1"/>
    <xf numFmtId="178" fontId="84" fillId="0" borderId="36" xfId="4" applyNumberFormat="1" applyFont="1" applyFill="1" applyBorder="1" applyAlignment="1">
      <alignment horizontal="right" vertical="center"/>
    </xf>
    <xf numFmtId="181" fontId="86" fillId="29" borderId="3" xfId="10" applyNumberFormat="1" applyFont="1" applyFill="1" applyBorder="1" applyAlignment="1">
      <alignment horizontal="center" vertical="center"/>
    </xf>
    <xf numFmtId="0" fontId="86" fillId="29" borderId="3" xfId="10" applyFont="1" applyFill="1" applyBorder="1" applyAlignment="1">
      <alignment vertical="center"/>
    </xf>
    <xf numFmtId="49" fontId="83" fillId="29" borderId="3" xfId="28" applyNumberFormat="1" applyFont="1" applyFill="1" applyBorder="1" applyAlignment="1">
      <alignment vertical="center" wrapText="1"/>
    </xf>
    <xf numFmtId="0" fontId="83" fillId="0" borderId="4" xfId="27" applyFont="1" applyFill="1" applyBorder="1" applyAlignment="1">
      <alignment horizontal="center" vertical="center"/>
    </xf>
    <xf numFmtId="181" fontId="83" fillId="0" borderId="4" xfId="27" applyNumberFormat="1" applyFont="1" applyFill="1" applyBorder="1" applyAlignment="1">
      <alignment horizontal="center" vertical="center" wrapText="1"/>
    </xf>
    <xf numFmtId="0" fontId="83" fillId="33" borderId="6" xfId="27" applyFont="1" applyFill="1" applyBorder="1" applyAlignment="1">
      <alignment vertical="center"/>
    </xf>
    <xf numFmtId="0" fontId="83" fillId="33" borderId="2" xfId="27" applyFont="1" applyFill="1" applyBorder="1" applyAlignment="1">
      <alignment vertical="center"/>
    </xf>
    <xf numFmtId="181" fontId="83" fillId="33" borderId="2" xfId="27" applyNumberFormat="1" applyFont="1" applyFill="1" applyBorder="1" applyAlignment="1">
      <alignment horizontal="center" vertical="center"/>
    </xf>
    <xf numFmtId="0" fontId="83" fillId="36" borderId="6" xfId="10" applyFont="1" applyFill="1" applyBorder="1" applyAlignment="1">
      <alignment vertical="center"/>
    </xf>
    <xf numFmtId="0" fontId="83" fillId="36" borderId="2" xfId="10" applyFont="1" applyFill="1" applyBorder="1" applyAlignment="1">
      <alignment vertical="center"/>
    </xf>
    <xf numFmtId="0" fontId="83" fillId="36" borderId="19" xfId="10" applyFont="1" applyFill="1" applyBorder="1" applyAlignment="1">
      <alignment vertical="center"/>
    </xf>
    <xf numFmtId="181" fontId="83" fillId="36" borderId="2" xfId="10" applyNumberFormat="1" applyFont="1" applyFill="1" applyBorder="1" applyAlignment="1">
      <alignment horizontal="center" vertical="center"/>
    </xf>
    <xf numFmtId="0" fontId="86" fillId="29" borderId="6" xfId="10" applyFont="1" applyFill="1" applyBorder="1" applyAlignment="1">
      <alignment vertical="top"/>
    </xf>
    <xf numFmtId="0" fontId="86" fillId="29" borderId="2" xfId="10" applyFont="1" applyFill="1" applyBorder="1" applyAlignment="1">
      <alignment vertical="center" wrapText="1"/>
    </xf>
    <xf numFmtId="181" fontId="86" fillId="29" borderId="2" xfId="10" applyNumberFormat="1" applyFont="1" applyFill="1" applyBorder="1" applyAlignment="1">
      <alignment horizontal="center" vertical="center" wrapText="1"/>
    </xf>
    <xf numFmtId="0" fontId="83" fillId="0" borderId="0" xfId="12" applyFont="1" applyFill="1" applyAlignment="1"/>
    <xf numFmtId="0" fontId="83" fillId="29" borderId="3" xfId="10" applyFont="1" applyFill="1" applyBorder="1" applyAlignment="1">
      <alignment horizontal="center" vertical="top" wrapText="1" shrinkToFit="1"/>
    </xf>
    <xf numFmtId="49" fontId="83" fillId="29" borderId="3" xfId="10" quotePrefix="1" applyNumberFormat="1" applyFont="1" applyFill="1" applyBorder="1" applyAlignment="1">
      <alignment horizontal="center" vertical="center" wrapText="1"/>
    </xf>
    <xf numFmtId="0" fontId="83" fillId="29" borderId="0" xfId="12" applyFont="1" applyFill="1" applyAlignment="1"/>
    <xf numFmtId="181" fontId="84" fillId="0" borderId="36" xfId="10" applyNumberFormat="1" applyFont="1" applyFill="1" applyBorder="1" applyAlignment="1">
      <alignment horizontal="center" vertical="center"/>
    </xf>
    <xf numFmtId="178" fontId="86" fillId="29" borderId="3" xfId="10" applyNumberFormat="1" applyFont="1" applyFill="1" applyBorder="1" applyAlignment="1">
      <alignment horizontal="right" vertical="center"/>
    </xf>
    <xf numFmtId="181" fontId="83" fillId="0" borderId="3" xfId="91" applyNumberFormat="1" applyFont="1" applyFill="1" applyBorder="1" applyAlignment="1">
      <alignment horizontal="center" vertical="center"/>
    </xf>
    <xf numFmtId="0" fontId="84" fillId="0" borderId="36" xfId="10" applyNumberFormat="1" applyFont="1" applyFill="1" applyBorder="1" applyAlignment="1" applyProtection="1">
      <alignment horizontal="center" vertical="center"/>
      <protection locked="0"/>
    </xf>
    <xf numFmtId="183" fontId="84" fillId="33" borderId="52" xfId="10" applyNumberFormat="1" applyFont="1" applyFill="1" applyBorder="1" applyAlignment="1">
      <alignment horizontal="center" vertical="center"/>
    </xf>
    <xf numFmtId="0" fontId="84" fillId="0" borderId="37" xfId="10" applyNumberFormat="1" applyFont="1" applyFill="1" applyBorder="1" applyAlignment="1" applyProtection="1">
      <alignment horizontal="center" vertical="center"/>
      <protection locked="0"/>
    </xf>
    <xf numFmtId="0" fontId="84" fillId="33" borderId="39" xfId="10" applyNumberFormat="1" applyFont="1" applyFill="1" applyBorder="1" applyAlignment="1" applyProtection="1">
      <alignment horizontal="center" vertical="center"/>
      <protection locked="0"/>
    </xf>
    <xf numFmtId="0" fontId="84" fillId="0" borderId="52" xfId="10" applyNumberFormat="1" applyFont="1" applyFill="1" applyBorder="1" applyAlignment="1" applyProtection="1">
      <alignment horizontal="center" vertical="center"/>
      <protection locked="0"/>
    </xf>
    <xf numFmtId="183" fontId="84" fillId="33" borderId="54" xfId="10" applyNumberFormat="1" applyFont="1" applyFill="1" applyBorder="1" applyAlignment="1">
      <alignment horizontal="center" vertical="center"/>
    </xf>
    <xf numFmtId="0" fontId="83" fillId="29" borderId="3" xfId="10" applyFont="1" applyFill="1" applyBorder="1" applyAlignment="1">
      <alignment vertical="center"/>
    </xf>
    <xf numFmtId="49" fontId="83" fillId="29" borderId="3" xfId="10" applyNumberFormat="1" applyFont="1" applyFill="1" applyBorder="1" applyAlignment="1">
      <alignment vertical="center"/>
    </xf>
    <xf numFmtId="181" fontId="83" fillId="0" borderId="3" xfId="0" applyNumberFormat="1" applyFont="1" applyFill="1" applyBorder="1" applyAlignment="1">
      <alignment horizontal="center" vertical="center"/>
    </xf>
    <xf numFmtId="0" fontId="83" fillId="0" borderId="0" xfId="90" applyFont="1" applyFill="1" applyBorder="1" applyAlignment="1">
      <alignment horizontal="center" vertical="center" wrapText="1"/>
    </xf>
    <xf numFmtId="181" fontId="83" fillId="0" borderId="3" xfId="90" applyNumberFormat="1" applyFont="1" applyFill="1" applyBorder="1" applyAlignment="1">
      <alignment horizontal="center" vertical="center" wrapText="1"/>
    </xf>
    <xf numFmtId="186" fontId="89" fillId="0" borderId="52" xfId="49450" applyNumberFormat="1" applyFont="1" applyFill="1" applyBorder="1" applyAlignment="1">
      <alignment horizontal="center" vertical="center" wrapText="1"/>
    </xf>
    <xf numFmtId="41" fontId="89" fillId="0" borderId="52" xfId="49450" applyFont="1" applyFill="1" applyBorder="1" applyAlignment="1">
      <alignment horizontal="center" vertical="center"/>
    </xf>
    <xf numFmtId="0" fontId="89" fillId="0" borderId="0" xfId="90" applyFont="1" applyFill="1" applyBorder="1" applyAlignment="1">
      <alignment horizontal="center" vertical="center" wrapText="1"/>
    </xf>
    <xf numFmtId="0" fontId="83" fillId="29" borderId="3" xfId="90" applyFont="1" applyFill="1" applyBorder="1" applyAlignment="1">
      <alignment vertical="top"/>
    </xf>
    <xf numFmtId="49" fontId="86" fillId="29" borderId="3" xfId="90" applyNumberFormat="1" applyFont="1" applyFill="1" applyBorder="1" applyAlignment="1">
      <alignment horizontal="center" vertical="center"/>
    </xf>
    <xf numFmtId="177" fontId="86" fillId="29" borderId="3" xfId="90" applyNumberFormat="1" applyFont="1" applyFill="1" applyBorder="1" applyAlignment="1">
      <alignment horizontal="center" vertical="center"/>
    </xf>
    <xf numFmtId="0" fontId="83" fillId="29" borderId="0" xfId="90" applyFont="1" applyFill="1" applyBorder="1" applyAlignment="1">
      <alignment horizontal="center" vertical="center" wrapText="1"/>
    </xf>
    <xf numFmtId="178" fontId="84" fillId="0" borderId="36" xfId="27" applyNumberFormat="1" applyFont="1" applyFill="1" applyBorder="1" applyAlignment="1">
      <alignment horizontal="right" vertical="center" wrapText="1"/>
    </xf>
    <xf numFmtId="0" fontId="85" fillId="33" borderId="35" xfId="10" applyFont="1" applyFill="1" applyBorder="1" applyAlignment="1">
      <alignment horizontal="center" vertical="center"/>
    </xf>
    <xf numFmtId="0" fontId="83" fillId="0" borderId="0" xfId="0" applyFont="1" applyFill="1"/>
    <xf numFmtId="178" fontId="86" fillId="29" borderId="3" xfId="27" applyNumberFormat="1" applyFont="1" applyFill="1" applyBorder="1" applyAlignment="1">
      <alignment horizontal="right" vertical="center" wrapText="1"/>
    </xf>
    <xf numFmtId="0" fontId="83" fillId="29" borderId="0" xfId="0" applyFont="1" applyFill="1"/>
    <xf numFmtId="0" fontId="85" fillId="33" borderId="52" xfId="10" applyFont="1" applyFill="1" applyBorder="1" applyAlignment="1">
      <alignment horizontal="center" vertical="center"/>
    </xf>
    <xf numFmtId="181" fontId="83" fillId="33" borderId="41" xfId="10" applyNumberFormat="1" applyFont="1" applyFill="1" applyBorder="1" applyAlignment="1">
      <alignment horizontal="center" vertical="center" wrapText="1"/>
    </xf>
    <xf numFmtId="178" fontId="83" fillId="33" borderId="41" xfId="91" applyNumberFormat="1" applyFont="1" applyFill="1" applyBorder="1" applyAlignment="1">
      <alignment horizontal="right" vertical="center" wrapText="1"/>
    </xf>
    <xf numFmtId="178" fontId="86" fillId="29" borderId="3" xfId="91" applyNumberFormat="1" applyFont="1" applyFill="1" applyBorder="1" applyAlignment="1">
      <alignment horizontal="right" vertical="center" wrapText="1"/>
    </xf>
    <xf numFmtId="181" fontId="89" fillId="0" borderId="30" xfId="10" applyNumberFormat="1" applyFont="1" applyFill="1" applyBorder="1" applyAlignment="1">
      <alignment horizontal="center" vertical="center"/>
    </xf>
    <xf numFmtId="0" fontId="83" fillId="0" borderId="0" xfId="10" applyFont="1" applyFill="1" applyAlignment="1">
      <alignment vertical="top"/>
    </xf>
    <xf numFmtId="0" fontId="83" fillId="0" borderId="0" xfId="10" applyFont="1" applyAlignment="1">
      <alignment vertical="top"/>
    </xf>
    <xf numFmtId="0" fontId="83" fillId="0" borderId="0" xfId="10" applyFont="1" applyFill="1" applyAlignment="1">
      <alignment vertical="center"/>
    </xf>
    <xf numFmtId="0" fontId="83" fillId="0" borderId="0" xfId="10" applyFont="1" applyAlignment="1">
      <alignment vertical="center"/>
    </xf>
    <xf numFmtId="181" fontId="83" fillId="0" borderId="0" xfId="10" applyNumberFormat="1" applyFont="1" applyAlignment="1">
      <alignment horizontal="center" vertical="center"/>
    </xf>
    <xf numFmtId="178" fontId="83" fillId="0" borderId="0" xfId="10" applyNumberFormat="1" applyFont="1" applyAlignment="1">
      <alignment horizontal="right" vertical="center"/>
    </xf>
    <xf numFmtId="49" fontId="83" fillId="0" borderId="0" xfId="10" applyNumberFormat="1" applyFont="1" applyAlignment="1">
      <alignment vertical="center"/>
    </xf>
    <xf numFmtId="181" fontId="85" fillId="32" borderId="64" xfId="10" applyNumberFormat="1" applyFont="1" applyFill="1" applyBorder="1" applyAlignment="1">
      <alignment horizontal="center" vertical="center"/>
    </xf>
    <xf numFmtId="181" fontId="85" fillId="33" borderId="64" xfId="10" applyNumberFormat="1" applyFont="1" applyFill="1" applyBorder="1" applyAlignment="1">
      <alignment horizontal="center" vertical="center"/>
    </xf>
    <xf numFmtId="0" fontId="83" fillId="33" borderId="52" xfId="90" applyFont="1" applyFill="1" applyBorder="1" applyAlignment="1">
      <alignment horizontal="center" vertical="center" wrapText="1"/>
    </xf>
    <xf numFmtId="0" fontId="83" fillId="33" borderId="52" xfId="10" applyFont="1" applyFill="1" applyBorder="1" applyAlignment="1">
      <alignment horizontal="center" vertical="center"/>
    </xf>
    <xf numFmtId="0" fontId="85" fillId="33" borderId="39" xfId="10" applyFont="1" applyFill="1" applyBorder="1" applyAlignment="1">
      <alignment horizontal="center" vertical="center"/>
    </xf>
    <xf numFmtId="41" fontId="86" fillId="6" borderId="7" xfId="49450" applyFont="1" applyFill="1" applyBorder="1" applyAlignment="1">
      <alignment horizontal="center" vertical="center" wrapText="1"/>
    </xf>
    <xf numFmtId="41" fontId="83" fillId="0" borderId="3" xfId="49450" applyFont="1" applyFill="1" applyBorder="1" applyAlignment="1">
      <alignment horizontal="right" vertical="center"/>
    </xf>
    <xf numFmtId="41" fontId="83" fillId="33" borderId="3" xfId="49450" applyFont="1" applyFill="1" applyBorder="1" applyAlignment="1">
      <alignment horizontal="right" vertical="center"/>
    </xf>
    <xf numFmtId="41" fontId="86" fillId="29" borderId="3" xfId="49450" applyFont="1" applyFill="1" applyBorder="1" applyAlignment="1">
      <alignment horizontal="right" vertical="center"/>
    </xf>
    <xf numFmtId="41" fontId="84" fillId="0" borderId="52" xfId="49450" applyFont="1" applyFill="1" applyBorder="1" applyAlignment="1">
      <alignment horizontal="right" vertical="center"/>
    </xf>
    <xf numFmtId="41" fontId="83" fillId="36" borderId="3" xfId="49450" applyFont="1" applyFill="1" applyBorder="1" applyAlignment="1">
      <alignment horizontal="right" vertical="center"/>
    </xf>
    <xf numFmtId="41" fontId="83" fillId="0" borderId="3" xfId="49450" applyFont="1" applyFill="1" applyBorder="1" applyAlignment="1">
      <alignment horizontal="right" vertical="center" wrapText="1"/>
    </xf>
    <xf numFmtId="41" fontId="83" fillId="0" borderId="3" xfId="49450" applyFont="1" applyFill="1" applyBorder="1" applyAlignment="1">
      <alignment horizontal="right"/>
    </xf>
    <xf numFmtId="41" fontId="84" fillId="33" borderId="36" xfId="49450" applyFont="1" applyFill="1" applyBorder="1" applyAlignment="1">
      <alignment horizontal="right" vertical="center"/>
    </xf>
    <xf numFmtId="41" fontId="84" fillId="0" borderId="36" xfId="49450" applyFont="1" applyFill="1" applyBorder="1" applyAlignment="1">
      <alignment horizontal="right" vertical="center"/>
    </xf>
    <xf numFmtId="41" fontId="90" fillId="0" borderId="24" xfId="49450" applyFont="1" applyBorder="1" applyAlignment="1">
      <alignment vertical="center" wrapText="1"/>
    </xf>
    <xf numFmtId="41" fontId="83" fillId="36" borderId="6" xfId="49450" applyFont="1" applyFill="1" applyBorder="1" applyAlignment="1">
      <alignment horizontal="right" vertical="center"/>
    </xf>
    <xf numFmtId="41" fontId="84" fillId="31" borderId="52" xfId="49450" applyFont="1" applyFill="1" applyBorder="1" applyAlignment="1">
      <alignment horizontal="right" vertical="center"/>
    </xf>
    <xf numFmtId="41" fontId="90" fillId="0" borderId="40" xfId="49450" applyFont="1" applyBorder="1" applyAlignment="1">
      <alignment vertical="center" wrapText="1"/>
    </xf>
    <xf numFmtId="41" fontId="90" fillId="0" borderId="70" xfId="49450" applyFont="1" applyBorder="1" applyAlignment="1">
      <alignment vertical="center" wrapText="1"/>
    </xf>
    <xf numFmtId="41" fontId="90" fillId="0" borderId="40" xfId="49450" applyFont="1" applyBorder="1" applyAlignment="1">
      <alignment wrapText="1"/>
    </xf>
    <xf numFmtId="41" fontId="90" fillId="0" borderId="24" xfId="49450" applyFont="1" applyBorder="1" applyAlignment="1">
      <alignment wrapText="1"/>
    </xf>
    <xf numFmtId="41" fontId="86" fillId="29" borderId="6" xfId="49450" applyFont="1" applyFill="1" applyBorder="1" applyAlignment="1">
      <alignment horizontal="right" vertical="center" wrapText="1"/>
    </xf>
    <xf numFmtId="41" fontId="83" fillId="0" borderId="4" xfId="49450" applyFont="1" applyFill="1" applyBorder="1" applyAlignment="1">
      <alignment horizontal="right" vertical="center" wrapText="1"/>
    </xf>
    <xf numFmtId="41" fontId="83" fillId="33" borderId="4" xfId="49450" applyFont="1" applyFill="1" applyBorder="1" applyAlignment="1">
      <alignment horizontal="right" vertical="center" wrapText="1"/>
    </xf>
    <xf numFmtId="41" fontId="83" fillId="33" borderId="3" xfId="49450" applyFont="1" applyFill="1" applyBorder="1" applyAlignment="1">
      <alignment horizontal="right" vertical="center" wrapText="1"/>
    </xf>
    <xf numFmtId="41" fontId="84" fillId="0" borderId="52" xfId="49450" applyFont="1" applyFill="1" applyBorder="1" applyAlignment="1">
      <alignment horizontal="right" vertical="center" wrapText="1"/>
    </xf>
    <xf numFmtId="41" fontId="84" fillId="33" borderId="52" xfId="49450" applyFont="1" applyFill="1" applyBorder="1" applyAlignment="1">
      <alignment horizontal="right" vertical="center" wrapText="1"/>
    </xf>
    <xf numFmtId="41" fontId="84" fillId="0" borderId="3" xfId="49450" applyFont="1" applyFill="1" applyBorder="1" applyAlignment="1">
      <alignment horizontal="right" vertical="center"/>
    </xf>
    <xf numFmtId="41" fontId="84" fillId="33" borderId="3" xfId="49450" applyFont="1" applyFill="1" applyBorder="1" applyAlignment="1">
      <alignment horizontal="right" vertical="center"/>
    </xf>
    <xf numFmtId="41" fontId="84" fillId="32" borderId="36" xfId="49450" applyFont="1" applyFill="1" applyBorder="1" applyAlignment="1">
      <alignment horizontal="right" vertical="center"/>
    </xf>
    <xf numFmtId="41" fontId="84" fillId="0" borderId="36" xfId="49450" applyFont="1" applyFill="1" applyBorder="1" applyAlignment="1">
      <alignment horizontal="right" vertical="center" wrapText="1"/>
    </xf>
    <xf numFmtId="41" fontId="86" fillId="29" borderId="3" xfId="49450" applyFont="1" applyFill="1" applyBorder="1" applyAlignment="1">
      <alignment horizontal="right" vertical="center" wrapText="1"/>
    </xf>
    <xf numFmtId="41" fontId="84" fillId="32" borderId="52" xfId="49450" applyFont="1" applyFill="1" applyBorder="1" applyAlignment="1">
      <alignment horizontal="right" vertical="center"/>
    </xf>
    <xf numFmtId="41" fontId="84" fillId="0" borderId="54" xfId="49450" applyFont="1" applyFill="1" applyBorder="1" applyAlignment="1">
      <alignment vertical="center"/>
    </xf>
    <xf numFmtId="41" fontId="83" fillId="0" borderId="0" xfId="49450" applyFont="1" applyAlignment="1">
      <alignment horizontal="right" vertical="center"/>
    </xf>
    <xf numFmtId="41" fontId="84" fillId="33" borderId="54" xfId="49450" applyFont="1" applyFill="1" applyBorder="1" applyAlignment="1">
      <alignment horizontal="right" vertical="center"/>
    </xf>
    <xf numFmtId="0" fontId="93" fillId="0" borderId="0" xfId="0" applyFont="1" applyFill="1" applyAlignment="1">
      <alignment vertical="center"/>
    </xf>
    <xf numFmtId="0" fontId="94" fillId="0" borderId="0" xfId="0" applyFont="1" applyFill="1" applyAlignment="1">
      <alignment vertical="center"/>
    </xf>
    <xf numFmtId="0" fontId="40" fillId="0" borderId="0" xfId="0" applyFont="1" applyFill="1" applyAlignment="1">
      <alignment vertical="center"/>
    </xf>
    <xf numFmtId="0" fontId="40" fillId="0" borderId="0" xfId="0" applyFont="1" applyFill="1" applyAlignment="1"/>
    <xf numFmtId="0" fontId="97" fillId="0" borderId="0" xfId="0" applyFont="1" applyFill="1" applyAlignment="1"/>
    <xf numFmtId="0" fontId="96" fillId="35" borderId="72" xfId="0" applyFont="1" applyFill="1" applyBorder="1" applyAlignment="1">
      <alignment horizontal="center" vertical="center"/>
    </xf>
    <xf numFmtId="0" fontId="96" fillId="35" borderId="80" xfId="0" applyFont="1" applyFill="1" applyBorder="1" applyAlignment="1">
      <alignment horizontal="center" vertical="center"/>
    </xf>
    <xf numFmtId="0" fontId="95" fillId="0" borderId="79" xfId="0" applyFont="1" applyFill="1" applyBorder="1" applyAlignment="1">
      <alignment horizontal="center" vertical="center"/>
    </xf>
    <xf numFmtId="177" fontId="98" fillId="3" borderId="72" xfId="0" applyNumberFormat="1" applyFont="1" applyFill="1" applyBorder="1" applyAlignment="1">
      <alignment horizontal="center" vertical="center"/>
    </xf>
    <xf numFmtId="177" fontId="95" fillId="37" borderId="72" xfId="0" applyNumberFormat="1" applyFont="1" applyFill="1" applyBorder="1" applyAlignment="1">
      <alignment vertical="center"/>
    </xf>
    <xf numFmtId="0" fontId="40" fillId="0" borderId="79" xfId="0" applyFont="1" applyFill="1" applyBorder="1" applyAlignment="1">
      <alignment horizontal="center" vertical="center"/>
    </xf>
    <xf numFmtId="0" fontId="94" fillId="0" borderId="0" xfId="0" applyFont="1" applyFill="1" applyAlignment="1"/>
    <xf numFmtId="177" fontId="95" fillId="3" borderId="72" xfId="0" applyNumberFormat="1" applyFont="1" applyFill="1" applyBorder="1" applyAlignment="1">
      <alignment horizontal="center" vertical="center"/>
    </xf>
    <xf numFmtId="177" fontId="95" fillId="31" borderId="72" xfId="0" applyNumberFormat="1" applyFont="1" applyFill="1" applyBorder="1" applyAlignment="1">
      <alignment vertical="center"/>
    </xf>
    <xf numFmtId="177" fontId="40" fillId="37" borderId="72" xfId="0" applyNumberFormat="1" applyFont="1" applyFill="1" applyBorder="1" applyAlignment="1">
      <alignment vertical="center"/>
    </xf>
    <xf numFmtId="41" fontId="84" fillId="0" borderId="40" xfId="49450" applyFont="1" applyBorder="1" applyAlignment="1">
      <alignment vertical="center"/>
    </xf>
    <xf numFmtId="0" fontId="86" fillId="31" borderId="21" xfId="10" applyFont="1" applyFill="1" applyBorder="1" applyAlignment="1">
      <alignment vertical="top"/>
    </xf>
    <xf numFmtId="41" fontId="83" fillId="0" borderId="52" xfId="49450" applyFont="1" applyFill="1" applyBorder="1" applyAlignment="1">
      <alignment horizontal="right" vertical="center"/>
    </xf>
    <xf numFmtId="41" fontId="83" fillId="0" borderId="36" xfId="49450" applyFont="1" applyFill="1" applyBorder="1" applyAlignment="1" applyProtection="1">
      <alignment horizontal="right" vertical="center"/>
      <protection locked="0"/>
    </xf>
    <xf numFmtId="181" fontId="84" fillId="33" borderId="3" xfId="10" applyNumberFormat="1" applyFont="1" applyFill="1" applyBorder="1" applyAlignment="1">
      <alignment horizontal="center" vertical="center"/>
    </xf>
    <xf numFmtId="181" fontId="83" fillId="0" borderId="72" xfId="27" applyNumberFormat="1" applyFont="1" applyFill="1" applyBorder="1" applyAlignment="1">
      <alignment horizontal="center" vertical="center"/>
    </xf>
    <xf numFmtId="41" fontId="83" fillId="0" borderId="72" xfId="49450" applyFont="1" applyFill="1" applyBorder="1" applyAlignment="1">
      <alignment horizontal="right" vertical="center"/>
    </xf>
    <xf numFmtId="181" fontId="83" fillId="33" borderId="72" xfId="10" applyNumberFormat="1" applyFont="1" applyFill="1" applyBorder="1" applyAlignment="1">
      <alignment horizontal="center" vertical="center"/>
    </xf>
    <xf numFmtId="41" fontId="83" fillId="33" borderId="72" xfId="49450" applyFont="1" applyFill="1" applyBorder="1" applyAlignment="1">
      <alignment horizontal="right" vertical="center"/>
    </xf>
    <xf numFmtId="178" fontId="84" fillId="0" borderId="72" xfId="27" applyNumberFormat="1" applyFont="1" applyFill="1" applyBorder="1" applyAlignment="1">
      <alignment horizontal="right" vertical="center"/>
    </xf>
    <xf numFmtId="0" fontId="86" fillId="29" borderId="72" xfId="10" applyFont="1" applyFill="1" applyBorder="1" applyAlignment="1">
      <alignment vertical="top"/>
    </xf>
    <xf numFmtId="0" fontId="86" fillId="29" borderId="72" xfId="10" applyFont="1" applyFill="1" applyBorder="1" applyAlignment="1">
      <alignment vertical="center" wrapText="1"/>
    </xf>
    <xf numFmtId="181" fontId="86" fillId="29" borderId="72" xfId="10" applyNumberFormat="1" applyFont="1" applyFill="1" applyBorder="1" applyAlignment="1">
      <alignment horizontal="center" vertical="center" wrapText="1"/>
    </xf>
    <xf numFmtId="41" fontId="86" fillId="29" borderId="72" xfId="49450" applyFont="1" applyFill="1" applyBorder="1" applyAlignment="1">
      <alignment horizontal="right" vertical="center"/>
    </xf>
    <xf numFmtId="49" fontId="86" fillId="29" borderId="72" xfId="10" applyNumberFormat="1" applyFont="1" applyFill="1" applyBorder="1" applyAlignment="1">
      <alignment horizontal="center" vertical="center" wrapText="1"/>
    </xf>
    <xf numFmtId="181" fontId="89" fillId="0" borderId="72" xfId="10" applyNumberFormat="1" applyFont="1" applyFill="1" applyBorder="1" applyAlignment="1">
      <alignment horizontal="center" vertical="center"/>
    </xf>
    <xf numFmtId="0" fontId="84" fillId="33" borderId="72" xfId="10" applyFont="1" applyFill="1" applyBorder="1" applyAlignment="1">
      <alignment horizontal="center" vertical="center"/>
    </xf>
    <xf numFmtId="41" fontId="84" fillId="33" borderId="72" xfId="49450" applyFont="1" applyFill="1" applyBorder="1" applyAlignment="1"/>
    <xf numFmtId="181" fontId="83" fillId="0" borderId="72" xfId="26" applyNumberFormat="1" applyFont="1" applyFill="1" applyBorder="1" applyAlignment="1">
      <alignment horizontal="center" vertical="center"/>
    </xf>
    <xf numFmtId="41" fontId="86" fillId="29" borderId="72" xfId="49450" applyFont="1" applyFill="1" applyBorder="1" applyAlignment="1">
      <alignment horizontal="right" vertical="center" wrapText="1"/>
    </xf>
    <xf numFmtId="0" fontId="84" fillId="33" borderId="76" xfId="10" applyFont="1" applyFill="1" applyBorder="1" applyAlignment="1">
      <alignment horizontal="center" vertical="center"/>
    </xf>
    <xf numFmtId="0" fontId="86" fillId="0" borderId="0" xfId="28" applyFont="1" applyFill="1" applyAlignment="1"/>
    <xf numFmtId="0" fontId="84" fillId="0" borderId="0" xfId="10" applyFont="1" applyFill="1"/>
    <xf numFmtId="41" fontId="84" fillId="36" borderId="3" xfId="49450" applyFont="1" applyFill="1" applyBorder="1" applyAlignment="1">
      <alignment horizontal="right" vertical="center"/>
    </xf>
    <xf numFmtId="177" fontId="84" fillId="33" borderId="52" xfId="89" applyNumberFormat="1" applyFont="1" applyFill="1" applyBorder="1" applyAlignment="1">
      <alignment horizontal="right" vertical="center"/>
    </xf>
    <xf numFmtId="178" fontId="84" fillId="32" borderId="38" xfId="10" applyNumberFormat="1" applyFont="1" applyFill="1" applyBorder="1" applyAlignment="1">
      <alignment horizontal="right" vertical="center"/>
    </xf>
    <xf numFmtId="41" fontId="84" fillId="32" borderId="41" xfId="49450" applyFont="1" applyFill="1" applyBorder="1" applyAlignment="1">
      <alignment horizontal="right" vertical="center"/>
    </xf>
    <xf numFmtId="178" fontId="84" fillId="32" borderId="41" xfId="27" applyNumberFormat="1" applyFont="1" applyFill="1" applyBorder="1" applyAlignment="1">
      <alignment horizontal="right" vertical="center"/>
    </xf>
    <xf numFmtId="178" fontId="84" fillId="33" borderId="53" xfId="27" applyNumberFormat="1" applyFont="1" applyFill="1" applyBorder="1" applyAlignment="1">
      <alignment horizontal="right" vertical="center"/>
    </xf>
    <xf numFmtId="178" fontId="84" fillId="32" borderId="38" xfId="27" applyNumberFormat="1" applyFont="1" applyFill="1" applyBorder="1" applyAlignment="1">
      <alignment horizontal="right" vertical="center"/>
    </xf>
    <xf numFmtId="41" fontId="84" fillId="32" borderId="23" xfId="49450" applyFont="1" applyFill="1" applyBorder="1" applyAlignment="1">
      <alignment horizontal="right" vertical="center"/>
    </xf>
    <xf numFmtId="178" fontId="84" fillId="32" borderId="23" xfId="27" applyNumberFormat="1" applyFont="1" applyFill="1" applyBorder="1" applyAlignment="1">
      <alignment horizontal="right" vertical="center"/>
    </xf>
    <xf numFmtId="178" fontId="84" fillId="32" borderId="52" xfId="27" applyNumberFormat="1" applyFont="1" applyFill="1" applyBorder="1" applyAlignment="1">
      <alignment horizontal="right" vertical="center"/>
    </xf>
    <xf numFmtId="177" fontId="84" fillId="32" borderId="52" xfId="28" applyNumberFormat="1" applyFont="1" applyFill="1" applyBorder="1" applyAlignment="1">
      <alignment horizontal="right" vertical="center"/>
    </xf>
    <xf numFmtId="41" fontId="83" fillId="33" borderId="36" xfId="49450" applyFont="1" applyFill="1" applyBorder="1" applyAlignment="1" applyProtection="1">
      <alignment horizontal="right" vertical="center"/>
      <protection locked="0"/>
    </xf>
    <xf numFmtId="41" fontId="83" fillId="33" borderId="52" xfId="49450" applyFont="1" applyFill="1" applyBorder="1" applyAlignment="1">
      <alignment horizontal="right" vertical="center"/>
    </xf>
    <xf numFmtId="41" fontId="83" fillId="33" borderId="53" xfId="49450" applyFont="1" applyFill="1" applyBorder="1" applyAlignment="1">
      <alignment horizontal="right" vertical="center"/>
    </xf>
    <xf numFmtId="41" fontId="83" fillId="0" borderId="52" xfId="49450" applyFont="1" applyFill="1" applyBorder="1" applyAlignment="1">
      <alignment vertical="center"/>
    </xf>
    <xf numFmtId="0" fontId="83" fillId="33" borderId="52" xfId="0" applyFont="1" applyFill="1" applyBorder="1" applyAlignment="1">
      <alignment horizontal="center" vertical="center"/>
    </xf>
    <xf numFmtId="41" fontId="84" fillId="32" borderId="36" xfId="49450" applyFont="1" applyFill="1" applyBorder="1" applyAlignment="1">
      <alignment horizontal="right" vertical="center" wrapText="1"/>
    </xf>
    <xf numFmtId="41" fontId="84" fillId="32" borderId="52" xfId="49450" applyFont="1" applyFill="1" applyBorder="1" applyAlignment="1">
      <alignment horizontal="right" vertical="center" wrapText="1"/>
    </xf>
    <xf numFmtId="181" fontId="84" fillId="0" borderId="52" xfId="10" applyNumberFormat="1" applyFont="1" applyFill="1" applyBorder="1" applyAlignment="1">
      <alignment horizontal="center" vertical="center" wrapText="1"/>
    </xf>
    <xf numFmtId="0" fontId="84" fillId="0" borderId="30" xfId="10" applyFont="1" applyFill="1" applyBorder="1" applyAlignment="1">
      <alignment horizontal="right"/>
    </xf>
    <xf numFmtId="0" fontId="84" fillId="0" borderId="72" xfId="10" applyFont="1" applyFill="1" applyBorder="1" applyAlignment="1">
      <alignment horizontal="right"/>
    </xf>
    <xf numFmtId="0" fontId="85" fillId="29" borderId="3" xfId="10" applyFont="1" applyFill="1" applyBorder="1" applyAlignment="1">
      <alignment vertical="center" wrapText="1"/>
    </xf>
    <xf numFmtId="178" fontId="101" fillId="0" borderId="72" xfId="227" applyNumberFormat="1" applyFont="1" applyFill="1" applyBorder="1" applyAlignment="1">
      <alignment horizontal="right" vertical="center" wrapText="1"/>
    </xf>
    <xf numFmtId="183" fontId="83" fillId="0" borderId="52" xfId="10" applyNumberFormat="1" applyFont="1" applyFill="1" applyBorder="1" applyAlignment="1">
      <alignment horizontal="center" vertical="center"/>
    </xf>
    <xf numFmtId="183" fontId="83" fillId="34" borderId="52" xfId="10" applyNumberFormat="1" applyFont="1" applyFill="1" applyBorder="1" applyAlignment="1">
      <alignment horizontal="center" vertical="center"/>
    </xf>
    <xf numFmtId="41" fontId="83" fillId="34" borderId="52" xfId="49450" applyFont="1" applyFill="1" applyBorder="1" applyAlignment="1">
      <alignment horizontal="right" vertical="center"/>
    </xf>
    <xf numFmtId="0" fontId="88" fillId="0" borderId="0" xfId="0" applyFont="1" applyFill="1"/>
    <xf numFmtId="177" fontId="83" fillId="0" borderId="0" xfId="28" applyNumberFormat="1" applyFont="1" applyFill="1" applyAlignment="1"/>
    <xf numFmtId="49" fontId="83" fillId="0" borderId="3" xfId="10" applyNumberFormat="1" applyFont="1" applyFill="1" applyBorder="1" applyAlignment="1">
      <alignment horizontal="center" vertical="center"/>
    </xf>
    <xf numFmtId="0" fontId="102" fillId="29" borderId="3" xfId="10" applyFont="1" applyFill="1" applyBorder="1" applyAlignment="1">
      <alignment vertical="center" wrapText="1"/>
    </xf>
    <xf numFmtId="181" fontId="102" fillId="29" borderId="3" xfId="10" applyNumberFormat="1" applyFont="1" applyFill="1" applyBorder="1" applyAlignment="1">
      <alignment horizontal="center" vertical="center" wrapText="1"/>
    </xf>
    <xf numFmtId="49" fontId="102" fillId="29" borderId="3" xfId="10" applyNumberFormat="1" applyFont="1" applyFill="1" applyBorder="1" applyAlignment="1">
      <alignment horizontal="center" vertical="center" wrapText="1"/>
    </xf>
    <xf numFmtId="183" fontId="83" fillId="0" borderId="52" xfId="7" applyNumberFormat="1" applyFont="1" applyFill="1" applyBorder="1" applyAlignment="1">
      <alignment horizontal="center" vertical="center"/>
    </xf>
    <xf numFmtId="0" fontId="88" fillId="0" borderId="0" xfId="10" applyFont="1" applyFill="1"/>
    <xf numFmtId="0" fontId="88" fillId="0" borderId="0" xfId="10" applyFont="1"/>
    <xf numFmtId="0" fontId="86" fillId="33" borderId="64" xfId="10" applyFont="1" applyFill="1" applyBorder="1" applyAlignment="1">
      <alignment horizontal="center" vertical="center"/>
    </xf>
    <xf numFmtId="41" fontId="83" fillId="32" borderId="52" xfId="49450" applyFont="1" applyFill="1" applyBorder="1" applyAlignment="1">
      <alignment horizontal="right" vertical="center" wrapText="1"/>
    </xf>
    <xf numFmtId="0" fontId="91" fillId="0" borderId="72" xfId="10" applyFont="1" applyFill="1" applyBorder="1" applyAlignment="1">
      <alignment horizontal="center" vertical="center" wrapText="1"/>
    </xf>
    <xf numFmtId="0" fontId="92" fillId="32" borderId="74" xfId="10" applyFont="1" applyFill="1" applyBorder="1" applyAlignment="1">
      <alignment vertical="center"/>
    </xf>
    <xf numFmtId="0" fontId="92" fillId="32" borderId="76" xfId="10" applyFont="1" applyFill="1" applyBorder="1" applyAlignment="1">
      <alignment horizontal="center" vertical="center"/>
    </xf>
    <xf numFmtId="0" fontId="92" fillId="32" borderId="76" xfId="10" applyFont="1" applyFill="1" applyBorder="1" applyAlignment="1">
      <alignment vertical="center"/>
    </xf>
    <xf numFmtId="0" fontId="92" fillId="33" borderId="76" xfId="10" applyFont="1" applyFill="1" applyBorder="1" applyAlignment="1">
      <alignment vertical="center"/>
    </xf>
    <xf numFmtId="178" fontId="91" fillId="33" borderId="72" xfId="27" applyNumberFormat="1" applyFont="1" applyFill="1" applyBorder="1" applyAlignment="1">
      <alignment horizontal="right" vertical="center" wrapText="1"/>
    </xf>
    <xf numFmtId="178" fontId="84" fillId="0" borderId="52" xfId="0" applyNumberFormat="1" applyFont="1" applyFill="1" applyBorder="1" applyAlignment="1">
      <alignment horizontal="right" vertical="center"/>
    </xf>
    <xf numFmtId="182" fontId="84" fillId="0" borderId="36" xfId="10" applyNumberFormat="1" applyFont="1" applyFill="1" applyBorder="1" applyAlignment="1">
      <alignment horizontal="center" vertical="center"/>
    </xf>
    <xf numFmtId="0" fontId="90" fillId="0" borderId="24" xfId="0" applyFont="1" applyFill="1" applyBorder="1" applyAlignment="1">
      <alignment horizontal="center" vertical="center" wrapText="1"/>
    </xf>
    <xf numFmtId="0" fontId="83" fillId="0" borderId="24" xfId="0" applyFont="1" applyFill="1" applyBorder="1" applyAlignment="1">
      <alignment horizontal="center" vertical="center" wrapText="1"/>
    </xf>
    <xf numFmtId="0" fontId="83" fillId="0" borderId="40" xfId="0" applyFont="1" applyFill="1" applyBorder="1" applyAlignment="1">
      <alignment horizontal="center" vertical="center" wrapText="1"/>
    </xf>
    <xf numFmtId="0" fontId="91" fillId="31" borderId="24" xfId="0" applyFont="1" applyFill="1" applyBorder="1" applyAlignment="1">
      <alignment horizontal="center" vertical="center" wrapText="1"/>
    </xf>
    <xf numFmtId="177" fontId="94" fillId="31" borderId="72" xfId="0" applyNumberFormat="1" applyFont="1" applyFill="1" applyBorder="1" applyAlignment="1">
      <alignment vertical="center"/>
    </xf>
    <xf numFmtId="41" fontId="83" fillId="0" borderId="52" xfId="49450" applyFont="1" applyBorder="1" applyAlignment="1">
      <alignment horizontal="center" vertical="center"/>
    </xf>
    <xf numFmtId="41" fontId="91" fillId="31" borderId="72" xfId="3" applyFont="1" applyFill="1" applyBorder="1" applyAlignment="1">
      <alignment horizontal="center" vertical="center"/>
    </xf>
    <xf numFmtId="0" fontId="83" fillId="0" borderId="54" xfId="10" applyFont="1" applyFill="1" applyBorder="1" applyAlignment="1">
      <alignment horizontal="center" vertical="center"/>
    </xf>
    <xf numFmtId="41" fontId="83" fillId="0" borderId="52" xfId="49450" applyFont="1" applyFill="1" applyBorder="1" applyAlignment="1">
      <alignment horizontal="right" vertical="center" wrapText="1"/>
    </xf>
    <xf numFmtId="181" fontId="83" fillId="0" borderId="52" xfId="10" applyNumberFormat="1" applyFont="1" applyFill="1" applyBorder="1" applyAlignment="1">
      <alignment horizontal="center" vertical="center"/>
    </xf>
    <xf numFmtId="41" fontId="83" fillId="0" borderId="54" xfId="49450" applyFont="1" applyFill="1" applyBorder="1" applyAlignment="1">
      <alignment vertical="center"/>
    </xf>
    <xf numFmtId="0" fontId="86" fillId="33" borderId="52" xfId="10" applyFont="1" applyFill="1" applyBorder="1" applyAlignment="1">
      <alignment horizontal="center" vertical="center"/>
    </xf>
    <xf numFmtId="0" fontId="95" fillId="35" borderId="72" xfId="0" applyFont="1" applyFill="1" applyBorder="1" applyAlignment="1">
      <alignment horizontal="center" vertical="center"/>
    </xf>
    <xf numFmtId="181" fontId="84" fillId="0" borderId="3" xfId="27" applyNumberFormat="1" applyFont="1" applyFill="1" applyBorder="1" applyAlignment="1">
      <alignment horizontal="center" vertical="center" shrinkToFit="1"/>
    </xf>
    <xf numFmtId="178" fontId="84" fillId="0" borderId="38" xfId="27" applyNumberFormat="1" applyFont="1" applyFill="1" applyBorder="1" applyAlignment="1">
      <alignment horizontal="right" vertical="center"/>
    </xf>
    <xf numFmtId="188" fontId="83" fillId="0" borderId="52" xfId="10" applyNumberFormat="1" applyFont="1" applyFill="1" applyBorder="1" applyAlignment="1">
      <alignment horizontal="center" vertical="center"/>
    </xf>
    <xf numFmtId="181" fontId="86" fillId="33" borderId="2" xfId="10" applyNumberFormat="1" applyFont="1" applyFill="1" applyBorder="1" applyAlignment="1">
      <alignment horizontal="center" vertical="center"/>
    </xf>
    <xf numFmtId="0" fontId="102" fillId="29" borderId="3" xfId="10" applyFont="1" applyFill="1" applyBorder="1" applyAlignment="1">
      <alignment vertical="top"/>
    </xf>
    <xf numFmtId="178" fontId="83" fillId="34" borderId="52" xfId="10" applyNumberFormat="1" applyFont="1" applyFill="1" applyBorder="1" applyAlignment="1">
      <alignment horizontal="right" vertical="center"/>
    </xf>
    <xf numFmtId="0" fontId="42" fillId="0" borderId="0" xfId="10" applyFont="1"/>
    <xf numFmtId="177" fontId="94" fillId="0" borderId="72" xfId="36" applyNumberFormat="1" applyFont="1" applyFill="1" applyBorder="1" applyAlignment="1">
      <alignment horizontal="right" vertical="center"/>
    </xf>
    <xf numFmtId="177" fontId="98" fillId="3" borderId="5" xfId="0" applyNumberFormat="1" applyFont="1" applyFill="1" applyBorder="1" applyAlignment="1">
      <alignment horizontal="center" vertical="center"/>
    </xf>
    <xf numFmtId="177" fontId="95" fillId="31" borderId="80" xfId="0" applyNumberFormat="1" applyFont="1" applyFill="1" applyBorder="1" applyAlignment="1">
      <alignment vertical="center"/>
    </xf>
    <xf numFmtId="183" fontId="101" fillId="0" borderId="72" xfId="10" applyNumberFormat="1" applyFont="1" applyFill="1" applyBorder="1" applyAlignment="1">
      <alignment horizontal="right" vertical="center"/>
    </xf>
    <xf numFmtId="178" fontId="101" fillId="0" borderId="72" xfId="10" applyNumberFormat="1" applyFont="1" applyFill="1" applyBorder="1" applyAlignment="1">
      <alignment horizontal="right" vertical="center"/>
    </xf>
    <xf numFmtId="0" fontId="101" fillId="34" borderId="76" xfId="10" applyFont="1" applyFill="1" applyBorder="1" applyAlignment="1">
      <alignment horizontal="center" vertical="center"/>
    </xf>
    <xf numFmtId="0" fontId="101" fillId="34" borderId="75" xfId="10" applyFont="1" applyFill="1" applyBorder="1" applyAlignment="1">
      <alignment horizontal="center" vertical="center"/>
    </xf>
    <xf numFmtId="183" fontId="101" fillId="34" borderId="72" xfId="10" applyNumberFormat="1" applyFont="1" applyFill="1" applyBorder="1" applyAlignment="1">
      <alignment horizontal="right" vertical="center"/>
    </xf>
    <xf numFmtId="178" fontId="101" fillId="34" borderId="72" xfId="10" applyNumberFormat="1" applyFont="1" applyFill="1" applyBorder="1" applyAlignment="1">
      <alignment horizontal="right" vertical="center"/>
    </xf>
    <xf numFmtId="178" fontId="101" fillId="33" borderId="72" xfId="10" applyNumberFormat="1" applyFont="1" applyFill="1" applyBorder="1" applyAlignment="1">
      <alignment horizontal="right" vertical="center"/>
    </xf>
    <xf numFmtId="0" fontId="101" fillId="34" borderId="76" xfId="10" applyFont="1" applyFill="1" applyBorder="1" applyAlignment="1">
      <alignment horizontal="center" vertical="center"/>
    </xf>
    <xf numFmtId="178" fontId="104" fillId="6" borderId="7" xfId="11" applyNumberFormat="1" applyFont="1" applyFill="1" applyBorder="1" applyAlignment="1">
      <alignment horizontal="right" vertical="center" wrapText="1"/>
    </xf>
    <xf numFmtId="178" fontId="84" fillId="33" borderId="52" xfId="10" applyNumberFormat="1" applyFont="1" applyFill="1" applyBorder="1" applyAlignment="1">
      <alignment horizontal="right" vertical="center"/>
    </xf>
    <xf numFmtId="178" fontId="84" fillId="0" borderId="3" xfId="10" applyNumberFormat="1" applyFont="1" applyFill="1" applyBorder="1" applyAlignment="1">
      <alignment horizontal="right" vertical="center"/>
    </xf>
    <xf numFmtId="177" fontId="84" fillId="33" borderId="3" xfId="89" applyNumberFormat="1" applyFont="1" applyFill="1" applyBorder="1" applyAlignment="1">
      <alignment horizontal="right" vertical="center"/>
    </xf>
    <xf numFmtId="177" fontId="84" fillId="0" borderId="3" xfId="89" applyNumberFormat="1" applyFont="1" applyFill="1" applyBorder="1" applyAlignment="1">
      <alignment horizontal="right" vertical="center"/>
    </xf>
    <xf numFmtId="177" fontId="84" fillId="0" borderId="41" xfId="89" applyNumberFormat="1" applyFont="1" applyFill="1" applyBorder="1" applyAlignment="1">
      <alignment horizontal="right"/>
    </xf>
    <xf numFmtId="177" fontId="84" fillId="0" borderId="6" xfId="10" applyNumberFormat="1" applyFont="1" applyFill="1" applyBorder="1" applyAlignment="1">
      <alignment horizontal="right" vertical="center"/>
    </xf>
    <xf numFmtId="178" fontId="84" fillId="0" borderId="4" xfId="27" applyNumberFormat="1" applyFont="1" applyFill="1" applyBorder="1" applyAlignment="1">
      <alignment horizontal="right" vertical="center" wrapText="1"/>
    </xf>
    <xf numFmtId="0" fontId="84" fillId="0" borderId="52" xfId="0" applyFont="1" applyFill="1" applyBorder="1" applyAlignment="1">
      <alignment horizontal="right" vertical="center"/>
    </xf>
    <xf numFmtId="41" fontId="84" fillId="33" borderId="3" xfId="49450" applyFont="1" applyFill="1" applyBorder="1" applyAlignment="1">
      <alignment horizontal="right" vertical="center" wrapText="1"/>
    </xf>
    <xf numFmtId="41" fontId="84" fillId="34" borderId="52" xfId="49450" applyFont="1" applyFill="1" applyBorder="1" applyAlignment="1">
      <alignment horizontal="right" vertical="center"/>
    </xf>
    <xf numFmtId="178" fontId="84" fillId="0" borderId="41" xfId="10" applyNumberFormat="1" applyFont="1" applyFill="1" applyBorder="1" applyAlignment="1">
      <alignment horizontal="right" vertical="center"/>
    </xf>
    <xf numFmtId="178" fontId="84" fillId="33" borderId="41" xfId="10" applyNumberFormat="1" applyFont="1" applyFill="1" applyBorder="1" applyAlignment="1">
      <alignment horizontal="right" vertical="center"/>
    </xf>
    <xf numFmtId="178" fontId="84" fillId="34" borderId="52" xfId="10" applyNumberFormat="1" applyFont="1" applyFill="1" applyBorder="1" applyAlignment="1">
      <alignment horizontal="right" vertical="center"/>
    </xf>
    <xf numFmtId="178" fontId="84" fillId="0" borderId="3" xfId="10" quotePrefix="1" applyNumberFormat="1" applyFont="1" applyFill="1" applyBorder="1" applyAlignment="1">
      <alignment horizontal="right" vertical="center" wrapText="1"/>
    </xf>
    <xf numFmtId="178" fontId="42" fillId="0" borderId="74" xfId="10" applyNumberFormat="1" applyFont="1" applyFill="1" applyBorder="1" applyAlignment="1" applyProtection="1">
      <alignment horizontal="right" vertical="center"/>
      <protection locked="0"/>
    </xf>
    <xf numFmtId="0" fontId="84" fillId="0" borderId="36" xfId="0" applyFont="1" applyFill="1" applyBorder="1" applyAlignment="1">
      <alignment horizontal="right" vertical="center"/>
    </xf>
    <xf numFmtId="178" fontId="84" fillId="0" borderId="72" xfId="0" applyNumberFormat="1" applyFont="1" applyFill="1" applyBorder="1" applyAlignment="1">
      <alignment horizontal="right" vertical="center"/>
    </xf>
    <xf numFmtId="178" fontId="84" fillId="0" borderId="3" xfId="91" applyNumberFormat="1" applyFont="1" applyFill="1" applyBorder="1" applyAlignment="1">
      <alignment horizontal="right" vertical="center" wrapText="1"/>
    </xf>
    <xf numFmtId="178" fontId="84" fillId="33" borderId="41" xfId="91" applyNumberFormat="1" applyFont="1" applyFill="1" applyBorder="1" applyAlignment="1">
      <alignment horizontal="right" vertical="center" wrapText="1"/>
    </xf>
    <xf numFmtId="41" fontId="85" fillId="29" borderId="72" xfId="49450" applyFont="1" applyFill="1" applyBorder="1" applyAlignment="1">
      <alignment horizontal="right" vertical="center"/>
    </xf>
    <xf numFmtId="178" fontId="84" fillId="0" borderId="72" xfId="7" applyNumberFormat="1" applyFont="1" applyFill="1" applyBorder="1" applyAlignment="1">
      <alignment horizontal="right" vertical="center"/>
    </xf>
    <xf numFmtId="178" fontId="84" fillId="0" borderId="0" xfId="10" applyNumberFormat="1" applyFont="1" applyAlignment="1">
      <alignment horizontal="right" vertical="center"/>
    </xf>
    <xf numFmtId="183" fontId="84" fillId="33" borderId="75" xfId="10" applyNumberFormat="1" applyFont="1" applyFill="1" applyBorder="1" applyAlignment="1">
      <alignment horizontal="center" vertical="center"/>
    </xf>
    <xf numFmtId="181" fontId="84" fillId="33" borderId="41" xfId="10" applyNumberFormat="1" applyFont="1" applyFill="1" applyBorder="1" applyAlignment="1">
      <alignment horizontal="center" vertical="center" wrapText="1"/>
    </xf>
    <xf numFmtId="178" fontId="84" fillId="36" borderId="3" xfId="10" applyNumberFormat="1" applyFont="1" applyFill="1" applyBorder="1" applyAlignment="1">
      <alignment horizontal="right" vertical="center"/>
    </xf>
    <xf numFmtId="0" fontId="94" fillId="0" borderId="79" xfId="0" applyFont="1" applyFill="1" applyBorder="1" applyAlignment="1">
      <alignment horizontal="center" vertical="center"/>
    </xf>
    <xf numFmtId="177" fontId="94" fillId="37" borderId="72" xfId="0" applyNumberFormat="1" applyFont="1" applyFill="1" applyBorder="1" applyAlignment="1">
      <alignment vertical="center"/>
    </xf>
    <xf numFmtId="0" fontId="94" fillId="0" borderId="81" xfId="0" applyFont="1" applyFill="1" applyBorder="1" applyAlignment="1">
      <alignment horizontal="center" vertical="center"/>
    </xf>
    <xf numFmtId="177" fontId="98" fillId="3" borderId="84" xfId="0" applyNumberFormat="1" applyFont="1" applyFill="1" applyBorder="1" applyAlignment="1">
      <alignment horizontal="center" vertical="center"/>
    </xf>
    <xf numFmtId="177" fontId="94" fillId="31" borderId="84" xfId="0" applyNumberFormat="1" applyFont="1" applyFill="1" applyBorder="1" applyAlignment="1">
      <alignment vertical="center"/>
    </xf>
    <xf numFmtId="0" fontId="94" fillId="0" borderId="94" xfId="0" applyFont="1" applyFill="1" applyBorder="1" applyAlignment="1">
      <alignment horizontal="center" vertical="center"/>
    </xf>
    <xf numFmtId="177" fontId="94" fillId="31" borderId="5" xfId="0" applyNumberFormat="1" applyFont="1" applyFill="1" applyBorder="1" applyAlignment="1">
      <alignment vertical="center"/>
    </xf>
    <xf numFmtId="177" fontId="94" fillId="0" borderId="5" xfId="36" applyNumberFormat="1" applyFont="1" applyFill="1" applyBorder="1" applyAlignment="1">
      <alignment horizontal="right" vertical="center"/>
    </xf>
    <xf numFmtId="177" fontId="98" fillId="3" borderId="82" xfId="0" applyNumberFormat="1" applyFont="1" applyFill="1" applyBorder="1" applyAlignment="1">
      <alignment horizontal="center" vertical="center"/>
    </xf>
    <xf numFmtId="177" fontId="94" fillId="0" borderId="84" xfId="36" applyNumberFormat="1" applyFont="1" applyFill="1" applyBorder="1" applyAlignment="1">
      <alignment horizontal="right" vertical="center"/>
    </xf>
    <xf numFmtId="177" fontId="94" fillId="31" borderId="82" xfId="0" applyNumberFormat="1" applyFont="1" applyFill="1" applyBorder="1" applyAlignment="1">
      <alignment vertical="center"/>
    </xf>
    <xf numFmtId="178" fontId="83" fillId="0" borderId="0" xfId="10" applyNumberFormat="1" applyFont="1" applyFill="1"/>
    <xf numFmtId="41" fontId="83" fillId="0" borderId="0" xfId="12" applyNumberFormat="1" applyFont="1" applyFill="1" applyAlignment="1"/>
    <xf numFmtId="178" fontId="101" fillId="0" borderId="52" xfId="10" applyNumberFormat="1" applyFont="1" applyFill="1" applyBorder="1" applyAlignment="1">
      <alignment horizontal="right" vertical="center"/>
    </xf>
    <xf numFmtId="0" fontId="101" fillId="34" borderId="54" xfId="10" applyFont="1" applyFill="1" applyBorder="1" applyAlignment="1">
      <alignment horizontal="center" vertical="center"/>
    </xf>
    <xf numFmtId="183" fontId="101" fillId="34" borderId="52" xfId="10" applyNumberFormat="1" applyFont="1" applyFill="1" applyBorder="1" applyAlignment="1">
      <alignment horizontal="right" vertical="center"/>
    </xf>
    <xf numFmtId="178" fontId="101" fillId="34" borderId="52" xfId="10" applyNumberFormat="1" applyFont="1" applyFill="1" applyBorder="1" applyAlignment="1">
      <alignment horizontal="right" vertical="center"/>
    </xf>
    <xf numFmtId="178" fontId="101" fillId="33" borderId="52" xfId="10" applyNumberFormat="1" applyFont="1" applyFill="1" applyBorder="1" applyAlignment="1">
      <alignment horizontal="right" vertical="center"/>
    </xf>
    <xf numFmtId="188" fontId="105" fillId="0" borderId="52" xfId="10" applyNumberFormat="1" applyFont="1" applyFill="1" applyBorder="1" applyAlignment="1">
      <alignment horizontal="right" vertical="center"/>
    </xf>
    <xf numFmtId="178" fontId="105" fillId="0" borderId="52" xfId="10" applyNumberFormat="1" applyFont="1" applyFill="1" applyBorder="1" applyAlignment="1">
      <alignment horizontal="right" vertical="center"/>
    </xf>
    <xf numFmtId="188" fontId="84" fillId="0" borderId="75" xfId="10" applyNumberFormat="1" applyFont="1" applyFill="1" applyBorder="1" applyAlignment="1">
      <alignment horizontal="center" vertical="center"/>
    </xf>
    <xf numFmtId="178" fontId="83" fillId="0" borderId="53" xfId="10" applyNumberFormat="1" applyFont="1" applyFill="1" applyBorder="1" applyAlignment="1">
      <alignment horizontal="right" vertical="center"/>
    </xf>
    <xf numFmtId="41" fontId="83" fillId="0" borderId="53" xfId="49450" applyFont="1" applyFill="1" applyBorder="1" applyAlignment="1">
      <alignment horizontal="right" vertical="center"/>
    </xf>
    <xf numFmtId="178" fontId="42" fillId="33" borderId="53" xfId="27" applyNumberFormat="1" applyFont="1" applyFill="1" applyBorder="1" applyAlignment="1">
      <alignment horizontal="right" vertical="center"/>
    </xf>
    <xf numFmtId="178" fontId="42" fillId="32" borderId="52" xfId="27" applyNumberFormat="1" applyFont="1" applyFill="1" applyBorder="1" applyAlignment="1">
      <alignment horizontal="right" vertical="center"/>
    </xf>
    <xf numFmtId="41" fontId="84" fillId="33" borderId="36" xfId="49450" applyFont="1" applyFill="1" applyBorder="1" applyAlignment="1">
      <alignment horizontal="right" vertical="center" wrapText="1"/>
    </xf>
    <xf numFmtId="41" fontId="83" fillId="33" borderId="52" xfId="49450" applyFont="1" applyFill="1" applyBorder="1" applyAlignment="1">
      <alignment horizontal="right" vertical="center" wrapText="1"/>
    </xf>
    <xf numFmtId="177" fontId="94" fillId="0" borderId="0" xfId="0" applyNumberFormat="1" applyFont="1" applyFill="1" applyAlignment="1"/>
    <xf numFmtId="10" fontId="94" fillId="0" borderId="0" xfId="0" applyNumberFormat="1" applyFont="1" applyFill="1" applyAlignment="1"/>
    <xf numFmtId="187" fontId="97" fillId="0" borderId="0" xfId="0" applyNumberFormat="1" applyFont="1" applyFill="1" applyAlignment="1"/>
    <xf numFmtId="187" fontId="94" fillId="0" borderId="0" xfId="0" applyNumberFormat="1" applyFont="1" applyFill="1" applyAlignment="1"/>
    <xf numFmtId="179" fontId="42" fillId="0" borderId="74" xfId="10" applyNumberFormat="1" applyFont="1" applyFill="1" applyBorder="1" applyAlignment="1" applyProtection="1">
      <alignment vertical="center"/>
      <protection locked="0"/>
    </xf>
    <xf numFmtId="179" fontId="42" fillId="0" borderId="72" xfId="10" applyNumberFormat="1" applyFont="1" applyFill="1" applyBorder="1" applyAlignment="1">
      <alignment vertical="center"/>
    </xf>
    <xf numFmtId="179" fontId="101" fillId="0" borderId="72" xfId="2" applyNumberFormat="1" applyFont="1" applyFill="1" applyBorder="1" applyAlignment="1" applyProtection="1">
      <alignment vertical="center" wrapText="1"/>
      <protection locked="0"/>
    </xf>
    <xf numFmtId="0" fontId="85" fillId="33" borderId="22" xfId="10" applyFont="1" applyFill="1" applyBorder="1" applyAlignment="1">
      <alignment horizontal="center" vertical="center"/>
    </xf>
    <xf numFmtId="0" fontId="85" fillId="33" borderId="19" xfId="10" applyFont="1" applyFill="1" applyBorder="1" applyAlignment="1">
      <alignment horizontal="center" vertical="center"/>
    </xf>
    <xf numFmtId="41" fontId="84" fillId="33" borderId="52" xfId="49450" applyNumberFormat="1" applyFont="1" applyFill="1" applyBorder="1" applyAlignment="1">
      <alignment horizontal="right" vertical="center" wrapText="1"/>
    </xf>
    <xf numFmtId="41" fontId="83" fillId="33" borderId="52" xfId="49450" applyNumberFormat="1" applyFont="1" applyFill="1" applyBorder="1" applyAlignment="1">
      <alignment horizontal="right" vertical="center" wrapText="1"/>
    </xf>
    <xf numFmtId="0" fontId="86" fillId="33" borderId="53" xfId="10" applyFont="1" applyFill="1" applyBorder="1" applyAlignment="1">
      <alignment horizontal="center" vertical="center"/>
    </xf>
    <xf numFmtId="0" fontId="86" fillId="33" borderId="54" xfId="10" applyFont="1" applyFill="1" applyBorder="1" applyAlignment="1">
      <alignment horizontal="center" vertical="center"/>
    </xf>
    <xf numFmtId="181" fontId="83" fillId="0" borderId="52" xfId="26" applyNumberFormat="1" applyFont="1" applyFill="1" applyBorder="1" applyAlignment="1">
      <alignment horizontal="center" vertical="center"/>
    </xf>
    <xf numFmtId="178" fontId="84" fillId="0" borderId="52" xfId="7" applyNumberFormat="1" applyFont="1" applyFill="1" applyBorder="1" applyAlignment="1">
      <alignment horizontal="right" vertical="center"/>
    </xf>
    <xf numFmtId="0" fontId="101" fillId="34" borderId="76" xfId="10" applyFont="1" applyFill="1" applyBorder="1" applyAlignment="1">
      <alignment horizontal="center" vertical="center"/>
    </xf>
    <xf numFmtId="178" fontId="36" fillId="32" borderId="53" xfId="27" applyNumberFormat="1" applyFont="1" applyFill="1" applyBorder="1" applyAlignment="1">
      <alignment horizontal="center" vertical="center"/>
    </xf>
    <xf numFmtId="178" fontId="87" fillId="6" borderId="73" xfId="11" applyNumberFormat="1" applyFont="1" applyFill="1" applyBorder="1" applyAlignment="1">
      <alignment horizontal="center" vertical="center"/>
    </xf>
    <xf numFmtId="189" fontId="84" fillId="0" borderId="52" xfId="10" applyNumberFormat="1" applyFont="1" applyFill="1" applyBorder="1" applyAlignment="1">
      <alignment horizontal="right"/>
    </xf>
    <xf numFmtId="178" fontId="84" fillId="31" borderId="52" xfId="27" applyNumberFormat="1" applyFont="1" applyFill="1" applyBorder="1" applyAlignment="1"/>
    <xf numFmtId="178" fontId="84" fillId="0" borderId="53" xfId="27" applyNumberFormat="1" applyFont="1" applyFill="1" applyBorder="1" applyAlignment="1">
      <alignment horizontal="right" vertical="center"/>
    </xf>
    <xf numFmtId="184" fontId="101" fillId="0" borderId="72" xfId="10" applyNumberFormat="1" applyFont="1" applyFill="1" applyBorder="1" applyAlignment="1">
      <alignment horizontal="right" vertical="center"/>
    </xf>
    <xf numFmtId="183" fontId="101" fillId="0" borderId="3" xfId="10" applyNumberFormat="1" applyFont="1" applyFill="1" applyBorder="1" applyAlignment="1">
      <alignment horizontal="right" vertical="center"/>
    </xf>
    <xf numFmtId="178" fontId="101" fillId="0" borderId="3" xfId="10" applyNumberFormat="1" applyFont="1" applyFill="1" applyBorder="1" applyAlignment="1">
      <alignment horizontal="right" vertical="center"/>
    </xf>
    <xf numFmtId="178" fontId="84" fillId="0" borderId="72" xfId="27" applyNumberFormat="1" applyFont="1" applyFill="1" applyBorder="1" applyAlignment="1">
      <alignment horizontal="right" vertical="center" wrapText="1"/>
    </xf>
    <xf numFmtId="178" fontId="84" fillId="0" borderId="72" xfId="91" applyNumberFormat="1" applyFont="1" applyFill="1" applyBorder="1" applyAlignment="1">
      <alignment horizontal="right" vertical="center" wrapText="1"/>
    </xf>
    <xf numFmtId="178" fontId="83" fillId="0" borderId="0" xfId="0" applyNumberFormat="1" applyFont="1" applyFill="1"/>
    <xf numFmtId="181" fontId="84" fillId="0" borderId="5" xfId="10" applyNumberFormat="1" applyFont="1" applyFill="1" applyBorder="1" applyAlignment="1">
      <alignment horizontal="center" vertical="center"/>
    </xf>
    <xf numFmtId="41" fontId="83" fillId="0" borderId="0" xfId="10" applyNumberFormat="1" applyFont="1" applyFill="1"/>
    <xf numFmtId="177" fontId="83" fillId="0" borderId="0" xfId="10" applyNumberFormat="1" applyFont="1" applyFill="1"/>
    <xf numFmtId="179" fontId="83" fillId="0" borderId="0" xfId="10" applyNumberFormat="1" applyFont="1" applyFill="1"/>
    <xf numFmtId="41" fontId="83" fillId="0" borderId="0" xfId="0" applyNumberFormat="1" applyFont="1" applyFill="1"/>
    <xf numFmtId="41" fontId="84" fillId="31" borderId="72" xfId="49450" applyFont="1" applyFill="1" applyBorder="1" applyAlignment="1">
      <alignment horizontal="right" vertical="center"/>
    </xf>
    <xf numFmtId="0" fontId="101" fillId="34" borderId="76" xfId="10" applyFont="1" applyFill="1" applyBorder="1" applyAlignment="1">
      <alignment horizontal="center" vertical="center"/>
    </xf>
    <xf numFmtId="0" fontId="101" fillId="34" borderId="76" xfId="10" applyFont="1" applyFill="1" applyBorder="1" applyAlignment="1">
      <alignment horizontal="center" vertical="center"/>
    </xf>
    <xf numFmtId="181" fontId="84" fillId="0" borderId="5" xfId="10" applyNumberFormat="1" applyFont="1" applyFill="1" applyBorder="1" applyAlignment="1">
      <alignment horizontal="center" vertical="center"/>
    </xf>
    <xf numFmtId="0" fontId="83" fillId="0" borderId="69" xfId="10" applyFont="1" applyFill="1" applyBorder="1" applyAlignment="1">
      <alignment horizontal="center" vertical="center"/>
    </xf>
    <xf numFmtId="0" fontId="86" fillId="33" borderId="76" xfId="10" applyFont="1" applyFill="1" applyBorder="1" applyAlignment="1">
      <alignment horizontal="center" vertical="center"/>
    </xf>
    <xf numFmtId="178" fontId="86" fillId="29" borderId="75" xfId="10" applyNumberFormat="1" applyFont="1" applyFill="1" applyBorder="1" applyAlignment="1">
      <alignment horizontal="right" vertical="center" wrapText="1"/>
    </xf>
    <xf numFmtId="177" fontId="107" fillId="31" borderId="72" xfId="0" applyNumberFormat="1" applyFont="1" applyFill="1" applyBorder="1" applyAlignment="1">
      <alignment vertical="center"/>
    </xf>
    <xf numFmtId="0" fontId="95" fillId="35" borderId="72" xfId="0" applyFont="1" applyFill="1" applyBorder="1" applyAlignment="1">
      <alignment horizontal="center" vertical="center"/>
    </xf>
    <xf numFmtId="177" fontId="94" fillId="37" borderId="84" xfId="0" applyNumberFormat="1" applyFont="1" applyFill="1" applyBorder="1" applyAlignment="1">
      <alignment vertical="center"/>
    </xf>
    <xf numFmtId="0" fontId="85" fillId="33" borderId="74" xfId="10" applyFont="1" applyFill="1" applyBorder="1" applyAlignment="1">
      <alignment horizontal="center" vertical="center"/>
    </xf>
    <xf numFmtId="0" fontId="85" fillId="33" borderId="76" xfId="10" applyFont="1" applyFill="1" applyBorder="1" applyAlignment="1">
      <alignment horizontal="center" vertical="center"/>
    </xf>
    <xf numFmtId="0" fontId="85" fillId="33" borderId="75" xfId="10" applyFont="1" applyFill="1" applyBorder="1" applyAlignment="1">
      <alignment horizontal="center" vertical="center"/>
    </xf>
    <xf numFmtId="0" fontId="101" fillId="34" borderId="76" xfId="10" applyFont="1" applyFill="1" applyBorder="1" applyAlignment="1">
      <alignment horizontal="center" vertical="center"/>
    </xf>
    <xf numFmtId="181" fontId="105" fillId="0" borderId="52" xfId="10" applyNumberFormat="1" applyFont="1" applyFill="1" applyBorder="1" applyAlignment="1">
      <alignment horizontal="right" vertical="center"/>
    </xf>
    <xf numFmtId="181" fontId="101" fillId="34" borderId="52" xfId="10" applyNumberFormat="1" applyFont="1" applyFill="1" applyBorder="1" applyAlignment="1">
      <alignment horizontal="right" vertical="center"/>
    </xf>
    <xf numFmtId="191" fontId="83" fillId="0" borderId="72" xfId="27" applyNumberFormat="1" applyFont="1" applyFill="1" applyBorder="1" applyAlignment="1">
      <alignment horizontal="center" vertical="center"/>
    </xf>
    <xf numFmtId="178" fontId="84" fillId="0" borderId="0" xfId="10" applyNumberFormat="1" applyFont="1" applyFill="1"/>
    <xf numFmtId="181" fontId="84" fillId="0" borderId="72" xfId="10" applyNumberFormat="1" applyFont="1" applyFill="1" applyBorder="1" applyAlignment="1">
      <alignment horizontal="center" vertical="center" wrapText="1"/>
    </xf>
    <xf numFmtId="41" fontId="84" fillId="0" borderId="72" xfId="49450" applyFont="1" applyFill="1" applyBorder="1" applyAlignment="1">
      <alignment horizontal="right" vertical="center" wrapText="1"/>
    </xf>
    <xf numFmtId="177" fontId="84" fillId="0" borderId="72" xfId="28" applyNumberFormat="1" applyFont="1" applyFill="1" applyBorder="1" applyAlignment="1">
      <alignment horizontal="right" vertical="center"/>
    </xf>
    <xf numFmtId="0" fontId="84" fillId="0" borderId="52" xfId="49450" applyNumberFormat="1" applyFont="1" applyFill="1" applyBorder="1" applyAlignment="1">
      <alignment horizontal="right" vertical="center"/>
    </xf>
    <xf numFmtId="0" fontId="84" fillId="0" borderId="52" xfId="9" applyFont="1" applyFill="1" applyBorder="1" applyAlignment="1">
      <alignment horizontal="right" vertical="center"/>
    </xf>
    <xf numFmtId="178" fontId="84" fillId="0" borderId="74" xfId="10" applyNumberFormat="1" applyFont="1" applyFill="1" applyBorder="1" applyAlignment="1">
      <alignment horizontal="right" vertical="center"/>
    </xf>
    <xf numFmtId="178" fontId="42" fillId="0" borderId="72" xfId="27" applyNumberFormat="1" applyFont="1" applyFill="1" applyBorder="1" applyAlignment="1">
      <alignment horizontal="right" vertical="center" wrapText="1"/>
    </xf>
    <xf numFmtId="0" fontId="101" fillId="34" borderId="76" xfId="10" applyFont="1" applyFill="1" applyBorder="1" applyAlignment="1">
      <alignment horizontal="center" vertical="center"/>
    </xf>
    <xf numFmtId="41" fontId="89" fillId="0" borderId="30" xfId="49450" applyFont="1" applyFill="1" applyBorder="1" applyAlignment="1">
      <alignment horizontal="right"/>
    </xf>
    <xf numFmtId="41" fontId="89" fillId="0" borderId="72" xfId="49450" applyFont="1" applyFill="1" applyBorder="1" applyAlignment="1">
      <alignment horizontal="right"/>
    </xf>
    <xf numFmtId="41" fontId="84" fillId="0" borderId="72" xfId="49450" applyFont="1" applyFill="1" applyBorder="1" applyAlignment="1">
      <alignment horizontal="right"/>
    </xf>
    <xf numFmtId="181" fontId="105" fillId="0" borderId="72" xfId="10" applyNumberFormat="1" applyFont="1" applyFill="1" applyBorder="1" applyAlignment="1">
      <alignment horizontal="right" vertical="center"/>
    </xf>
    <xf numFmtId="178" fontId="105" fillId="0" borderId="72" xfId="10" applyNumberFormat="1" applyFont="1" applyFill="1" applyBorder="1" applyAlignment="1">
      <alignment horizontal="right" vertical="center"/>
    </xf>
    <xf numFmtId="0" fontId="85" fillId="33" borderId="74" xfId="10" applyFont="1" applyFill="1" applyBorder="1" applyAlignment="1">
      <alignment horizontal="center" vertical="center"/>
    </xf>
    <xf numFmtId="0" fontId="85" fillId="33" borderId="76" xfId="10" applyFont="1" applyFill="1" applyBorder="1" applyAlignment="1">
      <alignment horizontal="center" vertical="center"/>
    </xf>
    <xf numFmtId="0" fontId="85" fillId="33" borderId="75" xfId="10" applyFont="1" applyFill="1" applyBorder="1" applyAlignment="1">
      <alignment horizontal="center" vertical="center"/>
    </xf>
    <xf numFmtId="0" fontId="83" fillId="0" borderId="73" xfId="27" applyFont="1" applyFill="1" applyBorder="1" applyAlignment="1">
      <alignment horizontal="center" vertical="center"/>
    </xf>
    <xf numFmtId="0" fontId="83" fillId="0" borderId="73" xfId="27" applyFont="1" applyFill="1" applyBorder="1" applyAlignment="1">
      <alignment horizontal="center" vertical="center" wrapText="1"/>
    </xf>
    <xf numFmtId="0" fontId="83" fillId="36" borderId="74" xfId="10" applyFont="1" applyFill="1" applyBorder="1" applyAlignment="1">
      <alignment vertical="center"/>
    </xf>
    <xf numFmtId="0" fontId="83" fillId="36" borderId="76" xfId="10" applyFont="1" applyFill="1" applyBorder="1" applyAlignment="1">
      <alignment vertical="center"/>
    </xf>
    <xf numFmtId="178" fontId="86" fillId="30" borderId="3" xfId="11" applyNumberFormat="1" applyFont="1" applyFill="1" applyBorder="1" applyAlignment="1">
      <alignment horizontal="center" vertical="center" wrapText="1"/>
    </xf>
    <xf numFmtId="178" fontId="85" fillId="30" borderId="3" xfId="11" applyNumberFormat="1" applyFont="1" applyFill="1" applyBorder="1" applyAlignment="1">
      <alignment horizontal="center" vertical="center" wrapText="1"/>
    </xf>
    <xf numFmtId="181" fontId="84" fillId="0" borderId="72" xfId="10" applyNumberFormat="1" applyFont="1" applyFill="1" applyBorder="1" applyAlignment="1">
      <alignment horizontal="center" vertical="center"/>
    </xf>
    <xf numFmtId="41" fontId="84" fillId="0" borderId="75" xfId="49450" applyFont="1" applyFill="1" applyBorder="1" applyAlignment="1">
      <alignment vertical="center"/>
    </xf>
    <xf numFmtId="181" fontId="83" fillId="0" borderId="72" xfId="10" applyNumberFormat="1" applyFont="1" applyFill="1" applyBorder="1" applyAlignment="1">
      <alignment horizontal="center" vertical="center"/>
    </xf>
    <xf numFmtId="41" fontId="83" fillId="0" borderId="72" xfId="49450" applyFont="1" applyFill="1" applyBorder="1" applyAlignment="1">
      <alignment horizontal="right" vertical="center" wrapText="1"/>
    </xf>
    <xf numFmtId="181" fontId="84" fillId="0" borderId="0" xfId="10" applyNumberFormat="1" applyFont="1" applyFill="1" applyBorder="1" applyAlignment="1">
      <alignment vertical="center"/>
    </xf>
    <xf numFmtId="0" fontId="83" fillId="0" borderId="73" xfId="27" applyFont="1" applyFill="1" applyBorder="1" applyAlignment="1">
      <alignment horizontal="center" vertical="center"/>
    </xf>
    <xf numFmtId="181" fontId="84" fillId="0" borderId="5" xfId="10" applyNumberFormat="1" applyFont="1" applyFill="1" applyBorder="1" applyAlignment="1">
      <alignment horizontal="center" vertical="center"/>
    </xf>
    <xf numFmtId="177" fontId="84" fillId="0" borderId="72" xfId="89" applyNumberFormat="1" applyFont="1" applyFill="1" applyBorder="1" applyAlignment="1">
      <alignment horizontal="right" vertical="center"/>
    </xf>
    <xf numFmtId="188" fontId="83" fillId="0" borderId="72" xfId="10" applyNumberFormat="1" applyFont="1" applyFill="1" applyBorder="1" applyAlignment="1">
      <alignment horizontal="center" vertical="center"/>
    </xf>
    <xf numFmtId="178" fontId="84" fillId="0" borderId="72" xfId="10" applyNumberFormat="1" applyFont="1" applyFill="1" applyBorder="1" applyAlignment="1">
      <alignment horizontal="right" vertical="center"/>
    </xf>
    <xf numFmtId="0" fontId="95" fillId="35" borderId="77" xfId="0" applyFont="1" applyFill="1" applyBorder="1" applyAlignment="1">
      <alignment horizontal="center" vertical="center"/>
    </xf>
    <xf numFmtId="0" fontId="95" fillId="35" borderId="79" xfId="0" applyFont="1" applyFill="1" applyBorder="1" applyAlignment="1">
      <alignment horizontal="center" vertical="center"/>
    </xf>
    <xf numFmtId="0" fontId="95" fillId="35" borderId="17" xfId="0" applyFont="1" applyFill="1" applyBorder="1" applyAlignment="1">
      <alignment horizontal="center" vertical="center" wrapText="1"/>
    </xf>
    <xf numFmtId="0" fontId="95" fillId="35" borderId="72" xfId="0" applyFont="1" applyFill="1" applyBorder="1" applyAlignment="1">
      <alignment horizontal="center" vertical="center"/>
    </xf>
    <xf numFmtId="0" fontId="95" fillId="35" borderId="17" xfId="0" applyFont="1" applyFill="1" applyBorder="1" applyAlignment="1">
      <alignment horizontal="center" vertical="center"/>
    </xf>
    <xf numFmtId="0" fontId="96" fillId="35" borderId="17" xfId="0" applyFont="1" applyFill="1" applyBorder="1" applyAlignment="1">
      <alignment horizontal="center" vertical="center"/>
    </xf>
    <xf numFmtId="0" fontId="96" fillId="35" borderId="78" xfId="0" applyFont="1" applyFill="1" applyBorder="1" applyAlignment="1">
      <alignment horizontal="center" vertical="center"/>
    </xf>
    <xf numFmtId="0" fontId="86" fillId="0" borderId="73" xfId="27" applyFont="1" applyFill="1" applyBorder="1" applyAlignment="1">
      <alignment horizontal="center" vertical="top"/>
    </xf>
    <xf numFmtId="0" fontId="86" fillId="0" borderId="7" xfId="27" applyFont="1" applyFill="1" applyBorder="1" applyAlignment="1">
      <alignment horizontal="center" vertical="top"/>
    </xf>
    <xf numFmtId="0" fontId="86" fillId="0" borderId="5" xfId="27" applyFont="1" applyFill="1" applyBorder="1" applyAlignment="1">
      <alignment horizontal="center" vertical="top"/>
    </xf>
    <xf numFmtId="0" fontId="83" fillId="0" borderId="73" xfId="10" applyFont="1" applyFill="1" applyBorder="1" applyAlignment="1">
      <alignment horizontal="center" vertical="center"/>
    </xf>
    <xf numFmtId="0" fontId="83" fillId="0" borderId="7" xfId="10" applyFont="1" applyFill="1" applyBorder="1" applyAlignment="1">
      <alignment horizontal="center" vertical="center"/>
    </xf>
    <xf numFmtId="0" fontId="83" fillId="0" borderId="5" xfId="10" applyFont="1" applyFill="1" applyBorder="1" applyAlignment="1">
      <alignment horizontal="center" vertical="center"/>
    </xf>
    <xf numFmtId="0" fontId="83" fillId="0" borderId="83" xfId="10" applyFont="1" applyBorder="1" applyAlignment="1">
      <alignment horizontal="center" vertical="center" wrapText="1"/>
    </xf>
    <xf numFmtId="0" fontId="83" fillId="0" borderId="62" xfId="10" applyFont="1" applyBorder="1" applyAlignment="1">
      <alignment horizontal="center" vertical="center" wrapText="1"/>
    </xf>
    <xf numFmtId="0" fontId="83" fillId="0" borderId="63" xfId="10" applyFont="1" applyBorder="1" applyAlignment="1">
      <alignment horizontal="center" vertical="center" wrapText="1"/>
    </xf>
    <xf numFmtId="0" fontId="83" fillId="0" borderId="21" xfId="10" applyFont="1" applyBorder="1" applyAlignment="1">
      <alignment horizontal="center" vertical="center" wrapText="1"/>
    </xf>
    <xf numFmtId="0" fontId="83" fillId="0" borderId="0" xfId="10" applyFont="1" applyBorder="1" applyAlignment="1">
      <alignment horizontal="center" vertical="center" wrapText="1"/>
    </xf>
    <xf numFmtId="0" fontId="83" fillId="0" borderId="18" xfId="10" applyFont="1" applyBorder="1" applyAlignment="1">
      <alignment horizontal="center" vertical="center" wrapText="1"/>
    </xf>
    <xf numFmtId="0" fontId="83" fillId="0" borderId="22" xfId="10" applyFont="1" applyBorder="1" applyAlignment="1">
      <alignment horizontal="center" vertical="center" wrapText="1"/>
    </xf>
    <xf numFmtId="0" fontId="83" fillId="0" borderId="19" xfId="10" applyFont="1" applyBorder="1" applyAlignment="1">
      <alignment horizontal="center" vertical="center" wrapText="1"/>
    </xf>
    <xf numFmtId="0" fontId="83" fillId="0" borderId="20" xfId="10" applyFont="1" applyBorder="1" applyAlignment="1">
      <alignment horizontal="center" vertical="center" wrapText="1"/>
    </xf>
    <xf numFmtId="0" fontId="83" fillId="0" borderId="73" xfId="10" applyFont="1" applyFill="1" applyBorder="1" applyAlignment="1">
      <alignment horizontal="center" vertical="center" wrapText="1"/>
    </xf>
    <xf numFmtId="0" fontId="83" fillId="0" borderId="7" xfId="10" applyFont="1" applyFill="1" applyBorder="1" applyAlignment="1">
      <alignment horizontal="center" vertical="center" wrapText="1"/>
    </xf>
    <xf numFmtId="49" fontId="83" fillId="0" borderId="73" xfId="10" applyNumberFormat="1" applyFont="1" applyBorder="1" applyAlignment="1">
      <alignment horizontal="center" vertical="center"/>
    </xf>
    <xf numFmtId="49" fontId="83" fillId="0" borderId="7" xfId="10" applyNumberFormat="1" applyFont="1" applyBorder="1" applyAlignment="1">
      <alignment horizontal="center" vertical="center"/>
    </xf>
    <xf numFmtId="49" fontId="83" fillId="0" borderId="5" xfId="10" applyNumberFormat="1" applyFont="1" applyBorder="1" applyAlignment="1">
      <alignment horizontal="center" vertical="center"/>
    </xf>
    <xf numFmtId="0" fontId="86" fillId="34" borderId="74" xfId="10" applyFont="1" applyFill="1" applyBorder="1" applyAlignment="1">
      <alignment horizontal="center" vertical="center"/>
    </xf>
    <xf numFmtId="0" fontId="86" fillId="34" borderId="76" xfId="10" applyFont="1" applyFill="1" applyBorder="1" applyAlignment="1">
      <alignment horizontal="center" vertical="center"/>
    </xf>
    <xf numFmtId="0" fontId="86" fillId="34" borderId="75" xfId="10" applyFont="1" applyFill="1" applyBorder="1" applyAlignment="1">
      <alignment horizontal="center" vertical="center"/>
    </xf>
    <xf numFmtId="0" fontId="83" fillId="0" borderId="73" xfId="27" applyFont="1" applyFill="1" applyBorder="1" applyAlignment="1">
      <alignment horizontal="center" vertical="top"/>
    </xf>
    <xf numFmtId="0" fontId="83" fillId="0" borderId="7" xfId="27" applyFont="1" applyFill="1" applyBorder="1" applyAlignment="1">
      <alignment horizontal="center" vertical="top"/>
    </xf>
    <xf numFmtId="0" fontId="83" fillId="0" borderId="5" xfId="27" applyFont="1" applyFill="1" applyBorder="1" applyAlignment="1">
      <alignment horizontal="center" vertical="top"/>
    </xf>
    <xf numFmtId="0" fontId="83" fillId="0" borderId="73" xfId="27" applyFont="1" applyFill="1" applyBorder="1" applyAlignment="1">
      <alignment horizontal="center" vertical="center"/>
    </xf>
    <xf numFmtId="0" fontId="83" fillId="0" borderId="7" xfId="27" applyFont="1" applyFill="1" applyBorder="1" applyAlignment="1">
      <alignment horizontal="center" vertical="center"/>
    </xf>
    <xf numFmtId="0" fontId="83" fillId="0" borderId="5" xfId="27" applyFont="1" applyFill="1" applyBorder="1" applyAlignment="1">
      <alignment horizontal="center" vertical="center"/>
    </xf>
    <xf numFmtId="0" fontId="83" fillId="0" borderId="83" xfId="27" applyFont="1" applyFill="1" applyBorder="1" applyAlignment="1">
      <alignment horizontal="center" vertical="center" wrapText="1"/>
    </xf>
    <xf numFmtId="0" fontId="83" fillId="0" borderId="62" xfId="27" applyFont="1" applyFill="1" applyBorder="1" applyAlignment="1">
      <alignment horizontal="center" vertical="center" wrapText="1"/>
    </xf>
    <xf numFmtId="0" fontId="83" fillId="0" borderId="63" xfId="27" applyFont="1" applyFill="1" applyBorder="1" applyAlignment="1">
      <alignment horizontal="center" vertical="center" wrapText="1"/>
    </xf>
    <xf numFmtId="0" fontId="83" fillId="0" borderId="21" xfId="27" applyFont="1" applyFill="1" applyBorder="1" applyAlignment="1">
      <alignment horizontal="center" vertical="center" wrapText="1"/>
    </xf>
    <xf numFmtId="0" fontId="83" fillId="0" borderId="0" xfId="27" applyFont="1" applyFill="1" applyBorder="1" applyAlignment="1">
      <alignment horizontal="center" vertical="center" wrapText="1"/>
    </xf>
    <xf numFmtId="0" fontId="83" fillId="0" borderId="18" xfId="27" applyFont="1" applyFill="1" applyBorder="1" applyAlignment="1">
      <alignment horizontal="center" vertical="center" wrapText="1"/>
    </xf>
    <xf numFmtId="0" fontId="83" fillId="0" borderId="22" xfId="27" applyFont="1" applyFill="1" applyBorder="1" applyAlignment="1">
      <alignment horizontal="center" vertical="center" wrapText="1"/>
    </xf>
    <xf numFmtId="0" fontId="83" fillId="0" borderId="19" xfId="27" applyFont="1" applyFill="1" applyBorder="1" applyAlignment="1">
      <alignment horizontal="center" vertical="center" wrapText="1"/>
    </xf>
    <xf numFmtId="0" fontId="83" fillId="0" borderId="20" xfId="27" applyFont="1" applyFill="1" applyBorder="1" applyAlignment="1">
      <alignment horizontal="center" vertical="center" wrapText="1"/>
    </xf>
    <xf numFmtId="0" fontId="83" fillId="0" borderId="73" xfId="27" applyFont="1" applyFill="1" applyBorder="1" applyAlignment="1">
      <alignment horizontal="center" vertical="center" wrapText="1"/>
    </xf>
    <xf numFmtId="0" fontId="83" fillId="0" borderId="7" xfId="27" applyFont="1" applyFill="1" applyBorder="1" applyAlignment="1">
      <alignment horizontal="center" vertical="center" wrapText="1"/>
    </xf>
    <xf numFmtId="182" fontId="83" fillId="0" borderId="73" xfId="10" applyNumberFormat="1" applyFont="1" applyFill="1" applyBorder="1" applyAlignment="1">
      <alignment horizontal="center" vertical="center" wrapText="1"/>
    </xf>
    <xf numFmtId="182" fontId="83" fillId="0" borderId="7" xfId="10" applyNumberFormat="1" applyFont="1" applyFill="1" applyBorder="1" applyAlignment="1">
      <alignment horizontal="center" vertical="center" wrapText="1"/>
    </xf>
    <xf numFmtId="182" fontId="83" fillId="0" borderId="5" xfId="10" applyNumberFormat="1" applyFont="1" applyFill="1" applyBorder="1" applyAlignment="1">
      <alignment horizontal="center" vertical="center" wrapText="1"/>
    </xf>
    <xf numFmtId="0" fontId="83" fillId="0" borderId="69" xfId="10" applyFont="1" applyFill="1" applyBorder="1" applyAlignment="1">
      <alignment horizontal="center" vertical="center"/>
    </xf>
    <xf numFmtId="0" fontId="36" fillId="0" borderId="73" xfId="27" applyFont="1" applyFill="1" applyBorder="1" applyAlignment="1">
      <alignment horizontal="center" vertical="center"/>
    </xf>
    <xf numFmtId="0" fontId="36" fillId="0" borderId="7" xfId="27" applyFont="1" applyFill="1" applyBorder="1" applyAlignment="1">
      <alignment horizontal="center" vertical="center"/>
    </xf>
    <xf numFmtId="0" fontId="105" fillId="0" borderId="73" xfId="10" applyFont="1" applyFill="1" applyBorder="1" applyAlignment="1">
      <alignment horizontal="center" vertical="center"/>
    </xf>
    <xf numFmtId="0" fontId="105" fillId="0" borderId="7" xfId="10" applyFont="1" applyFill="1" applyBorder="1" applyAlignment="1">
      <alignment horizontal="center" vertical="center"/>
    </xf>
    <xf numFmtId="0" fontId="105" fillId="0" borderId="5" xfId="10" applyFont="1" applyFill="1" applyBorder="1" applyAlignment="1">
      <alignment horizontal="center" vertical="center"/>
    </xf>
    <xf numFmtId="0" fontId="105" fillId="0" borderId="83" xfId="10" applyFont="1" applyFill="1" applyBorder="1" applyAlignment="1">
      <alignment horizontal="center" vertical="center"/>
    </xf>
    <xf numFmtId="0" fontId="105" fillId="0" borderId="62" xfId="10" applyFont="1" applyFill="1" applyBorder="1" applyAlignment="1">
      <alignment horizontal="center" vertical="center"/>
    </xf>
    <xf numFmtId="0" fontId="105" fillId="0" borderId="63" xfId="10" applyFont="1" applyFill="1" applyBorder="1" applyAlignment="1">
      <alignment horizontal="center" vertical="center"/>
    </xf>
    <xf numFmtId="0" fontId="105" fillId="0" borderId="21" xfId="10" applyFont="1" applyFill="1" applyBorder="1" applyAlignment="1">
      <alignment horizontal="center" vertical="center"/>
    </xf>
    <xf numFmtId="0" fontId="105" fillId="0" borderId="0" xfId="10" applyFont="1" applyFill="1" applyBorder="1" applyAlignment="1">
      <alignment horizontal="center" vertical="center"/>
    </xf>
    <xf numFmtId="0" fontId="105" fillId="0" borderId="18" xfId="10" applyFont="1" applyFill="1" applyBorder="1" applyAlignment="1">
      <alignment horizontal="center" vertical="center"/>
    </xf>
    <xf numFmtId="0" fontId="105" fillId="0" borderId="22" xfId="10" applyFont="1" applyFill="1" applyBorder="1" applyAlignment="1">
      <alignment horizontal="center" vertical="center"/>
    </xf>
    <xf numFmtId="0" fontId="105" fillId="0" borderId="19" xfId="10" applyFont="1" applyFill="1" applyBorder="1" applyAlignment="1">
      <alignment horizontal="center" vertical="center"/>
    </xf>
    <xf numFmtId="0" fontId="105" fillId="0" borderId="20" xfId="10" applyFont="1" applyFill="1" applyBorder="1" applyAlignment="1">
      <alignment horizontal="center" vertical="center"/>
    </xf>
    <xf numFmtId="0" fontId="105" fillId="0" borderId="73" xfId="10" applyFont="1" applyFill="1" applyBorder="1" applyAlignment="1">
      <alignment horizontal="center" vertical="center" wrapText="1"/>
    </xf>
    <xf numFmtId="0" fontId="105" fillId="0" borderId="7" xfId="10" applyFont="1" applyFill="1" applyBorder="1" applyAlignment="1">
      <alignment horizontal="center" vertical="center" wrapText="1"/>
    </xf>
    <xf numFmtId="0" fontId="105" fillId="0" borderId="5" xfId="10" applyFont="1" applyFill="1" applyBorder="1" applyAlignment="1">
      <alignment horizontal="center" vertical="center" wrapText="1"/>
    </xf>
    <xf numFmtId="0" fontId="83" fillId="0" borderId="83" xfId="91" applyFont="1" applyFill="1" applyBorder="1" applyAlignment="1">
      <alignment horizontal="center" vertical="center" wrapText="1"/>
    </xf>
    <xf numFmtId="0" fontId="83" fillId="0" borderId="62" xfId="91" applyFont="1" applyFill="1" applyBorder="1" applyAlignment="1">
      <alignment horizontal="center" vertical="center" wrapText="1"/>
    </xf>
    <xf numFmtId="0" fontId="83" fillId="0" borderId="63" xfId="91" applyFont="1" applyFill="1" applyBorder="1" applyAlignment="1">
      <alignment horizontal="center" vertical="center" wrapText="1"/>
    </xf>
    <xf numFmtId="0" fontId="83" fillId="0" borderId="21" xfId="91" applyFont="1" applyFill="1" applyBorder="1" applyAlignment="1">
      <alignment horizontal="center" vertical="center" wrapText="1"/>
    </xf>
    <xf numFmtId="0" fontId="83" fillId="0" borderId="0" xfId="91" applyFont="1" applyFill="1" applyBorder="1" applyAlignment="1">
      <alignment horizontal="center" vertical="center" wrapText="1"/>
    </xf>
    <xf numFmtId="0" fontId="83" fillId="0" borderId="18" xfId="91" applyFont="1" applyFill="1" applyBorder="1" applyAlignment="1">
      <alignment horizontal="center" vertical="center" wrapText="1"/>
    </xf>
    <xf numFmtId="0" fontId="83" fillId="0" borderId="22" xfId="91" applyFont="1" applyFill="1" applyBorder="1" applyAlignment="1">
      <alignment horizontal="center" vertical="center" wrapText="1"/>
    </xf>
    <xf numFmtId="0" fontId="83" fillId="0" borderId="19" xfId="91" applyFont="1" applyFill="1" applyBorder="1" applyAlignment="1">
      <alignment horizontal="center" vertical="center" wrapText="1"/>
    </xf>
    <xf numFmtId="0" fontId="83" fillId="0" borderId="20" xfId="91" applyFont="1" applyFill="1" applyBorder="1" applyAlignment="1">
      <alignment horizontal="center" vertical="center" wrapText="1"/>
    </xf>
    <xf numFmtId="0" fontId="83" fillId="0" borderId="73" xfId="91" applyFont="1" applyFill="1" applyBorder="1" applyAlignment="1">
      <alignment horizontal="center" vertical="center" wrapText="1"/>
    </xf>
    <xf numFmtId="0" fontId="83" fillId="0" borderId="7" xfId="91" applyFont="1" applyFill="1" applyBorder="1" applyAlignment="1">
      <alignment horizontal="center" vertical="center" wrapText="1"/>
    </xf>
    <xf numFmtId="0" fontId="84" fillId="0" borderId="83" xfId="10" applyFont="1" applyFill="1" applyBorder="1" applyAlignment="1">
      <alignment horizontal="center" vertical="center" wrapText="1" shrinkToFit="1"/>
    </xf>
    <xf numFmtId="0" fontId="84" fillId="0" borderId="62" xfId="10" applyFont="1" applyFill="1" applyBorder="1" applyAlignment="1">
      <alignment horizontal="center" vertical="center" wrapText="1" shrinkToFit="1"/>
    </xf>
    <xf numFmtId="0" fontId="84" fillId="0" borderId="63" xfId="10" applyFont="1" applyFill="1" applyBorder="1" applyAlignment="1">
      <alignment horizontal="center" vertical="center" wrapText="1" shrinkToFit="1"/>
    </xf>
    <xf numFmtId="0" fontId="84" fillId="0" borderId="21" xfId="10" applyFont="1" applyFill="1" applyBorder="1" applyAlignment="1">
      <alignment horizontal="center" vertical="center" wrapText="1" shrinkToFit="1"/>
    </xf>
    <xf numFmtId="0" fontId="84" fillId="0" borderId="0" xfId="10" applyFont="1" applyFill="1" applyBorder="1" applyAlignment="1">
      <alignment horizontal="center" vertical="center" wrapText="1" shrinkToFit="1"/>
    </xf>
    <xf numFmtId="0" fontId="84" fillId="0" borderId="18" xfId="10" applyFont="1" applyFill="1" applyBorder="1" applyAlignment="1">
      <alignment horizontal="center" vertical="center" wrapText="1" shrinkToFit="1"/>
    </xf>
    <xf numFmtId="0" fontId="84" fillId="0" borderId="22" xfId="10" applyFont="1" applyFill="1" applyBorder="1" applyAlignment="1">
      <alignment horizontal="center" vertical="center" wrapText="1" shrinkToFit="1"/>
    </xf>
    <xf numFmtId="0" fontId="84" fillId="0" borderId="19" xfId="10" applyFont="1" applyFill="1" applyBorder="1" applyAlignment="1">
      <alignment horizontal="center" vertical="center" wrapText="1" shrinkToFit="1"/>
    </xf>
    <xf numFmtId="0" fontId="84" fillId="0" borderId="20" xfId="10" applyFont="1" applyFill="1" applyBorder="1" applyAlignment="1">
      <alignment horizontal="center" vertical="center" wrapText="1" shrinkToFit="1"/>
    </xf>
    <xf numFmtId="0" fontId="83" fillId="0" borderId="73" xfId="0" applyFont="1" applyFill="1" applyBorder="1" applyAlignment="1">
      <alignment horizontal="center" vertical="top"/>
    </xf>
    <xf numFmtId="0" fontId="83" fillId="0" borderId="7" xfId="0" applyFont="1" applyFill="1" applyBorder="1" applyAlignment="1">
      <alignment horizontal="center" vertical="top"/>
    </xf>
    <xf numFmtId="0" fontId="83" fillId="0" borderId="5" xfId="0" applyFont="1" applyFill="1" applyBorder="1" applyAlignment="1">
      <alignment horizontal="center" vertical="top"/>
    </xf>
    <xf numFmtId="49" fontId="105" fillId="0" borderId="73" xfId="10" applyNumberFormat="1" applyFont="1" applyBorder="1" applyAlignment="1">
      <alignment horizontal="center" vertical="center"/>
    </xf>
    <xf numFmtId="49" fontId="105" fillId="0" borderId="7" xfId="10" applyNumberFormat="1" applyFont="1" applyBorder="1" applyAlignment="1">
      <alignment horizontal="center" vertical="center"/>
    </xf>
    <xf numFmtId="49" fontId="101" fillId="0" borderId="5" xfId="10" applyNumberFormat="1" applyFont="1" applyBorder="1" applyAlignment="1">
      <alignment horizontal="center" vertical="center"/>
    </xf>
    <xf numFmtId="0" fontId="89" fillId="0" borderId="73" xfId="0" applyFont="1" applyFill="1" applyBorder="1" applyAlignment="1">
      <alignment horizontal="center" vertical="center" wrapText="1"/>
    </xf>
    <xf numFmtId="0" fontId="89" fillId="0" borderId="7" xfId="0" applyFont="1" applyFill="1" applyBorder="1" applyAlignment="1">
      <alignment horizontal="center" vertical="center" wrapText="1"/>
    </xf>
    <xf numFmtId="0" fontId="89" fillId="0" borderId="5" xfId="0" applyFont="1" applyFill="1" applyBorder="1" applyAlignment="1">
      <alignment horizontal="center" vertical="center" wrapText="1"/>
    </xf>
    <xf numFmtId="0" fontId="84" fillId="0" borderId="73" xfId="27" applyFont="1" applyFill="1" applyBorder="1" applyAlignment="1">
      <alignment horizontal="center" vertical="center" wrapText="1"/>
    </xf>
    <xf numFmtId="0" fontId="84" fillId="0" borderId="7" xfId="27" applyFont="1" applyFill="1" applyBorder="1" applyAlignment="1">
      <alignment horizontal="center" vertical="center" wrapText="1"/>
    </xf>
    <xf numFmtId="0" fontId="84" fillId="0" borderId="73" xfId="27" applyFont="1" applyFill="1" applyBorder="1" applyAlignment="1">
      <alignment horizontal="center" vertical="center"/>
    </xf>
    <xf numFmtId="0" fontId="84" fillId="0" borderId="7" xfId="27" applyFont="1" applyFill="1" applyBorder="1" applyAlignment="1">
      <alignment horizontal="center" vertical="center"/>
    </xf>
    <xf numFmtId="49" fontId="84" fillId="0" borderId="73" xfId="28" applyNumberFormat="1" applyFont="1" applyFill="1" applyBorder="1" applyAlignment="1">
      <alignment horizontal="center" vertical="center" wrapText="1"/>
    </xf>
    <xf numFmtId="49" fontId="84" fillId="0" borderId="7" xfId="28" applyNumberFormat="1" applyFont="1" applyFill="1" applyBorder="1" applyAlignment="1">
      <alignment horizontal="center" vertical="center" wrapText="1"/>
    </xf>
    <xf numFmtId="49" fontId="84" fillId="0" borderId="5" xfId="28" applyNumberFormat="1" applyFont="1" applyFill="1" applyBorder="1" applyAlignment="1">
      <alignment horizontal="center" vertical="center" wrapText="1"/>
    </xf>
    <xf numFmtId="49" fontId="89" fillId="0" borderId="73" xfId="28" applyNumberFormat="1" applyFont="1" applyFill="1" applyBorder="1" applyAlignment="1">
      <alignment horizontal="center" vertical="center" wrapText="1"/>
    </xf>
    <xf numFmtId="49" fontId="89" fillId="0" borderId="7" xfId="28" applyNumberFormat="1" applyFont="1" applyFill="1" applyBorder="1" applyAlignment="1">
      <alignment horizontal="center" vertical="center" wrapText="1"/>
    </xf>
    <xf numFmtId="49" fontId="89" fillId="0" borderId="5" xfId="28" applyNumberFormat="1" applyFont="1" applyFill="1" applyBorder="1" applyAlignment="1">
      <alignment horizontal="center" vertical="center" wrapText="1"/>
    </xf>
    <xf numFmtId="49" fontId="83" fillId="0" borderId="73" xfId="28" applyNumberFormat="1" applyFont="1" applyFill="1" applyBorder="1" applyAlignment="1">
      <alignment horizontal="center" vertical="center" wrapText="1"/>
    </xf>
    <xf numFmtId="49" fontId="83" fillId="0" borderId="7" xfId="28" applyNumberFormat="1" applyFont="1" applyFill="1" applyBorder="1" applyAlignment="1">
      <alignment horizontal="center" vertical="center" wrapText="1"/>
    </xf>
    <xf numFmtId="49" fontId="83" fillId="0" borderId="5" xfId="28" applyNumberFormat="1" applyFont="1" applyFill="1" applyBorder="1" applyAlignment="1">
      <alignment horizontal="center" vertical="center" wrapText="1"/>
    </xf>
    <xf numFmtId="49" fontId="101" fillId="0" borderId="73" xfId="10" applyNumberFormat="1" applyFont="1" applyBorder="1" applyAlignment="1">
      <alignment horizontal="center" vertical="center"/>
    </xf>
    <xf numFmtId="49" fontId="101" fillId="0" borderId="7" xfId="10" applyNumberFormat="1" applyFont="1" applyBorder="1" applyAlignment="1">
      <alignment horizontal="center" vertical="center"/>
    </xf>
    <xf numFmtId="49" fontId="84" fillId="0" borderId="73" xfId="227" applyNumberFormat="1" applyFont="1" applyFill="1" applyBorder="1" applyAlignment="1">
      <alignment horizontal="center" vertical="center" wrapText="1"/>
    </xf>
    <xf numFmtId="49" fontId="84" fillId="0" borderId="7" xfId="227" applyNumberFormat="1" applyFont="1" applyFill="1" applyBorder="1" applyAlignment="1">
      <alignment horizontal="center" vertical="center" wrapText="1"/>
    </xf>
    <xf numFmtId="49" fontId="84" fillId="0" borderId="5" xfId="227" applyNumberFormat="1" applyFont="1" applyFill="1" applyBorder="1" applyAlignment="1">
      <alignment horizontal="center" vertical="center" wrapText="1"/>
    </xf>
    <xf numFmtId="0" fontId="83" fillId="0" borderId="73" xfId="28" applyFont="1" applyFill="1" applyBorder="1" applyAlignment="1">
      <alignment horizontal="center" vertical="center" wrapText="1"/>
    </xf>
    <xf numFmtId="0" fontId="83" fillId="0" borderId="7" xfId="28" applyFont="1" applyFill="1" applyBorder="1" applyAlignment="1">
      <alignment horizontal="center" vertical="center" wrapText="1"/>
    </xf>
    <xf numFmtId="0" fontId="83" fillId="0" borderId="5" xfId="28" applyFont="1" applyFill="1" applyBorder="1" applyAlignment="1">
      <alignment horizontal="center" vertical="center" wrapText="1"/>
    </xf>
    <xf numFmtId="0" fontId="86" fillId="33" borderId="74" xfId="10" applyFont="1" applyFill="1" applyBorder="1" applyAlignment="1">
      <alignment horizontal="center" vertical="center"/>
    </xf>
    <xf numFmtId="0" fontId="86" fillId="33" borderId="76" xfId="10" applyFont="1" applyFill="1" applyBorder="1" applyAlignment="1">
      <alignment horizontal="center" vertical="center"/>
    </xf>
    <xf numFmtId="49" fontId="83" fillId="0" borderId="73" xfId="27" applyNumberFormat="1" applyFont="1" applyFill="1" applyBorder="1" applyAlignment="1">
      <alignment horizontal="center" vertical="center" wrapText="1"/>
    </xf>
    <xf numFmtId="49" fontId="83" fillId="0" borderId="7" xfId="27" applyNumberFormat="1" applyFont="1" applyFill="1" applyBorder="1" applyAlignment="1">
      <alignment horizontal="center" vertical="center" wrapText="1"/>
    </xf>
    <xf numFmtId="49" fontId="83" fillId="0" borderId="5" xfId="27" applyNumberFormat="1" applyFont="1" applyFill="1" applyBorder="1" applyAlignment="1">
      <alignment horizontal="center" vertical="center" wrapText="1"/>
    </xf>
    <xf numFmtId="0" fontId="86" fillId="33" borderId="75" xfId="10" applyFont="1" applyFill="1" applyBorder="1" applyAlignment="1">
      <alignment horizontal="center" vertical="center"/>
    </xf>
    <xf numFmtId="0" fontId="84" fillId="31" borderId="73" xfId="10" applyFont="1" applyFill="1" applyBorder="1" applyAlignment="1">
      <alignment horizontal="center" vertical="center"/>
    </xf>
    <xf numFmtId="0" fontId="84" fillId="31" borderId="7" xfId="10" applyFont="1" applyFill="1" applyBorder="1" applyAlignment="1">
      <alignment horizontal="center" vertical="center"/>
    </xf>
    <xf numFmtId="0" fontId="84" fillId="31" borderId="5" xfId="10" applyFont="1" applyFill="1" applyBorder="1" applyAlignment="1">
      <alignment horizontal="center" vertical="center"/>
    </xf>
    <xf numFmtId="0" fontId="85" fillId="32" borderId="74" xfId="10" applyFont="1" applyFill="1" applyBorder="1" applyAlignment="1">
      <alignment horizontal="center" vertical="center"/>
    </xf>
    <xf numFmtId="0" fontId="85" fillId="32" borderId="76" xfId="10" applyFont="1" applyFill="1" applyBorder="1" applyAlignment="1">
      <alignment horizontal="center" vertical="center"/>
    </xf>
    <xf numFmtId="49" fontId="83" fillId="0" borderId="73" xfId="91" applyNumberFormat="1" applyFont="1" applyFill="1" applyBorder="1" applyAlignment="1">
      <alignment horizontal="center" vertical="center" wrapText="1"/>
    </xf>
    <xf numFmtId="49" fontId="83" fillId="0" borderId="7" xfId="91" applyNumberFormat="1" applyFont="1" applyFill="1" applyBorder="1" applyAlignment="1">
      <alignment horizontal="center" vertical="center" wrapText="1"/>
    </xf>
    <xf numFmtId="49" fontId="83" fillId="0" borderId="5" xfId="91" applyNumberFormat="1" applyFont="1" applyFill="1" applyBorder="1" applyAlignment="1">
      <alignment horizontal="center" vertical="center" wrapText="1"/>
    </xf>
    <xf numFmtId="0" fontId="86" fillId="33" borderId="74" xfId="10" applyFont="1" applyFill="1" applyBorder="1" applyAlignment="1">
      <alignment horizontal="center" vertical="center" wrapText="1"/>
    </xf>
    <xf numFmtId="0" fontId="86" fillId="33" borderId="76" xfId="10" applyFont="1" applyFill="1" applyBorder="1" applyAlignment="1">
      <alignment horizontal="center" vertical="center" wrapText="1"/>
    </xf>
    <xf numFmtId="0" fontId="86" fillId="33" borderId="75" xfId="10" applyFont="1" applyFill="1" applyBorder="1" applyAlignment="1">
      <alignment horizontal="center" vertical="center" wrapText="1"/>
    </xf>
    <xf numFmtId="17" fontId="83" fillId="0" borderId="73" xfId="10" quotePrefix="1" applyNumberFormat="1" applyFont="1" applyBorder="1" applyAlignment="1">
      <alignment horizontal="center" vertical="center" wrapText="1"/>
    </xf>
    <xf numFmtId="17" fontId="83" fillId="0" borderId="7" xfId="10" quotePrefix="1" applyNumberFormat="1" applyFont="1" applyBorder="1" applyAlignment="1">
      <alignment horizontal="center" vertical="center" wrapText="1"/>
    </xf>
    <xf numFmtId="17" fontId="83" fillId="0" borderId="5" xfId="10" quotePrefix="1" applyNumberFormat="1" applyFont="1" applyBorder="1" applyAlignment="1">
      <alignment horizontal="center" vertical="center" wrapText="1"/>
    </xf>
    <xf numFmtId="0" fontId="83" fillId="0" borderId="62" xfId="10" applyFont="1" applyBorder="1" applyAlignment="1">
      <alignment horizontal="center" vertical="center"/>
    </xf>
    <xf numFmtId="0" fontId="83" fillId="0" borderId="63" xfId="10" applyFont="1" applyBorder="1" applyAlignment="1">
      <alignment horizontal="center" vertical="center"/>
    </xf>
    <xf numFmtId="0" fontId="83" fillId="0" borderId="21" xfId="10" applyFont="1" applyBorder="1" applyAlignment="1">
      <alignment horizontal="center" vertical="center"/>
    </xf>
    <xf numFmtId="0" fontId="83" fillId="0" borderId="0" xfId="10" applyFont="1" applyBorder="1" applyAlignment="1">
      <alignment horizontal="center" vertical="center"/>
    </xf>
    <xf numFmtId="0" fontId="83" fillId="0" borderId="18" xfId="10" applyFont="1" applyBorder="1" applyAlignment="1">
      <alignment horizontal="center" vertical="center"/>
    </xf>
    <xf numFmtId="0" fontId="83" fillId="0" borderId="22" xfId="10" applyFont="1" applyBorder="1" applyAlignment="1">
      <alignment horizontal="center" vertical="center"/>
    </xf>
    <xf numFmtId="0" fontId="83" fillId="0" borderId="19" xfId="10" applyFont="1" applyBorder="1" applyAlignment="1">
      <alignment horizontal="center" vertical="center"/>
    </xf>
    <xf numFmtId="0" fontId="83" fillId="0" borderId="20" xfId="10" applyFont="1" applyBorder="1" applyAlignment="1">
      <alignment horizontal="center" vertical="center"/>
    </xf>
    <xf numFmtId="49" fontId="83" fillId="0" borderId="73" xfId="10" applyNumberFormat="1" applyFont="1" applyFill="1" applyBorder="1" applyAlignment="1">
      <alignment horizontal="center" vertical="center" wrapText="1"/>
    </xf>
    <xf numFmtId="49" fontId="83" fillId="0" borderId="7" xfId="10" applyNumberFormat="1" applyFont="1" applyFill="1" applyBorder="1" applyAlignment="1">
      <alignment horizontal="center" vertical="center" wrapText="1"/>
    </xf>
    <xf numFmtId="49" fontId="83" fillId="0" borderId="5" xfId="10" applyNumberFormat="1" applyFont="1" applyFill="1" applyBorder="1" applyAlignment="1">
      <alignment horizontal="center" vertical="center" wrapText="1"/>
    </xf>
    <xf numFmtId="0" fontId="83" fillId="0" borderId="72" xfId="27" applyFont="1" applyFill="1" applyBorder="1" applyAlignment="1">
      <alignment horizontal="center" vertical="top"/>
    </xf>
    <xf numFmtId="49" fontId="83" fillId="0" borderId="73" xfId="27" quotePrefix="1" applyNumberFormat="1" applyFont="1" applyFill="1" applyBorder="1" applyAlignment="1">
      <alignment horizontal="center" vertical="center" wrapText="1"/>
    </xf>
    <xf numFmtId="49" fontId="83" fillId="0" borderId="7" xfId="27" quotePrefix="1" applyNumberFormat="1" applyFont="1" applyFill="1" applyBorder="1" applyAlignment="1">
      <alignment horizontal="center" vertical="center" wrapText="1"/>
    </xf>
    <xf numFmtId="49" fontId="83" fillId="0" borderId="5" xfId="27" quotePrefix="1" applyNumberFormat="1" applyFont="1" applyFill="1" applyBorder="1" applyAlignment="1">
      <alignment horizontal="center" vertical="center" wrapText="1"/>
    </xf>
    <xf numFmtId="0" fontId="83" fillId="0" borderId="73" xfId="10" applyFont="1" applyBorder="1" applyAlignment="1">
      <alignment horizontal="center" vertical="center" wrapText="1"/>
    </xf>
    <xf numFmtId="0" fontId="83" fillId="0" borderId="7" xfId="10" applyFont="1" applyBorder="1" applyAlignment="1">
      <alignment horizontal="center" vertical="center" wrapText="1"/>
    </xf>
    <xf numFmtId="0" fontId="83" fillId="0" borderId="5" xfId="10" applyFont="1" applyBorder="1" applyAlignment="1">
      <alignment horizontal="center" vertical="center" wrapText="1"/>
    </xf>
    <xf numFmtId="0" fontId="83" fillId="0" borderId="5" xfId="91" applyFont="1" applyFill="1" applyBorder="1" applyAlignment="1">
      <alignment horizontal="center" vertical="center" wrapText="1"/>
    </xf>
    <xf numFmtId="0" fontId="83" fillId="0" borderId="5" xfId="10" applyFont="1" applyFill="1" applyBorder="1" applyAlignment="1">
      <alignment horizontal="center" vertical="center" wrapText="1"/>
    </xf>
    <xf numFmtId="0" fontId="83" fillId="0" borderId="3" xfId="10" applyFont="1" applyFill="1" applyBorder="1" applyAlignment="1">
      <alignment horizontal="center" vertical="top" wrapText="1"/>
    </xf>
    <xf numFmtId="0" fontId="83" fillId="0" borderId="73" xfId="10" applyFont="1" applyFill="1" applyBorder="1" applyAlignment="1">
      <alignment horizontal="center" vertical="center" wrapText="1" shrinkToFit="1"/>
    </xf>
    <xf numFmtId="0" fontId="83" fillId="0" borderId="7" xfId="10" applyFont="1" applyFill="1" applyBorder="1" applyAlignment="1">
      <alignment horizontal="center" vertical="center" wrapText="1" shrinkToFit="1"/>
    </xf>
    <xf numFmtId="0" fontId="83" fillId="0" borderId="5" xfId="10" applyFont="1" applyFill="1" applyBorder="1" applyAlignment="1">
      <alignment horizontal="center" vertical="center" wrapText="1" shrinkToFit="1"/>
    </xf>
    <xf numFmtId="0" fontId="84" fillId="0" borderId="73" xfId="10" applyFont="1" applyBorder="1" applyAlignment="1">
      <alignment horizontal="center" vertical="center"/>
    </xf>
    <xf numFmtId="0" fontId="84" fillId="0" borderId="7" xfId="10" applyFont="1" applyBorder="1" applyAlignment="1">
      <alignment horizontal="center" vertical="center"/>
    </xf>
    <xf numFmtId="0" fontId="84" fillId="0" borderId="5" xfId="10" applyFont="1" applyBorder="1" applyAlignment="1">
      <alignment horizontal="center" vertical="center"/>
    </xf>
    <xf numFmtId="0" fontId="83" fillId="0" borderId="73" xfId="7" applyFont="1" applyFill="1" applyBorder="1" applyAlignment="1">
      <alignment horizontal="center" vertical="top"/>
    </xf>
    <xf numFmtId="0" fontId="83" fillId="0" borderId="7" xfId="7" applyFont="1" applyFill="1" applyBorder="1" applyAlignment="1">
      <alignment horizontal="center" vertical="top"/>
    </xf>
    <xf numFmtId="0" fontId="83" fillId="0" borderId="83" xfId="7" applyFont="1" applyFill="1" applyBorder="1" applyAlignment="1">
      <alignment horizontal="center" vertical="center"/>
    </xf>
    <xf numFmtId="0" fontId="83" fillId="0" borderId="62" xfId="7" applyFont="1" applyFill="1" applyBorder="1" applyAlignment="1">
      <alignment horizontal="center" vertical="center"/>
    </xf>
    <xf numFmtId="0" fontId="83" fillId="0" borderId="63" xfId="7" applyFont="1" applyFill="1" applyBorder="1" applyAlignment="1">
      <alignment horizontal="center" vertical="center"/>
    </xf>
    <xf numFmtId="0" fontId="83" fillId="0" borderId="21" xfId="7" applyFont="1" applyFill="1" applyBorder="1" applyAlignment="1">
      <alignment horizontal="center" vertical="center"/>
    </xf>
    <xf numFmtId="0" fontId="83" fillId="0" borderId="0" xfId="7" applyFont="1" applyFill="1" applyBorder="1" applyAlignment="1">
      <alignment horizontal="center" vertical="center"/>
    </xf>
    <xf numFmtId="0" fontId="83" fillId="0" borderId="18" xfId="7" applyFont="1" applyFill="1" applyBorder="1" applyAlignment="1">
      <alignment horizontal="center" vertical="center"/>
    </xf>
    <xf numFmtId="0" fontId="83" fillId="0" borderId="22" xfId="7" applyFont="1" applyFill="1" applyBorder="1" applyAlignment="1">
      <alignment horizontal="center" vertical="center"/>
    </xf>
    <xf numFmtId="0" fontId="83" fillId="0" borderId="19" xfId="7" applyFont="1" applyFill="1" applyBorder="1" applyAlignment="1">
      <alignment horizontal="center" vertical="center"/>
    </xf>
    <xf numFmtId="0" fontId="83" fillId="0" borderId="20" xfId="7" applyFont="1" applyFill="1" applyBorder="1" applyAlignment="1">
      <alignment horizontal="center" vertical="center"/>
    </xf>
    <xf numFmtId="14" fontId="83" fillId="0" borderId="73" xfId="10" applyNumberFormat="1" applyFont="1" applyFill="1" applyBorder="1" applyAlignment="1">
      <alignment horizontal="center" vertical="center"/>
    </xf>
    <xf numFmtId="14" fontId="83" fillId="0" borderId="7" xfId="10" applyNumberFormat="1" applyFont="1" applyFill="1" applyBorder="1" applyAlignment="1">
      <alignment horizontal="center" vertical="center"/>
    </xf>
    <xf numFmtId="14" fontId="83" fillId="0" borderId="5" xfId="10" applyNumberFormat="1" applyFont="1" applyFill="1" applyBorder="1" applyAlignment="1">
      <alignment horizontal="center" vertical="center"/>
    </xf>
    <xf numFmtId="0" fontId="84" fillId="0" borderId="73" xfId="10" applyFont="1" applyFill="1" applyBorder="1" applyAlignment="1">
      <alignment horizontal="center" vertical="center"/>
    </xf>
    <xf numFmtId="0" fontId="84" fillId="0" borderId="7" xfId="10" applyFont="1" applyFill="1" applyBorder="1" applyAlignment="1">
      <alignment horizontal="center" vertical="center"/>
    </xf>
    <xf numFmtId="0" fontId="84" fillId="0" borderId="5" xfId="10" applyFont="1" applyFill="1" applyBorder="1" applyAlignment="1">
      <alignment horizontal="center" vertical="center"/>
    </xf>
    <xf numFmtId="0" fontId="84" fillId="0" borderId="73" xfId="10" quotePrefix="1" applyFont="1" applyBorder="1" applyAlignment="1">
      <alignment horizontal="center" vertical="center" wrapText="1"/>
    </xf>
    <xf numFmtId="0" fontId="84" fillId="0" borderId="7" xfId="10" quotePrefix="1" applyFont="1" applyBorder="1" applyAlignment="1">
      <alignment horizontal="center" vertical="center" wrapText="1"/>
    </xf>
    <xf numFmtId="0" fontId="84" fillId="0" borderId="5" xfId="10" quotePrefix="1" applyFont="1" applyBorder="1" applyAlignment="1">
      <alignment horizontal="center" vertical="center" wrapText="1"/>
    </xf>
    <xf numFmtId="14" fontId="84" fillId="0" borderId="73" xfId="10" applyNumberFormat="1" applyFont="1" applyBorder="1" applyAlignment="1">
      <alignment horizontal="center" vertical="center"/>
    </xf>
    <xf numFmtId="190" fontId="84" fillId="0" borderId="73" xfId="10" applyNumberFormat="1" applyFont="1" applyBorder="1" applyAlignment="1">
      <alignment horizontal="center" vertical="center"/>
    </xf>
    <xf numFmtId="190" fontId="84" fillId="0" borderId="7" xfId="10" applyNumberFormat="1" applyFont="1" applyBorder="1" applyAlignment="1">
      <alignment horizontal="center" vertical="center"/>
    </xf>
    <xf numFmtId="190" fontId="84" fillId="0" borderId="5" xfId="10" applyNumberFormat="1" applyFont="1" applyBorder="1" applyAlignment="1">
      <alignment horizontal="center" vertical="center"/>
    </xf>
    <xf numFmtId="0" fontId="83" fillId="0" borderId="83" xfId="10" applyFont="1" applyBorder="1" applyAlignment="1">
      <alignment horizontal="center" vertical="center"/>
    </xf>
    <xf numFmtId="0" fontId="83" fillId="0" borderId="69" xfId="10" applyFont="1" applyFill="1" applyBorder="1" applyAlignment="1">
      <alignment horizontal="center" vertical="center" wrapText="1"/>
    </xf>
    <xf numFmtId="0" fontId="83" fillId="0" borderId="7" xfId="10" quotePrefix="1" applyFont="1" applyBorder="1" applyAlignment="1">
      <alignment horizontal="center" vertical="center" wrapText="1"/>
    </xf>
    <xf numFmtId="0" fontId="83" fillId="0" borderId="5" xfId="10" quotePrefix="1" applyFont="1" applyBorder="1" applyAlignment="1">
      <alignment horizontal="center" vertical="center" wrapText="1"/>
    </xf>
    <xf numFmtId="0" fontId="84" fillId="0" borderId="73" xfId="10" applyFont="1" applyFill="1" applyBorder="1" applyAlignment="1">
      <alignment vertical="center" wrapText="1"/>
    </xf>
    <xf numFmtId="0" fontId="84" fillId="0" borderId="7" xfId="10" applyFont="1" applyFill="1" applyBorder="1" applyAlignment="1">
      <alignment vertical="center" wrapText="1"/>
    </xf>
    <xf numFmtId="0" fontId="84" fillId="0" borderId="5" xfId="10" applyFont="1" applyFill="1" applyBorder="1" applyAlignment="1">
      <alignment vertical="center" wrapText="1"/>
    </xf>
    <xf numFmtId="0" fontId="83" fillId="0" borderId="5" xfId="27" applyFont="1" applyFill="1" applyBorder="1" applyAlignment="1">
      <alignment horizontal="center" vertical="center" wrapText="1"/>
    </xf>
    <xf numFmtId="0" fontId="84" fillId="0" borderId="30" xfId="10" applyFont="1" applyBorder="1" applyAlignment="1">
      <alignment horizontal="center" vertical="center"/>
    </xf>
    <xf numFmtId="0" fontId="84" fillId="0" borderId="30" xfId="10" applyFont="1" applyBorder="1" applyAlignment="1">
      <alignment horizontal="center" vertical="center" wrapText="1"/>
    </xf>
    <xf numFmtId="0" fontId="84" fillId="0" borderId="5" xfId="10" applyFont="1" applyBorder="1" applyAlignment="1">
      <alignment horizontal="center" vertical="center" wrapText="1"/>
    </xf>
    <xf numFmtId="49" fontId="91" fillId="31" borderId="73" xfId="27" applyNumberFormat="1" applyFont="1" applyFill="1" applyBorder="1" applyAlignment="1">
      <alignment horizontal="center" vertical="center" wrapText="1"/>
    </xf>
    <xf numFmtId="49" fontId="91" fillId="31" borderId="5" xfId="27" applyNumberFormat="1" applyFont="1" applyFill="1" applyBorder="1" applyAlignment="1">
      <alignment horizontal="center" vertical="center" wrapText="1"/>
    </xf>
    <xf numFmtId="49" fontId="89" fillId="0" borderId="73" xfId="27" applyNumberFormat="1" applyFont="1" applyFill="1" applyBorder="1" applyAlignment="1">
      <alignment horizontal="center" vertical="center" wrapText="1"/>
    </xf>
    <xf numFmtId="49" fontId="89" fillId="0" borderId="7" xfId="27" applyNumberFormat="1" applyFont="1" applyFill="1" applyBorder="1" applyAlignment="1">
      <alignment horizontal="center" vertical="center" wrapText="1"/>
    </xf>
    <xf numFmtId="49" fontId="89" fillId="0" borderId="5" xfId="27" applyNumberFormat="1" applyFont="1" applyFill="1" applyBorder="1" applyAlignment="1">
      <alignment horizontal="center" vertical="center" wrapText="1"/>
    </xf>
    <xf numFmtId="0" fontId="84" fillId="0" borderId="73" xfId="10" applyFont="1" applyFill="1" applyBorder="1" applyAlignment="1">
      <alignment horizontal="center" vertical="top"/>
    </xf>
    <xf numFmtId="0" fontId="84" fillId="0" borderId="7" xfId="10" applyFont="1" applyFill="1" applyBorder="1" applyAlignment="1">
      <alignment horizontal="center" vertical="top"/>
    </xf>
    <xf numFmtId="0" fontId="84" fillId="0" borderId="5" xfId="10" applyFont="1" applyFill="1" applyBorder="1" applyAlignment="1">
      <alignment horizontal="center" vertical="top"/>
    </xf>
    <xf numFmtId="0" fontId="85" fillId="0" borderId="73" xfId="10" applyFont="1" applyFill="1" applyBorder="1" applyAlignment="1">
      <alignment horizontal="center" vertical="top" wrapText="1"/>
    </xf>
    <xf numFmtId="0" fontId="85" fillId="0" borderId="7" xfId="10" applyFont="1" applyFill="1" applyBorder="1" applyAlignment="1">
      <alignment horizontal="center" vertical="top" wrapText="1"/>
    </xf>
    <xf numFmtId="0" fontId="85" fillId="0" borderId="5" xfId="10" applyFont="1" applyFill="1" applyBorder="1" applyAlignment="1">
      <alignment horizontal="center" vertical="top" wrapText="1"/>
    </xf>
    <xf numFmtId="0" fontId="88" fillId="0" borderId="73" xfId="27" applyFont="1" applyFill="1" applyBorder="1" applyAlignment="1">
      <alignment horizontal="center" vertical="top" wrapText="1"/>
    </xf>
    <xf numFmtId="0" fontId="88" fillId="0" borderId="7" xfId="27" applyFont="1" applyFill="1" applyBorder="1" applyAlignment="1">
      <alignment horizontal="center" vertical="top" wrapText="1"/>
    </xf>
    <xf numFmtId="0" fontId="88" fillId="0" borderId="5" xfId="27" applyFont="1" applyFill="1" applyBorder="1" applyAlignment="1">
      <alignment horizontal="center" vertical="top" wrapText="1"/>
    </xf>
    <xf numFmtId="0" fontId="84" fillId="0" borderId="3" xfId="10" applyFont="1" applyFill="1" applyBorder="1" applyAlignment="1">
      <alignment horizontal="center" vertical="top" wrapText="1"/>
    </xf>
    <xf numFmtId="0" fontId="84" fillId="0" borderId="73" xfId="10" applyFont="1" applyBorder="1" applyAlignment="1">
      <alignment horizontal="center" vertical="center" wrapText="1"/>
    </xf>
    <xf numFmtId="0" fontId="84" fillId="0" borderId="7" xfId="10" applyFont="1" applyBorder="1" applyAlignment="1">
      <alignment horizontal="center" vertical="center" wrapText="1"/>
    </xf>
    <xf numFmtId="49" fontId="105" fillId="0" borderId="5" xfId="10" applyNumberFormat="1" applyFont="1" applyBorder="1" applyAlignment="1">
      <alignment horizontal="center" vertical="center"/>
    </xf>
    <xf numFmtId="0" fontId="101" fillId="0" borderId="73" xfId="10" applyFont="1" applyFill="1" applyBorder="1" applyAlignment="1">
      <alignment horizontal="center" vertical="center"/>
    </xf>
    <xf numFmtId="0" fontId="101" fillId="0" borderId="7" xfId="10" applyFont="1" applyFill="1" applyBorder="1" applyAlignment="1">
      <alignment horizontal="center" vertical="center"/>
    </xf>
    <xf numFmtId="0" fontId="101" fillId="0" borderId="5" xfId="10" applyFont="1" applyFill="1" applyBorder="1" applyAlignment="1">
      <alignment horizontal="center" vertical="center"/>
    </xf>
    <xf numFmtId="0" fontId="109" fillId="34" borderId="74" xfId="10" applyFont="1" applyFill="1" applyBorder="1" applyAlignment="1">
      <alignment horizontal="center" vertical="center"/>
    </xf>
    <xf numFmtId="0" fontId="109" fillId="34" borderId="76" xfId="10" applyFont="1" applyFill="1" applyBorder="1" applyAlignment="1">
      <alignment horizontal="center" vertical="center"/>
    </xf>
    <xf numFmtId="0" fontId="83" fillId="0" borderId="73" xfId="0" applyFont="1" applyFill="1" applyBorder="1" applyAlignment="1">
      <alignment horizontal="center" vertical="center" wrapText="1"/>
    </xf>
    <xf numFmtId="0" fontId="83" fillId="0" borderId="7" xfId="0" applyFont="1" applyFill="1" applyBorder="1" applyAlignment="1">
      <alignment horizontal="center" vertical="center" wrapText="1"/>
    </xf>
    <xf numFmtId="17" fontId="84" fillId="0" borderId="73" xfId="10" quotePrefix="1" applyNumberFormat="1" applyFont="1" applyBorder="1" applyAlignment="1">
      <alignment horizontal="center" vertical="center" wrapText="1"/>
    </xf>
    <xf numFmtId="17" fontId="84" fillId="0" borderId="7" xfId="10" quotePrefix="1" applyNumberFormat="1" applyFont="1" applyBorder="1" applyAlignment="1">
      <alignment horizontal="center" vertical="center" wrapText="1"/>
    </xf>
    <xf numFmtId="17" fontId="84" fillId="0" borderId="5" xfId="10" quotePrefix="1" applyNumberFormat="1" applyFont="1" applyBorder="1" applyAlignment="1">
      <alignment horizontal="center" vertical="center" wrapText="1"/>
    </xf>
    <xf numFmtId="0" fontId="85" fillId="33" borderId="74" xfId="10" applyFont="1" applyFill="1" applyBorder="1" applyAlignment="1">
      <alignment horizontal="center" vertical="center"/>
    </xf>
    <xf numFmtId="0" fontId="85" fillId="33" borderId="76" xfId="10" applyFont="1" applyFill="1" applyBorder="1" applyAlignment="1">
      <alignment horizontal="center" vertical="center"/>
    </xf>
    <xf numFmtId="0" fontId="85" fillId="33" borderId="75" xfId="10" applyFont="1" applyFill="1" applyBorder="1" applyAlignment="1">
      <alignment horizontal="center" vertical="center"/>
    </xf>
    <xf numFmtId="0" fontId="83" fillId="31" borderId="73" xfId="10" applyFont="1" applyFill="1" applyBorder="1" applyAlignment="1">
      <alignment horizontal="center" vertical="center" wrapText="1"/>
    </xf>
    <xf numFmtId="0" fontId="83" fillId="31" borderId="7" xfId="10" applyFont="1" applyFill="1" applyBorder="1" applyAlignment="1">
      <alignment horizontal="center" vertical="center" wrapText="1"/>
    </xf>
    <xf numFmtId="0" fontId="83" fillId="31" borderId="5" xfId="10" applyFont="1" applyFill="1" applyBorder="1" applyAlignment="1">
      <alignment horizontal="center" vertical="center" wrapText="1"/>
    </xf>
    <xf numFmtId="0" fontId="101" fillId="0" borderId="83" xfId="10" applyFont="1" applyFill="1" applyBorder="1" applyAlignment="1">
      <alignment horizontal="center" vertical="center"/>
    </xf>
    <xf numFmtId="0" fontId="101" fillId="0" borderId="62" xfId="10" applyFont="1" applyFill="1" applyBorder="1" applyAlignment="1">
      <alignment horizontal="center" vertical="center"/>
    </xf>
    <xf numFmtId="0" fontId="101" fillId="0" borderId="63" xfId="10" applyFont="1" applyFill="1" applyBorder="1" applyAlignment="1">
      <alignment horizontal="center" vertical="center"/>
    </xf>
    <xf numFmtId="0" fontId="101" fillId="0" borderId="21" xfId="10" applyFont="1" applyFill="1" applyBorder="1" applyAlignment="1">
      <alignment horizontal="center" vertical="center"/>
    </xf>
    <xf numFmtId="0" fontId="101" fillId="0" borderId="0" xfId="10" applyFont="1" applyFill="1" applyBorder="1" applyAlignment="1">
      <alignment horizontal="center" vertical="center"/>
    </xf>
    <xf numFmtId="0" fontId="101" fillId="0" borderId="18" xfId="10" applyFont="1" applyFill="1" applyBorder="1" applyAlignment="1">
      <alignment horizontal="center" vertical="center"/>
    </xf>
    <xf numFmtId="0" fontId="101" fillId="0" borderId="22" xfId="10" applyFont="1" applyFill="1" applyBorder="1" applyAlignment="1">
      <alignment horizontal="center" vertical="center"/>
    </xf>
    <xf numFmtId="0" fontId="101" fillId="0" borderId="19" xfId="10" applyFont="1" applyFill="1" applyBorder="1" applyAlignment="1">
      <alignment horizontal="center" vertical="center"/>
    </xf>
    <xf numFmtId="0" fontId="101" fillId="0" borderId="20" xfId="10" applyFont="1" applyFill="1" applyBorder="1" applyAlignment="1">
      <alignment horizontal="center" vertical="center"/>
    </xf>
    <xf numFmtId="0" fontId="83" fillId="0" borderId="3" xfId="91" applyFont="1" applyFill="1" applyBorder="1" applyAlignment="1">
      <alignment horizontal="center" vertical="top" wrapText="1"/>
    </xf>
    <xf numFmtId="0" fontId="83" fillId="0" borderId="52" xfId="91" applyFont="1" applyFill="1" applyBorder="1" applyAlignment="1">
      <alignment horizontal="center" vertical="top" wrapText="1"/>
    </xf>
    <xf numFmtId="0" fontId="83" fillId="0" borderId="72" xfId="91" applyFont="1" applyFill="1" applyBorder="1" applyAlignment="1">
      <alignment horizontal="center" vertical="top" wrapText="1"/>
    </xf>
    <xf numFmtId="0" fontId="83" fillId="0" borderId="72" xfId="93" applyFont="1" applyFill="1" applyBorder="1" applyAlignment="1">
      <alignment horizontal="center" vertical="top" wrapText="1"/>
    </xf>
    <xf numFmtId="0" fontId="83" fillId="0" borderId="52" xfId="93" applyFont="1" applyFill="1" applyBorder="1" applyAlignment="1">
      <alignment horizontal="center" vertical="top" wrapText="1"/>
    </xf>
    <xf numFmtId="0" fontId="84" fillId="0" borderId="73" xfId="10" applyFont="1" applyBorder="1" applyAlignment="1">
      <alignment horizontal="center" vertical="top"/>
    </xf>
    <xf numFmtId="0" fontId="84" fillId="0" borderId="7" xfId="10" applyFont="1" applyBorder="1" applyAlignment="1">
      <alignment horizontal="center" vertical="top"/>
    </xf>
    <xf numFmtId="0" fontId="84" fillId="0" borderId="5" xfId="10" applyFont="1" applyBorder="1" applyAlignment="1">
      <alignment horizontal="center" vertical="top"/>
    </xf>
    <xf numFmtId="0" fontId="86" fillId="29" borderId="83" xfId="10" applyFont="1" applyFill="1" applyBorder="1" applyAlignment="1">
      <alignment horizontal="center" vertical="center"/>
    </xf>
    <xf numFmtId="0" fontId="86" fillId="29" borderId="62" xfId="10" applyFont="1" applyFill="1" applyBorder="1" applyAlignment="1">
      <alignment horizontal="center" vertical="center"/>
    </xf>
    <xf numFmtId="0" fontId="83" fillId="0" borderId="7" xfId="10" applyFont="1" applyBorder="1" applyAlignment="1">
      <alignment horizontal="center" vertical="center"/>
    </xf>
    <xf numFmtId="0" fontId="83" fillId="0" borderId="5" xfId="10" applyFont="1" applyBorder="1" applyAlignment="1">
      <alignment horizontal="center" vertical="center"/>
    </xf>
    <xf numFmtId="0" fontId="83" fillId="0" borderId="73" xfId="91" applyFont="1" applyFill="1" applyBorder="1" applyAlignment="1">
      <alignment horizontal="center" vertical="top" wrapText="1"/>
    </xf>
    <xf numFmtId="0" fontId="83" fillId="0" borderId="7" xfId="91" applyFont="1" applyFill="1" applyBorder="1" applyAlignment="1">
      <alignment horizontal="center" vertical="top" wrapText="1"/>
    </xf>
    <xf numFmtId="0" fontId="83" fillId="0" borderId="5" xfId="91" applyFont="1" applyFill="1" applyBorder="1" applyAlignment="1">
      <alignment horizontal="center" vertical="top" wrapText="1"/>
    </xf>
    <xf numFmtId="0" fontId="83" fillId="0" borderId="73" xfId="7" applyFont="1" applyFill="1" applyBorder="1" applyAlignment="1">
      <alignment horizontal="center" vertical="center"/>
    </xf>
    <xf numFmtId="0" fontId="83" fillId="0" borderId="7" xfId="7" applyFont="1" applyFill="1" applyBorder="1" applyAlignment="1">
      <alignment horizontal="center" vertical="center"/>
    </xf>
    <xf numFmtId="0" fontId="83" fillId="0" borderId="5" xfId="7" applyFont="1" applyFill="1" applyBorder="1" applyAlignment="1">
      <alignment horizontal="center" vertical="center"/>
    </xf>
    <xf numFmtId="0" fontId="83" fillId="0" borderId="72" xfId="0" applyFont="1" applyFill="1" applyBorder="1" applyAlignment="1">
      <alignment horizontal="center" vertical="top"/>
    </xf>
    <xf numFmtId="0" fontId="84" fillId="31" borderId="30" xfId="10" applyFont="1" applyFill="1" applyBorder="1" applyAlignment="1">
      <alignment horizontal="center" vertical="center"/>
    </xf>
    <xf numFmtId="14" fontId="84" fillId="0" borderId="7" xfId="10" applyNumberFormat="1" applyFont="1" applyBorder="1" applyAlignment="1">
      <alignment horizontal="center" vertical="center"/>
    </xf>
    <xf numFmtId="0" fontId="83" fillId="0" borderId="73" xfId="10" applyFont="1" applyBorder="1" applyAlignment="1">
      <alignment horizontal="center" vertical="center"/>
    </xf>
    <xf numFmtId="0" fontId="106" fillId="31" borderId="73" xfId="27" applyFont="1" applyFill="1" applyBorder="1" applyAlignment="1">
      <alignment horizontal="center" vertical="center"/>
    </xf>
    <xf numFmtId="0" fontId="106" fillId="31" borderId="7" xfId="27" applyFont="1" applyFill="1" applyBorder="1" applyAlignment="1">
      <alignment horizontal="center" vertical="center"/>
    </xf>
    <xf numFmtId="0" fontId="106" fillId="31" borderId="5" xfId="27" applyFont="1" applyFill="1" applyBorder="1" applyAlignment="1">
      <alignment horizontal="center" vertical="center"/>
    </xf>
    <xf numFmtId="49" fontId="83" fillId="0" borderId="73" xfId="27" applyNumberFormat="1" applyFont="1" applyFill="1" applyBorder="1" applyAlignment="1">
      <alignment horizontal="center" vertical="center"/>
    </xf>
    <xf numFmtId="49" fontId="83" fillId="0" borderId="5" xfId="27" applyNumberFormat="1" applyFont="1" applyFill="1" applyBorder="1" applyAlignment="1">
      <alignment horizontal="center" vertical="center"/>
    </xf>
    <xf numFmtId="0" fontId="84" fillId="0" borderId="83" xfId="27" applyFont="1" applyFill="1" applyBorder="1" applyAlignment="1">
      <alignment horizontal="center" vertical="center" wrapText="1"/>
    </xf>
    <xf numFmtId="0" fontId="84" fillId="0" borderId="62" xfId="27" applyFont="1" applyFill="1" applyBorder="1" applyAlignment="1">
      <alignment horizontal="center" vertical="center" wrapText="1"/>
    </xf>
    <xf numFmtId="0" fontId="84" fillId="0" borderId="63" xfId="27" applyFont="1" applyFill="1" applyBorder="1" applyAlignment="1">
      <alignment horizontal="center" vertical="center" wrapText="1"/>
    </xf>
    <xf numFmtId="0" fontId="84" fillId="0" borderId="21" xfId="27" applyFont="1" applyFill="1" applyBorder="1" applyAlignment="1">
      <alignment horizontal="center" vertical="center" wrapText="1"/>
    </xf>
    <xf numFmtId="0" fontId="84" fillId="0" borderId="0" xfId="27" applyFont="1" applyFill="1" applyBorder="1" applyAlignment="1">
      <alignment horizontal="center" vertical="center" wrapText="1"/>
    </xf>
    <xf numFmtId="0" fontId="84" fillId="0" borderId="18" xfId="27" applyFont="1" applyFill="1" applyBorder="1" applyAlignment="1">
      <alignment horizontal="center" vertical="center" wrapText="1"/>
    </xf>
    <xf numFmtId="0" fontId="84" fillId="0" borderId="22" xfId="27" applyFont="1" applyFill="1" applyBorder="1" applyAlignment="1">
      <alignment horizontal="center" vertical="center" wrapText="1"/>
    </xf>
    <xf numFmtId="0" fontId="84" fillId="0" borderId="19" xfId="27" applyFont="1" applyFill="1" applyBorder="1" applyAlignment="1">
      <alignment horizontal="center" vertical="center" wrapText="1"/>
    </xf>
    <xf numFmtId="0" fontId="84" fillId="0" borderId="20" xfId="27" applyFont="1" applyFill="1" applyBorder="1" applyAlignment="1">
      <alignment horizontal="center" vertical="center" wrapText="1"/>
    </xf>
    <xf numFmtId="0" fontId="83" fillId="33" borderId="74" xfId="10" applyFont="1" applyFill="1" applyBorder="1" applyAlignment="1">
      <alignment horizontal="center" vertical="center"/>
    </xf>
    <xf numFmtId="0" fontId="83" fillId="33" borderId="76" xfId="10" applyFont="1" applyFill="1" applyBorder="1" applyAlignment="1">
      <alignment horizontal="center" vertical="center"/>
    </xf>
    <xf numFmtId="0" fontId="83" fillId="33" borderId="75" xfId="10" applyFont="1" applyFill="1" applyBorder="1" applyAlignment="1">
      <alignment horizontal="center" vertical="center"/>
    </xf>
    <xf numFmtId="0" fontId="84" fillId="0" borderId="83" xfId="10" applyFont="1" applyFill="1" applyBorder="1" applyAlignment="1">
      <alignment horizontal="center" vertical="center" wrapText="1"/>
    </xf>
    <xf numFmtId="0" fontId="84" fillId="0" borderId="62" xfId="10" applyFont="1" applyFill="1" applyBorder="1" applyAlignment="1">
      <alignment horizontal="center" vertical="center" wrapText="1"/>
    </xf>
    <xf numFmtId="0" fontId="84" fillId="0" borderId="63" xfId="10" applyFont="1" applyFill="1" applyBorder="1" applyAlignment="1">
      <alignment horizontal="center" vertical="center" wrapText="1"/>
    </xf>
    <xf numFmtId="0" fontId="84" fillId="0" borderId="21" xfId="10" applyFont="1" applyFill="1" applyBorder="1" applyAlignment="1">
      <alignment horizontal="center" vertical="center" wrapText="1"/>
    </xf>
    <xf numFmtId="0" fontId="84" fillId="0" borderId="0" xfId="10" applyFont="1" applyFill="1" applyBorder="1" applyAlignment="1">
      <alignment horizontal="center" vertical="center" wrapText="1"/>
    </xf>
    <xf numFmtId="0" fontId="84" fillId="0" borderId="18" xfId="10" applyFont="1" applyFill="1" applyBorder="1" applyAlignment="1">
      <alignment horizontal="center" vertical="center" wrapText="1"/>
    </xf>
    <xf numFmtId="0" fontId="84" fillId="0" borderId="22" xfId="10" applyFont="1" applyFill="1" applyBorder="1" applyAlignment="1">
      <alignment horizontal="center" vertical="center" wrapText="1"/>
    </xf>
    <xf numFmtId="0" fontId="84" fillId="0" borderId="19" xfId="10" applyFont="1" applyFill="1" applyBorder="1" applyAlignment="1">
      <alignment horizontal="center" vertical="center" wrapText="1"/>
    </xf>
    <xf numFmtId="0" fontId="84" fillId="0" borderId="20" xfId="10" applyFont="1" applyFill="1" applyBorder="1" applyAlignment="1">
      <alignment horizontal="center" vertical="center" wrapText="1"/>
    </xf>
    <xf numFmtId="0" fontId="84" fillId="31" borderId="85" xfId="10" applyFont="1" applyFill="1" applyBorder="1" applyAlignment="1">
      <alignment horizontal="center" vertical="center" wrapText="1"/>
    </xf>
    <xf numFmtId="0" fontId="84" fillId="31" borderId="86" xfId="10" applyFont="1" applyFill="1" applyBorder="1" applyAlignment="1">
      <alignment horizontal="center" vertical="center" wrapText="1"/>
    </xf>
    <xf numFmtId="0" fontId="84" fillId="31" borderId="87" xfId="10" applyFont="1" applyFill="1" applyBorder="1" applyAlignment="1">
      <alignment horizontal="center" vertical="center" wrapText="1"/>
    </xf>
    <xf numFmtId="0" fontId="84" fillId="31" borderId="21" xfId="10" applyFont="1" applyFill="1" applyBorder="1" applyAlignment="1">
      <alignment horizontal="center" vertical="center" wrapText="1"/>
    </xf>
    <xf numFmtId="0" fontId="84" fillId="31" borderId="0" xfId="10" applyFont="1" applyFill="1" applyBorder="1" applyAlignment="1">
      <alignment horizontal="center" vertical="center" wrapText="1"/>
    </xf>
    <xf numFmtId="0" fontId="84" fillId="31" borderId="18" xfId="10" applyFont="1" applyFill="1" applyBorder="1" applyAlignment="1">
      <alignment horizontal="center" vertical="center" wrapText="1"/>
    </xf>
    <xf numFmtId="0" fontId="84" fillId="31" borderId="22" xfId="10" applyFont="1" applyFill="1" applyBorder="1" applyAlignment="1">
      <alignment horizontal="center" vertical="center" wrapText="1"/>
    </xf>
    <xf numFmtId="0" fontId="84" fillId="31" borderId="19" xfId="10" applyFont="1" applyFill="1" applyBorder="1" applyAlignment="1">
      <alignment horizontal="center" vertical="center" wrapText="1"/>
    </xf>
    <xf numFmtId="0" fontId="84" fillId="31" borderId="20" xfId="10" applyFont="1" applyFill="1" applyBorder="1" applyAlignment="1">
      <alignment horizontal="center" vertical="center" wrapText="1"/>
    </xf>
    <xf numFmtId="0" fontId="83" fillId="0" borderId="36" xfId="10" applyFont="1" applyFill="1" applyBorder="1" applyAlignment="1">
      <alignment horizontal="center" vertical="top" wrapText="1"/>
    </xf>
    <xf numFmtId="0" fontId="83" fillId="0" borderId="72" xfId="10" applyFont="1" applyFill="1" applyBorder="1" applyAlignment="1">
      <alignment horizontal="center" vertical="top" wrapText="1"/>
    </xf>
    <xf numFmtId="0" fontId="83" fillId="0" borderId="52" xfId="10" applyFont="1" applyFill="1" applyBorder="1" applyAlignment="1">
      <alignment horizontal="center" vertical="top" wrapText="1"/>
    </xf>
    <xf numFmtId="0" fontId="89" fillId="0" borderId="83" xfId="28" applyFont="1" applyFill="1" applyBorder="1" applyAlignment="1">
      <alignment horizontal="center" vertical="center" wrapText="1"/>
    </xf>
    <xf numFmtId="0" fontId="89" fillId="0" borderId="62" xfId="28" applyFont="1" applyFill="1" applyBorder="1" applyAlignment="1">
      <alignment horizontal="center" vertical="center" wrapText="1"/>
    </xf>
    <xf numFmtId="0" fontId="89" fillId="0" borderId="63" xfId="28" applyFont="1" applyFill="1" applyBorder="1" applyAlignment="1">
      <alignment horizontal="center" vertical="center" wrapText="1"/>
    </xf>
    <xf numFmtId="0" fontId="89" fillId="0" borderId="21" xfId="28" applyFont="1" applyFill="1" applyBorder="1" applyAlignment="1">
      <alignment horizontal="center" vertical="center" wrapText="1"/>
    </xf>
    <xf numFmtId="0" fontId="89" fillId="0" borderId="0" xfId="28" applyFont="1" applyFill="1" applyBorder="1" applyAlignment="1">
      <alignment horizontal="center" vertical="center" wrapText="1"/>
    </xf>
    <xf numFmtId="0" fontId="89" fillId="0" borderId="18" xfId="28" applyFont="1" applyFill="1" applyBorder="1" applyAlignment="1">
      <alignment horizontal="center" vertical="center" wrapText="1"/>
    </xf>
    <xf numFmtId="0" fontId="89" fillId="0" borderId="22" xfId="28" applyFont="1" applyFill="1" applyBorder="1" applyAlignment="1">
      <alignment horizontal="center" vertical="center" wrapText="1"/>
    </xf>
    <xf numFmtId="0" fontId="89" fillId="0" borderId="19" xfId="28" applyFont="1" applyFill="1" applyBorder="1" applyAlignment="1">
      <alignment horizontal="center" vertical="center" wrapText="1"/>
    </xf>
    <xf numFmtId="0" fontId="89" fillId="0" borderId="20" xfId="28" applyFont="1" applyFill="1" applyBorder="1" applyAlignment="1">
      <alignment horizontal="center" vertical="center" wrapText="1"/>
    </xf>
    <xf numFmtId="0" fontId="84" fillId="31" borderId="73" xfId="10" applyFont="1" applyFill="1" applyBorder="1" applyAlignment="1">
      <alignment horizontal="center" vertical="center" wrapText="1"/>
    </xf>
    <xf numFmtId="0" fontId="84" fillId="31" borderId="7" xfId="10" applyFont="1" applyFill="1" applyBorder="1" applyAlignment="1">
      <alignment horizontal="center" vertical="center" wrapText="1"/>
    </xf>
    <xf numFmtId="0" fontId="84" fillId="31" borderId="5" xfId="10" applyFont="1" applyFill="1" applyBorder="1" applyAlignment="1">
      <alignment horizontal="center" vertical="center" wrapText="1"/>
    </xf>
    <xf numFmtId="49" fontId="84" fillId="0" borderId="73" xfId="10" applyNumberFormat="1" applyFont="1" applyFill="1" applyBorder="1" applyAlignment="1">
      <alignment horizontal="center" vertical="center" wrapText="1"/>
    </xf>
    <xf numFmtId="49" fontId="84" fillId="0" borderId="7" xfId="10" applyNumberFormat="1" applyFont="1" applyFill="1" applyBorder="1" applyAlignment="1">
      <alignment horizontal="center" vertical="center" wrapText="1"/>
    </xf>
    <xf numFmtId="49" fontId="84" fillId="0" borderId="5" xfId="10" applyNumberFormat="1" applyFont="1" applyFill="1" applyBorder="1" applyAlignment="1">
      <alignment horizontal="center" vertical="center" wrapText="1"/>
    </xf>
    <xf numFmtId="0" fontId="84" fillId="0" borderId="30" xfId="10" applyFont="1" applyFill="1" applyBorder="1" applyAlignment="1">
      <alignment horizontal="center" vertical="center"/>
    </xf>
    <xf numFmtId="0" fontId="83" fillId="29" borderId="74" xfId="10" applyFont="1" applyFill="1" applyBorder="1" applyAlignment="1">
      <alignment horizontal="center" vertical="center" wrapText="1"/>
    </xf>
    <xf numFmtId="0" fontId="83" fillId="29" borderId="76" xfId="10" applyFont="1" applyFill="1" applyBorder="1" applyAlignment="1">
      <alignment horizontal="center" vertical="center" wrapText="1"/>
    </xf>
    <xf numFmtId="0" fontId="83" fillId="29" borderId="75" xfId="10" applyFont="1" applyFill="1" applyBorder="1" applyAlignment="1">
      <alignment horizontal="center" vertical="center" wrapText="1"/>
    </xf>
    <xf numFmtId="0" fontId="83" fillId="38" borderId="73" xfId="27" applyFont="1" applyFill="1" applyBorder="1" applyAlignment="1">
      <alignment horizontal="center" vertical="center"/>
    </xf>
    <xf numFmtId="0" fontId="83" fillId="38" borderId="7" xfId="27" applyFont="1" applyFill="1" applyBorder="1" applyAlignment="1">
      <alignment horizontal="center" vertical="center"/>
    </xf>
    <xf numFmtId="0" fontId="83" fillId="38" borderId="5" xfId="27" applyFont="1" applyFill="1" applyBorder="1" applyAlignment="1">
      <alignment horizontal="center" vertical="center"/>
    </xf>
    <xf numFmtId="0" fontId="84" fillId="0" borderId="73" xfId="10" applyFont="1" applyFill="1" applyBorder="1" applyAlignment="1">
      <alignment horizontal="center" vertical="center" wrapText="1"/>
    </xf>
    <xf numFmtId="0" fontId="84" fillId="0" borderId="7" xfId="10" applyFont="1" applyFill="1" applyBorder="1" applyAlignment="1">
      <alignment horizontal="center" vertical="center" wrapText="1"/>
    </xf>
    <xf numFmtId="0" fontId="84" fillId="0" borderId="5" xfId="10" applyFont="1" applyFill="1" applyBorder="1" applyAlignment="1">
      <alignment horizontal="center" vertical="center" wrapText="1"/>
    </xf>
    <xf numFmtId="0" fontId="83" fillId="0" borderId="83" xfId="10" applyFont="1" applyFill="1" applyBorder="1" applyAlignment="1">
      <alignment horizontal="center" vertical="center" wrapText="1"/>
    </xf>
    <xf numFmtId="0" fontId="83" fillId="0" borderId="62" xfId="10" applyFont="1" applyFill="1" applyBorder="1" applyAlignment="1">
      <alignment horizontal="center" vertical="center" wrapText="1"/>
    </xf>
    <xf numFmtId="0" fontId="83" fillId="0" borderId="63" xfId="10" applyFont="1" applyFill="1" applyBorder="1" applyAlignment="1">
      <alignment horizontal="center" vertical="center" wrapText="1"/>
    </xf>
    <xf numFmtId="0" fontId="83" fillId="0" borderId="21" xfId="10" applyFont="1" applyFill="1" applyBorder="1" applyAlignment="1">
      <alignment horizontal="center" vertical="center" wrapText="1"/>
    </xf>
    <xf numFmtId="0" fontId="83" fillId="0" borderId="0" xfId="10" applyFont="1" applyFill="1" applyBorder="1" applyAlignment="1">
      <alignment horizontal="center" vertical="center" wrapText="1"/>
    </xf>
    <xf numFmtId="0" fontId="83" fillId="0" borderId="18" xfId="10" applyFont="1" applyFill="1" applyBorder="1" applyAlignment="1">
      <alignment horizontal="center" vertical="center" wrapText="1"/>
    </xf>
    <xf numFmtId="0" fontId="83" fillId="0" borderId="22" xfId="10" applyFont="1" applyFill="1" applyBorder="1" applyAlignment="1">
      <alignment horizontal="center" vertical="center" wrapText="1"/>
    </xf>
    <xf numFmtId="0" fontId="83" fillId="0" borderId="19" xfId="10" applyFont="1" applyFill="1" applyBorder="1" applyAlignment="1">
      <alignment horizontal="center" vertical="center" wrapText="1"/>
    </xf>
    <xf numFmtId="0" fontId="83" fillId="0" borderId="20" xfId="10" applyFont="1" applyFill="1" applyBorder="1" applyAlignment="1">
      <alignment horizontal="center" vertical="center" wrapText="1"/>
    </xf>
    <xf numFmtId="49" fontId="83" fillId="0" borderId="73" xfId="4" applyNumberFormat="1" applyFont="1" applyFill="1" applyBorder="1" applyAlignment="1">
      <alignment horizontal="center" vertical="center" wrapText="1"/>
    </xf>
    <xf numFmtId="49" fontId="83" fillId="0" borderId="7" xfId="4" applyNumberFormat="1" applyFont="1" applyFill="1" applyBorder="1" applyAlignment="1">
      <alignment horizontal="center" vertical="center" wrapText="1"/>
    </xf>
    <xf numFmtId="49" fontId="83" fillId="0" borderId="5" xfId="4" applyNumberFormat="1" applyFont="1" applyFill="1" applyBorder="1" applyAlignment="1">
      <alignment horizontal="center" vertical="center" wrapText="1"/>
    </xf>
    <xf numFmtId="0" fontId="83" fillId="0" borderId="83" xfId="10" applyFont="1" applyFill="1" applyBorder="1" applyAlignment="1">
      <alignment horizontal="center" vertical="center"/>
    </xf>
    <xf numFmtId="0" fontId="83" fillId="0" borderId="62" xfId="10" applyFont="1" applyFill="1" applyBorder="1" applyAlignment="1">
      <alignment horizontal="center" vertical="center"/>
    </xf>
    <xf numFmtId="0" fontId="83" fillId="0" borderId="63" xfId="10" applyFont="1" applyFill="1" applyBorder="1" applyAlignment="1">
      <alignment horizontal="center" vertical="center"/>
    </xf>
    <xf numFmtId="0" fontId="83" fillId="0" borderId="21" xfId="10" applyFont="1" applyFill="1" applyBorder="1" applyAlignment="1">
      <alignment horizontal="center" vertical="center"/>
    </xf>
    <xf numFmtId="0" fontId="83" fillId="0" borderId="0" xfId="10" applyFont="1" applyFill="1" applyBorder="1" applyAlignment="1">
      <alignment horizontal="center" vertical="center"/>
    </xf>
    <xf numFmtId="0" fontId="83" fillId="0" borderId="18" xfId="10" applyFont="1" applyFill="1" applyBorder="1" applyAlignment="1">
      <alignment horizontal="center" vertical="center"/>
    </xf>
    <xf numFmtId="0" fontId="83" fillId="0" borderId="22" xfId="10" applyFont="1" applyFill="1" applyBorder="1" applyAlignment="1">
      <alignment horizontal="center" vertical="center"/>
    </xf>
    <xf numFmtId="0" fontId="83" fillId="0" borderId="19" xfId="10" applyFont="1" applyFill="1" applyBorder="1" applyAlignment="1">
      <alignment horizontal="center" vertical="center"/>
    </xf>
    <xf numFmtId="0" fontId="83" fillId="0" borderId="20" xfId="10" applyFont="1" applyFill="1" applyBorder="1" applyAlignment="1">
      <alignment horizontal="center" vertical="center"/>
    </xf>
    <xf numFmtId="49" fontId="84" fillId="0" borderId="73" xfId="10" applyNumberFormat="1" applyFont="1" applyFill="1" applyBorder="1" applyAlignment="1">
      <alignment horizontal="center" vertical="center"/>
    </xf>
    <xf numFmtId="49" fontId="84" fillId="0" borderId="7" xfId="10" applyNumberFormat="1" applyFont="1" applyFill="1" applyBorder="1" applyAlignment="1">
      <alignment horizontal="center" vertical="center"/>
    </xf>
    <xf numFmtId="49" fontId="84" fillId="0" borderId="5" xfId="10" applyNumberFormat="1" applyFont="1" applyFill="1" applyBorder="1" applyAlignment="1">
      <alignment horizontal="center" vertical="center"/>
    </xf>
    <xf numFmtId="0" fontId="42" fillId="31" borderId="73" xfId="10" applyFont="1" applyFill="1" applyBorder="1" applyAlignment="1">
      <alignment horizontal="center" vertical="center"/>
    </xf>
    <xf numFmtId="0" fontId="42" fillId="31" borderId="7" xfId="10" applyFont="1" applyFill="1" applyBorder="1" applyAlignment="1">
      <alignment horizontal="center" vertical="center"/>
    </xf>
    <xf numFmtId="0" fontId="42" fillId="31" borderId="5" xfId="10" applyFont="1" applyFill="1" applyBorder="1" applyAlignment="1">
      <alignment horizontal="center" vertical="center"/>
    </xf>
    <xf numFmtId="0" fontId="85" fillId="32" borderId="75" xfId="10" applyFont="1" applyFill="1" applyBorder="1" applyAlignment="1">
      <alignment horizontal="center" vertical="center"/>
    </xf>
    <xf numFmtId="0" fontId="83" fillId="36" borderId="74" xfId="10" applyFont="1" applyFill="1" applyBorder="1" applyAlignment="1">
      <alignment horizontal="center" vertical="center"/>
    </xf>
    <xf numFmtId="0" fontId="83" fillId="36" borderId="76" xfId="10" applyFont="1" applyFill="1" applyBorder="1" applyAlignment="1">
      <alignment horizontal="center" vertical="center"/>
    </xf>
    <xf numFmtId="0" fontId="83" fillId="36" borderId="75" xfId="10" applyFont="1" applyFill="1" applyBorder="1" applyAlignment="1">
      <alignment horizontal="center" vertical="center"/>
    </xf>
    <xf numFmtId="0" fontId="84" fillId="0" borderId="88" xfId="10" applyFont="1" applyFill="1" applyBorder="1" applyAlignment="1">
      <alignment horizontal="center" vertical="center"/>
    </xf>
    <xf numFmtId="0" fontId="84" fillId="0" borderId="89" xfId="10" applyFont="1" applyFill="1" applyBorder="1" applyAlignment="1">
      <alignment horizontal="center" vertical="center"/>
    </xf>
    <xf numFmtId="0" fontId="84" fillId="0" borderId="90" xfId="10" applyFont="1" applyFill="1" applyBorder="1" applyAlignment="1">
      <alignment horizontal="center" vertical="center"/>
    </xf>
    <xf numFmtId="49" fontId="84" fillId="31" borderId="73" xfId="10" applyNumberFormat="1" applyFont="1" applyFill="1" applyBorder="1" applyAlignment="1">
      <alignment horizontal="center" vertical="center"/>
    </xf>
    <xf numFmtId="49" fontId="84" fillId="31" borderId="7" xfId="10" applyNumberFormat="1" applyFont="1" applyFill="1" applyBorder="1" applyAlignment="1">
      <alignment horizontal="center" vertical="center"/>
    </xf>
    <xf numFmtId="49" fontId="84" fillId="31" borderId="5" xfId="10" applyNumberFormat="1" applyFont="1" applyFill="1" applyBorder="1" applyAlignment="1">
      <alignment horizontal="center" vertical="center"/>
    </xf>
    <xf numFmtId="0" fontId="83" fillId="0" borderId="73" xfId="28" applyFont="1" applyFill="1" applyBorder="1" applyAlignment="1">
      <alignment horizontal="center" vertical="center"/>
    </xf>
    <xf numFmtId="0" fontId="83" fillId="0" borderId="7" xfId="28" applyFont="1" applyFill="1" applyBorder="1" applyAlignment="1">
      <alignment horizontal="center" vertical="center"/>
    </xf>
    <xf numFmtId="0" fontId="83" fillId="0" borderId="5" xfId="28" applyFont="1" applyFill="1" applyBorder="1" applyAlignment="1">
      <alignment horizontal="center" vertical="center"/>
    </xf>
    <xf numFmtId="0" fontId="85" fillId="33" borderId="74" xfId="227" applyFont="1" applyFill="1" applyBorder="1" applyAlignment="1">
      <alignment horizontal="center" vertical="center"/>
    </xf>
    <xf numFmtId="0" fontId="85" fillId="33" borderId="76" xfId="227" applyFont="1" applyFill="1" applyBorder="1" applyAlignment="1">
      <alignment horizontal="center" vertical="center"/>
    </xf>
    <xf numFmtId="0" fontId="85" fillId="33" borderId="75" xfId="227" applyFont="1" applyFill="1" applyBorder="1" applyAlignment="1">
      <alignment horizontal="center" vertical="center"/>
    </xf>
    <xf numFmtId="49" fontId="84" fillId="31" borderId="73" xfId="28" applyNumberFormat="1" applyFont="1" applyFill="1" applyBorder="1" applyAlignment="1">
      <alignment horizontal="center" vertical="center" wrapText="1"/>
    </xf>
    <xf numFmtId="49" fontId="84" fillId="31" borderId="7" xfId="28" applyNumberFormat="1" applyFont="1" applyFill="1" applyBorder="1" applyAlignment="1">
      <alignment horizontal="center" vertical="center" wrapText="1"/>
    </xf>
    <xf numFmtId="49" fontId="84" fillId="31" borderId="5" xfId="28" applyNumberFormat="1" applyFont="1" applyFill="1" applyBorder="1" applyAlignment="1">
      <alignment horizontal="center" vertical="center" wrapText="1"/>
    </xf>
    <xf numFmtId="178" fontId="86" fillId="29" borderId="74" xfId="10" applyNumberFormat="1" applyFont="1" applyFill="1" applyBorder="1" applyAlignment="1">
      <alignment horizontal="center" vertical="center"/>
    </xf>
    <xf numFmtId="178" fontId="86" fillId="29" borderId="76" xfId="10" applyNumberFormat="1" applyFont="1" applyFill="1" applyBorder="1" applyAlignment="1">
      <alignment horizontal="center" vertical="center"/>
    </xf>
    <xf numFmtId="0" fontId="84" fillId="0" borderId="73" xfId="227" applyFont="1" applyFill="1" applyBorder="1" applyAlignment="1">
      <alignment horizontal="center" vertical="center" wrapText="1"/>
    </xf>
    <xf numFmtId="0" fontId="84" fillId="0" borderId="5" xfId="227" applyFont="1" applyFill="1" applyBorder="1" applyAlignment="1">
      <alignment horizontal="center" vertical="center" wrapText="1"/>
    </xf>
    <xf numFmtId="49" fontId="84" fillId="31" borderId="73" xfId="227" applyNumberFormat="1" applyFont="1" applyFill="1" applyBorder="1" applyAlignment="1">
      <alignment horizontal="center" vertical="center" wrapText="1"/>
    </xf>
    <xf numFmtId="49" fontId="84" fillId="31" borderId="7" xfId="227" applyNumberFormat="1" applyFont="1" applyFill="1" applyBorder="1" applyAlignment="1">
      <alignment horizontal="center" vertical="center" wrapText="1"/>
    </xf>
    <xf numFmtId="49" fontId="84" fillId="31" borderId="5" xfId="227" applyNumberFormat="1" applyFont="1" applyFill="1" applyBorder="1" applyAlignment="1">
      <alignment horizontal="center" vertical="center" wrapText="1"/>
    </xf>
    <xf numFmtId="0" fontId="84" fillId="0" borderId="73" xfId="227" applyFont="1" applyFill="1" applyBorder="1" applyAlignment="1">
      <alignment horizontal="center" vertical="center" wrapText="1" shrinkToFit="1"/>
    </xf>
    <xf numFmtId="0" fontId="84" fillId="0" borderId="5" xfId="227" applyFont="1" applyFill="1" applyBorder="1" applyAlignment="1">
      <alignment horizontal="center" vertical="center" wrapText="1" shrinkToFit="1"/>
    </xf>
    <xf numFmtId="0" fontId="83" fillId="0" borderId="4" xfId="27" applyFont="1" applyFill="1" applyBorder="1" applyAlignment="1">
      <alignment horizontal="center" vertical="top"/>
    </xf>
    <xf numFmtId="0" fontId="83" fillId="0" borderId="7" xfId="10" applyFont="1" applyFill="1" applyBorder="1" applyAlignment="1">
      <alignment vertical="top"/>
    </xf>
    <xf numFmtId="0" fontId="83" fillId="0" borderId="5" xfId="10" applyFont="1" applyFill="1" applyBorder="1" applyAlignment="1">
      <alignment vertical="top"/>
    </xf>
    <xf numFmtId="0" fontId="102" fillId="0" borderId="3" xfId="27" applyFont="1" applyFill="1" applyBorder="1" applyAlignment="1">
      <alignment horizontal="center" vertical="top"/>
    </xf>
    <xf numFmtId="0" fontId="83" fillId="0" borderId="73" xfId="10" applyFont="1" applyFill="1" applyBorder="1" applyAlignment="1">
      <alignment horizontal="center" vertical="top"/>
    </xf>
    <xf numFmtId="0" fontId="83" fillId="0" borderId="7" xfId="10" applyFont="1" applyFill="1" applyBorder="1" applyAlignment="1">
      <alignment horizontal="center" vertical="top"/>
    </xf>
    <xf numFmtId="0" fontId="83" fillId="0" borderId="5" xfId="10" applyFont="1" applyFill="1" applyBorder="1" applyAlignment="1">
      <alignment horizontal="center" vertical="top"/>
    </xf>
    <xf numFmtId="0" fontId="89" fillId="0" borderId="73" xfId="28" applyFont="1" applyFill="1" applyBorder="1" applyAlignment="1">
      <alignment horizontal="center" vertical="center" wrapText="1"/>
    </xf>
    <xf numFmtId="0" fontId="89" fillId="0" borderId="7" xfId="28" applyFont="1" applyFill="1" applyBorder="1" applyAlignment="1">
      <alignment horizontal="center" vertical="center" wrapText="1"/>
    </xf>
    <xf numFmtId="0" fontId="89" fillId="0" borderId="5" xfId="28" applyFont="1" applyFill="1" applyBorder="1" applyAlignment="1">
      <alignment horizontal="center" vertical="center" wrapText="1"/>
    </xf>
    <xf numFmtId="0" fontId="83" fillId="0" borderId="52" xfId="10" applyFont="1" applyFill="1" applyBorder="1" applyAlignment="1">
      <alignment horizontal="center" vertical="top"/>
    </xf>
    <xf numFmtId="0" fontId="83" fillId="0" borderId="72" xfId="10" applyFont="1" applyFill="1" applyBorder="1" applyAlignment="1">
      <alignment horizontal="center" vertical="top"/>
    </xf>
    <xf numFmtId="0" fontId="83" fillId="0" borderId="36" xfId="10" applyFont="1" applyFill="1" applyBorder="1" applyAlignment="1">
      <alignment horizontal="center" vertical="top"/>
    </xf>
    <xf numFmtId="0" fontId="83" fillId="0" borderId="3" xfId="10" applyFont="1" applyFill="1" applyBorder="1" applyAlignment="1">
      <alignment horizontal="center" vertical="top"/>
    </xf>
    <xf numFmtId="49" fontId="84" fillId="0" borderId="73" xfId="10" applyNumberFormat="1" applyFont="1" applyBorder="1" applyAlignment="1">
      <alignment horizontal="center" vertical="center"/>
    </xf>
    <xf numFmtId="49" fontId="84" fillId="0" borderId="7" xfId="10" applyNumberFormat="1" applyFont="1" applyBorder="1" applyAlignment="1">
      <alignment horizontal="center" vertical="center"/>
    </xf>
    <xf numFmtId="49" fontId="84" fillId="0" borderId="5" xfId="10" applyNumberFormat="1" applyFont="1" applyBorder="1" applyAlignment="1">
      <alignment horizontal="center" vertical="center"/>
    </xf>
    <xf numFmtId="0" fontId="84" fillId="0" borderId="83" xfId="227" applyFont="1" applyFill="1" applyBorder="1" applyAlignment="1">
      <alignment horizontal="center" vertical="center" wrapText="1"/>
    </xf>
    <xf numFmtId="0" fontId="84" fillId="0" borderId="62" xfId="227" applyFont="1" applyFill="1" applyBorder="1" applyAlignment="1">
      <alignment horizontal="center" vertical="center" wrapText="1"/>
    </xf>
    <xf numFmtId="0" fontId="84" fillId="0" borderId="63" xfId="227" applyFont="1" applyFill="1" applyBorder="1" applyAlignment="1">
      <alignment horizontal="center" vertical="center" wrapText="1"/>
    </xf>
    <xf numFmtId="0" fontId="84" fillId="0" borderId="21" xfId="227" applyFont="1" applyFill="1" applyBorder="1" applyAlignment="1">
      <alignment horizontal="center" vertical="center" wrapText="1"/>
    </xf>
    <xf numFmtId="0" fontId="84" fillId="0" borderId="0" xfId="227" applyFont="1" applyFill="1" applyBorder="1" applyAlignment="1">
      <alignment horizontal="center" vertical="center" wrapText="1"/>
    </xf>
    <xf numFmtId="0" fontId="84" fillId="0" borderId="18" xfId="227" applyFont="1" applyFill="1" applyBorder="1" applyAlignment="1">
      <alignment horizontal="center" vertical="center" wrapText="1"/>
    </xf>
    <xf numFmtId="0" fontId="84" fillId="0" borderId="22" xfId="227" applyFont="1" applyFill="1" applyBorder="1" applyAlignment="1">
      <alignment horizontal="center" vertical="center" wrapText="1"/>
    </xf>
    <xf numFmtId="0" fontId="84" fillId="0" borderId="19" xfId="227" applyFont="1" applyFill="1" applyBorder="1" applyAlignment="1">
      <alignment horizontal="center" vertical="center" wrapText="1"/>
    </xf>
    <xf numFmtId="0" fontId="84" fillId="0" borderId="20" xfId="227" applyFont="1" applyFill="1" applyBorder="1" applyAlignment="1">
      <alignment horizontal="center" vertical="center" wrapText="1"/>
    </xf>
    <xf numFmtId="0" fontId="84" fillId="0" borderId="5" xfId="27" applyFont="1" applyFill="1" applyBorder="1" applyAlignment="1">
      <alignment horizontal="center" vertical="center"/>
    </xf>
    <xf numFmtId="49" fontId="83" fillId="0" borderId="91" xfId="10" applyNumberFormat="1" applyFont="1" applyFill="1" applyBorder="1" applyAlignment="1">
      <alignment horizontal="center" vertical="center" wrapText="1"/>
    </xf>
    <xf numFmtId="49" fontId="83" fillId="0" borderId="92" xfId="10" applyNumberFormat="1" applyFont="1" applyFill="1" applyBorder="1" applyAlignment="1">
      <alignment horizontal="center" vertical="center" wrapText="1"/>
    </xf>
    <xf numFmtId="49" fontId="83" fillId="0" borderId="93" xfId="10" applyNumberFormat="1" applyFont="1" applyFill="1" applyBorder="1" applyAlignment="1">
      <alignment horizontal="center" vertical="center" wrapText="1"/>
    </xf>
    <xf numFmtId="0" fontId="83" fillId="0" borderId="73" xfId="7" applyFont="1" applyFill="1" applyBorder="1" applyAlignment="1">
      <alignment horizontal="center" vertical="top" shrinkToFit="1"/>
    </xf>
    <xf numFmtId="0" fontId="83" fillId="0" borderId="7" xfId="7" applyFont="1" applyFill="1" applyBorder="1" applyAlignment="1">
      <alignment horizontal="center" vertical="top" shrinkToFit="1"/>
    </xf>
    <xf numFmtId="0" fontId="83" fillId="0" borderId="5" xfId="7" applyFont="1" applyFill="1" applyBorder="1" applyAlignment="1">
      <alignment horizontal="center" vertical="top" shrinkToFit="1"/>
    </xf>
    <xf numFmtId="49" fontId="89" fillId="0" borderId="73" xfId="10" applyNumberFormat="1" applyFont="1" applyBorder="1" applyAlignment="1">
      <alignment horizontal="center" vertical="center" wrapText="1"/>
    </xf>
    <xf numFmtId="49" fontId="89" fillId="0" borderId="7" xfId="10" applyNumberFormat="1" applyFont="1" applyBorder="1" applyAlignment="1">
      <alignment horizontal="center" vertical="center" wrapText="1"/>
    </xf>
    <xf numFmtId="49" fontId="89" fillId="0" borderId="5" xfId="10" applyNumberFormat="1" applyFont="1" applyBorder="1" applyAlignment="1">
      <alignment horizontal="center" vertical="center" wrapText="1"/>
    </xf>
    <xf numFmtId="14" fontId="89" fillId="31" borderId="73" xfId="0" applyNumberFormat="1" applyFont="1" applyFill="1" applyBorder="1" applyAlignment="1">
      <alignment horizontal="center" vertical="center"/>
    </xf>
    <xf numFmtId="14" fontId="89" fillId="31" borderId="7" xfId="0" applyNumberFormat="1" applyFont="1" applyFill="1" applyBorder="1" applyAlignment="1">
      <alignment horizontal="center" vertical="center"/>
    </xf>
    <xf numFmtId="14" fontId="89" fillId="31" borderId="5" xfId="0" applyNumberFormat="1" applyFont="1" applyFill="1" applyBorder="1" applyAlignment="1">
      <alignment horizontal="center" vertical="center"/>
    </xf>
    <xf numFmtId="0" fontId="86" fillId="2" borderId="83" xfId="11" applyFont="1" applyFill="1" applyBorder="1" applyAlignment="1">
      <alignment horizontal="center" vertical="center" wrapText="1"/>
    </xf>
    <xf numFmtId="0" fontId="86" fillId="2" borderId="62" xfId="11" applyFont="1" applyFill="1" applyBorder="1" applyAlignment="1">
      <alignment horizontal="center" vertical="center" wrapText="1"/>
    </xf>
    <xf numFmtId="0" fontId="86" fillId="2" borderId="63" xfId="11" applyFont="1" applyFill="1" applyBorder="1" applyAlignment="1">
      <alignment horizontal="center" vertical="center" wrapText="1"/>
    </xf>
    <xf numFmtId="0" fontId="86" fillId="2" borderId="21" xfId="11" applyFont="1" applyFill="1" applyBorder="1" applyAlignment="1">
      <alignment horizontal="center" vertical="center" wrapText="1"/>
    </xf>
    <xf numFmtId="0" fontId="86" fillId="2" borderId="0" xfId="11" applyFont="1" applyFill="1" applyBorder="1" applyAlignment="1">
      <alignment horizontal="center" vertical="center" wrapText="1"/>
    </xf>
    <xf numFmtId="0" fontId="86" fillId="2" borderId="18" xfId="11" applyFont="1" applyFill="1" applyBorder="1" applyAlignment="1">
      <alignment horizontal="center" vertical="center" wrapText="1"/>
    </xf>
    <xf numFmtId="0" fontId="86" fillId="2" borderId="22" xfId="11" applyFont="1" applyFill="1" applyBorder="1" applyAlignment="1">
      <alignment horizontal="center" vertical="center" wrapText="1"/>
    </xf>
    <xf numFmtId="0" fontId="86" fillId="2" borderId="19" xfId="11" applyFont="1" applyFill="1" applyBorder="1" applyAlignment="1">
      <alignment horizontal="center" vertical="center" wrapText="1"/>
    </xf>
    <xf numFmtId="0" fontId="86" fillId="2" borderId="20" xfId="11" applyFont="1" applyFill="1" applyBorder="1" applyAlignment="1">
      <alignment horizontal="center" vertical="center" wrapText="1"/>
    </xf>
    <xf numFmtId="0" fontId="83" fillId="0" borderId="7" xfId="7" applyFont="1" applyFill="1" applyBorder="1" applyAlignment="1">
      <alignment horizontal="center" vertical="top" wrapText="1"/>
    </xf>
    <xf numFmtId="0" fontId="83" fillId="0" borderId="5" xfId="7" applyFont="1" applyFill="1" applyBorder="1" applyAlignment="1">
      <alignment horizontal="center" vertical="top" wrapText="1"/>
    </xf>
    <xf numFmtId="0" fontId="83" fillId="0" borderId="83" xfId="28" applyFont="1" applyFill="1" applyBorder="1" applyAlignment="1">
      <alignment horizontal="center" vertical="center" wrapText="1"/>
    </xf>
    <xf numFmtId="0" fontId="83" fillId="0" borderId="62" xfId="28" applyFont="1" applyFill="1" applyBorder="1" applyAlignment="1">
      <alignment horizontal="center" vertical="center" wrapText="1"/>
    </xf>
    <xf numFmtId="0" fontId="83" fillId="0" borderId="63" xfId="28" applyFont="1" applyFill="1" applyBorder="1" applyAlignment="1">
      <alignment horizontal="center" vertical="center" wrapText="1"/>
    </xf>
    <xf numFmtId="0" fontId="83" fillId="0" borderId="21" xfId="28" applyFont="1" applyFill="1" applyBorder="1" applyAlignment="1">
      <alignment horizontal="center" vertical="center" wrapText="1"/>
    </xf>
    <xf numFmtId="0" fontId="83" fillId="0" borderId="0" xfId="28" applyFont="1" applyFill="1" applyBorder="1" applyAlignment="1">
      <alignment horizontal="center" vertical="center" wrapText="1"/>
    </xf>
    <xf numFmtId="0" fontId="83" fillId="0" borderId="18" xfId="28" applyFont="1" applyFill="1" applyBorder="1" applyAlignment="1">
      <alignment horizontal="center" vertical="center" wrapText="1"/>
    </xf>
    <xf numFmtId="0" fontId="83" fillId="0" borderId="22" xfId="28" applyFont="1" applyFill="1" applyBorder="1" applyAlignment="1">
      <alignment horizontal="center" vertical="center" wrapText="1"/>
    </xf>
    <xf numFmtId="0" fontId="83" fillId="0" borderId="19" xfId="28" applyFont="1" applyFill="1" applyBorder="1" applyAlignment="1">
      <alignment horizontal="center" vertical="center" wrapText="1"/>
    </xf>
    <xf numFmtId="0" fontId="83" fillId="0" borderId="20" xfId="28" applyFont="1" applyFill="1" applyBorder="1" applyAlignment="1">
      <alignment horizontal="center" vertical="center" wrapText="1"/>
    </xf>
    <xf numFmtId="0" fontId="86" fillId="2" borderId="3" xfId="11" applyFont="1" applyFill="1" applyBorder="1" applyAlignment="1">
      <alignment horizontal="center" vertical="center"/>
    </xf>
    <xf numFmtId="0" fontId="89" fillId="0" borderId="73" xfId="7" applyFont="1" applyFill="1" applyBorder="1" applyAlignment="1">
      <alignment horizontal="center" vertical="top" wrapText="1"/>
    </xf>
    <xf numFmtId="0" fontId="89" fillId="0" borderId="7" xfId="7" applyFont="1" applyFill="1" applyBorder="1" applyAlignment="1">
      <alignment horizontal="center" vertical="top" wrapText="1"/>
    </xf>
    <xf numFmtId="0" fontId="89" fillId="0" borderId="5" xfId="7" applyFont="1" applyFill="1" applyBorder="1" applyAlignment="1">
      <alignment horizontal="center" vertical="top" wrapText="1"/>
    </xf>
    <xf numFmtId="0" fontId="84" fillId="0" borderId="73" xfId="28" applyFont="1" applyFill="1" applyBorder="1" applyAlignment="1">
      <alignment horizontal="center" vertical="center"/>
    </xf>
    <xf numFmtId="0" fontId="84" fillId="0" borderId="7" xfId="28" applyFont="1" applyFill="1" applyBorder="1" applyAlignment="1">
      <alignment horizontal="center" vertical="center"/>
    </xf>
    <xf numFmtId="0" fontId="84" fillId="0" borderId="5" xfId="28" applyFont="1" applyFill="1" applyBorder="1" applyAlignment="1">
      <alignment horizontal="center" vertical="center"/>
    </xf>
    <xf numFmtId="0" fontId="84" fillId="0" borderId="83" xfId="28" applyNumberFormat="1" applyFont="1" applyFill="1" applyBorder="1" applyAlignment="1">
      <alignment horizontal="center" vertical="center"/>
    </xf>
    <xf numFmtId="0" fontId="84" fillId="0" borderId="62" xfId="28" applyNumberFormat="1" applyFont="1" applyFill="1" applyBorder="1" applyAlignment="1">
      <alignment horizontal="center" vertical="center"/>
    </xf>
    <xf numFmtId="0" fontId="84" fillId="0" borderId="63" xfId="28" applyNumberFormat="1" applyFont="1" applyFill="1" applyBorder="1" applyAlignment="1">
      <alignment horizontal="center" vertical="center"/>
    </xf>
    <xf numFmtId="0" fontId="84" fillId="0" borderId="21" xfId="28" applyNumberFormat="1" applyFont="1" applyFill="1" applyBorder="1" applyAlignment="1">
      <alignment horizontal="center" vertical="center"/>
    </xf>
    <xf numFmtId="0" fontId="84" fillId="0" borderId="0" xfId="28" applyNumberFormat="1" applyFont="1" applyFill="1" applyBorder="1" applyAlignment="1">
      <alignment horizontal="center" vertical="center"/>
    </xf>
    <xf numFmtId="0" fontId="84" fillId="0" borderId="18" xfId="28" applyNumberFormat="1" applyFont="1" applyFill="1" applyBorder="1" applyAlignment="1">
      <alignment horizontal="center" vertical="center"/>
    </xf>
    <xf numFmtId="0" fontId="84" fillId="0" borderId="22" xfId="28" applyNumberFormat="1" applyFont="1" applyFill="1" applyBorder="1" applyAlignment="1">
      <alignment horizontal="center" vertical="center"/>
    </xf>
    <xf numFmtId="0" fontId="84" fillId="0" borderId="19" xfId="28" applyNumberFormat="1" applyFont="1" applyFill="1" applyBorder="1" applyAlignment="1">
      <alignment horizontal="center" vertical="center"/>
    </xf>
    <xf numFmtId="0" fontId="84" fillId="0" borderId="20" xfId="28" applyNumberFormat="1" applyFont="1" applyFill="1" applyBorder="1" applyAlignment="1">
      <alignment horizontal="center" vertical="center"/>
    </xf>
    <xf numFmtId="0" fontId="83" fillId="0" borderId="73" xfId="26" applyFont="1" applyFill="1" applyBorder="1" applyAlignment="1">
      <alignment horizontal="center" vertical="center"/>
    </xf>
    <xf numFmtId="0" fontId="83" fillId="0" borderId="7" xfId="26" applyFont="1" applyFill="1" applyBorder="1" applyAlignment="1">
      <alignment horizontal="center" vertical="center"/>
    </xf>
    <xf numFmtId="0" fontId="83" fillId="0" borderId="5" xfId="26" applyFont="1" applyFill="1" applyBorder="1" applyAlignment="1">
      <alignment horizontal="center" vertical="center"/>
    </xf>
    <xf numFmtId="49" fontId="83" fillId="0" borderId="73" xfId="7" applyNumberFormat="1" applyFont="1" applyFill="1" applyBorder="1" applyAlignment="1">
      <alignment horizontal="center" vertical="center" wrapText="1"/>
    </xf>
    <xf numFmtId="49" fontId="83" fillId="0" borderId="7" xfId="7" applyNumberFormat="1" applyFont="1" applyFill="1" applyBorder="1" applyAlignment="1">
      <alignment horizontal="center" vertical="center" wrapText="1"/>
    </xf>
    <xf numFmtId="49" fontId="83" fillId="0" borderId="5" xfId="7" applyNumberFormat="1" applyFont="1" applyFill="1" applyBorder="1" applyAlignment="1">
      <alignment horizontal="center" vertical="center" wrapText="1"/>
    </xf>
    <xf numFmtId="49" fontId="84" fillId="0" borderId="73" xfId="7" applyNumberFormat="1" applyFont="1" applyFill="1" applyBorder="1" applyAlignment="1">
      <alignment horizontal="center" vertical="center" wrapText="1"/>
    </xf>
    <xf numFmtId="49" fontId="84" fillId="0" borderId="7" xfId="7" applyNumberFormat="1" applyFont="1" applyFill="1" applyBorder="1" applyAlignment="1">
      <alignment horizontal="center" vertical="center" wrapText="1"/>
    </xf>
    <xf numFmtId="49" fontId="84" fillId="0" borderId="5" xfId="7" applyNumberFormat="1" applyFont="1" applyFill="1" applyBorder="1" applyAlignment="1">
      <alignment horizontal="center" vertical="center" wrapText="1"/>
    </xf>
    <xf numFmtId="49" fontId="83" fillId="0" borderId="73" xfId="26" applyNumberFormat="1" applyFont="1" applyFill="1" applyBorder="1" applyAlignment="1">
      <alignment horizontal="center" vertical="center" wrapText="1"/>
    </xf>
    <xf numFmtId="49" fontId="83" fillId="0" borderId="7" xfId="26" applyNumberFormat="1" applyFont="1" applyFill="1" applyBorder="1" applyAlignment="1">
      <alignment horizontal="center" vertical="center" wrapText="1"/>
    </xf>
    <xf numFmtId="49" fontId="83" fillId="0" borderId="5" xfId="26" applyNumberFormat="1" applyFont="1" applyFill="1" applyBorder="1" applyAlignment="1">
      <alignment horizontal="center" vertical="center" wrapText="1"/>
    </xf>
    <xf numFmtId="0" fontId="86" fillId="6" borderId="74" xfId="11" applyFont="1" applyFill="1" applyBorder="1" applyAlignment="1">
      <alignment horizontal="center" vertical="center" wrapText="1"/>
    </xf>
    <xf numFmtId="0" fontId="86" fillId="6" borderId="76" xfId="11" applyFont="1" applyFill="1" applyBorder="1" applyAlignment="1">
      <alignment horizontal="center" vertical="center" wrapText="1"/>
    </xf>
    <xf numFmtId="0" fontId="86" fillId="6" borderId="75" xfId="11" applyFont="1" applyFill="1" applyBorder="1" applyAlignment="1">
      <alignment horizontal="center" vertical="center" wrapText="1"/>
    </xf>
    <xf numFmtId="0" fontId="87" fillId="6" borderId="74" xfId="11" applyFont="1" applyFill="1" applyBorder="1" applyAlignment="1">
      <alignment horizontal="center" vertical="center"/>
    </xf>
    <xf numFmtId="0" fontId="87" fillId="6" borderId="76" xfId="11" applyFont="1" applyFill="1" applyBorder="1" applyAlignment="1">
      <alignment horizontal="center" vertical="center"/>
    </xf>
    <xf numFmtId="0" fontId="87" fillId="6" borderId="75" xfId="11" applyFont="1" applyFill="1" applyBorder="1" applyAlignment="1">
      <alignment horizontal="center" vertical="center"/>
    </xf>
    <xf numFmtId="49" fontId="86" fillId="2" borderId="73" xfId="11" applyNumberFormat="1" applyFont="1" applyFill="1" applyBorder="1" applyAlignment="1">
      <alignment horizontal="center" vertical="center" wrapText="1"/>
    </xf>
    <xf numFmtId="49" fontId="86" fillId="2" borderId="7" xfId="11" applyNumberFormat="1" applyFont="1" applyFill="1" applyBorder="1" applyAlignment="1">
      <alignment horizontal="center" vertical="center" wrapText="1"/>
    </xf>
    <xf numFmtId="49" fontId="86" fillId="2" borderId="5" xfId="11" applyNumberFormat="1" applyFont="1" applyFill="1" applyBorder="1" applyAlignment="1">
      <alignment horizontal="center" vertical="center" wrapText="1"/>
    </xf>
    <xf numFmtId="178" fontId="86" fillId="2" borderId="74" xfId="11" applyNumberFormat="1" applyFont="1" applyFill="1" applyBorder="1" applyAlignment="1">
      <alignment horizontal="center" vertical="center"/>
    </xf>
    <xf numFmtId="178" fontId="86" fillId="2" borderId="75" xfId="11" applyNumberFormat="1" applyFont="1" applyFill="1" applyBorder="1" applyAlignment="1">
      <alignment horizontal="center" vertical="center"/>
    </xf>
    <xf numFmtId="0" fontId="86" fillId="4" borderId="73" xfId="11" applyFont="1" applyFill="1" applyBorder="1" applyAlignment="1">
      <alignment horizontal="center" vertical="center"/>
    </xf>
    <xf numFmtId="0" fontId="86" fillId="4" borderId="5" xfId="11" applyFont="1" applyFill="1" applyBorder="1" applyAlignment="1">
      <alignment horizontal="center" vertical="center"/>
    </xf>
    <xf numFmtId="0" fontId="86" fillId="5" borderId="3" xfId="11" applyFont="1" applyFill="1" applyBorder="1" applyAlignment="1">
      <alignment horizontal="center" vertical="center"/>
    </xf>
    <xf numFmtId="0" fontId="86" fillId="5" borderId="73" xfId="11" applyFont="1" applyFill="1" applyBorder="1" applyAlignment="1">
      <alignment horizontal="center" vertical="center"/>
    </xf>
    <xf numFmtId="0" fontId="86" fillId="5" borderId="5" xfId="11" applyFont="1" applyFill="1" applyBorder="1" applyAlignment="1">
      <alignment horizontal="center" vertical="center"/>
    </xf>
    <xf numFmtId="0" fontId="63" fillId="0" borderId="19" xfId="10" applyFont="1" applyBorder="1" applyAlignment="1">
      <alignment horizontal="left" vertical="center"/>
    </xf>
    <xf numFmtId="178" fontId="86" fillId="2" borderId="83" xfId="11" applyNumberFormat="1" applyFont="1" applyFill="1" applyBorder="1" applyAlignment="1">
      <alignment horizontal="center" vertical="center"/>
    </xf>
    <xf numFmtId="178" fontId="86" fillId="2" borderId="62" xfId="11" applyNumberFormat="1" applyFont="1" applyFill="1" applyBorder="1" applyAlignment="1">
      <alignment horizontal="center" vertical="center"/>
    </xf>
    <xf numFmtId="178" fontId="86" fillId="2" borderId="63" xfId="11" applyNumberFormat="1" applyFont="1" applyFill="1" applyBorder="1" applyAlignment="1">
      <alignment horizontal="center" vertical="center"/>
    </xf>
    <xf numFmtId="178" fontId="86" fillId="2" borderId="22" xfId="11" applyNumberFormat="1" applyFont="1" applyFill="1" applyBorder="1" applyAlignment="1">
      <alignment horizontal="center" vertical="center"/>
    </xf>
    <xf numFmtId="178" fontId="86" fillId="2" borderId="19" xfId="11" applyNumberFormat="1" applyFont="1" applyFill="1" applyBorder="1" applyAlignment="1">
      <alignment horizontal="center" vertical="center"/>
    </xf>
    <xf numFmtId="178" fontId="86" fillId="2" borderId="20" xfId="11" applyNumberFormat="1" applyFont="1" applyFill="1" applyBorder="1" applyAlignment="1">
      <alignment horizontal="center" vertical="center"/>
    </xf>
    <xf numFmtId="41" fontId="86" fillId="2" borderId="73" xfId="49450" applyFont="1" applyFill="1" applyBorder="1" applyAlignment="1">
      <alignment horizontal="center" vertical="center" wrapText="1"/>
    </xf>
    <xf numFmtId="41" fontId="86" fillId="2" borderId="5" xfId="49450" applyFont="1" applyFill="1" applyBorder="1" applyAlignment="1">
      <alignment horizontal="center" vertical="center" wrapText="1"/>
    </xf>
    <xf numFmtId="0" fontId="86" fillId="2" borderId="73" xfId="11" applyFont="1" applyFill="1" applyBorder="1" applyAlignment="1">
      <alignment horizontal="center" vertical="center"/>
    </xf>
    <xf numFmtId="0" fontId="86" fillId="2" borderId="5" xfId="11" applyFont="1" applyFill="1" applyBorder="1" applyAlignment="1">
      <alignment horizontal="center" vertical="center"/>
    </xf>
    <xf numFmtId="181" fontId="86" fillId="2" borderId="73" xfId="11" applyNumberFormat="1" applyFont="1" applyFill="1" applyBorder="1" applyAlignment="1">
      <alignment horizontal="center" vertical="center" wrapText="1"/>
    </xf>
    <xf numFmtId="181" fontId="86" fillId="2" borderId="5" xfId="11" applyNumberFormat="1" applyFont="1" applyFill="1" applyBorder="1" applyAlignment="1">
      <alignment horizontal="center" vertical="center" wrapText="1"/>
    </xf>
    <xf numFmtId="0" fontId="86" fillId="2" borderId="83" xfId="11" applyFont="1" applyFill="1" applyBorder="1" applyAlignment="1">
      <alignment horizontal="center" vertical="center"/>
    </xf>
    <xf numFmtId="0" fontId="86" fillId="2" borderId="63" xfId="11" applyFont="1" applyFill="1" applyBorder="1" applyAlignment="1">
      <alignment horizontal="center" vertical="center"/>
    </xf>
    <xf numFmtId="0" fontId="86" fillId="2" borderId="22" xfId="11" applyFont="1" applyFill="1" applyBorder="1" applyAlignment="1">
      <alignment horizontal="center" vertical="center"/>
    </xf>
    <xf numFmtId="0" fontId="86" fillId="2" borderId="20" xfId="11" applyFont="1" applyFill="1" applyBorder="1" applyAlignment="1">
      <alignment horizontal="center" vertical="center"/>
    </xf>
    <xf numFmtId="0" fontId="86" fillId="2" borderId="73" xfId="11" applyFont="1" applyFill="1" applyBorder="1" applyAlignment="1">
      <alignment horizontal="center" vertical="center" wrapText="1"/>
    </xf>
    <xf numFmtId="0" fontId="86" fillId="2" borderId="5" xfId="11" applyFont="1" applyFill="1" applyBorder="1" applyAlignment="1">
      <alignment horizontal="center" vertical="center" wrapText="1"/>
    </xf>
    <xf numFmtId="0" fontId="83" fillId="0" borderId="83" xfId="26" applyFont="1" applyFill="1" applyBorder="1" applyAlignment="1">
      <alignment horizontal="center" vertical="center" wrapText="1"/>
    </xf>
    <xf numFmtId="0" fontId="83" fillId="0" borderId="62" xfId="26" applyFont="1" applyFill="1" applyBorder="1" applyAlignment="1">
      <alignment horizontal="center" vertical="center" wrapText="1"/>
    </xf>
    <xf numFmtId="0" fontId="83" fillId="0" borderId="63" xfId="26" applyFont="1" applyFill="1" applyBorder="1" applyAlignment="1">
      <alignment horizontal="center" vertical="center" wrapText="1"/>
    </xf>
    <xf numFmtId="0" fontId="83" fillId="0" borderId="21" xfId="26" applyFont="1" applyFill="1" applyBorder="1" applyAlignment="1">
      <alignment horizontal="center" vertical="center" wrapText="1"/>
    </xf>
    <xf numFmtId="0" fontId="83" fillId="0" borderId="0" xfId="26" applyFont="1" applyFill="1" applyBorder="1" applyAlignment="1">
      <alignment horizontal="center" vertical="center" wrapText="1"/>
    </xf>
    <xf numFmtId="0" fontId="83" fillId="0" borderId="18" xfId="26" applyFont="1" applyFill="1" applyBorder="1" applyAlignment="1">
      <alignment horizontal="center" vertical="center" wrapText="1"/>
    </xf>
    <xf numFmtId="0" fontId="83" fillId="0" borderId="22" xfId="26" applyFont="1" applyFill="1" applyBorder="1" applyAlignment="1">
      <alignment horizontal="center" vertical="center" wrapText="1"/>
    </xf>
    <xf numFmtId="0" fontId="83" fillId="0" borderId="19" xfId="26" applyFont="1" applyFill="1" applyBorder="1" applyAlignment="1">
      <alignment horizontal="center" vertical="center" wrapText="1"/>
    </xf>
    <xf numFmtId="0" fontId="83" fillId="0" borderId="20" xfId="26" applyFont="1" applyFill="1" applyBorder="1" applyAlignment="1">
      <alignment horizontal="center" vertical="center" wrapText="1"/>
    </xf>
    <xf numFmtId="0" fontId="83" fillId="0" borderId="73" xfId="7" applyFont="1" applyFill="1" applyBorder="1" applyAlignment="1">
      <alignment horizontal="center" vertical="center" wrapText="1"/>
    </xf>
    <xf numFmtId="0" fontId="83" fillId="0" borderId="7" xfId="7" applyFont="1" applyFill="1" applyBorder="1" applyAlignment="1">
      <alignment horizontal="center" vertical="center" wrapText="1"/>
    </xf>
    <xf numFmtId="0" fontId="83" fillId="0" borderId="5" xfId="7" applyFont="1" applyFill="1" applyBorder="1" applyAlignment="1">
      <alignment horizontal="center" vertical="center" wrapText="1"/>
    </xf>
    <xf numFmtId="0" fontId="83" fillId="0" borderId="5" xfId="7" applyFont="1" applyFill="1" applyBorder="1" applyAlignment="1">
      <alignment horizontal="center" vertical="top"/>
    </xf>
    <xf numFmtId="0" fontId="84" fillId="0" borderId="5" xfId="27" applyFont="1" applyFill="1" applyBorder="1" applyAlignment="1">
      <alignment horizontal="center" vertical="center" wrapText="1"/>
    </xf>
    <xf numFmtId="0" fontId="42" fillId="0" borderId="83" xfId="27" applyFont="1" applyFill="1" applyBorder="1" applyAlignment="1">
      <alignment horizontal="center" vertical="center" wrapText="1"/>
    </xf>
    <xf numFmtId="0" fontId="42" fillId="0" borderId="62" xfId="27" applyFont="1" applyFill="1" applyBorder="1" applyAlignment="1">
      <alignment horizontal="center" vertical="center" wrapText="1"/>
    </xf>
    <xf numFmtId="0" fontId="42" fillId="0" borderId="63" xfId="27" applyFont="1" applyFill="1" applyBorder="1" applyAlignment="1">
      <alignment horizontal="center" vertical="center" wrapText="1"/>
    </xf>
    <xf numFmtId="0" fontId="42" fillId="0" borderId="21" xfId="27" applyFont="1" applyFill="1" applyBorder="1" applyAlignment="1">
      <alignment horizontal="center" vertical="center" wrapText="1"/>
    </xf>
    <xf numFmtId="0" fontId="42" fillId="0" borderId="0" xfId="27" applyFont="1" applyFill="1" applyBorder="1" applyAlignment="1">
      <alignment horizontal="center" vertical="center" wrapText="1"/>
    </xf>
    <xf numFmtId="0" fontId="42" fillId="0" borderId="18" xfId="27" applyFont="1" applyFill="1" applyBorder="1" applyAlignment="1">
      <alignment horizontal="center" vertical="center" wrapText="1"/>
    </xf>
    <xf numFmtId="0" fontId="42" fillId="0" borderId="22" xfId="27" applyFont="1" applyFill="1" applyBorder="1" applyAlignment="1">
      <alignment horizontal="center" vertical="center" wrapText="1"/>
    </xf>
    <xf numFmtId="0" fontId="42" fillId="0" borderId="19" xfId="27" applyFont="1" applyFill="1" applyBorder="1" applyAlignment="1">
      <alignment horizontal="center" vertical="center" wrapText="1"/>
    </xf>
    <xf numFmtId="0" fontId="42" fillId="0" borderId="20" xfId="27" applyFont="1" applyFill="1" applyBorder="1" applyAlignment="1">
      <alignment horizontal="center" vertical="center" wrapText="1"/>
    </xf>
    <xf numFmtId="0" fontId="83" fillId="0" borderId="73" xfId="26" applyFont="1" applyFill="1" applyBorder="1" applyAlignment="1">
      <alignment horizontal="center" vertical="center" wrapText="1"/>
    </xf>
    <xf numFmtId="181" fontId="84" fillId="0" borderId="73" xfId="10" applyNumberFormat="1" applyFont="1" applyFill="1" applyBorder="1" applyAlignment="1">
      <alignment horizontal="center" vertical="center"/>
    </xf>
    <xf numFmtId="181" fontId="84" fillId="0" borderId="5" xfId="10" applyNumberFormat="1" applyFont="1" applyFill="1" applyBorder="1" applyAlignment="1">
      <alignment horizontal="center" vertical="center"/>
    </xf>
    <xf numFmtId="0" fontId="84" fillId="0" borderId="83" xfId="10" applyFont="1" applyBorder="1" applyAlignment="1">
      <alignment horizontal="center" vertical="center" wrapText="1"/>
    </xf>
    <xf numFmtId="0" fontId="84" fillId="0" borderId="62" xfId="10" applyFont="1" applyBorder="1" applyAlignment="1">
      <alignment horizontal="center" vertical="center" wrapText="1"/>
    </xf>
    <xf numFmtId="0" fontId="84" fillId="0" borderId="63" xfId="10" applyFont="1" applyBorder="1" applyAlignment="1">
      <alignment horizontal="center" vertical="center" wrapText="1"/>
    </xf>
    <xf numFmtId="0" fontId="84" fillId="0" borderId="21" xfId="10" applyFont="1" applyBorder="1" applyAlignment="1">
      <alignment horizontal="center" vertical="center" wrapText="1"/>
    </xf>
    <xf numFmtId="0" fontId="84" fillId="0" borderId="0" xfId="10" applyFont="1" applyBorder="1" applyAlignment="1">
      <alignment horizontal="center" vertical="center" wrapText="1"/>
    </xf>
    <xf numFmtId="0" fontId="84" fillId="0" borderId="18" xfId="10" applyFont="1" applyBorder="1" applyAlignment="1">
      <alignment horizontal="center" vertical="center" wrapText="1"/>
    </xf>
    <xf numFmtId="0" fontId="84" fillId="0" borderId="22" xfId="10" applyFont="1" applyBorder="1" applyAlignment="1">
      <alignment horizontal="center" vertical="center" wrapText="1"/>
    </xf>
    <xf numFmtId="0" fontId="84" fillId="0" borderId="19" xfId="10" applyFont="1" applyBorder="1" applyAlignment="1">
      <alignment horizontal="center" vertical="center" wrapText="1"/>
    </xf>
    <xf numFmtId="0" fontId="84" fillId="0" borderId="20" xfId="10" applyFont="1" applyBorder="1" applyAlignment="1">
      <alignment horizontal="center" vertical="center" wrapText="1"/>
    </xf>
    <xf numFmtId="0" fontId="86" fillId="32" borderId="74" xfId="10" applyFont="1" applyFill="1" applyBorder="1" applyAlignment="1">
      <alignment horizontal="center" vertical="center"/>
    </xf>
    <xf numFmtId="0" fontId="86" fillId="32" borderId="76" xfId="10" applyFont="1" applyFill="1" applyBorder="1" applyAlignment="1">
      <alignment horizontal="center" vertical="center"/>
    </xf>
    <xf numFmtId="0" fontId="84" fillId="0" borderId="73" xfId="10" applyFont="1" applyFill="1" applyBorder="1" applyAlignment="1" applyProtection="1">
      <alignment horizontal="center" vertical="center"/>
      <protection locked="0"/>
    </xf>
    <xf numFmtId="0" fontId="84" fillId="0" borderId="7" xfId="10" applyFont="1" applyFill="1" applyBorder="1" applyAlignment="1" applyProtection="1">
      <alignment horizontal="center" vertical="center"/>
      <protection locked="0"/>
    </xf>
    <xf numFmtId="0" fontId="84" fillId="0" borderId="5" xfId="10" applyFont="1" applyFill="1" applyBorder="1" applyAlignment="1" applyProtection="1">
      <alignment horizontal="center" vertical="center"/>
      <protection locked="0"/>
    </xf>
    <xf numFmtId="0" fontId="84" fillId="0" borderId="73" xfId="10" applyFont="1" applyFill="1" applyBorder="1" applyAlignment="1" applyProtection="1">
      <alignment horizontal="center" vertical="center" wrapText="1"/>
      <protection locked="0"/>
    </xf>
    <xf numFmtId="0" fontId="84" fillId="0" borderId="7" xfId="10" applyFont="1" applyFill="1" applyBorder="1" applyAlignment="1" applyProtection="1">
      <alignment horizontal="center" vertical="center" wrapText="1"/>
      <protection locked="0"/>
    </xf>
    <xf numFmtId="0" fontId="84" fillId="0" borderId="5" xfId="10" applyFont="1" applyFill="1" applyBorder="1" applyAlignment="1" applyProtection="1">
      <alignment horizontal="center" vertical="center" wrapText="1"/>
      <protection locked="0"/>
    </xf>
    <xf numFmtId="0" fontId="89" fillId="0" borderId="73" xfId="10" applyFont="1" applyFill="1" applyBorder="1" applyAlignment="1">
      <alignment horizontal="center" vertical="center"/>
    </xf>
    <xf numFmtId="0" fontId="89" fillId="0" borderId="7" xfId="10" applyFont="1" applyFill="1" applyBorder="1" applyAlignment="1">
      <alignment horizontal="center" vertical="center"/>
    </xf>
    <xf numFmtId="0" fontId="89" fillId="0" borderId="5" xfId="10" applyFont="1" applyFill="1" applyBorder="1" applyAlignment="1">
      <alignment horizontal="center" vertical="center"/>
    </xf>
    <xf numFmtId="0" fontId="86" fillId="0" borderId="73" xfId="10" applyFont="1" applyFill="1" applyBorder="1" applyAlignment="1">
      <alignment horizontal="center" vertical="top" wrapText="1"/>
    </xf>
    <xf numFmtId="0" fontId="86" fillId="0" borderId="7" xfId="10" applyFont="1" applyFill="1" applyBorder="1" applyAlignment="1">
      <alignment horizontal="center" vertical="top" wrapText="1"/>
    </xf>
    <xf numFmtId="0" fontId="86" fillId="0" borderId="5" xfId="10" applyFont="1" applyFill="1" applyBorder="1" applyAlignment="1">
      <alignment horizontal="center" vertical="top" wrapText="1"/>
    </xf>
    <xf numFmtId="0" fontId="83" fillId="0" borderId="73" xfId="10" applyFont="1" applyFill="1" applyBorder="1" applyAlignment="1">
      <alignment horizontal="center" vertical="top" wrapText="1"/>
    </xf>
    <xf numFmtId="0" fontId="83" fillId="0" borderId="7" xfId="10" applyFont="1" applyFill="1" applyBorder="1" applyAlignment="1">
      <alignment horizontal="center" vertical="top" wrapText="1"/>
    </xf>
    <xf numFmtId="0" fontId="83" fillId="0" borderId="5" xfId="10" applyFont="1" applyFill="1" applyBorder="1" applyAlignment="1">
      <alignment horizontal="center" vertical="top" wrapText="1"/>
    </xf>
    <xf numFmtId="0" fontId="83" fillId="0" borderId="36" xfId="27" applyFont="1" applyFill="1" applyBorder="1" applyAlignment="1">
      <alignment horizontal="center" vertical="top" wrapText="1"/>
    </xf>
    <xf numFmtId="0" fontId="83" fillId="0" borderId="52" xfId="27" applyFont="1" applyFill="1" applyBorder="1" applyAlignment="1">
      <alignment horizontal="center" vertical="top" wrapText="1"/>
    </xf>
    <xf numFmtId="0" fontId="83" fillId="0" borderId="72" xfId="27" applyFont="1" applyFill="1" applyBorder="1" applyAlignment="1">
      <alignment horizontal="center" vertical="top" wrapText="1"/>
    </xf>
    <xf numFmtId="0" fontId="83" fillId="0" borderId="3" xfId="27" applyFont="1" applyFill="1" applyBorder="1" applyAlignment="1">
      <alignment horizontal="center" vertical="top" wrapText="1"/>
    </xf>
    <xf numFmtId="0" fontId="84" fillId="0" borderId="83" xfId="10" applyFont="1" applyBorder="1" applyAlignment="1">
      <alignment horizontal="center" vertical="center"/>
    </xf>
    <xf numFmtId="0" fontId="84" fillId="0" borderId="62" xfId="10" applyFont="1" applyBorder="1" applyAlignment="1">
      <alignment horizontal="center" vertical="center"/>
    </xf>
    <xf numFmtId="0" fontId="84" fillId="0" borderId="63" xfId="10" applyFont="1" applyBorder="1" applyAlignment="1">
      <alignment horizontal="center" vertical="center"/>
    </xf>
    <xf numFmtId="0" fontId="84" fillId="0" borderId="21" xfId="10" applyFont="1" applyBorder="1" applyAlignment="1">
      <alignment horizontal="center" vertical="center"/>
    </xf>
    <xf numFmtId="0" fontId="84" fillId="0" borderId="0" xfId="10" applyFont="1" applyBorder="1" applyAlignment="1">
      <alignment horizontal="center" vertical="center"/>
    </xf>
    <xf numFmtId="0" fontId="84" fillId="0" borderId="18" xfId="10" applyFont="1" applyBorder="1" applyAlignment="1">
      <alignment horizontal="center" vertical="center"/>
    </xf>
    <xf numFmtId="0" fontId="84" fillId="0" borderId="22" xfId="10" applyFont="1" applyBorder="1" applyAlignment="1">
      <alignment horizontal="center" vertical="center"/>
    </xf>
    <xf numFmtId="0" fontId="84" fillId="0" borderId="19" xfId="10" applyFont="1" applyBorder="1" applyAlignment="1">
      <alignment horizontal="center" vertical="center"/>
    </xf>
    <xf numFmtId="0" fontId="84" fillId="0" borderId="20" xfId="10" applyFont="1" applyBorder="1" applyAlignment="1">
      <alignment horizontal="center" vertical="center"/>
    </xf>
    <xf numFmtId="49" fontId="84" fillId="0" borderId="73" xfId="27" applyNumberFormat="1" applyFont="1" applyFill="1" applyBorder="1" applyAlignment="1">
      <alignment horizontal="center" vertical="center" wrapText="1"/>
    </xf>
    <xf numFmtId="49" fontId="84" fillId="0" borderId="7" xfId="27" applyNumberFormat="1" applyFont="1" applyFill="1" applyBorder="1" applyAlignment="1">
      <alignment horizontal="center" vertical="center" wrapText="1"/>
    </xf>
    <xf numFmtId="49" fontId="84" fillId="0" borderId="5" xfId="27" applyNumberFormat="1" applyFont="1" applyFill="1" applyBorder="1" applyAlignment="1">
      <alignment horizontal="center" vertical="center" wrapText="1"/>
    </xf>
    <xf numFmtId="0" fontId="83" fillId="31" borderId="88" xfId="10" applyFont="1" applyFill="1" applyBorder="1" applyAlignment="1">
      <alignment horizontal="center" vertical="center"/>
    </xf>
    <xf numFmtId="0" fontId="83" fillId="31" borderId="89" xfId="10" applyFont="1" applyFill="1" applyBorder="1" applyAlignment="1">
      <alignment horizontal="center" vertical="center"/>
    </xf>
    <xf numFmtId="0" fontId="83" fillId="31" borderId="90" xfId="10" applyFont="1" applyFill="1" applyBorder="1" applyAlignment="1">
      <alignment horizontal="center" vertical="center"/>
    </xf>
    <xf numFmtId="0" fontId="85" fillId="33" borderId="74" xfId="10" applyFont="1" applyFill="1" applyBorder="1" applyAlignment="1">
      <alignment horizontal="center" vertical="center" wrapText="1"/>
    </xf>
    <xf numFmtId="0" fontId="85" fillId="33" borderId="76" xfId="10" applyFont="1" applyFill="1" applyBorder="1" applyAlignment="1">
      <alignment horizontal="center" vertical="center" wrapText="1"/>
    </xf>
    <xf numFmtId="0" fontId="85" fillId="33" borderId="75" xfId="10" applyFont="1" applyFill="1" applyBorder="1" applyAlignment="1">
      <alignment horizontal="center" vertical="center" wrapText="1"/>
    </xf>
    <xf numFmtId="0" fontId="89" fillId="0" borderId="73" xfId="0" applyFont="1" applyFill="1" applyBorder="1" applyAlignment="1">
      <alignment horizontal="center" vertical="center"/>
    </xf>
    <xf numFmtId="0" fontId="89" fillId="0" borderId="7" xfId="0" applyFont="1" applyFill="1" applyBorder="1" applyAlignment="1">
      <alignment horizontal="center" vertical="center"/>
    </xf>
    <xf numFmtId="0" fontId="89" fillId="0" borderId="5" xfId="0" applyFont="1" applyFill="1" applyBorder="1" applyAlignment="1">
      <alignment horizontal="center" vertical="center"/>
    </xf>
    <xf numFmtId="49" fontId="83" fillId="0" borderId="7" xfId="0" applyNumberFormat="1" applyFont="1" applyFill="1" applyBorder="1" applyAlignment="1">
      <alignment horizontal="center" vertical="center"/>
    </xf>
    <xf numFmtId="0" fontId="85" fillId="33" borderId="53" xfId="10" applyFont="1" applyFill="1" applyBorder="1" applyAlignment="1">
      <alignment horizontal="center" vertical="center"/>
    </xf>
    <xf numFmtId="0" fontId="83" fillId="31" borderId="73" xfId="10" applyFont="1" applyFill="1" applyBorder="1" applyAlignment="1">
      <alignment horizontal="center" vertical="center"/>
    </xf>
    <xf numFmtId="0" fontId="83" fillId="31" borderId="7" xfId="10" applyFont="1" applyFill="1" applyBorder="1" applyAlignment="1">
      <alignment horizontal="center" vertical="center"/>
    </xf>
    <xf numFmtId="0" fontId="83" fillId="31" borderId="5" xfId="10" applyFont="1" applyFill="1" applyBorder="1" applyAlignment="1">
      <alignment horizontal="center" vertical="center"/>
    </xf>
    <xf numFmtId="0" fontId="84" fillId="0" borderId="83" xfId="10" applyFont="1" applyBorder="1" applyAlignment="1" applyProtection="1">
      <alignment horizontal="center" vertical="center" wrapText="1"/>
      <protection locked="0"/>
    </xf>
    <xf numFmtId="0" fontId="84" fillId="0" borderId="62" xfId="10" applyFont="1" applyBorder="1" applyAlignment="1" applyProtection="1">
      <alignment horizontal="center" vertical="center" wrapText="1"/>
      <protection locked="0"/>
    </xf>
    <xf numFmtId="0" fontId="84" fillId="0" borderId="63" xfId="10" applyFont="1" applyBorder="1" applyAlignment="1" applyProtection="1">
      <alignment horizontal="center" vertical="center" wrapText="1"/>
      <protection locked="0"/>
    </xf>
    <xf numFmtId="0" fontId="84" fillId="0" borderId="21" xfId="10" applyFont="1" applyBorder="1" applyAlignment="1" applyProtection="1">
      <alignment horizontal="center" vertical="center" wrapText="1"/>
      <protection locked="0"/>
    </xf>
    <xf numFmtId="0" fontId="84" fillId="0" borderId="0" xfId="10" applyFont="1" applyBorder="1" applyAlignment="1" applyProtection="1">
      <alignment horizontal="center" vertical="center" wrapText="1"/>
      <protection locked="0"/>
    </xf>
    <xf numFmtId="0" fontId="84" fillId="0" borderId="18" xfId="10" applyFont="1" applyBorder="1" applyAlignment="1" applyProtection="1">
      <alignment horizontal="center" vertical="center" wrapText="1"/>
      <protection locked="0"/>
    </xf>
    <xf numFmtId="0" fontId="84" fillId="0" borderId="22" xfId="10" applyFont="1" applyBorder="1" applyAlignment="1" applyProtection="1">
      <alignment horizontal="center" vertical="center" wrapText="1"/>
      <protection locked="0"/>
    </xf>
    <xf numFmtId="0" fontId="84" fillId="0" borderId="19" xfId="10" applyFont="1" applyBorder="1" applyAlignment="1" applyProtection="1">
      <alignment horizontal="center" vertical="center" wrapText="1"/>
      <protection locked="0"/>
    </xf>
    <xf numFmtId="0" fontId="84" fillId="0" borderId="20" xfId="10" applyFont="1" applyBorder="1" applyAlignment="1" applyProtection="1">
      <alignment horizontal="center" vertical="center" wrapText="1"/>
      <protection locked="0"/>
    </xf>
    <xf numFmtId="0" fontId="85" fillId="33" borderId="74" xfId="10" applyFont="1" applyFill="1" applyBorder="1" applyAlignment="1" applyProtection="1">
      <alignment horizontal="center" vertical="center"/>
      <protection locked="0"/>
    </xf>
    <xf numFmtId="0" fontId="85" fillId="33" borderId="76" xfId="10" applyFont="1" applyFill="1" applyBorder="1" applyAlignment="1" applyProtection="1">
      <alignment horizontal="center" vertical="center"/>
      <protection locked="0"/>
    </xf>
    <xf numFmtId="0" fontId="89" fillId="0" borderId="83" xfId="0" applyFont="1" applyFill="1" applyBorder="1" applyAlignment="1">
      <alignment horizontal="center" vertical="center" wrapText="1" shrinkToFit="1"/>
    </xf>
    <xf numFmtId="0" fontId="89" fillId="0" borderId="62" xfId="0" applyFont="1" applyFill="1" applyBorder="1" applyAlignment="1">
      <alignment horizontal="center" vertical="center" wrapText="1" shrinkToFit="1"/>
    </xf>
    <xf numFmtId="0" fontId="89" fillId="0" borderId="63" xfId="0" applyFont="1" applyFill="1" applyBorder="1" applyAlignment="1">
      <alignment horizontal="center" vertical="center" wrapText="1" shrinkToFit="1"/>
    </xf>
    <xf numFmtId="0" fontId="89" fillId="0" borderId="21" xfId="0" applyFont="1" applyFill="1" applyBorder="1" applyAlignment="1">
      <alignment horizontal="center" vertical="center" wrapText="1" shrinkToFit="1"/>
    </xf>
    <xf numFmtId="0" fontId="89" fillId="0" borderId="0" xfId="0" applyFont="1" applyFill="1" applyBorder="1" applyAlignment="1">
      <alignment horizontal="center" vertical="center" wrapText="1" shrinkToFit="1"/>
    </xf>
    <xf numFmtId="0" fontId="89" fillId="0" borderId="18" xfId="0" applyFont="1" applyFill="1" applyBorder="1" applyAlignment="1">
      <alignment horizontal="center" vertical="center" wrapText="1" shrinkToFit="1"/>
    </xf>
    <xf numFmtId="0" fontId="89" fillId="0" borderId="22" xfId="0" applyFont="1" applyFill="1" applyBorder="1" applyAlignment="1">
      <alignment horizontal="center" vertical="center" wrapText="1" shrinkToFit="1"/>
    </xf>
    <xf numFmtId="0" fontId="89" fillId="0" borderId="19" xfId="0" applyFont="1" applyFill="1" applyBorder="1" applyAlignment="1">
      <alignment horizontal="center" vertical="center" wrapText="1" shrinkToFit="1"/>
    </xf>
    <xf numFmtId="0" fontId="89" fillId="0" borderId="20" xfId="0" applyFont="1" applyFill="1" applyBorder="1" applyAlignment="1">
      <alignment horizontal="center" vertical="center" wrapText="1" shrinkToFit="1"/>
    </xf>
    <xf numFmtId="49" fontId="83" fillId="0" borderId="7" xfId="0" applyNumberFormat="1" applyFont="1" applyFill="1" applyBorder="1" applyAlignment="1">
      <alignment horizontal="center" vertical="center" wrapText="1"/>
    </xf>
    <xf numFmtId="0" fontId="84" fillId="0" borderId="83" xfId="10" applyFont="1" applyFill="1" applyBorder="1" applyAlignment="1">
      <alignment horizontal="center" vertical="center"/>
    </xf>
    <xf numFmtId="0" fontId="84" fillId="0" borderId="62" xfId="10" applyFont="1" applyFill="1" applyBorder="1" applyAlignment="1">
      <alignment horizontal="center" vertical="center"/>
    </xf>
    <xf numFmtId="0" fontId="84" fillId="0" borderId="63" xfId="10" applyFont="1" applyFill="1" applyBorder="1" applyAlignment="1">
      <alignment horizontal="center" vertical="center"/>
    </xf>
    <xf numFmtId="0" fontId="84" fillId="0" borderId="21" xfId="10" applyFont="1" applyFill="1" applyBorder="1" applyAlignment="1">
      <alignment horizontal="center" vertical="center"/>
    </xf>
    <xf numFmtId="0" fontId="84" fillId="0" borderId="0" xfId="10" applyFont="1" applyFill="1" applyBorder="1" applyAlignment="1">
      <alignment horizontal="center" vertical="center"/>
    </xf>
    <xf numFmtId="0" fontId="84" fillId="0" borderId="18" xfId="10" applyFont="1" applyFill="1" applyBorder="1" applyAlignment="1">
      <alignment horizontal="center" vertical="center"/>
    </xf>
    <xf numFmtId="0" fontId="84" fillId="0" borderId="22" xfId="10" applyFont="1" applyFill="1" applyBorder="1" applyAlignment="1">
      <alignment horizontal="center" vertical="center"/>
    </xf>
    <xf numFmtId="0" fontId="84" fillId="0" borderId="19" xfId="10" applyFont="1" applyFill="1" applyBorder="1" applyAlignment="1">
      <alignment horizontal="center" vertical="center"/>
    </xf>
    <xf numFmtId="0" fontId="84" fillId="0" borderId="20" xfId="10" applyFont="1" applyFill="1" applyBorder="1" applyAlignment="1">
      <alignment horizontal="center" vertical="center"/>
    </xf>
    <xf numFmtId="0" fontId="86" fillId="29" borderId="74" xfId="0" applyFont="1" applyFill="1" applyBorder="1" applyAlignment="1">
      <alignment horizontal="center" vertical="center"/>
    </xf>
    <xf numFmtId="0" fontId="86" fillId="29" borderId="76" xfId="0" applyFont="1" applyFill="1" applyBorder="1" applyAlignment="1">
      <alignment horizontal="center" vertical="center"/>
    </xf>
    <xf numFmtId="0" fontId="83" fillId="0" borderId="3" xfId="90" applyFont="1" applyFill="1" applyBorder="1" applyAlignment="1">
      <alignment horizontal="center" vertical="top"/>
    </xf>
    <xf numFmtId="0" fontId="83" fillId="0" borderId="52" xfId="90" applyFont="1" applyFill="1" applyBorder="1" applyAlignment="1">
      <alignment horizontal="center" vertical="top"/>
    </xf>
    <xf numFmtId="185" fontId="84" fillId="0" borderId="73" xfId="10" applyNumberFormat="1" applyFont="1" applyBorder="1" applyAlignment="1" applyProtection="1">
      <alignment horizontal="center" vertical="center"/>
      <protection locked="0"/>
    </xf>
    <xf numFmtId="185" fontId="84" fillId="0" borderId="7" xfId="10" applyNumberFormat="1" applyFont="1" applyBorder="1" applyAlignment="1" applyProtection="1">
      <alignment horizontal="center" vertical="center"/>
      <protection locked="0"/>
    </xf>
    <xf numFmtId="185" fontId="84" fillId="0" borderId="5" xfId="10" applyNumberFormat="1" applyFont="1" applyBorder="1" applyAlignment="1" applyProtection="1">
      <alignment horizontal="center" vertical="center"/>
      <protection locked="0"/>
    </xf>
    <xf numFmtId="49" fontId="84" fillId="0" borderId="73" xfId="10" applyNumberFormat="1" applyFont="1" applyBorder="1" applyAlignment="1" applyProtection="1">
      <alignment horizontal="center" vertical="center"/>
      <protection locked="0"/>
    </xf>
    <xf numFmtId="49" fontId="84" fillId="0" borderId="7" xfId="10" applyNumberFormat="1" applyFont="1" applyBorder="1" applyAlignment="1" applyProtection="1">
      <alignment horizontal="center" vertical="center"/>
      <protection locked="0"/>
    </xf>
    <xf numFmtId="49" fontId="84" fillId="0" borderId="5" xfId="10" applyNumberFormat="1" applyFont="1" applyBorder="1" applyAlignment="1" applyProtection="1">
      <alignment horizontal="center" vertical="center"/>
      <protection locked="0"/>
    </xf>
    <xf numFmtId="49" fontId="83" fillId="0" borderId="73" xfId="0" applyNumberFormat="1" applyFont="1" applyFill="1" applyBorder="1" applyAlignment="1">
      <alignment horizontal="center" vertical="center"/>
    </xf>
    <xf numFmtId="49" fontId="83" fillId="0" borderId="5" xfId="0" applyNumberFormat="1" applyFont="1" applyFill="1" applyBorder="1" applyAlignment="1">
      <alignment horizontal="center" vertical="center"/>
    </xf>
    <xf numFmtId="49" fontId="83" fillId="0" borderId="73" xfId="0" applyNumberFormat="1" applyFont="1" applyFill="1" applyBorder="1" applyAlignment="1">
      <alignment horizontal="center" vertical="center" wrapText="1"/>
    </xf>
    <xf numFmtId="49" fontId="83" fillId="0" borderId="5" xfId="0" applyNumberFormat="1" applyFont="1" applyFill="1" applyBorder="1" applyAlignment="1">
      <alignment horizontal="center" vertical="center" wrapText="1"/>
    </xf>
    <xf numFmtId="181" fontId="84" fillId="0" borderId="7" xfId="10" applyNumberFormat="1" applyFont="1" applyFill="1" applyBorder="1" applyAlignment="1">
      <alignment horizontal="center" vertical="center"/>
    </xf>
    <xf numFmtId="0" fontId="83" fillId="0" borderId="73" xfId="90" applyFont="1" applyFill="1" applyBorder="1" applyAlignment="1">
      <alignment horizontal="center" vertical="center" wrapText="1"/>
    </xf>
    <xf numFmtId="0" fontId="83" fillId="0" borderId="7" xfId="90" applyFont="1" applyFill="1" applyBorder="1" applyAlignment="1">
      <alignment horizontal="center" vertical="center" wrapText="1"/>
    </xf>
    <xf numFmtId="0" fontId="83" fillId="0" borderId="5" xfId="90" applyFont="1" applyFill="1" applyBorder="1" applyAlignment="1">
      <alignment horizontal="center" vertical="center" wrapText="1"/>
    </xf>
    <xf numFmtId="0" fontId="108" fillId="33" borderId="74" xfId="0" applyFont="1" applyFill="1" applyBorder="1" applyAlignment="1">
      <alignment horizontal="center" vertical="center"/>
    </xf>
    <xf numFmtId="0" fontId="108" fillId="33" borderId="76" xfId="0" applyFont="1" applyFill="1" applyBorder="1" applyAlignment="1">
      <alignment horizontal="center" vertical="center"/>
    </xf>
    <xf numFmtId="0" fontId="108" fillId="33" borderId="75" xfId="0" applyFont="1" applyFill="1" applyBorder="1" applyAlignment="1">
      <alignment horizontal="center" vertical="center"/>
    </xf>
    <xf numFmtId="181" fontId="85" fillId="32" borderId="74" xfId="10" applyNumberFormat="1" applyFont="1" applyFill="1" applyBorder="1" applyAlignment="1">
      <alignment horizontal="center" vertical="center"/>
    </xf>
    <xf numFmtId="181" fontId="85" fillId="32" borderId="76" xfId="10" applyNumberFormat="1" applyFont="1" applyFill="1" applyBorder="1" applyAlignment="1">
      <alignment horizontal="center" vertical="center"/>
    </xf>
    <xf numFmtId="181" fontId="85" fillId="32" borderId="75" xfId="10" applyNumberFormat="1" applyFont="1" applyFill="1" applyBorder="1" applyAlignment="1">
      <alignment horizontal="center" vertical="center"/>
    </xf>
    <xf numFmtId="0" fontId="89" fillId="0" borderId="73" xfId="27" applyFont="1" applyFill="1" applyBorder="1" applyAlignment="1">
      <alignment horizontal="center" vertical="center" wrapText="1"/>
    </xf>
    <xf numFmtId="0" fontId="89" fillId="0" borderId="7" xfId="27" applyFont="1" applyFill="1" applyBorder="1" applyAlignment="1">
      <alignment horizontal="center" vertical="center" wrapText="1"/>
    </xf>
    <xf numFmtId="0" fontId="89" fillId="0" borderId="5" xfId="27" applyFont="1" applyFill="1" applyBorder="1" applyAlignment="1">
      <alignment horizontal="center" vertical="center" wrapText="1"/>
    </xf>
    <xf numFmtId="0" fontId="89" fillId="0" borderId="83" xfId="0" applyFont="1" applyFill="1" applyBorder="1" applyAlignment="1">
      <alignment horizontal="center" vertical="center" shrinkToFit="1"/>
    </xf>
    <xf numFmtId="0" fontId="89" fillId="0" borderId="62" xfId="0" applyFont="1" applyFill="1" applyBorder="1" applyAlignment="1">
      <alignment horizontal="center" vertical="center" shrinkToFit="1"/>
    </xf>
    <xf numFmtId="0" fontId="89" fillId="0" borderId="63" xfId="0" applyFont="1" applyFill="1" applyBorder="1" applyAlignment="1">
      <alignment horizontal="center" vertical="center" shrinkToFit="1"/>
    </xf>
    <xf numFmtId="0" fontId="89" fillId="0" borderId="21" xfId="0" applyFont="1" applyFill="1" applyBorder="1" applyAlignment="1">
      <alignment horizontal="center" vertical="center" shrinkToFit="1"/>
    </xf>
    <xf numFmtId="0" fontId="89" fillId="0" borderId="0" xfId="0" applyFont="1" applyFill="1" applyBorder="1" applyAlignment="1">
      <alignment horizontal="center" vertical="center" shrinkToFit="1"/>
    </xf>
    <xf numFmtId="0" fontId="89" fillId="0" borderId="18" xfId="0" applyFont="1" applyFill="1" applyBorder="1" applyAlignment="1">
      <alignment horizontal="center" vertical="center" shrinkToFit="1"/>
    </xf>
    <xf numFmtId="0" fontId="89" fillId="0" borderId="22" xfId="0" applyFont="1" applyFill="1" applyBorder="1" applyAlignment="1">
      <alignment horizontal="center" vertical="center" shrinkToFit="1"/>
    </xf>
    <xf numFmtId="0" fontId="89" fillId="0" borderId="19" xfId="0" applyFont="1" applyFill="1" applyBorder="1" applyAlignment="1">
      <alignment horizontal="center" vertical="center" shrinkToFit="1"/>
    </xf>
    <xf numFmtId="0" fontId="89" fillId="0" borderId="20" xfId="0" applyFont="1" applyFill="1" applyBorder="1" applyAlignment="1">
      <alignment horizontal="center" vertical="center" shrinkToFit="1"/>
    </xf>
    <xf numFmtId="0" fontId="84" fillId="31" borderId="88" xfId="10" applyFont="1" applyFill="1" applyBorder="1" applyAlignment="1">
      <alignment horizontal="center" vertical="center"/>
    </xf>
    <xf numFmtId="0" fontId="84" fillId="31" borderId="89" xfId="10" applyFont="1" applyFill="1" applyBorder="1" applyAlignment="1">
      <alignment horizontal="center" vertical="center"/>
    </xf>
    <xf numFmtId="0" fontId="84" fillId="31" borderId="90" xfId="10" applyFont="1" applyFill="1" applyBorder="1" applyAlignment="1">
      <alignment horizontal="center" vertical="center"/>
    </xf>
    <xf numFmtId="49" fontId="89" fillId="0" borderId="73" xfId="10" applyNumberFormat="1" applyFont="1" applyFill="1" applyBorder="1" applyAlignment="1">
      <alignment horizontal="center" vertical="center"/>
    </xf>
    <xf numFmtId="49" fontId="89" fillId="0" borderId="7" xfId="10" applyNumberFormat="1" applyFont="1" applyFill="1" applyBorder="1" applyAlignment="1">
      <alignment horizontal="center" vertical="center"/>
    </xf>
    <xf numFmtId="49" fontId="89" fillId="0" borderId="5" xfId="10" applyNumberFormat="1" applyFont="1" applyFill="1" applyBorder="1" applyAlignment="1">
      <alignment horizontal="center" vertical="center"/>
    </xf>
    <xf numFmtId="0" fontId="101" fillId="0" borderId="73" xfId="10" applyFont="1" applyFill="1" applyBorder="1" applyAlignment="1">
      <alignment horizontal="center" vertical="center" wrapText="1"/>
    </xf>
    <xf numFmtId="0" fontId="36" fillId="0" borderId="5" xfId="27" applyFont="1" applyFill="1" applyBorder="1" applyAlignment="1">
      <alignment horizontal="center" vertical="center"/>
    </xf>
    <xf numFmtId="0" fontId="101" fillId="0" borderId="83" xfId="10" applyFont="1" applyFill="1" applyBorder="1" applyAlignment="1">
      <alignment horizontal="center" vertical="center" wrapText="1"/>
    </xf>
    <xf numFmtId="0" fontId="100" fillId="0" borderId="73" xfId="10" applyFont="1" applyFill="1" applyBorder="1" applyAlignment="1">
      <alignment horizontal="center" vertical="top"/>
    </xf>
    <xf numFmtId="0" fontId="100" fillId="0" borderId="7" xfId="10" applyFont="1" applyFill="1" applyBorder="1" applyAlignment="1">
      <alignment horizontal="center" vertical="top"/>
    </xf>
    <xf numFmtId="0" fontId="86" fillId="31" borderId="7" xfId="10" applyFont="1" applyFill="1" applyBorder="1" applyAlignment="1">
      <alignment vertical="top"/>
    </xf>
    <xf numFmtId="0" fontId="86" fillId="31" borderId="5" xfId="10" applyFont="1" applyFill="1" applyBorder="1" applyAlignment="1">
      <alignment vertical="top"/>
    </xf>
    <xf numFmtId="0" fontId="83" fillId="0" borderId="7" xfId="26" applyFont="1" applyFill="1" applyBorder="1" applyAlignment="1">
      <alignment horizontal="center" vertical="center" wrapText="1"/>
    </xf>
    <xf numFmtId="0" fontId="83" fillId="0" borderId="5" xfId="26" applyFont="1" applyFill="1" applyBorder="1" applyAlignment="1">
      <alignment horizontal="center" vertical="center" wrapText="1"/>
    </xf>
    <xf numFmtId="0" fontId="84" fillId="0" borderId="7" xfId="227" applyFont="1" applyFill="1" applyBorder="1" applyAlignment="1">
      <alignment horizontal="center" vertical="center" wrapText="1"/>
    </xf>
    <xf numFmtId="49" fontId="83" fillId="0" borderId="83" xfId="27" applyNumberFormat="1" applyFont="1" applyFill="1" applyBorder="1" applyAlignment="1">
      <alignment horizontal="center" vertical="center" wrapText="1"/>
    </xf>
    <xf numFmtId="49" fontId="83" fillId="0" borderId="62" xfId="27" applyNumberFormat="1" applyFont="1" applyFill="1" applyBorder="1" applyAlignment="1">
      <alignment horizontal="center" vertical="center" wrapText="1"/>
    </xf>
    <xf numFmtId="49" fontId="83" fillId="0" borderId="63" xfId="27" applyNumberFormat="1" applyFont="1" applyFill="1" applyBorder="1" applyAlignment="1">
      <alignment horizontal="center" vertical="center" wrapText="1"/>
    </xf>
    <xf numFmtId="49" fontId="83" fillId="0" borderId="22" xfId="27" applyNumberFormat="1" applyFont="1" applyFill="1" applyBorder="1" applyAlignment="1">
      <alignment horizontal="center" vertical="center" wrapText="1"/>
    </xf>
    <xf numFmtId="49" fontId="83" fillId="0" borderId="19" xfId="27" applyNumberFormat="1" applyFont="1" applyFill="1" applyBorder="1" applyAlignment="1">
      <alignment horizontal="center" vertical="center" wrapText="1"/>
    </xf>
    <xf numFmtId="49" fontId="83" fillId="0" borderId="20" xfId="27" applyNumberFormat="1" applyFont="1" applyFill="1" applyBorder="1" applyAlignment="1">
      <alignment horizontal="center" vertical="center" wrapText="1"/>
    </xf>
    <xf numFmtId="0" fontId="86" fillId="29" borderId="74" xfId="7" applyFont="1" applyFill="1" applyBorder="1" applyAlignment="1">
      <alignment horizontal="center" vertical="center"/>
    </xf>
    <xf numFmtId="0" fontId="86" fillId="29" borderId="76" xfId="7" applyFont="1" applyFill="1" applyBorder="1" applyAlignment="1">
      <alignment horizontal="center" vertical="center"/>
    </xf>
    <xf numFmtId="0" fontId="84" fillId="0" borderId="73" xfId="10" applyFont="1" applyFill="1" applyBorder="1" applyAlignment="1">
      <alignment horizontal="center" vertical="top" wrapText="1"/>
    </xf>
    <xf numFmtId="0" fontId="84" fillId="0" borderId="7" xfId="10" applyFont="1" applyFill="1" applyBorder="1" applyAlignment="1">
      <alignment horizontal="center" vertical="top" wrapText="1"/>
    </xf>
    <xf numFmtId="0" fontId="84" fillId="0" borderId="5" xfId="10" applyFont="1" applyFill="1" applyBorder="1" applyAlignment="1">
      <alignment horizontal="center" vertical="top" wrapText="1"/>
    </xf>
    <xf numFmtId="0" fontId="89" fillId="0" borderId="73" xfId="27" applyFont="1" applyFill="1" applyBorder="1" applyAlignment="1">
      <alignment horizontal="center" vertical="top" wrapText="1"/>
    </xf>
    <xf numFmtId="0" fontId="89" fillId="0" borderId="7" xfId="27" applyFont="1" applyFill="1" applyBorder="1" applyAlignment="1">
      <alignment horizontal="center" vertical="top" wrapText="1"/>
    </xf>
    <xf numFmtId="0" fontId="89" fillId="0" borderId="5" xfId="27" applyFont="1" applyFill="1" applyBorder="1" applyAlignment="1">
      <alignment horizontal="center" vertical="top" wrapText="1"/>
    </xf>
    <xf numFmtId="0" fontId="91" fillId="0" borderId="73" xfId="27" applyFont="1" applyFill="1" applyBorder="1" applyAlignment="1">
      <alignment horizontal="center" vertical="center" wrapText="1"/>
    </xf>
    <xf numFmtId="0" fontId="91" fillId="0" borderId="5" xfId="27" applyFont="1" applyFill="1" applyBorder="1" applyAlignment="1">
      <alignment horizontal="center" vertical="center" wrapText="1"/>
    </xf>
    <xf numFmtId="0" fontId="86" fillId="29" borderId="74" xfId="10" applyFont="1" applyFill="1" applyBorder="1" applyAlignment="1">
      <alignment horizontal="center" vertical="center"/>
    </xf>
    <xf numFmtId="0" fontId="86" fillId="29" borderId="76" xfId="10" applyFont="1" applyFill="1" applyBorder="1" applyAlignment="1">
      <alignment horizontal="center" vertical="center"/>
    </xf>
    <xf numFmtId="0" fontId="86" fillId="29" borderId="75" xfId="10" applyFont="1" applyFill="1" applyBorder="1" applyAlignment="1">
      <alignment horizontal="center" vertical="center"/>
    </xf>
    <xf numFmtId="0" fontId="89" fillId="0" borderId="83" xfId="27" applyFont="1" applyFill="1" applyBorder="1" applyAlignment="1">
      <alignment horizontal="center" vertical="center" wrapText="1"/>
    </xf>
    <xf numFmtId="0" fontId="89" fillId="0" borderId="62" xfId="27" applyFont="1" applyFill="1" applyBorder="1" applyAlignment="1">
      <alignment horizontal="center" vertical="center" wrapText="1"/>
    </xf>
    <xf numFmtId="0" fontId="89" fillId="0" borderId="63" xfId="27" applyFont="1" applyFill="1" applyBorder="1" applyAlignment="1">
      <alignment horizontal="center" vertical="center" wrapText="1"/>
    </xf>
    <xf numFmtId="0" fontId="89" fillId="0" borderId="21" xfId="27" applyFont="1" applyFill="1" applyBorder="1" applyAlignment="1">
      <alignment horizontal="center" vertical="center" wrapText="1"/>
    </xf>
    <xf numFmtId="0" fontId="89" fillId="0" borderId="0" xfId="27" applyFont="1" applyFill="1" applyBorder="1" applyAlignment="1">
      <alignment horizontal="center" vertical="center" wrapText="1"/>
    </xf>
    <xf numFmtId="0" fontId="89" fillId="0" borderId="18" xfId="27" applyFont="1" applyFill="1" applyBorder="1" applyAlignment="1">
      <alignment horizontal="center" vertical="center" wrapText="1"/>
    </xf>
    <xf numFmtId="0" fontId="89" fillId="0" borderId="22" xfId="27" applyFont="1" applyFill="1" applyBorder="1" applyAlignment="1">
      <alignment horizontal="center" vertical="center" wrapText="1"/>
    </xf>
    <xf numFmtId="0" fontId="89" fillId="0" borderId="19" xfId="27" applyFont="1" applyFill="1" applyBorder="1" applyAlignment="1">
      <alignment horizontal="center" vertical="center" wrapText="1"/>
    </xf>
    <xf numFmtId="0" fontId="89" fillId="0" borderId="20" xfId="27" applyFont="1" applyFill="1" applyBorder="1" applyAlignment="1">
      <alignment horizontal="center" vertical="center" wrapText="1"/>
    </xf>
    <xf numFmtId="0" fontId="83" fillId="0" borderId="73" xfId="90" applyFont="1" applyFill="1" applyBorder="1" applyAlignment="1">
      <alignment horizontal="center" vertical="top"/>
    </xf>
    <xf numFmtId="0" fontId="83" fillId="0" borderId="7" xfId="90" applyFont="1" applyFill="1" applyBorder="1" applyAlignment="1">
      <alignment horizontal="center" vertical="top"/>
    </xf>
    <xf numFmtId="0" fontId="83" fillId="0" borderId="5" xfId="90" applyFont="1" applyFill="1" applyBorder="1" applyAlignment="1">
      <alignment horizontal="center" vertical="top"/>
    </xf>
    <xf numFmtId="0" fontId="103" fillId="0" borderId="83" xfId="27" applyFont="1" applyFill="1" applyBorder="1" applyAlignment="1">
      <alignment horizontal="center" vertical="center" wrapText="1"/>
    </xf>
    <xf numFmtId="0" fontId="103" fillId="0" borderId="62" xfId="27" applyFont="1" applyFill="1" applyBorder="1" applyAlignment="1">
      <alignment horizontal="center" vertical="center" wrapText="1"/>
    </xf>
    <xf numFmtId="0" fontId="103" fillId="0" borderId="63" xfId="27" applyFont="1" applyFill="1" applyBorder="1" applyAlignment="1">
      <alignment horizontal="center" vertical="center" wrapText="1"/>
    </xf>
    <xf numFmtId="0" fontId="103" fillId="0" borderId="22" xfId="27" applyFont="1" applyFill="1" applyBorder="1" applyAlignment="1">
      <alignment horizontal="center" vertical="center" wrapText="1"/>
    </xf>
    <xf numFmtId="0" fontId="103" fillId="0" borderId="19" xfId="27" applyFont="1" applyFill="1" applyBorder="1" applyAlignment="1">
      <alignment horizontal="center" vertical="center" wrapText="1"/>
    </xf>
    <xf numFmtId="0" fontId="103" fillId="0" borderId="20" xfId="27" applyFont="1" applyFill="1" applyBorder="1" applyAlignment="1">
      <alignment horizontal="center" vertical="center" wrapText="1"/>
    </xf>
    <xf numFmtId="0" fontId="83" fillId="0" borderId="62" xfId="10" applyFont="1" applyFill="1" applyBorder="1" applyAlignment="1">
      <alignment horizontal="left" vertical="top"/>
    </xf>
  </cellXfs>
  <cellStyles count="49456">
    <cellStyle name="20% - Accent1" xfId="593"/>
    <cellStyle name="20% - Accent1 2" xfId="10957"/>
    <cellStyle name="20% - Accent2" xfId="598"/>
    <cellStyle name="20% - Accent2 2" xfId="8854"/>
    <cellStyle name="20% - Accent3" xfId="594"/>
    <cellStyle name="20% - Accent3 2" xfId="9004"/>
    <cellStyle name="20% - Accent4" xfId="595"/>
    <cellStyle name="20% - Accent4 2" xfId="8882"/>
    <cellStyle name="20% - Accent5" xfId="599"/>
    <cellStyle name="20% - Accent5 2" xfId="9125"/>
    <cellStyle name="20% - Accent6" xfId="596"/>
    <cellStyle name="20% - Accent6 2" xfId="10336"/>
    <cellStyle name="20% - 강조색1 2" xfId="110"/>
    <cellStyle name="20% - 강조색2 2" xfId="111"/>
    <cellStyle name="20% - 강조색3 2" xfId="112"/>
    <cellStyle name="20% - 강조색4 2" xfId="113"/>
    <cellStyle name="20% - 강조색5 2" xfId="114"/>
    <cellStyle name="20% - 강조색6 2" xfId="115"/>
    <cellStyle name="40% - Accent1" xfId="600"/>
    <cellStyle name="40% - Accent1 2" xfId="8826"/>
    <cellStyle name="40% - Accent2" xfId="597"/>
    <cellStyle name="40% - Accent2 2" xfId="8871"/>
    <cellStyle name="40% - Accent3" xfId="601"/>
    <cellStyle name="40% - Accent3 2" xfId="4144"/>
    <cellStyle name="40% - Accent4" xfId="602"/>
    <cellStyle name="40% - Accent4 2" xfId="4096"/>
    <cellStyle name="40% - Accent5" xfId="603"/>
    <cellStyle name="40% - Accent5 2" xfId="11141"/>
    <cellStyle name="40% - Accent6" xfId="604"/>
    <cellStyle name="40% - Accent6 2" xfId="9430"/>
    <cellStyle name="40% - 강조색1 2" xfId="116"/>
    <cellStyle name="40% - 강조색2 2" xfId="117"/>
    <cellStyle name="40% - 강조색3 2" xfId="118"/>
    <cellStyle name="40% - 강조색4 2" xfId="119"/>
    <cellStyle name="40% - 강조색5 2" xfId="120"/>
    <cellStyle name="40% - 강조색6 2" xfId="121"/>
    <cellStyle name="60% - Accent1" xfId="605"/>
    <cellStyle name="60% - Accent1 2" xfId="10067"/>
    <cellStyle name="60% - Accent2" xfId="606"/>
    <cellStyle name="60% - Accent2 2" xfId="8086"/>
    <cellStyle name="60% - Accent3" xfId="607"/>
    <cellStyle name="60% - Accent3 2" xfId="10587"/>
    <cellStyle name="60% - Accent4" xfId="608"/>
    <cellStyle name="60% - Accent4 2" xfId="8393"/>
    <cellStyle name="60% - Accent5" xfId="609"/>
    <cellStyle name="60% - Accent5 2" xfId="11483"/>
    <cellStyle name="60% - Accent6" xfId="610"/>
    <cellStyle name="60% - Accent6 2" xfId="11059"/>
    <cellStyle name="60% - 강조색1 2" xfId="122"/>
    <cellStyle name="60% - 강조색2 2" xfId="123"/>
    <cellStyle name="60% - 강조색3 2" xfId="124"/>
    <cellStyle name="60% - 강조색4 2" xfId="125"/>
    <cellStyle name="60% - 강조색5 2" xfId="126"/>
    <cellStyle name="60% - 강조색6 2" xfId="127"/>
    <cellStyle name="Accent1" xfId="611"/>
    <cellStyle name="Accent1 2" xfId="9368"/>
    <cellStyle name="Accent2" xfId="612"/>
    <cellStyle name="Accent2 2" xfId="4102"/>
    <cellStyle name="Accent3" xfId="613"/>
    <cellStyle name="Accent3 2" xfId="8971"/>
    <cellStyle name="Accent4" xfId="614"/>
    <cellStyle name="Accent4 2" xfId="9295"/>
    <cellStyle name="Accent5" xfId="615"/>
    <cellStyle name="Accent5 2" xfId="10092"/>
    <cellStyle name="Accent6" xfId="616"/>
    <cellStyle name="Accent6 2" xfId="11116"/>
    <cellStyle name="Bad" xfId="617"/>
    <cellStyle name="Bad 2" xfId="10751"/>
    <cellStyle name="Calculation" xfId="618"/>
    <cellStyle name="Calculation 2" xfId="634"/>
    <cellStyle name="Calculation 2 2" xfId="1119"/>
    <cellStyle name="Calculation 2 2 2" xfId="3017"/>
    <cellStyle name="Calculation 2 2 2 2" xfId="9909"/>
    <cellStyle name="Calculation 2 2 2 2 2" xfId="19112"/>
    <cellStyle name="Calculation 2 2 2 2 2 2" xfId="41803"/>
    <cellStyle name="Calculation 2 2 2 2 3" xfId="26808"/>
    <cellStyle name="Calculation 2 2 2 2 3 2" xfId="49449"/>
    <cellStyle name="Calculation 2 2 2 3" xfId="11546"/>
    <cellStyle name="Calculation 2 2 2 3 2" xfId="19174"/>
    <cellStyle name="Calculation 2 2 2 3 2 2" xfId="41865"/>
    <cellStyle name="Calculation 2 2 2 3 3" xfId="26657"/>
    <cellStyle name="Calculation 2 2 2 3 3 2" xfId="49338"/>
    <cellStyle name="Calculation 2 2 2 4" xfId="14403"/>
    <cellStyle name="Calculation 2 2 2 4 2" xfId="37094"/>
    <cellStyle name="Calculation 2 2 2 5" xfId="26726"/>
    <cellStyle name="Calculation 2 2 2 5 2" xfId="49388"/>
    <cellStyle name="Calculation 2 2 3" xfId="7040"/>
    <cellStyle name="Calculation 2 2 3 2" xfId="18175"/>
    <cellStyle name="Calculation 2 2 3 2 2" xfId="40866"/>
    <cellStyle name="Calculation 2 2 3 3" xfId="26717"/>
    <cellStyle name="Calculation 2 2 3 3 2" xfId="49381"/>
    <cellStyle name="Calculation 2 2 4" xfId="11534"/>
    <cellStyle name="Calculation 2 2 4 2" xfId="19162"/>
    <cellStyle name="Calculation 2 2 4 2 2" xfId="41853"/>
    <cellStyle name="Calculation 2 2 4 3" xfId="26781"/>
    <cellStyle name="Calculation 2 2 4 3 2" xfId="49429"/>
    <cellStyle name="Calculation 2 2 5" xfId="12508"/>
    <cellStyle name="Calculation 2 2 5 2" xfId="35199"/>
    <cellStyle name="Calculation 2 2 6" xfId="26642"/>
    <cellStyle name="Calculation 2 2 6 2" xfId="49325"/>
    <cellStyle name="Calculation 2 3" xfId="2532"/>
    <cellStyle name="Calculation 2 3 2" xfId="10373"/>
    <cellStyle name="Calculation 2 3 2 2" xfId="19127"/>
    <cellStyle name="Calculation 2 3 2 2 2" xfId="41818"/>
    <cellStyle name="Calculation 2 3 2 3" xfId="26671"/>
    <cellStyle name="Calculation 2 3 2 3 2" xfId="49349"/>
    <cellStyle name="Calculation 2 3 3" xfId="11538"/>
    <cellStyle name="Calculation 2 3 3 2" xfId="19166"/>
    <cellStyle name="Calculation 2 3 3 2 2" xfId="41857"/>
    <cellStyle name="Calculation 2 3 3 3" xfId="26752"/>
    <cellStyle name="Calculation 2 3 3 3 2" xfId="49408"/>
    <cellStyle name="Calculation 2 3 4" xfId="13920"/>
    <cellStyle name="Calculation 2 3 4 2" xfId="36611"/>
    <cellStyle name="Calculation 2 3 5" xfId="26789"/>
    <cellStyle name="Calculation 2 3 5 2" xfId="49434"/>
    <cellStyle name="Calculation 2 4" xfId="11072"/>
    <cellStyle name="Calculation 2 4 2" xfId="19137"/>
    <cellStyle name="Calculation 2 4 2 2" xfId="41828"/>
    <cellStyle name="Calculation 2 4 3" xfId="26633"/>
    <cellStyle name="Calculation 2 4 3 2" xfId="49318"/>
    <cellStyle name="Calculation 2 5" xfId="11526"/>
    <cellStyle name="Calculation 2 5 2" xfId="19154"/>
    <cellStyle name="Calculation 2 5 2 2" xfId="41845"/>
    <cellStyle name="Calculation 2 5 3" xfId="26720"/>
    <cellStyle name="Calculation 2 5 3 2" xfId="49383"/>
    <cellStyle name="Calculation 2 6" xfId="12025"/>
    <cellStyle name="Calculation 2 6 2" xfId="34716"/>
    <cellStyle name="Calculation 2 7" xfId="26669"/>
    <cellStyle name="Calculation 2 7 2" xfId="49347"/>
    <cellStyle name="Calculation 3" xfId="640"/>
    <cellStyle name="Calculation 3 2" xfId="2538"/>
    <cellStyle name="Calculation 3 2 2" xfId="11452"/>
    <cellStyle name="Calculation 3 2 2 2" xfId="19148"/>
    <cellStyle name="Calculation 3 2 2 2 2" xfId="41839"/>
    <cellStyle name="Calculation 3 2 2 3" xfId="26772"/>
    <cellStyle name="Calculation 3 2 2 3 2" xfId="49422"/>
    <cellStyle name="Calculation 3 2 3" xfId="11542"/>
    <cellStyle name="Calculation 3 2 3 2" xfId="19170"/>
    <cellStyle name="Calculation 3 2 3 2 2" xfId="41861"/>
    <cellStyle name="Calculation 3 2 3 3" xfId="26619"/>
    <cellStyle name="Calculation 3 2 3 3 2" xfId="49307"/>
    <cellStyle name="Calculation 3 2 4" xfId="13926"/>
    <cellStyle name="Calculation 3 2 4 2" xfId="36617"/>
    <cellStyle name="Calculation 3 2 5" xfId="26785"/>
    <cellStyle name="Calculation 3 2 5 2" xfId="49431"/>
    <cellStyle name="Calculation 3 3" xfId="8626"/>
    <cellStyle name="Calculation 3 3 2" xfId="19088"/>
    <cellStyle name="Calculation 3 3 2 2" xfId="41779"/>
    <cellStyle name="Calculation 3 3 3" xfId="26766"/>
    <cellStyle name="Calculation 3 3 3 2" xfId="49418"/>
    <cellStyle name="Calculation 3 4" xfId="11530"/>
    <cellStyle name="Calculation 3 4 2" xfId="19158"/>
    <cellStyle name="Calculation 3 4 2 2" xfId="41849"/>
    <cellStyle name="Calculation 3 4 3" xfId="26743"/>
    <cellStyle name="Calculation 3 4 3 2" xfId="49400"/>
    <cellStyle name="Calculation 3 5" xfId="12031"/>
    <cellStyle name="Calculation 3 5 2" xfId="34722"/>
    <cellStyle name="Calculation 3 6" xfId="26679"/>
    <cellStyle name="Calculation 3 6 2" xfId="49354"/>
    <cellStyle name="Calculation 4" xfId="8386"/>
    <cellStyle name="Calculation 4 2" xfId="19082"/>
    <cellStyle name="Calculation 4 2 2" xfId="41773"/>
    <cellStyle name="Calculation 4 3" xfId="26621"/>
    <cellStyle name="Calculation 4 3 2" xfId="49308"/>
    <cellStyle name="Calculation 5" xfId="11522"/>
    <cellStyle name="Calculation 5 2" xfId="19150"/>
    <cellStyle name="Calculation 5 2 2" xfId="41841"/>
    <cellStyle name="Calculation 5 3" xfId="26616"/>
    <cellStyle name="Calculation 5 3 2" xfId="49305"/>
    <cellStyle name="Calculation 6" xfId="12020"/>
    <cellStyle name="Calculation 6 2" xfId="34711"/>
    <cellStyle name="Check Cell" xfId="619"/>
    <cellStyle name="Check Cell 2" xfId="10649"/>
    <cellStyle name="Explanatory Text" xfId="620"/>
    <cellStyle name="Explanatory Text 2" xfId="9837"/>
    <cellStyle name="Good" xfId="621"/>
    <cellStyle name="Good 2" xfId="9725"/>
    <cellStyle name="Header1" xfId="13"/>
    <cellStyle name="Header2" xfId="14"/>
    <cellStyle name="Header2 2" xfId="358"/>
    <cellStyle name="Header2 2 2" xfId="885"/>
    <cellStyle name="Header2 2 2 2" xfId="2783"/>
    <cellStyle name="Header2 2 2 2 2" xfId="9451"/>
    <cellStyle name="Header2 2 2 2 2 2" xfId="26761"/>
    <cellStyle name="Header2 2 2 2 3" xfId="26645"/>
    <cellStyle name="Header2 2 2 3" xfId="8595"/>
    <cellStyle name="Header2 2 2 3 2" xfId="26762"/>
    <cellStyle name="Header2 2 2 4" xfId="26775"/>
    <cellStyle name="Header2 2 3" xfId="2297"/>
    <cellStyle name="Header2 2 3 2" xfId="10103"/>
    <cellStyle name="Header2 2 3 2 2" xfId="26801"/>
    <cellStyle name="Header2 2 3 3" xfId="26718"/>
    <cellStyle name="Header2 2 4" xfId="9941"/>
    <cellStyle name="Header2 2 4 2" xfId="26634"/>
    <cellStyle name="Header2 2 5" xfId="26734"/>
    <cellStyle name="Header2 3" xfId="641"/>
    <cellStyle name="Header2 3 2" xfId="2539"/>
    <cellStyle name="Header2 3 2 2" xfId="8816"/>
    <cellStyle name="Header2 3 2 2 2" xfId="21500"/>
    <cellStyle name="Header2 3 2 3" xfId="26687"/>
    <cellStyle name="Header2 3 3" xfId="9467"/>
    <cellStyle name="Header2 3 3 2" xfId="26696"/>
    <cellStyle name="Header2 3 4" xfId="26759"/>
    <cellStyle name="Header2 4" xfId="8728"/>
    <cellStyle name="Header2 4 2" xfId="26684"/>
    <cellStyle name="Header2 5" xfId="49453"/>
    <cellStyle name="Heading 1" xfId="622"/>
    <cellStyle name="Heading 1 2" xfId="9170"/>
    <cellStyle name="Heading 2" xfId="623"/>
    <cellStyle name="Heading 2 2" xfId="7984"/>
    <cellStyle name="Heading 3" xfId="624"/>
    <cellStyle name="Heading 3 2" xfId="11246"/>
    <cellStyle name="Heading 4" xfId="625"/>
    <cellStyle name="Heading 4 2" xfId="9711"/>
    <cellStyle name="Input" xfId="626"/>
    <cellStyle name="Input 2" xfId="635"/>
    <cellStyle name="Input 2 2" xfId="1120"/>
    <cellStyle name="Input 2 2 2" xfId="3018"/>
    <cellStyle name="Input 2 2 2 2" xfId="9987"/>
    <cellStyle name="Input 2 2 2 2 2" xfId="19114"/>
    <cellStyle name="Input 2 2 2 2 2 2" xfId="41805"/>
    <cellStyle name="Input 2 2 2 2 3" xfId="26800"/>
    <cellStyle name="Input 2 2 2 2 3 2" xfId="49444"/>
    <cellStyle name="Input 2 2 2 3" xfId="11547"/>
    <cellStyle name="Input 2 2 2 3 2" xfId="19175"/>
    <cellStyle name="Input 2 2 2 3 2 2" xfId="41866"/>
    <cellStyle name="Input 2 2 2 3 3" xfId="26682"/>
    <cellStyle name="Input 2 2 2 3 3 2" xfId="49355"/>
    <cellStyle name="Input 2 2 2 4" xfId="14404"/>
    <cellStyle name="Input 2 2 2 4 2" xfId="37095"/>
    <cellStyle name="Input 2 2 2 5" xfId="26660"/>
    <cellStyle name="Input 2 2 2 5 2" xfId="49339"/>
    <cellStyle name="Input 2 2 3" xfId="9045"/>
    <cellStyle name="Input 2 2 3 2" xfId="19094"/>
    <cellStyle name="Input 2 2 3 2 2" xfId="41785"/>
    <cellStyle name="Input 2 2 3 3" xfId="26741"/>
    <cellStyle name="Input 2 2 3 3 2" xfId="49398"/>
    <cellStyle name="Input 2 2 4" xfId="11535"/>
    <cellStyle name="Input 2 2 4 2" xfId="19163"/>
    <cellStyle name="Input 2 2 4 2 2" xfId="41854"/>
    <cellStyle name="Input 2 2 4 3" xfId="26765"/>
    <cellStyle name="Input 2 2 4 3 2" xfId="49417"/>
    <cellStyle name="Input 2 2 5" xfId="12509"/>
    <cellStyle name="Input 2 2 5 2" xfId="35200"/>
    <cellStyle name="Input 2 2 6" xfId="26649"/>
    <cellStyle name="Input 2 2 6 2" xfId="49330"/>
    <cellStyle name="Input 2 3" xfId="2533"/>
    <cellStyle name="Input 2 3 2" xfId="10017"/>
    <cellStyle name="Input 2 3 2 2" xfId="19116"/>
    <cellStyle name="Input 2 3 2 2 2" xfId="41807"/>
    <cellStyle name="Input 2 3 2 3" xfId="26615"/>
    <cellStyle name="Input 2 3 2 3 2" xfId="49304"/>
    <cellStyle name="Input 2 3 3" xfId="11539"/>
    <cellStyle name="Input 2 3 3 2" xfId="19167"/>
    <cellStyle name="Input 2 3 3 2 2" xfId="41858"/>
    <cellStyle name="Input 2 3 3 3" xfId="26677"/>
    <cellStyle name="Input 2 3 3 3 2" xfId="49353"/>
    <cellStyle name="Input 2 3 4" xfId="13921"/>
    <cellStyle name="Input 2 3 4 2" xfId="36612"/>
    <cellStyle name="Input 2 3 5" xfId="26735"/>
    <cellStyle name="Input 2 3 5 2" xfId="49394"/>
    <cellStyle name="Input 2 4" xfId="11375"/>
    <cellStyle name="Input 2 4 2" xfId="19147"/>
    <cellStyle name="Input 2 4 2 2" xfId="41838"/>
    <cellStyle name="Input 2 4 3" xfId="26777"/>
    <cellStyle name="Input 2 4 3 2" xfId="49426"/>
    <cellStyle name="Input 2 5" xfId="11527"/>
    <cellStyle name="Input 2 5 2" xfId="19155"/>
    <cellStyle name="Input 2 5 2 2" xfId="41846"/>
    <cellStyle name="Input 2 5 3" xfId="26652"/>
    <cellStyle name="Input 2 5 3 2" xfId="49333"/>
    <cellStyle name="Input 2 6" xfId="12026"/>
    <cellStyle name="Input 2 6 2" xfId="34717"/>
    <cellStyle name="Input 2 7" xfId="26751"/>
    <cellStyle name="Input 2 7 2" xfId="49407"/>
    <cellStyle name="Input 3" xfId="642"/>
    <cellStyle name="Input 3 2" xfId="2540"/>
    <cellStyle name="Input 3 2 2" xfId="3985"/>
    <cellStyle name="Input 3 2 2 2" xfId="15351"/>
    <cellStyle name="Input 3 2 2 2 2" xfId="38042"/>
    <cellStyle name="Input 3 2 2 3" xfId="26670"/>
    <cellStyle name="Input 3 2 2 3 2" xfId="49348"/>
    <cellStyle name="Input 3 2 3" xfId="11543"/>
    <cellStyle name="Input 3 2 3 2" xfId="19171"/>
    <cellStyle name="Input 3 2 3 2 2" xfId="41862"/>
    <cellStyle name="Input 3 2 3 3" xfId="26778"/>
    <cellStyle name="Input 3 2 3 3 2" xfId="49427"/>
    <cellStyle name="Input 3 2 4" xfId="13927"/>
    <cellStyle name="Input 3 2 4 2" xfId="36618"/>
    <cellStyle name="Input 3 2 5" xfId="26709"/>
    <cellStyle name="Input 3 2 5 2" xfId="49373"/>
    <cellStyle name="Input 3 3" xfId="9193"/>
    <cellStyle name="Input 3 3 2" xfId="19098"/>
    <cellStyle name="Input 3 3 2 2" xfId="41789"/>
    <cellStyle name="Input 3 3 3" xfId="26768"/>
    <cellStyle name="Input 3 3 3 2" xfId="49420"/>
    <cellStyle name="Input 3 4" xfId="11531"/>
    <cellStyle name="Input 3 4 2" xfId="19159"/>
    <cellStyle name="Input 3 4 2 2" xfId="41850"/>
    <cellStyle name="Input 3 4 3" xfId="26697"/>
    <cellStyle name="Input 3 4 3 2" xfId="49363"/>
    <cellStyle name="Input 3 5" xfId="12032"/>
    <cellStyle name="Input 3 5 2" xfId="34723"/>
    <cellStyle name="Input 3 6" xfId="26748"/>
    <cellStyle name="Input 3 6 2" xfId="49404"/>
    <cellStyle name="Input 4" xfId="8562"/>
    <cellStyle name="Input 4 2" xfId="19087"/>
    <cellStyle name="Input 4 2 2" xfId="41778"/>
    <cellStyle name="Input 4 3" xfId="26644"/>
    <cellStyle name="Input 4 3 2" xfId="49327"/>
    <cellStyle name="Input 5" xfId="11523"/>
    <cellStyle name="Input 5 2" xfId="19151"/>
    <cellStyle name="Input 5 2 2" xfId="41842"/>
    <cellStyle name="Input 5 3" xfId="26668"/>
    <cellStyle name="Input 5 3 2" xfId="49346"/>
    <cellStyle name="Input 6" xfId="12021"/>
    <cellStyle name="Input 6 2" xfId="34712"/>
    <cellStyle name="Linked Cell" xfId="627"/>
    <cellStyle name="Linked Cell 2" xfId="9162"/>
    <cellStyle name="Neutral" xfId="628"/>
    <cellStyle name="Neutral 2" xfId="8831"/>
    <cellStyle name="Note" xfId="629"/>
    <cellStyle name="Note 2" xfId="636"/>
    <cellStyle name="Note 2 2" xfId="1595"/>
    <cellStyle name="Note 2 2 2" xfId="3493"/>
    <cellStyle name="Note 2 2 2 2" xfId="10865"/>
    <cellStyle name="Note 2 2 2 2 2" xfId="19134"/>
    <cellStyle name="Note 2 2 2 2 2 2" xfId="41825"/>
    <cellStyle name="Note 2 2 2 2 3" xfId="26729"/>
    <cellStyle name="Note 2 2 2 2 3 2" xfId="49391"/>
    <cellStyle name="Note 2 2 2 3" xfId="14879"/>
    <cellStyle name="Note 2 2 2 3 2" xfId="37570"/>
    <cellStyle name="Note 2 2 2 4" xfId="26802"/>
    <cellStyle name="Note 2 2 2 4 2" xfId="49445"/>
    <cellStyle name="Note 2 2 3" xfId="10493"/>
    <cellStyle name="Note 2 2 3 2" xfId="19130"/>
    <cellStyle name="Note 2 2 3 2 2" xfId="41821"/>
    <cellStyle name="Note 2 2 3 3" xfId="26665"/>
    <cellStyle name="Note 2 2 3 3 2" xfId="49343"/>
    <cellStyle name="Note 2 2 4" xfId="12984"/>
    <cellStyle name="Note 2 2 4 2" xfId="35675"/>
    <cellStyle name="Note 2 2 5" xfId="26626"/>
    <cellStyle name="Note 2 2 5 2" xfId="49312"/>
    <cellStyle name="Note 2 3" xfId="2534"/>
    <cellStyle name="Note 2 3 2" xfId="11251"/>
    <cellStyle name="Note 2 3 2 2" xfId="19142"/>
    <cellStyle name="Note 2 3 2 2 2" xfId="41833"/>
    <cellStyle name="Note 2 3 2 3" xfId="26753"/>
    <cellStyle name="Note 2 3 2 3 2" xfId="49409"/>
    <cellStyle name="Note 2 3 3" xfId="13922"/>
    <cellStyle name="Note 2 3 3 2" xfId="36613"/>
    <cellStyle name="Note 2 3 4" xfId="26805"/>
    <cellStyle name="Note 2 3 4 2" xfId="49447"/>
    <cellStyle name="Note 2 4" xfId="8209"/>
    <cellStyle name="Note 2 4 2" xfId="19079"/>
    <cellStyle name="Note 2 4 2 2" xfId="41770"/>
    <cellStyle name="Note 2 4 3" xfId="26685"/>
    <cellStyle name="Note 2 4 3 2" xfId="49356"/>
    <cellStyle name="Note 2 5" xfId="12027"/>
    <cellStyle name="Note 2 5 2" xfId="34718"/>
    <cellStyle name="Note 2 6" xfId="26667"/>
    <cellStyle name="Note 2 6 2" xfId="49345"/>
    <cellStyle name="Note 3" xfId="643"/>
    <cellStyle name="Note 3 2" xfId="1124"/>
    <cellStyle name="Note 3 2 2" xfId="2058"/>
    <cellStyle name="Note 3 2 2 2" xfId="3956"/>
    <cellStyle name="Note 3 2 2 2 2" xfId="8429"/>
    <cellStyle name="Note 3 2 2 2 2 2" xfId="19084"/>
    <cellStyle name="Note 3 2 2 2 2 2 2" xfId="41775"/>
    <cellStyle name="Note 3 2 2 2 2 3" xfId="26732"/>
    <cellStyle name="Note 3 2 2 2 2 3 2" xfId="49393"/>
    <cellStyle name="Note 3 2 2 2 3" xfId="15342"/>
    <cellStyle name="Note 3 2 2 2 3 2" xfId="38033"/>
    <cellStyle name="Note 3 2 2 2 4" xfId="26716"/>
    <cellStyle name="Note 3 2 2 2 4 2" xfId="49380"/>
    <cellStyle name="Note 3 2 2 3" xfId="9164"/>
    <cellStyle name="Note 3 2 2 3 2" xfId="19097"/>
    <cellStyle name="Note 3 2 2 3 2 2" xfId="41788"/>
    <cellStyle name="Note 3 2 2 3 3" xfId="26704"/>
    <cellStyle name="Note 3 2 2 3 3 2" xfId="49369"/>
    <cellStyle name="Note 3 2 2 4" xfId="13447"/>
    <cellStyle name="Note 3 2 2 4 2" xfId="36138"/>
    <cellStyle name="Note 3 2 2 5" xfId="26672"/>
    <cellStyle name="Note 3 2 2 5 2" xfId="49350"/>
    <cellStyle name="Note 3 2 3" xfId="3022"/>
    <cellStyle name="Note 3 2 3 2" xfId="10232"/>
    <cellStyle name="Note 3 2 3 2 2" xfId="19120"/>
    <cellStyle name="Note 3 2 3 2 2 2" xfId="41811"/>
    <cellStyle name="Note 3 2 3 2 3" xfId="26691"/>
    <cellStyle name="Note 3 2 3 2 3 2" xfId="49359"/>
    <cellStyle name="Note 3 2 3 3" xfId="14408"/>
    <cellStyle name="Note 3 2 3 3 2" xfId="37099"/>
    <cellStyle name="Note 3 2 3 4" xfId="26795"/>
    <cellStyle name="Note 3 2 3 4 2" xfId="49440"/>
    <cellStyle name="Note 3 2 4" xfId="10345"/>
    <cellStyle name="Note 3 2 4 2" xfId="19124"/>
    <cellStyle name="Note 3 2 4 2 2" xfId="41815"/>
    <cellStyle name="Note 3 2 4 3" xfId="26654"/>
    <cellStyle name="Note 3 2 4 3 2" xfId="49335"/>
    <cellStyle name="Note 3 2 5" xfId="12513"/>
    <cellStyle name="Note 3 2 5 2" xfId="35204"/>
    <cellStyle name="Note 3 2 6" xfId="26690"/>
    <cellStyle name="Note 3 2 6 2" xfId="49358"/>
    <cellStyle name="Note 3 3" xfId="2541"/>
    <cellStyle name="Note 3 3 2" xfId="10285"/>
    <cellStyle name="Note 3 3 2 2" xfId="19123"/>
    <cellStyle name="Note 3 3 2 2 2" xfId="41814"/>
    <cellStyle name="Note 3 3 2 3" xfId="26622"/>
    <cellStyle name="Note 3 3 2 3 2" xfId="49309"/>
    <cellStyle name="Note 3 3 3" xfId="13928"/>
    <cellStyle name="Note 3 3 3 2" xfId="36619"/>
    <cellStyle name="Note 3 3 4" xfId="26803"/>
    <cellStyle name="Note 3 3 4 2" xfId="49446"/>
    <cellStyle name="Note 3 4" xfId="10408"/>
    <cellStyle name="Note 3 4 2" xfId="19129"/>
    <cellStyle name="Note 3 4 2 2" xfId="41820"/>
    <cellStyle name="Note 3 4 3" xfId="26694"/>
    <cellStyle name="Note 3 4 3 2" xfId="49361"/>
    <cellStyle name="Note 3 5" xfId="12033"/>
    <cellStyle name="Note 3 5 2" xfId="34724"/>
    <cellStyle name="Note 3 6" xfId="26727"/>
    <cellStyle name="Note 3 6 2" xfId="49389"/>
    <cellStyle name="Note 4" xfId="8637"/>
    <cellStyle name="Note 4 2" xfId="19089"/>
    <cellStyle name="Note 4 2 2" xfId="41780"/>
    <cellStyle name="Note 4 3" xfId="26756"/>
    <cellStyle name="Note 4 3 2" xfId="49412"/>
    <cellStyle name="Note 5" xfId="12022"/>
    <cellStyle name="Note 5 2" xfId="34713"/>
    <cellStyle name="Output" xfId="630"/>
    <cellStyle name="Output 2" xfId="637"/>
    <cellStyle name="Output 2 2" xfId="1121"/>
    <cellStyle name="Output 2 2 2" xfId="3019"/>
    <cellStyle name="Output 2 2 2 2" xfId="9334"/>
    <cellStyle name="Output 2 2 2 2 2" xfId="19101"/>
    <cellStyle name="Output 2 2 2 2 2 2" xfId="41792"/>
    <cellStyle name="Output 2 2 2 2 3" xfId="26620"/>
    <cellStyle name="Output 2 2 2 3" xfId="11548"/>
    <cellStyle name="Output 2 2 2 3 2" xfId="19176"/>
    <cellStyle name="Output 2 2 2 3 2 2" xfId="41867"/>
    <cellStyle name="Output 2 2 2 3 3" xfId="26782"/>
    <cellStyle name="Output 2 2 2 4" xfId="14405"/>
    <cellStyle name="Output 2 2 2 4 2" xfId="37096"/>
    <cellStyle name="Output 2 2 2 5" xfId="26730"/>
    <cellStyle name="Output 2 2 3" xfId="10208"/>
    <cellStyle name="Output 2 2 3 2" xfId="19119"/>
    <cellStyle name="Output 2 2 3 2 2" xfId="41810"/>
    <cellStyle name="Output 2 2 3 3" xfId="26733"/>
    <cellStyle name="Output 2 2 4" xfId="11536"/>
    <cellStyle name="Output 2 2 4 2" xfId="19164"/>
    <cellStyle name="Output 2 2 4 2 2" xfId="41855"/>
    <cellStyle name="Output 2 2 4 3" xfId="26680"/>
    <cellStyle name="Output 2 2 5" xfId="12510"/>
    <cellStyle name="Output 2 2 5 2" xfId="35201"/>
    <cellStyle name="Output 2 2 6" xfId="26673"/>
    <cellStyle name="Output 2 3" xfId="2535"/>
    <cellStyle name="Output 2 3 2" xfId="10249"/>
    <cellStyle name="Output 2 3 2 2" xfId="19121"/>
    <cellStyle name="Output 2 3 2 2 2" xfId="41812"/>
    <cellStyle name="Output 2 3 2 3" xfId="26707"/>
    <cellStyle name="Output 2 3 3" xfId="11540"/>
    <cellStyle name="Output 2 3 3 2" xfId="19168"/>
    <cellStyle name="Output 2 3 3 2 2" xfId="41859"/>
    <cellStyle name="Output 2 3 3 3" xfId="26683"/>
    <cellStyle name="Output 2 3 4" xfId="13923"/>
    <cellStyle name="Output 2 3 4 2" xfId="36614"/>
    <cellStyle name="Output 2 3 5" xfId="26780"/>
    <cellStyle name="Output 2 4" xfId="8412"/>
    <cellStyle name="Output 2 4 2" xfId="19083"/>
    <cellStyle name="Output 2 4 2 2" xfId="41774"/>
    <cellStyle name="Output 2 4 3" xfId="26681"/>
    <cellStyle name="Output 2 5" xfId="11528"/>
    <cellStyle name="Output 2 5 2" xfId="19156"/>
    <cellStyle name="Output 2 5 2 2" xfId="41847"/>
    <cellStyle name="Output 2 5 3" xfId="26738"/>
    <cellStyle name="Output 2 6" xfId="12028"/>
    <cellStyle name="Output 2 6 2" xfId="34719"/>
    <cellStyle name="Output 2 7" xfId="26804"/>
    <cellStyle name="Output 3" xfId="644"/>
    <cellStyle name="Output 3 2" xfId="2542"/>
    <cellStyle name="Output 3 2 2" xfId="10085"/>
    <cellStyle name="Output 3 2 2 2" xfId="19117"/>
    <cellStyle name="Output 3 2 2 2 2" xfId="41808"/>
    <cellStyle name="Output 3 2 2 3" xfId="26783"/>
    <cellStyle name="Output 3 2 3" xfId="11544"/>
    <cellStyle name="Output 3 2 3 2" xfId="19172"/>
    <cellStyle name="Output 3 2 3 2 2" xfId="41863"/>
    <cellStyle name="Output 3 2 3 3" xfId="26658"/>
    <cellStyle name="Output 3 2 4" xfId="13929"/>
    <cellStyle name="Output 3 2 4 2" xfId="36620"/>
    <cellStyle name="Output 3 2 5" xfId="26659"/>
    <cellStyle name="Output 3 3" xfId="9035"/>
    <cellStyle name="Output 3 3 2" xfId="19093"/>
    <cellStyle name="Output 3 3 2 2" xfId="41784"/>
    <cellStyle name="Output 3 3 3" xfId="26744"/>
    <cellStyle name="Output 3 4" xfId="11532"/>
    <cellStyle name="Output 3 4 2" xfId="19160"/>
    <cellStyle name="Output 3 4 2 2" xfId="41851"/>
    <cellStyle name="Output 3 4 3" xfId="26807"/>
    <cellStyle name="Output 3 5" xfId="12034"/>
    <cellStyle name="Output 3 5 2" xfId="34725"/>
    <cellStyle name="Output 3 6" xfId="26623"/>
    <cellStyle name="Output 4" xfId="4081"/>
    <cellStyle name="Output 4 2" xfId="15384"/>
    <cellStyle name="Output 4 2 2" xfId="38075"/>
    <cellStyle name="Output 4 3" xfId="26641"/>
    <cellStyle name="Output 5" xfId="11524"/>
    <cellStyle name="Output 5 2" xfId="19152"/>
    <cellStyle name="Output 5 2 2" xfId="41843"/>
    <cellStyle name="Output 5 3" xfId="26678"/>
    <cellStyle name="Output 6" xfId="12023"/>
    <cellStyle name="Output 6 2" xfId="34714"/>
    <cellStyle name="Title" xfId="631"/>
    <cellStyle name="Title 2" xfId="11084"/>
    <cellStyle name="Total" xfId="632"/>
    <cellStyle name="Total 2" xfId="638"/>
    <cellStyle name="Total 2 2" xfId="1122"/>
    <cellStyle name="Total 2 2 2" xfId="3020"/>
    <cellStyle name="Total 2 2 2 2" xfId="11373"/>
    <cellStyle name="Total 2 2 2 2 2" xfId="19146"/>
    <cellStyle name="Total 2 2 2 2 2 2" xfId="41837"/>
    <cellStyle name="Total 2 2 2 2 3" xfId="26708"/>
    <cellStyle name="Total 2 2 2 2 3 2" xfId="49372"/>
    <cellStyle name="Total 2 2 2 3" xfId="11549"/>
    <cellStyle name="Total 2 2 2 3 2" xfId="19177"/>
    <cellStyle name="Total 2 2 2 3 2 2" xfId="41868"/>
    <cellStyle name="Total 2 2 2 3 3" xfId="26655"/>
    <cellStyle name="Total 2 2 2 3 3 2" xfId="49336"/>
    <cellStyle name="Total 2 2 2 4" xfId="14406"/>
    <cellStyle name="Total 2 2 2 4 2" xfId="37097"/>
    <cellStyle name="Total 2 2 2 5" xfId="19178"/>
    <cellStyle name="Total 2 2 2 5 2" xfId="41869"/>
    <cellStyle name="Total 2 2 3" xfId="9086"/>
    <cellStyle name="Total 2 2 3 2" xfId="19095"/>
    <cellStyle name="Total 2 2 3 2 2" xfId="41786"/>
    <cellStyle name="Total 2 2 3 3" xfId="26776"/>
    <cellStyle name="Total 2 2 3 3 2" xfId="49425"/>
    <cellStyle name="Total 2 2 4" xfId="11537"/>
    <cellStyle name="Total 2 2 4 2" xfId="19165"/>
    <cellStyle name="Total 2 2 4 2 2" xfId="41856"/>
    <cellStyle name="Total 2 2 4 3" xfId="26797"/>
    <cellStyle name="Total 2 2 4 3 2" xfId="49442"/>
    <cellStyle name="Total 2 2 5" xfId="12511"/>
    <cellStyle name="Total 2 2 5 2" xfId="35202"/>
    <cellStyle name="Total 2 2 6" xfId="26699"/>
    <cellStyle name="Total 2 2 6 2" xfId="49365"/>
    <cellStyle name="Total 2 3" xfId="2536"/>
    <cellStyle name="Total 2 3 2" xfId="9376"/>
    <cellStyle name="Total 2 3 2 2" xfId="19103"/>
    <cellStyle name="Total 2 3 2 2 2" xfId="41794"/>
    <cellStyle name="Total 2 3 2 3" xfId="26746"/>
    <cellStyle name="Total 2 3 2 3 2" xfId="49402"/>
    <cellStyle name="Total 2 3 3" xfId="11541"/>
    <cellStyle name="Total 2 3 3 2" xfId="19169"/>
    <cellStyle name="Total 2 3 3 2 2" xfId="41860"/>
    <cellStyle name="Total 2 3 3 3" xfId="26719"/>
    <cellStyle name="Total 2 3 3 3 2" xfId="49382"/>
    <cellStyle name="Total 2 3 4" xfId="13924"/>
    <cellStyle name="Total 2 3 4 2" xfId="36615"/>
    <cellStyle name="Total 2 3 5" xfId="26763"/>
    <cellStyle name="Total 2 3 5 2" xfId="49415"/>
    <cellStyle name="Total 2 4" xfId="8067"/>
    <cellStyle name="Total 2 4 2" xfId="19074"/>
    <cellStyle name="Total 2 4 2 2" xfId="41765"/>
    <cellStyle name="Total 2 4 3" xfId="26758"/>
    <cellStyle name="Total 2 4 3 2" xfId="49413"/>
    <cellStyle name="Total 2 5" xfId="11529"/>
    <cellStyle name="Total 2 5 2" xfId="19157"/>
    <cellStyle name="Total 2 5 2 2" xfId="41848"/>
    <cellStyle name="Total 2 5 3" xfId="26721"/>
    <cellStyle name="Total 2 5 3 2" xfId="49384"/>
    <cellStyle name="Total 2 6" xfId="12029"/>
    <cellStyle name="Total 2 6 2" xfId="34720"/>
    <cellStyle name="Total 2 7" xfId="26715"/>
    <cellStyle name="Total 2 7 2" xfId="49379"/>
    <cellStyle name="Total 3" xfId="645"/>
    <cellStyle name="Total 3 2" xfId="2543"/>
    <cellStyle name="Total 3 2 2" xfId="10890"/>
    <cellStyle name="Total 3 2 2 2" xfId="19135"/>
    <cellStyle name="Total 3 2 2 2 2" xfId="41826"/>
    <cellStyle name="Total 3 2 2 3" xfId="26653"/>
    <cellStyle name="Total 3 2 2 3 2" xfId="49334"/>
    <cellStyle name="Total 3 2 3" xfId="11545"/>
    <cellStyle name="Total 3 2 3 2" xfId="19173"/>
    <cellStyle name="Total 3 2 3 2 2" xfId="41864"/>
    <cellStyle name="Total 3 2 3 3" xfId="26688"/>
    <cellStyle name="Total 3 2 3 3 2" xfId="49357"/>
    <cellStyle name="Total 3 2 4" xfId="13930"/>
    <cellStyle name="Total 3 2 4 2" xfId="36621"/>
    <cellStyle name="Total 3 2 5" xfId="26787"/>
    <cellStyle name="Total 3 2 5 2" xfId="49433"/>
    <cellStyle name="Total 3 3" xfId="11138"/>
    <cellStyle name="Total 3 3 2" xfId="19140"/>
    <cellStyle name="Total 3 3 2 2" xfId="41831"/>
    <cellStyle name="Total 3 3 3" xfId="26695"/>
    <cellStyle name="Total 3 3 3 2" xfId="49362"/>
    <cellStyle name="Total 3 4" xfId="11533"/>
    <cellStyle name="Total 3 4 2" xfId="19161"/>
    <cellStyle name="Total 3 4 2 2" xfId="41852"/>
    <cellStyle name="Total 3 4 3" xfId="26630"/>
    <cellStyle name="Total 3 4 3 2" xfId="49316"/>
    <cellStyle name="Total 3 5" xfId="12035"/>
    <cellStyle name="Total 3 5 2" xfId="34726"/>
    <cellStyle name="Total 3 6" xfId="26647"/>
    <cellStyle name="Total 3 6 2" xfId="49329"/>
    <cellStyle name="Total 4" xfId="9403"/>
    <cellStyle name="Total 4 2" xfId="19106"/>
    <cellStyle name="Total 4 2 2" xfId="41797"/>
    <cellStyle name="Total 4 3" xfId="26701"/>
    <cellStyle name="Total 4 3 2" xfId="49367"/>
    <cellStyle name="Total 5" xfId="11525"/>
    <cellStyle name="Total 5 2" xfId="19153"/>
    <cellStyle name="Total 5 2 2" xfId="41844"/>
    <cellStyle name="Total 5 3" xfId="26710"/>
    <cellStyle name="Total 5 3 2" xfId="49374"/>
    <cellStyle name="Total 6" xfId="12024"/>
    <cellStyle name="Total 6 2" xfId="34715"/>
    <cellStyle name="Warning Text" xfId="633"/>
    <cellStyle name="Warning Text 2" xfId="11267"/>
    <cellStyle name="강조색1 2" xfId="128"/>
    <cellStyle name="강조색2 2" xfId="129"/>
    <cellStyle name="강조색3 2" xfId="130"/>
    <cellStyle name="강조색4 2" xfId="131"/>
    <cellStyle name="강조색5 2" xfId="132"/>
    <cellStyle name="강조색6 2" xfId="133"/>
    <cellStyle name="경고문 2" xfId="134"/>
    <cellStyle name="계산 2" xfId="135"/>
    <cellStyle name="계산 2 2" xfId="391"/>
    <cellStyle name="계산 2 2 2" xfId="918"/>
    <cellStyle name="계산 2 2 2 2" xfId="2816"/>
    <cellStyle name="계산 2 2 2 2 2" xfId="10370"/>
    <cellStyle name="계산 2 2 2 2 2 2" xfId="19126"/>
    <cellStyle name="계산 2 2 2 2 2 2 2" xfId="41817"/>
    <cellStyle name="계산 2 2 2 2 2 3" xfId="26629"/>
    <cellStyle name="계산 2 2 2 2 2 3 2" xfId="49315"/>
    <cellStyle name="계산 2 2 2 2 3" xfId="14202"/>
    <cellStyle name="계산 2 2 2 2 3 2" xfId="36893"/>
    <cellStyle name="계산 2 2 2 2 4" xfId="26636"/>
    <cellStyle name="계산 2 2 2 2 4 2" xfId="49320"/>
    <cellStyle name="계산 2 2 2 3" xfId="9962"/>
    <cellStyle name="계산 2 2 2 3 2" xfId="19113"/>
    <cellStyle name="계산 2 2 2 3 2 2" xfId="41804"/>
    <cellStyle name="계산 2 2 2 3 3" xfId="26646"/>
    <cellStyle name="계산 2 2 2 3 3 2" xfId="49328"/>
    <cellStyle name="계산 2 2 2 4" xfId="12307"/>
    <cellStyle name="계산 2 2 2 4 2" xfId="34998"/>
    <cellStyle name="계산 2 2 2 5" xfId="26806"/>
    <cellStyle name="계산 2 2 2 5 2" xfId="49448"/>
    <cellStyle name="계산 2 2 3" xfId="2330"/>
    <cellStyle name="계산 2 2 3 2" xfId="9836"/>
    <cellStyle name="계산 2 2 3 2 2" xfId="19111"/>
    <cellStyle name="계산 2 2 3 2 2 2" xfId="41802"/>
    <cellStyle name="계산 2 2 3 2 3" xfId="26663"/>
    <cellStyle name="계산 2 2 3 2 3 2" xfId="49342"/>
    <cellStyle name="계산 2 2 3 3" xfId="13718"/>
    <cellStyle name="계산 2 2 3 3 2" xfId="36409"/>
    <cellStyle name="계산 2 2 3 4" xfId="26661"/>
    <cellStyle name="계산 2 2 3 4 2" xfId="49340"/>
    <cellStyle name="계산 2 2 4" xfId="10619"/>
    <cellStyle name="계산 2 2 4 2" xfId="19131"/>
    <cellStyle name="계산 2 2 4 2 2" xfId="41822"/>
    <cellStyle name="계산 2 2 4 3" xfId="26749"/>
    <cellStyle name="계산 2 2 4 3 2" xfId="49405"/>
    <cellStyle name="계산 2 2 5" xfId="11818"/>
    <cellStyle name="계산 2 2 5 2" xfId="34509"/>
    <cellStyle name="계산 2 2 6" xfId="26643"/>
    <cellStyle name="계산 2 2 6 2" xfId="49326"/>
    <cellStyle name="계산 2 3" xfId="682"/>
    <cellStyle name="계산 2 3 2" xfId="2580"/>
    <cellStyle name="계산 2 3 2 2" xfId="9596"/>
    <cellStyle name="계산 2 3 2 2 2" xfId="19107"/>
    <cellStyle name="계산 2 3 2 2 2 2" xfId="41798"/>
    <cellStyle name="계산 2 3 2 2 3" xfId="26711"/>
    <cellStyle name="계산 2 3 2 2 3 2" xfId="49375"/>
    <cellStyle name="계산 2 3 2 3" xfId="13967"/>
    <cellStyle name="계산 2 3 2 3 2" xfId="36658"/>
    <cellStyle name="계산 2 3 2 4" xfId="26750"/>
    <cellStyle name="계산 2 3 2 4 2" xfId="49406"/>
    <cellStyle name="계산 2 3 3" xfId="11092"/>
    <cellStyle name="계산 2 3 3 2" xfId="19138"/>
    <cellStyle name="계산 2 3 3 2 2" xfId="41829"/>
    <cellStyle name="계산 2 3 3 3" xfId="26706"/>
    <cellStyle name="계산 2 3 3 3 2" xfId="49371"/>
    <cellStyle name="계산 2 3 4" xfId="12072"/>
    <cellStyle name="계산 2 3 4 2" xfId="34763"/>
    <cellStyle name="계산 2 3 5" xfId="26747"/>
    <cellStyle name="계산 2 3 5 2" xfId="49403"/>
    <cellStyle name="계산 2 4" xfId="10393"/>
    <cellStyle name="계산 2 4 2" xfId="19128"/>
    <cellStyle name="계산 2 4 2 2" xfId="41819"/>
    <cellStyle name="계산 2 4 3" xfId="26779"/>
    <cellStyle name="계산 2 4 3 2" xfId="49428"/>
    <cellStyle name="계산 2 5" xfId="11582"/>
    <cellStyle name="계산 2 5 2" xfId="34273"/>
    <cellStyle name="계산 3" xfId="646"/>
    <cellStyle name="계산 3 2" xfId="2544"/>
    <cellStyle name="계산 3 2 2" xfId="9991"/>
    <cellStyle name="계산 3 2 2 2" xfId="19115"/>
    <cellStyle name="계산 3 2 2 2 2" xfId="41806"/>
    <cellStyle name="계산 3 2 2 3" xfId="26739"/>
    <cellStyle name="계산 3 2 2 3 2" xfId="49396"/>
    <cellStyle name="계산 3 2 3" xfId="13931"/>
    <cellStyle name="계산 3 2 3 2" xfId="36622"/>
    <cellStyle name="계산 3 2 4" xfId="26703"/>
    <cellStyle name="계산 3 2 4 2" xfId="49368"/>
    <cellStyle name="계산 3 3" xfId="9359"/>
    <cellStyle name="계산 3 3 2" xfId="19102"/>
    <cellStyle name="계산 3 3 2 2" xfId="41793"/>
    <cellStyle name="계산 3 3 3" xfId="26693"/>
    <cellStyle name="계산 3 3 3 2" xfId="49360"/>
    <cellStyle name="계산 3 4" xfId="12036"/>
    <cellStyle name="계산 3 4 2" xfId="34727"/>
    <cellStyle name="계산 3 5" xfId="26635"/>
    <cellStyle name="계산 3 5 2" xfId="49319"/>
    <cellStyle name="나쁨 2" xfId="136"/>
    <cellStyle name="메모 2" xfId="137"/>
    <cellStyle name="메모 2 2" xfId="392"/>
    <cellStyle name="메모 2 2 2" xfId="1397"/>
    <cellStyle name="메모 2 2 2 2" xfId="3295"/>
    <cellStyle name="메모 2 2 2 2 2" xfId="8740"/>
    <cellStyle name="메모 2 2 2 2 2 2" xfId="19091"/>
    <cellStyle name="메모 2 2 2 2 2 2 2" xfId="41782"/>
    <cellStyle name="메모 2 2 2 2 2 3" xfId="26767"/>
    <cellStyle name="메모 2 2 2 2 2 3 2" xfId="49419"/>
    <cellStyle name="메모 2 2 2 2 3" xfId="14681"/>
    <cellStyle name="메모 2 2 2 2 3 2" xfId="37372"/>
    <cellStyle name="메모 2 2 2 2 4" xfId="26760"/>
    <cellStyle name="메모 2 2 2 2 4 2" xfId="49414"/>
    <cellStyle name="메모 2 2 2 3" xfId="8167"/>
    <cellStyle name="메모 2 2 2 3 2" xfId="19078"/>
    <cellStyle name="메모 2 2 2 3 2 2" xfId="41769"/>
    <cellStyle name="메모 2 2 2 3 3" xfId="26676"/>
    <cellStyle name="메모 2 2 2 3 3 2" xfId="49352"/>
    <cellStyle name="메모 2 2 2 4" xfId="12786"/>
    <cellStyle name="메모 2 2 2 4 2" xfId="35477"/>
    <cellStyle name="메모 2 2 2 5" xfId="26771"/>
    <cellStyle name="메모 2 2 2 5 2" xfId="49421"/>
    <cellStyle name="메모 2 2 3" xfId="2331"/>
    <cellStyle name="메모 2 2 3 2" xfId="11098"/>
    <cellStyle name="메모 2 2 3 2 2" xfId="19139"/>
    <cellStyle name="메모 2 2 3 2 2 2" xfId="41830"/>
    <cellStyle name="메모 2 2 3 2 3" xfId="26786"/>
    <cellStyle name="메모 2 2 3 2 3 2" xfId="49432"/>
    <cellStyle name="메모 2 2 3 3" xfId="13719"/>
    <cellStyle name="메모 2 2 3 3 2" xfId="36410"/>
    <cellStyle name="메모 2 2 3 4" xfId="26627"/>
    <cellStyle name="메모 2 2 3 4 2" xfId="49313"/>
    <cellStyle name="메모 2 2 4" xfId="8107"/>
    <cellStyle name="메모 2 2 4 2" xfId="19076"/>
    <cellStyle name="메모 2 2 4 2 2" xfId="41767"/>
    <cellStyle name="메모 2 2 4 3" xfId="26700"/>
    <cellStyle name="메모 2 2 4 3 2" xfId="49366"/>
    <cellStyle name="메모 2 2 5" xfId="11819"/>
    <cellStyle name="메모 2 2 5 2" xfId="34510"/>
    <cellStyle name="메모 2 2 6" xfId="26740"/>
    <cellStyle name="메모 2 2 6 2" xfId="49397"/>
    <cellStyle name="메모 2 3" xfId="1165"/>
    <cellStyle name="메모 2 3 2" xfId="3063"/>
    <cellStyle name="메모 2 3 2 2" xfId="8055"/>
    <cellStyle name="메모 2 3 2 2 2" xfId="19073"/>
    <cellStyle name="메모 2 3 2 2 2 2" xfId="41764"/>
    <cellStyle name="메모 2 3 2 2 3" xfId="26754"/>
    <cellStyle name="메모 2 3 2 2 3 2" xfId="49410"/>
    <cellStyle name="메모 2 3 2 3" xfId="14449"/>
    <cellStyle name="메모 2 3 2 3 2" xfId="37140"/>
    <cellStyle name="메모 2 3 2 4" xfId="26698"/>
    <cellStyle name="메모 2 3 2 4 2" xfId="49364"/>
    <cellStyle name="메모 2 3 3" xfId="9240"/>
    <cellStyle name="메모 2 3 3 2" xfId="19099"/>
    <cellStyle name="메모 2 3 3 2 2" xfId="41790"/>
    <cellStyle name="메모 2 3 3 3" xfId="26650"/>
    <cellStyle name="메모 2 3 3 3 2" xfId="49331"/>
    <cellStyle name="메모 2 3 4" xfId="12554"/>
    <cellStyle name="메모 2 3 4 2" xfId="35245"/>
    <cellStyle name="메모 2 3 5" xfId="26736"/>
    <cellStyle name="메모 2 3 5 2" xfId="49395"/>
    <cellStyle name="메모 2 4" xfId="11145"/>
    <cellStyle name="메모 2 4 2" xfId="19141"/>
    <cellStyle name="메모 2 4 2 2" xfId="41832"/>
    <cellStyle name="메모 2 4 3" xfId="26638"/>
    <cellStyle name="메모 2 4 3 2" xfId="49322"/>
    <cellStyle name="메모 2 5" xfId="11583"/>
    <cellStyle name="메모 2 5 2" xfId="34274"/>
    <cellStyle name="메모 3" xfId="1129"/>
    <cellStyle name="메모 3 2" xfId="3027"/>
    <cellStyle name="메모 3 2 2" xfId="4578"/>
    <cellStyle name="메모 3 2 2 2" xfId="15814"/>
    <cellStyle name="메모 3 2 2 2 2" xfId="38505"/>
    <cellStyle name="메모 3 2 2 3" xfId="19211"/>
    <cellStyle name="메모 3 2 2 3 2" xfId="41902"/>
    <cellStyle name="메모 3 2 3" xfId="14413"/>
    <cellStyle name="메모 3 2 3 2" xfId="37104"/>
    <cellStyle name="메모 3 2 4" xfId="26723"/>
    <cellStyle name="메모 3 2 4 2" xfId="49385"/>
    <cellStyle name="메모 3 3" xfId="10265"/>
    <cellStyle name="메모 3 3 2" xfId="19122"/>
    <cellStyle name="메모 3 3 2 2" xfId="41813"/>
    <cellStyle name="메모 3 3 3" xfId="26724"/>
    <cellStyle name="메모 3 3 3 2" xfId="49386"/>
    <cellStyle name="메모 3 4" xfId="12518"/>
    <cellStyle name="메모 3 4 2" xfId="35209"/>
    <cellStyle name="메모 3 5" xfId="26792"/>
    <cellStyle name="메모 3 5 2" xfId="49437"/>
    <cellStyle name="백분율 2" xfId="17"/>
    <cellStyle name="백분율 2 2" xfId="31"/>
    <cellStyle name="백분율 2 3" xfId="52"/>
    <cellStyle name="백분율 3" xfId="138"/>
    <cellStyle name="보통 2" xfId="139"/>
    <cellStyle name="설명 텍스트 2" xfId="140"/>
    <cellStyle name="셀 확인 2" xfId="141"/>
    <cellStyle name="쉼표 [0]" xfId="49450" builtinId="6"/>
    <cellStyle name="쉼표 [0] 10" xfId="237"/>
    <cellStyle name="쉼표 [0] 10 10" xfId="26919"/>
    <cellStyle name="쉼표 [0] 10 2" xfId="474"/>
    <cellStyle name="쉼표 [0] 10 2 2" xfId="1000"/>
    <cellStyle name="쉼표 [0] 10 2 2 2" xfId="1938"/>
    <cellStyle name="쉼표 [0] 10 2 2 2 2" xfId="3836"/>
    <cellStyle name="쉼표 [0] 10 2 2 2 2 2" xfId="7813"/>
    <cellStyle name="쉼표 [0] 10 2 2 2 2 2 2" xfId="18946"/>
    <cellStyle name="쉼표 [0] 10 2 2 2 2 2 2 2" xfId="41637"/>
    <cellStyle name="쉼표 [0] 10 2 2 2 2 2 3" xfId="26488"/>
    <cellStyle name="쉼표 [0] 10 2 2 2 2 2 3 2" xfId="49177"/>
    <cellStyle name="쉼표 [0] 10 2 2 2 2 2 4" xfId="34114"/>
    <cellStyle name="쉼표 [0] 10 2 2 2 2 3" xfId="9926"/>
    <cellStyle name="쉼표 [0] 10 2 2 2 2 4" xfId="15222"/>
    <cellStyle name="쉼표 [0] 10 2 2 2 2 4 2" xfId="37913"/>
    <cellStyle name="쉼표 [0] 10 2 2 2 2 5" xfId="22772"/>
    <cellStyle name="쉼표 [0] 10 2 2 2 2 5 2" xfId="45461"/>
    <cellStyle name="쉼표 [0] 10 2 2 2 2 6" xfId="30398"/>
    <cellStyle name="쉼표 [0] 10 2 2 2 3" xfId="5915"/>
    <cellStyle name="쉼표 [0] 10 2 2 2 3 2" xfId="17086"/>
    <cellStyle name="쉼표 [0] 10 2 2 2 3 2 2" xfId="39777"/>
    <cellStyle name="쉼표 [0] 10 2 2 2 3 3" xfId="24630"/>
    <cellStyle name="쉼표 [0] 10 2 2 2 3 3 2" xfId="47319"/>
    <cellStyle name="쉼표 [0] 10 2 2 2 3 4" xfId="32256"/>
    <cellStyle name="쉼표 [0] 10 2 2 2 4" xfId="9747"/>
    <cellStyle name="쉼표 [0] 10 2 2 2 5" xfId="13327"/>
    <cellStyle name="쉼표 [0] 10 2 2 2 5 2" xfId="36018"/>
    <cellStyle name="쉼표 [0] 10 2 2 2 6" xfId="20912"/>
    <cellStyle name="쉼표 [0] 10 2 2 2 6 2" xfId="43603"/>
    <cellStyle name="쉼표 [0] 10 2 2 2 7" xfId="28540"/>
    <cellStyle name="쉼표 [0] 10 2 2 3" xfId="2898"/>
    <cellStyle name="쉼표 [0] 10 2 2 3 2" xfId="6875"/>
    <cellStyle name="쉼표 [0] 10 2 2 3 2 2" xfId="18016"/>
    <cellStyle name="쉼표 [0] 10 2 2 3 2 2 2" xfId="40707"/>
    <cellStyle name="쉼표 [0] 10 2 2 3 2 3" xfId="25559"/>
    <cellStyle name="쉼표 [0] 10 2 2 3 2 3 2" xfId="48248"/>
    <cellStyle name="쉼표 [0] 10 2 2 3 2 4" xfId="33185"/>
    <cellStyle name="쉼표 [0] 10 2 2 3 3" xfId="8715"/>
    <cellStyle name="쉼표 [0] 10 2 2 3 4" xfId="14284"/>
    <cellStyle name="쉼표 [0] 10 2 2 3 4 2" xfId="36975"/>
    <cellStyle name="쉼표 [0] 10 2 2 3 5" xfId="21843"/>
    <cellStyle name="쉼표 [0] 10 2 2 3 5 2" xfId="44532"/>
    <cellStyle name="쉼표 [0] 10 2 2 3 6" xfId="29469"/>
    <cellStyle name="쉼표 [0] 10 2 2 4" xfId="4976"/>
    <cellStyle name="쉼표 [0] 10 2 2 4 2" xfId="16157"/>
    <cellStyle name="쉼표 [0] 10 2 2 4 2 2" xfId="38848"/>
    <cellStyle name="쉼표 [0] 10 2 2 4 3" xfId="23701"/>
    <cellStyle name="쉼표 [0] 10 2 2 4 3 2" xfId="46390"/>
    <cellStyle name="쉼표 [0] 10 2 2 4 4" xfId="31327"/>
    <cellStyle name="쉼표 [0] 10 2 2 5" xfId="11044"/>
    <cellStyle name="쉼표 [0] 10 2 2 6" xfId="12389"/>
    <cellStyle name="쉼표 [0] 10 2 2 6 2" xfId="35080"/>
    <cellStyle name="쉼표 [0] 10 2 2 7" xfId="19983"/>
    <cellStyle name="쉼표 [0] 10 2 2 7 2" xfId="42674"/>
    <cellStyle name="쉼표 [0] 10 2 2 8" xfId="27611"/>
    <cellStyle name="쉼표 [0] 10 2 3" xfId="1476"/>
    <cellStyle name="쉼표 [0] 10 2 3 2" xfId="3374"/>
    <cellStyle name="쉼표 [0] 10 2 3 2 2" xfId="7351"/>
    <cellStyle name="쉼표 [0] 10 2 3 2 2 2" xfId="18485"/>
    <cellStyle name="쉼표 [0] 10 2 3 2 2 2 2" xfId="41176"/>
    <cellStyle name="쉼표 [0] 10 2 3 2 2 3" xfId="26027"/>
    <cellStyle name="쉼표 [0] 10 2 3 2 2 3 2" xfId="48716"/>
    <cellStyle name="쉼표 [0] 10 2 3 2 2 4" xfId="33653"/>
    <cellStyle name="쉼표 [0] 10 2 3 2 3" xfId="10768"/>
    <cellStyle name="쉼표 [0] 10 2 3 2 4" xfId="14760"/>
    <cellStyle name="쉼표 [0] 10 2 3 2 4 2" xfId="37451"/>
    <cellStyle name="쉼표 [0] 10 2 3 2 5" xfId="22311"/>
    <cellStyle name="쉼표 [0] 10 2 3 2 5 2" xfId="45000"/>
    <cellStyle name="쉼표 [0] 10 2 3 2 6" xfId="29937"/>
    <cellStyle name="쉼표 [0] 10 2 3 3" xfId="5453"/>
    <cellStyle name="쉼표 [0] 10 2 3 3 2" xfId="16625"/>
    <cellStyle name="쉼표 [0] 10 2 3 3 2 2" xfId="39316"/>
    <cellStyle name="쉼표 [0] 10 2 3 3 3" xfId="24169"/>
    <cellStyle name="쉼표 [0] 10 2 3 3 3 2" xfId="46858"/>
    <cellStyle name="쉼표 [0] 10 2 3 3 4" xfId="31795"/>
    <cellStyle name="쉼표 [0] 10 2 3 4" xfId="4197"/>
    <cellStyle name="쉼표 [0] 10 2 3 5" xfId="12865"/>
    <cellStyle name="쉼표 [0] 10 2 3 5 2" xfId="35556"/>
    <cellStyle name="쉼표 [0] 10 2 3 6" xfId="20451"/>
    <cellStyle name="쉼표 [0] 10 2 3 6 2" xfId="43142"/>
    <cellStyle name="쉼표 [0] 10 2 3 7" xfId="28079"/>
    <cellStyle name="쉼표 [0] 10 2 4" xfId="2413"/>
    <cellStyle name="쉼표 [0] 10 2 4 2" xfId="6390"/>
    <cellStyle name="쉼표 [0] 10 2 4 2 2" xfId="17554"/>
    <cellStyle name="쉼표 [0] 10 2 4 2 2 2" xfId="40245"/>
    <cellStyle name="쉼표 [0] 10 2 4 2 3" xfId="25098"/>
    <cellStyle name="쉼표 [0] 10 2 4 2 3 2" xfId="47787"/>
    <cellStyle name="쉼표 [0] 10 2 4 2 4" xfId="32724"/>
    <cellStyle name="쉼표 [0] 10 2 4 3" xfId="8803"/>
    <cellStyle name="쉼표 [0] 10 2 4 4" xfId="13801"/>
    <cellStyle name="쉼표 [0] 10 2 4 4 2" xfId="36492"/>
    <cellStyle name="쉼표 [0] 10 2 4 5" xfId="21381"/>
    <cellStyle name="쉼표 [0] 10 2 4 5 2" xfId="44071"/>
    <cellStyle name="쉼표 [0] 10 2 4 6" xfId="29008"/>
    <cellStyle name="쉼표 [0] 10 2 5" xfId="4448"/>
    <cellStyle name="쉼표 [0] 10 2 5 2" xfId="15695"/>
    <cellStyle name="쉼표 [0] 10 2 5 2 2" xfId="38386"/>
    <cellStyle name="쉼표 [0] 10 2 5 3" xfId="23240"/>
    <cellStyle name="쉼표 [0] 10 2 5 3 2" xfId="45929"/>
    <cellStyle name="쉼표 [0] 10 2 5 4" xfId="30866"/>
    <cellStyle name="쉼표 [0] 10 2 6" xfId="8596"/>
    <cellStyle name="쉼표 [0] 10 2 7" xfId="11901"/>
    <cellStyle name="쉼표 [0] 10 2 7 2" xfId="34592"/>
    <cellStyle name="쉼표 [0] 10 2 8" xfId="19521"/>
    <cellStyle name="쉼표 [0] 10 2 8 2" xfId="42212"/>
    <cellStyle name="쉼표 [0] 10 2 9" xfId="27150"/>
    <cellStyle name="쉼표 [0] 10 3" xfId="764"/>
    <cellStyle name="쉼표 [0] 10 3 2" xfId="1707"/>
    <cellStyle name="쉼표 [0] 10 3 2 2" xfId="3605"/>
    <cellStyle name="쉼표 [0] 10 3 2 2 2" xfId="7582"/>
    <cellStyle name="쉼표 [0] 10 3 2 2 2 2" xfId="18715"/>
    <cellStyle name="쉼표 [0] 10 3 2 2 2 2 2" xfId="41406"/>
    <cellStyle name="쉼표 [0] 10 3 2 2 2 3" xfId="26257"/>
    <cellStyle name="쉼표 [0] 10 3 2 2 2 3 2" xfId="48946"/>
    <cellStyle name="쉼표 [0] 10 3 2 2 2 4" xfId="33883"/>
    <cellStyle name="쉼표 [0] 10 3 2 2 3" xfId="9834"/>
    <cellStyle name="쉼표 [0] 10 3 2 2 4" xfId="14991"/>
    <cellStyle name="쉼표 [0] 10 3 2 2 4 2" xfId="37682"/>
    <cellStyle name="쉼표 [0] 10 3 2 2 5" xfId="22541"/>
    <cellStyle name="쉼표 [0] 10 3 2 2 5 2" xfId="45230"/>
    <cellStyle name="쉼표 [0] 10 3 2 2 6" xfId="30167"/>
    <cellStyle name="쉼표 [0] 10 3 2 3" xfId="5684"/>
    <cellStyle name="쉼표 [0] 10 3 2 3 2" xfId="16855"/>
    <cellStyle name="쉼표 [0] 10 3 2 3 2 2" xfId="39546"/>
    <cellStyle name="쉼표 [0] 10 3 2 3 3" xfId="24399"/>
    <cellStyle name="쉼표 [0] 10 3 2 3 3 2" xfId="47088"/>
    <cellStyle name="쉼표 [0] 10 3 2 3 4" xfId="32025"/>
    <cellStyle name="쉼표 [0] 10 3 2 4" xfId="8434"/>
    <cellStyle name="쉼표 [0] 10 3 2 5" xfId="13096"/>
    <cellStyle name="쉼표 [0] 10 3 2 5 2" xfId="35787"/>
    <cellStyle name="쉼표 [0] 10 3 2 6" xfId="20681"/>
    <cellStyle name="쉼표 [0] 10 3 2 6 2" xfId="43372"/>
    <cellStyle name="쉼표 [0] 10 3 2 7" xfId="28309"/>
    <cellStyle name="쉼표 [0] 10 3 3" xfId="2662"/>
    <cellStyle name="쉼표 [0] 10 3 3 2" xfId="6639"/>
    <cellStyle name="쉼표 [0] 10 3 3 2 2" xfId="17784"/>
    <cellStyle name="쉼표 [0] 10 3 3 2 2 2" xfId="40475"/>
    <cellStyle name="쉼표 [0] 10 3 3 2 3" xfId="25328"/>
    <cellStyle name="쉼표 [0] 10 3 3 2 3 2" xfId="48017"/>
    <cellStyle name="쉼표 [0] 10 3 3 2 4" xfId="32954"/>
    <cellStyle name="쉼표 [0] 10 3 3 3" xfId="10483"/>
    <cellStyle name="쉼표 [0] 10 3 3 4" xfId="14049"/>
    <cellStyle name="쉼표 [0] 10 3 3 4 2" xfId="36740"/>
    <cellStyle name="쉼표 [0] 10 3 3 5" xfId="21612"/>
    <cellStyle name="쉼표 [0] 10 3 3 5 2" xfId="44301"/>
    <cellStyle name="쉼표 [0] 10 3 3 6" xfId="29238"/>
    <cellStyle name="쉼표 [0] 10 3 4" xfId="4740"/>
    <cellStyle name="쉼표 [0] 10 3 4 2" xfId="15926"/>
    <cellStyle name="쉼표 [0] 10 3 4 2 2" xfId="38617"/>
    <cellStyle name="쉼표 [0] 10 3 4 3" xfId="23470"/>
    <cellStyle name="쉼표 [0] 10 3 4 3 2" xfId="46159"/>
    <cellStyle name="쉼표 [0] 10 3 4 4" xfId="31096"/>
    <cellStyle name="쉼표 [0] 10 3 5" xfId="8298"/>
    <cellStyle name="쉼표 [0] 10 3 6" xfId="12154"/>
    <cellStyle name="쉼표 [0] 10 3 6 2" xfId="34845"/>
    <cellStyle name="쉼표 [0] 10 3 7" xfId="19752"/>
    <cellStyle name="쉼표 [0] 10 3 7 2" xfId="42443"/>
    <cellStyle name="쉼표 [0] 10 3 8" xfId="27380"/>
    <cellStyle name="쉼표 [0] 10 4" xfId="1244"/>
    <cellStyle name="쉼표 [0] 10 4 2" xfId="3142"/>
    <cellStyle name="쉼표 [0] 10 4 2 2" xfId="7119"/>
    <cellStyle name="쉼표 [0] 10 4 2 2 2" xfId="18254"/>
    <cellStyle name="쉼표 [0] 10 4 2 2 2 2" xfId="40945"/>
    <cellStyle name="쉼표 [0] 10 4 2 2 3" xfId="25796"/>
    <cellStyle name="쉼표 [0] 10 4 2 2 3 2" xfId="48485"/>
    <cellStyle name="쉼표 [0] 10 4 2 2 4" xfId="33422"/>
    <cellStyle name="쉼표 [0] 10 4 2 3" xfId="10924"/>
    <cellStyle name="쉼표 [0] 10 4 2 4" xfId="14528"/>
    <cellStyle name="쉼표 [0] 10 4 2 4 2" xfId="37219"/>
    <cellStyle name="쉼표 [0] 10 4 2 5" xfId="22080"/>
    <cellStyle name="쉼표 [0] 10 4 2 5 2" xfId="44769"/>
    <cellStyle name="쉼표 [0] 10 4 2 6" xfId="29706"/>
    <cellStyle name="쉼표 [0] 10 4 3" xfId="5221"/>
    <cellStyle name="쉼표 [0] 10 4 3 2" xfId="16394"/>
    <cellStyle name="쉼표 [0] 10 4 3 2 2" xfId="39085"/>
    <cellStyle name="쉼표 [0] 10 4 3 3" xfId="23938"/>
    <cellStyle name="쉼표 [0] 10 4 3 3 2" xfId="46627"/>
    <cellStyle name="쉼표 [0] 10 4 3 4" xfId="31564"/>
    <cellStyle name="쉼표 [0] 10 4 4" xfId="9700"/>
    <cellStyle name="쉼표 [0] 10 4 5" xfId="12633"/>
    <cellStyle name="쉼표 [0] 10 4 5 2" xfId="35324"/>
    <cellStyle name="쉼표 [0] 10 4 6" xfId="20220"/>
    <cellStyle name="쉼표 [0] 10 4 6 2" xfId="42911"/>
    <cellStyle name="쉼표 [0] 10 4 7" xfId="27848"/>
    <cellStyle name="쉼표 [0] 10 5" xfId="2176"/>
    <cellStyle name="쉼표 [0] 10 5 2" xfId="6153"/>
    <cellStyle name="쉼표 [0] 10 5 2 2" xfId="17323"/>
    <cellStyle name="쉼표 [0] 10 5 2 2 2" xfId="40014"/>
    <cellStyle name="쉼표 [0] 10 5 2 3" xfId="24867"/>
    <cellStyle name="쉼표 [0] 10 5 2 3 2" xfId="47556"/>
    <cellStyle name="쉼표 [0] 10 5 2 4" xfId="32493"/>
    <cellStyle name="쉼표 [0] 10 5 3" xfId="11406"/>
    <cellStyle name="쉼표 [0] 10 5 4" xfId="13565"/>
    <cellStyle name="쉼표 [0] 10 5 4 2" xfId="36256"/>
    <cellStyle name="쉼표 [0] 10 5 5" xfId="21149"/>
    <cellStyle name="쉼표 [0] 10 5 5 2" xfId="43840"/>
    <cellStyle name="쉼표 [0] 10 5 6" xfId="28777"/>
    <cellStyle name="쉼표 [0] 10 6" xfId="4211"/>
    <cellStyle name="쉼표 [0] 10 6 2" xfId="15464"/>
    <cellStyle name="쉼표 [0] 10 6 2 2" xfId="38155"/>
    <cellStyle name="쉼표 [0] 10 6 3" xfId="23009"/>
    <cellStyle name="쉼표 [0] 10 6 3 2" xfId="45698"/>
    <cellStyle name="쉼표 [0] 10 6 4" xfId="30635"/>
    <cellStyle name="쉼표 [0] 10 7" xfId="8868"/>
    <cellStyle name="쉼표 [0] 10 8" xfId="11665"/>
    <cellStyle name="쉼표 [0] 10 8 2" xfId="34356"/>
    <cellStyle name="쉼표 [0] 10 9" xfId="19290"/>
    <cellStyle name="쉼표 [0] 10 9 2" xfId="41981"/>
    <cellStyle name="쉼표 [0] 11" xfId="348"/>
    <cellStyle name="쉼표 [0] 11 10" xfId="27030"/>
    <cellStyle name="쉼표 [0] 11 2" xfId="585"/>
    <cellStyle name="쉼표 [0] 11 2 2" xfId="1111"/>
    <cellStyle name="쉼표 [0] 11 2 2 2" xfId="2049"/>
    <cellStyle name="쉼표 [0] 11 2 2 2 2" xfId="3947"/>
    <cellStyle name="쉼표 [0] 11 2 2 2 2 2" xfId="7924"/>
    <cellStyle name="쉼표 [0] 11 2 2 2 2 2 2" xfId="19057"/>
    <cellStyle name="쉼표 [0] 11 2 2 2 2 2 2 2" xfId="41748"/>
    <cellStyle name="쉼표 [0] 11 2 2 2 2 2 3" xfId="26599"/>
    <cellStyle name="쉼표 [0] 11 2 2 2 2 2 3 2" xfId="49288"/>
    <cellStyle name="쉼표 [0] 11 2 2 2 2 2 4" xfId="34225"/>
    <cellStyle name="쉼표 [0] 11 2 2 2 2 3" xfId="9013"/>
    <cellStyle name="쉼표 [0] 11 2 2 2 2 4" xfId="15333"/>
    <cellStyle name="쉼표 [0] 11 2 2 2 2 4 2" xfId="38024"/>
    <cellStyle name="쉼표 [0] 11 2 2 2 2 5" xfId="22883"/>
    <cellStyle name="쉼표 [0] 11 2 2 2 2 5 2" xfId="45572"/>
    <cellStyle name="쉼표 [0] 11 2 2 2 2 6" xfId="30509"/>
    <cellStyle name="쉼표 [0] 11 2 2 2 3" xfId="6026"/>
    <cellStyle name="쉼표 [0] 11 2 2 2 3 2" xfId="17197"/>
    <cellStyle name="쉼표 [0] 11 2 2 2 3 2 2" xfId="39888"/>
    <cellStyle name="쉼표 [0] 11 2 2 2 3 3" xfId="24741"/>
    <cellStyle name="쉼표 [0] 11 2 2 2 3 3 2" xfId="47430"/>
    <cellStyle name="쉼표 [0] 11 2 2 2 3 4" xfId="32367"/>
    <cellStyle name="쉼표 [0] 11 2 2 2 4" xfId="8304"/>
    <cellStyle name="쉼표 [0] 11 2 2 2 5" xfId="13438"/>
    <cellStyle name="쉼표 [0] 11 2 2 2 5 2" xfId="36129"/>
    <cellStyle name="쉼표 [0] 11 2 2 2 6" xfId="21023"/>
    <cellStyle name="쉼표 [0] 11 2 2 2 6 2" xfId="43714"/>
    <cellStyle name="쉼표 [0] 11 2 2 2 7" xfId="28651"/>
    <cellStyle name="쉼표 [0] 11 2 2 3" xfId="3009"/>
    <cellStyle name="쉼표 [0] 11 2 2 3 2" xfId="6986"/>
    <cellStyle name="쉼표 [0] 11 2 2 3 2 2" xfId="18127"/>
    <cellStyle name="쉼표 [0] 11 2 2 3 2 2 2" xfId="40818"/>
    <cellStyle name="쉼표 [0] 11 2 2 3 2 3" xfId="25670"/>
    <cellStyle name="쉼표 [0] 11 2 2 3 2 3 2" xfId="48359"/>
    <cellStyle name="쉼표 [0] 11 2 2 3 2 4" xfId="33296"/>
    <cellStyle name="쉼표 [0] 11 2 2 3 3" xfId="11425"/>
    <cellStyle name="쉼표 [0] 11 2 2 3 4" xfId="14395"/>
    <cellStyle name="쉼표 [0] 11 2 2 3 4 2" xfId="37086"/>
    <cellStyle name="쉼표 [0] 11 2 2 3 5" xfId="21954"/>
    <cellStyle name="쉼표 [0] 11 2 2 3 5 2" xfId="44643"/>
    <cellStyle name="쉼표 [0] 11 2 2 3 6" xfId="29580"/>
    <cellStyle name="쉼표 [0] 11 2 2 4" xfId="5087"/>
    <cellStyle name="쉼표 [0] 11 2 2 4 2" xfId="16268"/>
    <cellStyle name="쉼표 [0] 11 2 2 4 2 2" xfId="38959"/>
    <cellStyle name="쉼표 [0] 11 2 2 4 3" xfId="23812"/>
    <cellStyle name="쉼표 [0] 11 2 2 4 3 2" xfId="46501"/>
    <cellStyle name="쉼표 [0] 11 2 2 4 4" xfId="31438"/>
    <cellStyle name="쉼표 [0] 11 2 2 5" xfId="10923"/>
    <cellStyle name="쉼표 [0] 11 2 2 6" xfId="12500"/>
    <cellStyle name="쉼표 [0] 11 2 2 6 2" xfId="35191"/>
    <cellStyle name="쉼표 [0] 11 2 2 7" xfId="20094"/>
    <cellStyle name="쉼표 [0] 11 2 2 7 2" xfId="42785"/>
    <cellStyle name="쉼표 [0] 11 2 2 8" xfId="27722"/>
    <cellStyle name="쉼표 [0] 11 2 3" xfId="1587"/>
    <cellStyle name="쉼표 [0] 11 2 3 2" xfId="3485"/>
    <cellStyle name="쉼표 [0] 11 2 3 2 2" xfId="7462"/>
    <cellStyle name="쉼표 [0] 11 2 3 2 2 2" xfId="18596"/>
    <cellStyle name="쉼표 [0] 11 2 3 2 2 2 2" xfId="41287"/>
    <cellStyle name="쉼표 [0] 11 2 3 2 2 3" xfId="26138"/>
    <cellStyle name="쉼표 [0] 11 2 3 2 2 3 2" xfId="48827"/>
    <cellStyle name="쉼표 [0] 11 2 3 2 2 4" xfId="33764"/>
    <cellStyle name="쉼표 [0] 11 2 3 2 3" xfId="9364"/>
    <cellStyle name="쉼표 [0] 11 2 3 2 4" xfId="14871"/>
    <cellStyle name="쉼표 [0] 11 2 3 2 4 2" xfId="37562"/>
    <cellStyle name="쉼표 [0] 11 2 3 2 5" xfId="22422"/>
    <cellStyle name="쉼표 [0] 11 2 3 2 5 2" xfId="45111"/>
    <cellStyle name="쉼표 [0] 11 2 3 2 6" xfId="30048"/>
    <cellStyle name="쉼표 [0] 11 2 3 3" xfId="5564"/>
    <cellStyle name="쉼표 [0] 11 2 3 3 2" xfId="16736"/>
    <cellStyle name="쉼표 [0] 11 2 3 3 2 2" xfId="39427"/>
    <cellStyle name="쉼표 [0] 11 2 3 3 3" xfId="24280"/>
    <cellStyle name="쉼표 [0] 11 2 3 3 3 2" xfId="46969"/>
    <cellStyle name="쉼표 [0] 11 2 3 3 4" xfId="31906"/>
    <cellStyle name="쉼표 [0] 11 2 3 4" xfId="9471"/>
    <cellStyle name="쉼표 [0] 11 2 3 5" xfId="12976"/>
    <cellStyle name="쉼표 [0] 11 2 3 5 2" xfId="35667"/>
    <cellStyle name="쉼표 [0] 11 2 3 6" xfId="20562"/>
    <cellStyle name="쉼표 [0] 11 2 3 6 2" xfId="43253"/>
    <cellStyle name="쉼표 [0] 11 2 3 7" xfId="28190"/>
    <cellStyle name="쉼표 [0] 11 2 4" xfId="2524"/>
    <cellStyle name="쉼표 [0] 11 2 4 2" xfId="6501"/>
    <cellStyle name="쉼표 [0] 11 2 4 2 2" xfId="17665"/>
    <cellStyle name="쉼표 [0] 11 2 4 2 2 2" xfId="40356"/>
    <cellStyle name="쉼표 [0] 11 2 4 2 3" xfId="25209"/>
    <cellStyle name="쉼표 [0] 11 2 4 2 3 2" xfId="47898"/>
    <cellStyle name="쉼표 [0] 11 2 4 2 4" xfId="32835"/>
    <cellStyle name="쉼표 [0] 11 2 4 3" xfId="8158"/>
    <cellStyle name="쉼표 [0] 11 2 4 4" xfId="13912"/>
    <cellStyle name="쉼표 [0] 11 2 4 4 2" xfId="36603"/>
    <cellStyle name="쉼표 [0] 11 2 4 5" xfId="21492"/>
    <cellStyle name="쉼표 [0] 11 2 4 5 2" xfId="44182"/>
    <cellStyle name="쉼표 [0] 11 2 4 6" xfId="29119"/>
    <cellStyle name="쉼표 [0] 11 2 5" xfId="4559"/>
    <cellStyle name="쉼표 [0] 11 2 5 2" xfId="15806"/>
    <cellStyle name="쉼표 [0] 11 2 5 2 2" xfId="38497"/>
    <cellStyle name="쉼표 [0] 11 2 5 3" xfId="23351"/>
    <cellStyle name="쉼표 [0] 11 2 5 3 2" xfId="46040"/>
    <cellStyle name="쉼표 [0] 11 2 5 4" xfId="30977"/>
    <cellStyle name="쉼표 [0] 11 2 6" xfId="11417"/>
    <cellStyle name="쉼표 [0] 11 2 7" xfId="12012"/>
    <cellStyle name="쉼표 [0] 11 2 7 2" xfId="34703"/>
    <cellStyle name="쉼표 [0] 11 2 8" xfId="19632"/>
    <cellStyle name="쉼표 [0] 11 2 8 2" xfId="42323"/>
    <cellStyle name="쉼표 [0] 11 2 9" xfId="27261"/>
    <cellStyle name="쉼표 [0] 11 3" xfId="875"/>
    <cellStyle name="쉼표 [0] 11 3 2" xfId="1818"/>
    <cellStyle name="쉼표 [0] 11 3 2 2" xfId="3716"/>
    <cellStyle name="쉼표 [0] 11 3 2 2 2" xfId="7693"/>
    <cellStyle name="쉼표 [0] 11 3 2 2 2 2" xfId="18826"/>
    <cellStyle name="쉼표 [0] 11 3 2 2 2 2 2" xfId="41517"/>
    <cellStyle name="쉼표 [0] 11 3 2 2 2 3" xfId="26368"/>
    <cellStyle name="쉼표 [0] 11 3 2 2 2 3 2" xfId="49057"/>
    <cellStyle name="쉼표 [0] 11 3 2 2 2 4" xfId="33994"/>
    <cellStyle name="쉼표 [0] 11 3 2 2 3" xfId="8241"/>
    <cellStyle name="쉼표 [0] 11 3 2 2 4" xfId="15102"/>
    <cellStyle name="쉼표 [0] 11 3 2 2 4 2" xfId="37793"/>
    <cellStyle name="쉼표 [0] 11 3 2 2 5" xfId="22652"/>
    <cellStyle name="쉼표 [0] 11 3 2 2 5 2" xfId="45341"/>
    <cellStyle name="쉼표 [0] 11 3 2 2 6" xfId="30278"/>
    <cellStyle name="쉼표 [0] 11 3 2 3" xfId="5795"/>
    <cellStyle name="쉼표 [0] 11 3 2 3 2" xfId="16966"/>
    <cellStyle name="쉼표 [0] 11 3 2 3 2 2" xfId="39657"/>
    <cellStyle name="쉼표 [0] 11 3 2 3 3" xfId="24510"/>
    <cellStyle name="쉼표 [0] 11 3 2 3 3 2" xfId="47199"/>
    <cellStyle name="쉼표 [0] 11 3 2 3 4" xfId="32136"/>
    <cellStyle name="쉼표 [0] 11 3 2 4" xfId="9271"/>
    <cellStyle name="쉼표 [0] 11 3 2 5" xfId="13207"/>
    <cellStyle name="쉼표 [0] 11 3 2 5 2" xfId="35898"/>
    <cellStyle name="쉼표 [0] 11 3 2 6" xfId="20792"/>
    <cellStyle name="쉼표 [0] 11 3 2 6 2" xfId="43483"/>
    <cellStyle name="쉼표 [0] 11 3 2 7" xfId="28420"/>
    <cellStyle name="쉼표 [0] 11 3 3" xfId="2773"/>
    <cellStyle name="쉼표 [0] 11 3 3 2" xfId="6750"/>
    <cellStyle name="쉼표 [0] 11 3 3 2 2" xfId="17895"/>
    <cellStyle name="쉼표 [0] 11 3 3 2 2 2" xfId="40586"/>
    <cellStyle name="쉼표 [0] 11 3 3 2 3" xfId="25439"/>
    <cellStyle name="쉼표 [0] 11 3 3 2 3 2" xfId="48128"/>
    <cellStyle name="쉼표 [0] 11 3 3 2 4" xfId="33065"/>
    <cellStyle name="쉼표 [0] 11 3 3 3" xfId="11043"/>
    <cellStyle name="쉼표 [0] 11 3 3 4" xfId="14160"/>
    <cellStyle name="쉼표 [0] 11 3 3 4 2" xfId="36851"/>
    <cellStyle name="쉼표 [0] 11 3 3 5" xfId="21723"/>
    <cellStyle name="쉼표 [0] 11 3 3 5 2" xfId="44412"/>
    <cellStyle name="쉼표 [0] 11 3 3 6" xfId="29349"/>
    <cellStyle name="쉼표 [0] 11 3 4" xfId="4851"/>
    <cellStyle name="쉼표 [0] 11 3 4 2" xfId="16037"/>
    <cellStyle name="쉼표 [0] 11 3 4 2 2" xfId="38728"/>
    <cellStyle name="쉼표 [0] 11 3 4 3" xfId="23581"/>
    <cellStyle name="쉼표 [0] 11 3 4 3 2" xfId="46270"/>
    <cellStyle name="쉼표 [0] 11 3 4 4" xfId="31207"/>
    <cellStyle name="쉼표 [0] 11 3 5" xfId="11201"/>
    <cellStyle name="쉼표 [0] 11 3 6" xfId="12265"/>
    <cellStyle name="쉼표 [0] 11 3 6 2" xfId="34956"/>
    <cellStyle name="쉼표 [0] 11 3 7" xfId="19863"/>
    <cellStyle name="쉼표 [0] 11 3 7 2" xfId="42554"/>
    <cellStyle name="쉼표 [0] 11 3 8" xfId="27491"/>
    <cellStyle name="쉼표 [0] 11 4" xfId="1355"/>
    <cellStyle name="쉼표 [0] 11 4 2" xfId="3253"/>
    <cellStyle name="쉼표 [0] 11 4 2 2" xfId="7230"/>
    <cellStyle name="쉼표 [0] 11 4 2 2 2" xfId="18365"/>
    <cellStyle name="쉼표 [0] 11 4 2 2 2 2" xfId="41056"/>
    <cellStyle name="쉼표 [0] 11 4 2 2 3" xfId="25907"/>
    <cellStyle name="쉼표 [0] 11 4 2 2 3 2" xfId="48596"/>
    <cellStyle name="쉼표 [0] 11 4 2 2 4" xfId="33533"/>
    <cellStyle name="쉼표 [0] 11 4 2 3" xfId="9389"/>
    <cellStyle name="쉼표 [0] 11 4 2 4" xfId="14639"/>
    <cellStyle name="쉼표 [0] 11 4 2 4 2" xfId="37330"/>
    <cellStyle name="쉼표 [0] 11 4 2 5" xfId="22191"/>
    <cellStyle name="쉼표 [0] 11 4 2 5 2" xfId="44880"/>
    <cellStyle name="쉼표 [0] 11 4 2 6" xfId="29817"/>
    <cellStyle name="쉼표 [0] 11 4 3" xfId="5332"/>
    <cellStyle name="쉼표 [0] 11 4 3 2" xfId="16505"/>
    <cellStyle name="쉼표 [0] 11 4 3 2 2" xfId="39196"/>
    <cellStyle name="쉼표 [0] 11 4 3 3" xfId="24049"/>
    <cellStyle name="쉼표 [0] 11 4 3 3 2" xfId="46738"/>
    <cellStyle name="쉼표 [0] 11 4 3 4" xfId="31675"/>
    <cellStyle name="쉼표 [0] 11 4 4" xfId="9417"/>
    <cellStyle name="쉼표 [0] 11 4 5" xfId="12744"/>
    <cellStyle name="쉼표 [0] 11 4 5 2" xfId="35435"/>
    <cellStyle name="쉼표 [0] 11 4 6" xfId="20331"/>
    <cellStyle name="쉼표 [0] 11 4 6 2" xfId="43022"/>
    <cellStyle name="쉼표 [0] 11 4 7" xfId="27959"/>
    <cellStyle name="쉼표 [0] 11 5" xfId="2287"/>
    <cellStyle name="쉼표 [0] 11 5 2" xfId="6264"/>
    <cellStyle name="쉼표 [0] 11 5 2 2" xfId="17434"/>
    <cellStyle name="쉼표 [0] 11 5 2 2 2" xfId="40125"/>
    <cellStyle name="쉼표 [0] 11 5 2 3" xfId="24978"/>
    <cellStyle name="쉼표 [0] 11 5 2 3 2" xfId="47667"/>
    <cellStyle name="쉼표 [0] 11 5 2 4" xfId="32604"/>
    <cellStyle name="쉼표 [0] 11 5 3" xfId="11142"/>
    <cellStyle name="쉼표 [0] 11 5 4" xfId="13676"/>
    <cellStyle name="쉼표 [0] 11 5 4 2" xfId="36367"/>
    <cellStyle name="쉼표 [0] 11 5 5" xfId="21260"/>
    <cellStyle name="쉼표 [0] 11 5 5 2" xfId="43951"/>
    <cellStyle name="쉼표 [0] 11 5 6" xfId="28888"/>
    <cellStyle name="쉼표 [0] 11 6" xfId="4322"/>
    <cellStyle name="쉼표 [0] 11 6 2" xfId="15575"/>
    <cellStyle name="쉼표 [0] 11 6 2 2" xfId="38266"/>
    <cellStyle name="쉼표 [0] 11 6 3" xfId="23120"/>
    <cellStyle name="쉼표 [0] 11 6 3 2" xfId="45809"/>
    <cellStyle name="쉼표 [0] 11 6 4" xfId="30746"/>
    <cellStyle name="쉼표 [0] 11 7" xfId="10969"/>
    <cellStyle name="쉼표 [0] 11 8" xfId="11776"/>
    <cellStyle name="쉼표 [0] 11 8 2" xfId="34467"/>
    <cellStyle name="쉼표 [0] 11 9" xfId="19401"/>
    <cellStyle name="쉼표 [0] 11 9 2" xfId="42092"/>
    <cellStyle name="쉼표 [0] 12" xfId="351"/>
    <cellStyle name="쉼표 [0] 12 10" xfId="27033"/>
    <cellStyle name="쉼표 [0] 12 2" xfId="588"/>
    <cellStyle name="쉼표 [0] 12 2 2" xfId="1114"/>
    <cellStyle name="쉼표 [0] 12 2 2 2" xfId="2052"/>
    <cellStyle name="쉼표 [0] 12 2 2 2 2" xfId="3950"/>
    <cellStyle name="쉼표 [0] 12 2 2 2 2 2" xfId="7927"/>
    <cellStyle name="쉼표 [0] 12 2 2 2 2 2 2" xfId="19060"/>
    <cellStyle name="쉼표 [0] 12 2 2 2 2 2 2 2" xfId="41751"/>
    <cellStyle name="쉼표 [0] 12 2 2 2 2 2 3" xfId="26602"/>
    <cellStyle name="쉼표 [0] 12 2 2 2 2 2 3 2" xfId="49291"/>
    <cellStyle name="쉼표 [0] 12 2 2 2 2 2 4" xfId="34228"/>
    <cellStyle name="쉼표 [0] 12 2 2 2 2 3" xfId="8862"/>
    <cellStyle name="쉼표 [0] 12 2 2 2 2 4" xfId="15336"/>
    <cellStyle name="쉼표 [0] 12 2 2 2 2 4 2" xfId="38027"/>
    <cellStyle name="쉼표 [0] 12 2 2 2 2 5" xfId="22886"/>
    <cellStyle name="쉼표 [0] 12 2 2 2 2 5 2" xfId="45575"/>
    <cellStyle name="쉼표 [0] 12 2 2 2 2 6" xfId="30512"/>
    <cellStyle name="쉼표 [0] 12 2 2 2 3" xfId="6029"/>
    <cellStyle name="쉼표 [0] 12 2 2 2 3 2" xfId="17200"/>
    <cellStyle name="쉼표 [0] 12 2 2 2 3 2 2" xfId="39891"/>
    <cellStyle name="쉼표 [0] 12 2 2 2 3 3" xfId="24744"/>
    <cellStyle name="쉼표 [0] 12 2 2 2 3 3 2" xfId="47433"/>
    <cellStyle name="쉼표 [0] 12 2 2 2 3 4" xfId="32370"/>
    <cellStyle name="쉼표 [0] 12 2 2 2 4" xfId="10065"/>
    <cellStyle name="쉼표 [0] 12 2 2 2 5" xfId="13441"/>
    <cellStyle name="쉼표 [0] 12 2 2 2 5 2" xfId="36132"/>
    <cellStyle name="쉼표 [0] 12 2 2 2 6" xfId="21026"/>
    <cellStyle name="쉼표 [0] 12 2 2 2 6 2" xfId="43717"/>
    <cellStyle name="쉼표 [0] 12 2 2 2 7" xfId="28654"/>
    <cellStyle name="쉼표 [0] 12 2 2 3" xfId="3012"/>
    <cellStyle name="쉼표 [0] 12 2 2 3 2" xfId="6989"/>
    <cellStyle name="쉼표 [0] 12 2 2 3 2 2" xfId="18130"/>
    <cellStyle name="쉼표 [0] 12 2 2 3 2 2 2" xfId="40821"/>
    <cellStyle name="쉼표 [0] 12 2 2 3 2 3" xfId="25673"/>
    <cellStyle name="쉼표 [0] 12 2 2 3 2 3 2" xfId="48362"/>
    <cellStyle name="쉼표 [0] 12 2 2 3 2 4" xfId="33299"/>
    <cellStyle name="쉼표 [0] 12 2 2 3 3" xfId="10906"/>
    <cellStyle name="쉼표 [0] 12 2 2 3 4" xfId="14398"/>
    <cellStyle name="쉼표 [0] 12 2 2 3 4 2" xfId="37089"/>
    <cellStyle name="쉼표 [0] 12 2 2 3 5" xfId="21957"/>
    <cellStyle name="쉼표 [0] 12 2 2 3 5 2" xfId="44646"/>
    <cellStyle name="쉼표 [0] 12 2 2 3 6" xfId="29583"/>
    <cellStyle name="쉼표 [0] 12 2 2 4" xfId="5090"/>
    <cellStyle name="쉼표 [0] 12 2 2 4 2" xfId="16271"/>
    <cellStyle name="쉼표 [0] 12 2 2 4 2 2" xfId="38962"/>
    <cellStyle name="쉼표 [0] 12 2 2 4 3" xfId="23815"/>
    <cellStyle name="쉼표 [0] 12 2 2 4 3 2" xfId="46504"/>
    <cellStyle name="쉼표 [0] 12 2 2 4 4" xfId="31441"/>
    <cellStyle name="쉼표 [0] 12 2 2 5" xfId="11006"/>
    <cellStyle name="쉼표 [0] 12 2 2 6" xfId="12503"/>
    <cellStyle name="쉼표 [0] 12 2 2 6 2" xfId="35194"/>
    <cellStyle name="쉼표 [0] 12 2 2 7" xfId="20097"/>
    <cellStyle name="쉼표 [0] 12 2 2 7 2" xfId="42788"/>
    <cellStyle name="쉼표 [0] 12 2 2 8" xfId="27725"/>
    <cellStyle name="쉼표 [0] 12 2 3" xfId="1590"/>
    <cellStyle name="쉼표 [0] 12 2 3 2" xfId="3488"/>
    <cellStyle name="쉼표 [0] 12 2 3 2 2" xfId="7465"/>
    <cellStyle name="쉼표 [0] 12 2 3 2 2 2" xfId="18599"/>
    <cellStyle name="쉼표 [0] 12 2 3 2 2 2 2" xfId="41290"/>
    <cellStyle name="쉼표 [0] 12 2 3 2 2 3" xfId="26141"/>
    <cellStyle name="쉼표 [0] 12 2 3 2 2 3 2" xfId="48830"/>
    <cellStyle name="쉼표 [0] 12 2 3 2 2 4" xfId="33767"/>
    <cellStyle name="쉼표 [0] 12 2 3 2 3" xfId="10354"/>
    <cellStyle name="쉼표 [0] 12 2 3 2 4" xfId="14874"/>
    <cellStyle name="쉼표 [0] 12 2 3 2 4 2" xfId="37565"/>
    <cellStyle name="쉼표 [0] 12 2 3 2 5" xfId="22425"/>
    <cellStyle name="쉼표 [0] 12 2 3 2 5 2" xfId="45114"/>
    <cellStyle name="쉼표 [0] 12 2 3 2 6" xfId="30051"/>
    <cellStyle name="쉼표 [0] 12 2 3 3" xfId="5567"/>
    <cellStyle name="쉼표 [0] 12 2 3 3 2" xfId="16739"/>
    <cellStyle name="쉼표 [0] 12 2 3 3 2 2" xfId="39430"/>
    <cellStyle name="쉼표 [0] 12 2 3 3 3" xfId="24283"/>
    <cellStyle name="쉼표 [0] 12 2 3 3 3 2" xfId="46972"/>
    <cellStyle name="쉼표 [0] 12 2 3 3 4" xfId="31909"/>
    <cellStyle name="쉼표 [0] 12 2 3 4" xfId="10182"/>
    <cellStyle name="쉼표 [0] 12 2 3 5" xfId="12979"/>
    <cellStyle name="쉼표 [0] 12 2 3 5 2" xfId="35670"/>
    <cellStyle name="쉼표 [0] 12 2 3 6" xfId="20565"/>
    <cellStyle name="쉼표 [0] 12 2 3 6 2" xfId="43256"/>
    <cellStyle name="쉼표 [0] 12 2 3 7" xfId="28193"/>
    <cellStyle name="쉼표 [0] 12 2 4" xfId="2527"/>
    <cellStyle name="쉼표 [0] 12 2 4 2" xfId="6504"/>
    <cellStyle name="쉼표 [0] 12 2 4 2 2" xfId="17668"/>
    <cellStyle name="쉼표 [0] 12 2 4 2 2 2" xfId="40359"/>
    <cellStyle name="쉼표 [0] 12 2 4 2 3" xfId="25212"/>
    <cellStyle name="쉼표 [0] 12 2 4 2 3 2" xfId="47901"/>
    <cellStyle name="쉼표 [0] 12 2 4 2 4" xfId="32838"/>
    <cellStyle name="쉼표 [0] 12 2 4 3" xfId="8890"/>
    <cellStyle name="쉼표 [0] 12 2 4 4" xfId="13915"/>
    <cellStyle name="쉼표 [0] 12 2 4 4 2" xfId="36606"/>
    <cellStyle name="쉼표 [0] 12 2 4 5" xfId="21495"/>
    <cellStyle name="쉼표 [0] 12 2 4 5 2" xfId="44185"/>
    <cellStyle name="쉼표 [0] 12 2 4 6" xfId="29122"/>
    <cellStyle name="쉼표 [0] 12 2 5" xfId="4562"/>
    <cellStyle name="쉼표 [0] 12 2 5 2" xfId="15809"/>
    <cellStyle name="쉼표 [0] 12 2 5 2 2" xfId="38500"/>
    <cellStyle name="쉼표 [0] 12 2 5 3" xfId="23354"/>
    <cellStyle name="쉼표 [0] 12 2 5 3 2" xfId="46043"/>
    <cellStyle name="쉼표 [0] 12 2 5 4" xfId="30980"/>
    <cellStyle name="쉼표 [0] 12 2 6" xfId="5098"/>
    <cellStyle name="쉼표 [0] 12 2 7" xfId="12015"/>
    <cellStyle name="쉼표 [0] 12 2 7 2" xfId="34706"/>
    <cellStyle name="쉼표 [0] 12 2 8" xfId="19635"/>
    <cellStyle name="쉼표 [0] 12 2 8 2" xfId="42326"/>
    <cellStyle name="쉼표 [0] 12 2 9" xfId="27264"/>
    <cellStyle name="쉼표 [0] 12 3" xfId="878"/>
    <cellStyle name="쉼표 [0] 12 3 2" xfId="1821"/>
    <cellStyle name="쉼표 [0] 12 3 2 2" xfId="3719"/>
    <cellStyle name="쉼표 [0] 12 3 2 2 2" xfId="7696"/>
    <cellStyle name="쉼표 [0] 12 3 2 2 2 2" xfId="18829"/>
    <cellStyle name="쉼표 [0] 12 3 2 2 2 2 2" xfId="41520"/>
    <cellStyle name="쉼표 [0] 12 3 2 2 2 3" xfId="26371"/>
    <cellStyle name="쉼표 [0] 12 3 2 2 2 3 2" xfId="49060"/>
    <cellStyle name="쉼표 [0] 12 3 2 2 2 4" xfId="33997"/>
    <cellStyle name="쉼표 [0] 12 3 2 2 3" xfId="8593"/>
    <cellStyle name="쉼표 [0] 12 3 2 2 4" xfId="15105"/>
    <cellStyle name="쉼표 [0] 12 3 2 2 4 2" xfId="37796"/>
    <cellStyle name="쉼표 [0] 12 3 2 2 5" xfId="22655"/>
    <cellStyle name="쉼표 [0] 12 3 2 2 5 2" xfId="45344"/>
    <cellStyle name="쉼표 [0] 12 3 2 2 6" xfId="30281"/>
    <cellStyle name="쉼표 [0] 12 3 2 3" xfId="5798"/>
    <cellStyle name="쉼표 [0] 12 3 2 3 2" xfId="16969"/>
    <cellStyle name="쉼표 [0] 12 3 2 3 2 2" xfId="39660"/>
    <cellStyle name="쉼표 [0] 12 3 2 3 3" xfId="24513"/>
    <cellStyle name="쉼표 [0] 12 3 2 3 3 2" xfId="47202"/>
    <cellStyle name="쉼표 [0] 12 3 2 3 4" xfId="32139"/>
    <cellStyle name="쉼표 [0] 12 3 2 4" xfId="8515"/>
    <cellStyle name="쉼표 [0] 12 3 2 5" xfId="13210"/>
    <cellStyle name="쉼표 [0] 12 3 2 5 2" xfId="35901"/>
    <cellStyle name="쉼표 [0] 12 3 2 6" xfId="20795"/>
    <cellStyle name="쉼표 [0] 12 3 2 6 2" xfId="43486"/>
    <cellStyle name="쉼표 [0] 12 3 2 7" xfId="28423"/>
    <cellStyle name="쉼표 [0] 12 3 3" xfId="2776"/>
    <cellStyle name="쉼표 [0] 12 3 3 2" xfId="6753"/>
    <cellStyle name="쉼표 [0] 12 3 3 2 2" xfId="17898"/>
    <cellStyle name="쉼표 [0] 12 3 3 2 2 2" xfId="40589"/>
    <cellStyle name="쉼표 [0] 12 3 3 2 3" xfId="25442"/>
    <cellStyle name="쉼표 [0] 12 3 3 2 3 2" xfId="48131"/>
    <cellStyle name="쉼표 [0] 12 3 3 2 4" xfId="33068"/>
    <cellStyle name="쉼표 [0] 12 3 3 3" xfId="4616"/>
    <cellStyle name="쉼표 [0] 12 3 3 4" xfId="14163"/>
    <cellStyle name="쉼표 [0] 12 3 3 4 2" xfId="36854"/>
    <cellStyle name="쉼표 [0] 12 3 3 5" xfId="21726"/>
    <cellStyle name="쉼표 [0] 12 3 3 5 2" xfId="44415"/>
    <cellStyle name="쉼표 [0] 12 3 3 6" xfId="29352"/>
    <cellStyle name="쉼표 [0] 12 3 4" xfId="4854"/>
    <cellStyle name="쉼표 [0] 12 3 4 2" xfId="16040"/>
    <cellStyle name="쉼표 [0] 12 3 4 2 2" xfId="38731"/>
    <cellStyle name="쉼표 [0] 12 3 4 3" xfId="23584"/>
    <cellStyle name="쉼표 [0] 12 3 4 3 2" xfId="46273"/>
    <cellStyle name="쉼표 [0] 12 3 4 4" xfId="31210"/>
    <cellStyle name="쉼표 [0] 12 3 5" xfId="8825"/>
    <cellStyle name="쉼표 [0] 12 3 6" xfId="12268"/>
    <cellStyle name="쉼표 [0] 12 3 6 2" xfId="34959"/>
    <cellStyle name="쉼표 [0] 12 3 7" xfId="19866"/>
    <cellStyle name="쉼표 [0] 12 3 7 2" xfId="42557"/>
    <cellStyle name="쉼표 [0] 12 3 8" xfId="27494"/>
    <cellStyle name="쉼표 [0] 12 4" xfId="1358"/>
    <cellStyle name="쉼표 [0] 12 4 2" xfId="3256"/>
    <cellStyle name="쉼표 [0] 12 4 2 2" xfId="7233"/>
    <cellStyle name="쉼표 [0] 12 4 2 2 2" xfId="18368"/>
    <cellStyle name="쉼표 [0] 12 4 2 2 2 2" xfId="41059"/>
    <cellStyle name="쉼표 [0] 12 4 2 2 3" xfId="25910"/>
    <cellStyle name="쉼표 [0] 12 4 2 2 3 2" xfId="48599"/>
    <cellStyle name="쉼표 [0] 12 4 2 2 4" xfId="33536"/>
    <cellStyle name="쉼표 [0] 12 4 2 3" xfId="9796"/>
    <cellStyle name="쉼표 [0] 12 4 2 4" xfId="14642"/>
    <cellStyle name="쉼표 [0] 12 4 2 4 2" xfId="37333"/>
    <cellStyle name="쉼표 [0] 12 4 2 5" xfId="22194"/>
    <cellStyle name="쉼표 [0] 12 4 2 5 2" xfId="44883"/>
    <cellStyle name="쉼표 [0] 12 4 2 6" xfId="29820"/>
    <cellStyle name="쉼표 [0] 12 4 3" xfId="5335"/>
    <cellStyle name="쉼표 [0] 12 4 3 2" xfId="16508"/>
    <cellStyle name="쉼표 [0] 12 4 3 2 2" xfId="39199"/>
    <cellStyle name="쉼표 [0] 12 4 3 3" xfId="24052"/>
    <cellStyle name="쉼표 [0] 12 4 3 3 2" xfId="46741"/>
    <cellStyle name="쉼표 [0] 12 4 3 4" xfId="31678"/>
    <cellStyle name="쉼표 [0] 12 4 4" xfId="8170"/>
    <cellStyle name="쉼표 [0] 12 4 5" xfId="12747"/>
    <cellStyle name="쉼표 [0] 12 4 5 2" xfId="35438"/>
    <cellStyle name="쉼표 [0] 12 4 6" xfId="20334"/>
    <cellStyle name="쉼표 [0] 12 4 6 2" xfId="43025"/>
    <cellStyle name="쉼표 [0] 12 4 7" xfId="27962"/>
    <cellStyle name="쉼표 [0] 12 5" xfId="2290"/>
    <cellStyle name="쉼표 [0] 12 5 2" xfId="6267"/>
    <cellStyle name="쉼표 [0] 12 5 2 2" xfId="17437"/>
    <cellStyle name="쉼표 [0] 12 5 2 2 2" xfId="40128"/>
    <cellStyle name="쉼표 [0] 12 5 2 3" xfId="24981"/>
    <cellStyle name="쉼표 [0] 12 5 2 3 2" xfId="47670"/>
    <cellStyle name="쉼표 [0] 12 5 2 4" xfId="32607"/>
    <cellStyle name="쉼표 [0] 12 5 3" xfId="9365"/>
    <cellStyle name="쉼표 [0] 12 5 4" xfId="13679"/>
    <cellStyle name="쉼표 [0] 12 5 4 2" xfId="36370"/>
    <cellStyle name="쉼표 [0] 12 5 5" xfId="21263"/>
    <cellStyle name="쉼표 [0] 12 5 5 2" xfId="43954"/>
    <cellStyle name="쉼표 [0] 12 5 6" xfId="28891"/>
    <cellStyle name="쉼표 [0] 12 6" xfId="4325"/>
    <cellStyle name="쉼표 [0] 12 6 2" xfId="15578"/>
    <cellStyle name="쉼표 [0] 12 6 2 2" xfId="38269"/>
    <cellStyle name="쉼표 [0] 12 6 3" xfId="23123"/>
    <cellStyle name="쉼표 [0] 12 6 3 2" xfId="45812"/>
    <cellStyle name="쉼표 [0] 12 6 4" xfId="30749"/>
    <cellStyle name="쉼표 [0] 12 7" xfId="8630"/>
    <cellStyle name="쉼표 [0] 12 8" xfId="11779"/>
    <cellStyle name="쉼표 [0] 12 8 2" xfId="34470"/>
    <cellStyle name="쉼표 [0] 12 9" xfId="19404"/>
    <cellStyle name="쉼표 [0] 12 9 2" xfId="42095"/>
    <cellStyle name="쉼표 [0] 13" xfId="354"/>
    <cellStyle name="쉼표 [0] 13 10" xfId="27036"/>
    <cellStyle name="쉼표 [0] 13 2" xfId="591"/>
    <cellStyle name="쉼표 [0] 13 2 2" xfId="1117"/>
    <cellStyle name="쉼표 [0] 13 2 2 2" xfId="2055"/>
    <cellStyle name="쉼표 [0] 13 2 2 2 2" xfId="3953"/>
    <cellStyle name="쉼표 [0] 13 2 2 2 2 2" xfId="7930"/>
    <cellStyle name="쉼표 [0] 13 2 2 2 2 2 2" xfId="19063"/>
    <cellStyle name="쉼표 [0] 13 2 2 2 2 2 2 2" xfId="41754"/>
    <cellStyle name="쉼표 [0] 13 2 2 2 2 2 3" xfId="26605"/>
    <cellStyle name="쉼표 [0] 13 2 2 2 2 2 3 2" xfId="49294"/>
    <cellStyle name="쉼표 [0] 13 2 2 2 2 2 4" xfId="34231"/>
    <cellStyle name="쉼표 [0] 13 2 2 2 2 3" xfId="9503"/>
    <cellStyle name="쉼표 [0] 13 2 2 2 2 4" xfId="15339"/>
    <cellStyle name="쉼표 [0] 13 2 2 2 2 4 2" xfId="38030"/>
    <cellStyle name="쉼표 [0] 13 2 2 2 2 5" xfId="22889"/>
    <cellStyle name="쉼표 [0] 13 2 2 2 2 5 2" xfId="45578"/>
    <cellStyle name="쉼표 [0] 13 2 2 2 2 6" xfId="30515"/>
    <cellStyle name="쉼표 [0] 13 2 2 2 3" xfId="6032"/>
    <cellStyle name="쉼표 [0] 13 2 2 2 3 2" xfId="17203"/>
    <cellStyle name="쉼표 [0] 13 2 2 2 3 2 2" xfId="39894"/>
    <cellStyle name="쉼표 [0] 13 2 2 2 3 3" xfId="24747"/>
    <cellStyle name="쉼표 [0] 13 2 2 2 3 3 2" xfId="47436"/>
    <cellStyle name="쉼표 [0] 13 2 2 2 3 4" xfId="32373"/>
    <cellStyle name="쉼표 [0] 13 2 2 2 4" xfId="4000"/>
    <cellStyle name="쉼표 [0] 13 2 2 2 5" xfId="13444"/>
    <cellStyle name="쉼표 [0] 13 2 2 2 5 2" xfId="36135"/>
    <cellStyle name="쉼표 [0] 13 2 2 2 6" xfId="21029"/>
    <cellStyle name="쉼표 [0] 13 2 2 2 6 2" xfId="43720"/>
    <cellStyle name="쉼표 [0] 13 2 2 2 7" xfId="28657"/>
    <cellStyle name="쉼표 [0] 13 2 2 3" xfId="3015"/>
    <cellStyle name="쉼표 [0] 13 2 2 3 2" xfId="6992"/>
    <cellStyle name="쉼표 [0] 13 2 2 3 2 2" xfId="18133"/>
    <cellStyle name="쉼표 [0] 13 2 2 3 2 2 2" xfId="40824"/>
    <cellStyle name="쉼표 [0] 13 2 2 3 2 3" xfId="25676"/>
    <cellStyle name="쉼표 [0] 13 2 2 3 2 3 2" xfId="48365"/>
    <cellStyle name="쉼표 [0] 13 2 2 3 2 4" xfId="33302"/>
    <cellStyle name="쉼표 [0] 13 2 2 3 3" xfId="10293"/>
    <cellStyle name="쉼표 [0] 13 2 2 3 4" xfId="14401"/>
    <cellStyle name="쉼표 [0] 13 2 2 3 4 2" xfId="37092"/>
    <cellStyle name="쉼표 [0] 13 2 2 3 5" xfId="21960"/>
    <cellStyle name="쉼표 [0] 13 2 2 3 5 2" xfId="44649"/>
    <cellStyle name="쉼표 [0] 13 2 2 3 6" xfId="29586"/>
    <cellStyle name="쉼표 [0] 13 2 2 4" xfId="5093"/>
    <cellStyle name="쉼표 [0] 13 2 2 4 2" xfId="16274"/>
    <cellStyle name="쉼표 [0] 13 2 2 4 2 2" xfId="38965"/>
    <cellStyle name="쉼표 [0] 13 2 2 4 3" xfId="23818"/>
    <cellStyle name="쉼표 [0] 13 2 2 4 3 2" xfId="46507"/>
    <cellStyle name="쉼표 [0] 13 2 2 4 4" xfId="31444"/>
    <cellStyle name="쉼표 [0] 13 2 2 5" xfId="10097"/>
    <cellStyle name="쉼표 [0] 13 2 2 6" xfId="12506"/>
    <cellStyle name="쉼표 [0] 13 2 2 6 2" xfId="35197"/>
    <cellStyle name="쉼표 [0] 13 2 2 7" xfId="20100"/>
    <cellStyle name="쉼표 [0] 13 2 2 7 2" xfId="42791"/>
    <cellStyle name="쉼표 [0] 13 2 2 8" xfId="27728"/>
    <cellStyle name="쉼표 [0] 13 2 3" xfId="1593"/>
    <cellStyle name="쉼표 [0] 13 2 3 2" xfId="3491"/>
    <cellStyle name="쉼표 [0] 13 2 3 2 2" xfId="7468"/>
    <cellStyle name="쉼표 [0] 13 2 3 2 2 2" xfId="18602"/>
    <cellStyle name="쉼표 [0] 13 2 3 2 2 2 2" xfId="41293"/>
    <cellStyle name="쉼표 [0] 13 2 3 2 2 3" xfId="26144"/>
    <cellStyle name="쉼표 [0] 13 2 3 2 2 3 2" xfId="48833"/>
    <cellStyle name="쉼표 [0] 13 2 3 2 2 4" xfId="33770"/>
    <cellStyle name="쉼표 [0] 13 2 3 2 3" xfId="8128"/>
    <cellStyle name="쉼표 [0] 13 2 3 2 4" xfId="14877"/>
    <cellStyle name="쉼표 [0] 13 2 3 2 4 2" xfId="37568"/>
    <cellStyle name="쉼표 [0] 13 2 3 2 5" xfId="22428"/>
    <cellStyle name="쉼표 [0] 13 2 3 2 5 2" xfId="45117"/>
    <cellStyle name="쉼표 [0] 13 2 3 2 6" xfId="30054"/>
    <cellStyle name="쉼표 [0] 13 2 3 3" xfId="5570"/>
    <cellStyle name="쉼표 [0] 13 2 3 3 2" xfId="16742"/>
    <cellStyle name="쉼표 [0] 13 2 3 3 2 2" xfId="39433"/>
    <cellStyle name="쉼표 [0] 13 2 3 3 3" xfId="24286"/>
    <cellStyle name="쉼표 [0] 13 2 3 3 3 2" xfId="46975"/>
    <cellStyle name="쉼표 [0] 13 2 3 3 4" xfId="31912"/>
    <cellStyle name="쉼표 [0] 13 2 3 4" xfId="10596"/>
    <cellStyle name="쉼표 [0] 13 2 3 5" xfId="12982"/>
    <cellStyle name="쉼표 [0] 13 2 3 5 2" xfId="35673"/>
    <cellStyle name="쉼표 [0] 13 2 3 6" xfId="20568"/>
    <cellStyle name="쉼표 [0] 13 2 3 6 2" xfId="43259"/>
    <cellStyle name="쉼표 [0] 13 2 3 7" xfId="28196"/>
    <cellStyle name="쉼표 [0] 13 2 4" xfId="2530"/>
    <cellStyle name="쉼표 [0] 13 2 4 2" xfId="6507"/>
    <cellStyle name="쉼표 [0] 13 2 4 2 2" xfId="17671"/>
    <cellStyle name="쉼표 [0] 13 2 4 2 2 2" xfId="40362"/>
    <cellStyle name="쉼표 [0] 13 2 4 2 3" xfId="25215"/>
    <cellStyle name="쉼표 [0] 13 2 4 2 3 2" xfId="47904"/>
    <cellStyle name="쉼표 [0] 13 2 4 2 4" xfId="32841"/>
    <cellStyle name="쉼표 [0] 13 2 4 3" xfId="11515"/>
    <cellStyle name="쉼표 [0] 13 2 4 4" xfId="13918"/>
    <cellStyle name="쉼표 [0] 13 2 4 4 2" xfId="36609"/>
    <cellStyle name="쉼표 [0] 13 2 4 5" xfId="21498"/>
    <cellStyle name="쉼표 [0] 13 2 4 5 2" xfId="44188"/>
    <cellStyle name="쉼표 [0] 13 2 4 6" xfId="29125"/>
    <cellStyle name="쉼표 [0] 13 2 5" xfId="4565"/>
    <cellStyle name="쉼표 [0] 13 2 5 2" xfId="15812"/>
    <cellStyle name="쉼표 [0] 13 2 5 2 2" xfId="38503"/>
    <cellStyle name="쉼표 [0] 13 2 5 3" xfId="23357"/>
    <cellStyle name="쉼표 [0] 13 2 5 3 2" xfId="46046"/>
    <cellStyle name="쉼표 [0] 13 2 5 4" xfId="30983"/>
    <cellStyle name="쉼표 [0] 13 2 6" xfId="8567"/>
    <cellStyle name="쉼표 [0] 13 2 7" xfId="12018"/>
    <cellStyle name="쉼표 [0] 13 2 7 2" xfId="34709"/>
    <cellStyle name="쉼표 [0] 13 2 8" xfId="19638"/>
    <cellStyle name="쉼표 [0] 13 2 8 2" xfId="42329"/>
    <cellStyle name="쉼표 [0] 13 2 9" xfId="27267"/>
    <cellStyle name="쉼표 [0] 13 3" xfId="881"/>
    <cellStyle name="쉼표 [0] 13 3 2" xfId="1824"/>
    <cellStyle name="쉼표 [0] 13 3 2 2" xfId="3722"/>
    <cellStyle name="쉼표 [0] 13 3 2 2 2" xfId="7699"/>
    <cellStyle name="쉼표 [0] 13 3 2 2 2 2" xfId="18832"/>
    <cellStyle name="쉼표 [0] 13 3 2 2 2 2 2" xfId="41523"/>
    <cellStyle name="쉼표 [0] 13 3 2 2 2 3" xfId="26374"/>
    <cellStyle name="쉼표 [0] 13 3 2 2 2 3 2" xfId="49063"/>
    <cellStyle name="쉼표 [0] 13 3 2 2 2 4" xfId="34000"/>
    <cellStyle name="쉼표 [0] 13 3 2 2 3" xfId="10001"/>
    <cellStyle name="쉼표 [0] 13 3 2 2 4" xfId="15108"/>
    <cellStyle name="쉼표 [0] 13 3 2 2 4 2" xfId="37799"/>
    <cellStyle name="쉼표 [0] 13 3 2 2 5" xfId="22658"/>
    <cellStyle name="쉼표 [0] 13 3 2 2 5 2" xfId="45347"/>
    <cellStyle name="쉼표 [0] 13 3 2 2 6" xfId="30284"/>
    <cellStyle name="쉼표 [0] 13 3 2 3" xfId="5801"/>
    <cellStyle name="쉼표 [0] 13 3 2 3 2" xfId="16972"/>
    <cellStyle name="쉼표 [0] 13 3 2 3 2 2" xfId="39663"/>
    <cellStyle name="쉼표 [0] 13 3 2 3 3" xfId="24516"/>
    <cellStyle name="쉼표 [0] 13 3 2 3 3 2" xfId="47205"/>
    <cellStyle name="쉼표 [0] 13 3 2 3 4" xfId="32142"/>
    <cellStyle name="쉼표 [0] 13 3 2 4" xfId="8564"/>
    <cellStyle name="쉼표 [0] 13 3 2 5" xfId="13213"/>
    <cellStyle name="쉼표 [0] 13 3 2 5 2" xfId="35904"/>
    <cellStyle name="쉼표 [0] 13 3 2 6" xfId="20798"/>
    <cellStyle name="쉼표 [0] 13 3 2 6 2" xfId="43489"/>
    <cellStyle name="쉼표 [0] 13 3 2 7" xfId="28426"/>
    <cellStyle name="쉼표 [0] 13 3 3" xfId="2779"/>
    <cellStyle name="쉼표 [0] 13 3 3 2" xfId="6756"/>
    <cellStyle name="쉼표 [0] 13 3 3 2 2" xfId="17901"/>
    <cellStyle name="쉼표 [0] 13 3 3 2 2 2" xfId="40592"/>
    <cellStyle name="쉼표 [0] 13 3 3 2 3" xfId="25445"/>
    <cellStyle name="쉼표 [0] 13 3 3 2 3 2" xfId="48134"/>
    <cellStyle name="쉼표 [0] 13 3 3 2 4" xfId="33071"/>
    <cellStyle name="쉼표 [0] 13 3 3 3" xfId="9553"/>
    <cellStyle name="쉼표 [0] 13 3 3 4" xfId="14166"/>
    <cellStyle name="쉼표 [0] 13 3 3 4 2" xfId="36857"/>
    <cellStyle name="쉼표 [0] 13 3 3 5" xfId="21729"/>
    <cellStyle name="쉼표 [0] 13 3 3 5 2" xfId="44418"/>
    <cellStyle name="쉼표 [0] 13 3 3 6" xfId="29355"/>
    <cellStyle name="쉼표 [0] 13 3 4" xfId="4857"/>
    <cellStyle name="쉼표 [0] 13 3 4 2" xfId="16043"/>
    <cellStyle name="쉼표 [0] 13 3 4 2 2" xfId="38734"/>
    <cellStyle name="쉼표 [0] 13 3 4 3" xfId="23587"/>
    <cellStyle name="쉼표 [0] 13 3 4 3 2" xfId="46276"/>
    <cellStyle name="쉼표 [0] 13 3 4 4" xfId="31213"/>
    <cellStyle name="쉼표 [0] 13 3 5" xfId="8925"/>
    <cellStyle name="쉼표 [0] 13 3 6" xfId="12271"/>
    <cellStyle name="쉼표 [0] 13 3 6 2" xfId="34962"/>
    <cellStyle name="쉼표 [0] 13 3 7" xfId="19869"/>
    <cellStyle name="쉼표 [0] 13 3 7 2" xfId="42560"/>
    <cellStyle name="쉼표 [0] 13 3 8" xfId="27497"/>
    <cellStyle name="쉼표 [0] 13 4" xfId="1361"/>
    <cellStyle name="쉼표 [0] 13 4 2" xfId="3259"/>
    <cellStyle name="쉼표 [0] 13 4 2 2" xfId="7236"/>
    <cellStyle name="쉼표 [0] 13 4 2 2 2" xfId="18371"/>
    <cellStyle name="쉼표 [0] 13 4 2 2 2 2" xfId="41062"/>
    <cellStyle name="쉼표 [0] 13 4 2 2 3" xfId="25913"/>
    <cellStyle name="쉼표 [0] 13 4 2 2 3 2" xfId="48602"/>
    <cellStyle name="쉼표 [0] 13 4 2 2 4" xfId="33539"/>
    <cellStyle name="쉼표 [0] 13 4 2 3" xfId="9981"/>
    <cellStyle name="쉼표 [0] 13 4 2 4" xfId="14645"/>
    <cellStyle name="쉼표 [0] 13 4 2 4 2" xfId="37336"/>
    <cellStyle name="쉼표 [0] 13 4 2 5" xfId="22197"/>
    <cellStyle name="쉼표 [0] 13 4 2 5 2" xfId="44886"/>
    <cellStyle name="쉼표 [0] 13 4 2 6" xfId="29823"/>
    <cellStyle name="쉼표 [0] 13 4 3" xfId="5338"/>
    <cellStyle name="쉼표 [0] 13 4 3 2" xfId="16511"/>
    <cellStyle name="쉼표 [0] 13 4 3 2 2" xfId="39202"/>
    <cellStyle name="쉼표 [0] 13 4 3 3" xfId="24055"/>
    <cellStyle name="쉼표 [0] 13 4 3 3 2" xfId="46744"/>
    <cellStyle name="쉼표 [0] 13 4 3 4" xfId="31681"/>
    <cellStyle name="쉼표 [0] 13 4 4" xfId="9446"/>
    <cellStyle name="쉼표 [0] 13 4 5" xfId="12750"/>
    <cellStyle name="쉼표 [0] 13 4 5 2" xfId="35441"/>
    <cellStyle name="쉼표 [0] 13 4 6" xfId="20337"/>
    <cellStyle name="쉼표 [0] 13 4 6 2" xfId="43028"/>
    <cellStyle name="쉼표 [0] 13 4 7" xfId="27965"/>
    <cellStyle name="쉼표 [0] 13 5" xfId="2293"/>
    <cellStyle name="쉼표 [0] 13 5 2" xfId="6270"/>
    <cellStyle name="쉼표 [0] 13 5 2 2" xfId="17440"/>
    <cellStyle name="쉼표 [0] 13 5 2 2 2" xfId="40131"/>
    <cellStyle name="쉼표 [0] 13 5 2 3" xfId="24984"/>
    <cellStyle name="쉼표 [0] 13 5 2 3 2" xfId="47673"/>
    <cellStyle name="쉼표 [0] 13 5 2 4" xfId="32610"/>
    <cellStyle name="쉼표 [0] 13 5 3" xfId="3979"/>
    <cellStyle name="쉼표 [0] 13 5 4" xfId="13682"/>
    <cellStyle name="쉼표 [0] 13 5 4 2" xfId="36373"/>
    <cellStyle name="쉼표 [0] 13 5 5" xfId="21266"/>
    <cellStyle name="쉼표 [0] 13 5 5 2" xfId="43957"/>
    <cellStyle name="쉼표 [0] 13 5 6" xfId="28894"/>
    <cellStyle name="쉼표 [0] 13 6" xfId="4328"/>
    <cellStyle name="쉼표 [0] 13 6 2" xfId="15581"/>
    <cellStyle name="쉼표 [0] 13 6 2 2" xfId="38272"/>
    <cellStyle name="쉼표 [0] 13 6 3" xfId="23126"/>
    <cellStyle name="쉼표 [0] 13 6 3 2" xfId="45815"/>
    <cellStyle name="쉼표 [0] 13 6 4" xfId="30752"/>
    <cellStyle name="쉼표 [0] 13 7" xfId="8352"/>
    <cellStyle name="쉼표 [0] 13 8" xfId="11782"/>
    <cellStyle name="쉼표 [0] 13 8 2" xfId="34473"/>
    <cellStyle name="쉼표 [0] 13 9" xfId="19407"/>
    <cellStyle name="쉼표 [0] 13 9 2" xfId="42098"/>
    <cellStyle name="쉼표 [0] 14" xfId="357"/>
    <cellStyle name="쉼표 [0] 14 2" xfId="884"/>
    <cellStyle name="쉼표 [0] 14 2 2" xfId="1827"/>
    <cellStyle name="쉼표 [0] 14 2 2 2" xfId="3725"/>
    <cellStyle name="쉼표 [0] 14 2 2 2 2" xfId="7702"/>
    <cellStyle name="쉼표 [0] 14 2 2 2 2 2" xfId="18835"/>
    <cellStyle name="쉼표 [0] 14 2 2 2 2 2 2" xfId="41526"/>
    <cellStyle name="쉼표 [0] 14 2 2 2 2 3" xfId="26377"/>
    <cellStyle name="쉼표 [0] 14 2 2 2 2 3 2" xfId="49066"/>
    <cellStyle name="쉼표 [0] 14 2 2 2 2 4" xfId="34003"/>
    <cellStyle name="쉼표 [0] 14 2 2 2 3" xfId="10244"/>
    <cellStyle name="쉼표 [0] 14 2 2 2 4" xfId="15111"/>
    <cellStyle name="쉼표 [0] 14 2 2 2 4 2" xfId="37802"/>
    <cellStyle name="쉼표 [0] 14 2 2 2 5" xfId="22661"/>
    <cellStyle name="쉼표 [0] 14 2 2 2 5 2" xfId="45350"/>
    <cellStyle name="쉼표 [0] 14 2 2 2 6" xfId="30287"/>
    <cellStyle name="쉼표 [0] 14 2 2 3" xfId="5804"/>
    <cellStyle name="쉼표 [0] 14 2 2 3 2" xfId="16975"/>
    <cellStyle name="쉼표 [0] 14 2 2 3 2 2" xfId="39666"/>
    <cellStyle name="쉼표 [0] 14 2 2 3 3" xfId="24519"/>
    <cellStyle name="쉼표 [0] 14 2 2 3 3 2" xfId="47208"/>
    <cellStyle name="쉼표 [0] 14 2 2 3 4" xfId="32145"/>
    <cellStyle name="쉼표 [0] 14 2 2 4" xfId="8378"/>
    <cellStyle name="쉼표 [0] 14 2 2 5" xfId="13216"/>
    <cellStyle name="쉼표 [0] 14 2 2 5 2" xfId="35907"/>
    <cellStyle name="쉼표 [0] 14 2 2 6" xfId="20801"/>
    <cellStyle name="쉼표 [0] 14 2 2 6 2" xfId="43492"/>
    <cellStyle name="쉼표 [0] 14 2 2 7" xfId="28429"/>
    <cellStyle name="쉼표 [0] 14 2 3" xfId="2782"/>
    <cellStyle name="쉼표 [0] 14 2 3 2" xfId="6759"/>
    <cellStyle name="쉼표 [0] 14 2 3 2 2" xfId="17904"/>
    <cellStyle name="쉼표 [0] 14 2 3 2 2 2" xfId="40595"/>
    <cellStyle name="쉼표 [0] 14 2 3 2 3" xfId="25448"/>
    <cellStyle name="쉼표 [0] 14 2 3 2 3 2" xfId="48137"/>
    <cellStyle name="쉼표 [0] 14 2 3 2 4" xfId="33074"/>
    <cellStyle name="쉼표 [0] 14 2 3 3" xfId="10570"/>
    <cellStyle name="쉼표 [0] 14 2 3 4" xfId="14169"/>
    <cellStyle name="쉼표 [0] 14 2 3 4 2" xfId="36860"/>
    <cellStyle name="쉼표 [0] 14 2 3 5" xfId="21732"/>
    <cellStyle name="쉼표 [0] 14 2 3 5 2" xfId="44421"/>
    <cellStyle name="쉼표 [0] 14 2 3 6" xfId="29358"/>
    <cellStyle name="쉼표 [0] 14 2 4" xfId="4860"/>
    <cellStyle name="쉼표 [0] 14 2 4 2" xfId="16046"/>
    <cellStyle name="쉼표 [0] 14 2 4 2 2" xfId="38737"/>
    <cellStyle name="쉼표 [0] 14 2 4 3" xfId="23590"/>
    <cellStyle name="쉼표 [0] 14 2 4 3 2" xfId="46279"/>
    <cellStyle name="쉼표 [0] 14 2 4 4" xfId="31216"/>
    <cellStyle name="쉼표 [0] 14 2 5" xfId="9342"/>
    <cellStyle name="쉼표 [0] 14 2 6" xfId="12274"/>
    <cellStyle name="쉼표 [0] 14 2 6 2" xfId="34965"/>
    <cellStyle name="쉼표 [0] 14 2 7" xfId="19872"/>
    <cellStyle name="쉼표 [0] 14 2 7 2" xfId="42563"/>
    <cellStyle name="쉼표 [0] 14 2 8" xfId="27500"/>
    <cellStyle name="쉼표 [0] 14 3" xfId="1364"/>
    <cellStyle name="쉼표 [0] 14 3 2" xfId="3262"/>
    <cellStyle name="쉼표 [0] 14 3 2 2" xfId="7239"/>
    <cellStyle name="쉼표 [0] 14 3 2 2 2" xfId="18374"/>
    <cellStyle name="쉼표 [0] 14 3 2 2 2 2" xfId="41065"/>
    <cellStyle name="쉼표 [0] 14 3 2 2 3" xfId="25916"/>
    <cellStyle name="쉼표 [0] 14 3 2 2 3 2" xfId="48605"/>
    <cellStyle name="쉼표 [0] 14 3 2 2 4" xfId="33542"/>
    <cellStyle name="쉼표 [0] 14 3 2 3" xfId="4120"/>
    <cellStyle name="쉼표 [0] 14 3 2 4" xfId="14648"/>
    <cellStyle name="쉼표 [0] 14 3 2 4 2" xfId="37339"/>
    <cellStyle name="쉼표 [0] 14 3 2 5" xfId="22200"/>
    <cellStyle name="쉼표 [0] 14 3 2 5 2" xfId="44889"/>
    <cellStyle name="쉼표 [0] 14 3 2 6" xfId="29826"/>
    <cellStyle name="쉼표 [0] 14 3 3" xfId="5341"/>
    <cellStyle name="쉼표 [0] 14 3 3 2" xfId="16514"/>
    <cellStyle name="쉼표 [0] 14 3 3 2 2" xfId="39205"/>
    <cellStyle name="쉼표 [0] 14 3 3 3" xfId="24058"/>
    <cellStyle name="쉼표 [0] 14 3 3 3 2" xfId="46747"/>
    <cellStyle name="쉼표 [0] 14 3 3 4" xfId="31684"/>
    <cellStyle name="쉼표 [0] 14 3 4" xfId="4021"/>
    <cellStyle name="쉼표 [0] 14 3 5" xfId="12753"/>
    <cellStyle name="쉼표 [0] 14 3 5 2" xfId="35444"/>
    <cellStyle name="쉼표 [0] 14 3 6" xfId="20340"/>
    <cellStyle name="쉼표 [0] 14 3 6 2" xfId="43031"/>
    <cellStyle name="쉼표 [0] 14 3 7" xfId="27968"/>
    <cellStyle name="쉼표 [0] 14 4" xfId="2296"/>
    <cellStyle name="쉼표 [0] 14 4 2" xfId="6273"/>
    <cellStyle name="쉼표 [0] 14 4 2 2" xfId="17443"/>
    <cellStyle name="쉼표 [0] 14 4 2 2 2" xfId="40134"/>
    <cellStyle name="쉼표 [0] 14 4 2 3" xfId="24987"/>
    <cellStyle name="쉼표 [0] 14 4 2 3 2" xfId="47676"/>
    <cellStyle name="쉼표 [0] 14 4 2 4" xfId="32613"/>
    <cellStyle name="쉼표 [0] 14 4 3" xfId="10989"/>
    <cellStyle name="쉼표 [0] 14 4 4" xfId="13685"/>
    <cellStyle name="쉼표 [0] 14 4 4 2" xfId="36376"/>
    <cellStyle name="쉼표 [0] 14 4 5" xfId="21269"/>
    <cellStyle name="쉼표 [0] 14 4 5 2" xfId="43960"/>
    <cellStyle name="쉼표 [0] 14 4 6" xfId="28897"/>
    <cellStyle name="쉼표 [0] 14 5" xfId="4331"/>
    <cellStyle name="쉼표 [0] 14 5 2" xfId="15584"/>
    <cellStyle name="쉼표 [0] 14 5 2 2" xfId="38275"/>
    <cellStyle name="쉼표 [0] 14 5 3" xfId="23129"/>
    <cellStyle name="쉼표 [0] 14 5 3 2" xfId="45818"/>
    <cellStyle name="쉼표 [0] 14 5 4" xfId="30755"/>
    <cellStyle name="쉼표 [0] 14 6" xfId="9209"/>
    <cellStyle name="쉼표 [0] 14 7" xfId="11785"/>
    <cellStyle name="쉼표 [0] 14 7 2" xfId="34476"/>
    <cellStyle name="쉼표 [0] 14 8" xfId="19410"/>
    <cellStyle name="쉼표 [0] 14 8 2" xfId="42101"/>
    <cellStyle name="쉼표 [0] 14 9" xfId="27039"/>
    <cellStyle name="쉼표 [0] 15" xfId="1126"/>
    <cellStyle name="쉼표 [0] 15 2" xfId="2060"/>
    <cellStyle name="쉼표 [0] 15 2 2" xfId="3958"/>
    <cellStyle name="쉼표 [0] 15 2 2 2" xfId="7935"/>
    <cellStyle name="쉼표 [0] 15 2 2 2 2" xfId="19067"/>
    <cellStyle name="쉼표 [0] 15 2 2 2 2 2" xfId="41758"/>
    <cellStyle name="쉼표 [0] 15 2 2 2 3" xfId="26609"/>
    <cellStyle name="쉼표 [0] 15 2 2 2 3 2" xfId="49298"/>
    <cellStyle name="쉼표 [0] 15 2 2 2 4" xfId="34235"/>
    <cellStyle name="쉼표 [0] 15 2 2 3" xfId="4570"/>
    <cellStyle name="쉼표 [0] 15 2 2 4" xfId="15344"/>
    <cellStyle name="쉼표 [0] 15 2 2 4 2" xfId="38035"/>
    <cellStyle name="쉼표 [0] 15 2 2 5" xfId="22893"/>
    <cellStyle name="쉼표 [0] 15 2 2 5 2" xfId="45582"/>
    <cellStyle name="쉼표 [0] 15 2 2 6" xfId="30519"/>
    <cellStyle name="쉼표 [0] 15 2 3" xfId="6037"/>
    <cellStyle name="쉼표 [0] 15 2 3 2" xfId="17207"/>
    <cellStyle name="쉼표 [0] 15 2 3 2 2" xfId="39898"/>
    <cellStyle name="쉼표 [0] 15 2 3 3" xfId="24751"/>
    <cellStyle name="쉼표 [0] 15 2 3 3 2" xfId="47440"/>
    <cellStyle name="쉼표 [0] 15 2 3 4" xfId="32377"/>
    <cellStyle name="쉼표 [0] 15 2 4" xfId="8939"/>
    <cellStyle name="쉼표 [0] 15 2 5" xfId="13449"/>
    <cellStyle name="쉼표 [0] 15 2 5 2" xfId="36140"/>
    <cellStyle name="쉼표 [0] 15 2 6" xfId="21033"/>
    <cellStyle name="쉼표 [0] 15 2 6 2" xfId="43724"/>
    <cellStyle name="쉼표 [0] 15 2 7" xfId="28661"/>
    <cellStyle name="쉼표 [0] 15 3" xfId="3024"/>
    <cellStyle name="쉼표 [0] 15 3 2" xfId="7001"/>
    <cellStyle name="쉼표 [0] 15 3 2 2" xfId="18137"/>
    <cellStyle name="쉼표 [0] 15 3 2 2 2" xfId="40828"/>
    <cellStyle name="쉼표 [0] 15 3 2 3" xfId="25680"/>
    <cellStyle name="쉼표 [0] 15 3 2 3 2" xfId="48369"/>
    <cellStyle name="쉼표 [0] 15 3 2 4" xfId="33306"/>
    <cellStyle name="쉼표 [0] 15 3 3" xfId="4117"/>
    <cellStyle name="쉼표 [0] 15 3 4" xfId="14410"/>
    <cellStyle name="쉼표 [0] 15 3 4 2" xfId="37101"/>
    <cellStyle name="쉼표 [0] 15 3 5" xfId="21964"/>
    <cellStyle name="쉼표 [0] 15 3 5 2" xfId="44653"/>
    <cellStyle name="쉼표 [0] 15 3 6" xfId="29590"/>
    <cellStyle name="쉼표 [0] 15 4" xfId="5102"/>
    <cellStyle name="쉼표 [0] 15 4 2" xfId="16278"/>
    <cellStyle name="쉼표 [0] 15 4 2 2" xfId="38969"/>
    <cellStyle name="쉼표 [0] 15 4 3" xfId="23822"/>
    <cellStyle name="쉼표 [0] 15 4 3 2" xfId="46511"/>
    <cellStyle name="쉼표 [0] 15 4 4" xfId="31448"/>
    <cellStyle name="쉼표 [0] 15 5" xfId="10838"/>
    <cellStyle name="쉼표 [0] 15 6" xfId="12515"/>
    <cellStyle name="쉼표 [0] 15 6 2" xfId="35206"/>
    <cellStyle name="쉼표 [0] 15 7" xfId="20104"/>
    <cellStyle name="쉼표 [0] 15 7 2" xfId="42795"/>
    <cellStyle name="쉼표 [0] 15 8" xfId="27732"/>
    <cellStyle name="쉼표 [0] 16" xfId="1132"/>
    <cellStyle name="쉼표 [0] 16 2" xfId="2065"/>
    <cellStyle name="쉼표 [0] 16 2 2" xfId="3963"/>
    <cellStyle name="쉼표 [0] 16 2 2 2" xfId="7940"/>
    <cellStyle name="쉼표 [0] 16 2 2 2 2" xfId="19072"/>
    <cellStyle name="쉼표 [0] 16 2 2 2 2 2" xfId="41763"/>
    <cellStyle name="쉼표 [0] 16 2 2 2 3" xfId="26614"/>
    <cellStyle name="쉼표 [0] 16 2 2 2 3 2" xfId="49303"/>
    <cellStyle name="쉼표 [0] 16 2 2 2 4" xfId="34240"/>
    <cellStyle name="쉼표 [0] 16 2 2 3" xfId="11022"/>
    <cellStyle name="쉼표 [0] 16 2 2 4" xfId="15349"/>
    <cellStyle name="쉼표 [0] 16 2 2 4 2" xfId="38040"/>
    <cellStyle name="쉼표 [0] 16 2 2 5" xfId="22898"/>
    <cellStyle name="쉼표 [0] 16 2 2 5 2" xfId="45587"/>
    <cellStyle name="쉼표 [0] 16 2 2 6" xfId="30524"/>
    <cellStyle name="쉼표 [0] 16 2 3" xfId="6042"/>
    <cellStyle name="쉼표 [0] 16 2 3 2" xfId="17212"/>
    <cellStyle name="쉼표 [0] 16 2 3 2 2" xfId="39903"/>
    <cellStyle name="쉼표 [0] 16 2 3 3" xfId="24756"/>
    <cellStyle name="쉼표 [0] 16 2 3 3 2" xfId="47445"/>
    <cellStyle name="쉼표 [0] 16 2 3 4" xfId="32382"/>
    <cellStyle name="쉼표 [0] 16 2 4" xfId="8588"/>
    <cellStyle name="쉼표 [0] 16 2 5" xfId="13454"/>
    <cellStyle name="쉼표 [0] 16 2 5 2" xfId="36145"/>
    <cellStyle name="쉼표 [0] 16 2 6" xfId="21038"/>
    <cellStyle name="쉼표 [0] 16 2 6 2" xfId="43729"/>
    <cellStyle name="쉼표 [0] 16 2 7" xfId="28666"/>
    <cellStyle name="쉼표 [0] 16 3" xfId="3030"/>
    <cellStyle name="쉼표 [0] 16 3 2" xfId="7007"/>
    <cellStyle name="쉼표 [0] 16 3 2 2" xfId="18142"/>
    <cellStyle name="쉼표 [0] 16 3 2 2 2" xfId="40833"/>
    <cellStyle name="쉼표 [0] 16 3 2 3" xfId="25685"/>
    <cellStyle name="쉼표 [0] 16 3 2 3 2" xfId="48374"/>
    <cellStyle name="쉼표 [0] 16 3 2 4" xfId="33311"/>
    <cellStyle name="쉼표 [0] 16 3 3" xfId="8796"/>
    <cellStyle name="쉼표 [0] 16 3 4" xfId="14416"/>
    <cellStyle name="쉼표 [0] 16 3 4 2" xfId="37107"/>
    <cellStyle name="쉼표 [0] 16 3 5" xfId="21969"/>
    <cellStyle name="쉼표 [0] 16 3 5 2" xfId="44658"/>
    <cellStyle name="쉼표 [0] 16 3 6" xfId="29595"/>
    <cellStyle name="쉼표 [0] 16 4" xfId="5109"/>
    <cellStyle name="쉼표 [0] 16 4 2" xfId="16283"/>
    <cellStyle name="쉼표 [0] 16 4 2 2" xfId="38974"/>
    <cellStyle name="쉼표 [0] 16 4 3" xfId="23827"/>
    <cellStyle name="쉼표 [0] 16 4 3 2" xfId="46516"/>
    <cellStyle name="쉼표 [0] 16 4 4" xfId="31453"/>
    <cellStyle name="쉼표 [0] 16 5" xfId="10371"/>
    <cellStyle name="쉼표 [0] 16 6" xfId="12521"/>
    <cellStyle name="쉼표 [0] 16 6 2" xfId="35212"/>
    <cellStyle name="쉼표 [0] 16 7" xfId="20109"/>
    <cellStyle name="쉼표 [0] 16 7 2" xfId="42800"/>
    <cellStyle name="쉼표 [0] 16 8" xfId="27737"/>
    <cellStyle name="쉼표 [0] 2" xfId="1"/>
    <cellStyle name="쉼표 [0] 2 2" xfId="2"/>
    <cellStyle name="쉼표 [0] 2 2 2" xfId="25"/>
    <cellStyle name="쉼표 [0] 2 2 3" xfId="39"/>
    <cellStyle name="쉼표 [0] 2 2 4" xfId="53"/>
    <cellStyle name="쉼표 [0] 2 2 5" xfId="67"/>
    <cellStyle name="쉼표 [0] 2 2 6" xfId="85"/>
    <cellStyle name="쉼표 [0] 2 2 7" xfId="87"/>
    <cellStyle name="쉼표 [0] 2 3" xfId="18"/>
    <cellStyle name="쉼표 [0] 2 3 2" xfId="32"/>
    <cellStyle name="쉼표 [0] 2 3 3" xfId="43"/>
    <cellStyle name="쉼표 [0] 2 3 4" xfId="57"/>
    <cellStyle name="쉼표 [0] 2 3 5" xfId="71"/>
    <cellStyle name="쉼표 [0] 2 4" xfId="19"/>
    <cellStyle name="쉼표 [0] 2 4 2" xfId="33"/>
    <cellStyle name="쉼표 [0] 2 4 3" xfId="44"/>
    <cellStyle name="쉼표 [0] 2 4 4" xfId="58"/>
    <cellStyle name="쉼표 [0] 2 4 5" xfId="72"/>
    <cellStyle name="쉼표 [0] 2 5" xfId="23"/>
    <cellStyle name="쉼표 [0] 2 5 2" xfId="37"/>
    <cellStyle name="쉼표 [0] 2 5 3" xfId="48"/>
    <cellStyle name="쉼표 [0] 2 5 4" xfId="62"/>
    <cellStyle name="쉼표 [0] 2 5 5" xfId="76"/>
    <cellStyle name="쉼표 [0] 2 6" xfId="92"/>
    <cellStyle name="쉼표 [0] 3" xfId="3"/>
    <cellStyle name="쉼표 [0] 3 2" xfId="89"/>
    <cellStyle name="쉼표 [0] 3 2 2" xfId="49454"/>
    <cellStyle name="쉼표 [0] 4" xfId="4"/>
    <cellStyle name="쉼표 [0] 4 2" xfId="226"/>
    <cellStyle name="쉼표 [0] 5" xfId="171"/>
    <cellStyle name="쉼표 [0] 6" xfId="225"/>
    <cellStyle name="쉼표 [0] 6 10" xfId="19281"/>
    <cellStyle name="쉼표 [0] 6 10 2" xfId="41972"/>
    <cellStyle name="쉼표 [0] 6 11" xfId="26910"/>
    <cellStyle name="쉼표 [0] 6 2" xfId="339"/>
    <cellStyle name="쉼표 [0] 6 2 10" xfId="27021"/>
    <cellStyle name="쉼표 [0] 6 2 2" xfId="576"/>
    <cellStyle name="쉼표 [0] 6 2 2 2" xfId="1102"/>
    <cellStyle name="쉼표 [0] 6 2 2 2 2" xfId="2040"/>
    <cellStyle name="쉼표 [0] 6 2 2 2 2 2" xfId="3938"/>
    <cellStyle name="쉼표 [0] 6 2 2 2 2 2 2" xfId="7915"/>
    <cellStyle name="쉼표 [0] 6 2 2 2 2 2 2 2" xfId="19048"/>
    <cellStyle name="쉼표 [0] 6 2 2 2 2 2 2 2 2" xfId="41739"/>
    <cellStyle name="쉼표 [0] 6 2 2 2 2 2 2 3" xfId="26590"/>
    <cellStyle name="쉼표 [0] 6 2 2 2 2 2 2 3 2" xfId="49279"/>
    <cellStyle name="쉼표 [0] 6 2 2 2 2 2 2 4" xfId="34216"/>
    <cellStyle name="쉼표 [0] 6 2 2 2 2 2 3" xfId="9603"/>
    <cellStyle name="쉼표 [0] 6 2 2 2 2 2 4" xfId="15324"/>
    <cellStyle name="쉼표 [0] 6 2 2 2 2 2 4 2" xfId="38015"/>
    <cellStyle name="쉼표 [0] 6 2 2 2 2 2 5" xfId="22874"/>
    <cellStyle name="쉼표 [0] 6 2 2 2 2 2 5 2" xfId="45563"/>
    <cellStyle name="쉼표 [0] 6 2 2 2 2 2 6" xfId="30500"/>
    <cellStyle name="쉼표 [0] 6 2 2 2 2 3" xfId="6017"/>
    <cellStyle name="쉼표 [0] 6 2 2 2 2 3 2" xfId="17188"/>
    <cellStyle name="쉼표 [0] 6 2 2 2 2 3 2 2" xfId="39879"/>
    <cellStyle name="쉼표 [0] 6 2 2 2 2 3 3" xfId="24732"/>
    <cellStyle name="쉼표 [0] 6 2 2 2 2 3 3 2" xfId="47421"/>
    <cellStyle name="쉼표 [0] 6 2 2 2 2 3 4" xfId="32358"/>
    <cellStyle name="쉼표 [0] 6 2 2 2 2 4" xfId="10166"/>
    <cellStyle name="쉼표 [0] 6 2 2 2 2 5" xfId="13429"/>
    <cellStyle name="쉼표 [0] 6 2 2 2 2 5 2" xfId="36120"/>
    <cellStyle name="쉼표 [0] 6 2 2 2 2 6" xfId="21014"/>
    <cellStyle name="쉼표 [0] 6 2 2 2 2 6 2" xfId="43705"/>
    <cellStyle name="쉼표 [0] 6 2 2 2 2 7" xfId="28642"/>
    <cellStyle name="쉼표 [0] 6 2 2 2 3" xfId="3000"/>
    <cellStyle name="쉼표 [0] 6 2 2 2 3 2" xfId="6977"/>
    <cellStyle name="쉼표 [0] 6 2 2 2 3 2 2" xfId="18118"/>
    <cellStyle name="쉼표 [0] 6 2 2 2 3 2 2 2" xfId="40809"/>
    <cellStyle name="쉼표 [0] 6 2 2 2 3 2 3" xfId="25661"/>
    <cellStyle name="쉼표 [0] 6 2 2 2 3 2 3 2" xfId="48350"/>
    <cellStyle name="쉼표 [0] 6 2 2 2 3 2 4" xfId="33287"/>
    <cellStyle name="쉼표 [0] 6 2 2 2 3 3" xfId="9374"/>
    <cellStyle name="쉼표 [0] 6 2 2 2 3 4" xfId="14386"/>
    <cellStyle name="쉼표 [0] 6 2 2 2 3 4 2" xfId="37077"/>
    <cellStyle name="쉼표 [0] 6 2 2 2 3 5" xfId="21945"/>
    <cellStyle name="쉼표 [0] 6 2 2 2 3 5 2" xfId="44634"/>
    <cellStyle name="쉼표 [0] 6 2 2 2 3 6" xfId="29571"/>
    <cellStyle name="쉼표 [0] 6 2 2 2 4" xfId="5078"/>
    <cellStyle name="쉼표 [0] 6 2 2 2 4 2" xfId="16259"/>
    <cellStyle name="쉼표 [0] 6 2 2 2 4 2 2" xfId="38950"/>
    <cellStyle name="쉼표 [0] 6 2 2 2 4 3" xfId="23803"/>
    <cellStyle name="쉼표 [0] 6 2 2 2 4 3 2" xfId="46492"/>
    <cellStyle name="쉼표 [0] 6 2 2 2 4 4" xfId="31429"/>
    <cellStyle name="쉼표 [0] 6 2 2 2 5" xfId="11376"/>
    <cellStyle name="쉼표 [0] 6 2 2 2 6" xfId="12491"/>
    <cellStyle name="쉼표 [0] 6 2 2 2 6 2" xfId="35182"/>
    <cellStyle name="쉼표 [0] 6 2 2 2 7" xfId="20085"/>
    <cellStyle name="쉼표 [0] 6 2 2 2 7 2" xfId="42776"/>
    <cellStyle name="쉼표 [0] 6 2 2 2 8" xfId="27713"/>
    <cellStyle name="쉼표 [0] 6 2 2 3" xfId="1578"/>
    <cellStyle name="쉼표 [0] 6 2 2 3 2" xfId="3476"/>
    <cellStyle name="쉼표 [0] 6 2 2 3 2 2" xfId="7453"/>
    <cellStyle name="쉼표 [0] 6 2 2 3 2 2 2" xfId="18587"/>
    <cellStyle name="쉼표 [0] 6 2 2 3 2 2 2 2" xfId="41278"/>
    <cellStyle name="쉼표 [0] 6 2 2 3 2 2 3" xfId="26129"/>
    <cellStyle name="쉼표 [0] 6 2 2 3 2 2 3 2" xfId="48818"/>
    <cellStyle name="쉼표 [0] 6 2 2 3 2 2 4" xfId="33755"/>
    <cellStyle name="쉼표 [0] 6 2 2 3 2 3" xfId="11146"/>
    <cellStyle name="쉼표 [0] 6 2 2 3 2 4" xfId="14862"/>
    <cellStyle name="쉼표 [0] 6 2 2 3 2 4 2" xfId="37553"/>
    <cellStyle name="쉼표 [0] 6 2 2 3 2 5" xfId="22413"/>
    <cellStyle name="쉼표 [0] 6 2 2 3 2 5 2" xfId="45102"/>
    <cellStyle name="쉼표 [0] 6 2 2 3 2 6" xfId="30039"/>
    <cellStyle name="쉼표 [0] 6 2 2 3 3" xfId="5555"/>
    <cellStyle name="쉼표 [0] 6 2 2 3 3 2" xfId="16727"/>
    <cellStyle name="쉼표 [0] 6 2 2 3 3 2 2" xfId="39418"/>
    <cellStyle name="쉼표 [0] 6 2 2 3 3 3" xfId="24271"/>
    <cellStyle name="쉼표 [0] 6 2 2 3 3 3 2" xfId="46960"/>
    <cellStyle name="쉼표 [0] 6 2 2 3 3 4" xfId="31897"/>
    <cellStyle name="쉼표 [0] 6 2 2 3 4" xfId="10304"/>
    <cellStyle name="쉼표 [0] 6 2 2 3 5" xfId="12967"/>
    <cellStyle name="쉼표 [0] 6 2 2 3 5 2" xfId="35658"/>
    <cellStyle name="쉼표 [0] 6 2 2 3 6" xfId="20553"/>
    <cellStyle name="쉼표 [0] 6 2 2 3 6 2" xfId="43244"/>
    <cellStyle name="쉼표 [0] 6 2 2 3 7" xfId="28181"/>
    <cellStyle name="쉼표 [0] 6 2 2 4" xfId="2515"/>
    <cellStyle name="쉼표 [0] 6 2 2 4 2" xfId="6492"/>
    <cellStyle name="쉼표 [0] 6 2 2 4 2 2" xfId="17656"/>
    <cellStyle name="쉼표 [0] 6 2 2 4 2 2 2" xfId="40347"/>
    <cellStyle name="쉼표 [0] 6 2 2 4 2 3" xfId="25200"/>
    <cellStyle name="쉼표 [0] 6 2 2 4 2 3 2" xfId="47889"/>
    <cellStyle name="쉼표 [0] 6 2 2 4 2 4" xfId="32826"/>
    <cellStyle name="쉼표 [0] 6 2 2 4 3" xfId="9015"/>
    <cellStyle name="쉼표 [0] 6 2 2 4 4" xfId="13903"/>
    <cellStyle name="쉼표 [0] 6 2 2 4 4 2" xfId="36594"/>
    <cellStyle name="쉼표 [0] 6 2 2 4 5" xfId="21483"/>
    <cellStyle name="쉼표 [0] 6 2 2 4 5 2" xfId="44173"/>
    <cellStyle name="쉼표 [0] 6 2 2 4 6" xfId="29110"/>
    <cellStyle name="쉼표 [0] 6 2 2 5" xfId="4550"/>
    <cellStyle name="쉼표 [0] 6 2 2 5 2" xfId="15797"/>
    <cellStyle name="쉼표 [0] 6 2 2 5 2 2" xfId="38488"/>
    <cellStyle name="쉼표 [0] 6 2 2 5 3" xfId="23342"/>
    <cellStyle name="쉼표 [0] 6 2 2 5 3 2" xfId="46031"/>
    <cellStyle name="쉼표 [0] 6 2 2 5 4" xfId="30968"/>
    <cellStyle name="쉼표 [0] 6 2 2 6" xfId="9248"/>
    <cellStyle name="쉼표 [0] 6 2 2 7" xfId="12003"/>
    <cellStyle name="쉼표 [0] 6 2 2 7 2" xfId="34694"/>
    <cellStyle name="쉼표 [0] 6 2 2 8" xfId="19623"/>
    <cellStyle name="쉼표 [0] 6 2 2 8 2" xfId="42314"/>
    <cellStyle name="쉼표 [0] 6 2 2 9" xfId="27252"/>
    <cellStyle name="쉼표 [0] 6 2 3" xfId="866"/>
    <cellStyle name="쉼표 [0] 6 2 3 2" xfId="1809"/>
    <cellStyle name="쉼표 [0] 6 2 3 2 2" xfId="3707"/>
    <cellStyle name="쉼표 [0] 6 2 3 2 2 2" xfId="7684"/>
    <cellStyle name="쉼표 [0] 6 2 3 2 2 2 2" xfId="18817"/>
    <cellStyle name="쉼표 [0] 6 2 3 2 2 2 2 2" xfId="41508"/>
    <cellStyle name="쉼표 [0] 6 2 3 2 2 2 3" xfId="26359"/>
    <cellStyle name="쉼표 [0] 6 2 3 2 2 2 3 2" xfId="49048"/>
    <cellStyle name="쉼표 [0] 6 2 3 2 2 2 4" xfId="33985"/>
    <cellStyle name="쉼표 [0] 6 2 3 2 2 3" xfId="10686"/>
    <cellStyle name="쉼표 [0] 6 2 3 2 2 4" xfId="15093"/>
    <cellStyle name="쉼표 [0] 6 2 3 2 2 4 2" xfId="37784"/>
    <cellStyle name="쉼표 [0] 6 2 3 2 2 5" xfId="22643"/>
    <cellStyle name="쉼표 [0] 6 2 3 2 2 5 2" xfId="45332"/>
    <cellStyle name="쉼표 [0] 6 2 3 2 2 6" xfId="30269"/>
    <cellStyle name="쉼표 [0] 6 2 3 2 3" xfId="5786"/>
    <cellStyle name="쉼표 [0] 6 2 3 2 3 2" xfId="16957"/>
    <cellStyle name="쉼표 [0] 6 2 3 2 3 2 2" xfId="39648"/>
    <cellStyle name="쉼표 [0] 6 2 3 2 3 3" xfId="24501"/>
    <cellStyle name="쉼표 [0] 6 2 3 2 3 3 2" xfId="47190"/>
    <cellStyle name="쉼표 [0] 6 2 3 2 3 4" xfId="32127"/>
    <cellStyle name="쉼표 [0] 6 2 3 2 4" xfId="9315"/>
    <cellStyle name="쉼표 [0] 6 2 3 2 5" xfId="13198"/>
    <cellStyle name="쉼표 [0] 6 2 3 2 5 2" xfId="35889"/>
    <cellStyle name="쉼표 [0] 6 2 3 2 6" xfId="20783"/>
    <cellStyle name="쉼표 [0] 6 2 3 2 6 2" xfId="43474"/>
    <cellStyle name="쉼표 [0] 6 2 3 2 7" xfId="28411"/>
    <cellStyle name="쉼표 [0] 6 2 3 3" xfId="2764"/>
    <cellStyle name="쉼표 [0] 6 2 3 3 2" xfId="6741"/>
    <cellStyle name="쉼표 [0] 6 2 3 3 2 2" xfId="17886"/>
    <cellStyle name="쉼표 [0] 6 2 3 3 2 2 2" xfId="40577"/>
    <cellStyle name="쉼표 [0] 6 2 3 3 2 3" xfId="25430"/>
    <cellStyle name="쉼표 [0] 6 2 3 3 2 3 2" xfId="48119"/>
    <cellStyle name="쉼표 [0] 6 2 3 3 2 4" xfId="33056"/>
    <cellStyle name="쉼표 [0] 6 2 3 3 3" xfId="4601"/>
    <cellStyle name="쉼표 [0] 6 2 3 3 4" xfId="14151"/>
    <cellStyle name="쉼표 [0] 6 2 3 3 4 2" xfId="36842"/>
    <cellStyle name="쉼표 [0] 6 2 3 3 5" xfId="21714"/>
    <cellStyle name="쉼표 [0] 6 2 3 3 5 2" xfId="44403"/>
    <cellStyle name="쉼표 [0] 6 2 3 3 6" xfId="29340"/>
    <cellStyle name="쉼표 [0] 6 2 3 4" xfId="4842"/>
    <cellStyle name="쉼표 [0] 6 2 3 4 2" xfId="16028"/>
    <cellStyle name="쉼표 [0] 6 2 3 4 2 2" xfId="38719"/>
    <cellStyle name="쉼표 [0] 6 2 3 4 3" xfId="23572"/>
    <cellStyle name="쉼표 [0] 6 2 3 4 3 2" xfId="46261"/>
    <cellStyle name="쉼표 [0] 6 2 3 4 4" xfId="31198"/>
    <cellStyle name="쉼표 [0] 6 2 3 5" xfId="9814"/>
    <cellStyle name="쉼표 [0] 6 2 3 6" xfId="12256"/>
    <cellStyle name="쉼표 [0] 6 2 3 6 2" xfId="34947"/>
    <cellStyle name="쉼표 [0] 6 2 3 7" xfId="19854"/>
    <cellStyle name="쉼표 [0] 6 2 3 7 2" xfId="42545"/>
    <cellStyle name="쉼표 [0] 6 2 3 8" xfId="27482"/>
    <cellStyle name="쉼표 [0] 6 2 4" xfId="1346"/>
    <cellStyle name="쉼표 [0] 6 2 4 2" xfId="3244"/>
    <cellStyle name="쉼표 [0] 6 2 4 2 2" xfId="7221"/>
    <cellStyle name="쉼표 [0] 6 2 4 2 2 2" xfId="18356"/>
    <cellStyle name="쉼표 [0] 6 2 4 2 2 2 2" xfId="41047"/>
    <cellStyle name="쉼표 [0] 6 2 4 2 2 3" xfId="25898"/>
    <cellStyle name="쉼표 [0] 6 2 4 2 2 3 2" xfId="48587"/>
    <cellStyle name="쉼표 [0] 6 2 4 2 2 4" xfId="33524"/>
    <cellStyle name="쉼표 [0] 6 2 4 2 3" xfId="10225"/>
    <cellStyle name="쉼표 [0] 6 2 4 2 4" xfId="14630"/>
    <cellStyle name="쉼표 [0] 6 2 4 2 4 2" xfId="37321"/>
    <cellStyle name="쉼표 [0] 6 2 4 2 5" xfId="22182"/>
    <cellStyle name="쉼표 [0] 6 2 4 2 5 2" xfId="44871"/>
    <cellStyle name="쉼표 [0] 6 2 4 2 6" xfId="29808"/>
    <cellStyle name="쉼표 [0] 6 2 4 3" xfId="5323"/>
    <cellStyle name="쉼표 [0] 6 2 4 3 2" xfId="16496"/>
    <cellStyle name="쉼표 [0] 6 2 4 3 2 2" xfId="39187"/>
    <cellStyle name="쉼표 [0] 6 2 4 3 3" xfId="24040"/>
    <cellStyle name="쉼표 [0] 6 2 4 3 3 2" xfId="46729"/>
    <cellStyle name="쉼표 [0] 6 2 4 3 4" xfId="31666"/>
    <cellStyle name="쉼표 [0] 6 2 4 4" xfId="10137"/>
    <cellStyle name="쉼표 [0] 6 2 4 5" xfId="12735"/>
    <cellStyle name="쉼표 [0] 6 2 4 5 2" xfId="35426"/>
    <cellStyle name="쉼표 [0] 6 2 4 6" xfId="20322"/>
    <cellStyle name="쉼표 [0] 6 2 4 6 2" xfId="43013"/>
    <cellStyle name="쉼표 [0] 6 2 4 7" xfId="27950"/>
    <cellStyle name="쉼표 [0] 6 2 5" xfId="2278"/>
    <cellStyle name="쉼표 [0] 6 2 5 2" xfId="6255"/>
    <cellStyle name="쉼표 [0] 6 2 5 2 2" xfId="17425"/>
    <cellStyle name="쉼표 [0] 6 2 5 2 2 2" xfId="40116"/>
    <cellStyle name="쉼표 [0] 6 2 5 2 3" xfId="24969"/>
    <cellStyle name="쉼표 [0] 6 2 5 2 3 2" xfId="47658"/>
    <cellStyle name="쉼표 [0] 6 2 5 2 4" xfId="32595"/>
    <cellStyle name="쉼표 [0] 6 2 5 3" xfId="4080"/>
    <cellStyle name="쉼표 [0] 6 2 5 4" xfId="13667"/>
    <cellStyle name="쉼표 [0] 6 2 5 4 2" xfId="36358"/>
    <cellStyle name="쉼표 [0] 6 2 5 5" xfId="21251"/>
    <cellStyle name="쉼표 [0] 6 2 5 5 2" xfId="43942"/>
    <cellStyle name="쉼표 [0] 6 2 5 6" xfId="28879"/>
    <cellStyle name="쉼표 [0] 6 2 6" xfId="4313"/>
    <cellStyle name="쉼표 [0] 6 2 6 2" xfId="15566"/>
    <cellStyle name="쉼표 [0] 6 2 6 2 2" xfId="38257"/>
    <cellStyle name="쉼표 [0] 6 2 6 3" xfId="23111"/>
    <cellStyle name="쉼표 [0] 6 2 6 3 2" xfId="45800"/>
    <cellStyle name="쉼표 [0] 6 2 6 4" xfId="30737"/>
    <cellStyle name="쉼표 [0] 6 2 7" xfId="10504"/>
    <cellStyle name="쉼표 [0] 6 2 8" xfId="11767"/>
    <cellStyle name="쉼표 [0] 6 2 8 2" xfId="34458"/>
    <cellStyle name="쉼표 [0] 6 2 9" xfId="19392"/>
    <cellStyle name="쉼표 [0] 6 2 9 2" xfId="42083"/>
    <cellStyle name="쉼표 [0] 6 3" xfId="465"/>
    <cellStyle name="쉼표 [0] 6 3 2" xfId="991"/>
    <cellStyle name="쉼표 [0] 6 3 2 2" xfId="1929"/>
    <cellStyle name="쉼표 [0] 6 3 2 2 2" xfId="3827"/>
    <cellStyle name="쉼표 [0] 6 3 2 2 2 2" xfId="7804"/>
    <cellStyle name="쉼표 [0] 6 3 2 2 2 2 2" xfId="18937"/>
    <cellStyle name="쉼표 [0] 6 3 2 2 2 2 2 2" xfId="41628"/>
    <cellStyle name="쉼표 [0] 6 3 2 2 2 2 3" xfId="26479"/>
    <cellStyle name="쉼표 [0] 6 3 2 2 2 2 3 2" xfId="49168"/>
    <cellStyle name="쉼표 [0] 6 3 2 2 2 2 4" xfId="34105"/>
    <cellStyle name="쉼표 [0] 6 3 2 2 2 3" xfId="9928"/>
    <cellStyle name="쉼표 [0] 6 3 2 2 2 4" xfId="15213"/>
    <cellStyle name="쉼표 [0] 6 3 2 2 2 4 2" xfId="37904"/>
    <cellStyle name="쉼표 [0] 6 3 2 2 2 5" xfId="22763"/>
    <cellStyle name="쉼표 [0] 6 3 2 2 2 5 2" xfId="45452"/>
    <cellStyle name="쉼표 [0] 6 3 2 2 2 6" xfId="30389"/>
    <cellStyle name="쉼표 [0] 6 3 2 2 3" xfId="5906"/>
    <cellStyle name="쉼표 [0] 6 3 2 2 3 2" xfId="17077"/>
    <cellStyle name="쉼표 [0] 6 3 2 2 3 2 2" xfId="39768"/>
    <cellStyle name="쉼표 [0] 6 3 2 2 3 3" xfId="24621"/>
    <cellStyle name="쉼표 [0] 6 3 2 2 3 3 2" xfId="47310"/>
    <cellStyle name="쉼표 [0] 6 3 2 2 3 4" xfId="32247"/>
    <cellStyle name="쉼표 [0] 6 3 2 2 4" xfId="10697"/>
    <cellStyle name="쉼표 [0] 6 3 2 2 5" xfId="13318"/>
    <cellStyle name="쉼표 [0] 6 3 2 2 5 2" xfId="36009"/>
    <cellStyle name="쉼표 [0] 6 3 2 2 6" xfId="20903"/>
    <cellStyle name="쉼표 [0] 6 3 2 2 6 2" xfId="43594"/>
    <cellStyle name="쉼표 [0] 6 3 2 2 7" xfId="28531"/>
    <cellStyle name="쉼표 [0] 6 3 2 3" xfId="2889"/>
    <cellStyle name="쉼표 [0] 6 3 2 3 2" xfId="6866"/>
    <cellStyle name="쉼표 [0] 6 3 2 3 2 2" xfId="18007"/>
    <cellStyle name="쉼표 [0] 6 3 2 3 2 2 2" xfId="40698"/>
    <cellStyle name="쉼표 [0] 6 3 2 3 2 3" xfId="25550"/>
    <cellStyle name="쉼표 [0] 6 3 2 3 2 3 2" xfId="48239"/>
    <cellStyle name="쉼표 [0] 6 3 2 3 2 4" xfId="33176"/>
    <cellStyle name="쉼표 [0] 6 3 2 3 3" xfId="9811"/>
    <cellStyle name="쉼표 [0] 6 3 2 3 4" xfId="14275"/>
    <cellStyle name="쉼표 [0] 6 3 2 3 4 2" xfId="36966"/>
    <cellStyle name="쉼표 [0] 6 3 2 3 5" xfId="21834"/>
    <cellStyle name="쉼표 [0] 6 3 2 3 5 2" xfId="44523"/>
    <cellStyle name="쉼표 [0] 6 3 2 3 6" xfId="29460"/>
    <cellStyle name="쉼표 [0] 6 3 2 4" xfId="4967"/>
    <cellStyle name="쉼표 [0] 6 3 2 4 2" xfId="16148"/>
    <cellStyle name="쉼표 [0] 6 3 2 4 2 2" xfId="38839"/>
    <cellStyle name="쉼표 [0] 6 3 2 4 3" xfId="23692"/>
    <cellStyle name="쉼표 [0] 6 3 2 4 3 2" xfId="46381"/>
    <cellStyle name="쉼표 [0] 6 3 2 4 4" xfId="31318"/>
    <cellStyle name="쉼표 [0] 6 3 2 5" xfId="10247"/>
    <cellStyle name="쉼표 [0] 6 3 2 6" xfId="12380"/>
    <cellStyle name="쉼표 [0] 6 3 2 6 2" xfId="35071"/>
    <cellStyle name="쉼표 [0] 6 3 2 7" xfId="19974"/>
    <cellStyle name="쉼표 [0] 6 3 2 7 2" xfId="42665"/>
    <cellStyle name="쉼표 [0] 6 3 2 8" xfId="27602"/>
    <cellStyle name="쉼표 [0] 6 3 3" xfId="1467"/>
    <cellStyle name="쉼표 [0] 6 3 3 2" xfId="3365"/>
    <cellStyle name="쉼표 [0] 6 3 3 2 2" xfId="7342"/>
    <cellStyle name="쉼표 [0] 6 3 3 2 2 2" xfId="18476"/>
    <cellStyle name="쉼표 [0] 6 3 3 2 2 2 2" xfId="41167"/>
    <cellStyle name="쉼표 [0] 6 3 3 2 2 3" xfId="26018"/>
    <cellStyle name="쉼표 [0] 6 3 3 2 2 3 2" xfId="48707"/>
    <cellStyle name="쉼표 [0] 6 3 3 2 2 4" xfId="33644"/>
    <cellStyle name="쉼표 [0] 6 3 3 2 3" xfId="10430"/>
    <cellStyle name="쉼표 [0] 6 3 3 2 4" xfId="14751"/>
    <cellStyle name="쉼표 [0] 6 3 3 2 4 2" xfId="37442"/>
    <cellStyle name="쉼표 [0] 6 3 3 2 5" xfId="22302"/>
    <cellStyle name="쉼표 [0] 6 3 3 2 5 2" xfId="44991"/>
    <cellStyle name="쉼표 [0] 6 3 3 2 6" xfId="29928"/>
    <cellStyle name="쉼표 [0] 6 3 3 3" xfId="5444"/>
    <cellStyle name="쉼표 [0] 6 3 3 3 2" xfId="16616"/>
    <cellStyle name="쉼표 [0] 6 3 3 3 2 2" xfId="39307"/>
    <cellStyle name="쉼표 [0] 6 3 3 3 3" xfId="24160"/>
    <cellStyle name="쉼표 [0] 6 3 3 3 3 2" xfId="46849"/>
    <cellStyle name="쉼표 [0] 6 3 3 3 4" xfId="31786"/>
    <cellStyle name="쉼표 [0] 6 3 3 4" xfId="10769"/>
    <cellStyle name="쉼표 [0] 6 3 3 5" xfId="12856"/>
    <cellStyle name="쉼표 [0] 6 3 3 5 2" xfId="35547"/>
    <cellStyle name="쉼표 [0] 6 3 3 6" xfId="20442"/>
    <cellStyle name="쉼표 [0] 6 3 3 6 2" xfId="43133"/>
    <cellStyle name="쉼표 [0] 6 3 3 7" xfId="28070"/>
    <cellStyle name="쉼표 [0] 6 3 4" xfId="2404"/>
    <cellStyle name="쉼표 [0] 6 3 4 2" xfId="6381"/>
    <cellStyle name="쉼표 [0] 6 3 4 2 2" xfId="17545"/>
    <cellStyle name="쉼표 [0] 6 3 4 2 2 2" xfId="40236"/>
    <cellStyle name="쉼표 [0] 6 3 4 2 3" xfId="25089"/>
    <cellStyle name="쉼표 [0] 6 3 4 2 3 2" xfId="47778"/>
    <cellStyle name="쉼표 [0] 6 3 4 2 4" xfId="32715"/>
    <cellStyle name="쉼표 [0] 6 3 4 3" xfId="8023"/>
    <cellStyle name="쉼표 [0] 6 3 4 4" xfId="13792"/>
    <cellStyle name="쉼표 [0] 6 3 4 4 2" xfId="36483"/>
    <cellStyle name="쉼표 [0] 6 3 4 5" xfId="21372"/>
    <cellStyle name="쉼표 [0] 6 3 4 5 2" xfId="44062"/>
    <cellStyle name="쉼표 [0] 6 3 4 6" xfId="28999"/>
    <cellStyle name="쉼표 [0] 6 3 5" xfId="4439"/>
    <cellStyle name="쉼표 [0] 6 3 5 2" xfId="15686"/>
    <cellStyle name="쉼표 [0] 6 3 5 2 2" xfId="38377"/>
    <cellStyle name="쉼표 [0] 6 3 5 3" xfId="23231"/>
    <cellStyle name="쉼표 [0] 6 3 5 3 2" xfId="45920"/>
    <cellStyle name="쉼표 [0] 6 3 5 4" xfId="30857"/>
    <cellStyle name="쉼표 [0] 6 3 6" xfId="9691"/>
    <cellStyle name="쉼표 [0] 6 3 7" xfId="11892"/>
    <cellStyle name="쉼표 [0] 6 3 7 2" xfId="34583"/>
    <cellStyle name="쉼표 [0] 6 3 8" xfId="19512"/>
    <cellStyle name="쉼표 [0] 6 3 8 2" xfId="42203"/>
    <cellStyle name="쉼표 [0] 6 3 9" xfId="27141"/>
    <cellStyle name="쉼표 [0] 6 4" xfId="755"/>
    <cellStyle name="쉼표 [0] 6 4 2" xfId="1698"/>
    <cellStyle name="쉼표 [0] 6 4 2 2" xfId="3596"/>
    <cellStyle name="쉼표 [0] 6 4 2 2 2" xfId="7573"/>
    <cellStyle name="쉼표 [0] 6 4 2 2 2 2" xfId="18706"/>
    <cellStyle name="쉼표 [0] 6 4 2 2 2 2 2" xfId="41397"/>
    <cellStyle name="쉼표 [0] 6 4 2 2 2 3" xfId="26248"/>
    <cellStyle name="쉼표 [0] 6 4 2 2 2 3 2" xfId="48937"/>
    <cellStyle name="쉼표 [0] 6 4 2 2 2 4" xfId="33874"/>
    <cellStyle name="쉼표 [0] 6 4 2 2 3" xfId="8734"/>
    <cellStyle name="쉼표 [0] 6 4 2 2 4" xfId="14982"/>
    <cellStyle name="쉼표 [0] 6 4 2 2 4 2" xfId="37673"/>
    <cellStyle name="쉼표 [0] 6 4 2 2 5" xfId="22532"/>
    <cellStyle name="쉼표 [0] 6 4 2 2 5 2" xfId="45221"/>
    <cellStyle name="쉼표 [0] 6 4 2 2 6" xfId="30158"/>
    <cellStyle name="쉼표 [0] 6 4 2 3" xfId="5675"/>
    <cellStyle name="쉼표 [0] 6 4 2 3 2" xfId="16846"/>
    <cellStyle name="쉼표 [0] 6 4 2 3 2 2" xfId="39537"/>
    <cellStyle name="쉼표 [0] 6 4 2 3 3" xfId="24390"/>
    <cellStyle name="쉼표 [0] 6 4 2 3 3 2" xfId="47079"/>
    <cellStyle name="쉼표 [0] 6 4 2 3 4" xfId="32016"/>
    <cellStyle name="쉼표 [0] 6 4 2 4" xfId="10235"/>
    <cellStyle name="쉼표 [0] 6 4 2 5" xfId="13087"/>
    <cellStyle name="쉼표 [0] 6 4 2 5 2" xfId="35778"/>
    <cellStyle name="쉼표 [0] 6 4 2 6" xfId="20672"/>
    <cellStyle name="쉼표 [0] 6 4 2 6 2" xfId="43363"/>
    <cellStyle name="쉼표 [0] 6 4 2 7" xfId="28300"/>
    <cellStyle name="쉼표 [0] 6 4 3" xfId="2653"/>
    <cellStyle name="쉼표 [0] 6 4 3 2" xfId="6630"/>
    <cellStyle name="쉼표 [0] 6 4 3 2 2" xfId="17775"/>
    <cellStyle name="쉼표 [0] 6 4 3 2 2 2" xfId="40466"/>
    <cellStyle name="쉼표 [0] 6 4 3 2 3" xfId="25319"/>
    <cellStyle name="쉼표 [0] 6 4 3 2 3 2" xfId="48008"/>
    <cellStyle name="쉼표 [0] 6 4 3 2 4" xfId="32945"/>
    <cellStyle name="쉼표 [0] 6 4 3 3" xfId="8420"/>
    <cellStyle name="쉼표 [0] 6 4 3 4" xfId="14040"/>
    <cellStyle name="쉼표 [0] 6 4 3 4 2" xfId="36731"/>
    <cellStyle name="쉼표 [0] 6 4 3 5" xfId="21603"/>
    <cellStyle name="쉼표 [0] 6 4 3 5 2" xfId="44292"/>
    <cellStyle name="쉼표 [0] 6 4 3 6" xfId="29229"/>
    <cellStyle name="쉼표 [0] 6 4 4" xfId="4731"/>
    <cellStyle name="쉼표 [0] 6 4 4 2" xfId="15917"/>
    <cellStyle name="쉼표 [0] 6 4 4 2 2" xfId="38608"/>
    <cellStyle name="쉼표 [0] 6 4 4 3" xfId="23461"/>
    <cellStyle name="쉼표 [0] 6 4 4 3 2" xfId="46150"/>
    <cellStyle name="쉼표 [0] 6 4 4 4" xfId="31087"/>
    <cellStyle name="쉼표 [0] 6 4 5" xfId="8216"/>
    <cellStyle name="쉼표 [0] 6 4 6" xfId="12145"/>
    <cellStyle name="쉼표 [0] 6 4 6 2" xfId="34836"/>
    <cellStyle name="쉼표 [0] 6 4 7" xfId="19743"/>
    <cellStyle name="쉼표 [0] 6 4 7 2" xfId="42434"/>
    <cellStyle name="쉼표 [0] 6 4 8" xfId="27371"/>
    <cellStyle name="쉼표 [0] 6 5" xfId="1235"/>
    <cellStyle name="쉼표 [0] 6 5 2" xfId="3133"/>
    <cellStyle name="쉼표 [0] 6 5 2 2" xfId="7110"/>
    <cellStyle name="쉼표 [0] 6 5 2 2 2" xfId="18245"/>
    <cellStyle name="쉼표 [0] 6 5 2 2 2 2" xfId="40936"/>
    <cellStyle name="쉼표 [0] 6 5 2 2 3" xfId="25787"/>
    <cellStyle name="쉼표 [0] 6 5 2 2 3 2" xfId="48476"/>
    <cellStyle name="쉼표 [0] 6 5 2 2 4" xfId="33413"/>
    <cellStyle name="쉼표 [0] 6 5 2 3" xfId="7967"/>
    <cellStyle name="쉼표 [0] 6 5 2 4" xfId="14519"/>
    <cellStyle name="쉼표 [0] 6 5 2 4 2" xfId="37210"/>
    <cellStyle name="쉼표 [0] 6 5 2 5" xfId="22071"/>
    <cellStyle name="쉼표 [0] 6 5 2 5 2" xfId="44760"/>
    <cellStyle name="쉼표 [0] 6 5 2 6" xfId="29697"/>
    <cellStyle name="쉼표 [0] 6 5 3" xfId="5212"/>
    <cellStyle name="쉼표 [0] 6 5 3 2" xfId="16385"/>
    <cellStyle name="쉼표 [0] 6 5 3 2 2" xfId="39076"/>
    <cellStyle name="쉼표 [0] 6 5 3 3" xfId="23929"/>
    <cellStyle name="쉼표 [0] 6 5 3 3 2" xfId="46618"/>
    <cellStyle name="쉼표 [0] 6 5 3 4" xfId="31555"/>
    <cellStyle name="쉼표 [0] 6 5 4" xfId="4105"/>
    <cellStyle name="쉼표 [0] 6 5 5" xfId="12624"/>
    <cellStyle name="쉼표 [0] 6 5 5 2" xfId="35315"/>
    <cellStyle name="쉼표 [0] 6 5 6" xfId="20211"/>
    <cellStyle name="쉼표 [0] 6 5 6 2" xfId="42902"/>
    <cellStyle name="쉼표 [0] 6 5 7" xfId="27839"/>
    <cellStyle name="쉼표 [0] 6 6" xfId="2167"/>
    <cellStyle name="쉼표 [0] 6 6 2" xfId="6144"/>
    <cellStyle name="쉼표 [0] 6 6 2 2" xfId="17314"/>
    <cellStyle name="쉼표 [0] 6 6 2 2 2" xfId="40005"/>
    <cellStyle name="쉼표 [0] 6 6 2 3" xfId="24858"/>
    <cellStyle name="쉼표 [0] 6 6 2 3 2" xfId="47547"/>
    <cellStyle name="쉼표 [0] 6 6 2 4" xfId="32484"/>
    <cellStyle name="쉼표 [0] 6 6 3" xfId="10626"/>
    <cellStyle name="쉼표 [0] 6 6 4" xfId="13556"/>
    <cellStyle name="쉼표 [0] 6 6 4 2" xfId="36247"/>
    <cellStyle name="쉼표 [0] 6 6 5" xfId="21140"/>
    <cellStyle name="쉼표 [0] 6 6 5 2" xfId="43831"/>
    <cellStyle name="쉼표 [0] 6 6 6" xfId="28768"/>
    <cellStyle name="쉼표 [0] 6 7" xfId="4198"/>
    <cellStyle name="쉼표 [0] 6 7 2" xfId="15455"/>
    <cellStyle name="쉼표 [0] 6 7 2 2" xfId="38146"/>
    <cellStyle name="쉼표 [0] 6 7 3" xfId="23000"/>
    <cellStyle name="쉼표 [0] 6 7 3 2" xfId="45689"/>
    <cellStyle name="쉼표 [0] 6 7 4" xfId="30626"/>
    <cellStyle name="쉼표 [0] 6 8" xfId="3986"/>
    <cellStyle name="쉼표 [0] 6 9" xfId="11656"/>
    <cellStyle name="쉼표 [0] 6 9 2" xfId="34347"/>
    <cellStyle name="쉼표 [0] 7" xfId="229"/>
    <cellStyle name="쉼표 [0] 7 10" xfId="19283"/>
    <cellStyle name="쉼표 [0] 7 10 2" xfId="41974"/>
    <cellStyle name="쉼표 [0] 7 11" xfId="26912"/>
    <cellStyle name="쉼표 [0] 7 2" xfId="341"/>
    <cellStyle name="쉼표 [0] 7 2 10" xfId="27023"/>
    <cellStyle name="쉼표 [0] 7 2 2" xfId="578"/>
    <cellStyle name="쉼표 [0] 7 2 2 2" xfId="1104"/>
    <cellStyle name="쉼표 [0] 7 2 2 2 2" xfId="2042"/>
    <cellStyle name="쉼표 [0] 7 2 2 2 2 2" xfId="3940"/>
    <cellStyle name="쉼표 [0] 7 2 2 2 2 2 2" xfId="7917"/>
    <cellStyle name="쉼표 [0] 7 2 2 2 2 2 2 2" xfId="19050"/>
    <cellStyle name="쉼표 [0] 7 2 2 2 2 2 2 2 2" xfId="41741"/>
    <cellStyle name="쉼표 [0] 7 2 2 2 2 2 2 3" xfId="26592"/>
    <cellStyle name="쉼표 [0] 7 2 2 2 2 2 2 3 2" xfId="49281"/>
    <cellStyle name="쉼표 [0] 7 2 2 2 2 2 2 4" xfId="34218"/>
    <cellStyle name="쉼표 [0] 7 2 2 2 2 2 3" xfId="4569"/>
    <cellStyle name="쉼표 [0] 7 2 2 2 2 2 4" xfId="15326"/>
    <cellStyle name="쉼표 [0] 7 2 2 2 2 2 4 2" xfId="38017"/>
    <cellStyle name="쉼표 [0] 7 2 2 2 2 2 5" xfId="22876"/>
    <cellStyle name="쉼표 [0] 7 2 2 2 2 2 5 2" xfId="45565"/>
    <cellStyle name="쉼표 [0] 7 2 2 2 2 2 6" xfId="30502"/>
    <cellStyle name="쉼표 [0] 7 2 2 2 2 3" xfId="6019"/>
    <cellStyle name="쉼표 [0] 7 2 2 2 2 3 2" xfId="17190"/>
    <cellStyle name="쉼표 [0] 7 2 2 2 2 3 2 2" xfId="39881"/>
    <cellStyle name="쉼표 [0] 7 2 2 2 2 3 3" xfId="24734"/>
    <cellStyle name="쉼표 [0] 7 2 2 2 2 3 3 2" xfId="47423"/>
    <cellStyle name="쉼표 [0] 7 2 2 2 2 3 4" xfId="32360"/>
    <cellStyle name="쉼표 [0] 7 2 2 2 2 4" xfId="9177"/>
    <cellStyle name="쉼표 [0] 7 2 2 2 2 5" xfId="13431"/>
    <cellStyle name="쉼표 [0] 7 2 2 2 2 5 2" xfId="36122"/>
    <cellStyle name="쉼표 [0] 7 2 2 2 2 6" xfId="21016"/>
    <cellStyle name="쉼표 [0] 7 2 2 2 2 6 2" xfId="43707"/>
    <cellStyle name="쉼표 [0] 7 2 2 2 2 7" xfId="28644"/>
    <cellStyle name="쉼표 [0] 7 2 2 2 3" xfId="3002"/>
    <cellStyle name="쉼표 [0] 7 2 2 2 3 2" xfId="6979"/>
    <cellStyle name="쉼표 [0] 7 2 2 2 3 2 2" xfId="18120"/>
    <cellStyle name="쉼표 [0] 7 2 2 2 3 2 2 2" xfId="40811"/>
    <cellStyle name="쉼표 [0] 7 2 2 2 3 2 3" xfId="25663"/>
    <cellStyle name="쉼표 [0] 7 2 2 2 3 2 3 2" xfId="48352"/>
    <cellStyle name="쉼표 [0] 7 2 2 2 3 2 4" xfId="33289"/>
    <cellStyle name="쉼표 [0] 7 2 2 2 3 3" xfId="8327"/>
    <cellStyle name="쉼표 [0] 7 2 2 2 3 4" xfId="14388"/>
    <cellStyle name="쉼표 [0] 7 2 2 2 3 4 2" xfId="37079"/>
    <cellStyle name="쉼표 [0] 7 2 2 2 3 5" xfId="21947"/>
    <cellStyle name="쉼표 [0] 7 2 2 2 3 5 2" xfId="44636"/>
    <cellStyle name="쉼표 [0] 7 2 2 2 3 6" xfId="29573"/>
    <cellStyle name="쉼표 [0] 7 2 2 2 4" xfId="5080"/>
    <cellStyle name="쉼표 [0] 7 2 2 2 4 2" xfId="16261"/>
    <cellStyle name="쉼표 [0] 7 2 2 2 4 2 2" xfId="38952"/>
    <cellStyle name="쉼표 [0] 7 2 2 2 4 3" xfId="23805"/>
    <cellStyle name="쉼표 [0] 7 2 2 2 4 3 2" xfId="46494"/>
    <cellStyle name="쉼표 [0] 7 2 2 2 4 4" xfId="31431"/>
    <cellStyle name="쉼표 [0] 7 2 2 2 5" xfId="10682"/>
    <cellStyle name="쉼표 [0] 7 2 2 2 6" xfId="12493"/>
    <cellStyle name="쉼표 [0] 7 2 2 2 6 2" xfId="35184"/>
    <cellStyle name="쉼표 [0] 7 2 2 2 7" xfId="20087"/>
    <cellStyle name="쉼표 [0] 7 2 2 2 7 2" xfId="42778"/>
    <cellStyle name="쉼표 [0] 7 2 2 2 8" xfId="27715"/>
    <cellStyle name="쉼표 [0] 7 2 2 3" xfId="1580"/>
    <cellStyle name="쉼표 [0] 7 2 2 3 2" xfId="3478"/>
    <cellStyle name="쉼표 [0] 7 2 2 3 2 2" xfId="7455"/>
    <cellStyle name="쉼표 [0] 7 2 2 3 2 2 2" xfId="18589"/>
    <cellStyle name="쉼표 [0] 7 2 2 3 2 2 2 2" xfId="41280"/>
    <cellStyle name="쉼표 [0] 7 2 2 3 2 2 3" xfId="26131"/>
    <cellStyle name="쉼표 [0] 7 2 2 3 2 2 3 2" xfId="48820"/>
    <cellStyle name="쉼표 [0] 7 2 2 3 2 2 4" xfId="33757"/>
    <cellStyle name="쉼표 [0] 7 2 2 3 2 3" xfId="11461"/>
    <cellStyle name="쉼표 [0] 7 2 2 3 2 4" xfId="14864"/>
    <cellStyle name="쉼표 [0] 7 2 2 3 2 4 2" xfId="37555"/>
    <cellStyle name="쉼표 [0] 7 2 2 3 2 5" xfId="22415"/>
    <cellStyle name="쉼표 [0] 7 2 2 3 2 5 2" xfId="45104"/>
    <cellStyle name="쉼표 [0] 7 2 2 3 2 6" xfId="30041"/>
    <cellStyle name="쉼표 [0] 7 2 2 3 3" xfId="5557"/>
    <cellStyle name="쉼표 [0] 7 2 2 3 3 2" xfId="16729"/>
    <cellStyle name="쉼표 [0] 7 2 2 3 3 2 2" xfId="39420"/>
    <cellStyle name="쉼표 [0] 7 2 2 3 3 3" xfId="24273"/>
    <cellStyle name="쉼표 [0] 7 2 2 3 3 3 2" xfId="46962"/>
    <cellStyle name="쉼표 [0] 7 2 2 3 3 4" xfId="31899"/>
    <cellStyle name="쉼표 [0] 7 2 2 3 4" xfId="11407"/>
    <cellStyle name="쉼표 [0] 7 2 2 3 5" xfId="12969"/>
    <cellStyle name="쉼표 [0] 7 2 2 3 5 2" xfId="35660"/>
    <cellStyle name="쉼표 [0] 7 2 2 3 6" xfId="20555"/>
    <cellStyle name="쉼표 [0] 7 2 2 3 6 2" xfId="43246"/>
    <cellStyle name="쉼표 [0] 7 2 2 3 7" xfId="28183"/>
    <cellStyle name="쉼표 [0] 7 2 2 4" xfId="2517"/>
    <cellStyle name="쉼표 [0] 7 2 2 4 2" xfId="6494"/>
    <cellStyle name="쉼표 [0] 7 2 2 4 2 2" xfId="17658"/>
    <cellStyle name="쉼표 [0] 7 2 2 4 2 2 2" xfId="40349"/>
    <cellStyle name="쉼표 [0] 7 2 2 4 2 3" xfId="25202"/>
    <cellStyle name="쉼표 [0] 7 2 2 4 2 3 2" xfId="47891"/>
    <cellStyle name="쉼표 [0] 7 2 2 4 2 4" xfId="32828"/>
    <cellStyle name="쉼표 [0] 7 2 2 4 3" xfId="9867"/>
    <cellStyle name="쉼표 [0] 7 2 2 4 4" xfId="13905"/>
    <cellStyle name="쉼표 [0] 7 2 2 4 4 2" xfId="36596"/>
    <cellStyle name="쉼표 [0] 7 2 2 4 5" xfId="21485"/>
    <cellStyle name="쉼표 [0] 7 2 2 4 5 2" xfId="44175"/>
    <cellStyle name="쉼표 [0] 7 2 2 4 6" xfId="29112"/>
    <cellStyle name="쉼표 [0] 7 2 2 5" xfId="4552"/>
    <cellStyle name="쉼표 [0] 7 2 2 5 2" xfId="15799"/>
    <cellStyle name="쉼표 [0] 7 2 2 5 2 2" xfId="38490"/>
    <cellStyle name="쉼표 [0] 7 2 2 5 3" xfId="23344"/>
    <cellStyle name="쉼표 [0] 7 2 2 5 3 2" xfId="46033"/>
    <cellStyle name="쉼표 [0] 7 2 2 5 4" xfId="30970"/>
    <cellStyle name="쉼표 [0] 7 2 2 6" xfId="8775"/>
    <cellStyle name="쉼표 [0] 7 2 2 7" xfId="12005"/>
    <cellStyle name="쉼표 [0] 7 2 2 7 2" xfId="34696"/>
    <cellStyle name="쉼표 [0] 7 2 2 8" xfId="19625"/>
    <cellStyle name="쉼표 [0] 7 2 2 8 2" xfId="42316"/>
    <cellStyle name="쉼표 [0] 7 2 2 9" xfId="27254"/>
    <cellStyle name="쉼표 [0] 7 2 3" xfId="868"/>
    <cellStyle name="쉼표 [0] 7 2 3 2" xfId="1811"/>
    <cellStyle name="쉼표 [0] 7 2 3 2 2" xfId="3709"/>
    <cellStyle name="쉼표 [0] 7 2 3 2 2 2" xfId="7686"/>
    <cellStyle name="쉼표 [0] 7 2 3 2 2 2 2" xfId="18819"/>
    <cellStyle name="쉼표 [0] 7 2 3 2 2 2 2 2" xfId="41510"/>
    <cellStyle name="쉼표 [0] 7 2 3 2 2 2 3" xfId="26361"/>
    <cellStyle name="쉼표 [0] 7 2 3 2 2 2 3 2" xfId="49050"/>
    <cellStyle name="쉼표 [0] 7 2 3 2 2 2 4" xfId="33987"/>
    <cellStyle name="쉼표 [0] 7 2 3 2 2 3" xfId="9323"/>
    <cellStyle name="쉼표 [0] 7 2 3 2 2 4" xfId="15095"/>
    <cellStyle name="쉼표 [0] 7 2 3 2 2 4 2" xfId="37786"/>
    <cellStyle name="쉼표 [0] 7 2 3 2 2 5" xfId="22645"/>
    <cellStyle name="쉼표 [0] 7 2 3 2 2 5 2" xfId="45334"/>
    <cellStyle name="쉼표 [0] 7 2 3 2 2 6" xfId="30271"/>
    <cellStyle name="쉼표 [0] 7 2 3 2 3" xfId="5788"/>
    <cellStyle name="쉼표 [0] 7 2 3 2 3 2" xfId="16959"/>
    <cellStyle name="쉼표 [0] 7 2 3 2 3 2 2" xfId="39650"/>
    <cellStyle name="쉼표 [0] 7 2 3 2 3 3" xfId="24503"/>
    <cellStyle name="쉼표 [0] 7 2 3 2 3 3 2" xfId="47192"/>
    <cellStyle name="쉼표 [0] 7 2 3 2 3 4" xfId="32129"/>
    <cellStyle name="쉼표 [0] 7 2 3 2 4" xfId="11094"/>
    <cellStyle name="쉼표 [0] 7 2 3 2 5" xfId="13200"/>
    <cellStyle name="쉼표 [0] 7 2 3 2 5 2" xfId="35891"/>
    <cellStyle name="쉼표 [0] 7 2 3 2 6" xfId="20785"/>
    <cellStyle name="쉼표 [0] 7 2 3 2 6 2" xfId="43476"/>
    <cellStyle name="쉼표 [0] 7 2 3 2 7" xfId="28413"/>
    <cellStyle name="쉼표 [0] 7 2 3 3" xfId="2766"/>
    <cellStyle name="쉼표 [0] 7 2 3 3 2" xfId="6743"/>
    <cellStyle name="쉼표 [0] 7 2 3 3 2 2" xfId="17888"/>
    <cellStyle name="쉼표 [0] 7 2 3 3 2 2 2" xfId="40579"/>
    <cellStyle name="쉼표 [0] 7 2 3 3 2 3" xfId="25432"/>
    <cellStyle name="쉼표 [0] 7 2 3 3 2 3 2" xfId="48121"/>
    <cellStyle name="쉼표 [0] 7 2 3 3 2 4" xfId="33058"/>
    <cellStyle name="쉼표 [0] 7 2 3 3 3" xfId="8489"/>
    <cellStyle name="쉼표 [0] 7 2 3 3 4" xfId="14153"/>
    <cellStyle name="쉼표 [0] 7 2 3 3 4 2" xfId="36844"/>
    <cellStyle name="쉼표 [0] 7 2 3 3 5" xfId="21716"/>
    <cellStyle name="쉼표 [0] 7 2 3 3 5 2" xfId="44405"/>
    <cellStyle name="쉼표 [0] 7 2 3 3 6" xfId="29342"/>
    <cellStyle name="쉼표 [0] 7 2 3 4" xfId="4844"/>
    <cellStyle name="쉼표 [0] 7 2 3 4 2" xfId="16030"/>
    <cellStyle name="쉼표 [0] 7 2 3 4 2 2" xfId="38721"/>
    <cellStyle name="쉼표 [0] 7 2 3 4 3" xfId="23574"/>
    <cellStyle name="쉼표 [0] 7 2 3 4 3 2" xfId="46263"/>
    <cellStyle name="쉼표 [0] 7 2 3 4 4" xfId="31200"/>
    <cellStyle name="쉼표 [0] 7 2 3 5" xfId="8628"/>
    <cellStyle name="쉼표 [0] 7 2 3 6" xfId="12258"/>
    <cellStyle name="쉼표 [0] 7 2 3 6 2" xfId="34949"/>
    <cellStyle name="쉼표 [0] 7 2 3 7" xfId="19856"/>
    <cellStyle name="쉼표 [0] 7 2 3 7 2" xfId="42547"/>
    <cellStyle name="쉼표 [0] 7 2 3 8" xfId="27484"/>
    <cellStyle name="쉼표 [0] 7 2 4" xfId="1348"/>
    <cellStyle name="쉼표 [0] 7 2 4 2" xfId="3246"/>
    <cellStyle name="쉼표 [0] 7 2 4 2 2" xfId="7223"/>
    <cellStyle name="쉼표 [0] 7 2 4 2 2 2" xfId="18358"/>
    <cellStyle name="쉼표 [0] 7 2 4 2 2 2 2" xfId="41049"/>
    <cellStyle name="쉼표 [0] 7 2 4 2 2 3" xfId="25900"/>
    <cellStyle name="쉼표 [0] 7 2 4 2 2 3 2" xfId="48589"/>
    <cellStyle name="쉼표 [0] 7 2 4 2 2 4" xfId="33526"/>
    <cellStyle name="쉼표 [0] 7 2 4 2 3" xfId="9739"/>
    <cellStyle name="쉼표 [0] 7 2 4 2 4" xfId="14632"/>
    <cellStyle name="쉼표 [0] 7 2 4 2 4 2" xfId="37323"/>
    <cellStyle name="쉼표 [0] 7 2 4 2 5" xfId="22184"/>
    <cellStyle name="쉼표 [0] 7 2 4 2 5 2" xfId="44873"/>
    <cellStyle name="쉼표 [0] 7 2 4 2 6" xfId="29810"/>
    <cellStyle name="쉼표 [0] 7 2 4 3" xfId="5325"/>
    <cellStyle name="쉼표 [0] 7 2 4 3 2" xfId="16498"/>
    <cellStyle name="쉼표 [0] 7 2 4 3 2 2" xfId="39189"/>
    <cellStyle name="쉼표 [0] 7 2 4 3 3" xfId="24042"/>
    <cellStyle name="쉼표 [0] 7 2 4 3 3 2" xfId="46731"/>
    <cellStyle name="쉼표 [0] 7 2 4 3 4" xfId="31668"/>
    <cellStyle name="쉼표 [0] 7 2 4 4" xfId="9779"/>
    <cellStyle name="쉼표 [0] 7 2 4 5" xfId="12737"/>
    <cellStyle name="쉼표 [0] 7 2 4 5 2" xfId="35428"/>
    <cellStyle name="쉼표 [0] 7 2 4 6" xfId="20324"/>
    <cellStyle name="쉼표 [0] 7 2 4 6 2" xfId="43015"/>
    <cellStyle name="쉼표 [0] 7 2 4 7" xfId="27952"/>
    <cellStyle name="쉼표 [0] 7 2 5" xfId="2280"/>
    <cellStyle name="쉼표 [0] 7 2 5 2" xfId="6257"/>
    <cellStyle name="쉼표 [0] 7 2 5 2 2" xfId="17427"/>
    <cellStyle name="쉼표 [0] 7 2 5 2 2 2" xfId="40118"/>
    <cellStyle name="쉼표 [0] 7 2 5 2 3" xfId="24971"/>
    <cellStyle name="쉼표 [0] 7 2 5 2 3 2" xfId="47660"/>
    <cellStyle name="쉼표 [0] 7 2 5 2 4" xfId="32597"/>
    <cellStyle name="쉼표 [0] 7 2 5 3" xfId="8151"/>
    <cellStyle name="쉼표 [0] 7 2 5 4" xfId="13669"/>
    <cellStyle name="쉼표 [0] 7 2 5 4 2" xfId="36360"/>
    <cellStyle name="쉼표 [0] 7 2 5 5" xfId="21253"/>
    <cellStyle name="쉼표 [0] 7 2 5 5 2" xfId="43944"/>
    <cellStyle name="쉼표 [0] 7 2 5 6" xfId="28881"/>
    <cellStyle name="쉼표 [0] 7 2 6" xfId="4315"/>
    <cellStyle name="쉼표 [0] 7 2 6 2" xfId="15568"/>
    <cellStyle name="쉼표 [0] 7 2 6 2 2" xfId="38259"/>
    <cellStyle name="쉼표 [0] 7 2 6 3" xfId="23113"/>
    <cellStyle name="쉼표 [0] 7 2 6 3 2" xfId="45802"/>
    <cellStyle name="쉼표 [0] 7 2 6 4" xfId="30739"/>
    <cellStyle name="쉼표 [0] 7 2 7" xfId="11261"/>
    <cellStyle name="쉼표 [0] 7 2 8" xfId="11769"/>
    <cellStyle name="쉼표 [0] 7 2 8 2" xfId="34460"/>
    <cellStyle name="쉼표 [0] 7 2 9" xfId="19394"/>
    <cellStyle name="쉼표 [0] 7 2 9 2" xfId="42085"/>
    <cellStyle name="쉼표 [0] 7 3" xfId="467"/>
    <cellStyle name="쉼표 [0] 7 3 2" xfId="993"/>
    <cellStyle name="쉼표 [0] 7 3 2 2" xfId="1931"/>
    <cellStyle name="쉼표 [0] 7 3 2 2 2" xfId="3829"/>
    <cellStyle name="쉼표 [0] 7 3 2 2 2 2" xfId="7806"/>
    <cellStyle name="쉼표 [0] 7 3 2 2 2 2 2" xfId="18939"/>
    <cellStyle name="쉼표 [0] 7 3 2 2 2 2 2 2" xfId="41630"/>
    <cellStyle name="쉼표 [0] 7 3 2 2 2 2 3" xfId="26481"/>
    <cellStyle name="쉼표 [0] 7 3 2 2 2 2 3 2" xfId="49170"/>
    <cellStyle name="쉼표 [0] 7 3 2 2 2 2 4" xfId="34107"/>
    <cellStyle name="쉼표 [0] 7 3 2 2 2 3" xfId="8951"/>
    <cellStyle name="쉼표 [0] 7 3 2 2 2 4" xfId="15215"/>
    <cellStyle name="쉼표 [0] 7 3 2 2 2 4 2" xfId="37906"/>
    <cellStyle name="쉼표 [0] 7 3 2 2 2 5" xfId="22765"/>
    <cellStyle name="쉼표 [0] 7 3 2 2 2 5 2" xfId="45454"/>
    <cellStyle name="쉼표 [0] 7 3 2 2 2 6" xfId="30391"/>
    <cellStyle name="쉼표 [0] 7 3 2 2 3" xfId="5908"/>
    <cellStyle name="쉼표 [0] 7 3 2 2 3 2" xfId="17079"/>
    <cellStyle name="쉼표 [0] 7 3 2 2 3 2 2" xfId="39770"/>
    <cellStyle name="쉼표 [0] 7 3 2 2 3 3" xfId="24623"/>
    <cellStyle name="쉼표 [0] 7 3 2 2 3 3 2" xfId="47312"/>
    <cellStyle name="쉼표 [0] 7 3 2 2 3 4" xfId="32249"/>
    <cellStyle name="쉼표 [0] 7 3 2 2 4" xfId="9140"/>
    <cellStyle name="쉼표 [0] 7 3 2 2 5" xfId="13320"/>
    <cellStyle name="쉼표 [0] 7 3 2 2 5 2" xfId="36011"/>
    <cellStyle name="쉼표 [0] 7 3 2 2 6" xfId="20905"/>
    <cellStyle name="쉼표 [0] 7 3 2 2 6 2" xfId="43596"/>
    <cellStyle name="쉼표 [0] 7 3 2 2 7" xfId="28533"/>
    <cellStyle name="쉼표 [0] 7 3 2 3" xfId="2891"/>
    <cellStyle name="쉼표 [0] 7 3 2 3 2" xfId="6868"/>
    <cellStyle name="쉼표 [0] 7 3 2 3 2 2" xfId="18009"/>
    <cellStyle name="쉼표 [0] 7 3 2 3 2 2 2" xfId="40700"/>
    <cellStyle name="쉼표 [0] 7 3 2 3 2 3" xfId="25552"/>
    <cellStyle name="쉼표 [0] 7 3 2 3 2 3 2" xfId="48241"/>
    <cellStyle name="쉼표 [0] 7 3 2 3 2 4" xfId="33178"/>
    <cellStyle name="쉼표 [0] 7 3 2 3 3" xfId="8074"/>
    <cellStyle name="쉼표 [0] 7 3 2 3 4" xfId="14277"/>
    <cellStyle name="쉼표 [0] 7 3 2 3 4 2" xfId="36968"/>
    <cellStyle name="쉼표 [0] 7 3 2 3 5" xfId="21836"/>
    <cellStyle name="쉼표 [0] 7 3 2 3 5 2" xfId="44525"/>
    <cellStyle name="쉼표 [0] 7 3 2 3 6" xfId="29462"/>
    <cellStyle name="쉼표 [0] 7 3 2 4" xfId="4969"/>
    <cellStyle name="쉼표 [0] 7 3 2 4 2" xfId="16150"/>
    <cellStyle name="쉼표 [0] 7 3 2 4 2 2" xfId="38841"/>
    <cellStyle name="쉼표 [0] 7 3 2 4 3" xfId="23694"/>
    <cellStyle name="쉼표 [0] 7 3 2 4 3 2" xfId="46383"/>
    <cellStyle name="쉼표 [0] 7 3 2 4 4" xfId="31320"/>
    <cellStyle name="쉼표 [0] 7 3 2 5" xfId="8225"/>
    <cellStyle name="쉼표 [0] 7 3 2 6" xfId="12382"/>
    <cellStyle name="쉼표 [0] 7 3 2 6 2" xfId="35073"/>
    <cellStyle name="쉼표 [0] 7 3 2 7" xfId="19976"/>
    <cellStyle name="쉼표 [0] 7 3 2 7 2" xfId="42667"/>
    <cellStyle name="쉼표 [0] 7 3 2 8" xfId="27604"/>
    <cellStyle name="쉼표 [0] 7 3 3" xfId="1469"/>
    <cellStyle name="쉼표 [0] 7 3 3 2" xfId="3367"/>
    <cellStyle name="쉼표 [0] 7 3 3 2 2" xfId="7344"/>
    <cellStyle name="쉼표 [0] 7 3 3 2 2 2" xfId="18478"/>
    <cellStyle name="쉼표 [0] 7 3 3 2 2 2 2" xfId="41169"/>
    <cellStyle name="쉼표 [0] 7 3 3 2 2 3" xfId="26020"/>
    <cellStyle name="쉼표 [0] 7 3 3 2 2 3 2" xfId="48709"/>
    <cellStyle name="쉼표 [0] 7 3 3 2 2 4" xfId="33646"/>
    <cellStyle name="쉼표 [0] 7 3 3 2 3" xfId="8905"/>
    <cellStyle name="쉼표 [0] 7 3 3 2 4" xfId="14753"/>
    <cellStyle name="쉼표 [0] 7 3 3 2 4 2" xfId="37444"/>
    <cellStyle name="쉼표 [0] 7 3 3 2 5" xfId="22304"/>
    <cellStyle name="쉼표 [0] 7 3 3 2 5 2" xfId="44993"/>
    <cellStyle name="쉼표 [0] 7 3 3 2 6" xfId="29930"/>
    <cellStyle name="쉼표 [0] 7 3 3 3" xfId="5446"/>
    <cellStyle name="쉼표 [0] 7 3 3 3 2" xfId="16618"/>
    <cellStyle name="쉼표 [0] 7 3 3 3 2 2" xfId="39309"/>
    <cellStyle name="쉼표 [0] 7 3 3 3 3" xfId="24162"/>
    <cellStyle name="쉼표 [0] 7 3 3 3 3 2" xfId="46851"/>
    <cellStyle name="쉼표 [0] 7 3 3 3 4" xfId="31788"/>
    <cellStyle name="쉼표 [0] 7 3 3 4" xfId="8577"/>
    <cellStyle name="쉼표 [0] 7 3 3 5" xfId="12858"/>
    <cellStyle name="쉼표 [0] 7 3 3 5 2" xfId="35549"/>
    <cellStyle name="쉼표 [0] 7 3 3 6" xfId="20444"/>
    <cellStyle name="쉼표 [0] 7 3 3 6 2" xfId="43135"/>
    <cellStyle name="쉼표 [0] 7 3 3 7" xfId="28072"/>
    <cellStyle name="쉼표 [0] 7 3 4" xfId="2406"/>
    <cellStyle name="쉼표 [0] 7 3 4 2" xfId="6383"/>
    <cellStyle name="쉼표 [0] 7 3 4 2 2" xfId="17547"/>
    <cellStyle name="쉼표 [0] 7 3 4 2 2 2" xfId="40238"/>
    <cellStyle name="쉼표 [0] 7 3 4 2 3" xfId="25091"/>
    <cellStyle name="쉼표 [0] 7 3 4 2 3 2" xfId="47780"/>
    <cellStyle name="쉼표 [0] 7 3 4 2 4" xfId="32717"/>
    <cellStyle name="쉼표 [0] 7 3 4 3" xfId="8591"/>
    <cellStyle name="쉼표 [0] 7 3 4 4" xfId="13794"/>
    <cellStyle name="쉼표 [0] 7 3 4 4 2" xfId="36485"/>
    <cellStyle name="쉼표 [0] 7 3 4 5" xfId="21374"/>
    <cellStyle name="쉼표 [0] 7 3 4 5 2" xfId="44064"/>
    <cellStyle name="쉼표 [0] 7 3 4 6" xfId="29001"/>
    <cellStyle name="쉼표 [0] 7 3 5" xfId="4441"/>
    <cellStyle name="쉼표 [0] 7 3 5 2" xfId="15688"/>
    <cellStyle name="쉼표 [0] 7 3 5 2 2" xfId="38379"/>
    <cellStyle name="쉼표 [0] 7 3 5 3" xfId="23233"/>
    <cellStyle name="쉼표 [0] 7 3 5 3 2" xfId="45922"/>
    <cellStyle name="쉼표 [0] 7 3 5 4" xfId="30859"/>
    <cellStyle name="쉼표 [0] 7 3 6" xfId="11310"/>
    <cellStyle name="쉼표 [0] 7 3 7" xfId="11894"/>
    <cellStyle name="쉼표 [0] 7 3 7 2" xfId="34585"/>
    <cellStyle name="쉼표 [0] 7 3 8" xfId="19514"/>
    <cellStyle name="쉼표 [0] 7 3 8 2" xfId="42205"/>
    <cellStyle name="쉼표 [0] 7 3 9" xfId="27143"/>
    <cellStyle name="쉼표 [0] 7 4" xfId="757"/>
    <cellStyle name="쉼표 [0] 7 4 2" xfId="1700"/>
    <cellStyle name="쉼표 [0] 7 4 2 2" xfId="3598"/>
    <cellStyle name="쉼표 [0] 7 4 2 2 2" xfId="7575"/>
    <cellStyle name="쉼표 [0] 7 4 2 2 2 2" xfId="18708"/>
    <cellStyle name="쉼표 [0] 7 4 2 2 2 2 2" xfId="41399"/>
    <cellStyle name="쉼표 [0] 7 4 2 2 2 3" xfId="26250"/>
    <cellStyle name="쉼표 [0] 7 4 2 2 2 3 2" xfId="48939"/>
    <cellStyle name="쉼표 [0] 7 4 2 2 2 4" xfId="33876"/>
    <cellStyle name="쉼표 [0] 7 4 2 2 3" xfId="9513"/>
    <cellStyle name="쉼표 [0] 7 4 2 2 4" xfId="14984"/>
    <cellStyle name="쉼표 [0] 7 4 2 2 4 2" xfId="37675"/>
    <cellStyle name="쉼표 [0] 7 4 2 2 5" xfId="22534"/>
    <cellStyle name="쉼표 [0] 7 4 2 2 5 2" xfId="45223"/>
    <cellStyle name="쉼표 [0] 7 4 2 2 6" xfId="30160"/>
    <cellStyle name="쉼표 [0] 7 4 2 3" xfId="5677"/>
    <cellStyle name="쉼표 [0] 7 4 2 3 2" xfId="16848"/>
    <cellStyle name="쉼표 [0] 7 4 2 3 2 2" xfId="39539"/>
    <cellStyle name="쉼표 [0] 7 4 2 3 3" xfId="24392"/>
    <cellStyle name="쉼표 [0] 7 4 2 3 3 2" xfId="47081"/>
    <cellStyle name="쉼표 [0] 7 4 2 3 4" xfId="32018"/>
    <cellStyle name="쉼표 [0] 7 4 2 4" xfId="4897"/>
    <cellStyle name="쉼표 [0] 7 4 2 5" xfId="13089"/>
    <cellStyle name="쉼표 [0] 7 4 2 5 2" xfId="35780"/>
    <cellStyle name="쉼표 [0] 7 4 2 6" xfId="20674"/>
    <cellStyle name="쉼표 [0] 7 4 2 6 2" xfId="43365"/>
    <cellStyle name="쉼표 [0] 7 4 2 7" xfId="28302"/>
    <cellStyle name="쉼표 [0] 7 4 3" xfId="2655"/>
    <cellStyle name="쉼표 [0] 7 4 3 2" xfId="6632"/>
    <cellStyle name="쉼표 [0] 7 4 3 2 2" xfId="17777"/>
    <cellStyle name="쉼표 [0] 7 4 3 2 2 2" xfId="40468"/>
    <cellStyle name="쉼표 [0] 7 4 3 2 3" xfId="25321"/>
    <cellStyle name="쉼표 [0] 7 4 3 2 3 2" xfId="48010"/>
    <cellStyle name="쉼표 [0] 7 4 3 2 4" xfId="32947"/>
    <cellStyle name="쉼표 [0] 7 4 3 3" xfId="11008"/>
    <cellStyle name="쉼표 [0] 7 4 3 4" xfId="14042"/>
    <cellStyle name="쉼표 [0] 7 4 3 4 2" xfId="36733"/>
    <cellStyle name="쉼표 [0] 7 4 3 5" xfId="21605"/>
    <cellStyle name="쉼표 [0] 7 4 3 5 2" xfId="44294"/>
    <cellStyle name="쉼표 [0] 7 4 3 6" xfId="29231"/>
    <cellStyle name="쉼표 [0] 7 4 4" xfId="4733"/>
    <cellStyle name="쉼표 [0] 7 4 4 2" xfId="15919"/>
    <cellStyle name="쉼표 [0] 7 4 4 2 2" xfId="38610"/>
    <cellStyle name="쉼표 [0] 7 4 4 3" xfId="23463"/>
    <cellStyle name="쉼표 [0] 7 4 4 3 2" xfId="46152"/>
    <cellStyle name="쉼표 [0] 7 4 4 4" xfId="31089"/>
    <cellStyle name="쉼표 [0] 7 4 5" xfId="11188"/>
    <cellStyle name="쉼표 [0] 7 4 6" xfId="12147"/>
    <cellStyle name="쉼표 [0] 7 4 6 2" xfId="34838"/>
    <cellStyle name="쉼표 [0] 7 4 7" xfId="19745"/>
    <cellStyle name="쉼표 [0] 7 4 7 2" xfId="42436"/>
    <cellStyle name="쉼표 [0] 7 4 8" xfId="27373"/>
    <cellStyle name="쉼표 [0] 7 5" xfId="1237"/>
    <cellStyle name="쉼표 [0] 7 5 2" xfId="3135"/>
    <cellStyle name="쉼표 [0] 7 5 2 2" xfId="7112"/>
    <cellStyle name="쉼표 [0] 7 5 2 2 2" xfId="18247"/>
    <cellStyle name="쉼표 [0] 7 5 2 2 2 2" xfId="40938"/>
    <cellStyle name="쉼표 [0] 7 5 2 2 3" xfId="25789"/>
    <cellStyle name="쉼표 [0] 7 5 2 2 3 2" xfId="48478"/>
    <cellStyle name="쉼표 [0] 7 5 2 2 4" xfId="33415"/>
    <cellStyle name="쉼표 [0] 7 5 2 3" xfId="10042"/>
    <cellStyle name="쉼표 [0] 7 5 2 4" xfId="14521"/>
    <cellStyle name="쉼표 [0] 7 5 2 4 2" xfId="37212"/>
    <cellStyle name="쉼표 [0] 7 5 2 5" xfId="22073"/>
    <cellStyle name="쉼표 [0] 7 5 2 5 2" xfId="44762"/>
    <cellStyle name="쉼표 [0] 7 5 2 6" xfId="29699"/>
    <cellStyle name="쉼표 [0] 7 5 3" xfId="5214"/>
    <cellStyle name="쉼표 [0] 7 5 3 2" xfId="16387"/>
    <cellStyle name="쉼표 [0] 7 5 3 2 2" xfId="39078"/>
    <cellStyle name="쉼표 [0] 7 5 3 3" xfId="23931"/>
    <cellStyle name="쉼표 [0] 7 5 3 3 2" xfId="46620"/>
    <cellStyle name="쉼표 [0] 7 5 3 4" xfId="31557"/>
    <cellStyle name="쉼표 [0] 7 5 4" xfId="9418"/>
    <cellStyle name="쉼표 [0] 7 5 5" xfId="12626"/>
    <cellStyle name="쉼표 [0] 7 5 5 2" xfId="35317"/>
    <cellStyle name="쉼표 [0] 7 5 6" xfId="20213"/>
    <cellStyle name="쉼표 [0] 7 5 6 2" xfId="42904"/>
    <cellStyle name="쉼표 [0] 7 5 7" xfId="27841"/>
    <cellStyle name="쉼표 [0] 7 6" xfId="2169"/>
    <cellStyle name="쉼표 [0] 7 6 2" xfId="6146"/>
    <cellStyle name="쉼표 [0] 7 6 2 2" xfId="17316"/>
    <cellStyle name="쉼표 [0] 7 6 2 2 2" xfId="40007"/>
    <cellStyle name="쉼표 [0] 7 6 2 3" xfId="24860"/>
    <cellStyle name="쉼표 [0] 7 6 2 3 2" xfId="47549"/>
    <cellStyle name="쉼표 [0] 7 6 2 4" xfId="32486"/>
    <cellStyle name="쉼표 [0] 7 6 3" xfId="8950"/>
    <cellStyle name="쉼표 [0] 7 6 4" xfId="13558"/>
    <cellStyle name="쉼표 [0] 7 6 4 2" xfId="36249"/>
    <cellStyle name="쉼표 [0] 7 6 5" xfId="21142"/>
    <cellStyle name="쉼표 [0] 7 6 5 2" xfId="43833"/>
    <cellStyle name="쉼표 [0] 7 6 6" xfId="28770"/>
    <cellStyle name="쉼표 [0] 7 7" xfId="4202"/>
    <cellStyle name="쉼표 [0] 7 7 2" xfId="15457"/>
    <cellStyle name="쉼표 [0] 7 7 2 2" xfId="38148"/>
    <cellStyle name="쉼표 [0] 7 7 3" xfId="23002"/>
    <cellStyle name="쉼표 [0] 7 7 3 2" xfId="45691"/>
    <cellStyle name="쉼표 [0] 7 7 4" xfId="30628"/>
    <cellStyle name="쉼표 [0] 7 8" xfId="9738"/>
    <cellStyle name="쉼표 [0] 7 9" xfId="11658"/>
    <cellStyle name="쉼표 [0] 7 9 2" xfId="34349"/>
    <cellStyle name="쉼표 [0] 8" xfId="231"/>
    <cellStyle name="쉼표 [0] 8 10" xfId="19285"/>
    <cellStyle name="쉼표 [0] 8 10 2" xfId="41976"/>
    <cellStyle name="쉼표 [0] 8 11" xfId="26914"/>
    <cellStyle name="쉼표 [0] 8 2" xfId="343"/>
    <cellStyle name="쉼표 [0] 8 2 10" xfId="27025"/>
    <cellStyle name="쉼표 [0] 8 2 2" xfId="580"/>
    <cellStyle name="쉼표 [0] 8 2 2 2" xfId="1106"/>
    <cellStyle name="쉼표 [0] 8 2 2 2 2" xfId="2044"/>
    <cellStyle name="쉼표 [0] 8 2 2 2 2 2" xfId="3942"/>
    <cellStyle name="쉼표 [0] 8 2 2 2 2 2 2" xfId="7919"/>
    <cellStyle name="쉼표 [0] 8 2 2 2 2 2 2 2" xfId="19052"/>
    <cellStyle name="쉼표 [0] 8 2 2 2 2 2 2 2 2" xfId="41743"/>
    <cellStyle name="쉼표 [0] 8 2 2 2 2 2 2 3" xfId="26594"/>
    <cellStyle name="쉼표 [0] 8 2 2 2 2 2 2 3 2" xfId="49283"/>
    <cellStyle name="쉼표 [0] 8 2 2 2 2 2 2 4" xfId="34220"/>
    <cellStyle name="쉼표 [0] 8 2 2 2 2 2 3" xfId="10343"/>
    <cellStyle name="쉼표 [0] 8 2 2 2 2 2 4" xfId="15328"/>
    <cellStyle name="쉼표 [0] 8 2 2 2 2 2 4 2" xfId="38019"/>
    <cellStyle name="쉼표 [0] 8 2 2 2 2 2 5" xfId="22878"/>
    <cellStyle name="쉼표 [0] 8 2 2 2 2 2 5 2" xfId="45567"/>
    <cellStyle name="쉼표 [0] 8 2 2 2 2 2 6" xfId="30504"/>
    <cellStyle name="쉼표 [0] 8 2 2 2 2 3" xfId="6021"/>
    <cellStyle name="쉼표 [0] 8 2 2 2 2 3 2" xfId="17192"/>
    <cellStyle name="쉼표 [0] 8 2 2 2 2 3 2 2" xfId="39883"/>
    <cellStyle name="쉼표 [0] 8 2 2 2 2 3 3" xfId="24736"/>
    <cellStyle name="쉼표 [0] 8 2 2 2 2 3 3 2" xfId="47425"/>
    <cellStyle name="쉼표 [0] 8 2 2 2 2 3 4" xfId="32362"/>
    <cellStyle name="쉼표 [0] 8 2 2 2 2 4" xfId="4024"/>
    <cellStyle name="쉼표 [0] 8 2 2 2 2 5" xfId="13433"/>
    <cellStyle name="쉼표 [0] 8 2 2 2 2 5 2" xfId="36124"/>
    <cellStyle name="쉼표 [0] 8 2 2 2 2 6" xfId="21018"/>
    <cellStyle name="쉼표 [0] 8 2 2 2 2 6 2" xfId="43709"/>
    <cellStyle name="쉼표 [0] 8 2 2 2 2 7" xfId="28646"/>
    <cellStyle name="쉼표 [0] 8 2 2 2 3" xfId="3004"/>
    <cellStyle name="쉼표 [0] 8 2 2 2 3 2" xfId="6981"/>
    <cellStyle name="쉼표 [0] 8 2 2 2 3 2 2" xfId="18122"/>
    <cellStyle name="쉼표 [0] 8 2 2 2 3 2 2 2" xfId="40813"/>
    <cellStyle name="쉼표 [0] 8 2 2 2 3 2 3" xfId="25665"/>
    <cellStyle name="쉼표 [0] 8 2 2 2 3 2 3 2" xfId="48354"/>
    <cellStyle name="쉼표 [0] 8 2 2 2 3 2 4" xfId="33291"/>
    <cellStyle name="쉼표 [0] 8 2 2 2 3 3" xfId="10195"/>
    <cellStyle name="쉼표 [0] 8 2 2 2 3 4" xfId="14390"/>
    <cellStyle name="쉼표 [0] 8 2 2 2 3 4 2" xfId="37081"/>
    <cellStyle name="쉼표 [0] 8 2 2 2 3 5" xfId="21949"/>
    <cellStyle name="쉼표 [0] 8 2 2 2 3 5 2" xfId="44638"/>
    <cellStyle name="쉼표 [0] 8 2 2 2 3 6" xfId="29575"/>
    <cellStyle name="쉼표 [0] 8 2 2 2 4" xfId="5082"/>
    <cellStyle name="쉼표 [0] 8 2 2 2 4 2" xfId="16263"/>
    <cellStyle name="쉼표 [0] 8 2 2 2 4 2 2" xfId="38954"/>
    <cellStyle name="쉼표 [0] 8 2 2 2 4 3" xfId="23807"/>
    <cellStyle name="쉼표 [0] 8 2 2 2 4 3 2" xfId="46496"/>
    <cellStyle name="쉼표 [0] 8 2 2 2 4 4" xfId="31433"/>
    <cellStyle name="쉼표 [0] 8 2 2 2 5" xfId="8806"/>
    <cellStyle name="쉼표 [0] 8 2 2 2 6" xfId="12495"/>
    <cellStyle name="쉼표 [0] 8 2 2 2 6 2" xfId="35186"/>
    <cellStyle name="쉼표 [0] 8 2 2 2 7" xfId="20089"/>
    <cellStyle name="쉼표 [0] 8 2 2 2 7 2" xfId="42780"/>
    <cellStyle name="쉼표 [0] 8 2 2 2 8" xfId="27717"/>
    <cellStyle name="쉼표 [0] 8 2 2 3" xfId="1582"/>
    <cellStyle name="쉼표 [0] 8 2 2 3 2" xfId="3480"/>
    <cellStyle name="쉼표 [0] 8 2 2 3 2 2" xfId="7457"/>
    <cellStyle name="쉼표 [0] 8 2 2 3 2 2 2" xfId="18591"/>
    <cellStyle name="쉼표 [0] 8 2 2 3 2 2 2 2" xfId="41282"/>
    <cellStyle name="쉼표 [0] 8 2 2 3 2 2 3" xfId="26133"/>
    <cellStyle name="쉼표 [0] 8 2 2 3 2 2 3 2" xfId="48822"/>
    <cellStyle name="쉼표 [0] 8 2 2 3 2 2 4" xfId="33759"/>
    <cellStyle name="쉼표 [0] 8 2 2 3 2 3" xfId="9016"/>
    <cellStyle name="쉼표 [0] 8 2 2 3 2 4" xfId="14866"/>
    <cellStyle name="쉼표 [0] 8 2 2 3 2 4 2" xfId="37557"/>
    <cellStyle name="쉼표 [0] 8 2 2 3 2 5" xfId="22417"/>
    <cellStyle name="쉼표 [0] 8 2 2 3 2 5 2" xfId="45106"/>
    <cellStyle name="쉼표 [0] 8 2 2 3 2 6" xfId="30043"/>
    <cellStyle name="쉼표 [0] 8 2 2 3 3" xfId="5559"/>
    <cellStyle name="쉼표 [0] 8 2 2 3 3 2" xfId="16731"/>
    <cellStyle name="쉼표 [0] 8 2 2 3 3 2 2" xfId="39422"/>
    <cellStyle name="쉼표 [0] 8 2 2 3 3 3" xfId="24275"/>
    <cellStyle name="쉼표 [0] 8 2 2 3 3 3 2" xfId="46964"/>
    <cellStyle name="쉼표 [0] 8 2 2 3 3 4" xfId="31901"/>
    <cellStyle name="쉼표 [0] 8 2 2 3 4" xfId="4052"/>
    <cellStyle name="쉼표 [0] 8 2 2 3 5" xfId="12971"/>
    <cellStyle name="쉼표 [0] 8 2 2 3 5 2" xfId="35662"/>
    <cellStyle name="쉼표 [0] 8 2 2 3 6" xfId="20557"/>
    <cellStyle name="쉼표 [0] 8 2 2 3 6 2" xfId="43248"/>
    <cellStyle name="쉼표 [0] 8 2 2 3 7" xfId="28185"/>
    <cellStyle name="쉼표 [0] 8 2 2 4" xfId="2519"/>
    <cellStyle name="쉼표 [0] 8 2 2 4 2" xfId="6496"/>
    <cellStyle name="쉼표 [0] 8 2 2 4 2 2" xfId="17660"/>
    <cellStyle name="쉼표 [0] 8 2 2 4 2 2 2" xfId="40351"/>
    <cellStyle name="쉼표 [0] 8 2 2 4 2 3" xfId="25204"/>
    <cellStyle name="쉼표 [0] 8 2 2 4 2 3 2" xfId="47893"/>
    <cellStyle name="쉼표 [0] 8 2 2 4 2 4" xfId="32830"/>
    <cellStyle name="쉼표 [0] 8 2 2 4 3" xfId="10315"/>
    <cellStyle name="쉼표 [0] 8 2 2 4 4" xfId="13907"/>
    <cellStyle name="쉼표 [0] 8 2 2 4 4 2" xfId="36598"/>
    <cellStyle name="쉼표 [0] 8 2 2 4 5" xfId="21487"/>
    <cellStyle name="쉼표 [0] 8 2 2 4 5 2" xfId="44177"/>
    <cellStyle name="쉼표 [0] 8 2 2 4 6" xfId="29114"/>
    <cellStyle name="쉼표 [0] 8 2 2 5" xfId="4554"/>
    <cellStyle name="쉼표 [0] 8 2 2 5 2" xfId="15801"/>
    <cellStyle name="쉼표 [0] 8 2 2 5 2 2" xfId="38492"/>
    <cellStyle name="쉼표 [0] 8 2 2 5 3" xfId="23346"/>
    <cellStyle name="쉼표 [0] 8 2 2 5 3 2" xfId="46035"/>
    <cellStyle name="쉼표 [0] 8 2 2 5 4" xfId="30972"/>
    <cellStyle name="쉼표 [0] 8 2 2 6" xfId="9456"/>
    <cellStyle name="쉼표 [0] 8 2 2 7" xfId="12007"/>
    <cellStyle name="쉼표 [0] 8 2 2 7 2" xfId="34698"/>
    <cellStyle name="쉼표 [0] 8 2 2 8" xfId="19627"/>
    <cellStyle name="쉼표 [0] 8 2 2 8 2" xfId="42318"/>
    <cellStyle name="쉼표 [0] 8 2 2 9" xfId="27256"/>
    <cellStyle name="쉼표 [0] 8 2 3" xfId="870"/>
    <cellStyle name="쉼표 [0] 8 2 3 2" xfId="1813"/>
    <cellStyle name="쉼표 [0] 8 2 3 2 2" xfId="3711"/>
    <cellStyle name="쉼표 [0] 8 2 3 2 2 2" xfId="7688"/>
    <cellStyle name="쉼표 [0] 8 2 3 2 2 2 2" xfId="18821"/>
    <cellStyle name="쉼표 [0] 8 2 3 2 2 2 2 2" xfId="41512"/>
    <cellStyle name="쉼표 [0] 8 2 3 2 2 2 3" xfId="26363"/>
    <cellStyle name="쉼표 [0] 8 2 3 2 2 2 3 2" xfId="49052"/>
    <cellStyle name="쉼표 [0] 8 2 3 2 2 2 4" xfId="33989"/>
    <cellStyle name="쉼표 [0] 8 2 3 2 2 3" xfId="10127"/>
    <cellStyle name="쉼표 [0] 8 2 3 2 2 4" xfId="15097"/>
    <cellStyle name="쉼표 [0] 8 2 3 2 2 4 2" xfId="37788"/>
    <cellStyle name="쉼표 [0] 8 2 3 2 2 5" xfId="22647"/>
    <cellStyle name="쉼표 [0] 8 2 3 2 2 5 2" xfId="45336"/>
    <cellStyle name="쉼표 [0] 8 2 3 2 2 6" xfId="30273"/>
    <cellStyle name="쉼표 [0] 8 2 3 2 3" xfId="5790"/>
    <cellStyle name="쉼표 [0] 8 2 3 2 3 2" xfId="16961"/>
    <cellStyle name="쉼표 [0] 8 2 3 2 3 2 2" xfId="39652"/>
    <cellStyle name="쉼표 [0] 8 2 3 2 3 3" xfId="24505"/>
    <cellStyle name="쉼표 [0] 8 2 3 2 3 3 2" xfId="47194"/>
    <cellStyle name="쉼표 [0] 8 2 3 2 3 4" xfId="32131"/>
    <cellStyle name="쉼표 [0] 8 2 3 2 4" xfId="6513"/>
    <cellStyle name="쉼표 [0] 8 2 3 2 5" xfId="13202"/>
    <cellStyle name="쉼표 [0] 8 2 3 2 5 2" xfId="35893"/>
    <cellStyle name="쉼표 [0] 8 2 3 2 6" xfId="20787"/>
    <cellStyle name="쉼표 [0] 8 2 3 2 6 2" xfId="43478"/>
    <cellStyle name="쉼표 [0] 8 2 3 2 7" xfId="28415"/>
    <cellStyle name="쉼표 [0] 8 2 3 3" xfId="2768"/>
    <cellStyle name="쉼표 [0] 8 2 3 3 2" xfId="6745"/>
    <cellStyle name="쉼표 [0] 8 2 3 3 2 2" xfId="17890"/>
    <cellStyle name="쉼표 [0] 8 2 3 3 2 2 2" xfId="40581"/>
    <cellStyle name="쉼표 [0] 8 2 3 3 2 3" xfId="25434"/>
    <cellStyle name="쉼표 [0] 8 2 3 3 2 3 2" xfId="48123"/>
    <cellStyle name="쉼표 [0] 8 2 3 3 2 4" xfId="33060"/>
    <cellStyle name="쉼표 [0] 8 2 3 3 3" xfId="8268"/>
    <cellStyle name="쉼표 [0] 8 2 3 3 4" xfId="14155"/>
    <cellStyle name="쉼표 [0] 8 2 3 3 4 2" xfId="36846"/>
    <cellStyle name="쉼표 [0] 8 2 3 3 5" xfId="21718"/>
    <cellStyle name="쉼표 [0] 8 2 3 3 5 2" xfId="44407"/>
    <cellStyle name="쉼표 [0] 8 2 3 3 6" xfId="29344"/>
    <cellStyle name="쉼표 [0] 8 2 3 4" xfId="4846"/>
    <cellStyle name="쉼표 [0] 8 2 3 4 2" xfId="16032"/>
    <cellStyle name="쉼표 [0] 8 2 3 4 2 2" xfId="38723"/>
    <cellStyle name="쉼표 [0] 8 2 3 4 3" xfId="23576"/>
    <cellStyle name="쉼표 [0] 8 2 3 4 3 2" xfId="46265"/>
    <cellStyle name="쉼표 [0] 8 2 3 4 4" xfId="31202"/>
    <cellStyle name="쉼표 [0] 8 2 3 5" xfId="10521"/>
    <cellStyle name="쉼표 [0] 8 2 3 6" xfId="12260"/>
    <cellStyle name="쉼표 [0] 8 2 3 6 2" xfId="34951"/>
    <cellStyle name="쉼표 [0] 8 2 3 7" xfId="19858"/>
    <cellStyle name="쉼표 [0] 8 2 3 7 2" xfId="42549"/>
    <cellStyle name="쉼표 [0] 8 2 3 8" xfId="27486"/>
    <cellStyle name="쉼표 [0] 8 2 4" xfId="1350"/>
    <cellStyle name="쉼표 [0] 8 2 4 2" xfId="3248"/>
    <cellStyle name="쉼표 [0] 8 2 4 2 2" xfId="7225"/>
    <cellStyle name="쉼표 [0] 8 2 4 2 2 2" xfId="18360"/>
    <cellStyle name="쉼표 [0] 8 2 4 2 2 2 2" xfId="41051"/>
    <cellStyle name="쉼표 [0] 8 2 4 2 2 3" xfId="25902"/>
    <cellStyle name="쉼표 [0] 8 2 4 2 2 3 2" xfId="48591"/>
    <cellStyle name="쉼표 [0] 8 2 4 2 2 4" xfId="33528"/>
    <cellStyle name="쉼표 [0] 8 2 4 2 3" xfId="9729"/>
    <cellStyle name="쉼표 [0] 8 2 4 2 4" xfId="14634"/>
    <cellStyle name="쉼표 [0] 8 2 4 2 4 2" xfId="37325"/>
    <cellStyle name="쉼표 [0] 8 2 4 2 5" xfId="22186"/>
    <cellStyle name="쉼표 [0] 8 2 4 2 5 2" xfId="44875"/>
    <cellStyle name="쉼표 [0] 8 2 4 2 6" xfId="29812"/>
    <cellStyle name="쉼표 [0] 8 2 4 3" xfId="5327"/>
    <cellStyle name="쉼표 [0] 8 2 4 3 2" xfId="16500"/>
    <cellStyle name="쉼표 [0] 8 2 4 3 2 2" xfId="39191"/>
    <cellStyle name="쉼표 [0] 8 2 4 3 3" xfId="24044"/>
    <cellStyle name="쉼표 [0] 8 2 4 3 3 2" xfId="46733"/>
    <cellStyle name="쉼표 [0] 8 2 4 3 4" xfId="31670"/>
    <cellStyle name="쉼표 [0] 8 2 4 4" xfId="9096"/>
    <cellStyle name="쉼표 [0] 8 2 4 5" xfId="12739"/>
    <cellStyle name="쉼표 [0] 8 2 4 5 2" xfId="35430"/>
    <cellStyle name="쉼표 [0] 8 2 4 6" xfId="20326"/>
    <cellStyle name="쉼표 [0] 8 2 4 6 2" xfId="43017"/>
    <cellStyle name="쉼표 [0] 8 2 4 7" xfId="27954"/>
    <cellStyle name="쉼표 [0] 8 2 5" xfId="2282"/>
    <cellStyle name="쉼표 [0] 8 2 5 2" xfId="6259"/>
    <cellStyle name="쉼표 [0] 8 2 5 2 2" xfId="17429"/>
    <cellStyle name="쉼표 [0] 8 2 5 2 2 2" xfId="40120"/>
    <cellStyle name="쉼표 [0] 8 2 5 2 3" xfId="24973"/>
    <cellStyle name="쉼표 [0] 8 2 5 2 3 2" xfId="47662"/>
    <cellStyle name="쉼표 [0] 8 2 5 2 4" xfId="32599"/>
    <cellStyle name="쉼표 [0] 8 2 5 3" xfId="11264"/>
    <cellStyle name="쉼표 [0] 8 2 5 4" xfId="13671"/>
    <cellStyle name="쉼표 [0] 8 2 5 4 2" xfId="36362"/>
    <cellStyle name="쉼표 [0] 8 2 5 5" xfId="21255"/>
    <cellStyle name="쉼표 [0] 8 2 5 5 2" xfId="43946"/>
    <cellStyle name="쉼표 [0] 8 2 5 6" xfId="28883"/>
    <cellStyle name="쉼표 [0] 8 2 6" xfId="4317"/>
    <cellStyle name="쉼표 [0] 8 2 6 2" xfId="15570"/>
    <cellStyle name="쉼표 [0] 8 2 6 2 2" xfId="38261"/>
    <cellStyle name="쉼표 [0] 8 2 6 3" xfId="23115"/>
    <cellStyle name="쉼표 [0] 8 2 6 3 2" xfId="45804"/>
    <cellStyle name="쉼표 [0] 8 2 6 4" xfId="30741"/>
    <cellStyle name="쉼표 [0] 8 2 7" xfId="11359"/>
    <cellStyle name="쉼표 [0] 8 2 8" xfId="11771"/>
    <cellStyle name="쉼표 [0] 8 2 8 2" xfId="34462"/>
    <cellStyle name="쉼표 [0] 8 2 9" xfId="19396"/>
    <cellStyle name="쉼표 [0] 8 2 9 2" xfId="42087"/>
    <cellStyle name="쉼표 [0] 8 3" xfId="469"/>
    <cellStyle name="쉼표 [0] 8 3 2" xfId="995"/>
    <cellStyle name="쉼표 [0] 8 3 2 2" xfId="1933"/>
    <cellStyle name="쉼표 [0] 8 3 2 2 2" xfId="3831"/>
    <cellStyle name="쉼표 [0] 8 3 2 2 2 2" xfId="7808"/>
    <cellStyle name="쉼표 [0] 8 3 2 2 2 2 2" xfId="18941"/>
    <cellStyle name="쉼표 [0] 8 3 2 2 2 2 2 2" xfId="41632"/>
    <cellStyle name="쉼표 [0] 8 3 2 2 2 2 3" xfId="26483"/>
    <cellStyle name="쉼표 [0] 8 3 2 2 2 2 3 2" xfId="49172"/>
    <cellStyle name="쉼표 [0] 8 3 2 2 2 2 4" xfId="34109"/>
    <cellStyle name="쉼표 [0] 8 3 2 2 2 3" xfId="9612"/>
    <cellStyle name="쉼표 [0] 8 3 2 2 2 4" xfId="15217"/>
    <cellStyle name="쉼표 [0] 8 3 2 2 2 4 2" xfId="37908"/>
    <cellStyle name="쉼표 [0] 8 3 2 2 2 5" xfId="22767"/>
    <cellStyle name="쉼표 [0] 8 3 2 2 2 5 2" xfId="45456"/>
    <cellStyle name="쉼표 [0] 8 3 2 2 2 6" xfId="30393"/>
    <cellStyle name="쉼표 [0] 8 3 2 2 3" xfId="5910"/>
    <cellStyle name="쉼표 [0] 8 3 2 2 3 2" xfId="17081"/>
    <cellStyle name="쉼표 [0] 8 3 2 2 3 2 2" xfId="39772"/>
    <cellStyle name="쉼표 [0] 8 3 2 2 3 3" xfId="24625"/>
    <cellStyle name="쉼표 [0] 8 3 2 2 3 3 2" xfId="47314"/>
    <cellStyle name="쉼표 [0] 8 3 2 2 3 4" xfId="32251"/>
    <cellStyle name="쉼표 [0] 8 3 2 2 4" xfId="11260"/>
    <cellStyle name="쉼표 [0] 8 3 2 2 5" xfId="13322"/>
    <cellStyle name="쉼표 [0] 8 3 2 2 5 2" xfId="36013"/>
    <cellStyle name="쉼표 [0] 8 3 2 2 6" xfId="20907"/>
    <cellStyle name="쉼표 [0] 8 3 2 2 6 2" xfId="43598"/>
    <cellStyle name="쉼표 [0] 8 3 2 2 7" xfId="28535"/>
    <cellStyle name="쉼표 [0] 8 3 2 3" xfId="2893"/>
    <cellStyle name="쉼표 [0] 8 3 2 3 2" xfId="6870"/>
    <cellStyle name="쉼표 [0] 8 3 2 3 2 2" xfId="18011"/>
    <cellStyle name="쉼표 [0] 8 3 2 3 2 2 2" xfId="40702"/>
    <cellStyle name="쉼표 [0] 8 3 2 3 2 3" xfId="25554"/>
    <cellStyle name="쉼표 [0] 8 3 2 3 2 3 2" xfId="48243"/>
    <cellStyle name="쉼표 [0] 8 3 2 3 2 4" xfId="33180"/>
    <cellStyle name="쉼표 [0] 8 3 2 3 3" xfId="10881"/>
    <cellStyle name="쉼표 [0] 8 3 2 3 4" xfId="14279"/>
    <cellStyle name="쉼표 [0] 8 3 2 3 4 2" xfId="36970"/>
    <cellStyle name="쉼표 [0] 8 3 2 3 5" xfId="21838"/>
    <cellStyle name="쉼표 [0] 8 3 2 3 5 2" xfId="44527"/>
    <cellStyle name="쉼표 [0] 8 3 2 3 6" xfId="29464"/>
    <cellStyle name="쉼표 [0] 8 3 2 4" xfId="4971"/>
    <cellStyle name="쉼표 [0] 8 3 2 4 2" xfId="16152"/>
    <cellStyle name="쉼표 [0] 8 3 2 4 2 2" xfId="38843"/>
    <cellStyle name="쉼표 [0] 8 3 2 4 3" xfId="23696"/>
    <cellStyle name="쉼표 [0] 8 3 2 4 3 2" xfId="46385"/>
    <cellStyle name="쉼표 [0] 8 3 2 4 4" xfId="31322"/>
    <cellStyle name="쉼표 [0] 8 3 2 5" xfId="8314"/>
    <cellStyle name="쉼표 [0] 8 3 2 6" xfId="12384"/>
    <cellStyle name="쉼표 [0] 8 3 2 6 2" xfId="35075"/>
    <cellStyle name="쉼표 [0] 8 3 2 7" xfId="19978"/>
    <cellStyle name="쉼표 [0] 8 3 2 7 2" xfId="42669"/>
    <cellStyle name="쉼표 [0] 8 3 2 8" xfId="27606"/>
    <cellStyle name="쉼표 [0] 8 3 3" xfId="1471"/>
    <cellStyle name="쉼표 [0] 8 3 3 2" xfId="3369"/>
    <cellStyle name="쉼표 [0] 8 3 3 2 2" xfId="7346"/>
    <cellStyle name="쉼표 [0] 8 3 3 2 2 2" xfId="18480"/>
    <cellStyle name="쉼표 [0] 8 3 3 2 2 2 2" xfId="41171"/>
    <cellStyle name="쉼표 [0] 8 3 3 2 2 3" xfId="26022"/>
    <cellStyle name="쉼표 [0] 8 3 3 2 2 3 2" xfId="48711"/>
    <cellStyle name="쉼표 [0] 8 3 3 2 2 4" xfId="33648"/>
    <cellStyle name="쉼표 [0] 8 3 3 2 3" xfId="11478"/>
    <cellStyle name="쉼표 [0] 8 3 3 2 4" xfId="14755"/>
    <cellStyle name="쉼표 [0] 8 3 3 2 4 2" xfId="37446"/>
    <cellStyle name="쉼표 [0] 8 3 3 2 5" xfId="22306"/>
    <cellStyle name="쉼표 [0] 8 3 3 2 5 2" xfId="44995"/>
    <cellStyle name="쉼표 [0] 8 3 3 2 6" xfId="29932"/>
    <cellStyle name="쉼표 [0] 8 3 3 3" xfId="5448"/>
    <cellStyle name="쉼표 [0] 8 3 3 3 2" xfId="16620"/>
    <cellStyle name="쉼표 [0] 8 3 3 3 2 2" xfId="39311"/>
    <cellStyle name="쉼표 [0] 8 3 3 3 3" xfId="24164"/>
    <cellStyle name="쉼표 [0] 8 3 3 3 3 2" xfId="46853"/>
    <cellStyle name="쉼표 [0] 8 3 3 3 4" xfId="31790"/>
    <cellStyle name="쉼표 [0] 8 3 3 4" xfId="4577"/>
    <cellStyle name="쉼표 [0] 8 3 3 5" xfId="12860"/>
    <cellStyle name="쉼표 [0] 8 3 3 5 2" xfId="35551"/>
    <cellStyle name="쉼표 [0] 8 3 3 6" xfId="20446"/>
    <cellStyle name="쉼표 [0] 8 3 3 6 2" xfId="43137"/>
    <cellStyle name="쉼표 [0] 8 3 3 7" xfId="28074"/>
    <cellStyle name="쉼표 [0] 8 3 4" xfId="2408"/>
    <cellStyle name="쉼표 [0] 8 3 4 2" xfId="6385"/>
    <cellStyle name="쉼표 [0] 8 3 4 2 2" xfId="17549"/>
    <cellStyle name="쉼표 [0] 8 3 4 2 2 2" xfId="40240"/>
    <cellStyle name="쉼표 [0] 8 3 4 2 3" xfId="25093"/>
    <cellStyle name="쉼표 [0] 8 3 4 2 3 2" xfId="47782"/>
    <cellStyle name="쉼표 [0] 8 3 4 2 4" xfId="32719"/>
    <cellStyle name="쉼표 [0] 8 3 4 3" xfId="8237"/>
    <cellStyle name="쉼표 [0] 8 3 4 4" xfId="13796"/>
    <cellStyle name="쉼표 [0] 8 3 4 4 2" xfId="36487"/>
    <cellStyle name="쉼표 [0] 8 3 4 5" xfId="21376"/>
    <cellStyle name="쉼표 [0] 8 3 4 5 2" xfId="44066"/>
    <cellStyle name="쉼표 [0] 8 3 4 6" xfId="29003"/>
    <cellStyle name="쉼표 [0] 8 3 5" xfId="4443"/>
    <cellStyle name="쉼표 [0] 8 3 5 2" xfId="15690"/>
    <cellStyle name="쉼표 [0] 8 3 5 2 2" xfId="38381"/>
    <cellStyle name="쉼표 [0] 8 3 5 3" xfId="23235"/>
    <cellStyle name="쉼표 [0] 8 3 5 3 2" xfId="45924"/>
    <cellStyle name="쉼표 [0] 8 3 5 4" xfId="30861"/>
    <cellStyle name="쉼표 [0] 8 3 6" xfId="4586"/>
    <cellStyle name="쉼표 [0] 8 3 7" xfId="11896"/>
    <cellStyle name="쉼표 [0] 8 3 7 2" xfId="34587"/>
    <cellStyle name="쉼표 [0] 8 3 8" xfId="19516"/>
    <cellStyle name="쉼표 [0] 8 3 8 2" xfId="42207"/>
    <cellStyle name="쉼표 [0] 8 3 9" xfId="27145"/>
    <cellStyle name="쉼표 [0] 8 4" xfId="759"/>
    <cellStyle name="쉼표 [0] 8 4 2" xfId="1702"/>
    <cellStyle name="쉼표 [0] 8 4 2 2" xfId="3600"/>
    <cellStyle name="쉼표 [0] 8 4 2 2 2" xfId="7577"/>
    <cellStyle name="쉼표 [0] 8 4 2 2 2 2" xfId="18710"/>
    <cellStyle name="쉼표 [0] 8 4 2 2 2 2 2" xfId="41401"/>
    <cellStyle name="쉼표 [0] 8 4 2 2 2 3" xfId="26252"/>
    <cellStyle name="쉼표 [0] 8 4 2 2 2 3 2" xfId="48941"/>
    <cellStyle name="쉼표 [0] 8 4 2 2 2 4" xfId="33878"/>
    <cellStyle name="쉼표 [0] 8 4 2 2 3" xfId="8682"/>
    <cellStyle name="쉼표 [0] 8 4 2 2 4" xfId="14986"/>
    <cellStyle name="쉼표 [0] 8 4 2 2 4 2" xfId="37677"/>
    <cellStyle name="쉼표 [0] 8 4 2 2 5" xfId="22536"/>
    <cellStyle name="쉼표 [0] 8 4 2 2 5 2" xfId="45225"/>
    <cellStyle name="쉼표 [0] 8 4 2 2 6" xfId="30162"/>
    <cellStyle name="쉼표 [0] 8 4 2 3" xfId="5679"/>
    <cellStyle name="쉼표 [0] 8 4 2 3 2" xfId="16850"/>
    <cellStyle name="쉼표 [0] 8 4 2 3 2 2" xfId="39541"/>
    <cellStyle name="쉼표 [0] 8 4 2 3 3" xfId="24394"/>
    <cellStyle name="쉼표 [0] 8 4 2 3 3 2" xfId="47083"/>
    <cellStyle name="쉼표 [0] 8 4 2 3 4" xfId="32020"/>
    <cellStyle name="쉼표 [0] 8 4 2 4" xfId="9905"/>
    <cellStyle name="쉼표 [0] 8 4 2 5" xfId="13091"/>
    <cellStyle name="쉼표 [0] 8 4 2 5 2" xfId="35782"/>
    <cellStyle name="쉼표 [0] 8 4 2 6" xfId="20676"/>
    <cellStyle name="쉼표 [0] 8 4 2 6 2" xfId="43367"/>
    <cellStyle name="쉼표 [0] 8 4 2 7" xfId="28304"/>
    <cellStyle name="쉼표 [0] 8 4 3" xfId="2657"/>
    <cellStyle name="쉼표 [0] 8 4 3 2" xfId="6634"/>
    <cellStyle name="쉼표 [0] 8 4 3 2 2" xfId="17779"/>
    <cellStyle name="쉼표 [0] 8 4 3 2 2 2" xfId="40470"/>
    <cellStyle name="쉼표 [0] 8 4 3 2 3" xfId="25323"/>
    <cellStyle name="쉼표 [0] 8 4 3 2 3 2" xfId="48012"/>
    <cellStyle name="쉼표 [0] 8 4 3 2 4" xfId="32949"/>
    <cellStyle name="쉼표 [0] 8 4 3 3" xfId="9863"/>
    <cellStyle name="쉼표 [0] 8 4 3 4" xfId="14044"/>
    <cellStyle name="쉼표 [0] 8 4 3 4 2" xfId="36735"/>
    <cellStyle name="쉼표 [0] 8 4 3 5" xfId="21607"/>
    <cellStyle name="쉼표 [0] 8 4 3 5 2" xfId="44296"/>
    <cellStyle name="쉼표 [0] 8 4 3 6" xfId="29233"/>
    <cellStyle name="쉼표 [0] 8 4 4" xfId="4735"/>
    <cellStyle name="쉼표 [0] 8 4 4 2" xfId="15921"/>
    <cellStyle name="쉼표 [0] 8 4 4 2 2" xfId="38612"/>
    <cellStyle name="쉼표 [0] 8 4 4 3" xfId="23465"/>
    <cellStyle name="쉼표 [0] 8 4 4 3 2" xfId="46154"/>
    <cellStyle name="쉼표 [0] 8 4 4 4" xfId="31091"/>
    <cellStyle name="쉼표 [0] 8 4 5" xfId="6307"/>
    <cellStyle name="쉼표 [0] 8 4 6" xfId="12149"/>
    <cellStyle name="쉼표 [0] 8 4 6 2" xfId="34840"/>
    <cellStyle name="쉼표 [0] 8 4 7" xfId="19747"/>
    <cellStyle name="쉼표 [0] 8 4 7 2" xfId="42438"/>
    <cellStyle name="쉼표 [0] 8 4 8" xfId="27375"/>
    <cellStyle name="쉼표 [0] 8 5" xfId="1239"/>
    <cellStyle name="쉼표 [0] 8 5 2" xfId="3137"/>
    <cellStyle name="쉼표 [0] 8 5 2 2" xfId="7114"/>
    <cellStyle name="쉼표 [0] 8 5 2 2 2" xfId="18249"/>
    <cellStyle name="쉼표 [0] 8 5 2 2 2 2" xfId="40940"/>
    <cellStyle name="쉼표 [0] 8 5 2 2 3" xfId="25791"/>
    <cellStyle name="쉼표 [0] 8 5 2 2 3 2" xfId="48480"/>
    <cellStyle name="쉼표 [0] 8 5 2 2 4" xfId="33417"/>
    <cellStyle name="쉼표 [0] 8 5 2 3" xfId="8802"/>
    <cellStyle name="쉼표 [0] 8 5 2 4" xfId="14523"/>
    <cellStyle name="쉼표 [0] 8 5 2 4 2" xfId="37214"/>
    <cellStyle name="쉼표 [0] 8 5 2 5" xfId="22075"/>
    <cellStyle name="쉼표 [0] 8 5 2 5 2" xfId="44764"/>
    <cellStyle name="쉼표 [0] 8 5 2 6" xfId="29701"/>
    <cellStyle name="쉼표 [0] 8 5 3" xfId="5216"/>
    <cellStyle name="쉼표 [0] 8 5 3 2" xfId="16389"/>
    <cellStyle name="쉼표 [0] 8 5 3 2 2" xfId="39080"/>
    <cellStyle name="쉼표 [0] 8 5 3 3" xfId="23933"/>
    <cellStyle name="쉼표 [0] 8 5 3 3 2" xfId="46622"/>
    <cellStyle name="쉼표 [0] 8 5 3 4" xfId="31559"/>
    <cellStyle name="쉼표 [0] 8 5 4" xfId="11420"/>
    <cellStyle name="쉼표 [0] 8 5 5" xfId="12628"/>
    <cellStyle name="쉼표 [0] 8 5 5 2" xfId="35319"/>
    <cellStyle name="쉼표 [0] 8 5 6" xfId="20215"/>
    <cellStyle name="쉼표 [0] 8 5 6 2" xfId="42906"/>
    <cellStyle name="쉼표 [0] 8 5 7" xfId="27843"/>
    <cellStyle name="쉼표 [0] 8 6" xfId="2171"/>
    <cellStyle name="쉼표 [0] 8 6 2" xfId="6148"/>
    <cellStyle name="쉼표 [0] 8 6 2 2" xfId="17318"/>
    <cellStyle name="쉼표 [0] 8 6 2 2 2" xfId="40009"/>
    <cellStyle name="쉼표 [0] 8 6 2 3" xfId="24862"/>
    <cellStyle name="쉼표 [0] 8 6 2 3 2" xfId="47551"/>
    <cellStyle name="쉼표 [0] 8 6 2 4" xfId="32488"/>
    <cellStyle name="쉼표 [0] 8 6 3" xfId="8125"/>
    <cellStyle name="쉼표 [0] 8 6 4" xfId="13560"/>
    <cellStyle name="쉼표 [0] 8 6 4 2" xfId="36251"/>
    <cellStyle name="쉼표 [0] 8 6 5" xfId="21144"/>
    <cellStyle name="쉼표 [0] 8 6 5 2" xfId="43835"/>
    <cellStyle name="쉼표 [0] 8 6 6" xfId="28772"/>
    <cellStyle name="쉼표 [0] 8 7" xfId="4204"/>
    <cellStyle name="쉼표 [0] 8 7 2" xfId="15459"/>
    <cellStyle name="쉼표 [0] 8 7 2 2" xfId="38150"/>
    <cellStyle name="쉼표 [0] 8 7 3" xfId="23004"/>
    <cellStyle name="쉼표 [0] 8 7 3 2" xfId="45693"/>
    <cellStyle name="쉼표 [0] 8 7 4" xfId="30630"/>
    <cellStyle name="쉼표 [0] 8 8" xfId="9479"/>
    <cellStyle name="쉼표 [0] 8 9" xfId="11660"/>
    <cellStyle name="쉼표 [0] 8 9 2" xfId="34351"/>
    <cellStyle name="쉼표 [0] 9" xfId="234"/>
    <cellStyle name="쉼표 [0] 9 10" xfId="19288"/>
    <cellStyle name="쉼표 [0] 9 10 2" xfId="41979"/>
    <cellStyle name="쉼표 [0] 9 11" xfId="26917"/>
    <cellStyle name="쉼표 [0] 9 2" xfId="346"/>
    <cellStyle name="쉼표 [0] 9 2 10" xfId="27028"/>
    <cellStyle name="쉼표 [0] 9 2 2" xfId="583"/>
    <cellStyle name="쉼표 [0] 9 2 2 2" xfId="1109"/>
    <cellStyle name="쉼표 [0] 9 2 2 2 2" xfId="2047"/>
    <cellStyle name="쉼표 [0] 9 2 2 2 2 2" xfId="3945"/>
    <cellStyle name="쉼표 [0] 9 2 2 2 2 2 2" xfId="7922"/>
    <cellStyle name="쉼표 [0] 9 2 2 2 2 2 2 2" xfId="19055"/>
    <cellStyle name="쉼표 [0] 9 2 2 2 2 2 2 2 2" xfId="41746"/>
    <cellStyle name="쉼표 [0] 9 2 2 2 2 2 2 3" xfId="26597"/>
    <cellStyle name="쉼표 [0] 9 2 2 2 2 2 2 3 2" xfId="49286"/>
    <cellStyle name="쉼표 [0] 9 2 2 2 2 2 2 4" xfId="34223"/>
    <cellStyle name="쉼표 [0] 9 2 2 2 2 2 3" xfId="9900"/>
    <cellStyle name="쉼표 [0] 9 2 2 2 2 2 4" xfId="15331"/>
    <cellStyle name="쉼표 [0] 9 2 2 2 2 2 4 2" xfId="38022"/>
    <cellStyle name="쉼표 [0] 9 2 2 2 2 2 5" xfId="22881"/>
    <cellStyle name="쉼표 [0] 9 2 2 2 2 2 5 2" xfId="45570"/>
    <cellStyle name="쉼표 [0] 9 2 2 2 2 2 6" xfId="30507"/>
    <cellStyle name="쉼표 [0] 9 2 2 2 2 3" xfId="6024"/>
    <cellStyle name="쉼표 [0] 9 2 2 2 2 3 2" xfId="17195"/>
    <cellStyle name="쉼표 [0] 9 2 2 2 2 3 2 2" xfId="39886"/>
    <cellStyle name="쉼표 [0] 9 2 2 2 2 3 3" xfId="24739"/>
    <cellStyle name="쉼표 [0] 9 2 2 2 2 3 3 2" xfId="47428"/>
    <cellStyle name="쉼표 [0] 9 2 2 2 2 3 4" xfId="32365"/>
    <cellStyle name="쉼표 [0] 9 2 2 2 2 4" xfId="11305"/>
    <cellStyle name="쉼표 [0] 9 2 2 2 2 5" xfId="13436"/>
    <cellStyle name="쉼표 [0] 9 2 2 2 2 5 2" xfId="36127"/>
    <cellStyle name="쉼표 [0] 9 2 2 2 2 6" xfId="21021"/>
    <cellStyle name="쉼표 [0] 9 2 2 2 2 6 2" xfId="43712"/>
    <cellStyle name="쉼표 [0] 9 2 2 2 2 7" xfId="28649"/>
    <cellStyle name="쉼표 [0] 9 2 2 2 3" xfId="3007"/>
    <cellStyle name="쉼표 [0] 9 2 2 2 3 2" xfId="6984"/>
    <cellStyle name="쉼표 [0] 9 2 2 2 3 2 2" xfId="18125"/>
    <cellStyle name="쉼표 [0] 9 2 2 2 3 2 2 2" xfId="40816"/>
    <cellStyle name="쉼표 [0] 9 2 2 2 3 2 3" xfId="25668"/>
    <cellStyle name="쉼표 [0] 9 2 2 2 3 2 3 2" xfId="48357"/>
    <cellStyle name="쉼표 [0] 9 2 2 2 3 2 4" xfId="33294"/>
    <cellStyle name="쉼표 [0] 9 2 2 2 3 3" xfId="8539"/>
    <cellStyle name="쉼표 [0] 9 2 2 2 3 4" xfId="14393"/>
    <cellStyle name="쉼표 [0] 9 2 2 2 3 4 2" xfId="37084"/>
    <cellStyle name="쉼표 [0] 9 2 2 2 3 5" xfId="21952"/>
    <cellStyle name="쉼표 [0] 9 2 2 2 3 5 2" xfId="44641"/>
    <cellStyle name="쉼표 [0] 9 2 2 2 3 6" xfId="29578"/>
    <cellStyle name="쉼표 [0] 9 2 2 2 4" xfId="5085"/>
    <cellStyle name="쉼표 [0] 9 2 2 2 4 2" xfId="16266"/>
    <cellStyle name="쉼표 [0] 9 2 2 2 4 2 2" xfId="38957"/>
    <cellStyle name="쉼표 [0] 9 2 2 2 4 3" xfId="23810"/>
    <cellStyle name="쉼표 [0] 9 2 2 2 4 3 2" xfId="46499"/>
    <cellStyle name="쉼표 [0] 9 2 2 2 4 4" xfId="31436"/>
    <cellStyle name="쉼표 [0] 9 2 2 2 5" xfId="10728"/>
    <cellStyle name="쉼표 [0] 9 2 2 2 6" xfId="12498"/>
    <cellStyle name="쉼표 [0] 9 2 2 2 6 2" xfId="35189"/>
    <cellStyle name="쉼표 [0] 9 2 2 2 7" xfId="20092"/>
    <cellStyle name="쉼표 [0] 9 2 2 2 7 2" xfId="42783"/>
    <cellStyle name="쉼표 [0] 9 2 2 2 8" xfId="27720"/>
    <cellStyle name="쉼표 [0] 9 2 2 3" xfId="1585"/>
    <cellStyle name="쉼표 [0] 9 2 2 3 2" xfId="3483"/>
    <cellStyle name="쉼표 [0] 9 2 2 3 2 2" xfId="7460"/>
    <cellStyle name="쉼표 [0] 9 2 2 3 2 2 2" xfId="18594"/>
    <cellStyle name="쉼표 [0] 9 2 2 3 2 2 2 2" xfId="41285"/>
    <cellStyle name="쉼표 [0] 9 2 2 3 2 2 3" xfId="26136"/>
    <cellStyle name="쉼표 [0] 9 2 2 3 2 2 3 2" xfId="48825"/>
    <cellStyle name="쉼표 [0] 9 2 2 3 2 2 4" xfId="33762"/>
    <cellStyle name="쉼표 [0] 9 2 2 3 2 3" xfId="9632"/>
    <cellStyle name="쉼표 [0] 9 2 2 3 2 4" xfId="14869"/>
    <cellStyle name="쉼표 [0] 9 2 2 3 2 4 2" xfId="37560"/>
    <cellStyle name="쉼표 [0] 9 2 2 3 2 5" xfId="22420"/>
    <cellStyle name="쉼표 [0] 9 2 2 3 2 5 2" xfId="45109"/>
    <cellStyle name="쉼표 [0] 9 2 2 3 2 6" xfId="30046"/>
    <cellStyle name="쉼표 [0] 9 2 2 3 3" xfId="5562"/>
    <cellStyle name="쉼표 [0] 9 2 2 3 3 2" xfId="16734"/>
    <cellStyle name="쉼표 [0] 9 2 2 3 3 2 2" xfId="39425"/>
    <cellStyle name="쉼표 [0] 9 2 2 3 3 3" xfId="24278"/>
    <cellStyle name="쉼표 [0] 9 2 2 3 3 3 2" xfId="46967"/>
    <cellStyle name="쉼표 [0] 9 2 2 3 3 4" xfId="31904"/>
    <cellStyle name="쉼표 [0] 9 2 2 3 4" xfId="8646"/>
    <cellStyle name="쉼표 [0] 9 2 2 3 5" xfId="12974"/>
    <cellStyle name="쉼표 [0] 9 2 2 3 5 2" xfId="35665"/>
    <cellStyle name="쉼표 [0] 9 2 2 3 6" xfId="20560"/>
    <cellStyle name="쉼표 [0] 9 2 2 3 6 2" xfId="43251"/>
    <cellStyle name="쉼표 [0] 9 2 2 3 7" xfId="28188"/>
    <cellStyle name="쉼표 [0] 9 2 2 4" xfId="2522"/>
    <cellStyle name="쉼표 [0] 9 2 2 4 2" xfId="6499"/>
    <cellStyle name="쉼표 [0] 9 2 2 4 2 2" xfId="17663"/>
    <cellStyle name="쉼표 [0] 9 2 2 4 2 2 2" xfId="40354"/>
    <cellStyle name="쉼표 [0] 9 2 2 4 2 3" xfId="25207"/>
    <cellStyle name="쉼표 [0] 9 2 2 4 2 3 2" xfId="47896"/>
    <cellStyle name="쉼표 [0] 9 2 2 4 2 4" xfId="32833"/>
    <cellStyle name="쉼표 [0] 9 2 2 4 3" xfId="8058"/>
    <cellStyle name="쉼표 [0] 9 2 2 4 4" xfId="13910"/>
    <cellStyle name="쉼표 [0] 9 2 2 4 4 2" xfId="36601"/>
    <cellStyle name="쉼표 [0] 9 2 2 4 5" xfId="21490"/>
    <cellStyle name="쉼표 [0] 9 2 2 4 5 2" xfId="44180"/>
    <cellStyle name="쉼표 [0] 9 2 2 4 6" xfId="29117"/>
    <cellStyle name="쉼표 [0] 9 2 2 5" xfId="4557"/>
    <cellStyle name="쉼표 [0] 9 2 2 5 2" xfId="15804"/>
    <cellStyle name="쉼표 [0] 9 2 2 5 2 2" xfId="38495"/>
    <cellStyle name="쉼표 [0] 9 2 2 5 3" xfId="23349"/>
    <cellStyle name="쉼표 [0] 9 2 2 5 3 2" xfId="46038"/>
    <cellStyle name="쉼표 [0] 9 2 2 5 4" xfId="30975"/>
    <cellStyle name="쉼표 [0] 9 2 2 6" xfId="11051"/>
    <cellStyle name="쉼표 [0] 9 2 2 7" xfId="12010"/>
    <cellStyle name="쉼표 [0] 9 2 2 7 2" xfId="34701"/>
    <cellStyle name="쉼표 [0] 9 2 2 8" xfId="19630"/>
    <cellStyle name="쉼표 [0] 9 2 2 8 2" xfId="42321"/>
    <cellStyle name="쉼표 [0] 9 2 2 9" xfId="27259"/>
    <cellStyle name="쉼표 [0] 9 2 3" xfId="873"/>
    <cellStyle name="쉼표 [0] 9 2 3 2" xfId="1816"/>
    <cellStyle name="쉼표 [0] 9 2 3 2 2" xfId="3714"/>
    <cellStyle name="쉼표 [0] 9 2 3 2 2 2" xfId="7691"/>
    <cellStyle name="쉼표 [0] 9 2 3 2 2 2 2" xfId="18824"/>
    <cellStyle name="쉼표 [0] 9 2 3 2 2 2 2 2" xfId="41515"/>
    <cellStyle name="쉼표 [0] 9 2 3 2 2 2 3" xfId="26366"/>
    <cellStyle name="쉼표 [0] 9 2 3 2 2 2 3 2" xfId="49055"/>
    <cellStyle name="쉼표 [0] 9 2 3 2 2 2 4" xfId="33992"/>
    <cellStyle name="쉼표 [0] 9 2 3 2 2 3" xfId="8656"/>
    <cellStyle name="쉼표 [0] 9 2 3 2 2 4" xfId="15100"/>
    <cellStyle name="쉼표 [0] 9 2 3 2 2 4 2" xfId="37791"/>
    <cellStyle name="쉼표 [0] 9 2 3 2 2 5" xfId="22650"/>
    <cellStyle name="쉼표 [0] 9 2 3 2 2 5 2" xfId="45339"/>
    <cellStyle name="쉼표 [0] 9 2 3 2 2 6" xfId="30276"/>
    <cellStyle name="쉼표 [0] 9 2 3 2 3" xfId="5793"/>
    <cellStyle name="쉼표 [0] 9 2 3 2 3 2" xfId="16964"/>
    <cellStyle name="쉼표 [0] 9 2 3 2 3 2 2" xfId="39655"/>
    <cellStyle name="쉼표 [0] 9 2 3 2 3 3" xfId="24508"/>
    <cellStyle name="쉼표 [0] 9 2 3 2 3 3 2" xfId="47197"/>
    <cellStyle name="쉼표 [0] 9 2 3 2 3 4" xfId="32134"/>
    <cellStyle name="쉼표 [0] 9 2 3 2 4" xfId="9009"/>
    <cellStyle name="쉼표 [0] 9 2 3 2 5" xfId="13205"/>
    <cellStyle name="쉼표 [0] 9 2 3 2 5 2" xfId="35896"/>
    <cellStyle name="쉼표 [0] 9 2 3 2 6" xfId="20790"/>
    <cellStyle name="쉼표 [0] 9 2 3 2 6 2" xfId="43481"/>
    <cellStyle name="쉼표 [0] 9 2 3 2 7" xfId="28418"/>
    <cellStyle name="쉼표 [0] 9 2 3 3" xfId="2771"/>
    <cellStyle name="쉼표 [0] 9 2 3 3 2" xfId="6748"/>
    <cellStyle name="쉼표 [0] 9 2 3 3 2 2" xfId="17893"/>
    <cellStyle name="쉼표 [0] 9 2 3 3 2 2 2" xfId="40584"/>
    <cellStyle name="쉼표 [0] 9 2 3 3 2 3" xfId="25437"/>
    <cellStyle name="쉼표 [0] 9 2 3 3 2 3 2" xfId="48126"/>
    <cellStyle name="쉼표 [0] 9 2 3 3 2 4" xfId="33063"/>
    <cellStyle name="쉼표 [0] 9 2 3 3 3" xfId="10104"/>
    <cellStyle name="쉼표 [0] 9 2 3 3 4" xfId="14158"/>
    <cellStyle name="쉼표 [0] 9 2 3 3 4 2" xfId="36849"/>
    <cellStyle name="쉼표 [0] 9 2 3 3 5" xfId="21721"/>
    <cellStyle name="쉼표 [0] 9 2 3 3 5 2" xfId="44410"/>
    <cellStyle name="쉼표 [0] 9 2 3 3 6" xfId="29347"/>
    <cellStyle name="쉼표 [0] 9 2 3 4" xfId="4849"/>
    <cellStyle name="쉼표 [0] 9 2 3 4 2" xfId="16035"/>
    <cellStyle name="쉼표 [0] 9 2 3 4 2 2" xfId="38726"/>
    <cellStyle name="쉼표 [0] 9 2 3 4 3" xfId="23579"/>
    <cellStyle name="쉼표 [0] 9 2 3 4 3 2" xfId="46268"/>
    <cellStyle name="쉼표 [0] 9 2 3 4 4" xfId="31205"/>
    <cellStyle name="쉼표 [0] 9 2 3 5" xfId="11052"/>
    <cellStyle name="쉼표 [0] 9 2 3 6" xfId="12263"/>
    <cellStyle name="쉼표 [0] 9 2 3 6 2" xfId="34954"/>
    <cellStyle name="쉼표 [0] 9 2 3 7" xfId="19861"/>
    <cellStyle name="쉼표 [0] 9 2 3 7 2" xfId="42552"/>
    <cellStyle name="쉼표 [0] 9 2 3 8" xfId="27489"/>
    <cellStyle name="쉼표 [0] 9 2 4" xfId="1353"/>
    <cellStyle name="쉼표 [0] 9 2 4 2" xfId="3251"/>
    <cellStyle name="쉼표 [0] 9 2 4 2 2" xfId="7228"/>
    <cellStyle name="쉼표 [0] 9 2 4 2 2 2" xfId="18363"/>
    <cellStyle name="쉼표 [0] 9 2 4 2 2 2 2" xfId="41054"/>
    <cellStyle name="쉼표 [0] 9 2 4 2 2 3" xfId="25905"/>
    <cellStyle name="쉼표 [0] 9 2 4 2 2 3 2" xfId="48594"/>
    <cellStyle name="쉼표 [0] 9 2 4 2 2 4" xfId="33531"/>
    <cellStyle name="쉼표 [0] 9 2 4 2 3" xfId="11238"/>
    <cellStyle name="쉼표 [0] 9 2 4 2 4" xfId="14637"/>
    <cellStyle name="쉼표 [0] 9 2 4 2 4 2" xfId="37328"/>
    <cellStyle name="쉼표 [0] 9 2 4 2 5" xfId="22189"/>
    <cellStyle name="쉼표 [0] 9 2 4 2 5 2" xfId="44878"/>
    <cellStyle name="쉼표 [0] 9 2 4 2 6" xfId="29815"/>
    <cellStyle name="쉼표 [0] 9 2 4 3" xfId="5330"/>
    <cellStyle name="쉼표 [0] 9 2 4 3 2" xfId="16503"/>
    <cellStyle name="쉼표 [0] 9 2 4 3 2 2" xfId="39194"/>
    <cellStyle name="쉼표 [0] 9 2 4 3 3" xfId="24047"/>
    <cellStyle name="쉼표 [0] 9 2 4 3 3 2" xfId="46736"/>
    <cellStyle name="쉼표 [0] 9 2 4 3 4" xfId="31673"/>
    <cellStyle name="쉼표 [0] 9 2 4 4" xfId="11346"/>
    <cellStyle name="쉼표 [0] 9 2 4 5" xfId="12742"/>
    <cellStyle name="쉼표 [0] 9 2 4 5 2" xfId="35433"/>
    <cellStyle name="쉼표 [0] 9 2 4 6" xfId="20329"/>
    <cellStyle name="쉼표 [0] 9 2 4 6 2" xfId="43020"/>
    <cellStyle name="쉼표 [0] 9 2 4 7" xfId="27957"/>
    <cellStyle name="쉼표 [0] 9 2 5" xfId="2285"/>
    <cellStyle name="쉼표 [0] 9 2 5 2" xfId="6262"/>
    <cellStyle name="쉼표 [0] 9 2 5 2 2" xfId="17432"/>
    <cellStyle name="쉼표 [0] 9 2 5 2 2 2" xfId="40123"/>
    <cellStyle name="쉼표 [0] 9 2 5 2 3" xfId="24976"/>
    <cellStyle name="쉼표 [0] 9 2 5 2 3 2" xfId="47665"/>
    <cellStyle name="쉼표 [0] 9 2 5 2 4" xfId="32602"/>
    <cellStyle name="쉼표 [0] 9 2 5 3" xfId="11000"/>
    <cellStyle name="쉼표 [0] 9 2 5 4" xfId="13674"/>
    <cellStyle name="쉼표 [0] 9 2 5 4 2" xfId="36365"/>
    <cellStyle name="쉼표 [0] 9 2 5 5" xfId="21258"/>
    <cellStyle name="쉼표 [0] 9 2 5 5 2" xfId="43949"/>
    <cellStyle name="쉼표 [0] 9 2 5 6" xfId="28886"/>
    <cellStyle name="쉼표 [0] 9 2 6" xfId="4320"/>
    <cellStyle name="쉼표 [0] 9 2 6 2" xfId="15573"/>
    <cellStyle name="쉼표 [0] 9 2 6 2 2" xfId="38264"/>
    <cellStyle name="쉼표 [0] 9 2 6 3" xfId="23118"/>
    <cellStyle name="쉼표 [0] 9 2 6 3 2" xfId="45807"/>
    <cellStyle name="쉼표 [0] 9 2 6 4" xfId="30744"/>
    <cellStyle name="쉼표 [0] 9 2 7" xfId="8219"/>
    <cellStyle name="쉼표 [0] 9 2 8" xfId="11774"/>
    <cellStyle name="쉼표 [0] 9 2 8 2" xfId="34465"/>
    <cellStyle name="쉼표 [0] 9 2 9" xfId="19399"/>
    <cellStyle name="쉼표 [0] 9 2 9 2" xfId="42090"/>
    <cellStyle name="쉼표 [0] 9 3" xfId="472"/>
    <cellStyle name="쉼표 [0] 9 3 2" xfId="998"/>
    <cellStyle name="쉼표 [0] 9 3 2 2" xfId="1936"/>
    <cellStyle name="쉼표 [0] 9 3 2 2 2" xfId="3834"/>
    <cellStyle name="쉼표 [0] 9 3 2 2 2 2" xfId="7811"/>
    <cellStyle name="쉼표 [0] 9 3 2 2 2 2 2" xfId="18944"/>
    <cellStyle name="쉼표 [0] 9 3 2 2 2 2 2 2" xfId="41635"/>
    <cellStyle name="쉼표 [0] 9 3 2 2 2 2 3" xfId="26486"/>
    <cellStyle name="쉼표 [0] 9 3 2 2 2 2 3 2" xfId="49175"/>
    <cellStyle name="쉼표 [0] 9 3 2 2 2 2 4" xfId="34112"/>
    <cellStyle name="쉼표 [0] 9 3 2 2 2 3" xfId="9238"/>
    <cellStyle name="쉼표 [0] 9 3 2 2 2 4" xfId="15220"/>
    <cellStyle name="쉼표 [0] 9 3 2 2 2 4 2" xfId="37911"/>
    <cellStyle name="쉼표 [0] 9 3 2 2 2 5" xfId="22770"/>
    <cellStyle name="쉼표 [0] 9 3 2 2 2 5 2" xfId="45459"/>
    <cellStyle name="쉼표 [0] 9 3 2 2 2 6" xfId="30396"/>
    <cellStyle name="쉼표 [0] 9 3 2 2 3" xfId="5913"/>
    <cellStyle name="쉼표 [0] 9 3 2 2 3 2" xfId="17084"/>
    <cellStyle name="쉼표 [0] 9 3 2 2 3 2 2" xfId="39775"/>
    <cellStyle name="쉼표 [0] 9 3 2 2 3 3" xfId="24628"/>
    <cellStyle name="쉼표 [0] 9 3 2 2 3 3 2" xfId="47317"/>
    <cellStyle name="쉼표 [0] 9 3 2 2 3 4" xfId="32254"/>
    <cellStyle name="쉼표 [0] 9 3 2 2 4" xfId="3982"/>
    <cellStyle name="쉼표 [0] 9 3 2 2 5" xfId="13325"/>
    <cellStyle name="쉼표 [0] 9 3 2 2 5 2" xfId="36016"/>
    <cellStyle name="쉼표 [0] 9 3 2 2 6" xfId="20910"/>
    <cellStyle name="쉼표 [0] 9 3 2 2 6 2" xfId="43601"/>
    <cellStyle name="쉼표 [0] 9 3 2 2 7" xfId="28538"/>
    <cellStyle name="쉼표 [0] 9 3 2 3" xfId="2896"/>
    <cellStyle name="쉼표 [0] 9 3 2 3 2" xfId="6873"/>
    <cellStyle name="쉼표 [0] 9 3 2 3 2 2" xfId="18014"/>
    <cellStyle name="쉼표 [0] 9 3 2 3 2 2 2" xfId="40705"/>
    <cellStyle name="쉼표 [0] 9 3 2 3 2 3" xfId="25557"/>
    <cellStyle name="쉼표 [0] 9 3 2 3 2 3 2" xfId="48246"/>
    <cellStyle name="쉼표 [0] 9 3 2 3 2 4" xfId="33183"/>
    <cellStyle name="쉼표 [0] 9 3 2 3 3" xfId="8781"/>
    <cellStyle name="쉼표 [0] 9 3 2 3 4" xfId="14282"/>
    <cellStyle name="쉼표 [0] 9 3 2 3 4 2" xfId="36973"/>
    <cellStyle name="쉼표 [0] 9 3 2 3 5" xfId="21841"/>
    <cellStyle name="쉼표 [0] 9 3 2 3 5 2" xfId="44530"/>
    <cellStyle name="쉼표 [0] 9 3 2 3 6" xfId="29467"/>
    <cellStyle name="쉼표 [0] 9 3 2 4" xfId="4974"/>
    <cellStyle name="쉼표 [0] 9 3 2 4 2" xfId="16155"/>
    <cellStyle name="쉼표 [0] 9 3 2 4 2 2" xfId="38846"/>
    <cellStyle name="쉼표 [0] 9 3 2 4 3" xfId="23699"/>
    <cellStyle name="쉼표 [0] 9 3 2 4 3 2" xfId="46388"/>
    <cellStyle name="쉼표 [0] 9 3 2 4 4" xfId="31325"/>
    <cellStyle name="쉼표 [0] 9 3 2 5" xfId="9459"/>
    <cellStyle name="쉼표 [0] 9 3 2 6" xfId="12387"/>
    <cellStyle name="쉼표 [0] 9 3 2 6 2" xfId="35078"/>
    <cellStyle name="쉼표 [0] 9 3 2 7" xfId="19981"/>
    <cellStyle name="쉼표 [0] 9 3 2 7 2" xfId="42672"/>
    <cellStyle name="쉼표 [0] 9 3 2 8" xfId="27609"/>
    <cellStyle name="쉼표 [0] 9 3 3" xfId="1474"/>
    <cellStyle name="쉼표 [0] 9 3 3 2" xfId="3372"/>
    <cellStyle name="쉼표 [0] 9 3 3 2 2" xfId="7349"/>
    <cellStyle name="쉼표 [0] 9 3 3 2 2 2" xfId="18483"/>
    <cellStyle name="쉼표 [0] 9 3 3 2 2 2 2" xfId="41174"/>
    <cellStyle name="쉼표 [0] 9 3 3 2 2 3" xfId="26025"/>
    <cellStyle name="쉼표 [0] 9 3 3 2 2 3 2" xfId="48714"/>
    <cellStyle name="쉼표 [0] 9 3 3 2 2 4" xfId="33651"/>
    <cellStyle name="쉼표 [0] 9 3 3 2 3" xfId="6511"/>
    <cellStyle name="쉼표 [0] 9 3 3 2 4" xfId="14758"/>
    <cellStyle name="쉼표 [0] 9 3 3 2 4 2" xfId="37449"/>
    <cellStyle name="쉼표 [0] 9 3 3 2 5" xfId="22309"/>
    <cellStyle name="쉼표 [0] 9 3 3 2 5 2" xfId="44998"/>
    <cellStyle name="쉼표 [0] 9 3 3 2 6" xfId="29935"/>
    <cellStyle name="쉼표 [0] 9 3 3 3" xfId="5451"/>
    <cellStyle name="쉼표 [0] 9 3 3 3 2" xfId="16623"/>
    <cellStyle name="쉼표 [0] 9 3 3 3 2 2" xfId="39314"/>
    <cellStyle name="쉼표 [0] 9 3 3 3 3" xfId="24167"/>
    <cellStyle name="쉼표 [0] 9 3 3 3 3 2" xfId="46856"/>
    <cellStyle name="쉼표 [0] 9 3 3 3 4" xfId="31793"/>
    <cellStyle name="쉼표 [0] 9 3 3 4" xfId="9920"/>
    <cellStyle name="쉼표 [0] 9 3 3 5" xfId="12863"/>
    <cellStyle name="쉼표 [0] 9 3 3 5 2" xfId="35554"/>
    <cellStyle name="쉼표 [0] 9 3 3 6" xfId="20449"/>
    <cellStyle name="쉼표 [0] 9 3 3 6 2" xfId="43140"/>
    <cellStyle name="쉼표 [0] 9 3 3 7" xfId="28077"/>
    <cellStyle name="쉼표 [0] 9 3 4" xfId="2411"/>
    <cellStyle name="쉼표 [0] 9 3 4 2" xfId="6388"/>
    <cellStyle name="쉼표 [0] 9 3 4 2 2" xfId="17552"/>
    <cellStyle name="쉼표 [0] 9 3 4 2 2 2" xfId="40243"/>
    <cellStyle name="쉼표 [0] 9 3 4 2 3" xfId="25096"/>
    <cellStyle name="쉼표 [0] 9 3 4 2 3 2" xfId="47785"/>
    <cellStyle name="쉼표 [0] 9 3 4 2 4" xfId="32722"/>
    <cellStyle name="쉼표 [0] 9 3 4 3" xfId="8450"/>
    <cellStyle name="쉼표 [0] 9 3 4 4" xfId="13799"/>
    <cellStyle name="쉼표 [0] 9 3 4 4 2" xfId="36490"/>
    <cellStyle name="쉼표 [0] 9 3 4 5" xfId="21379"/>
    <cellStyle name="쉼표 [0] 9 3 4 5 2" xfId="44069"/>
    <cellStyle name="쉼표 [0] 9 3 4 6" xfId="29006"/>
    <cellStyle name="쉼표 [0] 9 3 5" xfId="4446"/>
    <cellStyle name="쉼표 [0] 9 3 5 2" xfId="15693"/>
    <cellStyle name="쉼표 [0] 9 3 5 2 2" xfId="38384"/>
    <cellStyle name="쉼표 [0] 9 3 5 3" xfId="23238"/>
    <cellStyle name="쉼표 [0] 9 3 5 3 2" xfId="45927"/>
    <cellStyle name="쉼표 [0] 9 3 5 4" xfId="30864"/>
    <cellStyle name="쉼표 [0] 9 3 6" xfId="4595"/>
    <cellStyle name="쉼표 [0] 9 3 7" xfId="11899"/>
    <cellStyle name="쉼표 [0] 9 3 7 2" xfId="34590"/>
    <cellStyle name="쉼표 [0] 9 3 8" xfId="19519"/>
    <cellStyle name="쉼표 [0] 9 3 8 2" xfId="42210"/>
    <cellStyle name="쉼표 [0] 9 3 9" xfId="27148"/>
    <cellStyle name="쉼표 [0] 9 4" xfId="762"/>
    <cellStyle name="쉼표 [0] 9 4 2" xfId="1705"/>
    <cellStyle name="쉼표 [0] 9 4 2 2" xfId="3603"/>
    <cellStyle name="쉼표 [0] 9 4 2 2 2" xfId="7580"/>
    <cellStyle name="쉼표 [0] 9 4 2 2 2 2" xfId="18713"/>
    <cellStyle name="쉼표 [0] 9 4 2 2 2 2 2" xfId="41404"/>
    <cellStyle name="쉼표 [0] 9 4 2 2 2 3" xfId="26255"/>
    <cellStyle name="쉼표 [0] 9 4 2 2 2 3 2" xfId="48944"/>
    <cellStyle name="쉼표 [0] 9 4 2 2 2 4" xfId="33881"/>
    <cellStyle name="쉼표 [0] 9 4 2 2 3" xfId="7955"/>
    <cellStyle name="쉼표 [0] 9 4 2 2 4" xfId="14989"/>
    <cellStyle name="쉼표 [0] 9 4 2 2 4 2" xfId="37680"/>
    <cellStyle name="쉼표 [0] 9 4 2 2 5" xfId="22539"/>
    <cellStyle name="쉼표 [0] 9 4 2 2 5 2" xfId="45228"/>
    <cellStyle name="쉼표 [0] 9 4 2 2 6" xfId="30165"/>
    <cellStyle name="쉼표 [0] 9 4 2 3" xfId="5682"/>
    <cellStyle name="쉼표 [0] 9 4 2 3 2" xfId="16853"/>
    <cellStyle name="쉼표 [0] 9 4 2 3 2 2" xfId="39544"/>
    <cellStyle name="쉼표 [0] 9 4 2 3 3" xfId="24397"/>
    <cellStyle name="쉼표 [0] 9 4 2 3 3 2" xfId="47086"/>
    <cellStyle name="쉼표 [0] 9 4 2 3 4" xfId="32023"/>
    <cellStyle name="쉼표 [0] 9 4 2 4" xfId="8677"/>
    <cellStyle name="쉼표 [0] 9 4 2 5" xfId="13094"/>
    <cellStyle name="쉼표 [0] 9 4 2 5 2" xfId="35785"/>
    <cellStyle name="쉼표 [0] 9 4 2 6" xfId="20679"/>
    <cellStyle name="쉼표 [0] 9 4 2 6 2" xfId="43370"/>
    <cellStyle name="쉼표 [0] 9 4 2 7" xfId="28307"/>
    <cellStyle name="쉼표 [0] 9 4 3" xfId="2660"/>
    <cellStyle name="쉼표 [0] 9 4 3 2" xfId="6637"/>
    <cellStyle name="쉼표 [0] 9 4 3 2 2" xfId="17782"/>
    <cellStyle name="쉼표 [0] 9 4 3 2 2 2" xfId="40473"/>
    <cellStyle name="쉼표 [0] 9 4 3 2 3" xfId="25326"/>
    <cellStyle name="쉼표 [0] 9 4 3 2 3 2" xfId="48015"/>
    <cellStyle name="쉼표 [0] 9 4 3 2 4" xfId="32952"/>
    <cellStyle name="쉼표 [0] 9 4 3 3" xfId="10805"/>
    <cellStyle name="쉼표 [0] 9 4 3 4" xfId="14047"/>
    <cellStyle name="쉼표 [0] 9 4 3 4 2" xfId="36738"/>
    <cellStyle name="쉼표 [0] 9 4 3 5" xfId="21610"/>
    <cellStyle name="쉼표 [0] 9 4 3 5 2" xfId="44299"/>
    <cellStyle name="쉼표 [0] 9 4 3 6" xfId="29236"/>
    <cellStyle name="쉼표 [0] 9 4 4" xfId="4738"/>
    <cellStyle name="쉼표 [0] 9 4 4 2" xfId="15924"/>
    <cellStyle name="쉼표 [0] 9 4 4 2 2" xfId="38615"/>
    <cellStyle name="쉼표 [0] 9 4 4 3" xfId="23468"/>
    <cellStyle name="쉼표 [0] 9 4 4 3 2" xfId="46157"/>
    <cellStyle name="쉼표 [0] 9 4 4 4" xfId="31094"/>
    <cellStyle name="쉼표 [0] 9 4 5" xfId="9258"/>
    <cellStyle name="쉼표 [0] 9 4 6" xfId="12152"/>
    <cellStyle name="쉼표 [0] 9 4 6 2" xfId="34843"/>
    <cellStyle name="쉼표 [0] 9 4 7" xfId="19750"/>
    <cellStyle name="쉼표 [0] 9 4 7 2" xfId="42441"/>
    <cellStyle name="쉼표 [0] 9 4 8" xfId="27378"/>
    <cellStyle name="쉼표 [0] 9 5" xfId="1242"/>
    <cellStyle name="쉼표 [0] 9 5 2" xfId="3140"/>
    <cellStyle name="쉼표 [0] 9 5 2 2" xfId="7117"/>
    <cellStyle name="쉼표 [0] 9 5 2 2 2" xfId="18252"/>
    <cellStyle name="쉼표 [0] 9 5 2 2 2 2" xfId="40943"/>
    <cellStyle name="쉼표 [0] 9 5 2 2 3" xfId="25794"/>
    <cellStyle name="쉼표 [0] 9 5 2 2 3 2" xfId="48483"/>
    <cellStyle name="쉼표 [0] 9 5 2 2 4" xfId="33420"/>
    <cellStyle name="쉼표 [0] 9 5 2 3" xfId="9401"/>
    <cellStyle name="쉼표 [0] 9 5 2 4" xfId="14526"/>
    <cellStyle name="쉼표 [0] 9 5 2 4 2" xfId="37217"/>
    <cellStyle name="쉼표 [0] 9 5 2 5" xfId="22078"/>
    <cellStyle name="쉼표 [0] 9 5 2 5 2" xfId="44767"/>
    <cellStyle name="쉼표 [0] 9 5 2 6" xfId="29704"/>
    <cellStyle name="쉼표 [0] 9 5 3" xfId="5219"/>
    <cellStyle name="쉼표 [0] 9 5 3 2" xfId="16392"/>
    <cellStyle name="쉼표 [0] 9 5 3 2 2" xfId="39083"/>
    <cellStyle name="쉼표 [0] 9 5 3 3" xfId="23936"/>
    <cellStyle name="쉼표 [0] 9 5 3 3 2" xfId="46625"/>
    <cellStyle name="쉼표 [0] 9 5 3 4" xfId="31562"/>
    <cellStyle name="쉼표 [0] 9 5 4" xfId="8348"/>
    <cellStyle name="쉼표 [0] 9 5 5" xfId="12631"/>
    <cellStyle name="쉼표 [0] 9 5 5 2" xfId="35322"/>
    <cellStyle name="쉼표 [0] 9 5 6" xfId="20218"/>
    <cellStyle name="쉼표 [0] 9 5 6 2" xfId="42909"/>
    <cellStyle name="쉼표 [0] 9 5 7" xfId="27846"/>
    <cellStyle name="쉼표 [0] 9 6" xfId="2174"/>
    <cellStyle name="쉼표 [0] 9 6 2" xfId="6151"/>
    <cellStyle name="쉼표 [0] 9 6 2 2" xfId="17321"/>
    <cellStyle name="쉼표 [0] 9 6 2 2 2" xfId="40012"/>
    <cellStyle name="쉼표 [0] 9 6 2 3" xfId="24865"/>
    <cellStyle name="쉼표 [0] 9 6 2 3 2" xfId="47554"/>
    <cellStyle name="쉼표 [0] 9 6 2 4" xfId="32491"/>
    <cellStyle name="쉼표 [0] 9 6 3" xfId="9251"/>
    <cellStyle name="쉼표 [0] 9 6 4" xfId="13563"/>
    <cellStyle name="쉼표 [0] 9 6 4 2" xfId="36254"/>
    <cellStyle name="쉼표 [0] 9 6 5" xfId="21147"/>
    <cellStyle name="쉼표 [0] 9 6 5 2" xfId="43838"/>
    <cellStyle name="쉼표 [0] 9 6 6" xfId="28775"/>
    <cellStyle name="쉼표 [0] 9 7" xfId="4208"/>
    <cellStyle name="쉼표 [0] 9 7 2" xfId="15462"/>
    <cellStyle name="쉼표 [0] 9 7 2 2" xfId="38153"/>
    <cellStyle name="쉼표 [0] 9 7 3" xfId="23007"/>
    <cellStyle name="쉼표 [0] 9 7 3 2" xfId="45696"/>
    <cellStyle name="쉼표 [0] 9 7 4" xfId="30633"/>
    <cellStyle name="쉼표 [0] 9 8" xfId="9859"/>
    <cellStyle name="쉼표 [0] 9 9" xfId="11663"/>
    <cellStyle name="쉼표 [0] 9 9 2" xfId="34354"/>
    <cellStyle name="연결된 셀 2" xfId="142"/>
    <cellStyle name="요약 2" xfId="143"/>
    <cellStyle name="요약 2 2" xfId="393"/>
    <cellStyle name="요약 2 2 2" xfId="919"/>
    <cellStyle name="요약 2 2 2 2" xfId="2817"/>
    <cellStyle name="요약 2 2 2 2 2" xfId="9101"/>
    <cellStyle name="요약 2 2 2 2 2 2" xfId="19096"/>
    <cellStyle name="요약 2 2 2 2 2 2 2" xfId="41787"/>
    <cellStyle name="요약 2 2 2 2 2 3" xfId="26640"/>
    <cellStyle name="요약 2 2 2 2 2 3 2" xfId="49324"/>
    <cellStyle name="요약 2 2 2 2 3" xfId="14203"/>
    <cellStyle name="요약 2 2 2 2 3 2" xfId="36894"/>
    <cellStyle name="요약 2 2 2 2 4" xfId="26674"/>
    <cellStyle name="요약 2 2 2 2 4 2" xfId="49351"/>
    <cellStyle name="요약 2 2 2 3" xfId="3988"/>
    <cellStyle name="요약 2 2 2 3 2" xfId="15352"/>
    <cellStyle name="요약 2 2 2 3 2 2" xfId="38043"/>
    <cellStyle name="요약 2 2 2 3 3" xfId="26790"/>
    <cellStyle name="요약 2 2 2 3 3 2" xfId="49435"/>
    <cellStyle name="요약 2 2 2 4" xfId="12308"/>
    <cellStyle name="요약 2 2 2 4 2" xfId="34999"/>
    <cellStyle name="요약 2 2 2 5" xfId="26712"/>
    <cellStyle name="요약 2 2 2 5 2" xfId="49376"/>
    <cellStyle name="요약 2 2 3" xfId="2332"/>
    <cellStyle name="요약 2 2 3 2" xfId="11505"/>
    <cellStyle name="요약 2 2 3 2 2" xfId="19149"/>
    <cellStyle name="요약 2 2 3 2 2 2" xfId="41840"/>
    <cellStyle name="요약 2 2 3 2 3" xfId="26656"/>
    <cellStyle name="요약 2 2 3 2 3 2" xfId="49337"/>
    <cellStyle name="요약 2 2 3 3" xfId="13720"/>
    <cellStyle name="요약 2 2 3 3 2" xfId="36411"/>
    <cellStyle name="요약 2 2 3 4" xfId="26637"/>
    <cellStyle name="요약 2 2 3 4 2" xfId="49321"/>
    <cellStyle name="요약 2 2 4" xfId="8369"/>
    <cellStyle name="요약 2 2 4 2" xfId="19081"/>
    <cellStyle name="요약 2 2 4 2 2" xfId="41772"/>
    <cellStyle name="요약 2 2 4 3" xfId="26784"/>
    <cellStyle name="요약 2 2 4 3 2" xfId="49430"/>
    <cellStyle name="요약 2 2 5" xfId="11820"/>
    <cellStyle name="요약 2 2 5 2" xfId="34511"/>
    <cellStyle name="요약 2 2 6" xfId="26774"/>
    <cellStyle name="요약 2 2 6 2" xfId="49424"/>
    <cellStyle name="요약 2 3" xfId="683"/>
    <cellStyle name="요약 2 3 2" xfId="2581"/>
    <cellStyle name="요약 2 3 2 2" xfId="8727"/>
    <cellStyle name="요약 2 3 2 2 2" xfId="19090"/>
    <cellStyle name="요약 2 3 2 2 2 2" xfId="41781"/>
    <cellStyle name="요약 2 3 2 2 3" xfId="26731"/>
    <cellStyle name="요약 2 3 2 2 3 2" xfId="49392"/>
    <cellStyle name="요약 2 3 2 3" xfId="13968"/>
    <cellStyle name="요약 2 3 2 3 2" xfId="36659"/>
    <cellStyle name="요약 2 3 2 4" xfId="26773"/>
    <cellStyle name="요약 2 3 2 4 2" xfId="49423"/>
    <cellStyle name="요약 2 3 3" xfId="10759"/>
    <cellStyle name="요약 2 3 3 2" xfId="19132"/>
    <cellStyle name="요약 2 3 3 2 2" xfId="41823"/>
    <cellStyle name="요약 2 3 3 3" xfId="26705"/>
    <cellStyle name="요약 2 3 3 3 2" xfId="49370"/>
    <cellStyle name="요약 2 3 4" xfId="12073"/>
    <cellStyle name="요약 2 3 4 2" xfId="34764"/>
    <cellStyle name="요약 2 3 5" xfId="26791"/>
    <cellStyle name="요약 2 3 5 2" xfId="49436"/>
    <cellStyle name="요약 2 4" xfId="11029"/>
    <cellStyle name="요약 2 4 2" xfId="19136"/>
    <cellStyle name="요약 2 4 2 2" xfId="41827"/>
    <cellStyle name="요약 2 4 3" xfId="26662"/>
    <cellStyle name="요약 2 4 3 2" xfId="49341"/>
    <cellStyle name="요약 2 5" xfId="11584"/>
    <cellStyle name="요약 2 5 2" xfId="34275"/>
    <cellStyle name="요약 3" xfId="647"/>
    <cellStyle name="요약 3 2" xfId="2545"/>
    <cellStyle name="요약 3 2 2" xfId="9396"/>
    <cellStyle name="요약 3 2 2 2" xfId="19105"/>
    <cellStyle name="요약 3 2 2 2 2" xfId="41796"/>
    <cellStyle name="요약 3 2 2 3" xfId="26617"/>
    <cellStyle name="요약 3 2 2 3 2" xfId="49306"/>
    <cellStyle name="요약 3 2 3" xfId="13932"/>
    <cellStyle name="요약 3 2 3 2" xfId="36623"/>
    <cellStyle name="요약 3 2 4" xfId="26624"/>
    <cellStyle name="요약 3 2 4 2" xfId="49310"/>
    <cellStyle name="요약 3 3" xfId="9260"/>
    <cellStyle name="요약 3 3 2" xfId="19100"/>
    <cellStyle name="요약 3 3 2 2" xfId="41791"/>
    <cellStyle name="요약 3 3 3" xfId="26796"/>
    <cellStyle name="요약 3 3 3 2" xfId="49441"/>
    <cellStyle name="요약 3 4" xfId="12037"/>
    <cellStyle name="요약 3 4 2" xfId="34728"/>
    <cellStyle name="요약 3 5" xfId="19673"/>
    <cellStyle name="요약 3 5 2" xfId="42364"/>
    <cellStyle name="입력 2" xfId="144"/>
    <cellStyle name="입력 2 2" xfId="394"/>
    <cellStyle name="입력 2 2 2" xfId="920"/>
    <cellStyle name="입력 2 2 2 2" xfId="2818"/>
    <cellStyle name="입력 2 2 2 2 2" xfId="9380"/>
    <cellStyle name="입력 2 2 2 2 2 2" xfId="19104"/>
    <cellStyle name="입력 2 2 2 2 2 2 2" xfId="41795"/>
    <cellStyle name="입력 2 2 2 2 2 3" xfId="26725"/>
    <cellStyle name="입력 2 2 2 2 2 3 2" xfId="49387"/>
    <cellStyle name="입력 2 2 2 2 3" xfId="14204"/>
    <cellStyle name="입력 2 2 2 2 3 2" xfId="36895"/>
    <cellStyle name="입력 2 2 2 2 4" xfId="26639"/>
    <cellStyle name="입력 2 2 2 2 4 2" xfId="49323"/>
    <cellStyle name="입력 2 2 2 3" xfId="6793"/>
    <cellStyle name="입력 2 2 2 3 2" xfId="17937"/>
    <cellStyle name="입력 2 2 2 3 2 2" xfId="40628"/>
    <cellStyle name="입력 2 2 2 3 3" xfId="26632"/>
    <cellStyle name="입력 2 2 2 3 3 2" xfId="49317"/>
    <cellStyle name="입력 2 2 2 4" xfId="12309"/>
    <cellStyle name="입력 2 2 2 4 2" xfId="35000"/>
    <cellStyle name="입력 2 2 2 5" xfId="26742"/>
    <cellStyle name="입력 2 2 2 5 2" xfId="49399"/>
    <cellStyle name="입력 2 2 3" xfId="2333"/>
    <cellStyle name="입력 2 2 3 2" xfId="8091"/>
    <cellStyle name="입력 2 2 3 2 2" xfId="19075"/>
    <cellStyle name="입력 2 2 3 2 2 2" xfId="41766"/>
    <cellStyle name="입력 2 2 3 2 3" xfId="26793"/>
    <cellStyle name="입력 2 2 3 2 3 2" xfId="49438"/>
    <cellStyle name="입력 2 2 3 3" xfId="13721"/>
    <cellStyle name="입력 2 2 3 3 2" xfId="36412"/>
    <cellStyle name="입력 2 2 3 4" xfId="26714"/>
    <cellStyle name="입력 2 2 3 4 2" xfId="49378"/>
    <cellStyle name="입력 2 2 4" xfId="8891"/>
    <cellStyle name="입력 2 2 4 2" xfId="19092"/>
    <cellStyle name="입력 2 2 4 2 2" xfId="41783"/>
    <cellStyle name="입력 2 2 4 3" xfId="26798"/>
    <cellStyle name="입력 2 2 4 3 2" xfId="49443"/>
    <cellStyle name="입력 2 2 5" xfId="11821"/>
    <cellStyle name="입력 2 2 5 2" xfId="34512"/>
    <cellStyle name="입력 2 2 6" xfId="26628"/>
    <cellStyle name="입력 2 2 6 2" xfId="49314"/>
    <cellStyle name="입력 2 3" xfId="684"/>
    <cellStyle name="입력 2 3 2" xfId="2582"/>
    <cellStyle name="입력 2 3 2 2" xfId="11311"/>
    <cellStyle name="입력 2 3 2 2 2" xfId="19144"/>
    <cellStyle name="입력 2 3 2 2 2 2" xfId="41835"/>
    <cellStyle name="입력 2 3 2 2 3" xfId="26745"/>
    <cellStyle name="입력 2 3 2 2 3 2" xfId="49401"/>
    <cellStyle name="입력 2 3 2 3" xfId="13969"/>
    <cellStyle name="입력 2 3 2 3 2" xfId="36660"/>
    <cellStyle name="입력 2 3 2 4" xfId="26755"/>
    <cellStyle name="입력 2 3 2 4 2" xfId="49411"/>
    <cellStyle name="입력 2 3 3" xfId="10798"/>
    <cellStyle name="입력 2 3 3 2" xfId="19133"/>
    <cellStyle name="입력 2 3 3 2 2" xfId="41824"/>
    <cellStyle name="입력 2 3 3 3" xfId="26794"/>
    <cellStyle name="입력 2 3 3 3 2" xfId="49439"/>
    <cellStyle name="입력 2 3 4" xfId="12074"/>
    <cellStyle name="입력 2 3 4 2" xfId="34765"/>
    <cellStyle name="입력 2 3 5" xfId="26625"/>
    <cellStyle name="입력 2 3 5 2" xfId="49311"/>
    <cellStyle name="입력 2 4" xfId="8500"/>
    <cellStyle name="입력 2 4 2" xfId="19085"/>
    <cellStyle name="입력 2 4 2 2" xfId="41776"/>
    <cellStyle name="입력 2 4 3" xfId="26764"/>
    <cellStyle name="입력 2 4 3 2" xfId="49416"/>
    <cellStyle name="입력 2 5" xfId="11585"/>
    <cellStyle name="입력 2 5 2" xfId="34276"/>
    <cellStyle name="입력 3" xfId="648"/>
    <cellStyle name="입력 3 2" xfId="2546"/>
    <cellStyle name="입력 3 2 2" xfId="8307"/>
    <cellStyle name="입력 3 2 2 2" xfId="19080"/>
    <cellStyle name="입력 3 2 2 2 2" xfId="41771"/>
    <cellStyle name="입력 3 2 2 3" xfId="26728"/>
    <cellStyle name="입력 3 2 2 3 2" xfId="49390"/>
    <cellStyle name="입력 3 2 3" xfId="13933"/>
    <cellStyle name="입력 3 2 3 2" xfId="36624"/>
    <cellStyle name="입력 3 2 4" xfId="26666"/>
    <cellStyle name="입력 3 2 4 2" xfId="49344"/>
    <cellStyle name="입력 3 3" xfId="10116"/>
    <cellStyle name="입력 3 3 2" xfId="19118"/>
    <cellStyle name="입력 3 3 2 2" xfId="41809"/>
    <cellStyle name="입력 3 3 3" xfId="26713"/>
    <cellStyle name="입력 3 3 3 2" xfId="49377"/>
    <cellStyle name="입력 3 4" xfId="12038"/>
    <cellStyle name="입력 3 4 2" xfId="34729"/>
    <cellStyle name="입력 3 5" xfId="26651"/>
    <cellStyle name="입력 3 5 2" xfId="49332"/>
    <cellStyle name="제목 1 2" xfId="146"/>
    <cellStyle name="제목 2 2" xfId="147"/>
    <cellStyle name="제목 3 2" xfId="148"/>
    <cellStyle name="제목 4 2" xfId="149"/>
    <cellStyle name="제목 5" xfId="145"/>
    <cellStyle name="좋음 2" xfId="150"/>
    <cellStyle name="출력 2" xfId="151"/>
    <cellStyle name="출력 2 2" xfId="395"/>
    <cellStyle name="출력 2 2 2" xfId="921"/>
    <cellStyle name="출력 2 2 2 2" xfId="2819"/>
    <cellStyle name="출력 2 2 2 2 2" xfId="8111"/>
    <cellStyle name="출력 2 2 2 2 2 2" xfId="19077"/>
    <cellStyle name="출력 2 2 2 2 2 2 2" xfId="41768"/>
    <cellStyle name="출력 2 2 2 2 2 3" xfId="26631"/>
    <cellStyle name="출력 2 2 2 2 3" xfId="14205"/>
    <cellStyle name="출력 2 2 2 2 3 2" xfId="36896"/>
    <cellStyle name="출력 2 2 2 2 4" xfId="26664"/>
    <cellStyle name="출력 2 2 2 3" xfId="10363"/>
    <cellStyle name="출력 2 2 2 3 2" xfId="19125"/>
    <cellStyle name="출력 2 2 2 3 2 2" xfId="41816"/>
    <cellStyle name="출력 2 2 2 3 3" xfId="26686"/>
    <cellStyle name="출력 2 2 2 4" xfId="12310"/>
    <cellStyle name="출력 2 2 2 4 2" xfId="35001"/>
    <cellStyle name="출력 2 2 2 5" xfId="26769"/>
    <cellStyle name="출력 2 2 3" xfId="2334"/>
    <cellStyle name="출력 2 2 3 2" xfId="8518"/>
    <cellStyle name="출력 2 2 3 2 2" xfId="19086"/>
    <cellStyle name="출력 2 2 3 2 2 2" xfId="41777"/>
    <cellStyle name="출력 2 2 3 2 3" xfId="26788"/>
    <cellStyle name="출력 2 2 3 3" xfId="13722"/>
    <cellStyle name="출력 2 2 3 3 2" xfId="36413"/>
    <cellStyle name="출력 2 2 3 4" xfId="26618"/>
    <cellStyle name="출력 2 2 4" xfId="4099"/>
    <cellStyle name="출력 2 2 4 2" xfId="15385"/>
    <cellStyle name="출력 2 2 4 2 2" xfId="38076"/>
    <cellStyle name="출력 2 2 4 3" xfId="26702"/>
    <cellStyle name="출력 2 2 5" xfId="11822"/>
    <cellStyle name="출력 2 2 5 2" xfId="34513"/>
    <cellStyle name="출력 2 2 6" xfId="21302"/>
    <cellStyle name="출력 2 3" xfId="685"/>
    <cellStyle name="출력 2 3 2" xfId="2583"/>
    <cellStyle name="출력 2 3 2 2" xfId="9740"/>
    <cellStyle name="출력 2 3 2 2 2" xfId="19110"/>
    <cellStyle name="출력 2 3 2 2 2 2" xfId="41801"/>
    <cellStyle name="출력 2 3 2 2 3" xfId="26648"/>
    <cellStyle name="출력 2 3 2 3" xfId="13970"/>
    <cellStyle name="출력 2 3 2 3 2" xfId="36661"/>
    <cellStyle name="출력 2 3 2 4" xfId="26692"/>
    <cellStyle name="출력 2 3 3" xfId="9637"/>
    <cellStyle name="출력 2 3 3 2" xfId="19109"/>
    <cellStyle name="출력 2 3 3 2 2" xfId="41800"/>
    <cellStyle name="출력 2 3 3 3" xfId="26737"/>
    <cellStyle name="출력 2 3 4" xfId="12075"/>
    <cellStyle name="출력 2 3 4 2" xfId="34766"/>
    <cellStyle name="출력 2 3 5" xfId="26770"/>
    <cellStyle name="출력 2 4" xfId="11296"/>
    <cellStyle name="출력 2 4 2" xfId="19143"/>
    <cellStyle name="출력 2 4 2 2" xfId="41834"/>
    <cellStyle name="출력 2 4 3" xfId="26689"/>
    <cellStyle name="출력 2 5" xfId="11586"/>
    <cellStyle name="출력 2 5 2" xfId="34277"/>
    <cellStyle name="출력 3" xfId="649"/>
    <cellStyle name="출력 3 2" xfId="2547"/>
    <cellStyle name="출력 3 2 2" xfId="9618"/>
    <cellStyle name="출력 3 2 2 2" xfId="19108"/>
    <cellStyle name="출력 3 2 2 2 2" xfId="41799"/>
    <cellStyle name="출력 3 2 2 3" xfId="26799"/>
    <cellStyle name="출력 3 2 3" xfId="13934"/>
    <cellStyle name="출력 3 2 3 2" xfId="36625"/>
    <cellStyle name="출력 3 2 4" xfId="26757"/>
    <cellStyle name="출력 3 3" xfId="11369"/>
    <cellStyle name="출력 3 3 2" xfId="19145"/>
    <cellStyle name="출력 3 3 2 2" xfId="41836"/>
    <cellStyle name="출력 3 3 3" xfId="26675"/>
    <cellStyle name="출력 3 4" xfId="12039"/>
    <cellStyle name="출력 3 4 2" xfId="34730"/>
    <cellStyle name="출력 3 5" xfId="26722"/>
    <cellStyle name="콤마 [0]_가용인원" xfId="5"/>
    <cellStyle name="콤마_가용인원" xfId="6"/>
    <cellStyle name="표준" xfId="0" builtinId="0"/>
    <cellStyle name="표준 10" xfId="236"/>
    <cellStyle name="표준 10 10" xfId="26918"/>
    <cellStyle name="표준 10 2" xfId="473"/>
    <cellStyle name="표준 10 2 2" xfId="999"/>
    <cellStyle name="표준 10 2 2 2" xfId="1937"/>
    <cellStyle name="표준 10 2 2 2 2" xfId="3835"/>
    <cellStyle name="표준 10 2 2 2 2 2" xfId="7812"/>
    <cellStyle name="표준 10 2 2 2 2 2 2" xfId="18945"/>
    <cellStyle name="표준 10 2 2 2 2 2 2 2" xfId="41636"/>
    <cellStyle name="표준 10 2 2 2 2 2 3" xfId="26487"/>
    <cellStyle name="표준 10 2 2 2 2 2 3 2" xfId="49176"/>
    <cellStyle name="표준 10 2 2 2 2 2 4" xfId="34113"/>
    <cellStyle name="표준 10 2 2 2 2 3" xfId="10261"/>
    <cellStyle name="표준 10 2 2 2 2 4" xfId="15221"/>
    <cellStyle name="표준 10 2 2 2 2 4 2" xfId="37912"/>
    <cellStyle name="표준 10 2 2 2 2 5" xfId="22771"/>
    <cellStyle name="표준 10 2 2 2 2 5 2" xfId="45460"/>
    <cellStyle name="표준 10 2 2 2 2 6" xfId="30397"/>
    <cellStyle name="표준 10 2 2 2 3" xfId="5914"/>
    <cellStyle name="표준 10 2 2 2 3 2" xfId="17085"/>
    <cellStyle name="표준 10 2 2 2 3 2 2" xfId="39776"/>
    <cellStyle name="표준 10 2 2 2 3 3" xfId="24629"/>
    <cellStyle name="표준 10 2 2 2 3 3 2" xfId="47318"/>
    <cellStyle name="표준 10 2 2 2 3 4" xfId="32255"/>
    <cellStyle name="표준 10 2 2 2 4" xfId="8995"/>
    <cellStyle name="표준 10 2 2 2 5" xfId="13326"/>
    <cellStyle name="표준 10 2 2 2 5 2" xfId="36017"/>
    <cellStyle name="표준 10 2 2 2 6" xfId="20911"/>
    <cellStyle name="표준 10 2 2 2 6 2" xfId="43602"/>
    <cellStyle name="표준 10 2 2 2 7" xfId="28539"/>
    <cellStyle name="표준 10 2 2 3" xfId="2897"/>
    <cellStyle name="표준 10 2 2 3 2" xfId="6874"/>
    <cellStyle name="표준 10 2 2 3 2 2" xfId="18015"/>
    <cellStyle name="표준 10 2 2 3 2 2 2" xfId="40706"/>
    <cellStyle name="표준 10 2 2 3 2 3" xfId="25558"/>
    <cellStyle name="표준 10 2 2 3 2 3 2" xfId="48247"/>
    <cellStyle name="표준 10 2 2 3 2 4" xfId="33184"/>
    <cellStyle name="표준 10 2 2 3 3" xfId="9496"/>
    <cellStyle name="표준 10 2 2 3 4" xfId="14283"/>
    <cellStyle name="표준 10 2 2 3 4 2" xfId="36974"/>
    <cellStyle name="표준 10 2 2 3 5" xfId="21842"/>
    <cellStyle name="표준 10 2 2 3 5 2" xfId="44531"/>
    <cellStyle name="표준 10 2 2 3 6" xfId="29468"/>
    <cellStyle name="표준 10 2 2 4" xfId="4975"/>
    <cellStyle name="표준 10 2 2 4 2" xfId="16156"/>
    <cellStyle name="표준 10 2 2 4 2 2" xfId="38847"/>
    <cellStyle name="표준 10 2 2 4 3" xfId="23700"/>
    <cellStyle name="표준 10 2 2 4 3 2" xfId="46389"/>
    <cellStyle name="표준 10 2 2 4 4" xfId="31326"/>
    <cellStyle name="표준 10 2 2 5" xfId="10148"/>
    <cellStyle name="표준 10 2 2 6" xfId="12388"/>
    <cellStyle name="표준 10 2 2 6 2" xfId="35079"/>
    <cellStyle name="표준 10 2 2 7" xfId="19982"/>
    <cellStyle name="표준 10 2 2 7 2" xfId="42673"/>
    <cellStyle name="표준 10 2 2 8" xfId="27610"/>
    <cellStyle name="표준 10 2 3" xfId="1475"/>
    <cellStyle name="표준 10 2 3 2" xfId="3373"/>
    <cellStyle name="표준 10 2 3 2 2" xfId="7350"/>
    <cellStyle name="표준 10 2 3 2 2 2" xfId="18484"/>
    <cellStyle name="표준 10 2 3 2 2 2 2" xfId="41175"/>
    <cellStyle name="표준 10 2 3 2 2 3" xfId="26026"/>
    <cellStyle name="표준 10 2 3 2 2 3 2" xfId="48715"/>
    <cellStyle name="표준 10 2 3 2 2 4" xfId="33652"/>
    <cellStyle name="표준 10 2 3 2 3" xfId="9665"/>
    <cellStyle name="표준 10 2 3 2 4" xfId="14759"/>
    <cellStyle name="표준 10 2 3 2 4 2" xfId="37450"/>
    <cellStyle name="표준 10 2 3 2 5" xfId="22310"/>
    <cellStyle name="표준 10 2 3 2 5 2" xfId="44999"/>
    <cellStyle name="표준 10 2 3 2 6" xfId="29936"/>
    <cellStyle name="표준 10 2 3 3" xfId="5452"/>
    <cellStyle name="표준 10 2 3 3 2" xfId="16624"/>
    <cellStyle name="표준 10 2 3 3 2 2" xfId="39315"/>
    <cellStyle name="표준 10 2 3 3 3" xfId="24168"/>
    <cellStyle name="표준 10 2 3 3 3 2" xfId="46857"/>
    <cellStyle name="표준 10 2 3 3 4" xfId="31794"/>
    <cellStyle name="표준 10 2 3 4" xfId="10276"/>
    <cellStyle name="표준 10 2 3 5" xfId="12864"/>
    <cellStyle name="표준 10 2 3 5 2" xfId="35555"/>
    <cellStyle name="표준 10 2 3 6" xfId="20450"/>
    <cellStyle name="표준 10 2 3 6 2" xfId="43141"/>
    <cellStyle name="표준 10 2 3 7" xfId="28078"/>
    <cellStyle name="표준 10 2 4" xfId="2412"/>
    <cellStyle name="표준 10 2 4 2" xfId="6389"/>
    <cellStyle name="표준 10 2 4 2 2" xfId="17553"/>
    <cellStyle name="표준 10 2 4 2 2 2" xfId="40244"/>
    <cellStyle name="표준 10 2 4 2 3" xfId="25097"/>
    <cellStyle name="표준 10 2 4 2 3 2" xfId="47786"/>
    <cellStyle name="표준 10 2 4 2 4" xfId="32723"/>
    <cellStyle name="표준 10 2 4 3" xfId="9153"/>
    <cellStyle name="표준 10 2 4 4" xfId="13800"/>
    <cellStyle name="표준 10 2 4 4 2" xfId="36491"/>
    <cellStyle name="표준 10 2 4 5" xfId="21380"/>
    <cellStyle name="표준 10 2 4 5 2" xfId="44070"/>
    <cellStyle name="표준 10 2 4 6" xfId="29007"/>
    <cellStyle name="표준 10 2 5" xfId="4447"/>
    <cellStyle name="표준 10 2 5 2" xfId="15694"/>
    <cellStyle name="표준 10 2 5 2 2" xfId="38385"/>
    <cellStyle name="표준 10 2 5 3" xfId="23239"/>
    <cellStyle name="표준 10 2 5 3 2" xfId="45928"/>
    <cellStyle name="표준 10 2 5 4" xfId="30865"/>
    <cellStyle name="표준 10 2 6" xfId="8256"/>
    <cellStyle name="표준 10 2 7" xfId="11900"/>
    <cellStyle name="표준 10 2 7 2" xfId="34591"/>
    <cellStyle name="표준 10 2 8" xfId="19520"/>
    <cellStyle name="표준 10 2 8 2" xfId="42211"/>
    <cellStyle name="표준 10 2 9" xfId="27149"/>
    <cellStyle name="표준 10 3" xfId="763"/>
    <cellStyle name="표준 10 3 2" xfId="1706"/>
    <cellStyle name="표준 10 3 2 2" xfId="3604"/>
    <cellStyle name="표준 10 3 2 2 2" xfId="7581"/>
    <cellStyle name="표준 10 3 2 2 2 2" xfId="18714"/>
    <cellStyle name="표준 10 3 2 2 2 2 2" xfId="41405"/>
    <cellStyle name="표준 10 3 2 2 2 3" xfId="26256"/>
    <cellStyle name="표준 10 3 2 2 2 3 2" xfId="48945"/>
    <cellStyle name="표준 10 3 2 2 2 4" xfId="33882"/>
    <cellStyle name="표준 10 3 2 2 3" xfId="8863"/>
    <cellStyle name="표준 10 3 2 2 4" xfId="14990"/>
    <cellStyle name="표준 10 3 2 2 4 2" xfId="37681"/>
    <cellStyle name="표준 10 3 2 2 5" xfId="22540"/>
    <cellStyle name="표준 10 3 2 2 5 2" xfId="45229"/>
    <cellStyle name="표준 10 3 2 2 6" xfId="30166"/>
    <cellStyle name="표준 10 3 2 3" xfId="5683"/>
    <cellStyle name="표준 10 3 2 3 2" xfId="16854"/>
    <cellStyle name="표준 10 3 2 3 2 2" xfId="39545"/>
    <cellStyle name="표준 10 3 2 3 3" xfId="24398"/>
    <cellStyle name="표준 10 3 2 3 3 2" xfId="47087"/>
    <cellStyle name="표준 10 3 2 3 4" xfId="32024"/>
    <cellStyle name="표준 10 3 2 4" xfId="8875"/>
    <cellStyle name="표준 10 3 2 5" xfId="13095"/>
    <cellStyle name="표준 10 3 2 5 2" xfId="35786"/>
    <cellStyle name="표준 10 3 2 6" xfId="20680"/>
    <cellStyle name="표준 10 3 2 6 2" xfId="43371"/>
    <cellStyle name="표준 10 3 2 7" xfId="28308"/>
    <cellStyle name="표준 10 3 3" xfId="2661"/>
    <cellStyle name="표준 10 3 3 2" xfId="6638"/>
    <cellStyle name="표준 10 3 3 2 2" xfId="17783"/>
    <cellStyle name="표준 10 3 3 2 2 2" xfId="40474"/>
    <cellStyle name="표준 10 3 3 2 3" xfId="25327"/>
    <cellStyle name="표준 10 3 3 2 3 2" xfId="48016"/>
    <cellStyle name="표준 10 3 3 2 4" xfId="32953"/>
    <cellStyle name="표준 10 3 3 3" xfId="11061"/>
    <cellStyle name="표준 10 3 3 4" xfId="14048"/>
    <cellStyle name="표준 10 3 3 4 2" xfId="36739"/>
    <cellStyle name="표준 10 3 3 5" xfId="21611"/>
    <cellStyle name="표준 10 3 3 5 2" xfId="44300"/>
    <cellStyle name="표준 10 3 3 6" xfId="29237"/>
    <cellStyle name="표준 10 3 4" xfId="4739"/>
    <cellStyle name="표준 10 3 4 2" xfId="15925"/>
    <cellStyle name="표준 10 3 4 2 2" xfId="38616"/>
    <cellStyle name="표준 10 3 4 3" xfId="23469"/>
    <cellStyle name="표준 10 3 4 3 2" xfId="46158"/>
    <cellStyle name="표준 10 3 4 4" xfId="31095"/>
    <cellStyle name="표준 10 3 5" xfId="8674"/>
    <cellStyle name="표준 10 3 6" xfId="12153"/>
    <cellStyle name="표준 10 3 6 2" xfId="34844"/>
    <cellStyle name="표준 10 3 7" xfId="19751"/>
    <cellStyle name="표준 10 3 7 2" xfId="42442"/>
    <cellStyle name="표준 10 3 8" xfId="27379"/>
    <cellStyle name="표준 10 4" xfId="1243"/>
    <cellStyle name="표준 10 4 2" xfId="3141"/>
    <cellStyle name="표준 10 4 2 2" xfId="7118"/>
    <cellStyle name="표준 10 4 2 2 2" xfId="18253"/>
    <cellStyle name="표준 10 4 2 2 2 2" xfId="40944"/>
    <cellStyle name="표준 10 4 2 2 3" xfId="25795"/>
    <cellStyle name="표준 10 4 2 2 3 2" xfId="48484"/>
    <cellStyle name="표준 10 4 2 2 4" xfId="33421"/>
    <cellStyle name="표준 10 4 2 3" xfId="11053"/>
    <cellStyle name="표준 10 4 2 4" xfId="14527"/>
    <cellStyle name="표준 10 4 2 4 2" xfId="37218"/>
    <cellStyle name="표준 10 4 2 5" xfId="22079"/>
    <cellStyle name="표준 10 4 2 5 2" xfId="44768"/>
    <cellStyle name="표준 10 4 2 6" xfId="29705"/>
    <cellStyle name="표준 10 4 3" xfId="5220"/>
    <cellStyle name="표준 10 4 3 2" xfId="16393"/>
    <cellStyle name="표준 10 4 3 2 2" xfId="39084"/>
    <cellStyle name="표준 10 4 3 3" xfId="23937"/>
    <cellStyle name="표준 10 4 3 3 2" xfId="46626"/>
    <cellStyle name="표준 10 4 3 4" xfId="31563"/>
    <cellStyle name="표준 10 4 4" xfId="8999"/>
    <cellStyle name="표준 10 4 5" xfId="12632"/>
    <cellStyle name="표준 10 4 5 2" xfId="35323"/>
    <cellStyle name="표준 10 4 6" xfId="20219"/>
    <cellStyle name="표준 10 4 6 2" xfId="42910"/>
    <cellStyle name="표준 10 4 7" xfId="27847"/>
    <cellStyle name="표준 10 5" xfId="2175"/>
    <cellStyle name="표준 10 5 2" xfId="6152"/>
    <cellStyle name="표준 10 5 2 2" xfId="17322"/>
    <cellStyle name="표준 10 5 2 2 2" xfId="40013"/>
    <cellStyle name="표준 10 5 2 3" xfId="24866"/>
    <cellStyle name="표준 10 5 2 3 2" xfId="47555"/>
    <cellStyle name="표준 10 5 2 4" xfId="32492"/>
    <cellStyle name="표준 10 5 3" xfId="9217"/>
    <cellStyle name="표준 10 5 4" xfId="13564"/>
    <cellStyle name="표준 10 5 4 2" xfId="36255"/>
    <cellStyle name="표준 10 5 5" xfId="21148"/>
    <cellStyle name="표준 10 5 5 2" xfId="43839"/>
    <cellStyle name="표준 10 5 6" xfId="28776"/>
    <cellStyle name="표준 10 6" xfId="4210"/>
    <cellStyle name="표준 10 6 2" xfId="15463"/>
    <cellStyle name="표준 10 6 2 2" xfId="38154"/>
    <cellStyle name="표준 10 6 3" xfId="23008"/>
    <cellStyle name="표준 10 6 3 2" xfId="45697"/>
    <cellStyle name="표준 10 6 4" xfId="30634"/>
    <cellStyle name="표준 10 7" xfId="10140"/>
    <cellStyle name="표준 10 8" xfId="11664"/>
    <cellStyle name="표준 10 8 2" xfId="34355"/>
    <cellStyle name="표준 10 9" xfId="19289"/>
    <cellStyle name="표준 10 9 2" xfId="41980"/>
    <cellStyle name="표준 11" xfId="347"/>
    <cellStyle name="표준 11 10" xfId="27029"/>
    <cellStyle name="표준 11 2" xfId="584"/>
    <cellStyle name="표준 11 2 2" xfId="1110"/>
    <cellStyle name="표준 11 2 2 2" xfId="2048"/>
    <cellStyle name="표준 11 2 2 2 2" xfId="3946"/>
    <cellStyle name="표준 11 2 2 2 2 2" xfId="7923"/>
    <cellStyle name="표준 11 2 2 2 2 2 2" xfId="19056"/>
    <cellStyle name="표준 11 2 2 2 2 2 2 2" xfId="41747"/>
    <cellStyle name="표준 11 2 2 2 2 2 3" xfId="26598"/>
    <cellStyle name="표준 11 2 2 2 2 2 3 2" xfId="49287"/>
    <cellStyle name="표준 11 2 2 2 2 2 4" xfId="34224"/>
    <cellStyle name="표준 11 2 2 2 2 3" xfId="10059"/>
    <cellStyle name="표준 11 2 2 2 2 4" xfId="15332"/>
    <cellStyle name="표준 11 2 2 2 2 4 2" xfId="38023"/>
    <cellStyle name="표준 11 2 2 2 2 5" xfId="22882"/>
    <cellStyle name="표준 11 2 2 2 2 5 2" xfId="45571"/>
    <cellStyle name="표준 11 2 2 2 2 6" xfId="30508"/>
    <cellStyle name="표준 11 2 2 2 3" xfId="6025"/>
    <cellStyle name="표준 11 2 2 2 3 2" xfId="17196"/>
    <cellStyle name="표준 11 2 2 2 3 2 2" xfId="39887"/>
    <cellStyle name="표준 11 2 2 2 3 3" xfId="24740"/>
    <cellStyle name="표준 11 2 2 2 3 3 2" xfId="47429"/>
    <cellStyle name="표준 11 2 2 2 3 4" xfId="32366"/>
    <cellStyle name="표준 11 2 2 2 4" xfId="9934"/>
    <cellStyle name="표준 11 2 2 2 5" xfId="13437"/>
    <cellStyle name="표준 11 2 2 2 5 2" xfId="36128"/>
    <cellStyle name="표준 11 2 2 2 6" xfId="21022"/>
    <cellStyle name="표준 11 2 2 2 6 2" xfId="43713"/>
    <cellStyle name="표준 11 2 2 2 7" xfId="28650"/>
    <cellStyle name="표준 11 2 2 3" xfId="3008"/>
    <cellStyle name="표준 11 2 2 3 2" xfId="6985"/>
    <cellStyle name="표준 11 2 2 3 2 2" xfId="18126"/>
    <cellStyle name="표준 11 2 2 3 2 2 2" xfId="40817"/>
    <cellStyle name="표준 11 2 2 3 2 3" xfId="25669"/>
    <cellStyle name="표준 11 2 2 3 2 3 2" xfId="48358"/>
    <cellStyle name="표준 11 2 2 3 2 4" xfId="33295"/>
    <cellStyle name="표준 11 2 2 3 3" xfId="9855"/>
    <cellStyle name="표준 11 2 2 3 4" xfId="14394"/>
    <cellStyle name="표준 11 2 2 3 4 2" xfId="37085"/>
    <cellStyle name="표준 11 2 2 3 5" xfId="21953"/>
    <cellStyle name="표준 11 2 2 3 5 2" xfId="44642"/>
    <cellStyle name="표준 11 2 2 3 6" xfId="29579"/>
    <cellStyle name="표준 11 2 2 4" xfId="5086"/>
    <cellStyle name="표준 11 2 2 4 2" xfId="16267"/>
    <cellStyle name="표준 11 2 2 4 2 2" xfId="38958"/>
    <cellStyle name="표준 11 2 2 4 3" xfId="23811"/>
    <cellStyle name="표준 11 2 2 4 3 2" xfId="46500"/>
    <cellStyle name="표준 11 2 2 4 4" xfId="31437"/>
    <cellStyle name="표준 11 2 2 5" xfId="8283"/>
    <cellStyle name="표준 11 2 2 6" xfId="12499"/>
    <cellStyle name="표준 11 2 2 6 2" xfId="35190"/>
    <cellStyle name="표준 11 2 2 7" xfId="20093"/>
    <cellStyle name="표준 11 2 2 7 2" xfId="42784"/>
    <cellStyle name="표준 11 2 2 8" xfId="27721"/>
    <cellStyle name="표준 11 2 3" xfId="1586"/>
    <cellStyle name="표준 11 2 3 2" xfId="3484"/>
    <cellStyle name="표준 11 2 3 2 2" xfId="7461"/>
    <cellStyle name="표준 11 2 3 2 2 2" xfId="18595"/>
    <cellStyle name="표준 11 2 3 2 2 2 2" xfId="41286"/>
    <cellStyle name="표준 11 2 3 2 2 3" xfId="26137"/>
    <cellStyle name="표준 11 2 3 2 2 3 2" xfId="48826"/>
    <cellStyle name="표준 11 2 3 2 2 4" xfId="33763"/>
    <cellStyle name="표준 11 2 3 2 3" xfId="8722"/>
    <cellStyle name="표준 11 2 3 2 4" xfId="14870"/>
    <cellStyle name="표준 11 2 3 2 4 2" xfId="37561"/>
    <cellStyle name="표준 11 2 3 2 5" xfId="22421"/>
    <cellStyle name="표준 11 2 3 2 5 2" xfId="45110"/>
    <cellStyle name="표준 11 2 3 2 6" xfId="30047"/>
    <cellStyle name="표준 11 2 3 3" xfId="5563"/>
    <cellStyle name="표준 11 2 3 3 2" xfId="16735"/>
    <cellStyle name="표준 11 2 3 3 2 2" xfId="39426"/>
    <cellStyle name="표준 11 2 3 3 3" xfId="24279"/>
    <cellStyle name="표준 11 2 3 3 3 2" xfId="46968"/>
    <cellStyle name="표준 11 2 3 3 4" xfId="31905"/>
    <cellStyle name="표준 11 2 3 4" xfId="4591"/>
    <cellStyle name="표준 11 2 3 5" xfId="12975"/>
    <cellStyle name="표준 11 2 3 5 2" xfId="35666"/>
    <cellStyle name="표준 11 2 3 6" xfId="20561"/>
    <cellStyle name="표준 11 2 3 6 2" xfId="43252"/>
    <cellStyle name="표준 11 2 3 7" xfId="28189"/>
    <cellStyle name="표준 11 2 4" xfId="2523"/>
    <cellStyle name="표준 11 2 4 2" xfId="6500"/>
    <cellStyle name="표준 11 2 4 2 2" xfId="17664"/>
    <cellStyle name="표준 11 2 4 2 2 2" xfId="40355"/>
    <cellStyle name="표준 11 2 4 2 3" xfId="25208"/>
    <cellStyle name="표준 11 2 4 2 3 2" xfId="47897"/>
    <cellStyle name="표준 11 2 4 2 4" xfId="32834"/>
    <cellStyle name="표준 11 2 4 3" xfId="11340"/>
    <cellStyle name="표준 11 2 4 4" xfId="13911"/>
    <cellStyle name="표준 11 2 4 4 2" xfId="36602"/>
    <cellStyle name="표준 11 2 4 5" xfId="21491"/>
    <cellStyle name="표준 11 2 4 5 2" xfId="44181"/>
    <cellStyle name="표준 11 2 4 6" xfId="29118"/>
    <cellStyle name="표준 11 2 5" xfId="4558"/>
    <cellStyle name="표준 11 2 5 2" xfId="15805"/>
    <cellStyle name="표준 11 2 5 2 2" xfId="38496"/>
    <cellStyle name="표준 11 2 5 3" xfId="23350"/>
    <cellStyle name="표준 11 2 5 3 2" xfId="46039"/>
    <cellStyle name="표준 11 2 5 4" xfId="30976"/>
    <cellStyle name="표준 11 2 6" xfId="9098"/>
    <cellStyle name="표준 11 2 7" xfId="12011"/>
    <cellStyle name="표준 11 2 7 2" xfId="34702"/>
    <cellStyle name="표준 11 2 8" xfId="19631"/>
    <cellStyle name="표준 11 2 8 2" xfId="42322"/>
    <cellStyle name="표준 11 2 9" xfId="27260"/>
    <cellStyle name="표준 11 3" xfId="874"/>
    <cellStyle name="표준 11 3 2" xfId="1817"/>
    <cellStyle name="표준 11 3 2 2" xfId="3715"/>
    <cellStyle name="표준 11 3 2 2 2" xfId="7692"/>
    <cellStyle name="표준 11 3 2 2 2 2" xfId="18825"/>
    <cellStyle name="표준 11 3 2 2 2 2 2" xfId="41516"/>
    <cellStyle name="표준 11 3 2 2 2 3" xfId="26367"/>
    <cellStyle name="표준 11 3 2 2 2 3 2" xfId="49056"/>
    <cellStyle name="표준 11 3 2 2 2 4" xfId="33993"/>
    <cellStyle name="표준 11 3 2 2 3" xfId="11181"/>
    <cellStyle name="표준 11 3 2 2 4" xfId="15101"/>
    <cellStyle name="표준 11 3 2 2 4 2" xfId="37792"/>
    <cellStyle name="표준 11 3 2 2 5" xfId="22651"/>
    <cellStyle name="표준 11 3 2 2 5 2" xfId="45340"/>
    <cellStyle name="표준 11 3 2 2 6" xfId="30277"/>
    <cellStyle name="표준 11 3 2 3" xfId="5794"/>
    <cellStyle name="표준 11 3 2 3 2" xfId="16965"/>
    <cellStyle name="표준 11 3 2 3 2 2" xfId="39656"/>
    <cellStyle name="표준 11 3 2 3 3" xfId="24509"/>
    <cellStyle name="표준 11 3 2 3 3 2" xfId="47198"/>
    <cellStyle name="표준 11 3 2 3 4" xfId="32135"/>
    <cellStyle name="표준 11 3 2 4" xfId="8284"/>
    <cellStyle name="표준 11 3 2 5" xfId="13206"/>
    <cellStyle name="표준 11 3 2 5 2" xfId="35897"/>
    <cellStyle name="표준 11 3 2 6" xfId="20791"/>
    <cellStyle name="표준 11 3 2 6 2" xfId="43482"/>
    <cellStyle name="표준 11 3 2 7" xfId="28419"/>
    <cellStyle name="표준 11 3 3" xfId="2772"/>
    <cellStyle name="표준 11 3 3 2" xfId="6749"/>
    <cellStyle name="표준 11 3 3 2 2" xfId="17894"/>
    <cellStyle name="표준 11 3 3 2 2 2" xfId="40585"/>
    <cellStyle name="표준 11 3 3 2 3" xfId="25438"/>
    <cellStyle name="표준 11 3 3 2 3 2" xfId="48127"/>
    <cellStyle name="표준 11 3 3 2 4" xfId="33064"/>
    <cellStyle name="표준 11 3 3 3" xfId="8874"/>
    <cellStyle name="표준 11 3 3 4" xfId="14159"/>
    <cellStyle name="표준 11 3 3 4 2" xfId="36850"/>
    <cellStyle name="표준 11 3 3 5" xfId="21722"/>
    <cellStyle name="표준 11 3 3 5 2" xfId="44411"/>
    <cellStyle name="표준 11 3 3 6" xfId="29348"/>
    <cellStyle name="표준 11 3 4" xfId="4850"/>
    <cellStyle name="표준 11 3 4 2" xfId="16036"/>
    <cellStyle name="표준 11 3 4 2 2" xfId="38727"/>
    <cellStyle name="표준 11 3 4 3" xfId="23580"/>
    <cellStyle name="표준 11 3 4 3 2" xfId="46269"/>
    <cellStyle name="표준 11 3 4 4" xfId="31206"/>
    <cellStyle name="표준 11 3 5" xfId="10711"/>
    <cellStyle name="표준 11 3 6" xfId="12264"/>
    <cellStyle name="표준 11 3 6 2" xfId="34955"/>
    <cellStyle name="표준 11 3 7" xfId="19862"/>
    <cellStyle name="표준 11 3 7 2" xfId="42553"/>
    <cellStyle name="표준 11 3 8" xfId="27490"/>
    <cellStyle name="표준 11 4" xfId="1354"/>
    <cellStyle name="표준 11 4 2" xfId="3252"/>
    <cellStyle name="표준 11 4 2 2" xfId="7229"/>
    <cellStyle name="표준 11 4 2 2 2" xfId="18364"/>
    <cellStyle name="표준 11 4 2 2 2 2" xfId="41055"/>
    <cellStyle name="표준 11 4 2 2 3" xfId="25906"/>
    <cellStyle name="표준 11 4 2 2 3 2" xfId="48595"/>
    <cellStyle name="표준 11 4 2 2 4" xfId="33532"/>
    <cellStyle name="표준 11 4 2 3" xfId="8306"/>
    <cellStyle name="표준 11 4 2 4" xfId="14638"/>
    <cellStyle name="표준 11 4 2 4 2" xfId="37329"/>
    <cellStyle name="표준 11 4 2 5" xfId="22190"/>
    <cellStyle name="표준 11 4 2 5 2" xfId="44879"/>
    <cellStyle name="표준 11 4 2 6" xfId="29816"/>
    <cellStyle name="표준 11 4 3" xfId="5331"/>
    <cellStyle name="표준 11 4 3 2" xfId="16504"/>
    <cellStyle name="표준 11 4 3 2 2" xfId="39195"/>
    <cellStyle name="표준 11 4 3 3" xfId="24048"/>
    <cellStyle name="표준 11 4 3 3 2" xfId="46737"/>
    <cellStyle name="표준 11 4 3 4" xfId="31674"/>
    <cellStyle name="표준 11 4 4" xfId="9429"/>
    <cellStyle name="표준 11 4 5" xfId="12743"/>
    <cellStyle name="표준 11 4 5 2" xfId="35434"/>
    <cellStyle name="표준 11 4 6" xfId="20330"/>
    <cellStyle name="표준 11 4 6 2" xfId="43021"/>
    <cellStyle name="표준 11 4 7" xfId="27958"/>
    <cellStyle name="표준 11 5" xfId="2286"/>
    <cellStyle name="표준 11 5 2" xfId="6263"/>
    <cellStyle name="표준 11 5 2 2" xfId="17433"/>
    <cellStyle name="표준 11 5 2 2 2" xfId="40124"/>
    <cellStyle name="표준 11 5 2 3" xfId="24977"/>
    <cellStyle name="표준 11 5 2 3 2" xfId="47666"/>
    <cellStyle name="표준 11 5 2 4" xfId="32603"/>
    <cellStyle name="표준 11 5 3" xfId="11197"/>
    <cellStyle name="표준 11 5 4" xfId="13675"/>
    <cellStyle name="표준 11 5 4 2" xfId="36366"/>
    <cellStyle name="표준 11 5 5" xfId="21259"/>
    <cellStyle name="표준 11 5 5 2" xfId="43950"/>
    <cellStyle name="표준 11 5 6" xfId="28887"/>
    <cellStyle name="표준 11 6" xfId="4321"/>
    <cellStyle name="표준 11 6 2" xfId="15574"/>
    <cellStyle name="표준 11 6 2 2" xfId="38265"/>
    <cellStyle name="표준 11 6 3" xfId="23119"/>
    <cellStyle name="표준 11 6 3 2" xfId="45808"/>
    <cellStyle name="표준 11 6 4" xfId="30745"/>
    <cellStyle name="표준 11 7" xfId="8869"/>
    <cellStyle name="표준 11 8" xfId="11775"/>
    <cellStyle name="표준 11 8 2" xfId="34466"/>
    <cellStyle name="표준 11 9" xfId="19400"/>
    <cellStyle name="표준 11 9 2" xfId="42091"/>
    <cellStyle name="표준 12" xfId="350"/>
    <cellStyle name="표준 12 10" xfId="27032"/>
    <cellStyle name="표준 12 2" xfId="587"/>
    <cellStyle name="표준 12 2 2" xfId="1113"/>
    <cellStyle name="표준 12 2 2 2" xfId="2051"/>
    <cellStyle name="표준 12 2 2 2 2" xfId="3949"/>
    <cellStyle name="표준 12 2 2 2 2 2" xfId="7926"/>
    <cellStyle name="표준 12 2 2 2 2 2 2" xfId="19059"/>
    <cellStyle name="표준 12 2 2 2 2 2 2 2" xfId="41750"/>
    <cellStyle name="표준 12 2 2 2 2 2 3" xfId="26601"/>
    <cellStyle name="표준 12 2 2 2 2 2 3 2" xfId="49290"/>
    <cellStyle name="표준 12 2 2 2 2 2 4" xfId="34227"/>
    <cellStyle name="표준 12 2 2 2 2 3" xfId="9735"/>
    <cellStyle name="표준 12 2 2 2 2 4" xfId="15335"/>
    <cellStyle name="표준 12 2 2 2 2 4 2" xfId="38026"/>
    <cellStyle name="표준 12 2 2 2 2 5" xfId="22885"/>
    <cellStyle name="표준 12 2 2 2 2 5 2" xfId="45574"/>
    <cellStyle name="표준 12 2 2 2 2 6" xfId="30511"/>
    <cellStyle name="표준 12 2 2 2 3" xfId="6028"/>
    <cellStyle name="표준 12 2 2 2 3 2" xfId="17199"/>
    <cellStyle name="표준 12 2 2 2 3 2 2" xfId="39890"/>
    <cellStyle name="표준 12 2 2 2 3 3" xfId="24743"/>
    <cellStyle name="표준 12 2 2 2 3 3 2" xfId="47432"/>
    <cellStyle name="표준 12 2 2 2 3 4" xfId="32369"/>
    <cellStyle name="표준 12 2 2 2 4" xfId="9684"/>
    <cellStyle name="표준 12 2 2 2 5" xfId="13440"/>
    <cellStyle name="표준 12 2 2 2 5 2" xfId="36131"/>
    <cellStyle name="표준 12 2 2 2 6" xfId="21025"/>
    <cellStyle name="표준 12 2 2 2 6 2" xfId="43716"/>
    <cellStyle name="표준 12 2 2 2 7" xfId="28653"/>
    <cellStyle name="표준 12 2 2 3" xfId="3011"/>
    <cellStyle name="표준 12 2 2 3 2" xfId="6988"/>
    <cellStyle name="표준 12 2 2 3 2 2" xfId="18129"/>
    <cellStyle name="표준 12 2 2 3 2 2 2" xfId="40820"/>
    <cellStyle name="표준 12 2 2 3 2 3" xfId="25672"/>
    <cellStyle name="표준 12 2 2 3 2 3 2" xfId="48361"/>
    <cellStyle name="표준 12 2 2 3 2 4" xfId="33298"/>
    <cellStyle name="표준 12 2 2 3 3" xfId="8745"/>
    <cellStyle name="표준 12 2 2 3 4" xfId="14397"/>
    <cellStyle name="표준 12 2 2 3 4 2" xfId="37088"/>
    <cellStyle name="표준 12 2 2 3 5" xfId="21956"/>
    <cellStyle name="표준 12 2 2 3 5 2" xfId="44645"/>
    <cellStyle name="표준 12 2 2 3 6" xfId="29582"/>
    <cellStyle name="표준 12 2 2 4" xfId="5089"/>
    <cellStyle name="표준 12 2 2 4 2" xfId="16270"/>
    <cellStyle name="표준 12 2 2 4 2 2" xfId="38961"/>
    <cellStyle name="표준 12 2 2 4 3" xfId="23814"/>
    <cellStyle name="표준 12 2 2 4 3 2" xfId="46503"/>
    <cellStyle name="표준 12 2 2 4 4" xfId="31440"/>
    <cellStyle name="표준 12 2 2 5" xfId="10653"/>
    <cellStyle name="표준 12 2 2 6" xfId="12502"/>
    <cellStyle name="표준 12 2 2 6 2" xfId="35193"/>
    <cellStyle name="표준 12 2 2 7" xfId="20096"/>
    <cellStyle name="표준 12 2 2 7 2" xfId="42787"/>
    <cellStyle name="표준 12 2 2 8" xfId="27724"/>
    <cellStyle name="표준 12 2 3" xfId="1589"/>
    <cellStyle name="표준 12 2 3 2" xfId="3487"/>
    <cellStyle name="표준 12 2 3 2 2" xfId="7464"/>
    <cellStyle name="표준 12 2 3 2 2 2" xfId="18598"/>
    <cellStyle name="표준 12 2 3 2 2 2 2" xfId="41289"/>
    <cellStyle name="표준 12 2 3 2 2 3" xfId="26140"/>
    <cellStyle name="표준 12 2 3 2 2 3 2" xfId="48829"/>
    <cellStyle name="표준 12 2 3 2 2 4" xfId="33766"/>
    <cellStyle name="표준 12 2 3 2 3" xfId="8176"/>
    <cellStyle name="표준 12 2 3 2 4" xfId="14873"/>
    <cellStyle name="표준 12 2 3 2 4 2" xfId="37564"/>
    <cellStyle name="표준 12 2 3 2 5" xfId="22424"/>
    <cellStyle name="표준 12 2 3 2 5 2" xfId="45113"/>
    <cellStyle name="표준 12 2 3 2 6" xfId="30050"/>
    <cellStyle name="표준 12 2 3 3" xfId="5566"/>
    <cellStyle name="표준 12 2 3 3 2" xfId="16738"/>
    <cellStyle name="표준 12 2 3 3 2 2" xfId="39429"/>
    <cellStyle name="표준 12 2 3 3 3" xfId="24282"/>
    <cellStyle name="표준 12 2 3 3 3 2" xfId="46971"/>
    <cellStyle name="표준 12 2 3 3 4" xfId="31908"/>
    <cellStyle name="표준 12 2 3 4" xfId="10519"/>
    <cellStyle name="표준 12 2 3 5" xfId="12978"/>
    <cellStyle name="표준 12 2 3 5 2" xfId="35669"/>
    <cellStyle name="표준 12 2 3 6" xfId="20564"/>
    <cellStyle name="표준 12 2 3 6 2" xfId="43255"/>
    <cellStyle name="표준 12 2 3 7" xfId="28192"/>
    <cellStyle name="표준 12 2 4" xfId="2526"/>
    <cellStyle name="표준 12 2 4 2" xfId="6503"/>
    <cellStyle name="표준 12 2 4 2 2" xfId="17667"/>
    <cellStyle name="표준 12 2 4 2 2 2" xfId="40358"/>
    <cellStyle name="표준 12 2 4 2 3" xfId="25211"/>
    <cellStyle name="표준 12 2 4 2 3 2" xfId="47900"/>
    <cellStyle name="표준 12 2 4 2 4" xfId="32837"/>
    <cellStyle name="표준 12 2 4 3" xfId="8594"/>
    <cellStyle name="표준 12 2 4 4" xfId="13914"/>
    <cellStyle name="표준 12 2 4 4 2" xfId="36605"/>
    <cellStyle name="표준 12 2 4 5" xfId="21494"/>
    <cellStyle name="표준 12 2 4 5 2" xfId="44184"/>
    <cellStyle name="표준 12 2 4 6" xfId="29121"/>
    <cellStyle name="표준 12 2 5" xfId="4561"/>
    <cellStyle name="표준 12 2 5 2" xfId="15808"/>
    <cellStyle name="표준 12 2 5 2 2" xfId="38499"/>
    <cellStyle name="표준 12 2 5 3" xfId="23353"/>
    <cellStyle name="표준 12 2 5 3 2" xfId="46042"/>
    <cellStyle name="표준 12 2 5 4" xfId="30979"/>
    <cellStyle name="표준 12 2 6" xfId="7963"/>
    <cellStyle name="표준 12 2 7" xfId="12014"/>
    <cellStyle name="표준 12 2 7 2" xfId="34705"/>
    <cellStyle name="표준 12 2 8" xfId="19634"/>
    <cellStyle name="표준 12 2 8 2" xfId="42325"/>
    <cellStyle name="표준 12 2 9" xfId="27263"/>
    <cellStyle name="표준 12 3" xfId="877"/>
    <cellStyle name="표준 12 3 2" xfId="1820"/>
    <cellStyle name="표준 12 3 2 2" xfId="3718"/>
    <cellStyle name="표준 12 3 2 2 2" xfId="7695"/>
    <cellStyle name="표준 12 3 2 2 2 2" xfId="18828"/>
    <cellStyle name="표준 12 3 2 2 2 2 2" xfId="41519"/>
    <cellStyle name="표준 12 3 2 2 2 3" xfId="26370"/>
    <cellStyle name="표준 12 3 2 2 2 3 2" xfId="49059"/>
    <cellStyle name="표준 12 3 2 2 2 4" xfId="33996"/>
    <cellStyle name="표준 12 3 2 2 3" xfId="9646"/>
    <cellStyle name="표준 12 3 2 2 4" xfId="15104"/>
    <cellStyle name="표준 12 3 2 2 4 2" xfId="37795"/>
    <cellStyle name="표준 12 3 2 2 5" xfId="22654"/>
    <cellStyle name="표준 12 3 2 2 5 2" xfId="45343"/>
    <cellStyle name="표준 12 3 2 2 6" xfId="30280"/>
    <cellStyle name="표준 12 3 2 3" xfId="5797"/>
    <cellStyle name="표준 12 3 2 3 2" xfId="16968"/>
    <cellStyle name="표준 12 3 2 3 2 2" xfId="39659"/>
    <cellStyle name="표준 12 3 2 3 3" xfId="24512"/>
    <cellStyle name="표준 12 3 2 3 3 2" xfId="47201"/>
    <cellStyle name="표준 12 3 2 3 4" xfId="32138"/>
    <cellStyle name="표준 12 3 2 4" xfId="9589"/>
    <cellStyle name="표준 12 3 2 5" xfId="13209"/>
    <cellStyle name="표준 12 3 2 5 2" xfId="35900"/>
    <cellStyle name="표준 12 3 2 6" xfId="20794"/>
    <cellStyle name="표준 12 3 2 6 2" xfId="43485"/>
    <cellStyle name="표준 12 3 2 7" xfId="28422"/>
    <cellStyle name="표준 12 3 3" xfId="2775"/>
    <cellStyle name="표준 12 3 3 2" xfId="6752"/>
    <cellStyle name="표준 12 3 3 2 2" xfId="17897"/>
    <cellStyle name="표준 12 3 3 2 2 2" xfId="40588"/>
    <cellStyle name="표준 12 3 3 2 3" xfId="25441"/>
    <cellStyle name="표준 12 3 3 2 3 2" xfId="48130"/>
    <cellStyle name="표준 12 3 3 2 4" xfId="33067"/>
    <cellStyle name="표준 12 3 3 3" xfId="9518"/>
    <cellStyle name="표준 12 3 3 4" xfId="14162"/>
    <cellStyle name="표준 12 3 3 4 2" xfId="36853"/>
    <cellStyle name="표준 12 3 3 5" xfId="21725"/>
    <cellStyle name="표준 12 3 3 5 2" xfId="44414"/>
    <cellStyle name="표준 12 3 3 6" xfId="29351"/>
    <cellStyle name="표준 12 3 4" xfId="4853"/>
    <cellStyle name="표준 12 3 4 2" xfId="16039"/>
    <cellStyle name="표준 12 3 4 2 2" xfId="38730"/>
    <cellStyle name="표준 12 3 4 3" xfId="23583"/>
    <cellStyle name="표준 12 3 4 3 2" xfId="46272"/>
    <cellStyle name="표준 12 3 4 4" xfId="31209"/>
    <cellStyle name="표준 12 3 5" xfId="4109"/>
    <cellStyle name="표준 12 3 6" xfId="12267"/>
    <cellStyle name="표준 12 3 6 2" xfId="34958"/>
    <cellStyle name="표준 12 3 7" xfId="19865"/>
    <cellStyle name="표준 12 3 7 2" xfId="42556"/>
    <cellStyle name="표준 12 3 8" xfId="27493"/>
    <cellStyle name="표준 12 4" xfId="1357"/>
    <cellStyle name="표준 12 4 2" xfId="3255"/>
    <cellStyle name="표준 12 4 2 2" xfId="7232"/>
    <cellStyle name="표준 12 4 2 2 2" xfId="18367"/>
    <cellStyle name="표준 12 4 2 2 2 2" xfId="41058"/>
    <cellStyle name="표준 12 4 2 2 3" xfId="25909"/>
    <cellStyle name="표준 12 4 2 2 3 2" xfId="48598"/>
    <cellStyle name="표준 12 4 2 2 4" xfId="33535"/>
    <cellStyle name="표준 12 4 2 3" xfId="8254"/>
    <cellStyle name="표준 12 4 2 4" xfId="14641"/>
    <cellStyle name="표준 12 4 2 4 2" xfId="37332"/>
    <cellStyle name="표준 12 4 2 5" xfId="22193"/>
    <cellStyle name="표준 12 4 2 5 2" xfId="44882"/>
    <cellStyle name="표준 12 4 2 6" xfId="29819"/>
    <cellStyle name="표준 12 4 3" xfId="5334"/>
    <cellStyle name="표준 12 4 3 2" xfId="16507"/>
    <cellStyle name="표준 12 4 3 2 2" xfId="39198"/>
    <cellStyle name="표준 12 4 3 3" xfId="24051"/>
    <cellStyle name="표준 12 4 3 3 2" xfId="46740"/>
    <cellStyle name="표준 12 4 3 4" xfId="31677"/>
    <cellStyle name="표준 12 4 4" xfId="11324"/>
    <cellStyle name="표준 12 4 5" xfId="12746"/>
    <cellStyle name="표준 12 4 5 2" xfId="35437"/>
    <cellStyle name="표준 12 4 6" xfId="20333"/>
    <cellStyle name="표준 12 4 6 2" xfId="43024"/>
    <cellStyle name="표준 12 4 7" xfId="27961"/>
    <cellStyle name="표준 12 5" xfId="2289"/>
    <cellStyle name="표준 12 5 2" xfId="6266"/>
    <cellStyle name="표준 12 5 2 2" xfId="17436"/>
    <cellStyle name="표준 12 5 2 2 2" xfId="40127"/>
    <cellStyle name="표준 12 5 2 3" xfId="24980"/>
    <cellStyle name="표준 12 5 2 3 2" xfId="47669"/>
    <cellStyle name="표준 12 5 2 4" xfId="32606"/>
    <cellStyle name="표준 12 5 3" xfId="10072"/>
    <cellStyle name="표준 12 5 4" xfId="13678"/>
    <cellStyle name="표준 12 5 4 2" xfId="36369"/>
    <cellStyle name="표준 12 5 5" xfId="21262"/>
    <cellStyle name="표준 12 5 5 2" xfId="43953"/>
    <cellStyle name="표준 12 5 6" xfId="28890"/>
    <cellStyle name="표준 12 6" xfId="4324"/>
    <cellStyle name="표준 12 6 2" xfId="15577"/>
    <cellStyle name="표준 12 6 2 2" xfId="38268"/>
    <cellStyle name="표준 12 6 3" xfId="23122"/>
    <cellStyle name="표준 12 6 3 2" xfId="45811"/>
    <cellStyle name="표준 12 6 4" xfId="30748"/>
    <cellStyle name="표준 12 7" xfId="9386"/>
    <cellStyle name="표준 12 8" xfId="11778"/>
    <cellStyle name="표준 12 8 2" xfId="34469"/>
    <cellStyle name="표준 12 9" xfId="19403"/>
    <cellStyle name="표준 12 9 2" xfId="42094"/>
    <cellStyle name="표준 13" xfId="353"/>
    <cellStyle name="표준 13 10" xfId="27035"/>
    <cellStyle name="표준 13 2" xfId="590"/>
    <cellStyle name="표준 13 2 2" xfId="1116"/>
    <cellStyle name="표준 13 2 2 2" xfId="2054"/>
    <cellStyle name="표준 13 2 2 2 2" xfId="3952"/>
    <cellStyle name="표준 13 2 2 2 2 2" xfId="7929"/>
    <cellStyle name="표준 13 2 2 2 2 2 2" xfId="19062"/>
    <cellStyle name="표준 13 2 2 2 2 2 2 2" xfId="41753"/>
    <cellStyle name="표준 13 2 2 2 2 2 3" xfId="26604"/>
    <cellStyle name="표준 13 2 2 2 2 2 3 2" xfId="49293"/>
    <cellStyle name="표준 13 2 2 2 2 2 4" xfId="34230"/>
    <cellStyle name="표준 13 2 2 2 2 3" xfId="9916"/>
    <cellStyle name="표준 13 2 2 2 2 4" xfId="15338"/>
    <cellStyle name="표준 13 2 2 2 2 4 2" xfId="38029"/>
    <cellStyle name="표준 13 2 2 2 2 5" xfId="22888"/>
    <cellStyle name="표준 13 2 2 2 2 5 2" xfId="45577"/>
    <cellStyle name="표준 13 2 2 2 2 6" xfId="30514"/>
    <cellStyle name="표준 13 2 2 2 3" xfId="6031"/>
    <cellStyle name="표준 13 2 2 2 3 2" xfId="17202"/>
    <cellStyle name="표준 13 2 2 2 3 2 2" xfId="39893"/>
    <cellStyle name="표준 13 2 2 2 3 3" xfId="24746"/>
    <cellStyle name="표준 13 2 2 2 3 3 2" xfId="47435"/>
    <cellStyle name="표준 13 2 2 2 3 4" xfId="32372"/>
    <cellStyle name="표준 13 2 2 2 4" xfId="8069"/>
    <cellStyle name="표준 13 2 2 2 5" xfId="13443"/>
    <cellStyle name="표준 13 2 2 2 5 2" xfId="36134"/>
    <cellStyle name="표준 13 2 2 2 6" xfId="21028"/>
    <cellStyle name="표준 13 2 2 2 6 2" xfId="43719"/>
    <cellStyle name="표준 13 2 2 2 7" xfId="28656"/>
    <cellStyle name="표준 13 2 2 3" xfId="3014"/>
    <cellStyle name="표준 13 2 2 3 2" xfId="6991"/>
    <cellStyle name="표준 13 2 2 3 2 2" xfId="18132"/>
    <cellStyle name="표준 13 2 2 3 2 2 2" xfId="40823"/>
    <cellStyle name="표준 13 2 2 3 2 3" xfId="25675"/>
    <cellStyle name="표준 13 2 2 3 2 3 2" xfId="48364"/>
    <cellStyle name="표준 13 2 2 3 2 4" xfId="33301"/>
    <cellStyle name="표준 13 2 2 3 3" xfId="8027"/>
    <cellStyle name="표준 13 2 2 3 4" xfId="14400"/>
    <cellStyle name="표준 13 2 2 3 4 2" xfId="37091"/>
    <cellStyle name="표준 13 2 2 3 5" xfId="21959"/>
    <cellStyle name="표준 13 2 2 3 5 2" xfId="44648"/>
    <cellStyle name="표준 13 2 2 3 6" xfId="29585"/>
    <cellStyle name="표준 13 2 2 4" xfId="5092"/>
    <cellStyle name="표준 13 2 2 4 2" xfId="16273"/>
    <cellStyle name="표준 13 2 2 4 2 2" xfId="38964"/>
    <cellStyle name="표준 13 2 2 4 3" xfId="23817"/>
    <cellStyle name="표준 13 2 2 4 3 2" xfId="46506"/>
    <cellStyle name="표준 13 2 2 4 4" xfId="31443"/>
    <cellStyle name="표준 13 2 2 5" xfId="10143"/>
    <cellStyle name="표준 13 2 2 6" xfId="12505"/>
    <cellStyle name="표준 13 2 2 6 2" xfId="35196"/>
    <cellStyle name="표준 13 2 2 7" xfId="20099"/>
    <cellStyle name="표준 13 2 2 7 2" xfId="42790"/>
    <cellStyle name="표준 13 2 2 8" xfId="27727"/>
    <cellStyle name="표준 13 2 3" xfId="1592"/>
    <cellStyle name="표준 13 2 3 2" xfId="3490"/>
    <cellStyle name="표준 13 2 3 2 2" xfId="7467"/>
    <cellStyle name="표준 13 2 3 2 2 2" xfId="18601"/>
    <cellStyle name="표준 13 2 3 2 2 2 2" xfId="41292"/>
    <cellStyle name="표준 13 2 3 2 2 3" xfId="26143"/>
    <cellStyle name="표준 13 2 3 2 2 3 2" xfId="48832"/>
    <cellStyle name="표준 13 2 3 2 2 4" xfId="33769"/>
    <cellStyle name="표준 13 2 3 2 3" xfId="10170"/>
    <cellStyle name="표준 13 2 3 2 4" xfId="14876"/>
    <cellStyle name="표준 13 2 3 2 4 2" xfId="37567"/>
    <cellStyle name="표준 13 2 3 2 5" xfId="22427"/>
    <cellStyle name="표준 13 2 3 2 5 2" xfId="45116"/>
    <cellStyle name="표준 13 2 3 2 6" xfId="30053"/>
    <cellStyle name="표준 13 2 3 3" xfId="5569"/>
    <cellStyle name="표준 13 2 3 3 2" xfId="16741"/>
    <cellStyle name="표준 13 2 3 3 2 2" xfId="39432"/>
    <cellStyle name="표준 13 2 3 3 3" xfId="24285"/>
    <cellStyle name="표준 13 2 3 3 3 2" xfId="46974"/>
    <cellStyle name="표준 13 2 3 3 4" xfId="31911"/>
    <cellStyle name="표준 13 2 3 4" xfId="8007"/>
    <cellStyle name="표준 13 2 3 5" xfId="12981"/>
    <cellStyle name="표준 13 2 3 5 2" xfId="35672"/>
    <cellStyle name="표준 13 2 3 6" xfId="20567"/>
    <cellStyle name="표준 13 2 3 6 2" xfId="43258"/>
    <cellStyle name="표준 13 2 3 7" xfId="28195"/>
    <cellStyle name="표준 13 2 4" xfId="2529"/>
    <cellStyle name="표준 13 2 4 2" xfId="6506"/>
    <cellStyle name="표준 13 2 4 2 2" xfId="17670"/>
    <cellStyle name="표준 13 2 4 2 2 2" xfId="40361"/>
    <cellStyle name="표준 13 2 4 2 3" xfId="25214"/>
    <cellStyle name="표준 13 2 4 2 3 2" xfId="47903"/>
    <cellStyle name="표준 13 2 4 2 4" xfId="32840"/>
    <cellStyle name="표준 13 2 4 3" xfId="9520"/>
    <cellStyle name="표준 13 2 4 4" xfId="13917"/>
    <cellStyle name="표준 13 2 4 4 2" xfId="36608"/>
    <cellStyle name="표준 13 2 4 5" xfId="21497"/>
    <cellStyle name="표준 13 2 4 5 2" xfId="44187"/>
    <cellStyle name="표준 13 2 4 6" xfId="29124"/>
    <cellStyle name="표준 13 2 5" xfId="4564"/>
    <cellStyle name="표준 13 2 5 2" xfId="15811"/>
    <cellStyle name="표준 13 2 5 2 2" xfId="38502"/>
    <cellStyle name="표준 13 2 5 3" xfId="23356"/>
    <cellStyle name="표준 13 2 5 3 2" xfId="46045"/>
    <cellStyle name="표준 13 2 5 4" xfId="30982"/>
    <cellStyle name="표준 13 2 6" xfId="9494"/>
    <cellStyle name="표준 13 2 7" xfId="12017"/>
    <cellStyle name="표준 13 2 7 2" xfId="34708"/>
    <cellStyle name="표준 13 2 8" xfId="19637"/>
    <cellStyle name="표준 13 2 8 2" xfId="42328"/>
    <cellStyle name="표준 13 2 9" xfId="27266"/>
    <cellStyle name="표준 13 3" xfId="880"/>
    <cellStyle name="표준 13 3 2" xfId="1823"/>
    <cellStyle name="표준 13 3 2 2" xfId="3721"/>
    <cellStyle name="표준 13 3 2 2 2" xfId="7698"/>
    <cellStyle name="표준 13 3 2 2 2 2" xfId="18831"/>
    <cellStyle name="표준 13 3 2 2 2 2 2" xfId="41522"/>
    <cellStyle name="표준 13 3 2 2 2 3" xfId="26373"/>
    <cellStyle name="표준 13 3 2 2 2 3 2" xfId="49062"/>
    <cellStyle name="표준 13 3 2 2 2 4" xfId="33999"/>
    <cellStyle name="표준 13 3 2 2 3" xfId="4039"/>
    <cellStyle name="표준 13 3 2 2 4" xfId="15107"/>
    <cellStyle name="표준 13 3 2 2 4 2" xfId="37798"/>
    <cellStyle name="표준 13 3 2 2 5" xfId="22657"/>
    <cellStyle name="표준 13 3 2 2 5 2" xfId="45346"/>
    <cellStyle name="표준 13 3 2 2 6" xfId="30283"/>
    <cellStyle name="표준 13 3 2 3" xfId="5800"/>
    <cellStyle name="표준 13 3 2 3 2" xfId="16971"/>
    <cellStyle name="표준 13 3 2 3 2 2" xfId="39662"/>
    <cellStyle name="표준 13 3 2 3 3" xfId="24515"/>
    <cellStyle name="표준 13 3 2 3 3 2" xfId="47204"/>
    <cellStyle name="표준 13 3 2 3 4" xfId="32141"/>
    <cellStyle name="표준 13 3 2 4" xfId="9434"/>
    <cellStyle name="표준 13 3 2 5" xfId="13212"/>
    <cellStyle name="표준 13 3 2 5 2" xfId="35903"/>
    <cellStyle name="표준 13 3 2 6" xfId="20797"/>
    <cellStyle name="표준 13 3 2 6 2" xfId="43488"/>
    <cellStyle name="표준 13 3 2 7" xfId="28425"/>
    <cellStyle name="표준 13 3 3" xfId="2778"/>
    <cellStyle name="표준 13 3 3 2" xfId="6755"/>
    <cellStyle name="표준 13 3 3 2 2" xfId="17900"/>
    <cellStyle name="표준 13 3 3 2 2 2" xfId="40591"/>
    <cellStyle name="표준 13 3 3 2 3" xfId="25444"/>
    <cellStyle name="표준 13 3 3 2 3 2" xfId="48133"/>
    <cellStyle name="표준 13 3 3 2 4" xfId="33070"/>
    <cellStyle name="표준 13 3 3 3" xfId="5142"/>
    <cellStyle name="표준 13 3 3 4" xfId="14165"/>
    <cellStyle name="표준 13 3 3 4 2" xfId="36856"/>
    <cellStyle name="표준 13 3 3 5" xfId="21728"/>
    <cellStyle name="표준 13 3 3 5 2" xfId="44417"/>
    <cellStyle name="표준 13 3 3 6" xfId="29354"/>
    <cellStyle name="표준 13 3 4" xfId="4856"/>
    <cellStyle name="표준 13 3 4 2" xfId="16042"/>
    <cellStyle name="표준 13 3 4 2 2" xfId="38733"/>
    <cellStyle name="표준 13 3 4 3" xfId="23586"/>
    <cellStyle name="표준 13 3 4 3 2" xfId="46275"/>
    <cellStyle name="표준 13 3 4 4" xfId="31212"/>
    <cellStyle name="표준 13 3 5" xfId="9357"/>
    <cellStyle name="표준 13 3 6" xfId="12270"/>
    <cellStyle name="표준 13 3 6 2" xfId="34961"/>
    <cellStyle name="표준 13 3 7" xfId="19868"/>
    <cellStyle name="표준 13 3 7 2" xfId="42559"/>
    <cellStyle name="표준 13 3 8" xfId="27496"/>
    <cellStyle name="표준 13 4" xfId="1360"/>
    <cellStyle name="표준 13 4 2" xfId="3258"/>
    <cellStyle name="표준 13 4 2 2" xfId="7235"/>
    <cellStyle name="표준 13 4 2 2 2" xfId="18370"/>
    <cellStyle name="표준 13 4 2 2 2 2" xfId="41061"/>
    <cellStyle name="표준 13 4 2 2 3" xfId="25912"/>
    <cellStyle name="표준 13 4 2 2 3 2" xfId="48601"/>
    <cellStyle name="표준 13 4 2 2 4" xfId="33538"/>
    <cellStyle name="표준 13 4 2 3" xfId="6796"/>
    <cellStyle name="표준 13 4 2 4" xfId="14644"/>
    <cellStyle name="표준 13 4 2 4 2" xfId="37335"/>
    <cellStyle name="표준 13 4 2 5" xfId="22196"/>
    <cellStyle name="표준 13 4 2 5 2" xfId="44885"/>
    <cellStyle name="표준 13 4 2 6" xfId="29822"/>
    <cellStyle name="표준 13 4 3" xfId="5337"/>
    <cellStyle name="표준 13 4 3 2" xfId="16510"/>
    <cellStyle name="표준 13 4 3 2 2" xfId="39201"/>
    <cellStyle name="표준 13 4 3 3" xfId="24054"/>
    <cellStyle name="표준 13 4 3 3 2" xfId="46743"/>
    <cellStyle name="표준 13 4 3 4" xfId="31680"/>
    <cellStyle name="표준 13 4 4" xfId="8205"/>
    <cellStyle name="표준 13 4 5" xfId="12749"/>
    <cellStyle name="표준 13 4 5 2" xfId="35440"/>
    <cellStyle name="표준 13 4 6" xfId="20336"/>
    <cellStyle name="표준 13 4 6 2" xfId="43027"/>
    <cellStyle name="표준 13 4 7" xfId="27964"/>
    <cellStyle name="표준 13 5" xfId="2292"/>
    <cellStyle name="표준 13 5 2" xfId="6269"/>
    <cellStyle name="표준 13 5 2 2" xfId="17439"/>
    <cellStyle name="표준 13 5 2 2 2" xfId="40130"/>
    <cellStyle name="표준 13 5 2 3" xfId="24983"/>
    <cellStyle name="표준 13 5 2 3 2" xfId="47672"/>
    <cellStyle name="표준 13 5 2 4" xfId="32609"/>
    <cellStyle name="표준 13 5 3" xfId="8022"/>
    <cellStyle name="표준 13 5 4" xfId="13681"/>
    <cellStyle name="표준 13 5 4 2" xfId="36372"/>
    <cellStyle name="표준 13 5 5" xfId="21265"/>
    <cellStyle name="표준 13 5 5 2" xfId="43956"/>
    <cellStyle name="표준 13 5 6" xfId="28893"/>
    <cellStyle name="표준 13 6" xfId="4327"/>
    <cellStyle name="표준 13 6 2" xfId="15580"/>
    <cellStyle name="표준 13 6 2 2" xfId="38271"/>
    <cellStyle name="표준 13 6 3" xfId="23125"/>
    <cellStyle name="표준 13 6 3 2" xfId="45814"/>
    <cellStyle name="표준 13 6 4" xfId="30751"/>
    <cellStyle name="표준 13 7" xfId="11216"/>
    <cellStyle name="표준 13 8" xfId="11781"/>
    <cellStyle name="표준 13 8 2" xfId="34472"/>
    <cellStyle name="표준 13 9" xfId="19406"/>
    <cellStyle name="표준 13 9 2" xfId="42097"/>
    <cellStyle name="표준 14" xfId="356"/>
    <cellStyle name="표준 14 2" xfId="883"/>
    <cellStyle name="표준 14 2 2" xfId="1826"/>
    <cellStyle name="표준 14 2 2 2" xfId="3724"/>
    <cellStyle name="표준 14 2 2 2 2" xfId="7701"/>
    <cellStyle name="표준 14 2 2 2 2 2" xfId="18834"/>
    <cellStyle name="표준 14 2 2 2 2 2 2" xfId="41525"/>
    <cellStyle name="표준 14 2 2 2 2 3" xfId="26376"/>
    <cellStyle name="표준 14 2 2 2 2 3 2" xfId="49065"/>
    <cellStyle name="표준 14 2 2 2 2 4" xfId="34002"/>
    <cellStyle name="표준 14 2 2 2 3" xfId="9226"/>
    <cellStyle name="표준 14 2 2 2 4" xfId="15110"/>
    <cellStyle name="표준 14 2 2 2 4 2" xfId="37801"/>
    <cellStyle name="표준 14 2 2 2 5" xfId="22660"/>
    <cellStyle name="표준 14 2 2 2 5 2" xfId="45349"/>
    <cellStyle name="표준 14 2 2 2 6" xfId="30286"/>
    <cellStyle name="표준 14 2 2 3" xfId="5803"/>
    <cellStyle name="표준 14 2 2 3 2" xfId="16974"/>
    <cellStyle name="표준 14 2 2 3 2 2" xfId="39665"/>
    <cellStyle name="표준 14 2 2 3 3" xfId="24518"/>
    <cellStyle name="표준 14 2 2 3 3 2" xfId="47207"/>
    <cellStyle name="표준 14 2 2 3 4" xfId="32144"/>
    <cellStyle name="표준 14 2 2 4" xfId="10578"/>
    <cellStyle name="표준 14 2 2 5" xfId="13215"/>
    <cellStyle name="표준 14 2 2 5 2" xfId="35906"/>
    <cellStyle name="표준 14 2 2 6" xfId="20800"/>
    <cellStyle name="표준 14 2 2 6 2" xfId="43491"/>
    <cellStyle name="표준 14 2 2 7" xfId="28428"/>
    <cellStyle name="표준 14 2 3" xfId="2781"/>
    <cellStyle name="표준 14 2 3 2" xfId="6758"/>
    <cellStyle name="표준 14 2 3 2 2" xfId="17903"/>
    <cellStyle name="표준 14 2 3 2 2 2" xfId="40594"/>
    <cellStyle name="표준 14 2 3 2 3" xfId="25447"/>
    <cellStyle name="표준 14 2 3 2 3 2" xfId="48136"/>
    <cellStyle name="표준 14 2 3 2 4" xfId="33073"/>
    <cellStyle name="표준 14 2 3 3" xfId="10160"/>
    <cellStyle name="표준 14 2 3 4" xfId="14168"/>
    <cellStyle name="표준 14 2 3 4 2" xfId="36859"/>
    <cellStyle name="표준 14 2 3 5" xfId="21731"/>
    <cellStyle name="표준 14 2 3 5 2" xfId="44420"/>
    <cellStyle name="표준 14 2 3 6" xfId="29357"/>
    <cellStyle name="표준 14 2 4" xfId="4859"/>
    <cellStyle name="표준 14 2 4 2" xfId="16045"/>
    <cellStyle name="표준 14 2 4 2 2" xfId="38736"/>
    <cellStyle name="표준 14 2 4 3" xfId="23589"/>
    <cellStyle name="표준 14 2 4 3 2" xfId="46278"/>
    <cellStyle name="표준 14 2 4 4" xfId="31215"/>
    <cellStyle name="표준 14 2 5" xfId="10912"/>
    <cellStyle name="표준 14 2 6" xfId="12273"/>
    <cellStyle name="표준 14 2 6 2" xfId="34964"/>
    <cellStyle name="표준 14 2 7" xfId="19871"/>
    <cellStyle name="표준 14 2 7 2" xfId="42562"/>
    <cellStyle name="표준 14 2 8" xfId="27499"/>
    <cellStyle name="표준 14 3" xfId="1363"/>
    <cellStyle name="표준 14 3 2" xfId="3261"/>
    <cellStyle name="표준 14 3 2 2" xfId="7238"/>
    <cellStyle name="표준 14 3 2 2 2" xfId="18373"/>
    <cellStyle name="표준 14 3 2 2 2 2" xfId="41064"/>
    <cellStyle name="표준 14 3 2 2 3" xfId="25915"/>
    <cellStyle name="표준 14 3 2 2 3 2" xfId="48604"/>
    <cellStyle name="표준 14 3 2 2 4" xfId="33541"/>
    <cellStyle name="표준 14 3 2 3" xfId="8212"/>
    <cellStyle name="표준 14 3 2 4" xfId="14647"/>
    <cellStyle name="표준 14 3 2 4 2" xfId="37338"/>
    <cellStyle name="표준 14 3 2 5" xfId="22199"/>
    <cellStyle name="표준 14 3 2 5 2" xfId="44888"/>
    <cellStyle name="표준 14 3 2 6" xfId="29825"/>
    <cellStyle name="표준 14 3 3" xfId="5340"/>
    <cellStyle name="표준 14 3 3 2" xfId="16513"/>
    <cellStyle name="표준 14 3 3 2 2" xfId="39204"/>
    <cellStyle name="표준 14 3 3 3" xfId="24057"/>
    <cellStyle name="표준 14 3 3 3 2" xfId="46746"/>
    <cellStyle name="표준 14 3 3 4" xfId="31683"/>
    <cellStyle name="표준 14 3 4" xfId="10983"/>
    <cellStyle name="표준 14 3 5" xfId="12752"/>
    <cellStyle name="표준 14 3 5 2" xfId="35443"/>
    <cellStyle name="표준 14 3 6" xfId="20339"/>
    <cellStyle name="표준 14 3 6 2" xfId="43030"/>
    <cellStyle name="표준 14 3 7" xfId="27967"/>
    <cellStyle name="표준 14 4" xfId="2295"/>
    <cellStyle name="표준 14 4 2" xfId="6272"/>
    <cellStyle name="표준 14 4 2 2" xfId="17442"/>
    <cellStyle name="표준 14 4 2 2 2" xfId="40133"/>
    <cellStyle name="표준 14 4 2 3" xfId="24986"/>
    <cellStyle name="표준 14 4 2 3 2" xfId="47675"/>
    <cellStyle name="표준 14 4 2 4" xfId="32612"/>
    <cellStyle name="표준 14 4 3" xfId="9533"/>
    <cellStyle name="표준 14 4 4" xfId="13684"/>
    <cellStyle name="표준 14 4 4 2" xfId="36375"/>
    <cellStyle name="표준 14 4 5" xfId="21268"/>
    <cellStyle name="표준 14 4 5 2" xfId="43959"/>
    <cellStyle name="표준 14 4 6" xfId="28896"/>
    <cellStyle name="표준 14 5" xfId="4330"/>
    <cellStyle name="표준 14 5 2" xfId="15583"/>
    <cellStyle name="표준 14 5 2 2" xfId="38274"/>
    <cellStyle name="표준 14 5 3" xfId="23128"/>
    <cellStyle name="표준 14 5 3 2" xfId="45817"/>
    <cellStyle name="표준 14 5 4" xfId="30754"/>
    <cellStyle name="표준 14 6" xfId="8639"/>
    <cellStyle name="표준 14 7" xfId="11784"/>
    <cellStyle name="표준 14 7 2" xfId="34475"/>
    <cellStyle name="표준 14 8" xfId="19409"/>
    <cellStyle name="표준 14 8 2" xfId="42100"/>
    <cellStyle name="표준 14 9" xfId="27038"/>
    <cellStyle name="표준 15" xfId="1125"/>
    <cellStyle name="표준 15 2" xfId="2059"/>
    <cellStyle name="표준 15 2 2" xfId="3957"/>
    <cellStyle name="표준 15 2 2 2" xfId="7934"/>
    <cellStyle name="표준 15 2 2 2 2" xfId="19066"/>
    <cellStyle name="표준 15 2 2 2 2 2" xfId="41757"/>
    <cellStyle name="표준 15 2 2 2 3" xfId="26608"/>
    <cellStyle name="표준 15 2 2 2 3 2" xfId="49297"/>
    <cellStyle name="표준 15 2 2 2 4" xfId="34234"/>
    <cellStyle name="표준 15 2 2 3" xfId="11492"/>
    <cellStyle name="표준 15 2 2 4" xfId="15343"/>
    <cellStyle name="표준 15 2 2 4 2" xfId="38034"/>
    <cellStyle name="표준 15 2 2 5" xfId="22892"/>
    <cellStyle name="표준 15 2 2 5 2" xfId="45581"/>
    <cellStyle name="표준 15 2 2 6" xfId="30518"/>
    <cellStyle name="표준 15 2 3" xfId="6036"/>
    <cellStyle name="표준 15 2 3 2" xfId="17206"/>
    <cellStyle name="표준 15 2 3 2 2" xfId="39897"/>
    <cellStyle name="표준 15 2 3 3" xfId="24750"/>
    <cellStyle name="표준 15 2 3 3 2" xfId="47439"/>
    <cellStyle name="표준 15 2 3 4" xfId="32376"/>
    <cellStyle name="표준 15 2 4" xfId="10917"/>
    <cellStyle name="표준 15 2 5" xfId="13448"/>
    <cellStyle name="표준 15 2 5 2" xfId="36139"/>
    <cellStyle name="표준 15 2 6" xfId="21032"/>
    <cellStyle name="표준 15 2 6 2" xfId="43723"/>
    <cellStyle name="표준 15 2 7" xfId="28660"/>
    <cellStyle name="표준 15 3" xfId="3023"/>
    <cellStyle name="표준 15 3 2" xfId="7000"/>
    <cellStyle name="표준 15 3 2 2" xfId="18136"/>
    <cellStyle name="표준 15 3 2 2 2" xfId="40827"/>
    <cellStyle name="표준 15 3 2 3" xfId="25679"/>
    <cellStyle name="표준 15 3 2 3 2" xfId="48368"/>
    <cellStyle name="표준 15 3 2 4" xfId="33305"/>
    <cellStyle name="표준 15 3 3" xfId="4200"/>
    <cellStyle name="표준 15 3 4" xfId="14409"/>
    <cellStyle name="표준 15 3 4 2" xfId="37100"/>
    <cellStyle name="표준 15 3 5" xfId="21963"/>
    <cellStyle name="표준 15 3 5 2" xfId="44652"/>
    <cellStyle name="표준 15 3 6" xfId="29589"/>
    <cellStyle name="표준 15 4" xfId="5101"/>
    <cellStyle name="표준 15 4 2" xfId="16277"/>
    <cellStyle name="표준 15 4 2 2" xfId="38968"/>
    <cellStyle name="표준 15 4 3" xfId="23821"/>
    <cellStyle name="표준 15 4 3 2" xfId="46510"/>
    <cellStyle name="표준 15 4 4" xfId="31447"/>
    <cellStyle name="표준 15 5" xfId="8488"/>
    <cellStyle name="표준 15 6" xfId="12514"/>
    <cellStyle name="표준 15 6 2" xfId="35205"/>
    <cellStyle name="표준 15 7" xfId="20103"/>
    <cellStyle name="표준 15 7 2" xfId="42794"/>
    <cellStyle name="표준 15 8" xfId="27731"/>
    <cellStyle name="표준 16" xfId="1131"/>
    <cellStyle name="표준 16 2" xfId="2064"/>
    <cellStyle name="표준 16 2 2" xfId="3962"/>
    <cellStyle name="표준 16 2 2 2" xfId="7939"/>
    <cellStyle name="표준 16 2 2 2 2" xfId="19071"/>
    <cellStyle name="표준 16 2 2 2 2 2" xfId="41762"/>
    <cellStyle name="표준 16 2 2 2 3" xfId="26613"/>
    <cellStyle name="표준 16 2 2 2 3 2" xfId="49302"/>
    <cellStyle name="표준 16 2 2 2 4" xfId="34239"/>
    <cellStyle name="표준 16 2 2 3" xfId="10520"/>
    <cellStyle name="표준 16 2 2 4" xfId="15348"/>
    <cellStyle name="표준 16 2 2 4 2" xfId="38039"/>
    <cellStyle name="표준 16 2 2 5" xfId="22897"/>
    <cellStyle name="표준 16 2 2 5 2" xfId="45586"/>
    <cellStyle name="표준 16 2 2 6" xfId="30523"/>
    <cellStyle name="표준 16 2 3" xfId="6041"/>
    <cellStyle name="표준 16 2 3 2" xfId="17211"/>
    <cellStyle name="표준 16 2 3 2 2" xfId="39902"/>
    <cellStyle name="표준 16 2 3 3" xfId="24755"/>
    <cellStyle name="표준 16 2 3 3 2" xfId="47444"/>
    <cellStyle name="표준 16 2 3 4" xfId="32381"/>
    <cellStyle name="표준 16 2 4" xfId="10179"/>
    <cellStyle name="표준 16 2 5" xfId="13453"/>
    <cellStyle name="표준 16 2 5 2" xfId="36144"/>
    <cellStyle name="표준 16 2 6" xfId="21037"/>
    <cellStyle name="표준 16 2 6 2" xfId="43728"/>
    <cellStyle name="표준 16 2 7" xfId="28665"/>
    <cellStyle name="표준 16 3" xfId="3029"/>
    <cellStyle name="표준 16 3 2" xfId="7006"/>
    <cellStyle name="표준 16 3 2 2" xfId="18141"/>
    <cellStyle name="표준 16 3 2 2 2" xfId="40832"/>
    <cellStyle name="표준 16 3 2 3" xfId="25684"/>
    <cellStyle name="표준 16 3 2 3 2" xfId="48373"/>
    <cellStyle name="표준 16 3 2 4" xfId="33310"/>
    <cellStyle name="표준 16 3 3" xfId="9397"/>
    <cellStyle name="표준 16 3 4" xfId="14415"/>
    <cellStyle name="표준 16 3 4 2" xfId="37106"/>
    <cellStyle name="표준 16 3 5" xfId="21968"/>
    <cellStyle name="표준 16 3 5 2" xfId="44657"/>
    <cellStyle name="표준 16 3 6" xfId="29594"/>
    <cellStyle name="표준 16 4" xfId="5108"/>
    <cellStyle name="표준 16 4 2" xfId="16282"/>
    <cellStyle name="표준 16 4 2 2" xfId="38973"/>
    <cellStyle name="표준 16 4 3" xfId="23826"/>
    <cellStyle name="표준 16 4 3 2" xfId="46515"/>
    <cellStyle name="표준 16 4 4" xfId="31452"/>
    <cellStyle name="표준 16 5" xfId="8878"/>
    <cellStyle name="표준 16 6" xfId="12520"/>
    <cellStyle name="표준 16 6 2" xfId="35211"/>
    <cellStyle name="표준 16 7" xfId="20108"/>
    <cellStyle name="표준 16 7 2" xfId="42799"/>
    <cellStyle name="표준 16 8" xfId="27736"/>
    <cellStyle name="표준 2" xfId="7"/>
    <cellStyle name="표준 2 2" xfId="8"/>
    <cellStyle name="표준 2 2 2" xfId="26"/>
    <cellStyle name="표준 2 2 3" xfId="40"/>
    <cellStyle name="표준 2 2 4" xfId="54"/>
    <cellStyle name="표준 2 2 5" xfId="68"/>
    <cellStyle name="표준 2 2 6" xfId="86"/>
    <cellStyle name="표준 2 2 7" xfId="88"/>
    <cellStyle name="표준 2 3" xfId="16"/>
    <cellStyle name="표준 2 3 2" xfId="30"/>
    <cellStyle name="표준 2 3 3" xfId="42"/>
    <cellStyle name="표준 2 3 4" xfId="56"/>
    <cellStyle name="표준 2 3 5" xfId="70"/>
    <cellStyle name="표준 2 4" xfId="21"/>
    <cellStyle name="표준 2 4 2" xfId="35"/>
    <cellStyle name="표준 2 4 3" xfId="46"/>
    <cellStyle name="표준 2 4 4" xfId="60"/>
    <cellStyle name="표준 2 4 5" xfId="74"/>
    <cellStyle name="표준 2 5" xfId="20"/>
    <cellStyle name="표준 2 5 2" xfId="34"/>
    <cellStyle name="표준 2 5 3" xfId="45"/>
    <cellStyle name="표준 2 5 4" xfId="59"/>
    <cellStyle name="표준 2 5 5" xfId="73"/>
    <cellStyle name="표준 2 6" xfId="24"/>
    <cellStyle name="표준 2 6 2" xfId="38"/>
    <cellStyle name="표준 2 6 3" xfId="49"/>
    <cellStyle name="표준 2 6 4" xfId="63"/>
    <cellStyle name="표준 2 6 5" xfId="77"/>
    <cellStyle name="표준 2 7" xfId="51"/>
    <cellStyle name="표준 3" xfId="9"/>
    <cellStyle name="표준 3 2" xfId="49455"/>
    <cellStyle name="표준 4" xfId="10"/>
    <cellStyle name="표준 4 2" xfId="227"/>
    <cellStyle name="표준 5" xfId="15"/>
    <cellStyle name="표준 5 10" xfId="173"/>
    <cellStyle name="표준 5 10 10" xfId="19230"/>
    <cellStyle name="표준 5 10 10 2" xfId="41921"/>
    <cellStyle name="표준 5 10 11" xfId="26859"/>
    <cellStyle name="표준 5 10 2" xfId="288"/>
    <cellStyle name="표준 5 10 2 10" xfId="26970"/>
    <cellStyle name="표준 5 10 2 2" xfId="525"/>
    <cellStyle name="표준 5 10 2 2 2" xfId="1051"/>
    <cellStyle name="표준 5 10 2 2 2 2" xfId="1989"/>
    <cellStyle name="표준 5 10 2 2 2 2 2" xfId="3887"/>
    <cellStyle name="표준 5 10 2 2 2 2 2 2" xfId="7864"/>
    <cellStyle name="표준 5 10 2 2 2 2 2 2 2" xfId="18997"/>
    <cellStyle name="표준 5 10 2 2 2 2 2 2 2 2" xfId="41688"/>
    <cellStyle name="표준 5 10 2 2 2 2 2 2 3" xfId="26539"/>
    <cellStyle name="표준 5 10 2 2 2 2 2 2 3 2" xfId="49228"/>
    <cellStyle name="표준 5 10 2 2 2 2 2 2 4" xfId="34165"/>
    <cellStyle name="표준 5 10 2 2 2 2 2 3" xfId="8344"/>
    <cellStyle name="표준 5 10 2 2 2 2 2 4" xfId="15273"/>
    <cellStyle name="표준 5 10 2 2 2 2 2 4 2" xfId="37964"/>
    <cellStyle name="표준 5 10 2 2 2 2 2 5" xfId="22823"/>
    <cellStyle name="표준 5 10 2 2 2 2 2 5 2" xfId="45512"/>
    <cellStyle name="표준 5 10 2 2 2 2 2 6" xfId="30449"/>
    <cellStyle name="표준 5 10 2 2 2 2 3" xfId="5966"/>
    <cellStyle name="표준 5 10 2 2 2 2 3 2" xfId="17137"/>
    <cellStyle name="표준 5 10 2 2 2 2 3 2 2" xfId="39828"/>
    <cellStyle name="표준 5 10 2 2 2 2 3 3" xfId="24681"/>
    <cellStyle name="표준 5 10 2 2 2 2 3 3 2" xfId="47370"/>
    <cellStyle name="표준 5 10 2 2 2 2 3 4" xfId="32307"/>
    <cellStyle name="표준 5 10 2 2 2 2 4" xfId="10670"/>
    <cellStyle name="표준 5 10 2 2 2 2 5" xfId="13378"/>
    <cellStyle name="표준 5 10 2 2 2 2 5 2" xfId="36069"/>
    <cellStyle name="표준 5 10 2 2 2 2 6" xfId="20963"/>
    <cellStyle name="표준 5 10 2 2 2 2 6 2" xfId="43654"/>
    <cellStyle name="표준 5 10 2 2 2 2 7" xfId="28591"/>
    <cellStyle name="표준 5 10 2 2 2 3" xfId="2949"/>
    <cellStyle name="표준 5 10 2 2 2 3 2" xfId="6926"/>
    <cellStyle name="표준 5 10 2 2 2 3 2 2" xfId="18067"/>
    <cellStyle name="표준 5 10 2 2 2 3 2 2 2" xfId="40758"/>
    <cellStyle name="표준 5 10 2 2 2 3 2 3" xfId="25610"/>
    <cellStyle name="표준 5 10 2 2 2 3 2 3 2" xfId="48299"/>
    <cellStyle name="표준 5 10 2 2 2 3 2 4" xfId="33236"/>
    <cellStyle name="표준 5 10 2 2 2 3 3" xfId="8814"/>
    <cellStyle name="표준 5 10 2 2 2 3 4" xfId="14335"/>
    <cellStyle name="표준 5 10 2 2 2 3 4 2" xfId="37026"/>
    <cellStyle name="표준 5 10 2 2 2 3 5" xfId="21894"/>
    <cellStyle name="표준 5 10 2 2 2 3 5 2" xfId="44583"/>
    <cellStyle name="표준 5 10 2 2 2 3 6" xfId="29520"/>
    <cellStyle name="표준 5 10 2 2 2 4" xfId="5027"/>
    <cellStyle name="표준 5 10 2 2 2 4 2" xfId="16208"/>
    <cellStyle name="표준 5 10 2 2 2 4 2 2" xfId="38899"/>
    <cellStyle name="표준 5 10 2 2 2 4 3" xfId="23752"/>
    <cellStyle name="표준 5 10 2 2 2 4 3 2" xfId="46441"/>
    <cellStyle name="표준 5 10 2 2 2 4 4" xfId="31378"/>
    <cellStyle name="표준 5 10 2 2 2 5" xfId="10580"/>
    <cellStyle name="표준 5 10 2 2 2 6" xfId="12440"/>
    <cellStyle name="표준 5 10 2 2 2 6 2" xfId="35131"/>
    <cellStyle name="표준 5 10 2 2 2 7" xfId="20034"/>
    <cellStyle name="표준 5 10 2 2 2 7 2" xfId="42725"/>
    <cellStyle name="표준 5 10 2 2 2 8" xfId="27662"/>
    <cellStyle name="표준 5 10 2 2 3" xfId="1527"/>
    <cellStyle name="표준 5 10 2 2 3 2" xfId="3425"/>
    <cellStyle name="표준 5 10 2 2 3 2 2" xfId="7402"/>
    <cellStyle name="표준 5 10 2 2 3 2 2 2" xfId="18536"/>
    <cellStyle name="표준 5 10 2 2 3 2 2 2 2" xfId="41227"/>
    <cellStyle name="표준 5 10 2 2 3 2 2 3" xfId="26078"/>
    <cellStyle name="표준 5 10 2 2 3 2 2 3 2" xfId="48767"/>
    <cellStyle name="표준 5 10 2 2 3 2 2 4" xfId="33704"/>
    <cellStyle name="표준 5 10 2 2 3 2 3" xfId="4042"/>
    <cellStyle name="표준 5 10 2 2 3 2 4" xfId="14811"/>
    <cellStyle name="표준 5 10 2 2 3 2 4 2" xfId="37502"/>
    <cellStyle name="표준 5 10 2 2 3 2 5" xfId="22362"/>
    <cellStyle name="표준 5 10 2 2 3 2 5 2" xfId="45051"/>
    <cellStyle name="표준 5 10 2 2 3 2 6" xfId="29988"/>
    <cellStyle name="표준 5 10 2 2 3 3" xfId="5504"/>
    <cellStyle name="표준 5 10 2 2 3 3 2" xfId="16676"/>
    <cellStyle name="표준 5 10 2 2 3 3 2 2" xfId="39367"/>
    <cellStyle name="표준 5 10 2 2 3 3 3" xfId="24220"/>
    <cellStyle name="표준 5 10 2 2 3 3 3 2" xfId="46909"/>
    <cellStyle name="표준 5 10 2 2 3 3 4" xfId="31846"/>
    <cellStyle name="표준 5 10 2 2 3 4" xfId="11041"/>
    <cellStyle name="표준 5 10 2 2 3 5" xfId="12916"/>
    <cellStyle name="표준 5 10 2 2 3 5 2" xfId="35607"/>
    <cellStyle name="표준 5 10 2 2 3 6" xfId="20502"/>
    <cellStyle name="표준 5 10 2 2 3 6 2" xfId="43193"/>
    <cellStyle name="표준 5 10 2 2 3 7" xfId="28130"/>
    <cellStyle name="표준 5 10 2 2 4" xfId="2464"/>
    <cellStyle name="표준 5 10 2 2 4 2" xfId="6441"/>
    <cellStyle name="표준 5 10 2 2 4 2 2" xfId="17605"/>
    <cellStyle name="표준 5 10 2 2 4 2 2 2" xfId="40296"/>
    <cellStyle name="표준 5 10 2 2 4 2 3" xfId="25149"/>
    <cellStyle name="표준 5 10 2 2 4 2 3 2" xfId="47838"/>
    <cellStyle name="표준 5 10 2 2 4 2 4" xfId="32775"/>
    <cellStyle name="표준 5 10 2 2 4 3" xfId="9515"/>
    <cellStyle name="표준 5 10 2 2 4 4" xfId="13852"/>
    <cellStyle name="표준 5 10 2 2 4 4 2" xfId="36543"/>
    <cellStyle name="표준 5 10 2 2 4 5" xfId="21432"/>
    <cellStyle name="표준 5 10 2 2 4 5 2" xfId="44122"/>
    <cellStyle name="표준 5 10 2 2 4 6" xfId="29059"/>
    <cellStyle name="표준 5 10 2 2 5" xfId="4499"/>
    <cellStyle name="표준 5 10 2 2 5 2" xfId="15746"/>
    <cellStyle name="표준 5 10 2 2 5 2 2" xfId="38437"/>
    <cellStyle name="표준 5 10 2 2 5 3" xfId="23291"/>
    <cellStyle name="표준 5 10 2 2 5 3 2" xfId="45980"/>
    <cellStyle name="표준 5 10 2 2 5 4" xfId="30917"/>
    <cellStyle name="표준 5 10 2 2 6" xfId="9525"/>
    <cellStyle name="표준 5 10 2 2 7" xfId="11952"/>
    <cellStyle name="표준 5 10 2 2 7 2" xfId="34643"/>
    <cellStyle name="표준 5 10 2 2 8" xfId="19572"/>
    <cellStyle name="표준 5 10 2 2 8 2" xfId="42263"/>
    <cellStyle name="표준 5 10 2 2 9" xfId="27201"/>
    <cellStyle name="표준 5 10 2 3" xfId="815"/>
    <cellStyle name="표준 5 10 2 3 2" xfId="1758"/>
    <cellStyle name="표준 5 10 2 3 2 2" xfId="3656"/>
    <cellStyle name="표준 5 10 2 3 2 2 2" xfId="7633"/>
    <cellStyle name="표준 5 10 2 3 2 2 2 2" xfId="18766"/>
    <cellStyle name="표준 5 10 2 3 2 2 2 2 2" xfId="41457"/>
    <cellStyle name="표준 5 10 2 3 2 2 2 3" xfId="26308"/>
    <cellStyle name="표준 5 10 2 3 2 2 2 3 2" xfId="48997"/>
    <cellStyle name="표준 5 10 2 3 2 2 2 4" xfId="33934"/>
    <cellStyle name="표준 5 10 2 3 2 2 3" xfId="8881"/>
    <cellStyle name="표준 5 10 2 3 2 2 4" xfId="15042"/>
    <cellStyle name="표준 5 10 2 3 2 2 4 2" xfId="37733"/>
    <cellStyle name="표준 5 10 2 3 2 2 5" xfId="22592"/>
    <cellStyle name="표준 5 10 2 3 2 2 5 2" xfId="45281"/>
    <cellStyle name="표준 5 10 2 3 2 2 6" xfId="30218"/>
    <cellStyle name="표준 5 10 2 3 2 3" xfId="5735"/>
    <cellStyle name="표준 5 10 2 3 2 3 2" xfId="16906"/>
    <cellStyle name="표준 5 10 2 3 2 3 2 2" xfId="39597"/>
    <cellStyle name="표준 5 10 2 3 2 3 3" xfId="24450"/>
    <cellStyle name="표준 5 10 2 3 2 3 3 2" xfId="47139"/>
    <cellStyle name="표준 5 10 2 3 2 3 4" xfId="32076"/>
    <cellStyle name="표준 5 10 2 3 2 4" xfId="11313"/>
    <cellStyle name="표준 5 10 2 3 2 5" xfId="13147"/>
    <cellStyle name="표준 5 10 2 3 2 5 2" xfId="35838"/>
    <cellStyle name="표준 5 10 2 3 2 6" xfId="20732"/>
    <cellStyle name="표준 5 10 2 3 2 6 2" xfId="43423"/>
    <cellStyle name="표준 5 10 2 3 2 7" xfId="28360"/>
    <cellStyle name="표준 5 10 2 3 3" xfId="2713"/>
    <cellStyle name="표준 5 10 2 3 3 2" xfId="6690"/>
    <cellStyle name="표준 5 10 2 3 3 2 2" xfId="17835"/>
    <cellStyle name="표준 5 10 2 3 3 2 2 2" xfId="40526"/>
    <cellStyle name="표준 5 10 2 3 3 2 3" xfId="25379"/>
    <cellStyle name="표준 5 10 2 3 3 2 3 2" xfId="48068"/>
    <cellStyle name="표준 5 10 2 3 3 2 4" xfId="33005"/>
    <cellStyle name="표준 5 10 2 3 3 3" xfId="8512"/>
    <cellStyle name="표준 5 10 2 3 3 4" xfId="14100"/>
    <cellStyle name="표준 5 10 2 3 3 4 2" xfId="36791"/>
    <cellStyle name="표준 5 10 2 3 3 5" xfId="21663"/>
    <cellStyle name="표준 5 10 2 3 3 5 2" xfId="44352"/>
    <cellStyle name="표준 5 10 2 3 3 6" xfId="29289"/>
    <cellStyle name="표준 5 10 2 3 4" xfId="4791"/>
    <cellStyle name="표준 5 10 2 3 4 2" xfId="15977"/>
    <cellStyle name="표준 5 10 2 3 4 2 2" xfId="38668"/>
    <cellStyle name="표준 5 10 2 3 4 3" xfId="23521"/>
    <cellStyle name="표준 5 10 2 3 4 3 2" xfId="46210"/>
    <cellStyle name="표준 5 10 2 3 4 4" xfId="31147"/>
    <cellStyle name="표준 5 10 2 3 5" xfId="9793"/>
    <cellStyle name="표준 5 10 2 3 6" xfId="12205"/>
    <cellStyle name="표준 5 10 2 3 6 2" xfId="34896"/>
    <cellStyle name="표준 5 10 2 3 7" xfId="19803"/>
    <cellStyle name="표준 5 10 2 3 7 2" xfId="42494"/>
    <cellStyle name="표준 5 10 2 3 8" xfId="27431"/>
    <cellStyle name="표준 5 10 2 4" xfId="1295"/>
    <cellStyle name="표준 5 10 2 4 2" xfId="3193"/>
    <cellStyle name="표준 5 10 2 4 2 2" xfId="7170"/>
    <cellStyle name="표준 5 10 2 4 2 2 2" xfId="18305"/>
    <cellStyle name="표준 5 10 2 4 2 2 2 2" xfId="40996"/>
    <cellStyle name="표준 5 10 2 4 2 2 3" xfId="25847"/>
    <cellStyle name="표준 5 10 2 4 2 2 3 2" xfId="48536"/>
    <cellStyle name="표준 5 10 2 4 2 2 4" xfId="33473"/>
    <cellStyle name="표준 5 10 2 4 2 3" xfId="11361"/>
    <cellStyle name="표준 5 10 2 4 2 4" xfId="14579"/>
    <cellStyle name="표준 5 10 2 4 2 4 2" xfId="37270"/>
    <cellStyle name="표준 5 10 2 4 2 5" xfId="22131"/>
    <cellStyle name="표준 5 10 2 4 2 5 2" xfId="44820"/>
    <cellStyle name="표준 5 10 2 4 2 6" xfId="29757"/>
    <cellStyle name="표준 5 10 2 4 3" xfId="5272"/>
    <cellStyle name="표준 5 10 2 4 3 2" xfId="16445"/>
    <cellStyle name="표준 5 10 2 4 3 2 2" xfId="39136"/>
    <cellStyle name="표준 5 10 2 4 3 3" xfId="23989"/>
    <cellStyle name="표준 5 10 2 4 3 3 2" xfId="46678"/>
    <cellStyle name="표준 5 10 2 4 3 4" xfId="31615"/>
    <cellStyle name="표준 5 10 2 4 4" xfId="10093"/>
    <cellStyle name="표준 5 10 2 4 5" xfId="12684"/>
    <cellStyle name="표준 5 10 2 4 5 2" xfId="35375"/>
    <cellStyle name="표준 5 10 2 4 6" xfId="20271"/>
    <cellStyle name="표준 5 10 2 4 6 2" xfId="42962"/>
    <cellStyle name="표준 5 10 2 4 7" xfId="27899"/>
    <cellStyle name="표준 5 10 2 5" xfId="2227"/>
    <cellStyle name="표준 5 10 2 5 2" xfId="6204"/>
    <cellStyle name="표준 5 10 2 5 2 2" xfId="17374"/>
    <cellStyle name="표준 5 10 2 5 2 2 2" xfId="40065"/>
    <cellStyle name="표준 5 10 2 5 2 3" xfId="24918"/>
    <cellStyle name="표준 5 10 2 5 2 3 2" xfId="47607"/>
    <cellStyle name="표준 5 10 2 5 2 4" xfId="32544"/>
    <cellStyle name="표준 5 10 2 5 3" xfId="9475"/>
    <cellStyle name="표준 5 10 2 5 4" xfId="13616"/>
    <cellStyle name="표준 5 10 2 5 4 2" xfId="36307"/>
    <cellStyle name="표준 5 10 2 5 5" xfId="21200"/>
    <cellStyle name="표준 5 10 2 5 5 2" xfId="43891"/>
    <cellStyle name="표준 5 10 2 5 6" xfId="28828"/>
    <cellStyle name="표준 5 10 2 6" xfId="4262"/>
    <cellStyle name="표준 5 10 2 6 2" xfId="15515"/>
    <cellStyle name="표준 5 10 2 6 2 2" xfId="38206"/>
    <cellStyle name="표준 5 10 2 6 3" xfId="23060"/>
    <cellStyle name="표준 5 10 2 6 3 2" xfId="45749"/>
    <cellStyle name="표준 5 10 2 6 4" xfId="30686"/>
    <cellStyle name="표준 5 10 2 7" xfId="9034"/>
    <cellStyle name="표준 5 10 2 8" xfId="11716"/>
    <cellStyle name="표준 5 10 2 8 2" xfId="34407"/>
    <cellStyle name="표준 5 10 2 9" xfId="19341"/>
    <cellStyle name="표준 5 10 2 9 2" xfId="42032"/>
    <cellStyle name="표준 5 10 3" xfId="414"/>
    <cellStyle name="표준 5 10 3 2" xfId="940"/>
    <cellStyle name="표준 5 10 3 2 2" xfId="1878"/>
    <cellStyle name="표준 5 10 3 2 2 2" xfId="3776"/>
    <cellStyle name="표준 5 10 3 2 2 2 2" xfId="7753"/>
    <cellStyle name="표준 5 10 3 2 2 2 2 2" xfId="18886"/>
    <cellStyle name="표준 5 10 3 2 2 2 2 2 2" xfId="41577"/>
    <cellStyle name="표준 5 10 3 2 2 2 2 3" xfId="26428"/>
    <cellStyle name="표준 5 10 3 2 2 2 2 3 2" xfId="49117"/>
    <cellStyle name="표준 5 10 3 2 2 2 2 4" xfId="34054"/>
    <cellStyle name="표준 5 10 3 2 2 2 3" xfId="11328"/>
    <cellStyle name="표준 5 10 3 2 2 2 4" xfId="15162"/>
    <cellStyle name="표준 5 10 3 2 2 2 4 2" xfId="37853"/>
    <cellStyle name="표준 5 10 3 2 2 2 5" xfId="22712"/>
    <cellStyle name="표준 5 10 3 2 2 2 5 2" xfId="45401"/>
    <cellStyle name="표준 5 10 3 2 2 2 6" xfId="30338"/>
    <cellStyle name="표준 5 10 3 2 2 3" xfId="5855"/>
    <cellStyle name="표준 5 10 3 2 2 3 2" xfId="17026"/>
    <cellStyle name="표준 5 10 3 2 2 3 2 2" xfId="39717"/>
    <cellStyle name="표준 5 10 3 2 2 3 3" xfId="24570"/>
    <cellStyle name="표준 5 10 3 2 2 3 3 2" xfId="47259"/>
    <cellStyle name="표준 5 10 3 2 2 3 4" xfId="32196"/>
    <cellStyle name="표준 5 10 3 2 2 4" xfId="9777"/>
    <cellStyle name="표준 5 10 3 2 2 5" xfId="13267"/>
    <cellStyle name="표준 5 10 3 2 2 5 2" xfId="35958"/>
    <cellStyle name="표준 5 10 3 2 2 6" xfId="20852"/>
    <cellStyle name="표준 5 10 3 2 2 6 2" xfId="43543"/>
    <cellStyle name="표준 5 10 3 2 2 7" xfId="28480"/>
    <cellStyle name="표준 5 10 3 2 3" xfId="2838"/>
    <cellStyle name="표준 5 10 3 2 3 2" xfId="6815"/>
    <cellStyle name="표준 5 10 3 2 3 2 2" xfId="17956"/>
    <cellStyle name="표준 5 10 3 2 3 2 2 2" xfId="40647"/>
    <cellStyle name="표준 5 10 3 2 3 2 3" xfId="25499"/>
    <cellStyle name="표준 5 10 3 2 3 2 3 2" xfId="48188"/>
    <cellStyle name="표준 5 10 3 2 3 2 4" xfId="33125"/>
    <cellStyle name="표준 5 10 3 2 3 3" xfId="10584"/>
    <cellStyle name="표준 5 10 3 2 3 4" xfId="14224"/>
    <cellStyle name="표준 5 10 3 2 3 4 2" xfId="36915"/>
    <cellStyle name="표준 5 10 3 2 3 5" xfId="21783"/>
    <cellStyle name="표준 5 10 3 2 3 5 2" xfId="44472"/>
    <cellStyle name="표준 5 10 3 2 3 6" xfId="29409"/>
    <cellStyle name="표준 5 10 3 2 4" xfId="4916"/>
    <cellStyle name="표준 5 10 3 2 4 2" xfId="16097"/>
    <cellStyle name="표준 5 10 3 2 4 2 2" xfId="38788"/>
    <cellStyle name="표준 5 10 3 2 4 3" xfId="23641"/>
    <cellStyle name="표준 5 10 3 2 4 3 2" xfId="46330"/>
    <cellStyle name="표준 5 10 3 2 4 4" xfId="31267"/>
    <cellStyle name="표준 5 10 3 2 5" xfId="9100"/>
    <cellStyle name="표준 5 10 3 2 6" xfId="12329"/>
    <cellStyle name="표준 5 10 3 2 6 2" xfId="35020"/>
    <cellStyle name="표준 5 10 3 2 7" xfId="19923"/>
    <cellStyle name="표준 5 10 3 2 7 2" xfId="42614"/>
    <cellStyle name="표준 5 10 3 2 8" xfId="27551"/>
    <cellStyle name="표준 5 10 3 3" xfId="1416"/>
    <cellStyle name="표준 5 10 3 3 2" xfId="3314"/>
    <cellStyle name="표준 5 10 3 3 2 2" xfId="7291"/>
    <cellStyle name="표준 5 10 3 3 2 2 2" xfId="18425"/>
    <cellStyle name="표준 5 10 3 3 2 2 2 2" xfId="41116"/>
    <cellStyle name="표준 5 10 3 3 2 2 3" xfId="25967"/>
    <cellStyle name="표준 5 10 3 3 2 2 3 2" xfId="48656"/>
    <cellStyle name="표준 5 10 3 3 2 2 4" xfId="33593"/>
    <cellStyle name="표준 5 10 3 3 2 3" xfId="9957"/>
    <cellStyle name="표준 5 10 3 3 2 4" xfId="14700"/>
    <cellStyle name="표준 5 10 3 3 2 4 2" xfId="37391"/>
    <cellStyle name="표준 5 10 3 3 2 5" xfId="22251"/>
    <cellStyle name="표준 5 10 3 3 2 5 2" xfId="44940"/>
    <cellStyle name="표준 5 10 3 3 2 6" xfId="29877"/>
    <cellStyle name="표준 5 10 3 3 3" xfId="5393"/>
    <cellStyle name="표준 5 10 3 3 3 2" xfId="16565"/>
    <cellStyle name="표준 5 10 3 3 3 2 2" xfId="39256"/>
    <cellStyle name="표준 5 10 3 3 3 3" xfId="24109"/>
    <cellStyle name="표준 5 10 3 3 3 3 2" xfId="46798"/>
    <cellStyle name="표준 5 10 3 3 3 4" xfId="31735"/>
    <cellStyle name="표준 5 10 3 3 4" xfId="8791"/>
    <cellStyle name="표준 5 10 3 3 5" xfId="12805"/>
    <cellStyle name="표준 5 10 3 3 5 2" xfId="35496"/>
    <cellStyle name="표준 5 10 3 3 6" xfId="20391"/>
    <cellStyle name="표준 5 10 3 3 6 2" xfId="43082"/>
    <cellStyle name="표준 5 10 3 3 7" xfId="28019"/>
    <cellStyle name="표준 5 10 3 4" xfId="2353"/>
    <cellStyle name="표준 5 10 3 4 2" xfId="6330"/>
    <cellStyle name="표준 5 10 3 4 2 2" xfId="17494"/>
    <cellStyle name="표준 5 10 3 4 2 2 2" xfId="40185"/>
    <cellStyle name="표준 5 10 3 4 2 3" xfId="25038"/>
    <cellStyle name="표준 5 10 3 4 2 3 2" xfId="47727"/>
    <cellStyle name="표준 5 10 3 4 2 4" xfId="32664"/>
    <cellStyle name="표준 5 10 3 4 3" xfId="10515"/>
    <cellStyle name="표준 5 10 3 4 4" xfId="13741"/>
    <cellStyle name="표준 5 10 3 4 4 2" xfId="36432"/>
    <cellStyle name="표준 5 10 3 4 5" xfId="21321"/>
    <cellStyle name="표준 5 10 3 4 5 2" xfId="44011"/>
    <cellStyle name="표준 5 10 3 4 6" xfId="28948"/>
    <cellStyle name="표준 5 10 3 5" xfId="4388"/>
    <cellStyle name="표준 5 10 3 5 2" xfId="15635"/>
    <cellStyle name="표준 5 10 3 5 2 2" xfId="38326"/>
    <cellStyle name="표준 5 10 3 5 3" xfId="23180"/>
    <cellStyle name="표준 5 10 3 5 3 2" xfId="45869"/>
    <cellStyle name="표준 5 10 3 5 4" xfId="30806"/>
    <cellStyle name="표준 5 10 3 6" xfId="9686"/>
    <cellStyle name="표준 5 10 3 7" xfId="11841"/>
    <cellStyle name="표준 5 10 3 7 2" xfId="34532"/>
    <cellStyle name="표준 5 10 3 8" xfId="19461"/>
    <cellStyle name="표준 5 10 3 8 2" xfId="42152"/>
    <cellStyle name="표준 5 10 3 9" xfId="27090"/>
    <cellStyle name="표준 5 10 4" xfId="704"/>
    <cellStyle name="표준 5 10 4 2" xfId="1647"/>
    <cellStyle name="표준 5 10 4 2 2" xfId="3545"/>
    <cellStyle name="표준 5 10 4 2 2 2" xfId="7522"/>
    <cellStyle name="표준 5 10 4 2 2 2 2" xfId="18655"/>
    <cellStyle name="표준 5 10 4 2 2 2 2 2" xfId="41346"/>
    <cellStyle name="표준 5 10 4 2 2 2 3" xfId="26197"/>
    <cellStyle name="표준 5 10 4 2 2 2 3 2" xfId="48886"/>
    <cellStyle name="표준 5 10 4 2 2 2 4" xfId="33823"/>
    <cellStyle name="표준 5 10 4 2 2 3" xfId="11358"/>
    <cellStyle name="표준 5 10 4 2 2 4" xfId="14931"/>
    <cellStyle name="표준 5 10 4 2 2 4 2" xfId="37622"/>
    <cellStyle name="표준 5 10 4 2 2 5" xfId="22481"/>
    <cellStyle name="표준 5 10 4 2 2 5 2" xfId="45170"/>
    <cellStyle name="표준 5 10 4 2 2 6" xfId="30107"/>
    <cellStyle name="표준 5 10 4 2 3" xfId="5624"/>
    <cellStyle name="표준 5 10 4 2 3 2" xfId="16795"/>
    <cellStyle name="표준 5 10 4 2 3 2 2" xfId="39486"/>
    <cellStyle name="표준 5 10 4 2 3 3" xfId="24339"/>
    <cellStyle name="표준 5 10 4 2 3 3 2" xfId="47028"/>
    <cellStyle name="표준 5 10 4 2 3 4" xfId="31965"/>
    <cellStyle name="표준 5 10 4 2 4" xfId="9973"/>
    <cellStyle name="표준 5 10 4 2 5" xfId="13036"/>
    <cellStyle name="표준 5 10 4 2 5 2" xfId="35727"/>
    <cellStyle name="표준 5 10 4 2 6" xfId="20621"/>
    <cellStyle name="표준 5 10 4 2 6 2" xfId="43312"/>
    <cellStyle name="표준 5 10 4 2 7" xfId="28249"/>
    <cellStyle name="표준 5 10 4 3" xfId="2602"/>
    <cellStyle name="표준 5 10 4 3 2" xfId="6579"/>
    <cellStyle name="표준 5 10 4 3 2 2" xfId="17724"/>
    <cellStyle name="표준 5 10 4 3 2 2 2" xfId="40415"/>
    <cellStyle name="표준 5 10 4 3 2 3" xfId="25268"/>
    <cellStyle name="표준 5 10 4 3 2 3 2" xfId="47957"/>
    <cellStyle name="표준 5 10 4 3 2 4" xfId="32894"/>
    <cellStyle name="표준 5 10 4 3 3" xfId="9935"/>
    <cellStyle name="표준 5 10 4 3 4" xfId="13989"/>
    <cellStyle name="표준 5 10 4 3 4 2" xfId="36680"/>
    <cellStyle name="표준 5 10 4 3 5" xfId="21552"/>
    <cellStyle name="표준 5 10 4 3 5 2" xfId="44241"/>
    <cellStyle name="표준 5 10 4 3 6" xfId="29178"/>
    <cellStyle name="표준 5 10 4 4" xfId="4680"/>
    <cellStyle name="표준 5 10 4 4 2" xfId="15866"/>
    <cellStyle name="표준 5 10 4 4 2 2" xfId="38557"/>
    <cellStyle name="표준 5 10 4 4 3" xfId="23410"/>
    <cellStyle name="표준 5 10 4 4 3 2" xfId="46099"/>
    <cellStyle name="표준 5 10 4 4 4" xfId="31036"/>
    <cellStyle name="표준 5 10 4 5" xfId="11493"/>
    <cellStyle name="표준 5 10 4 6" xfId="12094"/>
    <cellStyle name="표준 5 10 4 6 2" xfId="34785"/>
    <cellStyle name="표준 5 10 4 7" xfId="19692"/>
    <cellStyle name="표준 5 10 4 7 2" xfId="42383"/>
    <cellStyle name="표준 5 10 4 8" xfId="27320"/>
    <cellStyle name="표준 5 10 5" xfId="1184"/>
    <cellStyle name="표준 5 10 5 2" xfId="3082"/>
    <cellStyle name="표준 5 10 5 2 2" xfId="7059"/>
    <cellStyle name="표준 5 10 5 2 2 2" xfId="18194"/>
    <cellStyle name="표준 5 10 5 2 2 2 2" xfId="40885"/>
    <cellStyle name="표준 5 10 5 2 2 3" xfId="25736"/>
    <cellStyle name="표준 5 10 5 2 2 3 2" xfId="48425"/>
    <cellStyle name="표준 5 10 5 2 2 4" xfId="33362"/>
    <cellStyle name="표준 5 10 5 2 3" xfId="9946"/>
    <cellStyle name="표준 5 10 5 2 4" xfId="14468"/>
    <cellStyle name="표준 5 10 5 2 4 2" xfId="37159"/>
    <cellStyle name="표준 5 10 5 2 5" xfId="22020"/>
    <cellStyle name="표준 5 10 5 2 5 2" xfId="44709"/>
    <cellStyle name="표준 5 10 5 2 6" xfId="29646"/>
    <cellStyle name="표준 5 10 5 3" xfId="5161"/>
    <cellStyle name="표준 5 10 5 3 2" xfId="16334"/>
    <cellStyle name="표준 5 10 5 3 2 2" xfId="39025"/>
    <cellStyle name="표준 5 10 5 3 3" xfId="23878"/>
    <cellStyle name="표준 5 10 5 3 3 2" xfId="46567"/>
    <cellStyle name="표준 5 10 5 3 4" xfId="31504"/>
    <cellStyle name="표준 5 10 5 4" xfId="8976"/>
    <cellStyle name="표준 5 10 5 5" xfId="12573"/>
    <cellStyle name="표준 5 10 5 5 2" xfId="35264"/>
    <cellStyle name="표준 5 10 5 6" xfId="20160"/>
    <cellStyle name="표준 5 10 5 6 2" xfId="42851"/>
    <cellStyle name="표준 5 10 5 7" xfId="27788"/>
    <cellStyle name="표준 5 10 6" xfId="2116"/>
    <cellStyle name="표준 5 10 6 2" xfId="6093"/>
    <cellStyle name="표준 5 10 6 2 2" xfId="17263"/>
    <cellStyle name="표준 5 10 6 2 2 2" xfId="39954"/>
    <cellStyle name="표준 5 10 6 2 3" xfId="24807"/>
    <cellStyle name="표준 5 10 6 2 3 2" xfId="47496"/>
    <cellStyle name="표준 5 10 6 2 4" xfId="32433"/>
    <cellStyle name="표준 5 10 6 3" xfId="9221"/>
    <cellStyle name="표준 5 10 6 4" xfId="13505"/>
    <cellStyle name="표준 5 10 6 4 2" xfId="36196"/>
    <cellStyle name="표준 5 10 6 5" xfId="21089"/>
    <cellStyle name="표준 5 10 6 5 2" xfId="43780"/>
    <cellStyle name="표준 5 10 6 6" xfId="28717"/>
    <cellStyle name="표준 5 10 7" xfId="4145"/>
    <cellStyle name="표준 5 10 7 2" xfId="15404"/>
    <cellStyle name="표준 5 10 7 2 2" xfId="38095"/>
    <cellStyle name="표준 5 10 7 3" xfId="22949"/>
    <cellStyle name="표준 5 10 7 3 2" xfId="45638"/>
    <cellStyle name="표준 5 10 7 4" xfId="30575"/>
    <cellStyle name="표준 5 10 8" xfId="11498"/>
    <cellStyle name="표준 5 10 9" xfId="11605"/>
    <cellStyle name="표준 5 10 9 2" xfId="34296"/>
    <cellStyle name="표준 5 11" xfId="224"/>
    <cellStyle name="표준 5 12" xfId="238"/>
    <cellStyle name="표준 5 12 10" xfId="26920"/>
    <cellStyle name="표준 5 12 2" xfId="475"/>
    <cellStyle name="표준 5 12 2 2" xfId="1001"/>
    <cellStyle name="표준 5 12 2 2 2" xfId="1939"/>
    <cellStyle name="표준 5 12 2 2 2 2" xfId="3837"/>
    <cellStyle name="표준 5 12 2 2 2 2 2" xfId="7814"/>
    <cellStyle name="표준 5 12 2 2 2 2 2 2" xfId="18947"/>
    <cellStyle name="표준 5 12 2 2 2 2 2 2 2" xfId="41638"/>
    <cellStyle name="표준 5 12 2 2 2 2 2 3" xfId="26489"/>
    <cellStyle name="표준 5 12 2 2 2 2 2 3 2" xfId="49178"/>
    <cellStyle name="표준 5 12 2 2 2 2 2 4" xfId="34115"/>
    <cellStyle name="표준 5 12 2 2 2 2 3" xfId="9942"/>
    <cellStyle name="표준 5 12 2 2 2 2 4" xfId="15223"/>
    <cellStyle name="표준 5 12 2 2 2 2 4 2" xfId="37914"/>
    <cellStyle name="표준 5 12 2 2 2 2 5" xfId="22773"/>
    <cellStyle name="표준 5 12 2 2 2 2 5 2" xfId="45462"/>
    <cellStyle name="표준 5 12 2 2 2 2 6" xfId="30399"/>
    <cellStyle name="표준 5 12 2 2 2 3" xfId="5916"/>
    <cellStyle name="표준 5 12 2 2 2 3 2" xfId="17087"/>
    <cellStyle name="표준 5 12 2 2 2 3 2 2" xfId="39778"/>
    <cellStyle name="표준 5 12 2 2 2 3 3" xfId="24631"/>
    <cellStyle name="표준 5 12 2 2 2 3 3 2" xfId="47320"/>
    <cellStyle name="표준 5 12 2 2 2 3 4" xfId="32257"/>
    <cellStyle name="표준 5 12 2 2 2 4" xfId="10581"/>
    <cellStyle name="표준 5 12 2 2 2 5" xfId="13328"/>
    <cellStyle name="표준 5 12 2 2 2 5 2" xfId="36019"/>
    <cellStyle name="표준 5 12 2 2 2 6" xfId="20913"/>
    <cellStyle name="표준 5 12 2 2 2 6 2" xfId="43604"/>
    <cellStyle name="표준 5 12 2 2 2 7" xfId="28541"/>
    <cellStyle name="표준 5 12 2 2 3" xfId="2899"/>
    <cellStyle name="표준 5 12 2 2 3 2" xfId="6876"/>
    <cellStyle name="표준 5 12 2 2 3 2 2" xfId="18017"/>
    <cellStyle name="표준 5 12 2 2 3 2 2 2" xfId="40708"/>
    <cellStyle name="표준 5 12 2 2 3 2 3" xfId="25560"/>
    <cellStyle name="표준 5 12 2 2 3 2 3 2" xfId="48249"/>
    <cellStyle name="표준 5 12 2 2 3 2 4" xfId="33186"/>
    <cellStyle name="표준 5 12 2 2 3 3" xfId="11176"/>
    <cellStyle name="표준 5 12 2 2 3 4" xfId="14285"/>
    <cellStyle name="표준 5 12 2 2 3 4 2" xfId="36976"/>
    <cellStyle name="표준 5 12 2 2 3 5" xfId="21844"/>
    <cellStyle name="표준 5 12 2 2 3 5 2" xfId="44533"/>
    <cellStyle name="표준 5 12 2 2 3 6" xfId="29470"/>
    <cellStyle name="표준 5 12 2 2 4" xfId="4977"/>
    <cellStyle name="표준 5 12 2 2 4 2" xfId="16158"/>
    <cellStyle name="표준 5 12 2 2 4 2 2" xfId="38849"/>
    <cellStyle name="표준 5 12 2 2 4 3" xfId="23702"/>
    <cellStyle name="표준 5 12 2 2 4 3 2" xfId="46391"/>
    <cellStyle name="표준 5 12 2 2 4 4" xfId="31328"/>
    <cellStyle name="표준 5 12 2 2 5" xfId="9306"/>
    <cellStyle name="표준 5 12 2 2 6" xfId="12390"/>
    <cellStyle name="표준 5 12 2 2 6 2" xfId="35081"/>
    <cellStyle name="표준 5 12 2 2 7" xfId="19984"/>
    <cellStyle name="표준 5 12 2 2 7 2" xfId="42675"/>
    <cellStyle name="표준 5 12 2 2 8" xfId="27612"/>
    <cellStyle name="표준 5 12 2 3" xfId="1477"/>
    <cellStyle name="표준 5 12 2 3 2" xfId="3375"/>
    <cellStyle name="표준 5 12 2 3 2 2" xfId="7352"/>
    <cellStyle name="표준 5 12 2 3 2 2 2" xfId="18486"/>
    <cellStyle name="표준 5 12 2 3 2 2 2 2" xfId="41177"/>
    <cellStyle name="표준 5 12 2 3 2 2 3" xfId="26028"/>
    <cellStyle name="표준 5 12 2 3 2 2 3 2" xfId="48717"/>
    <cellStyle name="표준 5 12 2 3 2 2 4" xfId="33654"/>
    <cellStyle name="표준 5 12 2 3 2 3" xfId="8921"/>
    <cellStyle name="표준 5 12 2 3 2 4" xfId="14761"/>
    <cellStyle name="표준 5 12 2 3 2 4 2" xfId="37452"/>
    <cellStyle name="표준 5 12 2 3 2 5" xfId="22312"/>
    <cellStyle name="표준 5 12 2 3 2 5 2" xfId="45001"/>
    <cellStyle name="표준 5 12 2 3 2 6" xfId="29938"/>
    <cellStyle name="표준 5 12 2 3 3" xfId="5454"/>
    <cellStyle name="표준 5 12 2 3 3 2" xfId="16626"/>
    <cellStyle name="표준 5 12 2 3 3 2 2" xfId="39317"/>
    <cellStyle name="표준 5 12 2 3 3 3" xfId="24170"/>
    <cellStyle name="표준 5 12 2 3 3 3 2" xfId="46859"/>
    <cellStyle name="표준 5 12 2 3 3 4" xfId="31796"/>
    <cellStyle name="표준 5 12 2 3 4" xfId="11377"/>
    <cellStyle name="표준 5 12 2 3 5" xfId="12866"/>
    <cellStyle name="표준 5 12 2 3 5 2" xfId="35557"/>
    <cellStyle name="표준 5 12 2 3 6" xfId="20452"/>
    <cellStyle name="표준 5 12 2 3 6 2" xfId="43143"/>
    <cellStyle name="표준 5 12 2 3 7" xfId="28080"/>
    <cellStyle name="표준 5 12 2 4" xfId="2414"/>
    <cellStyle name="표준 5 12 2 4 2" xfId="6391"/>
    <cellStyle name="표준 5 12 2 4 2 2" xfId="17555"/>
    <cellStyle name="표준 5 12 2 4 2 2 2" xfId="40246"/>
    <cellStyle name="표준 5 12 2 4 2 3" xfId="25099"/>
    <cellStyle name="표준 5 12 2 4 2 3 2" xfId="47788"/>
    <cellStyle name="표준 5 12 2 4 2 4" xfId="32725"/>
    <cellStyle name="표준 5 12 2 4 3" xfId="9168"/>
    <cellStyle name="표준 5 12 2 4 4" xfId="13802"/>
    <cellStyle name="표준 5 12 2 4 4 2" xfId="36493"/>
    <cellStyle name="표준 5 12 2 4 5" xfId="21382"/>
    <cellStyle name="표준 5 12 2 4 5 2" xfId="44072"/>
    <cellStyle name="표준 5 12 2 4 6" xfId="29009"/>
    <cellStyle name="표준 5 12 2 5" xfId="4449"/>
    <cellStyle name="표준 5 12 2 5 2" xfId="15696"/>
    <cellStyle name="표준 5 12 2 5 2 2" xfId="38387"/>
    <cellStyle name="표준 5 12 2 5 3" xfId="23241"/>
    <cellStyle name="표준 5 12 2 5 3 2" xfId="45930"/>
    <cellStyle name="표준 5 12 2 5 4" xfId="30867"/>
    <cellStyle name="표준 5 12 2 6" xfId="11290"/>
    <cellStyle name="표준 5 12 2 7" xfId="11902"/>
    <cellStyle name="표준 5 12 2 7 2" xfId="34593"/>
    <cellStyle name="표준 5 12 2 8" xfId="19522"/>
    <cellStyle name="표준 5 12 2 8 2" xfId="42213"/>
    <cellStyle name="표준 5 12 2 9" xfId="27151"/>
    <cellStyle name="표준 5 12 3" xfId="765"/>
    <cellStyle name="표준 5 12 3 2" xfId="1708"/>
    <cellStyle name="표준 5 12 3 2 2" xfId="3606"/>
    <cellStyle name="표준 5 12 3 2 2 2" xfId="7583"/>
    <cellStyle name="표준 5 12 3 2 2 2 2" xfId="18716"/>
    <cellStyle name="표준 5 12 3 2 2 2 2 2" xfId="41407"/>
    <cellStyle name="표준 5 12 3 2 2 2 3" xfId="26258"/>
    <cellStyle name="표준 5 12 3 2 2 2 3 2" xfId="48947"/>
    <cellStyle name="표준 5 12 3 2 2 2 4" xfId="33884"/>
    <cellStyle name="표준 5 12 3 2 2 3" xfId="10842"/>
    <cellStyle name="표준 5 12 3 2 2 4" xfId="14992"/>
    <cellStyle name="표준 5 12 3 2 2 4 2" xfId="37683"/>
    <cellStyle name="표준 5 12 3 2 2 5" xfId="22542"/>
    <cellStyle name="표준 5 12 3 2 2 5 2" xfId="45231"/>
    <cellStyle name="표준 5 12 3 2 2 6" xfId="30168"/>
    <cellStyle name="표준 5 12 3 2 3" xfId="5685"/>
    <cellStyle name="표준 5 12 3 2 3 2" xfId="16856"/>
    <cellStyle name="표준 5 12 3 2 3 2 2" xfId="39547"/>
    <cellStyle name="표준 5 12 3 2 3 3" xfId="24400"/>
    <cellStyle name="표준 5 12 3 2 3 3 2" xfId="47089"/>
    <cellStyle name="표준 5 12 3 2 3 4" xfId="32026"/>
    <cellStyle name="표준 5 12 3 2 4" xfId="9191"/>
    <cellStyle name="표준 5 12 3 2 5" xfId="13097"/>
    <cellStyle name="표준 5 12 3 2 5 2" xfId="35788"/>
    <cellStyle name="표준 5 12 3 2 6" xfId="20682"/>
    <cellStyle name="표준 5 12 3 2 6 2" xfId="43373"/>
    <cellStyle name="표준 5 12 3 2 7" xfId="28310"/>
    <cellStyle name="표준 5 12 3 3" xfId="2663"/>
    <cellStyle name="표준 5 12 3 3 2" xfId="6640"/>
    <cellStyle name="표준 5 12 3 3 2 2" xfId="17785"/>
    <cellStyle name="표준 5 12 3 3 2 2 2" xfId="40476"/>
    <cellStyle name="표준 5 12 3 3 2 3" xfId="25329"/>
    <cellStyle name="표준 5 12 3 3 2 3 2" xfId="48018"/>
    <cellStyle name="표준 5 12 3 3 2 4" xfId="32955"/>
    <cellStyle name="표준 5 12 3 3 3" xfId="9741"/>
    <cellStyle name="표준 5 12 3 3 4" xfId="14050"/>
    <cellStyle name="표준 5 12 3 3 4 2" xfId="36741"/>
    <cellStyle name="표준 5 12 3 3 5" xfId="21613"/>
    <cellStyle name="표준 5 12 3 3 5 2" xfId="44302"/>
    <cellStyle name="표준 5 12 3 3 6" xfId="29239"/>
    <cellStyle name="표준 5 12 3 4" xfId="4741"/>
    <cellStyle name="표준 5 12 3 4 2" xfId="15927"/>
    <cellStyle name="표준 5 12 3 4 2 2" xfId="38618"/>
    <cellStyle name="표준 5 12 3 4 3" xfId="23471"/>
    <cellStyle name="표준 5 12 3 4 3 2" xfId="46160"/>
    <cellStyle name="표준 5 12 3 4 4" xfId="31097"/>
    <cellStyle name="표준 5 12 3 5" xfId="8669"/>
    <cellStyle name="표준 5 12 3 6" xfId="12155"/>
    <cellStyle name="표준 5 12 3 6 2" xfId="34846"/>
    <cellStyle name="표준 5 12 3 7" xfId="19753"/>
    <cellStyle name="표준 5 12 3 7 2" xfId="42444"/>
    <cellStyle name="표준 5 12 3 8" xfId="27381"/>
    <cellStyle name="표준 5 12 4" xfId="1245"/>
    <cellStyle name="표준 5 12 4 2" xfId="3143"/>
    <cellStyle name="표준 5 12 4 2 2" xfId="7120"/>
    <cellStyle name="표준 5 12 4 2 2 2" xfId="18255"/>
    <cellStyle name="표준 5 12 4 2 2 2 2" xfId="40946"/>
    <cellStyle name="표준 5 12 4 2 2 3" xfId="25797"/>
    <cellStyle name="표준 5 12 4 2 2 3 2" xfId="48486"/>
    <cellStyle name="표준 5 12 4 2 2 4" xfId="33423"/>
    <cellStyle name="표준 5 12 4 2 3" xfId="10779"/>
    <cellStyle name="표준 5 12 4 2 4" xfId="14529"/>
    <cellStyle name="표준 5 12 4 2 4 2" xfId="37220"/>
    <cellStyle name="표준 5 12 4 2 5" xfId="22081"/>
    <cellStyle name="표준 5 12 4 2 5 2" xfId="44770"/>
    <cellStyle name="표준 5 12 4 2 6" xfId="29707"/>
    <cellStyle name="표준 5 12 4 3" xfId="5222"/>
    <cellStyle name="표준 5 12 4 3 2" xfId="16395"/>
    <cellStyle name="표준 5 12 4 3 2 2" xfId="39086"/>
    <cellStyle name="표준 5 12 4 3 3" xfId="23939"/>
    <cellStyle name="표준 5 12 4 3 3 2" xfId="46628"/>
    <cellStyle name="표준 5 12 4 3 4" xfId="31565"/>
    <cellStyle name="표준 5 12 4 4" xfId="3966"/>
    <cellStyle name="표준 5 12 4 5" xfId="12634"/>
    <cellStyle name="표준 5 12 4 5 2" xfId="35325"/>
    <cellStyle name="표준 5 12 4 6" xfId="20221"/>
    <cellStyle name="표준 5 12 4 6 2" xfId="42912"/>
    <cellStyle name="표준 5 12 4 7" xfId="27849"/>
    <cellStyle name="표준 5 12 5" xfId="2177"/>
    <cellStyle name="표준 5 12 5 2" xfId="6154"/>
    <cellStyle name="표준 5 12 5 2 2" xfId="17324"/>
    <cellStyle name="표준 5 12 5 2 2 2" xfId="40015"/>
    <cellStyle name="표준 5 12 5 2 3" xfId="24868"/>
    <cellStyle name="표준 5 12 5 2 3 2" xfId="47557"/>
    <cellStyle name="표준 5 12 5 2 4" xfId="32494"/>
    <cellStyle name="표준 5 12 5 3" xfId="8077"/>
    <cellStyle name="표준 5 12 5 4" xfId="13566"/>
    <cellStyle name="표준 5 12 5 4 2" xfId="36257"/>
    <cellStyle name="표준 5 12 5 5" xfId="21150"/>
    <cellStyle name="표준 5 12 5 5 2" xfId="43841"/>
    <cellStyle name="표준 5 12 5 6" xfId="28778"/>
    <cellStyle name="표준 5 12 6" xfId="4212"/>
    <cellStyle name="표준 5 12 6 2" xfId="15465"/>
    <cellStyle name="표준 5 12 6 2 2" xfId="38156"/>
    <cellStyle name="표준 5 12 6 3" xfId="23010"/>
    <cellStyle name="표준 5 12 6 3 2" xfId="45699"/>
    <cellStyle name="표준 5 12 6 4" xfId="30636"/>
    <cellStyle name="표준 5 12 7" xfId="10674"/>
    <cellStyle name="표준 5 12 8" xfId="11666"/>
    <cellStyle name="표준 5 12 8 2" xfId="34357"/>
    <cellStyle name="표준 5 12 9" xfId="19291"/>
    <cellStyle name="표준 5 12 9 2" xfId="41982"/>
    <cellStyle name="표준 5 13" xfId="359"/>
    <cellStyle name="표준 5 13 2" xfId="886"/>
    <cellStyle name="표준 5 13 2 2" xfId="1828"/>
    <cellStyle name="표준 5 13 2 2 2" xfId="3726"/>
    <cellStyle name="표준 5 13 2 2 2 2" xfId="7703"/>
    <cellStyle name="표준 5 13 2 2 2 2 2" xfId="18836"/>
    <cellStyle name="표준 5 13 2 2 2 2 2 2" xfId="41527"/>
    <cellStyle name="표준 5 13 2 2 2 2 3" xfId="26378"/>
    <cellStyle name="표준 5 13 2 2 2 2 3 2" xfId="49067"/>
    <cellStyle name="표준 5 13 2 2 2 2 4" xfId="34004"/>
    <cellStyle name="표준 5 13 2 2 2 3" xfId="8207"/>
    <cellStyle name="표준 5 13 2 2 2 4" xfId="15112"/>
    <cellStyle name="표준 5 13 2 2 2 4 2" xfId="37803"/>
    <cellStyle name="표준 5 13 2 2 2 5" xfId="22662"/>
    <cellStyle name="표준 5 13 2 2 2 5 2" xfId="45351"/>
    <cellStyle name="표준 5 13 2 2 2 6" xfId="30288"/>
    <cellStyle name="표준 5 13 2 2 3" xfId="5805"/>
    <cellStyle name="표준 5 13 2 2 3 2" xfId="16976"/>
    <cellStyle name="표준 5 13 2 2 3 2 2" xfId="39667"/>
    <cellStyle name="표준 5 13 2 2 3 3" xfId="24520"/>
    <cellStyle name="표준 5 13 2 2 3 3 2" xfId="47209"/>
    <cellStyle name="표준 5 13 2 2 3 4" xfId="32146"/>
    <cellStyle name="표준 5 13 2 2 4" xfId="8917"/>
    <cellStyle name="표준 5 13 2 2 5" xfId="13217"/>
    <cellStyle name="표준 5 13 2 2 5 2" xfId="35908"/>
    <cellStyle name="표준 5 13 2 2 6" xfId="20802"/>
    <cellStyle name="표준 5 13 2 2 6 2" xfId="43493"/>
    <cellStyle name="표준 5 13 2 2 7" xfId="28430"/>
    <cellStyle name="표준 5 13 2 3" xfId="2784"/>
    <cellStyle name="표준 5 13 2 3 2" xfId="6761"/>
    <cellStyle name="표준 5 13 2 3 2 2" xfId="17905"/>
    <cellStyle name="표준 5 13 2 3 2 2 2" xfId="40596"/>
    <cellStyle name="표준 5 13 2 3 2 3" xfId="25449"/>
    <cellStyle name="표준 5 13 2 3 2 3 2" xfId="48138"/>
    <cellStyle name="표준 5 13 2 3 2 4" xfId="33075"/>
    <cellStyle name="표준 5 13 2 3 3" xfId="8301"/>
    <cellStyle name="표준 5 13 2 3 4" xfId="14170"/>
    <cellStyle name="표준 5 13 2 3 4 2" xfId="36861"/>
    <cellStyle name="표준 5 13 2 3 5" xfId="21733"/>
    <cellStyle name="표준 5 13 2 3 5 2" xfId="44422"/>
    <cellStyle name="표준 5 13 2 3 6" xfId="29359"/>
    <cellStyle name="표준 5 13 2 4" xfId="4862"/>
    <cellStyle name="표준 5 13 2 4 2" xfId="16047"/>
    <cellStyle name="표준 5 13 2 4 2 2" xfId="38738"/>
    <cellStyle name="표준 5 13 2 4 3" xfId="23591"/>
    <cellStyle name="표준 5 13 2 4 3 2" xfId="46280"/>
    <cellStyle name="표준 5 13 2 4 4" xfId="31217"/>
    <cellStyle name="표준 5 13 2 5" xfId="8246"/>
    <cellStyle name="표준 5 13 2 6" xfId="12275"/>
    <cellStyle name="표준 5 13 2 6 2" xfId="34966"/>
    <cellStyle name="표준 5 13 2 7" xfId="19873"/>
    <cellStyle name="표준 5 13 2 7 2" xfId="42564"/>
    <cellStyle name="표준 5 13 2 8" xfId="27501"/>
    <cellStyle name="표준 5 13 3" xfId="1365"/>
    <cellStyle name="표준 5 13 3 2" xfId="3263"/>
    <cellStyle name="표준 5 13 3 2 2" xfId="7240"/>
    <cellStyle name="표준 5 13 3 2 2 2" xfId="18375"/>
    <cellStyle name="표준 5 13 3 2 2 2 2" xfId="41066"/>
    <cellStyle name="표준 5 13 3 2 2 3" xfId="25917"/>
    <cellStyle name="표준 5 13 3 2 2 3 2" xfId="48606"/>
    <cellStyle name="표준 5 13 3 2 2 4" xfId="33543"/>
    <cellStyle name="표준 5 13 3 2 3" xfId="10378"/>
    <cellStyle name="표준 5 13 3 2 4" xfId="14649"/>
    <cellStyle name="표준 5 13 3 2 4 2" xfId="37340"/>
    <cellStyle name="표준 5 13 3 2 5" xfId="22201"/>
    <cellStyle name="표준 5 13 3 2 5 2" xfId="44890"/>
    <cellStyle name="표준 5 13 3 2 6" xfId="29827"/>
    <cellStyle name="표준 5 13 3 3" xfId="5342"/>
    <cellStyle name="표준 5 13 3 3 2" xfId="16515"/>
    <cellStyle name="표준 5 13 3 3 2 2" xfId="39206"/>
    <cellStyle name="표준 5 13 3 3 3" xfId="24059"/>
    <cellStyle name="표준 5 13 3 3 3 2" xfId="46748"/>
    <cellStyle name="표준 5 13 3 3 4" xfId="31685"/>
    <cellStyle name="표준 5 13 3 4" xfId="8684"/>
    <cellStyle name="표준 5 13 3 5" xfId="12754"/>
    <cellStyle name="표준 5 13 3 5 2" xfId="35445"/>
    <cellStyle name="표준 5 13 3 6" xfId="20341"/>
    <cellStyle name="표준 5 13 3 6 2" xfId="43032"/>
    <cellStyle name="표준 5 13 3 7" xfId="27969"/>
    <cellStyle name="표준 5 13 4" xfId="2298"/>
    <cellStyle name="표준 5 13 4 2" xfId="6275"/>
    <cellStyle name="표준 5 13 4 2 2" xfId="17444"/>
    <cellStyle name="표준 5 13 4 2 2 2" xfId="40135"/>
    <cellStyle name="표준 5 13 4 2 3" xfId="24988"/>
    <cellStyle name="표준 5 13 4 2 3 2" xfId="47677"/>
    <cellStyle name="표준 5 13 4 2 4" xfId="32614"/>
    <cellStyle name="표준 5 13 4 3" xfId="9404"/>
    <cellStyle name="표준 5 13 4 4" xfId="13686"/>
    <cellStyle name="표준 5 13 4 4 2" xfId="36377"/>
    <cellStyle name="표준 5 13 4 5" xfId="21270"/>
    <cellStyle name="표준 5 13 4 5 2" xfId="43961"/>
    <cellStyle name="표준 5 13 4 6" xfId="28898"/>
    <cellStyle name="표준 5 13 5" xfId="4333"/>
    <cellStyle name="표준 5 13 5 2" xfId="15585"/>
    <cellStyle name="표준 5 13 5 2 2" xfId="38276"/>
    <cellStyle name="표준 5 13 5 3" xfId="23130"/>
    <cellStyle name="표준 5 13 5 3 2" xfId="45819"/>
    <cellStyle name="표준 5 13 5 4" xfId="30756"/>
    <cellStyle name="표준 5 13 6" xfId="10114"/>
    <cellStyle name="표준 5 13 7" xfId="11786"/>
    <cellStyle name="표준 5 13 7 2" xfId="34477"/>
    <cellStyle name="표준 5 13 8" xfId="19411"/>
    <cellStyle name="표준 5 13 8 2" xfId="42102"/>
    <cellStyle name="표준 5 13 9" xfId="27040"/>
    <cellStyle name="표준 5 14" xfId="650"/>
    <cellStyle name="표준 5 14 2" xfId="1597"/>
    <cellStyle name="표준 5 14 2 2" xfId="3495"/>
    <cellStyle name="표준 5 14 2 2 2" xfId="7472"/>
    <cellStyle name="표준 5 14 2 2 2 2" xfId="18605"/>
    <cellStyle name="표준 5 14 2 2 2 2 2" xfId="41296"/>
    <cellStyle name="표준 5 14 2 2 2 3" xfId="26147"/>
    <cellStyle name="표준 5 14 2 2 2 3 2" xfId="48836"/>
    <cellStyle name="표준 5 14 2 2 2 4" xfId="33773"/>
    <cellStyle name="표준 5 14 2 2 3" xfId="10612"/>
    <cellStyle name="표준 5 14 2 2 4" xfId="14881"/>
    <cellStyle name="표준 5 14 2 2 4 2" xfId="37572"/>
    <cellStyle name="표준 5 14 2 2 5" xfId="22431"/>
    <cellStyle name="표준 5 14 2 2 5 2" xfId="45120"/>
    <cellStyle name="표준 5 14 2 2 6" xfId="30057"/>
    <cellStyle name="표준 5 14 2 3" xfId="5574"/>
    <cellStyle name="표준 5 14 2 3 2" xfId="16745"/>
    <cellStyle name="표준 5 14 2 3 2 2" xfId="39436"/>
    <cellStyle name="표준 5 14 2 3 3" xfId="24289"/>
    <cellStyle name="표준 5 14 2 3 3 2" xfId="46978"/>
    <cellStyle name="표준 5 14 2 3 4" xfId="31915"/>
    <cellStyle name="표준 5 14 2 4" xfId="7970"/>
    <cellStyle name="표준 5 14 2 5" xfId="12986"/>
    <cellStyle name="표준 5 14 2 5 2" xfId="35677"/>
    <cellStyle name="표준 5 14 2 6" xfId="20571"/>
    <cellStyle name="표준 5 14 2 6 2" xfId="43262"/>
    <cellStyle name="표준 5 14 2 7" xfId="28199"/>
    <cellStyle name="표준 5 14 3" xfId="2548"/>
    <cellStyle name="표준 5 14 3 2" xfId="6525"/>
    <cellStyle name="표준 5 14 3 2 2" xfId="17674"/>
    <cellStyle name="표준 5 14 3 2 2 2" xfId="40365"/>
    <cellStyle name="표준 5 14 3 2 3" xfId="25218"/>
    <cellStyle name="표준 5 14 3 2 3 2" xfId="47907"/>
    <cellStyle name="표준 5 14 3 2 4" xfId="32844"/>
    <cellStyle name="표준 5 14 3 3" xfId="9697"/>
    <cellStyle name="표준 5 14 3 4" xfId="13935"/>
    <cellStyle name="표준 5 14 3 4 2" xfId="36626"/>
    <cellStyle name="표준 5 14 3 5" xfId="21502"/>
    <cellStyle name="표준 5 14 3 5 2" xfId="44191"/>
    <cellStyle name="표준 5 14 3 6" xfId="29128"/>
    <cellStyle name="표준 5 14 4" xfId="4626"/>
    <cellStyle name="표준 5 14 4 2" xfId="15816"/>
    <cellStyle name="표준 5 14 4 2 2" xfId="38507"/>
    <cellStyle name="표준 5 14 4 3" xfId="23360"/>
    <cellStyle name="표준 5 14 4 3 2" xfId="46049"/>
    <cellStyle name="표준 5 14 4 4" xfId="30986"/>
    <cellStyle name="표준 5 14 5" xfId="11367"/>
    <cellStyle name="표준 5 14 6" xfId="12040"/>
    <cellStyle name="표준 5 14 6 2" xfId="34731"/>
    <cellStyle name="표준 5 14 7" xfId="19641"/>
    <cellStyle name="표준 5 14 7 2" xfId="42332"/>
    <cellStyle name="표준 5 14 8" xfId="27270"/>
    <cellStyle name="표준 5 15" xfId="1133"/>
    <cellStyle name="표준 5 15 2" xfId="3031"/>
    <cellStyle name="표준 5 15 2 2" xfId="7008"/>
    <cellStyle name="표준 5 15 2 2 2" xfId="18143"/>
    <cellStyle name="표준 5 15 2 2 2 2" xfId="40834"/>
    <cellStyle name="표준 5 15 2 2 3" xfId="25686"/>
    <cellStyle name="표준 5 15 2 2 3 2" xfId="48375"/>
    <cellStyle name="표준 5 15 2 2 4" xfId="33312"/>
    <cellStyle name="표준 5 15 2 3" xfId="10012"/>
    <cellStyle name="표준 5 15 2 4" xfId="14417"/>
    <cellStyle name="표준 5 15 2 4 2" xfId="37108"/>
    <cellStyle name="표준 5 15 2 5" xfId="21970"/>
    <cellStyle name="표준 5 15 2 5 2" xfId="44659"/>
    <cellStyle name="표준 5 15 2 6" xfId="29596"/>
    <cellStyle name="표준 5 15 3" xfId="5110"/>
    <cellStyle name="표준 5 15 3 2" xfId="16284"/>
    <cellStyle name="표준 5 15 3 2 2" xfId="38975"/>
    <cellStyle name="표준 5 15 3 3" xfId="23828"/>
    <cellStyle name="표준 5 15 3 3 2" xfId="46517"/>
    <cellStyle name="표준 5 15 3 4" xfId="31454"/>
    <cellStyle name="표준 5 15 4" xfId="10471"/>
    <cellStyle name="표준 5 15 5" xfId="12522"/>
    <cellStyle name="표준 5 15 5 2" xfId="35213"/>
    <cellStyle name="표준 5 15 6" xfId="20110"/>
    <cellStyle name="표준 5 15 6 2" xfId="42801"/>
    <cellStyle name="표준 5 15 7" xfId="27738"/>
    <cellStyle name="표준 5 16" xfId="2066"/>
    <cellStyle name="표준 5 16 2" xfId="6043"/>
    <cellStyle name="표준 5 16 2 2" xfId="17213"/>
    <cellStyle name="표준 5 16 2 2 2" xfId="39904"/>
    <cellStyle name="표준 5 16 2 3" xfId="24757"/>
    <cellStyle name="표준 5 16 2 3 2" xfId="47446"/>
    <cellStyle name="표준 5 16 2 4" xfId="32383"/>
    <cellStyle name="표준 5 16 3" xfId="8543"/>
    <cellStyle name="표준 5 16 4" xfId="13455"/>
    <cellStyle name="표준 5 16 4 2" xfId="36146"/>
    <cellStyle name="표준 5 16 5" xfId="21039"/>
    <cellStyle name="표준 5 16 5 2" xfId="43730"/>
    <cellStyle name="표준 5 16 6" xfId="28667"/>
    <cellStyle name="표준 5 17" xfId="3980"/>
    <cellStyle name="표준 5 17 2" xfId="15350"/>
    <cellStyle name="표준 5 17 2 2" xfId="38041"/>
    <cellStyle name="표준 5 17 3" xfId="22899"/>
    <cellStyle name="표준 5 17 3 2" xfId="45588"/>
    <cellStyle name="표준 5 17 4" xfId="30525"/>
    <cellStyle name="표준 5 18" xfId="11550"/>
    <cellStyle name="표준 5 18 2" xfId="34241"/>
    <cellStyle name="표준 5 19" xfId="19179"/>
    <cellStyle name="표준 5 19 2" xfId="41870"/>
    <cellStyle name="표준 5 2" xfId="29"/>
    <cellStyle name="표준 5 2 10" xfId="651"/>
    <cellStyle name="표준 5 2 10 2" xfId="1598"/>
    <cellStyle name="표준 5 2 10 2 2" xfId="3496"/>
    <cellStyle name="표준 5 2 10 2 2 2" xfId="7473"/>
    <cellStyle name="표준 5 2 10 2 2 2 2" xfId="18606"/>
    <cellStyle name="표준 5 2 10 2 2 2 2 2" xfId="41297"/>
    <cellStyle name="표준 5 2 10 2 2 2 3" xfId="26148"/>
    <cellStyle name="표준 5 2 10 2 2 2 3 2" xfId="48837"/>
    <cellStyle name="표준 5 2 10 2 2 2 4" xfId="33774"/>
    <cellStyle name="표준 5 2 10 2 2 3" xfId="10709"/>
    <cellStyle name="표준 5 2 10 2 2 4" xfId="14882"/>
    <cellStyle name="표준 5 2 10 2 2 4 2" xfId="37573"/>
    <cellStyle name="표준 5 2 10 2 2 5" xfId="22432"/>
    <cellStyle name="표준 5 2 10 2 2 5 2" xfId="45121"/>
    <cellStyle name="표준 5 2 10 2 2 6" xfId="30058"/>
    <cellStyle name="표준 5 2 10 2 3" xfId="5575"/>
    <cellStyle name="표준 5 2 10 2 3 2" xfId="16746"/>
    <cellStyle name="표준 5 2 10 2 3 2 2" xfId="39437"/>
    <cellStyle name="표준 5 2 10 2 3 3" xfId="24290"/>
    <cellStyle name="표준 5 2 10 2 3 3 2" xfId="46979"/>
    <cellStyle name="표준 5 2 10 2 3 4" xfId="31916"/>
    <cellStyle name="표준 5 2 10 2 4" xfId="9270"/>
    <cellStyle name="표준 5 2 10 2 5" xfId="12987"/>
    <cellStyle name="표준 5 2 10 2 5 2" xfId="35678"/>
    <cellStyle name="표준 5 2 10 2 6" xfId="20572"/>
    <cellStyle name="표준 5 2 10 2 6 2" xfId="43263"/>
    <cellStyle name="표준 5 2 10 2 7" xfId="28200"/>
    <cellStyle name="표준 5 2 10 3" xfId="2549"/>
    <cellStyle name="표준 5 2 10 3 2" xfId="6526"/>
    <cellStyle name="표준 5 2 10 3 2 2" xfId="17675"/>
    <cellStyle name="표준 5 2 10 3 2 2 2" xfId="40366"/>
    <cellStyle name="표준 5 2 10 3 2 3" xfId="25219"/>
    <cellStyle name="표준 5 2 10 3 2 3 2" xfId="47908"/>
    <cellStyle name="표준 5 2 10 3 2 4" xfId="32845"/>
    <cellStyle name="표준 5 2 10 3 3" xfId="8788"/>
    <cellStyle name="표준 5 2 10 3 4" xfId="13936"/>
    <cellStyle name="표준 5 2 10 3 4 2" xfId="36627"/>
    <cellStyle name="표준 5 2 10 3 5" xfId="21503"/>
    <cellStyle name="표준 5 2 10 3 5 2" xfId="44192"/>
    <cellStyle name="표준 5 2 10 3 6" xfId="29129"/>
    <cellStyle name="표준 5 2 10 4" xfId="4627"/>
    <cellStyle name="표준 5 2 10 4 2" xfId="15817"/>
    <cellStyle name="표준 5 2 10 4 2 2" xfId="38508"/>
    <cellStyle name="표준 5 2 10 4 3" xfId="23361"/>
    <cellStyle name="표준 5 2 10 4 3 2" xfId="46050"/>
    <cellStyle name="표준 5 2 10 4 4" xfId="30987"/>
    <cellStyle name="표준 5 2 10 5" xfId="6517"/>
    <cellStyle name="표준 5 2 10 6" xfId="12041"/>
    <cellStyle name="표준 5 2 10 6 2" xfId="34732"/>
    <cellStyle name="표준 5 2 10 7" xfId="19642"/>
    <cellStyle name="표준 5 2 10 7 2" xfId="42333"/>
    <cellStyle name="표준 5 2 10 8" xfId="27271"/>
    <cellStyle name="표준 5 2 11" xfId="1134"/>
    <cellStyle name="표준 5 2 11 2" xfId="3032"/>
    <cellStyle name="표준 5 2 11 2 2" xfId="7009"/>
    <cellStyle name="표준 5 2 11 2 2 2" xfId="18144"/>
    <cellStyle name="표준 5 2 11 2 2 2 2" xfId="40835"/>
    <cellStyle name="표준 5 2 11 2 2 3" xfId="25687"/>
    <cellStyle name="표준 5 2 11 2 2 3 2" xfId="48376"/>
    <cellStyle name="표준 5 2 11 2 2 4" xfId="33313"/>
    <cellStyle name="표준 5 2 11 2 3" xfId="8652"/>
    <cellStyle name="표준 5 2 11 2 4" xfId="14418"/>
    <cellStyle name="표준 5 2 11 2 4 2" xfId="37109"/>
    <cellStyle name="표준 5 2 11 2 5" xfId="21971"/>
    <cellStyle name="표준 5 2 11 2 5 2" xfId="44660"/>
    <cellStyle name="표준 5 2 11 2 6" xfId="29597"/>
    <cellStyle name="표준 5 2 11 3" xfId="5111"/>
    <cellStyle name="표준 5 2 11 3 2" xfId="16285"/>
    <cellStyle name="표준 5 2 11 3 2 2" xfId="38976"/>
    <cellStyle name="표준 5 2 11 3 3" xfId="23829"/>
    <cellStyle name="표준 5 2 11 3 3 2" xfId="46518"/>
    <cellStyle name="표준 5 2 11 3 4" xfId="31455"/>
    <cellStyle name="표준 5 2 11 4" xfId="8499"/>
    <cellStyle name="표준 5 2 11 5" xfId="12523"/>
    <cellStyle name="표준 5 2 11 5 2" xfId="35214"/>
    <cellStyle name="표준 5 2 11 6" xfId="20111"/>
    <cellStyle name="표준 5 2 11 6 2" xfId="42802"/>
    <cellStyle name="표준 5 2 11 7" xfId="27739"/>
    <cellStyle name="표준 5 2 12" xfId="2067"/>
    <cellStyle name="표준 5 2 12 2" xfId="6044"/>
    <cellStyle name="표준 5 2 12 2 2" xfId="17214"/>
    <cellStyle name="표준 5 2 12 2 2 2" xfId="39905"/>
    <cellStyle name="표준 5 2 12 2 3" xfId="24758"/>
    <cellStyle name="표준 5 2 12 2 3 2" xfId="47447"/>
    <cellStyle name="표준 5 2 12 2 4" xfId="32384"/>
    <cellStyle name="표준 5 2 12 3" xfId="11440"/>
    <cellStyle name="표준 5 2 12 4" xfId="13456"/>
    <cellStyle name="표준 5 2 12 4 2" xfId="36147"/>
    <cellStyle name="표준 5 2 12 5" xfId="21040"/>
    <cellStyle name="표준 5 2 12 5 2" xfId="43731"/>
    <cellStyle name="표준 5 2 12 6" xfId="28668"/>
    <cellStyle name="표준 5 2 13" xfId="3994"/>
    <cellStyle name="표준 5 2 13 2" xfId="15353"/>
    <cellStyle name="표준 5 2 13 2 2" xfId="38044"/>
    <cellStyle name="표준 5 2 13 3" xfId="22900"/>
    <cellStyle name="표준 5 2 13 3 2" xfId="45589"/>
    <cellStyle name="표준 5 2 13 4" xfId="30526"/>
    <cellStyle name="표준 5 2 14" xfId="9367"/>
    <cellStyle name="표준 5 2 15" xfId="11551"/>
    <cellStyle name="표준 5 2 15 2" xfId="34242"/>
    <cellStyle name="표준 5 2 16" xfId="19180"/>
    <cellStyle name="표준 5 2 16 2" xfId="41871"/>
    <cellStyle name="표준 5 2 17" xfId="26810"/>
    <cellStyle name="표준 5 2 2" xfId="50"/>
    <cellStyle name="표준 5 2 2 10" xfId="1136"/>
    <cellStyle name="표준 5 2 2 10 2" xfId="3034"/>
    <cellStyle name="표준 5 2 2 10 2 2" xfId="7011"/>
    <cellStyle name="표준 5 2 2 10 2 2 2" xfId="18146"/>
    <cellStyle name="표준 5 2 2 10 2 2 2 2" xfId="40837"/>
    <cellStyle name="표준 5 2 2 10 2 2 3" xfId="25689"/>
    <cellStyle name="표준 5 2 2 10 2 2 3 2" xfId="48378"/>
    <cellStyle name="표준 5 2 2 10 2 2 4" xfId="33315"/>
    <cellStyle name="표준 5 2 2 10 2 3" xfId="10382"/>
    <cellStyle name="표준 5 2 2 10 2 4" xfId="14420"/>
    <cellStyle name="표준 5 2 2 10 2 4 2" xfId="37111"/>
    <cellStyle name="표준 5 2 2 10 2 5" xfId="21973"/>
    <cellStyle name="표준 5 2 2 10 2 5 2" xfId="44662"/>
    <cellStyle name="표준 5 2 2 10 2 6" xfId="29599"/>
    <cellStyle name="표준 5 2 2 10 3" xfId="5113"/>
    <cellStyle name="표준 5 2 2 10 3 2" xfId="16287"/>
    <cellStyle name="표준 5 2 2 10 3 2 2" xfId="38978"/>
    <cellStyle name="표준 5 2 2 10 3 3" xfId="23831"/>
    <cellStyle name="표준 5 2 2 10 3 3 2" xfId="46520"/>
    <cellStyle name="표준 5 2 2 10 3 4" xfId="31457"/>
    <cellStyle name="표준 5 2 2 10 4" xfId="8731"/>
    <cellStyle name="표준 5 2 2 10 5" xfId="12525"/>
    <cellStyle name="표준 5 2 2 10 5 2" xfId="35216"/>
    <cellStyle name="표준 5 2 2 10 6" xfId="20113"/>
    <cellStyle name="표준 5 2 2 10 6 2" xfId="42804"/>
    <cellStyle name="표준 5 2 2 10 7" xfId="27741"/>
    <cellStyle name="표준 5 2 2 11" xfId="2069"/>
    <cellStyle name="표준 5 2 2 11 2" xfId="6046"/>
    <cellStyle name="표준 5 2 2 11 2 2" xfId="17216"/>
    <cellStyle name="표준 5 2 2 11 2 2 2" xfId="39907"/>
    <cellStyle name="표준 5 2 2 11 2 3" xfId="24760"/>
    <cellStyle name="표준 5 2 2 11 2 3 2" xfId="47449"/>
    <cellStyle name="표준 5 2 2 11 2 4" xfId="32386"/>
    <cellStyle name="표준 5 2 2 11 3" xfId="11404"/>
    <cellStyle name="표준 5 2 2 11 4" xfId="13458"/>
    <cellStyle name="표준 5 2 2 11 4 2" xfId="36149"/>
    <cellStyle name="표준 5 2 2 11 5" xfId="21042"/>
    <cellStyle name="표준 5 2 2 11 5 2" xfId="43733"/>
    <cellStyle name="표준 5 2 2 11 6" xfId="28670"/>
    <cellStyle name="표준 5 2 2 12" xfId="4015"/>
    <cellStyle name="표준 5 2 2 12 2" xfId="15355"/>
    <cellStyle name="표준 5 2 2 12 2 2" xfId="38046"/>
    <cellStyle name="표준 5 2 2 12 3" xfId="22902"/>
    <cellStyle name="표준 5 2 2 12 3 2" xfId="45591"/>
    <cellStyle name="표준 5 2 2 12 4" xfId="30528"/>
    <cellStyle name="표준 5 2 2 13" xfId="10590"/>
    <cellStyle name="표준 5 2 2 14" xfId="11553"/>
    <cellStyle name="표준 5 2 2 14 2" xfId="34244"/>
    <cellStyle name="표준 5 2 2 15" xfId="19182"/>
    <cellStyle name="표준 5 2 2 15 2" xfId="41873"/>
    <cellStyle name="표준 5 2 2 16" xfId="26812"/>
    <cellStyle name="표준 5 2 2 2" xfId="66"/>
    <cellStyle name="표준 5 2 2 2 10" xfId="2073"/>
    <cellStyle name="표준 5 2 2 2 10 2" xfId="6050"/>
    <cellStyle name="표준 5 2 2 2 10 2 2" xfId="17220"/>
    <cellStyle name="표준 5 2 2 2 10 2 2 2" xfId="39911"/>
    <cellStyle name="표준 5 2 2 2 10 2 3" xfId="24764"/>
    <cellStyle name="표준 5 2 2 2 10 2 3 2" xfId="47453"/>
    <cellStyle name="표준 5 2 2 2 10 2 4" xfId="32390"/>
    <cellStyle name="표준 5 2 2 2 10 3" xfId="9654"/>
    <cellStyle name="표준 5 2 2 2 10 4" xfId="13462"/>
    <cellStyle name="표준 5 2 2 2 10 4 2" xfId="36153"/>
    <cellStyle name="표준 5 2 2 2 10 5" xfId="21046"/>
    <cellStyle name="표준 5 2 2 2 10 5 2" xfId="43737"/>
    <cellStyle name="표준 5 2 2 2 10 6" xfId="28674"/>
    <cellStyle name="표준 5 2 2 2 11" xfId="4031"/>
    <cellStyle name="표준 5 2 2 2 11 2" xfId="15359"/>
    <cellStyle name="표준 5 2 2 2 11 2 2" xfId="38050"/>
    <cellStyle name="표준 5 2 2 2 11 3" xfId="22906"/>
    <cellStyle name="표준 5 2 2 2 11 3 2" xfId="45595"/>
    <cellStyle name="표준 5 2 2 2 11 4" xfId="30532"/>
    <cellStyle name="표준 5 2 2 2 12" xfId="11171"/>
    <cellStyle name="표준 5 2 2 2 13" xfId="11557"/>
    <cellStyle name="표준 5 2 2 2 13 2" xfId="34248"/>
    <cellStyle name="표준 5 2 2 2 14" xfId="19186"/>
    <cellStyle name="표준 5 2 2 2 14 2" xfId="41877"/>
    <cellStyle name="표준 5 2 2 2 15" xfId="26816"/>
    <cellStyle name="표준 5 2 2 2 2" xfId="84"/>
    <cellStyle name="표준 5 2 2 2 2 10" xfId="4049"/>
    <cellStyle name="표준 5 2 2 2 2 10 2" xfId="15367"/>
    <cellStyle name="표준 5 2 2 2 2 10 2 2" xfId="38058"/>
    <cellStyle name="표준 5 2 2 2 2 10 3" xfId="22914"/>
    <cellStyle name="표준 5 2 2 2 2 10 3 2" xfId="45603"/>
    <cellStyle name="표준 5 2 2 2 2 10 4" xfId="30540"/>
    <cellStyle name="표준 5 2 2 2 2 11" xfId="10669"/>
    <cellStyle name="표준 5 2 2 2 2 12" xfId="11565"/>
    <cellStyle name="표준 5 2 2 2 2 12 2" xfId="34256"/>
    <cellStyle name="표준 5 2 2 2 2 13" xfId="19194"/>
    <cellStyle name="표준 5 2 2 2 2 13 2" xfId="41885"/>
    <cellStyle name="표준 5 2 2 2 2 14" xfId="26824"/>
    <cellStyle name="표준 5 2 2 2 2 2" xfId="109"/>
    <cellStyle name="표준 5 2 2 2 2 2 10" xfId="11581"/>
    <cellStyle name="표준 5 2 2 2 2 2 10 2" xfId="34272"/>
    <cellStyle name="표준 5 2 2 2 2 2 11" xfId="19210"/>
    <cellStyle name="표준 5 2 2 2 2 2 11 2" xfId="41901"/>
    <cellStyle name="표준 5 2 2 2 2 2 12" xfId="26840"/>
    <cellStyle name="표준 5 2 2 2 2 2 2" xfId="204"/>
    <cellStyle name="표준 5 2 2 2 2 2 2 10" xfId="19261"/>
    <cellStyle name="표준 5 2 2 2 2 2 2 10 2" xfId="41952"/>
    <cellStyle name="표준 5 2 2 2 2 2 2 11" xfId="26890"/>
    <cellStyle name="표준 5 2 2 2 2 2 2 2" xfId="319"/>
    <cellStyle name="표준 5 2 2 2 2 2 2 2 10" xfId="27001"/>
    <cellStyle name="표준 5 2 2 2 2 2 2 2 2" xfId="556"/>
    <cellStyle name="표준 5 2 2 2 2 2 2 2 2 2" xfId="1082"/>
    <cellStyle name="표준 5 2 2 2 2 2 2 2 2 2 2" xfId="2020"/>
    <cellStyle name="표준 5 2 2 2 2 2 2 2 2 2 2 2" xfId="3918"/>
    <cellStyle name="표준 5 2 2 2 2 2 2 2 2 2 2 2 2" xfId="7895"/>
    <cellStyle name="표준 5 2 2 2 2 2 2 2 2 2 2 2 2 2" xfId="19028"/>
    <cellStyle name="표준 5 2 2 2 2 2 2 2 2 2 2 2 2 2 2" xfId="41719"/>
    <cellStyle name="표준 5 2 2 2 2 2 2 2 2 2 2 2 2 3" xfId="26570"/>
    <cellStyle name="표준 5 2 2 2 2 2 2 2 2 2 2 2 2 3 2" xfId="49259"/>
    <cellStyle name="표준 5 2 2 2 2 2 2 2 2 2 2 2 2 4" xfId="34196"/>
    <cellStyle name="표준 5 2 2 2 2 2 2 2 2 2 2 2 3" xfId="9198"/>
    <cellStyle name="표준 5 2 2 2 2 2 2 2 2 2 2 2 4" xfId="15304"/>
    <cellStyle name="표준 5 2 2 2 2 2 2 2 2 2 2 2 4 2" xfId="37995"/>
    <cellStyle name="표준 5 2 2 2 2 2 2 2 2 2 2 2 5" xfId="22854"/>
    <cellStyle name="표준 5 2 2 2 2 2 2 2 2 2 2 2 5 2" xfId="45543"/>
    <cellStyle name="표준 5 2 2 2 2 2 2 2 2 2 2 2 6" xfId="30480"/>
    <cellStyle name="표준 5 2 2 2 2 2 2 2 2 2 2 3" xfId="5997"/>
    <cellStyle name="표준 5 2 2 2 2 2 2 2 2 2 2 3 2" xfId="17168"/>
    <cellStyle name="표준 5 2 2 2 2 2 2 2 2 2 2 3 2 2" xfId="39859"/>
    <cellStyle name="표준 5 2 2 2 2 2 2 2 2 2 2 3 3" xfId="24712"/>
    <cellStyle name="표준 5 2 2 2 2 2 2 2 2 2 2 3 3 2" xfId="47401"/>
    <cellStyle name="표준 5 2 2 2 2 2 2 2 2 2 2 3 4" xfId="32338"/>
    <cellStyle name="표준 5 2 2 2 2 2 2 2 2 2 2 4" xfId="9337"/>
    <cellStyle name="표준 5 2 2 2 2 2 2 2 2 2 2 5" xfId="13409"/>
    <cellStyle name="표준 5 2 2 2 2 2 2 2 2 2 2 5 2" xfId="36100"/>
    <cellStyle name="표준 5 2 2 2 2 2 2 2 2 2 2 6" xfId="20994"/>
    <cellStyle name="표준 5 2 2 2 2 2 2 2 2 2 2 6 2" xfId="43685"/>
    <cellStyle name="표준 5 2 2 2 2 2 2 2 2 2 2 7" xfId="28622"/>
    <cellStyle name="표준 5 2 2 2 2 2 2 2 2 2 3" xfId="2980"/>
    <cellStyle name="표준 5 2 2 2 2 2 2 2 2 2 3 2" xfId="6957"/>
    <cellStyle name="표준 5 2 2 2 2 2 2 2 2 2 3 2 2" xfId="18098"/>
    <cellStyle name="표준 5 2 2 2 2 2 2 2 2 2 3 2 2 2" xfId="40789"/>
    <cellStyle name="표준 5 2 2 2 2 2 2 2 2 2 3 2 3" xfId="25641"/>
    <cellStyle name="표준 5 2 2 2 2 2 2 2 2 2 3 2 3 2" xfId="48330"/>
    <cellStyle name="표준 5 2 2 2 2 2 2 2 2 2 3 2 4" xfId="33267"/>
    <cellStyle name="표준 5 2 2 2 2 2 2 2 2 2 3 3" xfId="11054"/>
    <cellStyle name="표준 5 2 2 2 2 2 2 2 2 2 3 4" xfId="14366"/>
    <cellStyle name="표준 5 2 2 2 2 2 2 2 2 2 3 4 2" xfId="37057"/>
    <cellStyle name="표준 5 2 2 2 2 2 2 2 2 2 3 5" xfId="21925"/>
    <cellStyle name="표준 5 2 2 2 2 2 2 2 2 2 3 5 2" xfId="44614"/>
    <cellStyle name="표준 5 2 2 2 2 2 2 2 2 2 3 6" xfId="29551"/>
    <cellStyle name="표준 5 2 2 2 2 2 2 2 2 2 4" xfId="5058"/>
    <cellStyle name="표준 5 2 2 2 2 2 2 2 2 2 4 2" xfId="16239"/>
    <cellStyle name="표준 5 2 2 2 2 2 2 2 2 2 4 2 2" xfId="38930"/>
    <cellStyle name="표준 5 2 2 2 2 2 2 2 2 2 4 3" xfId="23783"/>
    <cellStyle name="표준 5 2 2 2 2 2 2 2 2 2 4 3 2" xfId="46472"/>
    <cellStyle name="표준 5 2 2 2 2 2 2 2 2 2 4 4" xfId="31409"/>
    <cellStyle name="표준 5 2 2 2 2 2 2 2 2 2 5" xfId="10604"/>
    <cellStyle name="표준 5 2 2 2 2 2 2 2 2 2 6" xfId="12471"/>
    <cellStyle name="표준 5 2 2 2 2 2 2 2 2 2 6 2" xfId="35162"/>
    <cellStyle name="표준 5 2 2 2 2 2 2 2 2 2 7" xfId="20065"/>
    <cellStyle name="표준 5 2 2 2 2 2 2 2 2 2 7 2" xfId="42756"/>
    <cellStyle name="표준 5 2 2 2 2 2 2 2 2 2 8" xfId="27693"/>
    <cellStyle name="표준 5 2 2 2 2 2 2 2 2 3" xfId="1558"/>
    <cellStyle name="표준 5 2 2 2 2 2 2 2 2 3 2" xfId="3456"/>
    <cellStyle name="표준 5 2 2 2 2 2 2 2 2 3 2 2" xfId="7433"/>
    <cellStyle name="표준 5 2 2 2 2 2 2 2 2 3 2 2 2" xfId="18567"/>
    <cellStyle name="표준 5 2 2 2 2 2 2 2 2 3 2 2 2 2" xfId="41258"/>
    <cellStyle name="표준 5 2 2 2 2 2 2 2 2 3 2 2 3" xfId="26109"/>
    <cellStyle name="표준 5 2 2 2 2 2 2 2 2 3 2 2 3 2" xfId="48798"/>
    <cellStyle name="표준 5 2 2 2 2 2 2 2 2 3 2 2 4" xfId="33735"/>
    <cellStyle name="표준 5 2 2 2 2 2 2 2 2 3 2 3" xfId="11351"/>
    <cellStyle name="표준 5 2 2 2 2 2 2 2 2 3 2 4" xfId="14842"/>
    <cellStyle name="표준 5 2 2 2 2 2 2 2 2 3 2 4 2" xfId="37533"/>
    <cellStyle name="표준 5 2 2 2 2 2 2 2 2 3 2 5" xfId="22393"/>
    <cellStyle name="표준 5 2 2 2 2 2 2 2 2 3 2 5 2" xfId="45082"/>
    <cellStyle name="표준 5 2 2 2 2 2 2 2 2 3 2 6" xfId="30019"/>
    <cellStyle name="표준 5 2 2 2 2 2 2 2 2 3 3" xfId="5535"/>
    <cellStyle name="표준 5 2 2 2 2 2 2 2 2 3 3 2" xfId="16707"/>
    <cellStyle name="표준 5 2 2 2 2 2 2 2 2 3 3 2 2" xfId="39398"/>
    <cellStyle name="표준 5 2 2 2 2 2 2 2 2 3 3 3" xfId="24251"/>
    <cellStyle name="표준 5 2 2 2 2 2 2 2 2 3 3 3 2" xfId="46940"/>
    <cellStyle name="표준 5 2 2 2 2 2 2 2 2 3 3 4" xfId="31877"/>
    <cellStyle name="표준 5 2 2 2 2 2 2 2 2 3 4" xfId="10646"/>
    <cellStyle name="표준 5 2 2 2 2 2 2 2 2 3 5" xfId="12947"/>
    <cellStyle name="표준 5 2 2 2 2 2 2 2 2 3 5 2" xfId="35638"/>
    <cellStyle name="표준 5 2 2 2 2 2 2 2 2 3 6" xfId="20533"/>
    <cellStyle name="표준 5 2 2 2 2 2 2 2 2 3 6 2" xfId="43224"/>
    <cellStyle name="표준 5 2 2 2 2 2 2 2 2 3 7" xfId="28161"/>
    <cellStyle name="표준 5 2 2 2 2 2 2 2 2 4" xfId="2495"/>
    <cellStyle name="표준 5 2 2 2 2 2 2 2 2 4 2" xfId="6472"/>
    <cellStyle name="표준 5 2 2 2 2 2 2 2 2 4 2 2" xfId="17636"/>
    <cellStyle name="표준 5 2 2 2 2 2 2 2 2 4 2 2 2" xfId="40327"/>
    <cellStyle name="표준 5 2 2 2 2 2 2 2 2 4 2 3" xfId="25180"/>
    <cellStyle name="표준 5 2 2 2 2 2 2 2 2 4 2 3 2" xfId="47869"/>
    <cellStyle name="표준 5 2 2 2 2 2 2 2 2 4 2 4" xfId="32806"/>
    <cellStyle name="표준 5 2 2 2 2 2 2 2 2 4 3" xfId="10349"/>
    <cellStyle name="표준 5 2 2 2 2 2 2 2 2 4 4" xfId="13883"/>
    <cellStyle name="표준 5 2 2 2 2 2 2 2 2 4 4 2" xfId="36574"/>
    <cellStyle name="표준 5 2 2 2 2 2 2 2 2 4 5" xfId="21463"/>
    <cellStyle name="표준 5 2 2 2 2 2 2 2 2 4 5 2" xfId="44153"/>
    <cellStyle name="표준 5 2 2 2 2 2 2 2 2 4 6" xfId="29090"/>
    <cellStyle name="표준 5 2 2 2 2 2 2 2 2 5" xfId="4530"/>
    <cellStyle name="표준 5 2 2 2 2 2 2 2 2 5 2" xfId="15777"/>
    <cellStyle name="표준 5 2 2 2 2 2 2 2 2 5 2 2" xfId="38468"/>
    <cellStyle name="표준 5 2 2 2 2 2 2 2 2 5 3" xfId="23322"/>
    <cellStyle name="표준 5 2 2 2 2 2 2 2 2 5 3 2" xfId="46011"/>
    <cellStyle name="표준 5 2 2 2 2 2 2 2 2 5 4" xfId="30948"/>
    <cellStyle name="표준 5 2 2 2 2 2 2 2 2 6" xfId="10485"/>
    <cellStyle name="표준 5 2 2 2 2 2 2 2 2 7" xfId="11983"/>
    <cellStyle name="표준 5 2 2 2 2 2 2 2 2 7 2" xfId="34674"/>
    <cellStyle name="표준 5 2 2 2 2 2 2 2 2 8" xfId="19603"/>
    <cellStyle name="표준 5 2 2 2 2 2 2 2 2 8 2" xfId="42294"/>
    <cellStyle name="표준 5 2 2 2 2 2 2 2 2 9" xfId="27232"/>
    <cellStyle name="표준 5 2 2 2 2 2 2 2 3" xfId="846"/>
    <cellStyle name="표준 5 2 2 2 2 2 2 2 3 2" xfId="1789"/>
    <cellStyle name="표준 5 2 2 2 2 2 2 2 3 2 2" xfId="3687"/>
    <cellStyle name="표준 5 2 2 2 2 2 2 2 3 2 2 2" xfId="7664"/>
    <cellStyle name="표준 5 2 2 2 2 2 2 2 3 2 2 2 2" xfId="18797"/>
    <cellStyle name="표준 5 2 2 2 2 2 2 2 3 2 2 2 2 2" xfId="41488"/>
    <cellStyle name="표준 5 2 2 2 2 2 2 2 3 2 2 2 3" xfId="26339"/>
    <cellStyle name="표준 5 2 2 2 2 2 2 2 3 2 2 2 3 2" xfId="49028"/>
    <cellStyle name="표준 5 2 2 2 2 2 2 2 3 2 2 2 4" xfId="33965"/>
    <cellStyle name="표준 5 2 2 2 2 2 2 2 3 2 2 3" xfId="11187"/>
    <cellStyle name="표준 5 2 2 2 2 2 2 2 3 2 2 4" xfId="15073"/>
    <cellStyle name="표준 5 2 2 2 2 2 2 2 3 2 2 4 2" xfId="37764"/>
    <cellStyle name="표준 5 2 2 2 2 2 2 2 3 2 2 5" xfId="22623"/>
    <cellStyle name="표준 5 2 2 2 2 2 2 2 3 2 2 5 2" xfId="45312"/>
    <cellStyle name="표준 5 2 2 2 2 2 2 2 3 2 2 6" xfId="30249"/>
    <cellStyle name="표준 5 2 2 2 2 2 2 2 3 2 3" xfId="5766"/>
    <cellStyle name="표준 5 2 2 2 2 2 2 2 3 2 3 2" xfId="16937"/>
    <cellStyle name="표준 5 2 2 2 2 2 2 2 3 2 3 2 2" xfId="39628"/>
    <cellStyle name="표준 5 2 2 2 2 2 2 2 3 2 3 3" xfId="24481"/>
    <cellStyle name="표준 5 2 2 2 2 2 2 2 3 2 3 3 2" xfId="47170"/>
    <cellStyle name="표준 5 2 2 2 2 2 2 2 3 2 3 4" xfId="32107"/>
    <cellStyle name="표준 5 2 2 2 2 2 2 2 3 2 4" xfId="3997"/>
    <cellStyle name="표준 5 2 2 2 2 2 2 2 3 2 5" xfId="13178"/>
    <cellStyle name="표준 5 2 2 2 2 2 2 2 3 2 5 2" xfId="35869"/>
    <cellStyle name="표준 5 2 2 2 2 2 2 2 3 2 6" xfId="20763"/>
    <cellStyle name="표준 5 2 2 2 2 2 2 2 3 2 6 2" xfId="43454"/>
    <cellStyle name="표준 5 2 2 2 2 2 2 2 3 2 7" xfId="28391"/>
    <cellStyle name="표준 5 2 2 2 2 2 2 2 3 3" xfId="2744"/>
    <cellStyle name="표준 5 2 2 2 2 2 2 2 3 3 2" xfId="6721"/>
    <cellStyle name="표준 5 2 2 2 2 2 2 2 3 3 2 2" xfId="17866"/>
    <cellStyle name="표준 5 2 2 2 2 2 2 2 3 3 2 2 2" xfId="40557"/>
    <cellStyle name="표준 5 2 2 2 2 2 2 2 3 3 2 3" xfId="25410"/>
    <cellStyle name="표준 5 2 2 2 2 2 2 2 3 3 2 3 2" xfId="48099"/>
    <cellStyle name="표준 5 2 2 2 2 2 2 2 3 3 2 4" xfId="33036"/>
    <cellStyle name="표준 5 2 2 2 2 2 2 2 3 3 3" xfId="9663"/>
    <cellStyle name="표준 5 2 2 2 2 2 2 2 3 3 4" xfId="14131"/>
    <cellStyle name="표준 5 2 2 2 2 2 2 2 3 3 4 2" xfId="36822"/>
    <cellStyle name="표준 5 2 2 2 2 2 2 2 3 3 5" xfId="21694"/>
    <cellStyle name="표준 5 2 2 2 2 2 2 2 3 3 5 2" xfId="44383"/>
    <cellStyle name="표준 5 2 2 2 2 2 2 2 3 3 6" xfId="29320"/>
    <cellStyle name="표준 5 2 2 2 2 2 2 2 3 4" xfId="4822"/>
    <cellStyle name="표준 5 2 2 2 2 2 2 2 3 4 2" xfId="16008"/>
    <cellStyle name="표준 5 2 2 2 2 2 2 2 3 4 2 2" xfId="38699"/>
    <cellStyle name="표준 5 2 2 2 2 2 2 2 3 4 3" xfId="23552"/>
    <cellStyle name="표준 5 2 2 2 2 2 2 2 3 4 3 2" xfId="46241"/>
    <cellStyle name="표준 5 2 2 2 2 2 2 2 3 4 4" xfId="31178"/>
    <cellStyle name="표준 5 2 2 2 2 2 2 2 3 5" xfId="8227"/>
    <cellStyle name="표준 5 2 2 2 2 2 2 2 3 6" xfId="12236"/>
    <cellStyle name="표준 5 2 2 2 2 2 2 2 3 6 2" xfId="34927"/>
    <cellStyle name="표준 5 2 2 2 2 2 2 2 3 7" xfId="19834"/>
    <cellStyle name="표준 5 2 2 2 2 2 2 2 3 7 2" xfId="42525"/>
    <cellStyle name="표준 5 2 2 2 2 2 2 2 3 8" xfId="27462"/>
    <cellStyle name="표준 5 2 2 2 2 2 2 2 4" xfId="1326"/>
    <cellStyle name="표준 5 2 2 2 2 2 2 2 4 2" xfId="3224"/>
    <cellStyle name="표준 5 2 2 2 2 2 2 2 4 2 2" xfId="7201"/>
    <cellStyle name="표준 5 2 2 2 2 2 2 2 4 2 2 2" xfId="18336"/>
    <cellStyle name="표준 5 2 2 2 2 2 2 2 4 2 2 2 2" xfId="41027"/>
    <cellStyle name="표준 5 2 2 2 2 2 2 2 4 2 2 3" xfId="25878"/>
    <cellStyle name="표준 5 2 2 2 2 2 2 2 4 2 2 3 2" xfId="48567"/>
    <cellStyle name="표준 5 2 2 2 2 2 2 2 4 2 2 4" xfId="33504"/>
    <cellStyle name="표준 5 2 2 2 2 2 2 2 4 2 3" xfId="10201"/>
    <cellStyle name="표준 5 2 2 2 2 2 2 2 4 2 4" xfId="14610"/>
    <cellStyle name="표준 5 2 2 2 2 2 2 2 4 2 4 2" xfId="37301"/>
    <cellStyle name="표준 5 2 2 2 2 2 2 2 4 2 5" xfId="22162"/>
    <cellStyle name="표준 5 2 2 2 2 2 2 2 4 2 5 2" xfId="44851"/>
    <cellStyle name="표준 5 2 2 2 2 2 2 2 4 2 6" xfId="29788"/>
    <cellStyle name="표준 5 2 2 2 2 2 2 2 4 3" xfId="5303"/>
    <cellStyle name="표준 5 2 2 2 2 2 2 2 4 3 2" xfId="16476"/>
    <cellStyle name="표준 5 2 2 2 2 2 2 2 4 3 2 2" xfId="39167"/>
    <cellStyle name="표준 5 2 2 2 2 2 2 2 4 3 3" xfId="24020"/>
    <cellStyle name="표준 5 2 2 2 2 2 2 2 4 3 3 2" xfId="46709"/>
    <cellStyle name="표준 5 2 2 2 2 2 2 2 4 3 4" xfId="31646"/>
    <cellStyle name="표준 5 2 2 2 2 2 2 2 4 4" xfId="10060"/>
    <cellStyle name="표준 5 2 2 2 2 2 2 2 4 5" xfId="12715"/>
    <cellStyle name="표준 5 2 2 2 2 2 2 2 4 5 2" xfId="35406"/>
    <cellStyle name="표준 5 2 2 2 2 2 2 2 4 6" xfId="20302"/>
    <cellStyle name="표준 5 2 2 2 2 2 2 2 4 6 2" xfId="42993"/>
    <cellStyle name="표준 5 2 2 2 2 2 2 2 4 7" xfId="27930"/>
    <cellStyle name="표준 5 2 2 2 2 2 2 2 5" xfId="2258"/>
    <cellStyle name="표준 5 2 2 2 2 2 2 2 5 2" xfId="6235"/>
    <cellStyle name="표준 5 2 2 2 2 2 2 2 5 2 2" xfId="17405"/>
    <cellStyle name="표준 5 2 2 2 2 2 2 2 5 2 2 2" xfId="40096"/>
    <cellStyle name="표준 5 2 2 2 2 2 2 2 5 2 3" xfId="24949"/>
    <cellStyle name="표준 5 2 2 2 2 2 2 2 5 2 3 2" xfId="47638"/>
    <cellStyle name="표준 5 2 2 2 2 2 2 2 5 2 4" xfId="32575"/>
    <cellStyle name="표준 5 2 2 2 2 2 2 2 5 3" xfId="10015"/>
    <cellStyle name="표준 5 2 2 2 2 2 2 2 5 4" xfId="13647"/>
    <cellStyle name="표준 5 2 2 2 2 2 2 2 5 4 2" xfId="36338"/>
    <cellStyle name="표준 5 2 2 2 2 2 2 2 5 5" xfId="21231"/>
    <cellStyle name="표준 5 2 2 2 2 2 2 2 5 5 2" xfId="43922"/>
    <cellStyle name="표준 5 2 2 2 2 2 2 2 5 6" xfId="28859"/>
    <cellStyle name="표준 5 2 2 2 2 2 2 2 6" xfId="4293"/>
    <cellStyle name="표준 5 2 2 2 2 2 2 2 6 2" xfId="15546"/>
    <cellStyle name="표준 5 2 2 2 2 2 2 2 6 2 2" xfId="38237"/>
    <cellStyle name="표준 5 2 2 2 2 2 2 2 6 3" xfId="23091"/>
    <cellStyle name="표준 5 2 2 2 2 2 2 2 6 3 2" xfId="45780"/>
    <cellStyle name="표준 5 2 2 2 2 2 2 2 6 4" xfId="30717"/>
    <cellStyle name="표준 5 2 2 2 2 2 2 2 7" xfId="9448"/>
    <cellStyle name="표준 5 2 2 2 2 2 2 2 8" xfId="11747"/>
    <cellStyle name="표준 5 2 2 2 2 2 2 2 8 2" xfId="34438"/>
    <cellStyle name="표준 5 2 2 2 2 2 2 2 9" xfId="19372"/>
    <cellStyle name="표준 5 2 2 2 2 2 2 2 9 2" xfId="42063"/>
    <cellStyle name="표준 5 2 2 2 2 2 2 3" xfId="445"/>
    <cellStyle name="표준 5 2 2 2 2 2 2 3 2" xfId="971"/>
    <cellStyle name="표준 5 2 2 2 2 2 2 3 2 2" xfId="1909"/>
    <cellStyle name="표준 5 2 2 2 2 2 2 3 2 2 2" xfId="3807"/>
    <cellStyle name="표준 5 2 2 2 2 2 2 3 2 2 2 2" xfId="7784"/>
    <cellStyle name="표준 5 2 2 2 2 2 2 3 2 2 2 2 2" xfId="18917"/>
    <cellStyle name="표준 5 2 2 2 2 2 2 3 2 2 2 2 2 2" xfId="41608"/>
    <cellStyle name="표준 5 2 2 2 2 2 2 3 2 2 2 2 3" xfId="26459"/>
    <cellStyle name="표준 5 2 2 2 2 2 2 3 2 2 2 2 3 2" xfId="49148"/>
    <cellStyle name="표준 5 2 2 2 2 2 2 3 2 2 2 2 4" xfId="34085"/>
    <cellStyle name="표준 5 2 2 2 2 2 2 3 2 2 2 3" xfId="8811"/>
    <cellStyle name="표준 5 2 2 2 2 2 2 3 2 2 2 4" xfId="15193"/>
    <cellStyle name="표준 5 2 2 2 2 2 2 3 2 2 2 4 2" xfId="37884"/>
    <cellStyle name="표준 5 2 2 2 2 2 2 3 2 2 2 5" xfId="22743"/>
    <cellStyle name="표준 5 2 2 2 2 2 2 3 2 2 2 5 2" xfId="45432"/>
    <cellStyle name="표준 5 2 2 2 2 2 2 3 2 2 2 6" xfId="30369"/>
    <cellStyle name="표준 5 2 2 2 2 2 2 3 2 2 3" xfId="5886"/>
    <cellStyle name="표준 5 2 2 2 2 2 2 3 2 2 3 2" xfId="17057"/>
    <cellStyle name="표준 5 2 2 2 2 2 2 3 2 2 3 2 2" xfId="39748"/>
    <cellStyle name="표준 5 2 2 2 2 2 2 3 2 2 3 3" xfId="24601"/>
    <cellStyle name="표준 5 2 2 2 2 2 2 3 2 2 3 3 2" xfId="47290"/>
    <cellStyle name="표준 5 2 2 2 2 2 2 3 2 2 3 4" xfId="32227"/>
    <cellStyle name="표준 5 2 2 2 2 2 2 3 2 2 4" xfId="10311"/>
    <cellStyle name="표준 5 2 2 2 2 2 2 3 2 2 5" xfId="13298"/>
    <cellStyle name="표준 5 2 2 2 2 2 2 3 2 2 5 2" xfId="35989"/>
    <cellStyle name="표준 5 2 2 2 2 2 2 3 2 2 6" xfId="20883"/>
    <cellStyle name="표준 5 2 2 2 2 2 2 3 2 2 6 2" xfId="43574"/>
    <cellStyle name="표준 5 2 2 2 2 2 2 3 2 2 7" xfId="28511"/>
    <cellStyle name="표준 5 2 2 2 2 2 2 3 2 3" xfId="2869"/>
    <cellStyle name="표준 5 2 2 2 2 2 2 3 2 3 2" xfId="6846"/>
    <cellStyle name="표준 5 2 2 2 2 2 2 3 2 3 2 2" xfId="17987"/>
    <cellStyle name="표준 5 2 2 2 2 2 2 3 2 3 2 2 2" xfId="40678"/>
    <cellStyle name="표준 5 2 2 2 2 2 2 3 2 3 2 3" xfId="25530"/>
    <cellStyle name="표준 5 2 2 2 2 2 2 3 2 3 2 3 2" xfId="48219"/>
    <cellStyle name="표준 5 2 2 2 2 2 2 3 2 3 2 4" xfId="33156"/>
    <cellStyle name="표준 5 2 2 2 2 2 2 3 2 3 3" xfId="10500"/>
    <cellStyle name="표준 5 2 2 2 2 2 2 3 2 3 4" xfId="14255"/>
    <cellStyle name="표준 5 2 2 2 2 2 2 3 2 3 4 2" xfId="36946"/>
    <cellStyle name="표준 5 2 2 2 2 2 2 3 2 3 5" xfId="21814"/>
    <cellStyle name="표준 5 2 2 2 2 2 2 3 2 3 5 2" xfId="44503"/>
    <cellStyle name="표준 5 2 2 2 2 2 2 3 2 3 6" xfId="29440"/>
    <cellStyle name="표준 5 2 2 2 2 2 2 3 2 4" xfId="4947"/>
    <cellStyle name="표준 5 2 2 2 2 2 2 3 2 4 2" xfId="16128"/>
    <cellStyle name="표준 5 2 2 2 2 2 2 3 2 4 2 2" xfId="38819"/>
    <cellStyle name="표준 5 2 2 2 2 2 2 3 2 4 3" xfId="23672"/>
    <cellStyle name="표준 5 2 2 2 2 2 2 3 2 4 3 2" xfId="46361"/>
    <cellStyle name="표준 5 2 2 2 2 2 2 3 2 4 4" xfId="31298"/>
    <cellStyle name="표준 5 2 2 2 2 2 2 3 2 5" xfId="10799"/>
    <cellStyle name="표준 5 2 2 2 2 2 2 3 2 6" xfId="12360"/>
    <cellStyle name="표준 5 2 2 2 2 2 2 3 2 6 2" xfId="35051"/>
    <cellStyle name="표준 5 2 2 2 2 2 2 3 2 7" xfId="19954"/>
    <cellStyle name="표준 5 2 2 2 2 2 2 3 2 7 2" xfId="42645"/>
    <cellStyle name="표준 5 2 2 2 2 2 2 3 2 8" xfId="27582"/>
    <cellStyle name="표준 5 2 2 2 2 2 2 3 3" xfId="1447"/>
    <cellStyle name="표준 5 2 2 2 2 2 2 3 3 2" xfId="3345"/>
    <cellStyle name="표준 5 2 2 2 2 2 2 3 3 2 2" xfId="7322"/>
    <cellStyle name="표준 5 2 2 2 2 2 2 3 3 2 2 2" xfId="18456"/>
    <cellStyle name="표준 5 2 2 2 2 2 2 3 3 2 2 2 2" xfId="41147"/>
    <cellStyle name="표준 5 2 2 2 2 2 2 3 3 2 2 3" xfId="25998"/>
    <cellStyle name="표준 5 2 2 2 2 2 2 3 3 2 2 3 2" xfId="48687"/>
    <cellStyle name="표준 5 2 2 2 2 2 2 3 3 2 2 4" xfId="33624"/>
    <cellStyle name="표준 5 2 2 2 2 2 2 3 3 2 3" xfId="11148"/>
    <cellStyle name="표준 5 2 2 2 2 2 2 3 3 2 4" xfId="14731"/>
    <cellStyle name="표준 5 2 2 2 2 2 2 3 3 2 4 2" xfId="37422"/>
    <cellStyle name="표준 5 2 2 2 2 2 2 3 3 2 5" xfId="22282"/>
    <cellStyle name="표준 5 2 2 2 2 2 2 3 3 2 5 2" xfId="44971"/>
    <cellStyle name="표준 5 2 2 2 2 2 2 3 3 2 6" xfId="29908"/>
    <cellStyle name="표준 5 2 2 2 2 2 2 3 3 3" xfId="5424"/>
    <cellStyle name="표준 5 2 2 2 2 2 2 3 3 3 2" xfId="16596"/>
    <cellStyle name="표준 5 2 2 2 2 2 2 3 3 3 2 2" xfId="39287"/>
    <cellStyle name="표준 5 2 2 2 2 2 2 3 3 3 3" xfId="24140"/>
    <cellStyle name="표준 5 2 2 2 2 2 2 3 3 3 3 2" xfId="46829"/>
    <cellStyle name="표준 5 2 2 2 2 2 2 3 3 3 4" xfId="31766"/>
    <cellStyle name="표준 5 2 2 2 2 2 2 3 3 4" xfId="8899"/>
    <cellStyle name="표준 5 2 2 2 2 2 2 3 3 5" xfId="12836"/>
    <cellStyle name="표준 5 2 2 2 2 2 2 3 3 5 2" xfId="35527"/>
    <cellStyle name="표준 5 2 2 2 2 2 2 3 3 6" xfId="20422"/>
    <cellStyle name="표준 5 2 2 2 2 2 2 3 3 6 2" xfId="43113"/>
    <cellStyle name="표준 5 2 2 2 2 2 2 3 3 7" xfId="28050"/>
    <cellStyle name="표준 5 2 2 2 2 2 2 3 4" xfId="2384"/>
    <cellStyle name="표준 5 2 2 2 2 2 2 3 4 2" xfId="6361"/>
    <cellStyle name="표준 5 2 2 2 2 2 2 3 4 2 2" xfId="17525"/>
    <cellStyle name="표준 5 2 2 2 2 2 2 3 4 2 2 2" xfId="40216"/>
    <cellStyle name="표준 5 2 2 2 2 2 2 3 4 2 3" xfId="25069"/>
    <cellStyle name="표준 5 2 2 2 2 2 2 3 4 2 3 2" xfId="47758"/>
    <cellStyle name="표준 5 2 2 2 2 2 2 3 4 2 4" xfId="32695"/>
    <cellStyle name="표준 5 2 2 2 2 2 2 3 4 3" xfId="10324"/>
    <cellStyle name="표준 5 2 2 2 2 2 2 3 4 4" xfId="13772"/>
    <cellStyle name="표준 5 2 2 2 2 2 2 3 4 4 2" xfId="36463"/>
    <cellStyle name="표준 5 2 2 2 2 2 2 3 4 5" xfId="21352"/>
    <cellStyle name="표준 5 2 2 2 2 2 2 3 4 5 2" xfId="44042"/>
    <cellStyle name="표준 5 2 2 2 2 2 2 3 4 6" xfId="28979"/>
    <cellStyle name="표준 5 2 2 2 2 2 2 3 5" xfId="4419"/>
    <cellStyle name="표준 5 2 2 2 2 2 2 3 5 2" xfId="15666"/>
    <cellStyle name="표준 5 2 2 2 2 2 2 3 5 2 2" xfId="38357"/>
    <cellStyle name="표준 5 2 2 2 2 2 2 3 5 3" xfId="23211"/>
    <cellStyle name="표준 5 2 2 2 2 2 2 3 5 3 2" xfId="45900"/>
    <cellStyle name="표준 5 2 2 2 2 2 2 3 5 4" xfId="30837"/>
    <cellStyle name="표준 5 2 2 2 2 2 2 3 6" xfId="10462"/>
    <cellStyle name="표준 5 2 2 2 2 2 2 3 7" xfId="11872"/>
    <cellStyle name="표준 5 2 2 2 2 2 2 3 7 2" xfId="34563"/>
    <cellStyle name="표준 5 2 2 2 2 2 2 3 8" xfId="19492"/>
    <cellStyle name="표준 5 2 2 2 2 2 2 3 8 2" xfId="42183"/>
    <cellStyle name="표준 5 2 2 2 2 2 2 3 9" xfId="27121"/>
    <cellStyle name="표준 5 2 2 2 2 2 2 4" xfId="735"/>
    <cellStyle name="표준 5 2 2 2 2 2 2 4 2" xfId="1678"/>
    <cellStyle name="표준 5 2 2 2 2 2 2 4 2 2" xfId="3576"/>
    <cellStyle name="표준 5 2 2 2 2 2 2 4 2 2 2" xfId="7553"/>
    <cellStyle name="표준 5 2 2 2 2 2 2 4 2 2 2 2" xfId="18686"/>
    <cellStyle name="표준 5 2 2 2 2 2 2 4 2 2 2 2 2" xfId="41377"/>
    <cellStyle name="표준 5 2 2 2 2 2 2 4 2 2 2 3" xfId="26228"/>
    <cellStyle name="표준 5 2 2 2 2 2 2 4 2 2 2 3 2" xfId="48917"/>
    <cellStyle name="표준 5 2 2 2 2 2 2 4 2 2 2 4" xfId="33854"/>
    <cellStyle name="표준 5 2 2 2 2 2 2 4 2 2 3" xfId="11315"/>
    <cellStyle name="표준 5 2 2 2 2 2 2 4 2 2 4" xfId="14962"/>
    <cellStyle name="표준 5 2 2 2 2 2 2 4 2 2 4 2" xfId="37653"/>
    <cellStyle name="표준 5 2 2 2 2 2 2 4 2 2 5" xfId="22512"/>
    <cellStyle name="표준 5 2 2 2 2 2 2 4 2 2 5 2" xfId="45201"/>
    <cellStyle name="표준 5 2 2 2 2 2 2 4 2 2 6" xfId="30138"/>
    <cellStyle name="표준 5 2 2 2 2 2 2 4 2 3" xfId="5655"/>
    <cellStyle name="표준 5 2 2 2 2 2 2 4 2 3 2" xfId="16826"/>
    <cellStyle name="표준 5 2 2 2 2 2 2 4 2 3 2 2" xfId="39517"/>
    <cellStyle name="표준 5 2 2 2 2 2 2 4 2 3 3" xfId="24370"/>
    <cellStyle name="표준 5 2 2 2 2 2 2 4 2 3 3 2" xfId="47059"/>
    <cellStyle name="표준 5 2 2 2 2 2 2 4 2 3 4" xfId="31996"/>
    <cellStyle name="표준 5 2 2 2 2 2 2 4 2 4" xfId="9237"/>
    <cellStyle name="표준 5 2 2 2 2 2 2 4 2 5" xfId="13067"/>
    <cellStyle name="표준 5 2 2 2 2 2 2 4 2 5 2" xfId="35758"/>
    <cellStyle name="표준 5 2 2 2 2 2 2 4 2 6" xfId="20652"/>
    <cellStyle name="표준 5 2 2 2 2 2 2 4 2 6 2" xfId="43343"/>
    <cellStyle name="표준 5 2 2 2 2 2 2 4 2 7" xfId="28280"/>
    <cellStyle name="표준 5 2 2 2 2 2 2 4 3" xfId="2633"/>
    <cellStyle name="표준 5 2 2 2 2 2 2 4 3 2" xfId="6610"/>
    <cellStyle name="표준 5 2 2 2 2 2 2 4 3 2 2" xfId="17755"/>
    <cellStyle name="표준 5 2 2 2 2 2 2 4 3 2 2 2" xfId="40446"/>
    <cellStyle name="표준 5 2 2 2 2 2 2 4 3 2 3" xfId="25299"/>
    <cellStyle name="표준 5 2 2 2 2 2 2 4 3 2 3 2" xfId="47988"/>
    <cellStyle name="표준 5 2 2 2 2 2 2 4 3 2 4" xfId="32925"/>
    <cellStyle name="표준 5 2 2 2 2 2 2 4 3 3" xfId="11422"/>
    <cellStyle name="표준 5 2 2 2 2 2 2 4 3 4" xfId="14020"/>
    <cellStyle name="표준 5 2 2 2 2 2 2 4 3 4 2" xfId="36711"/>
    <cellStyle name="표준 5 2 2 2 2 2 2 4 3 5" xfId="21583"/>
    <cellStyle name="표준 5 2 2 2 2 2 2 4 3 5 2" xfId="44272"/>
    <cellStyle name="표준 5 2 2 2 2 2 2 4 3 6" xfId="29209"/>
    <cellStyle name="표준 5 2 2 2 2 2 2 4 4" xfId="4711"/>
    <cellStyle name="표준 5 2 2 2 2 2 2 4 4 2" xfId="15897"/>
    <cellStyle name="표준 5 2 2 2 2 2 2 4 4 2 2" xfId="38588"/>
    <cellStyle name="표준 5 2 2 2 2 2 2 4 4 3" xfId="23441"/>
    <cellStyle name="표준 5 2 2 2 2 2 2 4 4 3 2" xfId="46130"/>
    <cellStyle name="표준 5 2 2 2 2 2 2 4 4 4" xfId="31067"/>
    <cellStyle name="표준 5 2 2 2 2 2 2 4 5" xfId="10380"/>
    <cellStyle name="표준 5 2 2 2 2 2 2 4 6" xfId="12125"/>
    <cellStyle name="표준 5 2 2 2 2 2 2 4 6 2" xfId="34816"/>
    <cellStyle name="표준 5 2 2 2 2 2 2 4 7" xfId="19723"/>
    <cellStyle name="표준 5 2 2 2 2 2 2 4 7 2" xfId="42414"/>
    <cellStyle name="표준 5 2 2 2 2 2 2 4 8" xfId="27351"/>
    <cellStyle name="표준 5 2 2 2 2 2 2 5" xfId="1215"/>
    <cellStyle name="표준 5 2 2 2 2 2 2 5 2" xfId="3113"/>
    <cellStyle name="표준 5 2 2 2 2 2 2 5 2 2" xfId="7090"/>
    <cellStyle name="표준 5 2 2 2 2 2 2 5 2 2 2" xfId="18225"/>
    <cellStyle name="표준 5 2 2 2 2 2 2 5 2 2 2 2" xfId="40916"/>
    <cellStyle name="표준 5 2 2 2 2 2 2 5 2 2 3" xfId="25767"/>
    <cellStyle name="표준 5 2 2 2 2 2 2 5 2 2 3 2" xfId="48456"/>
    <cellStyle name="표준 5 2 2 2 2 2 2 5 2 2 4" xfId="33393"/>
    <cellStyle name="표준 5 2 2 2 2 2 2 5 2 3" xfId="11196"/>
    <cellStyle name="표준 5 2 2 2 2 2 2 5 2 4" xfId="14499"/>
    <cellStyle name="표준 5 2 2 2 2 2 2 5 2 4 2" xfId="37190"/>
    <cellStyle name="표준 5 2 2 2 2 2 2 5 2 5" xfId="22051"/>
    <cellStyle name="표준 5 2 2 2 2 2 2 5 2 5 2" xfId="44740"/>
    <cellStyle name="표준 5 2 2 2 2 2 2 5 2 6" xfId="29677"/>
    <cellStyle name="표준 5 2 2 2 2 2 2 5 3" xfId="5192"/>
    <cellStyle name="표준 5 2 2 2 2 2 2 5 3 2" xfId="16365"/>
    <cellStyle name="표준 5 2 2 2 2 2 2 5 3 2 2" xfId="39056"/>
    <cellStyle name="표준 5 2 2 2 2 2 2 5 3 3" xfId="23909"/>
    <cellStyle name="표준 5 2 2 2 2 2 2 5 3 3 2" xfId="46598"/>
    <cellStyle name="표준 5 2 2 2 2 2 2 5 3 4" xfId="31535"/>
    <cellStyle name="표준 5 2 2 2 2 2 2 5 4" xfId="11473"/>
    <cellStyle name="표준 5 2 2 2 2 2 2 5 5" xfId="12604"/>
    <cellStyle name="표준 5 2 2 2 2 2 2 5 5 2" xfId="35295"/>
    <cellStyle name="표준 5 2 2 2 2 2 2 5 6" xfId="20191"/>
    <cellStyle name="표준 5 2 2 2 2 2 2 5 6 2" xfId="42882"/>
    <cellStyle name="표준 5 2 2 2 2 2 2 5 7" xfId="27819"/>
    <cellStyle name="표준 5 2 2 2 2 2 2 6" xfId="2147"/>
    <cellStyle name="표준 5 2 2 2 2 2 2 6 2" xfId="6124"/>
    <cellStyle name="표준 5 2 2 2 2 2 2 6 2 2" xfId="17294"/>
    <cellStyle name="표준 5 2 2 2 2 2 2 6 2 2 2" xfId="39985"/>
    <cellStyle name="표준 5 2 2 2 2 2 2 6 2 3" xfId="24838"/>
    <cellStyle name="표준 5 2 2 2 2 2 2 6 2 3 2" xfId="47527"/>
    <cellStyle name="표준 5 2 2 2 2 2 2 6 2 4" xfId="32464"/>
    <cellStyle name="표준 5 2 2 2 2 2 2 6 3" xfId="8840"/>
    <cellStyle name="표준 5 2 2 2 2 2 2 6 4" xfId="13536"/>
    <cellStyle name="표준 5 2 2 2 2 2 2 6 4 2" xfId="36227"/>
    <cellStyle name="표준 5 2 2 2 2 2 2 6 5" xfId="21120"/>
    <cellStyle name="표준 5 2 2 2 2 2 2 6 5 2" xfId="43811"/>
    <cellStyle name="표준 5 2 2 2 2 2 2 6 6" xfId="28748"/>
    <cellStyle name="표준 5 2 2 2 2 2 2 7" xfId="4176"/>
    <cellStyle name="표준 5 2 2 2 2 2 2 7 2" xfId="15435"/>
    <cellStyle name="표준 5 2 2 2 2 2 2 7 2 2" xfId="38126"/>
    <cellStyle name="표준 5 2 2 2 2 2 2 7 3" xfId="22980"/>
    <cellStyle name="표준 5 2 2 2 2 2 2 7 3 2" xfId="45669"/>
    <cellStyle name="표준 5 2 2 2 2 2 2 7 4" xfId="30606"/>
    <cellStyle name="표준 5 2 2 2 2 2 2 8" xfId="10984"/>
    <cellStyle name="표준 5 2 2 2 2 2 2 9" xfId="11636"/>
    <cellStyle name="표준 5 2 2 2 2 2 2 9 2" xfId="34327"/>
    <cellStyle name="표준 5 2 2 2 2 2 3" xfId="269"/>
    <cellStyle name="표준 5 2 2 2 2 2 3 10" xfId="26951"/>
    <cellStyle name="표준 5 2 2 2 2 2 3 2" xfId="506"/>
    <cellStyle name="표준 5 2 2 2 2 2 3 2 2" xfId="1032"/>
    <cellStyle name="표준 5 2 2 2 2 2 3 2 2 2" xfId="1970"/>
    <cellStyle name="표준 5 2 2 2 2 2 3 2 2 2 2" xfId="3868"/>
    <cellStyle name="표준 5 2 2 2 2 2 3 2 2 2 2 2" xfId="7845"/>
    <cellStyle name="표준 5 2 2 2 2 2 3 2 2 2 2 2 2" xfId="18978"/>
    <cellStyle name="표준 5 2 2 2 2 2 3 2 2 2 2 2 2 2" xfId="41669"/>
    <cellStyle name="표준 5 2 2 2 2 2 3 2 2 2 2 2 3" xfId="26520"/>
    <cellStyle name="표준 5 2 2 2 2 2 3 2 2 2 2 2 3 2" xfId="49209"/>
    <cellStyle name="표준 5 2 2 2 2 2 3 2 2 2 2 2 4" xfId="34146"/>
    <cellStyle name="표준 5 2 2 2 2 2 3 2 2 2 2 3" xfId="10665"/>
    <cellStyle name="표준 5 2 2 2 2 2 3 2 2 2 2 4" xfId="15254"/>
    <cellStyle name="표준 5 2 2 2 2 2 3 2 2 2 2 4 2" xfId="37945"/>
    <cellStyle name="표준 5 2 2 2 2 2 3 2 2 2 2 5" xfId="22804"/>
    <cellStyle name="표준 5 2 2 2 2 2 3 2 2 2 2 5 2" xfId="45493"/>
    <cellStyle name="표준 5 2 2 2 2 2 3 2 2 2 2 6" xfId="30430"/>
    <cellStyle name="표준 5 2 2 2 2 2 3 2 2 2 3" xfId="5947"/>
    <cellStyle name="표준 5 2 2 2 2 2 3 2 2 2 3 2" xfId="17118"/>
    <cellStyle name="표준 5 2 2 2 2 2 3 2 2 2 3 2 2" xfId="39809"/>
    <cellStyle name="표준 5 2 2 2 2 2 3 2 2 2 3 3" xfId="24662"/>
    <cellStyle name="표준 5 2 2 2 2 2 3 2 2 2 3 3 2" xfId="47351"/>
    <cellStyle name="표준 5 2 2 2 2 2 3 2 2 2 3 4" xfId="32288"/>
    <cellStyle name="표준 5 2 2 2 2 2 3 2 2 2 4" xfId="9594"/>
    <cellStyle name="표준 5 2 2 2 2 2 3 2 2 2 5" xfId="13359"/>
    <cellStyle name="표준 5 2 2 2 2 2 3 2 2 2 5 2" xfId="36050"/>
    <cellStyle name="표준 5 2 2 2 2 2 3 2 2 2 6" xfId="20944"/>
    <cellStyle name="표준 5 2 2 2 2 2 3 2 2 2 6 2" xfId="43635"/>
    <cellStyle name="표준 5 2 2 2 2 2 3 2 2 2 7" xfId="28572"/>
    <cellStyle name="표준 5 2 2 2 2 2 3 2 2 3" xfId="2930"/>
    <cellStyle name="표준 5 2 2 2 2 2 3 2 2 3 2" xfId="6907"/>
    <cellStyle name="표준 5 2 2 2 2 2 3 2 2 3 2 2" xfId="18048"/>
    <cellStyle name="표준 5 2 2 2 2 2 3 2 2 3 2 2 2" xfId="40739"/>
    <cellStyle name="표준 5 2 2 2 2 2 3 2 2 3 2 3" xfId="25591"/>
    <cellStyle name="표준 5 2 2 2 2 2 3 2 2 3 2 3 2" xfId="48280"/>
    <cellStyle name="표준 5 2 2 2 2 2 3 2 2 3 2 4" xfId="33217"/>
    <cellStyle name="표준 5 2 2 2 2 2 3 2 2 3 3" xfId="11045"/>
    <cellStyle name="표준 5 2 2 2 2 2 3 2 2 3 4" xfId="14316"/>
    <cellStyle name="표준 5 2 2 2 2 2 3 2 2 3 4 2" xfId="37007"/>
    <cellStyle name="표준 5 2 2 2 2 2 3 2 2 3 5" xfId="21875"/>
    <cellStyle name="표준 5 2 2 2 2 2 3 2 2 3 5 2" xfId="44564"/>
    <cellStyle name="표준 5 2 2 2 2 2 3 2 2 3 6" xfId="29501"/>
    <cellStyle name="표준 5 2 2 2 2 2 3 2 2 4" xfId="5008"/>
    <cellStyle name="표준 5 2 2 2 2 2 3 2 2 4 2" xfId="16189"/>
    <cellStyle name="표준 5 2 2 2 2 2 3 2 2 4 2 2" xfId="38880"/>
    <cellStyle name="표준 5 2 2 2 2 2 3 2 2 4 3" xfId="23733"/>
    <cellStyle name="표준 5 2 2 2 2 2 3 2 2 4 3 2" xfId="46422"/>
    <cellStyle name="표준 5 2 2 2 2 2 3 2 2 4 4" xfId="31359"/>
    <cellStyle name="표준 5 2 2 2 2 2 3 2 2 5" xfId="8672"/>
    <cellStyle name="표준 5 2 2 2 2 2 3 2 2 6" xfId="12421"/>
    <cellStyle name="표준 5 2 2 2 2 2 3 2 2 6 2" xfId="35112"/>
    <cellStyle name="표준 5 2 2 2 2 2 3 2 2 7" xfId="20015"/>
    <cellStyle name="표준 5 2 2 2 2 2 3 2 2 7 2" xfId="42706"/>
    <cellStyle name="표준 5 2 2 2 2 2 3 2 2 8" xfId="27643"/>
    <cellStyle name="표준 5 2 2 2 2 2 3 2 3" xfId="1508"/>
    <cellStyle name="표준 5 2 2 2 2 2 3 2 3 2" xfId="3406"/>
    <cellStyle name="표준 5 2 2 2 2 2 3 2 3 2 2" xfId="7383"/>
    <cellStyle name="표준 5 2 2 2 2 2 3 2 3 2 2 2" xfId="18517"/>
    <cellStyle name="표준 5 2 2 2 2 2 3 2 3 2 2 2 2" xfId="41208"/>
    <cellStyle name="표준 5 2 2 2 2 2 3 2 3 2 2 3" xfId="26059"/>
    <cellStyle name="표준 5 2 2 2 2 2 3 2 3 2 2 3 2" xfId="48748"/>
    <cellStyle name="표준 5 2 2 2 2 2 3 2 3 2 2 4" xfId="33685"/>
    <cellStyle name="표준 5 2 2 2 2 2 3 2 3 2 3" xfId="9336"/>
    <cellStyle name="표준 5 2 2 2 2 2 3 2 3 2 4" xfId="14792"/>
    <cellStyle name="표준 5 2 2 2 2 2 3 2 3 2 4 2" xfId="37483"/>
    <cellStyle name="표준 5 2 2 2 2 2 3 2 3 2 5" xfId="22343"/>
    <cellStyle name="표준 5 2 2 2 2 2 3 2 3 2 5 2" xfId="45032"/>
    <cellStyle name="표준 5 2 2 2 2 2 3 2 3 2 6" xfId="29969"/>
    <cellStyle name="표준 5 2 2 2 2 2 3 2 3 3" xfId="5485"/>
    <cellStyle name="표준 5 2 2 2 2 2 3 2 3 3 2" xfId="16657"/>
    <cellStyle name="표준 5 2 2 2 2 2 3 2 3 3 2 2" xfId="39348"/>
    <cellStyle name="표준 5 2 2 2 2 2 3 2 3 3 3" xfId="24201"/>
    <cellStyle name="표준 5 2 2 2 2 2 3 2 3 3 3 2" xfId="46890"/>
    <cellStyle name="표준 5 2 2 2 2 2 3 2 3 3 4" xfId="31827"/>
    <cellStyle name="표준 5 2 2 2 2 2 3 2 3 4" xfId="9439"/>
    <cellStyle name="표준 5 2 2 2 2 2 3 2 3 5" xfId="12897"/>
    <cellStyle name="표준 5 2 2 2 2 2 3 2 3 5 2" xfId="35588"/>
    <cellStyle name="표준 5 2 2 2 2 2 3 2 3 6" xfId="20483"/>
    <cellStyle name="표준 5 2 2 2 2 2 3 2 3 6 2" xfId="43174"/>
    <cellStyle name="표준 5 2 2 2 2 2 3 2 3 7" xfId="28111"/>
    <cellStyle name="표준 5 2 2 2 2 2 3 2 4" xfId="2445"/>
    <cellStyle name="표준 5 2 2 2 2 2 3 2 4 2" xfId="6422"/>
    <cellStyle name="표준 5 2 2 2 2 2 3 2 4 2 2" xfId="17586"/>
    <cellStyle name="표준 5 2 2 2 2 2 3 2 4 2 2 2" xfId="40277"/>
    <cellStyle name="표준 5 2 2 2 2 2 3 2 4 2 3" xfId="25130"/>
    <cellStyle name="표준 5 2 2 2 2 2 3 2 4 2 3 2" xfId="47819"/>
    <cellStyle name="표준 5 2 2 2 2 2 3 2 4 2 4" xfId="32756"/>
    <cellStyle name="표준 5 2 2 2 2 2 3 2 4 3" xfId="9887"/>
    <cellStyle name="표준 5 2 2 2 2 2 3 2 4 4" xfId="13833"/>
    <cellStyle name="표준 5 2 2 2 2 2 3 2 4 4 2" xfId="36524"/>
    <cellStyle name="표준 5 2 2 2 2 2 3 2 4 5" xfId="21413"/>
    <cellStyle name="표준 5 2 2 2 2 2 3 2 4 5 2" xfId="44103"/>
    <cellStyle name="표준 5 2 2 2 2 2 3 2 4 6" xfId="29040"/>
    <cellStyle name="표준 5 2 2 2 2 2 3 2 5" xfId="4480"/>
    <cellStyle name="표준 5 2 2 2 2 2 3 2 5 2" xfId="15727"/>
    <cellStyle name="표준 5 2 2 2 2 2 3 2 5 2 2" xfId="38418"/>
    <cellStyle name="표준 5 2 2 2 2 2 3 2 5 3" xfId="23272"/>
    <cellStyle name="표준 5 2 2 2 2 2 3 2 5 3 2" xfId="45961"/>
    <cellStyle name="표준 5 2 2 2 2 2 3 2 5 4" xfId="30898"/>
    <cellStyle name="표준 5 2 2 2 2 2 3 2 6" xfId="9192"/>
    <cellStyle name="표준 5 2 2 2 2 2 3 2 7" xfId="11933"/>
    <cellStyle name="표준 5 2 2 2 2 2 3 2 7 2" xfId="34624"/>
    <cellStyle name="표준 5 2 2 2 2 2 3 2 8" xfId="19553"/>
    <cellStyle name="표준 5 2 2 2 2 2 3 2 8 2" xfId="42244"/>
    <cellStyle name="표준 5 2 2 2 2 2 3 2 9" xfId="27182"/>
    <cellStyle name="표준 5 2 2 2 2 2 3 3" xfId="796"/>
    <cellStyle name="표준 5 2 2 2 2 2 3 3 2" xfId="1739"/>
    <cellStyle name="표준 5 2 2 2 2 2 3 3 2 2" xfId="3637"/>
    <cellStyle name="표준 5 2 2 2 2 2 3 3 2 2 2" xfId="7614"/>
    <cellStyle name="표준 5 2 2 2 2 2 3 3 2 2 2 2" xfId="18747"/>
    <cellStyle name="표준 5 2 2 2 2 2 3 3 2 2 2 2 2" xfId="41438"/>
    <cellStyle name="표준 5 2 2 2 2 2 3 3 2 2 2 3" xfId="26289"/>
    <cellStyle name="표준 5 2 2 2 2 2 3 3 2 2 2 3 2" xfId="48978"/>
    <cellStyle name="표준 5 2 2 2 2 2 3 3 2 2 2 4" xfId="33915"/>
    <cellStyle name="표준 5 2 2 2 2 2 3 3 2 2 3" xfId="7959"/>
    <cellStyle name="표준 5 2 2 2 2 2 3 3 2 2 4" xfId="15023"/>
    <cellStyle name="표준 5 2 2 2 2 2 3 3 2 2 4 2" xfId="37714"/>
    <cellStyle name="표준 5 2 2 2 2 2 3 3 2 2 5" xfId="22573"/>
    <cellStyle name="표준 5 2 2 2 2 2 3 3 2 2 5 2" xfId="45262"/>
    <cellStyle name="표준 5 2 2 2 2 2 3 3 2 2 6" xfId="30199"/>
    <cellStyle name="표준 5 2 2 2 2 2 3 3 2 3" xfId="5716"/>
    <cellStyle name="표준 5 2 2 2 2 2 3 3 2 3 2" xfId="16887"/>
    <cellStyle name="표준 5 2 2 2 2 2 3 3 2 3 2 2" xfId="39578"/>
    <cellStyle name="표준 5 2 2 2 2 2 3 3 2 3 3" xfId="24431"/>
    <cellStyle name="표준 5 2 2 2 2 2 3 3 2 3 3 2" xfId="47120"/>
    <cellStyle name="표준 5 2 2 2 2 2 3 3 2 3 4" xfId="32057"/>
    <cellStyle name="표준 5 2 2 2 2 2 3 3 2 4" xfId="8676"/>
    <cellStyle name="표준 5 2 2 2 2 2 3 3 2 5" xfId="13128"/>
    <cellStyle name="표준 5 2 2 2 2 2 3 3 2 5 2" xfId="35819"/>
    <cellStyle name="표준 5 2 2 2 2 2 3 3 2 6" xfId="20713"/>
    <cellStyle name="표준 5 2 2 2 2 2 3 3 2 6 2" xfId="43404"/>
    <cellStyle name="표준 5 2 2 2 2 2 3 3 2 7" xfId="28341"/>
    <cellStyle name="표준 5 2 2 2 2 2 3 3 3" xfId="2694"/>
    <cellStyle name="표준 5 2 2 2 2 2 3 3 3 2" xfId="6671"/>
    <cellStyle name="표준 5 2 2 2 2 2 3 3 3 2 2" xfId="17816"/>
    <cellStyle name="표준 5 2 2 2 2 2 3 3 3 2 2 2" xfId="40507"/>
    <cellStyle name="표준 5 2 2 2 2 2 3 3 3 2 3" xfId="25360"/>
    <cellStyle name="표준 5 2 2 2 2 2 3 3 3 2 3 2" xfId="48049"/>
    <cellStyle name="표준 5 2 2 2 2 2 3 3 3 2 4" xfId="32986"/>
    <cellStyle name="표준 5 2 2 2 2 2 3 3 3 3" xfId="8409"/>
    <cellStyle name="표준 5 2 2 2 2 2 3 3 3 4" xfId="14081"/>
    <cellStyle name="표준 5 2 2 2 2 2 3 3 3 4 2" xfId="36772"/>
    <cellStyle name="표준 5 2 2 2 2 2 3 3 3 5" xfId="21644"/>
    <cellStyle name="표준 5 2 2 2 2 2 3 3 3 5 2" xfId="44333"/>
    <cellStyle name="표준 5 2 2 2 2 2 3 3 3 6" xfId="29270"/>
    <cellStyle name="표준 5 2 2 2 2 2 3 3 4" xfId="4772"/>
    <cellStyle name="표준 5 2 2 2 2 2 3 3 4 2" xfId="15958"/>
    <cellStyle name="표준 5 2 2 2 2 2 3 3 4 2 2" xfId="38649"/>
    <cellStyle name="표준 5 2 2 2 2 2 3 3 4 3" xfId="23502"/>
    <cellStyle name="표준 5 2 2 2 2 2 3 3 4 3 2" xfId="46191"/>
    <cellStyle name="표준 5 2 2 2 2 2 3 3 4 4" xfId="31128"/>
    <cellStyle name="표준 5 2 2 2 2 2 3 3 5" xfId="8894"/>
    <cellStyle name="표준 5 2 2 2 2 2 3 3 6" xfId="12186"/>
    <cellStyle name="표준 5 2 2 2 2 2 3 3 6 2" xfId="34877"/>
    <cellStyle name="표준 5 2 2 2 2 2 3 3 7" xfId="19784"/>
    <cellStyle name="표준 5 2 2 2 2 2 3 3 7 2" xfId="42475"/>
    <cellStyle name="표준 5 2 2 2 2 2 3 3 8" xfId="27412"/>
    <cellStyle name="표준 5 2 2 2 2 2 3 4" xfId="1276"/>
    <cellStyle name="표준 5 2 2 2 2 2 3 4 2" xfId="3174"/>
    <cellStyle name="표준 5 2 2 2 2 2 3 4 2 2" xfId="7151"/>
    <cellStyle name="표준 5 2 2 2 2 2 3 4 2 2 2" xfId="18286"/>
    <cellStyle name="표준 5 2 2 2 2 2 3 4 2 2 2 2" xfId="40977"/>
    <cellStyle name="표준 5 2 2 2 2 2 3 4 2 2 3" xfId="25828"/>
    <cellStyle name="표준 5 2 2 2 2 2 3 4 2 2 3 2" xfId="48517"/>
    <cellStyle name="표준 5 2 2 2 2 2 3 4 2 2 4" xfId="33454"/>
    <cellStyle name="표준 5 2 2 2 2 2 3 4 2 3" xfId="10713"/>
    <cellStyle name="표준 5 2 2 2 2 2 3 4 2 4" xfId="14560"/>
    <cellStyle name="표준 5 2 2 2 2 2 3 4 2 4 2" xfId="37251"/>
    <cellStyle name="표준 5 2 2 2 2 2 3 4 2 5" xfId="22112"/>
    <cellStyle name="표준 5 2 2 2 2 2 3 4 2 5 2" xfId="44801"/>
    <cellStyle name="표준 5 2 2 2 2 2 3 4 2 6" xfId="29738"/>
    <cellStyle name="표준 5 2 2 2 2 2 3 4 3" xfId="5253"/>
    <cellStyle name="표준 5 2 2 2 2 2 3 4 3 2" xfId="16426"/>
    <cellStyle name="표준 5 2 2 2 2 2 3 4 3 2 2" xfId="39117"/>
    <cellStyle name="표준 5 2 2 2 2 2 3 4 3 3" xfId="23970"/>
    <cellStyle name="표준 5 2 2 2 2 2 3 4 3 3 2" xfId="46659"/>
    <cellStyle name="표준 5 2 2 2 2 2 3 4 3 4" xfId="31596"/>
    <cellStyle name="표준 5 2 2 2 2 2 3 4 4" xfId="10162"/>
    <cellStyle name="표준 5 2 2 2 2 2 3 4 5" xfId="12665"/>
    <cellStyle name="표준 5 2 2 2 2 2 3 4 5 2" xfId="35356"/>
    <cellStyle name="표준 5 2 2 2 2 2 3 4 6" xfId="20252"/>
    <cellStyle name="표준 5 2 2 2 2 2 3 4 6 2" xfId="42943"/>
    <cellStyle name="표준 5 2 2 2 2 2 3 4 7" xfId="27880"/>
    <cellStyle name="표준 5 2 2 2 2 2 3 5" xfId="2208"/>
    <cellStyle name="표준 5 2 2 2 2 2 3 5 2" xfId="6185"/>
    <cellStyle name="표준 5 2 2 2 2 2 3 5 2 2" xfId="17355"/>
    <cellStyle name="표준 5 2 2 2 2 2 3 5 2 2 2" xfId="40046"/>
    <cellStyle name="표준 5 2 2 2 2 2 3 5 2 3" xfId="24899"/>
    <cellStyle name="표준 5 2 2 2 2 2 3 5 2 3 2" xfId="47588"/>
    <cellStyle name="표준 5 2 2 2 2 2 3 5 2 4" xfId="32525"/>
    <cellStyle name="표준 5 2 2 2 2 2 3 5 3" xfId="10572"/>
    <cellStyle name="표준 5 2 2 2 2 2 3 5 4" xfId="13597"/>
    <cellStyle name="표준 5 2 2 2 2 2 3 5 4 2" xfId="36288"/>
    <cellStyle name="표준 5 2 2 2 2 2 3 5 5" xfId="21181"/>
    <cellStyle name="표준 5 2 2 2 2 2 3 5 5 2" xfId="43872"/>
    <cellStyle name="표준 5 2 2 2 2 2 3 5 6" xfId="28809"/>
    <cellStyle name="표준 5 2 2 2 2 2 3 6" xfId="4243"/>
    <cellStyle name="표준 5 2 2 2 2 2 3 6 2" xfId="15496"/>
    <cellStyle name="표준 5 2 2 2 2 2 3 6 2 2" xfId="38187"/>
    <cellStyle name="표준 5 2 2 2 2 2 3 6 3" xfId="23041"/>
    <cellStyle name="표준 5 2 2 2 2 2 3 6 3 2" xfId="45730"/>
    <cellStyle name="표준 5 2 2 2 2 2 3 6 4" xfId="30667"/>
    <cellStyle name="표준 5 2 2 2 2 2 3 7" xfId="4610"/>
    <cellStyle name="표준 5 2 2 2 2 2 3 8" xfId="11697"/>
    <cellStyle name="표준 5 2 2 2 2 2 3 8 2" xfId="34388"/>
    <cellStyle name="표준 5 2 2 2 2 2 3 9" xfId="19322"/>
    <cellStyle name="표준 5 2 2 2 2 2 3 9 2" xfId="42013"/>
    <cellStyle name="표준 5 2 2 2 2 2 4" xfId="390"/>
    <cellStyle name="표준 5 2 2 2 2 2 4 2" xfId="917"/>
    <cellStyle name="표준 5 2 2 2 2 2 4 2 2" xfId="1859"/>
    <cellStyle name="표준 5 2 2 2 2 2 4 2 2 2" xfId="3757"/>
    <cellStyle name="표준 5 2 2 2 2 2 4 2 2 2 2" xfId="7734"/>
    <cellStyle name="표준 5 2 2 2 2 2 4 2 2 2 2 2" xfId="18867"/>
    <cellStyle name="표준 5 2 2 2 2 2 4 2 2 2 2 2 2" xfId="41558"/>
    <cellStyle name="표준 5 2 2 2 2 2 4 2 2 2 2 3" xfId="26409"/>
    <cellStyle name="표준 5 2 2 2 2 2 4 2 2 2 2 3 2" xfId="49098"/>
    <cellStyle name="표준 5 2 2 2 2 2 4 2 2 2 2 4" xfId="34035"/>
    <cellStyle name="표준 5 2 2 2 2 2 4 2 2 2 3" xfId="9150"/>
    <cellStyle name="표준 5 2 2 2 2 2 4 2 2 2 4" xfId="15143"/>
    <cellStyle name="표준 5 2 2 2 2 2 4 2 2 2 4 2" xfId="37834"/>
    <cellStyle name="표준 5 2 2 2 2 2 4 2 2 2 5" xfId="22693"/>
    <cellStyle name="표준 5 2 2 2 2 2 4 2 2 2 5 2" xfId="45382"/>
    <cellStyle name="표준 5 2 2 2 2 2 4 2 2 2 6" xfId="30319"/>
    <cellStyle name="표준 5 2 2 2 2 2 4 2 2 3" xfId="5836"/>
    <cellStyle name="표준 5 2 2 2 2 2 4 2 2 3 2" xfId="17007"/>
    <cellStyle name="표준 5 2 2 2 2 2 4 2 2 3 2 2" xfId="39698"/>
    <cellStyle name="표준 5 2 2 2 2 2 4 2 2 3 3" xfId="24551"/>
    <cellStyle name="표준 5 2 2 2 2 2 4 2 2 3 3 2" xfId="47240"/>
    <cellStyle name="표준 5 2 2 2 2 2 4 2 2 3 4" xfId="32177"/>
    <cellStyle name="표준 5 2 2 2 2 2 4 2 2 4" xfId="8574"/>
    <cellStyle name="표준 5 2 2 2 2 2 4 2 2 5" xfId="13248"/>
    <cellStyle name="표준 5 2 2 2 2 2 4 2 2 5 2" xfId="35939"/>
    <cellStyle name="표준 5 2 2 2 2 2 4 2 2 6" xfId="20833"/>
    <cellStyle name="표준 5 2 2 2 2 2 4 2 2 6 2" xfId="43524"/>
    <cellStyle name="표준 5 2 2 2 2 2 4 2 2 7" xfId="28461"/>
    <cellStyle name="표준 5 2 2 2 2 2 4 2 3" xfId="2815"/>
    <cellStyle name="표준 5 2 2 2 2 2 4 2 3 2" xfId="6792"/>
    <cellStyle name="표준 5 2 2 2 2 2 4 2 3 2 2" xfId="17936"/>
    <cellStyle name="표준 5 2 2 2 2 2 4 2 3 2 2 2" xfId="40627"/>
    <cellStyle name="표준 5 2 2 2 2 2 4 2 3 2 3" xfId="25480"/>
    <cellStyle name="표준 5 2 2 2 2 2 4 2 3 2 3 2" xfId="48169"/>
    <cellStyle name="표준 5 2 2 2 2 2 4 2 3 2 4" xfId="33106"/>
    <cellStyle name="표준 5 2 2 2 2 2 4 2 3 3" xfId="9534"/>
    <cellStyle name="표준 5 2 2 2 2 2 4 2 3 4" xfId="14201"/>
    <cellStyle name="표준 5 2 2 2 2 2 4 2 3 4 2" xfId="36892"/>
    <cellStyle name="표준 5 2 2 2 2 2 4 2 3 5" xfId="21764"/>
    <cellStyle name="표준 5 2 2 2 2 2 4 2 3 5 2" xfId="44453"/>
    <cellStyle name="표준 5 2 2 2 2 2 4 2 3 6" xfId="29390"/>
    <cellStyle name="표준 5 2 2 2 2 2 4 2 4" xfId="4893"/>
    <cellStyle name="표준 5 2 2 2 2 2 4 2 4 2" xfId="16078"/>
    <cellStyle name="표준 5 2 2 2 2 2 4 2 4 2 2" xfId="38769"/>
    <cellStyle name="표준 5 2 2 2 2 2 4 2 4 3" xfId="23622"/>
    <cellStyle name="표준 5 2 2 2 2 2 4 2 4 3 2" xfId="46311"/>
    <cellStyle name="표준 5 2 2 2 2 2 4 2 4 4" xfId="31248"/>
    <cellStyle name="표준 5 2 2 2 2 2 4 2 5" xfId="9579"/>
    <cellStyle name="표준 5 2 2 2 2 2 4 2 6" xfId="12306"/>
    <cellStyle name="표준 5 2 2 2 2 2 4 2 6 2" xfId="34997"/>
    <cellStyle name="표준 5 2 2 2 2 2 4 2 7" xfId="19904"/>
    <cellStyle name="표준 5 2 2 2 2 2 4 2 7 2" xfId="42595"/>
    <cellStyle name="표준 5 2 2 2 2 2 4 2 8" xfId="27532"/>
    <cellStyle name="표준 5 2 2 2 2 2 4 3" xfId="1396"/>
    <cellStyle name="표준 5 2 2 2 2 2 4 3 2" xfId="3294"/>
    <cellStyle name="표준 5 2 2 2 2 2 4 3 2 2" xfId="7271"/>
    <cellStyle name="표준 5 2 2 2 2 2 4 3 2 2 2" xfId="18406"/>
    <cellStyle name="표준 5 2 2 2 2 2 4 3 2 2 2 2" xfId="41097"/>
    <cellStyle name="표준 5 2 2 2 2 2 4 3 2 2 3" xfId="25948"/>
    <cellStyle name="표준 5 2 2 2 2 2 4 3 2 2 3 2" xfId="48637"/>
    <cellStyle name="표준 5 2 2 2 2 2 4 3 2 2 4" xfId="33574"/>
    <cellStyle name="표준 5 2 2 2 2 2 4 3 2 3" xfId="4574"/>
    <cellStyle name="표준 5 2 2 2 2 2 4 3 2 4" xfId="14680"/>
    <cellStyle name="표준 5 2 2 2 2 2 4 3 2 4 2" xfId="37371"/>
    <cellStyle name="표준 5 2 2 2 2 2 4 3 2 5" xfId="22232"/>
    <cellStyle name="표준 5 2 2 2 2 2 4 3 2 5 2" xfId="44921"/>
    <cellStyle name="표준 5 2 2 2 2 2 4 3 2 6" xfId="29858"/>
    <cellStyle name="표준 5 2 2 2 2 2 4 3 3" xfId="5373"/>
    <cellStyle name="표준 5 2 2 2 2 2 4 3 3 2" xfId="16546"/>
    <cellStyle name="표준 5 2 2 2 2 2 4 3 3 2 2" xfId="39237"/>
    <cellStyle name="표준 5 2 2 2 2 2 4 3 3 3" xfId="24090"/>
    <cellStyle name="표준 5 2 2 2 2 2 4 3 3 3 2" xfId="46779"/>
    <cellStyle name="표준 5 2 2 2 2 2 4 3 3 4" xfId="31716"/>
    <cellStyle name="표준 5 2 2 2 2 2 4 3 4" xfId="11123"/>
    <cellStyle name="표준 5 2 2 2 2 2 4 3 5" xfId="12785"/>
    <cellStyle name="표준 5 2 2 2 2 2 4 3 5 2" xfId="35476"/>
    <cellStyle name="표준 5 2 2 2 2 2 4 3 6" xfId="20372"/>
    <cellStyle name="표준 5 2 2 2 2 2 4 3 6 2" xfId="43063"/>
    <cellStyle name="표준 5 2 2 2 2 2 4 3 7" xfId="28000"/>
    <cellStyle name="표준 5 2 2 2 2 2 4 4" xfId="2329"/>
    <cellStyle name="표준 5 2 2 2 2 2 4 4 2" xfId="6306"/>
    <cellStyle name="표준 5 2 2 2 2 2 4 4 2 2" xfId="17475"/>
    <cellStyle name="표준 5 2 2 2 2 2 4 4 2 2 2" xfId="40166"/>
    <cellStyle name="표준 5 2 2 2 2 2 4 4 2 3" xfId="25019"/>
    <cellStyle name="표준 5 2 2 2 2 2 4 4 2 3 2" xfId="47708"/>
    <cellStyle name="표준 5 2 2 2 2 2 4 4 2 4" xfId="32645"/>
    <cellStyle name="표준 5 2 2 2 2 2 4 4 3" xfId="11194"/>
    <cellStyle name="표준 5 2 2 2 2 2 4 4 4" xfId="13717"/>
    <cellStyle name="표준 5 2 2 2 2 2 4 4 4 2" xfId="36408"/>
    <cellStyle name="표준 5 2 2 2 2 2 4 4 5" xfId="21301"/>
    <cellStyle name="표준 5 2 2 2 2 2 4 4 5 2" xfId="43992"/>
    <cellStyle name="표준 5 2 2 2 2 2 4 4 6" xfId="28929"/>
    <cellStyle name="표준 5 2 2 2 2 2 4 5" xfId="4364"/>
    <cellStyle name="표준 5 2 2 2 2 2 4 5 2" xfId="15616"/>
    <cellStyle name="표준 5 2 2 2 2 2 4 5 2 2" xfId="38307"/>
    <cellStyle name="표준 5 2 2 2 2 2 4 5 3" xfId="23161"/>
    <cellStyle name="표준 5 2 2 2 2 2 4 5 3 2" xfId="45850"/>
    <cellStyle name="표준 5 2 2 2 2 2 4 5 4" xfId="30787"/>
    <cellStyle name="표준 5 2 2 2 2 2 4 6" xfId="10631"/>
    <cellStyle name="표준 5 2 2 2 2 2 4 7" xfId="11817"/>
    <cellStyle name="표준 5 2 2 2 2 2 4 7 2" xfId="34508"/>
    <cellStyle name="표준 5 2 2 2 2 2 4 8" xfId="19442"/>
    <cellStyle name="표준 5 2 2 2 2 2 4 8 2" xfId="42133"/>
    <cellStyle name="표준 5 2 2 2 2 2 4 9" xfId="27071"/>
    <cellStyle name="표준 5 2 2 2 2 2 5" xfId="681"/>
    <cellStyle name="표준 5 2 2 2 2 2 5 2" xfId="1628"/>
    <cellStyle name="표준 5 2 2 2 2 2 5 2 2" xfId="3526"/>
    <cellStyle name="표준 5 2 2 2 2 2 5 2 2 2" xfId="7503"/>
    <cellStyle name="표준 5 2 2 2 2 2 5 2 2 2 2" xfId="18636"/>
    <cellStyle name="표준 5 2 2 2 2 2 5 2 2 2 2 2" xfId="41327"/>
    <cellStyle name="표준 5 2 2 2 2 2 5 2 2 2 3" xfId="26178"/>
    <cellStyle name="표준 5 2 2 2 2 2 5 2 2 2 3 2" xfId="48867"/>
    <cellStyle name="표준 5 2 2 2 2 2 5 2 2 2 4" xfId="33804"/>
    <cellStyle name="표준 5 2 2 2 2 2 5 2 2 3" xfId="9500"/>
    <cellStyle name="표준 5 2 2 2 2 2 5 2 2 4" xfId="14912"/>
    <cellStyle name="표준 5 2 2 2 2 2 5 2 2 4 2" xfId="37603"/>
    <cellStyle name="표준 5 2 2 2 2 2 5 2 2 5" xfId="22462"/>
    <cellStyle name="표준 5 2 2 2 2 2 5 2 2 5 2" xfId="45151"/>
    <cellStyle name="표준 5 2 2 2 2 2 5 2 2 6" xfId="30088"/>
    <cellStyle name="표준 5 2 2 2 2 2 5 2 3" xfId="5605"/>
    <cellStyle name="표준 5 2 2 2 2 2 5 2 3 2" xfId="16776"/>
    <cellStyle name="표준 5 2 2 2 2 2 5 2 3 2 2" xfId="39467"/>
    <cellStyle name="표준 5 2 2 2 2 2 5 2 3 3" xfId="24320"/>
    <cellStyle name="표준 5 2 2 2 2 2 5 2 3 3 2" xfId="47009"/>
    <cellStyle name="표준 5 2 2 2 2 2 5 2 3 4" xfId="31946"/>
    <cellStyle name="표준 5 2 2 2 2 2 5 2 4" xfId="9915"/>
    <cellStyle name="표준 5 2 2 2 2 2 5 2 5" xfId="13017"/>
    <cellStyle name="표준 5 2 2 2 2 2 5 2 5 2" xfId="35708"/>
    <cellStyle name="표준 5 2 2 2 2 2 5 2 6" xfId="20602"/>
    <cellStyle name="표준 5 2 2 2 2 2 5 2 6 2" xfId="43293"/>
    <cellStyle name="표준 5 2 2 2 2 2 5 2 7" xfId="28230"/>
    <cellStyle name="표준 5 2 2 2 2 2 5 3" xfId="2579"/>
    <cellStyle name="표준 5 2 2 2 2 2 5 3 2" xfId="6556"/>
    <cellStyle name="표준 5 2 2 2 2 2 5 3 2 2" xfId="17705"/>
    <cellStyle name="표준 5 2 2 2 2 2 5 3 2 2 2" xfId="40396"/>
    <cellStyle name="표준 5 2 2 2 2 2 5 3 2 3" xfId="25249"/>
    <cellStyle name="표준 5 2 2 2 2 2 5 3 2 3 2" xfId="47938"/>
    <cellStyle name="표준 5 2 2 2 2 2 5 3 2 4" xfId="32875"/>
    <cellStyle name="표준 5 2 2 2 2 2 5 3 3" xfId="10586"/>
    <cellStyle name="표준 5 2 2 2 2 2 5 3 4" xfId="13966"/>
    <cellStyle name="표준 5 2 2 2 2 2 5 3 4 2" xfId="36657"/>
    <cellStyle name="표준 5 2 2 2 2 2 5 3 5" xfId="21533"/>
    <cellStyle name="표준 5 2 2 2 2 2 5 3 5 2" xfId="44222"/>
    <cellStyle name="표준 5 2 2 2 2 2 5 3 6" xfId="29159"/>
    <cellStyle name="표준 5 2 2 2 2 2 5 4" xfId="4657"/>
    <cellStyle name="표준 5 2 2 2 2 2 5 4 2" xfId="15847"/>
    <cellStyle name="표준 5 2 2 2 2 2 5 4 2 2" xfId="38538"/>
    <cellStyle name="표준 5 2 2 2 2 2 5 4 3" xfId="23391"/>
    <cellStyle name="표준 5 2 2 2 2 2 5 4 3 2" xfId="46080"/>
    <cellStyle name="표준 5 2 2 2 2 2 5 4 4" xfId="31017"/>
    <cellStyle name="표준 5 2 2 2 2 2 5 5" xfId="9169"/>
    <cellStyle name="표준 5 2 2 2 2 2 5 6" xfId="12071"/>
    <cellStyle name="표준 5 2 2 2 2 2 5 6 2" xfId="34762"/>
    <cellStyle name="표준 5 2 2 2 2 2 5 7" xfId="19672"/>
    <cellStyle name="표준 5 2 2 2 2 2 5 7 2" xfId="42363"/>
    <cellStyle name="표준 5 2 2 2 2 2 5 8" xfId="27301"/>
    <cellStyle name="표준 5 2 2 2 2 2 6" xfId="1164"/>
    <cellStyle name="표준 5 2 2 2 2 2 6 2" xfId="3062"/>
    <cellStyle name="표준 5 2 2 2 2 2 6 2 2" xfId="7039"/>
    <cellStyle name="표준 5 2 2 2 2 2 6 2 2 2" xfId="18174"/>
    <cellStyle name="표준 5 2 2 2 2 2 6 2 2 2 2" xfId="40865"/>
    <cellStyle name="표준 5 2 2 2 2 2 6 2 2 3" xfId="25717"/>
    <cellStyle name="표준 5 2 2 2 2 2 6 2 2 3 2" xfId="48406"/>
    <cellStyle name="표준 5 2 2 2 2 2 6 2 2 4" xfId="33343"/>
    <cellStyle name="표준 5 2 2 2 2 2 6 2 3" xfId="3977"/>
    <cellStyle name="표준 5 2 2 2 2 2 6 2 4" xfId="14448"/>
    <cellStyle name="표준 5 2 2 2 2 2 6 2 4 2" xfId="37139"/>
    <cellStyle name="표준 5 2 2 2 2 2 6 2 5" xfId="22001"/>
    <cellStyle name="표준 5 2 2 2 2 2 6 2 5 2" xfId="44690"/>
    <cellStyle name="표준 5 2 2 2 2 2 6 2 6" xfId="29627"/>
    <cellStyle name="표준 5 2 2 2 2 2 6 3" xfId="5141"/>
    <cellStyle name="표준 5 2 2 2 2 2 6 3 2" xfId="16315"/>
    <cellStyle name="표준 5 2 2 2 2 2 6 3 2 2" xfId="39006"/>
    <cellStyle name="표준 5 2 2 2 2 2 6 3 3" xfId="23859"/>
    <cellStyle name="표준 5 2 2 2 2 2 6 3 3 2" xfId="46548"/>
    <cellStyle name="표준 5 2 2 2 2 2 6 3 4" xfId="31485"/>
    <cellStyle name="표준 5 2 2 2 2 2 6 4" xfId="9762"/>
    <cellStyle name="표준 5 2 2 2 2 2 6 5" xfId="12553"/>
    <cellStyle name="표준 5 2 2 2 2 2 6 5 2" xfId="35244"/>
    <cellStyle name="표준 5 2 2 2 2 2 6 6" xfId="20141"/>
    <cellStyle name="표준 5 2 2 2 2 2 6 6 2" xfId="42832"/>
    <cellStyle name="표준 5 2 2 2 2 2 6 7" xfId="27769"/>
    <cellStyle name="표준 5 2 2 2 2 2 7" xfId="2097"/>
    <cellStyle name="표준 5 2 2 2 2 2 7 2" xfId="6074"/>
    <cellStyle name="표준 5 2 2 2 2 2 7 2 2" xfId="17244"/>
    <cellStyle name="표준 5 2 2 2 2 2 7 2 2 2" xfId="39935"/>
    <cellStyle name="표준 5 2 2 2 2 2 7 2 3" xfId="24788"/>
    <cellStyle name="표준 5 2 2 2 2 2 7 2 3 2" xfId="47477"/>
    <cellStyle name="표준 5 2 2 2 2 2 7 2 4" xfId="32414"/>
    <cellStyle name="표준 5 2 2 2 2 2 7 3" xfId="8504"/>
    <cellStyle name="표준 5 2 2 2 2 2 7 4" xfId="13486"/>
    <cellStyle name="표준 5 2 2 2 2 2 7 4 2" xfId="36177"/>
    <cellStyle name="표준 5 2 2 2 2 2 7 5" xfId="21070"/>
    <cellStyle name="표준 5 2 2 2 2 2 7 5 2" xfId="43761"/>
    <cellStyle name="표준 5 2 2 2 2 2 7 6" xfId="28698"/>
    <cellStyle name="표준 5 2 2 2 2 2 8" xfId="4078"/>
    <cellStyle name="표준 5 2 2 2 2 2 8 2" xfId="15383"/>
    <cellStyle name="표준 5 2 2 2 2 2 8 2 2" xfId="38074"/>
    <cellStyle name="표준 5 2 2 2 2 2 8 3" xfId="22930"/>
    <cellStyle name="표준 5 2 2 2 2 2 8 3 2" xfId="45619"/>
    <cellStyle name="표준 5 2 2 2 2 2 8 4" xfId="30556"/>
    <cellStyle name="표준 5 2 2 2 2 2 9" xfId="8129"/>
    <cellStyle name="표준 5 2 2 2 2 3" xfId="167"/>
    <cellStyle name="표준 5 2 2 2 2 3 10" xfId="11602"/>
    <cellStyle name="표준 5 2 2 2 2 3 10 2" xfId="34293"/>
    <cellStyle name="표준 5 2 2 2 2 3 11" xfId="19227"/>
    <cellStyle name="표준 5 2 2 2 2 3 11 2" xfId="41918"/>
    <cellStyle name="표준 5 2 2 2 2 3 12" xfId="26856"/>
    <cellStyle name="표준 5 2 2 2 2 3 2" xfId="220"/>
    <cellStyle name="표준 5 2 2 2 2 3 2 10" xfId="19277"/>
    <cellStyle name="표준 5 2 2 2 2 3 2 10 2" xfId="41968"/>
    <cellStyle name="표준 5 2 2 2 2 3 2 11" xfId="26906"/>
    <cellStyle name="표준 5 2 2 2 2 3 2 2" xfId="335"/>
    <cellStyle name="표준 5 2 2 2 2 3 2 2 10" xfId="27017"/>
    <cellStyle name="표준 5 2 2 2 2 3 2 2 2" xfId="572"/>
    <cellStyle name="표준 5 2 2 2 2 3 2 2 2 2" xfId="1098"/>
    <cellStyle name="표준 5 2 2 2 2 3 2 2 2 2 2" xfId="2036"/>
    <cellStyle name="표준 5 2 2 2 2 3 2 2 2 2 2 2" xfId="3934"/>
    <cellStyle name="표준 5 2 2 2 2 3 2 2 2 2 2 2 2" xfId="7911"/>
    <cellStyle name="표준 5 2 2 2 2 3 2 2 2 2 2 2 2 2" xfId="19044"/>
    <cellStyle name="표준 5 2 2 2 2 3 2 2 2 2 2 2 2 2 2" xfId="41735"/>
    <cellStyle name="표준 5 2 2 2 2 3 2 2 2 2 2 2 2 3" xfId="26586"/>
    <cellStyle name="표준 5 2 2 2 2 3 2 2 2 2 2 2 2 3 2" xfId="49275"/>
    <cellStyle name="표준 5 2 2 2 2 3 2 2 2 2 2 2 2 4" xfId="34212"/>
    <cellStyle name="표준 5 2 2 2 2 3 2 2 2 2 2 2 3" xfId="10075"/>
    <cellStyle name="표준 5 2 2 2 2 3 2 2 2 2 2 2 4" xfId="15320"/>
    <cellStyle name="표준 5 2 2 2 2 3 2 2 2 2 2 2 4 2" xfId="38011"/>
    <cellStyle name="표준 5 2 2 2 2 3 2 2 2 2 2 2 5" xfId="22870"/>
    <cellStyle name="표준 5 2 2 2 2 3 2 2 2 2 2 2 5 2" xfId="45559"/>
    <cellStyle name="표준 5 2 2 2 2 3 2 2 2 2 2 2 6" xfId="30496"/>
    <cellStyle name="표준 5 2 2 2 2 3 2 2 2 2 2 3" xfId="6013"/>
    <cellStyle name="표준 5 2 2 2 2 3 2 2 2 2 2 3 2" xfId="17184"/>
    <cellStyle name="표준 5 2 2 2 2 3 2 2 2 2 2 3 2 2" xfId="39875"/>
    <cellStyle name="표준 5 2 2 2 2 3 2 2 2 2 2 3 3" xfId="24728"/>
    <cellStyle name="표준 5 2 2 2 2 3 2 2 2 2 2 3 3 2" xfId="47417"/>
    <cellStyle name="표준 5 2 2 2 2 3 2 2 2 2 2 3 4" xfId="32354"/>
    <cellStyle name="표준 5 2 2 2 2 3 2 2 2 2 2 4" xfId="10271"/>
    <cellStyle name="표준 5 2 2 2 2 3 2 2 2 2 2 5" xfId="13425"/>
    <cellStyle name="표준 5 2 2 2 2 3 2 2 2 2 2 5 2" xfId="36116"/>
    <cellStyle name="표준 5 2 2 2 2 3 2 2 2 2 2 6" xfId="21010"/>
    <cellStyle name="표준 5 2 2 2 2 3 2 2 2 2 2 6 2" xfId="43701"/>
    <cellStyle name="표준 5 2 2 2 2 3 2 2 2 2 2 7" xfId="28638"/>
    <cellStyle name="표준 5 2 2 2 2 3 2 2 2 2 3" xfId="2996"/>
    <cellStyle name="표준 5 2 2 2 2 3 2 2 2 2 3 2" xfId="6973"/>
    <cellStyle name="표준 5 2 2 2 2 3 2 2 2 2 3 2 2" xfId="18114"/>
    <cellStyle name="표준 5 2 2 2 2 3 2 2 2 2 3 2 2 2" xfId="40805"/>
    <cellStyle name="표준 5 2 2 2 2 3 2 2 2 2 3 2 3" xfId="25657"/>
    <cellStyle name="표준 5 2 2 2 2 3 2 2 2 2 3 2 3 2" xfId="48346"/>
    <cellStyle name="표준 5 2 2 2 2 3 2 2 2 2 3 2 4" xfId="33283"/>
    <cellStyle name="표준 5 2 2 2 2 3 2 2 2 2 3 3" xfId="10129"/>
    <cellStyle name="표준 5 2 2 2 2 3 2 2 2 2 3 4" xfId="14382"/>
    <cellStyle name="표준 5 2 2 2 2 3 2 2 2 2 3 4 2" xfId="37073"/>
    <cellStyle name="표준 5 2 2 2 2 3 2 2 2 2 3 5" xfId="21941"/>
    <cellStyle name="표준 5 2 2 2 2 3 2 2 2 2 3 5 2" xfId="44630"/>
    <cellStyle name="표준 5 2 2 2 2 3 2 2 2 2 3 6" xfId="29567"/>
    <cellStyle name="표준 5 2 2 2 2 3 2 2 2 2 4" xfId="5074"/>
    <cellStyle name="표준 5 2 2 2 2 3 2 2 2 2 4 2" xfId="16255"/>
    <cellStyle name="표준 5 2 2 2 2 3 2 2 2 2 4 2 2" xfId="38946"/>
    <cellStyle name="표준 5 2 2 2 2 3 2 2 2 2 4 3" xfId="23799"/>
    <cellStyle name="표준 5 2 2 2 2 3 2 2 2 2 4 3 2" xfId="46488"/>
    <cellStyle name="표준 5 2 2 2 2 3 2 2 2 2 4 4" xfId="31425"/>
    <cellStyle name="표준 5 2 2 2 2 3 2 2 2 2 5" xfId="4088"/>
    <cellStyle name="표준 5 2 2 2 2 3 2 2 2 2 6" xfId="12487"/>
    <cellStyle name="표준 5 2 2 2 2 3 2 2 2 2 6 2" xfId="35178"/>
    <cellStyle name="표준 5 2 2 2 2 3 2 2 2 2 7" xfId="20081"/>
    <cellStyle name="표준 5 2 2 2 2 3 2 2 2 2 7 2" xfId="42772"/>
    <cellStyle name="표준 5 2 2 2 2 3 2 2 2 2 8" xfId="27709"/>
    <cellStyle name="표준 5 2 2 2 2 3 2 2 2 3" xfId="1574"/>
    <cellStyle name="표준 5 2 2 2 2 3 2 2 2 3 2" xfId="3472"/>
    <cellStyle name="표준 5 2 2 2 2 3 2 2 2 3 2 2" xfId="7449"/>
    <cellStyle name="표준 5 2 2 2 2 3 2 2 2 3 2 2 2" xfId="18583"/>
    <cellStyle name="표준 5 2 2 2 2 3 2 2 2 3 2 2 2 2" xfId="41274"/>
    <cellStyle name="표준 5 2 2 2 2 3 2 2 2 3 2 2 3" xfId="26125"/>
    <cellStyle name="표준 5 2 2 2 2 3 2 2 2 3 2 2 3 2" xfId="48814"/>
    <cellStyle name="표준 5 2 2 2 2 3 2 2 2 3 2 2 4" xfId="33751"/>
    <cellStyle name="표준 5 2 2 2 2 3 2 2 2 3 2 3" xfId="10512"/>
    <cellStyle name="표준 5 2 2 2 2 3 2 2 2 3 2 4" xfId="14858"/>
    <cellStyle name="표준 5 2 2 2 2 3 2 2 2 3 2 4 2" xfId="37549"/>
    <cellStyle name="표준 5 2 2 2 2 3 2 2 2 3 2 5" xfId="22409"/>
    <cellStyle name="표준 5 2 2 2 2 3 2 2 2 3 2 5 2" xfId="45098"/>
    <cellStyle name="표준 5 2 2 2 2 3 2 2 2 3 2 6" xfId="30035"/>
    <cellStyle name="표준 5 2 2 2 2 3 2 2 2 3 3" xfId="5551"/>
    <cellStyle name="표준 5 2 2 2 2 3 2 2 2 3 3 2" xfId="16723"/>
    <cellStyle name="표준 5 2 2 2 2 3 2 2 2 3 3 2 2" xfId="39414"/>
    <cellStyle name="표준 5 2 2 2 2 3 2 2 2 3 3 3" xfId="24267"/>
    <cellStyle name="표준 5 2 2 2 2 3 2 2 2 3 3 3 2" xfId="46956"/>
    <cellStyle name="표준 5 2 2 2 2 3 2 2 2 3 3 4" xfId="31893"/>
    <cellStyle name="표준 5 2 2 2 2 3 2 2 2 3 4" xfId="10540"/>
    <cellStyle name="표준 5 2 2 2 2 3 2 2 2 3 5" xfId="12963"/>
    <cellStyle name="표준 5 2 2 2 2 3 2 2 2 3 5 2" xfId="35654"/>
    <cellStyle name="표준 5 2 2 2 2 3 2 2 2 3 6" xfId="20549"/>
    <cellStyle name="표준 5 2 2 2 2 3 2 2 2 3 6 2" xfId="43240"/>
    <cellStyle name="표준 5 2 2 2 2 3 2 2 2 3 7" xfId="28177"/>
    <cellStyle name="표준 5 2 2 2 2 3 2 2 2 4" xfId="2511"/>
    <cellStyle name="표준 5 2 2 2 2 3 2 2 2 4 2" xfId="6488"/>
    <cellStyle name="표준 5 2 2 2 2 3 2 2 2 4 2 2" xfId="17652"/>
    <cellStyle name="표준 5 2 2 2 2 3 2 2 2 4 2 2 2" xfId="40343"/>
    <cellStyle name="표준 5 2 2 2 2 3 2 2 2 4 2 3" xfId="25196"/>
    <cellStyle name="표준 5 2 2 2 2 3 2 2 2 4 2 3 2" xfId="47885"/>
    <cellStyle name="표준 5 2 2 2 2 3 2 2 2 4 2 4" xfId="32822"/>
    <cellStyle name="표준 5 2 2 2 2 3 2 2 2 4 3" xfId="11128"/>
    <cellStyle name="표준 5 2 2 2 2 3 2 2 2 4 4" xfId="13899"/>
    <cellStyle name="표준 5 2 2 2 2 3 2 2 2 4 4 2" xfId="36590"/>
    <cellStyle name="표준 5 2 2 2 2 3 2 2 2 4 5" xfId="21479"/>
    <cellStyle name="표준 5 2 2 2 2 3 2 2 2 4 5 2" xfId="44169"/>
    <cellStyle name="표준 5 2 2 2 2 3 2 2 2 4 6" xfId="29106"/>
    <cellStyle name="표준 5 2 2 2 2 3 2 2 2 5" xfId="4546"/>
    <cellStyle name="표준 5 2 2 2 2 3 2 2 2 5 2" xfId="15793"/>
    <cellStyle name="표준 5 2 2 2 2 3 2 2 2 5 2 2" xfId="38484"/>
    <cellStyle name="표준 5 2 2 2 2 3 2 2 2 5 3" xfId="23338"/>
    <cellStyle name="표준 5 2 2 2 2 3 2 2 2 5 3 2" xfId="46027"/>
    <cellStyle name="표준 5 2 2 2 2 3 2 2 2 5 4" xfId="30964"/>
    <cellStyle name="표준 5 2 2 2 2 3 2 2 2 6" xfId="9027"/>
    <cellStyle name="표준 5 2 2 2 2 3 2 2 2 7" xfId="11999"/>
    <cellStyle name="표준 5 2 2 2 2 3 2 2 2 7 2" xfId="34690"/>
    <cellStyle name="표준 5 2 2 2 2 3 2 2 2 8" xfId="19619"/>
    <cellStyle name="표준 5 2 2 2 2 3 2 2 2 8 2" xfId="42310"/>
    <cellStyle name="표준 5 2 2 2 2 3 2 2 2 9" xfId="27248"/>
    <cellStyle name="표준 5 2 2 2 2 3 2 2 3" xfId="862"/>
    <cellStyle name="표준 5 2 2 2 2 3 2 2 3 2" xfId="1805"/>
    <cellStyle name="표준 5 2 2 2 2 3 2 2 3 2 2" xfId="3703"/>
    <cellStyle name="표준 5 2 2 2 2 3 2 2 3 2 2 2" xfId="7680"/>
    <cellStyle name="표준 5 2 2 2 2 3 2 2 3 2 2 2 2" xfId="18813"/>
    <cellStyle name="표준 5 2 2 2 2 3 2 2 3 2 2 2 2 2" xfId="41504"/>
    <cellStyle name="표준 5 2 2 2 2 3 2 2 3 2 2 2 3" xfId="26355"/>
    <cellStyle name="표준 5 2 2 2 2 3 2 2 3 2 2 2 3 2" xfId="49044"/>
    <cellStyle name="표준 5 2 2 2 2 3 2 2 3 2 2 2 4" xfId="33981"/>
    <cellStyle name="표준 5 2 2 2 2 3 2 2 3 2 2 3" xfId="10529"/>
    <cellStyle name="표준 5 2 2 2 2 3 2 2 3 2 2 4" xfId="15089"/>
    <cellStyle name="표준 5 2 2 2 2 3 2 2 3 2 2 4 2" xfId="37780"/>
    <cellStyle name="표준 5 2 2 2 2 3 2 2 3 2 2 5" xfId="22639"/>
    <cellStyle name="표준 5 2 2 2 2 3 2 2 3 2 2 5 2" xfId="45328"/>
    <cellStyle name="표준 5 2 2 2 2 3 2 2 3 2 2 6" xfId="30265"/>
    <cellStyle name="표준 5 2 2 2 2 3 2 2 3 2 3" xfId="5782"/>
    <cellStyle name="표준 5 2 2 2 2 3 2 2 3 2 3 2" xfId="16953"/>
    <cellStyle name="표준 5 2 2 2 2 3 2 2 3 2 3 2 2" xfId="39644"/>
    <cellStyle name="표준 5 2 2 2 2 3 2 2 3 2 3 3" xfId="24497"/>
    <cellStyle name="표준 5 2 2 2 2 3 2 2 3 2 3 3 2" xfId="47186"/>
    <cellStyle name="표준 5 2 2 2 2 3 2 2 3 2 3 4" xfId="32123"/>
    <cellStyle name="표준 5 2 2 2 2 3 2 2 3 2 4" xfId="9657"/>
    <cellStyle name="표준 5 2 2 2 2 3 2 2 3 2 5" xfId="13194"/>
    <cellStyle name="표준 5 2 2 2 2 3 2 2 3 2 5 2" xfId="35885"/>
    <cellStyle name="표준 5 2 2 2 2 3 2 2 3 2 6" xfId="20779"/>
    <cellStyle name="표준 5 2 2 2 2 3 2 2 3 2 6 2" xfId="43470"/>
    <cellStyle name="표준 5 2 2 2 2 3 2 2 3 2 7" xfId="28407"/>
    <cellStyle name="표준 5 2 2 2 2 3 2 2 3 3" xfId="2760"/>
    <cellStyle name="표준 5 2 2 2 2 3 2 2 3 3 2" xfId="6737"/>
    <cellStyle name="표준 5 2 2 2 2 3 2 2 3 3 2 2" xfId="17882"/>
    <cellStyle name="표준 5 2 2 2 2 3 2 2 3 3 2 2 2" xfId="40573"/>
    <cellStyle name="표준 5 2 2 2 2 3 2 2 3 3 2 3" xfId="25426"/>
    <cellStyle name="표준 5 2 2 2 2 3 2 2 3 3 2 3 2" xfId="48115"/>
    <cellStyle name="표준 5 2 2 2 2 3 2 2 3 3 2 4" xfId="33052"/>
    <cellStyle name="표준 5 2 2 2 2 3 2 2 3 3 3" xfId="9896"/>
    <cellStyle name="표준 5 2 2 2 2 3 2 2 3 3 4" xfId="14147"/>
    <cellStyle name="표준 5 2 2 2 2 3 2 2 3 3 4 2" xfId="36838"/>
    <cellStyle name="표준 5 2 2 2 2 3 2 2 3 3 5" xfId="21710"/>
    <cellStyle name="표준 5 2 2 2 2 3 2 2 3 3 5 2" xfId="44399"/>
    <cellStyle name="표준 5 2 2 2 2 3 2 2 3 3 6" xfId="29336"/>
    <cellStyle name="표준 5 2 2 2 2 3 2 2 3 4" xfId="4838"/>
    <cellStyle name="표준 5 2 2 2 2 3 2 2 3 4 2" xfId="16024"/>
    <cellStyle name="표준 5 2 2 2 2 3 2 2 3 4 2 2" xfId="38715"/>
    <cellStyle name="표준 5 2 2 2 2 3 2 2 3 4 3" xfId="23568"/>
    <cellStyle name="표준 5 2 2 2 2 3 2 2 3 4 3 2" xfId="46257"/>
    <cellStyle name="표준 5 2 2 2 2 3 2 2 3 4 4" xfId="31194"/>
    <cellStyle name="표준 5 2 2 2 2 3 2 2 3 5" xfId="9283"/>
    <cellStyle name="표준 5 2 2 2 2 3 2 2 3 6" xfId="12252"/>
    <cellStyle name="표준 5 2 2 2 2 3 2 2 3 6 2" xfId="34943"/>
    <cellStyle name="표준 5 2 2 2 2 3 2 2 3 7" xfId="19850"/>
    <cellStyle name="표준 5 2 2 2 2 3 2 2 3 7 2" xfId="42541"/>
    <cellStyle name="표준 5 2 2 2 2 3 2 2 3 8" xfId="27478"/>
    <cellStyle name="표준 5 2 2 2 2 3 2 2 4" xfId="1342"/>
    <cellStyle name="표준 5 2 2 2 2 3 2 2 4 2" xfId="3240"/>
    <cellStyle name="표준 5 2 2 2 2 3 2 2 4 2 2" xfId="7217"/>
    <cellStyle name="표준 5 2 2 2 2 3 2 2 4 2 2 2" xfId="18352"/>
    <cellStyle name="표준 5 2 2 2 2 3 2 2 4 2 2 2 2" xfId="41043"/>
    <cellStyle name="표준 5 2 2 2 2 3 2 2 4 2 2 3" xfId="25894"/>
    <cellStyle name="표준 5 2 2 2 2 3 2 2 4 2 2 3 2" xfId="48583"/>
    <cellStyle name="표준 5 2 2 2 2 3 2 2 4 2 2 4" xfId="33520"/>
    <cellStyle name="표준 5 2 2 2 2 3 2 2 4 2 3" xfId="3995"/>
    <cellStyle name="표준 5 2 2 2 2 3 2 2 4 2 4" xfId="14626"/>
    <cellStyle name="표준 5 2 2 2 2 3 2 2 4 2 4 2" xfId="37317"/>
    <cellStyle name="표준 5 2 2 2 2 3 2 2 4 2 5" xfId="22178"/>
    <cellStyle name="표준 5 2 2 2 2 3 2 2 4 2 5 2" xfId="44867"/>
    <cellStyle name="표준 5 2 2 2 2 3 2 2 4 2 6" xfId="29804"/>
    <cellStyle name="표준 5 2 2 2 2 3 2 2 4 3" xfId="5319"/>
    <cellStyle name="표준 5 2 2 2 2 3 2 2 4 3 2" xfId="16492"/>
    <cellStyle name="표준 5 2 2 2 2 3 2 2 4 3 2 2" xfId="39183"/>
    <cellStyle name="표준 5 2 2 2 2 3 2 2 4 3 3" xfId="24036"/>
    <cellStyle name="표준 5 2 2 2 2 3 2 2 4 3 3 2" xfId="46725"/>
    <cellStyle name="표준 5 2 2 2 2 3 2 2 4 3 4" xfId="31662"/>
    <cellStyle name="표준 5 2 2 2 2 3 2 2 4 4" xfId="4060"/>
    <cellStyle name="표준 5 2 2 2 2 3 2 2 4 5" xfId="12731"/>
    <cellStyle name="표준 5 2 2 2 2 3 2 2 4 5 2" xfId="35422"/>
    <cellStyle name="표준 5 2 2 2 2 3 2 2 4 6" xfId="20318"/>
    <cellStyle name="표준 5 2 2 2 2 3 2 2 4 6 2" xfId="43009"/>
    <cellStyle name="표준 5 2 2 2 2 3 2 2 4 7" xfId="27946"/>
    <cellStyle name="표준 5 2 2 2 2 3 2 2 5" xfId="2274"/>
    <cellStyle name="표준 5 2 2 2 2 3 2 2 5 2" xfId="6251"/>
    <cellStyle name="표준 5 2 2 2 2 3 2 2 5 2 2" xfId="17421"/>
    <cellStyle name="표준 5 2 2 2 2 3 2 2 5 2 2 2" xfId="40112"/>
    <cellStyle name="표준 5 2 2 2 2 3 2 2 5 2 3" xfId="24965"/>
    <cellStyle name="표준 5 2 2 2 2 3 2 2 5 2 3 2" xfId="47654"/>
    <cellStyle name="표준 5 2 2 2 2 3 2 2 5 2 4" xfId="32591"/>
    <cellStyle name="표준 5 2 2 2 2 3 2 2 5 3" xfId="8720"/>
    <cellStyle name="표준 5 2 2 2 2 3 2 2 5 4" xfId="13663"/>
    <cellStyle name="표준 5 2 2 2 2 3 2 2 5 4 2" xfId="36354"/>
    <cellStyle name="표준 5 2 2 2 2 3 2 2 5 5" xfId="21247"/>
    <cellStyle name="표준 5 2 2 2 2 3 2 2 5 5 2" xfId="43938"/>
    <cellStyle name="표준 5 2 2 2 2 3 2 2 5 6" xfId="28875"/>
    <cellStyle name="표준 5 2 2 2 2 3 2 2 6" xfId="4309"/>
    <cellStyle name="표준 5 2 2 2 2 3 2 2 6 2" xfId="15562"/>
    <cellStyle name="표준 5 2 2 2 2 3 2 2 6 2 2" xfId="38253"/>
    <cellStyle name="표준 5 2 2 2 2 3 2 2 6 3" xfId="23107"/>
    <cellStyle name="표준 5 2 2 2 2 3 2 2 6 3 2" xfId="45796"/>
    <cellStyle name="표준 5 2 2 2 2 3 2 2 6 4" xfId="30733"/>
    <cellStyle name="표준 5 2 2 2 2 3 2 2 7" xfId="10541"/>
    <cellStyle name="표준 5 2 2 2 2 3 2 2 8" xfId="11763"/>
    <cellStyle name="표준 5 2 2 2 2 3 2 2 8 2" xfId="34454"/>
    <cellStyle name="표준 5 2 2 2 2 3 2 2 9" xfId="19388"/>
    <cellStyle name="표준 5 2 2 2 2 3 2 2 9 2" xfId="42079"/>
    <cellStyle name="표준 5 2 2 2 2 3 2 3" xfId="461"/>
    <cellStyle name="표준 5 2 2 2 2 3 2 3 2" xfId="987"/>
    <cellStyle name="표준 5 2 2 2 2 3 2 3 2 2" xfId="1925"/>
    <cellStyle name="표준 5 2 2 2 2 3 2 3 2 2 2" xfId="3823"/>
    <cellStyle name="표준 5 2 2 2 2 3 2 3 2 2 2 2" xfId="7800"/>
    <cellStyle name="표준 5 2 2 2 2 3 2 3 2 2 2 2 2" xfId="18933"/>
    <cellStyle name="표준 5 2 2 2 2 3 2 3 2 2 2 2 2 2" xfId="41624"/>
    <cellStyle name="표준 5 2 2 2 2 3 2 3 2 2 2 2 3" xfId="26475"/>
    <cellStyle name="표준 5 2 2 2 2 3 2 3 2 2 2 2 3 2" xfId="49164"/>
    <cellStyle name="표준 5 2 2 2 2 3 2 3 2 2 2 2 4" xfId="34101"/>
    <cellStyle name="표준 5 2 2 2 2 3 2 3 2 2 2 3" xfId="8270"/>
    <cellStyle name="표준 5 2 2 2 2 3 2 3 2 2 2 4" xfId="15209"/>
    <cellStyle name="표준 5 2 2 2 2 3 2 3 2 2 2 4 2" xfId="37900"/>
    <cellStyle name="표준 5 2 2 2 2 3 2 3 2 2 2 5" xfId="22759"/>
    <cellStyle name="표준 5 2 2 2 2 3 2 3 2 2 2 5 2" xfId="45448"/>
    <cellStyle name="표준 5 2 2 2 2 3 2 3 2 2 2 6" xfId="30385"/>
    <cellStyle name="표준 5 2 2 2 2 3 2 3 2 2 3" xfId="5902"/>
    <cellStyle name="표준 5 2 2 2 2 3 2 3 2 2 3 2" xfId="17073"/>
    <cellStyle name="표준 5 2 2 2 2 3 2 3 2 2 3 2 2" xfId="39764"/>
    <cellStyle name="표준 5 2 2 2 2 3 2 3 2 2 3 3" xfId="24617"/>
    <cellStyle name="표준 5 2 2 2 2 3 2 3 2 2 3 3 2" xfId="47306"/>
    <cellStyle name="표준 5 2 2 2 2 3 2 3 2 2 3 4" xfId="32243"/>
    <cellStyle name="표준 5 2 2 2 2 3 2 3 2 2 4" xfId="9760"/>
    <cellStyle name="표준 5 2 2 2 2 3 2 3 2 2 5" xfId="13314"/>
    <cellStyle name="표준 5 2 2 2 2 3 2 3 2 2 5 2" xfId="36005"/>
    <cellStyle name="표준 5 2 2 2 2 3 2 3 2 2 6" xfId="20899"/>
    <cellStyle name="표준 5 2 2 2 2 3 2 3 2 2 6 2" xfId="43590"/>
    <cellStyle name="표준 5 2 2 2 2 3 2 3 2 2 7" xfId="28527"/>
    <cellStyle name="표준 5 2 2 2 2 3 2 3 2 3" xfId="2885"/>
    <cellStyle name="표준 5 2 2 2 2 3 2 3 2 3 2" xfId="6862"/>
    <cellStyle name="표준 5 2 2 2 2 3 2 3 2 3 2 2" xfId="18003"/>
    <cellStyle name="표준 5 2 2 2 2 3 2 3 2 3 2 2 2" xfId="40694"/>
    <cellStyle name="표준 5 2 2 2 2 3 2 3 2 3 2 3" xfId="25546"/>
    <cellStyle name="표준 5 2 2 2 2 3 2 3 2 3 2 3 2" xfId="48235"/>
    <cellStyle name="표준 5 2 2 2 2 3 2 3 2 3 2 4" xfId="33172"/>
    <cellStyle name="표준 5 2 2 2 2 3 2 3 2 3 3" xfId="8194"/>
    <cellStyle name="표준 5 2 2 2 2 3 2 3 2 3 4" xfId="14271"/>
    <cellStyle name="표준 5 2 2 2 2 3 2 3 2 3 4 2" xfId="36962"/>
    <cellStyle name="표준 5 2 2 2 2 3 2 3 2 3 5" xfId="21830"/>
    <cellStyle name="표준 5 2 2 2 2 3 2 3 2 3 5 2" xfId="44519"/>
    <cellStyle name="표준 5 2 2 2 2 3 2 3 2 3 6" xfId="29456"/>
    <cellStyle name="표준 5 2 2 2 2 3 2 3 2 4" xfId="4963"/>
    <cellStyle name="표준 5 2 2 2 2 3 2 3 2 4 2" xfId="16144"/>
    <cellStyle name="표준 5 2 2 2 2 3 2 3 2 4 2 2" xfId="38835"/>
    <cellStyle name="표준 5 2 2 2 2 3 2 3 2 4 3" xfId="23688"/>
    <cellStyle name="표준 5 2 2 2 2 3 2 3 2 4 3 2" xfId="46377"/>
    <cellStyle name="표준 5 2 2 2 2 3 2 3 2 4 4" xfId="31314"/>
    <cellStyle name="표준 5 2 2 2 2 3 2 3 2 5" xfId="11010"/>
    <cellStyle name="표준 5 2 2 2 2 3 2 3 2 6" xfId="12376"/>
    <cellStyle name="표준 5 2 2 2 2 3 2 3 2 6 2" xfId="35067"/>
    <cellStyle name="표준 5 2 2 2 2 3 2 3 2 7" xfId="19970"/>
    <cellStyle name="표준 5 2 2 2 2 3 2 3 2 7 2" xfId="42661"/>
    <cellStyle name="표준 5 2 2 2 2 3 2 3 2 8" xfId="27598"/>
    <cellStyle name="표준 5 2 2 2 2 3 2 3 3" xfId="1463"/>
    <cellStyle name="표준 5 2 2 2 2 3 2 3 3 2" xfId="3361"/>
    <cellStyle name="표준 5 2 2 2 2 3 2 3 3 2 2" xfId="7338"/>
    <cellStyle name="표준 5 2 2 2 2 3 2 3 3 2 2 2" xfId="18472"/>
    <cellStyle name="표준 5 2 2 2 2 3 2 3 3 2 2 2 2" xfId="41163"/>
    <cellStyle name="표준 5 2 2 2 2 3 2 3 3 2 2 3" xfId="26014"/>
    <cellStyle name="표준 5 2 2 2 2 3 2 3 3 2 2 3 2" xfId="48703"/>
    <cellStyle name="표준 5 2 2 2 2 3 2 3 3 2 2 4" xfId="33640"/>
    <cellStyle name="표준 5 2 2 2 2 3 2 3 3 2 3" xfId="9028"/>
    <cellStyle name="표준 5 2 2 2 2 3 2 3 3 2 4" xfId="14747"/>
    <cellStyle name="표준 5 2 2 2 2 3 2 3 3 2 4 2" xfId="37438"/>
    <cellStyle name="표준 5 2 2 2 2 3 2 3 3 2 5" xfId="22298"/>
    <cellStyle name="표준 5 2 2 2 2 3 2 3 3 2 5 2" xfId="44987"/>
    <cellStyle name="표준 5 2 2 2 2 3 2 3 3 2 6" xfId="29924"/>
    <cellStyle name="표준 5 2 2 2 2 3 2 3 3 3" xfId="5440"/>
    <cellStyle name="표준 5 2 2 2 2 3 2 3 3 3 2" xfId="16612"/>
    <cellStyle name="표준 5 2 2 2 2 3 2 3 3 3 2 2" xfId="39303"/>
    <cellStyle name="표준 5 2 2 2 2 3 2 3 3 3 3" xfId="24156"/>
    <cellStyle name="표준 5 2 2 2 2 3 2 3 3 3 3 2" xfId="46845"/>
    <cellStyle name="표준 5 2 2 2 2 3 2 3 3 3 4" xfId="31782"/>
    <cellStyle name="표준 5 2 2 2 2 3 2 3 3 4" xfId="11154"/>
    <cellStyle name="표준 5 2 2 2 2 3 2 3 3 5" xfId="12852"/>
    <cellStyle name="표준 5 2 2 2 2 3 2 3 3 5 2" xfId="35543"/>
    <cellStyle name="표준 5 2 2 2 2 3 2 3 3 6" xfId="20438"/>
    <cellStyle name="표준 5 2 2 2 2 3 2 3 3 6 2" xfId="43129"/>
    <cellStyle name="표준 5 2 2 2 2 3 2 3 3 7" xfId="28066"/>
    <cellStyle name="표준 5 2 2 2 2 3 2 3 4" xfId="2400"/>
    <cellStyle name="표준 5 2 2 2 2 3 2 3 4 2" xfId="6377"/>
    <cellStyle name="표준 5 2 2 2 2 3 2 3 4 2 2" xfId="17541"/>
    <cellStyle name="표준 5 2 2 2 2 3 2 3 4 2 2 2" xfId="40232"/>
    <cellStyle name="표준 5 2 2 2 2 3 2 3 4 2 3" xfId="25085"/>
    <cellStyle name="표준 5 2 2 2 2 3 2 3 4 2 3 2" xfId="47774"/>
    <cellStyle name="표준 5 2 2 2 2 3 2 3 4 2 4" xfId="32711"/>
    <cellStyle name="표준 5 2 2 2 2 3 2 3 4 3" xfId="11325"/>
    <cellStyle name="표준 5 2 2 2 2 3 2 3 4 4" xfId="13788"/>
    <cellStyle name="표준 5 2 2 2 2 3 2 3 4 4 2" xfId="36479"/>
    <cellStyle name="표준 5 2 2 2 2 3 2 3 4 5" xfId="21368"/>
    <cellStyle name="표준 5 2 2 2 2 3 2 3 4 5 2" xfId="44058"/>
    <cellStyle name="표준 5 2 2 2 2 3 2 3 4 6" xfId="28995"/>
    <cellStyle name="표준 5 2 2 2 2 3 2 3 5" xfId="4435"/>
    <cellStyle name="표준 5 2 2 2 2 3 2 3 5 2" xfId="15682"/>
    <cellStyle name="표준 5 2 2 2 2 3 2 3 5 2 2" xfId="38373"/>
    <cellStyle name="표준 5 2 2 2 2 3 2 3 5 3" xfId="23227"/>
    <cellStyle name="표준 5 2 2 2 2 3 2 3 5 3 2" xfId="45916"/>
    <cellStyle name="표준 5 2 2 2 2 3 2 3 5 4" xfId="30853"/>
    <cellStyle name="표준 5 2 2 2 2 3 2 3 6" xfId="8414"/>
    <cellStyle name="표준 5 2 2 2 2 3 2 3 7" xfId="11888"/>
    <cellStyle name="표준 5 2 2 2 2 3 2 3 7 2" xfId="34579"/>
    <cellStyle name="표준 5 2 2 2 2 3 2 3 8" xfId="19508"/>
    <cellStyle name="표준 5 2 2 2 2 3 2 3 8 2" xfId="42199"/>
    <cellStyle name="표준 5 2 2 2 2 3 2 3 9" xfId="27137"/>
    <cellStyle name="표준 5 2 2 2 2 3 2 4" xfId="751"/>
    <cellStyle name="표준 5 2 2 2 2 3 2 4 2" xfId="1694"/>
    <cellStyle name="표준 5 2 2 2 2 3 2 4 2 2" xfId="3592"/>
    <cellStyle name="표준 5 2 2 2 2 3 2 4 2 2 2" xfId="7569"/>
    <cellStyle name="표준 5 2 2 2 2 3 2 4 2 2 2 2" xfId="18702"/>
    <cellStyle name="표준 5 2 2 2 2 3 2 4 2 2 2 2 2" xfId="41393"/>
    <cellStyle name="표준 5 2 2 2 2 3 2 4 2 2 2 3" xfId="26244"/>
    <cellStyle name="표준 5 2 2 2 2 3 2 4 2 2 2 3 2" xfId="48933"/>
    <cellStyle name="표준 5 2 2 2 2 3 2 4 2 2 2 4" xfId="33870"/>
    <cellStyle name="표준 5 2 2 2 2 3 2 4 2 2 3" xfId="8235"/>
    <cellStyle name="표준 5 2 2 2 2 3 2 4 2 2 4" xfId="14978"/>
    <cellStyle name="표준 5 2 2 2 2 3 2 4 2 2 4 2" xfId="37669"/>
    <cellStyle name="표준 5 2 2 2 2 3 2 4 2 2 5" xfId="22528"/>
    <cellStyle name="표준 5 2 2 2 2 3 2 4 2 2 5 2" xfId="45217"/>
    <cellStyle name="표준 5 2 2 2 2 3 2 4 2 2 6" xfId="30154"/>
    <cellStyle name="표준 5 2 2 2 2 3 2 4 2 3" xfId="5671"/>
    <cellStyle name="표준 5 2 2 2 2 3 2 4 2 3 2" xfId="16842"/>
    <cellStyle name="표준 5 2 2 2 2 3 2 4 2 3 2 2" xfId="39533"/>
    <cellStyle name="표준 5 2 2 2 2 3 2 4 2 3 3" xfId="24386"/>
    <cellStyle name="표준 5 2 2 2 2 3 2 4 2 3 3 2" xfId="47075"/>
    <cellStyle name="표준 5 2 2 2 2 3 2 4 2 3 4" xfId="32012"/>
    <cellStyle name="표준 5 2 2 2 2 3 2 4 2 4" xfId="8980"/>
    <cellStyle name="표준 5 2 2 2 2 3 2 4 2 5" xfId="13083"/>
    <cellStyle name="표준 5 2 2 2 2 3 2 4 2 5 2" xfId="35774"/>
    <cellStyle name="표준 5 2 2 2 2 3 2 4 2 6" xfId="20668"/>
    <cellStyle name="표준 5 2 2 2 2 3 2 4 2 6 2" xfId="43359"/>
    <cellStyle name="표준 5 2 2 2 2 3 2 4 2 7" xfId="28296"/>
    <cellStyle name="표준 5 2 2 2 2 3 2 4 3" xfId="2649"/>
    <cellStyle name="표준 5 2 2 2 2 3 2 4 3 2" xfId="6626"/>
    <cellStyle name="표준 5 2 2 2 2 3 2 4 3 2 2" xfId="17771"/>
    <cellStyle name="표준 5 2 2 2 2 3 2 4 3 2 2 2" xfId="40462"/>
    <cellStyle name="표준 5 2 2 2 2 3 2 4 3 2 3" xfId="25315"/>
    <cellStyle name="표준 5 2 2 2 2 3 2 4 3 2 3 2" xfId="48004"/>
    <cellStyle name="표준 5 2 2 2 2 3 2 4 3 2 4" xfId="32941"/>
    <cellStyle name="표준 5 2 2 2 2 3 2 4 3 3" xfId="10332"/>
    <cellStyle name="표준 5 2 2 2 2 3 2 4 3 4" xfId="14036"/>
    <cellStyle name="표준 5 2 2 2 2 3 2 4 3 4 2" xfId="36727"/>
    <cellStyle name="표준 5 2 2 2 2 3 2 4 3 5" xfId="21599"/>
    <cellStyle name="표준 5 2 2 2 2 3 2 4 3 5 2" xfId="44288"/>
    <cellStyle name="표준 5 2 2 2 2 3 2 4 3 6" xfId="29225"/>
    <cellStyle name="표준 5 2 2 2 2 3 2 4 4" xfId="4727"/>
    <cellStyle name="표준 5 2 2 2 2 3 2 4 4 2" xfId="15913"/>
    <cellStyle name="표준 5 2 2 2 2 3 2 4 4 2 2" xfId="38604"/>
    <cellStyle name="표준 5 2 2 2 2 3 2 4 4 3" xfId="23457"/>
    <cellStyle name="표준 5 2 2 2 2 3 2 4 4 3 2" xfId="46146"/>
    <cellStyle name="표준 5 2 2 2 2 3 2 4 4 4" xfId="31083"/>
    <cellStyle name="표준 5 2 2 2 2 3 2 4 5" xfId="9952"/>
    <cellStyle name="표준 5 2 2 2 2 3 2 4 6" xfId="12141"/>
    <cellStyle name="표준 5 2 2 2 2 3 2 4 6 2" xfId="34832"/>
    <cellStyle name="표준 5 2 2 2 2 3 2 4 7" xfId="19739"/>
    <cellStyle name="표준 5 2 2 2 2 3 2 4 7 2" xfId="42430"/>
    <cellStyle name="표준 5 2 2 2 2 3 2 4 8" xfId="27367"/>
    <cellStyle name="표준 5 2 2 2 2 3 2 5" xfId="1231"/>
    <cellStyle name="표준 5 2 2 2 2 3 2 5 2" xfId="3129"/>
    <cellStyle name="표준 5 2 2 2 2 3 2 5 2 2" xfId="7106"/>
    <cellStyle name="표준 5 2 2 2 2 3 2 5 2 2 2" xfId="18241"/>
    <cellStyle name="표준 5 2 2 2 2 3 2 5 2 2 2 2" xfId="40932"/>
    <cellStyle name="표준 5 2 2 2 2 3 2 5 2 2 3" xfId="25783"/>
    <cellStyle name="표준 5 2 2 2 2 3 2 5 2 2 3 2" xfId="48472"/>
    <cellStyle name="표준 5 2 2 2 2 3 2 5 2 2 4" xfId="33409"/>
    <cellStyle name="표준 5 2 2 2 2 3 2 5 2 3" xfId="10307"/>
    <cellStyle name="표준 5 2 2 2 2 3 2 5 2 4" xfId="14515"/>
    <cellStyle name="표준 5 2 2 2 2 3 2 5 2 4 2" xfId="37206"/>
    <cellStyle name="표준 5 2 2 2 2 3 2 5 2 5" xfId="22067"/>
    <cellStyle name="표준 5 2 2 2 2 3 2 5 2 5 2" xfId="44756"/>
    <cellStyle name="표준 5 2 2 2 2 3 2 5 2 6" xfId="29693"/>
    <cellStyle name="표준 5 2 2 2 2 3 2 5 3" xfId="5208"/>
    <cellStyle name="표준 5 2 2 2 2 3 2 5 3 2" xfId="16381"/>
    <cellStyle name="표준 5 2 2 2 2 3 2 5 3 2 2" xfId="39072"/>
    <cellStyle name="표준 5 2 2 2 2 3 2 5 3 3" xfId="23925"/>
    <cellStyle name="표준 5 2 2 2 2 3 2 5 3 3 2" xfId="46614"/>
    <cellStyle name="표준 5 2 2 2 2 3 2 5 3 4" xfId="31551"/>
    <cellStyle name="표준 5 2 2 2 2 3 2 5 4" xfId="3971"/>
    <cellStyle name="표준 5 2 2 2 2 3 2 5 5" xfId="12620"/>
    <cellStyle name="표준 5 2 2 2 2 3 2 5 5 2" xfId="35311"/>
    <cellStyle name="표준 5 2 2 2 2 3 2 5 6" xfId="20207"/>
    <cellStyle name="표준 5 2 2 2 2 3 2 5 6 2" xfId="42898"/>
    <cellStyle name="표준 5 2 2 2 2 3 2 5 7" xfId="27835"/>
    <cellStyle name="표준 5 2 2 2 2 3 2 6" xfId="2163"/>
    <cellStyle name="표준 5 2 2 2 2 3 2 6 2" xfId="6140"/>
    <cellStyle name="표준 5 2 2 2 2 3 2 6 2 2" xfId="17310"/>
    <cellStyle name="표준 5 2 2 2 2 3 2 6 2 2 2" xfId="40001"/>
    <cellStyle name="표준 5 2 2 2 2 3 2 6 2 3" xfId="24854"/>
    <cellStyle name="표준 5 2 2 2 2 3 2 6 2 3 2" xfId="47543"/>
    <cellStyle name="표준 5 2 2 2 2 3 2 6 2 4" xfId="32480"/>
    <cellStyle name="표준 5 2 2 2 2 3 2 6 3" xfId="8638"/>
    <cellStyle name="표준 5 2 2 2 2 3 2 6 4" xfId="13552"/>
    <cellStyle name="표준 5 2 2 2 2 3 2 6 4 2" xfId="36243"/>
    <cellStyle name="표준 5 2 2 2 2 3 2 6 5" xfId="21136"/>
    <cellStyle name="표준 5 2 2 2 2 3 2 6 5 2" xfId="43827"/>
    <cellStyle name="표준 5 2 2 2 2 3 2 6 6" xfId="28764"/>
    <cellStyle name="표준 5 2 2 2 2 3 2 7" xfId="4192"/>
    <cellStyle name="표준 5 2 2 2 2 3 2 7 2" xfId="15451"/>
    <cellStyle name="표준 5 2 2 2 2 3 2 7 2 2" xfId="38142"/>
    <cellStyle name="표준 5 2 2 2 2 3 2 7 3" xfId="22996"/>
    <cellStyle name="표준 5 2 2 2 2 3 2 7 3 2" xfId="45685"/>
    <cellStyle name="표준 5 2 2 2 2 3 2 7 4" xfId="30622"/>
    <cellStyle name="표준 5 2 2 2 2 3 2 8" xfId="9498"/>
    <cellStyle name="표준 5 2 2 2 2 3 2 9" xfId="11652"/>
    <cellStyle name="표준 5 2 2 2 2 3 2 9 2" xfId="34343"/>
    <cellStyle name="표준 5 2 2 2 2 3 3" xfId="285"/>
    <cellStyle name="표준 5 2 2 2 2 3 3 10" xfId="26967"/>
    <cellStyle name="표준 5 2 2 2 2 3 3 2" xfId="522"/>
    <cellStyle name="표준 5 2 2 2 2 3 3 2 2" xfId="1048"/>
    <cellStyle name="표준 5 2 2 2 2 3 3 2 2 2" xfId="1986"/>
    <cellStyle name="표준 5 2 2 2 2 3 3 2 2 2 2" xfId="3884"/>
    <cellStyle name="표준 5 2 2 2 2 3 3 2 2 2 2 2" xfId="7861"/>
    <cellStyle name="표준 5 2 2 2 2 3 3 2 2 2 2 2 2" xfId="18994"/>
    <cellStyle name="표준 5 2 2 2 2 3 3 2 2 2 2 2 2 2" xfId="41685"/>
    <cellStyle name="표준 5 2 2 2 2 3 3 2 2 2 2 2 3" xfId="26536"/>
    <cellStyle name="표준 5 2 2 2 2 3 3 2 2 2 2 2 3 2" xfId="49225"/>
    <cellStyle name="표준 5 2 2 2 2 3 3 2 2 2 2 2 4" xfId="34162"/>
    <cellStyle name="표준 5 2 2 2 2 3 3 2 2 2 2 3" xfId="4587"/>
    <cellStyle name="표준 5 2 2 2 2 3 3 2 2 2 2 4" xfId="15270"/>
    <cellStyle name="표준 5 2 2 2 2 3 3 2 2 2 2 4 2" xfId="37961"/>
    <cellStyle name="표준 5 2 2 2 2 3 3 2 2 2 2 5" xfId="22820"/>
    <cellStyle name="표준 5 2 2 2 2 3 3 2 2 2 2 5 2" xfId="45509"/>
    <cellStyle name="표준 5 2 2 2 2 3 3 2 2 2 2 6" xfId="30446"/>
    <cellStyle name="표준 5 2 2 2 2 3 3 2 2 2 3" xfId="5963"/>
    <cellStyle name="표준 5 2 2 2 2 3 3 2 2 2 3 2" xfId="17134"/>
    <cellStyle name="표준 5 2 2 2 2 3 3 2 2 2 3 2 2" xfId="39825"/>
    <cellStyle name="표준 5 2 2 2 2 3 3 2 2 2 3 3" xfId="24678"/>
    <cellStyle name="표준 5 2 2 2 2 3 3 2 2 2 3 3 2" xfId="47367"/>
    <cellStyle name="표준 5 2 2 2 2 3 3 2 2 2 3 4" xfId="32304"/>
    <cellStyle name="표준 5 2 2 2 2 3 3 2 2 2 4" xfId="9649"/>
    <cellStyle name="표준 5 2 2 2 2 3 3 2 2 2 5" xfId="13375"/>
    <cellStyle name="표준 5 2 2 2 2 3 3 2 2 2 5 2" xfId="36066"/>
    <cellStyle name="표준 5 2 2 2 2 3 3 2 2 2 6" xfId="20960"/>
    <cellStyle name="표준 5 2 2 2 2 3 3 2 2 2 6 2" xfId="43651"/>
    <cellStyle name="표준 5 2 2 2 2 3 3 2 2 2 7" xfId="28588"/>
    <cellStyle name="표준 5 2 2 2 2 3 3 2 2 3" xfId="2946"/>
    <cellStyle name="표준 5 2 2 2 2 3 3 2 2 3 2" xfId="6923"/>
    <cellStyle name="표준 5 2 2 2 2 3 3 2 2 3 2 2" xfId="18064"/>
    <cellStyle name="표준 5 2 2 2 2 3 3 2 2 3 2 2 2" xfId="40755"/>
    <cellStyle name="표준 5 2 2 2 2 3 3 2 2 3 2 3" xfId="25607"/>
    <cellStyle name="표준 5 2 2 2 2 3 3 2 2 3 2 3 2" xfId="48296"/>
    <cellStyle name="표준 5 2 2 2 2 3 3 2 2 3 2 4" xfId="33233"/>
    <cellStyle name="표준 5 2 2 2 2 3 3 2 2 3 3" xfId="8885"/>
    <cellStyle name="표준 5 2 2 2 2 3 3 2 2 3 4" xfId="14332"/>
    <cellStyle name="표준 5 2 2 2 2 3 3 2 2 3 4 2" xfId="37023"/>
    <cellStyle name="표준 5 2 2 2 2 3 3 2 2 3 5" xfId="21891"/>
    <cellStyle name="표준 5 2 2 2 2 3 3 2 2 3 5 2" xfId="44580"/>
    <cellStyle name="표준 5 2 2 2 2 3 3 2 2 3 6" xfId="29517"/>
    <cellStyle name="표준 5 2 2 2 2 3 3 2 2 4" xfId="5024"/>
    <cellStyle name="표준 5 2 2 2 2 3 3 2 2 4 2" xfId="16205"/>
    <cellStyle name="표준 5 2 2 2 2 3 3 2 2 4 2 2" xfId="38896"/>
    <cellStyle name="표준 5 2 2 2 2 3 3 2 2 4 3" xfId="23749"/>
    <cellStyle name="표준 5 2 2 2 2 3 3 2 2 4 3 2" xfId="46438"/>
    <cellStyle name="표준 5 2 2 2 2 3 3 2 2 4 4" xfId="31375"/>
    <cellStyle name="표준 5 2 2 2 2 3 3 2 2 5" xfId="8824"/>
    <cellStyle name="표준 5 2 2 2 2 3 3 2 2 6" xfId="12437"/>
    <cellStyle name="표준 5 2 2 2 2 3 3 2 2 6 2" xfId="35128"/>
    <cellStyle name="표준 5 2 2 2 2 3 3 2 2 7" xfId="20031"/>
    <cellStyle name="표준 5 2 2 2 2 3 3 2 2 7 2" xfId="42722"/>
    <cellStyle name="표준 5 2 2 2 2 3 3 2 2 8" xfId="27659"/>
    <cellStyle name="표준 5 2 2 2 2 3 3 2 3" xfId="1524"/>
    <cellStyle name="표준 5 2 2 2 2 3 3 2 3 2" xfId="3422"/>
    <cellStyle name="표준 5 2 2 2 2 3 3 2 3 2 2" xfId="7399"/>
    <cellStyle name="표준 5 2 2 2 2 3 3 2 3 2 2 2" xfId="18533"/>
    <cellStyle name="표준 5 2 2 2 2 3 3 2 3 2 2 2 2" xfId="41224"/>
    <cellStyle name="표준 5 2 2 2 2 3 3 2 3 2 2 3" xfId="26075"/>
    <cellStyle name="표준 5 2 2 2 2 3 3 2 3 2 2 3 2" xfId="48764"/>
    <cellStyle name="표준 5 2 2 2 2 3 3 2 3 2 2 4" xfId="33701"/>
    <cellStyle name="표준 5 2 2 2 2 3 3 2 3 2 3" xfId="8624"/>
    <cellStyle name="표준 5 2 2 2 2 3 3 2 3 2 4" xfId="14808"/>
    <cellStyle name="표준 5 2 2 2 2 3 3 2 3 2 4 2" xfId="37499"/>
    <cellStyle name="표준 5 2 2 2 2 3 3 2 3 2 5" xfId="22359"/>
    <cellStyle name="표준 5 2 2 2 2 3 3 2 3 2 5 2" xfId="45048"/>
    <cellStyle name="표준 5 2 2 2 2 3 3 2 3 2 6" xfId="29985"/>
    <cellStyle name="표준 5 2 2 2 2 3 3 2 3 3" xfId="5501"/>
    <cellStyle name="표준 5 2 2 2 2 3 3 2 3 3 2" xfId="16673"/>
    <cellStyle name="표준 5 2 2 2 2 3 3 2 3 3 2 2" xfId="39364"/>
    <cellStyle name="표준 5 2 2 2 2 3 3 2 3 3 3" xfId="24217"/>
    <cellStyle name="표준 5 2 2 2 2 3 3 2 3 3 3 2" xfId="46906"/>
    <cellStyle name="표준 5 2 2 2 2 3 3 2 3 3 4" xfId="31843"/>
    <cellStyle name="표준 5 2 2 2 2 3 3 2 3 4" xfId="8547"/>
    <cellStyle name="표준 5 2 2 2 2 3 3 2 3 5" xfId="12913"/>
    <cellStyle name="표준 5 2 2 2 2 3 3 2 3 5 2" xfId="35604"/>
    <cellStyle name="표준 5 2 2 2 2 3 3 2 3 6" xfId="20499"/>
    <cellStyle name="표준 5 2 2 2 2 3 3 2 3 6 2" xfId="43190"/>
    <cellStyle name="표준 5 2 2 2 2 3 3 2 3 7" xfId="28127"/>
    <cellStyle name="표준 5 2 2 2 2 3 3 2 4" xfId="2461"/>
    <cellStyle name="표준 5 2 2 2 2 3 3 2 4 2" xfId="6438"/>
    <cellStyle name="표준 5 2 2 2 2 3 3 2 4 2 2" xfId="17602"/>
    <cellStyle name="표준 5 2 2 2 2 3 3 2 4 2 2 2" xfId="40293"/>
    <cellStyle name="표준 5 2 2 2 2 3 3 2 4 2 3" xfId="25146"/>
    <cellStyle name="표준 5 2 2 2 2 3 3 2 4 2 3 2" xfId="47835"/>
    <cellStyle name="표준 5 2 2 2 2 3 3 2 4 2 4" xfId="32772"/>
    <cellStyle name="표준 5 2 2 2 2 3 3 2 4 3" xfId="4012"/>
    <cellStyle name="표준 5 2 2 2 2 3 3 2 4 4" xfId="13849"/>
    <cellStyle name="표준 5 2 2 2 2 3 3 2 4 4 2" xfId="36540"/>
    <cellStyle name="표준 5 2 2 2 2 3 3 2 4 5" xfId="21429"/>
    <cellStyle name="표준 5 2 2 2 2 3 3 2 4 5 2" xfId="44119"/>
    <cellStyle name="표준 5 2 2 2 2 3 3 2 4 6" xfId="29056"/>
    <cellStyle name="표준 5 2 2 2 2 3 3 2 5" xfId="4496"/>
    <cellStyle name="표준 5 2 2 2 2 3 3 2 5 2" xfId="15743"/>
    <cellStyle name="표준 5 2 2 2 2 3 3 2 5 2 2" xfId="38434"/>
    <cellStyle name="표준 5 2 2 2 2 3 3 2 5 3" xfId="23288"/>
    <cellStyle name="표준 5 2 2 2 2 3 3 2 5 3 2" xfId="45977"/>
    <cellStyle name="표준 5 2 2 2 2 3 3 2 5 4" xfId="30914"/>
    <cellStyle name="표준 5 2 2 2 2 3 3 2 6" xfId="8724"/>
    <cellStyle name="표준 5 2 2 2 2 3 3 2 7" xfId="11949"/>
    <cellStyle name="표준 5 2 2 2 2 3 3 2 7 2" xfId="34640"/>
    <cellStyle name="표준 5 2 2 2 2 3 3 2 8" xfId="19569"/>
    <cellStyle name="표준 5 2 2 2 2 3 3 2 8 2" xfId="42260"/>
    <cellStyle name="표준 5 2 2 2 2 3 3 2 9" xfId="27198"/>
    <cellStyle name="표준 5 2 2 2 2 3 3 3" xfId="812"/>
    <cellStyle name="표준 5 2 2 2 2 3 3 3 2" xfId="1755"/>
    <cellStyle name="표준 5 2 2 2 2 3 3 3 2 2" xfId="3653"/>
    <cellStyle name="표준 5 2 2 2 2 3 3 3 2 2 2" xfId="7630"/>
    <cellStyle name="표준 5 2 2 2 2 3 3 3 2 2 2 2" xfId="18763"/>
    <cellStyle name="표준 5 2 2 2 2 3 3 3 2 2 2 2 2" xfId="41454"/>
    <cellStyle name="표준 5 2 2 2 2 3 3 3 2 2 2 3" xfId="26305"/>
    <cellStyle name="표준 5 2 2 2 2 3 3 3 2 2 2 3 2" xfId="48994"/>
    <cellStyle name="표준 5 2 2 2 2 3 3 3 2 2 2 4" xfId="33931"/>
    <cellStyle name="표준 5 2 2 2 2 3 3 3 2 2 3" xfId="9103"/>
    <cellStyle name="표준 5 2 2 2 2 3 3 3 2 2 4" xfId="15039"/>
    <cellStyle name="표준 5 2 2 2 2 3 3 3 2 2 4 2" xfId="37730"/>
    <cellStyle name="표준 5 2 2 2 2 3 3 3 2 2 5" xfId="22589"/>
    <cellStyle name="표준 5 2 2 2 2 3 3 3 2 2 5 2" xfId="45278"/>
    <cellStyle name="표준 5 2 2 2 2 3 3 3 2 2 6" xfId="30215"/>
    <cellStyle name="표준 5 2 2 2 2 3 3 3 2 3" xfId="5732"/>
    <cellStyle name="표준 5 2 2 2 2 3 3 3 2 3 2" xfId="16903"/>
    <cellStyle name="표준 5 2 2 2 2 3 3 3 2 3 2 2" xfId="39594"/>
    <cellStyle name="표준 5 2 2 2 2 3 3 3 2 3 3" xfId="24447"/>
    <cellStyle name="표준 5 2 2 2 2 3 3 3 2 3 3 2" xfId="47136"/>
    <cellStyle name="표준 5 2 2 2 2 3 3 3 2 3 4" xfId="32073"/>
    <cellStyle name="표준 5 2 2 2 2 3 3 3 2 4" xfId="11272"/>
    <cellStyle name="표준 5 2 2 2 2 3 3 3 2 5" xfId="13144"/>
    <cellStyle name="표준 5 2 2 2 2 3 3 3 2 5 2" xfId="35835"/>
    <cellStyle name="표준 5 2 2 2 2 3 3 3 2 6" xfId="20729"/>
    <cellStyle name="표준 5 2 2 2 2 3 3 3 2 6 2" xfId="43420"/>
    <cellStyle name="표준 5 2 2 2 2 3 3 3 2 7" xfId="28357"/>
    <cellStyle name="표준 5 2 2 2 2 3 3 3 3" xfId="2710"/>
    <cellStyle name="표준 5 2 2 2 2 3 3 3 3 2" xfId="6687"/>
    <cellStyle name="표준 5 2 2 2 2 3 3 3 3 2 2" xfId="17832"/>
    <cellStyle name="표준 5 2 2 2 2 3 3 3 3 2 2 2" xfId="40523"/>
    <cellStyle name="표준 5 2 2 2 2 3 3 3 3 2 3" xfId="25376"/>
    <cellStyle name="표준 5 2 2 2 2 3 3 3 3 2 3 2" xfId="48065"/>
    <cellStyle name="표준 5 2 2 2 2 3 3 3 3 2 4" xfId="33002"/>
    <cellStyle name="표준 5 2 2 2 2 3 3 3 3 3" xfId="8174"/>
    <cellStyle name="표준 5 2 2 2 2 3 3 3 3 4" xfId="14097"/>
    <cellStyle name="표준 5 2 2 2 2 3 3 3 3 4 2" xfId="36788"/>
    <cellStyle name="표준 5 2 2 2 2 3 3 3 3 5" xfId="21660"/>
    <cellStyle name="표준 5 2 2 2 2 3 3 3 3 5 2" xfId="44349"/>
    <cellStyle name="표준 5 2 2 2 2 3 3 3 3 6" xfId="29286"/>
    <cellStyle name="표준 5 2 2 2 2 3 3 3 4" xfId="4788"/>
    <cellStyle name="표준 5 2 2 2 2 3 3 3 4 2" xfId="15974"/>
    <cellStyle name="표준 5 2 2 2 2 3 3 3 4 2 2" xfId="38665"/>
    <cellStyle name="표준 5 2 2 2 2 3 3 3 4 3" xfId="23518"/>
    <cellStyle name="표준 5 2 2 2 2 3 3 3 4 3 2" xfId="46207"/>
    <cellStyle name="표준 5 2 2 2 2 3 3 3 4 4" xfId="31144"/>
    <cellStyle name="표준 5 2 2 2 2 3 3 3 5" xfId="10172"/>
    <cellStyle name="표준 5 2 2 2 2 3 3 3 6" xfId="12202"/>
    <cellStyle name="표준 5 2 2 2 2 3 3 3 6 2" xfId="34893"/>
    <cellStyle name="표준 5 2 2 2 2 3 3 3 7" xfId="19800"/>
    <cellStyle name="표준 5 2 2 2 2 3 3 3 7 2" xfId="42491"/>
    <cellStyle name="표준 5 2 2 2 2 3 3 3 8" xfId="27428"/>
    <cellStyle name="표준 5 2 2 2 2 3 3 4" xfId="1292"/>
    <cellStyle name="표준 5 2 2 2 2 3 3 4 2" xfId="3190"/>
    <cellStyle name="표준 5 2 2 2 2 3 3 4 2 2" xfId="7167"/>
    <cellStyle name="표준 5 2 2 2 2 3 3 4 2 2 2" xfId="18302"/>
    <cellStyle name="표준 5 2 2 2 2 3 3 4 2 2 2 2" xfId="40993"/>
    <cellStyle name="표준 5 2 2 2 2 3 3 4 2 2 3" xfId="25844"/>
    <cellStyle name="표준 5 2 2 2 2 3 3 4 2 2 3 2" xfId="48533"/>
    <cellStyle name="표준 5 2 2 2 2 3 3 4 2 2 4" xfId="33470"/>
    <cellStyle name="표준 5 2 2 2 2 3 3 4 2 3" xfId="10930"/>
    <cellStyle name="표준 5 2 2 2 2 3 3 4 2 4" xfId="14576"/>
    <cellStyle name="표준 5 2 2 2 2 3 3 4 2 4 2" xfId="37267"/>
    <cellStyle name="표준 5 2 2 2 2 3 3 4 2 5" xfId="22128"/>
    <cellStyle name="표준 5 2 2 2 2 3 3 4 2 5 2" xfId="44817"/>
    <cellStyle name="표준 5 2 2 2 2 3 3 4 2 6" xfId="29754"/>
    <cellStyle name="표준 5 2 2 2 2 3 3 4 3" xfId="5269"/>
    <cellStyle name="표준 5 2 2 2 2 3 3 4 3 2" xfId="16442"/>
    <cellStyle name="표준 5 2 2 2 2 3 3 4 3 2 2" xfId="39133"/>
    <cellStyle name="표준 5 2 2 2 2 3 3 4 3 3" xfId="23986"/>
    <cellStyle name="표준 5 2 2 2 2 3 3 4 3 3 2" xfId="46675"/>
    <cellStyle name="표준 5 2 2 2 2 3 3 4 3 4" xfId="31612"/>
    <cellStyle name="표준 5 2 2 2 2 3 3 4 4" xfId="8529"/>
    <cellStyle name="표준 5 2 2 2 2 3 3 4 5" xfId="12681"/>
    <cellStyle name="표준 5 2 2 2 2 3 3 4 5 2" xfId="35372"/>
    <cellStyle name="표준 5 2 2 2 2 3 3 4 6" xfId="20268"/>
    <cellStyle name="표준 5 2 2 2 2 3 3 4 6 2" xfId="42959"/>
    <cellStyle name="표준 5 2 2 2 2 3 3 4 7" xfId="27896"/>
    <cellStyle name="표준 5 2 2 2 2 3 3 5" xfId="2224"/>
    <cellStyle name="표준 5 2 2 2 2 3 3 5 2" xfId="6201"/>
    <cellStyle name="표준 5 2 2 2 2 3 3 5 2 2" xfId="17371"/>
    <cellStyle name="표준 5 2 2 2 2 3 3 5 2 2 2" xfId="40062"/>
    <cellStyle name="표준 5 2 2 2 2 3 3 5 2 3" xfId="24915"/>
    <cellStyle name="표준 5 2 2 2 2 3 3 5 2 3 2" xfId="47604"/>
    <cellStyle name="표준 5 2 2 2 2 3 3 5 2 4" xfId="32541"/>
    <cellStyle name="표준 5 2 2 2 2 3 3 5 3" xfId="8226"/>
    <cellStyle name="표준 5 2 2 2 2 3 3 5 4" xfId="13613"/>
    <cellStyle name="표준 5 2 2 2 2 3 3 5 4 2" xfId="36304"/>
    <cellStyle name="표준 5 2 2 2 2 3 3 5 5" xfId="21197"/>
    <cellStyle name="표준 5 2 2 2 2 3 3 5 5 2" xfId="43888"/>
    <cellStyle name="표준 5 2 2 2 2 3 3 5 6" xfId="28825"/>
    <cellStyle name="표준 5 2 2 2 2 3 3 6" xfId="4259"/>
    <cellStyle name="표준 5 2 2 2 2 3 3 6 2" xfId="15512"/>
    <cellStyle name="표준 5 2 2 2 2 3 3 6 2 2" xfId="38203"/>
    <cellStyle name="표준 5 2 2 2 2 3 3 6 3" xfId="23057"/>
    <cellStyle name="표준 5 2 2 2 2 3 3 6 3 2" xfId="45746"/>
    <cellStyle name="표준 5 2 2 2 2 3 3 6 4" xfId="30683"/>
    <cellStyle name="표준 5 2 2 2 2 3 3 7" xfId="9731"/>
    <cellStyle name="표준 5 2 2 2 2 3 3 8" xfId="11713"/>
    <cellStyle name="표준 5 2 2 2 2 3 3 8 2" xfId="34404"/>
    <cellStyle name="표준 5 2 2 2 2 3 3 9" xfId="19338"/>
    <cellStyle name="표준 5 2 2 2 2 3 3 9 2" xfId="42029"/>
    <cellStyle name="표준 5 2 2 2 2 3 4" xfId="411"/>
    <cellStyle name="표준 5 2 2 2 2 3 4 2" xfId="937"/>
    <cellStyle name="표준 5 2 2 2 2 3 4 2 2" xfId="1875"/>
    <cellStyle name="표준 5 2 2 2 2 3 4 2 2 2" xfId="3773"/>
    <cellStyle name="표준 5 2 2 2 2 3 4 2 2 2 2" xfId="7750"/>
    <cellStyle name="표준 5 2 2 2 2 3 4 2 2 2 2 2" xfId="18883"/>
    <cellStyle name="표준 5 2 2 2 2 3 4 2 2 2 2 2 2" xfId="41574"/>
    <cellStyle name="표준 5 2 2 2 2 3 4 2 2 2 2 3" xfId="26425"/>
    <cellStyle name="표준 5 2 2 2 2 3 4 2 2 2 2 3 2" xfId="49114"/>
    <cellStyle name="표준 5 2 2 2 2 3 4 2 2 2 2 4" xfId="34051"/>
    <cellStyle name="표준 5 2 2 2 2 3 4 2 2 2 3" xfId="9856"/>
    <cellStyle name="표준 5 2 2 2 2 3 4 2 2 2 4" xfId="15159"/>
    <cellStyle name="표준 5 2 2 2 2 3 4 2 2 2 4 2" xfId="37850"/>
    <cellStyle name="표준 5 2 2 2 2 3 4 2 2 2 5" xfId="22709"/>
    <cellStyle name="표준 5 2 2 2 2 3 4 2 2 2 5 2" xfId="45398"/>
    <cellStyle name="표준 5 2 2 2 2 3 4 2 2 2 6" xfId="30335"/>
    <cellStyle name="표준 5 2 2 2 2 3 4 2 2 3" xfId="5852"/>
    <cellStyle name="표준 5 2 2 2 2 3 4 2 2 3 2" xfId="17023"/>
    <cellStyle name="표준 5 2 2 2 2 3 4 2 2 3 2 2" xfId="39714"/>
    <cellStyle name="표준 5 2 2 2 2 3 4 2 2 3 3" xfId="24567"/>
    <cellStyle name="표준 5 2 2 2 2 3 4 2 2 3 3 2" xfId="47256"/>
    <cellStyle name="표준 5 2 2 2 2 3 4 2 2 3 4" xfId="32193"/>
    <cellStyle name="표준 5 2 2 2 2 3 4 2 2 4" xfId="9626"/>
    <cellStyle name="표준 5 2 2 2 2 3 4 2 2 5" xfId="13264"/>
    <cellStyle name="표준 5 2 2 2 2 3 4 2 2 5 2" xfId="35955"/>
    <cellStyle name="표준 5 2 2 2 2 3 4 2 2 6" xfId="20849"/>
    <cellStyle name="표준 5 2 2 2 2 3 4 2 2 6 2" xfId="43540"/>
    <cellStyle name="표준 5 2 2 2 2 3 4 2 2 7" xfId="28477"/>
    <cellStyle name="표준 5 2 2 2 2 3 4 2 3" xfId="2835"/>
    <cellStyle name="표준 5 2 2 2 2 3 4 2 3 2" xfId="6812"/>
    <cellStyle name="표준 5 2 2 2 2 3 4 2 3 2 2" xfId="17953"/>
    <cellStyle name="표준 5 2 2 2 2 3 4 2 3 2 2 2" xfId="40644"/>
    <cellStyle name="표준 5 2 2 2 2 3 4 2 3 2 3" xfId="25496"/>
    <cellStyle name="표준 5 2 2 2 2 3 4 2 3 2 3 2" xfId="48185"/>
    <cellStyle name="표준 5 2 2 2 2 3 4 2 3 2 4" xfId="33122"/>
    <cellStyle name="표준 5 2 2 2 2 3 4 2 3 3" xfId="4056"/>
    <cellStyle name="표준 5 2 2 2 2 3 4 2 3 4" xfId="14221"/>
    <cellStyle name="표준 5 2 2 2 2 3 4 2 3 4 2" xfId="36912"/>
    <cellStyle name="표준 5 2 2 2 2 3 4 2 3 5" xfId="21780"/>
    <cellStyle name="표준 5 2 2 2 2 3 4 2 3 5 2" xfId="44469"/>
    <cellStyle name="표준 5 2 2 2 2 3 4 2 3 6" xfId="29406"/>
    <cellStyle name="표준 5 2 2 2 2 3 4 2 4" xfId="4913"/>
    <cellStyle name="표준 5 2 2 2 2 3 4 2 4 2" xfId="16094"/>
    <cellStyle name="표준 5 2 2 2 2 3 4 2 4 2 2" xfId="38785"/>
    <cellStyle name="표준 5 2 2 2 2 3 4 2 4 3" xfId="23638"/>
    <cellStyle name="표준 5 2 2 2 2 3 4 2 4 3 2" xfId="46327"/>
    <cellStyle name="표준 5 2 2 2 2 3 4 2 4 4" xfId="31264"/>
    <cellStyle name="표준 5 2 2 2 2 3 4 2 5" xfId="8918"/>
    <cellStyle name="표준 5 2 2 2 2 3 4 2 6" xfId="12326"/>
    <cellStyle name="표준 5 2 2 2 2 3 4 2 6 2" xfId="35017"/>
    <cellStyle name="표준 5 2 2 2 2 3 4 2 7" xfId="19920"/>
    <cellStyle name="표준 5 2 2 2 2 3 4 2 7 2" xfId="42611"/>
    <cellStyle name="표준 5 2 2 2 2 3 4 2 8" xfId="27548"/>
    <cellStyle name="표준 5 2 2 2 2 3 4 3" xfId="1413"/>
    <cellStyle name="표준 5 2 2 2 2 3 4 3 2" xfId="3311"/>
    <cellStyle name="표준 5 2 2 2 2 3 4 3 2 2" xfId="7288"/>
    <cellStyle name="표준 5 2 2 2 2 3 4 3 2 2 2" xfId="18422"/>
    <cellStyle name="표준 5 2 2 2 2 3 4 3 2 2 2 2" xfId="41113"/>
    <cellStyle name="표준 5 2 2 2 2 3 4 3 2 2 3" xfId="25964"/>
    <cellStyle name="표준 5 2 2 2 2 3 4 3 2 2 3 2" xfId="48653"/>
    <cellStyle name="표준 5 2 2 2 2 3 4 3 2 2 4" xfId="33590"/>
    <cellStyle name="표준 5 2 2 2 2 3 4 3 2 3" xfId="8169"/>
    <cellStyle name="표준 5 2 2 2 2 3 4 3 2 4" xfId="14697"/>
    <cellStyle name="표준 5 2 2 2 2 3 4 3 2 4 2" xfId="37388"/>
    <cellStyle name="표준 5 2 2 2 2 3 4 3 2 5" xfId="22248"/>
    <cellStyle name="표준 5 2 2 2 2 3 4 3 2 5 2" xfId="44937"/>
    <cellStyle name="표준 5 2 2 2 2 3 4 3 2 6" xfId="29874"/>
    <cellStyle name="표준 5 2 2 2 2 3 4 3 3" xfId="5390"/>
    <cellStyle name="표준 5 2 2 2 2 3 4 3 3 2" xfId="16562"/>
    <cellStyle name="표준 5 2 2 2 2 3 4 3 3 2 2" xfId="39253"/>
    <cellStyle name="표준 5 2 2 2 2 3 4 3 3 3" xfId="24106"/>
    <cellStyle name="표준 5 2 2 2 2 3 4 3 3 3 2" xfId="46795"/>
    <cellStyle name="표준 5 2 2 2 2 3 4 3 3 4" xfId="31732"/>
    <cellStyle name="표준 5 2 2 2 2 3 4 3 4" xfId="10410"/>
    <cellStyle name="표준 5 2 2 2 2 3 4 3 5" xfId="12802"/>
    <cellStyle name="표준 5 2 2 2 2 3 4 3 5 2" xfId="35493"/>
    <cellStyle name="표준 5 2 2 2 2 3 4 3 6" xfId="20388"/>
    <cellStyle name="표준 5 2 2 2 2 3 4 3 6 2" xfId="43079"/>
    <cellStyle name="표준 5 2 2 2 2 3 4 3 7" xfId="28016"/>
    <cellStyle name="표준 5 2 2 2 2 3 4 4" xfId="2350"/>
    <cellStyle name="표준 5 2 2 2 2 3 4 4 2" xfId="6327"/>
    <cellStyle name="표준 5 2 2 2 2 3 4 4 2 2" xfId="17491"/>
    <cellStyle name="표준 5 2 2 2 2 3 4 4 2 2 2" xfId="40182"/>
    <cellStyle name="표준 5 2 2 2 2 3 4 4 2 3" xfId="25035"/>
    <cellStyle name="표준 5 2 2 2 2 3 4 4 2 3 2" xfId="47724"/>
    <cellStyle name="표준 5 2 2 2 2 3 4 4 2 4" xfId="32661"/>
    <cellStyle name="표준 5 2 2 2 2 3 4 4 3" xfId="9984"/>
    <cellStyle name="표준 5 2 2 2 2 3 4 4 4" xfId="13738"/>
    <cellStyle name="표준 5 2 2 2 2 3 4 4 4 2" xfId="36429"/>
    <cellStyle name="표준 5 2 2 2 2 3 4 4 5" xfId="21318"/>
    <cellStyle name="표준 5 2 2 2 2 3 4 4 5 2" xfId="44008"/>
    <cellStyle name="표준 5 2 2 2 2 3 4 4 6" xfId="28945"/>
    <cellStyle name="표준 5 2 2 2 2 3 4 5" xfId="4385"/>
    <cellStyle name="표준 5 2 2 2 2 3 4 5 2" xfId="15632"/>
    <cellStyle name="표준 5 2 2 2 2 3 4 5 2 2" xfId="38323"/>
    <cellStyle name="표준 5 2 2 2 2 3 4 5 3" xfId="23177"/>
    <cellStyle name="표준 5 2 2 2 2 3 4 5 3 2" xfId="45866"/>
    <cellStyle name="표준 5 2 2 2 2 3 4 5 4" xfId="30803"/>
    <cellStyle name="표준 5 2 2 2 2 3 4 6" xfId="9363"/>
    <cellStyle name="표준 5 2 2 2 2 3 4 7" xfId="11838"/>
    <cellStyle name="표준 5 2 2 2 2 3 4 7 2" xfId="34529"/>
    <cellStyle name="표준 5 2 2 2 2 3 4 8" xfId="19458"/>
    <cellStyle name="표준 5 2 2 2 2 3 4 8 2" xfId="42149"/>
    <cellStyle name="표준 5 2 2 2 2 3 4 9" xfId="27087"/>
    <cellStyle name="표준 5 2 2 2 2 3 5" xfId="701"/>
    <cellStyle name="표준 5 2 2 2 2 3 5 2" xfId="1644"/>
    <cellStyle name="표준 5 2 2 2 2 3 5 2 2" xfId="3542"/>
    <cellStyle name="표준 5 2 2 2 2 3 5 2 2 2" xfId="7519"/>
    <cellStyle name="표준 5 2 2 2 2 3 5 2 2 2 2" xfId="18652"/>
    <cellStyle name="표준 5 2 2 2 2 3 5 2 2 2 2 2" xfId="41343"/>
    <cellStyle name="표준 5 2 2 2 2 3 5 2 2 2 3" xfId="26194"/>
    <cellStyle name="표준 5 2 2 2 2 3 5 2 2 2 3 2" xfId="48883"/>
    <cellStyle name="표준 5 2 2 2 2 3 5 2 2 2 4" xfId="33820"/>
    <cellStyle name="표준 5 2 2 2 2 3 5 2 2 3" xfId="8238"/>
    <cellStyle name="표준 5 2 2 2 2 3 5 2 2 4" xfId="14928"/>
    <cellStyle name="표준 5 2 2 2 2 3 5 2 2 4 2" xfId="37619"/>
    <cellStyle name="표준 5 2 2 2 2 3 5 2 2 5" xfId="22478"/>
    <cellStyle name="표준 5 2 2 2 2 3 5 2 2 5 2" xfId="45167"/>
    <cellStyle name="표준 5 2 2 2 2 3 5 2 2 6" xfId="30104"/>
    <cellStyle name="표준 5 2 2 2 2 3 5 2 3" xfId="5621"/>
    <cellStyle name="표준 5 2 2 2 2 3 5 2 3 2" xfId="16792"/>
    <cellStyle name="표준 5 2 2 2 2 3 5 2 3 2 2" xfId="39483"/>
    <cellStyle name="표준 5 2 2 2 2 3 5 2 3 3" xfId="24336"/>
    <cellStyle name="표준 5 2 2 2 2 3 5 2 3 3 2" xfId="47025"/>
    <cellStyle name="표준 5 2 2 2 2 3 5 2 3 4" xfId="31962"/>
    <cellStyle name="표준 5 2 2 2 2 3 5 2 4" xfId="10577"/>
    <cellStyle name="표준 5 2 2 2 2 3 5 2 5" xfId="13033"/>
    <cellStyle name="표준 5 2 2 2 2 3 5 2 5 2" xfId="35724"/>
    <cellStyle name="표준 5 2 2 2 2 3 5 2 6" xfId="20618"/>
    <cellStyle name="표준 5 2 2 2 2 3 5 2 6 2" xfId="43309"/>
    <cellStyle name="표준 5 2 2 2 2 3 5 2 7" xfId="28246"/>
    <cellStyle name="표준 5 2 2 2 2 3 5 3" xfId="2599"/>
    <cellStyle name="표준 5 2 2 2 2 3 5 3 2" xfId="6576"/>
    <cellStyle name="표준 5 2 2 2 2 3 5 3 2 2" xfId="17721"/>
    <cellStyle name="표준 5 2 2 2 2 3 5 3 2 2 2" xfId="40412"/>
    <cellStyle name="표준 5 2 2 2 2 3 5 3 2 3" xfId="25265"/>
    <cellStyle name="표준 5 2 2 2 2 3 5 3 2 3 2" xfId="47954"/>
    <cellStyle name="표준 5 2 2 2 2 3 5 3 2 4" xfId="32891"/>
    <cellStyle name="표준 5 2 2 2 2 3 5 3 3" xfId="10574"/>
    <cellStyle name="표준 5 2 2 2 2 3 5 3 4" xfId="13986"/>
    <cellStyle name="표준 5 2 2 2 2 3 5 3 4 2" xfId="36677"/>
    <cellStyle name="표준 5 2 2 2 2 3 5 3 5" xfId="21549"/>
    <cellStyle name="표준 5 2 2 2 2 3 5 3 5 2" xfId="44238"/>
    <cellStyle name="표준 5 2 2 2 2 3 5 3 6" xfId="29175"/>
    <cellStyle name="표준 5 2 2 2 2 3 5 4" xfId="4677"/>
    <cellStyle name="표준 5 2 2 2 2 3 5 4 2" xfId="15863"/>
    <cellStyle name="표준 5 2 2 2 2 3 5 4 2 2" xfId="38554"/>
    <cellStyle name="표준 5 2 2 2 2 3 5 4 3" xfId="23407"/>
    <cellStyle name="표준 5 2 2 2 2 3 5 4 3 2" xfId="46096"/>
    <cellStyle name="표준 5 2 2 2 2 3 5 4 4" xfId="31033"/>
    <cellStyle name="표준 5 2 2 2 2 3 5 5" xfId="11023"/>
    <cellStyle name="표준 5 2 2 2 2 3 5 6" xfId="12091"/>
    <cellStyle name="표준 5 2 2 2 2 3 5 6 2" xfId="34782"/>
    <cellStyle name="표준 5 2 2 2 2 3 5 7" xfId="19689"/>
    <cellStyle name="표준 5 2 2 2 2 3 5 7 2" xfId="42380"/>
    <cellStyle name="표준 5 2 2 2 2 3 5 8" xfId="27317"/>
    <cellStyle name="표준 5 2 2 2 2 3 6" xfId="1181"/>
    <cellStyle name="표준 5 2 2 2 2 3 6 2" xfId="3079"/>
    <cellStyle name="표준 5 2 2 2 2 3 6 2 2" xfId="7056"/>
    <cellStyle name="표준 5 2 2 2 2 3 6 2 2 2" xfId="18191"/>
    <cellStyle name="표준 5 2 2 2 2 3 6 2 2 2 2" xfId="40882"/>
    <cellStyle name="표준 5 2 2 2 2 3 6 2 2 3" xfId="25733"/>
    <cellStyle name="표준 5 2 2 2 2 3 6 2 2 3 2" xfId="48422"/>
    <cellStyle name="표준 5 2 2 2 2 3 6 2 2 4" xfId="33359"/>
    <cellStyle name="표준 5 2 2 2 2 3 6 2 3" xfId="9048"/>
    <cellStyle name="표준 5 2 2 2 2 3 6 2 4" xfId="14465"/>
    <cellStyle name="표준 5 2 2 2 2 3 6 2 4 2" xfId="37156"/>
    <cellStyle name="표준 5 2 2 2 2 3 6 2 5" xfId="22017"/>
    <cellStyle name="표준 5 2 2 2 2 3 6 2 5 2" xfId="44706"/>
    <cellStyle name="표준 5 2 2 2 2 3 6 2 6" xfId="29643"/>
    <cellStyle name="표준 5 2 2 2 2 3 6 3" xfId="5158"/>
    <cellStyle name="표준 5 2 2 2 2 3 6 3 2" xfId="16331"/>
    <cellStyle name="표준 5 2 2 2 2 3 6 3 2 2" xfId="39022"/>
    <cellStyle name="표준 5 2 2 2 2 3 6 3 3" xfId="23875"/>
    <cellStyle name="표준 5 2 2 2 2 3 6 3 3 2" xfId="46564"/>
    <cellStyle name="표준 5 2 2 2 2 3 6 3 4" xfId="31501"/>
    <cellStyle name="표준 5 2 2 2 2 3 6 4" xfId="4115"/>
    <cellStyle name="표준 5 2 2 2 2 3 6 5" xfId="12570"/>
    <cellStyle name="표준 5 2 2 2 2 3 6 5 2" xfId="35261"/>
    <cellStyle name="표준 5 2 2 2 2 3 6 6" xfId="20157"/>
    <cellStyle name="표준 5 2 2 2 2 3 6 6 2" xfId="42848"/>
    <cellStyle name="표준 5 2 2 2 2 3 6 7" xfId="27785"/>
    <cellStyle name="표준 5 2 2 2 2 3 7" xfId="2113"/>
    <cellStyle name="표준 5 2 2 2 2 3 7 2" xfId="6090"/>
    <cellStyle name="표준 5 2 2 2 2 3 7 2 2" xfId="17260"/>
    <cellStyle name="표준 5 2 2 2 2 3 7 2 2 2" xfId="39951"/>
    <cellStyle name="표준 5 2 2 2 2 3 7 2 3" xfId="24804"/>
    <cellStyle name="표준 5 2 2 2 2 3 7 2 3 2" xfId="47493"/>
    <cellStyle name="표준 5 2 2 2 2 3 7 2 4" xfId="32430"/>
    <cellStyle name="표준 5 2 2 2 2 3 7 3" xfId="10518"/>
    <cellStyle name="표준 5 2 2 2 2 3 7 4" xfId="13502"/>
    <cellStyle name="표준 5 2 2 2 2 3 7 4 2" xfId="36193"/>
    <cellStyle name="표준 5 2 2 2 2 3 7 5" xfId="21086"/>
    <cellStyle name="표준 5 2 2 2 2 3 7 5 2" xfId="43777"/>
    <cellStyle name="표준 5 2 2 2 2 3 7 6" xfId="28714"/>
    <cellStyle name="표준 5 2 2 2 2 3 8" xfId="4137"/>
    <cellStyle name="표준 5 2 2 2 2 3 8 2" xfId="15401"/>
    <cellStyle name="표준 5 2 2 2 2 3 8 2 2" xfId="38092"/>
    <cellStyle name="표준 5 2 2 2 2 3 8 3" xfId="22946"/>
    <cellStyle name="표준 5 2 2 2 2 3 8 3 2" xfId="45635"/>
    <cellStyle name="표준 5 2 2 2 2 3 8 4" xfId="30572"/>
    <cellStyle name="표준 5 2 2 2 2 3 9" xfId="9249"/>
    <cellStyle name="표준 5 2 2 2 2 4" xfId="188"/>
    <cellStyle name="표준 5 2 2 2 2 4 10" xfId="19245"/>
    <cellStyle name="표준 5 2 2 2 2 4 10 2" xfId="41936"/>
    <cellStyle name="표준 5 2 2 2 2 4 11" xfId="26874"/>
    <cellStyle name="표준 5 2 2 2 2 4 2" xfId="303"/>
    <cellStyle name="표준 5 2 2 2 2 4 2 10" xfId="26985"/>
    <cellStyle name="표준 5 2 2 2 2 4 2 2" xfId="540"/>
    <cellStyle name="표준 5 2 2 2 2 4 2 2 2" xfId="1066"/>
    <cellStyle name="표준 5 2 2 2 2 4 2 2 2 2" xfId="2004"/>
    <cellStyle name="표준 5 2 2 2 2 4 2 2 2 2 2" xfId="3902"/>
    <cellStyle name="표준 5 2 2 2 2 4 2 2 2 2 2 2" xfId="7879"/>
    <cellStyle name="표준 5 2 2 2 2 4 2 2 2 2 2 2 2" xfId="19012"/>
    <cellStyle name="표준 5 2 2 2 2 4 2 2 2 2 2 2 2 2" xfId="41703"/>
    <cellStyle name="표준 5 2 2 2 2 4 2 2 2 2 2 2 3" xfId="26554"/>
    <cellStyle name="표준 5 2 2 2 2 4 2 2 2 2 2 2 3 2" xfId="49243"/>
    <cellStyle name="표준 5 2 2 2 2 4 2 2 2 2 2 2 4" xfId="34180"/>
    <cellStyle name="표준 5 2 2 2 2 4 2 2 2 2 2 3" xfId="4366"/>
    <cellStyle name="표준 5 2 2 2 2 4 2 2 2 2 2 4" xfId="15288"/>
    <cellStyle name="표준 5 2 2 2 2 4 2 2 2 2 2 4 2" xfId="37979"/>
    <cellStyle name="표준 5 2 2 2 2 4 2 2 2 2 2 5" xfId="22838"/>
    <cellStyle name="표준 5 2 2 2 2 4 2 2 2 2 2 5 2" xfId="45527"/>
    <cellStyle name="표준 5 2 2 2 2 4 2 2 2 2 2 6" xfId="30464"/>
    <cellStyle name="표준 5 2 2 2 2 4 2 2 2 2 3" xfId="5981"/>
    <cellStyle name="표준 5 2 2 2 2 4 2 2 2 2 3 2" xfId="17152"/>
    <cellStyle name="표준 5 2 2 2 2 4 2 2 2 2 3 2 2" xfId="39843"/>
    <cellStyle name="표준 5 2 2 2 2 4 2 2 2 2 3 3" xfId="24696"/>
    <cellStyle name="표준 5 2 2 2 2 4 2 2 2 2 3 3 2" xfId="47385"/>
    <cellStyle name="표준 5 2 2 2 2 4 2 2 2 2 3 4" xfId="32322"/>
    <cellStyle name="표준 5 2 2 2 2 4 2 2 2 2 4" xfId="8953"/>
    <cellStyle name="표준 5 2 2 2 2 4 2 2 2 2 5" xfId="13393"/>
    <cellStyle name="표준 5 2 2 2 2 4 2 2 2 2 5 2" xfId="36084"/>
    <cellStyle name="표준 5 2 2 2 2 4 2 2 2 2 6" xfId="20978"/>
    <cellStyle name="표준 5 2 2 2 2 4 2 2 2 2 6 2" xfId="43669"/>
    <cellStyle name="표준 5 2 2 2 2 4 2 2 2 2 7" xfId="28606"/>
    <cellStyle name="표준 5 2 2 2 2 4 2 2 2 3" xfId="2964"/>
    <cellStyle name="표준 5 2 2 2 2 4 2 2 2 3 2" xfId="6941"/>
    <cellStyle name="표준 5 2 2 2 2 4 2 2 2 3 2 2" xfId="18082"/>
    <cellStyle name="표준 5 2 2 2 2 4 2 2 2 3 2 2 2" xfId="40773"/>
    <cellStyle name="표준 5 2 2 2 2 4 2 2 2 3 2 3" xfId="25625"/>
    <cellStyle name="표준 5 2 2 2 2 4 2 2 2 3 2 3 2" xfId="48314"/>
    <cellStyle name="표준 5 2 2 2 2 4 2 2 2 3 2 4" xfId="33251"/>
    <cellStyle name="표준 5 2 2 2 2 4 2 2 2 3 3" xfId="11286"/>
    <cellStyle name="표준 5 2 2 2 2 4 2 2 2 3 4" xfId="14350"/>
    <cellStyle name="표준 5 2 2 2 2 4 2 2 2 3 4 2" xfId="37041"/>
    <cellStyle name="표준 5 2 2 2 2 4 2 2 2 3 5" xfId="21909"/>
    <cellStyle name="표준 5 2 2 2 2 4 2 2 2 3 5 2" xfId="44598"/>
    <cellStyle name="표준 5 2 2 2 2 4 2 2 2 3 6" xfId="29535"/>
    <cellStyle name="표준 5 2 2 2 2 4 2 2 2 4" xfId="5042"/>
    <cellStyle name="표준 5 2 2 2 2 4 2 2 2 4 2" xfId="16223"/>
    <cellStyle name="표준 5 2 2 2 2 4 2 2 2 4 2 2" xfId="38914"/>
    <cellStyle name="표준 5 2 2 2 2 4 2 2 2 4 3" xfId="23767"/>
    <cellStyle name="표준 5 2 2 2 2 4 2 2 2 4 3 2" xfId="46456"/>
    <cellStyle name="표준 5 2 2 2 2 4 2 2 2 4 4" xfId="31393"/>
    <cellStyle name="표준 5 2 2 2 2 4 2 2 2 5" xfId="8627"/>
    <cellStyle name="표준 5 2 2 2 2 4 2 2 2 6" xfId="12455"/>
    <cellStyle name="표준 5 2 2 2 2 4 2 2 2 6 2" xfId="35146"/>
    <cellStyle name="표준 5 2 2 2 2 4 2 2 2 7" xfId="20049"/>
    <cellStyle name="표준 5 2 2 2 2 4 2 2 2 7 2" xfId="42740"/>
    <cellStyle name="표준 5 2 2 2 2 4 2 2 2 8" xfId="27677"/>
    <cellStyle name="표준 5 2 2 2 2 4 2 2 3" xfId="1542"/>
    <cellStyle name="표준 5 2 2 2 2 4 2 2 3 2" xfId="3440"/>
    <cellStyle name="표준 5 2 2 2 2 4 2 2 3 2 2" xfId="7417"/>
    <cellStyle name="표준 5 2 2 2 2 4 2 2 3 2 2 2" xfId="18551"/>
    <cellStyle name="표준 5 2 2 2 2 4 2 2 3 2 2 2 2" xfId="41242"/>
    <cellStyle name="표준 5 2 2 2 2 4 2 2 3 2 2 3" xfId="26093"/>
    <cellStyle name="표준 5 2 2 2 2 4 2 2 3 2 2 3 2" xfId="48782"/>
    <cellStyle name="표준 5 2 2 2 2 4 2 2 3 2 2 4" xfId="33719"/>
    <cellStyle name="표준 5 2 2 2 2 4 2 2 3 2 3" xfId="10216"/>
    <cellStyle name="표준 5 2 2 2 2 4 2 2 3 2 4" xfId="14826"/>
    <cellStyle name="표준 5 2 2 2 2 4 2 2 3 2 4 2" xfId="37517"/>
    <cellStyle name="표준 5 2 2 2 2 4 2 2 3 2 5" xfId="22377"/>
    <cellStyle name="표준 5 2 2 2 2 4 2 2 3 2 5 2" xfId="45066"/>
    <cellStyle name="표준 5 2 2 2 2 4 2 2 3 2 6" xfId="30003"/>
    <cellStyle name="표준 5 2 2 2 2 4 2 2 3 3" xfId="5519"/>
    <cellStyle name="표준 5 2 2 2 2 4 2 2 3 3 2" xfId="16691"/>
    <cellStyle name="표준 5 2 2 2 2 4 2 2 3 3 2 2" xfId="39382"/>
    <cellStyle name="표준 5 2 2 2 2 4 2 2 3 3 3" xfId="24235"/>
    <cellStyle name="표준 5 2 2 2 2 4 2 2 3 3 3 2" xfId="46924"/>
    <cellStyle name="표준 5 2 2 2 2 4 2 2 3 3 4" xfId="31861"/>
    <cellStyle name="표준 5 2 2 2 2 4 2 2 3 4" xfId="4022"/>
    <cellStyle name="표준 5 2 2 2 2 4 2 2 3 5" xfId="12931"/>
    <cellStyle name="표준 5 2 2 2 2 4 2 2 3 5 2" xfId="35622"/>
    <cellStyle name="표준 5 2 2 2 2 4 2 2 3 6" xfId="20517"/>
    <cellStyle name="표준 5 2 2 2 2 4 2 2 3 6 2" xfId="43208"/>
    <cellStyle name="표준 5 2 2 2 2 4 2 2 3 7" xfId="28145"/>
    <cellStyle name="표준 5 2 2 2 2 4 2 2 4" xfId="2479"/>
    <cellStyle name="표준 5 2 2 2 2 4 2 2 4 2" xfId="6456"/>
    <cellStyle name="표준 5 2 2 2 2 4 2 2 4 2 2" xfId="17620"/>
    <cellStyle name="표준 5 2 2 2 2 4 2 2 4 2 2 2" xfId="40311"/>
    <cellStyle name="표준 5 2 2 2 2 4 2 2 4 2 3" xfId="25164"/>
    <cellStyle name="표준 5 2 2 2 2 4 2 2 4 2 3 2" xfId="47853"/>
    <cellStyle name="표준 5 2 2 2 2 4 2 2 4 2 4" xfId="32790"/>
    <cellStyle name="표준 5 2 2 2 2 4 2 2 4 3" xfId="3965"/>
    <cellStyle name="표준 5 2 2 2 2 4 2 2 4 4" xfId="13867"/>
    <cellStyle name="표준 5 2 2 2 2 4 2 2 4 4 2" xfId="36558"/>
    <cellStyle name="표준 5 2 2 2 2 4 2 2 4 5" xfId="21447"/>
    <cellStyle name="표준 5 2 2 2 2 4 2 2 4 5 2" xfId="44137"/>
    <cellStyle name="표준 5 2 2 2 2 4 2 2 4 6" xfId="29074"/>
    <cellStyle name="표준 5 2 2 2 2 4 2 2 5" xfId="4514"/>
    <cellStyle name="표준 5 2 2 2 2 4 2 2 5 2" xfId="15761"/>
    <cellStyle name="표준 5 2 2 2 2 4 2 2 5 2 2" xfId="38452"/>
    <cellStyle name="표준 5 2 2 2 2 4 2 2 5 3" xfId="23306"/>
    <cellStyle name="표준 5 2 2 2 2 4 2 2 5 3 2" xfId="45995"/>
    <cellStyle name="표준 5 2 2 2 2 4 2 2 5 4" xfId="30932"/>
    <cellStyle name="표준 5 2 2 2 2 4 2 2 6" xfId="10620"/>
    <cellStyle name="표준 5 2 2 2 2 4 2 2 7" xfId="11967"/>
    <cellStyle name="표준 5 2 2 2 2 4 2 2 7 2" xfId="34658"/>
    <cellStyle name="표준 5 2 2 2 2 4 2 2 8" xfId="19587"/>
    <cellStyle name="표준 5 2 2 2 2 4 2 2 8 2" xfId="42278"/>
    <cellStyle name="표준 5 2 2 2 2 4 2 2 9" xfId="27216"/>
    <cellStyle name="표준 5 2 2 2 2 4 2 3" xfId="830"/>
    <cellStyle name="표준 5 2 2 2 2 4 2 3 2" xfId="1773"/>
    <cellStyle name="표준 5 2 2 2 2 4 2 3 2 2" xfId="3671"/>
    <cellStyle name="표준 5 2 2 2 2 4 2 3 2 2 2" xfId="7648"/>
    <cellStyle name="표준 5 2 2 2 2 4 2 3 2 2 2 2" xfId="18781"/>
    <cellStyle name="표준 5 2 2 2 2 4 2 3 2 2 2 2 2" xfId="41472"/>
    <cellStyle name="표준 5 2 2 2 2 4 2 3 2 2 2 3" xfId="26323"/>
    <cellStyle name="표준 5 2 2 2 2 4 2 3 2 2 2 3 2" xfId="49012"/>
    <cellStyle name="표준 5 2 2 2 2 4 2 3 2 2 2 4" xfId="33949"/>
    <cellStyle name="표준 5 2 2 2 2 4 2 3 2 2 3" xfId="10399"/>
    <cellStyle name="표준 5 2 2 2 2 4 2 3 2 2 4" xfId="15057"/>
    <cellStyle name="표준 5 2 2 2 2 4 2 3 2 2 4 2" xfId="37748"/>
    <cellStyle name="표준 5 2 2 2 2 4 2 3 2 2 5" xfId="22607"/>
    <cellStyle name="표준 5 2 2 2 2 4 2 3 2 2 5 2" xfId="45296"/>
    <cellStyle name="표준 5 2 2 2 2 4 2 3 2 2 6" xfId="30233"/>
    <cellStyle name="표준 5 2 2 2 2 4 2 3 2 3" xfId="5750"/>
    <cellStyle name="표준 5 2 2 2 2 4 2 3 2 3 2" xfId="16921"/>
    <cellStyle name="표준 5 2 2 2 2 4 2 3 2 3 2 2" xfId="39612"/>
    <cellStyle name="표준 5 2 2 2 2 4 2 3 2 3 3" xfId="24465"/>
    <cellStyle name="표준 5 2 2 2 2 4 2 3 2 3 3 2" xfId="47154"/>
    <cellStyle name="표준 5 2 2 2 2 4 2 3 2 3 4" xfId="32091"/>
    <cellStyle name="표준 5 2 2 2 2 4 2 3 2 4" xfId="10750"/>
    <cellStyle name="표준 5 2 2 2 2 4 2 3 2 5" xfId="13162"/>
    <cellStyle name="표준 5 2 2 2 2 4 2 3 2 5 2" xfId="35853"/>
    <cellStyle name="표준 5 2 2 2 2 4 2 3 2 6" xfId="20747"/>
    <cellStyle name="표준 5 2 2 2 2 4 2 3 2 6 2" xfId="43438"/>
    <cellStyle name="표준 5 2 2 2 2 4 2 3 2 7" xfId="28375"/>
    <cellStyle name="표준 5 2 2 2 2 4 2 3 3" xfId="2728"/>
    <cellStyle name="표준 5 2 2 2 2 4 2 3 3 2" xfId="6705"/>
    <cellStyle name="표준 5 2 2 2 2 4 2 3 3 2 2" xfId="17850"/>
    <cellStyle name="표준 5 2 2 2 2 4 2 3 3 2 2 2" xfId="40541"/>
    <cellStyle name="표준 5 2 2 2 2 4 2 3 3 2 3" xfId="25394"/>
    <cellStyle name="표준 5 2 2 2 2 4 2 3 3 2 3 2" xfId="48083"/>
    <cellStyle name="표준 5 2 2 2 2 4 2 3 3 2 4" xfId="33020"/>
    <cellStyle name="표준 5 2 2 2 2 4 2 3 3 3" xfId="8073"/>
    <cellStyle name="표준 5 2 2 2 2 4 2 3 3 4" xfId="14115"/>
    <cellStyle name="표준 5 2 2 2 2 4 2 3 3 4 2" xfId="36806"/>
    <cellStyle name="표준 5 2 2 2 2 4 2 3 3 5" xfId="21678"/>
    <cellStyle name="표준 5 2 2 2 2 4 2 3 3 5 2" xfId="44367"/>
    <cellStyle name="표준 5 2 2 2 2 4 2 3 3 6" xfId="29304"/>
    <cellStyle name="표준 5 2 2 2 2 4 2 3 4" xfId="4806"/>
    <cellStyle name="표준 5 2 2 2 2 4 2 3 4 2" xfId="15992"/>
    <cellStyle name="표준 5 2 2 2 2 4 2 3 4 2 2" xfId="38683"/>
    <cellStyle name="표준 5 2 2 2 2 4 2 3 4 3" xfId="23536"/>
    <cellStyle name="표준 5 2 2 2 2 4 2 3 4 3 2" xfId="46225"/>
    <cellStyle name="표준 5 2 2 2 2 4 2 3 4 4" xfId="31162"/>
    <cellStyle name="표준 5 2 2 2 2 4 2 3 5" xfId="9507"/>
    <cellStyle name="표준 5 2 2 2 2 4 2 3 6" xfId="12220"/>
    <cellStyle name="표준 5 2 2 2 2 4 2 3 6 2" xfId="34911"/>
    <cellStyle name="표준 5 2 2 2 2 4 2 3 7" xfId="19818"/>
    <cellStyle name="표준 5 2 2 2 2 4 2 3 7 2" xfId="42509"/>
    <cellStyle name="표준 5 2 2 2 2 4 2 3 8" xfId="27446"/>
    <cellStyle name="표준 5 2 2 2 2 4 2 4" xfId="1310"/>
    <cellStyle name="표준 5 2 2 2 2 4 2 4 2" xfId="3208"/>
    <cellStyle name="표준 5 2 2 2 2 4 2 4 2 2" xfId="7185"/>
    <cellStyle name="표준 5 2 2 2 2 4 2 4 2 2 2" xfId="18320"/>
    <cellStyle name="표준 5 2 2 2 2 4 2 4 2 2 2 2" xfId="41011"/>
    <cellStyle name="표준 5 2 2 2 2 4 2 4 2 2 3" xfId="25862"/>
    <cellStyle name="표준 5 2 2 2 2 4 2 4 2 2 3 2" xfId="48551"/>
    <cellStyle name="표준 5 2 2 2 2 4 2 4 2 2 4" xfId="33488"/>
    <cellStyle name="표준 5 2 2 2 2 4 2 4 2 3" xfId="8735"/>
    <cellStyle name="표준 5 2 2 2 2 4 2 4 2 4" xfId="14594"/>
    <cellStyle name="표준 5 2 2 2 2 4 2 4 2 4 2" xfId="37285"/>
    <cellStyle name="표준 5 2 2 2 2 4 2 4 2 5" xfId="22146"/>
    <cellStyle name="표준 5 2 2 2 2 4 2 4 2 5 2" xfId="44835"/>
    <cellStyle name="표준 5 2 2 2 2 4 2 4 2 6" xfId="29772"/>
    <cellStyle name="표준 5 2 2 2 2 4 2 4 3" xfId="5287"/>
    <cellStyle name="표준 5 2 2 2 2 4 2 4 3 2" xfId="16460"/>
    <cellStyle name="표준 5 2 2 2 2 4 2 4 3 2 2" xfId="39151"/>
    <cellStyle name="표준 5 2 2 2 2 4 2 4 3 3" xfId="24004"/>
    <cellStyle name="표준 5 2 2 2 2 4 2 4 3 3 2" xfId="46693"/>
    <cellStyle name="표준 5 2 2 2 2 4 2 4 3 4" xfId="31630"/>
    <cellStyle name="표준 5 2 2 2 2 4 2 4 4" xfId="11419"/>
    <cellStyle name="표준 5 2 2 2 2 4 2 4 5" xfId="12699"/>
    <cellStyle name="표준 5 2 2 2 2 4 2 4 5 2" xfId="35390"/>
    <cellStyle name="표준 5 2 2 2 2 4 2 4 6" xfId="20286"/>
    <cellStyle name="표준 5 2 2 2 2 4 2 4 6 2" xfId="42977"/>
    <cellStyle name="표준 5 2 2 2 2 4 2 4 7" xfId="27914"/>
    <cellStyle name="표준 5 2 2 2 2 4 2 5" xfId="2242"/>
    <cellStyle name="표준 5 2 2 2 2 4 2 5 2" xfId="6219"/>
    <cellStyle name="표준 5 2 2 2 2 4 2 5 2 2" xfId="17389"/>
    <cellStyle name="표준 5 2 2 2 2 4 2 5 2 2 2" xfId="40080"/>
    <cellStyle name="표준 5 2 2 2 2 4 2 5 2 3" xfId="24933"/>
    <cellStyle name="표준 5 2 2 2 2 4 2 5 2 3 2" xfId="47622"/>
    <cellStyle name="표준 5 2 2 2 2 4 2 5 2 4" xfId="32559"/>
    <cellStyle name="표준 5 2 2 2 2 4 2 5 3" xfId="10190"/>
    <cellStyle name="표준 5 2 2 2 2 4 2 5 4" xfId="13631"/>
    <cellStyle name="표준 5 2 2 2 2 4 2 5 4 2" xfId="36322"/>
    <cellStyle name="표준 5 2 2 2 2 4 2 5 5" xfId="21215"/>
    <cellStyle name="표준 5 2 2 2 2 4 2 5 5 2" xfId="43906"/>
    <cellStyle name="표준 5 2 2 2 2 4 2 5 6" xfId="28843"/>
    <cellStyle name="표준 5 2 2 2 2 4 2 6" xfId="4277"/>
    <cellStyle name="표준 5 2 2 2 2 4 2 6 2" xfId="15530"/>
    <cellStyle name="표준 5 2 2 2 2 4 2 6 2 2" xfId="38221"/>
    <cellStyle name="표준 5 2 2 2 2 4 2 6 3" xfId="23075"/>
    <cellStyle name="표준 5 2 2 2 2 4 2 6 3 2" xfId="45764"/>
    <cellStyle name="표준 5 2 2 2 2 4 2 6 4" xfId="30701"/>
    <cellStyle name="표준 5 2 2 2 2 4 2 7" xfId="10251"/>
    <cellStyle name="표준 5 2 2 2 2 4 2 8" xfId="11731"/>
    <cellStyle name="표준 5 2 2 2 2 4 2 8 2" xfId="34422"/>
    <cellStyle name="표준 5 2 2 2 2 4 2 9" xfId="19356"/>
    <cellStyle name="표준 5 2 2 2 2 4 2 9 2" xfId="42047"/>
    <cellStyle name="표준 5 2 2 2 2 4 3" xfId="429"/>
    <cellStyle name="표준 5 2 2 2 2 4 3 2" xfId="955"/>
    <cellStyle name="표준 5 2 2 2 2 4 3 2 2" xfId="1893"/>
    <cellStyle name="표준 5 2 2 2 2 4 3 2 2 2" xfId="3791"/>
    <cellStyle name="표준 5 2 2 2 2 4 3 2 2 2 2" xfId="7768"/>
    <cellStyle name="표준 5 2 2 2 2 4 3 2 2 2 2 2" xfId="18901"/>
    <cellStyle name="표준 5 2 2 2 2 4 3 2 2 2 2 2 2" xfId="41592"/>
    <cellStyle name="표준 5 2 2 2 2 4 3 2 2 2 2 3" xfId="26443"/>
    <cellStyle name="표준 5 2 2 2 2 4 3 2 2 2 2 3 2" xfId="49132"/>
    <cellStyle name="표준 5 2 2 2 2 4 3 2 2 2 2 4" xfId="34069"/>
    <cellStyle name="표준 5 2 2 2 2 4 3 2 2 2 3" xfId="10684"/>
    <cellStyle name="표준 5 2 2 2 2 4 3 2 2 2 4" xfId="15177"/>
    <cellStyle name="표준 5 2 2 2 2 4 3 2 2 2 4 2" xfId="37868"/>
    <cellStyle name="표준 5 2 2 2 2 4 3 2 2 2 5" xfId="22727"/>
    <cellStyle name="표준 5 2 2 2 2 4 3 2 2 2 5 2" xfId="45416"/>
    <cellStyle name="표준 5 2 2 2 2 4 3 2 2 2 6" xfId="30353"/>
    <cellStyle name="표준 5 2 2 2 2 4 3 2 2 3" xfId="5870"/>
    <cellStyle name="표준 5 2 2 2 2 4 3 2 2 3 2" xfId="17041"/>
    <cellStyle name="표준 5 2 2 2 2 4 3 2 2 3 2 2" xfId="39732"/>
    <cellStyle name="표준 5 2 2 2 2 4 3 2 2 3 3" xfId="24585"/>
    <cellStyle name="표준 5 2 2 2 2 4 3 2 2 3 3 2" xfId="47274"/>
    <cellStyle name="표준 5 2 2 2 2 4 3 2 2 3 4" xfId="32211"/>
    <cellStyle name="표준 5 2 2 2 2 4 3 2 2 4" xfId="8615"/>
    <cellStyle name="표준 5 2 2 2 2 4 3 2 2 5" xfId="13282"/>
    <cellStyle name="표준 5 2 2 2 2 4 3 2 2 5 2" xfId="35973"/>
    <cellStyle name="표준 5 2 2 2 2 4 3 2 2 6" xfId="20867"/>
    <cellStyle name="표준 5 2 2 2 2 4 3 2 2 6 2" xfId="43558"/>
    <cellStyle name="표준 5 2 2 2 2 4 3 2 2 7" xfId="28495"/>
    <cellStyle name="표준 5 2 2 2 2 4 3 2 3" xfId="2853"/>
    <cellStyle name="표준 5 2 2 2 2 4 3 2 3 2" xfId="6830"/>
    <cellStyle name="표준 5 2 2 2 2 4 3 2 3 2 2" xfId="17971"/>
    <cellStyle name="표준 5 2 2 2 2 4 3 2 3 2 2 2" xfId="40662"/>
    <cellStyle name="표준 5 2 2 2 2 4 3 2 3 2 3" xfId="25514"/>
    <cellStyle name="표준 5 2 2 2 2 4 3 2 3 2 3 2" xfId="48203"/>
    <cellStyle name="표준 5 2 2 2 2 4 3 2 3 2 4" xfId="33140"/>
    <cellStyle name="표준 5 2 2 2 2 4 3 2 3 3" xfId="8444"/>
    <cellStyle name="표준 5 2 2 2 2 4 3 2 3 4" xfId="14239"/>
    <cellStyle name="표준 5 2 2 2 2 4 3 2 3 4 2" xfId="36930"/>
    <cellStyle name="표준 5 2 2 2 2 4 3 2 3 5" xfId="21798"/>
    <cellStyle name="표준 5 2 2 2 2 4 3 2 3 5 2" xfId="44487"/>
    <cellStyle name="표준 5 2 2 2 2 4 3 2 3 6" xfId="29424"/>
    <cellStyle name="표준 5 2 2 2 2 4 3 2 4" xfId="4931"/>
    <cellStyle name="표준 5 2 2 2 2 4 3 2 4 2" xfId="16112"/>
    <cellStyle name="표준 5 2 2 2 2 4 3 2 4 2 2" xfId="38803"/>
    <cellStyle name="표준 5 2 2 2 2 4 3 2 4 3" xfId="23656"/>
    <cellStyle name="표준 5 2 2 2 2 4 3 2 4 3 2" xfId="46345"/>
    <cellStyle name="표준 5 2 2 2 2 4 3 2 4 4" xfId="31282"/>
    <cellStyle name="표준 5 2 2 2 2 4 3 2 5" xfId="10753"/>
    <cellStyle name="표준 5 2 2 2 2 4 3 2 6" xfId="12344"/>
    <cellStyle name="표준 5 2 2 2 2 4 3 2 6 2" xfId="35035"/>
    <cellStyle name="표준 5 2 2 2 2 4 3 2 7" xfId="19938"/>
    <cellStyle name="표준 5 2 2 2 2 4 3 2 7 2" xfId="42629"/>
    <cellStyle name="표준 5 2 2 2 2 4 3 2 8" xfId="27566"/>
    <cellStyle name="표준 5 2 2 2 2 4 3 3" xfId="1431"/>
    <cellStyle name="표준 5 2 2 2 2 4 3 3 2" xfId="3329"/>
    <cellStyle name="표준 5 2 2 2 2 4 3 3 2 2" xfId="7306"/>
    <cellStyle name="표준 5 2 2 2 2 4 3 3 2 2 2" xfId="18440"/>
    <cellStyle name="표준 5 2 2 2 2 4 3 3 2 2 2 2" xfId="41131"/>
    <cellStyle name="표준 5 2 2 2 2 4 3 3 2 2 3" xfId="25982"/>
    <cellStyle name="표준 5 2 2 2 2 4 3 3 2 2 3 2" xfId="48671"/>
    <cellStyle name="표준 5 2 2 2 2 4 3 3 2 2 4" xfId="33608"/>
    <cellStyle name="표준 5 2 2 2 2 4 3 3 2 3" xfId="8397"/>
    <cellStyle name="표준 5 2 2 2 2 4 3 3 2 4" xfId="14715"/>
    <cellStyle name="표준 5 2 2 2 2 4 3 3 2 4 2" xfId="37406"/>
    <cellStyle name="표준 5 2 2 2 2 4 3 3 2 5" xfId="22266"/>
    <cellStyle name="표준 5 2 2 2 2 4 3 3 2 5 2" xfId="44955"/>
    <cellStyle name="표준 5 2 2 2 2 4 3 3 2 6" xfId="29892"/>
    <cellStyle name="표준 5 2 2 2 2 4 3 3 3" xfId="5408"/>
    <cellStyle name="표준 5 2 2 2 2 4 3 3 3 2" xfId="16580"/>
    <cellStyle name="표준 5 2 2 2 2 4 3 3 3 2 2" xfId="39271"/>
    <cellStyle name="표준 5 2 2 2 2 4 3 3 3 3" xfId="24124"/>
    <cellStyle name="표준 5 2 2 2 2 4 3 3 3 3 2" xfId="46813"/>
    <cellStyle name="표준 5 2 2 2 2 4 3 3 3 4" xfId="31750"/>
    <cellStyle name="표준 5 2 2 2 2 4 3 3 4" xfId="8916"/>
    <cellStyle name="표준 5 2 2 2 2 4 3 3 5" xfId="12820"/>
    <cellStyle name="표준 5 2 2 2 2 4 3 3 5 2" xfId="35511"/>
    <cellStyle name="표준 5 2 2 2 2 4 3 3 6" xfId="20406"/>
    <cellStyle name="표준 5 2 2 2 2 4 3 3 6 2" xfId="43097"/>
    <cellStyle name="표준 5 2 2 2 2 4 3 3 7" xfId="28034"/>
    <cellStyle name="표준 5 2 2 2 2 4 3 4" xfId="2368"/>
    <cellStyle name="표준 5 2 2 2 2 4 3 4 2" xfId="6345"/>
    <cellStyle name="표준 5 2 2 2 2 4 3 4 2 2" xfId="17509"/>
    <cellStyle name="표준 5 2 2 2 2 4 3 4 2 2 2" xfId="40200"/>
    <cellStyle name="표준 5 2 2 2 2 4 3 4 2 3" xfId="25053"/>
    <cellStyle name="표준 5 2 2 2 2 4 3 4 2 3 2" xfId="47742"/>
    <cellStyle name="표준 5 2 2 2 2 4 3 4 2 4" xfId="32679"/>
    <cellStyle name="표준 5 2 2 2 2 4 3 4 3" xfId="9743"/>
    <cellStyle name="표준 5 2 2 2 2 4 3 4 4" xfId="13756"/>
    <cellStyle name="표준 5 2 2 2 2 4 3 4 4 2" xfId="36447"/>
    <cellStyle name="표준 5 2 2 2 2 4 3 4 5" xfId="21336"/>
    <cellStyle name="표준 5 2 2 2 2 4 3 4 5 2" xfId="44026"/>
    <cellStyle name="표준 5 2 2 2 2 4 3 4 6" xfId="28963"/>
    <cellStyle name="표준 5 2 2 2 2 4 3 5" xfId="4403"/>
    <cellStyle name="표준 5 2 2 2 2 4 3 5 2" xfId="15650"/>
    <cellStyle name="표준 5 2 2 2 2 4 3 5 2 2" xfId="38341"/>
    <cellStyle name="표준 5 2 2 2 2 4 3 5 3" xfId="23195"/>
    <cellStyle name="표준 5 2 2 2 2 4 3 5 3 2" xfId="45884"/>
    <cellStyle name="표준 5 2 2 2 2 4 3 5 4" xfId="30821"/>
    <cellStyle name="표준 5 2 2 2 2 4 3 6" xfId="4100"/>
    <cellStyle name="표준 5 2 2 2 2 4 3 7" xfId="11856"/>
    <cellStyle name="표준 5 2 2 2 2 4 3 7 2" xfId="34547"/>
    <cellStyle name="표준 5 2 2 2 2 4 3 8" xfId="19476"/>
    <cellStyle name="표준 5 2 2 2 2 4 3 8 2" xfId="42167"/>
    <cellStyle name="표준 5 2 2 2 2 4 3 9" xfId="27105"/>
    <cellStyle name="표준 5 2 2 2 2 4 4" xfId="719"/>
    <cellStyle name="표준 5 2 2 2 2 4 4 2" xfId="1662"/>
    <cellStyle name="표준 5 2 2 2 2 4 4 2 2" xfId="3560"/>
    <cellStyle name="표준 5 2 2 2 2 4 4 2 2 2" xfId="7537"/>
    <cellStyle name="표준 5 2 2 2 2 4 4 2 2 2 2" xfId="18670"/>
    <cellStyle name="표준 5 2 2 2 2 4 4 2 2 2 2 2" xfId="41361"/>
    <cellStyle name="표준 5 2 2 2 2 4 4 2 2 2 3" xfId="26212"/>
    <cellStyle name="표준 5 2 2 2 2 4 4 2 2 2 3 2" xfId="48901"/>
    <cellStyle name="표준 5 2 2 2 2 4 4 2 2 2 4" xfId="33838"/>
    <cellStyle name="표준 5 2 2 2 2 4 4 2 2 3" xfId="10936"/>
    <cellStyle name="표준 5 2 2 2 2 4 4 2 2 4" xfId="14946"/>
    <cellStyle name="표준 5 2 2 2 2 4 4 2 2 4 2" xfId="37637"/>
    <cellStyle name="표준 5 2 2 2 2 4 4 2 2 5" xfId="22496"/>
    <cellStyle name="표준 5 2 2 2 2 4 4 2 2 5 2" xfId="45185"/>
    <cellStyle name="표준 5 2 2 2 2 4 4 2 2 6" xfId="30122"/>
    <cellStyle name="표준 5 2 2 2 2 4 4 2 3" xfId="5639"/>
    <cellStyle name="표준 5 2 2 2 2 4 4 2 3 2" xfId="16810"/>
    <cellStyle name="표준 5 2 2 2 2 4 4 2 3 2 2" xfId="39501"/>
    <cellStyle name="표준 5 2 2 2 2 4 4 2 3 3" xfId="24354"/>
    <cellStyle name="표준 5 2 2 2 2 4 4 2 3 3 2" xfId="47043"/>
    <cellStyle name="표준 5 2 2 2 2 4 4 2 3 4" xfId="31980"/>
    <cellStyle name="표준 5 2 2 2 2 4 4 2 4" xfId="9586"/>
    <cellStyle name="표준 5 2 2 2 2 4 4 2 5" xfId="13051"/>
    <cellStyle name="표준 5 2 2 2 2 4 4 2 5 2" xfId="35742"/>
    <cellStyle name="표준 5 2 2 2 2 4 4 2 6" xfId="20636"/>
    <cellStyle name="표준 5 2 2 2 2 4 4 2 6 2" xfId="43327"/>
    <cellStyle name="표준 5 2 2 2 2 4 4 2 7" xfId="28264"/>
    <cellStyle name="표준 5 2 2 2 2 4 4 3" xfId="2617"/>
    <cellStyle name="표준 5 2 2 2 2 4 4 3 2" xfId="6594"/>
    <cellStyle name="표준 5 2 2 2 2 4 4 3 2 2" xfId="17739"/>
    <cellStyle name="표준 5 2 2 2 2 4 4 3 2 2 2" xfId="40430"/>
    <cellStyle name="표준 5 2 2 2 2 4 4 3 2 3" xfId="25283"/>
    <cellStyle name="표준 5 2 2 2 2 4 4 3 2 3 2" xfId="47972"/>
    <cellStyle name="표준 5 2 2 2 2 4 4 3 2 4" xfId="32909"/>
    <cellStyle name="표준 5 2 2 2 2 4 4 3 3" xfId="9412"/>
    <cellStyle name="표준 5 2 2 2 2 4 4 3 4" xfId="14004"/>
    <cellStyle name="표준 5 2 2 2 2 4 4 3 4 2" xfId="36695"/>
    <cellStyle name="표준 5 2 2 2 2 4 4 3 5" xfId="21567"/>
    <cellStyle name="표준 5 2 2 2 2 4 4 3 5 2" xfId="44256"/>
    <cellStyle name="표준 5 2 2 2 2 4 4 3 6" xfId="29193"/>
    <cellStyle name="표준 5 2 2 2 2 4 4 4" xfId="4695"/>
    <cellStyle name="표준 5 2 2 2 2 4 4 4 2" xfId="15881"/>
    <cellStyle name="표준 5 2 2 2 2 4 4 4 2 2" xfId="38572"/>
    <cellStyle name="표준 5 2 2 2 2 4 4 4 3" xfId="23425"/>
    <cellStyle name="표준 5 2 2 2 2 4 4 4 3 2" xfId="46114"/>
    <cellStyle name="표준 5 2 2 2 2 4 4 4 4" xfId="31051"/>
    <cellStyle name="표준 5 2 2 2 2 4 4 5" xfId="10253"/>
    <cellStyle name="표준 5 2 2 2 2 4 4 6" xfId="12109"/>
    <cellStyle name="표준 5 2 2 2 2 4 4 6 2" xfId="34800"/>
    <cellStyle name="표준 5 2 2 2 2 4 4 7" xfId="19707"/>
    <cellStyle name="표준 5 2 2 2 2 4 4 7 2" xfId="42398"/>
    <cellStyle name="표준 5 2 2 2 2 4 4 8" xfId="27335"/>
    <cellStyle name="표준 5 2 2 2 2 4 5" xfId="1199"/>
    <cellStyle name="표준 5 2 2 2 2 4 5 2" xfId="3097"/>
    <cellStyle name="표준 5 2 2 2 2 4 5 2 2" xfId="7074"/>
    <cellStyle name="표준 5 2 2 2 2 4 5 2 2 2" xfId="18209"/>
    <cellStyle name="표준 5 2 2 2 2 4 5 2 2 2 2" xfId="40900"/>
    <cellStyle name="표준 5 2 2 2 2 4 5 2 2 3" xfId="25751"/>
    <cellStyle name="표준 5 2 2 2 2 4 5 2 2 3 2" xfId="48440"/>
    <cellStyle name="표준 5 2 2 2 2 4 5 2 2 4" xfId="33377"/>
    <cellStyle name="표준 5 2 2 2 2 4 5 2 3" xfId="8363"/>
    <cellStyle name="표준 5 2 2 2 2 4 5 2 4" xfId="14483"/>
    <cellStyle name="표준 5 2 2 2 2 4 5 2 4 2" xfId="37174"/>
    <cellStyle name="표준 5 2 2 2 2 4 5 2 5" xfId="22035"/>
    <cellStyle name="표준 5 2 2 2 2 4 5 2 5 2" xfId="44724"/>
    <cellStyle name="표준 5 2 2 2 2 4 5 2 6" xfId="29661"/>
    <cellStyle name="표준 5 2 2 2 2 4 5 3" xfId="5176"/>
    <cellStyle name="표준 5 2 2 2 2 4 5 3 2" xfId="16349"/>
    <cellStyle name="표준 5 2 2 2 2 4 5 3 2 2" xfId="39040"/>
    <cellStyle name="표준 5 2 2 2 2 4 5 3 3" xfId="23893"/>
    <cellStyle name="표준 5 2 2 2 2 4 5 3 3 2" xfId="46582"/>
    <cellStyle name="표준 5 2 2 2 2 4 5 3 4" xfId="31519"/>
    <cellStyle name="표준 5 2 2 2 2 4 5 4" xfId="10724"/>
    <cellStyle name="표준 5 2 2 2 2 4 5 5" xfId="12588"/>
    <cellStyle name="표준 5 2 2 2 2 4 5 5 2" xfId="35279"/>
    <cellStyle name="표준 5 2 2 2 2 4 5 6" xfId="20175"/>
    <cellStyle name="표준 5 2 2 2 2 4 5 6 2" xfId="42866"/>
    <cellStyle name="표준 5 2 2 2 2 4 5 7" xfId="27803"/>
    <cellStyle name="표준 5 2 2 2 2 4 6" xfId="2131"/>
    <cellStyle name="표준 5 2 2 2 2 4 6 2" xfId="6108"/>
    <cellStyle name="표준 5 2 2 2 2 4 6 2 2" xfId="17278"/>
    <cellStyle name="표준 5 2 2 2 2 4 6 2 2 2" xfId="39969"/>
    <cellStyle name="표준 5 2 2 2 2 4 6 2 3" xfId="24822"/>
    <cellStyle name="표준 5 2 2 2 2 4 6 2 3 2" xfId="47511"/>
    <cellStyle name="표준 5 2 2 2 2 4 6 2 4" xfId="32448"/>
    <cellStyle name="표준 5 2 2 2 2 4 6 3" xfId="9791"/>
    <cellStyle name="표준 5 2 2 2 2 4 6 4" xfId="13520"/>
    <cellStyle name="표준 5 2 2 2 2 4 6 4 2" xfId="36211"/>
    <cellStyle name="표준 5 2 2 2 2 4 6 5" xfId="21104"/>
    <cellStyle name="표준 5 2 2 2 2 4 6 5 2" xfId="43795"/>
    <cellStyle name="표준 5 2 2 2 2 4 6 6" xfId="28732"/>
    <cellStyle name="표준 5 2 2 2 2 4 7" xfId="4160"/>
    <cellStyle name="표준 5 2 2 2 2 4 7 2" xfId="15419"/>
    <cellStyle name="표준 5 2 2 2 2 4 7 2 2" xfId="38110"/>
    <cellStyle name="표준 5 2 2 2 2 4 7 3" xfId="22964"/>
    <cellStyle name="표준 5 2 2 2 2 4 7 3 2" xfId="45653"/>
    <cellStyle name="표준 5 2 2 2 2 4 7 4" xfId="30590"/>
    <cellStyle name="표준 5 2 2 2 2 4 8" xfId="8332"/>
    <cellStyle name="표준 5 2 2 2 2 4 9" xfId="11620"/>
    <cellStyle name="표준 5 2 2 2 2 4 9 2" xfId="34311"/>
    <cellStyle name="표준 5 2 2 2 2 5" xfId="253"/>
    <cellStyle name="표준 5 2 2 2 2 5 10" xfId="26935"/>
    <cellStyle name="표준 5 2 2 2 2 5 2" xfId="490"/>
    <cellStyle name="표준 5 2 2 2 2 5 2 2" xfId="1016"/>
    <cellStyle name="표준 5 2 2 2 2 5 2 2 2" xfId="1954"/>
    <cellStyle name="표준 5 2 2 2 2 5 2 2 2 2" xfId="3852"/>
    <cellStyle name="표준 5 2 2 2 2 5 2 2 2 2 2" xfId="7829"/>
    <cellStyle name="표준 5 2 2 2 2 5 2 2 2 2 2 2" xfId="18962"/>
    <cellStyle name="표준 5 2 2 2 2 5 2 2 2 2 2 2 2" xfId="41653"/>
    <cellStyle name="표준 5 2 2 2 2 5 2 2 2 2 2 3" xfId="26504"/>
    <cellStyle name="표준 5 2 2 2 2 5 2 2 2 2 2 3 2" xfId="49193"/>
    <cellStyle name="표준 5 2 2 2 2 5 2 2 2 2 2 4" xfId="34130"/>
    <cellStyle name="표준 5 2 2 2 2 5 2 2 2 2 3" xfId="9360"/>
    <cellStyle name="표준 5 2 2 2 2 5 2 2 2 2 4" xfId="15238"/>
    <cellStyle name="표준 5 2 2 2 2 5 2 2 2 2 4 2" xfId="37929"/>
    <cellStyle name="표준 5 2 2 2 2 5 2 2 2 2 5" xfId="22788"/>
    <cellStyle name="표준 5 2 2 2 2 5 2 2 2 2 5 2" xfId="45477"/>
    <cellStyle name="표준 5 2 2 2 2 5 2 2 2 2 6" xfId="30414"/>
    <cellStyle name="표준 5 2 2 2 2 5 2 2 2 3" xfId="5931"/>
    <cellStyle name="표준 5 2 2 2 2 5 2 2 2 3 2" xfId="17102"/>
    <cellStyle name="표준 5 2 2 2 2 5 2 2 2 3 2 2" xfId="39793"/>
    <cellStyle name="표준 5 2 2 2 2 5 2 2 2 3 3" xfId="24646"/>
    <cellStyle name="표준 5 2 2 2 2 5 2 2 2 3 3 2" xfId="47335"/>
    <cellStyle name="표준 5 2 2 2 2 5 2 2 2 3 4" xfId="32272"/>
    <cellStyle name="표준 5 2 2 2 2 5 2 2 2 4" xfId="11463"/>
    <cellStyle name="표준 5 2 2 2 2 5 2 2 2 5" xfId="13343"/>
    <cellStyle name="표준 5 2 2 2 2 5 2 2 2 5 2" xfId="36034"/>
    <cellStyle name="표준 5 2 2 2 2 5 2 2 2 6" xfId="20928"/>
    <cellStyle name="표준 5 2 2 2 2 5 2 2 2 6 2" xfId="43619"/>
    <cellStyle name="표준 5 2 2 2 2 5 2 2 2 7" xfId="28556"/>
    <cellStyle name="표준 5 2 2 2 2 5 2 2 3" xfId="2914"/>
    <cellStyle name="표준 5 2 2 2 2 5 2 2 3 2" xfId="6891"/>
    <cellStyle name="표준 5 2 2 2 2 5 2 2 3 2 2" xfId="18032"/>
    <cellStyle name="표준 5 2 2 2 2 5 2 2 3 2 2 2" xfId="40723"/>
    <cellStyle name="표준 5 2 2 2 2 5 2 2 3 2 3" xfId="25575"/>
    <cellStyle name="표준 5 2 2 2 2 5 2 2 3 2 3 2" xfId="48264"/>
    <cellStyle name="표준 5 2 2 2 2 5 2 2 3 2 4" xfId="33201"/>
    <cellStyle name="표준 5 2 2 2 2 5 2 2 3 3" xfId="9770"/>
    <cellStyle name="표준 5 2 2 2 2 5 2 2 3 4" xfId="14300"/>
    <cellStyle name="표준 5 2 2 2 2 5 2 2 3 4 2" xfId="36991"/>
    <cellStyle name="표준 5 2 2 2 2 5 2 2 3 5" xfId="21859"/>
    <cellStyle name="표준 5 2 2 2 2 5 2 2 3 5 2" xfId="44548"/>
    <cellStyle name="표준 5 2 2 2 2 5 2 2 3 6" xfId="29485"/>
    <cellStyle name="표준 5 2 2 2 2 5 2 2 4" xfId="4992"/>
    <cellStyle name="표준 5 2 2 2 2 5 2 2 4 2" xfId="16173"/>
    <cellStyle name="표준 5 2 2 2 2 5 2 2 4 2 2" xfId="38864"/>
    <cellStyle name="표준 5 2 2 2 2 5 2 2 4 3" xfId="23717"/>
    <cellStyle name="표준 5 2 2 2 2 5 2 2 4 3 2" xfId="46406"/>
    <cellStyle name="표준 5 2 2 2 2 5 2 2 4 4" xfId="31343"/>
    <cellStyle name="표준 5 2 2 2 2 5 2 2 5" xfId="8815"/>
    <cellStyle name="표준 5 2 2 2 2 5 2 2 6" xfId="12405"/>
    <cellStyle name="표준 5 2 2 2 2 5 2 2 6 2" xfId="35096"/>
    <cellStyle name="표준 5 2 2 2 2 5 2 2 7" xfId="19999"/>
    <cellStyle name="표준 5 2 2 2 2 5 2 2 7 2" xfId="42690"/>
    <cellStyle name="표준 5 2 2 2 2 5 2 2 8" xfId="27627"/>
    <cellStyle name="표준 5 2 2 2 2 5 2 3" xfId="1492"/>
    <cellStyle name="표준 5 2 2 2 2 5 2 3 2" xfId="3390"/>
    <cellStyle name="표준 5 2 2 2 2 5 2 3 2 2" xfId="7367"/>
    <cellStyle name="표준 5 2 2 2 2 5 2 3 2 2 2" xfId="18501"/>
    <cellStyle name="표준 5 2 2 2 2 5 2 3 2 2 2 2" xfId="41192"/>
    <cellStyle name="표준 5 2 2 2 2 5 2 3 2 2 3" xfId="26043"/>
    <cellStyle name="표준 5 2 2 2 2 5 2 3 2 2 3 2" xfId="48732"/>
    <cellStyle name="표준 5 2 2 2 2 5 2 3 2 2 4" xfId="33669"/>
    <cellStyle name="표준 5 2 2 2 2 5 2 3 2 3" xfId="7972"/>
    <cellStyle name="표준 5 2 2 2 2 5 2 3 2 4" xfId="14776"/>
    <cellStyle name="표준 5 2 2 2 2 5 2 3 2 4 2" xfId="37467"/>
    <cellStyle name="표준 5 2 2 2 2 5 2 3 2 5" xfId="22327"/>
    <cellStyle name="표준 5 2 2 2 2 5 2 3 2 5 2" xfId="45016"/>
    <cellStyle name="표준 5 2 2 2 2 5 2 3 2 6" xfId="29953"/>
    <cellStyle name="표준 5 2 2 2 2 5 2 3 3" xfId="5469"/>
    <cellStyle name="표준 5 2 2 2 2 5 2 3 3 2" xfId="16641"/>
    <cellStyle name="표준 5 2 2 2 2 5 2 3 3 2 2" xfId="39332"/>
    <cellStyle name="표준 5 2 2 2 2 5 2 3 3 3" xfId="24185"/>
    <cellStyle name="표준 5 2 2 2 2 5 2 3 3 3 2" xfId="46874"/>
    <cellStyle name="표준 5 2 2 2 2 5 2 3 3 4" xfId="31811"/>
    <cellStyle name="표준 5 2 2 2 2 5 2 3 4" xfId="9872"/>
    <cellStyle name="표준 5 2 2 2 2 5 2 3 5" xfId="12881"/>
    <cellStyle name="표준 5 2 2 2 2 5 2 3 5 2" xfId="35572"/>
    <cellStyle name="표준 5 2 2 2 2 5 2 3 6" xfId="20467"/>
    <cellStyle name="표준 5 2 2 2 2 5 2 3 6 2" xfId="43158"/>
    <cellStyle name="표준 5 2 2 2 2 5 2 3 7" xfId="28095"/>
    <cellStyle name="표준 5 2 2 2 2 5 2 4" xfId="2429"/>
    <cellStyle name="표준 5 2 2 2 2 5 2 4 2" xfId="6406"/>
    <cellStyle name="표준 5 2 2 2 2 5 2 4 2 2" xfId="17570"/>
    <cellStyle name="표준 5 2 2 2 2 5 2 4 2 2 2" xfId="40261"/>
    <cellStyle name="표준 5 2 2 2 2 5 2 4 2 3" xfId="25114"/>
    <cellStyle name="표준 5 2 2 2 2 5 2 4 2 3 2" xfId="47803"/>
    <cellStyle name="표준 5 2 2 2 2 5 2 4 2 4" xfId="32740"/>
    <cellStyle name="표준 5 2 2 2 2 5 2 4 3" xfId="9532"/>
    <cellStyle name="표준 5 2 2 2 2 5 2 4 4" xfId="13817"/>
    <cellStyle name="표준 5 2 2 2 2 5 2 4 4 2" xfId="36508"/>
    <cellStyle name="표준 5 2 2 2 2 5 2 4 5" xfId="21397"/>
    <cellStyle name="표준 5 2 2 2 2 5 2 4 5 2" xfId="44087"/>
    <cellStyle name="표준 5 2 2 2 2 5 2 4 6" xfId="29024"/>
    <cellStyle name="표준 5 2 2 2 2 5 2 5" xfId="4464"/>
    <cellStyle name="표준 5 2 2 2 2 5 2 5 2" xfId="15711"/>
    <cellStyle name="표준 5 2 2 2 2 5 2 5 2 2" xfId="38402"/>
    <cellStyle name="표준 5 2 2 2 2 5 2 5 3" xfId="23256"/>
    <cellStyle name="표준 5 2 2 2 2 5 2 5 3 2" xfId="45945"/>
    <cellStyle name="표준 5 2 2 2 2 5 2 5 4" xfId="30882"/>
    <cellStyle name="표준 5 2 2 2 2 5 2 6" xfId="10079"/>
    <cellStyle name="표준 5 2 2 2 2 5 2 7" xfId="11917"/>
    <cellStyle name="표준 5 2 2 2 2 5 2 7 2" xfId="34608"/>
    <cellStyle name="표준 5 2 2 2 2 5 2 8" xfId="19537"/>
    <cellStyle name="표준 5 2 2 2 2 5 2 8 2" xfId="42228"/>
    <cellStyle name="표준 5 2 2 2 2 5 2 9" xfId="27166"/>
    <cellStyle name="표준 5 2 2 2 2 5 3" xfId="780"/>
    <cellStyle name="표준 5 2 2 2 2 5 3 2" xfId="1723"/>
    <cellStyle name="표준 5 2 2 2 2 5 3 2 2" xfId="3621"/>
    <cellStyle name="표준 5 2 2 2 2 5 3 2 2 2" xfId="7598"/>
    <cellStyle name="표준 5 2 2 2 2 5 3 2 2 2 2" xfId="18731"/>
    <cellStyle name="표준 5 2 2 2 2 5 3 2 2 2 2 2" xfId="41422"/>
    <cellStyle name="표준 5 2 2 2 2 5 3 2 2 2 3" xfId="26273"/>
    <cellStyle name="표준 5 2 2 2 2 5 3 2 2 2 3 2" xfId="48962"/>
    <cellStyle name="표준 5 2 2 2 2 5 3 2 2 2 4" xfId="33899"/>
    <cellStyle name="표준 5 2 2 2 2 5 3 2 2 3" xfId="11064"/>
    <cellStyle name="표준 5 2 2 2 2 5 3 2 2 4" xfId="15007"/>
    <cellStyle name="표준 5 2 2 2 2 5 3 2 2 4 2" xfId="37698"/>
    <cellStyle name="표준 5 2 2 2 2 5 3 2 2 5" xfId="22557"/>
    <cellStyle name="표준 5 2 2 2 2 5 3 2 2 5 2" xfId="45246"/>
    <cellStyle name="표준 5 2 2 2 2 5 3 2 2 6" xfId="30183"/>
    <cellStyle name="표준 5 2 2 2 2 5 3 2 3" xfId="5700"/>
    <cellStyle name="표준 5 2 2 2 2 5 3 2 3 2" xfId="16871"/>
    <cellStyle name="표준 5 2 2 2 2 5 3 2 3 2 2" xfId="39562"/>
    <cellStyle name="표준 5 2 2 2 2 5 3 2 3 3" xfId="24415"/>
    <cellStyle name="표준 5 2 2 2 2 5 3 2 3 3 2" xfId="47104"/>
    <cellStyle name="표준 5 2 2 2 2 5 3 2 3 4" xfId="32041"/>
    <cellStyle name="표준 5 2 2 2 2 5 3 2 4" xfId="9038"/>
    <cellStyle name="표준 5 2 2 2 2 5 3 2 5" xfId="13112"/>
    <cellStyle name="표준 5 2 2 2 2 5 3 2 5 2" xfId="35803"/>
    <cellStyle name="표준 5 2 2 2 2 5 3 2 6" xfId="20697"/>
    <cellStyle name="표준 5 2 2 2 2 5 3 2 6 2" xfId="43388"/>
    <cellStyle name="표준 5 2 2 2 2 5 3 2 7" xfId="28325"/>
    <cellStyle name="표준 5 2 2 2 2 5 3 3" xfId="2678"/>
    <cellStyle name="표준 5 2 2 2 2 5 3 3 2" xfId="6655"/>
    <cellStyle name="표준 5 2 2 2 2 5 3 3 2 2" xfId="17800"/>
    <cellStyle name="표준 5 2 2 2 2 5 3 3 2 2 2" xfId="40491"/>
    <cellStyle name="표준 5 2 2 2 2 5 3 3 2 3" xfId="25344"/>
    <cellStyle name="표준 5 2 2 2 2 5 3 3 2 3 2" xfId="48033"/>
    <cellStyle name="표준 5 2 2 2 2 5 3 3 2 4" xfId="32970"/>
    <cellStyle name="표준 5 2 2 2 2 5 3 3 3" xfId="10730"/>
    <cellStyle name="표준 5 2 2 2 2 5 3 3 4" xfId="14065"/>
    <cellStyle name="표준 5 2 2 2 2 5 3 3 4 2" xfId="36756"/>
    <cellStyle name="표준 5 2 2 2 2 5 3 3 5" xfId="21628"/>
    <cellStyle name="표준 5 2 2 2 2 5 3 3 5 2" xfId="44317"/>
    <cellStyle name="표준 5 2 2 2 2 5 3 3 6" xfId="29254"/>
    <cellStyle name="표준 5 2 2 2 2 5 3 4" xfId="4756"/>
    <cellStyle name="표준 5 2 2 2 2 5 3 4 2" xfId="15942"/>
    <cellStyle name="표준 5 2 2 2 2 5 3 4 2 2" xfId="38633"/>
    <cellStyle name="표준 5 2 2 2 2 5 3 4 3" xfId="23486"/>
    <cellStyle name="표준 5 2 2 2 2 5 3 4 3 2" xfId="46175"/>
    <cellStyle name="표준 5 2 2 2 2 5 3 4 4" xfId="31112"/>
    <cellStyle name="표준 5 2 2 2 2 5 3 5" xfId="9444"/>
    <cellStyle name="표준 5 2 2 2 2 5 3 6" xfId="12170"/>
    <cellStyle name="표준 5 2 2 2 2 5 3 6 2" xfId="34861"/>
    <cellStyle name="표준 5 2 2 2 2 5 3 7" xfId="19768"/>
    <cellStyle name="표준 5 2 2 2 2 5 3 7 2" xfId="42459"/>
    <cellStyle name="표준 5 2 2 2 2 5 3 8" xfId="27396"/>
    <cellStyle name="표준 5 2 2 2 2 5 4" xfId="1260"/>
    <cellStyle name="표준 5 2 2 2 2 5 4 2" xfId="3158"/>
    <cellStyle name="표준 5 2 2 2 2 5 4 2 2" xfId="7135"/>
    <cellStyle name="표준 5 2 2 2 2 5 4 2 2 2" xfId="18270"/>
    <cellStyle name="표준 5 2 2 2 2 5 4 2 2 2 2" xfId="40961"/>
    <cellStyle name="표준 5 2 2 2 2 5 4 2 2 3" xfId="25812"/>
    <cellStyle name="표준 5 2 2 2 2 5 4 2 2 3 2" xfId="48501"/>
    <cellStyle name="표준 5 2 2 2 2 5 4 2 2 4" xfId="33438"/>
    <cellStyle name="표준 5 2 2 2 2 5 4 2 3" xfId="10168"/>
    <cellStyle name="표준 5 2 2 2 2 5 4 2 4" xfId="14544"/>
    <cellStyle name="표준 5 2 2 2 2 5 4 2 4 2" xfId="37235"/>
    <cellStyle name="표준 5 2 2 2 2 5 4 2 5" xfId="22096"/>
    <cellStyle name="표준 5 2 2 2 2 5 4 2 5 2" xfId="44785"/>
    <cellStyle name="표준 5 2 2 2 2 5 4 2 6" xfId="29722"/>
    <cellStyle name="표준 5 2 2 2 2 5 4 3" xfId="5237"/>
    <cellStyle name="표준 5 2 2 2 2 5 4 3 2" xfId="16410"/>
    <cellStyle name="표준 5 2 2 2 2 5 4 3 2 2" xfId="39101"/>
    <cellStyle name="표준 5 2 2 2 2 5 4 3 3" xfId="23954"/>
    <cellStyle name="표준 5 2 2 2 2 5 4 3 3 2" xfId="46643"/>
    <cellStyle name="표준 5 2 2 2 2 5 4 3 4" xfId="31580"/>
    <cellStyle name="표준 5 2 2 2 2 5 4 4" xfId="10499"/>
    <cellStyle name="표준 5 2 2 2 2 5 4 5" xfId="12649"/>
    <cellStyle name="표준 5 2 2 2 2 5 4 5 2" xfId="35340"/>
    <cellStyle name="표준 5 2 2 2 2 5 4 6" xfId="20236"/>
    <cellStyle name="표준 5 2 2 2 2 5 4 6 2" xfId="42927"/>
    <cellStyle name="표준 5 2 2 2 2 5 4 7" xfId="27864"/>
    <cellStyle name="표준 5 2 2 2 2 5 5" xfId="2192"/>
    <cellStyle name="표준 5 2 2 2 2 5 5 2" xfId="6169"/>
    <cellStyle name="표준 5 2 2 2 2 5 5 2 2" xfId="17339"/>
    <cellStyle name="표준 5 2 2 2 2 5 5 2 2 2" xfId="40030"/>
    <cellStyle name="표준 5 2 2 2 2 5 5 2 3" xfId="24883"/>
    <cellStyle name="표준 5 2 2 2 2 5 5 2 3 2" xfId="47572"/>
    <cellStyle name="표준 5 2 2 2 2 5 5 2 4" xfId="32509"/>
    <cellStyle name="표준 5 2 2 2 2 5 5 3" xfId="11039"/>
    <cellStyle name="표준 5 2 2 2 2 5 5 4" xfId="13581"/>
    <cellStyle name="표준 5 2 2 2 2 5 5 4 2" xfId="36272"/>
    <cellStyle name="표준 5 2 2 2 2 5 5 5" xfId="21165"/>
    <cellStyle name="표준 5 2 2 2 2 5 5 5 2" xfId="43856"/>
    <cellStyle name="표준 5 2 2 2 2 5 5 6" xfId="28793"/>
    <cellStyle name="표준 5 2 2 2 2 5 6" xfId="4227"/>
    <cellStyle name="표준 5 2 2 2 2 5 6 2" xfId="15480"/>
    <cellStyle name="표준 5 2 2 2 2 5 6 2 2" xfId="38171"/>
    <cellStyle name="표준 5 2 2 2 2 5 6 3" xfId="23025"/>
    <cellStyle name="표준 5 2 2 2 2 5 6 3 2" xfId="45714"/>
    <cellStyle name="표준 5 2 2 2 2 5 6 4" xfId="30651"/>
    <cellStyle name="표준 5 2 2 2 2 5 7" xfId="9019"/>
    <cellStyle name="표준 5 2 2 2 2 5 8" xfId="11681"/>
    <cellStyle name="표준 5 2 2 2 2 5 8 2" xfId="34372"/>
    <cellStyle name="표준 5 2 2 2 2 5 9" xfId="19306"/>
    <cellStyle name="표준 5 2 2 2 2 5 9 2" xfId="41997"/>
    <cellStyle name="표준 5 2 2 2 2 6" xfId="374"/>
    <cellStyle name="표준 5 2 2 2 2 6 2" xfId="901"/>
    <cellStyle name="표준 5 2 2 2 2 6 2 2" xfId="1843"/>
    <cellStyle name="표준 5 2 2 2 2 6 2 2 2" xfId="3741"/>
    <cellStyle name="표준 5 2 2 2 2 6 2 2 2 2" xfId="7718"/>
    <cellStyle name="표준 5 2 2 2 2 6 2 2 2 2 2" xfId="18851"/>
    <cellStyle name="표준 5 2 2 2 2 6 2 2 2 2 2 2" xfId="41542"/>
    <cellStyle name="표준 5 2 2 2 2 6 2 2 2 2 3" xfId="26393"/>
    <cellStyle name="표준 5 2 2 2 2 6 2 2 2 2 3 2" xfId="49082"/>
    <cellStyle name="표준 5 2 2 2 2 6 2 2 2 2 4" xfId="34019"/>
    <cellStyle name="표준 5 2 2 2 2 6 2 2 2 3" xfId="11120"/>
    <cellStyle name="표준 5 2 2 2 2 6 2 2 2 4" xfId="15127"/>
    <cellStyle name="표준 5 2 2 2 2 6 2 2 2 4 2" xfId="37818"/>
    <cellStyle name="표준 5 2 2 2 2 6 2 2 2 5" xfId="22677"/>
    <cellStyle name="표준 5 2 2 2 2 6 2 2 2 5 2" xfId="45366"/>
    <cellStyle name="표준 5 2 2 2 2 6 2 2 2 6" xfId="30303"/>
    <cellStyle name="표준 5 2 2 2 2 6 2 2 3" xfId="5820"/>
    <cellStyle name="표준 5 2 2 2 2 6 2 2 3 2" xfId="16991"/>
    <cellStyle name="표준 5 2 2 2 2 6 2 2 3 2 2" xfId="39682"/>
    <cellStyle name="표준 5 2 2 2 2 6 2 2 3 3" xfId="24535"/>
    <cellStyle name="표준 5 2 2 2 2 6 2 2 3 3 2" xfId="47224"/>
    <cellStyle name="표준 5 2 2 2 2 6 2 2 3 4" xfId="32161"/>
    <cellStyle name="표준 5 2 2 2 2 6 2 2 4" xfId="8472"/>
    <cellStyle name="표준 5 2 2 2 2 6 2 2 5" xfId="13232"/>
    <cellStyle name="표준 5 2 2 2 2 6 2 2 5 2" xfId="35923"/>
    <cellStyle name="표준 5 2 2 2 2 6 2 2 6" xfId="20817"/>
    <cellStyle name="표준 5 2 2 2 2 6 2 2 6 2" xfId="43508"/>
    <cellStyle name="표준 5 2 2 2 2 6 2 2 7" xfId="28445"/>
    <cellStyle name="표준 5 2 2 2 2 6 2 3" xfId="2799"/>
    <cellStyle name="표준 5 2 2 2 2 6 2 3 2" xfId="6776"/>
    <cellStyle name="표준 5 2 2 2 2 6 2 3 2 2" xfId="17920"/>
    <cellStyle name="표준 5 2 2 2 2 6 2 3 2 2 2" xfId="40611"/>
    <cellStyle name="표준 5 2 2 2 2 6 2 3 2 3" xfId="25464"/>
    <cellStyle name="표준 5 2 2 2 2 6 2 3 2 3 2" xfId="48153"/>
    <cellStyle name="표준 5 2 2 2 2 6 2 3 2 4" xfId="33090"/>
    <cellStyle name="표준 5 2 2 2 2 6 2 3 3" xfId="11412"/>
    <cellStyle name="표준 5 2 2 2 2 6 2 3 4" xfId="14185"/>
    <cellStyle name="표준 5 2 2 2 2 6 2 3 4 2" xfId="36876"/>
    <cellStyle name="표준 5 2 2 2 2 6 2 3 5" xfId="21748"/>
    <cellStyle name="표준 5 2 2 2 2 6 2 3 5 2" xfId="44437"/>
    <cellStyle name="표준 5 2 2 2 2 6 2 3 6" xfId="29374"/>
    <cellStyle name="표준 5 2 2 2 2 6 2 4" xfId="4877"/>
    <cellStyle name="표준 5 2 2 2 2 6 2 4 2" xfId="16062"/>
    <cellStyle name="표준 5 2 2 2 2 6 2 4 2 2" xfId="38753"/>
    <cellStyle name="표준 5 2 2 2 2 6 2 4 3" xfId="23606"/>
    <cellStyle name="표준 5 2 2 2 2 6 2 4 3 2" xfId="46295"/>
    <cellStyle name="표준 5 2 2 2 2 6 2 4 4" xfId="31232"/>
    <cellStyle name="표준 5 2 2 2 2 6 2 5" xfId="8480"/>
    <cellStyle name="표준 5 2 2 2 2 6 2 6" xfId="12290"/>
    <cellStyle name="표준 5 2 2 2 2 6 2 6 2" xfId="34981"/>
    <cellStyle name="표준 5 2 2 2 2 6 2 7" xfId="19888"/>
    <cellStyle name="표준 5 2 2 2 2 6 2 7 2" xfId="42579"/>
    <cellStyle name="표준 5 2 2 2 2 6 2 8" xfId="27516"/>
    <cellStyle name="표준 5 2 2 2 2 6 3" xfId="1380"/>
    <cellStyle name="표준 5 2 2 2 2 6 3 2" xfId="3278"/>
    <cellStyle name="표준 5 2 2 2 2 6 3 2 2" xfId="7255"/>
    <cellStyle name="표준 5 2 2 2 2 6 3 2 2 2" xfId="18390"/>
    <cellStyle name="표준 5 2 2 2 2 6 3 2 2 2 2" xfId="41081"/>
    <cellStyle name="표준 5 2 2 2 2 6 3 2 2 3" xfId="25932"/>
    <cellStyle name="표준 5 2 2 2 2 6 3 2 2 3 2" xfId="48621"/>
    <cellStyle name="표준 5 2 2 2 2 6 3 2 2 4" xfId="33558"/>
    <cellStyle name="표준 5 2 2 2 2 6 3 2 3" xfId="8155"/>
    <cellStyle name="표준 5 2 2 2 2 6 3 2 4" xfId="14664"/>
    <cellStyle name="표준 5 2 2 2 2 6 3 2 4 2" xfId="37355"/>
    <cellStyle name="표준 5 2 2 2 2 6 3 2 5" xfId="22216"/>
    <cellStyle name="표준 5 2 2 2 2 6 3 2 5 2" xfId="44905"/>
    <cellStyle name="표준 5 2 2 2 2 6 3 2 6" xfId="29842"/>
    <cellStyle name="표준 5 2 2 2 2 6 3 3" xfId="5357"/>
    <cellStyle name="표준 5 2 2 2 2 6 3 3 2" xfId="16530"/>
    <cellStyle name="표준 5 2 2 2 2 6 3 3 2 2" xfId="39221"/>
    <cellStyle name="표준 5 2 2 2 2 6 3 3 3" xfId="24074"/>
    <cellStyle name="표준 5 2 2 2 2 6 3 3 3 2" xfId="46763"/>
    <cellStyle name="표준 5 2 2 2 2 6 3 3 4" xfId="31700"/>
    <cellStyle name="표준 5 2 2 2 2 6 3 4" xfId="9719"/>
    <cellStyle name="표준 5 2 2 2 2 6 3 5" xfId="12769"/>
    <cellStyle name="표준 5 2 2 2 2 6 3 5 2" xfId="35460"/>
    <cellStyle name="표준 5 2 2 2 2 6 3 6" xfId="20356"/>
    <cellStyle name="표준 5 2 2 2 2 6 3 6 2" xfId="43047"/>
    <cellStyle name="표준 5 2 2 2 2 6 3 7" xfId="27984"/>
    <cellStyle name="표준 5 2 2 2 2 6 4" xfId="2313"/>
    <cellStyle name="표준 5 2 2 2 2 6 4 2" xfId="6290"/>
    <cellStyle name="표준 5 2 2 2 2 6 4 2 2" xfId="17459"/>
    <cellStyle name="표준 5 2 2 2 2 6 4 2 2 2" xfId="40150"/>
    <cellStyle name="표준 5 2 2 2 2 6 4 2 3" xfId="25003"/>
    <cellStyle name="표준 5 2 2 2 2 6 4 2 3 2" xfId="47692"/>
    <cellStyle name="표준 5 2 2 2 2 6 4 2 4" xfId="32629"/>
    <cellStyle name="표준 5 2 2 2 2 6 4 3" xfId="11521"/>
    <cellStyle name="표준 5 2 2 2 2 6 4 4" xfId="13701"/>
    <cellStyle name="표준 5 2 2 2 2 6 4 4 2" xfId="36392"/>
    <cellStyle name="표준 5 2 2 2 2 6 4 5" xfId="21285"/>
    <cellStyle name="표준 5 2 2 2 2 6 4 5 2" xfId="43976"/>
    <cellStyle name="표준 5 2 2 2 2 6 4 6" xfId="28913"/>
    <cellStyle name="표준 5 2 2 2 2 6 5" xfId="4348"/>
    <cellStyle name="표준 5 2 2 2 2 6 5 2" xfId="15600"/>
    <cellStyle name="표준 5 2 2 2 2 6 5 2 2" xfId="38291"/>
    <cellStyle name="표준 5 2 2 2 2 6 5 3" xfId="23145"/>
    <cellStyle name="표준 5 2 2 2 2 6 5 3 2" xfId="45834"/>
    <cellStyle name="표준 5 2 2 2 2 6 5 4" xfId="30771"/>
    <cellStyle name="표준 5 2 2 2 2 6 6" xfId="8266"/>
    <cellStyle name="표준 5 2 2 2 2 6 7" xfId="11801"/>
    <cellStyle name="표준 5 2 2 2 2 6 7 2" xfId="34492"/>
    <cellStyle name="표준 5 2 2 2 2 6 8" xfId="19426"/>
    <cellStyle name="표준 5 2 2 2 2 6 8 2" xfId="42117"/>
    <cellStyle name="표준 5 2 2 2 2 6 9" xfId="27055"/>
    <cellStyle name="표준 5 2 2 2 2 7" xfId="665"/>
    <cellStyle name="표준 5 2 2 2 2 7 2" xfId="1612"/>
    <cellStyle name="표준 5 2 2 2 2 7 2 2" xfId="3510"/>
    <cellStyle name="표준 5 2 2 2 2 7 2 2 2" xfId="7487"/>
    <cellStyle name="표준 5 2 2 2 2 7 2 2 2 2" xfId="18620"/>
    <cellStyle name="표준 5 2 2 2 2 7 2 2 2 2 2" xfId="41311"/>
    <cellStyle name="표준 5 2 2 2 2 7 2 2 2 3" xfId="26162"/>
    <cellStyle name="표준 5 2 2 2 2 7 2 2 2 3 2" xfId="48851"/>
    <cellStyle name="표준 5 2 2 2 2 7 2 2 2 4" xfId="33788"/>
    <cellStyle name="표준 5 2 2 2 2 7 2 2 3" xfId="9807"/>
    <cellStyle name="표준 5 2 2 2 2 7 2 2 4" xfId="14896"/>
    <cellStyle name="표준 5 2 2 2 2 7 2 2 4 2" xfId="37587"/>
    <cellStyle name="표준 5 2 2 2 2 7 2 2 5" xfId="22446"/>
    <cellStyle name="표준 5 2 2 2 2 7 2 2 5 2" xfId="45135"/>
    <cellStyle name="표준 5 2 2 2 2 7 2 2 6" xfId="30072"/>
    <cellStyle name="표준 5 2 2 2 2 7 2 3" xfId="5589"/>
    <cellStyle name="표준 5 2 2 2 2 7 2 3 2" xfId="16760"/>
    <cellStyle name="표준 5 2 2 2 2 7 2 3 2 2" xfId="39451"/>
    <cellStyle name="표준 5 2 2 2 2 7 2 3 3" xfId="24304"/>
    <cellStyle name="표준 5 2 2 2 2 7 2 3 3 2" xfId="46993"/>
    <cellStyle name="표준 5 2 2 2 2 7 2 3 4" xfId="31930"/>
    <cellStyle name="표준 5 2 2 2 2 7 2 4" xfId="11073"/>
    <cellStyle name="표준 5 2 2 2 2 7 2 5" xfId="13001"/>
    <cellStyle name="표준 5 2 2 2 2 7 2 5 2" xfId="35692"/>
    <cellStyle name="표준 5 2 2 2 2 7 2 6" xfId="20586"/>
    <cellStyle name="표준 5 2 2 2 2 7 2 6 2" xfId="43277"/>
    <cellStyle name="표준 5 2 2 2 2 7 2 7" xfId="28214"/>
    <cellStyle name="표준 5 2 2 2 2 7 3" xfId="2563"/>
    <cellStyle name="표준 5 2 2 2 2 7 3 2" xfId="6540"/>
    <cellStyle name="표준 5 2 2 2 2 7 3 2 2" xfId="17689"/>
    <cellStyle name="표준 5 2 2 2 2 7 3 2 2 2" xfId="40380"/>
    <cellStyle name="표준 5 2 2 2 2 7 3 2 3" xfId="25233"/>
    <cellStyle name="표준 5 2 2 2 2 7 3 2 3 2" xfId="47922"/>
    <cellStyle name="표준 5 2 2 2 2 7 3 2 4" xfId="32859"/>
    <cellStyle name="표준 5 2 2 2 2 7 3 3" xfId="8026"/>
    <cellStyle name="표준 5 2 2 2 2 7 3 4" xfId="13950"/>
    <cellStyle name="표준 5 2 2 2 2 7 3 4 2" xfId="36641"/>
    <cellStyle name="표준 5 2 2 2 2 7 3 5" xfId="21517"/>
    <cellStyle name="표준 5 2 2 2 2 7 3 5 2" xfId="44206"/>
    <cellStyle name="표준 5 2 2 2 2 7 3 6" xfId="29143"/>
    <cellStyle name="표준 5 2 2 2 2 7 4" xfId="4641"/>
    <cellStyle name="표준 5 2 2 2 2 7 4 2" xfId="15831"/>
    <cellStyle name="표준 5 2 2 2 2 7 4 2 2" xfId="38522"/>
    <cellStyle name="표준 5 2 2 2 2 7 4 3" xfId="23375"/>
    <cellStyle name="표준 5 2 2 2 2 7 4 3 2" xfId="46064"/>
    <cellStyle name="표준 5 2 2 2 2 7 4 4" xfId="31001"/>
    <cellStyle name="표준 5 2 2 2 2 7 5" xfId="8132"/>
    <cellStyle name="표준 5 2 2 2 2 7 6" xfId="12055"/>
    <cellStyle name="표준 5 2 2 2 2 7 6 2" xfId="34746"/>
    <cellStyle name="표준 5 2 2 2 2 7 7" xfId="19656"/>
    <cellStyle name="표준 5 2 2 2 2 7 7 2" xfId="42347"/>
    <cellStyle name="표준 5 2 2 2 2 7 8" xfId="27285"/>
    <cellStyle name="표준 5 2 2 2 2 8" xfId="1148"/>
    <cellStyle name="표준 5 2 2 2 2 8 2" xfId="3046"/>
    <cellStyle name="표준 5 2 2 2 2 8 2 2" xfId="7023"/>
    <cellStyle name="표준 5 2 2 2 2 8 2 2 2" xfId="18158"/>
    <cellStyle name="표준 5 2 2 2 2 8 2 2 2 2" xfId="40849"/>
    <cellStyle name="표준 5 2 2 2 2 8 2 2 3" xfId="25701"/>
    <cellStyle name="표준 5 2 2 2 2 8 2 2 3 2" xfId="48390"/>
    <cellStyle name="표준 5 2 2 2 2 8 2 2 4" xfId="33327"/>
    <cellStyle name="표준 5 2 2 2 2 8 2 3" xfId="4585"/>
    <cellStyle name="표준 5 2 2 2 2 8 2 4" xfId="14432"/>
    <cellStyle name="표준 5 2 2 2 2 8 2 4 2" xfId="37123"/>
    <cellStyle name="표준 5 2 2 2 2 8 2 5" xfId="21985"/>
    <cellStyle name="표준 5 2 2 2 2 8 2 5 2" xfId="44674"/>
    <cellStyle name="표준 5 2 2 2 2 8 2 6" xfId="29611"/>
    <cellStyle name="표준 5 2 2 2 2 8 3" xfId="5125"/>
    <cellStyle name="표준 5 2 2 2 2 8 3 2" xfId="16299"/>
    <cellStyle name="표준 5 2 2 2 2 8 3 2 2" xfId="38990"/>
    <cellStyle name="표준 5 2 2 2 2 8 3 3" xfId="23843"/>
    <cellStyle name="표준 5 2 2 2 2 8 3 3 2" xfId="46532"/>
    <cellStyle name="표준 5 2 2 2 2 8 3 4" xfId="31469"/>
    <cellStyle name="표준 5 2 2 2 2 8 4" xfId="11309"/>
    <cellStyle name="표준 5 2 2 2 2 8 5" xfId="12537"/>
    <cellStyle name="표준 5 2 2 2 2 8 5 2" xfId="35228"/>
    <cellStyle name="표준 5 2 2 2 2 8 6" xfId="20125"/>
    <cellStyle name="표준 5 2 2 2 2 8 6 2" xfId="42816"/>
    <cellStyle name="표준 5 2 2 2 2 8 7" xfId="27753"/>
    <cellStyle name="표준 5 2 2 2 2 9" xfId="2081"/>
    <cellStyle name="표준 5 2 2 2 2 9 2" xfId="6058"/>
    <cellStyle name="표준 5 2 2 2 2 9 2 2" xfId="17228"/>
    <cellStyle name="표준 5 2 2 2 2 9 2 2 2" xfId="39919"/>
    <cellStyle name="표준 5 2 2 2 2 9 2 3" xfId="24772"/>
    <cellStyle name="표준 5 2 2 2 2 9 2 3 2" xfId="47461"/>
    <cellStyle name="표준 5 2 2 2 2 9 2 4" xfId="32398"/>
    <cellStyle name="표준 5 2 2 2 2 9 3" xfId="9462"/>
    <cellStyle name="표준 5 2 2 2 2 9 4" xfId="13470"/>
    <cellStyle name="표준 5 2 2 2 2 9 4 2" xfId="36161"/>
    <cellStyle name="표준 5 2 2 2 2 9 5" xfId="21054"/>
    <cellStyle name="표준 5 2 2 2 2 9 5 2" xfId="43745"/>
    <cellStyle name="표준 5 2 2 2 2 9 6" xfId="28682"/>
    <cellStyle name="표준 5 2 2 2 3" xfId="101"/>
    <cellStyle name="표준 5 2 2 2 3 10" xfId="11573"/>
    <cellStyle name="표준 5 2 2 2 3 10 2" xfId="34264"/>
    <cellStyle name="표준 5 2 2 2 3 11" xfId="19202"/>
    <cellStyle name="표준 5 2 2 2 3 11 2" xfId="41893"/>
    <cellStyle name="표준 5 2 2 2 3 12" xfId="26832"/>
    <cellStyle name="표준 5 2 2 2 3 2" xfId="196"/>
    <cellStyle name="표준 5 2 2 2 3 2 10" xfId="19253"/>
    <cellStyle name="표준 5 2 2 2 3 2 10 2" xfId="41944"/>
    <cellStyle name="표준 5 2 2 2 3 2 11" xfId="26882"/>
    <cellStyle name="표준 5 2 2 2 3 2 2" xfId="311"/>
    <cellStyle name="표준 5 2 2 2 3 2 2 10" xfId="26993"/>
    <cellStyle name="표준 5 2 2 2 3 2 2 2" xfId="548"/>
    <cellStyle name="표준 5 2 2 2 3 2 2 2 2" xfId="1074"/>
    <cellStyle name="표준 5 2 2 2 3 2 2 2 2 2" xfId="2012"/>
    <cellStyle name="표준 5 2 2 2 3 2 2 2 2 2 2" xfId="3910"/>
    <cellStyle name="표준 5 2 2 2 3 2 2 2 2 2 2 2" xfId="7887"/>
    <cellStyle name="표준 5 2 2 2 3 2 2 2 2 2 2 2 2" xfId="19020"/>
    <cellStyle name="표준 5 2 2 2 3 2 2 2 2 2 2 2 2 2" xfId="41711"/>
    <cellStyle name="표준 5 2 2 2 3 2 2 2 2 2 2 2 3" xfId="26562"/>
    <cellStyle name="표준 5 2 2 2 3 2 2 2 2 2 2 2 3 2" xfId="49251"/>
    <cellStyle name="표준 5 2 2 2 3 2 2 2 2 2 2 2 4" xfId="34188"/>
    <cellStyle name="표준 5 2 2 2 3 2 2 2 2 2 2 3" xfId="7983"/>
    <cellStyle name="표준 5 2 2 2 3 2 2 2 2 2 2 4" xfId="15296"/>
    <cellStyle name="표준 5 2 2 2 3 2 2 2 2 2 2 4 2" xfId="37987"/>
    <cellStyle name="표준 5 2 2 2 3 2 2 2 2 2 2 5" xfId="22846"/>
    <cellStyle name="표준 5 2 2 2 3 2 2 2 2 2 2 5 2" xfId="45535"/>
    <cellStyle name="표준 5 2 2 2 3 2 2 2 2 2 2 6" xfId="30472"/>
    <cellStyle name="표준 5 2 2 2 3 2 2 2 2 2 3" xfId="5989"/>
    <cellStyle name="표준 5 2 2 2 3 2 2 2 2 2 3 2" xfId="17160"/>
    <cellStyle name="표준 5 2 2 2 3 2 2 2 2 2 3 2 2" xfId="39851"/>
    <cellStyle name="표준 5 2 2 2 3 2 2 2 2 2 3 3" xfId="24704"/>
    <cellStyle name="표준 5 2 2 2 3 2 2 2 2 2 3 3 2" xfId="47393"/>
    <cellStyle name="표준 5 2 2 2 3 2 2 2 2 2 3 4" xfId="32330"/>
    <cellStyle name="표준 5 2 2 2 3 2 2 2 2 2 4" xfId="10394"/>
    <cellStyle name="표준 5 2 2 2 3 2 2 2 2 2 5" xfId="13401"/>
    <cellStyle name="표준 5 2 2 2 3 2 2 2 2 2 5 2" xfId="36092"/>
    <cellStyle name="표준 5 2 2 2 3 2 2 2 2 2 6" xfId="20986"/>
    <cellStyle name="표준 5 2 2 2 3 2 2 2 2 2 6 2" xfId="43677"/>
    <cellStyle name="표준 5 2 2 2 3 2 2 2 2 2 7" xfId="28614"/>
    <cellStyle name="표준 5 2 2 2 3 2 2 2 2 3" xfId="2972"/>
    <cellStyle name="표준 5 2 2 2 3 2 2 2 2 3 2" xfId="6949"/>
    <cellStyle name="표준 5 2 2 2 3 2 2 2 2 3 2 2" xfId="18090"/>
    <cellStyle name="표준 5 2 2 2 3 2 2 2 2 3 2 2 2" xfId="40781"/>
    <cellStyle name="표준 5 2 2 2 3 2 2 2 2 3 2 3" xfId="25633"/>
    <cellStyle name="표준 5 2 2 2 3 2 2 2 2 3 2 3 2" xfId="48322"/>
    <cellStyle name="표준 5 2 2 2 3 2 2 2 2 3 2 4" xfId="33259"/>
    <cellStyle name="표준 5 2 2 2 3 2 2 2 2 3 3" xfId="9819"/>
    <cellStyle name="표준 5 2 2 2 3 2 2 2 2 3 4" xfId="14358"/>
    <cellStyle name="표준 5 2 2 2 3 2 2 2 2 3 4 2" xfId="37049"/>
    <cellStyle name="표준 5 2 2 2 3 2 2 2 2 3 5" xfId="21917"/>
    <cellStyle name="표준 5 2 2 2 3 2 2 2 2 3 5 2" xfId="44606"/>
    <cellStyle name="표준 5 2 2 2 3 2 2 2 2 3 6" xfId="29543"/>
    <cellStyle name="표준 5 2 2 2 3 2 2 2 2 4" xfId="5050"/>
    <cellStyle name="표준 5 2 2 2 3 2 2 2 2 4 2" xfId="16231"/>
    <cellStyle name="표준 5 2 2 2 3 2 2 2 2 4 2 2" xfId="38922"/>
    <cellStyle name="표준 5 2 2 2 3 2 2 2 2 4 3" xfId="23775"/>
    <cellStyle name="표준 5 2 2 2 3 2 2 2 2 4 3 2" xfId="46464"/>
    <cellStyle name="표준 5 2 2 2 3 2 2 2 2 4 4" xfId="31401"/>
    <cellStyle name="표준 5 2 2 2 3 2 2 2 2 5" xfId="8908"/>
    <cellStyle name="표준 5 2 2 2 3 2 2 2 2 6" xfId="12463"/>
    <cellStyle name="표준 5 2 2 2 3 2 2 2 2 6 2" xfId="35154"/>
    <cellStyle name="표준 5 2 2 2 3 2 2 2 2 7" xfId="20057"/>
    <cellStyle name="표준 5 2 2 2 3 2 2 2 2 7 2" xfId="42748"/>
    <cellStyle name="표준 5 2 2 2 3 2 2 2 2 8" xfId="27685"/>
    <cellStyle name="표준 5 2 2 2 3 2 2 2 3" xfId="1550"/>
    <cellStyle name="표준 5 2 2 2 3 2 2 2 3 2" xfId="3448"/>
    <cellStyle name="표준 5 2 2 2 3 2 2 2 3 2 2" xfId="7425"/>
    <cellStyle name="표준 5 2 2 2 3 2 2 2 3 2 2 2" xfId="18559"/>
    <cellStyle name="표준 5 2 2 2 3 2 2 2 3 2 2 2 2" xfId="41250"/>
    <cellStyle name="표준 5 2 2 2 3 2 2 2 3 2 2 3" xfId="26101"/>
    <cellStyle name="표준 5 2 2 2 3 2 2 2 3 2 2 3 2" xfId="48790"/>
    <cellStyle name="표준 5 2 2 2 3 2 2 2 3 2 2 4" xfId="33727"/>
    <cellStyle name="표준 5 2 2 2 3 2 2 2 3 2 3" xfId="11253"/>
    <cellStyle name="표준 5 2 2 2 3 2 2 2 3 2 4" xfId="14834"/>
    <cellStyle name="표준 5 2 2 2 3 2 2 2 3 2 4 2" xfId="37525"/>
    <cellStyle name="표준 5 2 2 2 3 2 2 2 3 2 5" xfId="22385"/>
    <cellStyle name="표준 5 2 2 2 3 2 2 2 3 2 5 2" xfId="45074"/>
    <cellStyle name="표준 5 2 2 2 3 2 2 2 3 2 6" xfId="30011"/>
    <cellStyle name="표준 5 2 2 2 3 2 2 2 3 3" xfId="5527"/>
    <cellStyle name="표준 5 2 2 2 3 2 2 2 3 3 2" xfId="16699"/>
    <cellStyle name="표준 5 2 2 2 3 2 2 2 3 3 2 2" xfId="39390"/>
    <cellStyle name="표준 5 2 2 2 3 2 2 2 3 3 3" xfId="24243"/>
    <cellStyle name="표준 5 2 2 2 3 2 2 2 3 3 3 2" xfId="46932"/>
    <cellStyle name="표준 5 2 2 2 3 2 2 2 3 3 4" xfId="31869"/>
    <cellStyle name="표준 5 2 2 2 3 2 2 2 3 4" xfId="11002"/>
    <cellStyle name="표준 5 2 2 2 3 2 2 2 3 5" xfId="12939"/>
    <cellStyle name="표준 5 2 2 2 3 2 2 2 3 5 2" xfId="35630"/>
    <cellStyle name="표준 5 2 2 2 3 2 2 2 3 6" xfId="20525"/>
    <cellStyle name="표준 5 2 2 2 3 2 2 2 3 6 2" xfId="43216"/>
    <cellStyle name="표준 5 2 2 2 3 2 2 2 3 7" xfId="28153"/>
    <cellStyle name="표준 5 2 2 2 3 2 2 2 4" xfId="2487"/>
    <cellStyle name="표준 5 2 2 2 3 2 2 2 4 2" xfId="6464"/>
    <cellStyle name="표준 5 2 2 2 3 2 2 2 4 2 2" xfId="17628"/>
    <cellStyle name="표준 5 2 2 2 3 2 2 2 4 2 2 2" xfId="40319"/>
    <cellStyle name="표준 5 2 2 2 3 2 2 2 4 2 3" xfId="25172"/>
    <cellStyle name="표준 5 2 2 2 3 2 2 2 4 2 3 2" xfId="47861"/>
    <cellStyle name="표준 5 2 2 2 3 2 2 2 4 2 4" xfId="32798"/>
    <cellStyle name="표준 5 2 2 2 3 2 2 2 4 3" xfId="9786"/>
    <cellStyle name="표준 5 2 2 2 3 2 2 2 4 4" xfId="13875"/>
    <cellStyle name="표준 5 2 2 2 3 2 2 2 4 4 2" xfId="36566"/>
    <cellStyle name="표준 5 2 2 2 3 2 2 2 4 5" xfId="21455"/>
    <cellStyle name="표준 5 2 2 2 3 2 2 2 4 5 2" xfId="44145"/>
    <cellStyle name="표준 5 2 2 2 3 2 2 2 4 6" xfId="29082"/>
    <cellStyle name="표준 5 2 2 2 3 2 2 2 5" xfId="4522"/>
    <cellStyle name="표준 5 2 2 2 3 2 2 2 5 2" xfId="15769"/>
    <cellStyle name="표준 5 2 2 2 3 2 2 2 5 2 2" xfId="38460"/>
    <cellStyle name="표준 5 2 2 2 3 2 2 2 5 3" xfId="23314"/>
    <cellStyle name="표준 5 2 2 2 3 2 2 2 5 3 2" xfId="46003"/>
    <cellStyle name="표준 5 2 2 2 3 2 2 2 5 4" xfId="30940"/>
    <cellStyle name="표준 5 2 2 2 3 2 2 2 6" xfId="8719"/>
    <cellStyle name="표준 5 2 2 2 3 2 2 2 7" xfId="11975"/>
    <cellStyle name="표준 5 2 2 2 3 2 2 2 7 2" xfId="34666"/>
    <cellStyle name="표준 5 2 2 2 3 2 2 2 8" xfId="19595"/>
    <cellStyle name="표준 5 2 2 2 3 2 2 2 8 2" xfId="42286"/>
    <cellStyle name="표준 5 2 2 2 3 2 2 2 9" xfId="27224"/>
    <cellStyle name="표준 5 2 2 2 3 2 2 3" xfId="838"/>
    <cellStyle name="표준 5 2 2 2 3 2 2 3 2" xfId="1781"/>
    <cellStyle name="표준 5 2 2 2 3 2 2 3 2 2" xfId="3679"/>
    <cellStyle name="표준 5 2 2 2 3 2 2 3 2 2 2" xfId="7656"/>
    <cellStyle name="표준 5 2 2 2 3 2 2 3 2 2 2 2" xfId="18789"/>
    <cellStyle name="표준 5 2 2 2 3 2 2 3 2 2 2 2 2" xfId="41480"/>
    <cellStyle name="표준 5 2 2 2 3 2 2 3 2 2 2 3" xfId="26331"/>
    <cellStyle name="표준 5 2 2 2 3 2 2 3 2 2 2 3 2" xfId="49020"/>
    <cellStyle name="표준 5 2 2 2 3 2 2 3 2 2 2 4" xfId="33957"/>
    <cellStyle name="표준 5 2 2 2 3 2 2 3 2 2 3" xfId="9667"/>
    <cellStyle name="표준 5 2 2 2 3 2 2 3 2 2 4" xfId="15065"/>
    <cellStyle name="표준 5 2 2 2 3 2 2 3 2 2 4 2" xfId="37756"/>
    <cellStyle name="표준 5 2 2 2 3 2 2 3 2 2 5" xfId="22615"/>
    <cellStyle name="표준 5 2 2 2 3 2 2 3 2 2 5 2" xfId="45304"/>
    <cellStyle name="표준 5 2 2 2 3 2 2 3 2 2 6" xfId="30241"/>
    <cellStyle name="표준 5 2 2 2 3 2 2 3 2 3" xfId="5758"/>
    <cellStyle name="표준 5 2 2 2 3 2 2 3 2 3 2" xfId="16929"/>
    <cellStyle name="표준 5 2 2 2 3 2 2 3 2 3 2 2" xfId="39620"/>
    <cellStyle name="표준 5 2 2 2 3 2 2 3 2 3 3" xfId="24473"/>
    <cellStyle name="표준 5 2 2 2 3 2 2 3 2 3 3 2" xfId="47162"/>
    <cellStyle name="표준 5 2 2 2 3 2 2 3 2 3 4" xfId="32099"/>
    <cellStyle name="표준 5 2 2 2 3 2 2 3 2 4" xfId="9523"/>
    <cellStyle name="표준 5 2 2 2 3 2 2 3 2 5" xfId="13170"/>
    <cellStyle name="표준 5 2 2 2 3 2 2 3 2 5 2" xfId="35861"/>
    <cellStyle name="표준 5 2 2 2 3 2 2 3 2 6" xfId="20755"/>
    <cellStyle name="표준 5 2 2 2 3 2 2 3 2 6 2" xfId="43446"/>
    <cellStyle name="표준 5 2 2 2 3 2 2 3 2 7" xfId="28383"/>
    <cellStyle name="표준 5 2 2 2 3 2 2 3 3" xfId="2736"/>
    <cellStyle name="표준 5 2 2 2 3 2 2 3 3 2" xfId="6713"/>
    <cellStyle name="표준 5 2 2 2 3 2 2 3 3 2 2" xfId="17858"/>
    <cellStyle name="표준 5 2 2 2 3 2 2 3 3 2 2 2" xfId="40549"/>
    <cellStyle name="표준 5 2 2 2 3 2 2 3 3 2 3" xfId="25402"/>
    <cellStyle name="표준 5 2 2 2 3 2 2 3 3 2 3 2" xfId="48091"/>
    <cellStyle name="표준 5 2 2 2 3 2 2 3 3 2 4" xfId="33028"/>
    <cellStyle name="표준 5 2 2 2 3 2 2 3 3 3" xfId="9029"/>
    <cellStyle name="표준 5 2 2 2 3 2 2 3 3 4" xfId="14123"/>
    <cellStyle name="표준 5 2 2 2 3 2 2 3 3 4 2" xfId="36814"/>
    <cellStyle name="표준 5 2 2 2 3 2 2 3 3 5" xfId="21686"/>
    <cellStyle name="표준 5 2 2 2 3 2 2 3 3 5 2" xfId="44375"/>
    <cellStyle name="표준 5 2 2 2 3 2 2 3 3 6" xfId="29312"/>
    <cellStyle name="표준 5 2 2 2 3 2 2 3 4" xfId="4814"/>
    <cellStyle name="표준 5 2 2 2 3 2 2 3 4 2" xfId="16000"/>
    <cellStyle name="표준 5 2 2 2 3 2 2 3 4 2 2" xfId="38691"/>
    <cellStyle name="표준 5 2 2 2 3 2 2 3 4 3" xfId="23544"/>
    <cellStyle name="표준 5 2 2 2 3 2 2 3 4 3 2" xfId="46233"/>
    <cellStyle name="표준 5 2 2 2 3 2 2 3 4 4" xfId="31170"/>
    <cellStyle name="표준 5 2 2 2 3 2 2 3 5" xfId="9990"/>
    <cellStyle name="표준 5 2 2 2 3 2 2 3 6" xfId="12228"/>
    <cellStyle name="표준 5 2 2 2 3 2 2 3 6 2" xfId="34919"/>
    <cellStyle name="표준 5 2 2 2 3 2 2 3 7" xfId="19826"/>
    <cellStyle name="표준 5 2 2 2 3 2 2 3 7 2" xfId="42517"/>
    <cellStyle name="표준 5 2 2 2 3 2 2 3 8" xfId="27454"/>
    <cellStyle name="표준 5 2 2 2 3 2 2 4" xfId="1318"/>
    <cellStyle name="표준 5 2 2 2 3 2 2 4 2" xfId="3216"/>
    <cellStyle name="표준 5 2 2 2 3 2 2 4 2 2" xfId="7193"/>
    <cellStyle name="표준 5 2 2 2 3 2 2 4 2 2 2" xfId="18328"/>
    <cellStyle name="표준 5 2 2 2 3 2 2 4 2 2 2 2" xfId="41019"/>
    <cellStyle name="표준 5 2 2 2 3 2 2 4 2 2 3" xfId="25870"/>
    <cellStyle name="표준 5 2 2 2 3 2 2 4 2 2 3 2" xfId="48559"/>
    <cellStyle name="표준 5 2 2 2 3 2 2 4 2 2 4" xfId="33496"/>
    <cellStyle name="표준 5 2 2 2 3 2 2 4 2 3" xfId="9149"/>
    <cellStyle name="표준 5 2 2 2 3 2 2 4 2 4" xfId="14602"/>
    <cellStyle name="표준 5 2 2 2 3 2 2 4 2 4 2" xfId="37293"/>
    <cellStyle name="표준 5 2 2 2 3 2 2 4 2 5" xfId="22154"/>
    <cellStyle name="표준 5 2 2 2 3 2 2 4 2 5 2" xfId="44843"/>
    <cellStyle name="표준 5 2 2 2 3 2 2 4 2 6" xfId="29780"/>
    <cellStyle name="표준 5 2 2 2 3 2 2 4 3" xfId="5295"/>
    <cellStyle name="표준 5 2 2 2 3 2 2 4 3 2" xfId="16468"/>
    <cellStyle name="표준 5 2 2 2 3 2 2 4 3 2 2" xfId="39159"/>
    <cellStyle name="표준 5 2 2 2 3 2 2 4 3 3" xfId="24012"/>
    <cellStyle name="표준 5 2 2 2 3 2 2 4 3 3 2" xfId="46701"/>
    <cellStyle name="표준 5 2 2 2 3 2 2 4 3 4" xfId="31638"/>
    <cellStyle name="표준 5 2 2 2 3 2 2 4 4" xfId="10911"/>
    <cellStyle name="표준 5 2 2 2 3 2 2 4 5" xfId="12707"/>
    <cellStyle name="표준 5 2 2 2 3 2 2 4 5 2" xfId="35398"/>
    <cellStyle name="표준 5 2 2 2 3 2 2 4 6" xfId="20294"/>
    <cellStyle name="표준 5 2 2 2 3 2 2 4 6 2" xfId="42985"/>
    <cellStyle name="표준 5 2 2 2 3 2 2 4 7" xfId="27922"/>
    <cellStyle name="표준 5 2 2 2 3 2 2 5" xfId="2250"/>
    <cellStyle name="표준 5 2 2 2 3 2 2 5 2" xfId="6227"/>
    <cellStyle name="표준 5 2 2 2 3 2 2 5 2 2" xfId="17397"/>
    <cellStyle name="표준 5 2 2 2 3 2 2 5 2 2 2" xfId="40088"/>
    <cellStyle name="표준 5 2 2 2 3 2 2 5 2 3" xfId="24941"/>
    <cellStyle name="표준 5 2 2 2 3 2 2 5 2 3 2" xfId="47630"/>
    <cellStyle name="표준 5 2 2 2 3 2 2 5 2 4" xfId="32567"/>
    <cellStyle name="표준 5 2 2 2 3 2 2 5 3" xfId="10949"/>
    <cellStyle name="표준 5 2 2 2 3 2 2 5 4" xfId="13639"/>
    <cellStyle name="표준 5 2 2 2 3 2 2 5 4 2" xfId="36330"/>
    <cellStyle name="표준 5 2 2 2 3 2 2 5 5" xfId="21223"/>
    <cellStyle name="표준 5 2 2 2 3 2 2 5 5 2" xfId="43914"/>
    <cellStyle name="표준 5 2 2 2 3 2 2 5 6" xfId="28851"/>
    <cellStyle name="표준 5 2 2 2 3 2 2 6" xfId="4285"/>
    <cellStyle name="표준 5 2 2 2 3 2 2 6 2" xfId="15538"/>
    <cellStyle name="표준 5 2 2 2 3 2 2 6 2 2" xfId="38229"/>
    <cellStyle name="표준 5 2 2 2 3 2 2 6 3" xfId="23083"/>
    <cellStyle name="표준 5 2 2 2 3 2 2 6 3 2" xfId="45772"/>
    <cellStyle name="표준 5 2 2 2 3 2 2 6 4" xfId="30709"/>
    <cellStyle name="표준 5 2 2 2 3 2 2 7" xfId="8810"/>
    <cellStyle name="표준 5 2 2 2 3 2 2 8" xfId="11739"/>
    <cellStyle name="표준 5 2 2 2 3 2 2 8 2" xfId="34430"/>
    <cellStyle name="표준 5 2 2 2 3 2 2 9" xfId="19364"/>
    <cellStyle name="표준 5 2 2 2 3 2 2 9 2" xfId="42055"/>
    <cellStyle name="표준 5 2 2 2 3 2 3" xfId="437"/>
    <cellStyle name="표준 5 2 2 2 3 2 3 2" xfId="963"/>
    <cellStyle name="표준 5 2 2 2 3 2 3 2 2" xfId="1901"/>
    <cellStyle name="표준 5 2 2 2 3 2 3 2 2 2" xfId="3799"/>
    <cellStyle name="표준 5 2 2 2 3 2 3 2 2 2 2" xfId="7776"/>
    <cellStyle name="표준 5 2 2 2 3 2 3 2 2 2 2 2" xfId="18909"/>
    <cellStyle name="표준 5 2 2 2 3 2 3 2 2 2 2 2 2" xfId="41600"/>
    <cellStyle name="표준 5 2 2 2 3 2 3 2 2 2 2 3" xfId="26451"/>
    <cellStyle name="표준 5 2 2 2 3 2 3 2 2 2 2 3 2" xfId="49140"/>
    <cellStyle name="표준 5 2 2 2 3 2 3 2 2 2 2 4" xfId="34077"/>
    <cellStyle name="표준 5 2 2 2 3 2 3 2 2 2 3" xfId="4369"/>
    <cellStyle name="표준 5 2 2 2 3 2 3 2 2 2 4" xfId="15185"/>
    <cellStyle name="표준 5 2 2 2 3 2 3 2 2 2 4 2" xfId="37876"/>
    <cellStyle name="표준 5 2 2 2 3 2 3 2 2 2 5" xfId="22735"/>
    <cellStyle name="표준 5 2 2 2 3 2 3 2 2 2 5 2" xfId="45424"/>
    <cellStyle name="표준 5 2 2 2 3 2 3 2 2 2 6" xfId="30361"/>
    <cellStyle name="표준 5 2 2 2 3 2 3 2 2 3" xfId="5878"/>
    <cellStyle name="표준 5 2 2 2 3 2 3 2 2 3 2" xfId="17049"/>
    <cellStyle name="표준 5 2 2 2 3 2 3 2 2 3 2 2" xfId="39740"/>
    <cellStyle name="표준 5 2 2 2 3 2 3 2 2 3 3" xfId="24593"/>
    <cellStyle name="표준 5 2 2 2 3 2 3 2 2 3 3 2" xfId="47282"/>
    <cellStyle name="표준 5 2 2 2 3 2 3 2 2 3 4" xfId="32219"/>
    <cellStyle name="표준 5 2 2 2 3 2 3 2 2 4" xfId="10928"/>
    <cellStyle name="표준 5 2 2 2 3 2 3 2 2 5" xfId="13290"/>
    <cellStyle name="표준 5 2 2 2 3 2 3 2 2 5 2" xfId="35981"/>
    <cellStyle name="표준 5 2 2 2 3 2 3 2 2 6" xfId="20875"/>
    <cellStyle name="표준 5 2 2 2 3 2 3 2 2 6 2" xfId="43566"/>
    <cellStyle name="표준 5 2 2 2 3 2 3 2 2 7" xfId="28503"/>
    <cellStyle name="표준 5 2 2 2 3 2 3 2 3" xfId="2861"/>
    <cellStyle name="표준 5 2 2 2 3 2 3 2 3 2" xfId="6838"/>
    <cellStyle name="표준 5 2 2 2 3 2 3 2 3 2 2" xfId="17979"/>
    <cellStyle name="표준 5 2 2 2 3 2 3 2 3 2 2 2" xfId="40670"/>
    <cellStyle name="표준 5 2 2 2 3 2 3 2 3 2 3" xfId="25522"/>
    <cellStyle name="표준 5 2 2 2 3 2 3 2 3 2 3 2" xfId="48211"/>
    <cellStyle name="표준 5 2 2 2 3 2 3 2 3 2 4" xfId="33148"/>
    <cellStyle name="표준 5 2 2 2 3 2 3 2 3 3" xfId="10543"/>
    <cellStyle name="표준 5 2 2 2 3 2 3 2 3 4" xfId="14247"/>
    <cellStyle name="표준 5 2 2 2 3 2 3 2 3 4 2" xfId="36938"/>
    <cellStyle name="표준 5 2 2 2 3 2 3 2 3 5" xfId="21806"/>
    <cellStyle name="표준 5 2 2 2 3 2 3 2 3 5 2" xfId="44495"/>
    <cellStyle name="표준 5 2 2 2 3 2 3 2 3 6" xfId="29432"/>
    <cellStyle name="표준 5 2 2 2 3 2 3 2 4" xfId="4939"/>
    <cellStyle name="표준 5 2 2 2 3 2 3 2 4 2" xfId="16120"/>
    <cellStyle name="표준 5 2 2 2 3 2 3 2 4 2 2" xfId="38811"/>
    <cellStyle name="표준 5 2 2 2 3 2 3 2 4 3" xfId="23664"/>
    <cellStyle name="표준 5 2 2 2 3 2 3 2 4 3 2" xfId="46353"/>
    <cellStyle name="표준 5 2 2 2 3 2 3 2 4 4" xfId="31290"/>
    <cellStyle name="표준 5 2 2 2 3 2 3 2 5" xfId="10812"/>
    <cellStyle name="표준 5 2 2 2 3 2 3 2 6" xfId="12352"/>
    <cellStyle name="표준 5 2 2 2 3 2 3 2 6 2" xfId="35043"/>
    <cellStyle name="표준 5 2 2 2 3 2 3 2 7" xfId="19946"/>
    <cellStyle name="표준 5 2 2 2 3 2 3 2 7 2" xfId="42637"/>
    <cellStyle name="표준 5 2 2 2 3 2 3 2 8" xfId="27574"/>
    <cellStyle name="표준 5 2 2 2 3 2 3 3" xfId="1439"/>
    <cellStyle name="표준 5 2 2 2 3 2 3 3 2" xfId="3337"/>
    <cellStyle name="표준 5 2 2 2 3 2 3 3 2 2" xfId="7314"/>
    <cellStyle name="표준 5 2 2 2 3 2 3 3 2 2 2" xfId="18448"/>
    <cellStyle name="표준 5 2 2 2 3 2 3 3 2 2 2 2" xfId="41139"/>
    <cellStyle name="표준 5 2 2 2 3 2 3 3 2 2 3" xfId="25990"/>
    <cellStyle name="표준 5 2 2 2 3 2 3 3 2 2 3 2" xfId="48679"/>
    <cellStyle name="표준 5 2 2 2 3 2 3 3 2 2 4" xfId="33616"/>
    <cellStyle name="표준 5 2 2 2 3 2 3 3 2 3" xfId="11077"/>
    <cellStyle name="표준 5 2 2 2 3 2 3 3 2 4" xfId="14723"/>
    <cellStyle name="표준 5 2 2 2 3 2 3 3 2 4 2" xfId="37414"/>
    <cellStyle name="표준 5 2 2 2 3 2 3 3 2 5" xfId="22274"/>
    <cellStyle name="표준 5 2 2 2 3 2 3 3 2 5 2" xfId="44963"/>
    <cellStyle name="표준 5 2 2 2 3 2 3 3 2 6" xfId="29900"/>
    <cellStyle name="표준 5 2 2 2 3 2 3 3 3" xfId="5416"/>
    <cellStyle name="표준 5 2 2 2 3 2 3 3 3 2" xfId="16588"/>
    <cellStyle name="표준 5 2 2 2 3 2 3 3 3 2 2" xfId="39279"/>
    <cellStyle name="표준 5 2 2 2 3 2 3 3 3 3" xfId="24132"/>
    <cellStyle name="표준 5 2 2 2 3 2 3 3 3 3 2" xfId="46821"/>
    <cellStyle name="표준 5 2 2 2 3 2 3 3 3 4" xfId="31758"/>
    <cellStyle name="표준 5 2 2 2 3 2 3 3 4" xfId="8438"/>
    <cellStyle name="표준 5 2 2 2 3 2 3 3 5" xfId="12828"/>
    <cellStyle name="표준 5 2 2 2 3 2 3 3 5 2" xfId="35519"/>
    <cellStyle name="표준 5 2 2 2 3 2 3 3 6" xfId="20414"/>
    <cellStyle name="표준 5 2 2 2 3 2 3 3 6 2" xfId="43105"/>
    <cellStyle name="표준 5 2 2 2 3 2 3 3 7" xfId="28042"/>
    <cellStyle name="표준 5 2 2 2 3 2 3 4" xfId="2376"/>
    <cellStyle name="표준 5 2 2 2 3 2 3 4 2" xfId="6353"/>
    <cellStyle name="표준 5 2 2 2 3 2 3 4 2 2" xfId="17517"/>
    <cellStyle name="표준 5 2 2 2 3 2 3 4 2 2 2" xfId="40208"/>
    <cellStyle name="표준 5 2 2 2 3 2 3 4 2 3" xfId="25061"/>
    <cellStyle name="표준 5 2 2 2 3 2 3 4 2 3 2" xfId="47750"/>
    <cellStyle name="표준 5 2 2 2 3 2 3 4 2 4" xfId="32687"/>
    <cellStyle name="표준 5 2 2 2 3 2 3 4 3" xfId="9737"/>
    <cellStyle name="표준 5 2 2 2 3 2 3 4 4" xfId="13764"/>
    <cellStyle name="표준 5 2 2 2 3 2 3 4 4 2" xfId="36455"/>
    <cellStyle name="표준 5 2 2 2 3 2 3 4 5" xfId="21344"/>
    <cellStyle name="표준 5 2 2 2 3 2 3 4 5 2" xfId="44034"/>
    <cellStyle name="표준 5 2 2 2 3 2 3 4 6" xfId="28971"/>
    <cellStyle name="표준 5 2 2 2 3 2 3 5" xfId="4411"/>
    <cellStyle name="표준 5 2 2 2 3 2 3 5 2" xfId="15658"/>
    <cellStyle name="표준 5 2 2 2 3 2 3 5 2 2" xfId="38349"/>
    <cellStyle name="표준 5 2 2 2 3 2 3 5 3" xfId="23203"/>
    <cellStyle name="표준 5 2 2 2 3 2 3 5 3 2" xfId="45892"/>
    <cellStyle name="표준 5 2 2 2 3 2 3 5 4" xfId="30829"/>
    <cellStyle name="표준 5 2 2 2 3 2 3 6" xfId="7966"/>
    <cellStyle name="표준 5 2 2 2 3 2 3 7" xfId="11864"/>
    <cellStyle name="표준 5 2 2 2 3 2 3 7 2" xfId="34555"/>
    <cellStyle name="표준 5 2 2 2 3 2 3 8" xfId="19484"/>
    <cellStyle name="표준 5 2 2 2 3 2 3 8 2" xfId="42175"/>
    <cellStyle name="표준 5 2 2 2 3 2 3 9" xfId="27113"/>
    <cellStyle name="표준 5 2 2 2 3 2 4" xfId="727"/>
    <cellStyle name="표준 5 2 2 2 3 2 4 2" xfId="1670"/>
    <cellStyle name="표준 5 2 2 2 3 2 4 2 2" xfId="3568"/>
    <cellStyle name="표준 5 2 2 2 3 2 4 2 2 2" xfId="7545"/>
    <cellStyle name="표준 5 2 2 2 3 2 4 2 2 2 2" xfId="18678"/>
    <cellStyle name="표준 5 2 2 2 3 2 4 2 2 2 2 2" xfId="41369"/>
    <cellStyle name="표준 5 2 2 2 3 2 4 2 2 2 3" xfId="26220"/>
    <cellStyle name="표준 5 2 2 2 3 2 4 2 2 2 3 2" xfId="48909"/>
    <cellStyle name="표준 5 2 2 2 3 2 4 2 2 2 4" xfId="33846"/>
    <cellStyle name="표준 5 2 2 2 3 2 4 2 2 3" xfId="10926"/>
    <cellStyle name="표준 5 2 2 2 3 2 4 2 2 4" xfId="14954"/>
    <cellStyle name="표준 5 2 2 2 3 2 4 2 2 4 2" xfId="37645"/>
    <cellStyle name="표준 5 2 2 2 3 2 4 2 2 5" xfId="22504"/>
    <cellStyle name="표준 5 2 2 2 3 2 4 2 2 5 2" xfId="45193"/>
    <cellStyle name="표준 5 2 2 2 3 2 4 2 2 6" xfId="30130"/>
    <cellStyle name="표준 5 2 2 2 3 2 4 2 3" xfId="5647"/>
    <cellStyle name="표준 5 2 2 2 3 2 4 2 3 2" xfId="16818"/>
    <cellStyle name="표준 5 2 2 2 3 2 4 2 3 2 2" xfId="39509"/>
    <cellStyle name="표준 5 2 2 2 3 2 4 2 3 3" xfId="24362"/>
    <cellStyle name="표준 5 2 2 2 3 2 4 2 3 3 2" xfId="47051"/>
    <cellStyle name="표준 5 2 2 2 3 2 4 2 3 4" xfId="31988"/>
    <cellStyle name="표준 5 2 2 2 3 2 4 2 4" xfId="10535"/>
    <cellStyle name="표준 5 2 2 2 3 2 4 2 5" xfId="13059"/>
    <cellStyle name="표준 5 2 2 2 3 2 4 2 5 2" xfId="35750"/>
    <cellStyle name="표준 5 2 2 2 3 2 4 2 6" xfId="20644"/>
    <cellStyle name="표준 5 2 2 2 3 2 4 2 6 2" xfId="43335"/>
    <cellStyle name="표준 5 2 2 2 3 2 4 2 7" xfId="28272"/>
    <cellStyle name="표준 5 2 2 2 3 2 4 3" xfId="2625"/>
    <cellStyle name="표준 5 2 2 2 3 2 4 3 2" xfId="6602"/>
    <cellStyle name="표준 5 2 2 2 3 2 4 3 2 2" xfId="17747"/>
    <cellStyle name="표준 5 2 2 2 3 2 4 3 2 2 2" xfId="40438"/>
    <cellStyle name="표준 5 2 2 2 3 2 4 3 2 3" xfId="25291"/>
    <cellStyle name="표준 5 2 2 2 3 2 4 3 2 3 2" xfId="47980"/>
    <cellStyle name="표준 5 2 2 2 3 2 4 3 2 4" xfId="32917"/>
    <cellStyle name="표준 5 2 2 2 3 2 4 3 3" xfId="8322"/>
    <cellStyle name="표준 5 2 2 2 3 2 4 3 4" xfId="14012"/>
    <cellStyle name="표준 5 2 2 2 3 2 4 3 4 2" xfId="36703"/>
    <cellStyle name="표준 5 2 2 2 3 2 4 3 5" xfId="21575"/>
    <cellStyle name="표준 5 2 2 2 3 2 4 3 5 2" xfId="44264"/>
    <cellStyle name="표준 5 2 2 2 3 2 4 3 6" xfId="29201"/>
    <cellStyle name="표준 5 2 2 2 3 2 4 4" xfId="4703"/>
    <cellStyle name="표준 5 2 2 2 3 2 4 4 2" xfId="15889"/>
    <cellStyle name="표준 5 2 2 2 3 2 4 4 2 2" xfId="38580"/>
    <cellStyle name="표준 5 2 2 2 3 2 4 4 3" xfId="23433"/>
    <cellStyle name="표준 5 2 2 2 3 2 4 4 3 2" xfId="46122"/>
    <cellStyle name="표준 5 2 2 2 3 2 4 4 4" xfId="31059"/>
    <cellStyle name="표준 5 2 2 2 3 2 4 5" xfId="11274"/>
    <cellStyle name="표준 5 2 2 2 3 2 4 6" xfId="12117"/>
    <cellStyle name="표준 5 2 2 2 3 2 4 6 2" xfId="34808"/>
    <cellStyle name="표준 5 2 2 2 3 2 4 7" xfId="19715"/>
    <cellStyle name="표준 5 2 2 2 3 2 4 7 2" xfId="42406"/>
    <cellStyle name="표준 5 2 2 2 3 2 4 8" xfId="27343"/>
    <cellStyle name="표준 5 2 2 2 3 2 5" xfId="1207"/>
    <cellStyle name="표준 5 2 2 2 3 2 5 2" xfId="3105"/>
    <cellStyle name="표준 5 2 2 2 3 2 5 2 2" xfId="7082"/>
    <cellStyle name="표준 5 2 2 2 3 2 5 2 2 2" xfId="18217"/>
    <cellStyle name="표준 5 2 2 2 3 2 5 2 2 2 2" xfId="40908"/>
    <cellStyle name="표준 5 2 2 2 3 2 5 2 2 3" xfId="25759"/>
    <cellStyle name="표준 5 2 2 2 3 2 5 2 2 3 2" xfId="48448"/>
    <cellStyle name="표준 5 2 2 2 3 2 5 2 2 4" xfId="33385"/>
    <cellStyle name="표준 5 2 2 2 3 2 5 2 3" xfId="3984"/>
    <cellStyle name="표준 5 2 2 2 3 2 5 2 4" xfId="14491"/>
    <cellStyle name="표준 5 2 2 2 3 2 5 2 4 2" xfId="37182"/>
    <cellStyle name="표준 5 2 2 2 3 2 5 2 5" xfId="22043"/>
    <cellStyle name="표준 5 2 2 2 3 2 5 2 5 2" xfId="44732"/>
    <cellStyle name="표준 5 2 2 2 3 2 5 2 6" xfId="29669"/>
    <cellStyle name="표준 5 2 2 2 3 2 5 3" xfId="5184"/>
    <cellStyle name="표준 5 2 2 2 3 2 5 3 2" xfId="16357"/>
    <cellStyle name="표준 5 2 2 2 3 2 5 3 2 2" xfId="39048"/>
    <cellStyle name="표준 5 2 2 2 3 2 5 3 3" xfId="23901"/>
    <cellStyle name="표준 5 2 2 2 3 2 5 3 3 2" xfId="46590"/>
    <cellStyle name="표준 5 2 2 2 3 2 5 3 4" xfId="31527"/>
    <cellStyle name="표준 5 2 2 2 3 2 5 4" xfId="11133"/>
    <cellStyle name="표준 5 2 2 2 3 2 5 5" xfId="12596"/>
    <cellStyle name="표준 5 2 2 2 3 2 5 5 2" xfId="35287"/>
    <cellStyle name="표준 5 2 2 2 3 2 5 6" xfId="20183"/>
    <cellStyle name="표준 5 2 2 2 3 2 5 6 2" xfId="42874"/>
    <cellStyle name="표준 5 2 2 2 3 2 5 7" xfId="27811"/>
    <cellStyle name="표준 5 2 2 2 3 2 6" xfId="2139"/>
    <cellStyle name="표준 5 2 2 2 3 2 6 2" xfId="6116"/>
    <cellStyle name="표준 5 2 2 2 3 2 6 2 2" xfId="17286"/>
    <cellStyle name="표준 5 2 2 2 3 2 6 2 2 2" xfId="39977"/>
    <cellStyle name="표준 5 2 2 2 3 2 6 2 3" xfId="24830"/>
    <cellStyle name="표준 5 2 2 2 3 2 6 2 3 2" xfId="47519"/>
    <cellStyle name="표준 5 2 2 2 3 2 6 2 4" xfId="32456"/>
    <cellStyle name="표준 5 2 2 2 3 2 6 3" xfId="4121"/>
    <cellStyle name="표준 5 2 2 2 3 2 6 4" xfId="13528"/>
    <cellStyle name="표준 5 2 2 2 3 2 6 4 2" xfId="36219"/>
    <cellStyle name="표준 5 2 2 2 3 2 6 5" xfId="21112"/>
    <cellStyle name="표준 5 2 2 2 3 2 6 5 2" xfId="43803"/>
    <cellStyle name="표준 5 2 2 2 3 2 6 6" xfId="28740"/>
    <cellStyle name="표준 5 2 2 2 3 2 7" xfId="4168"/>
    <cellStyle name="표준 5 2 2 2 3 2 7 2" xfId="15427"/>
    <cellStyle name="표준 5 2 2 2 3 2 7 2 2" xfId="38118"/>
    <cellStyle name="표준 5 2 2 2 3 2 7 3" xfId="22972"/>
    <cellStyle name="표준 5 2 2 2 3 2 7 3 2" xfId="45661"/>
    <cellStyle name="표준 5 2 2 2 3 2 7 4" xfId="30598"/>
    <cellStyle name="표준 5 2 2 2 3 2 8" xfId="9681"/>
    <cellStyle name="표준 5 2 2 2 3 2 9" xfId="11628"/>
    <cellStyle name="표준 5 2 2 2 3 2 9 2" xfId="34319"/>
    <cellStyle name="표준 5 2 2 2 3 3" xfId="261"/>
    <cellStyle name="표준 5 2 2 2 3 3 10" xfId="26943"/>
    <cellStyle name="표준 5 2 2 2 3 3 2" xfId="498"/>
    <cellStyle name="표준 5 2 2 2 3 3 2 2" xfId="1024"/>
    <cellStyle name="표준 5 2 2 2 3 3 2 2 2" xfId="1962"/>
    <cellStyle name="표준 5 2 2 2 3 3 2 2 2 2" xfId="3860"/>
    <cellStyle name="표준 5 2 2 2 3 3 2 2 2 2 2" xfId="7837"/>
    <cellStyle name="표준 5 2 2 2 3 3 2 2 2 2 2 2" xfId="18970"/>
    <cellStyle name="표준 5 2 2 2 3 3 2 2 2 2 2 2 2" xfId="41661"/>
    <cellStyle name="표준 5 2 2 2 3 3 2 2 2 2 2 3" xfId="26512"/>
    <cellStyle name="표준 5 2 2 2 3 3 2 2 2 2 2 3 2" xfId="49201"/>
    <cellStyle name="표준 5 2 2 2 3 3 2 2 2 2 2 4" xfId="34138"/>
    <cellStyle name="표준 5 2 2 2 3 3 2 2 2 2 3" xfId="9302"/>
    <cellStyle name="표준 5 2 2 2 3 3 2 2 2 2 4" xfId="15246"/>
    <cellStyle name="표준 5 2 2 2 3 3 2 2 2 2 4 2" xfId="37937"/>
    <cellStyle name="표준 5 2 2 2 3 3 2 2 2 2 5" xfId="22796"/>
    <cellStyle name="표준 5 2 2 2 3 3 2 2 2 2 5 2" xfId="45485"/>
    <cellStyle name="표준 5 2 2 2 3 3 2 2 2 2 6" xfId="30422"/>
    <cellStyle name="표준 5 2 2 2 3 3 2 2 2 3" xfId="5939"/>
    <cellStyle name="표준 5 2 2 2 3 3 2 2 2 3 2" xfId="17110"/>
    <cellStyle name="표준 5 2 2 2 3 3 2 2 2 3 2 2" xfId="39801"/>
    <cellStyle name="표준 5 2 2 2 3 3 2 2 2 3 3" xfId="24654"/>
    <cellStyle name="표준 5 2 2 2 3 3 2 2 2 3 3 2" xfId="47343"/>
    <cellStyle name="표준 5 2 2 2 3 3 2 2 2 3 4" xfId="32280"/>
    <cellStyle name="표준 5 2 2 2 3 3 2 2 2 4" xfId="8977"/>
    <cellStyle name="표준 5 2 2 2 3 3 2 2 2 5" xfId="13351"/>
    <cellStyle name="표준 5 2 2 2 3 3 2 2 2 5 2" xfId="36042"/>
    <cellStyle name="표준 5 2 2 2 3 3 2 2 2 6" xfId="20936"/>
    <cellStyle name="표준 5 2 2 2 3 3 2 2 2 6 2" xfId="43627"/>
    <cellStyle name="표준 5 2 2 2 3 3 2 2 2 7" xfId="28564"/>
    <cellStyle name="표준 5 2 2 2 3 3 2 2 3" xfId="2922"/>
    <cellStyle name="표준 5 2 2 2 3 3 2 2 3 2" xfId="6899"/>
    <cellStyle name="표준 5 2 2 2 3 3 2 2 3 2 2" xfId="18040"/>
    <cellStyle name="표준 5 2 2 2 3 3 2 2 3 2 2 2" xfId="40731"/>
    <cellStyle name="표준 5 2 2 2 3 3 2 2 3 2 3" xfId="25583"/>
    <cellStyle name="표준 5 2 2 2 3 3 2 2 3 2 3 2" xfId="48272"/>
    <cellStyle name="표준 5 2 2 2 3 3 2 2 3 2 4" xfId="33209"/>
    <cellStyle name="표준 5 2 2 2 3 3 2 2 3 3" xfId="8936"/>
    <cellStyle name="표준 5 2 2 2 3 3 2 2 3 4" xfId="14308"/>
    <cellStyle name="표준 5 2 2 2 3 3 2 2 3 4 2" xfId="36999"/>
    <cellStyle name="표준 5 2 2 2 3 3 2 2 3 5" xfId="21867"/>
    <cellStyle name="표준 5 2 2 2 3 3 2 2 3 5 2" xfId="44556"/>
    <cellStyle name="표준 5 2 2 2 3 3 2 2 3 6" xfId="29493"/>
    <cellStyle name="표준 5 2 2 2 3 3 2 2 4" xfId="5000"/>
    <cellStyle name="표준 5 2 2 2 3 3 2 2 4 2" xfId="16181"/>
    <cellStyle name="표준 5 2 2 2 3 3 2 2 4 2 2" xfId="38872"/>
    <cellStyle name="표준 5 2 2 2 3 3 2 2 4 3" xfId="23725"/>
    <cellStyle name="표준 5 2 2 2 3 3 2 2 4 3 2" xfId="46414"/>
    <cellStyle name="표준 5 2 2 2 3 3 2 2 4 4" xfId="31351"/>
    <cellStyle name="표준 5 2 2 2 3 3 2 2 5" xfId="10864"/>
    <cellStyle name="표준 5 2 2 2 3 3 2 2 6" xfId="12413"/>
    <cellStyle name="표준 5 2 2 2 3 3 2 2 6 2" xfId="35104"/>
    <cellStyle name="표준 5 2 2 2 3 3 2 2 7" xfId="20007"/>
    <cellStyle name="표준 5 2 2 2 3 3 2 2 7 2" xfId="42698"/>
    <cellStyle name="표준 5 2 2 2 3 3 2 2 8" xfId="27635"/>
    <cellStyle name="표준 5 2 2 2 3 3 2 3" xfId="1500"/>
    <cellStyle name="표준 5 2 2 2 3 3 2 3 2" xfId="3398"/>
    <cellStyle name="표준 5 2 2 2 3 3 2 3 2 2" xfId="7375"/>
    <cellStyle name="표준 5 2 2 2 3 3 2 3 2 2 2" xfId="18509"/>
    <cellStyle name="표준 5 2 2 2 3 3 2 3 2 2 2 2" xfId="41200"/>
    <cellStyle name="표준 5 2 2 2 3 3 2 3 2 2 3" xfId="26051"/>
    <cellStyle name="표준 5 2 2 2 3 3 2 3 2 2 3 2" xfId="48740"/>
    <cellStyle name="표준 5 2 2 2 3 3 2 3 2 2 4" xfId="33677"/>
    <cellStyle name="표준 5 2 2 2 3 3 2 3 2 3" xfId="11302"/>
    <cellStyle name="표준 5 2 2 2 3 3 2 3 2 4" xfId="14784"/>
    <cellStyle name="표준 5 2 2 2 3 3 2 3 2 4 2" xfId="37475"/>
    <cellStyle name="표준 5 2 2 2 3 3 2 3 2 5" xfId="22335"/>
    <cellStyle name="표준 5 2 2 2 3 3 2 3 2 5 2" xfId="45024"/>
    <cellStyle name="표준 5 2 2 2 3 3 2 3 2 6" xfId="29961"/>
    <cellStyle name="표준 5 2 2 2 3 3 2 3 3" xfId="5477"/>
    <cellStyle name="표준 5 2 2 2 3 3 2 3 3 2" xfId="16649"/>
    <cellStyle name="표준 5 2 2 2 3 3 2 3 3 2 2" xfId="39340"/>
    <cellStyle name="표준 5 2 2 2 3 3 2 3 3 3" xfId="24193"/>
    <cellStyle name="표준 5 2 2 2 3 3 2 3 3 3 2" xfId="46882"/>
    <cellStyle name="표준 5 2 2 2 3 3 2 3 3 4" xfId="31819"/>
    <cellStyle name="표준 5 2 2 2 3 3 2 3 4" xfId="9031"/>
    <cellStyle name="표준 5 2 2 2 3 3 2 3 5" xfId="12889"/>
    <cellStyle name="표준 5 2 2 2 3 3 2 3 5 2" xfId="35580"/>
    <cellStyle name="표준 5 2 2 2 3 3 2 3 6" xfId="20475"/>
    <cellStyle name="표준 5 2 2 2 3 3 2 3 6 2" xfId="43166"/>
    <cellStyle name="표준 5 2 2 2 3 3 2 3 7" xfId="28103"/>
    <cellStyle name="표준 5 2 2 2 3 3 2 4" xfId="2437"/>
    <cellStyle name="표준 5 2 2 2 3 3 2 4 2" xfId="6414"/>
    <cellStyle name="표준 5 2 2 2 3 3 2 4 2 2" xfId="17578"/>
    <cellStyle name="표준 5 2 2 2 3 3 2 4 2 2 2" xfId="40269"/>
    <cellStyle name="표준 5 2 2 2 3 3 2 4 2 3" xfId="25122"/>
    <cellStyle name="표준 5 2 2 2 3 3 2 4 2 3 2" xfId="47811"/>
    <cellStyle name="표준 5 2 2 2 3 3 2 4 2 4" xfId="32748"/>
    <cellStyle name="표준 5 2 2 2 3 3 2 4 3" xfId="8981"/>
    <cellStyle name="표준 5 2 2 2 3 3 2 4 4" xfId="13825"/>
    <cellStyle name="표준 5 2 2 2 3 3 2 4 4 2" xfId="36516"/>
    <cellStyle name="표준 5 2 2 2 3 3 2 4 5" xfId="21405"/>
    <cellStyle name="표준 5 2 2 2 3 3 2 4 5 2" xfId="44095"/>
    <cellStyle name="표준 5 2 2 2 3 3 2 4 6" xfId="29032"/>
    <cellStyle name="표준 5 2 2 2 3 3 2 5" xfId="4472"/>
    <cellStyle name="표준 5 2 2 2 3 3 2 5 2" xfId="15719"/>
    <cellStyle name="표준 5 2 2 2 3 3 2 5 2 2" xfId="38410"/>
    <cellStyle name="표준 5 2 2 2 3 3 2 5 3" xfId="23264"/>
    <cellStyle name="표준 5 2 2 2 3 3 2 5 3 2" xfId="45953"/>
    <cellStyle name="표준 5 2 2 2 3 3 2 5 4" xfId="30890"/>
    <cellStyle name="표준 5 2 2 2 3 3 2 6" xfId="10494"/>
    <cellStyle name="표준 5 2 2 2 3 3 2 7" xfId="11925"/>
    <cellStyle name="표준 5 2 2 2 3 3 2 7 2" xfId="34616"/>
    <cellStyle name="표준 5 2 2 2 3 3 2 8" xfId="19545"/>
    <cellStyle name="표준 5 2 2 2 3 3 2 8 2" xfId="42236"/>
    <cellStyle name="표준 5 2 2 2 3 3 2 9" xfId="27174"/>
    <cellStyle name="표준 5 2 2 2 3 3 3" xfId="788"/>
    <cellStyle name="표준 5 2 2 2 3 3 3 2" xfId="1731"/>
    <cellStyle name="표준 5 2 2 2 3 3 3 2 2" xfId="3629"/>
    <cellStyle name="표준 5 2 2 2 3 3 3 2 2 2" xfId="7606"/>
    <cellStyle name="표준 5 2 2 2 3 3 3 2 2 2 2" xfId="18739"/>
    <cellStyle name="표준 5 2 2 2 3 3 3 2 2 2 2 2" xfId="41430"/>
    <cellStyle name="표준 5 2 2 2 3 3 3 2 2 2 3" xfId="26281"/>
    <cellStyle name="표준 5 2 2 2 3 3 3 2 2 2 3 2" xfId="48970"/>
    <cellStyle name="표준 5 2 2 2 3 3 3 2 2 2 4" xfId="33907"/>
    <cellStyle name="표준 5 2 2 2 3 3 3 2 2 3" xfId="11191"/>
    <cellStyle name="표준 5 2 2 2 3 3 3 2 2 4" xfId="15015"/>
    <cellStyle name="표준 5 2 2 2 3 3 3 2 2 4 2" xfId="37706"/>
    <cellStyle name="표준 5 2 2 2 3 3 3 2 2 5" xfId="22565"/>
    <cellStyle name="표준 5 2 2 2 3 3 3 2 2 5 2" xfId="45254"/>
    <cellStyle name="표준 5 2 2 2 3 3 3 2 2 6" xfId="30191"/>
    <cellStyle name="표준 5 2 2 2 3 3 3 2 3" xfId="5708"/>
    <cellStyle name="표준 5 2 2 2 3 3 3 2 3 2" xfId="16879"/>
    <cellStyle name="표준 5 2 2 2 3 3 3 2 3 2 2" xfId="39570"/>
    <cellStyle name="표준 5 2 2 2 3 3 3 2 3 3" xfId="24423"/>
    <cellStyle name="표준 5 2 2 2 3 3 3 2 3 3 2" xfId="47112"/>
    <cellStyle name="표준 5 2 2 2 3 3 3 2 3 4" xfId="32049"/>
    <cellStyle name="표준 5 2 2 2 3 3 3 2 4" xfId="4050"/>
    <cellStyle name="표준 5 2 2 2 3 3 3 2 5" xfId="13120"/>
    <cellStyle name="표준 5 2 2 2 3 3 3 2 5 2" xfId="35811"/>
    <cellStyle name="표준 5 2 2 2 3 3 3 2 6" xfId="20705"/>
    <cellStyle name="표준 5 2 2 2 3 3 3 2 6 2" xfId="43396"/>
    <cellStyle name="표준 5 2 2 2 3 3 3 2 7" xfId="28333"/>
    <cellStyle name="표준 5 2 2 2 3 3 3 3" xfId="2686"/>
    <cellStyle name="표준 5 2 2 2 3 3 3 3 2" xfId="6663"/>
    <cellStyle name="표준 5 2 2 2 3 3 3 3 2 2" xfId="17808"/>
    <cellStyle name="표준 5 2 2 2 3 3 3 3 2 2 2" xfId="40499"/>
    <cellStyle name="표준 5 2 2 2 3 3 3 3 2 3" xfId="25352"/>
    <cellStyle name="표준 5 2 2 2 3 3 3 3 2 3 2" xfId="48041"/>
    <cellStyle name="표준 5 2 2 2 3 3 3 3 2 4" xfId="32978"/>
    <cellStyle name="표준 5 2 2 2 3 3 3 3 3" xfId="9808"/>
    <cellStyle name="표준 5 2 2 2 3 3 3 3 4" xfId="14073"/>
    <cellStyle name="표준 5 2 2 2 3 3 3 3 4 2" xfId="36764"/>
    <cellStyle name="표준 5 2 2 2 3 3 3 3 5" xfId="21636"/>
    <cellStyle name="표준 5 2 2 2 3 3 3 3 5 2" xfId="44325"/>
    <cellStyle name="표준 5 2 2 2 3 3 3 3 6" xfId="29262"/>
    <cellStyle name="표준 5 2 2 2 3 3 3 4" xfId="4764"/>
    <cellStyle name="표준 5 2 2 2 3 3 3 4 2" xfId="15950"/>
    <cellStyle name="표준 5 2 2 2 3 3 3 4 2 2" xfId="38641"/>
    <cellStyle name="표준 5 2 2 2 3 3 3 4 3" xfId="23494"/>
    <cellStyle name="표준 5 2 2 2 3 3 3 4 3 2" xfId="46183"/>
    <cellStyle name="표준 5 2 2 2 3 3 3 4 4" xfId="31120"/>
    <cellStyle name="표준 5 2 2 2 3 3 3 5" xfId="4113"/>
    <cellStyle name="표준 5 2 2 2 3 3 3 6" xfId="12178"/>
    <cellStyle name="표준 5 2 2 2 3 3 3 6 2" xfId="34869"/>
    <cellStyle name="표준 5 2 2 2 3 3 3 7" xfId="19776"/>
    <cellStyle name="표준 5 2 2 2 3 3 3 7 2" xfId="42467"/>
    <cellStyle name="표준 5 2 2 2 3 3 3 8" xfId="27404"/>
    <cellStyle name="표준 5 2 2 2 3 3 4" xfId="1268"/>
    <cellStyle name="표준 5 2 2 2 3 3 4 2" xfId="3166"/>
    <cellStyle name="표준 5 2 2 2 3 3 4 2 2" xfId="7143"/>
    <cellStyle name="표준 5 2 2 2 3 3 4 2 2 2" xfId="18278"/>
    <cellStyle name="표준 5 2 2 2 3 3 4 2 2 2 2" xfId="40969"/>
    <cellStyle name="표준 5 2 2 2 3 3 4 2 2 3" xfId="25820"/>
    <cellStyle name="표준 5 2 2 2 3 3 4 2 2 3 2" xfId="48509"/>
    <cellStyle name="표준 5 2 2 2 3 3 4 2 2 4" xfId="33446"/>
    <cellStyle name="표준 5 2 2 2 3 3 4 2 3" xfId="8913"/>
    <cellStyle name="표준 5 2 2 2 3 3 4 2 4" xfId="14552"/>
    <cellStyle name="표준 5 2 2 2 3 3 4 2 4 2" xfId="37243"/>
    <cellStyle name="표준 5 2 2 2 3 3 4 2 5" xfId="22104"/>
    <cellStyle name="표준 5 2 2 2 3 3 4 2 5 2" xfId="44793"/>
    <cellStyle name="표준 5 2 2 2 3 3 4 2 6" xfId="29730"/>
    <cellStyle name="표준 5 2 2 2 3 3 4 3" xfId="5245"/>
    <cellStyle name="표준 5 2 2 2 3 3 4 3 2" xfId="16418"/>
    <cellStyle name="표준 5 2 2 2 3 3 4 3 2 2" xfId="39109"/>
    <cellStyle name="표준 5 2 2 2 3 3 4 3 3" xfId="23962"/>
    <cellStyle name="표준 5 2 2 2 3 3 4 3 3 2" xfId="46651"/>
    <cellStyle name="표준 5 2 2 2 3 3 4 3 4" xfId="31588"/>
    <cellStyle name="표준 5 2 2 2 3 3 4 4" xfId="10094"/>
    <cellStyle name="표준 5 2 2 2 3 3 4 5" xfId="12657"/>
    <cellStyle name="표준 5 2 2 2 3 3 4 5 2" xfId="35348"/>
    <cellStyle name="표준 5 2 2 2 3 3 4 6" xfId="20244"/>
    <cellStyle name="표준 5 2 2 2 3 3 4 6 2" xfId="42935"/>
    <cellStyle name="표준 5 2 2 2 3 3 4 7" xfId="27872"/>
    <cellStyle name="표준 5 2 2 2 3 3 5" xfId="2200"/>
    <cellStyle name="표준 5 2 2 2 3 3 5 2" xfId="6177"/>
    <cellStyle name="표준 5 2 2 2 3 3 5 2 2" xfId="17347"/>
    <cellStyle name="표준 5 2 2 2 3 3 5 2 2 2" xfId="40038"/>
    <cellStyle name="표준 5 2 2 2 3 3 5 2 3" xfId="24891"/>
    <cellStyle name="표준 5 2 2 2 3 3 5 2 3 2" xfId="47580"/>
    <cellStyle name="표준 5 2 2 2 3 3 5 2 4" xfId="32517"/>
    <cellStyle name="표준 5 2 2 2 3 3 5 3" xfId="10040"/>
    <cellStyle name="표준 5 2 2 2 3 3 5 4" xfId="13589"/>
    <cellStyle name="표준 5 2 2 2 3 3 5 4 2" xfId="36280"/>
    <cellStyle name="표준 5 2 2 2 3 3 5 5" xfId="21173"/>
    <cellStyle name="표준 5 2 2 2 3 3 5 5 2" xfId="43864"/>
    <cellStyle name="표준 5 2 2 2 3 3 5 6" xfId="28801"/>
    <cellStyle name="표준 5 2 2 2 3 3 6" xfId="4235"/>
    <cellStyle name="표준 5 2 2 2 3 3 6 2" xfId="15488"/>
    <cellStyle name="표준 5 2 2 2 3 3 6 2 2" xfId="38179"/>
    <cellStyle name="표준 5 2 2 2 3 3 6 3" xfId="23033"/>
    <cellStyle name="표준 5 2 2 2 3 3 6 3 2" xfId="45722"/>
    <cellStyle name="표준 5 2 2 2 3 3 6 4" xfId="30659"/>
    <cellStyle name="표준 5 2 2 2 3 3 7" xfId="11215"/>
    <cellStyle name="표준 5 2 2 2 3 3 8" xfId="11689"/>
    <cellStyle name="표준 5 2 2 2 3 3 8 2" xfId="34380"/>
    <cellStyle name="표준 5 2 2 2 3 3 9" xfId="19314"/>
    <cellStyle name="표준 5 2 2 2 3 3 9 2" xfId="42005"/>
    <cellStyle name="표준 5 2 2 2 3 4" xfId="382"/>
    <cellStyle name="표준 5 2 2 2 3 4 2" xfId="909"/>
    <cellStyle name="표준 5 2 2 2 3 4 2 2" xfId="1851"/>
    <cellStyle name="표준 5 2 2 2 3 4 2 2 2" xfId="3749"/>
    <cellStyle name="표준 5 2 2 2 3 4 2 2 2 2" xfId="7726"/>
    <cellStyle name="표준 5 2 2 2 3 4 2 2 2 2 2" xfId="18859"/>
    <cellStyle name="표준 5 2 2 2 3 4 2 2 2 2 2 2" xfId="41550"/>
    <cellStyle name="표준 5 2 2 2 3 4 2 2 2 2 3" xfId="26401"/>
    <cellStyle name="표준 5 2 2 2 3 4 2 2 2 2 3 2" xfId="49090"/>
    <cellStyle name="표준 5 2 2 2 3 4 2 2 2 2 4" xfId="34027"/>
    <cellStyle name="표준 5 2 2 2 3 4 2 2 2 3" xfId="9541"/>
    <cellStyle name="표준 5 2 2 2 3 4 2 2 2 4" xfId="15135"/>
    <cellStyle name="표준 5 2 2 2 3 4 2 2 2 4 2" xfId="37826"/>
    <cellStyle name="표준 5 2 2 2 3 4 2 2 2 5" xfId="22685"/>
    <cellStyle name="표준 5 2 2 2 3 4 2 2 2 5 2" xfId="45374"/>
    <cellStyle name="표준 5 2 2 2 3 4 2 2 2 6" xfId="30311"/>
    <cellStyle name="표준 5 2 2 2 3 4 2 2 3" xfId="5828"/>
    <cellStyle name="표준 5 2 2 2 3 4 2 2 3 2" xfId="16999"/>
    <cellStyle name="표준 5 2 2 2 3 4 2 2 3 2 2" xfId="39690"/>
    <cellStyle name="표준 5 2 2 2 3 4 2 2 3 3" xfId="24543"/>
    <cellStyle name="표준 5 2 2 2 3 4 2 2 3 3 2" xfId="47232"/>
    <cellStyle name="표준 5 2 2 2 3 4 2 2 3 4" xfId="32169"/>
    <cellStyle name="표준 5 2 2 2 3 4 2 2 4" xfId="11204"/>
    <cellStyle name="표준 5 2 2 2 3 4 2 2 5" xfId="13240"/>
    <cellStyle name="표준 5 2 2 2 3 4 2 2 5 2" xfId="35931"/>
    <cellStyle name="표준 5 2 2 2 3 4 2 2 6" xfId="20825"/>
    <cellStyle name="표준 5 2 2 2 3 4 2 2 6 2" xfId="43516"/>
    <cellStyle name="표준 5 2 2 2 3 4 2 2 7" xfId="28453"/>
    <cellStyle name="표준 5 2 2 2 3 4 2 3" xfId="2807"/>
    <cellStyle name="표준 5 2 2 2 3 4 2 3 2" xfId="6784"/>
    <cellStyle name="표준 5 2 2 2 3 4 2 3 2 2" xfId="17928"/>
    <cellStyle name="표준 5 2 2 2 3 4 2 3 2 2 2" xfId="40619"/>
    <cellStyle name="표준 5 2 2 2 3 4 2 3 2 3" xfId="25472"/>
    <cellStyle name="표준 5 2 2 2 3 4 2 3 2 3 2" xfId="48161"/>
    <cellStyle name="표준 5 2 2 2 3 4 2 3 2 4" xfId="33098"/>
    <cellStyle name="표준 5 2 2 2 3 4 2 3 3" xfId="9969"/>
    <cellStyle name="표준 5 2 2 2 3 4 2 3 4" xfId="14193"/>
    <cellStyle name="표준 5 2 2 2 3 4 2 3 4 2" xfId="36884"/>
    <cellStyle name="표준 5 2 2 2 3 4 2 3 5" xfId="21756"/>
    <cellStyle name="표준 5 2 2 2 3 4 2 3 5 2" xfId="44445"/>
    <cellStyle name="표준 5 2 2 2 3 4 2 3 6" xfId="29382"/>
    <cellStyle name="표준 5 2 2 2 3 4 2 4" xfId="4885"/>
    <cellStyle name="표준 5 2 2 2 3 4 2 4 2" xfId="16070"/>
    <cellStyle name="표준 5 2 2 2 3 4 2 4 2 2" xfId="38761"/>
    <cellStyle name="표준 5 2 2 2 3 4 2 4 3" xfId="23614"/>
    <cellStyle name="표준 5 2 2 2 3 4 2 4 3 2" xfId="46303"/>
    <cellStyle name="표준 5 2 2 2 3 4 2 4 4" xfId="31240"/>
    <cellStyle name="표준 5 2 2 2 3 4 2 5" xfId="10560"/>
    <cellStyle name="표준 5 2 2 2 3 4 2 6" xfId="12298"/>
    <cellStyle name="표준 5 2 2 2 3 4 2 6 2" xfId="34989"/>
    <cellStyle name="표준 5 2 2 2 3 4 2 7" xfId="19896"/>
    <cellStyle name="표준 5 2 2 2 3 4 2 7 2" xfId="42587"/>
    <cellStyle name="표준 5 2 2 2 3 4 2 8" xfId="27524"/>
    <cellStyle name="표준 5 2 2 2 3 4 3" xfId="1388"/>
    <cellStyle name="표준 5 2 2 2 3 4 3 2" xfId="3286"/>
    <cellStyle name="표준 5 2 2 2 3 4 3 2 2" xfId="7263"/>
    <cellStyle name="표준 5 2 2 2 3 4 3 2 2 2" xfId="18398"/>
    <cellStyle name="표준 5 2 2 2 3 4 3 2 2 2 2" xfId="41089"/>
    <cellStyle name="표준 5 2 2 2 3 4 3 2 2 3" xfId="25940"/>
    <cellStyle name="표준 5 2 2 2 3 4 3 2 2 3 2" xfId="48629"/>
    <cellStyle name="표준 5 2 2 2 3 4 3 2 2 4" xfId="33566"/>
    <cellStyle name="표준 5 2 2 2 3 4 3 2 3" xfId="8115"/>
    <cellStyle name="표준 5 2 2 2 3 4 3 2 4" xfId="14672"/>
    <cellStyle name="표준 5 2 2 2 3 4 3 2 4 2" xfId="37363"/>
    <cellStyle name="표준 5 2 2 2 3 4 3 2 5" xfId="22224"/>
    <cellStyle name="표준 5 2 2 2 3 4 3 2 5 2" xfId="44913"/>
    <cellStyle name="표준 5 2 2 2 3 4 3 2 6" xfId="29850"/>
    <cellStyle name="표준 5 2 2 2 3 4 3 3" xfId="5365"/>
    <cellStyle name="표준 5 2 2 2 3 4 3 3 2" xfId="16538"/>
    <cellStyle name="표준 5 2 2 2 3 4 3 3 2 2" xfId="39229"/>
    <cellStyle name="표준 5 2 2 2 3 4 3 3 3" xfId="24082"/>
    <cellStyle name="표준 5 2 2 2 3 4 3 3 3 2" xfId="46771"/>
    <cellStyle name="표준 5 2 2 2 3 4 3 3 4" xfId="31708"/>
    <cellStyle name="표준 5 2 2 2 3 4 3 4" xfId="11438"/>
    <cellStyle name="표준 5 2 2 2 3 4 3 5" xfId="12777"/>
    <cellStyle name="표준 5 2 2 2 3 4 3 5 2" xfId="35468"/>
    <cellStyle name="표준 5 2 2 2 3 4 3 6" xfId="20364"/>
    <cellStyle name="표준 5 2 2 2 3 4 3 6 2" xfId="43055"/>
    <cellStyle name="표준 5 2 2 2 3 4 3 7" xfId="27992"/>
    <cellStyle name="표준 5 2 2 2 3 4 4" xfId="2321"/>
    <cellStyle name="표준 5 2 2 2 3 4 4 2" xfId="6298"/>
    <cellStyle name="표준 5 2 2 2 3 4 4 2 2" xfId="17467"/>
    <cellStyle name="표준 5 2 2 2 3 4 4 2 2 2" xfId="40158"/>
    <cellStyle name="표준 5 2 2 2 3 4 4 2 3" xfId="25011"/>
    <cellStyle name="표준 5 2 2 2 3 4 4 2 3 2" xfId="47700"/>
    <cellStyle name="표준 5 2 2 2 3 4 4 2 4" xfId="32637"/>
    <cellStyle name="표준 5 2 2 2 3 4 4 3" xfId="8030"/>
    <cellStyle name="표준 5 2 2 2 3 4 4 4" xfId="13709"/>
    <cellStyle name="표준 5 2 2 2 3 4 4 4 2" xfId="36400"/>
    <cellStyle name="표준 5 2 2 2 3 4 4 5" xfId="21293"/>
    <cellStyle name="표준 5 2 2 2 3 4 4 5 2" xfId="43984"/>
    <cellStyle name="표준 5 2 2 2 3 4 4 6" xfId="28921"/>
    <cellStyle name="표준 5 2 2 2 3 4 5" xfId="4356"/>
    <cellStyle name="표준 5 2 2 2 3 4 5 2" xfId="15608"/>
    <cellStyle name="표준 5 2 2 2 3 4 5 2 2" xfId="38299"/>
    <cellStyle name="표준 5 2 2 2 3 4 5 3" xfId="23153"/>
    <cellStyle name="표준 5 2 2 2 3 4 5 3 2" xfId="45842"/>
    <cellStyle name="표준 5 2 2 2 3 4 5 4" xfId="30779"/>
    <cellStyle name="표준 5 2 2 2 3 4 6" xfId="10329"/>
    <cellStyle name="표준 5 2 2 2 3 4 7" xfId="11809"/>
    <cellStyle name="표준 5 2 2 2 3 4 7 2" xfId="34500"/>
    <cellStyle name="표준 5 2 2 2 3 4 8" xfId="19434"/>
    <cellStyle name="표준 5 2 2 2 3 4 8 2" xfId="42125"/>
    <cellStyle name="표준 5 2 2 2 3 4 9" xfId="27063"/>
    <cellStyle name="표준 5 2 2 2 3 5" xfId="673"/>
    <cellStyle name="표준 5 2 2 2 3 5 2" xfId="1620"/>
    <cellStyle name="표준 5 2 2 2 3 5 2 2" xfId="3518"/>
    <cellStyle name="표준 5 2 2 2 3 5 2 2 2" xfId="7495"/>
    <cellStyle name="표준 5 2 2 2 3 5 2 2 2 2" xfId="18628"/>
    <cellStyle name="표준 5 2 2 2 3 5 2 2 2 2 2" xfId="41319"/>
    <cellStyle name="표준 5 2 2 2 3 5 2 2 2 3" xfId="26170"/>
    <cellStyle name="표준 5 2 2 2 3 5 2 2 2 3 2" xfId="48859"/>
    <cellStyle name="표준 5 2 2 2 3 5 2 2 2 4" xfId="33796"/>
    <cellStyle name="표준 5 2 2 2 3 5 2 2 3" xfId="8417"/>
    <cellStyle name="표준 5 2 2 2 3 5 2 2 4" xfId="14904"/>
    <cellStyle name="표준 5 2 2 2 3 5 2 2 4 2" xfId="37595"/>
    <cellStyle name="표준 5 2 2 2 3 5 2 2 5" xfId="22454"/>
    <cellStyle name="표준 5 2 2 2 3 5 2 2 5 2" xfId="45143"/>
    <cellStyle name="표준 5 2 2 2 3 5 2 2 6" xfId="30080"/>
    <cellStyle name="표준 5 2 2 2 3 5 2 3" xfId="5597"/>
    <cellStyle name="표준 5 2 2 2 3 5 2 3 2" xfId="16768"/>
    <cellStyle name="표준 5 2 2 2 3 5 2 3 2 2" xfId="39459"/>
    <cellStyle name="표준 5 2 2 2 3 5 2 3 3" xfId="24312"/>
    <cellStyle name="표준 5 2 2 2 3 5 2 3 3 2" xfId="47001"/>
    <cellStyle name="표준 5 2 2 2 3 5 2 3 4" xfId="31938"/>
    <cellStyle name="표준 5 2 2 2 3 5 2 4" xfId="9560"/>
    <cellStyle name="표준 5 2 2 2 3 5 2 5" xfId="13009"/>
    <cellStyle name="표준 5 2 2 2 3 5 2 5 2" xfId="35700"/>
    <cellStyle name="표준 5 2 2 2 3 5 2 6" xfId="20594"/>
    <cellStyle name="표준 5 2 2 2 3 5 2 6 2" xfId="43285"/>
    <cellStyle name="표준 5 2 2 2 3 5 2 7" xfId="28222"/>
    <cellStyle name="표준 5 2 2 2 3 5 3" xfId="2571"/>
    <cellStyle name="표준 5 2 2 2 3 5 3 2" xfId="6548"/>
    <cellStyle name="표준 5 2 2 2 3 5 3 2 2" xfId="17697"/>
    <cellStyle name="표준 5 2 2 2 3 5 3 2 2 2" xfId="40388"/>
    <cellStyle name="표준 5 2 2 2 3 5 3 2 3" xfId="25241"/>
    <cellStyle name="표준 5 2 2 2 3 5 3 2 3 2" xfId="47930"/>
    <cellStyle name="표준 5 2 2 2 3 5 3 2 4" xfId="32867"/>
    <cellStyle name="표준 5 2 2 2 3 5 3 3" xfId="10827"/>
    <cellStyle name="표준 5 2 2 2 3 5 3 4" xfId="13958"/>
    <cellStyle name="표준 5 2 2 2 3 5 3 4 2" xfId="36649"/>
    <cellStyle name="표준 5 2 2 2 3 5 3 5" xfId="21525"/>
    <cellStyle name="표준 5 2 2 2 3 5 3 5 2" xfId="44214"/>
    <cellStyle name="표준 5 2 2 2 3 5 3 6" xfId="29151"/>
    <cellStyle name="표준 5 2 2 2 3 5 4" xfId="4649"/>
    <cellStyle name="표준 5 2 2 2 3 5 4 2" xfId="15839"/>
    <cellStyle name="표준 5 2 2 2 3 5 4 2 2" xfId="38530"/>
    <cellStyle name="표준 5 2 2 2 3 5 4 3" xfId="23383"/>
    <cellStyle name="표준 5 2 2 2 3 5 4 3 2" xfId="46072"/>
    <cellStyle name="표준 5 2 2 2 3 5 4 4" xfId="31009"/>
    <cellStyle name="표준 5 2 2 2 3 5 5" xfId="4093"/>
    <cellStyle name="표준 5 2 2 2 3 5 6" xfId="12063"/>
    <cellStyle name="표준 5 2 2 2 3 5 6 2" xfId="34754"/>
    <cellStyle name="표준 5 2 2 2 3 5 7" xfId="19664"/>
    <cellStyle name="표준 5 2 2 2 3 5 7 2" xfId="42355"/>
    <cellStyle name="표준 5 2 2 2 3 5 8" xfId="27293"/>
    <cellStyle name="표준 5 2 2 2 3 6" xfId="1156"/>
    <cellStyle name="표준 5 2 2 2 3 6 2" xfId="3054"/>
    <cellStyle name="표준 5 2 2 2 3 6 2 2" xfId="7031"/>
    <cellStyle name="표준 5 2 2 2 3 6 2 2 2" xfId="18166"/>
    <cellStyle name="표준 5 2 2 2 3 6 2 2 2 2" xfId="40857"/>
    <cellStyle name="표준 5 2 2 2 3 6 2 2 3" xfId="25709"/>
    <cellStyle name="표준 5 2 2 2 3 6 2 2 3 2" xfId="48398"/>
    <cellStyle name="표준 5 2 2 2 3 6 2 2 4" xfId="33335"/>
    <cellStyle name="표준 5 2 2 2 3 6 2 3" xfId="10703"/>
    <cellStyle name="표준 5 2 2 2 3 6 2 4" xfId="14440"/>
    <cellStyle name="표준 5 2 2 2 3 6 2 4 2" xfId="37131"/>
    <cellStyle name="표준 5 2 2 2 3 6 2 5" xfId="21993"/>
    <cellStyle name="표준 5 2 2 2 3 6 2 5 2" xfId="44682"/>
    <cellStyle name="표준 5 2 2 2 3 6 2 6" xfId="29619"/>
    <cellStyle name="표준 5 2 2 2 3 6 3" xfId="5133"/>
    <cellStyle name="표준 5 2 2 2 3 6 3 2" xfId="16307"/>
    <cellStyle name="표준 5 2 2 2 3 6 3 2 2" xfId="38998"/>
    <cellStyle name="표준 5 2 2 2 3 6 3 3" xfId="23851"/>
    <cellStyle name="표준 5 2 2 2 3 6 3 3 2" xfId="46540"/>
    <cellStyle name="표준 5 2 2 2 3 6 3 4" xfId="31477"/>
    <cellStyle name="표준 5 2 2 2 3 6 4" xfId="10678"/>
    <cellStyle name="표준 5 2 2 2 3 6 5" xfId="12545"/>
    <cellStyle name="표준 5 2 2 2 3 6 5 2" xfId="35236"/>
    <cellStyle name="표준 5 2 2 2 3 6 6" xfId="20133"/>
    <cellStyle name="표준 5 2 2 2 3 6 6 2" xfId="42824"/>
    <cellStyle name="표준 5 2 2 2 3 6 7" xfId="27761"/>
    <cellStyle name="표준 5 2 2 2 3 7" xfId="2089"/>
    <cellStyle name="표준 5 2 2 2 3 7 2" xfId="6066"/>
    <cellStyle name="표준 5 2 2 2 3 7 2 2" xfId="17236"/>
    <cellStyle name="표준 5 2 2 2 3 7 2 2 2" xfId="39927"/>
    <cellStyle name="표준 5 2 2 2 3 7 2 3" xfId="24780"/>
    <cellStyle name="표준 5 2 2 2 3 7 2 3 2" xfId="47469"/>
    <cellStyle name="표준 5 2 2 2 3 7 2 4" xfId="32406"/>
    <cellStyle name="표준 5 2 2 2 3 7 3" xfId="10490"/>
    <cellStyle name="표준 5 2 2 2 3 7 4" xfId="13478"/>
    <cellStyle name="표준 5 2 2 2 3 7 4 2" xfId="36169"/>
    <cellStyle name="표준 5 2 2 2 3 7 5" xfId="21062"/>
    <cellStyle name="표준 5 2 2 2 3 7 5 2" xfId="43753"/>
    <cellStyle name="표준 5 2 2 2 3 7 6" xfId="28690"/>
    <cellStyle name="표준 5 2 2 2 3 8" xfId="4070"/>
    <cellStyle name="표준 5 2 2 2 3 8 2" xfId="15375"/>
    <cellStyle name="표준 5 2 2 2 3 8 2 2" xfId="38066"/>
    <cellStyle name="표준 5 2 2 2 3 8 3" xfId="22922"/>
    <cellStyle name="표준 5 2 2 2 3 8 3 2" xfId="45611"/>
    <cellStyle name="표준 5 2 2 2 3 8 4" xfId="30548"/>
    <cellStyle name="표준 5 2 2 2 3 9" xfId="9155"/>
    <cellStyle name="표준 5 2 2 2 4" xfId="159"/>
    <cellStyle name="표준 5 2 2 2 4 10" xfId="11594"/>
    <cellStyle name="표준 5 2 2 2 4 10 2" xfId="34285"/>
    <cellStyle name="표준 5 2 2 2 4 11" xfId="19219"/>
    <cellStyle name="표준 5 2 2 2 4 11 2" xfId="41910"/>
    <cellStyle name="표준 5 2 2 2 4 12" xfId="26848"/>
    <cellStyle name="표준 5 2 2 2 4 2" xfId="212"/>
    <cellStyle name="표준 5 2 2 2 4 2 10" xfId="19269"/>
    <cellStyle name="표준 5 2 2 2 4 2 10 2" xfId="41960"/>
    <cellStyle name="표준 5 2 2 2 4 2 11" xfId="26898"/>
    <cellStyle name="표준 5 2 2 2 4 2 2" xfId="327"/>
    <cellStyle name="표준 5 2 2 2 4 2 2 10" xfId="27009"/>
    <cellStyle name="표준 5 2 2 2 4 2 2 2" xfId="564"/>
    <cellStyle name="표준 5 2 2 2 4 2 2 2 2" xfId="1090"/>
    <cellStyle name="표준 5 2 2 2 4 2 2 2 2 2" xfId="2028"/>
    <cellStyle name="표준 5 2 2 2 4 2 2 2 2 2 2" xfId="3926"/>
    <cellStyle name="표준 5 2 2 2 4 2 2 2 2 2 2 2" xfId="7903"/>
    <cellStyle name="표준 5 2 2 2 4 2 2 2 2 2 2 2 2" xfId="19036"/>
    <cellStyle name="표준 5 2 2 2 4 2 2 2 2 2 2 2 2 2" xfId="41727"/>
    <cellStyle name="표준 5 2 2 2 4 2 2 2 2 2 2 2 3" xfId="26578"/>
    <cellStyle name="표준 5 2 2 2 4 2 2 2 2 2 2 2 3 2" xfId="49267"/>
    <cellStyle name="표준 5 2 2 2 4 2 2 2 2 2 2 2 4" xfId="34204"/>
    <cellStyle name="표준 5 2 2 2 4 2 2 2 2 2 2 3" xfId="9352"/>
    <cellStyle name="표준 5 2 2 2 4 2 2 2 2 2 2 4" xfId="15312"/>
    <cellStyle name="표준 5 2 2 2 4 2 2 2 2 2 2 4 2" xfId="38003"/>
    <cellStyle name="표준 5 2 2 2 4 2 2 2 2 2 2 5" xfId="22862"/>
    <cellStyle name="표준 5 2 2 2 4 2 2 2 2 2 2 5 2" xfId="45551"/>
    <cellStyle name="표준 5 2 2 2 4 2 2 2 2 2 2 6" xfId="30488"/>
    <cellStyle name="표준 5 2 2 2 4 2 2 2 2 2 3" xfId="6005"/>
    <cellStyle name="표준 5 2 2 2 4 2 2 2 2 2 3 2" xfId="17176"/>
    <cellStyle name="표준 5 2 2 2 4 2 2 2 2 2 3 2 2" xfId="39867"/>
    <cellStyle name="표준 5 2 2 2 4 2 2 2 2 2 3 3" xfId="24720"/>
    <cellStyle name="표준 5 2 2 2 4 2 2 2 2 2 3 3 2" xfId="47409"/>
    <cellStyle name="표준 5 2 2 2 4 2 2 2 2 2 3 4" xfId="32346"/>
    <cellStyle name="표준 5 2 2 2 4 2 2 2 2 2 4" xfId="11212"/>
    <cellStyle name="표준 5 2 2 2 4 2 2 2 2 2 5" xfId="13417"/>
    <cellStyle name="표준 5 2 2 2 4 2 2 2 2 2 5 2" xfId="36108"/>
    <cellStyle name="표준 5 2 2 2 4 2 2 2 2 2 6" xfId="21002"/>
    <cellStyle name="표준 5 2 2 2 4 2 2 2 2 2 6 2" xfId="43693"/>
    <cellStyle name="표준 5 2 2 2 4 2 2 2 2 2 7" xfId="28630"/>
    <cellStyle name="표준 5 2 2 2 4 2 2 2 2 3" xfId="2988"/>
    <cellStyle name="표준 5 2 2 2 4 2 2 2 2 3 2" xfId="6965"/>
    <cellStyle name="표준 5 2 2 2 4 2 2 2 2 3 2 2" xfId="18106"/>
    <cellStyle name="표준 5 2 2 2 4 2 2 2 2 3 2 2 2" xfId="40797"/>
    <cellStyle name="표준 5 2 2 2 4 2 2 2 2 3 2 3" xfId="25649"/>
    <cellStyle name="표준 5 2 2 2 4 2 2 2 2 3 2 3 2" xfId="48338"/>
    <cellStyle name="표준 5 2 2 2 4 2 2 2 2 3 2 4" xfId="33275"/>
    <cellStyle name="표준 5 2 2 2 4 2 2 2 2 3 3" xfId="10406"/>
    <cellStyle name="표준 5 2 2 2 4 2 2 2 2 3 4" xfId="14374"/>
    <cellStyle name="표준 5 2 2 2 4 2 2 2 2 3 4 2" xfId="37065"/>
    <cellStyle name="표준 5 2 2 2 4 2 2 2 2 3 5" xfId="21933"/>
    <cellStyle name="표준 5 2 2 2 4 2 2 2 2 3 5 2" xfId="44622"/>
    <cellStyle name="표준 5 2 2 2 4 2 2 2 2 3 6" xfId="29559"/>
    <cellStyle name="표준 5 2 2 2 4 2 2 2 2 4" xfId="5066"/>
    <cellStyle name="표준 5 2 2 2 4 2 2 2 2 4 2" xfId="16247"/>
    <cellStyle name="표준 5 2 2 2 4 2 2 2 2 4 2 2" xfId="38938"/>
    <cellStyle name="표준 5 2 2 2 4 2 2 2 2 4 3" xfId="23791"/>
    <cellStyle name="표준 5 2 2 2 4 2 2 2 2 4 3 2" xfId="46480"/>
    <cellStyle name="표준 5 2 2 2 4 2 2 2 2 4 4" xfId="31417"/>
    <cellStyle name="표준 5 2 2 2 4 2 2 2 2 5" xfId="9178"/>
    <cellStyle name="표준 5 2 2 2 4 2 2 2 2 6" xfId="12479"/>
    <cellStyle name="표준 5 2 2 2 4 2 2 2 2 6 2" xfId="35170"/>
    <cellStyle name="표준 5 2 2 2 4 2 2 2 2 7" xfId="20073"/>
    <cellStyle name="표준 5 2 2 2 4 2 2 2 2 7 2" xfId="42764"/>
    <cellStyle name="표준 5 2 2 2 4 2 2 2 2 8" xfId="27701"/>
    <cellStyle name="표준 5 2 2 2 4 2 2 2 3" xfId="1566"/>
    <cellStyle name="표준 5 2 2 2 4 2 2 2 3 2" xfId="3464"/>
    <cellStyle name="표준 5 2 2 2 4 2 2 2 3 2 2" xfId="7441"/>
    <cellStyle name="표준 5 2 2 2 4 2 2 2 3 2 2 2" xfId="18575"/>
    <cellStyle name="표준 5 2 2 2 4 2 2 2 3 2 2 2 2" xfId="41266"/>
    <cellStyle name="표준 5 2 2 2 4 2 2 2 3 2 2 3" xfId="26117"/>
    <cellStyle name="표준 5 2 2 2 4 2 2 2 3 2 2 3 2" xfId="48806"/>
    <cellStyle name="표준 5 2 2 2 4 2 2 2 3 2 2 4" xfId="33743"/>
    <cellStyle name="표준 5 2 2 2 4 2 2 2 3 2 3" xfId="11165"/>
    <cellStyle name="표준 5 2 2 2 4 2 2 2 3 2 4" xfId="14850"/>
    <cellStyle name="표준 5 2 2 2 4 2 2 2 3 2 4 2" xfId="37541"/>
    <cellStyle name="표준 5 2 2 2 4 2 2 2 3 2 5" xfId="22401"/>
    <cellStyle name="표준 5 2 2 2 4 2 2 2 3 2 5 2" xfId="45090"/>
    <cellStyle name="표준 5 2 2 2 4 2 2 2 3 2 6" xfId="30027"/>
    <cellStyle name="표준 5 2 2 2 4 2 2 2 3 3" xfId="5543"/>
    <cellStyle name="표준 5 2 2 2 4 2 2 2 3 3 2" xfId="16715"/>
    <cellStyle name="표준 5 2 2 2 4 2 2 2 3 3 2 2" xfId="39406"/>
    <cellStyle name="표준 5 2 2 2 4 2 2 2 3 3 3" xfId="24259"/>
    <cellStyle name="표준 5 2 2 2 4 2 2 2 3 3 3 2" xfId="46948"/>
    <cellStyle name="표준 5 2 2 2 4 2 2 2 3 3 4" xfId="31885"/>
    <cellStyle name="표준 5 2 2 2 4 2 2 2 3 4" xfId="8739"/>
    <cellStyle name="표준 5 2 2 2 4 2 2 2 3 5" xfId="12955"/>
    <cellStyle name="표준 5 2 2 2 4 2 2 2 3 5 2" xfId="35646"/>
    <cellStyle name="표준 5 2 2 2 4 2 2 2 3 6" xfId="20541"/>
    <cellStyle name="표준 5 2 2 2 4 2 2 2 3 6 2" xfId="43232"/>
    <cellStyle name="표준 5 2 2 2 4 2 2 2 3 7" xfId="28169"/>
    <cellStyle name="표준 5 2 2 2 4 2 2 2 4" xfId="2503"/>
    <cellStyle name="표준 5 2 2 2 4 2 2 2 4 2" xfId="6480"/>
    <cellStyle name="표준 5 2 2 2 4 2 2 2 4 2 2" xfId="17644"/>
    <cellStyle name="표준 5 2 2 2 4 2 2 2 4 2 2 2" xfId="40335"/>
    <cellStyle name="표준 5 2 2 2 4 2 2 2 4 2 3" xfId="25188"/>
    <cellStyle name="표준 5 2 2 2 4 2 2 2 4 2 3 2" xfId="47877"/>
    <cellStyle name="표준 5 2 2 2 4 2 2 2 4 2 4" xfId="32814"/>
    <cellStyle name="표준 5 2 2 2 4 2 2 2 4 3" xfId="10830"/>
    <cellStyle name="표준 5 2 2 2 4 2 2 2 4 4" xfId="13891"/>
    <cellStyle name="표준 5 2 2 2 4 2 2 2 4 4 2" xfId="36582"/>
    <cellStyle name="표준 5 2 2 2 4 2 2 2 4 5" xfId="21471"/>
    <cellStyle name="표준 5 2 2 2 4 2 2 2 4 5 2" xfId="44161"/>
    <cellStyle name="표준 5 2 2 2 4 2 2 2 4 6" xfId="29098"/>
    <cellStyle name="표준 5 2 2 2 4 2 2 2 5" xfId="4538"/>
    <cellStyle name="표준 5 2 2 2 4 2 2 2 5 2" xfId="15785"/>
    <cellStyle name="표준 5 2 2 2 4 2 2 2 5 2 2" xfId="38476"/>
    <cellStyle name="표준 5 2 2 2 4 2 2 2 5 3" xfId="23330"/>
    <cellStyle name="표준 5 2 2 2 4 2 2 2 5 3 2" xfId="46019"/>
    <cellStyle name="표준 5 2 2 2 4 2 2 2 5 4" xfId="30956"/>
    <cellStyle name="표준 5 2 2 2 4 2 2 2 6" xfId="9781"/>
    <cellStyle name="표준 5 2 2 2 4 2 2 2 7" xfId="11991"/>
    <cellStyle name="표준 5 2 2 2 4 2 2 2 7 2" xfId="34682"/>
    <cellStyle name="표준 5 2 2 2 4 2 2 2 8" xfId="19611"/>
    <cellStyle name="표준 5 2 2 2 4 2 2 2 8 2" xfId="42302"/>
    <cellStyle name="표준 5 2 2 2 4 2 2 2 9" xfId="27240"/>
    <cellStyle name="표준 5 2 2 2 4 2 2 3" xfId="854"/>
    <cellStyle name="표준 5 2 2 2 4 2 2 3 2" xfId="1797"/>
    <cellStyle name="표준 5 2 2 2 4 2 2 3 2 2" xfId="3695"/>
    <cellStyle name="표준 5 2 2 2 4 2 2 3 2 2 2" xfId="7672"/>
    <cellStyle name="표준 5 2 2 2 4 2 2 3 2 2 2 2" xfId="18805"/>
    <cellStyle name="표준 5 2 2 2 4 2 2 3 2 2 2 2 2" xfId="41496"/>
    <cellStyle name="표준 5 2 2 2 4 2 2 3 2 2 2 3" xfId="26347"/>
    <cellStyle name="표준 5 2 2 2 4 2 2 3 2 2 2 3 2" xfId="49036"/>
    <cellStyle name="표준 5 2 2 2 4 2 2 3 2 2 2 4" xfId="33973"/>
    <cellStyle name="표준 5 2 2 2 4 2 2 3 2 2 3" xfId="9542"/>
    <cellStyle name="표준 5 2 2 2 4 2 2 3 2 2 4" xfId="15081"/>
    <cellStyle name="표준 5 2 2 2 4 2 2 3 2 2 4 2" xfId="37772"/>
    <cellStyle name="표준 5 2 2 2 4 2 2 3 2 2 5" xfId="22631"/>
    <cellStyle name="표준 5 2 2 2 4 2 2 3 2 2 5 2" xfId="45320"/>
    <cellStyle name="표준 5 2 2 2 4 2 2 3 2 2 6" xfId="30257"/>
    <cellStyle name="표준 5 2 2 2 4 2 2 3 2 3" xfId="5774"/>
    <cellStyle name="표준 5 2 2 2 4 2 2 3 2 3 2" xfId="16945"/>
    <cellStyle name="표준 5 2 2 2 4 2 2 3 2 3 2 2" xfId="39636"/>
    <cellStyle name="표준 5 2 2 2 4 2 2 3 2 3 3" xfId="24489"/>
    <cellStyle name="표준 5 2 2 2 4 2 2 3 2 3 3 2" xfId="47178"/>
    <cellStyle name="표준 5 2 2 2 4 2 2 3 2 3 4" xfId="32115"/>
    <cellStyle name="표준 5 2 2 2 4 2 2 3 2 4" xfId="7951"/>
    <cellStyle name="표준 5 2 2 2 4 2 2 3 2 5" xfId="13186"/>
    <cellStyle name="표준 5 2 2 2 4 2 2 3 2 5 2" xfId="35877"/>
    <cellStyle name="표준 5 2 2 2 4 2 2 3 2 6" xfId="20771"/>
    <cellStyle name="표준 5 2 2 2 4 2 2 3 2 6 2" xfId="43462"/>
    <cellStyle name="표준 5 2 2 2 4 2 2 3 2 7" xfId="28399"/>
    <cellStyle name="표준 5 2 2 2 4 2 2 3 3" xfId="2752"/>
    <cellStyle name="표준 5 2 2 2 4 2 2 3 3 2" xfId="6729"/>
    <cellStyle name="표준 5 2 2 2 4 2 2 3 3 2 2" xfId="17874"/>
    <cellStyle name="표준 5 2 2 2 4 2 2 3 3 2 2 2" xfId="40565"/>
    <cellStyle name="표준 5 2 2 2 4 2 2 3 3 2 3" xfId="25418"/>
    <cellStyle name="표준 5 2 2 2 4 2 2 3 3 2 3 2" xfId="48107"/>
    <cellStyle name="표준 5 2 2 2 4 2 2 3 3 2 4" xfId="33044"/>
    <cellStyle name="표준 5 2 2 2 4 2 2 3 3 3" xfId="9824"/>
    <cellStyle name="표준 5 2 2 2 4 2 2 3 3 4" xfId="14139"/>
    <cellStyle name="표준 5 2 2 2 4 2 2 3 3 4 2" xfId="36830"/>
    <cellStyle name="표준 5 2 2 2 4 2 2 3 3 5" xfId="21702"/>
    <cellStyle name="표준 5 2 2 2 4 2 2 3 3 5 2" xfId="44391"/>
    <cellStyle name="표준 5 2 2 2 4 2 2 3 3 6" xfId="29328"/>
    <cellStyle name="표준 5 2 2 2 4 2 2 3 4" xfId="4830"/>
    <cellStyle name="표준 5 2 2 2 4 2 2 3 4 2" xfId="16016"/>
    <cellStyle name="표준 5 2 2 2 4 2 2 3 4 2 2" xfId="38707"/>
    <cellStyle name="표준 5 2 2 2 4 2 2 3 4 3" xfId="23560"/>
    <cellStyle name="표준 5 2 2 2 4 2 2 3 4 3 2" xfId="46249"/>
    <cellStyle name="표준 5 2 2 2 4 2 2 3 4 4" xfId="31186"/>
    <cellStyle name="표준 5 2 2 2 4 2 2 3 5" xfId="11428"/>
    <cellStyle name="표준 5 2 2 2 4 2 2 3 6" xfId="12244"/>
    <cellStyle name="표준 5 2 2 2 4 2 2 3 6 2" xfId="34935"/>
    <cellStyle name="표준 5 2 2 2 4 2 2 3 7" xfId="19842"/>
    <cellStyle name="표준 5 2 2 2 4 2 2 3 7 2" xfId="42533"/>
    <cellStyle name="표준 5 2 2 2 4 2 2 3 8" xfId="27470"/>
    <cellStyle name="표준 5 2 2 2 4 2 2 4" xfId="1334"/>
    <cellStyle name="표준 5 2 2 2 4 2 2 4 2" xfId="3232"/>
    <cellStyle name="표준 5 2 2 2 4 2 2 4 2 2" xfId="7209"/>
    <cellStyle name="표준 5 2 2 2 4 2 2 4 2 2 2" xfId="18344"/>
    <cellStyle name="표준 5 2 2 2 4 2 2 4 2 2 2 2" xfId="41035"/>
    <cellStyle name="표준 5 2 2 2 4 2 2 4 2 2 3" xfId="25886"/>
    <cellStyle name="표준 5 2 2 2 4 2 2 4 2 2 3 2" xfId="48575"/>
    <cellStyle name="표준 5 2 2 2 4 2 2 4 2 2 4" xfId="33512"/>
    <cellStyle name="표준 5 2 2 2 4 2 2 4 2 3" xfId="8705"/>
    <cellStyle name="표준 5 2 2 2 4 2 2 4 2 4" xfId="14618"/>
    <cellStyle name="표준 5 2 2 2 4 2 2 4 2 4 2" xfId="37309"/>
    <cellStyle name="표준 5 2 2 2 4 2 2 4 2 5" xfId="22170"/>
    <cellStyle name="표준 5 2 2 2 4 2 2 4 2 5 2" xfId="44859"/>
    <cellStyle name="표준 5 2 2 2 4 2 2 4 2 6" xfId="29796"/>
    <cellStyle name="표준 5 2 2 2 4 2 2 4 3" xfId="5311"/>
    <cellStyle name="표준 5 2 2 2 4 2 2 4 3 2" xfId="16484"/>
    <cellStyle name="표준 5 2 2 2 4 2 2 4 3 2 2" xfId="39175"/>
    <cellStyle name="표준 5 2 2 2 4 2 2 4 3 3" xfId="24028"/>
    <cellStyle name="표준 5 2 2 2 4 2 2 4 3 3 2" xfId="46717"/>
    <cellStyle name="표준 5 2 2 2 4 2 2 4 3 4" xfId="31654"/>
    <cellStyle name="표준 5 2 2 2 4 2 2 4 4" xfId="11038"/>
    <cellStyle name="표준 5 2 2 2 4 2 2 4 5" xfId="12723"/>
    <cellStyle name="표준 5 2 2 2 4 2 2 4 5 2" xfId="35414"/>
    <cellStyle name="표준 5 2 2 2 4 2 2 4 6" xfId="20310"/>
    <cellStyle name="표준 5 2 2 2 4 2 2 4 6 2" xfId="43001"/>
    <cellStyle name="표준 5 2 2 2 4 2 2 4 7" xfId="27938"/>
    <cellStyle name="표준 5 2 2 2 4 2 2 5" xfId="2266"/>
    <cellStyle name="표준 5 2 2 2 4 2 2 5 2" xfId="6243"/>
    <cellStyle name="표준 5 2 2 2 4 2 2 5 2 2" xfId="17413"/>
    <cellStyle name="표준 5 2 2 2 4 2 2 5 2 2 2" xfId="40104"/>
    <cellStyle name="표준 5 2 2 2 4 2 2 5 2 3" xfId="24957"/>
    <cellStyle name="표준 5 2 2 2 4 2 2 5 2 3 2" xfId="47646"/>
    <cellStyle name="표준 5 2 2 2 4 2 2 5 2 4" xfId="32583"/>
    <cellStyle name="표준 5 2 2 2 4 2 2 5 3" xfId="9958"/>
    <cellStyle name="표준 5 2 2 2 4 2 2 5 4" xfId="13655"/>
    <cellStyle name="표준 5 2 2 2 4 2 2 5 4 2" xfId="36346"/>
    <cellStyle name="표준 5 2 2 2 4 2 2 5 5" xfId="21239"/>
    <cellStyle name="표준 5 2 2 2 4 2 2 5 5 2" xfId="43930"/>
    <cellStyle name="표준 5 2 2 2 4 2 2 5 6" xfId="28867"/>
    <cellStyle name="표준 5 2 2 2 4 2 2 6" xfId="4301"/>
    <cellStyle name="표준 5 2 2 2 4 2 2 6 2" xfId="15554"/>
    <cellStyle name="표준 5 2 2 2 4 2 2 6 2 2" xfId="38245"/>
    <cellStyle name="표준 5 2 2 2 4 2 2 6 3" xfId="23099"/>
    <cellStyle name="표준 5 2 2 2 4 2 2 6 3 2" xfId="45788"/>
    <cellStyle name="표준 5 2 2 2 4 2 2 6 4" xfId="30725"/>
    <cellStyle name="표준 5 2 2 2 4 2 2 7" xfId="10246"/>
    <cellStyle name="표준 5 2 2 2 4 2 2 8" xfId="11755"/>
    <cellStyle name="표준 5 2 2 2 4 2 2 8 2" xfId="34446"/>
    <cellStyle name="표준 5 2 2 2 4 2 2 9" xfId="19380"/>
    <cellStyle name="표준 5 2 2 2 4 2 2 9 2" xfId="42071"/>
    <cellStyle name="표준 5 2 2 2 4 2 3" xfId="453"/>
    <cellStyle name="표준 5 2 2 2 4 2 3 2" xfId="979"/>
    <cellStyle name="표준 5 2 2 2 4 2 3 2 2" xfId="1917"/>
    <cellStyle name="표준 5 2 2 2 4 2 3 2 2 2" xfId="3815"/>
    <cellStyle name="표준 5 2 2 2 4 2 3 2 2 2 2" xfId="7792"/>
    <cellStyle name="표준 5 2 2 2 4 2 3 2 2 2 2 2" xfId="18925"/>
    <cellStyle name="표준 5 2 2 2 4 2 3 2 2 2 2 2 2" xfId="41616"/>
    <cellStyle name="표준 5 2 2 2 4 2 3 2 2 2 2 3" xfId="26467"/>
    <cellStyle name="표준 5 2 2 2 4 2 3 2 2 2 2 3 2" xfId="49156"/>
    <cellStyle name="표준 5 2 2 2 4 2 3 2 2 2 2 4" xfId="34093"/>
    <cellStyle name="표준 5 2 2 2 4 2 3 2 2 2 3" xfId="10731"/>
    <cellStyle name="표준 5 2 2 2 4 2 3 2 2 2 4" xfId="15201"/>
    <cellStyle name="표준 5 2 2 2 4 2 3 2 2 2 4 2" xfId="37892"/>
    <cellStyle name="표준 5 2 2 2 4 2 3 2 2 2 5" xfId="22751"/>
    <cellStyle name="표준 5 2 2 2 4 2 3 2 2 2 5 2" xfId="45440"/>
    <cellStyle name="표준 5 2 2 2 4 2 3 2 2 2 6" xfId="30377"/>
    <cellStyle name="표준 5 2 2 2 4 2 3 2 2 3" xfId="5894"/>
    <cellStyle name="표준 5 2 2 2 4 2 3 2 2 3 2" xfId="17065"/>
    <cellStyle name="표준 5 2 2 2 4 2 3 2 2 3 2 2" xfId="39756"/>
    <cellStyle name="표준 5 2 2 2 4 2 3 2 2 3 3" xfId="24609"/>
    <cellStyle name="표준 5 2 2 2 4 2 3 2 2 3 3 2" xfId="47298"/>
    <cellStyle name="표준 5 2 2 2 4 2 3 2 2 3 4" xfId="32235"/>
    <cellStyle name="표준 5 2 2 2 4 2 3 2 2 4" xfId="9835"/>
    <cellStyle name="표준 5 2 2 2 4 2 3 2 2 5" xfId="13306"/>
    <cellStyle name="표준 5 2 2 2 4 2 3 2 2 5 2" xfId="35997"/>
    <cellStyle name="표준 5 2 2 2 4 2 3 2 2 6" xfId="20891"/>
    <cellStyle name="표준 5 2 2 2 4 2 3 2 2 6 2" xfId="43582"/>
    <cellStyle name="표준 5 2 2 2 4 2 3 2 2 7" xfId="28519"/>
    <cellStyle name="표준 5 2 2 2 4 2 3 2 3" xfId="2877"/>
    <cellStyle name="표준 5 2 2 2 4 2 3 2 3 2" xfId="6854"/>
    <cellStyle name="표준 5 2 2 2 4 2 3 2 3 2 2" xfId="17995"/>
    <cellStyle name="표준 5 2 2 2 4 2 3 2 3 2 2 2" xfId="40686"/>
    <cellStyle name="표준 5 2 2 2 4 2 3 2 3 2 3" xfId="25538"/>
    <cellStyle name="표준 5 2 2 2 4 2 3 2 3 2 3 2" xfId="48227"/>
    <cellStyle name="표준 5 2 2 2 4 2 3 2 3 2 4" xfId="33164"/>
    <cellStyle name="표준 5 2 2 2 4 2 3 2 3 3" xfId="3981"/>
    <cellStyle name="표준 5 2 2 2 4 2 3 2 3 4" xfId="14263"/>
    <cellStyle name="표준 5 2 2 2 4 2 3 2 3 4 2" xfId="36954"/>
    <cellStyle name="표준 5 2 2 2 4 2 3 2 3 5" xfId="21822"/>
    <cellStyle name="표준 5 2 2 2 4 2 3 2 3 5 2" xfId="44511"/>
    <cellStyle name="표준 5 2 2 2 4 2 3 2 3 6" xfId="29448"/>
    <cellStyle name="표준 5 2 2 2 4 2 3 2 4" xfId="4955"/>
    <cellStyle name="표준 5 2 2 2 4 2 3 2 4 2" xfId="16136"/>
    <cellStyle name="표준 5 2 2 2 4 2 3 2 4 2 2" xfId="38827"/>
    <cellStyle name="표준 5 2 2 2 4 2 3 2 4 3" xfId="23680"/>
    <cellStyle name="표준 5 2 2 2 4 2 3 2 4 3 2" xfId="46369"/>
    <cellStyle name="표준 5 2 2 2 4 2 3 2 4 4" xfId="31306"/>
    <cellStyle name="표준 5 2 2 2 4 2 3 2 5" xfId="9806"/>
    <cellStyle name="표준 5 2 2 2 4 2 3 2 6" xfId="12368"/>
    <cellStyle name="표준 5 2 2 2 4 2 3 2 6 2" xfId="35059"/>
    <cellStyle name="표준 5 2 2 2 4 2 3 2 7" xfId="19962"/>
    <cellStyle name="표준 5 2 2 2 4 2 3 2 7 2" xfId="42653"/>
    <cellStyle name="표준 5 2 2 2 4 2 3 2 8" xfId="27590"/>
    <cellStyle name="표준 5 2 2 2 4 2 3 3" xfId="1455"/>
    <cellStyle name="표준 5 2 2 2 4 2 3 3 2" xfId="3353"/>
    <cellStyle name="표준 5 2 2 2 4 2 3 3 2 2" xfId="7330"/>
    <cellStyle name="표준 5 2 2 2 4 2 3 3 2 2 2" xfId="18464"/>
    <cellStyle name="표준 5 2 2 2 4 2 3 3 2 2 2 2" xfId="41155"/>
    <cellStyle name="표준 5 2 2 2 4 2 3 3 2 2 3" xfId="26006"/>
    <cellStyle name="표준 5 2 2 2 4 2 3 3 2 2 3 2" xfId="48695"/>
    <cellStyle name="표준 5 2 2 2 4 2 3 3 2 2 4" xfId="33632"/>
    <cellStyle name="표준 5 2 2 2 4 2 3 3 2 3" xfId="9288"/>
    <cellStyle name="표준 5 2 2 2 4 2 3 3 2 4" xfId="14739"/>
    <cellStyle name="표준 5 2 2 2 4 2 3 3 2 4 2" xfId="37430"/>
    <cellStyle name="표준 5 2 2 2 4 2 3 3 2 5" xfId="22290"/>
    <cellStyle name="표준 5 2 2 2 4 2 3 3 2 5 2" xfId="44979"/>
    <cellStyle name="표준 5 2 2 2 4 2 3 3 2 6" xfId="29916"/>
    <cellStyle name="표준 5 2 2 2 4 2 3 3 3" xfId="5432"/>
    <cellStyle name="표준 5 2 2 2 4 2 3 3 3 2" xfId="16604"/>
    <cellStyle name="표준 5 2 2 2 4 2 3 3 3 2 2" xfId="39295"/>
    <cellStyle name="표준 5 2 2 2 4 2 3 3 3 3" xfId="24148"/>
    <cellStyle name="표준 5 2 2 2 4 2 3 3 3 3 2" xfId="46837"/>
    <cellStyle name="표준 5 2 2 2 4 2 3 3 3 4" xfId="31774"/>
    <cellStyle name="표준 5 2 2 2 4 2 3 3 4" xfId="8081"/>
    <cellStyle name="표준 5 2 2 2 4 2 3 3 5" xfId="12844"/>
    <cellStyle name="표준 5 2 2 2 4 2 3 3 5 2" xfId="35535"/>
    <cellStyle name="표준 5 2 2 2 4 2 3 3 6" xfId="20430"/>
    <cellStyle name="표준 5 2 2 2 4 2 3 3 6 2" xfId="43121"/>
    <cellStyle name="표준 5 2 2 2 4 2 3 3 7" xfId="28058"/>
    <cellStyle name="표준 5 2 2 2 4 2 3 4" xfId="2392"/>
    <cellStyle name="표준 5 2 2 2 4 2 3 4 2" xfId="6369"/>
    <cellStyle name="표준 5 2 2 2 4 2 3 4 2 2" xfId="17533"/>
    <cellStyle name="표준 5 2 2 2 4 2 3 4 2 2 2" xfId="40224"/>
    <cellStyle name="표준 5 2 2 2 4 2 3 4 2 3" xfId="25077"/>
    <cellStyle name="표준 5 2 2 2 4 2 3 4 2 3 2" xfId="47766"/>
    <cellStyle name="표준 5 2 2 2 4 2 3 4 2 4" xfId="32703"/>
    <cellStyle name="표준 5 2 2 2 4 2 3 4 3" xfId="11027"/>
    <cellStyle name="표준 5 2 2 2 4 2 3 4 4" xfId="13780"/>
    <cellStyle name="표준 5 2 2 2 4 2 3 4 4 2" xfId="36471"/>
    <cellStyle name="표준 5 2 2 2 4 2 3 4 5" xfId="21360"/>
    <cellStyle name="표준 5 2 2 2 4 2 3 4 5 2" xfId="44050"/>
    <cellStyle name="표준 5 2 2 2 4 2 3 4 6" xfId="28987"/>
    <cellStyle name="표준 5 2 2 2 4 2 3 5" xfId="4427"/>
    <cellStyle name="표준 5 2 2 2 4 2 3 5 2" xfId="15674"/>
    <cellStyle name="표준 5 2 2 2 4 2 3 5 2 2" xfId="38365"/>
    <cellStyle name="표준 5 2 2 2 4 2 3 5 3" xfId="23219"/>
    <cellStyle name="표준 5 2 2 2 4 2 3 5 3 2" xfId="45908"/>
    <cellStyle name="표준 5 2 2 2 4 2 3 5 4" xfId="30845"/>
    <cellStyle name="표준 5 2 2 2 4 2 3 6" xfId="8619"/>
    <cellStyle name="표준 5 2 2 2 4 2 3 7" xfId="11880"/>
    <cellStyle name="표준 5 2 2 2 4 2 3 7 2" xfId="34571"/>
    <cellStyle name="표준 5 2 2 2 4 2 3 8" xfId="19500"/>
    <cellStyle name="표준 5 2 2 2 4 2 3 8 2" xfId="42191"/>
    <cellStyle name="표준 5 2 2 2 4 2 3 9" xfId="27129"/>
    <cellStyle name="표준 5 2 2 2 4 2 4" xfId="743"/>
    <cellStyle name="표준 5 2 2 2 4 2 4 2" xfId="1686"/>
    <cellStyle name="표준 5 2 2 2 4 2 4 2 2" xfId="3584"/>
    <cellStyle name="표준 5 2 2 2 4 2 4 2 2 2" xfId="7561"/>
    <cellStyle name="표준 5 2 2 2 4 2 4 2 2 2 2" xfId="18694"/>
    <cellStyle name="표준 5 2 2 2 4 2 4 2 2 2 2 2" xfId="41385"/>
    <cellStyle name="표준 5 2 2 2 4 2 4 2 2 2 3" xfId="26236"/>
    <cellStyle name="표준 5 2 2 2 4 2 4 2 2 2 3 2" xfId="48925"/>
    <cellStyle name="표준 5 2 2 2 4 2 4 2 2 2 4" xfId="33862"/>
    <cellStyle name="표준 5 2 2 2 4 2 4 2 2 3" xfId="8223"/>
    <cellStyle name="표준 5 2 2 2 4 2 4 2 2 4" xfId="14970"/>
    <cellStyle name="표준 5 2 2 2 4 2 4 2 2 4 2" xfId="37661"/>
    <cellStyle name="표준 5 2 2 2 4 2 4 2 2 5" xfId="22520"/>
    <cellStyle name="표준 5 2 2 2 4 2 4 2 2 5 2" xfId="45209"/>
    <cellStyle name="표준 5 2 2 2 4 2 4 2 2 6" xfId="30146"/>
    <cellStyle name="표준 5 2 2 2 4 2 4 2 3" xfId="5663"/>
    <cellStyle name="표준 5 2 2 2 4 2 4 2 3 2" xfId="16834"/>
    <cellStyle name="표준 5 2 2 2 4 2 4 2 3 2 2" xfId="39525"/>
    <cellStyle name="표준 5 2 2 2 4 2 4 2 3 3" xfId="24378"/>
    <cellStyle name="표준 5 2 2 2 4 2 4 2 3 3 2" xfId="47067"/>
    <cellStyle name="표준 5 2 2 2 4 2 4 2 3 4" xfId="32004"/>
    <cellStyle name="표준 5 2 2 2 4 2 4 2 4" xfId="8520"/>
    <cellStyle name="표준 5 2 2 2 4 2 4 2 5" xfId="13075"/>
    <cellStyle name="표준 5 2 2 2 4 2 4 2 5 2" xfId="35766"/>
    <cellStyle name="표준 5 2 2 2 4 2 4 2 6" xfId="20660"/>
    <cellStyle name="표준 5 2 2 2 4 2 4 2 6 2" xfId="43351"/>
    <cellStyle name="표준 5 2 2 2 4 2 4 2 7" xfId="28288"/>
    <cellStyle name="표준 5 2 2 2 4 2 4 3" xfId="2641"/>
    <cellStyle name="표준 5 2 2 2 4 2 4 3 2" xfId="6618"/>
    <cellStyle name="표준 5 2 2 2 4 2 4 3 2 2" xfId="17763"/>
    <cellStyle name="표준 5 2 2 2 4 2 4 3 2 2 2" xfId="40454"/>
    <cellStyle name="표준 5 2 2 2 4 2 4 3 2 3" xfId="25307"/>
    <cellStyle name="표준 5 2 2 2 4 2 4 3 2 3 2" xfId="47996"/>
    <cellStyle name="표준 5 2 2 2 4 2 4 3 2 4" xfId="32933"/>
    <cellStyle name="표준 5 2 2 2 4 2 4 3 3" xfId="9371"/>
    <cellStyle name="표준 5 2 2 2 4 2 4 3 4" xfId="14028"/>
    <cellStyle name="표준 5 2 2 2 4 2 4 3 4 2" xfId="36719"/>
    <cellStyle name="표준 5 2 2 2 4 2 4 3 5" xfId="21591"/>
    <cellStyle name="표준 5 2 2 2 4 2 4 3 5 2" xfId="44280"/>
    <cellStyle name="표준 5 2 2 2 4 2 4 3 6" xfId="29217"/>
    <cellStyle name="표준 5 2 2 2 4 2 4 4" xfId="4719"/>
    <cellStyle name="표준 5 2 2 2 4 2 4 4 2" xfId="15905"/>
    <cellStyle name="표준 5 2 2 2 4 2 4 4 2 2" xfId="38596"/>
    <cellStyle name="표준 5 2 2 2 4 2 4 4 3" xfId="23449"/>
    <cellStyle name="표준 5 2 2 2 4 2 4 4 3 2" xfId="46138"/>
    <cellStyle name="표준 5 2 2 2 4 2 4 4 4" xfId="31075"/>
    <cellStyle name="표준 5 2 2 2 4 2 4 5" xfId="9752"/>
    <cellStyle name="표준 5 2 2 2 4 2 4 6" xfId="12133"/>
    <cellStyle name="표준 5 2 2 2 4 2 4 6 2" xfId="34824"/>
    <cellStyle name="표준 5 2 2 2 4 2 4 7" xfId="19731"/>
    <cellStyle name="표준 5 2 2 2 4 2 4 7 2" xfId="42422"/>
    <cellStyle name="표준 5 2 2 2 4 2 4 8" xfId="27359"/>
    <cellStyle name="표준 5 2 2 2 4 2 5" xfId="1223"/>
    <cellStyle name="표준 5 2 2 2 4 2 5 2" xfId="3121"/>
    <cellStyle name="표준 5 2 2 2 4 2 5 2 2" xfId="7098"/>
    <cellStyle name="표준 5 2 2 2 4 2 5 2 2 2" xfId="18233"/>
    <cellStyle name="표준 5 2 2 2 4 2 5 2 2 2 2" xfId="40924"/>
    <cellStyle name="표준 5 2 2 2 4 2 5 2 2 3" xfId="25775"/>
    <cellStyle name="표준 5 2 2 2 4 2 5 2 2 3 2" xfId="48464"/>
    <cellStyle name="표준 5 2 2 2 4 2 5 2 2 4" xfId="33401"/>
    <cellStyle name="표준 5 2 2 2 4 2 5 2 3" xfId="9111"/>
    <cellStyle name="표준 5 2 2 2 4 2 5 2 4" xfId="14507"/>
    <cellStyle name="표준 5 2 2 2 4 2 5 2 4 2" xfId="37198"/>
    <cellStyle name="표준 5 2 2 2 4 2 5 2 5" xfId="22059"/>
    <cellStyle name="표준 5 2 2 2 4 2 5 2 5 2" xfId="44748"/>
    <cellStyle name="표준 5 2 2 2 4 2 5 2 6" xfId="29685"/>
    <cellStyle name="표준 5 2 2 2 4 2 5 3" xfId="5200"/>
    <cellStyle name="표준 5 2 2 2 4 2 5 3 2" xfId="16373"/>
    <cellStyle name="표준 5 2 2 2 4 2 5 3 2 2" xfId="39064"/>
    <cellStyle name="표준 5 2 2 2 4 2 5 3 3" xfId="23917"/>
    <cellStyle name="표준 5 2 2 2 4 2 5 3 3 2" xfId="46606"/>
    <cellStyle name="표준 5 2 2 2 4 2 5 3 4" xfId="31543"/>
    <cellStyle name="표준 5 2 2 2 4 2 5 4" xfId="11408"/>
    <cellStyle name="표준 5 2 2 2 4 2 5 5" xfId="12612"/>
    <cellStyle name="표준 5 2 2 2 4 2 5 5 2" xfId="35303"/>
    <cellStyle name="표준 5 2 2 2 4 2 5 6" xfId="20199"/>
    <cellStyle name="표준 5 2 2 2 4 2 5 6 2" xfId="42890"/>
    <cellStyle name="표준 5 2 2 2 4 2 5 7" xfId="27827"/>
    <cellStyle name="표준 5 2 2 2 4 2 6" xfId="2155"/>
    <cellStyle name="표준 5 2 2 2 4 2 6 2" xfId="6132"/>
    <cellStyle name="표준 5 2 2 2 4 2 6 2 2" xfId="17302"/>
    <cellStyle name="표준 5 2 2 2 4 2 6 2 2 2" xfId="39993"/>
    <cellStyle name="표준 5 2 2 2 4 2 6 2 3" xfId="24846"/>
    <cellStyle name="표준 5 2 2 2 4 2 6 2 3 2" xfId="47535"/>
    <cellStyle name="표준 5 2 2 2 4 2 6 2 4" xfId="32472"/>
    <cellStyle name="표준 5 2 2 2 4 2 6 3" xfId="4035"/>
    <cellStyle name="표준 5 2 2 2 4 2 6 4" xfId="13544"/>
    <cellStyle name="표준 5 2 2 2 4 2 6 4 2" xfId="36235"/>
    <cellStyle name="표준 5 2 2 2 4 2 6 5" xfId="21128"/>
    <cellStyle name="표준 5 2 2 2 4 2 6 5 2" xfId="43819"/>
    <cellStyle name="표준 5 2 2 2 4 2 6 6" xfId="28756"/>
    <cellStyle name="표준 5 2 2 2 4 2 7" xfId="4184"/>
    <cellStyle name="표준 5 2 2 2 4 2 7 2" xfId="15443"/>
    <cellStyle name="표준 5 2 2 2 4 2 7 2 2" xfId="38134"/>
    <cellStyle name="표준 5 2 2 2 4 2 7 3" xfId="22988"/>
    <cellStyle name="표준 5 2 2 2 4 2 7 3 2" xfId="45677"/>
    <cellStyle name="표준 5 2 2 2 4 2 7 4" xfId="30614"/>
    <cellStyle name="표준 5 2 2 2 4 2 8" xfId="9885"/>
    <cellStyle name="표준 5 2 2 2 4 2 9" xfId="11644"/>
    <cellStyle name="표준 5 2 2 2 4 2 9 2" xfId="34335"/>
    <cellStyle name="표준 5 2 2 2 4 3" xfId="277"/>
    <cellStyle name="표준 5 2 2 2 4 3 10" xfId="26959"/>
    <cellStyle name="표준 5 2 2 2 4 3 2" xfId="514"/>
    <cellStyle name="표준 5 2 2 2 4 3 2 2" xfId="1040"/>
    <cellStyle name="표준 5 2 2 2 4 3 2 2 2" xfId="1978"/>
    <cellStyle name="표준 5 2 2 2 4 3 2 2 2 2" xfId="3876"/>
    <cellStyle name="표준 5 2 2 2 4 3 2 2 2 2 2" xfId="7853"/>
    <cellStyle name="표준 5 2 2 2 4 3 2 2 2 2 2 2" xfId="18986"/>
    <cellStyle name="표준 5 2 2 2 4 3 2 2 2 2 2 2 2" xfId="41677"/>
    <cellStyle name="표준 5 2 2 2 4 3 2 2 2 2 2 3" xfId="26528"/>
    <cellStyle name="표준 5 2 2 2 4 3 2 2 2 2 2 3 2" xfId="49217"/>
    <cellStyle name="표준 5 2 2 2 4 3 2 2 2 2 2 4" xfId="34154"/>
    <cellStyle name="표준 5 2 2 2 4 3 2 2 2 2 3" xfId="4598"/>
    <cellStyle name="표준 5 2 2 2 4 3 2 2 2 2 4" xfId="15262"/>
    <cellStyle name="표준 5 2 2 2 4 3 2 2 2 2 4 2" xfId="37953"/>
    <cellStyle name="표준 5 2 2 2 4 3 2 2 2 2 5" xfId="22812"/>
    <cellStyle name="표준 5 2 2 2 4 3 2 2 2 2 5 2" xfId="45501"/>
    <cellStyle name="표준 5 2 2 2 4 3 2 2 2 2 6" xfId="30438"/>
    <cellStyle name="표준 5 2 2 2 4 3 2 2 2 3" xfId="5955"/>
    <cellStyle name="표준 5 2 2 2 4 3 2 2 2 3 2" xfId="17126"/>
    <cellStyle name="표준 5 2 2 2 4 3 2 2 2 3 2 2" xfId="39817"/>
    <cellStyle name="표준 5 2 2 2 4 3 2 2 2 3 3" xfId="24670"/>
    <cellStyle name="표준 5 2 2 2 4 3 2 2 2 3 3 2" xfId="47359"/>
    <cellStyle name="표준 5 2 2 2 4 3 2 2 2 3 4" xfId="32296"/>
    <cellStyle name="표준 5 2 2 2 4 3 2 2 2 4" xfId="3978"/>
    <cellStyle name="표준 5 2 2 2 4 3 2 2 2 5" xfId="13367"/>
    <cellStyle name="표준 5 2 2 2 4 3 2 2 2 5 2" xfId="36058"/>
    <cellStyle name="표준 5 2 2 2 4 3 2 2 2 6" xfId="20952"/>
    <cellStyle name="표준 5 2 2 2 4 3 2 2 2 6 2" xfId="43643"/>
    <cellStyle name="표준 5 2 2 2 4 3 2 2 2 7" xfId="28580"/>
    <cellStyle name="표준 5 2 2 2 4 3 2 2 3" xfId="2938"/>
    <cellStyle name="표준 5 2 2 2 4 3 2 2 3 2" xfId="6915"/>
    <cellStyle name="표준 5 2 2 2 4 3 2 2 3 2 2" xfId="18056"/>
    <cellStyle name="표준 5 2 2 2 4 3 2 2 3 2 2 2" xfId="40747"/>
    <cellStyle name="표준 5 2 2 2 4 3 2 2 3 2 3" xfId="25599"/>
    <cellStyle name="표준 5 2 2 2 4 3 2 2 3 2 3 2" xfId="48288"/>
    <cellStyle name="표준 5 2 2 2 4 3 2 2 3 2 4" xfId="33225"/>
    <cellStyle name="표준 5 2 2 2 4 3 2 2 3 3" xfId="8633"/>
    <cellStyle name="표준 5 2 2 2 4 3 2 2 3 4" xfId="14324"/>
    <cellStyle name="표준 5 2 2 2 4 3 2 2 3 4 2" xfId="37015"/>
    <cellStyle name="표준 5 2 2 2 4 3 2 2 3 5" xfId="21883"/>
    <cellStyle name="표준 5 2 2 2 4 3 2 2 3 5 2" xfId="44572"/>
    <cellStyle name="표준 5 2 2 2 4 3 2 2 3 6" xfId="29509"/>
    <cellStyle name="표준 5 2 2 2 4 3 2 2 4" xfId="5016"/>
    <cellStyle name="표준 5 2 2 2 4 3 2 2 4 2" xfId="16197"/>
    <cellStyle name="표준 5 2 2 2 4 3 2 2 4 2 2" xfId="38888"/>
    <cellStyle name="표준 5 2 2 2 4 3 2 2 4 3" xfId="23741"/>
    <cellStyle name="표준 5 2 2 2 4 3 2 2 4 3 2" xfId="46430"/>
    <cellStyle name="표준 5 2 2 2 4 3 2 2 4 4" xfId="31367"/>
    <cellStyle name="표준 5 2 2 2 4 3 2 2 5" xfId="9141"/>
    <cellStyle name="표준 5 2 2 2 4 3 2 2 6" xfId="12429"/>
    <cellStyle name="표준 5 2 2 2 4 3 2 2 6 2" xfId="35120"/>
    <cellStyle name="표준 5 2 2 2 4 3 2 2 7" xfId="20023"/>
    <cellStyle name="표준 5 2 2 2 4 3 2 2 7 2" xfId="42714"/>
    <cellStyle name="표준 5 2 2 2 4 3 2 2 8" xfId="27651"/>
    <cellStyle name="표준 5 2 2 2 4 3 2 3" xfId="1516"/>
    <cellStyle name="표준 5 2 2 2 4 3 2 3 2" xfId="3414"/>
    <cellStyle name="표준 5 2 2 2 4 3 2 3 2 2" xfId="7391"/>
    <cellStyle name="표준 5 2 2 2 4 3 2 3 2 2 2" xfId="18525"/>
    <cellStyle name="표준 5 2 2 2 4 3 2 3 2 2 2 2" xfId="41216"/>
    <cellStyle name="표준 5 2 2 2 4 3 2 3 2 2 3" xfId="26067"/>
    <cellStyle name="표준 5 2 2 2 4 3 2 3 2 2 3 2" xfId="48756"/>
    <cellStyle name="표준 5 2 2 2 4 3 2 3 2 2 4" xfId="33693"/>
    <cellStyle name="표준 5 2 2 2 4 3 2 3 2 3" xfId="10482"/>
    <cellStyle name="표준 5 2 2 2 4 3 2 3 2 4" xfId="14800"/>
    <cellStyle name="표준 5 2 2 2 4 3 2 3 2 4 2" xfId="37491"/>
    <cellStyle name="표준 5 2 2 2 4 3 2 3 2 5" xfId="22351"/>
    <cellStyle name="표준 5 2 2 2 4 3 2 3 2 5 2" xfId="45040"/>
    <cellStyle name="표준 5 2 2 2 4 3 2 3 2 6" xfId="29977"/>
    <cellStyle name="표준 5 2 2 2 4 3 2 3 3" xfId="5493"/>
    <cellStyle name="표준 5 2 2 2 4 3 2 3 3 2" xfId="16665"/>
    <cellStyle name="표준 5 2 2 2 4 3 2 3 3 2 2" xfId="39356"/>
    <cellStyle name="표준 5 2 2 2 4 3 2 3 3 3" xfId="24209"/>
    <cellStyle name="표준 5 2 2 2 4 3 2 3 3 3 2" xfId="46898"/>
    <cellStyle name="표준 5 2 2 2 4 3 2 3 3 4" xfId="31835"/>
    <cellStyle name="표준 5 2 2 2 4 3 2 3 4" xfId="10558"/>
    <cellStyle name="표준 5 2 2 2 4 3 2 3 5" xfId="12905"/>
    <cellStyle name="표준 5 2 2 2 4 3 2 3 5 2" xfId="35596"/>
    <cellStyle name="표준 5 2 2 2 4 3 2 3 6" xfId="20491"/>
    <cellStyle name="표준 5 2 2 2 4 3 2 3 6 2" xfId="43182"/>
    <cellStyle name="표준 5 2 2 2 4 3 2 3 7" xfId="28119"/>
    <cellStyle name="표준 5 2 2 2 4 3 2 4" xfId="2453"/>
    <cellStyle name="표준 5 2 2 2 4 3 2 4 2" xfId="6430"/>
    <cellStyle name="표준 5 2 2 2 4 3 2 4 2 2" xfId="17594"/>
    <cellStyle name="표준 5 2 2 2 4 3 2 4 2 2 2" xfId="40285"/>
    <cellStyle name="표준 5 2 2 2 4 3 2 4 2 3" xfId="25138"/>
    <cellStyle name="표준 5 2 2 2 4 3 2 4 2 3 2" xfId="47827"/>
    <cellStyle name="표준 5 2 2 2 4 3 2 4 2 4" xfId="32764"/>
    <cellStyle name="표준 5 2 2 2 4 3 2 4 3" xfId="11209"/>
    <cellStyle name="표준 5 2 2 2 4 3 2 4 4" xfId="13841"/>
    <cellStyle name="표준 5 2 2 2 4 3 2 4 4 2" xfId="36532"/>
    <cellStyle name="표준 5 2 2 2 4 3 2 4 5" xfId="21421"/>
    <cellStyle name="표준 5 2 2 2 4 3 2 4 5 2" xfId="44111"/>
    <cellStyle name="표준 5 2 2 2 4 3 2 4 6" xfId="29048"/>
    <cellStyle name="표준 5 2 2 2 4 3 2 5" xfId="4488"/>
    <cellStyle name="표준 5 2 2 2 4 3 2 5 2" xfId="15735"/>
    <cellStyle name="표준 5 2 2 2 4 3 2 5 2 2" xfId="38426"/>
    <cellStyle name="표준 5 2 2 2 4 3 2 5 3" xfId="23280"/>
    <cellStyle name="표준 5 2 2 2 4 3 2 5 3 2" xfId="45969"/>
    <cellStyle name="표준 5 2 2 2 4 3 2 5 4" xfId="30906"/>
    <cellStyle name="표준 5 2 2 2 4 3 2 6" xfId="10470"/>
    <cellStyle name="표준 5 2 2 2 4 3 2 7" xfId="11941"/>
    <cellStyle name="표준 5 2 2 2 4 3 2 7 2" xfId="34632"/>
    <cellStyle name="표준 5 2 2 2 4 3 2 8" xfId="19561"/>
    <cellStyle name="표준 5 2 2 2 4 3 2 8 2" xfId="42252"/>
    <cellStyle name="표준 5 2 2 2 4 3 2 9" xfId="27190"/>
    <cellStyle name="표준 5 2 2 2 4 3 3" xfId="804"/>
    <cellStyle name="표준 5 2 2 2 4 3 3 2" xfId="1747"/>
    <cellStyle name="표준 5 2 2 2 4 3 3 2 2" xfId="3645"/>
    <cellStyle name="표준 5 2 2 2 4 3 3 2 2 2" xfId="7622"/>
    <cellStyle name="표준 5 2 2 2 4 3 3 2 2 2 2" xfId="18755"/>
    <cellStyle name="표준 5 2 2 2 4 3 3 2 2 2 2 2" xfId="41446"/>
    <cellStyle name="표준 5 2 2 2 4 3 3 2 2 2 3" xfId="26297"/>
    <cellStyle name="표준 5 2 2 2 4 3 3 2 2 2 3 2" xfId="48986"/>
    <cellStyle name="표준 5 2 2 2 4 3 3 2 2 2 4" xfId="33923"/>
    <cellStyle name="표준 5 2 2 2 4 3 3 2 2 3" xfId="8346"/>
    <cellStyle name="표준 5 2 2 2 4 3 3 2 2 4" xfId="15031"/>
    <cellStyle name="표준 5 2 2 2 4 3 3 2 2 4 2" xfId="37722"/>
    <cellStyle name="표준 5 2 2 2 4 3 3 2 2 5" xfId="22581"/>
    <cellStyle name="표준 5 2 2 2 4 3 3 2 2 5 2" xfId="45270"/>
    <cellStyle name="표준 5 2 2 2 4 3 3 2 2 6" xfId="30207"/>
    <cellStyle name="표준 5 2 2 2 4 3 3 2 3" xfId="5724"/>
    <cellStyle name="표준 5 2 2 2 4 3 3 2 3 2" xfId="16895"/>
    <cellStyle name="표준 5 2 2 2 4 3 3 2 3 2 2" xfId="39586"/>
    <cellStyle name="표준 5 2 2 2 4 3 3 2 3 3" xfId="24439"/>
    <cellStyle name="표준 5 2 2 2 4 3 3 2 3 3 2" xfId="47128"/>
    <cellStyle name="표준 5 2 2 2 4 3 3 2 3 4" xfId="32065"/>
    <cellStyle name="표준 5 2 2 2 4 3 3 2 4" xfId="8896"/>
    <cellStyle name="표준 5 2 2 2 4 3 3 2 5" xfId="13136"/>
    <cellStyle name="표준 5 2 2 2 4 3 3 2 5 2" xfId="35827"/>
    <cellStyle name="표준 5 2 2 2 4 3 3 2 6" xfId="20721"/>
    <cellStyle name="표준 5 2 2 2 4 3 3 2 6 2" xfId="43412"/>
    <cellStyle name="표준 5 2 2 2 4 3 3 2 7" xfId="28349"/>
    <cellStyle name="표준 5 2 2 2 4 3 3 3" xfId="2702"/>
    <cellStyle name="표준 5 2 2 2 4 3 3 3 2" xfId="6679"/>
    <cellStyle name="표준 5 2 2 2 4 3 3 3 2 2" xfId="17824"/>
    <cellStyle name="표준 5 2 2 2 4 3 3 3 2 2 2" xfId="40515"/>
    <cellStyle name="표준 5 2 2 2 4 3 3 3 2 3" xfId="25368"/>
    <cellStyle name="표준 5 2 2 2 4 3 3 3 2 3 2" xfId="48057"/>
    <cellStyle name="표준 5 2 2 2 4 3 3 3 2 4" xfId="32994"/>
    <cellStyle name="표준 5 2 2 2 4 3 3 3 3" xfId="11413"/>
    <cellStyle name="표준 5 2 2 2 4 3 3 3 4" xfId="14089"/>
    <cellStyle name="표준 5 2 2 2 4 3 3 3 4 2" xfId="36780"/>
    <cellStyle name="표준 5 2 2 2 4 3 3 3 5" xfId="21652"/>
    <cellStyle name="표준 5 2 2 2 4 3 3 3 5 2" xfId="44341"/>
    <cellStyle name="표준 5 2 2 2 4 3 3 3 6" xfId="29278"/>
    <cellStyle name="표준 5 2 2 2 4 3 3 4" xfId="4780"/>
    <cellStyle name="표준 5 2 2 2 4 3 3 4 2" xfId="15966"/>
    <cellStyle name="표준 5 2 2 2 4 3 3 4 2 2" xfId="38657"/>
    <cellStyle name="표준 5 2 2 2 4 3 3 4 3" xfId="23510"/>
    <cellStyle name="표준 5 2 2 2 4 3 3 4 3 2" xfId="46199"/>
    <cellStyle name="표준 5 2 2 2 4 3 3 4 4" xfId="31136"/>
    <cellStyle name="표준 5 2 2 2 4 3 3 5" xfId="10571"/>
    <cellStyle name="표준 5 2 2 2 4 3 3 6" xfId="12194"/>
    <cellStyle name="표준 5 2 2 2 4 3 3 6 2" xfId="34885"/>
    <cellStyle name="표준 5 2 2 2 4 3 3 7" xfId="19792"/>
    <cellStyle name="표준 5 2 2 2 4 3 3 7 2" xfId="42483"/>
    <cellStyle name="표준 5 2 2 2 4 3 3 8" xfId="27420"/>
    <cellStyle name="표준 5 2 2 2 4 3 4" xfId="1284"/>
    <cellStyle name="표준 5 2 2 2 4 3 4 2" xfId="3182"/>
    <cellStyle name="표준 5 2 2 2 4 3 4 2 2" xfId="7159"/>
    <cellStyle name="표준 5 2 2 2 4 3 4 2 2 2" xfId="18294"/>
    <cellStyle name="표준 5 2 2 2 4 3 4 2 2 2 2" xfId="40985"/>
    <cellStyle name="표준 5 2 2 2 4 3 4 2 2 3" xfId="25836"/>
    <cellStyle name="표준 5 2 2 2 4 3 4 2 2 3 2" xfId="48525"/>
    <cellStyle name="표준 5 2 2 2 4 3 4 2 2 4" xfId="33462"/>
    <cellStyle name="표준 5 2 2 2 4 3 4 2 3" xfId="4108"/>
    <cellStyle name="표준 5 2 2 2 4 3 4 2 4" xfId="14568"/>
    <cellStyle name="표준 5 2 2 2 4 3 4 2 4 2" xfId="37259"/>
    <cellStyle name="표준 5 2 2 2 4 3 4 2 5" xfId="22120"/>
    <cellStyle name="표준 5 2 2 2 4 3 4 2 5 2" xfId="44809"/>
    <cellStyle name="표준 5 2 2 2 4 3 4 2 6" xfId="29746"/>
    <cellStyle name="표준 5 2 2 2 4 3 4 3" xfId="5261"/>
    <cellStyle name="표준 5 2 2 2 4 3 4 3 2" xfId="16434"/>
    <cellStyle name="표준 5 2 2 2 4 3 4 3 2 2" xfId="39125"/>
    <cellStyle name="표준 5 2 2 2 4 3 4 3 3" xfId="23978"/>
    <cellStyle name="표준 5 2 2 2 4 3 4 3 3 2" xfId="46667"/>
    <cellStyle name="표준 5 2 2 2 4 3 4 3 4" xfId="31604"/>
    <cellStyle name="표준 5 2 2 2 4 3 4 4" xfId="11035"/>
    <cellStyle name="표준 5 2 2 2 4 3 4 5" xfId="12673"/>
    <cellStyle name="표준 5 2 2 2 4 3 4 5 2" xfId="35364"/>
    <cellStyle name="표준 5 2 2 2 4 3 4 6" xfId="20260"/>
    <cellStyle name="표준 5 2 2 2 4 3 4 6 2" xfId="42951"/>
    <cellStyle name="표준 5 2 2 2 4 3 4 7" xfId="27888"/>
    <cellStyle name="표준 5 2 2 2 4 3 5" xfId="2216"/>
    <cellStyle name="표준 5 2 2 2 4 3 5 2" xfId="6193"/>
    <cellStyle name="표준 5 2 2 2 4 3 5 2 2" xfId="17363"/>
    <cellStyle name="표준 5 2 2 2 4 3 5 2 2 2" xfId="40054"/>
    <cellStyle name="표준 5 2 2 2 4 3 5 2 3" xfId="24907"/>
    <cellStyle name="표준 5 2 2 2 4 3 5 2 3 2" xfId="47596"/>
    <cellStyle name="표준 5 2 2 2 4 3 5 2 4" xfId="32533"/>
    <cellStyle name="표준 5 2 2 2 4 3 5 3" xfId="10036"/>
    <cellStyle name="표준 5 2 2 2 4 3 5 4" xfId="13605"/>
    <cellStyle name="표준 5 2 2 2 4 3 5 4 2" xfId="36296"/>
    <cellStyle name="표준 5 2 2 2 4 3 5 5" xfId="21189"/>
    <cellStyle name="표준 5 2 2 2 4 3 5 5 2" xfId="43880"/>
    <cellStyle name="표준 5 2 2 2 4 3 5 6" xfId="28817"/>
    <cellStyle name="표준 5 2 2 2 4 3 6" xfId="4251"/>
    <cellStyle name="표준 5 2 2 2 4 3 6 2" xfId="15504"/>
    <cellStyle name="표준 5 2 2 2 4 3 6 2 2" xfId="38195"/>
    <cellStyle name="표준 5 2 2 2 4 3 6 3" xfId="23049"/>
    <cellStyle name="표준 5 2 2 2 4 3 6 3 2" xfId="45738"/>
    <cellStyle name="표준 5 2 2 2 4 3 6 4" xfId="30675"/>
    <cellStyle name="표준 5 2 2 2 4 3 7" xfId="9072"/>
    <cellStyle name="표준 5 2 2 2 4 3 8" xfId="11705"/>
    <cellStyle name="표준 5 2 2 2 4 3 8 2" xfId="34396"/>
    <cellStyle name="표준 5 2 2 2 4 3 9" xfId="19330"/>
    <cellStyle name="표준 5 2 2 2 4 3 9 2" xfId="42021"/>
    <cellStyle name="표준 5 2 2 2 4 4" xfId="403"/>
    <cellStyle name="표준 5 2 2 2 4 4 2" xfId="929"/>
    <cellStyle name="표준 5 2 2 2 4 4 2 2" xfId="1867"/>
    <cellStyle name="표준 5 2 2 2 4 4 2 2 2" xfId="3765"/>
    <cellStyle name="표준 5 2 2 2 4 4 2 2 2 2" xfId="7742"/>
    <cellStyle name="표준 5 2 2 2 4 4 2 2 2 2 2" xfId="18875"/>
    <cellStyle name="표준 5 2 2 2 4 4 2 2 2 2 2 2" xfId="41566"/>
    <cellStyle name="표준 5 2 2 2 4 4 2 2 2 2 3" xfId="26417"/>
    <cellStyle name="표준 5 2 2 2 4 4 2 2 2 2 3 2" xfId="49106"/>
    <cellStyle name="표준 5 2 2 2 4 4 2 2 2 2 4" xfId="34043"/>
    <cellStyle name="표준 5 2 2 2 4 4 2 2 2 3" xfId="9304"/>
    <cellStyle name="표준 5 2 2 2 4 4 2 2 2 4" xfId="15151"/>
    <cellStyle name="표준 5 2 2 2 4 4 2 2 2 4 2" xfId="37842"/>
    <cellStyle name="표준 5 2 2 2 4 4 2 2 2 5" xfId="22701"/>
    <cellStyle name="표준 5 2 2 2 4 4 2 2 2 5 2" xfId="45390"/>
    <cellStyle name="표준 5 2 2 2 4 4 2 2 2 6" xfId="30327"/>
    <cellStyle name="표준 5 2 2 2 4 4 2 2 3" xfId="5844"/>
    <cellStyle name="표준 5 2 2 2 4 4 2 2 3 2" xfId="17015"/>
    <cellStyle name="표준 5 2 2 2 4 4 2 2 3 2 2" xfId="39706"/>
    <cellStyle name="표준 5 2 2 2 4 4 2 2 3 3" xfId="24559"/>
    <cellStyle name="표준 5 2 2 2 4 4 2 2 3 3 2" xfId="47248"/>
    <cellStyle name="표준 5 2 2 2 4 4 2 2 3 4" xfId="32185"/>
    <cellStyle name="표준 5 2 2 2 4 4 2 2 4" xfId="9567"/>
    <cellStyle name="표준 5 2 2 2 4 4 2 2 5" xfId="13256"/>
    <cellStyle name="표준 5 2 2 2 4 4 2 2 5 2" xfId="35947"/>
    <cellStyle name="표준 5 2 2 2 4 4 2 2 6" xfId="20841"/>
    <cellStyle name="표준 5 2 2 2 4 4 2 2 6 2" xfId="43532"/>
    <cellStyle name="표준 5 2 2 2 4 4 2 2 7" xfId="28469"/>
    <cellStyle name="표준 5 2 2 2 4 4 2 3" xfId="2827"/>
    <cellStyle name="표준 5 2 2 2 4 4 2 3 2" xfId="6804"/>
    <cellStyle name="표준 5 2 2 2 4 4 2 3 2 2" xfId="17945"/>
    <cellStyle name="표준 5 2 2 2 4 4 2 3 2 2 2" xfId="40636"/>
    <cellStyle name="표준 5 2 2 2 4 4 2 3 2 3" xfId="25488"/>
    <cellStyle name="표준 5 2 2 2 4 4 2 3 2 3 2" xfId="48177"/>
    <cellStyle name="표준 5 2 2 2 4 4 2 3 2 4" xfId="33114"/>
    <cellStyle name="표준 5 2 2 2 4 4 2 3 3" xfId="8607"/>
    <cellStyle name="표준 5 2 2 2 4 4 2 3 4" xfId="14213"/>
    <cellStyle name="표준 5 2 2 2 4 4 2 3 4 2" xfId="36904"/>
    <cellStyle name="표준 5 2 2 2 4 4 2 3 5" xfId="21772"/>
    <cellStyle name="표준 5 2 2 2 4 4 2 3 5 2" xfId="44461"/>
    <cellStyle name="표준 5 2 2 2 4 4 2 3 6" xfId="29398"/>
    <cellStyle name="표준 5 2 2 2 4 4 2 4" xfId="4905"/>
    <cellStyle name="표준 5 2 2 2 4 4 2 4 2" xfId="16086"/>
    <cellStyle name="표준 5 2 2 2 4 4 2 4 2 2" xfId="38777"/>
    <cellStyle name="표준 5 2 2 2 4 4 2 4 3" xfId="23630"/>
    <cellStyle name="표준 5 2 2 2 4 4 2 4 3 2" xfId="46319"/>
    <cellStyle name="표준 5 2 2 2 4 4 2 4 4" xfId="31256"/>
    <cellStyle name="표준 5 2 2 2 4 4 2 5" xfId="11471"/>
    <cellStyle name="표준 5 2 2 2 4 4 2 6" xfId="12318"/>
    <cellStyle name="표준 5 2 2 2 4 4 2 6 2" xfId="35009"/>
    <cellStyle name="표준 5 2 2 2 4 4 2 7" xfId="19912"/>
    <cellStyle name="표준 5 2 2 2 4 4 2 7 2" xfId="42603"/>
    <cellStyle name="표준 5 2 2 2 4 4 2 8" xfId="27540"/>
    <cellStyle name="표준 5 2 2 2 4 4 3" xfId="1405"/>
    <cellStyle name="표준 5 2 2 2 4 4 3 2" xfId="3303"/>
    <cellStyle name="표준 5 2 2 2 4 4 3 2 2" xfId="7280"/>
    <cellStyle name="표준 5 2 2 2 4 4 3 2 2 2" xfId="18414"/>
    <cellStyle name="표준 5 2 2 2 4 4 3 2 2 2 2" xfId="41105"/>
    <cellStyle name="표준 5 2 2 2 4 4 3 2 2 3" xfId="25956"/>
    <cellStyle name="표준 5 2 2 2 4 4 3 2 2 3 2" xfId="48645"/>
    <cellStyle name="표준 5 2 2 2 4 4 3 2 2 4" xfId="33582"/>
    <cellStyle name="표준 5 2 2 2 4 4 3 2 3" xfId="10643"/>
    <cellStyle name="표준 5 2 2 2 4 4 3 2 4" xfId="14689"/>
    <cellStyle name="표준 5 2 2 2 4 4 3 2 4 2" xfId="37380"/>
    <cellStyle name="표준 5 2 2 2 4 4 3 2 5" xfId="22240"/>
    <cellStyle name="표준 5 2 2 2 4 4 3 2 5 2" xfId="44929"/>
    <cellStyle name="표준 5 2 2 2 4 4 3 2 6" xfId="29866"/>
    <cellStyle name="표준 5 2 2 2 4 4 3 3" xfId="5382"/>
    <cellStyle name="표준 5 2 2 2 4 4 3 3 2" xfId="16554"/>
    <cellStyle name="표준 5 2 2 2 4 4 3 3 2 2" xfId="39245"/>
    <cellStyle name="표준 5 2 2 2 4 4 3 3 3" xfId="24098"/>
    <cellStyle name="표준 5 2 2 2 4 4 3 3 3 2" xfId="46787"/>
    <cellStyle name="표준 5 2 2 2 4 4 3 3 4" xfId="31724"/>
    <cellStyle name="표준 5 2 2 2 4 4 3 4" xfId="9639"/>
    <cellStyle name="표준 5 2 2 2 4 4 3 5" xfId="12794"/>
    <cellStyle name="표준 5 2 2 2 4 4 3 5 2" xfId="35485"/>
    <cellStyle name="표준 5 2 2 2 4 4 3 6" xfId="20380"/>
    <cellStyle name="표준 5 2 2 2 4 4 3 6 2" xfId="43071"/>
    <cellStyle name="표준 5 2 2 2 4 4 3 7" xfId="28008"/>
    <cellStyle name="표준 5 2 2 2 4 4 4" xfId="2342"/>
    <cellStyle name="표준 5 2 2 2 4 4 4 2" xfId="6319"/>
    <cellStyle name="표준 5 2 2 2 4 4 4 2 2" xfId="17483"/>
    <cellStyle name="표준 5 2 2 2 4 4 4 2 2 2" xfId="40174"/>
    <cellStyle name="표준 5 2 2 2 4 4 4 2 3" xfId="25027"/>
    <cellStyle name="표준 5 2 2 2 4 4 4 2 3 2" xfId="47716"/>
    <cellStyle name="표준 5 2 2 2 4 4 4 2 4" xfId="32653"/>
    <cellStyle name="표준 5 2 2 2 4 4 4 3" xfId="9549"/>
    <cellStyle name="표준 5 2 2 2 4 4 4 4" xfId="13730"/>
    <cellStyle name="표준 5 2 2 2 4 4 4 4 2" xfId="36421"/>
    <cellStyle name="표준 5 2 2 2 4 4 4 5" xfId="21310"/>
    <cellStyle name="표준 5 2 2 2 4 4 4 5 2" xfId="44000"/>
    <cellStyle name="표준 5 2 2 2 4 4 4 6" xfId="28937"/>
    <cellStyle name="표준 5 2 2 2 4 4 5" xfId="4377"/>
    <cellStyle name="표준 5 2 2 2 4 4 5 2" xfId="15624"/>
    <cellStyle name="표준 5 2 2 2 4 4 5 2 2" xfId="38315"/>
    <cellStyle name="표준 5 2 2 2 4 4 5 3" xfId="23169"/>
    <cellStyle name="표준 5 2 2 2 4 4 5 3 2" xfId="45858"/>
    <cellStyle name="표준 5 2 2 2 4 4 5 4" xfId="30795"/>
    <cellStyle name="표준 5 2 2 2 4 4 6" xfId="10210"/>
    <cellStyle name="표준 5 2 2 2 4 4 7" xfId="11830"/>
    <cellStyle name="표준 5 2 2 2 4 4 7 2" xfId="34521"/>
    <cellStyle name="표준 5 2 2 2 4 4 8" xfId="19450"/>
    <cellStyle name="표준 5 2 2 2 4 4 8 2" xfId="42141"/>
    <cellStyle name="표준 5 2 2 2 4 4 9" xfId="27079"/>
    <cellStyle name="표준 5 2 2 2 4 5" xfId="693"/>
    <cellStyle name="표준 5 2 2 2 4 5 2" xfId="1636"/>
    <cellStyle name="표준 5 2 2 2 4 5 2 2" xfId="3534"/>
    <cellStyle name="표준 5 2 2 2 4 5 2 2 2" xfId="7511"/>
    <cellStyle name="표준 5 2 2 2 4 5 2 2 2 2" xfId="18644"/>
    <cellStyle name="표준 5 2 2 2 4 5 2 2 2 2 2" xfId="41335"/>
    <cellStyle name="표준 5 2 2 2 4 5 2 2 2 3" xfId="26186"/>
    <cellStyle name="표준 5 2 2 2 4 5 2 2 2 3 2" xfId="48875"/>
    <cellStyle name="표준 5 2 2 2 4 5 2 2 2 4" xfId="33812"/>
    <cellStyle name="표준 5 2 2 2 4 5 2 2 3" xfId="9058"/>
    <cellStyle name="표준 5 2 2 2 4 5 2 2 4" xfId="14920"/>
    <cellStyle name="표준 5 2 2 2 4 5 2 2 4 2" xfId="37611"/>
    <cellStyle name="표준 5 2 2 2 4 5 2 2 5" xfId="22470"/>
    <cellStyle name="표준 5 2 2 2 4 5 2 2 5 2" xfId="45159"/>
    <cellStyle name="표준 5 2 2 2 4 5 2 2 6" xfId="30096"/>
    <cellStyle name="표준 5 2 2 2 4 5 2 3" xfId="5613"/>
    <cellStyle name="표준 5 2 2 2 4 5 2 3 2" xfId="16784"/>
    <cellStyle name="표준 5 2 2 2 4 5 2 3 2 2" xfId="39475"/>
    <cellStyle name="표준 5 2 2 2 4 5 2 3 3" xfId="24328"/>
    <cellStyle name="표준 5 2 2 2 4 5 2 3 3 2" xfId="47017"/>
    <cellStyle name="표준 5 2 2 2 4 5 2 3 4" xfId="31954"/>
    <cellStyle name="표준 5 2 2 2 4 5 2 4" xfId="10404"/>
    <cellStyle name="표준 5 2 2 2 4 5 2 5" xfId="13025"/>
    <cellStyle name="표준 5 2 2 2 4 5 2 5 2" xfId="35716"/>
    <cellStyle name="표준 5 2 2 2 4 5 2 6" xfId="20610"/>
    <cellStyle name="표준 5 2 2 2 4 5 2 6 2" xfId="43301"/>
    <cellStyle name="표준 5 2 2 2 4 5 2 7" xfId="28238"/>
    <cellStyle name="표준 5 2 2 2 4 5 3" xfId="2591"/>
    <cellStyle name="표준 5 2 2 2 4 5 3 2" xfId="6568"/>
    <cellStyle name="표준 5 2 2 2 4 5 3 2 2" xfId="17713"/>
    <cellStyle name="표준 5 2 2 2 4 5 3 2 2 2" xfId="40404"/>
    <cellStyle name="표준 5 2 2 2 4 5 3 2 3" xfId="25257"/>
    <cellStyle name="표준 5 2 2 2 4 5 3 2 3 2" xfId="47946"/>
    <cellStyle name="표준 5 2 2 2 4 5 3 2 4" xfId="32883"/>
    <cellStyle name="표준 5 2 2 2 4 5 3 3" xfId="11318"/>
    <cellStyle name="표준 5 2 2 2 4 5 3 4" xfId="13978"/>
    <cellStyle name="표준 5 2 2 2 4 5 3 4 2" xfId="36669"/>
    <cellStyle name="표준 5 2 2 2 4 5 3 5" xfId="21541"/>
    <cellStyle name="표준 5 2 2 2 4 5 3 5 2" xfId="44230"/>
    <cellStyle name="표준 5 2 2 2 4 5 3 6" xfId="29167"/>
    <cellStyle name="표준 5 2 2 2 4 5 4" xfId="4669"/>
    <cellStyle name="표준 5 2 2 2 4 5 4 2" xfId="15855"/>
    <cellStyle name="표준 5 2 2 2 4 5 4 2 2" xfId="38546"/>
    <cellStyle name="표준 5 2 2 2 4 5 4 3" xfId="23399"/>
    <cellStyle name="표준 5 2 2 2 4 5 4 3 2" xfId="46088"/>
    <cellStyle name="표준 5 2 2 2 4 5 4 4" xfId="31025"/>
    <cellStyle name="표준 5 2 2 2 4 5 5" xfId="11520"/>
    <cellStyle name="표준 5 2 2 2 4 5 6" xfId="12083"/>
    <cellStyle name="표준 5 2 2 2 4 5 6 2" xfId="34774"/>
    <cellStyle name="표준 5 2 2 2 4 5 7" xfId="19681"/>
    <cellStyle name="표준 5 2 2 2 4 5 7 2" xfId="42372"/>
    <cellStyle name="표준 5 2 2 2 4 5 8" xfId="27309"/>
    <cellStyle name="표준 5 2 2 2 4 6" xfId="1173"/>
    <cellStyle name="표준 5 2 2 2 4 6 2" xfId="3071"/>
    <cellStyle name="표준 5 2 2 2 4 6 2 2" xfId="7048"/>
    <cellStyle name="표준 5 2 2 2 4 6 2 2 2" xfId="18183"/>
    <cellStyle name="표준 5 2 2 2 4 6 2 2 2 2" xfId="40874"/>
    <cellStyle name="표준 5 2 2 2 4 6 2 2 3" xfId="25725"/>
    <cellStyle name="표준 5 2 2 2 4 6 2 2 3 2" xfId="48414"/>
    <cellStyle name="표준 5 2 2 2 4 6 2 2 4" xfId="33351"/>
    <cellStyle name="표준 5 2 2 2 4 6 2 3" xfId="8362"/>
    <cellStyle name="표준 5 2 2 2 4 6 2 4" xfId="14457"/>
    <cellStyle name="표준 5 2 2 2 4 6 2 4 2" xfId="37148"/>
    <cellStyle name="표준 5 2 2 2 4 6 2 5" xfId="22009"/>
    <cellStyle name="표준 5 2 2 2 4 6 2 5 2" xfId="44698"/>
    <cellStyle name="표준 5 2 2 2 4 6 2 6" xfId="29635"/>
    <cellStyle name="표준 5 2 2 2 4 6 3" xfId="5150"/>
    <cellStyle name="표준 5 2 2 2 4 6 3 2" xfId="16323"/>
    <cellStyle name="표준 5 2 2 2 4 6 3 2 2" xfId="39014"/>
    <cellStyle name="표준 5 2 2 2 4 6 3 3" xfId="23867"/>
    <cellStyle name="표준 5 2 2 2 4 6 3 3 2" xfId="46556"/>
    <cellStyle name="표준 5 2 2 2 4 6 3 4" xfId="31493"/>
    <cellStyle name="표준 5 2 2 2 4 6 4" xfId="8245"/>
    <cellStyle name="표준 5 2 2 2 4 6 5" xfId="12562"/>
    <cellStyle name="표준 5 2 2 2 4 6 5 2" xfId="35253"/>
    <cellStyle name="표준 5 2 2 2 4 6 6" xfId="20149"/>
    <cellStyle name="표준 5 2 2 2 4 6 6 2" xfId="42840"/>
    <cellStyle name="표준 5 2 2 2 4 6 7" xfId="27777"/>
    <cellStyle name="표준 5 2 2 2 4 7" xfId="2105"/>
    <cellStyle name="표준 5 2 2 2 4 7 2" xfId="6082"/>
    <cellStyle name="표준 5 2 2 2 4 7 2 2" xfId="17252"/>
    <cellStyle name="표준 5 2 2 2 4 7 2 2 2" xfId="39943"/>
    <cellStyle name="표준 5 2 2 2 4 7 2 3" xfId="24796"/>
    <cellStyle name="표준 5 2 2 2 4 7 2 3 2" xfId="47485"/>
    <cellStyle name="표준 5 2 2 2 4 7 2 4" xfId="32422"/>
    <cellStyle name="표준 5 2 2 2 4 7 3" xfId="11232"/>
    <cellStyle name="표준 5 2 2 2 4 7 4" xfId="13494"/>
    <cellStyle name="표준 5 2 2 2 4 7 4 2" xfId="36185"/>
    <cellStyle name="표준 5 2 2 2 4 7 5" xfId="21078"/>
    <cellStyle name="표준 5 2 2 2 4 7 5 2" xfId="43769"/>
    <cellStyle name="표준 5 2 2 2 4 7 6" xfId="28706"/>
    <cellStyle name="표준 5 2 2 2 4 8" xfId="4129"/>
    <cellStyle name="표준 5 2 2 2 4 8 2" xfId="15393"/>
    <cellStyle name="표준 5 2 2 2 4 8 2 2" xfId="38084"/>
    <cellStyle name="표준 5 2 2 2 4 8 3" xfId="22938"/>
    <cellStyle name="표준 5 2 2 2 4 8 3 2" xfId="45627"/>
    <cellStyle name="표준 5 2 2 2 4 8 4" xfId="30564"/>
    <cellStyle name="표준 5 2 2 2 4 9" xfId="8797"/>
    <cellStyle name="표준 5 2 2 2 5" xfId="180"/>
    <cellStyle name="표준 5 2 2 2 5 10" xfId="19237"/>
    <cellStyle name="표준 5 2 2 2 5 10 2" xfId="41928"/>
    <cellStyle name="표준 5 2 2 2 5 11" xfId="26866"/>
    <cellStyle name="표준 5 2 2 2 5 2" xfId="295"/>
    <cellStyle name="표준 5 2 2 2 5 2 10" xfId="26977"/>
    <cellStyle name="표준 5 2 2 2 5 2 2" xfId="532"/>
    <cellStyle name="표준 5 2 2 2 5 2 2 2" xfId="1058"/>
    <cellStyle name="표준 5 2 2 2 5 2 2 2 2" xfId="1996"/>
    <cellStyle name="표준 5 2 2 2 5 2 2 2 2 2" xfId="3894"/>
    <cellStyle name="표준 5 2 2 2 5 2 2 2 2 2 2" xfId="7871"/>
    <cellStyle name="표준 5 2 2 2 5 2 2 2 2 2 2 2" xfId="19004"/>
    <cellStyle name="표준 5 2 2 2 5 2 2 2 2 2 2 2 2" xfId="41695"/>
    <cellStyle name="표준 5 2 2 2 5 2 2 2 2 2 2 3" xfId="26546"/>
    <cellStyle name="표준 5 2 2 2 5 2 2 2 2 2 2 3 2" xfId="49235"/>
    <cellStyle name="표준 5 2 2 2 5 2 2 2 2 2 2 4" xfId="34172"/>
    <cellStyle name="표준 5 2 2 2 5 2 2 2 2 2 3" xfId="9799"/>
    <cellStyle name="표준 5 2 2 2 5 2 2 2 2 2 4" xfId="15280"/>
    <cellStyle name="표준 5 2 2 2 5 2 2 2 2 2 4 2" xfId="37971"/>
    <cellStyle name="표준 5 2 2 2 5 2 2 2 2 2 5" xfId="22830"/>
    <cellStyle name="표준 5 2 2 2 5 2 2 2 2 2 5 2" xfId="45519"/>
    <cellStyle name="표준 5 2 2 2 5 2 2 2 2 2 6" xfId="30456"/>
    <cellStyle name="표준 5 2 2 2 5 2 2 2 2 3" xfId="5973"/>
    <cellStyle name="표준 5 2 2 2 5 2 2 2 2 3 2" xfId="17144"/>
    <cellStyle name="표준 5 2 2 2 5 2 2 2 2 3 2 2" xfId="39835"/>
    <cellStyle name="표준 5 2 2 2 5 2 2 2 2 3 3" xfId="24688"/>
    <cellStyle name="표준 5 2 2 2 5 2 2 2 2 3 3 2" xfId="47377"/>
    <cellStyle name="표준 5 2 2 2 5 2 2 2 2 3 4" xfId="32314"/>
    <cellStyle name="표준 5 2 2 2 5 2 2 2 2 4" xfId="8343"/>
    <cellStyle name="표준 5 2 2 2 5 2 2 2 2 5" xfId="13385"/>
    <cellStyle name="표준 5 2 2 2 5 2 2 2 2 5 2" xfId="36076"/>
    <cellStyle name="표준 5 2 2 2 5 2 2 2 2 6" xfId="20970"/>
    <cellStyle name="표준 5 2 2 2 5 2 2 2 2 6 2" xfId="43661"/>
    <cellStyle name="표준 5 2 2 2 5 2 2 2 2 7" xfId="28598"/>
    <cellStyle name="표준 5 2 2 2 5 2 2 2 3" xfId="2956"/>
    <cellStyle name="표준 5 2 2 2 5 2 2 2 3 2" xfId="6933"/>
    <cellStyle name="표준 5 2 2 2 5 2 2 2 3 2 2" xfId="18074"/>
    <cellStyle name="표준 5 2 2 2 5 2 2 2 3 2 2 2" xfId="40765"/>
    <cellStyle name="표준 5 2 2 2 5 2 2 2 3 2 3" xfId="25617"/>
    <cellStyle name="표준 5 2 2 2 5 2 2 2 3 2 3 2" xfId="48306"/>
    <cellStyle name="표준 5 2 2 2 5 2 2 2 3 2 4" xfId="33243"/>
    <cellStyle name="표준 5 2 2 2 5 2 2 2 3 3" xfId="9267"/>
    <cellStyle name="표준 5 2 2 2 5 2 2 2 3 4" xfId="14342"/>
    <cellStyle name="표준 5 2 2 2 5 2 2 2 3 4 2" xfId="37033"/>
    <cellStyle name="표준 5 2 2 2 5 2 2 2 3 5" xfId="21901"/>
    <cellStyle name="표준 5 2 2 2 5 2 2 2 3 5 2" xfId="44590"/>
    <cellStyle name="표준 5 2 2 2 5 2 2 2 3 6" xfId="29527"/>
    <cellStyle name="표준 5 2 2 2 5 2 2 2 4" xfId="5034"/>
    <cellStyle name="표준 5 2 2 2 5 2 2 2 4 2" xfId="16215"/>
    <cellStyle name="표준 5 2 2 2 5 2 2 2 4 2 2" xfId="38906"/>
    <cellStyle name="표준 5 2 2 2 5 2 2 2 4 3" xfId="23759"/>
    <cellStyle name="표준 5 2 2 2 5 2 2 2 4 3 2" xfId="46448"/>
    <cellStyle name="표준 5 2 2 2 5 2 2 2 4 4" xfId="31385"/>
    <cellStyle name="표준 5 2 2 2 5 2 2 2 5" xfId="9431"/>
    <cellStyle name="표준 5 2 2 2 5 2 2 2 6" xfId="12447"/>
    <cellStyle name="표준 5 2 2 2 5 2 2 2 6 2" xfId="35138"/>
    <cellStyle name="표준 5 2 2 2 5 2 2 2 7" xfId="20041"/>
    <cellStyle name="표준 5 2 2 2 5 2 2 2 7 2" xfId="42732"/>
    <cellStyle name="표준 5 2 2 2 5 2 2 2 8" xfId="27669"/>
    <cellStyle name="표준 5 2 2 2 5 2 2 3" xfId="1534"/>
    <cellStyle name="표준 5 2 2 2 5 2 2 3 2" xfId="3432"/>
    <cellStyle name="표준 5 2 2 2 5 2 2 3 2 2" xfId="7409"/>
    <cellStyle name="표준 5 2 2 2 5 2 2 3 2 2 2" xfId="18543"/>
    <cellStyle name="표준 5 2 2 2 5 2 2 3 2 2 2 2" xfId="41234"/>
    <cellStyle name="표준 5 2 2 2 5 2 2 3 2 2 3" xfId="26085"/>
    <cellStyle name="표준 5 2 2 2 5 2 2 3 2 2 3 2" xfId="48774"/>
    <cellStyle name="표준 5 2 2 2 5 2 2 3 2 2 4" xfId="33711"/>
    <cellStyle name="표준 5 2 2 2 5 2 2 3 2 3" xfId="9063"/>
    <cellStyle name="표준 5 2 2 2 5 2 2 3 2 4" xfId="14818"/>
    <cellStyle name="표준 5 2 2 2 5 2 2 3 2 4 2" xfId="37509"/>
    <cellStyle name="표준 5 2 2 2 5 2 2 3 2 5" xfId="22369"/>
    <cellStyle name="표준 5 2 2 2 5 2 2 3 2 5 2" xfId="45058"/>
    <cellStyle name="표준 5 2 2 2 5 2 2 3 2 6" xfId="29995"/>
    <cellStyle name="표준 5 2 2 2 5 2 2 3 3" xfId="5511"/>
    <cellStyle name="표준 5 2 2 2 5 2 2 3 3 2" xfId="16683"/>
    <cellStyle name="표준 5 2 2 2 5 2 2 3 3 2 2" xfId="39374"/>
    <cellStyle name="표준 5 2 2 2 5 2 2 3 3 3" xfId="24227"/>
    <cellStyle name="표준 5 2 2 2 5 2 2 3 3 3 2" xfId="46916"/>
    <cellStyle name="표준 5 2 2 2 5 2 2 3 3 4" xfId="31853"/>
    <cellStyle name="표준 5 2 2 2 5 2 2 3 4" xfId="8690"/>
    <cellStyle name="표준 5 2 2 2 5 2 2 3 5" xfId="12923"/>
    <cellStyle name="표준 5 2 2 2 5 2 2 3 5 2" xfId="35614"/>
    <cellStyle name="표준 5 2 2 2 5 2 2 3 6" xfId="20509"/>
    <cellStyle name="표준 5 2 2 2 5 2 2 3 6 2" xfId="43200"/>
    <cellStyle name="표준 5 2 2 2 5 2 2 3 7" xfId="28137"/>
    <cellStyle name="표준 5 2 2 2 5 2 2 4" xfId="2471"/>
    <cellStyle name="표준 5 2 2 2 5 2 2 4 2" xfId="6448"/>
    <cellStyle name="표준 5 2 2 2 5 2 2 4 2 2" xfId="17612"/>
    <cellStyle name="표준 5 2 2 2 5 2 2 4 2 2 2" xfId="40303"/>
    <cellStyle name="표준 5 2 2 2 5 2 2 4 2 3" xfId="25156"/>
    <cellStyle name="표준 5 2 2 2 5 2 2 4 2 3 2" xfId="47845"/>
    <cellStyle name="표준 5 2 2 2 5 2 2 4 2 4" xfId="32782"/>
    <cellStyle name="표준 5 2 2 2 5 2 2 4 3" xfId="10693"/>
    <cellStyle name="표준 5 2 2 2 5 2 2 4 4" xfId="13859"/>
    <cellStyle name="표준 5 2 2 2 5 2 2 4 4 2" xfId="36550"/>
    <cellStyle name="표준 5 2 2 2 5 2 2 4 5" xfId="21439"/>
    <cellStyle name="표준 5 2 2 2 5 2 2 4 5 2" xfId="44129"/>
    <cellStyle name="표준 5 2 2 2 5 2 2 4 6" xfId="29066"/>
    <cellStyle name="표준 5 2 2 2 5 2 2 5" xfId="4506"/>
    <cellStyle name="표준 5 2 2 2 5 2 2 5 2" xfId="15753"/>
    <cellStyle name="표준 5 2 2 2 5 2 2 5 2 2" xfId="38444"/>
    <cellStyle name="표준 5 2 2 2 5 2 2 5 3" xfId="23298"/>
    <cellStyle name="표준 5 2 2 2 5 2 2 5 3 2" xfId="45987"/>
    <cellStyle name="표준 5 2 2 2 5 2 2 5 4" xfId="30924"/>
    <cellStyle name="표준 5 2 2 2 5 2 2 6" xfId="9488"/>
    <cellStyle name="표준 5 2 2 2 5 2 2 7" xfId="11959"/>
    <cellStyle name="표준 5 2 2 2 5 2 2 7 2" xfId="34650"/>
    <cellStyle name="표준 5 2 2 2 5 2 2 8" xfId="19579"/>
    <cellStyle name="표준 5 2 2 2 5 2 2 8 2" xfId="42270"/>
    <cellStyle name="표준 5 2 2 2 5 2 2 9" xfId="27208"/>
    <cellStyle name="표준 5 2 2 2 5 2 3" xfId="822"/>
    <cellStyle name="표준 5 2 2 2 5 2 3 2" xfId="1765"/>
    <cellStyle name="표준 5 2 2 2 5 2 3 2 2" xfId="3663"/>
    <cellStyle name="표준 5 2 2 2 5 2 3 2 2 2" xfId="7640"/>
    <cellStyle name="표준 5 2 2 2 5 2 3 2 2 2 2" xfId="18773"/>
    <cellStyle name="표준 5 2 2 2 5 2 3 2 2 2 2 2" xfId="41464"/>
    <cellStyle name="표준 5 2 2 2 5 2 3 2 2 2 3" xfId="26315"/>
    <cellStyle name="표준 5 2 2 2 5 2 3 2 2 2 3 2" xfId="49004"/>
    <cellStyle name="표준 5 2 2 2 5 2 3 2 2 2 4" xfId="33941"/>
    <cellStyle name="표준 5 2 2 2 5 2 3 2 2 3" xfId="11453"/>
    <cellStyle name="표준 5 2 2 2 5 2 3 2 2 4" xfId="15049"/>
    <cellStyle name="표준 5 2 2 2 5 2 3 2 2 4 2" xfId="37740"/>
    <cellStyle name="표준 5 2 2 2 5 2 3 2 2 5" xfId="22599"/>
    <cellStyle name="표준 5 2 2 2 5 2 3 2 2 5 2" xfId="45288"/>
    <cellStyle name="표준 5 2 2 2 5 2 3 2 2 6" xfId="30225"/>
    <cellStyle name="표준 5 2 2 2 5 2 3 2 3" xfId="5742"/>
    <cellStyle name="표준 5 2 2 2 5 2 3 2 3 2" xfId="16913"/>
    <cellStyle name="표준 5 2 2 2 5 2 3 2 3 2 2" xfId="39604"/>
    <cellStyle name="표준 5 2 2 2 5 2 3 2 3 3" xfId="24457"/>
    <cellStyle name="표준 5 2 2 2 5 2 3 2 3 3 2" xfId="47146"/>
    <cellStyle name="표준 5 2 2 2 5 2 3 2 3 4" xfId="32083"/>
    <cellStyle name="표준 5 2 2 2 5 2 3 2 4" xfId="9097"/>
    <cellStyle name="표준 5 2 2 2 5 2 3 2 5" xfId="13154"/>
    <cellStyle name="표준 5 2 2 2 5 2 3 2 5 2" xfId="35845"/>
    <cellStyle name="표준 5 2 2 2 5 2 3 2 6" xfId="20739"/>
    <cellStyle name="표준 5 2 2 2 5 2 3 2 6 2" xfId="43430"/>
    <cellStyle name="표준 5 2 2 2 5 2 3 2 7" xfId="28367"/>
    <cellStyle name="표준 5 2 2 2 5 2 3 3" xfId="2720"/>
    <cellStyle name="표준 5 2 2 2 5 2 3 3 2" xfId="6697"/>
    <cellStyle name="표준 5 2 2 2 5 2 3 3 2 2" xfId="17842"/>
    <cellStyle name="표준 5 2 2 2 5 2 3 3 2 2 2" xfId="40533"/>
    <cellStyle name="표준 5 2 2 2 5 2 3 3 2 3" xfId="25386"/>
    <cellStyle name="표준 5 2 2 2 5 2 3 3 2 3 2" xfId="48075"/>
    <cellStyle name="표준 5 2 2 2 5 2 3 3 2 4" xfId="33012"/>
    <cellStyle name="표준 5 2 2 2 5 2 3 3 3" xfId="9142"/>
    <cellStyle name="표준 5 2 2 2 5 2 3 3 4" xfId="14107"/>
    <cellStyle name="표준 5 2 2 2 5 2 3 3 4 2" xfId="36798"/>
    <cellStyle name="표준 5 2 2 2 5 2 3 3 5" xfId="21670"/>
    <cellStyle name="표준 5 2 2 2 5 2 3 3 5 2" xfId="44359"/>
    <cellStyle name="표준 5 2 2 2 5 2 3 3 6" xfId="29296"/>
    <cellStyle name="표준 5 2 2 2 5 2 3 4" xfId="4798"/>
    <cellStyle name="표준 5 2 2 2 5 2 3 4 2" xfId="15984"/>
    <cellStyle name="표준 5 2 2 2 5 2 3 4 2 2" xfId="38675"/>
    <cellStyle name="표준 5 2 2 2 5 2 3 4 3" xfId="23528"/>
    <cellStyle name="표준 5 2 2 2 5 2 3 4 3 2" xfId="46217"/>
    <cellStyle name="표준 5 2 2 2 5 2 3 4 4" xfId="31154"/>
    <cellStyle name="표준 5 2 2 2 5 2 3 5" xfId="10005"/>
    <cellStyle name="표준 5 2 2 2 5 2 3 6" xfId="12212"/>
    <cellStyle name="표준 5 2 2 2 5 2 3 6 2" xfId="34903"/>
    <cellStyle name="표준 5 2 2 2 5 2 3 7" xfId="19810"/>
    <cellStyle name="표준 5 2 2 2 5 2 3 7 2" xfId="42501"/>
    <cellStyle name="표준 5 2 2 2 5 2 3 8" xfId="27438"/>
    <cellStyle name="표준 5 2 2 2 5 2 4" xfId="1302"/>
    <cellStyle name="표준 5 2 2 2 5 2 4 2" xfId="3200"/>
    <cellStyle name="표준 5 2 2 2 5 2 4 2 2" xfId="7177"/>
    <cellStyle name="표준 5 2 2 2 5 2 4 2 2 2" xfId="18312"/>
    <cellStyle name="표준 5 2 2 2 5 2 4 2 2 2 2" xfId="41003"/>
    <cellStyle name="표준 5 2 2 2 5 2 4 2 2 3" xfId="25854"/>
    <cellStyle name="표준 5 2 2 2 5 2 4 2 2 3 2" xfId="48543"/>
    <cellStyle name="표준 5 2 2 2 5 2 4 2 2 4" xfId="33480"/>
    <cellStyle name="표준 5 2 2 2 5 2 4 2 3" xfId="9273"/>
    <cellStyle name="표준 5 2 2 2 5 2 4 2 4" xfId="14586"/>
    <cellStyle name="표준 5 2 2 2 5 2 4 2 4 2" xfId="37277"/>
    <cellStyle name="표준 5 2 2 2 5 2 4 2 5" xfId="22138"/>
    <cellStyle name="표준 5 2 2 2 5 2 4 2 5 2" xfId="44827"/>
    <cellStyle name="표준 5 2 2 2 5 2 4 2 6" xfId="29764"/>
    <cellStyle name="표준 5 2 2 2 5 2 4 3" xfId="5279"/>
    <cellStyle name="표준 5 2 2 2 5 2 4 3 2" xfId="16452"/>
    <cellStyle name="표준 5 2 2 2 5 2 4 3 2 2" xfId="39143"/>
    <cellStyle name="표준 5 2 2 2 5 2 4 3 3" xfId="23996"/>
    <cellStyle name="표준 5 2 2 2 5 2 4 3 3 2" xfId="46685"/>
    <cellStyle name="표준 5 2 2 2 5 2 4 3 4" xfId="31622"/>
    <cellStyle name="표준 5 2 2 2 5 2 4 4" xfId="8647"/>
    <cellStyle name="표준 5 2 2 2 5 2 4 5" xfId="12691"/>
    <cellStyle name="표준 5 2 2 2 5 2 4 5 2" xfId="35382"/>
    <cellStyle name="표준 5 2 2 2 5 2 4 6" xfId="20278"/>
    <cellStyle name="표준 5 2 2 2 5 2 4 6 2" xfId="42969"/>
    <cellStyle name="표준 5 2 2 2 5 2 4 7" xfId="27906"/>
    <cellStyle name="표준 5 2 2 2 5 2 5" xfId="2234"/>
    <cellStyle name="표준 5 2 2 2 5 2 5 2" xfId="6211"/>
    <cellStyle name="표준 5 2 2 2 5 2 5 2 2" xfId="17381"/>
    <cellStyle name="표준 5 2 2 2 5 2 5 2 2 2" xfId="40072"/>
    <cellStyle name="표준 5 2 2 2 5 2 5 2 3" xfId="24925"/>
    <cellStyle name="표준 5 2 2 2 5 2 5 2 3 2" xfId="47614"/>
    <cellStyle name="표준 5 2 2 2 5 2 5 2 4" xfId="32551"/>
    <cellStyle name="표준 5 2 2 2 5 2 5 3" xfId="8559"/>
    <cellStyle name="표준 5 2 2 2 5 2 5 4" xfId="13623"/>
    <cellStyle name="표준 5 2 2 2 5 2 5 4 2" xfId="36314"/>
    <cellStyle name="표준 5 2 2 2 5 2 5 5" xfId="21207"/>
    <cellStyle name="표준 5 2 2 2 5 2 5 5 2" xfId="43898"/>
    <cellStyle name="표준 5 2 2 2 5 2 5 6" xfId="28835"/>
    <cellStyle name="표준 5 2 2 2 5 2 6" xfId="4269"/>
    <cellStyle name="표준 5 2 2 2 5 2 6 2" xfId="15522"/>
    <cellStyle name="표준 5 2 2 2 5 2 6 2 2" xfId="38213"/>
    <cellStyle name="표준 5 2 2 2 5 2 6 3" xfId="23067"/>
    <cellStyle name="표준 5 2 2 2 5 2 6 3 2" xfId="45756"/>
    <cellStyle name="표준 5 2 2 2 5 2 6 4" xfId="30693"/>
    <cellStyle name="표준 5 2 2 2 5 2 7" xfId="8718"/>
    <cellStyle name="표준 5 2 2 2 5 2 8" xfId="11723"/>
    <cellStyle name="표준 5 2 2 2 5 2 8 2" xfId="34414"/>
    <cellStyle name="표준 5 2 2 2 5 2 9" xfId="19348"/>
    <cellStyle name="표준 5 2 2 2 5 2 9 2" xfId="42039"/>
    <cellStyle name="표준 5 2 2 2 5 3" xfId="421"/>
    <cellStyle name="표준 5 2 2 2 5 3 2" xfId="947"/>
    <cellStyle name="표준 5 2 2 2 5 3 2 2" xfId="1885"/>
    <cellStyle name="표준 5 2 2 2 5 3 2 2 2" xfId="3783"/>
    <cellStyle name="표준 5 2 2 2 5 3 2 2 2 2" xfId="7760"/>
    <cellStyle name="표준 5 2 2 2 5 3 2 2 2 2 2" xfId="18893"/>
    <cellStyle name="표준 5 2 2 2 5 3 2 2 2 2 2 2" xfId="41584"/>
    <cellStyle name="표준 5 2 2 2 5 3 2 2 2 2 3" xfId="26435"/>
    <cellStyle name="표준 5 2 2 2 5 3 2 2 2 2 3 2" xfId="49124"/>
    <cellStyle name="표준 5 2 2 2 5 3 2 2 2 2 4" xfId="34061"/>
    <cellStyle name="표준 5 2 2 2 5 3 2 2 2 3" xfId="8970"/>
    <cellStyle name="표준 5 2 2 2 5 3 2 2 2 4" xfId="15169"/>
    <cellStyle name="표준 5 2 2 2 5 3 2 2 2 4 2" xfId="37860"/>
    <cellStyle name="표준 5 2 2 2 5 3 2 2 2 5" xfId="22719"/>
    <cellStyle name="표준 5 2 2 2 5 3 2 2 2 5 2" xfId="45408"/>
    <cellStyle name="표준 5 2 2 2 5 3 2 2 2 6" xfId="30345"/>
    <cellStyle name="표준 5 2 2 2 5 3 2 2 3" xfId="5862"/>
    <cellStyle name="표준 5 2 2 2 5 3 2 2 3 2" xfId="17033"/>
    <cellStyle name="표준 5 2 2 2 5 3 2 2 3 2 2" xfId="39724"/>
    <cellStyle name="표준 5 2 2 2 5 3 2 2 3 3" xfId="24577"/>
    <cellStyle name="표준 5 2 2 2 5 3 2 2 3 3 2" xfId="47266"/>
    <cellStyle name="표준 5 2 2 2 5 3 2 2 3 4" xfId="32203"/>
    <cellStyle name="표준 5 2 2 2 5 3 2 2 4" xfId="10656"/>
    <cellStyle name="표준 5 2 2 2 5 3 2 2 5" xfId="13274"/>
    <cellStyle name="표준 5 2 2 2 5 3 2 2 5 2" xfId="35965"/>
    <cellStyle name="표준 5 2 2 2 5 3 2 2 6" xfId="20859"/>
    <cellStyle name="표준 5 2 2 2 5 3 2 2 6 2" xfId="43550"/>
    <cellStyle name="표준 5 2 2 2 5 3 2 2 7" xfId="28487"/>
    <cellStyle name="표준 5 2 2 2 5 3 2 3" xfId="2845"/>
    <cellStyle name="표준 5 2 2 2 5 3 2 3 2" xfId="6822"/>
    <cellStyle name="표준 5 2 2 2 5 3 2 3 2 2" xfId="17963"/>
    <cellStyle name="표준 5 2 2 2 5 3 2 3 2 2 2" xfId="40654"/>
    <cellStyle name="표준 5 2 2 2 5 3 2 3 2 3" xfId="25506"/>
    <cellStyle name="표준 5 2 2 2 5 3 2 3 2 3 2" xfId="48195"/>
    <cellStyle name="표준 5 2 2 2 5 3 2 3 2 4" xfId="33132"/>
    <cellStyle name="표준 5 2 2 2 5 3 2 3 3" xfId="11410"/>
    <cellStyle name="표준 5 2 2 2 5 3 2 3 4" xfId="14231"/>
    <cellStyle name="표준 5 2 2 2 5 3 2 3 4 2" xfId="36922"/>
    <cellStyle name="표준 5 2 2 2 5 3 2 3 5" xfId="21790"/>
    <cellStyle name="표준 5 2 2 2 5 3 2 3 5 2" xfId="44479"/>
    <cellStyle name="표준 5 2 2 2 5 3 2 3 6" xfId="29416"/>
    <cellStyle name="표준 5 2 2 2 5 3 2 4" xfId="4923"/>
    <cellStyle name="표준 5 2 2 2 5 3 2 4 2" xfId="16104"/>
    <cellStyle name="표준 5 2 2 2 5 3 2 4 2 2" xfId="38795"/>
    <cellStyle name="표준 5 2 2 2 5 3 2 4 3" xfId="23648"/>
    <cellStyle name="표준 5 2 2 2 5 3 2 4 3 2" xfId="46337"/>
    <cellStyle name="표준 5 2 2 2 5 3 2 4 4" xfId="31274"/>
    <cellStyle name="표준 5 2 2 2 5 3 2 5" xfId="9938"/>
    <cellStyle name="표준 5 2 2 2 5 3 2 6" xfId="12336"/>
    <cellStyle name="표준 5 2 2 2 5 3 2 6 2" xfId="35027"/>
    <cellStyle name="표준 5 2 2 2 5 3 2 7" xfId="19930"/>
    <cellStyle name="표준 5 2 2 2 5 3 2 7 2" xfId="42621"/>
    <cellStyle name="표준 5 2 2 2 5 3 2 8" xfId="27558"/>
    <cellStyle name="표준 5 2 2 2 5 3 3" xfId="1423"/>
    <cellStyle name="표준 5 2 2 2 5 3 3 2" xfId="3321"/>
    <cellStyle name="표준 5 2 2 2 5 3 3 2 2" xfId="7298"/>
    <cellStyle name="표준 5 2 2 2 5 3 3 2 2 2" xfId="18432"/>
    <cellStyle name="표준 5 2 2 2 5 3 3 2 2 2 2" xfId="41123"/>
    <cellStyle name="표준 5 2 2 2 5 3 3 2 2 3" xfId="25974"/>
    <cellStyle name="표준 5 2 2 2 5 3 3 2 2 3 2" xfId="48663"/>
    <cellStyle name="표준 5 2 2 2 5 3 3 2 2 4" xfId="33600"/>
    <cellStyle name="표준 5 2 2 2 5 3 3 2 3" xfId="10335"/>
    <cellStyle name="표준 5 2 2 2 5 3 3 2 4" xfId="14707"/>
    <cellStyle name="표준 5 2 2 2 5 3 3 2 4 2" xfId="37398"/>
    <cellStyle name="표준 5 2 2 2 5 3 3 2 5" xfId="22258"/>
    <cellStyle name="표준 5 2 2 2 5 3 3 2 5 2" xfId="44947"/>
    <cellStyle name="표준 5 2 2 2 5 3 3 2 6" xfId="29884"/>
    <cellStyle name="표준 5 2 2 2 5 3 3 3" xfId="5400"/>
    <cellStyle name="표준 5 2 2 2 5 3 3 3 2" xfId="16572"/>
    <cellStyle name="표준 5 2 2 2 5 3 3 3 2 2" xfId="39263"/>
    <cellStyle name="표준 5 2 2 2 5 3 3 3 3" xfId="24116"/>
    <cellStyle name="표준 5 2 2 2 5 3 3 3 3 2" xfId="46805"/>
    <cellStyle name="표준 5 2 2 2 5 3 3 3 4" xfId="31742"/>
    <cellStyle name="표준 5 2 2 2 5 3 3 4" xfId="8844"/>
    <cellStyle name="표준 5 2 2 2 5 3 3 5" xfId="12812"/>
    <cellStyle name="표준 5 2 2 2 5 3 3 5 2" xfId="35503"/>
    <cellStyle name="표준 5 2 2 2 5 3 3 6" xfId="20398"/>
    <cellStyle name="표준 5 2 2 2 5 3 3 6 2" xfId="43089"/>
    <cellStyle name="표준 5 2 2 2 5 3 3 7" xfId="28026"/>
    <cellStyle name="표준 5 2 2 2 5 3 4" xfId="2360"/>
    <cellStyle name="표준 5 2 2 2 5 3 4 2" xfId="6337"/>
    <cellStyle name="표준 5 2 2 2 5 3 4 2 2" xfId="17501"/>
    <cellStyle name="표준 5 2 2 2 5 3 4 2 2 2" xfId="40192"/>
    <cellStyle name="표준 5 2 2 2 5 3 4 2 3" xfId="25045"/>
    <cellStyle name="표준 5 2 2 2 5 3 4 2 3 2" xfId="47734"/>
    <cellStyle name="표준 5 2 2 2 5 3 4 2 4" xfId="32671"/>
    <cellStyle name="표준 5 2 2 2 5 3 4 3" xfId="8428"/>
    <cellStyle name="표준 5 2 2 2 5 3 4 4" xfId="13748"/>
    <cellStyle name="표준 5 2 2 2 5 3 4 4 2" xfId="36439"/>
    <cellStyle name="표준 5 2 2 2 5 3 4 5" xfId="21328"/>
    <cellStyle name="표준 5 2 2 2 5 3 4 5 2" xfId="44018"/>
    <cellStyle name="표준 5 2 2 2 5 3 4 6" xfId="28955"/>
    <cellStyle name="표준 5 2 2 2 5 3 5" xfId="4395"/>
    <cellStyle name="표준 5 2 2 2 5 3 5 2" xfId="15642"/>
    <cellStyle name="표준 5 2 2 2 5 3 5 2 2" xfId="38333"/>
    <cellStyle name="표준 5 2 2 2 5 3 5 3" xfId="23187"/>
    <cellStyle name="표준 5 2 2 2 5 3 5 3 2" xfId="45876"/>
    <cellStyle name="표준 5 2 2 2 5 3 5 4" xfId="30813"/>
    <cellStyle name="표준 5 2 2 2 5 3 6" xfId="10317"/>
    <cellStyle name="표준 5 2 2 2 5 3 7" xfId="11848"/>
    <cellStyle name="표준 5 2 2 2 5 3 7 2" xfId="34539"/>
    <cellStyle name="표준 5 2 2 2 5 3 8" xfId="19468"/>
    <cellStyle name="표준 5 2 2 2 5 3 8 2" xfId="42159"/>
    <cellStyle name="표준 5 2 2 2 5 3 9" xfId="27097"/>
    <cellStyle name="표준 5 2 2 2 5 4" xfId="711"/>
    <cellStyle name="표준 5 2 2 2 5 4 2" xfId="1654"/>
    <cellStyle name="표준 5 2 2 2 5 4 2 2" xfId="3552"/>
    <cellStyle name="표준 5 2 2 2 5 4 2 2 2" xfId="7529"/>
    <cellStyle name="표준 5 2 2 2 5 4 2 2 2 2" xfId="18662"/>
    <cellStyle name="표준 5 2 2 2 5 4 2 2 2 2 2" xfId="41353"/>
    <cellStyle name="표준 5 2 2 2 5 4 2 2 2 3" xfId="26204"/>
    <cellStyle name="표준 5 2 2 2 5 4 2 2 2 3 2" xfId="48893"/>
    <cellStyle name="표준 5 2 2 2 5 4 2 2 2 4" xfId="33830"/>
    <cellStyle name="표준 5 2 2 2 5 4 2 2 3" xfId="9802"/>
    <cellStyle name="표준 5 2 2 2 5 4 2 2 4" xfId="14938"/>
    <cellStyle name="표준 5 2 2 2 5 4 2 2 4 2" xfId="37629"/>
    <cellStyle name="표준 5 2 2 2 5 4 2 2 5" xfId="22488"/>
    <cellStyle name="표준 5 2 2 2 5 4 2 2 5 2" xfId="45177"/>
    <cellStyle name="표준 5 2 2 2 5 4 2 2 6" xfId="30114"/>
    <cellStyle name="표준 5 2 2 2 5 4 2 3" xfId="5631"/>
    <cellStyle name="표준 5 2 2 2 5 4 2 3 2" xfId="16802"/>
    <cellStyle name="표준 5 2 2 2 5 4 2 3 2 2" xfId="39493"/>
    <cellStyle name="표준 5 2 2 2 5 4 2 3 3" xfId="24346"/>
    <cellStyle name="표준 5 2 2 2 5 4 2 3 3 2" xfId="47035"/>
    <cellStyle name="표준 5 2 2 2 5 4 2 3 4" xfId="31972"/>
    <cellStyle name="표준 5 2 2 2 5 4 2 4" xfId="8248"/>
    <cellStyle name="표준 5 2 2 2 5 4 2 5" xfId="13043"/>
    <cellStyle name="표준 5 2 2 2 5 4 2 5 2" xfId="35734"/>
    <cellStyle name="표준 5 2 2 2 5 4 2 6" xfId="20628"/>
    <cellStyle name="표준 5 2 2 2 5 4 2 6 2" xfId="43319"/>
    <cellStyle name="표준 5 2 2 2 5 4 2 7" xfId="28256"/>
    <cellStyle name="표준 5 2 2 2 5 4 3" xfId="2609"/>
    <cellStyle name="표준 5 2 2 2 5 4 3 2" xfId="6586"/>
    <cellStyle name="표준 5 2 2 2 5 4 3 2 2" xfId="17731"/>
    <cellStyle name="표준 5 2 2 2 5 4 3 2 2 2" xfId="40422"/>
    <cellStyle name="표준 5 2 2 2 5 4 3 2 3" xfId="25275"/>
    <cellStyle name="표준 5 2 2 2 5 4 3 2 3 2" xfId="47964"/>
    <cellStyle name="표준 5 2 2 2 5 4 3 2 4" xfId="32901"/>
    <cellStyle name="표준 5 2 2 2 5 4 3 3" xfId="9644"/>
    <cellStyle name="표준 5 2 2 2 5 4 3 4" xfId="13996"/>
    <cellStyle name="표준 5 2 2 2 5 4 3 4 2" xfId="36687"/>
    <cellStyle name="표준 5 2 2 2 5 4 3 5" xfId="21559"/>
    <cellStyle name="표준 5 2 2 2 5 4 3 5 2" xfId="44248"/>
    <cellStyle name="표준 5 2 2 2 5 4 3 6" xfId="29185"/>
    <cellStyle name="표준 5 2 2 2 5 4 4" xfId="4687"/>
    <cellStyle name="표준 5 2 2 2 5 4 4 2" xfId="15873"/>
    <cellStyle name="표준 5 2 2 2 5 4 4 2 2" xfId="38564"/>
    <cellStyle name="표준 5 2 2 2 5 4 4 3" xfId="23417"/>
    <cellStyle name="표준 5 2 2 2 5 4 4 3 2" xfId="46106"/>
    <cellStyle name="표준 5 2 2 2 5 4 4 4" xfId="31043"/>
    <cellStyle name="표준 5 2 2 2 5 4 5" xfId="8410"/>
    <cellStyle name="표준 5 2 2 2 5 4 6" xfId="12101"/>
    <cellStyle name="표준 5 2 2 2 5 4 6 2" xfId="34792"/>
    <cellStyle name="표준 5 2 2 2 5 4 7" xfId="19699"/>
    <cellStyle name="표준 5 2 2 2 5 4 7 2" xfId="42390"/>
    <cellStyle name="표준 5 2 2 2 5 4 8" xfId="27327"/>
    <cellStyle name="표준 5 2 2 2 5 5" xfId="1191"/>
    <cellStyle name="표준 5 2 2 2 5 5 2" xfId="3089"/>
    <cellStyle name="표준 5 2 2 2 5 5 2 2" xfId="7066"/>
    <cellStyle name="표준 5 2 2 2 5 5 2 2 2" xfId="18201"/>
    <cellStyle name="표준 5 2 2 2 5 5 2 2 2 2" xfId="40892"/>
    <cellStyle name="표준 5 2 2 2 5 5 2 2 3" xfId="25743"/>
    <cellStyle name="표준 5 2 2 2 5 5 2 2 3 2" xfId="48432"/>
    <cellStyle name="표준 5 2 2 2 5 5 2 2 4" xfId="33369"/>
    <cellStyle name="표준 5 2 2 2 5 5 2 3" xfId="9255"/>
    <cellStyle name="표준 5 2 2 2 5 5 2 4" xfId="14475"/>
    <cellStyle name="표준 5 2 2 2 5 5 2 4 2" xfId="37166"/>
    <cellStyle name="표준 5 2 2 2 5 5 2 5" xfId="22027"/>
    <cellStyle name="표준 5 2 2 2 5 5 2 5 2" xfId="44716"/>
    <cellStyle name="표준 5 2 2 2 5 5 2 6" xfId="29653"/>
    <cellStyle name="표준 5 2 2 2 5 5 3" xfId="5168"/>
    <cellStyle name="표준 5 2 2 2 5 5 3 2" xfId="16341"/>
    <cellStyle name="표준 5 2 2 2 5 5 3 2 2" xfId="39032"/>
    <cellStyle name="표준 5 2 2 2 5 5 3 3" xfId="23885"/>
    <cellStyle name="표준 5 2 2 2 5 5 3 3 2" xfId="46574"/>
    <cellStyle name="표준 5 2 2 2 5 5 3 4" xfId="31511"/>
    <cellStyle name="표준 5 2 2 2 5 5 4" xfId="8642"/>
    <cellStyle name="표준 5 2 2 2 5 5 5" xfId="12580"/>
    <cellStyle name="표준 5 2 2 2 5 5 5 2" xfId="35271"/>
    <cellStyle name="표준 5 2 2 2 5 5 6" xfId="20167"/>
    <cellStyle name="표준 5 2 2 2 5 5 6 2" xfId="42858"/>
    <cellStyle name="표준 5 2 2 2 5 5 7" xfId="27795"/>
    <cellStyle name="표준 5 2 2 2 5 6" xfId="2123"/>
    <cellStyle name="표준 5 2 2 2 5 6 2" xfId="6100"/>
    <cellStyle name="표준 5 2 2 2 5 6 2 2" xfId="17270"/>
    <cellStyle name="표준 5 2 2 2 5 6 2 2 2" xfId="39961"/>
    <cellStyle name="표준 5 2 2 2 5 6 2 3" xfId="24814"/>
    <cellStyle name="표준 5 2 2 2 5 6 2 3 2" xfId="47503"/>
    <cellStyle name="표준 5 2 2 2 5 6 2 4" xfId="32440"/>
    <cellStyle name="표준 5 2 2 2 5 6 3" xfId="10063"/>
    <cellStyle name="표준 5 2 2 2 5 6 4" xfId="13512"/>
    <cellStyle name="표준 5 2 2 2 5 6 4 2" xfId="36203"/>
    <cellStyle name="표준 5 2 2 2 5 6 5" xfId="21096"/>
    <cellStyle name="표준 5 2 2 2 5 6 5 2" xfId="43787"/>
    <cellStyle name="표준 5 2 2 2 5 6 6" xfId="28724"/>
    <cellStyle name="표준 5 2 2 2 5 7" xfId="4152"/>
    <cellStyle name="표준 5 2 2 2 5 7 2" xfId="15411"/>
    <cellStyle name="표준 5 2 2 2 5 7 2 2" xfId="38102"/>
    <cellStyle name="표준 5 2 2 2 5 7 3" xfId="22956"/>
    <cellStyle name="표준 5 2 2 2 5 7 3 2" xfId="45645"/>
    <cellStyle name="표준 5 2 2 2 5 7 4" xfId="30582"/>
    <cellStyle name="표준 5 2 2 2 5 8" xfId="9452"/>
    <cellStyle name="표준 5 2 2 2 5 9" xfId="11612"/>
    <cellStyle name="표준 5 2 2 2 5 9 2" xfId="34303"/>
    <cellStyle name="표준 5 2 2 2 6" xfId="245"/>
    <cellStyle name="표준 5 2 2 2 6 10" xfId="26927"/>
    <cellStyle name="표준 5 2 2 2 6 2" xfId="482"/>
    <cellStyle name="표준 5 2 2 2 6 2 2" xfId="1008"/>
    <cellStyle name="표준 5 2 2 2 6 2 2 2" xfId="1946"/>
    <cellStyle name="표준 5 2 2 2 6 2 2 2 2" xfId="3844"/>
    <cellStyle name="표준 5 2 2 2 6 2 2 2 2 2" xfId="7821"/>
    <cellStyle name="표준 5 2 2 2 6 2 2 2 2 2 2" xfId="18954"/>
    <cellStyle name="표준 5 2 2 2 6 2 2 2 2 2 2 2" xfId="41645"/>
    <cellStyle name="표준 5 2 2 2 6 2 2 2 2 2 3" xfId="26496"/>
    <cellStyle name="표준 5 2 2 2 6 2 2 2 2 2 3 2" xfId="49185"/>
    <cellStyle name="표준 5 2 2 2 6 2 2 2 2 2 4" xfId="34122"/>
    <cellStyle name="표준 5 2 2 2 6 2 2 2 2 3" xfId="9390"/>
    <cellStyle name="표준 5 2 2 2 6 2 2 2 2 4" xfId="15230"/>
    <cellStyle name="표준 5 2 2 2 6 2 2 2 2 4 2" xfId="37921"/>
    <cellStyle name="표준 5 2 2 2 6 2 2 2 2 5" xfId="22780"/>
    <cellStyle name="표준 5 2 2 2 6 2 2 2 2 5 2" xfId="45469"/>
    <cellStyle name="표준 5 2 2 2 6 2 2 2 2 6" xfId="30406"/>
    <cellStyle name="표준 5 2 2 2 6 2 2 2 3" xfId="5923"/>
    <cellStyle name="표준 5 2 2 2 6 2 2 2 3 2" xfId="17094"/>
    <cellStyle name="표준 5 2 2 2 6 2 2 2 3 2 2" xfId="39785"/>
    <cellStyle name="표준 5 2 2 2 6 2 2 2 3 3" xfId="24638"/>
    <cellStyle name="표준 5 2 2 2 6 2 2 2 3 3 2" xfId="47327"/>
    <cellStyle name="표준 5 2 2 2 6 2 2 2 3 4" xfId="32264"/>
    <cellStyle name="표준 5 2 2 2 6 2 2 2 4" xfId="10260"/>
    <cellStyle name="표준 5 2 2 2 6 2 2 2 5" xfId="13335"/>
    <cellStyle name="표준 5 2 2 2 6 2 2 2 5 2" xfId="36026"/>
    <cellStyle name="표준 5 2 2 2 6 2 2 2 6" xfId="20920"/>
    <cellStyle name="표준 5 2 2 2 6 2 2 2 6 2" xfId="43611"/>
    <cellStyle name="표준 5 2 2 2 6 2 2 2 7" xfId="28548"/>
    <cellStyle name="표준 5 2 2 2 6 2 2 3" xfId="2906"/>
    <cellStyle name="표준 5 2 2 2 6 2 2 3 2" xfId="6883"/>
    <cellStyle name="표준 5 2 2 2 6 2 2 3 2 2" xfId="18024"/>
    <cellStyle name="표준 5 2 2 2 6 2 2 3 2 2 2" xfId="40715"/>
    <cellStyle name="표준 5 2 2 2 6 2 2 3 2 3" xfId="25567"/>
    <cellStyle name="표준 5 2 2 2 6 2 2 3 2 3 2" xfId="48256"/>
    <cellStyle name="표준 5 2 2 2 6 2 2 3 2 4" xfId="33193"/>
    <cellStyle name="표준 5 2 2 2 6 2 2 3 3" xfId="11097"/>
    <cellStyle name="표준 5 2 2 2 6 2 2 3 4" xfId="14292"/>
    <cellStyle name="표준 5 2 2 2 6 2 2 3 4 2" xfId="36983"/>
    <cellStyle name="표준 5 2 2 2 6 2 2 3 5" xfId="21851"/>
    <cellStyle name="표준 5 2 2 2 6 2 2 3 5 2" xfId="44540"/>
    <cellStyle name="표준 5 2 2 2 6 2 2 3 6" xfId="29477"/>
    <cellStyle name="표준 5 2 2 2 6 2 2 4" xfId="4984"/>
    <cellStyle name="표준 5 2 2 2 6 2 2 4 2" xfId="16165"/>
    <cellStyle name="표준 5 2 2 2 6 2 2 4 2 2" xfId="38856"/>
    <cellStyle name="표준 5 2 2 2 6 2 2 4 3" xfId="23709"/>
    <cellStyle name="표준 5 2 2 2 6 2 2 4 3 2" xfId="46398"/>
    <cellStyle name="표준 5 2 2 2 6 2 2 4 4" xfId="31335"/>
    <cellStyle name="표준 5 2 2 2 6 2 2 5" xfId="9591"/>
    <cellStyle name="표준 5 2 2 2 6 2 2 6" xfId="12397"/>
    <cellStyle name="표준 5 2 2 2 6 2 2 6 2" xfId="35088"/>
    <cellStyle name="표준 5 2 2 2 6 2 2 7" xfId="19991"/>
    <cellStyle name="표준 5 2 2 2 6 2 2 7 2" xfId="42682"/>
    <cellStyle name="표준 5 2 2 2 6 2 2 8" xfId="27619"/>
    <cellStyle name="표준 5 2 2 2 6 2 3" xfId="1484"/>
    <cellStyle name="표준 5 2 2 2 6 2 3 2" xfId="3382"/>
    <cellStyle name="표준 5 2 2 2 6 2 3 2 2" xfId="7359"/>
    <cellStyle name="표준 5 2 2 2 6 2 3 2 2 2" xfId="18493"/>
    <cellStyle name="표준 5 2 2 2 6 2 3 2 2 2 2" xfId="41184"/>
    <cellStyle name="표준 5 2 2 2 6 2 3 2 2 3" xfId="26035"/>
    <cellStyle name="표준 5 2 2 2 6 2 3 2 2 3 2" xfId="48724"/>
    <cellStyle name="표준 5 2 2 2 6 2 3 2 2 4" xfId="33661"/>
    <cellStyle name="표준 5 2 2 2 6 2 3 2 3" xfId="10668"/>
    <cellStyle name="표준 5 2 2 2 6 2 3 2 4" xfId="14768"/>
    <cellStyle name="표준 5 2 2 2 6 2 3 2 4 2" xfId="37459"/>
    <cellStyle name="표준 5 2 2 2 6 2 3 2 5" xfId="22319"/>
    <cellStyle name="표준 5 2 2 2 6 2 3 2 5 2" xfId="45008"/>
    <cellStyle name="표준 5 2 2 2 6 2 3 2 6" xfId="29945"/>
    <cellStyle name="표준 5 2 2 2 6 2 3 3" xfId="5461"/>
    <cellStyle name="표준 5 2 2 2 6 2 3 3 2" xfId="16633"/>
    <cellStyle name="표준 5 2 2 2 6 2 3 3 2 2" xfId="39324"/>
    <cellStyle name="표준 5 2 2 2 6 2 3 3 3" xfId="24177"/>
    <cellStyle name="표준 5 2 2 2 6 2 3 3 3 2" xfId="46866"/>
    <cellStyle name="표준 5 2 2 2 6 2 3 3 4" xfId="31803"/>
    <cellStyle name="표준 5 2 2 2 6 2 3 4" xfId="9980"/>
    <cellStyle name="표준 5 2 2 2 6 2 3 5" xfId="12873"/>
    <cellStyle name="표준 5 2 2 2 6 2 3 5 2" xfId="35564"/>
    <cellStyle name="표준 5 2 2 2 6 2 3 6" xfId="20459"/>
    <cellStyle name="표준 5 2 2 2 6 2 3 6 2" xfId="43150"/>
    <cellStyle name="표준 5 2 2 2 6 2 3 7" xfId="28087"/>
    <cellStyle name="표준 5 2 2 2 6 2 4" xfId="2421"/>
    <cellStyle name="표준 5 2 2 2 6 2 4 2" xfId="6398"/>
    <cellStyle name="표준 5 2 2 2 6 2 4 2 2" xfId="17562"/>
    <cellStyle name="표준 5 2 2 2 6 2 4 2 2 2" xfId="40253"/>
    <cellStyle name="표준 5 2 2 2 6 2 4 2 3" xfId="25106"/>
    <cellStyle name="표준 5 2 2 2 6 2 4 2 3 2" xfId="47795"/>
    <cellStyle name="표준 5 2 2 2 6 2 4 2 4" xfId="32732"/>
    <cellStyle name="표준 5 2 2 2 6 2 4 3" xfId="10802"/>
    <cellStyle name="표준 5 2 2 2 6 2 4 4" xfId="13809"/>
    <cellStyle name="표준 5 2 2 2 6 2 4 4 2" xfId="36500"/>
    <cellStyle name="표준 5 2 2 2 6 2 4 5" xfId="21389"/>
    <cellStyle name="표준 5 2 2 2 6 2 4 5 2" xfId="44079"/>
    <cellStyle name="표준 5 2 2 2 6 2 4 6" xfId="29016"/>
    <cellStyle name="표준 5 2 2 2 6 2 5" xfId="4456"/>
    <cellStyle name="표준 5 2 2 2 6 2 5 2" xfId="15703"/>
    <cellStyle name="표준 5 2 2 2 6 2 5 2 2" xfId="38394"/>
    <cellStyle name="표준 5 2 2 2 6 2 5 3" xfId="23248"/>
    <cellStyle name="표준 5 2 2 2 6 2 5 3 2" xfId="45937"/>
    <cellStyle name="표준 5 2 2 2 6 2 5 4" xfId="30874"/>
    <cellStyle name="표준 5 2 2 2 6 2 6" xfId="10392"/>
    <cellStyle name="표준 5 2 2 2 6 2 7" xfId="11909"/>
    <cellStyle name="표준 5 2 2 2 6 2 7 2" xfId="34600"/>
    <cellStyle name="표준 5 2 2 2 6 2 8" xfId="19529"/>
    <cellStyle name="표준 5 2 2 2 6 2 8 2" xfId="42220"/>
    <cellStyle name="표준 5 2 2 2 6 2 9" xfId="27158"/>
    <cellStyle name="표준 5 2 2 2 6 3" xfId="772"/>
    <cellStyle name="표준 5 2 2 2 6 3 2" xfId="1715"/>
    <cellStyle name="표준 5 2 2 2 6 3 2 2" xfId="3613"/>
    <cellStyle name="표준 5 2 2 2 6 3 2 2 2" xfId="7590"/>
    <cellStyle name="표준 5 2 2 2 6 3 2 2 2 2" xfId="18723"/>
    <cellStyle name="표준 5 2 2 2 6 3 2 2 2 2 2" xfId="41414"/>
    <cellStyle name="표준 5 2 2 2 6 3 2 2 2 3" xfId="26265"/>
    <cellStyle name="표준 5 2 2 2 6 3 2 2 2 3 2" xfId="48954"/>
    <cellStyle name="표준 5 2 2 2 6 3 2 2 2 4" xfId="33891"/>
    <cellStyle name="표준 5 2 2 2 6 3 2 2 3" xfId="9447"/>
    <cellStyle name="표준 5 2 2 2 6 3 2 2 4" xfId="14999"/>
    <cellStyle name="표준 5 2 2 2 6 3 2 2 4 2" xfId="37690"/>
    <cellStyle name="표준 5 2 2 2 6 3 2 2 5" xfId="22549"/>
    <cellStyle name="표준 5 2 2 2 6 3 2 2 5 2" xfId="45238"/>
    <cellStyle name="표준 5 2 2 2 6 3 2 2 6" xfId="30175"/>
    <cellStyle name="표준 5 2 2 2 6 3 2 3" xfId="5692"/>
    <cellStyle name="표준 5 2 2 2 6 3 2 3 2" xfId="16863"/>
    <cellStyle name="표준 5 2 2 2 6 3 2 3 2 2" xfId="39554"/>
    <cellStyle name="표준 5 2 2 2 6 3 2 3 3" xfId="24407"/>
    <cellStyle name="표준 5 2 2 2 6 3 2 3 3 2" xfId="47096"/>
    <cellStyle name="표준 5 2 2 2 6 3 2 3 4" xfId="32033"/>
    <cellStyle name="표준 5 2 2 2 6 3 2 4" xfId="8148"/>
    <cellStyle name="표준 5 2 2 2 6 3 2 5" xfId="13104"/>
    <cellStyle name="표준 5 2 2 2 6 3 2 5 2" xfId="35795"/>
    <cellStyle name="표준 5 2 2 2 6 3 2 6" xfId="20689"/>
    <cellStyle name="표준 5 2 2 2 6 3 2 6 2" xfId="43380"/>
    <cellStyle name="표준 5 2 2 2 6 3 2 7" xfId="28317"/>
    <cellStyle name="표준 5 2 2 2 6 3 3" xfId="2670"/>
    <cellStyle name="표준 5 2 2 2 6 3 3 2" xfId="6647"/>
    <cellStyle name="표준 5 2 2 2 6 3 3 2 2" xfId="17792"/>
    <cellStyle name="표준 5 2 2 2 6 3 3 2 2 2" xfId="40483"/>
    <cellStyle name="표준 5 2 2 2 6 3 3 2 3" xfId="25336"/>
    <cellStyle name="표준 5 2 2 2 6 3 3 2 3 2" xfId="48025"/>
    <cellStyle name="표준 5 2 2 2 6 3 3 2 4" xfId="32962"/>
    <cellStyle name="표준 5 2 2 2 6 3 3 3" xfId="9965"/>
    <cellStyle name="표준 5 2 2 2 6 3 3 4" xfId="14057"/>
    <cellStyle name="표준 5 2 2 2 6 3 3 4 2" xfId="36748"/>
    <cellStyle name="표준 5 2 2 2 6 3 3 5" xfId="21620"/>
    <cellStyle name="표준 5 2 2 2 6 3 3 5 2" xfId="44309"/>
    <cellStyle name="표준 5 2 2 2 6 3 3 6" xfId="29246"/>
    <cellStyle name="표준 5 2 2 2 6 3 4" xfId="4748"/>
    <cellStyle name="표준 5 2 2 2 6 3 4 2" xfId="15934"/>
    <cellStyle name="표준 5 2 2 2 6 3 4 2 2" xfId="38625"/>
    <cellStyle name="표준 5 2 2 2 6 3 4 3" xfId="23478"/>
    <cellStyle name="표준 5 2 2 2 6 3 4 3 2" xfId="46167"/>
    <cellStyle name="표준 5 2 2 2 6 3 4 4" xfId="31104"/>
    <cellStyle name="표준 5 2 2 2 6 3 5" xfId="7952"/>
    <cellStyle name="표준 5 2 2 2 6 3 6" xfId="12162"/>
    <cellStyle name="표준 5 2 2 2 6 3 6 2" xfId="34853"/>
    <cellStyle name="표준 5 2 2 2 6 3 7" xfId="19760"/>
    <cellStyle name="표준 5 2 2 2 6 3 7 2" xfId="42451"/>
    <cellStyle name="표준 5 2 2 2 6 3 8" xfId="27388"/>
    <cellStyle name="표준 5 2 2 2 6 4" xfId="1252"/>
    <cellStyle name="표준 5 2 2 2 6 4 2" xfId="3150"/>
    <cellStyle name="표준 5 2 2 2 6 4 2 2" xfId="7127"/>
    <cellStyle name="표준 5 2 2 2 6 4 2 2 2" xfId="18262"/>
    <cellStyle name="표준 5 2 2 2 6 4 2 2 2 2" xfId="40953"/>
    <cellStyle name="표준 5 2 2 2 6 4 2 2 3" xfId="25804"/>
    <cellStyle name="표준 5 2 2 2 6 4 2 2 3 2" xfId="48493"/>
    <cellStyle name="표준 5 2 2 2 6 4 2 2 4" xfId="33430"/>
    <cellStyle name="표준 5 2 2 2 6 4 2 3" xfId="11037"/>
    <cellStyle name="표준 5 2 2 2 6 4 2 4" xfId="14536"/>
    <cellStyle name="표준 5 2 2 2 6 4 2 4 2" xfId="37227"/>
    <cellStyle name="표준 5 2 2 2 6 4 2 5" xfId="22088"/>
    <cellStyle name="표준 5 2 2 2 6 4 2 5 2" xfId="44777"/>
    <cellStyle name="표준 5 2 2 2 6 4 2 6" xfId="29714"/>
    <cellStyle name="표준 5 2 2 2 6 4 3" xfId="5229"/>
    <cellStyle name="표준 5 2 2 2 6 4 3 2" xfId="16402"/>
    <cellStyle name="표준 5 2 2 2 6 4 3 2 2" xfId="39093"/>
    <cellStyle name="표준 5 2 2 2 6 4 3 3" xfId="23946"/>
    <cellStyle name="표준 5 2 2 2 6 4 3 3 2" xfId="46635"/>
    <cellStyle name="표준 5 2 2 2 6 4 3 4" xfId="31572"/>
    <cellStyle name="표준 5 2 2 2 6 4 4" xfId="11370"/>
    <cellStyle name="표준 5 2 2 2 6 4 5" xfId="12641"/>
    <cellStyle name="표준 5 2 2 2 6 4 5 2" xfId="35332"/>
    <cellStyle name="표준 5 2 2 2 6 4 6" xfId="20228"/>
    <cellStyle name="표준 5 2 2 2 6 4 6 2" xfId="42919"/>
    <cellStyle name="표준 5 2 2 2 6 4 7" xfId="27856"/>
    <cellStyle name="표준 5 2 2 2 6 5" xfId="2184"/>
    <cellStyle name="표준 5 2 2 2 6 5 2" xfId="6161"/>
    <cellStyle name="표준 5 2 2 2 6 5 2 2" xfId="17331"/>
    <cellStyle name="표준 5 2 2 2 6 5 2 2 2" xfId="40022"/>
    <cellStyle name="표준 5 2 2 2 6 5 2 3" xfId="24875"/>
    <cellStyle name="표준 5 2 2 2 6 5 2 3 2" xfId="47564"/>
    <cellStyle name="표준 5 2 2 2 6 5 2 4" xfId="32501"/>
    <cellStyle name="표준 5 2 2 2 6 5 3" xfId="8903"/>
    <cellStyle name="표준 5 2 2 2 6 5 4" xfId="13573"/>
    <cellStyle name="표준 5 2 2 2 6 5 4 2" xfId="36264"/>
    <cellStyle name="표준 5 2 2 2 6 5 5" xfId="21157"/>
    <cellStyle name="표준 5 2 2 2 6 5 5 2" xfId="43848"/>
    <cellStyle name="표준 5 2 2 2 6 5 6" xfId="28785"/>
    <cellStyle name="표준 5 2 2 2 6 6" xfId="4219"/>
    <cellStyle name="표준 5 2 2 2 6 6 2" xfId="15472"/>
    <cellStyle name="표준 5 2 2 2 6 6 2 2" xfId="38163"/>
    <cellStyle name="표준 5 2 2 2 6 6 3" xfId="23017"/>
    <cellStyle name="표준 5 2 2 2 6 6 3 2" xfId="45706"/>
    <cellStyle name="표준 5 2 2 2 6 6 4" xfId="30643"/>
    <cellStyle name="표준 5 2 2 2 6 7" xfId="8902"/>
    <cellStyle name="표준 5 2 2 2 6 8" xfId="11673"/>
    <cellStyle name="표준 5 2 2 2 6 8 2" xfId="34364"/>
    <cellStyle name="표준 5 2 2 2 6 9" xfId="19298"/>
    <cellStyle name="표준 5 2 2 2 6 9 2" xfId="41989"/>
    <cellStyle name="표준 5 2 2 2 7" xfId="366"/>
    <cellStyle name="표준 5 2 2 2 7 2" xfId="893"/>
    <cellStyle name="표준 5 2 2 2 7 2 2" xfId="1835"/>
    <cellStyle name="표준 5 2 2 2 7 2 2 2" xfId="3733"/>
    <cellStyle name="표준 5 2 2 2 7 2 2 2 2" xfId="7710"/>
    <cellStyle name="표준 5 2 2 2 7 2 2 2 2 2" xfId="18843"/>
    <cellStyle name="표준 5 2 2 2 7 2 2 2 2 2 2" xfId="41534"/>
    <cellStyle name="표준 5 2 2 2 7 2 2 2 2 3" xfId="26385"/>
    <cellStyle name="표준 5 2 2 2 7 2 2 2 2 3 2" xfId="49074"/>
    <cellStyle name="표준 5 2 2 2 7 2 2 2 2 4" xfId="34011"/>
    <cellStyle name="표준 5 2 2 2 7 2 2 2 3" xfId="8597"/>
    <cellStyle name="표준 5 2 2 2 7 2 2 2 4" xfId="15119"/>
    <cellStyle name="표준 5 2 2 2 7 2 2 2 4 2" xfId="37810"/>
    <cellStyle name="표준 5 2 2 2 7 2 2 2 5" xfId="22669"/>
    <cellStyle name="표준 5 2 2 2 7 2 2 2 5 2" xfId="45358"/>
    <cellStyle name="표준 5 2 2 2 7 2 2 2 6" xfId="30295"/>
    <cellStyle name="표준 5 2 2 2 7 2 2 3" xfId="5812"/>
    <cellStyle name="표준 5 2 2 2 7 2 2 3 2" xfId="16983"/>
    <cellStyle name="표준 5 2 2 2 7 2 2 3 2 2" xfId="39674"/>
    <cellStyle name="표준 5 2 2 2 7 2 2 3 3" xfId="24527"/>
    <cellStyle name="표준 5 2 2 2 7 2 2 3 3 2" xfId="47216"/>
    <cellStyle name="표준 5 2 2 2 7 2 2 3 4" xfId="32153"/>
    <cellStyle name="표준 5 2 2 2 7 2 2 4" xfId="10549"/>
    <cellStyle name="표준 5 2 2 2 7 2 2 5" xfId="13224"/>
    <cellStyle name="표준 5 2 2 2 7 2 2 5 2" xfId="35915"/>
    <cellStyle name="표준 5 2 2 2 7 2 2 6" xfId="20809"/>
    <cellStyle name="표준 5 2 2 2 7 2 2 6 2" xfId="43500"/>
    <cellStyle name="표준 5 2 2 2 7 2 2 7" xfId="28437"/>
    <cellStyle name="표준 5 2 2 2 7 2 3" xfId="2791"/>
    <cellStyle name="표준 5 2 2 2 7 2 3 2" xfId="6768"/>
    <cellStyle name="표준 5 2 2 2 7 2 3 2 2" xfId="17912"/>
    <cellStyle name="표준 5 2 2 2 7 2 3 2 2 2" xfId="40603"/>
    <cellStyle name="표준 5 2 2 2 7 2 3 2 3" xfId="25456"/>
    <cellStyle name="표준 5 2 2 2 7 2 3 2 3 2" xfId="48145"/>
    <cellStyle name="표준 5 2 2 2 7 2 3 2 4" xfId="33082"/>
    <cellStyle name="표준 5 2 2 2 7 2 3 3" xfId="9443"/>
    <cellStyle name="표준 5 2 2 2 7 2 3 4" xfId="14177"/>
    <cellStyle name="표준 5 2 2 2 7 2 3 4 2" xfId="36868"/>
    <cellStyle name="표준 5 2 2 2 7 2 3 5" xfId="21740"/>
    <cellStyle name="표준 5 2 2 2 7 2 3 5 2" xfId="44429"/>
    <cellStyle name="표준 5 2 2 2 7 2 3 6" xfId="29366"/>
    <cellStyle name="표준 5 2 2 2 7 2 4" xfId="4869"/>
    <cellStyle name="표준 5 2 2 2 7 2 4 2" xfId="16054"/>
    <cellStyle name="표준 5 2 2 2 7 2 4 2 2" xfId="38745"/>
    <cellStyle name="표준 5 2 2 2 7 2 4 3" xfId="23598"/>
    <cellStyle name="표준 5 2 2 2 7 2 4 3 2" xfId="46287"/>
    <cellStyle name="표준 5 2 2 2 7 2 4 4" xfId="31224"/>
    <cellStyle name="표준 5 2 2 2 7 2 5" xfId="8046"/>
    <cellStyle name="표준 5 2 2 2 7 2 6" xfId="12282"/>
    <cellStyle name="표준 5 2 2 2 7 2 6 2" xfId="34973"/>
    <cellStyle name="표준 5 2 2 2 7 2 7" xfId="19880"/>
    <cellStyle name="표준 5 2 2 2 7 2 7 2" xfId="42571"/>
    <cellStyle name="표준 5 2 2 2 7 2 8" xfId="27508"/>
    <cellStyle name="표준 5 2 2 2 7 3" xfId="1372"/>
    <cellStyle name="표준 5 2 2 2 7 3 2" xfId="3270"/>
    <cellStyle name="표준 5 2 2 2 7 3 2 2" xfId="7247"/>
    <cellStyle name="표준 5 2 2 2 7 3 2 2 2" xfId="18382"/>
    <cellStyle name="표준 5 2 2 2 7 3 2 2 2 2" xfId="41073"/>
    <cellStyle name="표준 5 2 2 2 7 3 2 2 3" xfId="25924"/>
    <cellStyle name="표준 5 2 2 2 7 3 2 2 3 2" xfId="48613"/>
    <cellStyle name="표준 5 2 2 2 7 3 2 2 4" xfId="33550"/>
    <cellStyle name="표준 5 2 2 2 7 3 2 3" xfId="8576"/>
    <cellStyle name="표준 5 2 2 2 7 3 2 4" xfId="14656"/>
    <cellStyle name="표준 5 2 2 2 7 3 2 4 2" xfId="37347"/>
    <cellStyle name="표준 5 2 2 2 7 3 2 5" xfId="22208"/>
    <cellStyle name="표준 5 2 2 2 7 3 2 5 2" xfId="44897"/>
    <cellStyle name="표준 5 2 2 2 7 3 2 6" xfId="29834"/>
    <cellStyle name="표준 5 2 2 2 7 3 3" xfId="5349"/>
    <cellStyle name="표준 5 2 2 2 7 3 3 2" xfId="16522"/>
    <cellStyle name="표준 5 2 2 2 7 3 3 2 2" xfId="39213"/>
    <cellStyle name="표준 5 2 2 2 7 3 3 3" xfId="24066"/>
    <cellStyle name="표준 5 2 2 2 7 3 3 3 2" xfId="46755"/>
    <cellStyle name="표준 5 2 2 2 7 3 3 4" xfId="31692"/>
    <cellStyle name="표준 5 2 2 2 7 3 4" xfId="9769"/>
    <cellStyle name="표준 5 2 2 2 7 3 5" xfId="12761"/>
    <cellStyle name="표준 5 2 2 2 7 3 5 2" xfId="35452"/>
    <cellStyle name="표준 5 2 2 2 7 3 6" xfId="20348"/>
    <cellStyle name="표준 5 2 2 2 7 3 6 2" xfId="43039"/>
    <cellStyle name="표준 5 2 2 2 7 3 7" xfId="27976"/>
    <cellStyle name="표준 5 2 2 2 7 4" xfId="2305"/>
    <cellStyle name="표준 5 2 2 2 7 4 2" xfId="6282"/>
    <cellStyle name="표준 5 2 2 2 7 4 2 2" xfId="17451"/>
    <cellStyle name="표준 5 2 2 2 7 4 2 2 2" xfId="40142"/>
    <cellStyle name="표준 5 2 2 2 7 4 2 3" xfId="24995"/>
    <cellStyle name="표준 5 2 2 2 7 4 2 3 2" xfId="47684"/>
    <cellStyle name="표준 5 2 2 2 7 4 2 4" xfId="32621"/>
    <cellStyle name="표준 5 2 2 2 7 4 3" xfId="4008"/>
    <cellStyle name="표준 5 2 2 2 7 4 4" xfId="13693"/>
    <cellStyle name="표준 5 2 2 2 7 4 4 2" xfId="36384"/>
    <cellStyle name="표준 5 2 2 2 7 4 5" xfId="21277"/>
    <cellStyle name="표준 5 2 2 2 7 4 5 2" xfId="43968"/>
    <cellStyle name="표준 5 2 2 2 7 4 6" xfId="28905"/>
    <cellStyle name="표준 5 2 2 2 7 5" xfId="4340"/>
    <cellStyle name="표준 5 2 2 2 7 5 2" xfId="15592"/>
    <cellStyle name="표준 5 2 2 2 7 5 2 2" xfId="38283"/>
    <cellStyle name="표준 5 2 2 2 7 5 3" xfId="23137"/>
    <cellStyle name="표준 5 2 2 2 7 5 3 2" xfId="45826"/>
    <cellStyle name="표준 5 2 2 2 7 5 4" xfId="30763"/>
    <cellStyle name="표준 5 2 2 2 7 6" xfId="6520"/>
    <cellStyle name="표준 5 2 2 2 7 7" xfId="11793"/>
    <cellStyle name="표준 5 2 2 2 7 7 2" xfId="34484"/>
    <cellStyle name="표준 5 2 2 2 7 8" xfId="19418"/>
    <cellStyle name="표준 5 2 2 2 7 8 2" xfId="42109"/>
    <cellStyle name="표준 5 2 2 2 7 9" xfId="27047"/>
    <cellStyle name="표준 5 2 2 2 8" xfId="657"/>
    <cellStyle name="표준 5 2 2 2 8 2" xfId="1604"/>
    <cellStyle name="표준 5 2 2 2 8 2 2" xfId="3502"/>
    <cellStyle name="표준 5 2 2 2 8 2 2 2" xfId="7479"/>
    <cellStyle name="표준 5 2 2 2 8 2 2 2 2" xfId="18612"/>
    <cellStyle name="표준 5 2 2 2 8 2 2 2 2 2" xfId="41303"/>
    <cellStyle name="표준 5 2 2 2 8 2 2 2 3" xfId="26154"/>
    <cellStyle name="표준 5 2 2 2 8 2 2 2 3 2" xfId="48843"/>
    <cellStyle name="표준 5 2 2 2 8 2 2 2 4" xfId="33780"/>
    <cellStyle name="표준 5 2 2 2 8 2 2 3" xfId="7985"/>
    <cellStyle name="표준 5 2 2 2 8 2 2 4" xfId="14888"/>
    <cellStyle name="표준 5 2 2 2 8 2 2 4 2" xfId="37579"/>
    <cellStyle name="표준 5 2 2 2 8 2 2 5" xfId="22438"/>
    <cellStyle name="표준 5 2 2 2 8 2 2 5 2" xfId="45127"/>
    <cellStyle name="표준 5 2 2 2 8 2 2 6" xfId="30064"/>
    <cellStyle name="표준 5 2 2 2 8 2 3" xfId="5581"/>
    <cellStyle name="표준 5 2 2 2 8 2 3 2" xfId="16752"/>
    <cellStyle name="표준 5 2 2 2 8 2 3 2 2" xfId="39443"/>
    <cellStyle name="표준 5 2 2 2 8 2 3 3" xfId="24296"/>
    <cellStyle name="표준 5 2 2 2 8 2 3 3 2" xfId="46985"/>
    <cellStyle name="표준 5 2 2 2 8 2 3 4" xfId="31922"/>
    <cellStyle name="표준 5 2 2 2 8 2 4" xfId="9077"/>
    <cellStyle name="표준 5 2 2 2 8 2 5" xfId="12993"/>
    <cellStyle name="표준 5 2 2 2 8 2 5 2" xfId="35684"/>
    <cellStyle name="표준 5 2 2 2 8 2 6" xfId="20578"/>
    <cellStyle name="표준 5 2 2 2 8 2 6 2" xfId="43269"/>
    <cellStyle name="표준 5 2 2 2 8 2 7" xfId="28206"/>
    <cellStyle name="표준 5 2 2 2 8 3" xfId="2555"/>
    <cellStyle name="표준 5 2 2 2 8 3 2" xfId="6532"/>
    <cellStyle name="표준 5 2 2 2 8 3 2 2" xfId="17681"/>
    <cellStyle name="표준 5 2 2 2 8 3 2 2 2" xfId="40372"/>
    <cellStyle name="표준 5 2 2 2 8 3 2 3" xfId="25225"/>
    <cellStyle name="표준 5 2 2 2 8 3 2 3 2" xfId="47914"/>
    <cellStyle name="표준 5 2 2 2 8 3 2 4" xfId="32851"/>
    <cellStyle name="표준 5 2 2 2 8 3 3" xfId="10481"/>
    <cellStyle name="표준 5 2 2 2 8 3 4" xfId="13942"/>
    <cellStyle name="표준 5 2 2 2 8 3 4 2" xfId="36633"/>
    <cellStyle name="표준 5 2 2 2 8 3 5" xfId="21509"/>
    <cellStyle name="표준 5 2 2 2 8 3 5 2" xfId="44198"/>
    <cellStyle name="표준 5 2 2 2 8 3 6" xfId="29135"/>
    <cellStyle name="표준 5 2 2 2 8 4" xfId="4633"/>
    <cellStyle name="표준 5 2 2 2 8 4 2" xfId="15823"/>
    <cellStyle name="표준 5 2 2 2 8 4 2 2" xfId="38514"/>
    <cellStyle name="표준 5 2 2 2 8 4 3" xfId="23367"/>
    <cellStyle name="표준 5 2 2 2 8 4 3 2" xfId="46056"/>
    <cellStyle name="표준 5 2 2 2 8 4 4" xfId="30993"/>
    <cellStyle name="표준 5 2 2 2 8 5" xfId="8582"/>
    <cellStyle name="표준 5 2 2 2 8 6" xfId="12047"/>
    <cellStyle name="표준 5 2 2 2 8 6 2" xfId="34738"/>
    <cellStyle name="표준 5 2 2 2 8 7" xfId="19648"/>
    <cellStyle name="표준 5 2 2 2 8 7 2" xfId="42339"/>
    <cellStyle name="표준 5 2 2 2 8 8" xfId="27277"/>
    <cellStyle name="표준 5 2 2 2 9" xfId="1140"/>
    <cellStyle name="표준 5 2 2 2 9 2" xfId="3038"/>
    <cellStyle name="표준 5 2 2 2 9 2 2" xfId="7015"/>
    <cellStyle name="표준 5 2 2 2 9 2 2 2" xfId="18150"/>
    <cellStyle name="표준 5 2 2 2 9 2 2 2 2" xfId="40841"/>
    <cellStyle name="표준 5 2 2 2 9 2 2 3" xfId="25693"/>
    <cellStyle name="표준 5 2 2 2 9 2 2 3 2" xfId="48382"/>
    <cellStyle name="표준 5 2 2 2 9 2 2 4" xfId="33319"/>
    <cellStyle name="표준 5 2 2 2 9 2 3" xfId="11320"/>
    <cellStyle name="표준 5 2 2 2 9 2 4" xfId="14424"/>
    <cellStyle name="표준 5 2 2 2 9 2 4 2" xfId="37115"/>
    <cellStyle name="표준 5 2 2 2 9 2 5" xfId="21977"/>
    <cellStyle name="표준 5 2 2 2 9 2 5 2" xfId="44666"/>
    <cellStyle name="표준 5 2 2 2 9 2 6" xfId="29603"/>
    <cellStyle name="표준 5 2 2 2 9 3" xfId="5117"/>
    <cellStyle name="표준 5 2 2 2 9 3 2" xfId="16291"/>
    <cellStyle name="표준 5 2 2 2 9 3 2 2" xfId="38982"/>
    <cellStyle name="표준 5 2 2 2 9 3 3" xfId="23835"/>
    <cellStyle name="표준 5 2 2 2 9 3 3 2" xfId="46524"/>
    <cellStyle name="표준 5 2 2 2 9 3 4" xfId="31461"/>
    <cellStyle name="표준 5 2 2 2 9 4" xfId="11134"/>
    <cellStyle name="표준 5 2 2 2 9 5" xfId="12529"/>
    <cellStyle name="표준 5 2 2 2 9 5 2" xfId="35220"/>
    <cellStyle name="표준 5 2 2 2 9 6" xfId="20117"/>
    <cellStyle name="표준 5 2 2 2 9 6 2" xfId="42808"/>
    <cellStyle name="표준 5 2 2 2 9 7" xfId="27745"/>
    <cellStyle name="표준 5 2 2 3" xfId="80"/>
    <cellStyle name="표준 5 2 2 3 10" xfId="4045"/>
    <cellStyle name="표준 5 2 2 3 10 2" xfId="15363"/>
    <cellStyle name="표준 5 2 2 3 10 2 2" xfId="38054"/>
    <cellStyle name="표준 5 2 2 3 10 3" xfId="22910"/>
    <cellStyle name="표준 5 2 2 3 10 3 2" xfId="45599"/>
    <cellStyle name="표준 5 2 2 3 10 4" xfId="30536"/>
    <cellStyle name="표준 5 2 2 3 11" xfId="8213"/>
    <cellStyle name="표준 5 2 2 3 12" xfId="11561"/>
    <cellStyle name="표준 5 2 2 3 12 2" xfId="34252"/>
    <cellStyle name="표준 5 2 2 3 13" xfId="19190"/>
    <cellStyle name="표준 5 2 2 3 13 2" xfId="41881"/>
    <cellStyle name="표준 5 2 2 3 14" xfId="26820"/>
    <cellStyle name="표준 5 2 2 3 2" xfId="105"/>
    <cellStyle name="표준 5 2 2 3 2 10" xfId="11577"/>
    <cellStyle name="표준 5 2 2 3 2 10 2" xfId="34268"/>
    <cellStyle name="표준 5 2 2 3 2 11" xfId="19206"/>
    <cellStyle name="표준 5 2 2 3 2 11 2" xfId="41897"/>
    <cellStyle name="표준 5 2 2 3 2 12" xfId="26836"/>
    <cellStyle name="표준 5 2 2 3 2 2" xfId="200"/>
    <cellStyle name="표준 5 2 2 3 2 2 10" xfId="19257"/>
    <cellStyle name="표준 5 2 2 3 2 2 10 2" xfId="41948"/>
    <cellStyle name="표준 5 2 2 3 2 2 11" xfId="26886"/>
    <cellStyle name="표준 5 2 2 3 2 2 2" xfId="315"/>
    <cellStyle name="표준 5 2 2 3 2 2 2 10" xfId="26997"/>
    <cellStyle name="표준 5 2 2 3 2 2 2 2" xfId="552"/>
    <cellStyle name="표준 5 2 2 3 2 2 2 2 2" xfId="1078"/>
    <cellStyle name="표준 5 2 2 3 2 2 2 2 2 2" xfId="2016"/>
    <cellStyle name="표준 5 2 2 3 2 2 2 2 2 2 2" xfId="3914"/>
    <cellStyle name="표준 5 2 2 3 2 2 2 2 2 2 2 2" xfId="7891"/>
    <cellStyle name="표준 5 2 2 3 2 2 2 2 2 2 2 2 2" xfId="19024"/>
    <cellStyle name="표준 5 2 2 3 2 2 2 2 2 2 2 2 2 2" xfId="41715"/>
    <cellStyle name="표준 5 2 2 3 2 2 2 2 2 2 2 2 3" xfId="26566"/>
    <cellStyle name="표준 5 2 2 3 2 2 2 2 2 2 2 2 3 2" xfId="49255"/>
    <cellStyle name="표준 5 2 2 3 2 2 2 2 2 2 2 2 4" xfId="34192"/>
    <cellStyle name="표준 5 2 2 3 2 2 2 2 2 2 2 3" xfId="8592"/>
    <cellStyle name="표준 5 2 2 3 2 2 2 2 2 2 2 4" xfId="15300"/>
    <cellStyle name="표준 5 2 2 3 2 2 2 2 2 2 2 4 2" xfId="37991"/>
    <cellStyle name="표준 5 2 2 3 2 2 2 2 2 2 2 5" xfId="22850"/>
    <cellStyle name="표준 5 2 2 3 2 2 2 2 2 2 2 5 2" xfId="45539"/>
    <cellStyle name="표준 5 2 2 3 2 2 2 2 2 2 2 6" xfId="30476"/>
    <cellStyle name="표준 5 2 2 3 2 2 2 2 2 2 3" xfId="5993"/>
    <cellStyle name="표준 5 2 2 3 2 2 2 2 2 2 3 2" xfId="17164"/>
    <cellStyle name="표준 5 2 2 3 2 2 2 2 2 2 3 2 2" xfId="39855"/>
    <cellStyle name="표준 5 2 2 3 2 2 2 2 2 2 3 3" xfId="24708"/>
    <cellStyle name="표준 5 2 2 3 2 2 2 2 2 2 3 3 2" xfId="47397"/>
    <cellStyle name="표준 5 2 2 3 2 2 2 2 2 2 3 4" xfId="32334"/>
    <cellStyle name="표준 5 2 2 3 2 2 2 2 2 2 4" xfId="8650"/>
    <cellStyle name="표준 5 2 2 3 2 2 2 2 2 2 5" xfId="13405"/>
    <cellStyle name="표준 5 2 2 3 2 2 2 2 2 2 5 2" xfId="36096"/>
    <cellStyle name="표준 5 2 2 3 2 2 2 2 2 2 6" xfId="20990"/>
    <cellStyle name="표준 5 2 2 3 2 2 2 2 2 2 6 2" xfId="43681"/>
    <cellStyle name="표준 5 2 2 3 2 2 2 2 2 2 7" xfId="28618"/>
    <cellStyle name="표준 5 2 2 3 2 2 2 2 2 3" xfId="2976"/>
    <cellStyle name="표준 5 2 2 3 2 2 2 2 2 3 2" xfId="6953"/>
    <cellStyle name="표준 5 2 2 3 2 2 2 2 2 3 2 2" xfId="18094"/>
    <cellStyle name="표준 5 2 2 3 2 2 2 2 2 3 2 2 2" xfId="40785"/>
    <cellStyle name="표준 5 2 2 3 2 2 2 2 2 3 2 3" xfId="25637"/>
    <cellStyle name="표준 5 2 2 3 2 2 2 2 2 3 2 3 2" xfId="48326"/>
    <cellStyle name="표준 5 2 2 3 2 2 2 2 2 3 2 4" xfId="33263"/>
    <cellStyle name="표준 5 2 2 3 2 2 2 2 2 3 3" xfId="11115"/>
    <cellStyle name="표준 5 2 2 3 2 2 2 2 2 3 4" xfId="14362"/>
    <cellStyle name="표준 5 2 2 3 2 2 2 2 2 3 4 2" xfId="37053"/>
    <cellStyle name="표준 5 2 2 3 2 2 2 2 2 3 5" xfId="21921"/>
    <cellStyle name="표준 5 2 2 3 2 2 2 2 2 3 5 2" xfId="44610"/>
    <cellStyle name="표준 5 2 2 3 2 2 2 2 2 3 6" xfId="29547"/>
    <cellStyle name="표준 5 2 2 3 2 2 2 2 2 4" xfId="5054"/>
    <cellStyle name="표준 5 2 2 3 2 2 2 2 2 4 2" xfId="16235"/>
    <cellStyle name="표준 5 2 2 3 2 2 2 2 2 4 2 2" xfId="38926"/>
    <cellStyle name="표준 5 2 2 3 2 2 2 2 2 4 3" xfId="23779"/>
    <cellStyle name="표준 5 2 2 3 2 2 2 2 2 4 3 2" xfId="46468"/>
    <cellStyle name="표준 5 2 2 3 2 2 2 2 2 4 4" xfId="31405"/>
    <cellStyle name="표준 5 2 2 3 2 2 2 2 2 5" xfId="9623"/>
    <cellStyle name="표준 5 2 2 3 2 2 2 2 2 6" xfId="12467"/>
    <cellStyle name="표준 5 2 2 3 2 2 2 2 2 6 2" xfId="35158"/>
    <cellStyle name="표준 5 2 2 3 2 2 2 2 2 7" xfId="20061"/>
    <cellStyle name="표준 5 2 2 3 2 2 2 2 2 7 2" xfId="42752"/>
    <cellStyle name="표준 5 2 2 3 2 2 2 2 2 8" xfId="27689"/>
    <cellStyle name="표준 5 2 2 3 2 2 2 2 3" xfId="1554"/>
    <cellStyle name="표준 5 2 2 3 2 2 2 2 3 2" xfId="3452"/>
    <cellStyle name="표준 5 2 2 3 2 2 2 2 3 2 2" xfId="7429"/>
    <cellStyle name="표준 5 2 2 3 2 2 2 2 3 2 2 2" xfId="18563"/>
    <cellStyle name="표준 5 2 2 3 2 2 2 2 3 2 2 2 2" xfId="41254"/>
    <cellStyle name="표준 5 2 2 3 2 2 2 2 3 2 2 3" xfId="26105"/>
    <cellStyle name="표준 5 2 2 3 2 2 2 2 3 2 2 3 2" xfId="48794"/>
    <cellStyle name="표준 5 2 2 3 2 2 2 2 3 2 2 4" xfId="33731"/>
    <cellStyle name="표준 5 2 2 3 2 2 2 2 3 2 3" xfId="8112"/>
    <cellStyle name="표준 5 2 2 3 2 2 2 2 3 2 4" xfId="14838"/>
    <cellStyle name="표준 5 2 2 3 2 2 2 2 3 2 4 2" xfId="37529"/>
    <cellStyle name="표준 5 2 2 3 2 2 2 2 3 2 5" xfId="22389"/>
    <cellStyle name="표준 5 2 2 3 2 2 2 2 3 2 5 2" xfId="45078"/>
    <cellStyle name="표준 5 2 2 3 2 2 2 2 3 2 6" xfId="30015"/>
    <cellStyle name="표준 5 2 2 3 2 2 2 2 3 3" xfId="5531"/>
    <cellStyle name="표준 5 2 2 3 2 2 2 2 3 3 2" xfId="16703"/>
    <cellStyle name="표준 5 2 2 3 2 2 2 2 3 3 2 2" xfId="39394"/>
    <cellStyle name="표준 5 2 2 3 2 2 2 2 3 3 3" xfId="24247"/>
    <cellStyle name="표준 5 2 2 3 2 2 2 2 3 3 3 2" xfId="46936"/>
    <cellStyle name="표준 5 2 2 3 2 2 2 2 3 3 4" xfId="31873"/>
    <cellStyle name="표준 5 2 2 3 2 2 2 2 3 4" xfId="4622"/>
    <cellStyle name="표준 5 2 2 3 2 2 2 2 3 5" xfId="12943"/>
    <cellStyle name="표준 5 2 2 3 2 2 2 2 3 5 2" xfId="35634"/>
    <cellStyle name="표준 5 2 2 3 2 2 2 2 3 6" xfId="20529"/>
    <cellStyle name="표준 5 2 2 3 2 2 2 2 3 6 2" xfId="43220"/>
    <cellStyle name="표준 5 2 2 3 2 2 2 2 3 7" xfId="28157"/>
    <cellStyle name="표준 5 2 2 3 2 2 2 2 4" xfId="2491"/>
    <cellStyle name="표준 5 2 2 3 2 2 2 2 4 2" xfId="6468"/>
    <cellStyle name="표준 5 2 2 3 2 2 2 2 4 2 2" xfId="17632"/>
    <cellStyle name="표준 5 2 2 3 2 2 2 2 4 2 2 2" xfId="40323"/>
    <cellStyle name="표준 5 2 2 3 2 2 2 2 4 2 3" xfId="25176"/>
    <cellStyle name="표준 5 2 2 3 2 2 2 2 4 2 3 2" xfId="47865"/>
    <cellStyle name="표준 5 2 2 3 2 2 2 2 4 2 4" xfId="32802"/>
    <cellStyle name="표준 5 2 2 3 2 2 2 2 4 3" xfId="10263"/>
    <cellStyle name="표준 5 2 2 3 2 2 2 2 4 4" xfId="13879"/>
    <cellStyle name="표준 5 2 2 3 2 2 2 2 4 4 2" xfId="36570"/>
    <cellStyle name="표준 5 2 2 3 2 2 2 2 4 5" xfId="21459"/>
    <cellStyle name="표준 5 2 2 3 2 2 2 2 4 5 2" xfId="44149"/>
    <cellStyle name="표준 5 2 2 3 2 2 2 2 4 6" xfId="29086"/>
    <cellStyle name="표준 5 2 2 3 2 2 2 2 5" xfId="4526"/>
    <cellStyle name="표준 5 2 2 3 2 2 2 2 5 2" xfId="15773"/>
    <cellStyle name="표준 5 2 2 3 2 2 2 2 5 2 2" xfId="38464"/>
    <cellStyle name="표준 5 2 2 3 2 2 2 2 5 3" xfId="23318"/>
    <cellStyle name="표준 5 2 2 3 2 2 2 2 5 3 2" xfId="46007"/>
    <cellStyle name="표준 5 2 2 3 2 2 2 2 5 4" xfId="30944"/>
    <cellStyle name="표준 5 2 2 3 2 2 2 2 6" xfId="9085"/>
    <cellStyle name="표준 5 2 2 3 2 2 2 2 7" xfId="11979"/>
    <cellStyle name="표준 5 2 2 3 2 2 2 2 7 2" xfId="34670"/>
    <cellStyle name="표준 5 2 2 3 2 2 2 2 8" xfId="19599"/>
    <cellStyle name="표준 5 2 2 3 2 2 2 2 8 2" xfId="42290"/>
    <cellStyle name="표준 5 2 2 3 2 2 2 2 9" xfId="27228"/>
    <cellStyle name="표준 5 2 2 3 2 2 2 3" xfId="842"/>
    <cellStyle name="표준 5 2 2 3 2 2 2 3 2" xfId="1785"/>
    <cellStyle name="표준 5 2 2 3 2 2 2 3 2 2" xfId="3683"/>
    <cellStyle name="표준 5 2 2 3 2 2 2 3 2 2 2" xfId="7660"/>
    <cellStyle name="표준 5 2 2 3 2 2 2 3 2 2 2 2" xfId="18793"/>
    <cellStyle name="표준 5 2 2 3 2 2 2 3 2 2 2 2 2" xfId="41484"/>
    <cellStyle name="표준 5 2 2 3 2 2 2 3 2 2 2 3" xfId="26335"/>
    <cellStyle name="표준 5 2 2 3 2 2 2 3 2 2 2 3 2" xfId="49024"/>
    <cellStyle name="표준 5 2 2 3 2 2 2 3 2 2 2 4" xfId="33961"/>
    <cellStyle name="표준 5 2 2 3 2 2 2 3 2 2 3" xfId="9296"/>
    <cellStyle name="표준 5 2 2 3 2 2 2 3 2 2 4" xfId="15069"/>
    <cellStyle name="표준 5 2 2 3 2 2 2 3 2 2 4 2" xfId="37760"/>
    <cellStyle name="표준 5 2 2 3 2 2 2 3 2 2 5" xfId="22619"/>
    <cellStyle name="표준 5 2 2 3 2 2 2 3 2 2 5 2" xfId="45308"/>
    <cellStyle name="표준 5 2 2 3 2 2 2 3 2 2 6" xfId="30245"/>
    <cellStyle name="표준 5 2 2 3 2 2 2 3 2 3" xfId="5762"/>
    <cellStyle name="표준 5 2 2 3 2 2 2 3 2 3 2" xfId="16933"/>
    <cellStyle name="표준 5 2 2 3 2 2 2 3 2 3 2 2" xfId="39624"/>
    <cellStyle name="표준 5 2 2 3 2 2 2 3 2 3 3" xfId="24477"/>
    <cellStyle name="표준 5 2 2 3 2 2 2 3 2 3 3 2" xfId="47166"/>
    <cellStyle name="표준 5 2 2 3 2 2 2 3 2 3 4" xfId="32103"/>
    <cellStyle name="표준 5 2 2 3 2 2 2 3 2 4" xfId="6999"/>
    <cellStyle name="표준 5 2 2 3 2 2 2 3 2 5" xfId="13174"/>
    <cellStyle name="표준 5 2 2 3 2 2 2 3 2 5 2" xfId="35865"/>
    <cellStyle name="표준 5 2 2 3 2 2 2 3 2 6" xfId="20759"/>
    <cellStyle name="표준 5 2 2 3 2 2 2 3 2 6 2" xfId="43450"/>
    <cellStyle name="표준 5 2 2 3 2 2 2 3 2 7" xfId="28387"/>
    <cellStyle name="표준 5 2 2 3 2 2 2 3 3" xfId="2740"/>
    <cellStyle name="표준 5 2 2 3 2 2 2 3 3 2" xfId="6717"/>
    <cellStyle name="표준 5 2 2 3 2 2 2 3 3 2 2" xfId="17862"/>
    <cellStyle name="표준 5 2 2 3 2 2 2 3 3 2 2 2" xfId="40553"/>
    <cellStyle name="표준 5 2 2 3 2 2 2 3 3 2 3" xfId="25406"/>
    <cellStyle name="표준 5 2 2 3 2 2 2 3 3 2 3 2" xfId="48095"/>
    <cellStyle name="표준 5 2 2 3 2 2 2 3 3 2 4" xfId="33032"/>
    <cellStyle name="표준 5 2 2 3 2 2 2 3 3 3" xfId="11230"/>
    <cellStyle name="표준 5 2 2 3 2 2 2 3 3 4" xfId="14127"/>
    <cellStyle name="표준 5 2 2 3 2 2 2 3 3 4 2" xfId="36818"/>
    <cellStyle name="표준 5 2 2 3 2 2 2 3 3 5" xfId="21690"/>
    <cellStyle name="표준 5 2 2 3 2 2 2 3 3 5 2" xfId="44379"/>
    <cellStyle name="표준 5 2 2 3 2 2 2 3 3 6" xfId="29316"/>
    <cellStyle name="표준 5 2 2 3 2 2 2 3 4" xfId="4818"/>
    <cellStyle name="표준 5 2 2 3 2 2 2 3 4 2" xfId="16004"/>
    <cellStyle name="표준 5 2 2 3 2 2 2 3 4 2 2" xfId="38695"/>
    <cellStyle name="표준 5 2 2 3 2 2 2 3 4 3" xfId="23548"/>
    <cellStyle name="표준 5 2 2 3 2 2 2 3 4 3 2" xfId="46237"/>
    <cellStyle name="표준 5 2 2 3 2 2 2 3 4 4" xfId="31174"/>
    <cellStyle name="표준 5 2 2 3 2 2 2 3 5" xfId="8552"/>
    <cellStyle name="표준 5 2 2 3 2 2 2 3 6" xfId="12232"/>
    <cellStyle name="표준 5 2 2 3 2 2 2 3 6 2" xfId="34923"/>
    <cellStyle name="표준 5 2 2 3 2 2 2 3 7" xfId="19830"/>
    <cellStyle name="표준 5 2 2 3 2 2 2 3 7 2" xfId="42521"/>
    <cellStyle name="표준 5 2 2 3 2 2 2 3 8" xfId="27458"/>
    <cellStyle name="표준 5 2 2 3 2 2 2 4" xfId="1322"/>
    <cellStyle name="표준 5 2 2 3 2 2 2 4 2" xfId="3220"/>
    <cellStyle name="표준 5 2 2 3 2 2 2 4 2 2" xfId="7197"/>
    <cellStyle name="표준 5 2 2 3 2 2 2 4 2 2 2" xfId="18332"/>
    <cellStyle name="표준 5 2 2 3 2 2 2 4 2 2 2 2" xfId="41023"/>
    <cellStyle name="표준 5 2 2 3 2 2 2 4 2 2 3" xfId="25874"/>
    <cellStyle name="표준 5 2 2 3 2 2 2 4 2 2 3 2" xfId="48563"/>
    <cellStyle name="표준 5 2 2 3 2 2 2 4 2 2 4" xfId="33500"/>
    <cellStyle name="표준 5 2 2 3 2 2 2 4 2 3" xfId="9803"/>
    <cellStyle name="표준 5 2 2 3 2 2 2 4 2 4" xfId="14606"/>
    <cellStyle name="표준 5 2 2 3 2 2 2 4 2 4 2" xfId="37297"/>
    <cellStyle name="표준 5 2 2 3 2 2 2 4 2 5" xfId="22158"/>
    <cellStyle name="표준 5 2 2 3 2 2 2 4 2 5 2" xfId="44847"/>
    <cellStyle name="표준 5 2 2 3 2 2 2 4 2 6" xfId="29784"/>
    <cellStyle name="표준 5 2 2 3 2 2 2 4 3" xfId="5299"/>
    <cellStyle name="표준 5 2 2 3 2 2 2 4 3 2" xfId="16472"/>
    <cellStyle name="표준 5 2 2 3 2 2 2 4 3 2 2" xfId="39163"/>
    <cellStyle name="표준 5 2 2 3 2 2 2 4 3 3" xfId="24016"/>
    <cellStyle name="표준 5 2 2 3 2 2 2 4 3 3 2" xfId="46705"/>
    <cellStyle name="표준 5 2 2 3 2 2 2 4 3 4" xfId="31642"/>
    <cellStyle name="표준 5 2 2 3 2 2 2 4 4" xfId="10426"/>
    <cellStyle name="표준 5 2 2 3 2 2 2 4 5" xfId="12711"/>
    <cellStyle name="표준 5 2 2 3 2 2 2 4 5 2" xfId="35402"/>
    <cellStyle name="표준 5 2 2 3 2 2 2 4 6" xfId="20298"/>
    <cellStyle name="표준 5 2 2 3 2 2 2 4 6 2" xfId="42989"/>
    <cellStyle name="표준 5 2 2 3 2 2 2 4 7" xfId="27926"/>
    <cellStyle name="표준 5 2 2 3 2 2 2 5" xfId="2254"/>
    <cellStyle name="표준 5 2 2 3 2 2 2 5 2" xfId="6231"/>
    <cellStyle name="표준 5 2 2 3 2 2 2 5 2 2" xfId="17401"/>
    <cellStyle name="표준 5 2 2 3 2 2 2 5 2 2 2" xfId="40092"/>
    <cellStyle name="표준 5 2 2 3 2 2 2 5 2 3" xfId="24945"/>
    <cellStyle name="표준 5 2 2 3 2 2 2 5 2 3 2" xfId="47634"/>
    <cellStyle name="표준 5 2 2 3 2 2 2 5 2 4" xfId="32571"/>
    <cellStyle name="표준 5 2 2 3 2 2 2 5 3" xfId="4026"/>
    <cellStyle name="표준 5 2 2 3 2 2 2 5 4" xfId="13643"/>
    <cellStyle name="표준 5 2 2 3 2 2 2 5 4 2" xfId="36334"/>
    <cellStyle name="표준 5 2 2 3 2 2 2 5 5" xfId="21227"/>
    <cellStyle name="표준 5 2 2 3 2 2 2 5 5 2" xfId="43918"/>
    <cellStyle name="표준 5 2 2 3 2 2 2 5 6" xfId="28855"/>
    <cellStyle name="표준 5 2 2 3 2 2 2 6" xfId="4289"/>
    <cellStyle name="표준 5 2 2 3 2 2 2 6 2" xfId="15542"/>
    <cellStyle name="표준 5 2 2 3 2 2 2 6 2 2" xfId="38233"/>
    <cellStyle name="표준 5 2 2 3 2 2 2 6 3" xfId="23087"/>
    <cellStyle name="표준 5 2 2 3 2 2 2 6 3 2" xfId="45776"/>
    <cellStyle name="표준 5 2 2 3 2 2 2 6 4" xfId="30713"/>
    <cellStyle name="표준 5 2 2 3 2 2 2 7" xfId="10322"/>
    <cellStyle name="표준 5 2 2 3 2 2 2 8" xfId="11743"/>
    <cellStyle name="표준 5 2 2 3 2 2 2 8 2" xfId="34434"/>
    <cellStyle name="표준 5 2 2 3 2 2 2 9" xfId="19368"/>
    <cellStyle name="표준 5 2 2 3 2 2 2 9 2" xfId="42059"/>
    <cellStyle name="표준 5 2 2 3 2 2 3" xfId="441"/>
    <cellStyle name="표준 5 2 2 3 2 2 3 2" xfId="967"/>
    <cellStyle name="표준 5 2 2 3 2 2 3 2 2" xfId="1905"/>
    <cellStyle name="표준 5 2 2 3 2 2 3 2 2 2" xfId="3803"/>
    <cellStyle name="표준 5 2 2 3 2 2 3 2 2 2 2" xfId="7780"/>
    <cellStyle name="표준 5 2 2 3 2 2 3 2 2 2 2 2" xfId="18913"/>
    <cellStyle name="표준 5 2 2 3 2 2 3 2 2 2 2 2 2" xfId="41604"/>
    <cellStyle name="표준 5 2 2 3 2 2 3 2 2 2 2 3" xfId="26455"/>
    <cellStyle name="표준 5 2 2 3 2 2 3 2 2 2 2 3 2" xfId="49144"/>
    <cellStyle name="표준 5 2 2 3 2 2 3 2 2 2 2 4" xfId="34081"/>
    <cellStyle name="표준 5 2 2 3 2 2 3 2 2 2 3" xfId="11336"/>
    <cellStyle name="표준 5 2 2 3 2 2 3 2 2 2 4" xfId="15189"/>
    <cellStyle name="표준 5 2 2 3 2 2 3 2 2 2 4 2" xfId="37880"/>
    <cellStyle name="표준 5 2 2 3 2 2 3 2 2 2 5" xfId="22739"/>
    <cellStyle name="표준 5 2 2 3 2 2 3 2 2 2 5 2" xfId="45428"/>
    <cellStyle name="표준 5 2 2 3 2 2 3 2 2 2 6" xfId="30365"/>
    <cellStyle name="표준 5 2 2 3 2 2 3 2 2 3" xfId="5882"/>
    <cellStyle name="표준 5 2 2 3 2 2 3 2 2 3 2" xfId="17053"/>
    <cellStyle name="표준 5 2 2 3 2 2 3 2 2 3 2 2" xfId="39744"/>
    <cellStyle name="표준 5 2 2 3 2 2 3 2 2 3 3" xfId="24597"/>
    <cellStyle name="표준 5 2 2 3 2 2 3 2 2 3 3 2" xfId="47286"/>
    <cellStyle name="표준 5 2 2 3 2 2 3 2 2 3 4" xfId="32223"/>
    <cellStyle name="표준 5 2 2 3 2 2 3 2 2 4" xfId="10164"/>
    <cellStyle name="표준 5 2 2 3 2 2 3 2 2 5" xfId="13294"/>
    <cellStyle name="표준 5 2 2 3 2 2 3 2 2 5 2" xfId="35985"/>
    <cellStyle name="표준 5 2 2 3 2 2 3 2 2 6" xfId="20879"/>
    <cellStyle name="표준 5 2 2 3 2 2 3 2 2 6 2" xfId="43570"/>
    <cellStyle name="표준 5 2 2 3 2 2 3 2 2 7" xfId="28507"/>
    <cellStyle name="표준 5 2 2 3 2 2 3 2 3" xfId="2865"/>
    <cellStyle name="표준 5 2 2 3 2 2 3 2 3 2" xfId="6842"/>
    <cellStyle name="표준 5 2 2 3 2 2 3 2 3 2 2" xfId="17983"/>
    <cellStyle name="표준 5 2 2 3 2 2 3 2 3 2 2 2" xfId="40674"/>
    <cellStyle name="표준 5 2 2 3 2 2 3 2 3 2 3" xfId="25526"/>
    <cellStyle name="표준 5 2 2 3 2 2 3 2 3 2 3 2" xfId="48215"/>
    <cellStyle name="표준 5 2 2 3 2 2 3 2 3 2 4" xfId="33152"/>
    <cellStyle name="표준 5 2 2 3 2 2 3 2 3 3" xfId="9956"/>
    <cellStyle name="표준 5 2 2 3 2 2 3 2 3 4" xfId="14251"/>
    <cellStyle name="표준 5 2 2 3 2 2 3 2 3 4 2" xfId="36942"/>
    <cellStyle name="표준 5 2 2 3 2 2 3 2 3 5" xfId="21810"/>
    <cellStyle name="표준 5 2 2 3 2 2 3 2 3 5 2" xfId="44499"/>
    <cellStyle name="표준 5 2 2 3 2 2 3 2 3 6" xfId="29436"/>
    <cellStyle name="표준 5 2 2 3 2 2 3 2 4" xfId="4943"/>
    <cellStyle name="표준 5 2 2 3 2 2 3 2 4 2" xfId="16124"/>
    <cellStyle name="표준 5 2 2 3 2 2 3 2 4 2 2" xfId="38815"/>
    <cellStyle name="표준 5 2 2 3 2 2 3 2 4 3" xfId="23668"/>
    <cellStyle name="표준 5 2 2 3 2 2 3 2 4 3 2" xfId="46357"/>
    <cellStyle name="표준 5 2 2 3 2 2 3 2 4 4" xfId="31294"/>
    <cellStyle name="표준 5 2 2 3 2 2 3 2 5" xfId="10240"/>
    <cellStyle name="표준 5 2 2 3 2 2 3 2 6" xfId="12356"/>
    <cellStyle name="표준 5 2 2 3 2 2 3 2 6 2" xfId="35047"/>
    <cellStyle name="표준 5 2 2 3 2 2 3 2 7" xfId="19950"/>
    <cellStyle name="표준 5 2 2 3 2 2 3 2 7 2" xfId="42641"/>
    <cellStyle name="표준 5 2 2 3 2 2 3 2 8" xfId="27578"/>
    <cellStyle name="표준 5 2 2 3 2 2 3 3" xfId="1443"/>
    <cellStyle name="표준 5 2 2 3 2 2 3 3 2" xfId="3341"/>
    <cellStyle name="표준 5 2 2 3 2 2 3 3 2 2" xfId="7318"/>
    <cellStyle name="표준 5 2 2 3 2 2 3 3 2 2 2" xfId="18452"/>
    <cellStyle name="표준 5 2 2 3 2 2 3 3 2 2 2 2" xfId="41143"/>
    <cellStyle name="표준 5 2 2 3 2 2 3 3 2 2 3" xfId="25994"/>
    <cellStyle name="표준 5 2 2 3 2 2 3 3 2 2 3 2" xfId="48683"/>
    <cellStyle name="표준 5 2 2 3 2 2 3 3 2 2 4" xfId="33620"/>
    <cellStyle name="표준 5 2 2 3 2 2 3 3 2 3" xfId="8415"/>
    <cellStyle name="표준 5 2 2 3 2 2 3 3 2 4" xfId="14727"/>
    <cellStyle name="표준 5 2 2 3 2 2 3 3 2 4 2" xfId="37418"/>
    <cellStyle name="표준 5 2 2 3 2 2 3 3 2 5" xfId="22278"/>
    <cellStyle name="표준 5 2 2 3 2 2 3 3 2 5 2" xfId="44967"/>
    <cellStyle name="표준 5 2 2 3 2 2 3 3 2 6" xfId="29904"/>
    <cellStyle name="표준 5 2 2 3 2 2 3 3 3" xfId="5420"/>
    <cellStyle name="표준 5 2 2 3 2 2 3 3 3 2" xfId="16592"/>
    <cellStyle name="표준 5 2 2 3 2 2 3 3 3 2 2" xfId="39283"/>
    <cellStyle name="표준 5 2 2 3 2 2 3 3 3 3" xfId="24136"/>
    <cellStyle name="표준 5 2 2 3 2 2 3 3 3 3 2" xfId="46825"/>
    <cellStyle name="표준 5 2 2 3 2 2 3 3 3 4" xfId="31762"/>
    <cellStyle name="표준 5 2 2 3 2 2 3 3 4" xfId="8333"/>
    <cellStyle name="표준 5 2 2 3 2 2 3 3 5" xfId="12832"/>
    <cellStyle name="표준 5 2 2 3 2 2 3 3 5 2" xfId="35523"/>
    <cellStyle name="표준 5 2 2 3 2 2 3 3 6" xfId="20418"/>
    <cellStyle name="표준 5 2 2 3 2 2 3 3 6 2" xfId="43109"/>
    <cellStyle name="표준 5 2 2 3 2 2 3 3 7" xfId="28046"/>
    <cellStyle name="표준 5 2 2 3 2 2 3 4" xfId="2380"/>
    <cellStyle name="표준 5 2 2 3 2 2 3 4 2" xfId="6357"/>
    <cellStyle name="표준 5 2 2 3 2 2 3 4 2 2" xfId="17521"/>
    <cellStyle name="표준 5 2 2 3 2 2 3 4 2 2 2" xfId="40212"/>
    <cellStyle name="표준 5 2 2 3 2 2 3 4 2 3" xfId="25065"/>
    <cellStyle name="표준 5 2 2 3 2 2 3 4 2 3 2" xfId="47754"/>
    <cellStyle name="표준 5 2 2 3 2 2 3 4 2 4" xfId="32691"/>
    <cellStyle name="표준 5 2 2 3 2 2 3 4 3" xfId="8955"/>
    <cellStyle name="표준 5 2 2 3 2 2 3 4 4" xfId="13768"/>
    <cellStyle name="표준 5 2 2 3 2 2 3 4 4 2" xfId="36459"/>
    <cellStyle name="표준 5 2 2 3 2 2 3 4 5" xfId="21348"/>
    <cellStyle name="표준 5 2 2 3 2 2 3 4 5 2" xfId="44038"/>
    <cellStyle name="표준 5 2 2 3 2 2 3 4 6" xfId="28975"/>
    <cellStyle name="표준 5 2 2 3 2 2 3 5" xfId="4415"/>
    <cellStyle name="표준 5 2 2 3 2 2 3 5 2" xfId="15662"/>
    <cellStyle name="표준 5 2 2 3 2 2 3 5 2 2" xfId="38353"/>
    <cellStyle name="표준 5 2 2 3 2 2 3 5 3" xfId="23207"/>
    <cellStyle name="표준 5 2 2 3 2 2 3 5 3 2" xfId="45896"/>
    <cellStyle name="표준 5 2 2 3 2 2 3 5 4" xfId="30833"/>
    <cellStyle name="표준 5 2 2 3 2 2 3 6" xfId="10551"/>
    <cellStyle name="표준 5 2 2 3 2 2 3 7" xfId="11868"/>
    <cellStyle name="표준 5 2 2 3 2 2 3 7 2" xfId="34559"/>
    <cellStyle name="표준 5 2 2 3 2 2 3 8" xfId="19488"/>
    <cellStyle name="표준 5 2 2 3 2 2 3 8 2" xfId="42179"/>
    <cellStyle name="표준 5 2 2 3 2 2 3 9" xfId="27117"/>
    <cellStyle name="표준 5 2 2 3 2 2 4" xfId="731"/>
    <cellStyle name="표준 5 2 2 3 2 2 4 2" xfId="1674"/>
    <cellStyle name="표준 5 2 2 3 2 2 4 2 2" xfId="3572"/>
    <cellStyle name="표준 5 2 2 3 2 2 4 2 2 2" xfId="7549"/>
    <cellStyle name="표준 5 2 2 3 2 2 4 2 2 2 2" xfId="18682"/>
    <cellStyle name="표준 5 2 2 3 2 2 4 2 2 2 2 2" xfId="41373"/>
    <cellStyle name="표준 5 2 2 3 2 2 4 2 2 2 3" xfId="26224"/>
    <cellStyle name="표준 5 2 2 3 2 2 4 2 2 2 3 2" xfId="48913"/>
    <cellStyle name="표준 5 2 2 3 2 2 4 2 2 2 4" xfId="33850"/>
    <cellStyle name="표준 5 2 2 3 2 2 4 2 2 3" xfId="8119"/>
    <cellStyle name="표준 5 2 2 3 2 2 4 2 2 4" xfId="14958"/>
    <cellStyle name="표준 5 2 2 3 2 2 4 2 2 4 2" xfId="37649"/>
    <cellStyle name="표준 5 2 2 3 2 2 4 2 2 5" xfId="22508"/>
    <cellStyle name="표준 5 2 2 3 2 2 4 2 2 5 2" xfId="45197"/>
    <cellStyle name="표준 5 2 2 3 2 2 4 2 2 6" xfId="30134"/>
    <cellStyle name="표준 5 2 2 3 2 2 4 2 3" xfId="5651"/>
    <cellStyle name="표준 5 2 2 3 2 2 4 2 3 2" xfId="16822"/>
    <cellStyle name="표준 5 2 2 3 2 2 4 2 3 2 2" xfId="39513"/>
    <cellStyle name="표준 5 2 2 3 2 2 4 2 3 3" xfId="24366"/>
    <cellStyle name="표준 5 2 2 3 2 2 4 2 3 3 2" xfId="47055"/>
    <cellStyle name="표준 5 2 2 3 2 2 4 2 3 4" xfId="31992"/>
    <cellStyle name="표준 5 2 2 3 2 2 4 2 4" xfId="9268"/>
    <cellStyle name="표준 5 2 2 3 2 2 4 2 5" xfId="13063"/>
    <cellStyle name="표준 5 2 2 3 2 2 4 2 5 2" xfId="35754"/>
    <cellStyle name="표준 5 2 2 3 2 2 4 2 6" xfId="20648"/>
    <cellStyle name="표준 5 2 2 3 2 2 4 2 6 2" xfId="43339"/>
    <cellStyle name="표준 5 2 2 3 2 2 4 2 7" xfId="28276"/>
    <cellStyle name="표준 5 2 2 3 2 2 4 3" xfId="2629"/>
    <cellStyle name="표준 5 2 2 3 2 2 4 3 2" xfId="6606"/>
    <cellStyle name="표준 5 2 2 3 2 2 4 3 2 2" xfId="17751"/>
    <cellStyle name="표준 5 2 2 3 2 2 4 3 2 2 2" xfId="40442"/>
    <cellStyle name="표준 5 2 2 3 2 2 4 3 2 3" xfId="25295"/>
    <cellStyle name="표준 5 2 2 3 2 2 4 3 2 3 2" xfId="47984"/>
    <cellStyle name="표준 5 2 2 3 2 2 4 3 2 4" xfId="32921"/>
    <cellStyle name="표준 5 2 2 3 2 2 4 3 3" xfId="10120"/>
    <cellStyle name="표준 5 2 2 3 2 2 4 3 4" xfId="14016"/>
    <cellStyle name="표준 5 2 2 3 2 2 4 3 4 2" xfId="36707"/>
    <cellStyle name="표준 5 2 2 3 2 2 4 3 5" xfId="21579"/>
    <cellStyle name="표준 5 2 2 3 2 2 4 3 5 2" xfId="44268"/>
    <cellStyle name="표준 5 2 2 3 2 2 4 3 6" xfId="29205"/>
    <cellStyle name="표준 5 2 2 3 2 2 4 4" xfId="4707"/>
    <cellStyle name="표준 5 2 2 3 2 2 4 4 2" xfId="15893"/>
    <cellStyle name="표준 5 2 2 3 2 2 4 4 2 2" xfId="38584"/>
    <cellStyle name="표준 5 2 2 3 2 2 4 4 3" xfId="23437"/>
    <cellStyle name="표준 5 2 2 3 2 2 4 4 3 2" xfId="46126"/>
    <cellStyle name="표준 5 2 2 3 2 2 4 4 4" xfId="31063"/>
    <cellStyle name="표준 5 2 2 3 2 2 4 5" xfId="9143"/>
    <cellStyle name="표준 5 2 2 3 2 2 4 6" xfId="12121"/>
    <cellStyle name="표준 5 2 2 3 2 2 4 6 2" xfId="34812"/>
    <cellStyle name="표준 5 2 2 3 2 2 4 7" xfId="19719"/>
    <cellStyle name="표준 5 2 2 3 2 2 4 7 2" xfId="42410"/>
    <cellStyle name="표준 5 2 2 3 2 2 4 8" xfId="27347"/>
    <cellStyle name="표준 5 2 2 3 2 2 5" xfId="1211"/>
    <cellStyle name="표준 5 2 2 3 2 2 5 2" xfId="3109"/>
    <cellStyle name="표준 5 2 2 3 2 2 5 2 2" xfId="7086"/>
    <cellStyle name="표준 5 2 2 3 2 2 5 2 2 2" xfId="18221"/>
    <cellStyle name="표준 5 2 2 3 2 2 5 2 2 2 2" xfId="40912"/>
    <cellStyle name="표준 5 2 2 3 2 2 5 2 2 3" xfId="25763"/>
    <cellStyle name="표준 5 2 2 3 2 2 5 2 2 3 2" xfId="48452"/>
    <cellStyle name="표준 5 2 2 3 2 2 5 2 2 4" xfId="33389"/>
    <cellStyle name="표준 5 2 2 3 2 2 5 2 3" xfId="9145"/>
    <cellStyle name="표준 5 2 2 3 2 2 5 2 4" xfId="14495"/>
    <cellStyle name="표준 5 2 2 3 2 2 5 2 4 2" xfId="37186"/>
    <cellStyle name="표준 5 2 2 3 2 2 5 2 5" xfId="22047"/>
    <cellStyle name="표준 5 2 2 3 2 2 5 2 5 2" xfId="44736"/>
    <cellStyle name="표준 5 2 2 3 2 2 5 2 6" xfId="29673"/>
    <cellStyle name="표준 5 2 2 3 2 2 5 3" xfId="5188"/>
    <cellStyle name="표준 5 2 2 3 2 2 5 3 2" xfId="16361"/>
    <cellStyle name="표준 5 2 2 3 2 2 5 3 2 2" xfId="39052"/>
    <cellStyle name="표준 5 2 2 3 2 2 5 3 3" xfId="23905"/>
    <cellStyle name="표준 5 2 2 3 2 2 5 3 3 2" xfId="46594"/>
    <cellStyle name="표준 5 2 2 3 2 2 5 3 4" xfId="31531"/>
    <cellStyle name="표준 5 2 2 3 2 2 5 4" xfId="8777"/>
    <cellStyle name="표준 5 2 2 3 2 2 5 5" xfId="12600"/>
    <cellStyle name="표준 5 2 2 3 2 2 5 5 2" xfId="35291"/>
    <cellStyle name="표준 5 2 2 3 2 2 5 6" xfId="20187"/>
    <cellStyle name="표준 5 2 2 3 2 2 5 6 2" xfId="42878"/>
    <cellStyle name="표준 5 2 2 3 2 2 5 7" xfId="27815"/>
    <cellStyle name="표준 5 2 2 3 2 2 6" xfId="2143"/>
    <cellStyle name="표준 5 2 2 3 2 2 6 2" xfId="6120"/>
    <cellStyle name="표준 5 2 2 3 2 2 6 2 2" xfId="17290"/>
    <cellStyle name="표준 5 2 2 3 2 2 6 2 2 2" xfId="39981"/>
    <cellStyle name="표준 5 2 2 3 2 2 6 2 3" xfId="24834"/>
    <cellStyle name="표준 5 2 2 3 2 2 6 2 3 2" xfId="47523"/>
    <cellStyle name="표준 5 2 2 3 2 2 6 2 4" xfId="32460"/>
    <cellStyle name="표준 5 2 2 3 2 2 6 3" xfId="8807"/>
    <cellStyle name="표준 5 2 2 3 2 2 6 4" xfId="13532"/>
    <cellStyle name="표준 5 2 2 3 2 2 6 4 2" xfId="36223"/>
    <cellStyle name="표준 5 2 2 3 2 2 6 5" xfId="21116"/>
    <cellStyle name="표준 5 2 2 3 2 2 6 5 2" xfId="43807"/>
    <cellStyle name="표준 5 2 2 3 2 2 6 6" xfId="28744"/>
    <cellStyle name="표준 5 2 2 3 2 2 7" xfId="4172"/>
    <cellStyle name="표준 5 2 2 3 2 2 7 2" xfId="15431"/>
    <cellStyle name="표준 5 2 2 3 2 2 7 2 2" xfId="38122"/>
    <cellStyle name="표준 5 2 2 3 2 2 7 3" xfId="22976"/>
    <cellStyle name="표준 5 2 2 3 2 2 7 3 2" xfId="45665"/>
    <cellStyle name="표준 5 2 2 3 2 2 7 4" xfId="30602"/>
    <cellStyle name="표준 5 2 2 3 2 2 8" xfId="9638"/>
    <cellStyle name="표준 5 2 2 3 2 2 9" xfId="11632"/>
    <cellStyle name="표준 5 2 2 3 2 2 9 2" xfId="34323"/>
    <cellStyle name="표준 5 2 2 3 2 3" xfId="265"/>
    <cellStyle name="표준 5 2 2 3 2 3 10" xfId="26947"/>
    <cellStyle name="표준 5 2 2 3 2 3 2" xfId="502"/>
    <cellStyle name="표준 5 2 2 3 2 3 2 2" xfId="1028"/>
    <cellStyle name="표준 5 2 2 3 2 3 2 2 2" xfId="1966"/>
    <cellStyle name="표준 5 2 2 3 2 3 2 2 2 2" xfId="3864"/>
    <cellStyle name="표준 5 2 2 3 2 3 2 2 2 2 2" xfId="7841"/>
    <cellStyle name="표준 5 2 2 3 2 3 2 2 2 2 2 2" xfId="18974"/>
    <cellStyle name="표준 5 2 2 3 2 3 2 2 2 2 2 2 2" xfId="41665"/>
    <cellStyle name="표준 5 2 2 3 2 3 2 2 2 2 2 3" xfId="26516"/>
    <cellStyle name="표준 5 2 2 3 2 3 2 2 2 2 2 3 2" xfId="49205"/>
    <cellStyle name="표준 5 2 2 3 2 3 2 2 2 2 2 4" xfId="34142"/>
    <cellStyle name="표준 5 2 2 3 2 3 2 2 2 2 3" xfId="8222"/>
    <cellStyle name="표준 5 2 2 3 2 3 2 2 2 2 4" xfId="15250"/>
    <cellStyle name="표준 5 2 2 3 2 3 2 2 2 2 4 2" xfId="37941"/>
    <cellStyle name="표준 5 2 2 3 2 3 2 2 2 2 5" xfId="22800"/>
    <cellStyle name="표준 5 2 2 3 2 3 2 2 2 2 5 2" xfId="45489"/>
    <cellStyle name="표준 5 2 2 3 2 3 2 2 2 2 6" xfId="30426"/>
    <cellStyle name="표준 5 2 2 3 2 3 2 2 2 3" xfId="5943"/>
    <cellStyle name="표준 5 2 2 3 2 3 2 2 2 3 2" xfId="17114"/>
    <cellStyle name="표준 5 2 2 3 2 3 2 2 2 3 2 2" xfId="39805"/>
    <cellStyle name="표준 5 2 2 3 2 3 2 2 2 3 3" xfId="24658"/>
    <cellStyle name="표준 5 2 2 3 2 3 2 2 2 3 3 2" xfId="47347"/>
    <cellStyle name="표준 5 2 2 3 2 3 2 2 2 3 4" xfId="32284"/>
    <cellStyle name="표준 5 2 2 3 2 3 2 2 2 4" xfId="10903"/>
    <cellStyle name="표준 5 2 2 3 2 3 2 2 2 5" xfId="13355"/>
    <cellStyle name="표준 5 2 2 3 2 3 2 2 2 5 2" xfId="36046"/>
    <cellStyle name="표준 5 2 2 3 2 3 2 2 2 6" xfId="20940"/>
    <cellStyle name="표준 5 2 2 3 2 3 2 2 2 6 2" xfId="43631"/>
    <cellStyle name="표준 5 2 2 3 2 3 2 2 2 7" xfId="28568"/>
    <cellStyle name="표준 5 2 2 3 2 3 2 2 3" xfId="2926"/>
    <cellStyle name="표준 5 2 2 3 2 3 2 2 3 2" xfId="6903"/>
    <cellStyle name="표준 5 2 2 3 2 3 2 2 3 2 2" xfId="18044"/>
    <cellStyle name="표준 5 2 2 3 2 3 2 2 3 2 2 2" xfId="40735"/>
    <cellStyle name="표준 5 2 2 3 2 3 2 2 3 2 3" xfId="25587"/>
    <cellStyle name="표준 5 2 2 3 2 3 2 2 3 2 3 2" xfId="48276"/>
    <cellStyle name="표준 5 2 2 3 2 3 2 2 3 2 4" xfId="33213"/>
    <cellStyle name="표준 5 2 2 3 2 3 2 2 3 3" xfId="8673"/>
    <cellStyle name="표준 5 2 2 3 2 3 2 2 3 4" xfId="14312"/>
    <cellStyle name="표준 5 2 2 3 2 3 2 2 3 4 2" xfId="37003"/>
    <cellStyle name="표준 5 2 2 3 2 3 2 2 3 5" xfId="21871"/>
    <cellStyle name="표준 5 2 2 3 2 3 2 2 3 5 2" xfId="44560"/>
    <cellStyle name="표준 5 2 2 3 2 3 2 2 3 6" xfId="29497"/>
    <cellStyle name="표준 5 2 2 3 2 3 2 2 4" xfId="5004"/>
    <cellStyle name="표준 5 2 2 3 2 3 2 2 4 2" xfId="16185"/>
    <cellStyle name="표준 5 2 2 3 2 3 2 2 4 2 2" xfId="38876"/>
    <cellStyle name="표준 5 2 2 3 2 3 2 2 4 3" xfId="23729"/>
    <cellStyle name="표준 5 2 2 3 2 3 2 2 4 3 2" xfId="46418"/>
    <cellStyle name="표준 5 2 2 3 2 3 2 2 4 4" xfId="31355"/>
    <cellStyle name="표준 5 2 2 3 2 3 2 2 5" xfId="9568"/>
    <cellStyle name="표준 5 2 2 3 2 3 2 2 6" xfId="12417"/>
    <cellStyle name="표준 5 2 2 3 2 3 2 2 6 2" xfId="35108"/>
    <cellStyle name="표준 5 2 2 3 2 3 2 2 7" xfId="20011"/>
    <cellStyle name="표준 5 2 2 3 2 3 2 2 7 2" xfId="42702"/>
    <cellStyle name="표준 5 2 2 3 2 3 2 2 8" xfId="27639"/>
    <cellStyle name="표준 5 2 2 3 2 3 2 3" xfId="1504"/>
    <cellStyle name="표준 5 2 2 3 2 3 2 3 2" xfId="3402"/>
    <cellStyle name="표준 5 2 2 3 2 3 2 3 2 2" xfId="7379"/>
    <cellStyle name="표준 5 2 2 3 2 3 2 3 2 2 2" xfId="18513"/>
    <cellStyle name="표준 5 2 2 3 2 3 2 3 2 2 2 2" xfId="41204"/>
    <cellStyle name="표준 5 2 2 3 2 3 2 3 2 2 3" xfId="26055"/>
    <cellStyle name="표준 5 2 2 3 2 3 2 3 2 2 3 2" xfId="48744"/>
    <cellStyle name="표준 5 2 2 3 2 3 2 3 2 2 4" xfId="33681"/>
    <cellStyle name="표준 5 2 2 3 2 3 2 3 2 3" xfId="8445"/>
    <cellStyle name="표준 5 2 2 3 2 3 2 3 2 4" xfId="14788"/>
    <cellStyle name="표준 5 2 2 3 2 3 2 3 2 4 2" xfId="37479"/>
    <cellStyle name="표준 5 2 2 3 2 3 2 3 2 5" xfId="22339"/>
    <cellStyle name="표준 5 2 2 3 2 3 2 3 2 5 2" xfId="45028"/>
    <cellStyle name="표준 5 2 2 3 2 3 2 3 2 6" xfId="29965"/>
    <cellStyle name="표준 5 2 2 3 2 3 2 3 3" xfId="5481"/>
    <cellStyle name="표준 5 2 2 3 2 3 2 3 3 2" xfId="16653"/>
    <cellStyle name="표준 5 2 2 3 2 3 2 3 3 2 2" xfId="39344"/>
    <cellStyle name="표준 5 2 2 3 2 3 2 3 3 3" xfId="24197"/>
    <cellStyle name="표준 5 2 2 3 2 3 2 3 3 3 2" xfId="46886"/>
    <cellStyle name="표준 5 2 2 3 2 3 2 3 3 4" xfId="31823"/>
    <cellStyle name="표준 5 2 2 3 2 3 2 3 4" xfId="10988"/>
    <cellStyle name="표준 5 2 2 3 2 3 2 3 5" xfId="12893"/>
    <cellStyle name="표준 5 2 2 3 2 3 2 3 5 2" xfId="35584"/>
    <cellStyle name="표준 5 2 2 3 2 3 2 3 6" xfId="20479"/>
    <cellStyle name="표준 5 2 2 3 2 3 2 3 6 2" xfId="43170"/>
    <cellStyle name="표준 5 2 2 3 2 3 2 3 7" xfId="28107"/>
    <cellStyle name="표준 5 2 2 3 2 3 2 4" xfId="2441"/>
    <cellStyle name="표준 5 2 2 3 2 3 2 4 2" xfId="6418"/>
    <cellStyle name="표준 5 2 2 3 2 3 2 4 2 2" xfId="17582"/>
    <cellStyle name="표준 5 2 2 3 2 3 2 4 2 2 2" xfId="40273"/>
    <cellStyle name="표준 5 2 2 3 2 3 2 4 2 3" xfId="25126"/>
    <cellStyle name="표준 5 2 2 3 2 3 2 4 2 3 2" xfId="47815"/>
    <cellStyle name="표준 5 2 2 3 2 3 2 4 2 4" xfId="32752"/>
    <cellStyle name="표준 5 2 2 3 2 3 2 4 3" xfId="8467"/>
    <cellStyle name="표준 5 2 2 3 2 3 2 4 4" xfId="13829"/>
    <cellStyle name="표준 5 2 2 3 2 3 2 4 4 2" xfId="36520"/>
    <cellStyle name="표준 5 2 2 3 2 3 2 4 5" xfId="21409"/>
    <cellStyle name="표준 5 2 2 3 2 3 2 4 5 2" xfId="44099"/>
    <cellStyle name="표준 5 2 2 3 2 3 2 4 6" xfId="29036"/>
    <cellStyle name="표준 5 2 2 3 2 3 2 5" xfId="4476"/>
    <cellStyle name="표준 5 2 2 3 2 3 2 5 2" xfId="15723"/>
    <cellStyle name="표준 5 2 2 3 2 3 2 5 2 2" xfId="38414"/>
    <cellStyle name="표준 5 2 2 3 2 3 2 5 3" xfId="23268"/>
    <cellStyle name="표준 5 2 2 3 2 3 2 5 3 2" xfId="45957"/>
    <cellStyle name="표준 5 2 2 3 2 3 2 5 4" xfId="30894"/>
    <cellStyle name="표준 5 2 2 3 2 3 2 6" xfId="8265"/>
    <cellStyle name="표준 5 2 2 3 2 3 2 7" xfId="11929"/>
    <cellStyle name="표준 5 2 2 3 2 3 2 7 2" xfId="34620"/>
    <cellStyle name="표준 5 2 2 3 2 3 2 8" xfId="19549"/>
    <cellStyle name="표준 5 2 2 3 2 3 2 8 2" xfId="42240"/>
    <cellStyle name="표준 5 2 2 3 2 3 2 9" xfId="27178"/>
    <cellStyle name="표준 5 2 2 3 2 3 3" xfId="792"/>
    <cellStyle name="표준 5 2 2 3 2 3 3 2" xfId="1735"/>
    <cellStyle name="표준 5 2 2 3 2 3 3 2 2" xfId="3633"/>
    <cellStyle name="표준 5 2 2 3 2 3 3 2 2 2" xfId="7610"/>
    <cellStyle name="표준 5 2 2 3 2 3 3 2 2 2 2" xfId="18743"/>
    <cellStyle name="표준 5 2 2 3 2 3 3 2 2 2 2 2" xfId="41434"/>
    <cellStyle name="표준 5 2 2 3 2 3 3 2 2 2 3" xfId="26285"/>
    <cellStyle name="표준 5 2 2 3 2 3 3 2 2 2 3 2" xfId="48974"/>
    <cellStyle name="표준 5 2 2 3 2 3 3 2 2 2 4" xfId="33911"/>
    <cellStyle name="표준 5 2 2 3 2 3 3 2 2 3" xfId="11222"/>
    <cellStyle name="표준 5 2 2 3 2 3 3 2 2 4" xfId="15019"/>
    <cellStyle name="표준 5 2 2 3 2 3 3 2 2 4 2" xfId="37710"/>
    <cellStyle name="표준 5 2 2 3 2 3 3 2 2 5" xfId="22569"/>
    <cellStyle name="표준 5 2 2 3 2 3 3 2 2 5 2" xfId="45258"/>
    <cellStyle name="표준 5 2 2 3 2 3 3 2 2 6" xfId="30195"/>
    <cellStyle name="표준 5 2 2 3 2 3 3 2 3" xfId="5712"/>
    <cellStyle name="표준 5 2 2 3 2 3 3 2 3 2" xfId="16883"/>
    <cellStyle name="표준 5 2 2 3 2 3 3 2 3 2 2" xfId="39574"/>
    <cellStyle name="표준 5 2 2 3 2 3 3 2 3 3" xfId="24427"/>
    <cellStyle name="표준 5 2 2 3 2 3 3 2 3 3 2" xfId="47116"/>
    <cellStyle name="표준 5 2 2 3 2 3 3 2 3 4" xfId="32053"/>
    <cellStyle name="표준 5 2 2 3 2 3 3 2 4" xfId="9849"/>
    <cellStyle name="표준 5 2 2 3 2 3 3 2 5" xfId="13124"/>
    <cellStyle name="표준 5 2 2 3 2 3 3 2 5 2" xfId="35815"/>
    <cellStyle name="표준 5 2 2 3 2 3 3 2 6" xfId="20709"/>
    <cellStyle name="표준 5 2 2 3 2 3 3 2 6 2" xfId="43400"/>
    <cellStyle name="표준 5 2 2 3 2 3 3 2 7" xfId="28337"/>
    <cellStyle name="표준 5 2 2 3 2 3 3 3" xfId="2690"/>
    <cellStyle name="표준 5 2 2 3 2 3 3 3 2" xfId="6667"/>
    <cellStyle name="표준 5 2 2 3 2 3 3 3 2 2" xfId="17812"/>
    <cellStyle name="표준 5 2 2 3 2 3 3 3 2 2 2" xfId="40503"/>
    <cellStyle name="표준 5 2 2 3 2 3 3 3 2 3" xfId="25356"/>
    <cellStyle name="표준 5 2 2 3 2 3 3 3 2 3 2" xfId="48045"/>
    <cellStyle name="표준 5 2 2 3 2 3 3 3 2 4" xfId="32982"/>
    <cellStyle name="표준 5 2 2 3 2 3 3 3 3" xfId="9340"/>
    <cellStyle name="표준 5 2 2 3 2 3 3 3 4" xfId="14077"/>
    <cellStyle name="표준 5 2 2 3 2 3 3 3 4 2" xfId="36768"/>
    <cellStyle name="표준 5 2 2 3 2 3 3 3 5" xfId="21640"/>
    <cellStyle name="표준 5 2 2 3 2 3 3 3 5 2" xfId="44329"/>
    <cellStyle name="표준 5 2 2 3 2 3 3 3 6" xfId="29266"/>
    <cellStyle name="표준 5 2 2 3 2 3 3 4" xfId="4768"/>
    <cellStyle name="표준 5 2 2 3 2 3 3 4 2" xfId="15954"/>
    <cellStyle name="표준 5 2 2 3 2 3 3 4 2 2" xfId="38645"/>
    <cellStyle name="표준 5 2 2 3 2 3 3 4 3" xfId="23498"/>
    <cellStyle name="표준 5 2 2 3 2 3 3 4 3 2" xfId="46187"/>
    <cellStyle name="표준 5 2 2 3 2 3 3 4 4" xfId="31124"/>
    <cellStyle name="표준 5 2 2 3 2 3 3 5" xfId="10594"/>
    <cellStyle name="표준 5 2 2 3 2 3 3 6" xfId="12182"/>
    <cellStyle name="표준 5 2 2 3 2 3 3 6 2" xfId="34873"/>
    <cellStyle name="표준 5 2 2 3 2 3 3 7" xfId="19780"/>
    <cellStyle name="표준 5 2 2 3 2 3 3 7 2" xfId="42471"/>
    <cellStyle name="표준 5 2 2 3 2 3 3 8" xfId="27408"/>
    <cellStyle name="표준 5 2 2 3 2 3 4" xfId="1272"/>
    <cellStyle name="표준 5 2 2 3 2 3 4 2" xfId="3170"/>
    <cellStyle name="표준 5 2 2 3 2 3 4 2 2" xfId="7147"/>
    <cellStyle name="표준 5 2 2 3 2 3 4 2 2 2" xfId="18282"/>
    <cellStyle name="표준 5 2 2 3 2 3 4 2 2 2 2" xfId="40973"/>
    <cellStyle name="표준 5 2 2 3 2 3 4 2 2 3" xfId="25824"/>
    <cellStyle name="표준 5 2 2 3 2 3 4 2 2 3 2" xfId="48513"/>
    <cellStyle name="표준 5 2 2 3 2 3 4 2 2 4" xfId="33450"/>
    <cellStyle name="표준 5 2 2 3 2 3 4 2 3" xfId="11509"/>
    <cellStyle name="표준 5 2 2 3 2 3 4 2 4" xfId="14556"/>
    <cellStyle name="표준 5 2 2 3 2 3 4 2 4 2" xfId="37247"/>
    <cellStyle name="표준 5 2 2 3 2 3 4 2 5" xfId="22108"/>
    <cellStyle name="표준 5 2 2 3 2 3 4 2 5 2" xfId="44797"/>
    <cellStyle name="표준 5 2 2 3 2 3 4 2 6" xfId="29734"/>
    <cellStyle name="표준 5 2 2 3 2 3 4 3" xfId="5249"/>
    <cellStyle name="표준 5 2 2 3 2 3 4 3 2" xfId="16422"/>
    <cellStyle name="표준 5 2 2 3 2 3 4 3 2 2" xfId="39113"/>
    <cellStyle name="표준 5 2 2 3 2 3 4 3 3" xfId="23966"/>
    <cellStyle name="표준 5 2 2 3 2 3 4 3 3 2" xfId="46655"/>
    <cellStyle name="표준 5 2 2 3 2 3 4 3 4" xfId="31592"/>
    <cellStyle name="표준 5 2 2 3 2 3 4 4" xfId="9480"/>
    <cellStyle name="표준 5 2 2 3 2 3 4 5" xfId="12661"/>
    <cellStyle name="표준 5 2 2 3 2 3 4 5 2" xfId="35352"/>
    <cellStyle name="표준 5 2 2 3 2 3 4 6" xfId="20248"/>
    <cellStyle name="표준 5 2 2 3 2 3 4 6 2" xfId="42939"/>
    <cellStyle name="표준 5 2 2 3 2 3 4 7" xfId="27876"/>
    <cellStyle name="표준 5 2 2 3 2 3 5" xfId="2204"/>
    <cellStyle name="표준 5 2 2 3 2 3 5 2" xfId="6181"/>
    <cellStyle name="표준 5 2 2 3 2 3 5 2 2" xfId="17351"/>
    <cellStyle name="표준 5 2 2 3 2 3 5 2 2 2" xfId="40042"/>
    <cellStyle name="표준 5 2 2 3 2 3 5 2 3" xfId="24895"/>
    <cellStyle name="표준 5 2 2 3 2 3 5 2 3 2" xfId="47584"/>
    <cellStyle name="표준 5 2 2 3 2 3 5 2 4" xfId="32521"/>
    <cellStyle name="표준 5 2 2 3 2 3 5 3" xfId="10905"/>
    <cellStyle name="표준 5 2 2 3 2 3 5 4" xfId="13593"/>
    <cellStyle name="표준 5 2 2 3 2 3 5 4 2" xfId="36284"/>
    <cellStyle name="표준 5 2 2 3 2 3 5 5" xfId="21177"/>
    <cellStyle name="표준 5 2 2 3 2 3 5 5 2" xfId="43868"/>
    <cellStyle name="표준 5 2 2 3 2 3 5 6" xfId="28805"/>
    <cellStyle name="표준 5 2 2 3 2 3 6" xfId="4239"/>
    <cellStyle name="표준 5 2 2 3 2 3 6 2" xfId="15492"/>
    <cellStyle name="표준 5 2 2 3 2 3 6 2 2" xfId="38183"/>
    <cellStyle name="표준 5 2 2 3 2 3 6 3" xfId="23037"/>
    <cellStyle name="표준 5 2 2 3 2 3 6 3 2" xfId="45726"/>
    <cellStyle name="표준 5 2 2 3 2 3 6 4" xfId="30663"/>
    <cellStyle name="표준 5 2 2 3 2 3 7" xfId="8446"/>
    <cellStyle name="표준 5 2 2 3 2 3 8" xfId="11693"/>
    <cellStyle name="표준 5 2 2 3 2 3 8 2" xfId="34384"/>
    <cellStyle name="표준 5 2 2 3 2 3 9" xfId="19318"/>
    <cellStyle name="표준 5 2 2 3 2 3 9 2" xfId="42009"/>
    <cellStyle name="표준 5 2 2 3 2 4" xfId="386"/>
    <cellStyle name="표준 5 2 2 3 2 4 2" xfId="913"/>
    <cellStyle name="표준 5 2 2 3 2 4 2 2" xfId="1855"/>
    <cellStyle name="표준 5 2 2 3 2 4 2 2 2" xfId="3753"/>
    <cellStyle name="표준 5 2 2 3 2 4 2 2 2 2" xfId="7730"/>
    <cellStyle name="표준 5 2 2 3 2 4 2 2 2 2 2" xfId="18863"/>
    <cellStyle name="표준 5 2 2 3 2 4 2 2 2 2 2 2" xfId="41554"/>
    <cellStyle name="표준 5 2 2 3 2 4 2 2 2 2 3" xfId="26405"/>
    <cellStyle name="표준 5 2 2 3 2 4 2 2 2 2 3 2" xfId="49094"/>
    <cellStyle name="표준 5 2 2 3 2 4 2 2 2 2 4" xfId="34031"/>
    <cellStyle name="표준 5 2 2 3 2 4 2 2 2 3" xfId="10589"/>
    <cellStyle name="표준 5 2 2 3 2 4 2 2 2 4" xfId="15139"/>
    <cellStyle name="표준 5 2 2 3 2 4 2 2 2 4 2" xfId="37830"/>
    <cellStyle name="표준 5 2 2 3 2 4 2 2 2 5" xfId="22689"/>
    <cellStyle name="표준 5 2 2 3 2 4 2 2 2 5 2" xfId="45378"/>
    <cellStyle name="표준 5 2 2 3 2 4 2 2 2 6" xfId="30315"/>
    <cellStyle name="표준 5 2 2 3 2 4 2 2 3" xfId="5832"/>
    <cellStyle name="표준 5 2 2 3 2 4 2 2 3 2" xfId="17003"/>
    <cellStyle name="표준 5 2 2 3 2 4 2 2 3 2 2" xfId="39694"/>
    <cellStyle name="표준 5 2 2 3 2 4 2 2 3 3" xfId="24547"/>
    <cellStyle name="표준 5 2 2 3 2 4 2 2 3 3 2" xfId="47236"/>
    <cellStyle name="표준 5 2 2 3 2 4 2 2 3 4" xfId="32173"/>
    <cellStyle name="표준 5 2 2 3 2 4 2 2 4" xfId="8259"/>
    <cellStyle name="표준 5 2 2 3 2 4 2 2 5" xfId="13244"/>
    <cellStyle name="표준 5 2 2 3 2 4 2 2 5 2" xfId="35935"/>
    <cellStyle name="표준 5 2 2 3 2 4 2 2 6" xfId="20829"/>
    <cellStyle name="표준 5 2 2 3 2 4 2 2 6 2" xfId="43520"/>
    <cellStyle name="표준 5 2 2 3 2 4 2 2 7" xfId="28457"/>
    <cellStyle name="표준 5 2 2 3 2 4 2 3" xfId="2811"/>
    <cellStyle name="표준 5 2 2 3 2 4 2 3 2" xfId="6788"/>
    <cellStyle name="표준 5 2 2 3 2 4 2 3 2 2" xfId="17932"/>
    <cellStyle name="표준 5 2 2 3 2 4 2 3 2 2 2" xfId="40623"/>
    <cellStyle name="표준 5 2 2 3 2 4 2 3 2 3" xfId="25476"/>
    <cellStyle name="표준 5 2 2 3 2 4 2 3 2 3 2" xfId="48165"/>
    <cellStyle name="표준 5 2 2 3 2 4 2 3 2 4" xfId="33102"/>
    <cellStyle name="표준 5 2 2 3 2 4 2 3 3" xfId="4599"/>
    <cellStyle name="표준 5 2 2 3 2 4 2 3 4" xfId="14197"/>
    <cellStyle name="표준 5 2 2 3 2 4 2 3 4 2" xfId="36888"/>
    <cellStyle name="표준 5 2 2 3 2 4 2 3 5" xfId="21760"/>
    <cellStyle name="표준 5 2 2 3 2 4 2 3 5 2" xfId="44449"/>
    <cellStyle name="표준 5 2 2 3 2 4 2 3 6" xfId="29386"/>
    <cellStyle name="표준 5 2 2 3 2 4 2 4" xfId="4889"/>
    <cellStyle name="표준 5 2 2 3 2 4 2 4 2" xfId="16074"/>
    <cellStyle name="표준 5 2 2 3 2 4 2 4 2 2" xfId="38765"/>
    <cellStyle name="표준 5 2 2 3 2 4 2 4 3" xfId="23618"/>
    <cellStyle name="표준 5 2 2 3 2 4 2 4 3 2" xfId="46307"/>
    <cellStyle name="표준 5 2 2 3 2 4 2 4 4" xfId="31244"/>
    <cellStyle name="표준 5 2 2 3 2 4 2 5" xfId="9272"/>
    <cellStyle name="표준 5 2 2 3 2 4 2 6" xfId="12302"/>
    <cellStyle name="표준 5 2 2 3 2 4 2 6 2" xfId="34993"/>
    <cellStyle name="표준 5 2 2 3 2 4 2 7" xfId="19900"/>
    <cellStyle name="표준 5 2 2 3 2 4 2 7 2" xfId="42591"/>
    <cellStyle name="표준 5 2 2 3 2 4 2 8" xfId="27528"/>
    <cellStyle name="표준 5 2 2 3 2 4 3" xfId="1392"/>
    <cellStyle name="표준 5 2 2 3 2 4 3 2" xfId="3290"/>
    <cellStyle name="표준 5 2 2 3 2 4 3 2 2" xfId="7267"/>
    <cellStyle name="표준 5 2 2 3 2 4 3 2 2 2" xfId="18402"/>
    <cellStyle name="표준 5 2 2 3 2 4 3 2 2 2 2" xfId="41093"/>
    <cellStyle name="표준 5 2 2 3 2 4 3 2 2 3" xfId="25944"/>
    <cellStyle name="표준 5 2 2 3 2 4 3 2 2 3 2" xfId="48633"/>
    <cellStyle name="표준 5 2 2 3 2 4 3 2 2 4" xfId="33570"/>
    <cellStyle name="표준 5 2 2 3 2 4 3 2 3" xfId="10124"/>
    <cellStyle name="표준 5 2 2 3 2 4 3 2 4" xfId="14676"/>
    <cellStyle name="표준 5 2 2 3 2 4 3 2 4 2" xfId="37367"/>
    <cellStyle name="표준 5 2 2 3 2 4 3 2 5" xfId="22228"/>
    <cellStyle name="표준 5 2 2 3 2 4 3 2 5 2" xfId="44917"/>
    <cellStyle name="표준 5 2 2 3 2 4 3 2 6" xfId="29854"/>
    <cellStyle name="표준 5 2 2 3 2 4 3 3" xfId="5369"/>
    <cellStyle name="표준 5 2 2 3 2 4 3 3 2" xfId="16542"/>
    <cellStyle name="표준 5 2 2 3 2 4 3 3 2 2" xfId="39233"/>
    <cellStyle name="표준 5 2 2 3 2 4 3 3 3" xfId="24086"/>
    <cellStyle name="표준 5 2 2 3 2 4 3 3 3 2" xfId="46775"/>
    <cellStyle name="표준 5 2 2 3 2 4 3 3 4" xfId="31712"/>
    <cellStyle name="표준 5 2 2 3 2 4 3 4" xfId="8701"/>
    <cellStyle name="표준 5 2 2 3 2 4 3 5" xfId="12781"/>
    <cellStyle name="표준 5 2 2 3 2 4 3 5 2" xfId="35472"/>
    <cellStyle name="표준 5 2 2 3 2 4 3 6" xfId="20368"/>
    <cellStyle name="표준 5 2 2 3 2 4 3 6 2" xfId="43059"/>
    <cellStyle name="표준 5 2 2 3 2 4 3 7" xfId="27996"/>
    <cellStyle name="표준 5 2 2 3 2 4 4" xfId="2325"/>
    <cellStyle name="표준 5 2 2 3 2 4 4 2" xfId="6302"/>
    <cellStyle name="표준 5 2 2 3 2 4 4 2 2" xfId="17471"/>
    <cellStyle name="표준 5 2 2 3 2 4 4 2 2 2" xfId="40162"/>
    <cellStyle name="표준 5 2 2 3 2 4 4 2 3" xfId="25015"/>
    <cellStyle name="표준 5 2 2 3 2 4 4 2 3 2" xfId="47704"/>
    <cellStyle name="표준 5 2 2 3 2 4 4 2 4" xfId="32641"/>
    <cellStyle name="표준 5 2 2 3 2 4 4 3" xfId="8653"/>
    <cellStyle name="표준 5 2 2 3 2 4 4 4" xfId="13713"/>
    <cellStyle name="표준 5 2 2 3 2 4 4 4 2" xfId="36404"/>
    <cellStyle name="표준 5 2 2 3 2 4 4 5" xfId="21297"/>
    <cellStyle name="표준 5 2 2 3 2 4 4 5 2" xfId="43988"/>
    <cellStyle name="표준 5 2 2 3 2 4 4 6" xfId="28925"/>
    <cellStyle name="표준 5 2 2 3 2 4 5" xfId="4360"/>
    <cellStyle name="표준 5 2 2 3 2 4 5 2" xfId="15612"/>
    <cellStyle name="표준 5 2 2 3 2 4 5 2 2" xfId="38303"/>
    <cellStyle name="표준 5 2 2 3 2 4 5 3" xfId="23157"/>
    <cellStyle name="표준 5 2 2 3 2 4 5 3 2" xfId="45846"/>
    <cellStyle name="표준 5 2 2 3 2 4 5 4" xfId="30783"/>
    <cellStyle name="표준 5 2 2 3 2 4 6" xfId="8631"/>
    <cellStyle name="표준 5 2 2 3 2 4 7" xfId="11813"/>
    <cellStyle name="표준 5 2 2 3 2 4 7 2" xfId="34504"/>
    <cellStyle name="표준 5 2 2 3 2 4 8" xfId="19438"/>
    <cellStyle name="표준 5 2 2 3 2 4 8 2" xfId="42129"/>
    <cellStyle name="표준 5 2 2 3 2 4 9" xfId="27067"/>
    <cellStyle name="표준 5 2 2 3 2 5" xfId="677"/>
    <cellStyle name="표준 5 2 2 3 2 5 2" xfId="1624"/>
    <cellStyle name="표준 5 2 2 3 2 5 2 2" xfId="3522"/>
    <cellStyle name="표준 5 2 2 3 2 5 2 2 2" xfId="7499"/>
    <cellStyle name="표준 5 2 2 3 2 5 2 2 2 2" xfId="18632"/>
    <cellStyle name="표준 5 2 2 3 2 5 2 2 2 2 2" xfId="41323"/>
    <cellStyle name="표준 5 2 2 3 2 5 2 2 2 3" xfId="26174"/>
    <cellStyle name="표준 5 2 2 3 2 5 2 2 2 3 2" xfId="48863"/>
    <cellStyle name="표준 5 2 2 3 2 5 2 2 2 4" xfId="33800"/>
    <cellStyle name="표준 5 2 2 3 2 5 2 2 3" xfId="9995"/>
    <cellStyle name="표준 5 2 2 3 2 5 2 2 4" xfId="14908"/>
    <cellStyle name="표준 5 2 2 3 2 5 2 2 4 2" xfId="37599"/>
    <cellStyle name="표준 5 2 2 3 2 5 2 2 5" xfId="22458"/>
    <cellStyle name="표준 5 2 2 3 2 5 2 2 5 2" xfId="45147"/>
    <cellStyle name="표준 5 2 2 3 2 5 2 2 6" xfId="30084"/>
    <cellStyle name="표준 5 2 2 3 2 5 2 3" xfId="5601"/>
    <cellStyle name="표준 5 2 2 3 2 5 2 3 2" xfId="16772"/>
    <cellStyle name="표준 5 2 2 3 2 5 2 3 2 2" xfId="39463"/>
    <cellStyle name="표준 5 2 2 3 2 5 2 3 3" xfId="24316"/>
    <cellStyle name="표준 5 2 2 3 2 5 2 3 3 2" xfId="47005"/>
    <cellStyle name="표준 5 2 2 3 2 5 2 3 4" xfId="31942"/>
    <cellStyle name="표준 5 2 2 3 2 5 2 4" xfId="9994"/>
    <cellStyle name="표준 5 2 2 3 2 5 2 5" xfId="13013"/>
    <cellStyle name="표준 5 2 2 3 2 5 2 5 2" xfId="35704"/>
    <cellStyle name="표준 5 2 2 3 2 5 2 6" xfId="20598"/>
    <cellStyle name="표준 5 2 2 3 2 5 2 6 2" xfId="43289"/>
    <cellStyle name="표준 5 2 2 3 2 5 2 7" xfId="28226"/>
    <cellStyle name="표준 5 2 2 3 2 5 3" xfId="2575"/>
    <cellStyle name="표준 5 2 2 3 2 5 3 2" xfId="6552"/>
    <cellStyle name="표준 5 2 2 3 2 5 3 2 2" xfId="17701"/>
    <cellStyle name="표준 5 2 2 3 2 5 3 2 2 2" xfId="40392"/>
    <cellStyle name="표준 5 2 2 3 2 5 3 2 3" xfId="25245"/>
    <cellStyle name="표준 5 2 2 3 2 5 3 2 3 2" xfId="47934"/>
    <cellStyle name="표준 5 2 2 3 2 5 3 2 4" xfId="32871"/>
    <cellStyle name="표준 5 2 2 3 2 5 3 3" xfId="11455"/>
    <cellStyle name="표준 5 2 2 3 2 5 3 4" xfId="13962"/>
    <cellStyle name="표준 5 2 2 3 2 5 3 4 2" xfId="36653"/>
    <cellStyle name="표준 5 2 2 3 2 5 3 5" xfId="21529"/>
    <cellStyle name="표준 5 2 2 3 2 5 3 5 2" xfId="44218"/>
    <cellStyle name="표준 5 2 2 3 2 5 3 6" xfId="29155"/>
    <cellStyle name="표준 5 2 2 3 2 5 4" xfId="4653"/>
    <cellStyle name="표준 5 2 2 3 2 5 4 2" xfId="15843"/>
    <cellStyle name="표준 5 2 2 3 2 5 4 2 2" xfId="38534"/>
    <cellStyle name="표준 5 2 2 3 2 5 4 3" xfId="23387"/>
    <cellStyle name="표준 5 2 2 3 2 5 4 3 2" xfId="46076"/>
    <cellStyle name="표준 5 2 2 3 2 5 4 4" xfId="31013"/>
    <cellStyle name="표준 5 2 2 3 2 5 5" xfId="10736"/>
    <cellStyle name="표준 5 2 2 3 2 5 6" xfId="12067"/>
    <cellStyle name="표준 5 2 2 3 2 5 6 2" xfId="34758"/>
    <cellStyle name="표준 5 2 2 3 2 5 7" xfId="19668"/>
    <cellStyle name="표준 5 2 2 3 2 5 7 2" xfId="42359"/>
    <cellStyle name="표준 5 2 2 3 2 5 8" xfId="27297"/>
    <cellStyle name="표준 5 2 2 3 2 6" xfId="1160"/>
    <cellStyle name="표준 5 2 2 3 2 6 2" xfId="3058"/>
    <cellStyle name="표준 5 2 2 3 2 6 2 2" xfId="7035"/>
    <cellStyle name="표준 5 2 2 3 2 6 2 2 2" xfId="18170"/>
    <cellStyle name="표준 5 2 2 3 2 6 2 2 2 2" xfId="40861"/>
    <cellStyle name="표준 5 2 2 3 2 6 2 2 3" xfId="25713"/>
    <cellStyle name="표준 5 2 2 3 2 6 2 2 3 2" xfId="48402"/>
    <cellStyle name="표준 5 2 2 3 2 6 2 2 4" xfId="33339"/>
    <cellStyle name="표준 5 2 2 3 2 6 2 3" xfId="8687"/>
    <cellStyle name="표준 5 2 2 3 2 6 2 4" xfId="14444"/>
    <cellStyle name="표준 5 2 2 3 2 6 2 4 2" xfId="37135"/>
    <cellStyle name="표준 5 2 2 3 2 6 2 5" xfId="21997"/>
    <cellStyle name="표준 5 2 2 3 2 6 2 5 2" xfId="44686"/>
    <cellStyle name="표준 5 2 2 3 2 6 2 6" xfId="29623"/>
    <cellStyle name="표준 5 2 2 3 2 6 3" xfId="5137"/>
    <cellStyle name="표준 5 2 2 3 2 6 3 2" xfId="16311"/>
    <cellStyle name="표준 5 2 2 3 2 6 3 2 2" xfId="39002"/>
    <cellStyle name="표준 5 2 2 3 2 6 3 3" xfId="23855"/>
    <cellStyle name="표준 5 2 2 3 2 6 3 3 2" xfId="46544"/>
    <cellStyle name="표준 5 2 2 3 2 6 3 4" xfId="31481"/>
    <cellStyle name="표준 5 2 2 3 2 6 4" xfId="9477"/>
    <cellStyle name="표준 5 2 2 3 2 6 5" xfId="12549"/>
    <cellStyle name="표준 5 2 2 3 2 6 5 2" xfId="35240"/>
    <cellStyle name="표준 5 2 2 3 2 6 6" xfId="20137"/>
    <cellStyle name="표준 5 2 2 3 2 6 6 2" xfId="42828"/>
    <cellStyle name="표준 5 2 2 3 2 6 7" xfId="27765"/>
    <cellStyle name="표준 5 2 2 3 2 7" xfId="2093"/>
    <cellStyle name="표준 5 2 2 3 2 7 2" xfId="6070"/>
    <cellStyle name="표준 5 2 2 3 2 7 2 2" xfId="17240"/>
    <cellStyle name="표준 5 2 2 3 2 7 2 2 2" xfId="39931"/>
    <cellStyle name="표준 5 2 2 3 2 7 2 3" xfId="24784"/>
    <cellStyle name="표준 5 2 2 3 2 7 2 3 2" xfId="47473"/>
    <cellStyle name="표준 5 2 2 3 2 7 2 4" xfId="32410"/>
    <cellStyle name="표준 5 2 2 3 2 7 3" xfId="8269"/>
    <cellStyle name="표준 5 2 2 3 2 7 4" xfId="13482"/>
    <cellStyle name="표준 5 2 2 3 2 7 4 2" xfId="36173"/>
    <cellStyle name="표준 5 2 2 3 2 7 5" xfId="21066"/>
    <cellStyle name="표준 5 2 2 3 2 7 5 2" xfId="43757"/>
    <cellStyle name="표준 5 2 2 3 2 7 6" xfId="28694"/>
    <cellStyle name="표준 5 2 2 3 2 8" xfId="4074"/>
    <cellStyle name="표준 5 2 2 3 2 8 2" xfId="15379"/>
    <cellStyle name="표준 5 2 2 3 2 8 2 2" xfId="38070"/>
    <cellStyle name="표준 5 2 2 3 2 8 3" xfId="22926"/>
    <cellStyle name="표준 5 2 2 3 2 8 3 2" xfId="45615"/>
    <cellStyle name="표준 5 2 2 3 2 8 4" xfId="30552"/>
    <cellStyle name="표준 5 2 2 3 2 9" xfId="10685"/>
    <cellStyle name="표준 5 2 2 3 3" xfId="163"/>
    <cellStyle name="표준 5 2 2 3 3 10" xfId="11598"/>
    <cellStyle name="표준 5 2 2 3 3 10 2" xfId="34289"/>
    <cellStyle name="표준 5 2 2 3 3 11" xfId="19223"/>
    <cellStyle name="표준 5 2 2 3 3 11 2" xfId="41914"/>
    <cellStyle name="표준 5 2 2 3 3 12" xfId="26852"/>
    <cellStyle name="표준 5 2 2 3 3 2" xfId="216"/>
    <cellStyle name="표준 5 2 2 3 3 2 10" xfId="19273"/>
    <cellStyle name="표준 5 2 2 3 3 2 10 2" xfId="41964"/>
    <cellStyle name="표준 5 2 2 3 3 2 11" xfId="26902"/>
    <cellStyle name="표준 5 2 2 3 3 2 2" xfId="331"/>
    <cellStyle name="표준 5 2 2 3 3 2 2 10" xfId="27013"/>
    <cellStyle name="표준 5 2 2 3 3 2 2 2" xfId="568"/>
    <cellStyle name="표준 5 2 2 3 3 2 2 2 2" xfId="1094"/>
    <cellStyle name="표준 5 2 2 3 3 2 2 2 2 2" xfId="2032"/>
    <cellStyle name="표준 5 2 2 3 3 2 2 2 2 2 2" xfId="3930"/>
    <cellStyle name="표준 5 2 2 3 3 2 2 2 2 2 2 2" xfId="7907"/>
    <cellStyle name="표준 5 2 2 3 3 2 2 2 2 2 2 2 2" xfId="19040"/>
    <cellStyle name="표준 5 2 2 3 3 2 2 2 2 2 2 2 2 2" xfId="41731"/>
    <cellStyle name="표준 5 2 2 3 3 2 2 2 2 2 2 2 3" xfId="26582"/>
    <cellStyle name="표준 5 2 2 3 3 2 2 2 2 2 2 2 3 2" xfId="49271"/>
    <cellStyle name="표준 5 2 2 3 3 2 2 2 2 2 2 2 4" xfId="34208"/>
    <cellStyle name="표준 5 2 2 3 3 2 2 2 2 2 2 3" xfId="11249"/>
    <cellStyle name="표준 5 2 2 3 3 2 2 2 2 2 2 4" xfId="15316"/>
    <cellStyle name="표준 5 2 2 3 3 2 2 2 2 2 2 4 2" xfId="38007"/>
    <cellStyle name="표준 5 2 2 3 3 2 2 2 2 2 2 5" xfId="22866"/>
    <cellStyle name="표준 5 2 2 3 3 2 2 2 2 2 2 5 2" xfId="45555"/>
    <cellStyle name="표준 5 2 2 3 3 2 2 2 2 2 2 6" xfId="30492"/>
    <cellStyle name="표준 5 2 2 3 3 2 2 2 2 2 3" xfId="6009"/>
    <cellStyle name="표준 5 2 2 3 3 2 2 2 2 2 3 2" xfId="17180"/>
    <cellStyle name="표준 5 2 2 3 3 2 2 2 2 2 3 2 2" xfId="39871"/>
    <cellStyle name="표준 5 2 2 3 3 2 2 2 2 2 3 3" xfId="24724"/>
    <cellStyle name="표준 5 2 2 3 3 2 2 2 2 2 3 3 2" xfId="47413"/>
    <cellStyle name="표준 5 2 2 3 3 2 2 2 2 2 3 4" xfId="32350"/>
    <cellStyle name="표준 5 2 2 3 3 2 2 2 2 2 4" xfId="11218"/>
    <cellStyle name="표준 5 2 2 3 3 2 2 2 2 2 5" xfId="13421"/>
    <cellStyle name="표준 5 2 2 3 3 2 2 2 2 2 5 2" xfId="36112"/>
    <cellStyle name="표준 5 2 2 3 3 2 2 2 2 2 6" xfId="21006"/>
    <cellStyle name="표준 5 2 2 3 3 2 2 2 2 2 6 2" xfId="43697"/>
    <cellStyle name="표준 5 2 2 3 3 2 2 2 2 2 7" xfId="28634"/>
    <cellStyle name="표준 5 2 2 3 3 2 2 2 2 3" xfId="2992"/>
    <cellStyle name="표준 5 2 2 3 3 2 2 2 2 3 2" xfId="6969"/>
    <cellStyle name="표준 5 2 2 3 3 2 2 2 2 3 2 2" xfId="18110"/>
    <cellStyle name="표준 5 2 2 3 3 2 2 2 2 3 2 2 2" xfId="40801"/>
    <cellStyle name="표준 5 2 2 3 3 2 2 2 2 3 2 3" xfId="25653"/>
    <cellStyle name="표준 5 2 2 3 3 2 2 2 2 3 2 3 2" xfId="48342"/>
    <cellStyle name="표준 5 2 2 3 3 2 2 2 2 3 2 4" xfId="33279"/>
    <cellStyle name="표준 5 2 2 3 3 2 2 2 2 3 3" xfId="9344"/>
    <cellStyle name="표준 5 2 2 3 3 2 2 2 2 3 4" xfId="14378"/>
    <cellStyle name="표준 5 2 2 3 3 2 2 2 2 3 4 2" xfId="37069"/>
    <cellStyle name="표준 5 2 2 3 3 2 2 2 2 3 5" xfId="21937"/>
    <cellStyle name="표준 5 2 2 3 3 2 2 2 2 3 5 2" xfId="44626"/>
    <cellStyle name="표준 5 2 2 3 3 2 2 2 2 3 6" xfId="29563"/>
    <cellStyle name="표준 5 2 2 3 3 2 2 2 2 4" xfId="5070"/>
    <cellStyle name="표준 5 2 2 3 3 2 2 2 2 4 2" xfId="16251"/>
    <cellStyle name="표준 5 2 2 3 3 2 2 2 2 4 2 2" xfId="38942"/>
    <cellStyle name="표준 5 2 2 3 3 2 2 2 2 4 3" xfId="23795"/>
    <cellStyle name="표준 5 2 2 3 3 2 2 2 2 4 3 2" xfId="46484"/>
    <cellStyle name="표준 5 2 2 3 3 2 2 2 2 4 4" xfId="31421"/>
    <cellStyle name="표준 5 2 2 3 3 2 2 2 2 5" xfId="10113"/>
    <cellStyle name="표준 5 2 2 3 3 2 2 2 2 6" xfId="12483"/>
    <cellStyle name="표준 5 2 2 3 3 2 2 2 2 6 2" xfId="35174"/>
    <cellStyle name="표준 5 2 2 3 3 2 2 2 2 7" xfId="20077"/>
    <cellStyle name="표준 5 2 2 3 3 2 2 2 2 7 2" xfId="42768"/>
    <cellStyle name="표준 5 2 2 3 3 2 2 2 2 8" xfId="27705"/>
    <cellStyle name="표준 5 2 2 3 3 2 2 2 3" xfId="1570"/>
    <cellStyle name="표준 5 2 2 3 3 2 2 2 3 2" xfId="3468"/>
    <cellStyle name="표준 5 2 2 3 3 2 2 2 3 2 2" xfId="7445"/>
    <cellStyle name="표준 5 2 2 3 3 2 2 2 3 2 2 2" xfId="18579"/>
    <cellStyle name="표준 5 2 2 3 3 2 2 2 3 2 2 2 2" xfId="41270"/>
    <cellStyle name="표준 5 2 2 3 3 2 2 2 3 2 2 3" xfId="26121"/>
    <cellStyle name="표준 5 2 2 3 3 2 2 2 3 2 2 3 2" xfId="48810"/>
    <cellStyle name="표준 5 2 2 3 3 2 2 2 3 2 2 4" xfId="33747"/>
    <cellStyle name="표준 5 2 2 3 3 2 2 2 3 2 3" xfId="9985"/>
    <cellStyle name="표준 5 2 2 3 3 2 2 2 3 2 4" xfId="14854"/>
    <cellStyle name="표준 5 2 2 3 3 2 2 2 3 2 4 2" xfId="37545"/>
    <cellStyle name="표준 5 2 2 3 3 2 2 2 3 2 5" xfId="22405"/>
    <cellStyle name="표준 5 2 2 3 3 2 2 2 3 2 5 2" xfId="45094"/>
    <cellStyle name="표준 5 2 2 3 3 2 2 2 3 2 6" xfId="30031"/>
    <cellStyle name="표준 5 2 2 3 3 2 2 2 3 3" xfId="5547"/>
    <cellStyle name="표준 5 2 2 3 3 2 2 2 3 3 2" xfId="16719"/>
    <cellStyle name="표준 5 2 2 3 3 2 2 2 3 3 2 2" xfId="39410"/>
    <cellStyle name="표준 5 2 2 3 3 2 2 2 3 3 3" xfId="24263"/>
    <cellStyle name="표준 5 2 2 3 3 2 2 2 3 3 3 2" xfId="46952"/>
    <cellStyle name="표준 5 2 2 3 3 2 2 2 3 3 4" xfId="31889"/>
    <cellStyle name="표준 5 2 2 3 3 2 2 2 3 4" xfId="10428"/>
    <cellStyle name="표준 5 2 2 3 3 2 2 2 3 5" xfId="12959"/>
    <cellStyle name="표준 5 2 2 3 3 2 2 2 3 5 2" xfId="35650"/>
    <cellStyle name="표준 5 2 2 3 3 2 2 2 3 6" xfId="20545"/>
    <cellStyle name="표준 5 2 2 3 3 2 2 2 3 6 2" xfId="43236"/>
    <cellStyle name="표준 5 2 2 3 3 2 2 2 3 7" xfId="28173"/>
    <cellStyle name="표준 5 2 2 3 3 2 2 2 4" xfId="2507"/>
    <cellStyle name="표준 5 2 2 3 3 2 2 2 4 2" xfId="6484"/>
    <cellStyle name="표준 5 2 2 3 3 2 2 2 4 2 2" xfId="17648"/>
    <cellStyle name="표준 5 2 2 3 3 2 2 2 4 2 2 2" xfId="40339"/>
    <cellStyle name="표준 5 2 2 3 3 2 2 2 4 2 3" xfId="25192"/>
    <cellStyle name="표준 5 2 2 3 3 2 2 2 4 2 3 2" xfId="47881"/>
    <cellStyle name="표준 5 2 2 3 3 2 2 2 4 2 4" xfId="32818"/>
    <cellStyle name="표준 5 2 2 3 3 2 2 2 4 3" xfId="10744"/>
    <cellStyle name="표준 5 2 2 3 3 2 2 2 4 4" xfId="13895"/>
    <cellStyle name="표준 5 2 2 3 3 2 2 2 4 4 2" xfId="36586"/>
    <cellStyle name="표준 5 2 2 3 3 2 2 2 4 5" xfId="21475"/>
    <cellStyle name="표준 5 2 2 3 3 2 2 2 4 5 2" xfId="44165"/>
    <cellStyle name="표준 5 2 2 3 3 2 2 2 4 6" xfId="29102"/>
    <cellStyle name="표준 5 2 2 3 3 2 2 2 5" xfId="4542"/>
    <cellStyle name="표준 5 2 2 3 3 2 2 2 5 2" xfId="15789"/>
    <cellStyle name="표준 5 2 2 3 3 2 2 2 5 2 2" xfId="38480"/>
    <cellStyle name="표준 5 2 2 3 3 2 2 2 5 3" xfId="23334"/>
    <cellStyle name="표준 5 2 2 3 3 2 2 2 5 3 2" xfId="46023"/>
    <cellStyle name="표준 5 2 2 3 3 2 2 2 5 4" xfId="30960"/>
    <cellStyle name="표준 5 2 2 3 3 2 2 2 6" xfId="10157"/>
    <cellStyle name="표준 5 2 2 3 3 2 2 2 7" xfId="11995"/>
    <cellStyle name="표준 5 2 2 3 3 2 2 2 7 2" xfId="34686"/>
    <cellStyle name="표준 5 2 2 3 3 2 2 2 8" xfId="19615"/>
    <cellStyle name="표준 5 2 2 3 3 2 2 2 8 2" xfId="42306"/>
    <cellStyle name="표준 5 2 2 3 3 2 2 2 9" xfId="27244"/>
    <cellStyle name="표준 5 2 2 3 3 2 2 3" xfId="858"/>
    <cellStyle name="표준 5 2 2 3 3 2 2 3 2" xfId="1801"/>
    <cellStyle name="표준 5 2 2 3 3 2 2 3 2 2" xfId="3699"/>
    <cellStyle name="표준 5 2 2 3 3 2 2 3 2 2 2" xfId="7676"/>
    <cellStyle name="표준 5 2 2 3 3 2 2 3 2 2 2 2" xfId="18809"/>
    <cellStyle name="표준 5 2 2 3 3 2 2 3 2 2 2 2 2" xfId="41500"/>
    <cellStyle name="표준 5 2 2 3 3 2 2 3 2 2 2 3" xfId="26351"/>
    <cellStyle name="표준 5 2 2 3 3 2 2 3 2 2 2 3 2" xfId="49040"/>
    <cellStyle name="표준 5 2 2 3 3 2 2 3 2 2 2 4" xfId="33977"/>
    <cellStyle name="표준 5 2 2 3 3 2 2 3 2 2 3" xfId="9629"/>
    <cellStyle name="표준 5 2 2 3 3 2 2 3 2 2 4" xfId="15085"/>
    <cellStyle name="표준 5 2 2 3 3 2 2 3 2 2 4 2" xfId="37776"/>
    <cellStyle name="표준 5 2 2 3 3 2 2 3 2 2 5" xfId="22635"/>
    <cellStyle name="표준 5 2 2 3 3 2 2 3 2 2 5 2" xfId="45324"/>
    <cellStyle name="표준 5 2 2 3 3 2 2 3 2 2 6" xfId="30261"/>
    <cellStyle name="표준 5 2 2 3 3 2 2 3 2 3" xfId="5778"/>
    <cellStyle name="표준 5 2 2 3 3 2 2 3 2 3 2" xfId="16949"/>
    <cellStyle name="표준 5 2 2 3 3 2 2 3 2 3 2 2" xfId="39640"/>
    <cellStyle name="표준 5 2 2 3 3 2 2 3 2 3 3" xfId="24493"/>
    <cellStyle name="표준 5 2 2 3 3 2 2 3 2 3 3 2" xfId="47182"/>
    <cellStyle name="표준 5 2 2 3 3 2 2 3 2 3 4" xfId="32119"/>
    <cellStyle name="표준 5 2 2 3 3 2 2 3 2 4" xfId="4057"/>
    <cellStyle name="표준 5 2 2 3 3 2 2 3 2 5" xfId="13190"/>
    <cellStyle name="표준 5 2 2 3 3 2 2 3 2 5 2" xfId="35881"/>
    <cellStyle name="표준 5 2 2 3 3 2 2 3 2 6" xfId="20775"/>
    <cellStyle name="표준 5 2 2 3 3 2 2 3 2 6 2" xfId="43466"/>
    <cellStyle name="표준 5 2 2 3 3 2 2 3 2 7" xfId="28403"/>
    <cellStyle name="표준 5 2 2 3 3 2 2 3 3" xfId="2756"/>
    <cellStyle name="표준 5 2 2 3 3 2 2 3 3 2" xfId="6733"/>
    <cellStyle name="표준 5 2 2 3 3 2 2 3 3 2 2" xfId="17878"/>
    <cellStyle name="표준 5 2 2 3 3 2 2 3 3 2 2 2" xfId="40569"/>
    <cellStyle name="표준 5 2 2 3 3 2 2 3 3 2 3" xfId="25422"/>
    <cellStyle name="표준 5 2 2 3 3 2 2 3 3 2 3 2" xfId="48111"/>
    <cellStyle name="표준 5 2 2 3 3 2 2 3 3 2 4" xfId="33048"/>
    <cellStyle name="표준 5 2 2 3 3 2 2 3 3 3" xfId="3972"/>
    <cellStyle name="표준 5 2 2 3 3 2 2 3 3 4" xfId="14143"/>
    <cellStyle name="표준 5 2 2 3 3 2 2 3 3 4 2" xfId="36834"/>
    <cellStyle name="표준 5 2 2 3 3 2 2 3 3 5" xfId="21706"/>
    <cellStyle name="표준 5 2 2 3 3 2 2 3 3 5 2" xfId="44395"/>
    <cellStyle name="표준 5 2 2 3 3 2 2 3 3 6" xfId="29332"/>
    <cellStyle name="표준 5 2 2 3 3 2 2 3 4" xfId="4834"/>
    <cellStyle name="표준 5 2 2 3 3 2 2 3 4 2" xfId="16020"/>
    <cellStyle name="표준 5 2 2 3 3 2 2 3 4 2 2" xfId="38711"/>
    <cellStyle name="표준 5 2 2 3 3 2 2 3 4 3" xfId="23564"/>
    <cellStyle name="표준 5 2 2 3 3 2 2 3 4 3 2" xfId="46253"/>
    <cellStyle name="표준 5 2 2 3 3 2 2 3 4 4" xfId="31190"/>
    <cellStyle name="표준 5 2 2 3 3 2 2 3 5" xfId="11343"/>
    <cellStyle name="표준 5 2 2 3 3 2 2 3 6" xfId="12248"/>
    <cellStyle name="표준 5 2 2 3 3 2 2 3 6 2" xfId="34939"/>
    <cellStyle name="표준 5 2 2 3 3 2 2 3 7" xfId="19846"/>
    <cellStyle name="표준 5 2 2 3 3 2 2 3 7 2" xfId="42537"/>
    <cellStyle name="표준 5 2 2 3 3 2 2 3 8" xfId="27474"/>
    <cellStyle name="표준 5 2 2 3 3 2 2 4" xfId="1338"/>
    <cellStyle name="표준 5 2 2 3 3 2 2 4 2" xfId="3236"/>
    <cellStyle name="표준 5 2 2 3 3 2 2 4 2 2" xfId="7213"/>
    <cellStyle name="표준 5 2 2 3 3 2 2 4 2 2 2" xfId="18348"/>
    <cellStyle name="표준 5 2 2 3 3 2 2 4 2 2 2 2" xfId="41039"/>
    <cellStyle name="표준 5 2 2 3 3 2 2 4 2 2 3" xfId="25890"/>
    <cellStyle name="표준 5 2 2 3 3 2 2 4 2 2 3 2" xfId="48579"/>
    <cellStyle name="표준 5 2 2 3 3 2 2 4 2 2 4" xfId="33516"/>
    <cellStyle name="표준 5 2 2 3 3 2 2 4 2 3" xfId="10862"/>
    <cellStyle name="표준 5 2 2 3 3 2 2 4 2 4" xfId="14622"/>
    <cellStyle name="표준 5 2 2 3 3 2 2 4 2 4 2" xfId="37313"/>
    <cellStyle name="표준 5 2 2 3 3 2 2 4 2 5" xfId="22174"/>
    <cellStyle name="표준 5 2 2 3 3 2 2 4 2 5 2" xfId="44863"/>
    <cellStyle name="표준 5 2 2 3 3 2 2 4 2 6" xfId="29800"/>
    <cellStyle name="표준 5 2 2 3 3 2 2 4 3" xfId="5315"/>
    <cellStyle name="표준 5 2 2 3 3 2 2 4 3 2" xfId="16488"/>
    <cellStyle name="표준 5 2 2 3 3 2 2 4 3 2 2" xfId="39179"/>
    <cellStyle name="표준 5 2 2 3 3 2 2 4 3 3" xfId="24032"/>
    <cellStyle name="표준 5 2 2 3 3 2 2 4 3 3 2" xfId="46721"/>
    <cellStyle name="표준 5 2 2 3 3 2 2 4 3 4" xfId="31658"/>
    <cellStyle name="표준 5 2 2 3 3 2 2 4 4" xfId="8404"/>
    <cellStyle name="표준 5 2 2 3 3 2 2 4 5" xfId="12727"/>
    <cellStyle name="표준 5 2 2 3 3 2 2 4 5 2" xfId="35418"/>
    <cellStyle name="표준 5 2 2 3 3 2 2 4 6" xfId="20314"/>
    <cellStyle name="표준 5 2 2 3 3 2 2 4 6 2" xfId="43005"/>
    <cellStyle name="표준 5 2 2 3 3 2 2 4 7" xfId="27942"/>
    <cellStyle name="표준 5 2 2 3 3 2 2 5" xfId="2270"/>
    <cellStyle name="표준 5 2 2 3 3 2 2 5 2" xfId="6247"/>
    <cellStyle name="표준 5 2 2 3 3 2 2 5 2 2" xfId="17417"/>
    <cellStyle name="표준 5 2 2 3 3 2 2 5 2 2 2" xfId="40108"/>
    <cellStyle name="표준 5 2 2 3 3 2 2 5 2 3" xfId="24961"/>
    <cellStyle name="표준 5 2 2 3 3 2 2 5 2 3 2" xfId="47650"/>
    <cellStyle name="표준 5 2 2 3 3 2 2 5 2 4" xfId="32587"/>
    <cellStyle name="표준 5 2 2 3 3 2 2 5 3" xfId="10445"/>
    <cellStyle name="표준 5 2 2 3 3 2 2 5 4" xfId="13659"/>
    <cellStyle name="표준 5 2 2 3 3 2 2 5 4 2" xfId="36350"/>
    <cellStyle name="표준 5 2 2 3 3 2 2 5 5" xfId="21243"/>
    <cellStyle name="표준 5 2 2 3 3 2 2 5 5 2" xfId="43934"/>
    <cellStyle name="표준 5 2 2 3 3 2 2 5 6" xfId="28871"/>
    <cellStyle name="표준 5 2 2 3 3 2 2 6" xfId="4305"/>
    <cellStyle name="표준 5 2 2 3 3 2 2 6 2" xfId="15558"/>
    <cellStyle name="표준 5 2 2 3 3 2 2 6 2 2" xfId="38249"/>
    <cellStyle name="표준 5 2 2 3 3 2 2 6 3" xfId="23103"/>
    <cellStyle name="표준 5 2 2 3 3 2 2 6 3 2" xfId="45792"/>
    <cellStyle name="표준 5 2 2 3 3 2 2 6 4" xfId="30729"/>
    <cellStyle name="표준 5 2 2 3 3 2 2 7" xfId="10326"/>
    <cellStyle name="표준 5 2 2 3 3 2 2 8" xfId="11759"/>
    <cellStyle name="표준 5 2 2 3 3 2 2 8 2" xfId="34450"/>
    <cellStyle name="표준 5 2 2 3 3 2 2 9" xfId="19384"/>
    <cellStyle name="표준 5 2 2 3 3 2 2 9 2" xfId="42075"/>
    <cellStyle name="표준 5 2 2 3 3 2 3" xfId="457"/>
    <cellStyle name="표준 5 2 2 3 3 2 3 2" xfId="983"/>
    <cellStyle name="표준 5 2 2 3 3 2 3 2 2" xfId="1921"/>
    <cellStyle name="표준 5 2 2 3 3 2 3 2 2 2" xfId="3819"/>
    <cellStyle name="표준 5 2 2 3 3 2 3 2 2 2 2" xfId="7796"/>
    <cellStyle name="표준 5 2 2 3 3 2 3 2 2 2 2 2" xfId="18929"/>
    <cellStyle name="표준 5 2 2 3 3 2 3 2 2 2 2 2 2" xfId="41620"/>
    <cellStyle name="표준 5 2 2 3 3 2 3 2 2 2 2 3" xfId="26471"/>
    <cellStyle name="표준 5 2 2 3 3 2 3 2 2 2 2 3 2" xfId="49160"/>
    <cellStyle name="표준 5 2 2 3 3 2 3 2 2 2 2 4" xfId="34097"/>
    <cellStyle name="표준 5 2 2 3 3 2 3 2 2 2 3" xfId="10732"/>
    <cellStyle name="표준 5 2 2 3 3 2 3 2 2 2 4" xfId="15205"/>
    <cellStyle name="표준 5 2 2 3 3 2 3 2 2 2 4 2" xfId="37896"/>
    <cellStyle name="표준 5 2 2 3 3 2 3 2 2 2 5" xfId="22755"/>
    <cellStyle name="표준 5 2 2 3 3 2 3 2 2 2 5 2" xfId="45444"/>
    <cellStyle name="표준 5 2 2 3 3 2 3 2 2 2 6" xfId="30381"/>
    <cellStyle name="표준 5 2 2 3 3 2 3 2 2 3" xfId="5898"/>
    <cellStyle name="표준 5 2 2 3 3 2 3 2 2 3 2" xfId="17069"/>
    <cellStyle name="표준 5 2 2 3 3 2 3 2 2 3 2 2" xfId="39760"/>
    <cellStyle name="표준 5 2 2 3 3 2 3 2 2 3 3" xfId="24613"/>
    <cellStyle name="표준 5 2 2 3 3 2 3 2 2 3 3 2" xfId="47302"/>
    <cellStyle name="표준 5 2 2 3 3 2 3 2 2 3 4" xfId="32239"/>
    <cellStyle name="표준 5 2 2 3 3 2 3 2 2 4" xfId="8285"/>
    <cellStyle name="표준 5 2 2 3 3 2 3 2 2 5" xfId="13310"/>
    <cellStyle name="표준 5 2 2 3 3 2 3 2 2 5 2" xfId="36001"/>
    <cellStyle name="표준 5 2 2 3 3 2 3 2 2 6" xfId="20895"/>
    <cellStyle name="표준 5 2 2 3 3 2 3 2 2 6 2" xfId="43586"/>
    <cellStyle name="표준 5 2 2 3 3 2 3 2 2 7" xfId="28523"/>
    <cellStyle name="표준 5 2 2 3 3 2 3 2 3" xfId="2881"/>
    <cellStyle name="표준 5 2 2 3 3 2 3 2 3 2" xfId="6858"/>
    <cellStyle name="표준 5 2 2 3 3 2 3 2 3 2 2" xfId="17999"/>
    <cellStyle name="표준 5 2 2 3 3 2 3 2 3 2 2 2" xfId="40690"/>
    <cellStyle name="표준 5 2 2 3 3 2 3 2 3 2 3" xfId="25542"/>
    <cellStyle name="표준 5 2 2 3 3 2 3 2 3 2 3 2" xfId="48231"/>
    <cellStyle name="표준 5 2 2 3 3 2 3 2 3 2 4" xfId="33168"/>
    <cellStyle name="표준 5 2 2 3 3 2 3 2 3 3" xfId="9207"/>
    <cellStyle name="표준 5 2 2 3 3 2 3 2 3 4" xfId="14267"/>
    <cellStyle name="표준 5 2 2 3 3 2 3 2 3 4 2" xfId="36958"/>
    <cellStyle name="표준 5 2 2 3 3 2 3 2 3 5" xfId="21826"/>
    <cellStyle name="표준 5 2 2 3 3 2 3 2 3 5 2" xfId="44515"/>
    <cellStyle name="표준 5 2 2 3 3 2 3 2 3 6" xfId="29452"/>
    <cellStyle name="표준 5 2 2 3 3 2 3 2 4" xfId="4959"/>
    <cellStyle name="표준 5 2 2 3 3 2 3 2 4 2" xfId="16140"/>
    <cellStyle name="표준 5 2 2 3 3 2 3 2 4 2 2" xfId="38831"/>
    <cellStyle name="표준 5 2 2 3 3 2 3 2 4 3" xfId="23684"/>
    <cellStyle name="표준 5 2 2 3 3 2 3 2 4 3 2" xfId="46373"/>
    <cellStyle name="표준 5 2 2 3 3 2 3 2 4 4" xfId="31310"/>
    <cellStyle name="표준 5 2 2 3 3 2 3 2 5" xfId="11331"/>
    <cellStyle name="표준 5 2 2 3 3 2 3 2 6" xfId="12372"/>
    <cellStyle name="표준 5 2 2 3 3 2 3 2 6 2" xfId="35063"/>
    <cellStyle name="표준 5 2 2 3 3 2 3 2 7" xfId="19966"/>
    <cellStyle name="표준 5 2 2 3 3 2 3 2 7 2" xfId="42657"/>
    <cellStyle name="표준 5 2 2 3 3 2 3 2 8" xfId="27594"/>
    <cellStyle name="표준 5 2 2 3 3 2 3 3" xfId="1459"/>
    <cellStyle name="표준 5 2 2 3 3 2 3 3 2" xfId="3357"/>
    <cellStyle name="표준 5 2 2 3 3 2 3 3 2 2" xfId="7334"/>
    <cellStyle name="표준 5 2 2 3 3 2 3 3 2 2 2" xfId="18468"/>
    <cellStyle name="표준 5 2 2 3 3 2 3 3 2 2 2 2" xfId="41159"/>
    <cellStyle name="표준 5 2 2 3 3 2 3 3 2 2 3" xfId="26010"/>
    <cellStyle name="표준 5 2 2 3 3 2 3 3 2 2 3 2" xfId="48699"/>
    <cellStyle name="표준 5 2 2 3 3 2 3 3 2 2 4" xfId="33636"/>
    <cellStyle name="표준 5 2 2 3 3 2 3 3 2 3" xfId="10321"/>
    <cellStyle name="표준 5 2 2 3 3 2 3 3 2 4" xfId="14743"/>
    <cellStyle name="표준 5 2 2 3 3 2 3 3 2 4 2" xfId="37434"/>
    <cellStyle name="표준 5 2 2 3 3 2 3 3 2 5" xfId="22294"/>
    <cellStyle name="표준 5 2 2 3 3 2 3 3 2 5 2" xfId="44983"/>
    <cellStyle name="표준 5 2 2 3 3 2 3 3 2 6" xfId="29920"/>
    <cellStyle name="표준 5 2 2 3 3 2 3 3 3" xfId="5436"/>
    <cellStyle name="표준 5 2 2 3 3 2 3 3 3 2" xfId="16608"/>
    <cellStyle name="표준 5 2 2 3 3 2 3 3 3 2 2" xfId="39299"/>
    <cellStyle name="표준 5 2 2 3 3 2 3 3 3 3" xfId="24152"/>
    <cellStyle name="표준 5 2 2 3 3 2 3 3 3 3 2" xfId="46841"/>
    <cellStyle name="표준 5 2 2 3 3 2 3 3 3 4" xfId="31778"/>
    <cellStyle name="표준 5 2 2 3 3 2 3 3 4" xfId="9084"/>
    <cellStyle name="표준 5 2 2 3 3 2 3 3 5" xfId="12848"/>
    <cellStyle name="표준 5 2 2 3 3 2 3 3 5 2" xfId="35539"/>
    <cellStyle name="표준 5 2 2 3 3 2 3 3 6" xfId="20434"/>
    <cellStyle name="표준 5 2 2 3 3 2 3 3 6 2" xfId="43125"/>
    <cellStyle name="표준 5 2 2 3 3 2 3 3 7" xfId="28062"/>
    <cellStyle name="표준 5 2 2 3 3 2 3 4" xfId="2396"/>
    <cellStyle name="표준 5 2 2 3 3 2 3 4 2" xfId="6373"/>
    <cellStyle name="표준 5 2 2 3 3 2 3 4 2 2" xfId="17537"/>
    <cellStyle name="표준 5 2 2 3 3 2 3 4 2 2 2" xfId="40228"/>
    <cellStyle name="표준 5 2 2 3 3 2 3 4 2 3" xfId="25081"/>
    <cellStyle name="표준 5 2 2 3 3 2 3 4 2 3 2" xfId="47770"/>
    <cellStyle name="표준 5 2 2 3 3 2 3 4 2 4" xfId="32707"/>
    <cellStyle name="표준 5 2 2 3 3 2 3 4 3" xfId="10867"/>
    <cellStyle name="표준 5 2 2 3 3 2 3 4 4" xfId="13784"/>
    <cellStyle name="표준 5 2 2 3 3 2 3 4 4 2" xfId="36475"/>
    <cellStyle name="표준 5 2 2 3 3 2 3 4 5" xfId="21364"/>
    <cellStyle name="표준 5 2 2 3 3 2 3 4 5 2" xfId="44054"/>
    <cellStyle name="표준 5 2 2 3 3 2 3 4 6" xfId="28991"/>
    <cellStyle name="표준 5 2 2 3 3 2 3 5" xfId="4431"/>
    <cellStyle name="표준 5 2 2 3 3 2 3 5 2" xfId="15678"/>
    <cellStyle name="표준 5 2 2 3 3 2 3 5 2 2" xfId="38369"/>
    <cellStyle name="표준 5 2 2 3 3 2 3 5 3" xfId="23223"/>
    <cellStyle name="표준 5 2 2 3 3 2 3 5 3 2" xfId="45912"/>
    <cellStyle name="표준 5 2 2 3 3 2 3 5 4" xfId="30849"/>
    <cellStyle name="표준 5 2 2 3 3 2 3 6" xfId="8525"/>
    <cellStyle name="표준 5 2 2 3 3 2 3 7" xfId="11884"/>
    <cellStyle name="표준 5 2 2 3 3 2 3 7 2" xfId="34575"/>
    <cellStyle name="표준 5 2 2 3 3 2 3 8" xfId="19504"/>
    <cellStyle name="표준 5 2 2 3 3 2 3 8 2" xfId="42195"/>
    <cellStyle name="표준 5 2 2 3 3 2 3 9" xfId="27133"/>
    <cellStyle name="표준 5 2 2 3 3 2 4" xfId="747"/>
    <cellStyle name="표준 5 2 2 3 3 2 4 2" xfId="1690"/>
    <cellStyle name="표준 5 2 2 3 3 2 4 2 2" xfId="3588"/>
    <cellStyle name="표준 5 2 2 3 3 2 4 2 2 2" xfId="7565"/>
    <cellStyle name="표준 5 2 2 3 3 2 4 2 2 2 2" xfId="18698"/>
    <cellStyle name="표준 5 2 2 3 3 2 4 2 2 2 2 2" xfId="41389"/>
    <cellStyle name="표준 5 2 2 3 3 2 4 2 2 2 3" xfId="26240"/>
    <cellStyle name="표준 5 2 2 3 3 2 4 2 2 2 3 2" xfId="48929"/>
    <cellStyle name="표준 5 2 2 3 3 2 4 2 2 2 4" xfId="33866"/>
    <cellStyle name="표준 5 2 2 3 3 2 4 2 2 3" xfId="10309"/>
    <cellStyle name="표준 5 2 2 3 3 2 4 2 2 4" xfId="14974"/>
    <cellStyle name="표준 5 2 2 3 3 2 4 2 2 4 2" xfId="37665"/>
    <cellStyle name="표준 5 2 2 3 3 2 4 2 2 5" xfId="22524"/>
    <cellStyle name="표준 5 2 2 3 3 2 4 2 2 5 2" xfId="45213"/>
    <cellStyle name="표준 5 2 2 3 3 2 4 2 2 6" xfId="30150"/>
    <cellStyle name="표준 5 2 2 3 3 2 4 2 3" xfId="5667"/>
    <cellStyle name="표준 5 2 2 3 3 2 4 2 3 2" xfId="16838"/>
    <cellStyle name="표준 5 2 2 3 3 2 4 2 3 2 2" xfId="39529"/>
    <cellStyle name="표준 5 2 2 3 3 2 4 2 3 3" xfId="24382"/>
    <cellStyle name="표준 5 2 2 3 3 2 4 2 3 3 2" xfId="47071"/>
    <cellStyle name="표준 5 2 2 3 3 2 4 2 3 4" xfId="32008"/>
    <cellStyle name="표준 5 2 2 3 3 2 4 2 4" xfId="10967"/>
    <cellStyle name="표준 5 2 2 3 3 2 4 2 5" xfId="13079"/>
    <cellStyle name="표준 5 2 2 3 3 2 4 2 5 2" xfId="35770"/>
    <cellStyle name="표준 5 2 2 3 3 2 4 2 6" xfId="20664"/>
    <cellStyle name="표준 5 2 2 3 3 2 4 2 6 2" xfId="43355"/>
    <cellStyle name="표준 5 2 2 3 3 2 4 2 7" xfId="28292"/>
    <cellStyle name="표준 5 2 2 3 3 2 4 3" xfId="2645"/>
    <cellStyle name="표준 5 2 2 3 3 2 4 3 2" xfId="6622"/>
    <cellStyle name="표준 5 2 2 3 3 2 4 3 2 2" xfId="17767"/>
    <cellStyle name="표준 5 2 2 3 3 2 4 3 2 2 2" xfId="40458"/>
    <cellStyle name="표준 5 2 2 3 3 2 4 3 2 3" xfId="25311"/>
    <cellStyle name="표준 5 2 2 3 3 2 4 3 2 3 2" xfId="48000"/>
    <cellStyle name="표준 5 2 2 3 3 2 4 3 2 4" xfId="32937"/>
    <cellStyle name="표준 5 2 2 3 3 2 4 3 3" xfId="9124"/>
    <cellStyle name="표준 5 2 2 3 3 2 4 3 4" xfId="14032"/>
    <cellStyle name="표준 5 2 2 3 3 2 4 3 4 2" xfId="36723"/>
    <cellStyle name="표준 5 2 2 3 3 2 4 3 5" xfId="21595"/>
    <cellStyle name="표준 5 2 2 3 3 2 4 3 5 2" xfId="44284"/>
    <cellStyle name="표준 5 2 2 3 3 2 4 3 6" xfId="29221"/>
    <cellStyle name="표준 5 2 2 3 3 2 4 4" xfId="4723"/>
    <cellStyle name="표준 5 2 2 3 3 2 4 4 2" xfId="15909"/>
    <cellStyle name="표준 5 2 2 3 3 2 4 4 2 2" xfId="38600"/>
    <cellStyle name="표준 5 2 2 3 3 2 4 4 3" xfId="23453"/>
    <cellStyle name="표준 5 2 2 3 3 2 4 4 3 2" xfId="46142"/>
    <cellStyle name="표준 5 2 2 3 3 2 4 4 4" xfId="31079"/>
    <cellStyle name="표준 5 2 2 3 3 2 4 5" xfId="8350"/>
    <cellStyle name="표준 5 2 2 3 3 2 4 6" xfId="12137"/>
    <cellStyle name="표준 5 2 2 3 3 2 4 6 2" xfId="34828"/>
    <cellStyle name="표준 5 2 2 3 3 2 4 7" xfId="19735"/>
    <cellStyle name="표준 5 2 2 3 3 2 4 7 2" xfId="42426"/>
    <cellStyle name="표준 5 2 2 3 3 2 4 8" xfId="27363"/>
    <cellStyle name="표준 5 2 2 3 3 2 5" xfId="1227"/>
    <cellStyle name="표준 5 2 2 3 3 2 5 2" xfId="3125"/>
    <cellStyle name="표준 5 2 2 3 3 2 5 2 2" xfId="7102"/>
    <cellStyle name="표준 5 2 2 3 3 2 5 2 2 2" xfId="18237"/>
    <cellStyle name="표준 5 2 2 3 3 2 5 2 2 2 2" xfId="40928"/>
    <cellStyle name="표준 5 2 2 3 3 2 5 2 2 3" xfId="25779"/>
    <cellStyle name="표준 5 2 2 3 3 2 5 2 2 3 2" xfId="48468"/>
    <cellStyle name="표준 5 2 2 3 3 2 5 2 2 4" xfId="33405"/>
    <cellStyle name="표준 5 2 2 3 3 2 5 2 3" xfId="10435"/>
    <cellStyle name="표준 5 2 2 3 3 2 5 2 4" xfId="14511"/>
    <cellStyle name="표준 5 2 2 3 3 2 5 2 4 2" xfId="37202"/>
    <cellStyle name="표준 5 2 2 3 3 2 5 2 5" xfId="22063"/>
    <cellStyle name="표준 5 2 2 3 3 2 5 2 5 2" xfId="44752"/>
    <cellStyle name="표준 5 2 2 3 3 2 5 2 6" xfId="29689"/>
    <cellStyle name="표준 5 2 2 3 3 2 5 3" xfId="5204"/>
    <cellStyle name="표준 5 2 2 3 3 2 5 3 2" xfId="16377"/>
    <cellStyle name="표준 5 2 2 3 3 2 5 3 2 2" xfId="39068"/>
    <cellStyle name="표준 5 2 2 3 3 2 5 3 3" xfId="23921"/>
    <cellStyle name="표준 5 2 2 3 3 2 5 3 3 2" xfId="46610"/>
    <cellStyle name="표준 5 2 2 3 3 2 5 3 4" xfId="31547"/>
    <cellStyle name="표준 5 2 2 3 3 2 5 4" xfId="8339"/>
    <cellStyle name="표준 5 2 2 3 3 2 5 5" xfId="12616"/>
    <cellStyle name="표준 5 2 2 3 3 2 5 5 2" xfId="35307"/>
    <cellStyle name="표준 5 2 2 3 3 2 5 6" xfId="20203"/>
    <cellStyle name="표준 5 2 2 3 3 2 5 6 2" xfId="42894"/>
    <cellStyle name="표준 5 2 2 3 3 2 5 7" xfId="27831"/>
    <cellStyle name="표준 5 2 2 3 3 2 6" xfId="2159"/>
    <cellStyle name="표준 5 2 2 3 3 2 6 2" xfId="6136"/>
    <cellStyle name="표준 5 2 2 3 3 2 6 2 2" xfId="17306"/>
    <cellStyle name="표준 5 2 2 3 3 2 6 2 2 2" xfId="39997"/>
    <cellStyle name="표준 5 2 2 3 3 2 6 2 3" xfId="24850"/>
    <cellStyle name="표준 5 2 2 3 3 2 6 2 3 2" xfId="47539"/>
    <cellStyle name="표준 5 2 2 3 3 2 6 2 4" xfId="32476"/>
    <cellStyle name="표준 5 2 2 3 3 2 6 3" xfId="11316"/>
    <cellStyle name="표준 5 2 2 3 3 2 6 4" xfId="13548"/>
    <cellStyle name="표준 5 2 2 3 3 2 6 4 2" xfId="36239"/>
    <cellStyle name="표준 5 2 2 3 3 2 6 5" xfId="21132"/>
    <cellStyle name="표준 5 2 2 3 3 2 6 5 2" xfId="43823"/>
    <cellStyle name="표준 5 2 2 3 3 2 6 6" xfId="28760"/>
    <cellStyle name="표준 5 2 2 3 3 2 7" xfId="4188"/>
    <cellStyle name="표준 5 2 2 3 3 2 7 2" xfId="15447"/>
    <cellStyle name="표준 5 2 2 3 3 2 7 2 2" xfId="38138"/>
    <cellStyle name="표준 5 2 2 3 3 2 7 3" xfId="22992"/>
    <cellStyle name="표준 5 2 2 3 3 2 7 3 2" xfId="45681"/>
    <cellStyle name="표준 5 2 2 3 3 2 7 4" xfId="30618"/>
    <cellStyle name="표준 5 2 2 3 3 2 8" xfId="8919"/>
    <cellStyle name="표준 5 2 2 3 3 2 9" xfId="11648"/>
    <cellStyle name="표준 5 2 2 3 3 2 9 2" xfId="34339"/>
    <cellStyle name="표준 5 2 2 3 3 3" xfId="281"/>
    <cellStyle name="표준 5 2 2 3 3 3 10" xfId="26963"/>
    <cellStyle name="표준 5 2 2 3 3 3 2" xfId="518"/>
    <cellStyle name="표준 5 2 2 3 3 3 2 2" xfId="1044"/>
    <cellStyle name="표준 5 2 2 3 3 3 2 2 2" xfId="1982"/>
    <cellStyle name="표준 5 2 2 3 3 3 2 2 2 2" xfId="3880"/>
    <cellStyle name="표준 5 2 2 3 3 3 2 2 2 2 2" xfId="7857"/>
    <cellStyle name="표준 5 2 2 3 3 3 2 2 2 2 2 2" xfId="18990"/>
    <cellStyle name="표준 5 2 2 3 3 3 2 2 2 2 2 2 2" xfId="41681"/>
    <cellStyle name="표준 5 2 2 3 3 3 2 2 2 2 2 3" xfId="26532"/>
    <cellStyle name="표준 5 2 2 3 3 3 2 2 2 2 2 3 2" xfId="49221"/>
    <cellStyle name="표준 5 2 2 3 3 3 2 2 2 2 2 4" xfId="34158"/>
    <cellStyle name="표준 5 2 2 3 3 3 2 2 2 2 3" xfId="9955"/>
    <cellStyle name="표준 5 2 2 3 3 3 2 2 2 2 4" xfId="15266"/>
    <cellStyle name="표준 5 2 2 3 3 3 2 2 2 2 4 2" xfId="37957"/>
    <cellStyle name="표준 5 2 2 3 3 3 2 2 2 2 5" xfId="22816"/>
    <cellStyle name="표준 5 2 2 3 3 3 2 2 2 2 5 2" xfId="45505"/>
    <cellStyle name="표준 5 2 2 3 3 3 2 2 2 2 6" xfId="30442"/>
    <cellStyle name="표준 5 2 2 3 3 3 2 2 2 3" xfId="5959"/>
    <cellStyle name="표준 5 2 2 3 3 3 2 2 2 3 2" xfId="17130"/>
    <cellStyle name="표준 5 2 2 3 3 3 2 2 2 3 2 2" xfId="39821"/>
    <cellStyle name="표준 5 2 2 3 3 3 2 2 2 3 3" xfId="24674"/>
    <cellStyle name="표준 5 2 2 3 3 3 2 2 2 3 3 2" xfId="47363"/>
    <cellStyle name="표준 5 2 2 3 3 3 2 2 2 3 4" xfId="32300"/>
    <cellStyle name="표준 5 2 2 3 3 3 2 2 2 4" xfId="8050"/>
    <cellStyle name="표준 5 2 2 3 3 3 2 2 2 5" xfId="13371"/>
    <cellStyle name="표준 5 2 2 3 3 3 2 2 2 5 2" xfId="36062"/>
    <cellStyle name="표준 5 2 2 3 3 3 2 2 2 6" xfId="20956"/>
    <cellStyle name="표준 5 2 2 3 3 3 2 2 2 6 2" xfId="43647"/>
    <cellStyle name="표준 5 2 2 3 3 3 2 2 2 7" xfId="28584"/>
    <cellStyle name="표준 5 2 2 3 3 3 2 2 3" xfId="2942"/>
    <cellStyle name="표준 5 2 2 3 3 3 2 2 3 2" xfId="6919"/>
    <cellStyle name="표준 5 2 2 3 3 3 2 2 3 2 2" xfId="18060"/>
    <cellStyle name="표준 5 2 2 3 3 3 2 2 3 2 2 2" xfId="40751"/>
    <cellStyle name="표준 5 2 2 3 3 3 2 2 3 2 3" xfId="25603"/>
    <cellStyle name="표준 5 2 2 3 3 3 2 2 3 2 3 2" xfId="48292"/>
    <cellStyle name="표준 5 2 2 3 3 3 2 2 3 2 4" xfId="33229"/>
    <cellStyle name="표준 5 2 2 3 3 3 2 2 3 3" xfId="10704"/>
    <cellStyle name="표준 5 2 2 3 3 3 2 2 3 4" xfId="14328"/>
    <cellStyle name="표준 5 2 2 3 3 3 2 2 3 4 2" xfId="37019"/>
    <cellStyle name="표준 5 2 2 3 3 3 2 2 3 5" xfId="21887"/>
    <cellStyle name="표준 5 2 2 3 3 3 2 2 3 5 2" xfId="44576"/>
    <cellStyle name="표준 5 2 2 3 3 3 2 2 3 6" xfId="29513"/>
    <cellStyle name="표준 5 2 2 3 3 3 2 2 4" xfId="5020"/>
    <cellStyle name="표준 5 2 2 3 3 3 2 2 4 2" xfId="16201"/>
    <cellStyle name="표준 5 2 2 3 3 3 2 2 4 2 2" xfId="38892"/>
    <cellStyle name="표준 5 2 2 3 3 3 2 2 4 3" xfId="23745"/>
    <cellStyle name="표준 5 2 2 3 3 3 2 2 4 3 2" xfId="46434"/>
    <cellStyle name="표준 5 2 2 3 3 3 2 2 4 4" xfId="31371"/>
    <cellStyle name="표준 5 2 2 3 3 3 2 2 5" xfId="10314"/>
    <cellStyle name="표준 5 2 2 3 3 3 2 2 6" xfId="12433"/>
    <cellStyle name="표준 5 2 2 3 3 3 2 2 6 2" xfId="35124"/>
    <cellStyle name="표준 5 2 2 3 3 3 2 2 7" xfId="20027"/>
    <cellStyle name="표준 5 2 2 3 3 3 2 2 7 2" xfId="42718"/>
    <cellStyle name="표준 5 2 2 3 3 3 2 2 8" xfId="27655"/>
    <cellStyle name="표준 5 2 2 3 3 3 2 3" xfId="1520"/>
    <cellStyle name="표준 5 2 2 3 3 3 2 3 2" xfId="3418"/>
    <cellStyle name="표준 5 2 2 3 3 3 2 3 2 2" xfId="7395"/>
    <cellStyle name="표준 5 2 2 3 3 3 2 3 2 2 2" xfId="18529"/>
    <cellStyle name="표준 5 2 2 3 3 3 2 3 2 2 2 2" xfId="41220"/>
    <cellStyle name="표준 5 2 2 3 3 3 2 3 2 2 3" xfId="26071"/>
    <cellStyle name="표준 5 2 2 3 3 3 2 3 2 2 3 2" xfId="48760"/>
    <cellStyle name="표준 5 2 2 3 3 3 2 3 2 2 4" xfId="33697"/>
    <cellStyle name="표준 5 2 2 3 3 3 2 3 2 3" xfId="8675"/>
    <cellStyle name="표준 5 2 2 3 3 3 2 3 2 4" xfId="14804"/>
    <cellStyle name="표준 5 2 2 3 3 3 2 3 2 4 2" xfId="37495"/>
    <cellStyle name="표준 5 2 2 3 3 3 2 3 2 5" xfId="22355"/>
    <cellStyle name="표준 5 2 2 3 3 3 2 3 2 5 2" xfId="45044"/>
    <cellStyle name="표준 5 2 2 3 3 3 2 3 2 6" xfId="29981"/>
    <cellStyle name="표준 5 2 2 3 3 3 2 3 3" xfId="5497"/>
    <cellStyle name="표준 5 2 2 3 3 3 2 3 3 2" xfId="16669"/>
    <cellStyle name="표준 5 2 2 3 3 3 2 3 3 2 2" xfId="39360"/>
    <cellStyle name="표준 5 2 2 3 3 3 2 3 3 3" xfId="24213"/>
    <cellStyle name="표준 5 2 2 3 3 3 2 3 3 3 2" xfId="46902"/>
    <cellStyle name="표준 5 2 2 3 3 3 2 3 3 4" xfId="31839"/>
    <cellStyle name="표준 5 2 2 3 3 3 2 3 4" xfId="8281"/>
    <cellStyle name="표준 5 2 2 3 3 3 2 3 5" xfId="12909"/>
    <cellStyle name="표준 5 2 2 3 3 3 2 3 5 2" xfId="35600"/>
    <cellStyle name="표준 5 2 2 3 3 3 2 3 6" xfId="20495"/>
    <cellStyle name="표준 5 2 2 3 3 3 2 3 6 2" xfId="43186"/>
    <cellStyle name="표준 5 2 2 3 3 3 2 3 7" xfId="28123"/>
    <cellStyle name="표준 5 2 2 3 3 3 2 4" xfId="2457"/>
    <cellStyle name="표준 5 2 2 3 3 3 2 4 2" xfId="6434"/>
    <cellStyle name="표준 5 2 2 3 3 3 2 4 2 2" xfId="17598"/>
    <cellStyle name="표준 5 2 2 3 3 3 2 4 2 2 2" xfId="40289"/>
    <cellStyle name="표준 5 2 2 3 3 3 2 4 2 3" xfId="25142"/>
    <cellStyle name="표준 5 2 2 3 3 3 2 4 2 3 2" xfId="47831"/>
    <cellStyle name="표준 5 2 2 3 3 3 2 4 2 4" xfId="32768"/>
    <cellStyle name="표준 5 2 2 3 3 3 2 4 3" xfId="9421"/>
    <cellStyle name="표준 5 2 2 3 3 3 2 4 4" xfId="13845"/>
    <cellStyle name="표준 5 2 2 3 3 3 2 4 4 2" xfId="36536"/>
    <cellStyle name="표준 5 2 2 3 3 3 2 4 5" xfId="21425"/>
    <cellStyle name="표준 5 2 2 3 3 3 2 4 5 2" xfId="44115"/>
    <cellStyle name="표준 5 2 2 3 3 3 2 4 6" xfId="29052"/>
    <cellStyle name="표준 5 2 2 3 3 3 2 5" xfId="4492"/>
    <cellStyle name="표준 5 2 2 3 3 3 2 5 2" xfId="15739"/>
    <cellStyle name="표준 5 2 2 3 3 3 2 5 2 2" xfId="38430"/>
    <cellStyle name="표준 5 2 2 3 3 3 2 5 3" xfId="23284"/>
    <cellStyle name="표준 5 2 2 3 3 3 2 5 3 2" xfId="45973"/>
    <cellStyle name="표준 5 2 2 3 3 3 2 5 4" xfId="30910"/>
    <cellStyle name="표준 5 2 2 3 3 3 2 6" xfId="8289"/>
    <cellStyle name="표준 5 2 2 3 3 3 2 7" xfId="11945"/>
    <cellStyle name="표준 5 2 2 3 3 3 2 7 2" xfId="34636"/>
    <cellStyle name="표준 5 2 2 3 3 3 2 8" xfId="19565"/>
    <cellStyle name="표준 5 2 2 3 3 3 2 8 2" xfId="42256"/>
    <cellStyle name="표준 5 2 2 3 3 3 2 9" xfId="27194"/>
    <cellStyle name="표준 5 2 2 3 3 3 3" xfId="808"/>
    <cellStyle name="표준 5 2 2 3 3 3 3 2" xfId="1751"/>
    <cellStyle name="표준 5 2 2 3 3 3 3 2 2" xfId="3649"/>
    <cellStyle name="표준 5 2 2 3 3 3 3 2 2 2" xfId="7626"/>
    <cellStyle name="표준 5 2 2 3 3 3 3 2 2 2 2" xfId="18759"/>
    <cellStyle name="표준 5 2 2 3 3 3 3 2 2 2 2 2" xfId="41450"/>
    <cellStyle name="표준 5 2 2 3 3 3 3 2 2 2 3" xfId="26301"/>
    <cellStyle name="표준 5 2 2 3 3 3 3 2 2 2 3 2" xfId="48990"/>
    <cellStyle name="표준 5 2 2 3 3 3 3 2 2 2 4" xfId="33927"/>
    <cellStyle name="표준 5 2 2 3 3 3 3 2 2 3" xfId="10294"/>
    <cellStyle name="표준 5 2 2 3 3 3 3 2 2 4" xfId="15035"/>
    <cellStyle name="표준 5 2 2 3 3 3 3 2 2 4 2" xfId="37726"/>
    <cellStyle name="표준 5 2 2 3 3 3 3 2 2 5" xfId="22585"/>
    <cellStyle name="표준 5 2 2 3 3 3 3 2 2 5 2" xfId="45274"/>
    <cellStyle name="표준 5 2 2 3 3 3 3 2 2 6" xfId="30211"/>
    <cellStyle name="표준 5 2 2 3 3 3 3 2 3" xfId="5728"/>
    <cellStyle name="표준 5 2 2 3 3 3 3 2 3 2" xfId="16899"/>
    <cellStyle name="표준 5 2 2 3 3 3 3 2 3 2 2" xfId="39590"/>
    <cellStyle name="표준 5 2 2 3 3 3 3 2 3 3" xfId="24443"/>
    <cellStyle name="표준 5 2 2 3 3 3 3 2 3 3 2" xfId="47132"/>
    <cellStyle name="표준 5 2 2 3 3 3 3 2 3 4" xfId="32069"/>
    <cellStyle name="표준 5 2 2 3 3 3 3 2 4" xfId="8124"/>
    <cellStyle name="표준 5 2 2 3 3 3 3 2 5" xfId="13140"/>
    <cellStyle name="표준 5 2 2 3 3 3 3 2 5 2" xfId="35831"/>
    <cellStyle name="표준 5 2 2 3 3 3 3 2 6" xfId="20725"/>
    <cellStyle name="표준 5 2 2 3 3 3 3 2 6 2" xfId="43416"/>
    <cellStyle name="표준 5 2 2 3 3 3 3 2 7" xfId="28353"/>
    <cellStyle name="표준 5 2 2 3 3 3 3 3" xfId="2706"/>
    <cellStyle name="표준 5 2 2 3 3 3 3 3 2" xfId="6683"/>
    <cellStyle name="표준 5 2 2 3 3 3 3 3 2 2" xfId="17828"/>
    <cellStyle name="표준 5 2 2 3 3 3 3 3 2 2 2" xfId="40519"/>
    <cellStyle name="표준 5 2 2 3 3 3 3 3 2 3" xfId="25372"/>
    <cellStyle name="표준 5 2 2 3 3 3 3 3 2 3 2" xfId="48061"/>
    <cellStyle name="표준 5 2 2 3 3 3 3 3 2 4" xfId="32998"/>
    <cellStyle name="표준 5 2 2 3 3 3 3 3 3" xfId="10610"/>
    <cellStyle name="표준 5 2 2 3 3 3 3 3 4" xfId="14093"/>
    <cellStyle name="표준 5 2 2 3 3 3 3 3 4 2" xfId="36784"/>
    <cellStyle name="표준 5 2 2 3 3 3 3 3 5" xfId="21656"/>
    <cellStyle name="표준 5 2 2 3 3 3 3 3 5 2" xfId="44345"/>
    <cellStyle name="표준 5 2 2 3 3 3 3 3 6" xfId="29282"/>
    <cellStyle name="표준 5 2 2 3 3 3 3 4" xfId="4784"/>
    <cellStyle name="표준 5 2 2 3 3 3 3 4 2" xfId="15970"/>
    <cellStyle name="표준 5 2 2 3 3 3 3 4 2 2" xfId="38661"/>
    <cellStyle name="표준 5 2 2 3 3 3 3 4 3" xfId="23514"/>
    <cellStyle name="표준 5 2 2 3 3 3 3 4 3 2" xfId="46203"/>
    <cellStyle name="표준 5 2 2 3 3 3 3 4 4" xfId="31140"/>
    <cellStyle name="표준 5 2 2 3 3 3 3 5" xfId="9593"/>
    <cellStyle name="표준 5 2 2 3 3 3 3 6" xfId="12198"/>
    <cellStyle name="표준 5 2 2 3 3 3 3 6 2" xfId="34889"/>
    <cellStyle name="표준 5 2 2 3 3 3 3 7" xfId="19796"/>
    <cellStyle name="표준 5 2 2 3 3 3 3 7 2" xfId="42487"/>
    <cellStyle name="표준 5 2 2 3 3 3 3 8" xfId="27424"/>
    <cellStyle name="표준 5 2 2 3 3 3 4" xfId="1288"/>
    <cellStyle name="표준 5 2 2 3 3 3 4 2" xfId="3186"/>
    <cellStyle name="표준 5 2 2 3 3 3 4 2 2" xfId="7163"/>
    <cellStyle name="표준 5 2 2 3 3 3 4 2 2 2" xfId="18298"/>
    <cellStyle name="표준 5 2 2 3 3 3 4 2 2 2 2" xfId="40989"/>
    <cellStyle name="표준 5 2 2 3 3 3 4 2 2 3" xfId="25840"/>
    <cellStyle name="표준 5 2 2 3 3 3 4 2 2 3 2" xfId="48529"/>
    <cellStyle name="표준 5 2 2 3 3 3 4 2 2 4" xfId="33466"/>
    <cellStyle name="표준 5 2 2 3 3 3 4 2 3" xfId="9059"/>
    <cellStyle name="표준 5 2 2 3 3 3 4 2 4" xfId="14572"/>
    <cellStyle name="표준 5 2 2 3 3 3 4 2 4 2" xfId="37263"/>
    <cellStyle name="표준 5 2 2 3 3 3 4 2 5" xfId="22124"/>
    <cellStyle name="표준 5 2 2 3 3 3 4 2 5 2" xfId="44813"/>
    <cellStyle name="표준 5 2 2 3 3 3 4 2 6" xfId="29750"/>
    <cellStyle name="표준 5 2 2 3 3 3 4 3" xfId="5265"/>
    <cellStyle name="표준 5 2 2 3 3 3 4 3 2" xfId="16438"/>
    <cellStyle name="표준 5 2 2 3 3 3 4 3 2 2" xfId="39129"/>
    <cellStyle name="표준 5 2 2 3 3 3 4 3 3" xfId="23982"/>
    <cellStyle name="표준 5 2 2 3 3 3 4 3 3 2" xfId="46671"/>
    <cellStyle name="표준 5 2 2 3 3 3 4 3 4" xfId="31608"/>
    <cellStyle name="표준 5 2 2 3 3 3 4 4" xfId="9524"/>
    <cellStyle name="표준 5 2 2 3 3 3 4 5" xfId="12677"/>
    <cellStyle name="표준 5 2 2 3 3 3 4 5 2" xfId="35368"/>
    <cellStyle name="표준 5 2 2 3 3 3 4 6" xfId="20264"/>
    <cellStyle name="표준 5 2 2 3 3 3 4 6 2" xfId="42955"/>
    <cellStyle name="표준 5 2 2 3 3 3 4 7" xfId="27892"/>
    <cellStyle name="표준 5 2 2 3 3 3 5" xfId="2220"/>
    <cellStyle name="표준 5 2 2 3 3 3 5 2" xfId="6197"/>
    <cellStyle name="표준 5 2 2 3 3 3 5 2 2" xfId="17367"/>
    <cellStyle name="표준 5 2 2 3 3 3 5 2 2 2" xfId="40058"/>
    <cellStyle name="표준 5 2 2 3 3 3 5 2 3" xfId="24911"/>
    <cellStyle name="표준 5 2 2 3 3 3 5 2 3 2" xfId="47600"/>
    <cellStyle name="표준 5 2 2 3 3 3 5 2 4" xfId="32537"/>
    <cellStyle name="표준 5 2 2 3 3 3 5 3" xfId="8043"/>
    <cellStyle name="표준 5 2 2 3 3 3 5 4" xfId="13609"/>
    <cellStyle name="표준 5 2 2 3 3 3 5 4 2" xfId="36300"/>
    <cellStyle name="표준 5 2 2 3 3 3 5 5" xfId="21193"/>
    <cellStyle name="표준 5 2 2 3 3 3 5 5 2" xfId="43884"/>
    <cellStyle name="표준 5 2 2 3 3 3 5 6" xfId="28821"/>
    <cellStyle name="표준 5 2 2 3 3 3 6" xfId="4255"/>
    <cellStyle name="표준 5 2 2 3 3 3 6 2" xfId="15508"/>
    <cellStyle name="표준 5 2 2 3 3 3 6 2 2" xfId="38199"/>
    <cellStyle name="표준 5 2 2 3 3 3 6 3" xfId="23053"/>
    <cellStyle name="표준 5 2 2 3 3 3 6 3 2" xfId="45742"/>
    <cellStyle name="표준 5 2 2 3 3 3 6 4" xfId="30679"/>
    <cellStyle name="표준 5 2 2 3 3 3 7" xfId="8186"/>
    <cellStyle name="표준 5 2 2 3 3 3 8" xfId="11709"/>
    <cellStyle name="표준 5 2 2 3 3 3 8 2" xfId="34400"/>
    <cellStyle name="표준 5 2 2 3 3 3 9" xfId="19334"/>
    <cellStyle name="표준 5 2 2 3 3 3 9 2" xfId="42025"/>
    <cellStyle name="표준 5 2 2 3 3 4" xfId="407"/>
    <cellStyle name="표준 5 2 2 3 3 4 2" xfId="933"/>
    <cellStyle name="표준 5 2 2 3 3 4 2 2" xfId="1871"/>
    <cellStyle name="표준 5 2 2 3 3 4 2 2 2" xfId="3769"/>
    <cellStyle name="표준 5 2 2 3 3 4 2 2 2 2" xfId="7746"/>
    <cellStyle name="표준 5 2 2 3 3 4 2 2 2 2 2" xfId="18879"/>
    <cellStyle name="표준 5 2 2 3 3 4 2 2 2 2 2 2" xfId="41570"/>
    <cellStyle name="표준 5 2 2 3 3 4 2 2 2 2 3" xfId="26421"/>
    <cellStyle name="표준 5 2 2 3 3 4 2 2 2 2 3 2" xfId="49110"/>
    <cellStyle name="표준 5 2 2 3 3 4 2 2 2 2 4" xfId="34047"/>
    <cellStyle name="표준 5 2 2 3 3 4 2 2 2 3" xfId="11441"/>
    <cellStyle name="표준 5 2 2 3 3 4 2 2 2 4" xfId="15155"/>
    <cellStyle name="표준 5 2 2 3 3 4 2 2 2 4 2" xfId="37846"/>
    <cellStyle name="표준 5 2 2 3 3 4 2 2 2 5" xfId="22705"/>
    <cellStyle name="표준 5 2 2 3 3 4 2 2 2 5 2" xfId="45394"/>
    <cellStyle name="표준 5 2 2 3 3 4 2 2 2 6" xfId="30331"/>
    <cellStyle name="표준 5 2 2 3 3 4 2 2 3" xfId="5848"/>
    <cellStyle name="표준 5 2 2 3 3 4 2 2 3 2" xfId="17019"/>
    <cellStyle name="표준 5 2 2 3 3 4 2 2 3 2 2" xfId="39710"/>
    <cellStyle name="표준 5 2 2 3 3 4 2 2 3 3" xfId="24563"/>
    <cellStyle name="표준 5 2 2 3 3 4 2 2 3 3 2" xfId="47252"/>
    <cellStyle name="표준 5 2 2 3 3 4 2 2 3 4" xfId="32189"/>
    <cellStyle name="표준 5 2 2 3 3 4 2 2 4" xfId="11354"/>
    <cellStyle name="표준 5 2 2 3 3 4 2 2 5" xfId="13260"/>
    <cellStyle name="표준 5 2 2 3 3 4 2 2 5 2" xfId="35951"/>
    <cellStyle name="표준 5 2 2 3 3 4 2 2 6" xfId="20845"/>
    <cellStyle name="표준 5 2 2 3 3 4 2 2 6 2" xfId="43536"/>
    <cellStyle name="표준 5 2 2 3 3 4 2 2 7" xfId="28473"/>
    <cellStyle name="표준 5 2 2 3 3 4 2 3" xfId="2831"/>
    <cellStyle name="표준 5 2 2 3 3 4 2 3 2" xfId="6808"/>
    <cellStyle name="표준 5 2 2 3 3 4 2 3 2 2" xfId="17949"/>
    <cellStyle name="표준 5 2 2 3 3 4 2 3 2 2 2" xfId="40640"/>
    <cellStyle name="표준 5 2 2 3 3 4 2 3 2 3" xfId="25492"/>
    <cellStyle name="표준 5 2 2 3 3 4 2 3 2 3 2" xfId="48181"/>
    <cellStyle name="표준 5 2 2 3 3 4 2 3 2 4" xfId="33118"/>
    <cellStyle name="표준 5 2 2 3 3 4 2 3 3" xfId="8502"/>
    <cellStyle name="표준 5 2 2 3 3 4 2 3 4" xfId="14217"/>
    <cellStyle name="표준 5 2 2 3 3 4 2 3 4 2" xfId="36908"/>
    <cellStyle name="표준 5 2 2 3 3 4 2 3 5" xfId="21776"/>
    <cellStyle name="표준 5 2 2 3 3 4 2 3 5 2" xfId="44465"/>
    <cellStyle name="표준 5 2 2 3 3 4 2 3 6" xfId="29402"/>
    <cellStyle name="표준 5 2 2 3 3 4 2 4" xfId="4909"/>
    <cellStyle name="표준 5 2 2 3 3 4 2 4 2" xfId="16090"/>
    <cellStyle name="표준 5 2 2 3 3 4 2 4 2 2" xfId="38781"/>
    <cellStyle name="표준 5 2 2 3 3 4 2 4 3" xfId="23634"/>
    <cellStyle name="표준 5 2 2 3 3 4 2 4 3 2" xfId="46323"/>
    <cellStyle name="표준 5 2 2 3 3 4 2 4 4" xfId="31260"/>
    <cellStyle name="표준 5 2 2 3 3 4 2 5" xfId="9239"/>
    <cellStyle name="표준 5 2 2 3 3 4 2 6" xfId="12322"/>
    <cellStyle name="표준 5 2 2 3 3 4 2 6 2" xfId="35013"/>
    <cellStyle name="표준 5 2 2 3 3 4 2 7" xfId="19916"/>
    <cellStyle name="표준 5 2 2 3 3 4 2 7 2" xfId="42607"/>
    <cellStyle name="표준 5 2 2 3 3 4 2 8" xfId="27544"/>
    <cellStyle name="표준 5 2 2 3 3 4 3" xfId="1409"/>
    <cellStyle name="표준 5 2 2 3 3 4 3 2" xfId="3307"/>
    <cellStyle name="표준 5 2 2 3 3 4 3 2 2" xfId="7284"/>
    <cellStyle name="표준 5 2 2 3 3 4 3 2 2 2" xfId="18418"/>
    <cellStyle name="표준 5 2 2 3 3 4 3 2 2 2 2" xfId="41109"/>
    <cellStyle name="표준 5 2 2 3 3 4 3 2 2 3" xfId="25960"/>
    <cellStyle name="표준 5 2 2 3 3 4 3 2 2 3 2" xfId="48649"/>
    <cellStyle name="표준 5 2 2 3 3 4 3 2 2 4" xfId="33586"/>
    <cellStyle name="표준 5 2 2 3 3 4 3 2 3" xfId="10823"/>
    <cellStyle name="표준 5 2 2 3 3 4 3 2 4" xfId="14693"/>
    <cellStyle name="표준 5 2 2 3 3 4 3 2 4 2" xfId="37384"/>
    <cellStyle name="표준 5 2 2 3 3 4 3 2 5" xfId="22244"/>
    <cellStyle name="표준 5 2 2 3 3 4 3 2 5 2" xfId="44933"/>
    <cellStyle name="표준 5 2 2 3 3 4 3 2 6" xfId="29870"/>
    <cellStyle name="표준 5 2 2 3 3 4 3 3" xfId="5386"/>
    <cellStyle name="표준 5 2 2 3 3 4 3 3 2" xfId="16558"/>
    <cellStyle name="표준 5 2 2 3 3 4 3 3 2 2" xfId="39249"/>
    <cellStyle name="표준 5 2 2 3 3 4 3 3 3" xfId="24102"/>
    <cellStyle name="표준 5 2 2 3 3 4 3 3 3 2" xfId="46791"/>
    <cellStyle name="표준 5 2 2 3 3 4 3 3 4" xfId="31728"/>
    <cellStyle name="표준 5 2 2 3 3 4 3 4" xfId="10556"/>
    <cellStyle name="표준 5 2 2 3 3 4 3 5" xfId="12798"/>
    <cellStyle name="표준 5 2 2 3 3 4 3 5 2" xfId="35489"/>
    <cellStyle name="표준 5 2 2 3 3 4 3 6" xfId="20384"/>
    <cellStyle name="표준 5 2 2 3 3 4 3 6 2" xfId="43075"/>
    <cellStyle name="표준 5 2 2 3 3 4 3 7" xfId="28012"/>
    <cellStyle name="표준 5 2 2 3 3 4 4" xfId="2346"/>
    <cellStyle name="표준 5 2 2 3 3 4 4 2" xfId="6323"/>
    <cellStyle name="표준 5 2 2 3 3 4 4 2 2" xfId="17487"/>
    <cellStyle name="표준 5 2 2 3 3 4 4 2 2 2" xfId="40178"/>
    <cellStyle name="표준 5 2 2 3 3 4 4 2 3" xfId="25031"/>
    <cellStyle name="표준 5 2 2 3 3 4 4 2 3 2" xfId="47720"/>
    <cellStyle name="표준 5 2 2 3 3 4 4 2 4" xfId="32657"/>
    <cellStyle name="표준 5 2 2 3 3 4 4 3" xfId="8286"/>
    <cellStyle name="표준 5 2 2 3 3 4 4 4" xfId="13734"/>
    <cellStyle name="표준 5 2 2 3 3 4 4 4 2" xfId="36425"/>
    <cellStyle name="표준 5 2 2 3 3 4 4 5" xfId="21314"/>
    <cellStyle name="표준 5 2 2 3 3 4 4 5 2" xfId="44004"/>
    <cellStyle name="표준 5 2 2 3 3 4 4 6" xfId="28941"/>
    <cellStyle name="표준 5 2 2 3 3 4 5" xfId="4381"/>
    <cellStyle name="표준 5 2 2 3 3 4 5 2" xfId="15628"/>
    <cellStyle name="표준 5 2 2 3 3 4 5 2 2" xfId="38319"/>
    <cellStyle name="표준 5 2 2 3 3 4 5 3" xfId="23173"/>
    <cellStyle name="표준 5 2 2 3 3 4 5 3 2" xfId="45862"/>
    <cellStyle name="표준 5 2 2 3 3 4 5 4" xfId="30799"/>
    <cellStyle name="표준 5 2 2 3 3 4 6" xfId="8470"/>
    <cellStyle name="표준 5 2 2 3 3 4 7" xfId="11834"/>
    <cellStyle name="표준 5 2 2 3 3 4 7 2" xfId="34525"/>
    <cellStyle name="표준 5 2 2 3 3 4 8" xfId="19454"/>
    <cellStyle name="표준 5 2 2 3 3 4 8 2" xfId="42145"/>
    <cellStyle name="표준 5 2 2 3 3 4 9" xfId="27083"/>
    <cellStyle name="표준 5 2 2 3 3 5" xfId="697"/>
    <cellStyle name="표준 5 2 2 3 3 5 2" xfId="1640"/>
    <cellStyle name="표준 5 2 2 3 3 5 2 2" xfId="3538"/>
    <cellStyle name="표준 5 2 2 3 3 5 2 2 2" xfId="7515"/>
    <cellStyle name="표준 5 2 2 3 3 5 2 2 2 2" xfId="18648"/>
    <cellStyle name="표준 5 2 2 3 3 5 2 2 2 2 2" xfId="41339"/>
    <cellStyle name="표준 5 2 2 3 3 5 2 2 2 3" xfId="26190"/>
    <cellStyle name="표준 5 2 2 3 3 5 2 2 2 3 2" xfId="48879"/>
    <cellStyle name="표준 5 2 2 3 3 5 2 2 2 4" xfId="33816"/>
    <cellStyle name="표준 5 2 2 3 3 5 2 2 3" xfId="10755"/>
    <cellStyle name="표준 5 2 2 3 3 5 2 2 4" xfId="14924"/>
    <cellStyle name="표준 5 2 2 3 3 5 2 2 4 2" xfId="37615"/>
    <cellStyle name="표준 5 2 2 3 3 5 2 2 5" xfId="22474"/>
    <cellStyle name="표준 5 2 2 3 3 5 2 2 5 2" xfId="45163"/>
    <cellStyle name="표준 5 2 2 3 3 5 2 2 6" xfId="30100"/>
    <cellStyle name="표준 5 2 2 3 3 5 2 3" xfId="5617"/>
    <cellStyle name="표준 5 2 2 3 3 5 2 3 2" xfId="16788"/>
    <cellStyle name="표준 5 2 2 3 3 5 2 3 2 2" xfId="39479"/>
    <cellStyle name="표준 5 2 2 3 3 5 2 3 3" xfId="24332"/>
    <cellStyle name="표준 5 2 2 3 3 5 2 3 3 2" xfId="47021"/>
    <cellStyle name="표준 5 2 2 3 3 5 2 3 4" xfId="31958"/>
    <cellStyle name="표준 5 2 2 3 3 5 2 4" xfId="11036"/>
    <cellStyle name="표준 5 2 2 3 3 5 2 5" xfId="13029"/>
    <cellStyle name="표준 5 2 2 3 3 5 2 5 2" xfId="35720"/>
    <cellStyle name="표준 5 2 2 3 3 5 2 6" xfId="20614"/>
    <cellStyle name="표준 5 2 2 3 3 5 2 6 2" xfId="43305"/>
    <cellStyle name="표준 5 2 2 3 3 5 2 7" xfId="28242"/>
    <cellStyle name="표준 5 2 2 3 3 5 3" xfId="2595"/>
    <cellStyle name="표준 5 2 2 3 3 5 3 2" xfId="6572"/>
    <cellStyle name="표준 5 2 2 3 3 5 3 2 2" xfId="17717"/>
    <cellStyle name="표준 5 2 2 3 3 5 3 2 2 2" xfId="40408"/>
    <cellStyle name="표준 5 2 2 3 3 5 3 2 3" xfId="25261"/>
    <cellStyle name="표준 5 2 2 3 3 5 3 2 3 2" xfId="47950"/>
    <cellStyle name="표준 5 2 2 3 3 5 3 2 4" xfId="32887"/>
    <cellStyle name="표준 5 2 2 3 3 5 3 3" xfId="8013"/>
    <cellStyle name="표준 5 2 2 3 3 5 3 4" xfId="13982"/>
    <cellStyle name="표준 5 2 2 3 3 5 3 4 2" xfId="36673"/>
    <cellStyle name="표준 5 2 2 3 3 5 3 5" xfId="21545"/>
    <cellStyle name="표준 5 2 2 3 3 5 3 5 2" xfId="44234"/>
    <cellStyle name="표준 5 2 2 3 3 5 3 6" xfId="29171"/>
    <cellStyle name="표준 5 2 2 3 3 5 4" xfId="4673"/>
    <cellStyle name="표준 5 2 2 3 3 5 4 2" xfId="15859"/>
    <cellStyle name="표준 5 2 2 3 3 5 4 2 2" xfId="38550"/>
    <cellStyle name="표준 5 2 2 3 3 5 4 3" xfId="23403"/>
    <cellStyle name="표준 5 2 2 3 3 5 4 3 2" xfId="46092"/>
    <cellStyle name="표준 5 2 2 3 3 5 4 4" xfId="31029"/>
    <cellStyle name="표준 5 2 2 3 3 5 5" xfId="9999"/>
    <cellStyle name="표준 5 2 2 3 3 5 6" xfId="12087"/>
    <cellStyle name="표준 5 2 2 3 3 5 6 2" xfId="34778"/>
    <cellStyle name="표준 5 2 2 3 3 5 7" xfId="19685"/>
    <cellStyle name="표준 5 2 2 3 3 5 7 2" xfId="42376"/>
    <cellStyle name="표준 5 2 2 3 3 5 8" xfId="27313"/>
    <cellStyle name="표준 5 2 2 3 3 6" xfId="1177"/>
    <cellStyle name="표준 5 2 2 3 3 6 2" xfId="3075"/>
    <cellStyle name="표준 5 2 2 3 3 6 2 2" xfId="7052"/>
    <cellStyle name="표준 5 2 2 3 3 6 2 2 2" xfId="18187"/>
    <cellStyle name="표준 5 2 2 3 3 6 2 2 2 2" xfId="40878"/>
    <cellStyle name="표준 5 2 2 3 3 6 2 2 3" xfId="25729"/>
    <cellStyle name="표준 5 2 2 3 3 6 2 2 3 2" xfId="48418"/>
    <cellStyle name="표준 5 2 2 3 3 6 2 2 4" xfId="33355"/>
    <cellStyle name="표준 5 2 2 3 3 6 2 3" xfId="9736"/>
    <cellStyle name="표준 5 2 2 3 3 6 2 4" xfId="14461"/>
    <cellStyle name="표준 5 2 2 3 3 6 2 4 2" xfId="37152"/>
    <cellStyle name="표준 5 2 2 3 3 6 2 5" xfId="22013"/>
    <cellStyle name="표준 5 2 2 3 3 6 2 5 2" xfId="44702"/>
    <cellStyle name="표준 5 2 2 3 3 6 2 6" xfId="29639"/>
    <cellStyle name="표준 5 2 2 3 3 6 3" xfId="5154"/>
    <cellStyle name="표준 5 2 2 3 3 6 3 2" xfId="16327"/>
    <cellStyle name="표준 5 2 2 3 3 6 3 2 2" xfId="39018"/>
    <cellStyle name="표준 5 2 2 3 3 6 3 3" xfId="23871"/>
    <cellStyle name="표준 5 2 2 3 3 6 3 3 2" xfId="46560"/>
    <cellStyle name="표준 5 2 2 3 3 6 3 4" xfId="31497"/>
    <cellStyle name="표준 5 2 2 3 3 6 4" xfId="4119"/>
    <cellStyle name="표준 5 2 2 3 3 6 5" xfId="12566"/>
    <cellStyle name="표준 5 2 2 3 3 6 5 2" xfId="35257"/>
    <cellStyle name="표준 5 2 2 3 3 6 6" xfId="20153"/>
    <cellStyle name="표준 5 2 2 3 3 6 6 2" xfId="42844"/>
    <cellStyle name="표준 5 2 2 3 3 6 7" xfId="27781"/>
    <cellStyle name="표준 5 2 2 3 3 7" xfId="2109"/>
    <cellStyle name="표준 5 2 2 3 3 7 2" xfId="6086"/>
    <cellStyle name="표준 5 2 2 3 3 7 2 2" xfId="17256"/>
    <cellStyle name="표준 5 2 2 3 3 7 2 2 2" xfId="39947"/>
    <cellStyle name="표준 5 2 2 3 3 7 2 3" xfId="24800"/>
    <cellStyle name="표준 5 2 2 3 3 7 2 3 2" xfId="47489"/>
    <cellStyle name="표준 5 2 2 3 3 7 2 4" xfId="32426"/>
    <cellStyle name="표준 5 2 2 3 3 7 3" xfId="8323"/>
    <cellStyle name="표준 5 2 2 3 3 7 4" xfId="13498"/>
    <cellStyle name="표준 5 2 2 3 3 7 4 2" xfId="36189"/>
    <cellStyle name="표준 5 2 2 3 3 7 5" xfId="21082"/>
    <cellStyle name="표준 5 2 2 3 3 7 5 2" xfId="43773"/>
    <cellStyle name="표준 5 2 2 3 3 7 6" xfId="28710"/>
    <cellStyle name="표준 5 2 2 3 3 8" xfId="4133"/>
    <cellStyle name="표준 5 2 2 3 3 8 2" xfId="15397"/>
    <cellStyle name="표준 5 2 2 3 3 8 2 2" xfId="38088"/>
    <cellStyle name="표준 5 2 2 3 3 8 3" xfId="22942"/>
    <cellStyle name="표준 5 2 2 3 3 8 3 2" xfId="45631"/>
    <cellStyle name="표준 5 2 2 3 3 8 4" xfId="30568"/>
    <cellStyle name="표준 5 2 2 3 3 9" xfId="10341"/>
    <cellStyle name="표준 5 2 2 3 4" xfId="184"/>
    <cellStyle name="표준 5 2 2 3 4 10" xfId="19241"/>
    <cellStyle name="표준 5 2 2 3 4 10 2" xfId="41932"/>
    <cellStyle name="표준 5 2 2 3 4 11" xfId="26870"/>
    <cellStyle name="표준 5 2 2 3 4 2" xfId="299"/>
    <cellStyle name="표준 5 2 2 3 4 2 10" xfId="26981"/>
    <cellStyle name="표준 5 2 2 3 4 2 2" xfId="536"/>
    <cellStyle name="표준 5 2 2 3 4 2 2 2" xfId="1062"/>
    <cellStyle name="표준 5 2 2 3 4 2 2 2 2" xfId="2000"/>
    <cellStyle name="표준 5 2 2 3 4 2 2 2 2 2" xfId="3898"/>
    <cellStyle name="표준 5 2 2 3 4 2 2 2 2 2 2" xfId="7875"/>
    <cellStyle name="표준 5 2 2 3 4 2 2 2 2 2 2 2" xfId="19008"/>
    <cellStyle name="표준 5 2 2 3 4 2 2 2 2 2 2 2 2" xfId="41699"/>
    <cellStyle name="표준 5 2 2 3 4 2 2 2 2 2 2 3" xfId="26550"/>
    <cellStyle name="표준 5 2 2 3 4 2 2 2 2 2 2 3 2" xfId="49239"/>
    <cellStyle name="표준 5 2 2 3 4 2 2 2 2 2 2 4" xfId="34176"/>
    <cellStyle name="표준 5 2 2 3 4 2 2 2 2 2 3" xfId="11136"/>
    <cellStyle name="표준 5 2 2 3 4 2 2 2 2 2 4" xfId="15284"/>
    <cellStyle name="표준 5 2 2 3 4 2 2 2 2 2 4 2" xfId="37975"/>
    <cellStyle name="표준 5 2 2 3 4 2 2 2 2 2 5" xfId="22834"/>
    <cellStyle name="표준 5 2 2 3 4 2 2 2 2 2 5 2" xfId="45523"/>
    <cellStyle name="표준 5 2 2 3 4 2 2 2 2 2 6" xfId="30460"/>
    <cellStyle name="표준 5 2 2 3 4 2 2 2 2 3" xfId="5977"/>
    <cellStyle name="표준 5 2 2 3 4 2 2 2 2 3 2" xfId="17148"/>
    <cellStyle name="표준 5 2 2 3 4 2 2 2 2 3 2 2" xfId="39839"/>
    <cellStyle name="표준 5 2 2 3 4 2 2 2 2 3 3" xfId="24692"/>
    <cellStyle name="표준 5 2 2 3 4 2 2 2 2 3 3 2" xfId="47381"/>
    <cellStyle name="표준 5 2 2 3 4 2 2 2 2 3 4" xfId="32318"/>
    <cellStyle name="표준 5 2 2 3 4 2 2 2 2 4" xfId="9201"/>
    <cellStyle name="표준 5 2 2 3 4 2 2 2 2 5" xfId="13389"/>
    <cellStyle name="표준 5 2 2 3 4 2 2 2 2 5 2" xfId="36080"/>
    <cellStyle name="표준 5 2 2 3 4 2 2 2 2 6" xfId="20974"/>
    <cellStyle name="표준 5 2 2 3 4 2 2 2 2 6 2" xfId="43665"/>
    <cellStyle name="표준 5 2 2 3 4 2 2 2 2 7" xfId="28602"/>
    <cellStyle name="표준 5 2 2 3 4 2 2 2 3" xfId="2960"/>
    <cellStyle name="표준 5 2 2 3 4 2 2 2 3 2" xfId="6937"/>
    <cellStyle name="표준 5 2 2 3 4 2 2 2 3 2 2" xfId="18078"/>
    <cellStyle name="표준 5 2 2 3 4 2 2 2 3 2 2 2" xfId="40769"/>
    <cellStyle name="표준 5 2 2 3 4 2 2 2 3 2 3" xfId="25621"/>
    <cellStyle name="표준 5 2 2 3 4 2 2 2 3 2 3 2" xfId="48310"/>
    <cellStyle name="표준 5 2 2 3 4 2 2 2 3 2 4" xfId="33247"/>
    <cellStyle name="표준 5 2 2 3 4 2 2 2 3 3" xfId="9562"/>
    <cellStyle name="표준 5 2 2 3 4 2 2 2 3 4" xfId="14346"/>
    <cellStyle name="표준 5 2 2 3 4 2 2 2 3 4 2" xfId="37037"/>
    <cellStyle name="표준 5 2 2 3 4 2 2 2 3 5" xfId="21905"/>
    <cellStyle name="표준 5 2 2 3 4 2 2 2 3 5 2" xfId="44594"/>
    <cellStyle name="표준 5 2 2 3 4 2 2 2 3 6" xfId="29531"/>
    <cellStyle name="표준 5 2 2 3 4 2 2 2 4" xfId="5038"/>
    <cellStyle name="표준 5 2 2 3 4 2 2 2 4 2" xfId="16219"/>
    <cellStyle name="표준 5 2 2 3 4 2 2 2 4 2 2" xfId="38910"/>
    <cellStyle name="표준 5 2 2 3 4 2 2 2 4 3" xfId="23763"/>
    <cellStyle name="표준 5 2 2 3 4 2 2 2 4 3 2" xfId="46452"/>
    <cellStyle name="표준 5 2 2 3 4 2 2 2 4 4" xfId="31389"/>
    <cellStyle name="표준 5 2 2 3 4 2 2 2 5" xfId="9641"/>
    <cellStyle name="표준 5 2 2 3 4 2 2 2 6" xfId="12451"/>
    <cellStyle name="표준 5 2 2 3 4 2 2 2 6 2" xfId="35142"/>
    <cellStyle name="표준 5 2 2 3 4 2 2 2 7" xfId="20045"/>
    <cellStyle name="표준 5 2 2 3 4 2 2 2 7 2" xfId="42736"/>
    <cellStyle name="표준 5 2 2 3 4 2 2 2 8" xfId="27673"/>
    <cellStyle name="표준 5 2 2 3 4 2 2 3" xfId="1538"/>
    <cellStyle name="표준 5 2 2 3 4 2 2 3 2" xfId="3436"/>
    <cellStyle name="표준 5 2 2 3 4 2 2 3 2 2" xfId="7413"/>
    <cellStyle name="표준 5 2 2 3 4 2 2 3 2 2 2" xfId="18547"/>
    <cellStyle name="표준 5 2 2 3 4 2 2 3 2 2 2 2" xfId="41238"/>
    <cellStyle name="표준 5 2 2 3 4 2 2 3 2 2 3" xfId="26089"/>
    <cellStyle name="표준 5 2 2 3 4 2 2 3 2 2 3 2" xfId="48778"/>
    <cellStyle name="표준 5 2 2 3 4 2 2 3 2 2 4" xfId="33715"/>
    <cellStyle name="표준 5 2 2 3 4 2 2 3 2 3" xfId="9424"/>
    <cellStyle name="표준 5 2 2 3 4 2 2 3 2 4" xfId="14822"/>
    <cellStyle name="표준 5 2 2 3 4 2 2 3 2 4 2" xfId="37513"/>
    <cellStyle name="표준 5 2 2 3 4 2 2 3 2 5" xfId="22373"/>
    <cellStyle name="표준 5 2 2 3 4 2 2 3 2 5 2" xfId="45062"/>
    <cellStyle name="표준 5 2 2 3 4 2 2 3 2 6" xfId="29999"/>
    <cellStyle name="표준 5 2 2 3 4 2 2 3 3" xfId="5515"/>
    <cellStyle name="표준 5 2 2 3 4 2 2 3 3 2" xfId="16687"/>
    <cellStyle name="표준 5 2 2 3 4 2 2 3 3 2 2" xfId="39378"/>
    <cellStyle name="표준 5 2 2 3 4 2 2 3 3 3" xfId="24231"/>
    <cellStyle name="표준 5 2 2 3 4 2 2 3 3 3 2" xfId="46920"/>
    <cellStyle name="표준 5 2 2 3 4 2 2 3 3 4" xfId="31857"/>
    <cellStyle name="표준 5 2 2 3 4 2 2 3 4" xfId="10690"/>
    <cellStyle name="표준 5 2 2 3 4 2 2 3 5" xfId="12927"/>
    <cellStyle name="표준 5 2 2 3 4 2 2 3 5 2" xfId="35618"/>
    <cellStyle name="표준 5 2 2 3 4 2 2 3 6" xfId="20513"/>
    <cellStyle name="표준 5 2 2 3 4 2 2 3 6 2" xfId="43204"/>
    <cellStyle name="표준 5 2 2 3 4 2 2 3 7" xfId="28141"/>
    <cellStyle name="표준 5 2 2 3 4 2 2 4" xfId="2475"/>
    <cellStyle name="표준 5 2 2 3 4 2 2 4 2" xfId="6452"/>
    <cellStyle name="표준 5 2 2 3 4 2 2 4 2 2" xfId="17616"/>
    <cellStyle name="표준 5 2 2 3 4 2 2 4 2 2 2" xfId="40307"/>
    <cellStyle name="표준 5 2 2 3 4 2 2 4 2 3" xfId="25160"/>
    <cellStyle name="표준 5 2 2 3 4 2 2 4 2 3 2" xfId="47849"/>
    <cellStyle name="표준 5 2 2 3 4 2 2 4 2 4" xfId="32786"/>
    <cellStyle name="표준 5 2 2 3 4 2 2 4 3" xfId="11368"/>
    <cellStyle name="표준 5 2 2 3 4 2 2 4 4" xfId="13863"/>
    <cellStyle name="표준 5 2 2 3 4 2 2 4 4 2" xfId="36554"/>
    <cellStyle name="표준 5 2 2 3 4 2 2 4 5" xfId="21443"/>
    <cellStyle name="표준 5 2 2 3 4 2 2 4 5 2" xfId="44133"/>
    <cellStyle name="표준 5 2 2 3 4 2 2 4 6" xfId="29070"/>
    <cellStyle name="표준 5 2 2 3 4 2 2 5" xfId="4510"/>
    <cellStyle name="표준 5 2 2 3 4 2 2 5 2" xfId="15757"/>
    <cellStyle name="표준 5 2 2 3 4 2 2 5 2 2" xfId="38448"/>
    <cellStyle name="표준 5 2 2 3 4 2 2 5 3" xfId="23302"/>
    <cellStyle name="표준 5 2 2 3 4 2 2 5 3 2" xfId="45991"/>
    <cellStyle name="표준 5 2 2 3 4 2 2 5 4" xfId="30928"/>
    <cellStyle name="표준 5 2 2 3 4 2 2 6" xfId="10963"/>
    <cellStyle name="표준 5 2 2 3 4 2 2 7" xfId="11963"/>
    <cellStyle name="표준 5 2 2 3 4 2 2 7 2" xfId="34654"/>
    <cellStyle name="표준 5 2 2 3 4 2 2 8" xfId="19583"/>
    <cellStyle name="표준 5 2 2 3 4 2 2 8 2" xfId="42274"/>
    <cellStyle name="표준 5 2 2 3 4 2 2 9" xfId="27212"/>
    <cellStyle name="표준 5 2 2 3 4 2 3" xfId="826"/>
    <cellStyle name="표준 5 2 2 3 4 2 3 2" xfId="1769"/>
    <cellStyle name="표준 5 2 2 3 4 2 3 2 2" xfId="3667"/>
    <cellStyle name="표준 5 2 2 3 4 2 3 2 2 2" xfId="7644"/>
    <cellStyle name="표준 5 2 2 3 4 2 3 2 2 2 2" xfId="18777"/>
    <cellStyle name="표준 5 2 2 3 4 2 3 2 2 2 2 2" xfId="41468"/>
    <cellStyle name="표준 5 2 2 3 4 2 3 2 2 2 3" xfId="26319"/>
    <cellStyle name="표준 5 2 2 3 4 2 3 2 2 2 3 2" xfId="49008"/>
    <cellStyle name="표준 5 2 2 3 4 2 3 2 2 2 4" xfId="33945"/>
    <cellStyle name="표준 5 2 2 3 4 2 3 2 2 3" xfId="8679"/>
    <cellStyle name="표준 5 2 2 3 4 2 3 2 2 4" xfId="15053"/>
    <cellStyle name="표준 5 2 2 3 4 2 3 2 2 4 2" xfId="37744"/>
    <cellStyle name="표준 5 2 2 3 4 2 3 2 2 5" xfId="22603"/>
    <cellStyle name="표준 5 2 2 3 4 2 3 2 2 5 2" xfId="45292"/>
    <cellStyle name="표준 5 2 2 3 4 2 3 2 2 6" xfId="30229"/>
    <cellStyle name="표준 5 2 2 3 4 2 3 2 3" xfId="5746"/>
    <cellStyle name="표준 5 2 2 3 4 2 3 2 3 2" xfId="16917"/>
    <cellStyle name="표준 5 2 2 3 4 2 3 2 3 2 2" xfId="39608"/>
    <cellStyle name="표준 5 2 2 3 4 2 3 2 3 3" xfId="24461"/>
    <cellStyle name="표준 5 2 2 3 4 2 3 2 3 3 2" xfId="47150"/>
    <cellStyle name="표준 5 2 2 3 4 2 3 2 3 4" xfId="32087"/>
    <cellStyle name="표준 5 2 2 3 4 2 3 2 4" xfId="9848"/>
    <cellStyle name="표준 5 2 2 3 4 2 3 2 5" xfId="13158"/>
    <cellStyle name="표준 5 2 2 3 4 2 3 2 5 2" xfId="35849"/>
    <cellStyle name="표준 5 2 2 3 4 2 3 2 6" xfId="20743"/>
    <cellStyle name="표준 5 2 2 3 4 2 3 2 6 2" xfId="43434"/>
    <cellStyle name="표준 5 2 2 3 4 2 3 2 7" xfId="28371"/>
    <cellStyle name="표준 5 2 2 3 4 2 3 3" xfId="2724"/>
    <cellStyle name="표준 5 2 2 3 4 2 3 3 2" xfId="6701"/>
    <cellStyle name="표준 5 2 2 3 4 2 3 3 2 2" xfId="17846"/>
    <cellStyle name="표준 5 2 2 3 4 2 3 3 2 2 2" xfId="40537"/>
    <cellStyle name="표준 5 2 2 3 4 2 3 3 2 3" xfId="25390"/>
    <cellStyle name="표준 5 2 2 3 4 2 3 3 2 3 2" xfId="48079"/>
    <cellStyle name="표준 5 2 2 3 4 2 3 3 2 4" xfId="33016"/>
    <cellStyle name="표준 5 2 2 3 4 2 3 3 3" xfId="10016"/>
    <cellStyle name="표준 5 2 2 3 4 2 3 3 4" xfId="14111"/>
    <cellStyle name="표준 5 2 2 3 4 2 3 3 4 2" xfId="36802"/>
    <cellStyle name="표준 5 2 2 3 4 2 3 3 5" xfId="21674"/>
    <cellStyle name="표준 5 2 2 3 4 2 3 3 5 2" xfId="44363"/>
    <cellStyle name="표준 5 2 2 3 4 2 3 3 6" xfId="29300"/>
    <cellStyle name="표준 5 2 2 3 4 2 3 4" xfId="4802"/>
    <cellStyle name="표준 5 2 2 3 4 2 3 4 2" xfId="15988"/>
    <cellStyle name="표준 5 2 2 3 4 2 3 4 2 2" xfId="38679"/>
    <cellStyle name="표준 5 2 2 3 4 2 3 4 3" xfId="23532"/>
    <cellStyle name="표준 5 2 2 3 4 2 3 4 3 2" xfId="46221"/>
    <cellStyle name="표준 5 2 2 3 4 2 3 4 4" xfId="31158"/>
    <cellStyle name="표준 5 2 2 3 4 2 3 5" xfId="8423"/>
    <cellStyle name="표준 5 2 2 3 4 2 3 6" xfId="12216"/>
    <cellStyle name="표준 5 2 2 3 4 2 3 6 2" xfId="34907"/>
    <cellStyle name="표준 5 2 2 3 4 2 3 7" xfId="19814"/>
    <cellStyle name="표준 5 2 2 3 4 2 3 7 2" xfId="42505"/>
    <cellStyle name="표준 5 2 2 3 4 2 3 8" xfId="27442"/>
    <cellStyle name="표준 5 2 2 3 4 2 4" xfId="1306"/>
    <cellStyle name="표준 5 2 2 3 4 2 4 2" xfId="3204"/>
    <cellStyle name="표준 5 2 2 3 4 2 4 2 2" xfId="7181"/>
    <cellStyle name="표준 5 2 2 3 4 2 4 2 2 2" xfId="18316"/>
    <cellStyle name="표준 5 2 2 3 4 2 4 2 2 2 2" xfId="41007"/>
    <cellStyle name="표준 5 2 2 3 4 2 4 2 2 3" xfId="25858"/>
    <cellStyle name="표준 5 2 2 3 4 2 4 2 2 3 2" xfId="48547"/>
    <cellStyle name="표준 5 2 2 3 4 2 4 2 2 4" xfId="33484"/>
    <cellStyle name="표준 5 2 2 3 4 2 4 2 3" xfId="11353"/>
    <cellStyle name="표준 5 2 2 3 4 2 4 2 4" xfId="14590"/>
    <cellStyle name="표준 5 2 2 3 4 2 4 2 4 2" xfId="37281"/>
    <cellStyle name="표준 5 2 2 3 4 2 4 2 5" xfId="22142"/>
    <cellStyle name="표준 5 2 2 3 4 2 4 2 5 2" xfId="44831"/>
    <cellStyle name="표준 5 2 2 3 4 2 4 2 6" xfId="29768"/>
    <cellStyle name="표준 5 2 2 3 4 2 4 3" xfId="5283"/>
    <cellStyle name="표준 5 2 2 3 4 2 4 3 2" xfId="16456"/>
    <cellStyle name="표준 5 2 2 3 4 2 4 3 2 2" xfId="39147"/>
    <cellStyle name="표준 5 2 2 3 4 2 4 3 3" xfId="24000"/>
    <cellStyle name="표준 5 2 2 3 4 2 4 3 3 2" xfId="46689"/>
    <cellStyle name="표준 5 2 2 3 4 2 4 3 4" xfId="31626"/>
    <cellStyle name="표준 5 2 2 3 4 2 4 4" xfId="10233"/>
    <cellStyle name="표준 5 2 2 3 4 2 4 5" xfId="12695"/>
    <cellStyle name="표준 5 2 2 3 4 2 4 5 2" xfId="35386"/>
    <cellStyle name="표준 5 2 2 3 4 2 4 6" xfId="20282"/>
    <cellStyle name="표준 5 2 2 3 4 2 4 6 2" xfId="42973"/>
    <cellStyle name="표준 5 2 2 3 4 2 4 7" xfId="27910"/>
    <cellStyle name="표준 5 2 2 3 4 2 5" xfId="2238"/>
    <cellStyle name="표준 5 2 2 3 4 2 5 2" xfId="6215"/>
    <cellStyle name="표준 5 2 2 3 4 2 5 2 2" xfId="17385"/>
    <cellStyle name="표준 5 2 2 3 4 2 5 2 2 2" xfId="40076"/>
    <cellStyle name="표준 5 2 2 3 4 2 5 2 3" xfId="24929"/>
    <cellStyle name="표준 5 2 2 3 4 2 5 2 3 2" xfId="47618"/>
    <cellStyle name="표준 5 2 2 3 4 2 5 2 4" xfId="32555"/>
    <cellStyle name="표준 5 2 2 3 4 2 5 3" xfId="11207"/>
    <cellStyle name="표준 5 2 2 3 4 2 5 4" xfId="13627"/>
    <cellStyle name="표준 5 2 2 3 4 2 5 4 2" xfId="36318"/>
    <cellStyle name="표준 5 2 2 3 4 2 5 5" xfId="21211"/>
    <cellStyle name="표준 5 2 2 3 4 2 5 5 2" xfId="43902"/>
    <cellStyle name="표준 5 2 2 3 4 2 5 6" xfId="28839"/>
    <cellStyle name="표준 5 2 2 3 4 2 6" xfId="4273"/>
    <cellStyle name="표준 5 2 2 3 4 2 6 2" xfId="15526"/>
    <cellStyle name="표준 5 2 2 3 4 2 6 2 2" xfId="38217"/>
    <cellStyle name="표준 5 2 2 3 4 2 6 3" xfId="23071"/>
    <cellStyle name="표준 5 2 2 3 4 2 6 3 2" xfId="45760"/>
    <cellStyle name="표준 5 2 2 3 4 2 6 4" xfId="30697"/>
    <cellStyle name="표준 5 2 2 3 4 2 7" xfId="8497"/>
    <cellStyle name="표준 5 2 2 3 4 2 8" xfId="11727"/>
    <cellStyle name="표준 5 2 2 3 4 2 8 2" xfId="34418"/>
    <cellStyle name="표준 5 2 2 3 4 2 9" xfId="19352"/>
    <cellStyle name="표준 5 2 2 3 4 2 9 2" xfId="42043"/>
    <cellStyle name="표준 5 2 2 3 4 3" xfId="425"/>
    <cellStyle name="표준 5 2 2 3 4 3 2" xfId="951"/>
    <cellStyle name="표준 5 2 2 3 4 3 2 2" xfId="1889"/>
    <cellStyle name="표준 5 2 2 3 4 3 2 2 2" xfId="3787"/>
    <cellStyle name="표준 5 2 2 3 4 3 2 2 2 2" xfId="7764"/>
    <cellStyle name="표준 5 2 2 3 4 3 2 2 2 2 2" xfId="18897"/>
    <cellStyle name="표준 5 2 2 3 4 3 2 2 2 2 2 2" xfId="41588"/>
    <cellStyle name="표준 5 2 2 3 4 3 2 2 2 2 3" xfId="26439"/>
    <cellStyle name="표준 5 2 2 3 4 3 2 2 2 2 3 2" xfId="49128"/>
    <cellStyle name="표준 5 2 2 3 4 3 2 2 2 2 4" xfId="34065"/>
    <cellStyle name="표준 5 2 2 3 4 3 2 2 2 3" xfId="8521"/>
    <cellStyle name="표준 5 2 2 3 4 3 2 2 2 4" xfId="15173"/>
    <cellStyle name="표준 5 2 2 3 4 3 2 2 2 4 2" xfId="37864"/>
    <cellStyle name="표준 5 2 2 3 4 3 2 2 2 5" xfId="22723"/>
    <cellStyle name="표준 5 2 2 3 4 3 2 2 2 5 2" xfId="45412"/>
    <cellStyle name="표준 5 2 2 3 4 3 2 2 2 6" xfId="30349"/>
    <cellStyle name="표준 5 2 2 3 4 3 2 2 3" xfId="5866"/>
    <cellStyle name="표준 5 2 2 3 4 3 2 2 3 2" xfId="17037"/>
    <cellStyle name="표준 5 2 2 3 4 3 2 2 3 2 2" xfId="39728"/>
    <cellStyle name="표준 5 2 2 3 4 3 2 2 3 3" xfId="24581"/>
    <cellStyle name="표준 5 2 2 3 4 3 2 2 3 3 2" xfId="47270"/>
    <cellStyle name="표준 5 2 2 3 4 3 2 2 3 4" xfId="32207"/>
    <cellStyle name="표준 5 2 2 3 4 3 2 2 4" xfId="8957"/>
    <cellStyle name="표준 5 2 2 3 4 3 2 2 5" xfId="13278"/>
    <cellStyle name="표준 5 2 2 3 4 3 2 2 5 2" xfId="35969"/>
    <cellStyle name="표준 5 2 2 3 4 3 2 2 6" xfId="20863"/>
    <cellStyle name="표준 5 2 2 3 4 3 2 2 6 2" xfId="43554"/>
    <cellStyle name="표준 5 2 2 3 4 3 2 2 7" xfId="28491"/>
    <cellStyle name="표준 5 2 2 3 4 3 2 3" xfId="2849"/>
    <cellStyle name="표준 5 2 2 3 4 3 2 3 2" xfId="6826"/>
    <cellStyle name="표준 5 2 2 3 4 3 2 3 2 2" xfId="17967"/>
    <cellStyle name="표준 5 2 2 3 4 3 2 3 2 2 2" xfId="40658"/>
    <cellStyle name="표준 5 2 2 3 4 3 2 3 2 3" xfId="25510"/>
    <cellStyle name="표준 5 2 2 3 4 3 2 3 2 3 2" xfId="48199"/>
    <cellStyle name="표준 5 2 2 3 4 3 2 3 2 4" xfId="33136"/>
    <cellStyle name="표준 5 2 2 3 4 3 2 3 3" xfId="9898"/>
    <cellStyle name="표준 5 2 2 3 4 3 2 3 4" xfId="14235"/>
    <cellStyle name="표준 5 2 2 3 4 3 2 3 4 2" xfId="36926"/>
    <cellStyle name="표준 5 2 2 3 4 3 2 3 5" xfId="21794"/>
    <cellStyle name="표준 5 2 2 3 4 3 2 3 5 2" xfId="44483"/>
    <cellStyle name="표준 5 2 2 3 4 3 2 3 6" xfId="29420"/>
    <cellStyle name="표준 5 2 2 3 4 3 2 4" xfId="4927"/>
    <cellStyle name="표준 5 2 2 3 4 3 2 4 2" xfId="16108"/>
    <cellStyle name="표준 5 2 2 3 4 3 2 4 2 2" xfId="38799"/>
    <cellStyle name="표준 5 2 2 3 4 3 2 4 3" xfId="23652"/>
    <cellStyle name="표준 5 2 2 3 4 3 2 4 3 2" xfId="46341"/>
    <cellStyle name="표준 5 2 2 3 4 3 2 4 4" xfId="31278"/>
    <cellStyle name="표준 5 2 2 3 4 3 2 5" xfId="9349"/>
    <cellStyle name="표준 5 2 2 3 4 3 2 6" xfId="12340"/>
    <cellStyle name="표준 5 2 2 3 4 3 2 6 2" xfId="35031"/>
    <cellStyle name="표준 5 2 2 3 4 3 2 7" xfId="19934"/>
    <cellStyle name="표준 5 2 2 3 4 3 2 7 2" xfId="42625"/>
    <cellStyle name="표준 5 2 2 3 4 3 2 8" xfId="27562"/>
    <cellStyle name="표준 5 2 2 3 4 3 3" xfId="1427"/>
    <cellStyle name="표준 5 2 2 3 4 3 3 2" xfId="3325"/>
    <cellStyle name="표준 5 2 2 3 4 3 3 2 2" xfId="7302"/>
    <cellStyle name="표준 5 2 2 3 4 3 3 2 2 2" xfId="18436"/>
    <cellStyle name="표준 5 2 2 3 4 3 3 2 2 2 2" xfId="41127"/>
    <cellStyle name="표준 5 2 2 3 4 3 3 2 2 3" xfId="25978"/>
    <cellStyle name="표준 5 2 2 3 4 3 3 2 2 3 2" xfId="48667"/>
    <cellStyle name="표준 5 2 2 3 4 3 3 2 2 4" xfId="33604"/>
    <cellStyle name="표준 5 2 2 3 4 3 3 2 3" xfId="8700"/>
    <cellStyle name="표준 5 2 2 3 4 3 3 2 4" xfId="14711"/>
    <cellStyle name="표준 5 2 2 3 4 3 3 2 4 2" xfId="37402"/>
    <cellStyle name="표준 5 2 2 3 4 3 3 2 5" xfId="22262"/>
    <cellStyle name="표준 5 2 2 3 4 3 3 2 5 2" xfId="44951"/>
    <cellStyle name="표준 5 2 2 3 4 3 3 2 6" xfId="29888"/>
    <cellStyle name="표준 5 2 2 3 4 3 3 3" xfId="5404"/>
    <cellStyle name="표준 5 2 2 3 4 3 3 3 2" xfId="16576"/>
    <cellStyle name="표준 5 2 2 3 4 3 3 3 2 2" xfId="39267"/>
    <cellStyle name="표준 5 2 2 3 4 3 3 3 3" xfId="24120"/>
    <cellStyle name="표준 5 2 2 3 4 3 3 3 3 2" xfId="46809"/>
    <cellStyle name="표준 5 2 2 3 4 3 3 3 4" xfId="31746"/>
    <cellStyle name="표준 5 2 2 3 4 3 3 4" xfId="8546"/>
    <cellStyle name="표준 5 2 2 3 4 3 3 5" xfId="12816"/>
    <cellStyle name="표준 5 2 2 3 4 3 3 5 2" xfId="35507"/>
    <cellStyle name="표준 5 2 2 3 4 3 3 6" xfId="20402"/>
    <cellStyle name="표준 5 2 2 3 4 3 3 6 2" xfId="43093"/>
    <cellStyle name="표준 5 2 2 3 4 3 3 7" xfId="28030"/>
    <cellStyle name="표준 5 2 2 3 4 3 4" xfId="2364"/>
    <cellStyle name="표준 5 2 2 3 4 3 4 2" xfId="6341"/>
    <cellStyle name="표준 5 2 2 3 4 3 4 2 2" xfId="17505"/>
    <cellStyle name="표준 5 2 2 3 4 3 4 2 2 2" xfId="40196"/>
    <cellStyle name="표준 5 2 2 3 4 3 4 2 3" xfId="25049"/>
    <cellStyle name="표준 5 2 2 3 4 3 4 2 3 2" xfId="47738"/>
    <cellStyle name="표준 5 2 2 3 4 3 4 2 4" xfId="32675"/>
    <cellStyle name="표준 5 2 2 3 4 3 4 3" xfId="11256"/>
    <cellStyle name="표준 5 2 2 3 4 3 4 4" xfId="13752"/>
    <cellStyle name="표준 5 2 2 3 4 3 4 4 2" xfId="36443"/>
    <cellStyle name="표준 5 2 2 3 4 3 4 5" xfId="21332"/>
    <cellStyle name="표준 5 2 2 3 4 3 4 5 2" xfId="44022"/>
    <cellStyle name="표준 5 2 2 3 4 3 4 6" xfId="28959"/>
    <cellStyle name="표준 5 2 2 3 4 3 5" xfId="4399"/>
    <cellStyle name="표준 5 2 2 3 4 3 5 2" xfId="15646"/>
    <cellStyle name="표준 5 2 2 3 4 3 5 2 2" xfId="38337"/>
    <cellStyle name="표준 5 2 2 3 4 3 5 3" xfId="23191"/>
    <cellStyle name="표준 5 2 2 3 4 3 5 3 2" xfId="45880"/>
    <cellStyle name="표준 5 2 2 3 4 3 5 4" xfId="30817"/>
    <cellStyle name="표준 5 2 2 3 4 3 6" xfId="9373"/>
    <cellStyle name="표준 5 2 2 3 4 3 7" xfId="11852"/>
    <cellStyle name="표준 5 2 2 3 4 3 7 2" xfId="34543"/>
    <cellStyle name="표준 5 2 2 3 4 3 8" xfId="19472"/>
    <cellStyle name="표준 5 2 2 3 4 3 8 2" xfId="42163"/>
    <cellStyle name="표준 5 2 2 3 4 3 9" xfId="27101"/>
    <cellStyle name="표준 5 2 2 3 4 4" xfId="715"/>
    <cellStyle name="표준 5 2 2 3 4 4 2" xfId="1658"/>
    <cellStyle name="표준 5 2 2 3 4 4 2 2" xfId="3556"/>
    <cellStyle name="표준 5 2 2 3 4 4 2 2 2" xfId="7533"/>
    <cellStyle name="표준 5 2 2 3 4 4 2 2 2 2" xfId="18666"/>
    <cellStyle name="표준 5 2 2 3 4 4 2 2 2 2 2" xfId="41357"/>
    <cellStyle name="표준 5 2 2 3 4 4 2 2 2 3" xfId="26208"/>
    <cellStyle name="표준 5 2 2 3 4 4 2 2 2 3 2" xfId="48897"/>
    <cellStyle name="표준 5 2 2 3 4 4 2 2 2 4" xfId="33834"/>
    <cellStyle name="표준 5 2 2 3 4 4 2 2 3" xfId="8036"/>
    <cellStyle name="표준 5 2 2 3 4 4 2 2 4" xfId="14942"/>
    <cellStyle name="표준 5 2 2 3 4 4 2 2 4 2" xfId="37633"/>
    <cellStyle name="표준 5 2 2 3 4 4 2 2 5" xfId="22492"/>
    <cellStyle name="표준 5 2 2 3 4 4 2 2 5 2" xfId="45181"/>
    <cellStyle name="표준 5 2 2 3 4 4 2 2 6" xfId="30118"/>
    <cellStyle name="표준 5 2 2 3 4 4 2 3" xfId="5635"/>
    <cellStyle name="표준 5 2 2 3 4 4 2 3 2" xfId="16806"/>
    <cellStyle name="표준 5 2 2 3 4 4 2 3 2 2" xfId="39497"/>
    <cellStyle name="표준 5 2 2 3 4 4 2 3 3" xfId="24350"/>
    <cellStyle name="표준 5 2 2 3 4 4 2 3 3 2" xfId="47039"/>
    <cellStyle name="표준 5 2 2 3 4 4 2 3 4" xfId="31976"/>
    <cellStyle name="표준 5 2 2 3 4 4 2 4" xfId="10927"/>
    <cellStyle name="표준 5 2 2 3 4 4 2 5" xfId="13047"/>
    <cellStyle name="표준 5 2 2 3 4 4 2 5 2" xfId="35738"/>
    <cellStyle name="표준 5 2 2 3 4 4 2 6" xfId="20632"/>
    <cellStyle name="표준 5 2 2 3 4 4 2 6 2" xfId="43323"/>
    <cellStyle name="표준 5 2 2 3 4 4 2 7" xfId="28260"/>
    <cellStyle name="표준 5 2 2 3 4 4 3" xfId="2613"/>
    <cellStyle name="표준 5 2 2 3 4 4 3 2" xfId="6590"/>
    <cellStyle name="표준 5 2 2 3 4 4 3 2 2" xfId="17735"/>
    <cellStyle name="표준 5 2 2 3 4 4 3 2 2 2" xfId="40426"/>
    <cellStyle name="표준 5 2 2 3 4 4 3 2 3" xfId="25279"/>
    <cellStyle name="표준 5 2 2 3 4 4 3 2 3 2" xfId="47968"/>
    <cellStyle name="표준 5 2 2 3 4 4 3 2 4" xfId="32905"/>
    <cellStyle name="표준 5 2 2 3 4 4 3 3" xfId="9570"/>
    <cellStyle name="표준 5 2 2 3 4 4 3 4" xfId="14000"/>
    <cellStyle name="표준 5 2 2 3 4 4 3 4 2" xfId="36691"/>
    <cellStyle name="표준 5 2 2 3 4 4 3 5" xfId="21563"/>
    <cellStyle name="표준 5 2 2 3 4 4 3 5 2" xfId="44252"/>
    <cellStyle name="표준 5 2 2 3 4 4 3 6" xfId="29189"/>
    <cellStyle name="표준 5 2 2 3 4 4 4" xfId="4691"/>
    <cellStyle name="표준 5 2 2 3 4 4 4 2" xfId="15877"/>
    <cellStyle name="표준 5 2 2 3 4 4 4 2 2" xfId="38568"/>
    <cellStyle name="표준 5 2 2 3 4 4 4 3" xfId="23421"/>
    <cellStyle name="표준 5 2 2 3 4 4 4 3 2" xfId="46110"/>
    <cellStyle name="표준 5 2 2 3 4 4 4 4" xfId="31047"/>
    <cellStyle name="표준 5 2 2 3 4 4 5" xfId="10752"/>
    <cellStyle name="표준 5 2 2 3 4 4 6" xfId="12105"/>
    <cellStyle name="표준 5 2 2 3 4 4 6 2" xfId="34796"/>
    <cellStyle name="표준 5 2 2 3 4 4 7" xfId="19703"/>
    <cellStyle name="표준 5 2 2 3 4 4 7 2" xfId="42394"/>
    <cellStyle name="표준 5 2 2 3 4 4 8" xfId="27331"/>
    <cellStyle name="표준 5 2 2 3 4 5" xfId="1195"/>
    <cellStyle name="표준 5 2 2 3 4 5 2" xfId="3093"/>
    <cellStyle name="표준 5 2 2 3 4 5 2 2" xfId="7070"/>
    <cellStyle name="표준 5 2 2 3 4 5 2 2 2" xfId="18205"/>
    <cellStyle name="표준 5 2 2 3 4 5 2 2 2 2" xfId="40896"/>
    <cellStyle name="표준 5 2 2 3 4 5 2 2 3" xfId="25747"/>
    <cellStyle name="표준 5 2 2 3 4 5 2 2 3 2" xfId="48436"/>
    <cellStyle name="표준 5 2 2 3 4 5 2 2 4" xfId="33373"/>
    <cellStyle name="표준 5 2 2 3 4 5 2 3" xfId="9964"/>
    <cellStyle name="표준 5 2 2 3 4 5 2 4" xfId="14479"/>
    <cellStyle name="표준 5 2 2 3 4 5 2 4 2" xfId="37170"/>
    <cellStyle name="표준 5 2 2 3 4 5 2 5" xfId="22031"/>
    <cellStyle name="표준 5 2 2 3 4 5 2 5 2" xfId="44720"/>
    <cellStyle name="표준 5 2 2 3 4 5 2 6" xfId="29657"/>
    <cellStyle name="표준 5 2 2 3 4 5 3" xfId="5172"/>
    <cellStyle name="표준 5 2 2 3 4 5 3 2" xfId="16345"/>
    <cellStyle name="표준 5 2 2 3 4 5 3 2 2" xfId="39036"/>
    <cellStyle name="표준 5 2 2 3 4 5 3 3" xfId="23889"/>
    <cellStyle name="표준 5 2 2 3 4 5 3 3 2" xfId="46578"/>
    <cellStyle name="표준 5 2 2 3 4 5 3 4" xfId="31515"/>
    <cellStyle name="표준 5 2 2 3 4 5 4" xfId="10763"/>
    <cellStyle name="표준 5 2 2 3 4 5 5" xfId="12584"/>
    <cellStyle name="표준 5 2 2 3 4 5 5 2" xfId="35275"/>
    <cellStyle name="표준 5 2 2 3 4 5 6" xfId="20171"/>
    <cellStyle name="표준 5 2 2 3 4 5 6 2" xfId="42862"/>
    <cellStyle name="표준 5 2 2 3 4 5 7" xfId="27799"/>
    <cellStyle name="표준 5 2 2 3 4 6" xfId="2127"/>
    <cellStyle name="표준 5 2 2 3 4 6 2" xfId="6104"/>
    <cellStyle name="표준 5 2 2 3 4 6 2 2" xfId="17274"/>
    <cellStyle name="표준 5 2 2 3 4 6 2 2 2" xfId="39965"/>
    <cellStyle name="표준 5 2 2 3 4 6 2 3" xfId="24818"/>
    <cellStyle name="표준 5 2 2 3 4 6 2 3 2" xfId="47507"/>
    <cellStyle name="표준 5 2 2 3 4 6 2 4" xfId="32444"/>
    <cellStyle name="표준 5 2 2 3 4 6 3" xfId="11223"/>
    <cellStyle name="표준 5 2 2 3 4 6 4" xfId="13516"/>
    <cellStyle name="표준 5 2 2 3 4 6 4 2" xfId="36207"/>
    <cellStyle name="표준 5 2 2 3 4 6 5" xfId="21100"/>
    <cellStyle name="표준 5 2 2 3 4 6 5 2" xfId="43791"/>
    <cellStyle name="표준 5 2 2 3 4 6 6" xfId="28728"/>
    <cellStyle name="표준 5 2 2 3 4 7" xfId="4156"/>
    <cellStyle name="표준 5 2 2 3 4 7 2" xfId="15415"/>
    <cellStyle name="표준 5 2 2 3 4 7 2 2" xfId="38106"/>
    <cellStyle name="표준 5 2 2 3 4 7 3" xfId="22960"/>
    <cellStyle name="표준 5 2 2 3 4 7 3 2" xfId="45649"/>
    <cellStyle name="표준 5 2 2 3 4 7 4" xfId="30586"/>
    <cellStyle name="표준 5 2 2 3 4 8" xfId="11058"/>
    <cellStyle name="표준 5 2 2 3 4 9" xfId="11616"/>
    <cellStyle name="표준 5 2 2 3 4 9 2" xfId="34307"/>
    <cellStyle name="표준 5 2 2 3 5" xfId="249"/>
    <cellStyle name="표준 5 2 2 3 5 10" xfId="26931"/>
    <cellStyle name="표준 5 2 2 3 5 2" xfId="486"/>
    <cellStyle name="표준 5 2 2 3 5 2 2" xfId="1012"/>
    <cellStyle name="표준 5 2 2 3 5 2 2 2" xfId="1950"/>
    <cellStyle name="표준 5 2 2 3 5 2 2 2 2" xfId="3848"/>
    <cellStyle name="표준 5 2 2 3 5 2 2 2 2 2" xfId="7825"/>
    <cellStyle name="표준 5 2 2 3 5 2 2 2 2 2 2" xfId="18958"/>
    <cellStyle name="표준 5 2 2 3 5 2 2 2 2 2 2 2" xfId="41649"/>
    <cellStyle name="표준 5 2 2 3 5 2 2 2 2 2 3" xfId="26500"/>
    <cellStyle name="표준 5 2 2 3 5 2 2 2 2 2 3 2" xfId="49189"/>
    <cellStyle name="표준 5 2 2 3 5 2 2 2 2 2 4" xfId="34126"/>
    <cellStyle name="표준 5 2 2 3 5 2 2 2 2 3" xfId="10028"/>
    <cellStyle name="표준 5 2 2 3 5 2 2 2 2 4" xfId="15234"/>
    <cellStyle name="표준 5 2 2 3 5 2 2 2 2 4 2" xfId="37925"/>
    <cellStyle name="표준 5 2 2 3 5 2 2 2 2 5" xfId="22784"/>
    <cellStyle name="표준 5 2 2 3 5 2 2 2 2 5 2" xfId="45473"/>
    <cellStyle name="표준 5 2 2 3 5 2 2 2 2 6" xfId="30410"/>
    <cellStyle name="표준 5 2 2 3 5 2 2 2 3" xfId="5927"/>
    <cellStyle name="표준 5 2 2 3 5 2 2 2 3 2" xfId="17098"/>
    <cellStyle name="표준 5 2 2 3 5 2 2 2 3 2 2" xfId="39789"/>
    <cellStyle name="표준 5 2 2 3 5 2 2 2 3 3" xfId="24642"/>
    <cellStyle name="표준 5 2 2 3 5 2 2 2 3 3 2" xfId="47331"/>
    <cellStyle name="표준 5 2 2 3 5 2 2 2 3 4" xfId="32268"/>
    <cellStyle name="표준 5 2 2 3 5 2 2 2 4" xfId="7949"/>
    <cellStyle name="표준 5 2 2 3 5 2 2 2 5" xfId="13339"/>
    <cellStyle name="표준 5 2 2 3 5 2 2 2 5 2" xfId="36030"/>
    <cellStyle name="표준 5 2 2 3 5 2 2 2 6" xfId="20924"/>
    <cellStyle name="표준 5 2 2 3 5 2 2 2 6 2" xfId="43615"/>
    <cellStyle name="표준 5 2 2 3 5 2 2 2 7" xfId="28552"/>
    <cellStyle name="표준 5 2 2 3 5 2 2 3" xfId="2910"/>
    <cellStyle name="표준 5 2 2 3 5 2 2 3 2" xfId="6887"/>
    <cellStyle name="표준 5 2 2 3 5 2 2 3 2 2" xfId="18028"/>
    <cellStyle name="표준 5 2 2 3 5 2 2 3 2 2 2" xfId="40719"/>
    <cellStyle name="표준 5 2 2 3 5 2 2 3 2 3" xfId="25571"/>
    <cellStyle name="표준 5 2 2 3 5 2 2 3 2 3 2" xfId="48260"/>
    <cellStyle name="표준 5 2 2 3 5 2 2 3 2 4" xfId="33197"/>
    <cellStyle name="표준 5 2 2 3 5 2 2 3 3" xfId="11283"/>
    <cellStyle name="표준 5 2 2 3 5 2 2 3 4" xfId="14296"/>
    <cellStyle name="표준 5 2 2 3 5 2 2 3 4 2" xfId="36987"/>
    <cellStyle name="표준 5 2 2 3 5 2 2 3 5" xfId="21855"/>
    <cellStyle name="표준 5 2 2 3 5 2 2 3 5 2" xfId="44544"/>
    <cellStyle name="표준 5 2 2 3 5 2 2 3 6" xfId="29481"/>
    <cellStyle name="표준 5 2 2 3 5 2 2 4" xfId="4988"/>
    <cellStyle name="표준 5 2 2 3 5 2 2 4 2" xfId="16169"/>
    <cellStyle name="표준 5 2 2 3 5 2 2 4 2 2" xfId="38860"/>
    <cellStyle name="표준 5 2 2 3 5 2 2 4 3" xfId="23713"/>
    <cellStyle name="표준 5 2 2 3 5 2 2 4 3 2" xfId="46402"/>
    <cellStyle name="표준 5 2 2 3 5 2 2 4 4" xfId="31339"/>
    <cellStyle name="표준 5 2 2 3 5 2 2 5" xfId="10488"/>
    <cellStyle name="표준 5 2 2 3 5 2 2 6" xfId="12401"/>
    <cellStyle name="표준 5 2 2 3 5 2 2 6 2" xfId="35092"/>
    <cellStyle name="표준 5 2 2 3 5 2 2 7" xfId="19995"/>
    <cellStyle name="표준 5 2 2 3 5 2 2 7 2" xfId="42686"/>
    <cellStyle name="표준 5 2 2 3 5 2 2 8" xfId="27623"/>
    <cellStyle name="표준 5 2 2 3 5 2 3" xfId="1488"/>
    <cellStyle name="표준 5 2 2 3 5 2 3 2" xfId="3386"/>
    <cellStyle name="표준 5 2 2 3 5 2 3 2 2" xfId="7363"/>
    <cellStyle name="표준 5 2 2 3 5 2 3 2 2 2" xfId="18497"/>
    <cellStyle name="표준 5 2 2 3 5 2 3 2 2 2 2" xfId="41188"/>
    <cellStyle name="표준 5 2 2 3 5 2 3 2 2 3" xfId="26039"/>
    <cellStyle name="표준 5 2 2 3 5 2 3 2 2 3 2" xfId="48728"/>
    <cellStyle name="표준 5 2 2 3 5 2 3 2 2 4" xfId="33665"/>
    <cellStyle name="표준 5 2 2 3 5 2 3 2 3" xfId="8870"/>
    <cellStyle name="표준 5 2 2 3 5 2 3 2 4" xfId="14772"/>
    <cellStyle name="표준 5 2 2 3 5 2 3 2 4 2" xfId="37463"/>
    <cellStyle name="표준 5 2 2 3 5 2 3 2 5" xfId="22323"/>
    <cellStyle name="표준 5 2 2 3 5 2 3 2 5 2" xfId="45012"/>
    <cellStyle name="표준 5 2 2 3 5 2 3 2 6" xfId="29949"/>
    <cellStyle name="표준 5 2 2 3 5 2 3 3" xfId="5465"/>
    <cellStyle name="표준 5 2 2 3 5 2 3 3 2" xfId="16637"/>
    <cellStyle name="표준 5 2 2 3 5 2 3 3 2 2" xfId="39328"/>
    <cellStyle name="표준 5 2 2 3 5 2 3 3 3" xfId="24181"/>
    <cellStyle name="표준 5 2 2 3 5 2 3 3 3 2" xfId="46870"/>
    <cellStyle name="표준 5 2 2 3 5 2 3 3 4" xfId="31807"/>
    <cellStyle name="표준 5 2 2 3 5 2 3 4" xfId="8341"/>
    <cellStyle name="표준 5 2 2 3 5 2 3 5" xfId="12877"/>
    <cellStyle name="표준 5 2 2 3 5 2 3 5 2" xfId="35568"/>
    <cellStyle name="표준 5 2 2 3 5 2 3 6" xfId="20463"/>
    <cellStyle name="표준 5 2 2 3 5 2 3 6 2" xfId="43154"/>
    <cellStyle name="표준 5 2 2 3 5 2 3 7" xfId="28091"/>
    <cellStyle name="표준 5 2 2 3 5 2 4" xfId="2425"/>
    <cellStyle name="표준 5 2 2 3 5 2 4 2" xfId="6402"/>
    <cellStyle name="표준 5 2 2 3 5 2 4 2 2" xfId="17566"/>
    <cellStyle name="표준 5 2 2 3 5 2 4 2 2 2" xfId="40257"/>
    <cellStyle name="표준 5 2 2 3 5 2 4 2 3" xfId="25110"/>
    <cellStyle name="표준 5 2 2 3 5 2 4 2 3 2" xfId="47799"/>
    <cellStyle name="표준 5 2 2 3 5 2 4 2 4" xfId="32736"/>
    <cellStyle name="표준 5 2 2 3 5 2 4 3" xfId="8872"/>
    <cellStyle name="표준 5 2 2 3 5 2 4 4" xfId="13813"/>
    <cellStyle name="표준 5 2 2 3 5 2 4 4 2" xfId="36504"/>
    <cellStyle name="표준 5 2 2 3 5 2 4 5" xfId="21393"/>
    <cellStyle name="표준 5 2 2 3 5 2 4 5 2" xfId="44083"/>
    <cellStyle name="표준 5 2 2 3 5 2 4 6" xfId="29020"/>
    <cellStyle name="표준 5 2 2 3 5 2 5" xfId="4460"/>
    <cellStyle name="표준 5 2 2 3 5 2 5 2" xfId="15707"/>
    <cellStyle name="표준 5 2 2 3 5 2 5 2 2" xfId="38398"/>
    <cellStyle name="표준 5 2 2 3 5 2 5 3" xfId="23252"/>
    <cellStyle name="표준 5 2 2 3 5 2 5 3 2" xfId="45941"/>
    <cellStyle name="표준 5 2 2 3 5 2 5 4" xfId="30878"/>
    <cellStyle name="표준 5 2 2 3 5 2 6" xfId="8460"/>
    <cellStyle name="표준 5 2 2 3 5 2 7" xfId="11913"/>
    <cellStyle name="표준 5 2 2 3 5 2 7 2" xfId="34604"/>
    <cellStyle name="표준 5 2 2 3 5 2 8" xfId="19533"/>
    <cellStyle name="표준 5 2 2 3 5 2 8 2" xfId="42224"/>
    <cellStyle name="표준 5 2 2 3 5 2 9" xfId="27162"/>
    <cellStyle name="표준 5 2 2 3 5 3" xfId="776"/>
    <cellStyle name="표준 5 2 2 3 5 3 2" xfId="1719"/>
    <cellStyle name="표준 5 2 2 3 5 3 2 2" xfId="3617"/>
    <cellStyle name="표준 5 2 2 3 5 3 2 2 2" xfId="7594"/>
    <cellStyle name="표준 5 2 2 3 5 3 2 2 2 2" xfId="18727"/>
    <cellStyle name="표준 5 2 2 3 5 3 2 2 2 2 2" xfId="41418"/>
    <cellStyle name="표준 5 2 2 3 5 3 2 2 2 3" xfId="26269"/>
    <cellStyle name="표준 5 2 2 3 5 3 2 2 2 3 2" xfId="48958"/>
    <cellStyle name="표준 5 2 2 3 5 3 2 2 2 4" xfId="33895"/>
    <cellStyle name="표준 5 2 2 3 5 3 2 2 3" xfId="9266"/>
    <cellStyle name="표준 5 2 2 3 5 3 2 2 4" xfId="15003"/>
    <cellStyle name="표준 5 2 2 3 5 3 2 2 4 2" xfId="37694"/>
    <cellStyle name="표준 5 2 2 3 5 3 2 2 5" xfId="22553"/>
    <cellStyle name="표준 5 2 2 3 5 3 2 2 5 2" xfId="45242"/>
    <cellStyle name="표준 5 2 2 3 5 3 2 2 6" xfId="30179"/>
    <cellStyle name="표준 5 2 2 3 5 3 2 3" xfId="5696"/>
    <cellStyle name="표준 5 2 2 3 5 3 2 3 2" xfId="16867"/>
    <cellStyle name="표준 5 2 2 3 5 3 2 3 2 2" xfId="39558"/>
    <cellStyle name="표준 5 2 2 3 5 3 2 3 3" xfId="24411"/>
    <cellStyle name="표준 5 2 2 3 5 3 2 3 3 2" xfId="47100"/>
    <cellStyle name="표준 5 2 2 3 5 3 2 3 4" xfId="32037"/>
    <cellStyle name="표준 5 2 2 3 5 3 2 4" xfId="10217"/>
    <cellStyle name="표준 5 2 2 3 5 3 2 5" xfId="13108"/>
    <cellStyle name="표준 5 2 2 3 5 3 2 5 2" xfId="35799"/>
    <cellStyle name="표준 5 2 2 3 5 3 2 6" xfId="20693"/>
    <cellStyle name="표준 5 2 2 3 5 3 2 6 2" xfId="43384"/>
    <cellStyle name="표준 5 2 2 3 5 3 2 7" xfId="28321"/>
    <cellStyle name="표준 5 2 2 3 5 3 3" xfId="2674"/>
    <cellStyle name="표준 5 2 2 3 5 3 3 2" xfId="6651"/>
    <cellStyle name="표준 5 2 2 3 5 3 3 2 2" xfId="17796"/>
    <cellStyle name="표준 5 2 2 3 5 3 3 2 2 2" xfId="40487"/>
    <cellStyle name="표준 5 2 2 3 5 3 3 2 3" xfId="25340"/>
    <cellStyle name="표준 5 2 2 3 5 3 3 2 3 2" xfId="48029"/>
    <cellStyle name="표준 5 2 2 3 5 3 3 2 4" xfId="32966"/>
    <cellStyle name="표준 5 2 2 3 5 3 3 3" xfId="6308"/>
    <cellStyle name="표준 5 2 2 3 5 3 3 4" xfId="14061"/>
    <cellStyle name="표준 5 2 2 3 5 3 3 4 2" xfId="36752"/>
    <cellStyle name="표준 5 2 2 3 5 3 3 5" xfId="21624"/>
    <cellStyle name="표준 5 2 2 3 5 3 3 5 2" xfId="44313"/>
    <cellStyle name="표준 5 2 2 3 5 3 3 6" xfId="29250"/>
    <cellStyle name="표준 5 2 2 3 5 3 4" xfId="4752"/>
    <cellStyle name="표준 5 2 2 3 5 3 4 2" xfId="15938"/>
    <cellStyle name="표준 5 2 2 3 5 3 4 2 2" xfId="38629"/>
    <cellStyle name="표준 5 2 2 3 5 3 4 3" xfId="23482"/>
    <cellStyle name="표준 5 2 2 3 5 3 4 3 2" xfId="46171"/>
    <cellStyle name="표준 5 2 2 3 5 3 4 4" xfId="31108"/>
    <cellStyle name="표준 5 2 2 3 5 3 5" xfId="9645"/>
    <cellStyle name="표준 5 2 2 3 5 3 6" xfId="12166"/>
    <cellStyle name="표준 5 2 2 3 5 3 6 2" xfId="34857"/>
    <cellStyle name="표준 5 2 2 3 5 3 7" xfId="19764"/>
    <cellStyle name="표준 5 2 2 3 5 3 7 2" xfId="42455"/>
    <cellStyle name="표준 5 2 2 3 5 3 8" xfId="27392"/>
    <cellStyle name="표준 5 2 2 3 5 4" xfId="1256"/>
    <cellStyle name="표준 5 2 2 3 5 4 2" xfId="3154"/>
    <cellStyle name="표준 5 2 2 3 5 4 2 2" xfId="7131"/>
    <cellStyle name="표준 5 2 2 3 5 4 2 2 2" xfId="18266"/>
    <cellStyle name="표준 5 2 2 3 5 4 2 2 2 2" xfId="40957"/>
    <cellStyle name="표준 5 2 2 3 5 4 2 2 3" xfId="25808"/>
    <cellStyle name="표준 5 2 2 3 5 4 2 2 3 2" xfId="48497"/>
    <cellStyle name="표준 5 2 2 3 5 4 2 2 4" xfId="33434"/>
    <cellStyle name="표준 5 2 2 3 5 4 2 3" xfId="9407"/>
    <cellStyle name="표준 5 2 2 3 5 4 2 4" xfId="14540"/>
    <cellStyle name="표준 5 2 2 3 5 4 2 4 2" xfId="37231"/>
    <cellStyle name="표준 5 2 2 3 5 4 2 5" xfId="22092"/>
    <cellStyle name="표준 5 2 2 3 5 4 2 5 2" xfId="44781"/>
    <cellStyle name="표준 5 2 2 3 5 4 2 6" xfId="29718"/>
    <cellStyle name="표준 5 2 2 3 5 4 3" xfId="5233"/>
    <cellStyle name="표준 5 2 2 3 5 4 3 2" xfId="16406"/>
    <cellStyle name="표준 5 2 2 3 5 4 3 2 2" xfId="39097"/>
    <cellStyle name="표준 5 2 2 3 5 4 3 3" xfId="23950"/>
    <cellStyle name="표준 5 2 2 3 5 4 3 3 2" xfId="46639"/>
    <cellStyle name="표준 5 2 2 3 5 4 3 4" xfId="31576"/>
    <cellStyle name="표준 5 2 2 3 5 4 4" xfId="8847"/>
    <cellStyle name="표준 5 2 2 3 5 4 5" xfId="12645"/>
    <cellStyle name="표준 5 2 2 3 5 4 5 2" xfId="35336"/>
    <cellStyle name="표준 5 2 2 3 5 4 6" xfId="20232"/>
    <cellStyle name="표준 5 2 2 3 5 4 6 2" xfId="42923"/>
    <cellStyle name="표준 5 2 2 3 5 4 7" xfId="27860"/>
    <cellStyle name="표준 5 2 2 3 5 5" xfId="2188"/>
    <cellStyle name="표준 5 2 2 3 5 5 2" xfId="6165"/>
    <cellStyle name="표준 5 2 2 3 5 5 2 2" xfId="17335"/>
    <cellStyle name="표준 5 2 2 3 5 5 2 2 2" xfId="40026"/>
    <cellStyle name="표준 5 2 2 3 5 5 2 3" xfId="24879"/>
    <cellStyle name="표준 5 2 2 3 5 5 2 3 2" xfId="47568"/>
    <cellStyle name="표준 5 2 2 3 5 5 2 4" xfId="32505"/>
    <cellStyle name="표준 5 2 2 3 5 5 3" xfId="7995"/>
    <cellStyle name="표준 5 2 2 3 5 5 4" xfId="13577"/>
    <cellStyle name="표준 5 2 2 3 5 5 4 2" xfId="36268"/>
    <cellStyle name="표준 5 2 2 3 5 5 5" xfId="21161"/>
    <cellStyle name="표준 5 2 2 3 5 5 5 2" xfId="43852"/>
    <cellStyle name="표준 5 2 2 3 5 5 6" xfId="28789"/>
    <cellStyle name="표준 5 2 2 3 5 6" xfId="4223"/>
    <cellStyle name="표준 5 2 2 3 5 6 2" xfId="15476"/>
    <cellStyle name="표준 5 2 2 3 5 6 2 2" xfId="38167"/>
    <cellStyle name="표준 5 2 2 3 5 6 3" xfId="23021"/>
    <cellStyle name="표준 5 2 2 3 5 6 3 2" xfId="45710"/>
    <cellStyle name="표준 5 2 2 3 5 6 4" xfId="30647"/>
    <cellStyle name="표준 5 2 2 3 5 7" xfId="8102"/>
    <cellStyle name="표준 5 2 2 3 5 8" xfId="11677"/>
    <cellStyle name="표준 5 2 2 3 5 8 2" xfId="34368"/>
    <cellStyle name="표준 5 2 2 3 5 9" xfId="19302"/>
    <cellStyle name="표준 5 2 2 3 5 9 2" xfId="41993"/>
    <cellStyle name="표준 5 2 2 3 6" xfId="370"/>
    <cellStyle name="표준 5 2 2 3 6 2" xfId="897"/>
    <cellStyle name="표준 5 2 2 3 6 2 2" xfId="1839"/>
    <cellStyle name="표준 5 2 2 3 6 2 2 2" xfId="3737"/>
    <cellStyle name="표준 5 2 2 3 6 2 2 2 2" xfId="7714"/>
    <cellStyle name="표준 5 2 2 3 6 2 2 2 2 2" xfId="18847"/>
    <cellStyle name="표준 5 2 2 3 6 2 2 2 2 2 2" xfId="41538"/>
    <cellStyle name="표준 5 2 2 3 6 2 2 2 2 3" xfId="26389"/>
    <cellStyle name="표준 5 2 2 3 6 2 2 2 2 3 2" xfId="49078"/>
    <cellStyle name="표준 5 2 2 3 6 2 2 2 2 4" xfId="34015"/>
    <cellStyle name="표준 5 2 2 3 6 2 2 2 3" xfId="10855"/>
    <cellStyle name="표준 5 2 2 3 6 2 2 2 4" xfId="15123"/>
    <cellStyle name="표준 5 2 2 3 6 2 2 2 4 2" xfId="37814"/>
    <cellStyle name="표준 5 2 2 3 6 2 2 2 5" xfId="22673"/>
    <cellStyle name="표준 5 2 2 3 6 2 2 2 5 2" xfId="45362"/>
    <cellStyle name="표준 5 2 2 3 6 2 2 2 6" xfId="30299"/>
    <cellStyle name="표준 5 2 2 3 6 2 2 3" xfId="5816"/>
    <cellStyle name="표준 5 2 2 3 6 2 2 3 2" xfId="16987"/>
    <cellStyle name="표준 5 2 2 3 6 2 2 3 2 2" xfId="39678"/>
    <cellStyle name="표준 5 2 2 3 6 2 2 3 3" xfId="24531"/>
    <cellStyle name="표준 5 2 2 3 6 2 2 3 3 2" xfId="47220"/>
    <cellStyle name="표준 5 2 2 3 6 2 2 3 4" xfId="32157"/>
    <cellStyle name="표준 5 2 2 3 6 2 2 4" xfId="9166"/>
    <cellStyle name="표준 5 2 2 3 6 2 2 5" xfId="13228"/>
    <cellStyle name="표준 5 2 2 3 6 2 2 5 2" xfId="35919"/>
    <cellStyle name="표준 5 2 2 3 6 2 2 6" xfId="20813"/>
    <cellStyle name="표준 5 2 2 3 6 2 2 6 2" xfId="43504"/>
    <cellStyle name="표준 5 2 2 3 6 2 2 7" xfId="28441"/>
    <cellStyle name="표준 5 2 2 3 6 2 3" xfId="2795"/>
    <cellStyle name="표준 5 2 2 3 6 2 3 2" xfId="6772"/>
    <cellStyle name="표준 5 2 2 3 6 2 3 2 2" xfId="17916"/>
    <cellStyle name="표준 5 2 2 3 6 2 3 2 2 2" xfId="40607"/>
    <cellStyle name="표준 5 2 2 3 6 2 3 2 3" xfId="25460"/>
    <cellStyle name="표준 5 2 2 3 6 2 3 2 3 2" xfId="48149"/>
    <cellStyle name="표준 5 2 2 3 6 2 3 2 4" xfId="33086"/>
    <cellStyle name="표준 5 2 2 3 6 2 3 3" xfId="8078"/>
    <cellStyle name="표준 5 2 2 3 6 2 3 4" xfId="14181"/>
    <cellStyle name="표준 5 2 2 3 6 2 3 4 2" xfId="36872"/>
    <cellStyle name="표준 5 2 2 3 6 2 3 5" xfId="21744"/>
    <cellStyle name="표준 5 2 2 3 6 2 3 5 2" xfId="44433"/>
    <cellStyle name="표준 5 2 2 3 6 2 3 6" xfId="29370"/>
    <cellStyle name="표준 5 2 2 3 6 2 4" xfId="4873"/>
    <cellStyle name="표준 5 2 2 3 6 2 4 2" xfId="16058"/>
    <cellStyle name="표준 5 2 2 3 6 2 4 2 2" xfId="38749"/>
    <cellStyle name="표준 5 2 2 3 6 2 4 3" xfId="23602"/>
    <cellStyle name="표준 5 2 2 3 6 2 4 3 2" xfId="46291"/>
    <cellStyle name="표준 5 2 2 3 6 2 4 4" xfId="31228"/>
    <cellStyle name="표준 5 2 2 3 6 2 5" xfId="10050"/>
    <cellStyle name="표준 5 2 2 3 6 2 6" xfId="12286"/>
    <cellStyle name="표준 5 2 2 3 6 2 6 2" xfId="34977"/>
    <cellStyle name="표준 5 2 2 3 6 2 7" xfId="19884"/>
    <cellStyle name="표준 5 2 2 3 6 2 7 2" xfId="42575"/>
    <cellStyle name="표준 5 2 2 3 6 2 8" xfId="27512"/>
    <cellStyle name="표준 5 2 2 3 6 3" xfId="1376"/>
    <cellStyle name="표준 5 2 2 3 6 3 2" xfId="3274"/>
    <cellStyle name="표준 5 2 2 3 6 3 2 2" xfId="7251"/>
    <cellStyle name="표준 5 2 2 3 6 3 2 2 2" xfId="18386"/>
    <cellStyle name="표준 5 2 2 3 6 3 2 2 2 2" xfId="41077"/>
    <cellStyle name="표준 5 2 2 3 6 3 2 2 3" xfId="25928"/>
    <cellStyle name="표준 5 2 2 3 6 3 2 2 3 2" xfId="48617"/>
    <cellStyle name="표준 5 2 2 3 6 3 2 2 4" xfId="33554"/>
    <cellStyle name="표준 5 2 2 3 6 3 2 3" xfId="10501"/>
    <cellStyle name="표준 5 2 2 3 6 3 2 4" xfId="14660"/>
    <cellStyle name="표준 5 2 2 3 6 3 2 4 2" xfId="37351"/>
    <cellStyle name="표준 5 2 2 3 6 3 2 5" xfId="22212"/>
    <cellStyle name="표준 5 2 2 3 6 3 2 5 2" xfId="44901"/>
    <cellStyle name="표준 5 2 2 3 6 3 2 6" xfId="29838"/>
    <cellStyle name="표준 5 2 2 3 6 3 3" xfId="5353"/>
    <cellStyle name="표준 5 2 2 3 6 3 3 2" xfId="16526"/>
    <cellStyle name="표준 5 2 2 3 6 3 3 2 2" xfId="39217"/>
    <cellStyle name="표준 5 2 2 3 6 3 3 3" xfId="24070"/>
    <cellStyle name="표준 5 2 2 3 6 3 3 3 2" xfId="46759"/>
    <cellStyle name="표준 5 2 2 3 6 3 3 4" xfId="31696"/>
    <cellStyle name="표준 5 2 2 3 6 3 4" xfId="10650"/>
    <cellStyle name="표준 5 2 2 3 6 3 5" xfId="12765"/>
    <cellStyle name="표준 5 2 2 3 6 3 5 2" xfId="35456"/>
    <cellStyle name="표준 5 2 2 3 6 3 6" xfId="20352"/>
    <cellStyle name="표준 5 2 2 3 6 3 6 2" xfId="43043"/>
    <cellStyle name="표준 5 2 2 3 6 3 7" xfId="27980"/>
    <cellStyle name="표준 5 2 2 3 6 4" xfId="2309"/>
    <cellStyle name="표준 5 2 2 3 6 4 2" xfId="6286"/>
    <cellStyle name="표준 5 2 2 3 6 4 2 2" xfId="17455"/>
    <cellStyle name="표준 5 2 2 3 6 4 2 2 2" xfId="40146"/>
    <cellStyle name="표준 5 2 2 3 6 4 2 3" xfId="24999"/>
    <cellStyle name="표준 5 2 2 3 6 4 2 3 2" xfId="47688"/>
    <cellStyle name="표준 5 2 2 3 6 4 2 4" xfId="32625"/>
    <cellStyle name="표준 5 2 2 3 6 4 3" xfId="8553"/>
    <cellStyle name="표준 5 2 2 3 6 4 4" xfId="13697"/>
    <cellStyle name="표준 5 2 2 3 6 4 4 2" xfId="36388"/>
    <cellStyle name="표준 5 2 2 3 6 4 5" xfId="21281"/>
    <cellStyle name="표준 5 2 2 3 6 4 5 2" xfId="43972"/>
    <cellStyle name="표준 5 2 2 3 6 4 6" xfId="28909"/>
    <cellStyle name="표준 5 2 2 3 6 5" xfId="4344"/>
    <cellStyle name="표준 5 2 2 3 6 5 2" xfId="15596"/>
    <cellStyle name="표준 5 2 2 3 6 5 2 2" xfId="38287"/>
    <cellStyle name="표준 5 2 2 3 6 5 3" xfId="23141"/>
    <cellStyle name="표준 5 2 2 3 6 5 3 2" xfId="45830"/>
    <cellStyle name="표준 5 2 2 3 6 5 4" xfId="30767"/>
    <cellStyle name="표준 5 2 2 3 6 6" xfId="9797"/>
    <cellStyle name="표준 5 2 2 3 6 7" xfId="11797"/>
    <cellStyle name="표준 5 2 2 3 6 7 2" xfId="34488"/>
    <cellStyle name="표준 5 2 2 3 6 8" xfId="19422"/>
    <cellStyle name="표준 5 2 2 3 6 8 2" xfId="42113"/>
    <cellStyle name="표준 5 2 2 3 6 9" xfId="27051"/>
    <cellStyle name="표준 5 2 2 3 7" xfId="661"/>
    <cellStyle name="표준 5 2 2 3 7 2" xfId="1608"/>
    <cellStyle name="표준 5 2 2 3 7 2 2" xfId="3506"/>
    <cellStyle name="표준 5 2 2 3 7 2 2 2" xfId="7483"/>
    <cellStyle name="표준 5 2 2 3 7 2 2 2 2" xfId="18616"/>
    <cellStyle name="표준 5 2 2 3 7 2 2 2 2 2" xfId="41307"/>
    <cellStyle name="표준 5 2 2 3 7 2 2 2 3" xfId="26158"/>
    <cellStyle name="표준 5 2 2 3 7 2 2 2 3 2" xfId="48847"/>
    <cellStyle name="표준 5 2 2 3 7 2 2 2 4" xfId="33784"/>
    <cellStyle name="표준 5 2 2 3 7 2 2 3" xfId="10710"/>
    <cellStyle name="표준 5 2 2 3 7 2 2 4" xfId="14892"/>
    <cellStyle name="표준 5 2 2 3 7 2 2 4 2" xfId="37583"/>
    <cellStyle name="표준 5 2 2 3 7 2 2 5" xfId="22442"/>
    <cellStyle name="표준 5 2 2 3 7 2 2 5 2" xfId="45131"/>
    <cellStyle name="표준 5 2 2 3 7 2 2 6" xfId="30068"/>
    <cellStyle name="표준 5 2 2 3 7 2 3" xfId="5585"/>
    <cellStyle name="표준 5 2 2 3 7 2 3 2" xfId="16756"/>
    <cellStyle name="표준 5 2 2 3 7 2 3 2 2" xfId="39447"/>
    <cellStyle name="표준 5 2 2 3 7 2 3 3" xfId="24300"/>
    <cellStyle name="표준 5 2 2 3 7 2 3 3 2" xfId="46989"/>
    <cellStyle name="표준 5 2 2 3 7 2 3 4" xfId="31926"/>
    <cellStyle name="표준 5 2 2 3 7 2 4" xfId="10083"/>
    <cellStyle name="표준 5 2 2 3 7 2 5" xfId="12997"/>
    <cellStyle name="표준 5 2 2 3 7 2 5 2" xfId="35688"/>
    <cellStyle name="표준 5 2 2 3 7 2 6" xfId="20582"/>
    <cellStyle name="표준 5 2 2 3 7 2 6 2" xfId="43273"/>
    <cellStyle name="표준 5 2 2 3 7 2 7" xfId="28210"/>
    <cellStyle name="표준 5 2 2 3 7 3" xfId="2559"/>
    <cellStyle name="표준 5 2 2 3 7 3 2" xfId="6536"/>
    <cellStyle name="표준 5 2 2 3 7 3 2 2" xfId="17685"/>
    <cellStyle name="표준 5 2 2 3 7 3 2 2 2" xfId="40376"/>
    <cellStyle name="표준 5 2 2 3 7 3 2 3" xfId="25229"/>
    <cellStyle name="표준 5 2 2 3 7 3 2 3 2" xfId="47918"/>
    <cellStyle name="표준 5 2 2 3 7 3 2 4" xfId="32855"/>
    <cellStyle name="표준 5 2 2 3 7 3 3" xfId="10806"/>
    <cellStyle name="표준 5 2 2 3 7 3 4" xfId="13946"/>
    <cellStyle name="표준 5 2 2 3 7 3 4 2" xfId="36637"/>
    <cellStyle name="표준 5 2 2 3 7 3 5" xfId="21513"/>
    <cellStyle name="표준 5 2 2 3 7 3 5 2" xfId="44202"/>
    <cellStyle name="표준 5 2 2 3 7 3 6" xfId="29139"/>
    <cellStyle name="표준 5 2 2 3 7 4" xfId="4637"/>
    <cellStyle name="표준 5 2 2 3 7 4 2" xfId="15827"/>
    <cellStyle name="표준 5 2 2 3 7 4 2 2" xfId="38518"/>
    <cellStyle name="표준 5 2 2 3 7 4 3" xfId="23371"/>
    <cellStyle name="표준 5 2 2 3 7 4 3 2" xfId="46060"/>
    <cellStyle name="표준 5 2 2 3 7 4 4" xfId="30997"/>
    <cellStyle name="표준 5 2 2 3 7 5" xfId="8292"/>
    <cellStyle name="표준 5 2 2 3 7 6" xfId="12051"/>
    <cellStyle name="표준 5 2 2 3 7 6 2" xfId="34742"/>
    <cellStyle name="표준 5 2 2 3 7 7" xfId="19652"/>
    <cellStyle name="표준 5 2 2 3 7 7 2" xfId="42343"/>
    <cellStyle name="표준 5 2 2 3 7 8" xfId="27281"/>
    <cellStyle name="표준 5 2 2 3 8" xfId="1144"/>
    <cellStyle name="표준 5 2 2 3 8 2" xfId="3042"/>
    <cellStyle name="표준 5 2 2 3 8 2 2" xfId="7019"/>
    <cellStyle name="표준 5 2 2 3 8 2 2 2" xfId="18154"/>
    <cellStyle name="표준 5 2 2 3 8 2 2 2 2" xfId="40845"/>
    <cellStyle name="표준 5 2 2 3 8 2 2 3" xfId="25697"/>
    <cellStyle name="표준 5 2 2 3 8 2 2 3 2" xfId="48386"/>
    <cellStyle name="표준 5 2 2 3 8 2 2 4" xfId="33323"/>
    <cellStyle name="표준 5 2 2 3 8 2 3" xfId="9230"/>
    <cellStyle name="표준 5 2 2 3 8 2 4" xfId="14428"/>
    <cellStyle name="표준 5 2 2 3 8 2 4 2" xfId="37119"/>
    <cellStyle name="표준 5 2 2 3 8 2 5" xfId="21981"/>
    <cellStyle name="표준 5 2 2 3 8 2 5 2" xfId="44670"/>
    <cellStyle name="표준 5 2 2 3 8 2 6" xfId="29607"/>
    <cellStyle name="표준 5 2 2 3 8 3" xfId="5121"/>
    <cellStyle name="표준 5 2 2 3 8 3 2" xfId="16295"/>
    <cellStyle name="표준 5 2 2 3 8 3 2 2" xfId="38986"/>
    <cellStyle name="표준 5 2 2 3 8 3 3" xfId="23839"/>
    <cellStyle name="표준 5 2 2 3 8 3 3 2" xfId="46528"/>
    <cellStyle name="표준 5 2 2 3 8 3 4" xfId="31465"/>
    <cellStyle name="표준 5 2 2 3 8 4" xfId="8486"/>
    <cellStyle name="표준 5 2 2 3 8 5" xfId="12533"/>
    <cellStyle name="표준 5 2 2 3 8 5 2" xfId="35224"/>
    <cellStyle name="표준 5 2 2 3 8 6" xfId="20121"/>
    <cellStyle name="표준 5 2 2 3 8 6 2" xfId="42812"/>
    <cellStyle name="표준 5 2 2 3 8 7" xfId="27749"/>
    <cellStyle name="표준 5 2 2 3 9" xfId="2077"/>
    <cellStyle name="표준 5 2 2 3 9 2" xfId="6054"/>
    <cellStyle name="표준 5 2 2 3 9 2 2" xfId="17224"/>
    <cellStyle name="표준 5 2 2 3 9 2 2 2" xfId="39915"/>
    <cellStyle name="표준 5 2 2 3 9 2 3" xfId="24768"/>
    <cellStyle name="표준 5 2 2 3 9 2 3 2" xfId="47457"/>
    <cellStyle name="표준 5 2 2 3 9 2 4" xfId="32394"/>
    <cellStyle name="표준 5 2 2 3 9 3" xfId="10250"/>
    <cellStyle name="표준 5 2 2 3 9 4" xfId="13466"/>
    <cellStyle name="표준 5 2 2 3 9 4 2" xfId="36157"/>
    <cellStyle name="표준 5 2 2 3 9 5" xfId="21050"/>
    <cellStyle name="표준 5 2 2 3 9 5 2" xfId="43741"/>
    <cellStyle name="표준 5 2 2 3 9 6" xfId="28678"/>
    <cellStyle name="표준 5 2 2 4" xfId="97"/>
    <cellStyle name="표준 5 2 2 4 10" xfId="11569"/>
    <cellStyle name="표준 5 2 2 4 10 2" xfId="34260"/>
    <cellStyle name="표준 5 2 2 4 11" xfId="19198"/>
    <cellStyle name="표준 5 2 2 4 11 2" xfId="41889"/>
    <cellStyle name="표준 5 2 2 4 12" xfId="26828"/>
    <cellStyle name="표준 5 2 2 4 2" xfId="192"/>
    <cellStyle name="표준 5 2 2 4 2 10" xfId="19249"/>
    <cellStyle name="표준 5 2 2 4 2 10 2" xfId="41940"/>
    <cellStyle name="표준 5 2 2 4 2 11" xfId="26878"/>
    <cellStyle name="표준 5 2 2 4 2 2" xfId="307"/>
    <cellStyle name="표준 5 2 2 4 2 2 10" xfId="26989"/>
    <cellStyle name="표준 5 2 2 4 2 2 2" xfId="544"/>
    <cellStyle name="표준 5 2 2 4 2 2 2 2" xfId="1070"/>
    <cellStyle name="표준 5 2 2 4 2 2 2 2 2" xfId="2008"/>
    <cellStyle name="표준 5 2 2 4 2 2 2 2 2 2" xfId="3906"/>
    <cellStyle name="표준 5 2 2 4 2 2 2 2 2 2 2" xfId="7883"/>
    <cellStyle name="표준 5 2 2 4 2 2 2 2 2 2 2 2" xfId="19016"/>
    <cellStyle name="표준 5 2 2 4 2 2 2 2 2 2 2 2 2" xfId="41707"/>
    <cellStyle name="표준 5 2 2 4 2 2 2 2 2 2 2 3" xfId="26558"/>
    <cellStyle name="표준 5 2 2 4 2 2 2 2 2 2 2 3 2" xfId="49247"/>
    <cellStyle name="표준 5 2 2 4 2 2 2 2 2 2 2 4" xfId="34184"/>
    <cellStyle name="표준 5 2 2 4 2 2 2 2 2 2 3" xfId="10698"/>
    <cellStyle name="표준 5 2 2 4 2 2 2 2 2 2 4" xfId="15292"/>
    <cellStyle name="표준 5 2 2 4 2 2 2 2 2 2 4 2" xfId="37983"/>
    <cellStyle name="표준 5 2 2 4 2 2 2 2 2 2 5" xfId="22842"/>
    <cellStyle name="표준 5 2 2 4 2 2 2 2 2 2 5 2" xfId="45531"/>
    <cellStyle name="표준 5 2 2 4 2 2 2 2 2 2 6" xfId="30468"/>
    <cellStyle name="표준 5 2 2 4 2 2 2 2 2 3" xfId="5985"/>
    <cellStyle name="표준 5 2 2 4 2 2 2 2 2 3 2" xfId="17156"/>
    <cellStyle name="표준 5 2 2 4 2 2 2 2 2 3 2 2" xfId="39847"/>
    <cellStyle name="표준 5 2 2 4 2 2 2 2 2 3 3" xfId="24700"/>
    <cellStyle name="표준 5 2 2 4 2 2 2 2 2 3 3 2" xfId="47389"/>
    <cellStyle name="표준 5 2 2 4 2 2 2 2 2 3 4" xfId="32326"/>
    <cellStyle name="표준 5 2 2 4 2 2 2 2 2 4" xfId="9457"/>
    <cellStyle name="표준 5 2 2 4 2 2 2 2 2 5" xfId="13397"/>
    <cellStyle name="표준 5 2 2 4 2 2 2 2 2 5 2" xfId="36088"/>
    <cellStyle name="표준 5 2 2 4 2 2 2 2 2 6" xfId="20982"/>
    <cellStyle name="표준 5 2 2 4 2 2 2 2 2 6 2" xfId="43673"/>
    <cellStyle name="표준 5 2 2 4 2 2 2 2 2 7" xfId="28610"/>
    <cellStyle name="표준 5 2 2 4 2 2 2 2 3" xfId="2968"/>
    <cellStyle name="표준 5 2 2 4 2 2 2 2 3 2" xfId="6945"/>
    <cellStyle name="표준 5 2 2 4 2 2 2 2 3 2 2" xfId="18086"/>
    <cellStyle name="표준 5 2 2 4 2 2 2 2 3 2 2 2" xfId="40777"/>
    <cellStyle name="표준 5 2 2 4 2 2 2 2 3 2 3" xfId="25629"/>
    <cellStyle name="표준 5 2 2 4 2 2 2 2 3 2 3 2" xfId="48318"/>
    <cellStyle name="표준 5 2 2 4 2 2 2 2 3 2 4" xfId="33255"/>
    <cellStyle name="표준 5 2 2 4 2 2 2 2 3 3" xfId="8325"/>
    <cellStyle name="표준 5 2 2 4 2 2 2 2 3 4" xfId="14354"/>
    <cellStyle name="표준 5 2 2 4 2 2 2 2 3 4 2" xfId="37045"/>
    <cellStyle name="표준 5 2 2 4 2 2 2 2 3 5" xfId="21913"/>
    <cellStyle name="표준 5 2 2 4 2 2 2 2 3 5 2" xfId="44602"/>
    <cellStyle name="표준 5 2 2 4 2 2 2 2 3 6" xfId="29539"/>
    <cellStyle name="표준 5 2 2 4 2 2 2 2 4" xfId="5046"/>
    <cellStyle name="표준 5 2 2 4 2 2 2 2 4 2" xfId="16227"/>
    <cellStyle name="표준 5 2 2 4 2 2 2 2 4 2 2" xfId="38918"/>
    <cellStyle name="표준 5 2 2 4 2 2 2 2 4 3" xfId="23771"/>
    <cellStyle name="표준 5 2 2 4 2 2 2 2 4 3 2" xfId="46460"/>
    <cellStyle name="표준 5 2 2 4 2 2 2 2 4 4" xfId="31397"/>
    <cellStyle name="표준 5 2 2 4 2 2 2 2 5" xfId="9936"/>
    <cellStyle name="표준 5 2 2 4 2 2 2 2 6" xfId="12459"/>
    <cellStyle name="표준 5 2 2 4 2 2 2 2 6 2" xfId="35150"/>
    <cellStyle name="표준 5 2 2 4 2 2 2 2 7" xfId="20053"/>
    <cellStyle name="표준 5 2 2 4 2 2 2 2 7 2" xfId="42744"/>
    <cellStyle name="표준 5 2 2 4 2 2 2 2 8" xfId="27681"/>
    <cellStyle name="표준 5 2 2 4 2 2 2 3" xfId="1546"/>
    <cellStyle name="표준 5 2 2 4 2 2 2 3 2" xfId="3444"/>
    <cellStyle name="표준 5 2 2 4 2 2 2 3 2 2" xfId="7421"/>
    <cellStyle name="표준 5 2 2 4 2 2 2 3 2 2 2" xfId="18555"/>
    <cellStyle name="표준 5 2 2 4 2 2 2 3 2 2 2 2" xfId="41246"/>
    <cellStyle name="표준 5 2 2 4 2 2 2 3 2 2 3" xfId="26097"/>
    <cellStyle name="표준 5 2 2 4 2 2 2 3 2 2 3 2" xfId="48786"/>
    <cellStyle name="표준 5 2 2 4 2 2 2 3 2 2 4" xfId="33723"/>
    <cellStyle name="표준 5 2 2 4 2 2 2 3 2 3" xfId="9880"/>
    <cellStyle name="표준 5 2 2 4 2 2 2 3 2 4" xfId="14830"/>
    <cellStyle name="표준 5 2 2 4 2 2 2 3 2 4 2" xfId="37521"/>
    <cellStyle name="표준 5 2 2 4 2 2 2 3 2 5" xfId="22381"/>
    <cellStyle name="표준 5 2 2 4 2 2 2 3 2 5 2" xfId="45070"/>
    <cellStyle name="표준 5 2 2 4 2 2 2 3 2 6" xfId="30007"/>
    <cellStyle name="표준 5 2 2 4 2 2 2 3 3" xfId="5523"/>
    <cellStyle name="표준 5 2 2 4 2 2 2 3 3 2" xfId="16695"/>
    <cellStyle name="표준 5 2 2 4 2 2 2 3 3 2 2" xfId="39386"/>
    <cellStyle name="표준 5 2 2 4 2 2 2 3 3 3" xfId="24239"/>
    <cellStyle name="표준 5 2 2 4 2 2 2 3 3 3 2" xfId="46928"/>
    <cellStyle name="표준 5 2 2 4 2 2 2 3 3 4" xfId="31865"/>
    <cellStyle name="표준 5 2 2 4 2 2 2 3 4" xfId="8941"/>
    <cellStyle name="표준 5 2 2 4 2 2 2 3 5" xfId="12935"/>
    <cellStyle name="표준 5 2 2 4 2 2 2 3 5 2" xfId="35626"/>
    <cellStyle name="표준 5 2 2 4 2 2 2 3 6" xfId="20521"/>
    <cellStyle name="표준 5 2 2 4 2 2 2 3 6 2" xfId="43212"/>
    <cellStyle name="표준 5 2 2 4 2 2 2 3 7" xfId="28149"/>
    <cellStyle name="표준 5 2 2 4 2 2 2 4" xfId="2483"/>
    <cellStyle name="표준 5 2 2 4 2 2 2 4 2" xfId="6460"/>
    <cellStyle name="표준 5 2 2 4 2 2 2 4 2 2" xfId="17624"/>
    <cellStyle name="표준 5 2 2 4 2 2 2 4 2 2 2" xfId="40315"/>
    <cellStyle name="표준 5 2 2 4 2 2 2 4 2 3" xfId="25168"/>
    <cellStyle name="표준 5 2 2 4 2 2 2 4 2 3 2" xfId="47857"/>
    <cellStyle name="표준 5 2 2 4 2 2 2 4 2 4" xfId="32794"/>
    <cellStyle name="표준 5 2 2 4 2 2 2 4 3" xfId="9783"/>
    <cellStyle name="표준 5 2 2 4 2 2 2 4 4" xfId="13871"/>
    <cellStyle name="표준 5 2 2 4 2 2 2 4 4 2" xfId="36562"/>
    <cellStyle name="표준 5 2 2 4 2 2 2 4 5" xfId="21451"/>
    <cellStyle name="표준 5 2 2 4 2 2 2 4 5 2" xfId="44141"/>
    <cellStyle name="표준 5 2 2 4 2 2 2 4 6" xfId="29078"/>
    <cellStyle name="표준 5 2 2 4 2 2 2 5" xfId="4518"/>
    <cellStyle name="표준 5 2 2 4 2 2 2 5 2" xfId="15765"/>
    <cellStyle name="표준 5 2 2 4 2 2 2 5 2 2" xfId="38456"/>
    <cellStyle name="표준 5 2 2 4 2 2 2 5 3" xfId="23310"/>
    <cellStyle name="표준 5 2 2 4 2 2 2 5 3 2" xfId="45999"/>
    <cellStyle name="표준 5 2 2 4 2 2 2 5 4" xfId="30936"/>
    <cellStyle name="표준 5 2 2 4 2 2 2 6" xfId="11049"/>
    <cellStyle name="표준 5 2 2 4 2 2 2 7" xfId="11971"/>
    <cellStyle name="표준 5 2 2 4 2 2 2 7 2" xfId="34662"/>
    <cellStyle name="표준 5 2 2 4 2 2 2 8" xfId="19591"/>
    <cellStyle name="표준 5 2 2 4 2 2 2 8 2" xfId="42282"/>
    <cellStyle name="표준 5 2 2 4 2 2 2 9" xfId="27220"/>
    <cellStyle name="표준 5 2 2 4 2 2 3" xfId="834"/>
    <cellStyle name="표준 5 2 2 4 2 2 3 2" xfId="1777"/>
    <cellStyle name="표준 5 2 2 4 2 2 3 2 2" xfId="3675"/>
    <cellStyle name="표준 5 2 2 4 2 2 3 2 2 2" xfId="7652"/>
    <cellStyle name="표준 5 2 2 4 2 2 3 2 2 2 2" xfId="18785"/>
    <cellStyle name="표준 5 2 2 4 2 2 3 2 2 2 2 2" xfId="41476"/>
    <cellStyle name="표준 5 2 2 4 2 2 3 2 2 2 3" xfId="26327"/>
    <cellStyle name="표준 5 2 2 4 2 2 3 2 2 2 3 2" xfId="49016"/>
    <cellStyle name="표준 5 2 2 4 2 2 3 2 2 2 4" xfId="33953"/>
    <cellStyle name="표준 5 2 2 4 2 2 3 2 2 3" xfId="9528"/>
    <cellStyle name="표준 5 2 2 4 2 2 3 2 2 4" xfId="15061"/>
    <cellStyle name="표준 5 2 2 4 2 2 3 2 2 4 2" xfId="37752"/>
    <cellStyle name="표준 5 2 2 4 2 2 3 2 2 5" xfId="22611"/>
    <cellStyle name="표준 5 2 2 4 2 2 3 2 2 5 2" xfId="45300"/>
    <cellStyle name="표준 5 2 2 4 2 2 3 2 2 6" xfId="30237"/>
    <cellStyle name="표준 5 2 2 4 2 2 3 2 3" xfId="5754"/>
    <cellStyle name="표준 5 2 2 4 2 2 3 2 3 2" xfId="16925"/>
    <cellStyle name="표준 5 2 2 4 2 2 3 2 3 2 2" xfId="39616"/>
    <cellStyle name="표준 5 2 2 4 2 2 3 2 3 3" xfId="24469"/>
    <cellStyle name="표준 5 2 2 4 2 2 3 2 3 3 2" xfId="47158"/>
    <cellStyle name="표준 5 2 2 4 2 2 3 2 3 4" xfId="32095"/>
    <cellStyle name="표준 5 2 2 4 2 2 3 2 4" xfId="8402"/>
    <cellStyle name="표준 5 2 2 4 2 2 3 2 5" xfId="13166"/>
    <cellStyle name="표준 5 2 2 4 2 2 3 2 5 2" xfId="35857"/>
    <cellStyle name="표준 5 2 2 4 2 2 3 2 6" xfId="20751"/>
    <cellStyle name="표준 5 2 2 4 2 2 3 2 6 2" xfId="43442"/>
    <cellStyle name="표준 5 2 2 4 2 2 3 2 7" xfId="28379"/>
    <cellStyle name="표준 5 2 2 4 2 2 3 3" xfId="2732"/>
    <cellStyle name="표준 5 2 2 4 2 2 3 3 2" xfId="6709"/>
    <cellStyle name="표준 5 2 2 4 2 2 3 3 2 2" xfId="17854"/>
    <cellStyle name="표준 5 2 2 4 2 2 3 3 2 2 2" xfId="40545"/>
    <cellStyle name="표준 5 2 2 4 2 2 3 3 2 3" xfId="25398"/>
    <cellStyle name="표준 5 2 2 4 2 2 3 3 2 3 2" xfId="48087"/>
    <cellStyle name="표준 5 2 2 4 2 2 3 3 2 4" xfId="33024"/>
    <cellStyle name="표준 5 2 2 4 2 2 3 3 3" xfId="11383"/>
    <cellStyle name="표준 5 2 2 4 2 2 3 3 4" xfId="14119"/>
    <cellStyle name="표준 5 2 2 4 2 2 3 3 4 2" xfId="36810"/>
    <cellStyle name="표준 5 2 2 4 2 2 3 3 5" xfId="21682"/>
    <cellStyle name="표준 5 2 2 4 2 2 3 3 5 2" xfId="44371"/>
    <cellStyle name="표준 5 2 2 4 2 2 3 3 6" xfId="29308"/>
    <cellStyle name="표준 5 2 2 4 2 2 3 4" xfId="4810"/>
    <cellStyle name="표준 5 2 2 4 2 2 3 4 2" xfId="15996"/>
    <cellStyle name="표준 5 2 2 4 2 2 3 4 2 2" xfId="38687"/>
    <cellStyle name="표준 5 2 2 4 2 2 3 4 3" xfId="23540"/>
    <cellStyle name="표준 5 2 2 4 2 2 3 4 3 2" xfId="46229"/>
    <cellStyle name="표준 5 2 2 4 2 2 3 4 4" xfId="31166"/>
    <cellStyle name="표준 5 2 2 4 2 2 3 5" xfId="11357"/>
    <cellStyle name="표준 5 2 2 4 2 2 3 6" xfId="12224"/>
    <cellStyle name="표준 5 2 2 4 2 2 3 6 2" xfId="34915"/>
    <cellStyle name="표준 5 2 2 4 2 2 3 7" xfId="19822"/>
    <cellStyle name="표준 5 2 2 4 2 2 3 7 2" xfId="42513"/>
    <cellStyle name="표준 5 2 2 4 2 2 3 8" xfId="27450"/>
    <cellStyle name="표준 5 2 2 4 2 2 4" xfId="1314"/>
    <cellStyle name="표준 5 2 2 4 2 2 4 2" xfId="3212"/>
    <cellStyle name="표준 5 2 2 4 2 2 4 2 2" xfId="7189"/>
    <cellStyle name="표준 5 2 2 4 2 2 4 2 2 2" xfId="18324"/>
    <cellStyle name="표준 5 2 2 4 2 2 4 2 2 2 2" xfId="41015"/>
    <cellStyle name="표준 5 2 2 4 2 2 4 2 2 3" xfId="25866"/>
    <cellStyle name="표준 5 2 2 4 2 2 4 2 2 3 2" xfId="48555"/>
    <cellStyle name="표준 5 2 2 4 2 2 4 2 2 4" xfId="33492"/>
    <cellStyle name="표준 5 2 2 4 2 2 4 2 3" xfId="8085"/>
    <cellStyle name="표준 5 2 2 4 2 2 4 2 4" xfId="14598"/>
    <cellStyle name="표준 5 2 2 4 2 2 4 2 4 2" xfId="37289"/>
    <cellStyle name="표준 5 2 2 4 2 2 4 2 5" xfId="22150"/>
    <cellStyle name="표준 5 2 2 4 2 2 4 2 5 2" xfId="44839"/>
    <cellStyle name="표준 5 2 2 4 2 2 4 2 6" xfId="29776"/>
    <cellStyle name="표준 5 2 2 4 2 2 4 3" xfId="5291"/>
    <cellStyle name="표준 5 2 2 4 2 2 4 3 2" xfId="16464"/>
    <cellStyle name="표준 5 2 2 4 2 2 4 3 2 2" xfId="39155"/>
    <cellStyle name="표준 5 2 2 4 2 2 4 3 3" xfId="24008"/>
    <cellStyle name="표준 5 2 2 4 2 2 4 3 3 2" xfId="46697"/>
    <cellStyle name="표준 5 2 2 4 2 2 4 3 4" xfId="31634"/>
    <cellStyle name="표준 5 2 2 4 2 2 4 4" xfId="9329"/>
    <cellStyle name="표준 5 2 2 4 2 2 4 5" xfId="12703"/>
    <cellStyle name="표준 5 2 2 4 2 2 4 5 2" xfId="35394"/>
    <cellStyle name="표준 5 2 2 4 2 2 4 6" xfId="20290"/>
    <cellStyle name="표준 5 2 2 4 2 2 4 6 2" xfId="42981"/>
    <cellStyle name="표준 5 2 2 4 2 2 4 7" xfId="27918"/>
    <cellStyle name="표준 5 2 2 4 2 2 5" xfId="2246"/>
    <cellStyle name="표준 5 2 2 4 2 2 5 2" xfId="6223"/>
    <cellStyle name="표준 5 2 2 4 2 2 5 2 2" xfId="17393"/>
    <cellStyle name="표준 5 2 2 4 2 2 5 2 2 2" xfId="40084"/>
    <cellStyle name="표준 5 2 2 4 2 2 5 2 3" xfId="24937"/>
    <cellStyle name="표준 5 2 2 4 2 2 5 2 3 2" xfId="47626"/>
    <cellStyle name="표준 5 2 2 4 2 2 5 2 4" xfId="32563"/>
    <cellStyle name="표준 5 2 2 4 2 2 5 3" xfId="8193"/>
    <cellStyle name="표준 5 2 2 4 2 2 5 4" xfId="13635"/>
    <cellStyle name="표준 5 2 2 4 2 2 5 4 2" xfId="36326"/>
    <cellStyle name="표준 5 2 2 4 2 2 5 5" xfId="21219"/>
    <cellStyle name="표준 5 2 2 4 2 2 5 5 2" xfId="43910"/>
    <cellStyle name="표준 5 2 2 4 2 2 5 6" xfId="28847"/>
    <cellStyle name="표준 5 2 2 4 2 2 6" xfId="4281"/>
    <cellStyle name="표준 5 2 2 4 2 2 6 2" xfId="15534"/>
    <cellStyle name="표준 5 2 2 4 2 2 6 2 2" xfId="38225"/>
    <cellStyle name="표준 5 2 2 4 2 2 6 3" xfId="23079"/>
    <cellStyle name="표준 5 2 2 4 2 2 6 3 2" xfId="45768"/>
    <cellStyle name="표준 5 2 2 4 2 2 6 4" xfId="30705"/>
    <cellStyle name="표준 5 2 2 4 2 2 7" xfId="8253"/>
    <cellStyle name="표준 5 2 2 4 2 2 8" xfId="11735"/>
    <cellStyle name="표준 5 2 2 4 2 2 8 2" xfId="34426"/>
    <cellStyle name="표준 5 2 2 4 2 2 9" xfId="19360"/>
    <cellStyle name="표준 5 2 2 4 2 2 9 2" xfId="42051"/>
    <cellStyle name="표준 5 2 2 4 2 3" xfId="433"/>
    <cellStyle name="표준 5 2 2 4 2 3 2" xfId="959"/>
    <cellStyle name="표준 5 2 2 4 2 3 2 2" xfId="1897"/>
    <cellStyle name="표준 5 2 2 4 2 3 2 2 2" xfId="3795"/>
    <cellStyle name="표준 5 2 2 4 2 3 2 2 2 2" xfId="7772"/>
    <cellStyle name="표준 5 2 2 4 2 3 2 2 2 2 2" xfId="18905"/>
    <cellStyle name="표준 5 2 2 4 2 3 2 2 2 2 2 2" xfId="41596"/>
    <cellStyle name="표준 5 2 2 4 2 3 2 2 2 2 3" xfId="26447"/>
    <cellStyle name="표준 5 2 2 4 2 3 2 2 2 2 3 2" xfId="49136"/>
    <cellStyle name="표준 5 2 2 4 2 3 2 2 2 2 4" xfId="34073"/>
    <cellStyle name="표준 5 2 2 4 2 3 2 2 2 3" xfId="4572"/>
    <cellStyle name="표준 5 2 2 4 2 3 2 2 2 4" xfId="15181"/>
    <cellStyle name="표준 5 2 2 4 2 3 2 2 2 4 2" xfId="37872"/>
    <cellStyle name="표준 5 2 2 4 2 3 2 2 2 5" xfId="22731"/>
    <cellStyle name="표준 5 2 2 4 2 3 2 2 2 5 2" xfId="45420"/>
    <cellStyle name="표준 5 2 2 4 2 3 2 2 2 6" xfId="30357"/>
    <cellStyle name="표준 5 2 2 4 2 3 2 2 3" xfId="5874"/>
    <cellStyle name="표준 5 2 2 4 2 3 2 2 3 2" xfId="17045"/>
    <cellStyle name="표준 5 2 2 4 2 3 2 2 3 2 2" xfId="39736"/>
    <cellStyle name="표준 5 2 2 4 2 3 2 2 3 3" xfId="24589"/>
    <cellStyle name="표준 5 2 2 4 2 3 2 2 3 3 2" xfId="47278"/>
    <cellStyle name="표준 5 2 2 4 2 3 2 2 3 4" xfId="32215"/>
    <cellStyle name="표준 5 2 2 4 2 3 2 2 4" xfId="9907"/>
    <cellStyle name="표준 5 2 2 4 2 3 2 2 5" xfId="13286"/>
    <cellStyle name="표준 5 2 2 4 2 3 2 2 5 2" xfId="35977"/>
    <cellStyle name="표준 5 2 2 4 2 3 2 2 6" xfId="20871"/>
    <cellStyle name="표준 5 2 2 4 2 3 2 2 6 2" xfId="43562"/>
    <cellStyle name="표준 5 2 2 4 2 3 2 2 7" xfId="28499"/>
    <cellStyle name="표준 5 2 2 4 2 3 2 3" xfId="2857"/>
    <cellStyle name="표준 5 2 2 4 2 3 2 3 2" xfId="6834"/>
    <cellStyle name="표준 5 2 2 4 2 3 2 3 2 2" xfId="17975"/>
    <cellStyle name="표준 5 2 2 4 2 3 2 3 2 2 2" xfId="40666"/>
    <cellStyle name="표준 5 2 2 4 2 3 2 3 2 3" xfId="25518"/>
    <cellStyle name="표준 5 2 2 4 2 3 2 3 2 3 2" xfId="48207"/>
    <cellStyle name="표준 5 2 2 4 2 3 2 3 2 4" xfId="33144"/>
    <cellStyle name="표준 5 2 2 4 2 3 2 3 3" xfId="11278"/>
    <cellStyle name="표준 5 2 2 4 2 3 2 3 4" xfId="14243"/>
    <cellStyle name="표준 5 2 2 4 2 3 2 3 4 2" xfId="36934"/>
    <cellStyle name="표준 5 2 2 4 2 3 2 3 5" xfId="21802"/>
    <cellStyle name="표준 5 2 2 4 2 3 2 3 5 2" xfId="44491"/>
    <cellStyle name="표준 5 2 2 4 2 3 2 3 6" xfId="29428"/>
    <cellStyle name="표준 5 2 2 4 2 3 2 4" xfId="4935"/>
    <cellStyle name="표준 5 2 2 4 2 3 2 4 2" xfId="16116"/>
    <cellStyle name="표준 5 2 2 4 2 3 2 4 2 2" xfId="38807"/>
    <cellStyle name="표준 5 2 2 4 2 3 2 4 3" xfId="23660"/>
    <cellStyle name="표준 5 2 2 4 2 3 2 4 3 2" xfId="46349"/>
    <cellStyle name="표준 5 2 2 4 2 3 2 4 4" xfId="31286"/>
    <cellStyle name="표준 5 2 2 4 2 3 2 5" xfId="7957"/>
    <cellStyle name="표준 5 2 2 4 2 3 2 6" xfId="12348"/>
    <cellStyle name="표준 5 2 2 4 2 3 2 6 2" xfId="35039"/>
    <cellStyle name="표준 5 2 2 4 2 3 2 7" xfId="19942"/>
    <cellStyle name="표준 5 2 2 4 2 3 2 7 2" xfId="42633"/>
    <cellStyle name="표준 5 2 2 4 2 3 2 8" xfId="27570"/>
    <cellStyle name="표준 5 2 2 4 2 3 3" xfId="1435"/>
    <cellStyle name="표준 5 2 2 4 2 3 3 2" xfId="3333"/>
    <cellStyle name="표준 5 2 2 4 2 3 3 2 2" xfId="7310"/>
    <cellStyle name="표준 5 2 2 4 2 3 3 2 2 2" xfId="18444"/>
    <cellStyle name="표준 5 2 2 4 2 3 3 2 2 2 2" xfId="41135"/>
    <cellStyle name="표준 5 2 2 4 2 3 3 2 2 3" xfId="25986"/>
    <cellStyle name="표준 5 2 2 4 2 3 3 2 2 3 2" xfId="48675"/>
    <cellStyle name="표준 5 2 2 4 2 3 3 2 2 4" xfId="33612"/>
    <cellStyle name="표준 5 2 2 4 2 3 3 2 3" xfId="10599"/>
    <cellStyle name="표준 5 2 2 4 2 3 3 2 4" xfId="14719"/>
    <cellStyle name="표준 5 2 2 4 2 3 3 2 4 2" xfId="37410"/>
    <cellStyle name="표준 5 2 2 4 2 3 3 2 5" xfId="22270"/>
    <cellStyle name="표준 5 2 2 4 2 3 3 2 5 2" xfId="44959"/>
    <cellStyle name="표준 5 2 2 4 2 3 3 2 6" xfId="29896"/>
    <cellStyle name="표준 5 2 2 4 2 3 3 3" xfId="5412"/>
    <cellStyle name="표준 5 2 2 4 2 3 3 3 2" xfId="16584"/>
    <cellStyle name="표준 5 2 2 4 2 3 3 3 2 2" xfId="39275"/>
    <cellStyle name="표준 5 2 2 4 2 3 3 3 3" xfId="24128"/>
    <cellStyle name="표준 5 2 2 4 2 3 3 3 3 2" xfId="46817"/>
    <cellStyle name="표준 5 2 2 4 2 3 3 3 4" xfId="31754"/>
    <cellStyle name="표준 5 2 2 4 2 3 3 4" xfId="10457"/>
    <cellStyle name="표준 5 2 2 4 2 3 3 5" xfId="12824"/>
    <cellStyle name="표준 5 2 2 4 2 3 3 5 2" xfId="35515"/>
    <cellStyle name="표준 5 2 2 4 2 3 3 6" xfId="20410"/>
    <cellStyle name="표준 5 2 2 4 2 3 3 6 2" xfId="43101"/>
    <cellStyle name="표준 5 2 2 4 2 3 3 7" xfId="28038"/>
    <cellStyle name="표준 5 2 2 4 2 3 4" xfId="2372"/>
    <cellStyle name="표준 5 2 2 4 2 3 4 2" xfId="6349"/>
    <cellStyle name="표준 5 2 2 4 2 3 4 2 2" xfId="17513"/>
    <cellStyle name="표준 5 2 2 4 2 3 4 2 2 2" xfId="40204"/>
    <cellStyle name="표준 5 2 2 4 2 3 4 2 3" xfId="25057"/>
    <cellStyle name="표준 5 2 2 4 2 3 4 2 3 2" xfId="47746"/>
    <cellStyle name="표준 5 2 2 4 2 3 4 2 4" xfId="32683"/>
    <cellStyle name="표준 5 2 2 4 2 3 4 3" xfId="8004"/>
    <cellStyle name="표준 5 2 2 4 2 3 4 4" xfId="13760"/>
    <cellStyle name="표준 5 2 2 4 2 3 4 4 2" xfId="36451"/>
    <cellStyle name="표준 5 2 2 4 2 3 4 5" xfId="21340"/>
    <cellStyle name="표준 5 2 2 4 2 3 4 5 2" xfId="44030"/>
    <cellStyle name="표준 5 2 2 4 2 3 4 6" xfId="28967"/>
    <cellStyle name="표준 5 2 2 4 2 3 5" xfId="4407"/>
    <cellStyle name="표준 5 2 2 4 2 3 5 2" xfId="15654"/>
    <cellStyle name="표준 5 2 2 4 2 3 5 2 2" xfId="38345"/>
    <cellStyle name="표준 5 2 2 4 2 3 5 3" xfId="23199"/>
    <cellStyle name="표준 5 2 2 4 2 3 5 3 2" xfId="45888"/>
    <cellStyle name="표준 5 2 2 4 2 3 5 4" xfId="30825"/>
    <cellStyle name="표준 5 2 2 4 2 3 6" xfId="10496"/>
    <cellStyle name="표준 5 2 2 4 2 3 7" xfId="11860"/>
    <cellStyle name="표준 5 2 2 4 2 3 7 2" xfId="34551"/>
    <cellStyle name="표준 5 2 2 4 2 3 8" xfId="19480"/>
    <cellStyle name="표준 5 2 2 4 2 3 8 2" xfId="42171"/>
    <cellStyle name="표준 5 2 2 4 2 3 9" xfId="27109"/>
    <cellStyle name="표준 5 2 2 4 2 4" xfId="723"/>
    <cellStyle name="표준 5 2 2 4 2 4 2" xfId="1666"/>
    <cellStyle name="표준 5 2 2 4 2 4 2 2" xfId="3564"/>
    <cellStyle name="표준 5 2 2 4 2 4 2 2 2" xfId="7541"/>
    <cellStyle name="표준 5 2 2 4 2 4 2 2 2 2" xfId="18674"/>
    <cellStyle name="표준 5 2 2 4 2 4 2 2 2 2 2" xfId="41365"/>
    <cellStyle name="표준 5 2 2 4 2 4 2 2 2 3" xfId="26216"/>
    <cellStyle name="표준 5 2 2 4 2 4 2 2 2 3 2" xfId="48905"/>
    <cellStyle name="표준 5 2 2 4 2 4 2 2 2 4" xfId="33842"/>
    <cellStyle name="표준 5 2 2 4 2 4 2 2 3" xfId="10695"/>
    <cellStyle name="표준 5 2 2 4 2 4 2 2 4" xfId="14950"/>
    <cellStyle name="표준 5 2 2 4 2 4 2 2 4 2" xfId="37641"/>
    <cellStyle name="표준 5 2 2 4 2 4 2 2 5" xfId="22500"/>
    <cellStyle name="표준 5 2 2 4 2 4 2 2 5 2" xfId="45189"/>
    <cellStyle name="표준 5 2 2 4 2 4 2 2 6" xfId="30126"/>
    <cellStyle name="표준 5 2 2 4 2 4 2 3" xfId="5643"/>
    <cellStyle name="표준 5 2 2 4 2 4 2 3 2" xfId="16814"/>
    <cellStyle name="표준 5 2 2 4 2 4 2 3 2 2" xfId="39505"/>
    <cellStyle name="표준 5 2 2 4 2 4 2 3 3" xfId="24358"/>
    <cellStyle name="표준 5 2 2 4 2 4 2 3 3 2" xfId="47047"/>
    <cellStyle name="표준 5 2 2 4 2 4 2 3 4" xfId="31984"/>
    <cellStyle name="표준 5 2 2 4 2 4 2 4" xfId="11431"/>
    <cellStyle name="표준 5 2 2 4 2 4 2 5" xfId="13055"/>
    <cellStyle name="표준 5 2 2 4 2 4 2 5 2" xfId="35746"/>
    <cellStyle name="표준 5 2 2 4 2 4 2 6" xfId="20640"/>
    <cellStyle name="표준 5 2 2 4 2 4 2 6 2" xfId="43331"/>
    <cellStyle name="표준 5 2 2 4 2 4 2 7" xfId="28268"/>
    <cellStyle name="표준 5 2 2 4 2 4 3" xfId="2621"/>
    <cellStyle name="표준 5 2 2 4 2 4 3 2" xfId="6598"/>
    <cellStyle name="표준 5 2 2 4 2 4 3 2 2" xfId="17743"/>
    <cellStyle name="표준 5 2 2 4 2 4 3 2 2 2" xfId="40434"/>
    <cellStyle name="표준 5 2 2 4 2 4 3 2 3" xfId="25287"/>
    <cellStyle name="표준 5 2 2 4 2 4 3 2 3 2" xfId="47976"/>
    <cellStyle name="표준 5 2 2 4 2 4 3 2 4" xfId="32913"/>
    <cellStyle name="표준 5 2 2 4 2 4 3 3" xfId="8713"/>
    <cellStyle name="표준 5 2 2 4 2 4 3 4" xfId="14008"/>
    <cellStyle name="표준 5 2 2 4 2 4 3 4 2" xfId="36699"/>
    <cellStyle name="표준 5 2 2 4 2 4 3 5" xfId="21571"/>
    <cellStyle name="표준 5 2 2 4 2 4 3 5 2" xfId="44260"/>
    <cellStyle name="표준 5 2 2 4 2 4 3 6" xfId="29197"/>
    <cellStyle name="표준 5 2 2 4 2 4 4" xfId="4699"/>
    <cellStyle name="표준 5 2 2 4 2 4 4 2" xfId="15885"/>
    <cellStyle name="표준 5 2 2 4 2 4 4 2 2" xfId="38576"/>
    <cellStyle name="표준 5 2 2 4 2 4 4 3" xfId="23429"/>
    <cellStyle name="표준 5 2 2 4 2 4 4 3 2" xfId="46118"/>
    <cellStyle name="표준 5 2 2 4 2 4 4 4" xfId="31055"/>
    <cellStyle name="표준 5 2 2 4 2 4 5" xfId="9679"/>
    <cellStyle name="표준 5 2 2 4 2 4 6" xfId="12113"/>
    <cellStyle name="표준 5 2 2 4 2 4 6 2" xfId="34804"/>
    <cellStyle name="표준 5 2 2 4 2 4 7" xfId="19711"/>
    <cellStyle name="표준 5 2 2 4 2 4 7 2" xfId="42402"/>
    <cellStyle name="표준 5 2 2 4 2 4 8" xfId="27339"/>
    <cellStyle name="표준 5 2 2 4 2 5" xfId="1203"/>
    <cellStyle name="표준 5 2 2 4 2 5 2" xfId="3101"/>
    <cellStyle name="표준 5 2 2 4 2 5 2 2" xfId="7078"/>
    <cellStyle name="표준 5 2 2 4 2 5 2 2 2" xfId="18213"/>
    <cellStyle name="표준 5 2 2 4 2 5 2 2 2 2" xfId="40904"/>
    <cellStyle name="표준 5 2 2 4 2 5 2 2 3" xfId="25755"/>
    <cellStyle name="표준 5 2 2 4 2 5 2 2 3 2" xfId="48444"/>
    <cellStyle name="표준 5 2 2 4 2 5 2 2 4" xfId="33381"/>
    <cellStyle name="표준 5 2 2 4 2 5 2 3" xfId="10456"/>
    <cellStyle name="표준 5 2 2 4 2 5 2 4" xfId="14487"/>
    <cellStyle name="표준 5 2 2 4 2 5 2 4 2" xfId="37178"/>
    <cellStyle name="표준 5 2 2 4 2 5 2 5" xfId="22039"/>
    <cellStyle name="표준 5 2 2 4 2 5 2 5 2" xfId="44728"/>
    <cellStyle name="표준 5 2 2 4 2 5 2 6" xfId="29665"/>
    <cellStyle name="표준 5 2 2 4 2 5 3" xfId="5180"/>
    <cellStyle name="표준 5 2 2 4 2 5 3 2" xfId="16353"/>
    <cellStyle name="표준 5 2 2 4 2 5 3 2 2" xfId="39044"/>
    <cellStyle name="표준 5 2 2 4 2 5 3 3" xfId="23897"/>
    <cellStyle name="표준 5 2 2 4 2 5 3 3 2" xfId="46586"/>
    <cellStyle name="표준 5 2 2 4 2 5 3 4" xfId="31523"/>
    <cellStyle name="표준 5 2 2 4 2 5 4" xfId="8625"/>
    <cellStyle name="표준 5 2 2 4 2 5 5" xfId="12592"/>
    <cellStyle name="표준 5 2 2 4 2 5 5 2" xfId="35283"/>
    <cellStyle name="표준 5 2 2 4 2 5 6" xfId="20179"/>
    <cellStyle name="표준 5 2 2 4 2 5 6 2" xfId="42870"/>
    <cellStyle name="표준 5 2 2 4 2 5 7" xfId="27807"/>
    <cellStyle name="표준 5 2 2 4 2 6" xfId="2135"/>
    <cellStyle name="표준 5 2 2 4 2 6 2" xfId="6112"/>
    <cellStyle name="표준 5 2 2 4 2 6 2 2" xfId="17282"/>
    <cellStyle name="표준 5 2 2 4 2 6 2 2 2" xfId="39973"/>
    <cellStyle name="표준 5 2 2 4 2 6 2 3" xfId="24826"/>
    <cellStyle name="표준 5 2 2 4 2 6 2 3 2" xfId="47515"/>
    <cellStyle name="표준 5 2 2 4 2 6 2 4" xfId="32452"/>
    <cellStyle name="표준 5 2 2 4 2 6 3" xfId="9056"/>
    <cellStyle name="표준 5 2 2 4 2 6 4" xfId="13524"/>
    <cellStyle name="표준 5 2 2 4 2 6 4 2" xfId="36215"/>
    <cellStyle name="표준 5 2 2 4 2 6 5" xfId="21108"/>
    <cellStyle name="표준 5 2 2 4 2 6 5 2" xfId="43799"/>
    <cellStyle name="표준 5 2 2 4 2 6 6" xfId="28736"/>
    <cellStyle name="표준 5 2 2 4 2 7" xfId="4164"/>
    <cellStyle name="표준 5 2 2 4 2 7 2" xfId="15423"/>
    <cellStyle name="표준 5 2 2 4 2 7 2 2" xfId="38114"/>
    <cellStyle name="표준 5 2 2 4 2 7 3" xfId="22968"/>
    <cellStyle name="표준 5 2 2 4 2 7 3 2" xfId="45657"/>
    <cellStyle name="표준 5 2 2 4 2 7 4" xfId="30594"/>
    <cellStyle name="표준 5 2 2 4 2 8" xfId="8496"/>
    <cellStyle name="표준 5 2 2 4 2 9" xfId="11624"/>
    <cellStyle name="표준 5 2 2 4 2 9 2" xfId="34315"/>
    <cellStyle name="표준 5 2 2 4 3" xfId="257"/>
    <cellStyle name="표준 5 2 2 4 3 10" xfId="26939"/>
    <cellStyle name="표준 5 2 2 4 3 2" xfId="494"/>
    <cellStyle name="표준 5 2 2 4 3 2 2" xfId="1020"/>
    <cellStyle name="표준 5 2 2 4 3 2 2 2" xfId="1958"/>
    <cellStyle name="표준 5 2 2 4 3 2 2 2 2" xfId="3856"/>
    <cellStyle name="표준 5 2 2 4 3 2 2 2 2 2" xfId="7833"/>
    <cellStyle name="표준 5 2 2 4 3 2 2 2 2 2 2" xfId="18966"/>
    <cellStyle name="표준 5 2 2 4 3 2 2 2 2 2 2 2" xfId="41657"/>
    <cellStyle name="표준 5 2 2 4 3 2 2 2 2 2 3" xfId="26508"/>
    <cellStyle name="표준 5 2 2 4 3 2 2 2 2 2 3 2" xfId="49197"/>
    <cellStyle name="표준 5 2 2 4 3 2 2 2 2 2 4" xfId="34134"/>
    <cellStyle name="표준 5 2 2 4 3 2 2 2 2 3" xfId="10041"/>
    <cellStyle name="표준 5 2 2 4 3 2 2 2 2 4" xfId="15242"/>
    <cellStyle name="표준 5 2 2 4 3 2 2 2 2 4 2" xfId="37933"/>
    <cellStyle name="표준 5 2 2 4 3 2 2 2 2 5" xfId="22792"/>
    <cellStyle name="표준 5 2 2 4 3 2 2 2 2 5 2" xfId="45481"/>
    <cellStyle name="표준 5 2 2 4 3 2 2 2 2 6" xfId="30418"/>
    <cellStyle name="표준 5 2 2 4 3 2 2 2 3" xfId="5935"/>
    <cellStyle name="표준 5 2 2 4 3 2 2 2 3 2" xfId="17106"/>
    <cellStyle name="표준 5 2 2 4 3 2 2 2 3 2 2" xfId="39797"/>
    <cellStyle name="표준 5 2 2 4 3 2 2 2 3 3" xfId="24650"/>
    <cellStyle name="표준 5 2 2 4 3 2 2 2 3 3 2" xfId="47339"/>
    <cellStyle name="표준 5 2 2 4 3 2 2 2 3 4" xfId="32276"/>
    <cellStyle name="표준 5 2 2 4 3 2 2 2 4" xfId="10834"/>
    <cellStyle name="표준 5 2 2 4 3 2 2 2 5" xfId="13347"/>
    <cellStyle name="표준 5 2 2 4 3 2 2 2 5 2" xfId="36038"/>
    <cellStyle name="표준 5 2 2 4 3 2 2 2 6" xfId="20932"/>
    <cellStyle name="표준 5 2 2 4 3 2 2 2 6 2" xfId="43623"/>
    <cellStyle name="표준 5 2 2 4 3 2 2 2 7" xfId="28560"/>
    <cellStyle name="표준 5 2 2 4 3 2 2 3" xfId="2918"/>
    <cellStyle name="표준 5 2 2 4 3 2 2 3 2" xfId="6895"/>
    <cellStyle name="표준 5 2 2 4 3 2 2 3 2 2" xfId="18036"/>
    <cellStyle name="표준 5 2 2 4 3 2 2 3 2 2 2" xfId="40727"/>
    <cellStyle name="표준 5 2 2 4 3 2 2 3 2 3" xfId="25579"/>
    <cellStyle name="표준 5 2 2 4 3 2 2 3 2 3 2" xfId="48268"/>
    <cellStyle name="표준 5 2 2 4 3 2 2 3 2 4" xfId="33205"/>
    <cellStyle name="표준 5 2 2 4 3 2 2 3 3" xfId="11426"/>
    <cellStyle name="표준 5 2 2 4 3 2 2 3 4" xfId="14304"/>
    <cellStyle name="표준 5 2 2 4 3 2 2 3 4 2" xfId="36995"/>
    <cellStyle name="표준 5 2 2 4 3 2 2 3 5" xfId="21863"/>
    <cellStyle name="표준 5 2 2 4 3 2 2 3 5 2" xfId="44552"/>
    <cellStyle name="표준 5 2 2 4 3 2 2 3 6" xfId="29489"/>
    <cellStyle name="표준 5 2 2 4 3 2 2 4" xfId="4996"/>
    <cellStyle name="표준 5 2 2 4 3 2 2 4 2" xfId="16177"/>
    <cellStyle name="표준 5 2 2 4 3 2 2 4 2 2" xfId="38868"/>
    <cellStyle name="표준 5 2 2 4 3 2 2 4 3" xfId="23721"/>
    <cellStyle name="표준 5 2 2 4 3 2 2 4 3 2" xfId="46410"/>
    <cellStyle name="표준 5 2 2 4 3 2 2 4 4" xfId="31347"/>
    <cellStyle name="표준 5 2 2 4 3 2 2 5" xfId="10734"/>
    <cellStyle name="표준 5 2 2 4 3 2 2 6" xfId="12409"/>
    <cellStyle name="표준 5 2 2 4 3 2 2 6 2" xfId="35100"/>
    <cellStyle name="표준 5 2 2 4 3 2 2 7" xfId="20003"/>
    <cellStyle name="표준 5 2 2 4 3 2 2 7 2" xfId="42694"/>
    <cellStyle name="표준 5 2 2 4 3 2 2 8" xfId="27631"/>
    <cellStyle name="표준 5 2 2 4 3 2 3" xfId="1496"/>
    <cellStyle name="표준 5 2 2 4 3 2 3 2" xfId="3394"/>
    <cellStyle name="표준 5 2 2 4 3 2 3 2 2" xfId="7371"/>
    <cellStyle name="표준 5 2 2 4 3 2 3 2 2 2" xfId="18505"/>
    <cellStyle name="표준 5 2 2 4 3 2 3 2 2 2 2" xfId="41196"/>
    <cellStyle name="표준 5 2 2 4 3 2 3 2 2 3" xfId="26047"/>
    <cellStyle name="표준 5 2 2 4 3 2 3 2 2 3 2" xfId="48736"/>
    <cellStyle name="표준 5 2 2 4 3 2 3 2 2 4" xfId="33673"/>
    <cellStyle name="표준 5 2 2 4 3 2 3 2 3" xfId="10819"/>
    <cellStyle name="표준 5 2 2 4 3 2 3 2 4" xfId="14780"/>
    <cellStyle name="표준 5 2 2 4 3 2 3 2 4 2" xfId="37471"/>
    <cellStyle name="표준 5 2 2 4 3 2 3 2 5" xfId="22331"/>
    <cellStyle name="표준 5 2 2 4 3 2 3 2 5 2" xfId="45020"/>
    <cellStyle name="표준 5 2 2 4 3 2 3 2 6" xfId="29957"/>
    <cellStyle name="표준 5 2 2 4 3 2 3 3" xfId="5473"/>
    <cellStyle name="표준 5 2 2 4 3 2 3 3 2" xfId="16645"/>
    <cellStyle name="표준 5 2 2 4 3 2 3 3 2 2" xfId="39336"/>
    <cellStyle name="표준 5 2 2 4 3 2 3 3 3" xfId="24189"/>
    <cellStyle name="표준 5 2 2 4 3 2 3 3 3 2" xfId="46878"/>
    <cellStyle name="표준 5 2 2 4 3 2 3 3 4" xfId="31815"/>
    <cellStyle name="표준 5 2 2 4 3 2 3 4" xfId="11490"/>
    <cellStyle name="표준 5 2 2 4 3 2 3 5" xfId="12885"/>
    <cellStyle name="표준 5 2 2 4 3 2 3 5 2" xfId="35576"/>
    <cellStyle name="표준 5 2 2 4 3 2 3 6" xfId="20471"/>
    <cellStyle name="표준 5 2 2 4 3 2 3 6 2" xfId="43162"/>
    <cellStyle name="표준 5 2 2 4 3 2 3 7" xfId="28099"/>
    <cellStyle name="표준 5 2 2 4 3 2 4" xfId="2433"/>
    <cellStyle name="표준 5 2 2 4 3 2 4 2" xfId="6410"/>
    <cellStyle name="표준 5 2 2 4 3 2 4 2 2" xfId="17574"/>
    <cellStyle name="표준 5 2 2 4 3 2 4 2 2 2" xfId="40265"/>
    <cellStyle name="표준 5 2 2 4 3 2 4 2 3" xfId="25118"/>
    <cellStyle name="표준 5 2 2 4 3 2 4 2 3 2" xfId="47807"/>
    <cellStyle name="표준 5 2 2 4 3 2 4 2 4" xfId="32744"/>
    <cellStyle name="표준 5 2 2 4 3 2 4 3" xfId="11048"/>
    <cellStyle name="표준 5 2 2 4 3 2 4 4" xfId="13821"/>
    <cellStyle name="표준 5 2 2 4 3 2 4 4 2" xfId="36512"/>
    <cellStyle name="표준 5 2 2 4 3 2 4 5" xfId="21401"/>
    <cellStyle name="표준 5 2 2 4 3 2 4 5 2" xfId="44091"/>
    <cellStyle name="표준 5 2 2 4 3 2 4 6" xfId="29028"/>
    <cellStyle name="표준 5 2 2 4 3 2 5" xfId="4468"/>
    <cellStyle name="표준 5 2 2 4 3 2 5 2" xfId="15715"/>
    <cellStyle name="표준 5 2 2 4 3 2 5 2 2" xfId="38406"/>
    <cellStyle name="표준 5 2 2 4 3 2 5 3" xfId="23260"/>
    <cellStyle name="표준 5 2 2 4 3 2 5 3 2" xfId="45949"/>
    <cellStyle name="표준 5 2 2 4 3 2 5 4" xfId="30886"/>
    <cellStyle name="표준 5 2 2 4 3 2 6" xfId="9213"/>
    <cellStyle name="표준 5 2 2 4 3 2 7" xfId="11921"/>
    <cellStyle name="표준 5 2 2 4 3 2 7 2" xfId="34612"/>
    <cellStyle name="표준 5 2 2 4 3 2 8" xfId="19541"/>
    <cellStyle name="표준 5 2 2 4 3 2 8 2" xfId="42232"/>
    <cellStyle name="표준 5 2 2 4 3 2 9" xfId="27170"/>
    <cellStyle name="표준 5 2 2 4 3 3" xfId="784"/>
    <cellStyle name="표준 5 2 2 4 3 3 2" xfId="1727"/>
    <cellStyle name="표준 5 2 2 4 3 3 2 2" xfId="3625"/>
    <cellStyle name="표준 5 2 2 4 3 3 2 2 2" xfId="7602"/>
    <cellStyle name="표준 5 2 2 4 3 3 2 2 2 2" xfId="18735"/>
    <cellStyle name="표준 5 2 2 4 3 3 2 2 2 2 2" xfId="41426"/>
    <cellStyle name="표준 5 2 2 4 3 3 2 2 2 3" xfId="26277"/>
    <cellStyle name="표준 5 2 2 4 3 3 2 2 2 3 2" xfId="48966"/>
    <cellStyle name="표준 5 2 2 4 3 3 2 2 2 4" xfId="33903"/>
    <cellStyle name="표준 5 2 2 4 3 3 2 2 3" xfId="10121"/>
    <cellStyle name="표준 5 2 2 4 3 3 2 2 4" xfId="15011"/>
    <cellStyle name="표준 5 2 2 4 3 3 2 2 4 2" xfId="37702"/>
    <cellStyle name="표준 5 2 2 4 3 3 2 2 5" xfId="22561"/>
    <cellStyle name="표준 5 2 2 4 3 3 2 2 5 2" xfId="45250"/>
    <cellStyle name="표준 5 2 2 4 3 3 2 2 6" xfId="30187"/>
    <cellStyle name="표준 5 2 2 4 3 3 2 3" xfId="5704"/>
    <cellStyle name="표준 5 2 2 4 3 3 2 3 2" xfId="16875"/>
    <cellStyle name="표준 5 2 2 4 3 3 2 3 2 2" xfId="39566"/>
    <cellStyle name="표준 5 2 2 4 3 3 2 3 3" xfId="24419"/>
    <cellStyle name="표준 5 2 2 4 3 3 2 3 3 2" xfId="47108"/>
    <cellStyle name="표준 5 2 2 4 3 3 2 3 4" xfId="32045"/>
    <cellStyle name="표준 5 2 2 4 3 3 2 4" xfId="8688"/>
    <cellStyle name="표준 5 2 2 4 3 3 2 5" xfId="13116"/>
    <cellStyle name="표준 5 2 2 4 3 3 2 5 2" xfId="35807"/>
    <cellStyle name="표준 5 2 2 4 3 3 2 6" xfId="20701"/>
    <cellStyle name="표준 5 2 2 4 3 3 2 6 2" xfId="43392"/>
    <cellStyle name="표준 5 2 2 4 3 3 2 7" xfId="28329"/>
    <cellStyle name="표준 5 2 2 4 3 3 3" xfId="2682"/>
    <cellStyle name="표준 5 2 2 4 3 3 3 2" xfId="6659"/>
    <cellStyle name="표준 5 2 2 4 3 3 3 2 2" xfId="17804"/>
    <cellStyle name="표준 5 2 2 4 3 3 3 2 2 2" xfId="40495"/>
    <cellStyle name="표준 5 2 2 4 3 3 3 2 3" xfId="25348"/>
    <cellStyle name="표준 5 2 2 4 3 3 3 2 3 2" xfId="48037"/>
    <cellStyle name="표준 5 2 2 4 3 3 3 2 4" xfId="32974"/>
    <cellStyle name="표준 5 2 2 4 3 3 3 3" xfId="8280"/>
    <cellStyle name="표준 5 2 2 4 3 3 3 4" xfId="14069"/>
    <cellStyle name="표준 5 2 2 4 3 3 3 4 2" xfId="36760"/>
    <cellStyle name="표준 5 2 2 4 3 3 3 5" xfId="21632"/>
    <cellStyle name="표준 5 2 2 4 3 3 3 5 2" xfId="44321"/>
    <cellStyle name="표준 5 2 2 4 3 3 3 6" xfId="29258"/>
    <cellStyle name="표준 5 2 2 4 3 3 4" xfId="4760"/>
    <cellStyle name="표준 5 2 2 4 3 3 4 2" xfId="15946"/>
    <cellStyle name="표준 5 2 2 4 3 3 4 2 2" xfId="38637"/>
    <cellStyle name="표준 5 2 2 4 3 3 4 3" xfId="23490"/>
    <cellStyle name="표준 5 2 2 4 3 3 4 3 2" xfId="46179"/>
    <cellStyle name="표준 5 2 2 4 3 3 4 4" xfId="31116"/>
    <cellStyle name="표준 5 2 2 4 3 3 5" xfId="4608"/>
    <cellStyle name="표준 5 2 2 4 3 3 6" xfId="12174"/>
    <cellStyle name="표준 5 2 2 4 3 3 6 2" xfId="34865"/>
    <cellStyle name="표준 5 2 2 4 3 3 7" xfId="19772"/>
    <cellStyle name="표준 5 2 2 4 3 3 7 2" xfId="42463"/>
    <cellStyle name="표준 5 2 2 4 3 3 8" xfId="27400"/>
    <cellStyle name="표준 5 2 2 4 3 4" xfId="1264"/>
    <cellStyle name="표준 5 2 2 4 3 4 2" xfId="3162"/>
    <cellStyle name="표준 5 2 2 4 3 4 2 2" xfId="7139"/>
    <cellStyle name="표준 5 2 2 4 3 4 2 2 2" xfId="18274"/>
    <cellStyle name="표준 5 2 2 4 3 4 2 2 2 2" xfId="40965"/>
    <cellStyle name="표준 5 2 2 4 3 4 2 2 3" xfId="25816"/>
    <cellStyle name="표준 5 2 2 4 3 4 2 2 3 2" xfId="48505"/>
    <cellStyle name="표준 5 2 2 4 3 4 2 2 4" xfId="33442"/>
    <cellStyle name="표준 5 2 2 4 3 4 2 3" xfId="10291"/>
    <cellStyle name="표준 5 2 2 4 3 4 2 4" xfId="14548"/>
    <cellStyle name="표준 5 2 2 4 3 4 2 4 2" xfId="37239"/>
    <cellStyle name="표준 5 2 2 4 3 4 2 5" xfId="22100"/>
    <cellStyle name="표준 5 2 2 4 3 4 2 5 2" xfId="44789"/>
    <cellStyle name="표준 5 2 2 4 3 4 2 6" xfId="29726"/>
    <cellStyle name="표준 5 2 2 4 3 4 3" xfId="5241"/>
    <cellStyle name="표준 5 2 2 4 3 4 3 2" xfId="16414"/>
    <cellStyle name="표준 5 2 2 4 3 4 3 2 2" xfId="39105"/>
    <cellStyle name="표준 5 2 2 4 3 4 3 3" xfId="23958"/>
    <cellStyle name="표준 5 2 2 4 3 4 3 3 2" xfId="46647"/>
    <cellStyle name="표준 5 2 2 4 3 4 3 4" xfId="31584"/>
    <cellStyle name="표준 5 2 2 4 3 4 4" xfId="11489"/>
    <cellStyle name="표준 5 2 2 4 3 4 5" xfId="12653"/>
    <cellStyle name="표준 5 2 2 4 3 4 5 2" xfId="35344"/>
    <cellStyle name="표준 5 2 2 4 3 4 6" xfId="20240"/>
    <cellStyle name="표준 5 2 2 4 3 4 6 2" xfId="42931"/>
    <cellStyle name="표준 5 2 2 4 3 4 7" xfId="27868"/>
    <cellStyle name="표준 5 2 2 4 3 5" xfId="2196"/>
    <cellStyle name="표준 5 2 2 4 3 5 2" xfId="6173"/>
    <cellStyle name="표준 5 2 2 4 3 5 2 2" xfId="17343"/>
    <cellStyle name="표준 5 2 2 4 3 5 2 2 2" xfId="40034"/>
    <cellStyle name="표준 5 2 2 4 3 5 2 3" xfId="24887"/>
    <cellStyle name="표준 5 2 2 4 3 5 2 3 2" xfId="47576"/>
    <cellStyle name="표준 5 2 2 4 3 5 2 4" xfId="32513"/>
    <cellStyle name="표준 5 2 2 4 3 5 3" xfId="11295"/>
    <cellStyle name="표준 5 2 2 4 3 5 4" xfId="13585"/>
    <cellStyle name="표준 5 2 2 4 3 5 4 2" xfId="36276"/>
    <cellStyle name="표준 5 2 2 4 3 5 5" xfId="21169"/>
    <cellStyle name="표준 5 2 2 4 3 5 5 2" xfId="43860"/>
    <cellStyle name="표준 5 2 2 4 3 5 6" xfId="28797"/>
    <cellStyle name="표준 5 2 2 4 3 6" xfId="4231"/>
    <cellStyle name="표준 5 2 2 4 3 6 2" xfId="15484"/>
    <cellStyle name="표준 5 2 2 4 3 6 2 2" xfId="38175"/>
    <cellStyle name="표준 5 2 2 4 3 6 3" xfId="23029"/>
    <cellStyle name="표준 5 2 2 4 3 6 3 2" xfId="45718"/>
    <cellStyle name="표준 5 2 2 4 3 6 4" xfId="30655"/>
    <cellStyle name="표준 5 2 2 4 3 7" xfId="8364"/>
    <cellStyle name="표준 5 2 2 4 3 8" xfId="11685"/>
    <cellStyle name="표준 5 2 2 4 3 8 2" xfId="34376"/>
    <cellStyle name="표준 5 2 2 4 3 9" xfId="19310"/>
    <cellStyle name="표준 5 2 2 4 3 9 2" xfId="42001"/>
    <cellStyle name="표준 5 2 2 4 4" xfId="378"/>
    <cellStyle name="표준 5 2 2 4 4 2" xfId="905"/>
    <cellStyle name="표준 5 2 2 4 4 2 2" xfId="1847"/>
    <cellStyle name="표준 5 2 2 4 4 2 2 2" xfId="3745"/>
    <cellStyle name="표준 5 2 2 4 4 2 2 2 2" xfId="7722"/>
    <cellStyle name="표준 5 2 2 4 4 2 2 2 2 2" xfId="18855"/>
    <cellStyle name="표준 5 2 2 4 4 2 2 2 2 2 2" xfId="41546"/>
    <cellStyle name="표준 5 2 2 4 4 2 2 2 2 3" xfId="26397"/>
    <cellStyle name="표준 5 2 2 4 4 2 2 2 2 3 2" xfId="49086"/>
    <cellStyle name="표준 5 2 2 4 4 2 2 2 2 4" xfId="34023"/>
    <cellStyle name="표준 5 2 2 4 4 2 2 2 3" xfId="8116"/>
    <cellStyle name="표준 5 2 2 4 4 2 2 2 4" xfId="15131"/>
    <cellStyle name="표준 5 2 2 4 4 2 2 2 4 2" xfId="37822"/>
    <cellStyle name="표준 5 2 2 4 4 2 2 2 5" xfId="22681"/>
    <cellStyle name="표준 5 2 2 4 4 2 2 2 5 2" xfId="45370"/>
    <cellStyle name="표준 5 2 2 4 4 2 2 2 6" xfId="30307"/>
    <cellStyle name="표준 5 2 2 4 4 2 2 3" xfId="5824"/>
    <cellStyle name="표준 5 2 2 4 4 2 2 3 2" xfId="16995"/>
    <cellStyle name="표준 5 2 2 4 4 2 2 3 2 2" xfId="39686"/>
    <cellStyle name="표준 5 2 2 4 4 2 2 3 3" xfId="24539"/>
    <cellStyle name="표준 5 2 2 4 4 2 2 3 3 2" xfId="47228"/>
    <cellStyle name="표준 5 2 2 4 4 2 2 3 4" xfId="32165"/>
    <cellStyle name="표준 5 2 2 4 4 2 2 4" xfId="10857"/>
    <cellStyle name="표준 5 2 2 4 4 2 2 5" xfId="13236"/>
    <cellStyle name="표준 5 2 2 4 4 2 2 5 2" xfId="35927"/>
    <cellStyle name="표준 5 2 2 4 4 2 2 6" xfId="20821"/>
    <cellStyle name="표준 5 2 2 4 4 2 2 6 2" xfId="43512"/>
    <cellStyle name="표준 5 2 2 4 4 2 2 7" xfId="28449"/>
    <cellStyle name="표준 5 2 2 4 4 2 3" xfId="2803"/>
    <cellStyle name="표준 5 2 2 4 4 2 3 2" xfId="6780"/>
    <cellStyle name="표준 5 2 2 4 4 2 3 2 2" xfId="17924"/>
    <cellStyle name="표준 5 2 2 4 4 2 3 2 2 2" xfId="40615"/>
    <cellStyle name="표준 5 2 2 4 4 2 3 2 3" xfId="25468"/>
    <cellStyle name="표준 5 2 2 4 4 2 3 2 3 2" xfId="48157"/>
    <cellStyle name="표준 5 2 2 4 4 2 3 2 4" xfId="33094"/>
    <cellStyle name="표준 5 2 2 4 4 2 3 3" xfId="7987"/>
    <cellStyle name="표준 5 2 2 4 4 2 3 4" xfId="14189"/>
    <cellStyle name="표준 5 2 2 4 4 2 3 4 2" xfId="36880"/>
    <cellStyle name="표준 5 2 2 4 4 2 3 5" xfId="21752"/>
    <cellStyle name="표준 5 2 2 4 4 2 3 5 2" xfId="44441"/>
    <cellStyle name="표준 5 2 2 4 4 2 3 6" xfId="29378"/>
    <cellStyle name="표준 5 2 2 4 4 2 4" xfId="4881"/>
    <cellStyle name="표준 5 2 2 4 4 2 4 2" xfId="16066"/>
    <cellStyle name="표준 5 2 2 4 4 2 4 2 2" xfId="38757"/>
    <cellStyle name="표준 5 2 2 4 4 2 4 3" xfId="23610"/>
    <cellStyle name="표준 5 2 2 4 4 2 4 3 2" xfId="46299"/>
    <cellStyle name="표준 5 2 2 4 4 2 4 4" xfId="31236"/>
    <cellStyle name="표준 5 2 2 4 4 2 5" xfId="10245"/>
    <cellStyle name="표준 5 2 2 4 4 2 6" xfId="12294"/>
    <cellStyle name="표준 5 2 2 4 4 2 6 2" xfId="34985"/>
    <cellStyle name="표준 5 2 2 4 4 2 7" xfId="19892"/>
    <cellStyle name="표준 5 2 2 4 4 2 7 2" xfId="42583"/>
    <cellStyle name="표준 5 2 2 4 4 2 8" xfId="27520"/>
    <cellStyle name="표준 5 2 2 4 4 3" xfId="1384"/>
    <cellStyle name="표준 5 2 2 4 4 3 2" xfId="3282"/>
    <cellStyle name="표준 5 2 2 4 4 3 2 2" xfId="7259"/>
    <cellStyle name="표준 5 2 2 4 4 3 2 2 2" xfId="18394"/>
    <cellStyle name="표준 5 2 2 4 4 3 2 2 2 2" xfId="41085"/>
    <cellStyle name="표준 5 2 2 4 4 3 2 2 3" xfId="25936"/>
    <cellStyle name="표준 5 2 2 4 4 3 2 2 3 2" xfId="48625"/>
    <cellStyle name="표준 5 2 2 4 4 3 2 2 4" xfId="33562"/>
    <cellStyle name="표준 5 2 2 4 4 3 2 3" xfId="10833"/>
    <cellStyle name="표준 5 2 2 4 4 3 2 4" xfId="14668"/>
    <cellStyle name="표준 5 2 2 4 4 3 2 4 2" xfId="37359"/>
    <cellStyle name="표준 5 2 2 4 4 3 2 5" xfId="22220"/>
    <cellStyle name="표준 5 2 2 4 4 3 2 5 2" xfId="44909"/>
    <cellStyle name="표준 5 2 2 4 4 3 2 6" xfId="29846"/>
    <cellStyle name="표준 5 2 2 4 4 3 3" xfId="5361"/>
    <cellStyle name="표준 5 2 2 4 4 3 3 2" xfId="16534"/>
    <cellStyle name="표준 5 2 2 4 4 3 3 2 2" xfId="39225"/>
    <cellStyle name="표준 5 2 2 4 4 3 3 3" xfId="24078"/>
    <cellStyle name="표준 5 2 2 4 4 3 3 3 2" xfId="46767"/>
    <cellStyle name="표준 5 2 2 4 4 3 3 4" xfId="31704"/>
    <cellStyle name="표준 5 2 2 4 4 3 4" xfId="8345"/>
    <cellStyle name="표준 5 2 2 4 4 3 5" xfId="12773"/>
    <cellStyle name="표준 5 2 2 4 4 3 5 2" xfId="35464"/>
    <cellStyle name="표준 5 2 2 4 4 3 6" xfId="20360"/>
    <cellStyle name="표준 5 2 2 4 4 3 6 2" xfId="43051"/>
    <cellStyle name="표준 5 2 2 4 4 3 7" xfId="27988"/>
    <cellStyle name="표준 5 2 2 4 4 4" xfId="2317"/>
    <cellStyle name="표준 5 2 2 4 4 4 2" xfId="6294"/>
    <cellStyle name="표준 5 2 2 4 4 4 2 2" xfId="17463"/>
    <cellStyle name="표준 5 2 2 4 4 4 2 2 2" xfId="40154"/>
    <cellStyle name="표준 5 2 2 4 4 4 2 3" xfId="25007"/>
    <cellStyle name="표준 5 2 2 4 4 4 2 3 2" xfId="47696"/>
    <cellStyle name="표준 5 2 2 4 4 4 2 4" xfId="32633"/>
    <cellStyle name="표준 5 2 2 4 4 4 3" xfId="6558"/>
    <cellStyle name="표준 5 2 2 4 4 4 4" xfId="13705"/>
    <cellStyle name="표준 5 2 2 4 4 4 4 2" xfId="36396"/>
    <cellStyle name="표준 5 2 2 4 4 4 5" xfId="21289"/>
    <cellStyle name="표준 5 2 2 4 4 4 5 2" xfId="43980"/>
    <cellStyle name="표준 5 2 2 4 4 4 6" xfId="28917"/>
    <cellStyle name="표준 5 2 2 4 4 5" xfId="4352"/>
    <cellStyle name="표준 5 2 2 4 4 5 2" xfId="15604"/>
    <cellStyle name="표준 5 2 2 4 4 5 2 2" xfId="38295"/>
    <cellStyle name="표준 5 2 2 4 4 5 3" xfId="23149"/>
    <cellStyle name="표준 5 2 2 4 4 5 3 2" xfId="45838"/>
    <cellStyle name="표준 5 2 2 4 4 5 4" xfId="30775"/>
    <cellStyle name="표준 5 2 2 4 4 6" xfId="8076"/>
    <cellStyle name="표준 5 2 2 4 4 7" xfId="11805"/>
    <cellStyle name="표준 5 2 2 4 4 7 2" xfId="34496"/>
    <cellStyle name="표준 5 2 2 4 4 8" xfId="19430"/>
    <cellStyle name="표준 5 2 2 4 4 8 2" xfId="42121"/>
    <cellStyle name="표준 5 2 2 4 4 9" xfId="27059"/>
    <cellStyle name="표준 5 2 2 4 5" xfId="669"/>
    <cellStyle name="표준 5 2 2 4 5 2" xfId="1616"/>
    <cellStyle name="표준 5 2 2 4 5 2 2" xfId="3514"/>
    <cellStyle name="표준 5 2 2 4 5 2 2 2" xfId="7491"/>
    <cellStyle name="표준 5 2 2 4 5 2 2 2 2" xfId="18624"/>
    <cellStyle name="표준 5 2 2 4 5 2 2 2 2 2" xfId="41315"/>
    <cellStyle name="표준 5 2 2 4 5 2 2 2 3" xfId="26166"/>
    <cellStyle name="표준 5 2 2 4 5 2 2 2 3 2" xfId="48855"/>
    <cellStyle name="표준 5 2 2 4 5 2 2 2 4" xfId="33792"/>
    <cellStyle name="표준 5 2 2 4 5 2 2 3" xfId="9672"/>
    <cellStyle name="표준 5 2 2 4 5 2 2 4" xfId="14900"/>
    <cellStyle name="표준 5 2 2 4 5 2 2 4 2" xfId="37591"/>
    <cellStyle name="표준 5 2 2 4 5 2 2 5" xfId="22450"/>
    <cellStyle name="표준 5 2 2 4 5 2 2 5 2" xfId="45139"/>
    <cellStyle name="표준 5 2 2 4 5 2 2 6" xfId="30076"/>
    <cellStyle name="표준 5 2 2 4 5 2 3" xfId="5593"/>
    <cellStyle name="표준 5 2 2 4 5 2 3 2" xfId="16764"/>
    <cellStyle name="표준 5 2 2 4 5 2 3 2 2" xfId="39455"/>
    <cellStyle name="표준 5 2 2 4 5 2 3 3" xfId="24308"/>
    <cellStyle name="표준 5 2 2 4 5 2 3 3 2" xfId="46997"/>
    <cellStyle name="표준 5 2 2 4 5 2 3 4" xfId="31934"/>
    <cellStyle name="표준 5 2 2 4 5 2 4" xfId="10601"/>
    <cellStyle name="표준 5 2 2 4 5 2 5" xfId="13005"/>
    <cellStyle name="표준 5 2 2 4 5 2 5 2" xfId="35696"/>
    <cellStyle name="표준 5 2 2 4 5 2 6" xfId="20590"/>
    <cellStyle name="표준 5 2 2 4 5 2 6 2" xfId="43281"/>
    <cellStyle name="표준 5 2 2 4 5 2 7" xfId="28218"/>
    <cellStyle name="표준 5 2 2 4 5 3" xfId="2567"/>
    <cellStyle name="표준 5 2 2 4 5 3 2" xfId="6544"/>
    <cellStyle name="표준 5 2 2 4 5 3 2 2" xfId="17693"/>
    <cellStyle name="표준 5 2 2 4 5 3 2 2 2" xfId="40384"/>
    <cellStyle name="표준 5 2 2 4 5 3 2 3" xfId="25237"/>
    <cellStyle name="표준 5 2 2 4 5 3 2 3 2" xfId="47926"/>
    <cellStyle name="표준 5 2 2 4 5 3 2 4" xfId="32863"/>
    <cellStyle name="표준 5 2 2 4 5 3 3" xfId="8432"/>
    <cellStyle name="표준 5 2 2 4 5 3 4" xfId="13954"/>
    <cellStyle name="표준 5 2 2 4 5 3 4 2" xfId="36645"/>
    <cellStyle name="표준 5 2 2 4 5 3 5" xfId="21521"/>
    <cellStyle name="표준 5 2 2 4 5 3 5 2" xfId="44210"/>
    <cellStyle name="표준 5 2 2 4 5 3 6" xfId="29147"/>
    <cellStyle name="표준 5 2 2 4 5 4" xfId="4645"/>
    <cellStyle name="표준 5 2 2 4 5 4 2" xfId="15835"/>
    <cellStyle name="표준 5 2 2 4 5 4 2 2" xfId="38526"/>
    <cellStyle name="표준 5 2 2 4 5 4 3" xfId="23379"/>
    <cellStyle name="표준 5 2 2 4 5 4 3 2" xfId="46068"/>
    <cellStyle name="표준 5 2 2 4 5 4 4" xfId="31005"/>
    <cellStyle name="표준 5 2 2 4 5 5" xfId="8645"/>
    <cellStyle name="표준 5 2 2 4 5 6" xfId="12059"/>
    <cellStyle name="표준 5 2 2 4 5 6 2" xfId="34750"/>
    <cellStyle name="표준 5 2 2 4 5 7" xfId="19660"/>
    <cellStyle name="표준 5 2 2 4 5 7 2" xfId="42351"/>
    <cellStyle name="표준 5 2 2 4 5 8" xfId="27289"/>
    <cellStyle name="표준 5 2 2 4 6" xfId="1152"/>
    <cellStyle name="표준 5 2 2 4 6 2" xfId="3050"/>
    <cellStyle name="표준 5 2 2 4 6 2 2" xfId="7027"/>
    <cellStyle name="표준 5 2 2 4 6 2 2 2" xfId="18162"/>
    <cellStyle name="표준 5 2 2 4 6 2 2 2 2" xfId="40853"/>
    <cellStyle name="표준 5 2 2 4 6 2 2 3" xfId="25705"/>
    <cellStyle name="표준 5 2 2 4 6 2 2 3 2" xfId="48394"/>
    <cellStyle name="표준 5 2 2 4 6 2 2 4" xfId="33331"/>
    <cellStyle name="표준 5 2 2 4 6 2 3" xfId="8401"/>
    <cellStyle name="표준 5 2 2 4 6 2 4" xfId="14436"/>
    <cellStyle name="표준 5 2 2 4 6 2 4 2" xfId="37127"/>
    <cellStyle name="표준 5 2 2 4 6 2 5" xfId="21989"/>
    <cellStyle name="표준 5 2 2 4 6 2 5 2" xfId="44678"/>
    <cellStyle name="표준 5 2 2 4 6 2 6" xfId="29615"/>
    <cellStyle name="표준 5 2 2 4 6 3" xfId="5129"/>
    <cellStyle name="표준 5 2 2 4 6 3 2" xfId="16303"/>
    <cellStyle name="표준 5 2 2 4 6 3 2 2" xfId="38994"/>
    <cellStyle name="표준 5 2 2 4 6 3 3" xfId="23847"/>
    <cellStyle name="표준 5 2 2 4 6 3 3 2" xfId="46536"/>
    <cellStyle name="표준 5 2 2 4 6 3 4" xfId="31473"/>
    <cellStyle name="표준 5 2 2 4 6 4" xfId="8689"/>
    <cellStyle name="표준 5 2 2 4 6 5" xfId="12541"/>
    <cellStyle name="표준 5 2 2 4 6 5 2" xfId="35232"/>
    <cellStyle name="표준 5 2 2 4 6 6" xfId="20129"/>
    <cellStyle name="표준 5 2 2 4 6 6 2" xfId="42820"/>
    <cellStyle name="표준 5 2 2 4 6 7" xfId="27757"/>
    <cellStyle name="표준 5 2 2 4 7" xfId="2085"/>
    <cellStyle name="표준 5 2 2 4 7 2" xfId="6062"/>
    <cellStyle name="표준 5 2 2 4 7 2 2" xfId="17232"/>
    <cellStyle name="표준 5 2 2 4 7 2 2 2" xfId="39923"/>
    <cellStyle name="표준 5 2 2 4 7 2 3" xfId="24776"/>
    <cellStyle name="표준 5 2 2 4 7 2 3 2" xfId="47465"/>
    <cellStyle name="표준 5 2 2 4 7 2 4" xfId="32402"/>
    <cellStyle name="표준 5 2 2 4 7 3" xfId="10675"/>
    <cellStyle name="표준 5 2 2 4 7 4" xfId="13474"/>
    <cellStyle name="표준 5 2 2 4 7 4 2" xfId="36165"/>
    <cellStyle name="표준 5 2 2 4 7 5" xfId="21058"/>
    <cellStyle name="표준 5 2 2 4 7 5 2" xfId="43749"/>
    <cellStyle name="표준 5 2 2 4 7 6" xfId="28686"/>
    <cellStyle name="표준 5 2 2 4 8" xfId="4066"/>
    <cellStyle name="표준 5 2 2 4 8 2" xfId="15371"/>
    <cellStyle name="표준 5 2 2 4 8 2 2" xfId="38062"/>
    <cellStyle name="표준 5 2 2 4 8 3" xfId="22918"/>
    <cellStyle name="표준 5 2 2 4 8 3 2" xfId="45607"/>
    <cellStyle name="표준 5 2 2 4 8 4" xfId="30544"/>
    <cellStyle name="표준 5 2 2 4 9" xfId="9081"/>
    <cellStyle name="표준 5 2 2 5" xfId="155"/>
    <cellStyle name="표준 5 2 2 5 10" xfId="11590"/>
    <cellStyle name="표준 5 2 2 5 10 2" xfId="34281"/>
    <cellStyle name="표준 5 2 2 5 11" xfId="19215"/>
    <cellStyle name="표준 5 2 2 5 11 2" xfId="41906"/>
    <cellStyle name="표준 5 2 2 5 12" xfId="26844"/>
    <cellStyle name="표준 5 2 2 5 2" xfId="208"/>
    <cellStyle name="표준 5 2 2 5 2 10" xfId="19265"/>
    <cellStyle name="표준 5 2 2 5 2 10 2" xfId="41956"/>
    <cellStyle name="표준 5 2 2 5 2 11" xfId="26894"/>
    <cellStyle name="표준 5 2 2 5 2 2" xfId="323"/>
    <cellStyle name="표준 5 2 2 5 2 2 10" xfId="27005"/>
    <cellStyle name="표준 5 2 2 5 2 2 2" xfId="560"/>
    <cellStyle name="표준 5 2 2 5 2 2 2 2" xfId="1086"/>
    <cellStyle name="표준 5 2 2 5 2 2 2 2 2" xfId="2024"/>
    <cellStyle name="표준 5 2 2 5 2 2 2 2 2 2" xfId="3922"/>
    <cellStyle name="표준 5 2 2 5 2 2 2 2 2 2 2" xfId="7899"/>
    <cellStyle name="표준 5 2 2 5 2 2 2 2 2 2 2 2" xfId="19032"/>
    <cellStyle name="표준 5 2 2 5 2 2 2 2 2 2 2 2 2" xfId="41723"/>
    <cellStyle name="표준 5 2 2 5 2 2 2 2 2 2 2 3" xfId="26574"/>
    <cellStyle name="표준 5 2 2 5 2 2 2 2 2 2 2 3 2" xfId="49263"/>
    <cellStyle name="표준 5 2 2 5 2 2 2 2 2 2 2 4" xfId="34200"/>
    <cellStyle name="표준 5 2 2 5 2 2 2 2 2 2 3" xfId="10108"/>
    <cellStyle name="표준 5 2 2 5 2 2 2 2 2 2 4" xfId="15308"/>
    <cellStyle name="표준 5 2 2 5 2 2 2 2 2 2 4 2" xfId="37999"/>
    <cellStyle name="표준 5 2 2 5 2 2 2 2 2 2 5" xfId="22858"/>
    <cellStyle name="표준 5 2 2 5 2 2 2 2 2 2 5 2" xfId="45547"/>
    <cellStyle name="표준 5 2 2 5 2 2 2 2 2 2 6" xfId="30484"/>
    <cellStyle name="표준 5 2 2 5 2 2 2 2 2 3" xfId="6001"/>
    <cellStyle name="표준 5 2 2 5 2 2 2 2 2 3 2" xfId="17172"/>
    <cellStyle name="표준 5 2 2 5 2 2 2 2 2 3 2 2" xfId="39863"/>
    <cellStyle name="표준 5 2 2 5 2 2 2 2 2 3 3" xfId="24716"/>
    <cellStyle name="표준 5 2 2 5 2 2 2 2 2 3 3 2" xfId="47405"/>
    <cellStyle name="표준 5 2 2 5 2 2 2 2 2 3 4" xfId="32342"/>
    <cellStyle name="표준 5 2 2 5 2 2 2 2 2 4" xfId="3968"/>
    <cellStyle name="표준 5 2 2 5 2 2 2 2 2 5" xfId="13413"/>
    <cellStyle name="표준 5 2 2 5 2 2 2 2 2 5 2" xfId="36104"/>
    <cellStyle name="표준 5 2 2 5 2 2 2 2 2 6" xfId="20998"/>
    <cellStyle name="표준 5 2 2 5 2 2 2 2 2 6 2" xfId="43689"/>
    <cellStyle name="표준 5 2 2 5 2 2 2 2 2 7" xfId="28626"/>
    <cellStyle name="표준 5 2 2 5 2 2 2 2 3" xfId="2984"/>
    <cellStyle name="표준 5 2 2 5 2 2 2 2 3 2" xfId="6961"/>
    <cellStyle name="표준 5 2 2 5 2 2 2 2 3 2 2" xfId="18102"/>
    <cellStyle name="표준 5 2 2 5 2 2 2 2 3 2 2 2" xfId="40793"/>
    <cellStyle name="표준 5 2 2 5 2 2 2 2 3 2 3" xfId="25645"/>
    <cellStyle name="표준 5 2 2 5 2 2 2 2 3 2 3 2" xfId="48334"/>
    <cellStyle name="표준 5 2 2 5 2 2 2 2 3 2 4" xfId="33271"/>
    <cellStyle name="표준 5 2 2 5 2 2 2 2 3 3" xfId="11306"/>
    <cellStyle name="표준 5 2 2 5 2 2 2 2 3 4" xfId="14370"/>
    <cellStyle name="표준 5 2 2 5 2 2 2 2 3 4 2" xfId="37061"/>
    <cellStyle name="표준 5 2 2 5 2 2 2 2 3 5" xfId="21929"/>
    <cellStyle name="표준 5 2 2 5 2 2 2 2 3 5 2" xfId="44618"/>
    <cellStyle name="표준 5 2 2 5 2 2 2 2 3 6" xfId="29555"/>
    <cellStyle name="표준 5 2 2 5 2 2 2 2 4" xfId="5062"/>
    <cellStyle name="표준 5 2 2 5 2 2 2 2 4 2" xfId="16243"/>
    <cellStyle name="표준 5 2 2 5 2 2 2 2 4 2 2" xfId="38934"/>
    <cellStyle name="표준 5 2 2 5 2 2 2 2 4 3" xfId="23787"/>
    <cellStyle name="표준 5 2 2 5 2 2 2 2 4 3 2" xfId="46476"/>
    <cellStyle name="표준 5 2 2 5 2 2 2 2 4 4" xfId="31413"/>
    <cellStyle name="표준 5 2 2 5 2 2 2 2 5" xfId="11350"/>
    <cellStyle name="표준 5 2 2 5 2 2 2 2 6" xfId="12475"/>
    <cellStyle name="표준 5 2 2 5 2 2 2 2 6 2" xfId="35166"/>
    <cellStyle name="표준 5 2 2 5 2 2 2 2 7" xfId="20069"/>
    <cellStyle name="표준 5 2 2 5 2 2 2 2 7 2" xfId="42760"/>
    <cellStyle name="표준 5 2 2 5 2 2 2 2 8" xfId="27697"/>
    <cellStyle name="표준 5 2 2 5 2 2 2 3" xfId="1562"/>
    <cellStyle name="표준 5 2 2 5 2 2 2 3 2" xfId="3460"/>
    <cellStyle name="표준 5 2 2 5 2 2 2 3 2 2" xfId="7437"/>
    <cellStyle name="표준 5 2 2 5 2 2 2 3 2 2 2" xfId="18571"/>
    <cellStyle name="표준 5 2 2 5 2 2 2 3 2 2 2 2" xfId="41262"/>
    <cellStyle name="표준 5 2 2 5 2 2 2 3 2 2 3" xfId="26113"/>
    <cellStyle name="표준 5 2 2 5 2 2 2 3 2 2 3 2" xfId="48802"/>
    <cellStyle name="표준 5 2 2 5 2 2 2 3 2 2 4" xfId="33739"/>
    <cellStyle name="표준 5 2 2 5 2 2 2 3 2 3" xfId="8819"/>
    <cellStyle name="표준 5 2 2 5 2 2 2 3 2 4" xfId="14846"/>
    <cellStyle name="표준 5 2 2 5 2 2 2 3 2 4 2" xfId="37537"/>
    <cellStyle name="표준 5 2 2 5 2 2 2 3 2 5" xfId="22397"/>
    <cellStyle name="표준 5 2 2 5 2 2 2 3 2 5 2" xfId="45086"/>
    <cellStyle name="표준 5 2 2 5 2 2 2 3 2 6" xfId="30023"/>
    <cellStyle name="표준 5 2 2 5 2 2 2 3 3" xfId="5539"/>
    <cellStyle name="표준 5 2 2 5 2 2 2 3 3 2" xfId="16711"/>
    <cellStyle name="표준 5 2 2 5 2 2 2 3 3 2 2" xfId="39402"/>
    <cellStyle name="표준 5 2 2 5 2 2 2 3 3 3" xfId="24255"/>
    <cellStyle name="표준 5 2 2 5 2 2 2 3 3 3 2" xfId="46944"/>
    <cellStyle name="표준 5 2 2 5 2 2 2 3 3 4" xfId="31881"/>
    <cellStyle name="표준 5 2 2 5 2 2 2 3 4" xfId="10223"/>
    <cellStyle name="표준 5 2 2 5 2 2 2 3 5" xfId="12951"/>
    <cellStyle name="표준 5 2 2 5 2 2 2 3 5 2" xfId="35642"/>
    <cellStyle name="표준 5 2 2 5 2 2 2 3 6" xfId="20537"/>
    <cellStyle name="표준 5 2 2 5 2 2 2 3 6 2" xfId="43228"/>
    <cellStyle name="표준 5 2 2 5 2 2 2 3 7" xfId="28165"/>
    <cellStyle name="표준 5 2 2 5 2 2 2 4" xfId="2499"/>
    <cellStyle name="표준 5 2 2 5 2 2 2 4 2" xfId="6476"/>
    <cellStyle name="표준 5 2 2 5 2 2 2 4 2 2" xfId="17640"/>
    <cellStyle name="표준 5 2 2 5 2 2 2 4 2 2 2" xfId="40331"/>
    <cellStyle name="표준 5 2 2 5 2 2 2 4 2 3" xfId="25184"/>
    <cellStyle name="표준 5 2 2 5 2 2 2 4 2 3 2" xfId="47873"/>
    <cellStyle name="표준 5 2 2 5 2 2 2 4 2 4" xfId="32810"/>
    <cellStyle name="표준 5 2 2 5 2 2 2 4 3" xfId="4083"/>
    <cellStyle name="표준 5 2 2 5 2 2 2 4 4" xfId="13887"/>
    <cellStyle name="표준 5 2 2 5 2 2 2 4 4 2" xfId="36578"/>
    <cellStyle name="표준 5 2 2 5 2 2 2 4 5" xfId="21467"/>
    <cellStyle name="표준 5 2 2 5 2 2 2 4 5 2" xfId="44157"/>
    <cellStyle name="표준 5 2 2 5 2 2 2 4 6" xfId="29094"/>
    <cellStyle name="표준 5 2 2 5 2 2 2 5" xfId="4534"/>
    <cellStyle name="표준 5 2 2 5 2 2 2 5 2" xfId="15781"/>
    <cellStyle name="표준 5 2 2 5 2 2 2 5 2 2" xfId="38472"/>
    <cellStyle name="표준 5 2 2 5 2 2 2 5 3" xfId="23326"/>
    <cellStyle name="표준 5 2 2 5 2 2 2 5 3 2" xfId="46015"/>
    <cellStyle name="표준 5 2 2 5 2 2 2 5 4" xfId="30952"/>
    <cellStyle name="표준 5 2 2 5 2 2 2 6" xfId="8367"/>
    <cellStyle name="표준 5 2 2 5 2 2 2 7" xfId="11987"/>
    <cellStyle name="표준 5 2 2 5 2 2 2 7 2" xfId="34678"/>
    <cellStyle name="표준 5 2 2 5 2 2 2 8" xfId="19607"/>
    <cellStyle name="표준 5 2 2 5 2 2 2 8 2" xfId="42298"/>
    <cellStyle name="표준 5 2 2 5 2 2 2 9" xfId="27236"/>
    <cellStyle name="표준 5 2 2 5 2 2 3" xfId="850"/>
    <cellStyle name="표준 5 2 2 5 2 2 3 2" xfId="1793"/>
    <cellStyle name="표준 5 2 2 5 2 2 3 2 2" xfId="3691"/>
    <cellStyle name="표준 5 2 2 5 2 2 3 2 2 2" xfId="7668"/>
    <cellStyle name="표준 5 2 2 5 2 2 3 2 2 2 2" xfId="18801"/>
    <cellStyle name="표준 5 2 2 5 2 2 3 2 2 2 2 2" xfId="41492"/>
    <cellStyle name="표준 5 2 2 5 2 2 3 2 2 2 3" xfId="26343"/>
    <cellStyle name="표준 5 2 2 5 2 2 3 2 2 2 3 2" xfId="49032"/>
    <cellStyle name="표준 5 2 2 5 2 2 3 2 2 2 4" xfId="33969"/>
    <cellStyle name="표준 5 2 2 5 2 2 3 2 2 3" xfId="9385"/>
    <cellStyle name="표준 5 2 2 5 2 2 3 2 2 4" xfId="15077"/>
    <cellStyle name="표준 5 2 2 5 2 2 3 2 2 4 2" xfId="37768"/>
    <cellStyle name="표준 5 2 2 5 2 2 3 2 2 5" xfId="22627"/>
    <cellStyle name="표준 5 2 2 5 2 2 3 2 2 5 2" xfId="45316"/>
    <cellStyle name="표준 5 2 2 5 2 2 3 2 2 6" xfId="30253"/>
    <cellStyle name="표준 5 2 2 5 2 2 3 2 3" xfId="5770"/>
    <cellStyle name="표준 5 2 2 5 2 2 3 2 3 2" xfId="16941"/>
    <cellStyle name="표준 5 2 2 5 2 2 3 2 3 2 2" xfId="39632"/>
    <cellStyle name="표준 5 2 2 5 2 2 3 2 3 3" xfId="24485"/>
    <cellStyle name="표준 5 2 2 5 2 2 3 2 3 3 2" xfId="47174"/>
    <cellStyle name="표준 5 2 2 5 2 2 3 2 3 4" xfId="32111"/>
    <cellStyle name="표준 5 2 2 5 2 2 3 2 4" xfId="10904"/>
    <cellStyle name="표준 5 2 2 5 2 2 3 2 5" xfId="13182"/>
    <cellStyle name="표준 5 2 2 5 2 2 3 2 5 2" xfId="35873"/>
    <cellStyle name="표준 5 2 2 5 2 2 3 2 6" xfId="20767"/>
    <cellStyle name="표준 5 2 2 5 2 2 3 2 6 2" xfId="43458"/>
    <cellStyle name="표준 5 2 2 5 2 2 3 2 7" xfId="28395"/>
    <cellStyle name="표준 5 2 2 5 2 2 3 3" xfId="2748"/>
    <cellStyle name="표준 5 2 2 5 2 2 3 3 2" xfId="6725"/>
    <cellStyle name="표준 5 2 2 5 2 2 3 3 2 2" xfId="17870"/>
    <cellStyle name="표준 5 2 2 5 2 2 3 3 2 2 2" xfId="40561"/>
    <cellStyle name="표준 5 2 2 5 2 2 3 3 2 3" xfId="25414"/>
    <cellStyle name="표준 5 2 2 5 2 2 3 3 2 3 2" xfId="48103"/>
    <cellStyle name="표준 5 2 2 5 2 2 3 3 2 4" xfId="33040"/>
    <cellStyle name="표준 5 2 2 5 2 2 3 3 3" xfId="11047"/>
    <cellStyle name="표준 5 2 2 5 2 2 3 3 4" xfId="14135"/>
    <cellStyle name="표준 5 2 2 5 2 2 3 3 4 2" xfId="36826"/>
    <cellStyle name="표준 5 2 2 5 2 2 3 3 5" xfId="21698"/>
    <cellStyle name="표준 5 2 2 5 2 2 3 3 5 2" xfId="44387"/>
    <cellStyle name="표준 5 2 2 5 2 2 3 3 6" xfId="29324"/>
    <cellStyle name="표준 5 2 2 5 2 2 3 4" xfId="4826"/>
    <cellStyle name="표준 5 2 2 5 2 2 3 4 2" xfId="16012"/>
    <cellStyle name="표준 5 2 2 5 2 2 3 4 2 2" xfId="38703"/>
    <cellStyle name="표준 5 2 2 5 2 2 3 4 3" xfId="23556"/>
    <cellStyle name="표준 5 2 2 5 2 2 3 4 3 2" xfId="46245"/>
    <cellStyle name="표준 5 2 2 5 2 2 3 4 4" xfId="31182"/>
    <cellStyle name="표준 5 2 2 5 2 2 3 5" xfId="8183"/>
    <cellStyle name="표준 5 2 2 5 2 2 3 6" xfId="12240"/>
    <cellStyle name="표준 5 2 2 5 2 2 3 6 2" xfId="34931"/>
    <cellStyle name="표준 5 2 2 5 2 2 3 7" xfId="19838"/>
    <cellStyle name="표준 5 2 2 5 2 2 3 7 2" xfId="42529"/>
    <cellStyle name="표준 5 2 2 5 2 2 3 8" xfId="27466"/>
    <cellStyle name="표준 5 2 2 5 2 2 4" xfId="1330"/>
    <cellStyle name="표준 5 2 2 5 2 2 4 2" xfId="3228"/>
    <cellStyle name="표준 5 2 2 5 2 2 4 2 2" xfId="7205"/>
    <cellStyle name="표준 5 2 2 5 2 2 4 2 2 2" xfId="18340"/>
    <cellStyle name="표준 5 2 2 5 2 2 4 2 2 2 2" xfId="41031"/>
    <cellStyle name="표준 5 2 2 5 2 2 4 2 2 3" xfId="25882"/>
    <cellStyle name="표준 5 2 2 5 2 2 4 2 2 3 2" xfId="48571"/>
    <cellStyle name="표준 5 2 2 5 2 2 4 2 2 4" xfId="33508"/>
    <cellStyle name="표준 5 2 2 5 2 2 4 2 3" xfId="10076"/>
    <cellStyle name="표준 5 2 2 5 2 2 4 2 4" xfId="14614"/>
    <cellStyle name="표준 5 2 2 5 2 2 4 2 4 2" xfId="37305"/>
    <cellStyle name="표준 5 2 2 5 2 2 4 2 5" xfId="22166"/>
    <cellStyle name="표준 5 2 2 5 2 2 4 2 5 2" xfId="44855"/>
    <cellStyle name="표준 5 2 2 5 2 2 4 2 6" xfId="29792"/>
    <cellStyle name="표준 5 2 2 5 2 2 4 3" xfId="5307"/>
    <cellStyle name="표준 5 2 2 5 2 2 4 3 2" xfId="16480"/>
    <cellStyle name="표준 5 2 2 5 2 2 4 3 2 2" xfId="39171"/>
    <cellStyle name="표준 5 2 2 5 2 2 4 3 3" xfId="24024"/>
    <cellStyle name="표준 5 2 2 5 2 2 4 3 3 2" xfId="46713"/>
    <cellStyle name="표준 5 2 2 5 2 2 4 3 4" xfId="31650"/>
    <cellStyle name="표준 5 2 2 5 2 2 4 4" xfId="10188"/>
    <cellStyle name="표준 5 2 2 5 2 2 4 5" xfId="12719"/>
    <cellStyle name="표준 5 2 2 5 2 2 4 5 2" xfId="35410"/>
    <cellStyle name="표준 5 2 2 5 2 2 4 6" xfId="20306"/>
    <cellStyle name="표준 5 2 2 5 2 2 4 6 2" xfId="42997"/>
    <cellStyle name="표준 5 2 2 5 2 2 4 7" xfId="27934"/>
    <cellStyle name="표준 5 2 2 5 2 2 5" xfId="2262"/>
    <cellStyle name="표준 5 2 2 5 2 2 5 2" xfId="6239"/>
    <cellStyle name="표준 5 2 2 5 2 2 5 2 2" xfId="17409"/>
    <cellStyle name="표준 5 2 2 5 2 2 5 2 2 2" xfId="40100"/>
    <cellStyle name="표준 5 2 2 5 2 2 5 2 3" xfId="24953"/>
    <cellStyle name="표준 5 2 2 5 2 2 5 2 3 2" xfId="47642"/>
    <cellStyle name="표준 5 2 2 5 2 2 5 2 4" xfId="32579"/>
    <cellStyle name="표준 5 2 2 5 2 2 5 3" xfId="8247"/>
    <cellStyle name="표준 5 2 2 5 2 2 5 4" xfId="13651"/>
    <cellStyle name="표준 5 2 2 5 2 2 5 4 2" xfId="36342"/>
    <cellStyle name="표준 5 2 2 5 2 2 5 5" xfId="21235"/>
    <cellStyle name="표준 5 2 2 5 2 2 5 5 2" xfId="43926"/>
    <cellStyle name="표준 5 2 2 5 2 2 5 6" xfId="28863"/>
    <cellStyle name="표준 5 2 2 5 2 2 6" xfId="4297"/>
    <cellStyle name="표준 5 2 2 5 2 2 6 2" xfId="15550"/>
    <cellStyle name="표준 5 2 2 5 2 2 6 2 2" xfId="38241"/>
    <cellStyle name="표준 5 2 2 5 2 2 6 3" xfId="23095"/>
    <cellStyle name="표준 5 2 2 5 2 2 6 3 2" xfId="45784"/>
    <cellStyle name="표준 5 2 2 5 2 2 6 4" xfId="30721"/>
    <cellStyle name="표준 5 2 2 5 2 2 7" xfId="11219"/>
    <cellStyle name="표준 5 2 2 5 2 2 8" xfId="11751"/>
    <cellStyle name="표준 5 2 2 5 2 2 8 2" xfId="34442"/>
    <cellStyle name="표준 5 2 2 5 2 2 9" xfId="19376"/>
    <cellStyle name="표준 5 2 2 5 2 2 9 2" xfId="42067"/>
    <cellStyle name="표준 5 2 2 5 2 3" xfId="449"/>
    <cellStyle name="표준 5 2 2 5 2 3 2" xfId="975"/>
    <cellStyle name="표준 5 2 2 5 2 3 2 2" xfId="1913"/>
    <cellStyle name="표준 5 2 2 5 2 3 2 2 2" xfId="3811"/>
    <cellStyle name="표준 5 2 2 5 2 3 2 2 2 2" xfId="7788"/>
    <cellStyle name="표준 5 2 2 5 2 3 2 2 2 2 2" xfId="18921"/>
    <cellStyle name="표준 5 2 2 5 2 3 2 2 2 2 2 2" xfId="41612"/>
    <cellStyle name="표준 5 2 2 5 2 3 2 2 2 2 3" xfId="26463"/>
    <cellStyle name="표준 5 2 2 5 2 3 2 2 2 2 3 2" xfId="49152"/>
    <cellStyle name="표준 5 2 2 5 2 3 2 2 2 2 4" xfId="34089"/>
    <cellStyle name="표준 5 2 2 5 2 3 2 2 2 3" xfId="7992"/>
    <cellStyle name="표준 5 2 2 5 2 3 2 2 2 4" xfId="15197"/>
    <cellStyle name="표준 5 2 2 5 2 3 2 2 2 4 2" xfId="37888"/>
    <cellStyle name="표준 5 2 2 5 2 3 2 2 2 5" xfId="22747"/>
    <cellStyle name="표준 5 2 2 5 2 3 2 2 2 5 2" xfId="45436"/>
    <cellStyle name="표준 5 2 2 5 2 3 2 2 2 6" xfId="30373"/>
    <cellStyle name="표준 5 2 2 5 2 3 2 2 3" xfId="5890"/>
    <cellStyle name="표준 5 2 2 5 2 3 2 2 3 2" xfId="17061"/>
    <cellStyle name="표준 5 2 2 5 2 3 2 2 3 2 2" xfId="39752"/>
    <cellStyle name="표준 5 2 2 5 2 3 2 2 3 3" xfId="24605"/>
    <cellStyle name="표준 5 2 2 5 2 3 2 2 3 3 2" xfId="47294"/>
    <cellStyle name="표준 5 2 2 5 2 3 2 2 3 4" xfId="32231"/>
    <cellStyle name="표준 5 2 2 5 2 3 2 2 4" xfId="8604"/>
    <cellStyle name="표준 5 2 2 5 2 3 2 2 5" xfId="13302"/>
    <cellStyle name="표준 5 2 2 5 2 3 2 2 5 2" xfId="35993"/>
    <cellStyle name="표준 5 2 2 5 2 3 2 2 6" xfId="20887"/>
    <cellStyle name="표준 5 2 2 5 2 3 2 2 6 2" xfId="43578"/>
    <cellStyle name="표준 5 2 2 5 2 3 2 2 7" xfId="28515"/>
    <cellStyle name="표준 5 2 2 5 2 3 2 3" xfId="2873"/>
    <cellStyle name="표준 5 2 2 5 2 3 2 3 2" xfId="6850"/>
    <cellStyle name="표준 5 2 2 5 2 3 2 3 2 2" xfId="17991"/>
    <cellStyle name="표준 5 2 2 5 2 3 2 3 2 2 2" xfId="40682"/>
    <cellStyle name="표준 5 2 2 5 2 3 2 3 2 3" xfId="25534"/>
    <cellStyle name="표준 5 2 2 5 2 3 2 3 2 3 2" xfId="48223"/>
    <cellStyle name="표준 5 2 2 5 2 3 2 3 2 4" xfId="33160"/>
    <cellStyle name="표준 5 2 2 5 2 3 2 3 3" xfId="8920"/>
    <cellStyle name="표준 5 2 2 5 2 3 2 3 4" xfId="14259"/>
    <cellStyle name="표준 5 2 2 5 2 3 2 3 4 2" xfId="36950"/>
    <cellStyle name="표준 5 2 2 5 2 3 2 3 5" xfId="21818"/>
    <cellStyle name="표준 5 2 2 5 2 3 2 3 5 2" xfId="44507"/>
    <cellStyle name="표준 5 2 2 5 2 3 2 3 6" xfId="29444"/>
    <cellStyle name="표준 5 2 2 5 2 3 2 4" xfId="4951"/>
    <cellStyle name="표준 5 2 2 5 2 3 2 4 2" xfId="16132"/>
    <cellStyle name="표준 5 2 2 5 2 3 2 4 2 2" xfId="38823"/>
    <cellStyle name="표준 5 2 2 5 2 3 2 4 3" xfId="23676"/>
    <cellStyle name="표준 5 2 2 5 2 3 2 4 3 2" xfId="46365"/>
    <cellStyle name="표준 5 2 2 5 2 3 2 4 4" xfId="31302"/>
    <cellStyle name="표준 5 2 2 5 2 3 2 5" xfId="9073"/>
    <cellStyle name="표준 5 2 2 5 2 3 2 6" xfId="12364"/>
    <cellStyle name="표준 5 2 2 5 2 3 2 6 2" xfId="35055"/>
    <cellStyle name="표준 5 2 2 5 2 3 2 7" xfId="19958"/>
    <cellStyle name="표준 5 2 2 5 2 3 2 7 2" xfId="42649"/>
    <cellStyle name="표준 5 2 2 5 2 3 2 8" xfId="27586"/>
    <cellStyle name="표준 5 2 2 5 2 3 3" xfId="1451"/>
    <cellStyle name="표준 5 2 2 5 2 3 3 2" xfId="3349"/>
    <cellStyle name="표준 5 2 2 5 2 3 3 2 2" xfId="7326"/>
    <cellStyle name="표준 5 2 2 5 2 3 3 2 2 2" xfId="18460"/>
    <cellStyle name="표준 5 2 2 5 2 3 3 2 2 2 2" xfId="41151"/>
    <cellStyle name="표준 5 2 2 5 2 3 3 2 2 3" xfId="26002"/>
    <cellStyle name="표준 5 2 2 5 2 3 3 2 2 3 2" xfId="48691"/>
    <cellStyle name="표준 5 2 2 5 2 3 3 2 2 4" xfId="33628"/>
    <cellStyle name="표준 5 2 2 5 2 3 3 2 3" xfId="4576"/>
    <cellStyle name="표준 5 2 2 5 2 3 3 2 4" xfId="14735"/>
    <cellStyle name="표준 5 2 2 5 2 3 3 2 4 2" xfId="37426"/>
    <cellStyle name="표준 5 2 2 5 2 3 3 2 5" xfId="22286"/>
    <cellStyle name="표준 5 2 2 5 2 3 3 2 5 2" xfId="44975"/>
    <cellStyle name="표준 5 2 2 5 2 3 3 2 6" xfId="29912"/>
    <cellStyle name="표준 5 2 2 5 2 3 3 3" xfId="5428"/>
    <cellStyle name="표준 5 2 2 5 2 3 3 3 2" xfId="16600"/>
    <cellStyle name="표준 5 2 2 5 2 3 3 3 2 2" xfId="39291"/>
    <cellStyle name="표준 5 2 2 5 2 3 3 3 3" xfId="24144"/>
    <cellStyle name="표준 5 2 2 5 2 3 3 3 3 2" xfId="46833"/>
    <cellStyle name="표준 5 2 2 5 2 3 3 3 4" xfId="31770"/>
    <cellStyle name="표준 5 2 2 5 2 3 3 4" xfId="10458"/>
    <cellStyle name="표준 5 2 2 5 2 3 3 5" xfId="12840"/>
    <cellStyle name="표준 5 2 2 5 2 3 3 5 2" xfId="35531"/>
    <cellStyle name="표준 5 2 2 5 2 3 3 6" xfId="20426"/>
    <cellStyle name="표준 5 2 2 5 2 3 3 6 2" xfId="43117"/>
    <cellStyle name="표준 5 2 2 5 2 3 3 7" xfId="28054"/>
    <cellStyle name="표준 5 2 2 5 2 3 4" xfId="2388"/>
    <cellStyle name="표준 5 2 2 5 2 3 4 2" xfId="6365"/>
    <cellStyle name="표준 5 2 2 5 2 3 4 2 2" xfId="17529"/>
    <cellStyle name="표준 5 2 2 5 2 3 4 2 2 2" xfId="40220"/>
    <cellStyle name="표준 5 2 2 5 2 3 4 2 3" xfId="25073"/>
    <cellStyle name="표준 5 2 2 5 2 3 4 2 3 2" xfId="47762"/>
    <cellStyle name="표준 5 2 2 5 2 3 4 2 4" xfId="32699"/>
    <cellStyle name="표준 5 2 2 5 2 3 4 3" xfId="8040"/>
    <cellStyle name="표준 5 2 2 5 2 3 4 4" xfId="13776"/>
    <cellStyle name="표준 5 2 2 5 2 3 4 4 2" xfId="36467"/>
    <cellStyle name="표준 5 2 2 5 2 3 4 5" xfId="21356"/>
    <cellStyle name="표준 5 2 2 5 2 3 4 5 2" xfId="44046"/>
    <cellStyle name="표준 5 2 2 5 2 3 4 6" xfId="28983"/>
    <cellStyle name="표준 5 2 2 5 2 3 5" xfId="4423"/>
    <cellStyle name="표준 5 2 2 5 2 3 5 2" xfId="15670"/>
    <cellStyle name="표준 5 2 2 5 2 3 5 2 2" xfId="38361"/>
    <cellStyle name="표준 5 2 2 5 2 3 5 3" xfId="23215"/>
    <cellStyle name="표준 5 2 2 5 2 3 5 3 2" xfId="45904"/>
    <cellStyle name="표준 5 2 2 5 2 3 5 4" xfId="30841"/>
    <cellStyle name="표준 5 2 2 5 2 3 6" xfId="8328"/>
    <cellStyle name="표준 5 2 2 5 2 3 7" xfId="11876"/>
    <cellStyle name="표준 5 2 2 5 2 3 7 2" xfId="34567"/>
    <cellStyle name="표준 5 2 2 5 2 3 8" xfId="19496"/>
    <cellStyle name="표준 5 2 2 5 2 3 8 2" xfId="42187"/>
    <cellStyle name="표준 5 2 2 5 2 3 9" xfId="27125"/>
    <cellStyle name="표준 5 2 2 5 2 4" xfId="739"/>
    <cellStyle name="표준 5 2 2 5 2 4 2" xfId="1682"/>
    <cellStyle name="표준 5 2 2 5 2 4 2 2" xfId="3580"/>
    <cellStyle name="표준 5 2 2 5 2 4 2 2 2" xfId="7557"/>
    <cellStyle name="표준 5 2 2 5 2 4 2 2 2 2" xfId="18690"/>
    <cellStyle name="표준 5 2 2 5 2 4 2 2 2 2 2" xfId="41381"/>
    <cellStyle name="표준 5 2 2 5 2 4 2 2 2 3" xfId="26232"/>
    <cellStyle name="표준 5 2 2 5 2 4 2 2 2 3 2" xfId="48921"/>
    <cellStyle name="표준 5 2 2 5 2 4 2 2 2 4" xfId="33858"/>
    <cellStyle name="표준 5 2 2 5 2 4 2 2 3" xfId="10313"/>
    <cellStyle name="표준 5 2 2 5 2 4 2 2 4" xfId="14966"/>
    <cellStyle name="표준 5 2 2 5 2 4 2 2 4 2" xfId="37657"/>
    <cellStyle name="표준 5 2 2 5 2 4 2 2 5" xfId="22516"/>
    <cellStyle name="표준 5 2 2 5 2 4 2 2 5 2" xfId="45205"/>
    <cellStyle name="표준 5 2 2 5 2 4 2 2 6" xfId="30142"/>
    <cellStyle name="표준 5 2 2 5 2 4 2 3" xfId="5659"/>
    <cellStyle name="표준 5 2 2 5 2 4 2 3 2" xfId="16830"/>
    <cellStyle name="표준 5 2 2 5 2 4 2 3 2 2" xfId="39521"/>
    <cellStyle name="표준 5 2 2 5 2 4 2 3 3" xfId="24374"/>
    <cellStyle name="표준 5 2 2 5 2 4 2 3 3 2" xfId="47063"/>
    <cellStyle name="표준 5 2 2 5 2 4 2 3 4" xfId="32000"/>
    <cellStyle name="표준 5 2 2 5 2 4 2 4" xfId="10621"/>
    <cellStyle name="표준 5 2 2 5 2 4 2 5" xfId="13071"/>
    <cellStyle name="표준 5 2 2 5 2 4 2 5 2" xfId="35762"/>
    <cellStyle name="표준 5 2 2 5 2 4 2 6" xfId="20656"/>
    <cellStyle name="표준 5 2 2 5 2 4 2 6 2" xfId="43347"/>
    <cellStyle name="표준 5 2 2 5 2 4 2 7" xfId="28284"/>
    <cellStyle name="표준 5 2 2 5 2 4 3" xfId="2637"/>
    <cellStyle name="표준 5 2 2 5 2 4 3 2" xfId="6614"/>
    <cellStyle name="표준 5 2 2 5 2 4 3 2 2" xfId="17759"/>
    <cellStyle name="표준 5 2 2 5 2 4 3 2 2 2" xfId="40450"/>
    <cellStyle name="표준 5 2 2 5 2 4 3 2 3" xfId="25303"/>
    <cellStyle name="표준 5 2 2 5 2 4 3 2 3 2" xfId="47992"/>
    <cellStyle name="표준 5 2 2 5 2 4 3 2 4" xfId="32929"/>
    <cellStyle name="표준 5 2 2 5 2 4 3 3" xfId="9953"/>
    <cellStyle name="표준 5 2 2 5 2 4 3 4" xfId="14024"/>
    <cellStyle name="표준 5 2 2 5 2 4 3 4 2" xfId="36715"/>
    <cellStyle name="표준 5 2 2 5 2 4 3 5" xfId="21587"/>
    <cellStyle name="표준 5 2 2 5 2 4 3 5 2" xfId="44276"/>
    <cellStyle name="표준 5 2 2 5 2 4 3 6" xfId="29213"/>
    <cellStyle name="표준 5 2 2 5 2 4 4" xfId="4715"/>
    <cellStyle name="표준 5 2 2 5 2 4 4 2" xfId="15901"/>
    <cellStyle name="표준 5 2 2 5 2 4 4 2 2" xfId="38592"/>
    <cellStyle name="표준 5 2 2 5 2 4 4 3" xfId="23445"/>
    <cellStyle name="표준 5 2 2 5 2 4 4 3 2" xfId="46134"/>
    <cellStyle name="표준 5 2 2 5 2 4 4 4" xfId="31071"/>
    <cellStyle name="표준 5 2 2 5 2 4 5" xfId="9294"/>
    <cellStyle name="표준 5 2 2 5 2 4 6" xfId="12129"/>
    <cellStyle name="표준 5 2 2 5 2 4 6 2" xfId="34820"/>
    <cellStyle name="표준 5 2 2 5 2 4 7" xfId="19727"/>
    <cellStyle name="표준 5 2 2 5 2 4 7 2" xfId="42418"/>
    <cellStyle name="표준 5 2 2 5 2 4 8" xfId="27355"/>
    <cellStyle name="표준 5 2 2 5 2 5" xfId="1219"/>
    <cellStyle name="표준 5 2 2 5 2 5 2" xfId="3117"/>
    <cellStyle name="표준 5 2 2 5 2 5 2 2" xfId="7094"/>
    <cellStyle name="표준 5 2 2 5 2 5 2 2 2" xfId="18229"/>
    <cellStyle name="표준 5 2 2 5 2 5 2 2 2 2" xfId="40920"/>
    <cellStyle name="표준 5 2 2 5 2 5 2 2 3" xfId="25771"/>
    <cellStyle name="표준 5 2 2 5 2 5 2 2 3 2" xfId="48460"/>
    <cellStyle name="표준 5 2 2 5 2 5 2 2 4" xfId="33397"/>
    <cellStyle name="표준 5 2 2 5 2 5 2 3" xfId="10822"/>
    <cellStyle name="표준 5 2 2 5 2 5 2 4" xfId="14503"/>
    <cellStyle name="표준 5 2 2 5 2 5 2 4 2" xfId="37194"/>
    <cellStyle name="표준 5 2 2 5 2 5 2 5" xfId="22055"/>
    <cellStyle name="표준 5 2 2 5 2 5 2 5 2" xfId="44744"/>
    <cellStyle name="표준 5 2 2 5 2 5 2 6" xfId="29681"/>
    <cellStyle name="표준 5 2 2 5 2 5 3" xfId="5196"/>
    <cellStyle name="표준 5 2 2 5 2 5 3 2" xfId="16369"/>
    <cellStyle name="표준 5 2 2 5 2 5 3 2 2" xfId="39060"/>
    <cellStyle name="표준 5 2 2 5 2 5 3 3" xfId="23913"/>
    <cellStyle name="표준 5 2 2 5 2 5 3 3 2" xfId="46602"/>
    <cellStyle name="표준 5 2 2 5 2 5 3 4" xfId="31539"/>
    <cellStyle name="표준 5 2 2 5 2 5 4" xfId="8759"/>
    <cellStyle name="표준 5 2 2 5 2 5 5" xfId="12608"/>
    <cellStyle name="표준 5 2 2 5 2 5 5 2" xfId="35299"/>
    <cellStyle name="표준 5 2 2 5 2 5 6" xfId="20195"/>
    <cellStyle name="표준 5 2 2 5 2 5 6 2" xfId="42886"/>
    <cellStyle name="표준 5 2 2 5 2 5 7" xfId="27823"/>
    <cellStyle name="표준 5 2 2 5 2 6" xfId="2151"/>
    <cellStyle name="표준 5 2 2 5 2 6 2" xfId="6128"/>
    <cellStyle name="표준 5 2 2 5 2 6 2 2" xfId="17298"/>
    <cellStyle name="표준 5 2 2 5 2 6 2 2 2" xfId="39989"/>
    <cellStyle name="표준 5 2 2 5 2 6 2 3" xfId="24842"/>
    <cellStyle name="표준 5 2 2 5 2 6 2 3 2" xfId="47531"/>
    <cellStyle name="표준 5 2 2 5 2 6 2 4" xfId="32468"/>
    <cellStyle name="표준 5 2 2 5 2 6 3" xfId="9010"/>
    <cellStyle name="표준 5 2 2 5 2 6 4" xfId="13540"/>
    <cellStyle name="표준 5 2 2 5 2 6 4 2" xfId="36231"/>
    <cellStyle name="표준 5 2 2 5 2 6 5" xfId="21124"/>
    <cellStyle name="표준 5 2 2 5 2 6 5 2" xfId="43815"/>
    <cellStyle name="표준 5 2 2 5 2 6 6" xfId="28752"/>
    <cellStyle name="표준 5 2 2 5 2 7" xfId="4180"/>
    <cellStyle name="표준 5 2 2 5 2 7 2" xfId="15439"/>
    <cellStyle name="표준 5 2 2 5 2 7 2 2" xfId="38130"/>
    <cellStyle name="표준 5 2 2 5 2 7 3" xfId="22984"/>
    <cellStyle name="표준 5 2 2 5 2 7 3 2" xfId="45673"/>
    <cellStyle name="표준 5 2 2 5 2 7 4" xfId="30610"/>
    <cellStyle name="표준 5 2 2 5 2 8" xfId="7994"/>
    <cellStyle name="표준 5 2 2 5 2 9" xfId="11640"/>
    <cellStyle name="표준 5 2 2 5 2 9 2" xfId="34331"/>
    <cellStyle name="표준 5 2 2 5 3" xfId="273"/>
    <cellStyle name="표준 5 2 2 5 3 10" xfId="26955"/>
    <cellStyle name="표준 5 2 2 5 3 2" xfId="510"/>
    <cellStyle name="표준 5 2 2 5 3 2 2" xfId="1036"/>
    <cellStyle name="표준 5 2 2 5 3 2 2 2" xfId="1974"/>
    <cellStyle name="표준 5 2 2 5 3 2 2 2 2" xfId="3872"/>
    <cellStyle name="표준 5 2 2 5 3 2 2 2 2 2" xfId="7849"/>
    <cellStyle name="표준 5 2 2 5 3 2 2 2 2 2 2" xfId="18982"/>
    <cellStyle name="표준 5 2 2 5 3 2 2 2 2 2 2 2" xfId="41673"/>
    <cellStyle name="표준 5 2 2 5 3 2 2 2 2 2 3" xfId="26524"/>
    <cellStyle name="표준 5 2 2 5 3 2 2 2 2 2 3 2" xfId="49213"/>
    <cellStyle name="표준 5 2 2 5 3 2 2 2 2 2 4" xfId="34150"/>
    <cellStyle name="표준 5 2 2 5 3 2 2 2 2 3" xfId="11144"/>
    <cellStyle name="표준 5 2 2 5 3 2 2 2 2 4" xfId="15258"/>
    <cellStyle name="표준 5 2 2 5 3 2 2 2 2 4 2" xfId="37949"/>
    <cellStyle name="표준 5 2 2 5 3 2 2 2 2 5" xfId="22808"/>
    <cellStyle name="표준 5 2 2 5 3 2 2 2 2 5 2" xfId="45497"/>
    <cellStyle name="표준 5 2 2 5 3 2 2 2 2 6" xfId="30434"/>
    <cellStyle name="표준 5 2 2 5 3 2 2 2 3" xfId="5951"/>
    <cellStyle name="표준 5 2 2 5 3 2 2 2 3 2" xfId="17122"/>
    <cellStyle name="표준 5 2 2 5 3 2 2 2 3 2 2" xfId="39813"/>
    <cellStyle name="표준 5 2 2 5 3 2 2 2 3 3" xfId="24666"/>
    <cellStyle name="표준 5 2 2 5 3 2 2 2 3 3 2" xfId="47355"/>
    <cellStyle name="표준 5 2 2 5 3 2 2 2 3 4" xfId="32292"/>
    <cellStyle name="표준 5 2 2 5 3 2 2 2 4" xfId="9119"/>
    <cellStyle name="표준 5 2 2 5 3 2 2 2 5" xfId="13363"/>
    <cellStyle name="표준 5 2 2 5 3 2 2 2 5 2" xfId="36054"/>
    <cellStyle name="표준 5 2 2 5 3 2 2 2 6" xfId="20948"/>
    <cellStyle name="표준 5 2 2 5 3 2 2 2 6 2" xfId="43639"/>
    <cellStyle name="표준 5 2 2 5 3 2 2 2 7" xfId="28576"/>
    <cellStyle name="표준 5 2 2 5 3 2 2 3" xfId="2934"/>
    <cellStyle name="표준 5 2 2 5 3 2 2 3 2" xfId="6911"/>
    <cellStyle name="표준 5 2 2 5 3 2 2 3 2 2" xfId="18052"/>
    <cellStyle name="표준 5 2 2 5 3 2 2 3 2 2 2" xfId="40743"/>
    <cellStyle name="표준 5 2 2 5 3 2 2 3 2 3" xfId="25595"/>
    <cellStyle name="표준 5 2 2 5 3 2 2 3 2 3 2" xfId="48284"/>
    <cellStyle name="표준 5 2 2 5 3 2 2 3 2 4" xfId="33221"/>
    <cellStyle name="표준 5 2 2 5 3 2 2 3 3" xfId="9895"/>
    <cellStyle name="표준 5 2 2 5 3 2 2 3 4" xfId="14320"/>
    <cellStyle name="표준 5 2 2 5 3 2 2 3 4 2" xfId="37011"/>
    <cellStyle name="표준 5 2 2 5 3 2 2 3 5" xfId="21879"/>
    <cellStyle name="표준 5 2 2 5 3 2 2 3 5 2" xfId="44568"/>
    <cellStyle name="표준 5 2 2 5 3 2 2 3 6" xfId="29505"/>
    <cellStyle name="표준 5 2 2 5 3 2 2 4" xfId="5012"/>
    <cellStyle name="표준 5 2 2 5 3 2 2 4 2" xfId="16193"/>
    <cellStyle name="표준 5 2 2 5 3 2 2 4 2 2" xfId="38884"/>
    <cellStyle name="표준 5 2 2 5 3 2 2 4 3" xfId="23737"/>
    <cellStyle name="표준 5 2 2 5 3 2 2 4 3 2" xfId="46426"/>
    <cellStyle name="표준 5 2 2 5 3 2 2 4 4" xfId="31363"/>
    <cellStyle name="표준 5 2 2 5 3 2 2 5" xfId="9893"/>
    <cellStyle name="표준 5 2 2 5 3 2 2 6" xfId="12425"/>
    <cellStyle name="표준 5 2 2 5 3 2 2 6 2" xfId="35116"/>
    <cellStyle name="표준 5 2 2 5 3 2 2 7" xfId="20019"/>
    <cellStyle name="표준 5 2 2 5 3 2 2 7 2" xfId="42710"/>
    <cellStyle name="표준 5 2 2 5 3 2 2 8" xfId="27647"/>
    <cellStyle name="표준 5 2 2 5 3 2 3" xfId="1512"/>
    <cellStyle name="표준 5 2 2 5 3 2 3 2" xfId="3410"/>
    <cellStyle name="표준 5 2 2 5 3 2 3 2 2" xfId="7387"/>
    <cellStyle name="표준 5 2 2 5 3 2 3 2 2 2" xfId="18521"/>
    <cellStyle name="표준 5 2 2 5 3 2 3 2 2 2 2" xfId="41212"/>
    <cellStyle name="표준 5 2 2 5 3 2 3 2 2 3" xfId="26063"/>
    <cellStyle name="표준 5 2 2 5 3 2 3 2 2 3 2" xfId="48752"/>
    <cellStyle name="표준 5 2 2 5 3 2 3 2 2 4" xfId="33689"/>
    <cellStyle name="표준 5 2 2 5 3 2 3 2 3" xfId="10992"/>
    <cellStyle name="표준 5 2 2 5 3 2 3 2 4" xfId="14796"/>
    <cellStyle name="표준 5 2 2 5 3 2 3 2 4 2" xfId="37487"/>
    <cellStyle name="표준 5 2 2 5 3 2 3 2 5" xfId="22347"/>
    <cellStyle name="표준 5 2 2 5 3 2 3 2 5 2" xfId="45036"/>
    <cellStyle name="표준 5 2 2 5 3 2 3 2 6" xfId="29973"/>
    <cellStyle name="표준 5 2 2 5 3 2 3 3" xfId="5489"/>
    <cellStyle name="표준 5 2 2 5 3 2 3 3 2" xfId="16661"/>
    <cellStyle name="표준 5 2 2 5 3 2 3 3 2 2" xfId="39352"/>
    <cellStyle name="표준 5 2 2 5 3 2 3 3 3" xfId="24205"/>
    <cellStyle name="표준 5 2 2 5 3 2 3 3 3 2" xfId="46894"/>
    <cellStyle name="표준 5 2 2 5 3 2 3 3 4" xfId="31831"/>
    <cellStyle name="표준 5 2 2 5 3 2 3 4" xfId="8208"/>
    <cellStyle name="표준 5 2 2 5 3 2 3 5" xfId="12901"/>
    <cellStyle name="표준 5 2 2 5 3 2 3 5 2" xfId="35592"/>
    <cellStyle name="표준 5 2 2 5 3 2 3 6" xfId="20487"/>
    <cellStyle name="표준 5 2 2 5 3 2 3 6 2" xfId="43178"/>
    <cellStyle name="표준 5 2 2 5 3 2 3 7" xfId="28115"/>
    <cellStyle name="표준 5 2 2 5 3 2 4" xfId="2449"/>
    <cellStyle name="표준 5 2 2 5 3 2 4 2" xfId="6426"/>
    <cellStyle name="표준 5 2 2 5 3 2 4 2 2" xfId="17590"/>
    <cellStyle name="표준 5 2 2 5 3 2 4 2 2 2" xfId="40281"/>
    <cellStyle name="표준 5 2 2 5 3 2 4 2 3" xfId="25134"/>
    <cellStyle name="표준 5 2 2 5 3 2 4 2 3 2" xfId="47823"/>
    <cellStyle name="표준 5 2 2 5 3 2 4 2 4" xfId="32760"/>
    <cellStyle name="표준 5 2 2 5 3 2 4 3" xfId="10086"/>
    <cellStyle name="표준 5 2 2 5 3 2 4 4" xfId="13837"/>
    <cellStyle name="표준 5 2 2 5 3 2 4 4 2" xfId="36528"/>
    <cellStyle name="표준 5 2 2 5 3 2 4 5" xfId="21417"/>
    <cellStyle name="표준 5 2 2 5 3 2 4 5 2" xfId="44107"/>
    <cellStyle name="표준 5 2 2 5 3 2 4 6" xfId="29044"/>
    <cellStyle name="표준 5 2 2 5 3 2 5" xfId="4484"/>
    <cellStyle name="표준 5 2 2 5 3 2 5 2" xfId="15731"/>
    <cellStyle name="표준 5 2 2 5 3 2 5 2 2" xfId="38422"/>
    <cellStyle name="표준 5 2 2 5 3 2 5 3" xfId="23276"/>
    <cellStyle name="표준 5 2 2 5 3 2 5 3 2" xfId="45965"/>
    <cellStyle name="표준 5 2 2 5 3 2 5 4" xfId="30902"/>
    <cellStyle name="표준 5 2 2 5 3 2 6" xfId="4205"/>
    <cellStyle name="표준 5 2 2 5 3 2 7" xfId="11937"/>
    <cellStyle name="표준 5 2 2 5 3 2 7 2" xfId="34628"/>
    <cellStyle name="표준 5 2 2 5 3 2 8" xfId="19557"/>
    <cellStyle name="표준 5 2 2 5 3 2 8 2" xfId="42248"/>
    <cellStyle name="표준 5 2 2 5 3 2 9" xfId="27186"/>
    <cellStyle name="표준 5 2 2 5 3 3" xfId="800"/>
    <cellStyle name="표준 5 2 2 5 3 3 2" xfId="1743"/>
    <cellStyle name="표준 5 2 2 5 3 3 2 2" xfId="3641"/>
    <cellStyle name="표준 5 2 2 5 3 3 2 2 2" xfId="7618"/>
    <cellStyle name="표준 5 2 2 5 3 3 2 2 2 2" xfId="18751"/>
    <cellStyle name="표준 5 2 2 5 3 3 2 2 2 2 2" xfId="41442"/>
    <cellStyle name="표준 5 2 2 5 3 3 2 2 2 3" xfId="26293"/>
    <cellStyle name="표준 5 2 2 5 3 3 2 2 2 3 2" xfId="48982"/>
    <cellStyle name="표준 5 2 2 5 3 3 2 2 2 4" xfId="33919"/>
    <cellStyle name="표준 5 2 2 5 3 3 2 2 3" xfId="9181"/>
    <cellStyle name="표준 5 2 2 5 3 3 2 2 4" xfId="15027"/>
    <cellStyle name="표준 5 2 2 5 3 3 2 2 4 2" xfId="37718"/>
    <cellStyle name="표준 5 2 2 5 3 3 2 2 5" xfId="22577"/>
    <cellStyle name="표준 5 2 2 5 3 3 2 2 5 2" xfId="45266"/>
    <cellStyle name="표준 5 2 2 5 3 3 2 2 6" xfId="30203"/>
    <cellStyle name="표준 5 2 2 5 3 3 2 3" xfId="5720"/>
    <cellStyle name="표준 5 2 2 5 3 3 2 3 2" xfId="16891"/>
    <cellStyle name="표준 5 2 2 5 3 3 2 3 2 2" xfId="39582"/>
    <cellStyle name="표준 5 2 2 5 3 3 2 3 3" xfId="24435"/>
    <cellStyle name="표준 5 2 2 5 3 3 2 3 3 2" xfId="47124"/>
    <cellStyle name="표준 5 2 2 5 3 3 2 3 4" xfId="32061"/>
    <cellStyle name="표준 5 2 2 5 3 3 2 4" xfId="9311"/>
    <cellStyle name="표준 5 2 2 5 3 3 2 5" xfId="13132"/>
    <cellStyle name="표준 5 2 2 5 3 3 2 5 2" xfId="35823"/>
    <cellStyle name="표준 5 2 2 5 3 3 2 6" xfId="20717"/>
    <cellStyle name="표준 5 2 2 5 3 3 2 6 2" xfId="43408"/>
    <cellStyle name="표준 5 2 2 5 3 3 2 7" xfId="28345"/>
    <cellStyle name="표준 5 2 2 5 3 3 3" xfId="2698"/>
    <cellStyle name="표준 5 2 2 5 3 3 3 2" xfId="6675"/>
    <cellStyle name="표준 5 2 2 5 3 3 3 2 2" xfId="17820"/>
    <cellStyle name="표준 5 2 2 5 3 3 3 2 2 2" xfId="40511"/>
    <cellStyle name="표준 5 2 2 5 3 3 3 2 3" xfId="25364"/>
    <cellStyle name="표준 5 2 2 5 3 3 3 2 3 2" xfId="48053"/>
    <cellStyle name="표준 5 2 2 5 3 3 3 2 4" xfId="32990"/>
    <cellStyle name="표준 5 2 2 5 3 3 3 3" xfId="7990"/>
    <cellStyle name="표준 5 2 2 5 3 3 3 4" xfId="14085"/>
    <cellStyle name="표준 5 2 2 5 3 3 3 4 2" xfId="36776"/>
    <cellStyle name="표준 5 2 2 5 3 3 3 5" xfId="21648"/>
    <cellStyle name="표준 5 2 2 5 3 3 3 5 2" xfId="44337"/>
    <cellStyle name="표준 5 2 2 5 3 3 3 6" xfId="29274"/>
    <cellStyle name="표준 5 2 2 5 3 3 4" xfId="4776"/>
    <cellStyle name="표준 5 2 2 5 3 3 4 2" xfId="15962"/>
    <cellStyle name="표준 5 2 2 5 3 3 4 2 2" xfId="38653"/>
    <cellStyle name="표준 5 2 2 5 3 3 4 3" xfId="23506"/>
    <cellStyle name="표준 5 2 2 5 3 3 4 3 2" xfId="46195"/>
    <cellStyle name="표준 5 2 2 5 3 3 4 4" xfId="31132"/>
    <cellStyle name="표준 5 2 2 5 3 3 5" xfId="9087"/>
    <cellStyle name="표준 5 2 2 5 3 3 6" xfId="12190"/>
    <cellStyle name="표준 5 2 2 5 3 3 6 2" xfId="34881"/>
    <cellStyle name="표준 5 2 2 5 3 3 7" xfId="19788"/>
    <cellStyle name="표준 5 2 2 5 3 3 7 2" xfId="42479"/>
    <cellStyle name="표준 5 2 2 5 3 3 8" xfId="27416"/>
    <cellStyle name="표준 5 2 2 5 3 4" xfId="1280"/>
    <cellStyle name="표준 5 2 2 5 3 4 2" xfId="3178"/>
    <cellStyle name="표준 5 2 2 5 3 4 2 2" xfId="7155"/>
    <cellStyle name="표준 5 2 2 5 3 4 2 2 2" xfId="18290"/>
    <cellStyle name="표준 5 2 2 5 3 4 2 2 2 2" xfId="40981"/>
    <cellStyle name="표준 5 2 2 5 3 4 2 2 3" xfId="25832"/>
    <cellStyle name="표준 5 2 2 5 3 4 2 2 3 2" xfId="48521"/>
    <cellStyle name="표준 5 2 2 5 3 4 2 2 4" xfId="33458"/>
    <cellStyle name="표준 5 2 2 5 3 4 2 3" xfId="8704"/>
    <cellStyle name="표준 5 2 2 5 3 4 2 4" xfId="14564"/>
    <cellStyle name="표준 5 2 2 5 3 4 2 4 2" xfId="37255"/>
    <cellStyle name="표준 5 2 2 5 3 4 2 5" xfId="22116"/>
    <cellStyle name="표준 5 2 2 5 3 4 2 5 2" xfId="44805"/>
    <cellStyle name="표준 5 2 2 5 3 4 2 6" xfId="29742"/>
    <cellStyle name="표준 5 2 2 5 3 4 3" xfId="5257"/>
    <cellStyle name="표준 5 2 2 5 3 4 3 2" xfId="16430"/>
    <cellStyle name="표준 5 2 2 5 3 4 3 2 2" xfId="39121"/>
    <cellStyle name="표준 5 2 2 5 3 4 3 3" xfId="23974"/>
    <cellStyle name="표준 5 2 2 5 3 4 3 3 2" xfId="46663"/>
    <cellStyle name="표준 5 2 2 5 3 4 3 4" xfId="31600"/>
    <cellStyle name="표준 5 2 2 5 3 4 4" xfId="8965"/>
    <cellStyle name="표준 5 2 2 5 3 4 5" xfId="12669"/>
    <cellStyle name="표준 5 2 2 5 3 4 5 2" xfId="35360"/>
    <cellStyle name="표준 5 2 2 5 3 4 6" xfId="20256"/>
    <cellStyle name="표준 5 2 2 5 3 4 6 2" xfId="42947"/>
    <cellStyle name="표준 5 2 2 5 3 4 7" xfId="27884"/>
    <cellStyle name="표준 5 2 2 5 3 5" xfId="2212"/>
    <cellStyle name="표준 5 2 2 5 3 5 2" xfId="6189"/>
    <cellStyle name="표준 5 2 2 5 3 5 2 2" xfId="17359"/>
    <cellStyle name="표준 5 2 2 5 3 5 2 2 2" xfId="40050"/>
    <cellStyle name="표준 5 2 2 5 3 5 2 3" xfId="24903"/>
    <cellStyle name="표준 5 2 2 5 3 5 2 3 2" xfId="47592"/>
    <cellStyle name="표준 5 2 2 5 3 5 2 4" xfId="32529"/>
    <cellStyle name="표준 5 2 2 5 3 5 3" xfId="8324"/>
    <cellStyle name="표준 5 2 2 5 3 5 4" xfId="13601"/>
    <cellStyle name="표준 5 2 2 5 3 5 4 2" xfId="36292"/>
    <cellStyle name="표준 5 2 2 5 3 5 5" xfId="21185"/>
    <cellStyle name="표준 5 2 2 5 3 5 5 2" xfId="43876"/>
    <cellStyle name="표준 5 2 2 5 3 5 6" xfId="28813"/>
    <cellStyle name="표준 5 2 2 5 3 6" xfId="4247"/>
    <cellStyle name="표준 5 2 2 5 3 6 2" xfId="15500"/>
    <cellStyle name="표준 5 2 2 5 3 6 2 2" xfId="38191"/>
    <cellStyle name="표준 5 2 2 5 3 6 3" xfId="23045"/>
    <cellStyle name="표준 5 2 2 5 3 6 3 2" xfId="45734"/>
    <cellStyle name="표준 5 2 2 5 3 6 4" xfId="30671"/>
    <cellStyle name="표준 5 2 2 5 3 7" xfId="10312"/>
    <cellStyle name="표준 5 2 2 5 3 8" xfId="11701"/>
    <cellStyle name="표준 5 2 2 5 3 8 2" xfId="34392"/>
    <cellStyle name="표준 5 2 2 5 3 9" xfId="19326"/>
    <cellStyle name="표준 5 2 2 5 3 9 2" xfId="42017"/>
    <cellStyle name="표준 5 2 2 5 4" xfId="399"/>
    <cellStyle name="표준 5 2 2 5 4 2" xfId="925"/>
    <cellStyle name="표준 5 2 2 5 4 2 2" xfId="1863"/>
    <cellStyle name="표준 5 2 2 5 4 2 2 2" xfId="3761"/>
    <cellStyle name="표준 5 2 2 5 4 2 2 2 2" xfId="7738"/>
    <cellStyle name="표준 5 2 2 5 4 2 2 2 2 2" xfId="18871"/>
    <cellStyle name="표준 5 2 2 5 4 2 2 2 2 2 2" xfId="41562"/>
    <cellStyle name="표준 5 2 2 5 4 2 2 2 2 3" xfId="26413"/>
    <cellStyle name="표준 5 2 2 5 4 2 2 2 2 3 2" xfId="49102"/>
    <cellStyle name="표준 5 2 2 5 4 2 2 2 2 4" xfId="34039"/>
    <cellStyle name="표준 5 2 2 5 4 2 2 2 3" xfId="8975"/>
    <cellStyle name="표준 5 2 2 5 4 2 2 2 4" xfId="15147"/>
    <cellStyle name="표준 5 2 2 5 4 2 2 2 4 2" xfId="37838"/>
    <cellStyle name="표준 5 2 2 5 4 2 2 2 5" xfId="22697"/>
    <cellStyle name="표준 5 2 2 5 4 2 2 2 5 2" xfId="45386"/>
    <cellStyle name="표준 5 2 2 5 4 2 2 2 6" xfId="30323"/>
    <cellStyle name="표준 5 2 2 5 4 2 2 3" xfId="5840"/>
    <cellStyle name="표준 5 2 2 5 4 2 2 3 2" xfId="17011"/>
    <cellStyle name="표준 5 2 2 5 4 2 2 3 2 2" xfId="39702"/>
    <cellStyle name="표준 5 2 2 5 4 2 2 3 3" xfId="24555"/>
    <cellStyle name="표준 5 2 2 5 4 2 2 3 3 2" xfId="47244"/>
    <cellStyle name="표준 5 2 2 5 4 2 2 3 4" xfId="32181"/>
    <cellStyle name="표준 5 2 2 5 4 2 2 4" xfId="8766"/>
    <cellStyle name="표준 5 2 2 5 4 2 2 5" xfId="13252"/>
    <cellStyle name="표준 5 2 2 5 4 2 2 5 2" xfId="35943"/>
    <cellStyle name="표준 5 2 2 5 4 2 2 6" xfId="20837"/>
    <cellStyle name="표준 5 2 2 5 4 2 2 6 2" xfId="43528"/>
    <cellStyle name="표준 5 2 2 5 4 2 2 7" xfId="28465"/>
    <cellStyle name="표준 5 2 2 5 4 2 3" xfId="2823"/>
    <cellStyle name="표준 5 2 2 5 4 2 3 2" xfId="6800"/>
    <cellStyle name="표준 5 2 2 5 4 2 3 2 2" xfId="17941"/>
    <cellStyle name="표준 5 2 2 5 4 2 3 2 2 2" xfId="40632"/>
    <cellStyle name="표준 5 2 2 5 4 2 3 2 3" xfId="25484"/>
    <cellStyle name="표준 5 2 2 5 4 2 3 2 3 2" xfId="48173"/>
    <cellStyle name="표준 5 2 2 5 4 2 3 2 4" xfId="33110"/>
    <cellStyle name="표준 5 2 2 5 4 2 3 3" xfId="9998"/>
    <cellStyle name="표준 5 2 2 5 4 2 3 4" xfId="14209"/>
    <cellStyle name="표준 5 2 2 5 4 2 3 4 2" xfId="36900"/>
    <cellStyle name="표준 5 2 2 5 4 2 3 5" xfId="21768"/>
    <cellStyle name="표준 5 2 2 5 4 2 3 5 2" xfId="44457"/>
    <cellStyle name="표준 5 2 2 5 4 2 3 6" xfId="29394"/>
    <cellStyle name="표준 5 2 2 5 4 2 4" xfId="4901"/>
    <cellStyle name="표준 5 2 2 5 4 2 4 2" xfId="16082"/>
    <cellStyle name="표준 5 2 2 5 4 2 4 2 2" xfId="38773"/>
    <cellStyle name="표준 5 2 2 5 4 2 4 3" xfId="23626"/>
    <cellStyle name="표준 5 2 2 5 4 2 4 3 2" xfId="46315"/>
    <cellStyle name="표준 5 2 2 5 4 2 4 4" xfId="31252"/>
    <cellStyle name="표준 5 2 2 5 4 2 5" xfId="10441"/>
    <cellStyle name="표준 5 2 2 5 4 2 6" xfId="12314"/>
    <cellStyle name="표준 5 2 2 5 4 2 6 2" xfId="35005"/>
    <cellStyle name="표준 5 2 2 5 4 2 7" xfId="19908"/>
    <cellStyle name="표준 5 2 2 5 4 2 7 2" xfId="42599"/>
    <cellStyle name="표준 5 2 2 5 4 2 8" xfId="27536"/>
    <cellStyle name="표준 5 2 2 5 4 3" xfId="1401"/>
    <cellStyle name="표준 5 2 2 5 4 3 2" xfId="3299"/>
    <cellStyle name="표준 5 2 2 5 4 3 2 2" xfId="7276"/>
    <cellStyle name="표준 5 2 2 5 4 3 2 2 2" xfId="18410"/>
    <cellStyle name="표준 5 2 2 5 4 3 2 2 2 2" xfId="41101"/>
    <cellStyle name="표준 5 2 2 5 4 3 2 2 3" xfId="25952"/>
    <cellStyle name="표준 5 2 2 5 4 3 2 2 3 2" xfId="48641"/>
    <cellStyle name="표준 5 2 2 5 4 3 2 2 4" xfId="33578"/>
    <cellStyle name="표준 5 2 2 5 4 3 2 3" xfId="10959"/>
    <cellStyle name="표준 5 2 2 5 4 3 2 4" xfId="14685"/>
    <cellStyle name="표준 5 2 2 5 4 3 2 4 2" xfId="37376"/>
    <cellStyle name="표준 5 2 2 5 4 3 2 5" xfId="22236"/>
    <cellStyle name="표준 5 2 2 5 4 3 2 5 2" xfId="44925"/>
    <cellStyle name="표준 5 2 2 5 4 3 2 6" xfId="29862"/>
    <cellStyle name="표준 5 2 2 5 4 3 3" xfId="5378"/>
    <cellStyle name="표준 5 2 2 5 4 3 3 2" xfId="16550"/>
    <cellStyle name="표준 5 2 2 5 4 3 3 2 2" xfId="39241"/>
    <cellStyle name="표준 5 2 2 5 4 3 3 3" xfId="24094"/>
    <cellStyle name="표준 5 2 2 5 4 3 3 3 2" xfId="46783"/>
    <cellStyle name="표준 5 2 2 5 4 3 3 4" xfId="31720"/>
    <cellStyle name="표준 5 2 2 5 4 3 4" xfId="11308"/>
    <cellStyle name="표준 5 2 2 5 4 3 5" xfId="12790"/>
    <cellStyle name="표준 5 2 2 5 4 3 5 2" xfId="35481"/>
    <cellStyle name="표준 5 2 2 5 4 3 6" xfId="20376"/>
    <cellStyle name="표준 5 2 2 5 4 3 6 2" xfId="43067"/>
    <cellStyle name="표준 5 2 2 5 4 3 7" xfId="28004"/>
    <cellStyle name="표준 5 2 2 5 4 4" xfId="2338"/>
    <cellStyle name="표준 5 2 2 5 4 4 2" xfId="6315"/>
    <cellStyle name="표준 5 2 2 5 4 4 2 2" xfId="17479"/>
    <cellStyle name="표준 5 2 2 5 4 4 2 2 2" xfId="40170"/>
    <cellStyle name="표준 5 2 2 5 4 4 2 3" xfId="25023"/>
    <cellStyle name="표준 5 2 2 5 4 4 2 3 2" xfId="47712"/>
    <cellStyle name="표준 5 2 2 5 4 4 2 4" xfId="32649"/>
    <cellStyle name="표준 5 2 2 5 4 4 3" xfId="8538"/>
    <cellStyle name="표준 5 2 2 5 4 4 4" xfId="13726"/>
    <cellStyle name="표준 5 2 2 5 4 4 4 2" xfId="36417"/>
    <cellStyle name="표준 5 2 2 5 4 4 5" xfId="21306"/>
    <cellStyle name="표준 5 2 2 5 4 4 5 2" xfId="43996"/>
    <cellStyle name="표준 5 2 2 5 4 4 6" xfId="28933"/>
    <cellStyle name="표준 5 2 2 5 4 5" xfId="4373"/>
    <cellStyle name="표준 5 2 2 5 4 5 2" xfId="15620"/>
    <cellStyle name="표준 5 2 2 5 4 5 2 2" xfId="38311"/>
    <cellStyle name="표준 5 2 2 5 4 5 3" xfId="23165"/>
    <cellStyle name="표준 5 2 2 5 4 5 3 2" xfId="45854"/>
    <cellStyle name="표준 5 2 2 5 4 5 4" xfId="30791"/>
    <cellStyle name="표준 5 2 2 5 4 6" xfId="11317"/>
    <cellStyle name="표준 5 2 2 5 4 7" xfId="11826"/>
    <cellStyle name="표준 5 2 2 5 4 7 2" xfId="34517"/>
    <cellStyle name="표준 5 2 2 5 4 8" xfId="19446"/>
    <cellStyle name="표준 5 2 2 5 4 8 2" xfId="42137"/>
    <cellStyle name="표준 5 2 2 5 4 9" xfId="27075"/>
    <cellStyle name="표준 5 2 2 5 5" xfId="689"/>
    <cellStyle name="표준 5 2 2 5 5 2" xfId="1632"/>
    <cellStyle name="표준 5 2 2 5 5 2 2" xfId="3530"/>
    <cellStyle name="표준 5 2 2 5 5 2 2 2" xfId="7507"/>
    <cellStyle name="표준 5 2 2 5 5 2 2 2 2" xfId="18640"/>
    <cellStyle name="표준 5 2 2 5 5 2 2 2 2 2" xfId="41331"/>
    <cellStyle name="표준 5 2 2 5 5 2 2 2 3" xfId="26182"/>
    <cellStyle name="표준 5 2 2 5 5 2 2 2 3 2" xfId="48871"/>
    <cellStyle name="표준 5 2 2 5 5 2 2 2 4" xfId="33808"/>
    <cellStyle name="표준 5 2 2 5 5 2 2 3" xfId="8640"/>
    <cellStyle name="표준 5 2 2 5 5 2 2 4" xfId="14916"/>
    <cellStyle name="표준 5 2 2 5 5 2 2 4 2" xfId="37607"/>
    <cellStyle name="표준 5 2 2 5 5 2 2 5" xfId="22466"/>
    <cellStyle name="표준 5 2 2 5 5 2 2 5 2" xfId="45155"/>
    <cellStyle name="표준 5 2 2 5 5 2 2 6" xfId="30092"/>
    <cellStyle name="표준 5 2 2 5 5 2 3" xfId="5609"/>
    <cellStyle name="표준 5 2 2 5 5 2 3 2" xfId="16780"/>
    <cellStyle name="표준 5 2 2 5 5 2 3 2 2" xfId="39471"/>
    <cellStyle name="표준 5 2 2 5 5 2 3 3" xfId="24324"/>
    <cellStyle name="표준 5 2 2 5 5 2 3 3 2" xfId="47013"/>
    <cellStyle name="표준 5 2 2 5 5 2 3 4" xfId="31950"/>
    <cellStyle name="표준 5 2 2 5 5 2 4" xfId="10544"/>
    <cellStyle name="표준 5 2 2 5 5 2 5" xfId="13021"/>
    <cellStyle name="표준 5 2 2 5 5 2 5 2" xfId="35712"/>
    <cellStyle name="표준 5 2 2 5 5 2 6" xfId="20606"/>
    <cellStyle name="표준 5 2 2 5 5 2 6 2" xfId="43297"/>
    <cellStyle name="표준 5 2 2 5 5 2 7" xfId="28234"/>
    <cellStyle name="표준 5 2 2 5 5 3" xfId="2587"/>
    <cellStyle name="표준 5 2 2 5 5 3 2" xfId="6564"/>
    <cellStyle name="표준 5 2 2 5 5 3 2 2" xfId="17709"/>
    <cellStyle name="표준 5 2 2 5 5 3 2 2 2" xfId="40400"/>
    <cellStyle name="표준 5 2 2 5 5 3 2 3" xfId="25253"/>
    <cellStyle name="표준 5 2 2 5 5 3 2 3 2" xfId="47942"/>
    <cellStyle name="표준 5 2 2 5 5 3 2 4" xfId="32879"/>
    <cellStyle name="표준 5 2 2 5 5 3 3" xfId="11167"/>
    <cellStyle name="표준 5 2 2 5 5 3 4" xfId="13974"/>
    <cellStyle name="표준 5 2 2 5 5 3 4 2" xfId="36665"/>
    <cellStyle name="표준 5 2 2 5 5 3 5" xfId="21537"/>
    <cellStyle name="표준 5 2 2 5 5 3 5 2" xfId="44226"/>
    <cellStyle name="표준 5 2 2 5 5 3 6" xfId="29163"/>
    <cellStyle name="표준 5 2 2 5 5 4" xfId="4665"/>
    <cellStyle name="표준 5 2 2 5 5 4 2" xfId="15851"/>
    <cellStyle name="표준 5 2 2 5 5 4 2 2" xfId="38542"/>
    <cellStyle name="표준 5 2 2 5 5 4 3" xfId="23395"/>
    <cellStyle name="표준 5 2 2 5 5 4 3 2" xfId="46084"/>
    <cellStyle name="표준 5 2 2 5 5 4 4" xfId="31021"/>
    <cellStyle name="표준 5 2 2 5 5 5" xfId="11236"/>
    <cellStyle name="표준 5 2 2 5 5 6" xfId="12079"/>
    <cellStyle name="표준 5 2 2 5 5 6 2" xfId="34770"/>
    <cellStyle name="표준 5 2 2 5 5 7" xfId="19677"/>
    <cellStyle name="표준 5 2 2 5 5 7 2" xfId="42368"/>
    <cellStyle name="표준 5 2 2 5 5 8" xfId="27305"/>
    <cellStyle name="표준 5 2 2 5 6" xfId="1169"/>
    <cellStyle name="표준 5 2 2 5 6 2" xfId="3067"/>
    <cellStyle name="표준 5 2 2 5 6 2 2" xfId="7044"/>
    <cellStyle name="표준 5 2 2 5 6 2 2 2" xfId="18179"/>
    <cellStyle name="표준 5 2 2 5 6 2 2 2 2" xfId="40870"/>
    <cellStyle name="표준 5 2 2 5 6 2 2 3" xfId="25721"/>
    <cellStyle name="표준 5 2 2 5 6 2 2 3 2" xfId="48410"/>
    <cellStyle name="표준 5 2 2 5 6 2 2 4" xfId="33347"/>
    <cellStyle name="표준 5 2 2 5 6 2 3" xfId="10845"/>
    <cellStyle name="표준 5 2 2 5 6 2 4" xfId="14453"/>
    <cellStyle name="표준 5 2 2 5 6 2 4 2" xfId="37144"/>
    <cellStyle name="표준 5 2 2 5 6 2 5" xfId="22005"/>
    <cellStyle name="표준 5 2 2 5 6 2 5 2" xfId="44694"/>
    <cellStyle name="표준 5 2 2 5 6 2 6" xfId="29631"/>
    <cellStyle name="표준 5 2 2 5 6 3" xfId="5146"/>
    <cellStyle name="표준 5 2 2 5 6 3 2" xfId="16319"/>
    <cellStyle name="표준 5 2 2 5 6 3 2 2" xfId="39010"/>
    <cellStyle name="표준 5 2 2 5 6 3 3" xfId="23863"/>
    <cellStyle name="표준 5 2 2 5 6 3 3 2" xfId="46552"/>
    <cellStyle name="표준 5 2 2 5 6 3 4" xfId="31489"/>
    <cellStyle name="표준 5 2 2 5 6 4" xfId="9261"/>
    <cellStyle name="표준 5 2 2 5 6 5" xfId="12558"/>
    <cellStyle name="표준 5 2 2 5 6 5 2" xfId="35249"/>
    <cellStyle name="표준 5 2 2 5 6 6" xfId="20145"/>
    <cellStyle name="표준 5 2 2 5 6 6 2" xfId="42836"/>
    <cellStyle name="표준 5 2 2 5 6 7" xfId="27773"/>
    <cellStyle name="표준 5 2 2 5 7" xfId="2101"/>
    <cellStyle name="표준 5 2 2 5 7 2" xfId="6078"/>
    <cellStyle name="표준 5 2 2 5 7 2 2" xfId="17248"/>
    <cellStyle name="표준 5 2 2 5 7 2 2 2" xfId="39939"/>
    <cellStyle name="표준 5 2 2 5 7 2 3" xfId="24792"/>
    <cellStyle name="표준 5 2 2 5 7 2 3 2" xfId="47481"/>
    <cellStyle name="표준 5 2 2 5 7 2 4" xfId="32418"/>
    <cellStyle name="표준 5 2 2 5 7 3" xfId="8799"/>
    <cellStyle name="표준 5 2 2 5 7 4" xfId="13490"/>
    <cellStyle name="표준 5 2 2 5 7 4 2" xfId="36181"/>
    <cellStyle name="표준 5 2 2 5 7 5" xfId="21074"/>
    <cellStyle name="표준 5 2 2 5 7 5 2" xfId="43765"/>
    <cellStyle name="표준 5 2 2 5 7 6" xfId="28702"/>
    <cellStyle name="표준 5 2 2 5 8" xfId="4125"/>
    <cellStyle name="표준 5 2 2 5 8 2" xfId="15389"/>
    <cellStyle name="표준 5 2 2 5 8 2 2" xfId="38080"/>
    <cellStyle name="표준 5 2 2 5 8 3" xfId="22934"/>
    <cellStyle name="표준 5 2 2 5 8 3 2" xfId="45623"/>
    <cellStyle name="표준 5 2 2 5 8 4" xfId="30560"/>
    <cellStyle name="표준 5 2 2 5 9" xfId="4103"/>
    <cellStyle name="표준 5 2 2 6" xfId="176"/>
    <cellStyle name="표준 5 2 2 6 10" xfId="19233"/>
    <cellStyle name="표준 5 2 2 6 10 2" xfId="41924"/>
    <cellStyle name="표준 5 2 2 6 11" xfId="26862"/>
    <cellStyle name="표준 5 2 2 6 2" xfId="291"/>
    <cellStyle name="표준 5 2 2 6 2 10" xfId="26973"/>
    <cellStyle name="표준 5 2 2 6 2 2" xfId="528"/>
    <cellStyle name="표준 5 2 2 6 2 2 2" xfId="1054"/>
    <cellStyle name="표준 5 2 2 6 2 2 2 2" xfId="1992"/>
    <cellStyle name="표준 5 2 2 6 2 2 2 2 2" xfId="3890"/>
    <cellStyle name="표준 5 2 2 6 2 2 2 2 2 2" xfId="7867"/>
    <cellStyle name="표준 5 2 2 6 2 2 2 2 2 2 2" xfId="19000"/>
    <cellStyle name="표준 5 2 2 6 2 2 2 2 2 2 2 2" xfId="41691"/>
    <cellStyle name="표준 5 2 2 6 2 2 2 2 2 2 3" xfId="26542"/>
    <cellStyle name="표준 5 2 2 6 2 2 2 2 2 2 3 2" xfId="49231"/>
    <cellStyle name="표준 5 2 2 6 2 2 2 2 2 2 4" xfId="34168"/>
    <cellStyle name="표준 5 2 2 6 2 2 2 2 2 3" xfId="10761"/>
    <cellStyle name="표준 5 2 2 6 2 2 2 2 2 4" xfId="15276"/>
    <cellStyle name="표준 5 2 2 6 2 2 2 2 2 4 2" xfId="37967"/>
    <cellStyle name="표준 5 2 2 6 2 2 2 2 2 5" xfId="22826"/>
    <cellStyle name="표준 5 2 2 6 2 2 2 2 2 5 2" xfId="45515"/>
    <cellStyle name="표준 5 2 2 6 2 2 2 2 2 6" xfId="30452"/>
    <cellStyle name="표준 5 2 2 6 2 2 2 2 3" xfId="5969"/>
    <cellStyle name="표준 5 2 2 6 2 2 2 2 3 2" xfId="17140"/>
    <cellStyle name="표준 5 2 2 6 2 2 2 2 3 2 2" xfId="39831"/>
    <cellStyle name="표준 5 2 2 6 2 2 2 2 3 3" xfId="24684"/>
    <cellStyle name="표준 5 2 2 6 2 2 2 2 3 3 2" xfId="47373"/>
    <cellStyle name="표준 5 2 2 6 2 2 2 2 3 4" xfId="32310"/>
    <cellStyle name="표준 5 2 2 6 2 2 2 2 4" xfId="8948"/>
    <cellStyle name="표준 5 2 2 6 2 2 2 2 5" xfId="13381"/>
    <cellStyle name="표준 5 2 2 6 2 2 2 2 5 2" xfId="36072"/>
    <cellStyle name="표준 5 2 2 6 2 2 2 2 6" xfId="20966"/>
    <cellStyle name="표준 5 2 2 6 2 2 2 2 6 2" xfId="43657"/>
    <cellStyle name="표준 5 2 2 6 2 2 2 2 7" xfId="28594"/>
    <cellStyle name="표준 5 2 2 6 2 2 2 3" xfId="2952"/>
    <cellStyle name="표준 5 2 2 6 2 2 2 3 2" xfId="6929"/>
    <cellStyle name="표준 5 2 2 6 2 2 2 3 2 2" xfId="18070"/>
    <cellStyle name="표준 5 2 2 6 2 2 2 3 2 2 2" xfId="40761"/>
    <cellStyle name="표준 5 2 2 6 2 2 2 3 2 3" xfId="25613"/>
    <cellStyle name="표준 5 2 2 6 2 2 2 3 2 3 2" xfId="48302"/>
    <cellStyle name="표준 5 2 2 6 2 2 2 3 2 4" xfId="33239"/>
    <cellStyle name="표준 5 2 2 6 2 2 2 3 3" xfId="10979"/>
    <cellStyle name="표준 5 2 2 6 2 2 2 3 4" xfId="14338"/>
    <cellStyle name="표준 5 2 2 6 2 2 2 3 4 2" xfId="37029"/>
    <cellStyle name="표준 5 2 2 6 2 2 2 3 5" xfId="21897"/>
    <cellStyle name="표준 5 2 2 6 2 2 2 3 5 2" xfId="44586"/>
    <cellStyle name="표준 5 2 2 6 2 2 2 3 6" xfId="29523"/>
    <cellStyle name="표준 5 2 2 6 2 2 2 4" xfId="5030"/>
    <cellStyle name="표준 5 2 2 6 2 2 2 4 2" xfId="16211"/>
    <cellStyle name="표준 5 2 2 6 2 2 2 4 2 2" xfId="38902"/>
    <cellStyle name="표준 5 2 2 6 2 2 2 4 3" xfId="23755"/>
    <cellStyle name="표준 5 2 2 6 2 2 2 4 3 2" xfId="46444"/>
    <cellStyle name="표준 5 2 2 6 2 2 2 4 4" xfId="31381"/>
    <cellStyle name="표준 5 2 2 6 2 2 2 5" xfId="9768"/>
    <cellStyle name="표준 5 2 2 6 2 2 2 6" xfId="12443"/>
    <cellStyle name="표준 5 2 2 6 2 2 2 6 2" xfId="35134"/>
    <cellStyle name="표준 5 2 2 6 2 2 2 7" xfId="20037"/>
    <cellStyle name="표준 5 2 2 6 2 2 2 7 2" xfId="42728"/>
    <cellStyle name="표준 5 2 2 6 2 2 2 8" xfId="27665"/>
    <cellStyle name="표준 5 2 2 6 2 2 3" xfId="1530"/>
    <cellStyle name="표준 5 2 2 6 2 2 3 2" xfId="3428"/>
    <cellStyle name="표준 5 2 2 6 2 2 3 2 2" xfId="7405"/>
    <cellStyle name="표준 5 2 2 6 2 2 3 2 2 2" xfId="18539"/>
    <cellStyle name="표준 5 2 2 6 2 2 3 2 2 2 2" xfId="41230"/>
    <cellStyle name="표준 5 2 2 6 2 2 3 2 2 3" xfId="26081"/>
    <cellStyle name="표준 5 2 2 6 2 2 3 2 2 3 2" xfId="48770"/>
    <cellStyle name="표준 5 2 2 6 2 2 3 2 2 4" xfId="33707"/>
    <cellStyle name="표준 5 2 2 6 2 2 3 2 3" xfId="8973"/>
    <cellStyle name="표준 5 2 2 6 2 2 3 2 4" xfId="14814"/>
    <cellStyle name="표준 5 2 2 6 2 2 3 2 4 2" xfId="37505"/>
    <cellStyle name="표준 5 2 2 6 2 2 3 2 5" xfId="22365"/>
    <cellStyle name="표준 5 2 2 6 2 2 3 2 5 2" xfId="45054"/>
    <cellStyle name="표준 5 2 2 6 2 2 3 2 6" xfId="29991"/>
    <cellStyle name="표준 5 2 2 6 2 2 3 3" xfId="5507"/>
    <cellStyle name="표준 5 2 2 6 2 2 3 3 2" xfId="16679"/>
    <cellStyle name="표준 5 2 2 6 2 2 3 3 2 2" xfId="39370"/>
    <cellStyle name="표준 5 2 2 6 2 2 3 3 3" xfId="24223"/>
    <cellStyle name="표준 5 2 2 6 2 2 3 3 3 2" xfId="46912"/>
    <cellStyle name="표준 5 2 2 6 2 2 3 3 4" xfId="31849"/>
    <cellStyle name="표준 5 2 2 6 2 2 3 4" xfId="10400"/>
    <cellStyle name="표준 5 2 2 6 2 2 3 5" xfId="12919"/>
    <cellStyle name="표준 5 2 2 6 2 2 3 5 2" xfId="35610"/>
    <cellStyle name="표준 5 2 2 6 2 2 3 6" xfId="20505"/>
    <cellStyle name="표준 5 2 2 6 2 2 3 6 2" xfId="43196"/>
    <cellStyle name="표준 5 2 2 6 2 2 3 7" xfId="28133"/>
    <cellStyle name="표준 5 2 2 6 2 2 4" xfId="2467"/>
    <cellStyle name="표준 5 2 2 6 2 2 4 2" xfId="6444"/>
    <cellStyle name="표준 5 2 2 6 2 2 4 2 2" xfId="17608"/>
    <cellStyle name="표준 5 2 2 6 2 2 4 2 2 2" xfId="40299"/>
    <cellStyle name="표준 5 2 2 6 2 2 4 2 3" xfId="25152"/>
    <cellStyle name="표준 5 2 2 6 2 2 4 2 3 2" xfId="47841"/>
    <cellStyle name="표준 5 2 2 6 2 2 4 2 4" xfId="32778"/>
    <cellStyle name="표준 5 2 2 6 2 2 4 3" xfId="9055"/>
    <cellStyle name="표준 5 2 2 6 2 2 4 4" xfId="13855"/>
    <cellStyle name="표준 5 2 2 6 2 2 4 4 2" xfId="36546"/>
    <cellStyle name="표준 5 2 2 6 2 2 4 5" xfId="21435"/>
    <cellStyle name="표준 5 2 2 6 2 2 4 5 2" xfId="44125"/>
    <cellStyle name="표준 5 2 2 6 2 2 4 6" xfId="29062"/>
    <cellStyle name="표준 5 2 2 6 2 2 5" xfId="4502"/>
    <cellStyle name="표준 5 2 2 6 2 2 5 2" xfId="15749"/>
    <cellStyle name="표준 5 2 2 6 2 2 5 2 2" xfId="38440"/>
    <cellStyle name="표준 5 2 2 6 2 2 5 3" xfId="23294"/>
    <cellStyle name="표준 5 2 2 6 2 2 5 3 2" xfId="45983"/>
    <cellStyle name="표준 5 2 2 6 2 2 5 4" xfId="30920"/>
    <cellStyle name="표준 5 2 2 6 2 2 6" xfId="10898"/>
    <cellStyle name="표준 5 2 2 6 2 2 7" xfId="11955"/>
    <cellStyle name="표준 5 2 2 6 2 2 7 2" xfId="34646"/>
    <cellStyle name="표준 5 2 2 6 2 2 8" xfId="19575"/>
    <cellStyle name="표준 5 2 2 6 2 2 8 2" xfId="42266"/>
    <cellStyle name="표준 5 2 2 6 2 2 9" xfId="27204"/>
    <cellStyle name="표준 5 2 2 6 2 3" xfId="818"/>
    <cellStyle name="표준 5 2 2 6 2 3 2" xfId="1761"/>
    <cellStyle name="표준 5 2 2 6 2 3 2 2" xfId="3659"/>
    <cellStyle name="표준 5 2 2 6 2 3 2 2 2" xfId="7636"/>
    <cellStyle name="표준 5 2 2 6 2 3 2 2 2 2" xfId="18769"/>
    <cellStyle name="표준 5 2 2 6 2 3 2 2 2 2 2" xfId="41460"/>
    <cellStyle name="표준 5 2 2 6 2 3 2 2 2 3" xfId="26311"/>
    <cellStyle name="표준 5 2 2 6 2 3 2 2 2 3 2" xfId="49000"/>
    <cellStyle name="표준 5 2 2 6 2 3 2 2 2 4" xfId="33937"/>
    <cellStyle name="표준 5 2 2 6 2 3 2 2 3" xfId="10738"/>
    <cellStyle name="표준 5 2 2 6 2 3 2 2 4" xfId="15045"/>
    <cellStyle name="표준 5 2 2 6 2 3 2 2 4 2" xfId="37736"/>
    <cellStyle name="표준 5 2 2 6 2 3 2 2 5" xfId="22595"/>
    <cellStyle name="표준 5 2 2 6 2 3 2 2 5 2" xfId="45284"/>
    <cellStyle name="표준 5 2 2 6 2 3 2 2 6" xfId="30221"/>
    <cellStyle name="표준 5 2 2 6 2 3 2 3" xfId="5738"/>
    <cellStyle name="표준 5 2 2 6 2 3 2 3 2" xfId="16909"/>
    <cellStyle name="표준 5 2 2 6 2 3 2 3 2 2" xfId="39600"/>
    <cellStyle name="표준 5 2 2 6 2 3 2 3 3" xfId="24453"/>
    <cellStyle name="표준 5 2 2 6 2 3 2 3 3 2" xfId="47142"/>
    <cellStyle name="표준 5 2 2 6 2 3 2 3 4" xfId="32079"/>
    <cellStyle name="표준 5 2 2 6 2 3 2 4" xfId="10011"/>
    <cellStyle name="표준 5 2 2 6 2 3 2 5" xfId="13150"/>
    <cellStyle name="표준 5 2 2 6 2 3 2 5 2" xfId="35841"/>
    <cellStyle name="표준 5 2 2 6 2 3 2 6" xfId="20735"/>
    <cellStyle name="표준 5 2 2 6 2 3 2 6 2" xfId="43426"/>
    <cellStyle name="표준 5 2 2 6 2 3 2 7" xfId="28363"/>
    <cellStyle name="표준 5 2 2 6 2 3 3" xfId="2716"/>
    <cellStyle name="표준 5 2 2 6 2 3 3 2" xfId="6693"/>
    <cellStyle name="표준 5 2 2 6 2 3 3 2 2" xfId="17838"/>
    <cellStyle name="표준 5 2 2 6 2 3 3 2 2 2" xfId="40529"/>
    <cellStyle name="표준 5 2 2 6 2 3 3 2 3" xfId="25382"/>
    <cellStyle name="표준 5 2 2 6 2 3 3 2 3 2" xfId="48071"/>
    <cellStyle name="표준 5 2 2 6 2 3 3 2 4" xfId="33008"/>
    <cellStyle name="표준 5 2 2 6 2 3 3 3" xfId="9876"/>
    <cellStyle name="표준 5 2 2 6 2 3 3 4" xfId="14103"/>
    <cellStyle name="표준 5 2 2 6 2 3 3 4 2" xfId="36794"/>
    <cellStyle name="표준 5 2 2 6 2 3 3 5" xfId="21666"/>
    <cellStyle name="표준 5 2 2 6 2 3 3 5 2" xfId="44355"/>
    <cellStyle name="표준 5 2 2 6 2 3 3 6" xfId="29292"/>
    <cellStyle name="표준 5 2 2 6 2 3 4" xfId="4794"/>
    <cellStyle name="표준 5 2 2 6 2 3 4 2" xfId="15980"/>
    <cellStyle name="표준 5 2 2 6 2 3 4 2 2" xfId="38671"/>
    <cellStyle name="표준 5 2 2 6 2 3 4 3" xfId="23524"/>
    <cellStyle name="표준 5 2 2 6 2 3 4 3 2" xfId="46213"/>
    <cellStyle name="표준 5 2 2 6 2 3 4 4" xfId="31150"/>
    <cellStyle name="표준 5 2 2 6 2 3 5" xfId="10772"/>
    <cellStyle name="표준 5 2 2 6 2 3 6" xfId="12208"/>
    <cellStyle name="표준 5 2 2 6 2 3 6 2" xfId="34899"/>
    <cellStyle name="표준 5 2 2 6 2 3 7" xfId="19806"/>
    <cellStyle name="표준 5 2 2 6 2 3 7 2" xfId="42497"/>
    <cellStyle name="표준 5 2 2 6 2 3 8" xfId="27434"/>
    <cellStyle name="표준 5 2 2 6 2 4" xfId="1298"/>
    <cellStyle name="표준 5 2 2 6 2 4 2" xfId="3196"/>
    <cellStyle name="표준 5 2 2 6 2 4 2 2" xfId="7173"/>
    <cellStyle name="표준 5 2 2 6 2 4 2 2 2" xfId="18308"/>
    <cellStyle name="표준 5 2 2 6 2 4 2 2 2 2" xfId="40999"/>
    <cellStyle name="표준 5 2 2 6 2 4 2 2 3" xfId="25850"/>
    <cellStyle name="표준 5 2 2 6 2 4 2 2 3 2" xfId="48539"/>
    <cellStyle name="표준 5 2 2 6 2 4 2 2 4" xfId="33476"/>
    <cellStyle name="표준 5 2 2 6 2 4 2 3" xfId="10156"/>
    <cellStyle name="표준 5 2 2 6 2 4 2 4" xfId="14582"/>
    <cellStyle name="표준 5 2 2 6 2 4 2 4 2" xfId="37273"/>
    <cellStyle name="표준 5 2 2 6 2 4 2 5" xfId="22134"/>
    <cellStyle name="표준 5 2 2 6 2 4 2 5 2" xfId="44823"/>
    <cellStyle name="표준 5 2 2 6 2 4 2 6" xfId="29760"/>
    <cellStyle name="표준 5 2 2 6 2 4 3" xfId="5275"/>
    <cellStyle name="표준 5 2 2 6 2 4 3 2" xfId="16448"/>
    <cellStyle name="표준 5 2 2 6 2 4 3 2 2" xfId="39139"/>
    <cellStyle name="표준 5 2 2 6 2 4 3 3" xfId="23992"/>
    <cellStyle name="표준 5 2 2 6 2 4 3 3 2" xfId="46681"/>
    <cellStyle name="표준 5 2 2 6 2 4 3 4" xfId="31618"/>
    <cellStyle name="표준 5 2 2 6 2 4 4" xfId="8514"/>
    <cellStyle name="표준 5 2 2 6 2 4 5" xfId="12687"/>
    <cellStyle name="표준 5 2 2 6 2 4 5 2" xfId="35378"/>
    <cellStyle name="표준 5 2 2 6 2 4 6" xfId="20274"/>
    <cellStyle name="표준 5 2 2 6 2 4 6 2" xfId="42965"/>
    <cellStyle name="표준 5 2 2 6 2 4 7" xfId="27902"/>
    <cellStyle name="표준 5 2 2 6 2 5" xfId="2230"/>
    <cellStyle name="표준 5 2 2 6 2 5 2" xfId="6207"/>
    <cellStyle name="표준 5 2 2 6 2 5 2 2" xfId="17377"/>
    <cellStyle name="표준 5 2 2 6 2 5 2 2 2" xfId="40068"/>
    <cellStyle name="표준 5 2 2 6 2 5 2 3" xfId="24921"/>
    <cellStyle name="표준 5 2 2 6 2 5 2 3 2" xfId="47610"/>
    <cellStyle name="표준 5 2 2 6 2 5 2 4" xfId="32547"/>
    <cellStyle name="표준 5 2 2 6 2 5 3" xfId="10206"/>
    <cellStyle name="표준 5 2 2 6 2 5 4" xfId="13619"/>
    <cellStyle name="표준 5 2 2 6 2 5 4 2" xfId="36310"/>
    <cellStyle name="표준 5 2 2 6 2 5 5" xfId="21203"/>
    <cellStyle name="표준 5 2 2 6 2 5 5 2" xfId="43894"/>
    <cellStyle name="표준 5 2 2 6 2 5 6" xfId="28831"/>
    <cellStyle name="표준 5 2 2 6 2 6" xfId="4265"/>
    <cellStyle name="표준 5 2 2 6 2 6 2" xfId="15518"/>
    <cellStyle name="표준 5 2 2 6 2 6 2 2" xfId="38209"/>
    <cellStyle name="표준 5 2 2 6 2 6 3" xfId="23063"/>
    <cellStyle name="표준 5 2 2 6 2 6 3 2" xfId="45752"/>
    <cellStyle name="표준 5 2 2 6 2 6 4" xfId="30689"/>
    <cellStyle name="표준 5 2 2 6 2 7" xfId="10931"/>
    <cellStyle name="표준 5 2 2 6 2 8" xfId="11719"/>
    <cellStyle name="표준 5 2 2 6 2 8 2" xfId="34410"/>
    <cellStyle name="표준 5 2 2 6 2 9" xfId="19344"/>
    <cellStyle name="표준 5 2 2 6 2 9 2" xfId="42035"/>
    <cellStyle name="표준 5 2 2 6 3" xfId="417"/>
    <cellStyle name="표준 5 2 2 6 3 2" xfId="943"/>
    <cellStyle name="표준 5 2 2 6 3 2 2" xfId="1881"/>
    <cellStyle name="표준 5 2 2 6 3 2 2 2" xfId="3779"/>
    <cellStyle name="표준 5 2 2 6 3 2 2 2 2" xfId="7756"/>
    <cellStyle name="표준 5 2 2 6 3 2 2 2 2 2" xfId="18889"/>
    <cellStyle name="표준 5 2 2 6 3 2 2 2 2 2 2" xfId="41580"/>
    <cellStyle name="표준 5 2 2 6 3 2 2 2 2 3" xfId="26431"/>
    <cellStyle name="표준 5 2 2 6 3 2 2 2 2 3 2" xfId="49120"/>
    <cellStyle name="표준 5 2 2 6 3 2 2 2 2 4" xfId="34057"/>
    <cellStyle name="표준 5 2 2 6 3 2 2 2 3" xfId="8357"/>
    <cellStyle name="표준 5 2 2 6 3 2 2 2 4" xfId="15165"/>
    <cellStyle name="표준 5 2 2 6 3 2 2 2 4 2" xfId="37856"/>
    <cellStyle name="표준 5 2 2 6 3 2 2 2 5" xfId="22715"/>
    <cellStyle name="표준 5 2 2 6 3 2 2 2 5 2" xfId="45404"/>
    <cellStyle name="표준 5 2 2 6 3 2 2 2 6" xfId="30341"/>
    <cellStyle name="표준 5 2 2 6 3 2 2 3" xfId="5858"/>
    <cellStyle name="표준 5 2 2 6 3 2 2 3 2" xfId="17029"/>
    <cellStyle name="표준 5 2 2 6 3 2 2 3 2 2" xfId="39720"/>
    <cellStyle name="표준 5 2 2 6 3 2 2 3 3" xfId="24573"/>
    <cellStyle name="표준 5 2 2 6 3 2 2 3 3 2" xfId="47262"/>
    <cellStyle name="표준 5 2 2 6 3 2 2 3 4" xfId="32199"/>
    <cellStyle name="표준 5 2 2 6 3 2 2 4" xfId="8405"/>
    <cellStyle name="표준 5 2 2 6 3 2 2 5" xfId="13270"/>
    <cellStyle name="표준 5 2 2 6 3 2 2 5 2" xfId="35961"/>
    <cellStyle name="표준 5 2 2 6 3 2 2 6" xfId="20855"/>
    <cellStyle name="표준 5 2 2 6 3 2 2 6 2" xfId="43546"/>
    <cellStyle name="표준 5 2 2 6 3 2 2 7" xfId="28483"/>
    <cellStyle name="표준 5 2 2 6 3 2 3" xfId="2841"/>
    <cellStyle name="표준 5 2 2 6 3 2 3 2" xfId="6818"/>
    <cellStyle name="표준 5 2 2 6 3 2 3 2 2" xfId="17959"/>
    <cellStyle name="표준 5 2 2 6 3 2 3 2 2 2" xfId="40650"/>
    <cellStyle name="표준 5 2 2 6 3 2 3 2 3" xfId="25502"/>
    <cellStyle name="표준 5 2 2 6 3 2 3 2 3 2" xfId="48191"/>
    <cellStyle name="표준 5 2 2 6 3 2 3 2 4" xfId="33128"/>
    <cellStyle name="표준 5 2 2 6 3 2 3 3" xfId="8693"/>
    <cellStyle name="표준 5 2 2 6 3 2 3 4" xfId="14227"/>
    <cellStyle name="표준 5 2 2 6 3 2 3 4 2" xfId="36918"/>
    <cellStyle name="표준 5 2 2 6 3 2 3 5" xfId="21786"/>
    <cellStyle name="표준 5 2 2 6 3 2 3 5 2" xfId="44475"/>
    <cellStyle name="표준 5 2 2 6 3 2 3 6" xfId="29412"/>
    <cellStyle name="표준 5 2 2 6 3 2 4" xfId="4919"/>
    <cellStyle name="표준 5 2 2 6 3 2 4 2" xfId="16100"/>
    <cellStyle name="표준 5 2 2 6 3 2 4 2 2" xfId="38791"/>
    <cellStyle name="표준 5 2 2 6 3 2 4 3" xfId="23644"/>
    <cellStyle name="표준 5 2 2 6 3 2 4 3 2" xfId="46333"/>
    <cellStyle name="표준 5 2 2 6 3 2 4 4" xfId="31270"/>
    <cellStyle name="표준 5 2 2 6 3 2 5" xfId="8835"/>
    <cellStyle name="표준 5 2 2 6 3 2 6" xfId="12332"/>
    <cellStyle name="표준 5 2 2 6 3 2 6 2" xfId="35023"/>
    <cellStyle name="표준 5 2 2 6 3 2 7" xfId="19926"/>
    <cellStyle name="표준 5 2 2 6 3 2 7 2" xfId="42617"/>
    <cellStyle name="표준 5 2 2 6 3 2 8" xfId="27554"/>
    <cellStyle name="표준 5 2 2 6 3 3" xfId="1419"/>
    <cellStyle name="표준 5 2 2 6 3 3 2" xfId="3317"/>
    <cellStyle name="표준 5 2 2 6 3 3 2 2" xfId="7294"/>
    <cellStyle name="표준 5 2 2 6 3 3 2 2 2" xfId="18428"/>
    <cellStyle name="표준 5 2 2 6 3 3 2 2 2 2" xfId="41119"/>
    <cellStyle name="표준 5 2 2 6 3 3 2 2 3" xfId="25970"/>
    <cellStyle name="표준 5 2 2 6 3 3 2 2 3 2" xfId="48659"/>
    <cellStyle name="표준 5 2 2 6 3 3 2 2 4" xfId="33596"/>
    <cellStyle name="표준 5 2 2 6 3 3 2 3" xfId="8887"/>
    <cellStyle name="표준 5 2 2 6 3 3 2 4" xfId="14703"/>
    <cellStyle name="표준 5 2 2 6 3 3 2 4 2" xfId="37394"/>
    <cellStyle name="표준 5 2 2 6 3 3 2 5" xfId="22254"/>
    <cellStyle name="표준 5 2 2 6 3 3 2 5 2" xfId="44943"/>
    <cellStyle name="표준 5 2 2 6 3 3 2 6" xfId="29880"/>
    <cellStyle name="표준 5 2 2 6 3 3 3" xfId="5396"/>
    <cellStyle name="표준 5 2 2 6 3 3 3 2" xfId="16568"/>
    <cellStyle name="표준 5 2 2 6 3 3 3 2 2" xfId="39259"/>
    <cellStyle name="표준 5 2 2 6 3 3 3 3" xfId="24112"/>
    <cellStyle name="표준 5 2 2 6 3 3 3 3 2" xfId="46801"/>
    <cellStyle name="표준 5 2 2 6 3 3 3 4" xfId="31738"/>
    <cellStyle name="표준 5 2 2 6 3 3 4" xfId="9950"/>
    <cellStyle name="표준 5 2 2 6 3 3 5" xfId="12808"/>
    <cellStyle name="표준 5 2 2 6 3 3 5 2" xfId="35499"/>
    <cellStyle name="표준 5 2 2 6 3 3 6" xfId="20394"/>
    <cellStyle name="표준 5 2 2 6 3 3 6 2" xfId="43085"/>
    <cellStyle name="표준 5 2 2 6 3 3 7" xfId="28022"/>
    <cellStyle name="표준 5 2 2 6 3 4" xfId="2356"/>
    <cellStyle name="표준 5 2 2 6 3 4 2" xfId="6333"/>
    <cellStyle name="표준 5 2 2 6 3 4 2 2" xfId="17497"/>
    <cellStyle name="표준 5 2 2 6 3 4 2 2 2" xfId="40188"/>
    <cellStyle name="표준 5 2 2 6 3 4 2 3" xfId="25041"/>
    <cellStyle name="표준 5 2 2 6 3 4 2 3 2" xfId="47730"/>
    <cellStyle name="표준 5 2 2 6 3 4 2 4" xfId="32667"/>
    <cellStyle name="표준 5 2 2 6 3 4 3" xfId="10305"/>
    <cellStyle name="표준 5 2 2 6 3 4 4" xfId="13744"/>
    <cellStyle name="표준 5 2 2 6 3 4 4 2" xfId="36435"/>
    <cellStyle name="표준 5 2 2 6 3 4 5" xfId="21324"/>
    <cellStyle name="표준 5 2 2 6 3 4 5 2" xfId="44014"/>
    <cellStyle name="표준 5 2 2 6 3 4 6" xfId="28951"/>
    <cellStyle name="표준 5 2 2 6 3 5" xfId="4391"/>
    <cellStyle name="표준 5 2 2 6 3 5 2" xfId="15638"/>
    <cellStyle name="표준 5 2 2 6 3 5 2 2" xfId="38329"/>
    <cellStyle name="표준 5 2 2 6 3 5 3" xfId="23183"/>
    <cellStyle name="표준 5 2 2 6 3 5 3 2" xfId="45872"/>
    <cellStyle name="표준 5 2 2 6 3 5 4" xfId="30809"/>
    <cellStyle name="표준 5 2 2 6 3 6" xfId="9825"/>
    <cellStyle name="표준 5 2 2 6 3 7" xfId="11844"/>
    <cellStyle name="표준 5 2 2 6 3 7 2" xfId="34535"/>
    <cellStyle name="표준 5 2 2 6 3 8" xfId="19464"/>
    <cellStyle name="표준 5 2 2 6 3 8 2" xfId="42155"/>
    <cellStyle name="표준 5 2 2 6 3 9" xfId="27093"/>
    <cellStyle name="표준 5 2 2 6 4" xfId="707"/>
    <cellStyle name="표준 5 2 2 6 4 2" xfId="1650"/>
    <cellStyle name="표준 5 2 2 6 4 2 2" xfId="3548"/>
    <cellStyle name="표준 5 2 2 6 4 2 2 2" xfId="7525"/>
    <cellStyle name="표준 5 2 2 6 4 2 2 2 2" xfId="18658"/>
    <cellStyle name="표준 5 2 2 6 4 2 2 2 2 2" xfId="41349"/>
    <cellStyle name="표준 5 2 2 6 4 2 2 2 3" xfId="26200"/>
    <cellStyle name="표준 5 2 2 6 4 2 2 2 3 2" xfId="48889"/>
    <cellStyle name="표준 5 2 2 6 4 2 2 2 4" xfId="33826"/>
    <cellStyle name="표준 5 2 2 6 4 2 2 3" xfId="9930"/>
    <cellStyle name="표준 5 2 2 6 4 2 2 4" xfId="14934"/>
    <cellStyle name="표준 5 2 2 6 4 2 2 4 2" xfId="37625"/>
    <cellStyle name="표준 5 2 2 6 4 2 2 5" xfId="22484"/>
    <cellStyle name="표준 5 2 2 6 4 2 2 5 2" xfId="45173"/>
    <cellStyle name="표준 5 2 2 6 4 2 2 6" xfId="30110"/>
    <cellStyle name="표준 5 2 2 6 4 2 3" xfId="5627"/>
    <cellStyle name="표준 5 2 2 6 4 2 3 2" xfId="16798"/>
    <cellStyle name="표준 5 2 2 6 4 2 3 2 2" xfId="39489"/>
    <cellStyle name="표준 5 2 2 6 4 2 3 3" xfId="24342"/>
    <cellStyle name="표준 5 2 2 6 4 2 3 3 2" xfId="47031"/>
    <cellStyle name="표준 5 2 2 6 4 2 3 4" xfId="31968"/>
    <cellStyle name="표준 5 2 2 6 4 2 4" xfId="9640"/>
    <cellStyle name="표준 5 2 2 6 4 2 5" xfId="13039"/>
    <cellStyle name="표준 5 2 2 6 4 2 5 2" xfId="35730"/>
    <cellStyle name="표준 5 2 2 6 4 2 6" xfId="20624"/>
    <cellStyle name="표준 5 2 2 6 4 2 6 2" xfId="43315"/>
    <cellStyle name="표준 5 2 2 6 4 2 7" xfId="28252"/>
    <cellStyle name="표준 5 2 2 6 4 3" xfId="2605"/>
    <cellStyle name="표준 5 2 2 6 4 3 2" xfId="6582"/>
    <cellStyle name="표준 5 2 2 6 4 3 2 2" xfId="17727"/>
    <cellStyle name="표준 5 2 2 6 4 3 2 2 2" xfId="40418"/>
    <cellStyle name="표준 5 2 2 6 4 3 2 3" xfId="25271"/>
    <cellStyle name="표준 5 2 2 6 4 3 2 3 2" xfId="47960"/>
    <cellStyle name="표준 5 2 2 6 4 3 2 4" xfId="32897"/>
    <cellStyle name="표준 5 2 2 6 4 3 3" xfId="10760"/>
    <cellStyle name="표준 5 2 2 6 4 3 4" xfId="13992"/>
    <cellStyle name="표준 5 2 2 6 4 3 4 2" xfId="36683"/>
    <cellStyle name="표준 5 2 2 6 4 3 5" xfId="21555"/>
    <cellStyle name="표준 5 2 2 6 4 3 5 2" xfId="44244"/>
    <cellStyle name="표준 5 2 2 6 4 3 6" xfId="29181"/>
    <cellStyle name="표준 5 2 2 6 4 4" xfId="4683"/>
    <cellStyle name="표준 5 2 2 6 4 4 2" xfId="15869"/>
    <cellStyle name="표준 5 2 2 6 4 4 2 2" xfId="38560"/>
    <cellStyle name="표준 5 2 2 6 4 4 3" xfId="23413"/>
    <cellStyle name="표준 5 2 2 6 4 4 3 2" xfId="46102"/>
    <cellStyle name="표준 5 2 2 6 4 4 4" xfId="31039"/>
    <cellStyle name="표준 5 2 2 6 4 5" xfId="9468"/>
    <cellStyle name="표준 5 2 2 6 4 6" xfId="12097"/>
    <cellStyle name="표준 5 2 2 6 4 6 2" xfId="34788"/>
    <cellStyle name="표준 5 2 2 6 4 7" xfId="19695"/>
    <cellStyle name="표준 5 2 2 6 4 7 2" xfId="42386"/>
    <cellStyle name="표준 5 2 2 6 4 8" xfId="27323"/>
    <cellStyle name="표준 5 2 2 6 5" xfId="1187"/>
    <cellStyle name="표준 5 2 2 6 5 2" xfId="3085"/>
    <cellStyle name="표준 5 2 2 6 5 2 2" xfId="7062"/>
    <cellStyle name="표준 5 2 2 6 5 2 2 2" xfId="18197"/>
    <cellStyle name="표준 5 2 2 6 5 2 2 2 2" xfId="40888"/>
    <cellStyle name="표준 5 2 2 6 5 2 2 3" xfId="25739"/>
    <cellStyle name="표준 5 2 2 6 5 2 2 3 2" xfId="48428"/>
    <cellStyle name="표준 5 2 2 6 5 2 2 4" xfId="33365"/>
    <cellStyle name="표준 5 2 2 6 5 2 3" xfId="11497"/>
    <cellStyle name="표준 5 2 2 6 5 2 4" xfId="14471"/>
    <cellStyle name="표준 5 2 2 6 5 2 4 2" xfId="37162"/>
    <cellStyle name="표준 5 2 2 6 5 2 5" xfId="22023"/>
    <cellStyle name="표준 5 2 2 6 5 2 5 2" xfId="44712"/>
    <cellStyle name="표준 5 2 2 6 5 2 6" xfId="29649"/>
    <cellStyle name="표준 5 2 2 6 5 3" xfId="5164"/>
    <cellStyle name="표준 5 2 2 6 5 3 2" xfId="16337"/>
    <cellStyle name="표준 5 2 2 6 5 3 2 2" xfId="39028"/>
    <cellStyle name="표준 5 2 2 6 5 3 3" xfId="23881"/>
    <cellStyle name="표준 5 2 2 6 5 3 3 2" xfId="46570"/>
    <cellStyle name="표준 5 2 2 6 5 3 4" xfId="31507"/>
    <cellStyle name="표준 5 2 2 6 5 4" xfId="9070"/>
    <cellStyle name="표준 5 2 2 6 5 5" xfId="12576"/>
    <cellStyle name="표준 5 2 2 6 5 5 2" xfId="35267"/>
    <cellStyle name="표준 5 2 2 6 5 6" xfId="20163"/>
    <cellStyle name="표준 5 2 2 6 5 6 2" xfId="42854"/>
    <cellStyle name="표준 5 2 2 6 5 7" xfId="27791"/>
    <cellStyle name="표준 5 2 2 6 6" xfId="2119"/>
    <cellStyle name="표준 5 2 2 6 6 2" xfId="6096"/>
    <cellStyle name="표준 5 2 2 6 6 2 2" xfId="17266"/>
    <cellStyle name="표준 5 2 2 6 6 2 2 2" xfId="39957"/>
    <cellStyle name="표준 5 2 2 6 6 2 3" xfId="24810"/>
    <cellStyle name="표준 5 2 2 6 6 2 3 2" xfId="47499"/>
    <cellStyle name="표준 5 2 2 6 6 2 4" xfId="32436"/>
    <cellStyle name="표준 5 2 2 6 6 3" xfId="4111"/>
    <cellStyle name="표준 5 2 2 6 6 4" xfId="13508"/>
    <cellStyle name="표준 5 2 2 6 6 4 2" xfId="36199"/>
    <cellStyle name="표준 5 2 2 6 6 5" xfId="21092"/>
    <cellStyle name="표준 5 2 2 6 6 5 2" xfId="43783"/>
    <cellStyle name="표준 5 2 2 6 6 6" xfId="28720"/>
    <cellStyle name="표준 5 2 2 6 7" xfId="4148"/>
    <cellStyle name="표준 5 2 2 6 7 2" xfId="15407"/>
    <cellStyle name="표준 5 2 2 6 7 2 2" xfId="38098"/>
    <cellStyle name="표준 5 2 2 6 7 3" xfId="22952"/>
    <cellStyle name="표준 5 2 2 6 7 3 2" xfId="45641"/>
    <cellStyle name="표준 5 2 2 6 7 4" xfId="30578"/>
    <cellStyle name="표준 5 2 2 6 8" xfId="10921"/>
    <cellStyle name="표준 5 2 2 6 9" xfId="11608"/>
    <cellStyle name="표준 5 2 2 6 9 2" xfId="34299"/>
    <cellStyle name="표준 5 2 2 7" xfId="241"/>
    <cellStyle name="표준 5 2 2 7 10" xfId="26923"/>
    <cellStyle name="표준 5 2 2 7 2" xfId="478"/>
    <cellStyle name="표준 5 2 2 7 2 2" xfId="1004"/>
    <cellStyle name="표준 5 2 2 7 2 2 2" xfId="1942"/>
    <cellStyle name="표준 5 2 2 7 2 2 2 2" xfId="3840"/>
    <cellStyle name="표준 5 2 2 7 2 2 2 2 2" xfId="7817"/>
    <cellStyle name="표준 5 2 2 7 2 2 2 2 2 2" xfId="18950"/>
    <cellStyle name="표준 5 2 2 7 2 2 2 2 2 2 2" xfId="41641"/>
    <cellStyle name="표준 5 2 2 7 2 2 2 2 2 3" xfId="26492"/>
    <cellStyle name="표준 5 2 2 7 2 2 2 2 2 3 2" xfId="49181"/>
    <cellStyle name="표준 5 2 2 7 2 2 2 2 2 4" xfId="34118"/>
    <cellStyle name="표준 5 2 2 7 2 2 2 2 3" xfId="8584"/>
    <cellStyle name="표준 5 2 2 7 2 2 2 2 4" xfId="15226"/>
    <cellStyle name="표준 5 2 2 7 2 2 2 2 4 2" xfId="37917"/>
    <cellStyle name="표준 5 2 2 7 2 2 2 2 5" xfId="22776"/>
    <cellStyle name="표준 5 2 2 7 2 2 2 2 5 2" xfId="45465"/>
    <cellStyle name="표준 5 2 2 7 2 2 2 2 6" xfId="30402"/>
    <cellStyle name="표준 5 2 2 7 2 2 2 3" xfId="5919"/>
    <cellStyle name="표준 5 2 2 7 2 2 2 3 2" xfId="17090"/>
    <cellStyle name="표준 5 2 2 7 2 2 2 3 2 2" xfId="39781"/>
    <cellStyle name="표준 5 2 2 7 2 2 2 3 3" xfId="24634"/>
    <cellStyle name="표준 5 2 2 7 2 2 2 3 3 2" xfId="47323"/>
    <cellStyle name="표준 5 2 2 7 2 2 2 3 4" xfId="32260"/>
    <cellStyle name="표준 5 2 2 7 2 2 2 4" xfId="9613"/>
    <cellStyle name="표준 5 2 2 7 2 2 2 5" xfId="13331"/>
    <cellStyle name="표준 5 2 2 7 2 2 2 5 2" xfId="36022"/>
    <cellStyle name="표준 5 2 2 7 2 2 2 6" xfId="20916"/>
    <cellStyle name="표준 5 2 2 7 2 2 2 6 2" xfId="43607"/>
    <cellStyle name="표준 5 2 2 7 2 2 2 7" xfId="28544"/>
    <cellStyle name="표준 5 2 2 7 2 2 3" xfId="2902"/>
    <cellStyle name="표준 5 2 2 7 2 2 3 2" xfId="6879"/>
    <cellStyle name="표준 5 2 2 7 2 2 3 2 2" xfId="18020"/>
    <cellStyle name="표준 5 2 2 7 2 2 3 2 2 2" xfId="40711"/>
    <cellStyle name="표준 5 2 2 7 2 2 3 2 3" xfId="25563"/>
    <cellStyle name="표준 5 2 2 7 2 2 3 2 3 2" xfId="48252"/>
    <cellStyle name="표준 5 2 2 7 2 2 3 2 4" xfId="33189"/>
    <cellStyle name="표준 5 2 2 7 2 2 3 3" xfId="9857"/>
    <cellStyle name="표준 5 2 2 7 2 2 3 4" xfId="14288"/>
    <cellStyle name="표준 5 2 2 7 2 2 3 4 2" xfId="36979"/>
    <cellStyle name="표준 5 2 2 7 2 2 3 5" xfId="21847"/>
    <cellStyle name="표준 5 2 2 7 2 2 3 5 2" xfId="44536"/>
    <cellStyle name="표준 5 2 2 7 2 2 3 6" xfId="29473"/>
    <cellStyle name="표준 5 2 2 7 2 2 4" xfId="4980"/>
    <cellStyle name="표준 5 2 2 7 2 2 4 2" xfId="16161"/>
    <cellStyle name="표준 5 2 2 7 2 2 4 2 2" xfId="38852"/>
    <cellStyle name="표준 5 2 2 7 2 2 4 3" xfId="23705"/>
    <cellStyle name="표준 5 2 2 7 2 2 4 3 2" xfId="46394"/>
    <cellStyle name="표준 5 2 2 7 2 2 4 4" xfId="31331"/>
    <cellStyle name="표준 5 2 2 7 2 2 5" xfId="11337"/>
    <cellStyle name="표준 5 2 2 7 2 2 6" xfId="12393"/>
    <cellStyle name="표준 5 2 2 7 2 2 6 2" xfId="35084"/>
    <cellStyle name="표준 5 2 2 7 2 2 7" xfId="19987"/>
    <cellStyle name="표준 5 2 2 7 2 2 7 2" xfId="42678"/>
    <cellStyle name="표준 5 2 2 7 2 2 8" xfId="27615"/>
    <cellStyle name="표준 5 2 2 7 2 3" xfId="1480"/>
    <cellStyle name="표준 5 2 2 7 2 3 2" xfId="3378"/>
    <cellStyle name="표준 5 2 2 7 2 3 2 2" xfId="7355"/>
    <cellStyle name="표준 5 2 2 7 2 3 2 2 2" xfId="18489"/>
    <cellStyle name="표준 5 2 2 7 2 3 2 2 2 2" xfId="41180"/>
    <cellStyle name="표준 5 2 2 7 2 3 2 2 3" xfId="26031"/>
    <cellStyle name="표준 5 2 2 7 2 3 2 2 3 2" xfId="48720"/>
    <cellStyle name="표준 5 2 2 7 2 3 2 2 4" xfId="33657"/>
    <cellStyle name="표준 5 2 2 7 2 3 2 3" xfId="8712"/>
    <cellStyle name="표준 5 2 2 7 2 3 2 4" xfId="14764"/>
    <cellStyle name="표준 5 2 2 7 2 3 2 4 2" xfId="37455"/>
    <cellStyle name="표준 5 2 2 7 2 3 2 5" xfId="22315"/>
    <cellStyle name="표준 5 2 2 7 2 3 2 5 2" xfId="45004"/>
    <cellStyle name="표준 5 2 2 7 2 3 2 6" xfId="29941"/>
    <cellStyle name="표준 5 2 2 7 2 3 3" xfId="5457"/>
    <cellStyle name="표준 5 2 2 7 2 3 3 2" xfId="16629"/>
    <cellStyle name="표준 5 2 2 7 2 3 3 2 2" xfId="39320"/>
    <cellStyle name="표준 5 2 2 7 2 3 3 3" xfId="24173"/>
    <cellStyle name="표준 5 2 2 7 2 3 3 3 2" xfId="46862"/>
    <cellStyle name="표준 5 2 2 7 2 3 3 4" xfId="31799"/>
    <cellStyle name="표준 5 2 2 7 2 3 4" xfId="10427"/>
    <cellStyle name="표준 5 2 2 7 2 3 5" xfId="12869"/>
    <cellStyle name="표준 5 2 2 7 2 3 5 2" xfId="35560"/>
    <cellStyle name="표준 5 2 2 7 2 3 6" xfId="20455"/>
    <cellStyle name="표준 5 2 2 7 2 3 6 2" xfId="43146"/>
    <cellStyle name="표준 5 2 2 7 2 3 7" xfId="28083"/>
    <cellStyle name="표준 5 2 2 7 2 4" xfId="2417"/>
    <cellStyle name="표준 5 2 2 7 2 4 2" xfId="6394"/>
    <cellStyle name="표준 5 2 2 7 2 4 2 2" xfId="17558"/>
    <cellStyle name="표준 5 2 2 7 2 4 2 2 2" xfId="40249"/>
    <cellStyle name="표준 5 2 2 7 2 4 2 3" xfId="25102"/>
    <cellStyle name="표준 5 2 2 7 2 4 2 3 2" xfId="47791"/>
    <cellStyle name="표준 5 2 2 7 2 4 2 4" xfId="32728"/>
    <cellStyle name="표준 5 2 2 7 2 4 3" xfId="10414"/>
    <cellStyle name="표준 5 2 2 7 2 4 4" xfId="13805"/>
    <cellStyle name="표준 5 2 2 7 2 4 4 2" xfId="36496"/>
    <cellStyle name="표준 5 2 2 7 2 4 5" xfId="21385"/>
    <cellStyle name="표준 5 2 2 7 2 4 5 2" xfId="44075"/>
    <cellStyle name="표준 5 2 2 7 2 4 6" xfId="29012"/>
    <cellStyle name="표준 5 2 2 7 2 5" xfId="4452"/>
    <cellStyle name="표준 5 2 2 7 2 5 2" xfId="15699"/>
    <cellStyle name="표준 5 2 2 7 2 5 2 2" xfId="38390"/>
    <cellStyle name="표준 5 2 2 7 2 5 3" xfId="23244"/>
    <cellStyle name="표준 5 2 2 7 2 5 3 2" xfId="45933"/>
    <cellStyle name="표준 5 2 2 7 2 5 4" xfId="30870"/>
    <cellStyle name="표준 5 2 2 7 2 6" xfId="10004"/>
    <cellStyle name="표준 5 2 2 7 2 7" xfId="11905"/>
    <cellStyle name="표준 5 2 2 7 2 7 2" xfId="34596"/>
    <cellStyle name="표준 5 2 2 7 2 8" xfId="19525"/>
    <cellStyle name="표준 5 2 2 7 2 8 2" xfId="42216"/>
    <cellStyle name="표준 5 2 2 7 2 9" xfId="27154"/>
    <cellStyle name="표준 5 2 2 7 3" xfId="768"/>
    <cellStyle name="표준 5 2 2 7 3 2" xfId="1711"/>
    <cellStyle name="표준 5 2 2 7 3 2 2" xfId="3609"/>
    <cellStyle name="표준 5 2 2 7 3 2 2 2" xfId="7586"/>
    <cellStyle name="표준 5 2 2 7 3 2 2 2 2" xfId="18719"/>
    <cellStyle name="표준 5 2 2 7 3 2 2 2 2 2" xfId="41410"/>
    <cellStyle name="표준 5 2 2 7 3 2 2 2 3" xfId="26261"/>
    <cellStyle name="표준 5 2 2 7 3 2 2 2 3 2" xfId="48950"/>
    <cellStyle name="표준 5 2 2 7 3 2 2 2 4" xfId="33887"/>
    <cellStyle name="표준 5 2 2 7 3 2 2 3" xfId="8430"/>
    <cellStyle name="표준 5 2 2 7 3 2 2 4" xfId="14995"/>
    <cellStyle name="표준 5 2 2 7 3 2 2 4 2" xfId="37686"/>
    <cellStyle name="표준 5 2 2 7 3 2 2 5" xfId="22545"/>
    <cellStyle name="표준 5 2 2 7 3 2 2 5 2" xfId="45234"/>
    <cellStyle name="표준 5 2 2 7 3 2 2 6" xfId="30171"/>
    <cellStyle name="표준 5 2 2 7 3 2 3" xfId="5688"/>
    <cellStyle name="표준 5 2 2 7 3 2 3 2" xfId="16859"/>
    <cellStyle name="표준 5 2 2 7 3 2 3 2 2" xfId="39550"/>
    <cellStyle name="표준 5 2 2 7 3 2 3 3" xfId="24403"/>
    <cellStyle name="표준 5 2 2 7 3 2 3 3 2" xfId="47092"/>
    <cellStyle name="표준 5 2 2 7 3 2 3 4" xfId="32029"/>
    <cellStyle name="표준 5 2 2 7 3 2 4" xfId="9497"/>
    <cellStyle name="표준 5 2 2 7 3 2 5" xfId="13100"/>
    <cellStyle name="표준 5 2 2 7 3 2 5 2" xfId="35791"/>
    <cellStyle name="표준 5 2 2 7 3 2 6" xfId="20685"/>
    <cellStyle name="표준 5 2 2 7 3 2 6 2" xfId="43376"/>
    <cellStyle name="표준 5 2 2 7 3 2 7" xfId="28313"/>
    <cellStyle name="표준 5 2 2 7 3 3" xfId="2666"/>
    <cellStyle name="표준 5 2 2 7 3 3 2" xfId="6643"/>
    <cellStyle name="표준 5 2 2 7 3 3 2 2" xfId="17788"/>
    <cellStyle name="표준 5 2 2 7 3 3 2 2 2" xfId="40479"/>
    <cellStyle name="표준 5 2 2 7 3 3 2 3" xfId="25332"/>
    <cellStyle name="표준 5 2 2 7 3 3 2 3 2" xfId="48021"/>
    <cellStyle name="표준 5 2 2 7 3 3 2 4" xfId="32958"/>
    <cellStyle name="표준 5 2 2 7 3 3 3" xfId="9199"/>
    <cellStyle name="표준 5 2 2 7 3 3 4" xfId="14053"/>
    <cellStyle name="표준 5 2 2 7 3 3 4 2" xfId="36744"/>
    <cellStyle name="표준 5 2 2 7 3 3 5" xfId="21616"/>
    <cellStyle name="표준 5 2 2 7 3 3 5 2" xfId="44305"/>
    <cellStyle name="표준 5 2 2 7 3 3 6" xfId="29242"/>
    <cellStyle name="표준 5 2 2 7 3 4" xfId="4744"/>
    <cellStyle name="표준 5 2 2 7 3 4 2" xfId="15930"/>
    <cellStyle name="표준 5 2 2 7 3 4 2 2" xfId="38621"/>
    <cellStyle name="표준 5 2 2 7 3 4 3" xfId="23474"/>
    <cellStyle name="표준 5 2 2 7 3 4 3 2" xfId="46163"/>
    <cellStyle name="표준 5 2 2 7 3 4 4" xfId="31100"/>
    <cellStyle name="표준 5 2 2 7 3 5" xfId="11476"/>
    <cellStyle name="표준 5 2 2 7 3 6" xfId="12158"/>
    <cellStyle name="표준 5 2 2 7 3 6 2" xfId="34849"/>
    <cellStyle name="표준 5 2 2 7 3 7" xfId="19756"/>
    <cellStyle name="표준 5 2 2 7 3 7 2" xfId="42447"/>
    <cellStyle name="표준 5 2 2 7 3 8" xfId="27384"/>
    <cellStyle name="표준 5 2 2 7 4" xfId="1248"/>
    <cellStyle name="표준 5 2 2 7 4 2" xfId="3146"/>
    <cellStyle name="표준 5 2 2 7 4 2 2" xfId="7123"/>
    <cellStyle name="표준 5 2 2 7 4 2 2 2" xfId="18258"/>
    <cellStyle name="표준 5 2 2 7 4 2 2 2 2" xfId="40949"/>
    <cellStyle name="표준 5 2 2 7 4 2 2 3" xfId="25800"/>
    <cellStyle name="표준 5 2 2 7 4 2 2 3 2" xfId="48489"/>
    <cellStyle name="표준 5 2 2 7 4 2 2 4" xfId="33426"/>
    <cellStyle name="표준 5 2 2 7 4 2 3" xfId="11454"/>
    <cellStyle name="표준 5 2 2 7 4 2 4" xfId="14532"/>
    <cellStyle name="표준 5 2 2 7 4 2 4 2" xfId="37223"/>
    <cellStyle name="표준 5 2 2 7 4 2 5" xfId="22084"/>
    <cellStyle name="표준 5 2 2 7 4 2 5 2" xfId="44773"/>
    <cellStyle name="표준 5 2 2 7 4 2 6" xfId="29710"/>
    <cellStyle name="표준 5 2 2 7 4 3" xfId="5225"/>
    <cellStyle name="표준 5 2 2 7 4 3 2" xfId="16398"/>
    <cellStyle name="표준 5 2 2 7 4 3 2 2" xfId="39089"/>
    <cellStyle name="표준 5 2 2 7 4 3 3" xfId="23942"/>
    <cellStyle name="표준 5 2 2 7 4 3 3 2" xfId="46631"/>
    <cellStyle name="표준 5 2 2 7 4 3 4" xfId="31568"/>
    <cellStyle name="표준 5 2 2 7 4 4" xfId="8334"/>
    <cellStyle name="표준 5 2 2 7 4 5" xfId="12637"/>
    <cellStyle name="표준 5 2 2 7 4 5 2" xfId="35328"/>
    <cellStyle name="표준 5 2 2 7 4 6" xfId="20224"/>
    <cellStyle name="표준 5 2 2 7 4 6 2" xfId="42915"/>
    <cellStyle name="표준 5 2 2 7 4 7" xfId="27852"/>
    <cellStyle name="표준 5 2 2 7 5" xfId="2180"/>
    <cellStyle name="표준 5 2 2 7 5 2" xfId="6157"/>
    <cellStyle name="표준 5 2 2 7 5 2 2" xfId="17327"/>
    <cellStyle name="표준 5 2 2 7 5 2 2 2" xfId="40018"/>
    <cellStyle name="표준 5 2 2 7 5 2 3" xfId="24871"/>
    <cellStyle name="표준 5 2 2 7 5 2 3 2" xfId="47560"/>
    <cellStyle name="표준 5 2 2 7 5 2 4" xfId="32497"/>
    <cellStyle name="표준 5 2 2 7 5 3" xfId="10214"/>
    <cellStyle name="표준 5 2 2 7 5 4" xfId="13569"/>
    <cellStyle name="표준 5 2 2 7 5 4 2" xfId="36260"/>
    <cellStyle name="표준 5 2 2 7 5 5" xfId="21153"/>
    <cellStyle name="표준 5 2 2 7 5 5 2" xfId="43844"/>
    <cellStyle name="표준 5 2 2 7 5 6" xfId="28781"/>
    <cellStyle name="표준 5 2 2 7 6" xfId="4215"/>
    <cellStyle name="표준 5 2 2 7 6 2" xfId="15468"/>
    <cellStyle name="표준 5 2 2 7 6 2 2" xfId="38159"/>
    <cellStyle name="표준 5 2 2 7 6 3" xfId="23013"/>
    <cellStyle name="표준 5 2 2 7 6 3 2" xfId="45702"/>
    <cellStyle name="표준 5 2 2 7 6 4" xfId="30639"/>
    <cellStyle name="표준 5 2 2 7 7" xfId="10706"/>
    <cellStyle name="표준 5 2 2 7 8" xfId="11669"/>
    <cellStyle name="표준 5 2 2 7 8 2" xfId="34360"/>
    <cellStyle name="표준 5 2 2 7 9" xfId="19294"/>
    <cellStyle name="표준 5 2 2 7 9 2" xfId="41985"/>
    <cellStyle name="표준 5 2 2 8" xfId="362"/>
    <cellStyle name="표준 5 2 2 8 2" xfId="889"/>
    <cellStyle name="표준 5 2 2 8 2 2" xfId="1831"/>
    <cellStyle name="표준 5 2 2 8 2 2 2" xfId="3729"/>
    <cellStyle name="표준 5 2 2 8 2 2 2 2" xfId="7706"/>
    <cellStyle name="표준 5 2 2 8 2 2 2 2 2" xfId="18839"/>
    <cellStyle name="표준 5 2 2 8 2 2 2 2 2 2" xfId="41530"/>
    <cellStyle name="표준 5 2 2 8 2 2 2 2 3" xfId="26381"/>
    <cellStyle name="표준 5 2 2 8 2 2 2 2 3 2" xfId="49070"/>
    <cellStyle name="표준 5 2 2 8 2 2 2 2 4" xfId="34007"/>
    <cellStyle name="표준 5 2 2 8 2 2 2 3" xfId="10699"/>
    <cellStyle name="표준 5 2 2 8 2 2 2 4" xfId="15115"/>
    <cellStyle name="표준 5 2 2 8 2 2 2 4 2" xfId="37806"/>
    <cellStyle name="표준 5 2 2 8 2 2 2 5" xfId="22665"/>
    <cellStyle name="표준 5 2 2 8 2 2 2 5 2" xfId="45354"/>
    <cellStyle name="표준 5 2 2 8 2 2 2 6" xfId="30291"/>
    <cellStyle name="표준 5 2 2 8 2 2 3" xfId="5808"/>
    <cellStyle name="표준 5 2 2 8 2 2 3 2" xfId="16979"/>
    <cellStyle name="표준 5 2 2 8 2 2 3 2 2" xfId="39670"/>
    <cellStyle name="표준 5 2 2 8 2 2 3 3" xfId="24523"/>
    <cellStyle name="표준 5 2 2 8 2 2 3 3 2" xfId="47212"/>
    <cellStyle name="표준 5 2 2 8 2 2 3 4" xfId="32149"/>
    <cellStyle name="표준 5 2 2 8 2 2 4" xfId="11504"/>
    <cellStyle name="표준 5 2 2 8 2 2 5" xfId="13220"/>
    <cellStyle name="표준 5 2 2 8 2 2 5 2" xfId="35911"/>
    <cellStyle name="표준 5 2 2 8 2 2 6" xfId="20805"/>
    <cellStyle name="표준 5 2 2 8 2 2 6 2" xfId="43496"/>
    <cellStyle name="표준 5 2 2 8 2 2 7" xfId="28433"/>
    <cellStyle name="표준 5 2 2 8 2 3" xfId="2787"/>
    <cellStyle name="표준 5 2 2 8 2 3 2" xfId="6764"/>
    <cellStyle name="표준 5 2 2 8 2 3 2 2" xfId="17908"/>
    <cellStyle name="표준 5 2 2 8 2 3 2 2 2" xfId="40599"/>
    <cellStyle name="표준 5 2 2 8 2 3 2 3" xfId="25452"/>
    <cellStyle name="표준 5 2 2 8 2 3 2 3 2" xfId="48141"/>
    <cellStyle name="표준 5 2 2 8 2 3 2 4" xfId="33078"/>
    <cellStyle name="표준 5 2 2 8 2 3 3" xfId="4567"/>
    <cellStyle name="표준 5 2 2 8 2 3 4" xfId="14173"/>
    <cellStyle name="표준 5 2 2 8 2 3 4 2" xfId="36864"/>
    <cellStyle name="표준 5 2 2 8 2 3 5" xfId="21736"/>
    <cellStyle name="표준 5 2 2 8 2 3 5 2" xfId="44425"/>
    <cellStyle name="표준 5 2 2 8 2 3 6" xfId="29362"/>
    <cellStyle name="표준 5 2 2 8 2 4" xfId="4865"/>
    <cellStyle name="표준 5 2 2 8 2 4 2" xfId="16050"/>
    <cellStyle name="표준 5 2 2 8 2 4 2 2" xfId="38741"/>
    <cellStyle name="표준 5 2 2 8 2 4 3" xfId="23594"/>
    <cellStyle name="표준 5 2 2 8 2 4 3 2" xfId="46283"/>
    <cellStyle name="표준 5 2 2 8 2 4 4" xfId="31220"/>
    <cellStyle name="표준 5 2 2 8 2 5" xfId="8187"/>
    <cellStyle name="표준 5 2 2 8 2 6" xfId="12278"/>
    <cellStyle name="표준 5 2 2 8 2 6 2" xfId="34969"/>
    <cellStyle name="표준 5 2 2 8 2 7" xfId="19876"/>
    <cellStyle name="표준 5 2 2 8 2 7 2" xfId="42567"/>
    <cellStyle name="표준 5 2 2 8 2 8" xfId="27504"/>
    <cellStyle name="표준 5 2 2 8 3" xfId="1368"/>
    <cellStyle name="표준 5 2 2 8 3 2" xfId="3266"/>
    <cellStyle name="표준 5 2 2 8 3 2 2" xfId="7243"/>
    <cellStyle name="표준 5 2 2 8 3 2 2 2" xfId="18378"/>
    <cellStyle name="표준 5 2 2 8 3 2 2 2 2" xfId="41069"/>
    <cellStyle name="표준 5 2 2 8 3 2 2 3" xfId="25920"/>
    <cellStyle name="표준 5 2 2 8 3 2 2 3 2" xfId="48609"/>
    <cellStyle name="표준 5 2 2 8 3 2 2 4" xfId="33546"/>
    <cellStyle name="표준 5 2 2 8 3 2 3" xfId="8569"/>
    <cellStyle name="표준 5 2 2 8 3 2 4" xfId="14652"/>
    <cellStyle name="표준 5 2 2 8 3 2 4 2" xfId="37343"/>
    <cellStyle name="표준 5 2 2 8 3 2 5" xfId="22204"/>
    <cellStyle name="표준 5 2 2 8 3 2 5 2" xfId="44893"/>
    <cellStyle name="표준 5 2 2 8 3 2 6" xfId="29830"/>
    <cellStyle name="표준 5 2 2 8 3 3" xfId="5345"/>
    <cellStyle name="표준 5 2 2 8 3 3 2" xfId="16518"/>
    <cellStyle name="표준 5 2 2 8 3 3 2 2" xfId="39209"/>
    <cellStyle name="표준 5 2 2 8 3 3 3" xfId="24062"/>
    <cellStyle name="표준 5 2 2 8 3 3 3 2" xfId="46751"/>
    <cellStyle name="표준 5 2 2 8 3 3 4" xfId="31688"/>
    <cellStyle name="표준 5 2 2 8 3 4" xfId="11381"/>
    <cellStyle name="표준 5 2 2 8 3 5" xfId="12757"/>
    <cellStyle name="표준 5 2 2 8 3 5 2" xfId="35448"/>
    <cellStyle name="표준 5 2 2 8 3 6" xfId="20344"/>
    <cellStyle name="표준 5 2 2 8 3 6 2" xfId="43035"/>
    <cellStyle name="표준 5 2 2 8 3 7" xfId="27972"/>
    <cellStyle name="표준 5 2 2 8 4" xfId="2301"/>
    <cellStyle name="표준 5 2 2 8 4 2" xfId="6278"/>
    <cellStyle name="표준 5 2 2 8 4 2 2" xfId="17447"/>
    <cellStyle name="표준 5 2 2 8 4 2 2 2" xfId="40138"/>
    <cellStyle name="표준 5 2 2 8 4 2 3" xfId="24991"/>
    <cellStyle name="표준 5 2 2 8 4 2 3 2" xfId="47680"/>
    <cellStyle name="표준 5 2 2 8 4 2 4" xfId="32617"/>
    <cellStyle name="표준 5 2 2 8 4 3" xfId="10652"/>
    <cellStyle name="표준 5 2 2 8 4 4" xfId="13689"/>
    <cellStyle name="표준 5 2 2 8 4 4 2" xfId="36380"/>
    <cellStyle name="표준 5 2 2 8 4 5" xfId="21273"/>
    <cellStyle name="표준 5 2 2 8 4 5 2" xfId="43964"/>
    <cellStyle name="표준 5 2 2 8 4 6" xfId="28901"/>
    <cellStyle name="표준 5 2 2 8 5" xfId="4336"/>
    <cellStyle name="표준 5 2 2 8 5 2" xfId="15588"/>
    <cellStyle name="표준 5 2 2 8 5 2 2" xfId="38279"/>
    <cellStyle name="표준 5 2 2 8 5 3" xfId="23133"/>
    <cellStyle name="표준 5 2 2 8 5 3 2" xfId="45822"/>
    <cellStyle name="표준 5 2 2 8 5 4" xfId="30759"/>
    <cellStyle name="표준 5 2 2 8 6" xfId="10576"/>
    <cellStyle name="표준 5 2 2 8 7" xfId="11789"/>
    <cellStyle name="표준 5 2 2 8 7 2" xfId="34480"/>
    <cellStyle name="표준 5 2 2 8 8" xfId="19414"/>
    <cellStyle name="표준 5 2 2 8 8 2" xfId="42105"/>
    <cellStyle name="표준 5 2 2 8 9" xfId="27043"/>
    <cellStyle name="표준 5 2 2 9" xfId="653"/>
    <cellStyle name="표준 5 2 2 9 2" xfId="1600"/>
    <cellStyle name="표준 5 2 2 9 2 2" xfId="3498"/>
    <cellStyle name="표준 5 2 2 9 2 2 2" xfId="7475"/>
    <cellStyle name="표준 5 2 2 9 2 2 2 2" xfId="18608"/>
    <cellStyle name="표준 5 2 2 9 2 2 2 2 2" xfId="41299"/>
    <cellStyle name="표준 5 2 2 9 2 2 2 3" xfId="26150"/>
    <cellStyle name="표준 5 2 2 9 2 2 2 3 2" xfId="48839"/>
    <cellStyle name="표준 5 2 2 9 2 2 2 4" xfId="33776"/>
    <cellStyle name="표준 5 2 2 9 2 2 3" xfId="11071"/>
    <cellStyle name="표준 5 2 2 9 2 2 4" xfId="14884"/>
    <cellStyle name="표준 5 2 2 9 2 2 4 2" xfId="37575"/>
    <cellStyle name="표준 5 2 2 9 2 2 5" xfId="22434"/>
    <cellStyle name="표준 5 2 2 9 2 2 5 2" xfId="45123"/>
    <cellStyle name="표준 5 2 2 9 2 2 6" xfId="30060"/>
    <cellStyle name="표준 5 2 2 9 2 3" xfId="5577"/>
    <cellStyle name="표준 5 2 2 9 2 3 2" xfId="16748"/>
    <cellStyle name="표준 5 2 2 9 2 3 2 2" xfId="39439"/>
    <cellStyle name="표준 5 2 2 9 2 3 3" xfId="24292"/>
    <cellStyle name="표준 5 2 2 9 2 3 3 2" xfId="46981"/>
    <cellStyle name="표준 5 2 2 9 2 3 4" xfId="31918"/>
    <cellStyle name="표준 5 2 2 9 2 4" xfId="10077"/>
    <cellStyle name="표준 5 2 2 9 2 5" xfId="12989"/>
    <cellStyle name="표준 5 2 2 9 2 5 2" xfId="35680"/>
    <cellStyle name="표준 5 2 2 9 2 6" xfId="20574"/>
    <cellStyle name="표준 5 2 2 9 2 6 2" xfId="43265"/>
    <cellStyle name="표준 5 2 2 9 2 7" xfId="28202"/>
    <cellStyle name="표준 5 2 2 9 3" xfId="2551"/>
    <cellStyle name="표준 5 2 2 9 3 2" xfId="6528"/>
    <cellStyle name="표준 5 2 2 9 3 2 2" xfId="17677"/>
    <cellStyle name="표준 5 2 2 9 3 2 2 2" xfId="40368"/>
    <cellStyle name="표준 5 2 2 9 3 2 3" xfId="25221"/>
    <cellStyle name="표준 5 2 2 9 3 2 3 2" xfId="47910"/>
    <cellStyle name="표준 5 2 2 9 3 2 4" xfId="32847"/>
    <cellStyle name="표준 5 2 2 9 3 3" xfId="8541"/>
    <cellStyle name="표준 5 2 2 9 3 4" xfId="13938"/>
    <cellStyle name="표준 5 2 2 9 3 4 2" xfId="36629"/>
    <cellStyle name="표준 5 2 2 9 3 5" xfId="21505"/>
    <cellStyle name="표준 5 2 2 9 3 5 2" xfId="44194"/>
    <cellStyle name="표준 5 2 2 9 3 6" xfId="29131"/>
    <cellStyle name="표준 5 2 2 9 4" xfId="4629"/>
    <cellStyle name="표준 5 2 2 9 4 2" xfId="15819"/>
    <cellStyle name="표준 5 2 2 9 4 2 2" xfId="38510"/>
    <cellStyle name="표준 5 2 2 9 4 3" xfId="23363"/>
    <cellStyle name="표준 5 2 2 9 4 3 2" xfId="46052"/>
    <cellStyle name="표준 5 2 2 9 4 4" xfId="30989"/>
    <cellStyle name="표준 5 2 2 9 5" xfId="11250"/>
    <cellStyle name="표준 5 2 2 9 6" xfId="12043"/>
    <cellStyle name="표준 5 2 2 9 6 2" xfId="34734"/>
    <cellStyle name="표준 5 2 2 9 7" xfId="19644"/>
    <cellStyle name="표준 5 2 2 9 7 2" xfId="42335"/>
    <cellStyle name="표준 5 2 2 9 8" xfId="27273"/>
    <cellStyle name="표준 5 2 3" xfId="64"/>
    <cellStyle name="표준 5 2 3 10" xfId="2071"/>
    <cellStyle name="표준 5 2 3 10 2" xfId="6048"/>
    <cellStyle name="표준 5 2 3 10 2 2" xfId="17218"/>
    <cellStyle name="표준 5 2 3 10 2 2 2" xfId="39909"/>
    <cellStyle name="표준 5 2 3 10 2 3" xfId="24762"/>
    <cellStyle name="표준 5 2 3 10 2 3 2" xfId="47451"/>
    <cellStyle name="표준 5 2 3 10 2 4" xfId="32388"/>
    <cellStyle name="표준 5 2 3 10 3" xfId="10648"/>
    <cellStyle name="표준 5 2 3 10 4" xfId="13460"/>
    <cellStyle name="표준 5 2 3 10 4 2" xfId="36151"/>
    <cellStyle name="표준 5 2 3 10 5" xfId="21044"/>
    <cellStyle name="표준 5 2 3 10 5 2" xfId="43735"/>
    <cellStyle name="표준 5 2 3 10 6" xfId="28672"/>
    <cellStyle name="표준 5 2 3 11" xfId="4029"/>
    <cellStyle name="표준 5 2 3 11 2" xfId="15357"/>
    <cellStyle name="표준 5 2 3 11 2 2" xfId="38048"/>
    <cellStyle name="표준 5 2 3 11 3" xfId="22904"/>
    <cellStyle name="표준 5 2 3 11 3 2" xfId="45593"/>
    <cellStyle name="표준 5 2 3 11 4" xfId="30530"/>
    <cellStyle name="표준 5 2 3 12" xfId="9810"/>
    <cellStyle name="표준 5 2 3 13" xfId="11555"/>
    <cellStyle name="표준 5 2 3 13 2" xfId="34246"/>
    <cellStyle name="표준 5 2 3 14" xfId="19184"/>
    <cellStyle name="표준 5 2 3 14 2" xfId="41875"/>
    <cellStyle name="표준 5 2 3 15" xfId="26814"/>
    <cellStyle name="표준 5 2 3 2" xfId="82"/>
    <cellStyle name="표준 5 2 3 2 10" xfId="4047"/>
    <cellStyle name="표준 5 2 3 2 10 2" xfId="15365"/>
    <cellStyle name="표준 5 2 3 2 10 2 2" xfId="38056"/>
    <cellStyle name="표준 5 2 3 2 10 3" xfId="22912"/>
    <cellStyle name="표준 5 2 3 2 10 3 2" xfId="45601"/>
    <cellStyle name="표준 5 2 3 2 10 4" xfId="30538"/>
    <cellStyle name="표준 5 2 3 2 11" xfId="9433"/>
    <cellStyle name="표준 5 2 3 2 12" xfId="11563"/>
    <cellStyle name="표준 5 2 3 2 12 2" xfId="34254"/>
    <cellStyle name="표준 5 2 3 2 13" xfId="19192"/>
    <cellStyle name="표준 5 2 3 2 13 2" xfId="41883"/>
    <cellStyle name="표준 5 2 3 2 14" xfId="26822"/>
    <cellStyle name="표준 5 2 3 2 2" xfId="107"/>
    <cellStyle name="표준 5 2 3 2 2 10" xfId="11579"/>
    <cellStyle name="표준 5 2 3 2 2 10 2" xfId="34270"/>
    <cellStyle name="표준 5 2 3 2 2 11" xfId="19208"/>
    <cellStyle name="표준 5 2 3 2 2 11 2" xfId="41899"/>
    <cellStyle name="표준 5 2 3 2 2 12" xfId="26838"/>
    <cellStyle name="표준 5 2 3 2 2 2" xfId="202"/>
    <cellStyle name="표준 5 2 3 2 2 2 10" xfId="19259"/>
    <cellStyle name="표준 5 2 3 2 2 2 10 2" xfId="41950"/>
    <cellStyle name="표준 5 2 3 2 2 2 11" xfId="26888"/>
    <cellStyle name="표준 5 2 3 2 2 2 2" xfId="317"/>
    <cellStyle name="표준 5 2 3 2 2 2 2 10" xfId="26999"/>
    <cellStyle name="표준 5 2 3 2 2 2 2 2" xfId="554"/>
    <cellStyle name="표준 5 2 3 2 2 2 2 2 2" xfId="1080"/>
    <cellStyle name="표준 5 2 3 2 2 2 2 2 2 2" xfId="2018"/>
    <cellStyle name="표준 5 2 3 2 2 2 2 2 2 2 2" xfId="3916"/>
    <cellStyle name="표준 5 2 3 2 2 2 2 2 2 2 2 2" xfId="7893"/>
    <cellStyle name="표준 5 2 3 2 2 2 2 2 2 2 2 2 2" xfId="19026"/>
    <cellStyle name="표준 5 2 3 2 2 2 2 2 2 2 2 2 2 2" xfId="41717"/>
    <cellStyle name="표준 5 2 3 2 2 2 2 2 2 2 2 2 3" xfId="26568"/>
    <cellStyle name="표준 5 2 3 2 2 2 2 2 2 2 2 2 3 2" xfId="49257"/>
    <cellStyle name="표준 5 2 3 2 2 2 2 2 2 2 2 2 4" xfId="34194"/>
    <cellStyle name="표준 5 2 3 2 2 2 2 2 2 2 2 3" xfId="9297"/>
    <cellStyle name="표준 5 2 3 2 2 2 2 2 2 2 2 4" xfId="15302"/>
    <cellStyle name="표준 5 2 3 2 2 2 2 2 2 2 2 4 2" xfId="37993"/>
    <cellStyle name="표준 5 2 3 2 2 2 2 2 2 2 2 5" xfId="22852"/>
    <cellStyle name="표준 5 2 3 2 2 2 2 2 2 2 2 5 2" xfId="45541"/>
    <cellStyle name="표준 5 2 3 2 2 2 2 2 2 2 2 6" xfId="30478"/>
    <cellStyle name="표준 5 2 3 2 2 2 2 2 2 2 3" xfId="5995"/>
    <cellStyle name="표준 5 2 3 2 2 2 2 2 2 2 3 2" xfId="17166"/>
    <cellStyle name="표준 5 2 3 2 2 2 2 2 2 2 3 2 2" xfId="39857"/>
    <cellStyle name="표준 5 2 3 2 2 2 2 2 2 2 3 3" xfId="24710"/>
    <cellStyle name="표준 5 2 3 2 2 2 2 2 2 2 3 3 2" xfId="47399"/>
    <cellStyle name="표준 5 2 3 2 2 2 2 2 2 2 3 4" xfId="32336"/>
    <cellStyle name="표준 5 2 3 2 2 2 2 2 2 2 4" xfId="9425"/>
    <cellStyle name="표준 5 2 3 2 2 2 2 2 2 2 5" xfId="13407"/>
    <cellStyle name="표준 5 2 3 2 2 2 2 2 2 2 5 2" xfId="36098"/>
    <cellStyle name="표준 5 2 3 2 2 2 2 2 2 2 6" xfId="20992"/>
    <cellStyle name="표준 5 2 3 2 2 2 2 2 2 2 6 2" xfId="43683"/>
    <cellStyle name="표준 5 2 3 2 2 2 2 2 2 2 7" xfId="28620"/>
    <cellStyle name="표준 5 2 3 2 2 2 2 2 2 3" xfId="2978"/>
    <cellStyle name="표준 5 2 3 2 2 2 2 2 2 3 2" xfId="6955"/>
    <cellStyle name="표준 5 2 3 2 2 2 2 2 2 3 2 2" xfId="18096"/>
    <cellStyle name="표준 5 2 3 2 2 2 2 2 2 3 2 2 2" xfId="40787"/>
    <cellStyle name="표준 5 2 3 2 2 2 2 2 2 3 2 3" xfId="25639"/>
    <cellStyle name="표준 5 2 3 2 2 2 2 2 2 3 2 3 2" xfId="48328"/>
    <cellStyle name="표준 5 2 3 2 2 2 2 2 2 3 2 4" xfId="33265"/>
    <cellStyle name="표준 5 2 3 2 2 2 2 2 2 3 3" xfId="10947"/>
    <cellStyle name="표준 5 2 3 2 2 2 2 2 2 3 4" xfId="14364"/>
    <cellStyle name="표준 5 2 3 2 2 2 2 2 2 3 4 2" xfId="37055"/>
    <cellStyle name="표준 5 2 3 2 2 2 2 2 2 3 5" xfId="21923"/>
    <cellStyle name="표준 5 2 3 2 2 2 2 2 2 3 5 2" xfId="44612"/>
    <cellStyle name="표준 5 2 3 2 2 2 2 2 2 3 6" xfId="29549"/>
    <cellStyle name="표준 5 2 3 2 2 2 2 2 2 4" xfId="5056"/>
    <cellStyle name="표준 5 2 3 2 2 2 2 2 2 4 2" xfId="16237"/>
    <cellStyle name="표준 5 2 3 2 2 2 2 2 2 4 2 2" xfId="38928"/>
    <cellStyle name="표준 5 2 3 2 2 2 2 2 2 4 3" xfId="23781"/>
    <cellStyle name="표준 5 2 3 2 2 2 2 2 2 4 3 2" xfId="46470"/>
    <cellStyle name="표준 5 2 3 2 2 2 2 2 2 4 4" xfId="31407"/>
    <cellStyle name="표준 5 2 3 2 2 2 2 2 2 5" xfId="10039"/>
    <cellStyle name="표준 5 2 3 2 2 2 2 2 2 6" xfId="12469"/>
    <cellStyle name="표준 5 2 3 2 2 2 2 2 2 6 2" xfId="35160"/>
    <cellStyle name="표준 5 2 3 2 2 2 2 2 2 7" xfId="20063"/>
    <cellStyle name="표준 5 2 3 2 2 2 2 2 2 7 2" xfId="42754"/>
    <cellStyle name="표준 5 2 3 2 2 2 2 2 2 8" xfId="27691"/>
    <cellStyle name="표준 5 2 3 2 2 2 2 2 3" xfId="1556"/>
    <cellStyle name="표준 5 2 3 2 2 2 2 2 3 2" xfId="3454"/>
    <cellStyle name="표준 5 2 3 2 2 2 2 2 3 2 2" xfId="7431"/>
    <cellStyle name="표준 5 2 3 2 2 2 2 2 3 2 2 2" xfId="18565"/>
    <cellStyle name="표준 5 2 3 2 2 2 2 2 3 2 2 2 2" xfId="41256"/>
    <cellStyle name="표준 5 2 3 2 2 2 2 2 3 2 2 3" xfId="26107"/>
    <cellStyle name="표준 5 2 3 2 2 2 2 2 3 2 2 3 2" xfId="48796"/>
    <cellStyle name="표준 5 2 3 2 2 2 2 2 3 2 2 4" xfId="33733"/>
    <cellStyle name="표준 5 2 3 2 2 2 2 2 3 2 3" xfId="8020"/>
    <cellStyle name="표준 5 2 3 2 2 2 2 2 3 2 4" xfId="14840"/>
    <cellStyle name="표준 5 2 3 2 2 2 2 2 3 2 4 2" xfId="37531"/>
    <cellStyle name="표준 5 2 3 2 2 2 2 2 3 2 5" xfId="22391"/>
    <cellStyle name="표준 5 2 3 2 2 2 2 2 3 2 5 2" xfId="45080"/>
    <cellStyle name="표준 5 2 3 2 2 2 2 2 3 2 6" xfId="30017"/>
    <cellStyle name="표준 5 2 3 2 2 2 2 2 3 3" xfId="5533"/>
    <cellStyle name="표준 5 2 3 2 2 2 2 2 3 3 2" xfId="16705"/>
    <cellStyle name="표준 5 2 3 2 2 2 2 2 3 3 2 2" xfId="39396"/>
    <cellStyle name="표준 5 2 3 2 2 2 2 2 3 3 3" xfId="24249"/>
    <cellStyle name="표준 5 2 3 2 2 2 2 2 3 3 3 2" xfId="46938"/>
    <cellStyle name="표준 5 2 3 2 2 2 2 2 3 3 4" xfId="31875"/>
    <cellStyle name="표준 5 2 3 2 2 2 2 2 3 4" xfId="11158"/>
    <cellStyle name="표준 5 2 3 2 2 2 2 2 3 5" xfId="12945"/>
    <cellStyle name="표준 5 2 3 2 2 2 2 2 3 5 2" xfId="35636"/>
    <cellStyle name="표준 5 2 3 2 2 2 2 2 3 6" xfId="20531"/>
    <cellStyle name="표준 5 2 3 2 2 2 2 2 3 6 2" xfId="43222"/>
    <cellStyle name="표준 5 2 3 2 2 2 2 2 3 7" xfId="28159"/>
    <cellStyle name="표준 5 2 3 2 2 2 2 2 4" xfId="2493"/>
    <cellStyle name="표준 5 2 3 2 2 2 2 2 4 2" xfId="6470"/>
    <cellStyle name="표준 5 2 3 2 2 2 2 2 4 2 2" xfId="17634"/>
    <cellStyle name="표준 5 2 3 2 2 2 2 2 4 2 2 2" xfId="40325"/>
    <cellStyle name="표준 5 2 3 2 2 2 2 2 4 2 3" xfId="25178"/>
    <cellStyle name="표준 5 2 3 2 2 2 2 2 4 2 3 2" xfId="47867"/>
    <cellStyle name="표준 5 2 3 2 2 2 2 2 4 2 4" xfId="32804"/>
    <cellStyle name="표준 5 2 3 2 2 2 2 2 4 3" xfId="10569"/>
    <cellStyle name="표준 5 2 3 2 2 2 2 2 4 4" xfId="13881"/>
    <cellStyle name="표준 5 2 3 2 2 2 2 2 4 4 2" xfId="36572"/>
    <cellStyle name="표준 5 2 3 2 2 2 2 2 4 5" xfId="21461"/>
    <cellStyle name="표준 5 2 3 2 2 2 2 2 4 5 2" xfId="44151"/>
    <cellStyle name="표준 5 2 3 2 2 2 2 2 4 6" xfId="29088"/>
    <cellStyle name="표준 5 2 3 2 2 2 2 2 5" xfId="4528"/>
    <cellStyle name="표준 5 2 3 2 2 2 2 2 5 2" xfId="15775"/>
    <cellStyle name="표준 5 2 3 2 2 2 2 2 5 2 2" xfId="38466"/>
    <cellStyle name="표준 5 2 3 2 2 2 2 2 5 3" xfId="23320"/>
    <cellStyle name="표준 5 2 3 2 2 2 2 2 5 3 2" xfId="46009"/>
    <cellStyle name="표준 5 2 3 2 2 2 2 2 5 4" xfId="30946"/>
    <cellStyle name="표준 5 2 3 2 2 2 2 2 6" xfId="9559"/>
    <cellStyle name="표준 5 2 3 2 2 2 2 2 7" xfId="11981"/>
    <cellStyle name="표준 5 2 3 2 2 2 2 2 7 2" xfId="34672"/>
    <cellStyle name="표준 5 2 3 2 2 2 2 2 8" xfId="19601"/>
    <cellStyle name="표준 5 2 3 2 2 2 2 2 8 2" xfId="42292"/>
    <cellStyle name="표준 5 2 3 2 2 2 2 2 9" xfId="27230"/>
    <cellStyle name="표준 5 2 3 2 2 2 2 3" xfId="844"/>
    <cellStyle name="표준 5 2 3 2 2 2 2 3 2" xfId="1787"/>
    <cellStyle name="표준 5 2 3 2 2 2 2 3 2 2" xfId="3685"/>
    <cellStyle name="표준 5 2 3 2 2 2 2 3 2 2 2" xfId="7662"/>
    <cellStyle name="표준 5 2 3 2 2 2 2 3 2 2 2 2" xfId="18795"/>
    <cellStyle name="표준 5 2 3 2 2 2 2 3 2 2 2 2 2" xfId="41486"/>
    <cellStyle name="표준 5 2 3 2 2 2 2 3 2 2 2 3" xfId="26337"/>
    <cellStyle name="표준 5 2 3 2 2 2 2 3 2 2 2 3 2" xfId="49026"/>
    <cellStyle name="표준 5 2 3 2 2 2 2 3 2 2 2 4" xfId="33963"/>
    <cellStyle name="표준 5 2 3 2 2 2 2 3 2 2 3" xfId="9138"/>
    <cellStyle name="표준 5 2 3 2 2 2 2 3 2 2 4" xfId="15071"/>
    <cellStyle name="표준 5 2 3 2 2 2 2 3 2 2 4 2" xfId="37762"/>
    <cellStyle name="표준 5 2 3 2 2 2 2 3 2 2 5" xfId="22621"/>
    <cellStyle name="표준 5 2 3 2 2 2 2 3 2 2 5 2" xfId="45310"/>
    <cellStyle name="표준 5 2 3 2 2 2 2 3 2 2 6" xfId="30247"/>
    <cellStyle name="표준 5 2 3 2 2 2 2 3 2 3" xfId="5764"/>
    <cellStyle name="표준 5 2 3 2 2 2 2 3 2 3 2" xfId="16935"/>
    <cellStyle name="표준 5 2 3 2 2 2 2 3 2 3 2 2" xfId="39626"/>
    <cellStyle name="표준 5 2 3 2 2 2 2 3 2 3 3" xfId="24479"/>
    <cellStyle name="표준 5 2 3 2 2 2 2 3 2 3 3 2" xfId="47168"/>
    <cellStyle name="표준 5 2 3 2 2 2 2 3 2 3 4" xfId="32105"/>
    <cellStyle name="표준 5 2 3 2 2 2 2 3 2 4" xfId="9656"/>
    <cellStyle name="표준 5 2 3 2 2 2 2 3 2 5" xfId="13176"/>
    <cellStyle name="표준 5 2 3 2 2 2 2 3 2 5 2" xfId="35867"/>
    <cellStyle name="표준 5 2 3 2 2 2 2 3 2 6" xfId="20761"/>
    <cellStyle name="표준 5 2 3 2 2 2 2 3 2 6 2" xfId="43452"/>
    <cellStyle name="표준 5 2 3 2 2 2 2 3 2 7" xfId="28389"/>
    <cellStyle name="표준 5 2 3 2 2 2 2 3 3" xfId="2742"/>
    <cellStyle name="표준 5 2 3 2 2 2 2 3 3 2" xfId="6719"/>
    <cellStyle name="표준 5 2 3 2 2 2 2 3 3 2 2" xfId="17864"/>
    <cellStyle name="표준 5 2 3 2 2 2 2 3 3 2 2 2" xfId="40555"/>
    <cellStyle name="표준 5 2 3 2 2 2 2 3 3 2 3" xfId="25408"/>
    <cellStyle name="표준 5 2 3 2 2 2 2 3 3 2 3 2" xfId="48097"/>
    <cellStyle name="표준 5 2 3 2 2 2 2 3 3 2 4" xfId="33034"/>
    <cellStyle name="표준 5 2 3 2 2 2 2 3 3 3" xfId="8997"/>
    <cellStyle name="표준 5 2 3 2 2 2 2 3 3 4" xfId="14129"/>
    <cellStyle name="표준 5 2 3 2 2 2 2 3 3 4 2" xfId="36820"/>
    <cellStyle name="표준 5 2 3 2 2 2 2 3 3 5" xfId="21692"/>
    <cellStyle name="표준 5 2 3 2 2 2 2 3 3 5 2" xfId="44381"/>
    <cellStyle name="표준 5 2 3 2 2 2 2 3 3 6" xfId="29318"/>
    <cellStyle name="표준 5 2 3 2 2 2 2 3 4" xfId="4820"/>
    <cellStyle name="표준 5 2 3 2 2 2 2 3 4 2" xfId="16006"/>
    <cellStyle name="표준 5 2 3 2 2 2 2 3 4 2 2" xfId="38697"/>
    <cellStyle name="표준 5 2 3 2 2 2 2 3 4 3" xfId="23550"/>
    <cellStyle name="표준 5 2 3 2 2 2 2 3 4 3 2" xfId="46239"/>
    <cellStyle name="표준 5 2 3 2 2 2 2 3 4 4" xfId="31176"/>
    <cellStyle name="표준 5 2 3 2 2 2 2 3 5" xfId="8465"/>
    <cellStyle name="표준 5 2 3 2 2 2 2 3 6" xfId="12234"/>
    <cellStyle name="표준 5 2 3 2 2 2 2 3 6 2" xfId="34925"/>
    <cellStyle name="표준 5 2 3 2 2 2 2 3 7" xfId="19832"/>
    <cellStyle name="표준 5 2 3 2 2 2 2 3 7 2" xfId="42523"/>
    <cellStyle name="표준 5 2 3 2 2 2 2 3 8" xfId="27460"/>
    <cellStyle name="표준 5 2 3 2 2 2 2 4" xfId="1324"/>
    <cellStyle name="표준 5 2 3 2 2 2 2 4 2" xfId="3222"/>
    <cellStyle name="표준 5 2 3 2 2 2 2 4 2 2" xfId="7199"/>
    <cellStyle name="표준 5 2 3 2 2 2 2 4 2 2 2" xfId="18334"/>
    <cellStyle name="표준 5 2 3 2 2 2 2 4 2 2 2 2" xfId="41025"/>
    <cellStyle name="표준 5 2 3 2 2 2 2 4 2 2 3" xfId="25876"/>
    <cellStyle name="표준 5 2 3 2 2 2 2 4 2 2 3 2" xfId="48565"/>
    <cellStyle name="표준 5 2 3 2 2 2 2 4 2 2 4" xfId="33502"/>
    <cellStyle name="표준 5 2 3 2 2 2 2 4 2 3" xfId="4098"/>
    <cellStyle name="표준 5 2 3 2 2 2 2 4 2 4" xfId="14608"/>
    <cellStyle name="표준 5 2 3 2 2 2 2 4 2 4 2" xfId="37299"/>
    <cellStyle name="표준 5 2 3 2 2 2 2 4 2 5" xfId="22160"/>
    <cellStyle name="표준 5 2 3 2 2 2 2 4 2 5 2" xfId="44849"/>
    <cellStyle name="표준 5 2 3 2 2 2 2 4 2 6" xfId="29786"/>
    <cellStyle name="표준 5 2 3 2 2 2 2 4 3" xfId="5301"/>
    <cellStyle name="표준 5 2 3 2 2 2 2 4 3 2" xfId="16474"/>
    <cellStyle name="표준 5 2 3 2 2 2 2 4 3 2 2" xfId="39165"/>
    <cellStyle name="표준 5 2 3 2 2 2 2 4 3 3" xfId="24018"/>
    <cellStyle name="표준 5 2 3 2 2 2 2 4 3 3 2" xfId="46707"/>
    <cellStyle name="표준 5 2 3 2 2 2 2 4 3 4" xfId="31644"/>
    <cellStyle name="표준 5 2 3 2 2 2 2 4 4" xfId="8605"/>
    <cellStyle name="표준 5 2 3 2 2 2 2 4 5" xfId="12713"/>
    <cellStyle name="표준 5 2 3 2 2 2 2 4 5 2" xfId="35404"/>
    <cellStyle name="표준 5 2 3 2 2 2 2 4 6" xfId="20300"/>
    <cellStyle name="표준 5 2 3 2 2 2 2 4 6 2" xfId="42991"/>
    <cellStyle name="표준 5 2 3 2 2 2 2 4 7" xfId="27928"/>
    <cellStyle name="표준 5 2 3 2 2 2 2 5" xfId="2256"/>
    <cellStyle name="표준 5 2 3 2 2 2 2 5 2" xfId="6233"/>
    <cellStyle name="표준 5 2 3 2 2 2 2 5 2 2" xfId="17403"/>
    <cellStyle name="표준 5 2 3 2 2 2 2 5 2 2 2" xfId="40094"/>
    <cellStyle name="표준 5 2 3 2 2 2 2 5 2 3" xfId="24947"/>
    <cellStyle name="표준 5 2 3 2 2 2 2 5 2 3 2" xfId="47636"/>
    <cellStyle name="표준 5 2 3 2 2 2 2 5 2 4" xfId="32573"/>
    <cellStyle name="표준 5 2 3 2 2 2 2 5 3" xfId="9158"/>
    <cellStyle name="표준 5 2 3 2 2 2 2 5 4" xfId="13645"/>
    <cellStyle name="표준 5 2 3 2 2 2 2 5 4 2" xfId="36336"/>
    <cellStyle name="표준 5 2 3 2 2 2 2 5 5" xfId="21229"/>
    <cellStyle name="표준 5 2 3 2 2 2 2 5 5 2" xfId="43920"/>
    <cellStyle name="표준 5 2 3 2 2 2 2 5 6" xfId="28857"/>
    <cellStyle name="표준 5 2 3 2 2 2 2 6" xfId="4291"/>
    <cellStyle name="표준 5 2 3 2 2 2 2 6 2" xfId="15544"/>
    <cellStyle name="표준 5 2 3 2 2 2 2 6 2 2" xfId="38235"/>
    <cellStyle name="표준 5 2 3 2 2 2 2 6 3" xfId="23089"/>
    <cellStyle name="표준 5 2 3 2 2 2 2 6 3 2" xfId="45778"/>
    <cellStyle name="표준 5 2 3 2 2 2 2 6 4" xfId="30715"/>
    <cellStyle name="표준 5 2 3 2 2 2 2 7" xfId="8244"/>
    <cellStyle name="표준 5 2 3 2 2 2 2 8" xfId="11745"/>
    <cellStyle name="표준 5 2 3 2 2 2 2 8 2" xfId="34436"/>
    <cellStyle name="표준 5 2 3 2 2 2 2 9" xfId="19370"/>
    <cellStyle name="표준 5 2 3 2 2 2 2 9 2" xfId="42061"/>
    <cellStyle name="표준 5 2 3 2 2 2 3" xfId="443"/>
    <cellStyle name="표준 5 2 3 2 2 2 3 2" xfId="969"/>
    <cellStyle name="표준 5 2 3 2 2 2 3 2 2" xfId="1907"/>
    <cellStyle name="표준 5 2 3 2 2 2 3 2 2 2" xfId="3805"/>
    <cellStyle name="표준 5 2 3 2 2 2 3 2 2 2 2" xfId="7782"/>
    <cellStyle name="표준 5 2 3 2 2 2 3 2 2 2 2 2" xfId="18915"/>
    <cellStyle name="표준 5 2 3 2 2 2 3 2 2 2 2 2 2" xfId="41606"/>
    <cellStyle name="표준 5 2 3 2 2 2 3 2 2 2 2 3" xfId="26457"/>
    <cellStyle name="표준 5 2 3 2 2 2 3 2 2 2 2 3 2" xfId="49146"/>
    <cellStyle name="표준 5 2 3 2 2 2 3 2 2 2 2 4" xfId="34083"/>
    <cellStyle name="표준 5 2 3 2 2 2 3 2 2 2 3" xfId="8355"/>
    <cellStyle name="표준 5 2 3 2 2 2 3 2 2 2 4" xfId="15191"/>
    <cellStyle name="표준 5 2 3 2 2 2 3 2 2 2 4 2" xfId="37882"/>
    <cellStyle name="표준 5 2 3 2 2 2 3 2 2 2 5" xfId="22741"/>
    <cellStyle name="표준 5 2 3 2 2 2 3 2 2 2 5 2" xfId="45430"/>
    <cellStyle name="표준 5 2 3 2 2 2 3 2 2 2 6" xfId="30367"/>
    <cellStyle name="표준 5 2 3 2 2 2 3 2 2 3" xfId="5884"/>
    <cellStyle name="표준 5 2 3 2 2 2 3 2 2 3 2" xfId="17055"/>
    <cellStyle name="표준 5 2 3 2 2 2 3 2 2 3 2 2" xfId="39746"/>
    <cellStyle name="표준 5 2 3 2 2 2 3 2 2 3 3" xfId="24599"/>
    <cellStyle name="표준 5 2 3 2 2 2 3 2 2 3 3 2" xfId="47288"/>
    <cellStyle name="표준 5 2 3 2 2 2 3 2 2 3 4" xfId="32225"/>
    <cellStyle name="표준 5 2 3 2 2 2 3 2 2 4" xfId="8358"/>
    <cellStyle name="표준 5 2 3 2 2 2 3 2 2 5" xfId="13296"/>
    <cellStyle name="표준 5 2 3 2 2 2 3 2 2 5 2" xfId="35987"/>
    <cellStyle name="표준 5 2 3 2 2 2 3 2 2 6" xfId="20881"/>
    <cellStyle name="표준 5 2 3 2 2 2 3 2 2 6 2" xfId="43572"/>
    <cellStyle name="표준 5 2 3 2 2 2 3 2 2 7" xfId="28509"/>
    <cellStyle name="표준 5 2 3 2 2 2 3 2 3" xfId="2867"/>
    <cellStyle name="표준 5 2 3 2 2 2 3 2 3 2" xfId="6844"/>
    <cellStyle name="표준 5 2 3 2 2 2 3 2 3 2 2" xfId="17985"/>
    <cellStyle name="표준 5 2 3 2 2 2 3 2 3 2 2 2" xfId="40676"/>
    <cellStyle name="표준 5 2 3 2 2 2 3 2 3 2 3" xfId="25528"/>
    <cellStyle name="표준 5 2 3 2 2 2 3 2 3 2 3 2" xfId="48217"/>
    <cellStyle name="표준 5 2 3 2 2 2 3 2 3 2 4" xfId="33154"/>
    <cellStyle name="표준 5 2 3 2 2 2 3 2 3 3" xfId="10081"/>
    <cellStyle name="표준 5 2 3 2 2 2 3 2 3 4" xfId="14253"/>
    <cellStyle name="표준 5 2 3 2 2 2 3 2 3 4 2" xfId="36944"/>
    <cellStyle name="표준 5 2 3 2 2 2 3 2 3 5" xfId="21812"/>
    <cellStyle name="표준 5 2 3 2 2 2 3 2 3 5 2" xfId="44501"/>
    <cellStyle name="표준 5 2 3 2 2 2 3 2 3 6" xfId="29438"/>
    <cellStyle name="표준 5 2 3 2 2 2 3 2 4" xfId="4945"/>
    <cellStyle name="표준 5 2 3 2 2 2 3 2 4 2" xfId="16126"/>
    <cellStyle name="표준 5 2 3 2 2 2 3 2 4 2 2" xfId="38817"/>
    <cellStyle name="표준 5 2 3 2 2 2 3 2 4 3" xfId="23670"/>
    <cellStyle name="표준 5 2 3 2 2 2 3 2 4 3 2" xfId="46359"/>
    <cellStyle name="표준 5 2 3 2 2 2 3 2 4 4" xfId="31296"/>
    <cellStyle name="표준 5 2 3 2 2 2 3 2 5" xfId="10800"/>
    <cellStyle name="표준 5 2 3 2 2 2 3 2 6" xfId="12358"/>
    <cellStyle name="표준 5 2 3 2 2 2 3 2 6 2" xfId="35049"/>
    <cellStyle name="표준 5 2 3 2 2 2 3 2 7" xfId="19952"/>
    <cellStyle name="표준 5 2 3 2 2 2 3 2 7 2" xfId="42643"/>
    <cellStyle name="표준 5 2 3 2 2 2 3 2 8" xfId="27580"/>
    <cellStyle name="표준 5 2 3 2 2 2 3 3" xfId="1445"/>
    <cellStyle name="표준 5 2 3 2 2 2 3 3 2" xfId="3343"/>
    <cellStyle name="표준 5 2 3 2 2 2 3 3 2 2" xfId="7320"/>
    <cellStyle name="표준 5 2 3 2 2 2 3 3 2 2 2" xfId="18454"/>
    <cellStyle name="표준 5 2 3 2 2 2 3 3 2 2 2 2" xfId="41145"/>
    <cellStyle name="표준 5 2 3 2 2 2 3 3 2 2 3" xfId="25996"/>
    <cellStyle name="표준 5 2 3 2 2 2 3 3 2 2 3 2" xfId="48685"/>
    <cellStyle name="표준 5 2 3 2 2 2 3 3 2 2 4" xfId="33622"/>
    <cellStyle name="표준 5 2 3 2 2 2 3 3 2 3" xfId="10141"/>
    <cellStyle name="표준 5 2 3 2 2 2 3 3 2 4" xfId="14729"/>
    <cellStyle name="표준 5 2 3 2 2 2 3 3 2 4 2" xfId="37420"/>
    <cellStyle name="표준 5 2 3 2 2 2 3 3 2 5" xfId="22280"/>
    <cellStyle name="표준 5 2 3 2 2 2 3 3 2 5 2" xfId="44969"/>
    <cellStyle name="표준 5 2 3 2 2 2 3 3 2 6" xfId="29906"/>
    <cellStyle name="표준 5 2 3 2 2 2 3 3 3" xfId="5422"/>
    <cellStyle name="표준 5 2 3 2 2 2 3 3 3 2" xfId="16594"/>
    <cellStyle name="표준 5 2 3 2 2 2 3 3 3 2 2" xfId="39285"/>
    <cellStyle name="표준 5 2 3 2 2 2 3 3 3 3" xfId="24138"/>
    <cellStyle name="표준 5 2 3 2 2 2 3 3 3 3 2" xfId="46827"/>
    <cellStyle name="표준 5 2 3 2 2 2 3 3 3 4" xfId="31764"/>
    <cellStyle name="표준 5 2 3 2 2 2 3 3 4" xfId="10495"/>
    <cellStyle name="표준 5 2 3 2 2 2 3 3 5" xfId="12834"/>
    <cellStyle name="표준 5 2 3 2 2 2 3 3 5 2" xfId="35525"/>
    <cellStyle name="표준 5 2 3 2 2 2 3 3 6" xfId="20420"/>
    <cellStyle name="표준 5 2 3 2 2 2 3 3 6 2" xfId="43111"/>
    <cellStyle name="표준 5 2 3 2 2 2 3 3 7" xfId="28048"/>
    <cellStyle name="표준 5 2 3 2 2 2 3 4" xfId="2382"/>
    <cellStyle name="표준 5 2 3 2 2 2 3 4 2" xfId="6359"/>
    <cellStyle name="표준 5 2 3 2 2 2 3 4 2 2" xfId="17523"/>
    <cellStyle name="표준 5 2 3 2 2 2 3 4 2 2 2" xfId="40214"/>
    <cellStyle name="표준 5 2 3 2 2 2 3 4 2 3" xfId="25067"/>
    <cellStyle name="표준 5 2 3 2 2 2 3 4 2 3 2" xfId="47756"/>
    <cellStyle name="표준 5 2 3 2 2 2 3 4 2 4" xfId="32693"/>
    <cellStyle name="표준 5 2 3 2 2 2 3 4 3" xfId="4613"/>
    <cellStyle name="표준 5 2 3 2 2 2 3 4 4" xfId="13770"/>
    <cellStyle name="표준 5 2 3 2 2 2 3 4 4 2" xfId="36461"/>
    <cellStyle name="표준 5 2 3 2 2 2 3 4 5" xfId="21350"/>
    <cellStyle name="표준 5 2 3 2 2 2 3 4 5 2" xfId="44040"/>
    <cellStyle name="표준 5 2 3 2 2 2 3 4 6" xfId="28977"/>
    <cellStyle name="표준 5 2 3 2 2 2 3 5" xfId="4417"/>
    <cellStyle name="표준 5 2 3 2 2 2 3 5 2" xfId="15664"/>
    <cellStyle name="표준 5 2 3 2 2 2 3 5 2 2" xfId="38355"/>
    <cellStyle name="표준 5 2 3 2 2 2 3 5 3" xfId="23209"/>
    <cellStyle name="표준 5 2 3 2 2 2 3 5 3 2" xfId="45898"/>
    <cellStyle name="표준 5 2 3 2 2 2 3 5 4" xfId="30835"/>
    <cellStyle name="표준 5 2 3 2 2 2 3 6" xfId="8503"/>
    <cellStyle name="표준 5 2 3 2 2 2 3 7" xfId="11870"/>
    <cellStyle name="표준 5 2 3 2 2 2 3 7 2" xfId="34561"/>
    <cellStyle name="표준 5 2 3 2 2 2 3 8" xfId="19490"/>
    <cellStyle name="표준 5 2 3 2 2 2 3 8 2" xfId="42181"/>
    <cellStyle name="표준 5 2 3 2 2 2 3 9" xfId="27119"/>
    <cellStyle name="표준 5 2 3 2 2 2 4" xfId="733"/>
    <cellStyle name="표준 5 2 3 2 2 2 4 2" xfId="1676"/>
    <cellStyle name="표준 5 2 3 2 2 2 4 2 2" xfId="3574"/>
    <cellStyle name="표준 5 2 3 2 2 2 4 2 2 2" xfId="7551"/>
    <cellStyle name="표준 5 2 3 2 2 2 4 2 2 2 2" xfId="18684"/>
    <cellStyle name="표준 5 2 3 2 2 2 4 2 2 2 2 2" xfId="41375"/>
    <cellStyle name="표준 5 2 3 2 2 2 4 2 2 2 3" xfId="26226"/>
    <cellStyle name="표준 5 2 3 2 2 2 4 2 2 2 3 2" xfId="48915"/>
    <cellStyle name="표준 5 2 3 2 2 2 4 2 2 2 4" xfId="33852"/>
    <cellStyle name="표준 5 2 3 2 2 2 4 2 2 3" xfId="9362"/>
    <cellStyle name="표준 5 2 3 2 2 2 4 2 2 4" xfId="14960"/>
    <cellStyle name="표준 5 2 3 2 2 2 4 2 2 4 2" xfId="37651"/>
    <cellStyle name="표준 5 2 3 2 2 2 4 2 2 5" xfId="22510"/>
    <cellStyle name="표준 5 2 3 2 2 2 4 2 2 5 2" xfId="45199"/>
    <cellStyle name="표준 5 2 3 2 2 2 4 2 2 6" xfId="30136"/>
    <cellStyle name="표준 5 2 3 2 2 2 4 2 3" xfId="5653"/>
    <cellStyle name="표준 5 2 3 2 2 2 4 2 3 2" xfId="16824"/>
    <cellStyle name="표준 5 2 3 2 2 2 4 2 3 2 2" xfId="39515"/>
    <cellStyle name="표준 5 2 3 2 2 2 4 2 3 3" xfId="24368"/>
    <cellStyle name="표준 5 2 3 2 2 2 4 2 3 3 2" xfId="47057"/>
    <cellStyle name="표준 5 2 3 2 2 2 4 2 3 4" xfId="31994"/>
    <cellStyle name="표준 5 2 3 2 2 2 4 2 4" xfId="10691"/>
    <cellStyle name="표준 5 2 3 2 2 2 4 2 5" xfId="13065"/>
    <cellStyle name="표준 5 2 3 2 2 2 4 2 5 2" xfId="35756"/>
    <cellStyle name="표준 5 2 3 2 2 2 4 2 6" xfId="20650"/>
    <cellStyle name="표준 5 2 3 2 2 2 4 2 6 2" xfId="43341"/>
    <cellStyle name="표준 5 2 3 2 2 2 4 2 7" xfId="28278"/>
    <cellStyle name="표준 5 2 3 2 2 2 4 3" xfId="2631"/>
    <cellStyle name="표준 5 2 3 2 2 2 4 3 2" xfId="6608"/>
    <cellStyle name="표준 5 2 3 2 2 2 4 3 2 2" xfId="17753"/>
    <cellStyle name="표준 5 2 3 2 2 2 4 3 2 2 2" xfId="40444"/>
    <cellStyle name="표준 5 2 3 2 2 2 4 3 2 3" xfId="25297"/>
    <cellStyle name="표준 5 2 3 2 2 2 4 3 2 3 2" xfId="47986"/>
    <cellStyle name="표준 5 2 3 2 2 2 4 3 2 4" xfId="32923"/>
    <cellStyle name="표준 5 2 3 2 2 2 4 3 3" xfId="9582"/>
    <cellStyle name="표준 5 2 3 2 2 2 4 3 4" xfId="14018"/>
    <cellStyle name="표준 5 2 3 2 2 2 4 3 4 2" xfId="36709"/>
    <cellStyle name="표준 5 2 3 2 2 2 4 3 5" xfId="21581"/>
    <cellStyle name="표준 5 2 3 2 2 2 4 3 5 2" xfId="44270"/>
    <cellStyle name="표준 5 2 3 2 2 2 4 3 6" xfId="29207"/>
    <cellStyle name="표준 5 2 3 2 2 2 4 4" xfId="4709"/>
    <cellStyle name="표준 5 2 3 2 2 2 4 4 2" xfId="15895"/>
    <cellStyle name="표준 5 2 3 2 2 2 4 4 2 2" xfId="38586"/>
    <cellStyle name="표준 5 2 3 2 2 2 4 4 3" xfId="23439"/>
    <cellStyle name="표준 5 2 3 2 2 2 4 4 3 2" xfId="46128"/>
    <cellStyle name="표준 5 2 3 2 2 2 4 4 4" xfId="31065"/>
    <cellStyle name="표준 5 2 3 2 2 2 4 5" xfId="9042"/>
    <cellStyle name="표준 5 2 3 2 2 2 4 6" xfId="12123"/>
    <cellStyle name="표준 5 2 3 2 2 2 4 6 2" xfId="34814"/>
    <cellStyle name="표준 5 2 3 2 2 2 4 7" xfId="19721"/>
    <cellStyle name="표준 5 2 3 2 2 2 4 7 2" xfId="42412"/>
    <cellStyle name="표준 5 2 3 2 2 2 4 8" xfId="27349"/>
    <cellStyle name="표준 5 2 3 2 2 2 5" xfId="1213"/>
    <cellStyle name="표준 5 2 3 2 2 2 5 2" xfId="3111"/>
    <cellStyle name="표준 5 2 3 2 2 2 5 2 2" xfId="7088"/>
    <cellStyle name="표준 5 2 3 2 2 2 5 2 2 2" xfId="18223"/>
    <cellStyle name="표준 5 2 3 2 2 2 5 2 2 2 2" xfId="40914"/>
    <cellStyle name="표준 5 2 3 2 2 2 5 2 2 3" xfId="25765"/>
    <cellStyle name="표준 5 2 3 2 2 2 5 2 2 3 2" xfId="48454"/>
    <cellStyle name="표준 5 2 3 2 2 2 5 2 2 4" xfId="33391"/>
    <cellStyle name="표준 5 2 3 2 2 2 5 2 3" xfId="9318"/>
    <cellStyle name="표준 5 2 3 2 2 2 5 2 4" xfId="14497"/>
    <cellStyle name="표준 5 2 3 2 2 2 5 2 4 2" xfId="37188"/>
    <cellStyle name="표준 5 2 3 2 2 2 5 2 5" xfId="22049"/>
    <cellStyle name="표준 5 2 3 2 2 2 5 2 5 2" xfId="44738"/>
    <cellStyle name="표준 5 2 3 2 2 2 5 2 6" xfId="29675"/>
    <cellStyle name="표준 5 2 3 2 2 2 5 3" xfId="5190"/>
    <cellStyle name="표준 5 2 3 2 2 2 5 3 2" xfId="16363"/>
    <cellStyle name="표준 5 2 3 2 2 2 5 3 2 2" xfId="39054"/>
    <cellStyle name="표준 5 2 3 2 2 2 5 3 3" xfId="23907"/>
    <cellStyle name="표준 5 2 3 2 2 2 5 3 3 2" xfId="46596"/>
    <cellStyle name="표준 5 2 3 2 2 2 5 3 4" xfId="31533"/>
    <cellStyle name="표준 5 2 3 2 2 2 5 4" xfId="8449"/>
    <cellStyle name="표준 5 2 3 2 2 2 5 5" xfId="12602"/>
    <cellStyle name="표준 5 2 3 2 2 2 5 5 2" xfId="35293"/>
    <cellStyle name="표준 5 2 3 2 2 2 5 6" xfId="20189"/>
    <cellStyle name="표준 5 2 3 2 2 2 5 6 2" xfId="42880"/>
    <cellStyle name="표준 5 2 3 2 2 2 5 7" xfId="27817"/>
    <cellStyle name="표준 5 2 3 2 2 2 6" xfId="2145"/>
    <cellStyle name="표준 5 2 3 2 2 2 6 2" xfId="6122"/>
    <cellStyle name="표준 5 2 3 2 2 2 6 2 2" xfId="17292"/>
    <cellStyle name="표준 5 2 3 2 2 2 6 2 2 2" xfId="39983"/>
    <cellStyle name="표준 5 2 3 2 2 2 6 2 3" xfId="24836"/>
    <cellStyle name="표준 5 2 3 2 2 2 6 2 3 2" xfId="47525"/>
    <cellStyle name="표준 5 2 3 2 2 2 6 2 4" xfId="32462"/>
    <cellStyle name="표준 5 2 3 2 2 2 6 3" xfId="9961"/>
    <cellStyle name="표준 5 2 3 2 2 2 6 4" xfId="13534"/>
    <cellStyle name="표준 5 2 3 2 2 2 6 4 2" xfId="36225"/>
    <cellStyle name="표준 5 2 3 2 2 2 6 5" xfId="21118"/>
    <cellStyle name="표준 5 2 3 2 2 2 6 5 2" xfId="43809"/>
    <cellStyle name="표준 5 2 3 2 2 2 6 6" xfId="28746"/>
    <cellStyle name="표준 5 2 3 2 2 2 7" xfId="4174"/>
    <cellStyle name="표준 5 2 3 2 2 2 7 2" xfId="15433"/>
    <cellStyle name="표준 5 2 3 2 2 2 7 2 2" xfId="38124"/>
    <cellStyle name="표준 5 2 3 2 2 2 7 3" xfId="22978"/>
    <cellStyle name="표준 5 2 3 2 2 2 7 3 2" xfId="45667"/>
    <cellStyle name="표준 5 2 3 2 2 2 7 4" xfId="30604"/>
    <cellStyle name="표준 5 2 3 2 2 2 8" xfId="10781"/>
    <cellStyle name="표준 5 2 3 2 2 2 9" xfId="11634"/>
    <cellStyle name="표준 5 2 3 2 2 2 9 2" xfId="34325"/>
    <cellStyle name="표준 5 2 3 2 2 3" xfId="267"/>
    <cellStyle name="표준 5 2 3 2 2 3 10" xfId="26949"/>
    <cellStyle name="표준 5 2 3 2 2 3 2" xfId="504"/>
    <cellStyle name="표준 5 2 3 2 2 3 2 2" xfId="1030"/>
    <cellStyle name="표준 5 2 3 2 2 3 2 2 2" xfId="1968"/>
    <cellStyle name="표준 5 2 3 2 2 3 2 2 2 2" xfId="3866"/>
    <cellStyle name="표준 5 2 3 2 2 3 2 2 2 2 2" xfId="7843"/>
    <cellStyle name="표준 5 2 3 2 2 3 2 2 2 2 2 2" xfId="18976"/>
    <cellStyle name="표준 5 2 3 2 2 3 2 2 2 2 2 2 2" xfId="41667"/>
    <cellStyle name="표준 5 2 3 2 2 3 2 2 2 2 2 3" xfId="26518"/>
    <cellStyle name="표준 5 2 3 2 2 3 2 2 2 2 2 3 2" xfId="49207"/>
    <cellStyle name="표준 5 2 3 2 2 3 2 2 2 2 2 4" xfId="34144"/>
    <cellStyle name="표준 5 2 3 2 2 3 2 2 2 2 3" xfId="5100"/>
    <cellStyle name="표준 5 2 3 2 2 3 2 2 2 2 4" xfId="15252"/>
    <cellStyle name="표준 5 2 3 2 2 3 2 2 2 2 4 2" xfId="37943"/>
    <cellStyle name="표준 5 2 3 2 2 3 2 2 2 2 5" xfId="22802"/>
    <cellStyle name="표준 5 2 3 2 2 3 2 2 2 2 5 2" xfId="45491"/>
    <cellStyle name="표준 5 2 3 2 2 3 2 2 2 2 6" xfId="30428"/>
    <cellStyle name="표준 5 2 3 2 2 3 2 2 2 3" xfId="5945"/>
    <cellStyle name="표준 5 2 3 2 2 3 2 2 2 3 2" xfId="17116"/>
    <cellStyle name="표준 5 2 3 2 2 3 2 2 2 3 2 2" xfId="39807"/>
    <cellStyle name="표준 5 2 3 2 2 3 2 2 2 3 3" xfId="24660"/>
    <cellStyle name="표준 5 2 3 2 2 3 2 2 2 3 3 2" xfId="47349"/>
    <cellStyle name="표준 5 2 3 2 2 3 2 2 2 3 4" xfId="32286"/>
    <cellStyle name="표준 5 2 3 2 2 3 2 2 2 4" xfId="8376"/>
    <cellStyle name="표준 5 2 3 2 2 3 2 2 2 5" xfId="13357"/>
    <cellStyle name="표준 5 2 3 2 2 3 2 2 2 5 2" xfId="36048"/>
    <cellStyle name="표준 5 2 3 2 2 3 2 2 2 6" xfId="20942"/>
    <cellStyle name="표준 5 2 3 2 2 3 2 2 2 6 2" xfId="43633"/>
    <cellStyle name="표준 5 2 3 2 2 3 2 2 2 7" xfId="28570"/>
    <cellStyle name="표준 5 2 3 2 2 3 2 2 3" xfId="2928"/>
    <cellStyle name="표준 5 2 3 2 2 3 2 2 3 2" xfId="6905"/>
    <cellStyle name="표준 5 2 3 2 2 3 2 2 3 2 2" xfId="18046"/>
    <cellStyle name="표준 5 2 3 2 2 3 2 2 3 2 2 2" xfId="40737"/>
    <cellStyle name="표준 5 2 3 2 2 3 2 2 3 2 3" xfId="25589"/>
    <cellStyle name="표준 5 2 3 2 2 3 2 2 3 2 3 2" xfId="48278"/>
    <cellStyle name="표준 5 2 3 2 2 3 2 2 3 2 4" xfId="33215"/>
    <cellStyle name="표준 5 2 3 2 2 3 2 2 3 3" xfId="8956"/>
    <cellStyle name="표준 5 2 3 2 2 3 2 2 3 4" xfId="14314"/>
    <cellStyle name="표준 5 2 3 2 2 3 2 2 3 4 2" xfId="37005"/>
    <cellStyle name="표준 5 2 3 2 2 3 2 2 3 5" xfId="21873"/>
    <cellStyle name="표준 5 2 3 2 2 3 2 2 3 5 2" xfId="44562"/>
    <cellStyle name="표준 5 2 3 2 2 3 2 2 3 6" xfId="29499"/>
    <cellStyle name="표준 5 2 3 2 2 3 2 2 4" xfId="5006"/>
    <cellStyle name="표준 5 2 3 2 2 3 2 2 4 2" xfId="16187"/>
    <cellStyle name="표준 5 2 3 2 2 3 2 2 4 2 2" xfId="38878"/>
    <cellStyle name="표준 5 2 3 2 2 3 2 2 4 3" xfId="23731"/>
    <cellStyle name="표준 5 2 3 2 2 3 2 2 4 3 2" xfId="46420"/>
    <cellStyle name="표준 5 2 3 2 2 3 2 2 4 4" xfId="31357"/>
    <cellStyle name="표준 5 2 3 2 2 3 2 2 5" xfId="11474"/>
    <cellStyle name="표준 5 2 3 2 2 3 2 2 6" xfId="12419"/>
    <cellStyle name="표준 5 2 3 2 2 3 2 2 6 2" xfId="35110"/>
    <cellStyle name="표준 5 2 3 2 2 3 2 2 7" xfId="20013"/>
    <cellStyle name="표준 5 2 3 2 2 3 2 2 7 2" xfId="42704"/>
    <cellStyle name="표준 5 2 3 2 2 3 2 2 8" xfId="27641"/>
    <cellStyle name="표준 5 2 3 2 2 3 2 3" xfId="1506"/>
    <cellStyle name="표준 5 2 3 2 2 3 2 3 2" xfId="3404"/>
    <cellStyle name="표준 5 2 3 2 2 3 2 3 2 2" xfId="7381"/>
    <cellStyle name="표준 5 2 3 2 2 3 2 3 2 2 2" xfId="18515"/>
    <cellStyle name="표준 5 2 3 2 2 3 2 3 2 2 2 2" xfId="41206"/>
    <cellStyle name="표준 5 2 3 2 2 3 2 3 2 2 3" xfId="26057"/>
    <cellStyle name="표준 5 2 3 2 2 3 2 3 2 2 3 2" xfId="48746"/>
    <cellStyle name="표준 5 2 3 2 2 3 2 3 2 2 4" xfId="33683"/>
    <cellStyle name="표준 5 2 3 2 2 3 2 3 2 3" xfId="11470"/>
    <cellStyle name="표준 5 2 3 2 2 3 2 3 2 4" xfId="14790"/>
    <cellStyle name="표준 5 2 3 2 2 3 2 3 2 4 2" xfId="37481"/>
    <cellStyle name="표준 5 2 3 2 2 3 2 3 2 5" xfId="22341"/>
    <cellStyle name="표준 5 2 3 2 2 3 2 3 2 5 2" xfId="45030"/>
    <cellStyle name="표준 5 2 3 2 2 3 2 3 2 6" xfId="29967"/>
    <cellStyle name="표준 5 2 3 2 2 3 2 3 3" xfId="5483"/>
    <cellStyle name="표준 5 2 3 2 2 3 2 3 3 2" xfId="16655"/>
    <cellStyle name="표준 5 2 3 2 2 3 2 3 3 2 2" xfId="39346"/>
    <cellStyle name="표준 5 2 3 2 2 3 2 3 3 3" xfId="24199"/>
    <cellStyle name="표준 5 2 3 2 2 3 2 3 3 3 2" xfId="46888"/>
    <cellStyle name="표준 5 2 3 2 2 3 2 3 3 4" xfId="31825"/>
    <cellStyle name="표준 5 2 3 2 2 3 2 3 4" xfId="8531"/>
    <cellStyle name="표준 5 2 3 2 2 3 2 3 5" xfId="12895"/>
    <cellStyle name="표준 5 2 3 2 2 3 2 3 5 2" xfId="35586"/>
    <cellStyle name="표준 5 2 3 2 2 3 2 3 6" xfId="20481"/>
    <cellStyle name="표준 5 2 3 2 2 3 2 3 6 2" xfId="43172"/>
    <cellStyle name="표준 5 2 3 2 2 3 2 3 7" xfId="28109"/>
    <cellStyle name="표준 5 2 3 2 2 3 2 4" xfId="2443"/>
    <cellStyle name="표준 5 2 3 2 2 3 2 4 2" xfId="6420"/>
    <cellStyle name="표준 5 2 3 2 2 3 2 4 2 2" xfId="17584"/>
    <cellStyle name="표준 5 2 3 2 2 3 2 4 2 2 2" xfId="40275"/>
    <cellStyle name="표준 5 2 3 2 2 3 2 4 2 3" xfId="25128"/>
    <cellStyle name="표준 5 2 3 2 2 3 2 4 2 3 2" xfId="47817"/>
    <cellStyle name="표준 5 2 3 2 2 3 2 4 2 4" xfId="32754"/>
    <cellStyle name="표준 5 2 3 2 2 3 2 4 3" xfId="10629"/>
    <cellStyle name="표준 5 2 3 2 2 3 2 4 4" xfId="13831"/>
    <cellStyle name="표준 5 2 3 2 2 3 2 4 4 2" xfId="36522"/>
    <cellStyle name="표준 5 2 3 2 2 3 2 4 5" xfId="21411"/>
    <cellStyle name="표준 5 2 3 2 2 3 2 4 5 2" xfId="44101"/>
    <cellStyle name="표준 5 2 3 2 2 3 2 4 6" xfId="29038"/>
    <cellStyle name="표준 5 2 3 2 2 3 2 5" xfId="4478"/>
    <cellStyle name="표준 5 2 3 2 2 3 2 5 2" xfId="15725"/>
    <cellStyle name="표준 5 2 3 2 2 3 2 5 2 2" xfId="38416"/>
    <cellStyle name="표준 5 2 3 2 2 3 2 5 3" xfId="23270"/>
    <cellStyle name="표준 5 2 3 2 2 3 2 5 3 2" xfId="45959"/>
    <cellStyle name="표준 5 2 3 2 2 3 2 5 4" xfId="30896"/>
    <cellStyle name="표준 5 2 3 2 2 3 2 6" xfId="8879"/>
    <cellStyle name="표준 5 2 3 2 2 3 2 7" xfId="11931"/>
    <cellStyle name="표준 5 2 3 2 2 3 2 7 2" xfId="34622"/>
    <cellStyle name="표준 5 2 3 2 2 3 2 8" xfId="19551"/>
    <cellStyle name="표준 5 2 3 2 2 3 2 8 2" xfId="42242"/>
    <cellStyle name="표준 5 2 3 2 2 3 2 9" xfId="27180"/>
    <cellStyle name="표준 5 2 3 2 2 3 3" xfId="794"/>
    <cellStyle name="표준 5 2 3 2 2 3 3 2" xfId="1737"/>
    <cellStyle name="표준 5 2 3 2 2 3 3 2 2" xfId="3635"/>
    <cellStyle name="표준 5 2 3 2 2 3 3 2 2 2" xfId="7612"/>
    <cellStyle name="표준 5 2 3 2 2 3 3 2 2 2 2" xfId="18745"/>
    <cellStyle name="표준 5 2 3 2 2 3 3 2 2 2 2 2" xfId="41436"/>
    <cellStyle name="표준 5 2 3 2 2 3 3 2 2 2 3" xfId="26287"/>
    <cellStyle name="표준 5 2 3 2 2 3 3 2 2 2 3 2" xfId="48976"/>
    <cellStyle name="표준 5 2 3 2 2 3 3 2 2 2 4" xfId="33913"/>
    <cellStyle name="표준 5 2 3 2 2 3 3 2 2 3" xfId="8380"/>
    <cellStyle name="표준 5 2 3 2 2 3 3 2 2 4" xfId="15021"/>
    <cellStyle name="표준 5 2 3 2 2 3 3 2 2 4 2" xfId="37712"/>
    <cellStyle name="표준 5 2 3 2 2 3 3 2 2 5" xfId="22571"/>
    <cellStyle name="표준 5 2 3 2 2 3 3 2 2 5 2" xfId="45260"/>
    <cellStyle name="표준 5 2 3 2 2 3 3 2 2 6" xfId="30197"/>
    <cellStyle name="표준 5 2 3 2 2 3 3 2 3" xfId="5714"/>
    <cellStyle name="표준 5 2 3 2 2 3 3 2 3 2" xfId="16885"/>
    <cellStyle name="표준 5 2 3 2 2 3 3 2 3 2 2" xfId="39576"/>
    <cellStyle name="표준 5 2 3 2 2 3 3 2 3 3" xfId="24429"/>
    <cellStyle name="표준 5 2 3 2 2 3 3 2 3 3 2" xfId="47118"/>
    <cellStyle name="표준 5 2 3 2 2 3 3 2 3 4" xfId="32055"/>
    <cellStyle name="표준 5 2 3 2 2 3 3 2 4" xfId="9369"/>
    <cellStyle name="표준 5 2 3 2 2 3 3 2 5" xfId="13126"/>
    <cellStyle name="표준 5 2 3 2 2 3 3 2 5 2" xfId="35817"/>
    <cellStyle name="표준 5 2 3 2 2 3 3 2 6" xfId="20711"/>
    <cellStyle name="표준 5 2 3 2 2 3 3 2 6 2" xfId="43402"/>
    <cellStyle name="표준 5 2 3 2 2 3 3 2 7" xfId="28339"/>
    <cellStyle name="표준 5 2 3 2 2 3 3 3" xfId="2692"/>
    <cellStyle name="표준 5 2 3 2 2 3 3 3 2" xfId="6669"/>
    <cellStyle name="표준 5 2 3 2 2 3 3 3 2 2" xfId="17814"/>
    <cellStyle name="표준 5 2 3 2 2 3 3 3 2 2 2" xfId="40505"/>
    <cellStyle name="표준 5 2 3 2 2 3 3 3 2 3" xfId="25358"/>
    <cellStyle name="표준 5 2 3 2 2 3 3 3 2 3 2" xfId="48047"/>
    <cellStyle name="표준 5 2 3 2 2 3 3 3 2 4" xfId="32984"/>
    <cellStyle name="표준 5 2 3 2 2 3 3 3 3" xfId="9254"/>
    <cellStyle name="표준 5 2 3 2 2 3 3 3 4" xfId="14079"/>
    <cellStyle name="표준 5 2 3 2 2 3 3 3 4 2" xfId="36770"/>
    <cellStyle name="표준 5 2 3 2 2 3 3 3 5" xfId="21642"/>
    <cellStyle name="표준 5 2 3 2 2 3 3 3 5 2" xfId="44331"/>
    <cellStyle name="표준 5 2 3 2 2 3 3 3 6" xfId="29268"/>
    <cellStyle name="표준 5 2 3 2 2 3 3 4" xfId="4770"/>
    <cellStyle name="표준 5 2 3 2 2 3 3 4 2" xfId="15956"/>
    <cellStyle name="표준 5 2 3 2 2 3 3 4 2 2" xfId="38647"/>
    <cellStyle name="표준 5 2 3 2 2 3 3 4 3" xfId="23500"/>
    <cellStyle name="표준 5 2 3 2 2 3 3 4 3 2" xfId="46189"/>
    <cellStyle name="표준 5 2 3 2 2 3 3 4 4" xfId="31126"/>
    <cellStyle name="표준 5 2 3 2 2 3 3 5" xfId="8469"/>
    <cellStyle name="표준 5 2 3 2 2 3 3 6" xfId="12184"/>
    <cellStyle name="표준 5 2 3 2 2 3 3 6 2" xfId="34875"/>
    <cellStyle name="표준 5 2 3 2 2 3 3 7" xfId="19782"/>
    <cellStyle name="표준 5 2 3 2 2 3 3 7 2" xfId="42473"/>
    <cellStyle name="표준 5 2 3 2 2 3 3 8" xfId="27410"/>
    <cellStyle name="표준 5 2 3 2 2 3 4" xfId="1274"/>
    <cellStyle name="표준 5 2 3 2 2 3 4 2" xfId="3172"/>
    <cellStyle name="표준 5 2 3 2 2 3 4 2 2" xfId="7149"/>
    <cellStyle name="표준 5 2 3 2 2 3 4 2 2 2" xfId="18284"/>
    <cellStyle name="표준 5 2 3 2 2 3 4 2 2 2 2" xfId="40975"/>
    <cellStyle name="표준 5 2 3 2 2 3 4 2 2 3" xfId="25826"/>
    <cellStyle name="표준 5 2 3 2 2 3 4 2 2 3 2" xfId="48515"/>
    <cellStyle name="표준 5 2 3 2 2 3 4 2 2 4" xfId="33452"/>
    <cellStyle name="표준 5 2 3 2 2 3 4 2 3" xfId="10318"/>
    <cellStyle name="표준 5 2 3 2 2 3 4 2 4" xfId="14558"/>
    <cellStyle name="표준 5 2 3 2 2 3 4 2 4 2" xfId="37249"/>
    <cellStyle name="표준 5 2 3 2 2 3 4 2 5" xfId="22110"/>
    <cellStyle name="표준 5 2 3 2 2 3 4 2 5 2" xfId="44799"/>
    <cellStyle name="표준 5 2 3 2 2 3 4 2 6" xfId="29736"/>
    <cellStyle name="표준 5 2 3 2 2 3 4 3" xfId="5251"/>
    <cellStyle name="표준 5 2 3 2 2 3 4 3 2" xfId="16424"/>
    <cellStyle name="표준 5 2 3 2 2 3 4 3 2 2" xfId="39115"/>
    <cellStyle name="표준 5 2 3 2 2 3 4 3 3" xfId="23968"/>
    <cellStyle name="표준 5 2 3 2 2 3 4 3 3 2" xfId="46657"/>
    <cellStyle name="표준 5 2 3 2 2 3 4 3 4" xfId="31594"/>
    <cellStyle name="표준 5 2 3 2 2 3 4 4" xfId="8163"/>
    <cellStyle name="표준 5 2 3 2 2 3 4 5" xfId="12663"/>
    <cellStyle name="표준 5 2 3 2 2 3 4 5 2" xfId="35354"/>
    <cellStyle name="표준 5 2 3 2 2 3 4 6" xfId="20250"/>
    <cellStyle name="표준 5 2 3 2 2 3 4 6 2" xfId="42941"/>
    <cellStyle name="표준 5 2 3 2 2 3 4 7" xfId="27878"/>
    <cellStyle name="표준 5 2 3 2 2 3 5" xfId="2206"/>
    <cellStyle name="표준 5 2 3 2 2 3 5 2" xfId="6183"/>
    <cellStyle name="표준 5 2 3 2 2 3 5 2 2" xfId="17353"/>
    <cellStyle name="표준 5 2 3 2 2 3 5 2 2 2" xfId="40044"/>
    <cellStyle name="표준 5 2 3 2 2 3 5 2 3" xfId="24897"/>
    <cellStyle name="표준 5 2 3 2 2 3 5 2 3 2" xfId="47586"/>
    <cellStyle name="표준 5 2 3 2 2 3 5 2 4" xfId="32523"/>
    <cellStyle name="표준 5 2 3 2 2 3 5 3" xfId="4660"/>
    <cellStyle name="표준 5 2 3 2 2 3 5 4" xfId="13595"/>
    <cellStyle name="표준 5 2 3 2 2 3 5 4 2" xfId="36286"/>
    <cellStyle name="표준 5 2 3 2 2 3 5 5" xfId="21179"/>
    <cellStyle name="표준 5 2 3 2 2 3 5 5 2" xfId="43870"/>
    <cellStyle name="표준 5 2 3 2 2 3 5 6" xfId="28807"/>
    <cellStyle name="표준 5 2 3 2 2 3 6" xfId="4241"/>
    <cellStyle name="표준 5 2 3 2 2 3 6 2" xfId="15494"/>
    <cellStyle name="표준 5 2 3 2 2 3 6 2 2" xfId="38185"/>
    <cellStyle name="표준 5 2 3 2 2 3 6 3" xfId="23039"/>
    <cellStyle name="표준 5 2 3 2 2 3 6 3 2" xfId="45728"/>
    <cellStyle name="표준 5 2 3 2 2 3 6 4" xfId="30665"/>
    <cellStyle name="표준 5 2 3 2 2 3 7" xfId="8579"/>
    <cellStyle name="표준 5 2 3 2 2 3 8" xfId="11695"/>
    <cellStyle name="표준 5 2 3 2 2 3 8 2" xfId="34386"/>
    <cellStyle name="표준 5 2 3 2 2 3 9" xfId="19320"/>
    <cellStyle name="표준 5 2 3 2 2 3 9 2" xfId="42011"/>
    <cellStyle name="표준 5 2 3 2 2 4" xfId="388"/>
    <cellStyle name="표준 5 2 3 2 2 4 2" xfId="915"/>
    <cellStyle name="표준 5 2 3 2 2 4 2 2" xfId="1857"/>
    <cellStyle name="표준 5 2 3 2 2 4 2 2 2" xfId="3755"/>
    <cellStyle name="표준 5 2 3 2 2 4 2 2 2 2" xfId="7732"/>
    <cellStyle name="표준 5 2 3 2 2 4 2 2 2 2 2" xfId="18865"/>
    <cellStyle name="표준 5 2 3 2 2 4 2 2 2 2 2 2" xfId="41556"/>
    <cellStyle name="표준 5 2 3 2 2 4 2 2 2 2 3" xfId="26407"/>
    <cellStyle name="표준 5 2 3 2 2 4 2 2 2 2 3 2" xfId="49096"/>
    <cellStyle name="표준 5 2 3 2 2 4 2 2 2 2 4" xfId="34033"/>
    <cellStyle name="표준 5 2 3 2 2 4 2 2 2 3" xfId="10126"/>
    <cellStyle name="표준 5 2 3 2 2 4 2 2 2 4" xfId="15141"/>
    <cellStyle name="표준 5 2 3 2 2 4 2 2 2 4 2" xfId="37832"/>
    <cellStyle name="표준 5 2 3 2 2 4 2 2 2 5" xfId="22691"/>
    <cellStyle name="표준 5 2 3 2 2 4 2 2 2 5 2" xfId="45380"/>
    <cellStyle name="표준 5 2 3 2 2 4 2 2 2 6" xfId="30317"/>
    <cellStyle name="표준 5 2 3 2 2 4 2 2 3" xfId="5834"/>
    <cellStyle name="표준 5 2 3 2 2 4 2 2 3 2" xfId="17005"/>
    <cellStyle name="표준 5 2 3 2 2 4 2 2 3 2 2" xfId="39696"/>
    <cellStyle name="표준 5 2 3 2 2 4 2 2 3 3" xfId="24549"/>
    <cellStyle name="표준 5 2 3 2 2 4 2 2 3 3 2" xfId="47238"/>
    <cellStyle name="표준 5 2 3 2 2 4 2 2 3 4" xfId="32175"/>
    <cellStyle name="표준 5 2 3 2 2 4 2 2 4" xfId="10683"/>
    <cellStyle name="표준 5 2 3 2 2 4 2 2 5" xfId="13246"/>
    <cellStyle name="표준 5 2 3 2 2 4 2 2 5 2" xfId="35937"/>
    <cellStyle name="표준 5 2 3 2 2 4 2 2 6" xfId="20831"/>
    <cellStyle name="표준 5 2 3 2 2 4 2 2 6 2" xfId="43522"/>
    <cellStyle name="표준 5 2 3 2 2 4 2 2 7" xfId="28459"/>
    <cellStyle name="표준 5 2 3 2 2 4 2 3" xfId="2813"/>
    <cellStyle name="표준 5 2 3 2 2 4 2 3 2" xfId="6790"/>
    <cellStyle name="표준 5 2 3 2 2 4 2 3 2 2" xfId="17934"/>
    <cellStyle name="표준 5 2 3 2 2 4 2 3 2 2 2" xfId="40625"/>
    <cellStyle name="표준 5 2 3 2 2 4 2 3 2 3" xfId="25478"/>
    <cellStyle name="표준 5 2 3 2 2 4 2 3 2 3 2" xfId="48167"/>
    <cellStyle name="표준 5 2 3 2 2 4 2 3 2 4" xfId="33104"/>
    <cellStyle name="표준 5 2 3 2 2 4 2 3 3" xfId="8108"/>
    <cellStyle name="표준 5 2 3 2 2 4 2 3 4" xfId="14199"/>
    <cellStyle name="표준 5 2 3 2 2 4 2 3 4 2" xfId="36890"/>
    <cellStyle name="표준 5 2 3 2 2 4 2 3 5" xfId="21762"/>
    <cellStyle name="표준 5 2 3 2 2 4 2 3 5 2" xfId="44451"/>
    <cellStyle name="표준 5 2 3 2 2 4 2 3 6" xfId="29388"/>
    <cellStyle name="표준 5 2 3 2 2 4 2 4" xfId="4891"/>
    <cellStyle name="표준 5 2 3 2 2 4 2 4 2" xfId="16076"/>
    <cellStyle name="표준 5 2 3 2 2 4 2 4 2 2" xfId="38767"/>
    <cellStyle name="표준 5 2 3 2 2 4 2 4 3" xfId="23620"/>
    <cellStyle name="표준 5 2 3 2 2 4 2 4 3 2" xfId="46309"/>
    <cellStyle name="표준 5 2 3 2 2 4 2 4 4" xfId="31246"/>
    <cellStyle name="표준 5 2 3 2 2 4 2 5" xfId="9135"/>
    <cellStyle name="표준 5 2 3 2 2 4 2 6" xfId="12304"/>
    <cellStyle name="표준 5 2 3 2 2 4 2 6 2" xfId="34995"/>
    <cellStyle name="표준 5 2 3 2 2 4 2 7" xfId="19902"/>
    <cellStyle name="표준 5 2 3 2 2 4 2 7 2" xfId="42593"/>
    <cellStyle name="표준 5 2 3 2 2 4 2 8" xfId="27530"/>
    <cellStyle name="표준 5 2 3 2 2 4 3" xfId="1394"/>
    <cellStyle name="표준 5 2 3 2 2 4 3 2" xfId="3292"/>
    <cellStyle name="표준 5 2 3 2 2 4 3 2 2" xfId="7269"/>
    <cellStyle name="표준 5 2 3 2 2 4 3 2 2 2" xfId="18404"/>
    <cellStyle name="표준 5 2 3 2 2 4 3 2 2 2 2" xfId="41095"/>
    <cellStyle name="표준 5 2 3 2 2 4 3 2 2 3" xfId="25946"/>
    <cellStyle name="표준 5 2 3 2 2 4 3 2 2 3 2" xfId="48635"/>
    <cellStyle name="표준 5 2 3 2 2 4 3 2 2 4" xfId="33572"/>
    <cellStyle name="표준 5 2 3 2 2 4 3 2 3" xfId="11270"/>
    <cellStyle name="표준 5 2 3 2 2 4 3 2 4" xfId="14678"/>
    <cellStyle name="표준 5 2 3 2 2 4 3 2 4 2" xfId="37369"/>
    <cellStyle name="표준 5 2 3 2 2 4 3 2 5" xfId="22230"/>
    <cellStyle name="표준 5 2 3 2 2 4 3 2 5 2" xfId="44919"/>
    <cellStyle name="표준 5 2 3 2 2 4 3 2 6" xfId="29856"/>
    <cellStyle name="표준 5 2 3 2 2 4 3 3" xfId="5371"/>
    <cellStyle name="표준 5 2 3 2 2 4 3 3 2" xfId="16544"/>
    <cellStyle name="표준 5 2 3 2 2 4 3 3 2 2" xfId="39235"/>
    <cellStyle name="표준 5 2 3 2 2 4 3 3 3" xfId="24088"/>
    <cellStyle name="표준 5 2 3 2 2 4 3 3 3 2" xfId="46777"/>
    <cellStyle name="표준 5 2 3 2 2 4 3 3 4" xfId="31714"/>
    <cellStyle name="표준 5 2 3 2 2 4 3 4" xfId="8178"/>
    <cellStyle name="표준 5 2 3 2 2 4 3 5" xfId="12783"/>
    <cellStyle name="표준 5 2 3 2 2 4 3 5 2" xfId="35474"/>
    <cellStyle name="표준 5 2 3 2 2 4 3 6" xfId="20370"/>
    <cellStyle name="표준 5 2 3 2 2 4 3 6 2" xfId="43061"/>
    <cellStyle name="표준 5 2 3 2 2 4 3 7" xfId="27998"/>
    <cellStyle name="표준 5 2 3 2 2 4 4" xfId="2327"/>
    <cellStyle name="표준 5 2 3 2 2 4 4 2" xfId="6304"/>
    <cellStyle name="표준 5 2 3 2 2 4 4 2 2" xfId="17473"/>
    <cellStyle name="표준 5 2 3 2 2 4 4 2 2 2" xfId="40164"/>
    <cellStyle name="표준 5 2 3 2 2 4 4 2 3" xfId="25017"/>
    <cellStyle name="표준 5 2 3 2 2 4 4 2 3 2" xfId="47706"/>
    <cellStyle name="표준 5 2 3 2 2 4 4 2 4" xfId="32643"/>
    <cellStyle name="표준 5 2 3 2 2 4 4 3" xfId="8175"/>
    <cellStyle name="표준 5 2 3 2 2 4 4 4" xfId="13715"/>
    <cellStyle name="표준 5 2 3 2 2 4 4 4 2" xfId="36406"/>
    <cellStyle name="표준 5 2 3 2 2 4 4 5" xfId="21299"/>
    <cellStyle name="표준 5 2 3 2 2 4 4 5 2" xfId="43990"/>
    <cellStyle name="표준 5 2 3 2 2 4 4 6" xfId="28927"/>
    <cellStyle name="표준 5 2 3 2 2 4 5" xfId="4362"/>
    <cellStyle name="표준 5 2 3 2 2 4 5 2" xfId="15614"/>
    <cellStyle name="표준 5 2 3 2 2 4 5 2 2" xfId="38305"/>
    <cellStyle name="표준 5 2 3 2 2 4 5 3" xfId="23159"/>
    <cellStyle name="표준 5 2 3 2 2 4 5 3 2" xfId="45848"/>
    <cellStyle name="표준 5 2 3 2 2 4 5 4" xfId="30785"/>
    <cellStyle name="표준 5 2 3 2 2 4 6" xfId="10839"/>
    <cellStyle name="표준 5 2 3 2 2 4 7" xfId="11815"/>
    <cellStyle name="표준 5 2 3 2 2 4 7 2" xfId="34506"/>
    <cellStyle name="표준 5 2 3 2 2 4 8" xfId="19440"/>
    <cellStyle name="표준 5 2 3 2 2 4 8 2" xfId="42131"/>
    <cellStyle name="표준 5 2 3 2 2 4 9" xfId="27069"/>
    <cellStyle name="표준 5 2 3 2 2 5" xfId="679"/>
    <cellStyle name="표준 5 2 3 2 2 5 2" xfId="1626"/>
    <cellStyle name="표준 5 2 3 2 2 5 2 2" xfId="3524"/>
    <cellStyle name="표준 5 2 3 2 2 5 2 2 2" xfId="7501"/>
    <cellStyle name="표준 5 2 3 2 2 5 2 2 2 2" xfId="18634"/>
    <cellStyle name="표준 5 2 3 2 2 5 2 2 2 2 2" xfId="41325"/>
    <cellStyle name="표준 5 2 3 2 2 5 2 2 2 3" xfId="26176"/>
    <cellStyle name="표준 5 2 3 2 2 5 2 2 2 3 2" xfId="48865"/>
    <cellStyle name="표준 5 2 3 2 2 5 2 2 2 4" xfId="33802"/>
    <cellStyle name="표준 5 2 3 2 2 5 2 2 3" xfId="8910"/>
    <cellStyle name="표준 5 2 3 2 2 5 2 2 4" xfId="14910"/>
    <cellStyle name="표준 5 2 3 2 2 5 2 2 4 2" xfId="37601"/>
    <cellStyle name="표준 5 2 3 2 2 5 2 2 5" xfId="22460"/>
    <cellStyle name="표준 5 2 3 2 2 5 2 2 5 2" xfId="45149"/>
    <cellStyle name="표준 5 2 3 2 2 5 2 2 6" xfId="30086"/>
    <cellStyle name="표준 5 2 3 2 2 5 2 3" xfId="5603"/>
    <cellStyle name="표준 5 2 3 2 2 5 2 3 2" xfId="16774"/>
    <cellStyle name="표준 5 2 3 2 2 5 2 3 2 2" xfId="39465"/>
    <cellStyle name="표준 5 2 3 2 2 5 2 3 3" xfId="24318"/>
    <cellStyle name="표준 5 2 3 2 2 5 2 3 3 2" xfId="47007"/>
    <cellStyle name="표준 5 2 3 2 2 5 2 3 4" xfId="31944"/>
    <cellStyle name="표준 5 2 3 2 2 5 2 4" xfId="6996"/>
    <cellStyle name="표준 5 2 3 2 2 5 2 5" xfId="13015"/>
    <cellStyle name="표준 5 2 3 2 2 5 2 5 2" xfId="35706"/>
    <cellStyle name="표준 5 2 3 2 2 5 2 6" xfId="20600"/>
    <cellStyle name="표준 5 2 3 2 2 5 2 6 2" xfId="43291"/>
    <cellStyle name="표준 5 2 3 2 2 5 2 7" xfId="28228"/>
    <cellStyle name="표준 5 2 3 2 2 5 3" xfId="2577"/>
    <cellStyle name="표준 5 2 3 2 2 5 3 2" xfId="6554"/>
    <cellStyle name="표준 5 2 3 2 2 5 3 2 2" xfId="17703"/>
    <cellStyle name="표준 5 2 3 2 2 5 3 2 2 2" xfId="40394"/>
    <cellStyle name="표준 5 2 3 2 2 5 3 2 3" xfId="25247"/>
    <cellStyle name="표준 5 2 3 2 2 5 3 2 3 2" xfId="47936"/>
    <cellStyle name="표준 5 2 3 2 2 5 3 2 4" xfId="32873"/>
    <cellStyle name="표준 5 2 3 2 2 5 3 3" xfId="10023"/>
    <cellStyle name="표준 5 2 3 2 2 5 3 4" xfId="13964"/>
    <cellStyle name="표준 5 2 3 2 2 5 3 4 2" xfId="36655"/>
    <cellStyle name="표준 5 2 3 2 2 5 3 5" xfId="21531"/>
    <cellStyle name="표준 5 2 3 2 2 5 3 5 2" xfId="44220"/>
    <cellStyle name="표준 5 2 3 2 2 5 3 6" xfId="29157"/>
    <cellStyle name="표준 5 2 3 2 2 5 4" xfId="4655"/>
    <cellStyle name="표준 5 2 3 2 2 5 4 2" xfId="15845"/>
    <cellStyle name="표준 5 2 3 2 2 5 4 2 2" xfId="38536"/>
    <cellStyle name="표준 5 2 3 2 2 5 4 3" xfId="23389"/>
    <cellStyle name="표준 5 2 3 2 2 5 4 3 2" xfId="46078"/>
    <cellStyle name="표준 5 2 3 2 2 5 4 4" xfId="31015"/>
    <cellStyle name="표준 5 2 3 2 2 5 5" xfId="10844"/>
    <cellStyle name="표준 5 2 3 2 2 5 6" xfId="12069"/>
    <cellStyle name="표준 5 2 3 2 2 5 6 2" xfId="34760"/>
    <cellStyle name="표준 5 2 3 2 2 5 7" xfId="19670"/>
    <cellStyle name="표준 5 2 3 2 2 5 7 2" xfId="42361"/>
    <cellStyle name="표준 5 2 3 2 2 5 8" xfId="27299"/>
    <cellStyle name="표준 5 2 3 2 2 6" xfId="1162"/>
    <cellStyle name="표준 5 2 3 2 2 6 2" xfId="3060"/>
    <cellStyle name="표준 5 2 3 2 2 6 2 2" xfId="7037"/>
    <cellStyle name="표준 5 2 3 2 2 6 2 2 2" xfId="18172"/>
    <cellStyle name="표준 5 2 3 2 2 6 2 2 2 2" xfId="40863"/>
    <cellStyle name="표준 5 2 3 2 2 6 2 2 3" xfId="25715"/>
    <cellStyle name="표준 5 2 3 2 2 6 2 2 3 2" xfId="48404"/>
    <cellStyle name="표준 5 2 3 2 2 6 2 2 4" xfId="33341"/>
    <cellStyle name="표준 5 2 3 2 2 6 2 3" xfId="4138"/>
    <cellStyle name="표준 5 2 3 2 2 6 2 4" xfId="14446"/>
    <cellStyle name="표준 5 2 3 2 2 6 2 4 2" xfId="37137"/>
    <cellStyle name="표준 5 2 3 2 2 6 2 5" xfId="21999"/>
    <cellStyle name="표준 5 2 3 2 2 6 2 5 2" xfId="44688"/>
    <cellStyle name="표준 5 2 3 2 2 6 2 6" xfId="29625"/>
    <cellStyle name="표준 5 2 3 2 2 6 3" xfId="5139"/>
    <cellStyle name="표준 5 2 3 2 2 6 3 2" xfId="16313"/>
    <cellStyle name="표준 5 2 3 2 2 6 3 2 2" xfId="39004"/>
    <cellStyle name="표준 5 2 3 2 2 6 3 3" xfId="23857"/>
    <cellStyle name="표준 5 2 3 2 2 6 3 3 2" xfId="46546"/>
    <cellStyle name="표준 5 2 3 2 2 6 3 4" xfId="31483"/>
    <cellStyle name="표준 5 2 3 2 2 6 4" xfId="8657"/>
    <cellStyle name="표준 5 2 3 2 2 6 5" xfId="12551"/>
    <cellStyle name="표준 5 2 3 2 2 6 5 2" xfId="35242"/>
    <cellStyle name="표준 5 2 3 2 2 6 6" xfId="20139"/>
    <cellStyle name="표준 5 2 3 2 2 6 6 2" xfId="42830"/>
    <cellStyle name="표준 5 2 3 2 2 6 7" xfId="27767"/>
    <cellStyle name="표준 5 2 3 2 2 7" xfId="2095"/>
    <cellStyle name="표준 5 2 3 2 2 7 2" xfId="6072"/>
    <cellStyle name="표준 5 2 3 2 2 7 2 2" xfId="17242"/>
    <cellStyle name="표준 5 2 3 2 2 7 2 2 2" xfId="39933"/>
    <cellStyle name="표준 5 2 3 2 2 7 2 3" xfId="24786"/>
    <cellStyle name="표준 5 2 3 2 2 7 2 3 2" xfId="47475"/>
    <cellStyle name="표준 5 2 3 2 2 7 2 4" xfId="32412"/>
    <cellStyle name="표준 5 2 3 2 2 7 3" xfId="9891"/>
    <cellStyle name="표준 5 2 3 2 2 7 4" xfId="13484"/>
    <cellStyle name="표준 5 2 3 2 2 7 4 2" xfId="36175"/>
    <cellStyle name="표준 5 2 3 2 2 7 5" xfId="21068"/>
    <cellStyle name="표준 5 2 3 2 2 7 5 2" xfId="43759"/>
    <cellStyle name="표준 5 2 3 2 2 7 6" xfId="28696"/>
    <cellStyle name="표준 5 2 3 2 2 8" xfId="4076"/>
    <cellStyle name="표준 5 2 3 2 2 8 2" xfId="15381"/>
    <cellStyle name="표준 5 2 3 2 2 8 2 2" xfId="38072"/>
    <cellStyle name="표준 5 2 3 2 2 8 3" xfId="22928"/>
    <cellStyle name="표준 5 2 3 2 2 8 3 2" xfId="45617"/>
    <cellStyle name="표준 5 2 3 2 2 8 4" xfId="30554"/>
    <cellStyle name="표준 5 2 3 2 2 9" xfId="11205"/>
    <cellStyle name="표준 5 2 3 2 3" xfId="165"/>
    <cellStyle name="표준 5 2 3 2 3 10" xfId="11600"/>
    <cellStyle name="표준 5 2 3 2 3 10 2" xfId="34291"/>
    <cellStyle name="표준 5 2 3 2 3 11" xfId="19225"/>
    <cellStyle name="표준 5 2 3 2 3 11 2" xfId="41916"/>
    <cellStyle name="표준 5 2 3 2 3 12" xfId="26854"/>
    <cellStyle name="표준 5 2 3 2 3 2" xfId="218"/>
    <cellStyle name="표준 5 2 3 2 3 2 10" xfId="19275"/>
    <cellStyle name="표준 5 2 3 2 3 2 10 2" xfId="41966"/>
    <cellStyle name="표준 5 2 3 2 3 2 11" xfId="26904"/>
    <cellStyle name="표준 5 2 3 2 3 2 2" xfId="333"/>
    <cellStyle name="표준 5 2 3 2 3 2 2 10" xfId="27015"/>
    <cellStyle name="표준 5 2 3 2 3 2 2 2" xfId="570"/>
    <cellStyle name="표준 5 2 3 2 3 2 2 2 2" xfId="1096"/>
    <cellStyle name="표준 5 2 3 2 3 2 2 2 2 2" xfId="2034"/>
    <cellStyle name="표준 5 2 3 2 3 2 2 2 2 2 2" xfId="3932"/>
    <cellStyle name="표준 5 2 3 2 3 2 2 2 2 2 2 2" xfId="7909"/>
    <cellStyle name="표준 5 2 3 2 3 2 2 2 2 2 2 2 2" xfId="19042"/>
    <cellStyle name="표준 5 2 3 2 3 2 2 2 2 2 2 2 2 2" xfId="41733"/>
    <cellStyle name="표준 5 2 3 2 3 2 2 2 2 2 2 2 3" xfId="26584"/>
    <cellStyle name="표준 5 2 3 2 3 2 2 2 2 2 2 2 3 2" xfId="49273"/>
    <cellStyle name="표준 5 2 3 2 3 2 2 2 2 2 2 2 4" xfId="34210"/>
    <cellStyle name="표준 5 2 3 2 3 2 2 2 2 2 2 3" xfId="8764"/>
    <cellStyle name="표준 5 2 3 2 3 2 2 2 2 2 2 4" xfId="15318"/>
    <cellStyle name="표준 5 2 3 2 3 2 2 2 2 2 2 4 2" xfId="38009"/>
    <cellStyle name="표준 5 2 3 2 3 2 2 2 2 2 2 5" xfId="22868"/>
    <cellStyle name="표준 5 2 3 2 3 2 2 2 2 2 2 5 2" xfId="45557"/>
    <cellStyle name="표준 5 2 3 2 3 2 2 2 2 2 2 6" xfId="30494"/>
    <cellStyle name="표준 5 2 3 2 3 2 2 2 2 2 3" xfId="6011"/>
    <cellStyle name="표준 5 2 3 2 3 2 2 2 2 2 3 2" xfId="17182"/>
    <cellStyle name="표준 5 2 3 2 3 2 2 2 2 2 3 2 2" xfId="39873"/>
    <cellStyle name="표준 5 2 3 2 3 2 2 2 2 2 3 3" xfId="24726"/>
    <cellStyle name="표준 5 2 3 2 3 2 2 2 2 2 3 3 2" xfId="47415"/>
    <cellStyle name="표준 5 2 3 2 3 2 2 2 2 2 3 4" xfId="32352"/>
    <cellStyle name="표준 5 2 3 2 3 2 2 2 2 2 4" xfId="9464"/>
    <cellStyle name="표준 5 2 3 2 3 2 2 2 2 2 5" xfId="13423"/>
    <cellStyle name="표준 5 2 3 2 3 2 2 2 2 2 5 2" xfId="36114"/>
    <cellStyle name="표준 5 2 3 2 3 2 2 2 2 2 6" xfId="21008"/>
    <cellStyle name="표준 5 2 3 2 3 2 2 2 2 2 6 2" xfId="43699"/>
    <cellStyle name="표준 5 2 3 2 3 2 2 2 2 2 7" xfId="28636"/>
    <cellStyle name="표준 5 2 3 2 3 2 2 2 2 3" xfId="2994"/>
    <cellStyle name="표준 5 2 3 2 3 2 2 2 2 3 2" xfId="6971"/>
    <cellStyle name="표준 5 2 3 2 3 2 2 2 2 3 2 2" xfId="18112"/>
    <cellStyle name="표준 5 2 3 2 3 2 2 2 2 3 2 2 2" xfId="40803"/>
    <cellStyle name="표준 5 2 3 2 3 2 2 2 2 3 2 3" xfId="25655"/>
    <cellStyle name="표준 5 2 3 2 3 2 2 2 2 3 2 3 2" xfId="48344"/>
    <cellStyle name="표준 5 2 3 2 3 2 2 2 2 3 2 4" xfId="33281"/>
    <cellStyle name="표준 5 2 3 2 3 2 2 2 2 3 3" xfId="10907"/>
    <cellStyle name="표준 5 2 3 2 3 2 2 2 2 3 4" xfId="14380"/>
    <cellStyle name="표준 5 2 3 2 3 2 2 2 2 3 4 2" xfId="37071"/>
    <cellStyle name="표준 5 2 3 2 3 2 2 2 2 3 5" xfId="21939"/>
    <cellStyle name="표준 5 2 3 2 3 2 2 2 2 3 5 2" xfId="44628"/>
    <cellStyle name="표준 5 2 3 2 3 2 2 2 2 3 6" xfId="29565"/>
    <cellStyle name="표준 5 2 3 2 3 2 2 2 2 4" xfId="5072"/>
    <cellStyle name="표준 5 2 3 2 3 2 2 2 2 4 2" xfId="16253"/>
    <cellStyle name="표준 5 2 3 2 3 2 2 2 2 4 2 2" xfId="38944"/>
    <cellStyle name="표준 5 2 3 2 3 2 2 2 2 4 3" xfId="23797"/>
    <cellStyle name="표준 5 2 3 2 3 2 2 2 2 4 3 2" xfId="46486"/>
    <cellStyle name="표준 5 2 3 2 3 2 2 2 2 4 4" xfId="31423"/>
    <cellStyle name="표준 5 2 3 2 3 2 2 2 2 5" xfId="4604"/>
    <cellStyle name="표준 5 2 3 2 3 2 2 2 2 6" xfId="12485"/>
    <cellStyle name="표준 5 2 3 2 3 2 2 2 2 6 2" xfId="35176"/>
    <cellStyle name="표준 5 2 3 2 3 2 2 2 2 7" xfId="20079"/>
    <cellStyle name="표준 5 2 3 2 3 2 2 2 2 7 2" xfId="42770"/>
    <cellStyle name="표준 5 2 3 2 3 2 2 2 2 8" xfId="27707"/>
    <cellStyle name="표준 5 2 3 2 3 2 2 2 3" xfId="1572"/>
    <cellStyle name="표준 5 2 3 2 3 2 2 2 3 2" xfId="3470"/>
    <cellStyle name="표준 5 2 3 2 3 2 2 2 3 2 2" xfId="7447"/>
    <cellStyle name="표준 5 2 3 2 3 2 2 2 3 2 2 2" xfId="18581"/>
    <cellStyle name="표준 5 2 3 2 3 2 2 2 3 2 2 2 2" xfId="41272"/>
    <cellStyle name="표준 5 2 3 2 3 2 2 2 3 2 2 3" xfId="26123"/>
    <cellStyle name="표준 5 2 3 2 3 2 2 2 3 2 2 3 2" xfId="48812"/>
    <cellStyle name="표준 5 2 3 2 3 2 2 2 3 2 2 4" xfId="33749"/>
    <cellStyle name="표준 5 2 3 2 3 2 2 2 3 2 3" xfId="8972"/>
    <cellStyle name="표준 5 2 3 2 3 2 2 2 3 2 4" xfId="14856"/>
    <cellStyle name="표준 5 2 3 2 3 2 2 2 3 2 4 2" xfId="37547"/>
    <cellStyle name="표준 5 2 3 2 3 2 2 2 3 2 5" xfId="22407"/>
    <cellStyle name="표준 5 2 3 2 3 2 2 2 3 2 5 2" xfId="45096"/>
    <cellStyle name="표준 5 2 3 2 3 2 2 2 3 2 6" xfId="30033"/>
    <cellStyle name="표준 5 2 3 2 3 2 2 2 3 3" xfId="5549"/>
    <cellStyle name="표준 5 2 3 2 3 2 2 2 3 3 2" xfId="16721"/>
    <cellStyle name="표준 5 2 3 2 3 2 2 2 3 3 2 2" xfId="39412"/>
    <cellStyle name="표준 5 2 3 2 3 2 2 2 3 3 3" xfId="24265"/>
    <cellStyle name="표준 5 2 3 2 3 2 2 2 3 3 3 2" xfId="46954"/>
    <cellStyle name="표준 5 2 3 2 3 2 2 2 3 3 4" xfId="31891"/>
    <cellStyle name="표준 5 2 3 2 3 2 2 2 3 4" xfId="11512"/>
    <cellStyle name="표준 5 2 3 2 3 2 2 2 3 5" xfId="12961"/>
    <cellStyle name="표준 5 2 3 2 3 2 2 2 3 5 2" xfId="35652"/>
    <cellStyle name="표준 5 2 3 2 3 2 2 2 3 6" xfId="20547"/>
    <cellStyle name="표준 5 2 3 2 3 2 2 2 3 6 2" xfId="43238"/>
    <cellStyle name="표준 5 2 3 2 3 2 2 2 3 7" xfId="28175"/>
    <cellStyle name="표준 5 2 3 2 3 2 2 2 4" xfId="2509"/>
    <cellStyle name="표준 5 2 3 2 3 2 2 2 4 2" xfId="6486"/>
    <cellStyle name="표준 5 2 3 2 3 2 2 2 4 2 2" xfId="17650"/>
    <cellStyle name="표준 5 2 3 2 3 2 2 2 4 2 2 2" xfId="40341"/>
    <cellStyle name="표준 5 2 3 2 3 2 2 2 4 2 3" xfId="25194"/>
    <cellStyle name="표준 5 2 3 2 3 2 2 2 4 2 3 2" xfId="47883"/>
    <cellStyle name="표준 5 2 3 2 3 2 2 2 4 2 4" xfId="32820"/>
    <cellStyle name="표준 5 2 3 2 3 2 2 2 4 3" xfId="10934"/>
    <cellStyle name="표준 5 2 3 2 3 2 2 2 4 4" xfId="13897"/>
    <cellStyle name="표준 5 2 3 2 3 2 2 2 4 4 2" xfId="36588"/>
    <cellStyle name="표준 5 2 3 2 3 2 2 2 4 5" xfId="21477"/>
    <cellStyle name="표준 5 2 3 2 3 2 2 2 4 5 2" xfId="44167"/>
    <cellStyle name="표준 5 2 3 2 3 2 2 2 4 6" xfId="29104"/>
    <cellStyle name="표준 5 2 3 2 3 2 2 2 5" xfId="4544"/>
    <cellStyle name="표준 5 2 3 2 3 2 2 2 5 2" xfId="15791"/>
    <cellStyle name="표준 5 2 3 2 3 2 2 2 5 2 2" xfId="38482"/>
    <cellStyle name="표준 5 2 3 2 3 2 2 2 5 3" xfId="23336"/>
    <cellStyle name="표준 5 2 3 2 3 2 2 2 5 3 2" xfId="46025"/>
    <cellStyle name="표준 5 2 3 2 3 2 2 2 5 4" xfId="30962"/>
    <cellStyle name="표준 5 2 3 2 3 2 2 2 6" xfId="9698"/>
    <cellStyle name="표준 5 2 3 2 3 2 2 2 7" xfId="11997"/>
    <cellStyle name="표준 5 2 3 2 3 2 2 2 7 2" xfId="34688"/>
    <cellStyle name="표준 5 2 3 2 3 2 2 2 8" xfId="19617"/>
    <cellStyle name="표준 5 2 3 2 3 2 2 2 8 2" xfId="42308"/>
    <cellStyle name="표준 5 2 3 2 3 2 2 2 9" xfId="27246"/>
    <cellStyle name="표준 5 2 3 2 3 2 2 3" xfId="860"/>
    <cellStyle name="표준 5 2 3 2 3 2 2 3 2" xfId="1803"/>
    <cellStyle name="표준 5 2 3 2 3 2 2 3 2 2" xfId="3701"/>
    <cellStyle name="표준 5 2 3 2 3 2 2 3 2 2 2" xfId="7678"/>
    <cellStyle name="표준 5 2 3 2 3 2 2 3 2 2 2 2" xfId="18811"/>
    <cellStyle name="표준 5 2 3 2 3 2 2 3 2 2 2 2 2" xfId="41502"/>
    <cellStyle name="표준 5 2 3 2 3 2 2 3 2 2 2 3" xfId="26353"/>
    <cellStyle name="표준 5 2 3 2 3 2 2 3 2 2 2 3 2" xfId="49042"/>
    <cellStyle name="표준 5 2 3 2 3 2 2 3 2 2 2 4" xfId="33979"/>
    <cellStyle name="표준 5 2 3 2 3 2 2 3 2 2 3" xfId="4584"/>
    <cellStyle name="표준 5 2 3 2 3 2 2 3 2 2 4" xfId="15087"/>
    <cellStyle name="표준 5 2 3 2 3 2 2 3 2 2 4 2" xfId="37778"/>
    <cellStyle name="표준 5 2 3 2 3 2 2 3 2 2 5" xfId="22637"/>
    <cellStyle name="표준 5 2 3 2 3 2 2 3 2 2 5 2" xfId="45326"/>
    <cellStyle name="표준 5 2 3 2 3 2 2 3 2 2 6" xfId="30263"/>
    <cellStyle name="표준 5 2 3 2 3 2 2 3 2 3" xfId="5780"/>
    <cellStyle name="표준 5 2 3 2 3 2 2 3 2 3 2" xfId="16951"/>
    <cellStyle name="표준 5 2 3 2 3 2 2 3 2 3 2 2" xfId="39642"/>
    <cellStyle name="표준 5 2 3 2 3 2 2 3 2 3 3" xfId="24495"/>
    <cellStyle name="표준 5 2 3 2 3 2 2 3 2 3 3 2" xfId="47184"/>
    <cellStyle name="표준 5 2 3 2 3 2 2 3 2 3 4" xfId="32121"/>
    <cellStyle name="표준 5 2 3 2 3 2 2 3 2 4" xfId="8396"/>
    <cellStyle name="표준 5 2 3 2 3 2 2 3 2 5" xfId="13192"/>
    <cellStyle name="표준 5 2 3 2 3 2 2 3 2 5 2" xfId="35883"/>
    <cellStyle name="표준 5 2 3 2 3 2 2 3 2 6" xfId="20777"/>
    <cellStyle name="표준 5 2 3 2 3 2 2 3 2 6 2" xfId="43468"/>
    <cellStyle name="표준 5 2 3 2 3 2 2 3 2 7" xfId="28405"/>
    <cellStyle name="표준 5 2 3 2 3 2 2 3 3" xfId="2758"/>
    <cellStyle name="표준 5 2 3 2 3 2 2 3 3 2" xfId="6735"/>
    <cellStyle name="표준 5 2 3 2 3 2 2 3 3 2 2" xfId="17880"/>
    <cellStyle name="표준 5 2 3 2 3 2 2 3 3 2 2 2" xfId="40571"/>
    <cellStyle name="표준 5 2 3 2 3 2 2 3 3 2 3" xfId="25424"/>
    <cellStyle name="표준 5 2 3 2 3 2 2 3 3 2 3 2" xfId="48113"/>
    <cellStyle name="표준 5 2 3 2 3 2 2 3 3 2 4" xfId="33050"/>
    <cellStyle name="표준 5 2 3 2 3 2 2 3 3 3" xfId="11224"/>
    <cellStyle name="표준 5 2 3 2 3 2 2 3 3 4" xfId="14145"/>
    <cellStyle name="표준 5 2 3 2 3 2 2 3 3 4 2" xfId="36836"/>
    <cellStyle name="표준 5 2 3 2 3 2 2 3 3 5" xfId="21708"/>
    <cellStyle name="표준 5 2 3 2 3 2 2 3 3 5 2" xfId="44397"/>
    <cellStyle name="표준 5 2 3 2 3 2 2 3 3 6" xfId="29334"/>
    <cellStyle name="표준 5 2 3 2 3 2 2 3 4" xfId="4836"/>
    <cellStyle name="표준 5 2 3 2 3 2 2 3 4 2" xfId="16022"/>
    <cellStyle name="표준 5 2 3 2 3 2 2 3 4 2 2" xfId="38713"/>
    <cellStyle name="표준 5 2 3 2 3 2 2 3 4 3" xfId="23566"/>
    <cellStyle name="표준 5 2 3 2 3 2 2 3 4 3 2" xfId="46255"/>
    <cellStyle name="표준 5 2 3 2 3 2 2 3 4 4" xfId="31192"/>
    <cellStyle name="표준 5 2 3 2 3 2 2 3 5" xfId="8949"/>
    <cellStyle name="표준 5 2 3 2 3 2 2 3 6" xfId="12250"/>
    <cellStyle name="표준 5 2 3 2 3 2 2 3 6 2" xfId="34941"/>
    <cellStyle name="표준 5 2 3 2 3 2 2 3 7" xfId="19848"/>
    <cellStyle name="표준 5 2 3 2 3 2 2 3 7 2" xfId="42539"/>
    <cellStyle name="표준 5 2 3 2 3 2 2 3 8" xfId="27476"/>
    <cellStyle name="표준 5 2 3 2 3 2 2 4" xfId="1340"/>
    <cellStyle name="표준 5 2 3 2 3 2 2 4 2" xfId="3238"/>
    <cellStyle name="표준 5 2 3 2 3 2 2 4 2 2" xfId="7215"/>
    <cellStyle name="표준 5 2 3 2 3 2 2 4 2 2 2" xfId="18350"/>
    <cellStyle name="표준 5 2 3 2 3 2 2 4 2 2 2 2" xfId="41041"/>
    <cellStyle name="표준 5 2 3 2 3 2 2 4 2 2 3" xfId="25892"/>
    <cellStyle name="표준 5 2 3 2 3 2 2 4 2 2 3 2" xfId="48581"/>
    <cellStyle name="표준 5 2 3 2 3 2 2 4 2 2 4" xfId="33518"/>
    <cellStyle name="표준 5 2 3 2 3 2 2 4 2 3" xfId="7961"/>
    <cellStyle name="표준 5 2 3 2 3 2 2 4 2 4" xfId="14624"/>
    <cellStyle name="표준 5 2 3 2 3 2 2 4 2 4 2" xfId="37315"/>
    <cellStyle name="표준 5 2 3 2 3 2 2 4 2 5" xfId="22176"/>
    <cellStyle name="표준 5 2 3 2 3 2 2 4 2 5 2" xfId="44865"/>
    <cellStyle name="표준 5 2 3 2 3 2 2 4 2 6" xfId="29802"/>
    <cellStyle name="표준 5 2 3 2 3 2 2 4 3" xfId="5317"/>
    <cellStyle name="표준 5 2 3 2 3 2 2 4 3 2" xfId="16490"/>
    <cellStyle name="표준 5 2 3 2 3 2 2 4 3 2 2" xfId="39181"/>
    <cellStyle name="표준 5 2 3 2 3 2 2 4 3 3" xfId="24034"/>
    <cellStyle name="표준 5 2 3 2 3 2 2 4 3 3 2" xfId="46723"/>
    <cellStyle name="표준 5 2 3 2 3 2 2 4 3 4" xfId="31660"/>
    <cellStyle name="표준 5 2 3 2 3 2 2 4 4" xfId="8545"/>
    <cellStyle name="표준 5 2 3 2 3 2 2 4 5" xfId="12729"/>
    <cellStyle name="표준 5 2 3 2 3 2 2 4 5 2" xfId="35420"/>
    <cellStyle name="표준 5 2 3 2 3 2 2 4 6" xfId="20316"/>
    <cellStyle name="표준 5 2 3 2 3 2 2 4 6 2" xfId="43007"/>
    <cellStyle name="표준 5 2 3 2 3 2 2 4 7" xfId="27944"/>
    <cellStyle name="표준 5 2 3 2 3 2 2 5" xfId="2272"/>
    <cellStyle name="표준 5 2 3 2 3 2 2 5 2" xfId="6249"/>
    <cellStyle name="표준 5 2 3 2 3 2 2 5 2 2" xfId="17419"/>
    <cellStyle name="표준 5 2 3 2 3 2 2 5 2 2 2" xfId="40110"/>
    <cellStyle name="표준 5 2 3 2 3 2 2 5 2 3" xfId="24963"/>
    <cellStyle name="표준 5 2 3 2 3 2 2 5 2 3 2" xfId="47652"/>
    <cellStyle name="표준 5 2 3 2 3 2 2 5 2 4" xfId="32589"/>
    <cellStyle name="표준 5 2 3 2 3 2 2 5 3" xfId="10993"/>
    <cellStyle name="표준 5 2 3 2 3 2 2 5 4" xfId="13661"/>
    <cellStyle name="표준 5 2 3 2 3 2 2 5 4 2" xfId="36352"/>
    <cellStyle name="표준 5 2 3 2 3 2 2 5 5" xfId="21245"/>
    <cellStyle name="표준 5 2 3 2 3 2 2 5 5 2" xfId="43936"/>
    <cellStyle name="표준 5 2 3 2 3 2 2 5 6" xfId="28873"/>
    <cellStyle name="표준 5 2 3 2 3 2 2 6" xfId="4307"/>
    <cellStyle name="표준 5 2 3 2 3 2 2 6 2" xfId="15560"/>
    <cellStyle name="표준 5 2 3 2 3 2 2 6 2 2" xfId="38251"/>
    <cellStyle name="표준 5 2 3 2 3 2 2 6 3" xfId="23105"/>
    <cellStyle name="표준 5 2 3 2 3 2 2 6 3 2" xfId="45794"/>
    <cellStyle name="표준 5 2 3 2 3 2 2 6 4" xfId="30731"/>
    <cellStyle name="표준 5 2 3 2 3 2 2 7" xfId="11032"/>
    <cellStyle name="표준 5 2 3 2 3 2 2 8" xfId="11761"/>
    <cellStyle name="표준 5 2 3 2 3 2 2 8 2" xfId="34452"/>
    <cellStyle name="표준 5 2 3 2 3 2 2 9" xfId="19386"/>
    <cellStyle name="표준 5 2 3 2 3 2 2 9 2" xfId="42077"/>
    <cellStyle name="표준 5 2 3 2 3 2 3" xfId="459"/>
    <cellStyle name="표준 5 2 3 2 3 2 3 2" xfId="985"/>
    <cellStyle name="표준 5 2 3 2 3 2 3 2 2" xfId="1923"/>
    <cellStyle name="표준 5 2 3 2 3 2 3 2 2 2" xfId="3821"/>
    <cellStyle name="표준 5 2 3 2 3 2 3 2 2 2 2" xfId="7798"/>
    <cellStyle name="표준 5 2 3 2 3 2 3 2 2 2 2 2" xfId="18931"/>
    <cellStyle name="표준 5 2 3 2 3 2 3 2 2 2 2 2 2" xfId="41622"/>
    <cellStyle name="표준 5 2 3 2 3 2 3 2 2 2 2 3" xfId="26473"/>
    <cellStyle name="표준 5 2 3 2 3 2 3 2 2 2 2 3 2" xfId="49162"/>
    <cellStyle name="표준 5 2 3 2 3 2 3 2 2 2 2 4" xfId="34099"/>
    <cellStyle name="표준 5 2 3 2 3 2 3 2 2 2 3" xfId="10673"/>
    <cellStyle name="표준 5 2 3 2 3 2 3 2 2 2 4" xfId="15207"/>
    <cellStyle name="표준 5 2 3 2 3 2 3 2 2 2 4 2" xfId="37898"/>
    <cellStyle name="표준 5 2 3 2 3 2 3 2 2 2 5" xfId="22757"/>
    <cellStyle name="표준 5 2 3 2 3 2 3 2 2 2 5 2" xfId="45446"/>
    <cellStyle name="표준 5 2 3 2 3 2 3 2 2 2 6" xfId="30383"/>
    <cellStyle name="표준 5 2 3 2 3 2 3 2 2 3" xfId="5900"/>
    <cellStyle name="표준 5 2 3 2 3 2 3 2 2 3 2" xfId="17071"/>
    <cellStyle name="표준 5 2 3 2 3 2 3 2 2 3 2 2" xfId="39762"/>
    <cellStyle name="표준 5 2 3 2 3 2 3 2 2 3 3" xfId="24615"/>
    <cellStyle name="표준 5 2 3 2 3 2 3 2 2 3 3 2" xfId="47304"/>
    <cellStyle name="표준 5 2 3 2 3 2 3 2 2 3 4" xfId="32241"/>
    <cellStyle name="표준 5 2 3 2 3 2 3 2 2 4" xfId="9651"/>
    <cellStyle name="표준 5 2 3 2 3 2 3 2 2 5" xfId="13312"/>
    <cellStyle name="표준 5 2 3 2 3 2 3 2 2 5 2" xfId="36003"/>
    <cellStyle name="표준 5 2 3 2 3 2 3 2 2 6" xfId="20897"/>
    <cellStyle name="표준 5 2 3 2 3 2 3 2 2 6 2" xfId="43588"/>
    <cellStyle name="표준 5 2 3 2 3 2 3 2 2 7" xfId="28525"/>
    <cellStyle name="표준 5 2 3 2 3 2 3 2 3" xfId="2883"/>
    <cellStyle name="표준 5 2 3 2 3 2 3 2 3 2" xfId="6860"/>
    <cellStyle name="표준 5 2 3 2 3 2 3 2 3 2 2" xfId="18001"/>
    <cellStyle name="표준 5 2 3 2 3 2 3 2 3 2 2 2" xfId="40692"/>
    <cellStyle name="표준 5 2 3 2 3 2 3 2 3 2 3" xfId="25544"/>
    <cellStyle name="표준 5 2 3 2 3 2 3 2 3 2 3 2" xfId="48233"/>
    <cellStyle name="표준 5 2 3 2 3 2 3 2 3 2 4" xfId="33170"/>
    <cellStyle name="표준 5 2 3 2 3 2 3 2 3 3" xfId="10821"/>
    <cellStyle name="표준 5 2 3 2 3 2 3 2 3 4" xfId="14269"/>
    <cellStyle name="표준 5 2 3 2 3 2 3 2 3 4 2" xfId="36960"/>
    <cellStyle name="표준 5 2 3 2 3 2 3 2 3 5" xfId="21828"/>
    <cellStyle name="표준 5 2 3 2 3 2 3 2 3 5 2" xfId="44517"/>
    <cellStyle name="표준 5 2 3 2 3 2 3 2 3 6" xfId="29454"/>
    <cellStyle name="표준 5 2 3 2 3 2 3 2 4" xfId="4961"/>
    <cellStyle name="표준 5 2 3 2 3 2 3 2 4 2" xfId="16142"/>
    <cellStyle name="표준 5 2 3 2 3 2 3 2 4 2 2" xfId="38833"/>
    <cellStyle name="표준 5 2 3 2 3 2 3 2 4 3" xfId="23686"/>
    <cellStyle name="표준 5 2 3 2 3 2 3 2 4 3 2" xfId="46375"/>
    <cellStyle name="표준 5 2 3 2 3 2 3 2 4 4" xfId="31312"/>
    <cellStyle name="표준 5 2 3 2 3 2 3 2 5" xfId="9384"/>
    <cellStyle name="표준 5 2 3 2 3 2 3 2 6" xfId="12374"/>
    <cellStyle name="표준 5 2 3 2 3 2 3 2 6 2" xfId="35065"/>
    <cellStyle name="표준 5 2 3 2 3 2 3 2 7" xfId="19968"/>
    <cellStyle name="표준 5 2 3 2 3 2 3 2 7 2" xfId="42659"/>
    <cellStyle name="표준 5 2 3 2 3 2 3 2 8" xfId="27596"/>
    <cellStyle name="표준 5 2 3 2 3 2 3 3" xfId="1461"/>
    <cellStyle name="표준 5 2 3 2 3 2 3 3 2" xfId="3359"/>
    <cellStyle name="표준 5 2 3 2 3 2 3 3 2 2" xfId="7336"/>
    <cellStyle name="표준 5 2 3 2 3 2 3 3 2 2 2" xfId="18470"/>
    <cellStyle name="표준 5 2 3 2 3 2 3 3 2 2 2 2" xfId="41161"/>
    <cellStyle name="표준 5 2 3 2 3 2 3 3 2 2 3" xfId="26012"/>
    <cellStyle name="표준 5 2 3 2 3 2 3 3 2 2 3 2" xfId="48701"/>
    <cellStyle name="표준 5 2 3 2 3 2 3 3 2 2 4" xfId="33638"/>
    <cellStyle name="표준 5 2 3 2 3 2 3 3 2 3" xfId="11335"/>
    <cellStyle name="표준 5 2 3 2 3 2 3 3 2 4" xfId="14745"/>
    <cellStyle name="표준 5 2 3 2 3 2 3 3 2 4 2" xfId="37436"/>
    <cellStyle name="표준 5 2 3 2 3 2 3 3 2 5" xfId="22296"/>
    <cellStyle name="표준 5 2 3 2 3 2 3 3 2 5 2" xfId="44985"/>
    <cellStyle name="표준 5 2 3 2 3 2 3 3 2 6" xfId="29922"/>
    <cellStyle name="표준 5 2 3 2 3 2 3 3 3" xfId="5438"/>
    <cellStyle name="표준 5 2 3 2 3 2 3 3 3 2" xfId="16610"/>
    <cellStyle name="표준 5 2 3 2 3 2 3 3 3 2 2" xfId="39301"/>
    <cellStyle name="표준 5 2 3 2 3 2 3 3 3 3" xfId="24154"/>
    <cellStyle name="표준 5 2 3 2 3 2 3 3 3 3 2" xfId="46843"/>
    <cellStyle name="표준 5 2 3 2 3 2 3 3 3 4" xfId="31780"/>
    <cellStyle name="표준 5 2 3 2 3 2 3 3 4" xfId="11495"/>
    <cellStyle name="표준 5 2 3 2 3 2 3 3 5" xfId="12850"/>
    <cellStyle name="표준 5 2 3 2 3 2 3 3 5 2" xfId="35541"/>
    <cellStyle name="표준 5 2 3 2 3 2 3 3 6" xfId="20436"/>
    <cellStyle name="표준 5 2 3 2 3 2 3 3 6 2" xfId="43127"/>
    <cellStyle name="표준 5 2 3 2 3 2 3 3 7" xfId="28064"/>
    <cellStyle name="표준 5 2 3 2 3 2 3 4" xfId="2398"/>
    <cellStyle name="표준 5 2 3 2 3 2 3 4 2" xfId="6375"/>
    <cellStyle name="표준 5 2 3 2 3 2 3 4 2 2" xfId="17539"/>
    <cellStyle name="표준 5 2 3 2 3 2 3 4 2 2 2" xfId="40230"/>
    <cellStyle name="표준 5 2 3 2 3 2 3 4 2 3" xfId="25083"/>
    <cellStyle name="표준 5 2 3 2 3 2 3 4 2 3 2" xfId="47772"/>
    <cellStyle name="표준 5 2 3 2 3 2 3 4 2 4" xfId="32709"/>
    <cellStyle name="표준 5 2 3 2 3 2 3 4 3" xfId="10718"/>
    <cellStyle name="표준 5 2 3 2 3 2 3 4 4" xfId="13786"/>
    <cellStyle name="표준 5 2 3 2 3 2 3 4 4 2" xfId="36477"/>
    <cellStyle name="표준 5 2 3 2 3 2 3 4 5" xfId="21366"/>
    <cellStyle name="표준 5 2 3 2 3 2 3 4 5 2" xfId="44056"/>
    <cellStyle name="표준 5 2 3 2 3 2 3 4 6" xfId="28993"/>
    <cellStyle name="표준 5 2 3 2 3 2 3 5" xfId="4433"/>
    <cellStyle name="표준 5 2 3 2 3 2 3 5 2" xfId="15680"/>
    <cellStyle name="표준 5 2 3 2 3 2 3 5 2 2" xfId="38371"/>
    <cellStyle name="표준 5 2 3 2 3 2 3 5 3" xfId="23225"/>
    <cellStyle name="표준 5 2 3 2 3 2 3 5 3 2" xfId="45914"/>
    <cellStyle name="표준 5 2 3 2 3 2 3 5 4" xfId="30851"/>
    <cellStyle name="표준 5 2 3 2 3 2 3 6" xfId="8164"/>
    <cellStyle name="표준 5 2 3 2 3 2 3 7" xfId="11886"/>
    <cellStyle name="표준 5 2 3 2 3 2 3 7 2" xfId="34577"/>
    <cellStyle name="표준 5 2 3 2 3 2 3 8" xfId="19506"/>
    <cellStyle name="표준 5 2 3 2 3 2 3 8 2" xfId="42197"/>
    <cellStyle name="표준 5 2 3 2 3 2 3 9" xfId="27135"/>
    <cellStyle name="표준 5 2 3 2 3 2 4" xfId="749"/>
    <cellStyle name="표준 5 2 3 2 3 2 4 2" xfId="1692"/>
    <cellStyle name="표준 5 2 3 2 3 2 4 2 2" xfId="3590"/>
    <cellStyle name="표준 5 2 3 2 3 2 4 2 2 2" xfId="7567"/>
    <cellStyle name="표준 5 2 3 2 3 2 4 2 2 2 2" xfId="18700"/>
    <cellStyle name="표준 5 2 3 2 3 2 4 2 2 2 2 2" xfId="41391"/>
    <cellStyle name="표준 5 2 3 2 3 2 4 2 2 2 3" xfId="26242"/>
    <cellStyle name="표준 5 2 3 2 3 2 4 2 2 2 3 2" xfId="48931"/>
    <cellStyle name="표준 5 2 3 2 3 2 4 2 2 2 4" xfId="33868"/>
    <cellStyle name="표준 5 2 3 2 3 2 4 2 2 3" xfId="8260"/>
    <cellStyle name="표준 5 2 3 2 3 2 4 2 2 4" xfId="14976"/>
    <cellStyle name="표준 5 2 3 2 3 2 4 2 2 4 2" xfId="37667"/>
    <cellStyle name="표준 5 2 3 2 3 2 4 2 2 5" xfId="22526"/>
    <cellStyle name="표준 5 2 3 2 3 2 4 2 2 5 2" xfId="45215"/>
    <cellStyle name="표준 5 2 3 2 3 2 4 2 2 6" xfId="30152"/>
    <cellStyle name="표준 5 2 3 2 3 2 4 2 3" xfId="5669"/>
    <cellStyle name="표준 5 2 3 2 3 2 4 2 3 2" xfId="16840"/>
    <cellStyle name="표준 5 2 3 2 3 2 4 2 3 2 2" xfId="39531"/>
    <cellStyle name="표준 5 2 3 2 3 2 4 2 3 3" xfId="24384"/>
    <cellStyle name="표준 5 2 3 2 3 2 4 2 3 3 2" xfId="47073"/>
    <cellStyle name="표준 5 2 3 2 3 2 4 2 3 4" xfId="32010"/>
    <cellStyle name="표준 5 2 3 2 3 2 4 2 4" xfId="8258"/>
    <cellStyle name="표준 5 2 3 2 3 2 4 2 5" xfId="13081"/>
    <cellStyle name="표준 5 2 3 2 3 2 4 2 5 2" xfId="35772"/>
    <cellStyle name="표준 5 2 3 2 3 2 4 2 6" xfId="20666"/>
    <cellStyle name="표준 5 2 3 2 3 2 4 2 6 2" xfId="43357"/>
    <cellStyle name="표준 5 2 3 2 3 2 4 2 7" xfId="28294"/>
    <cellStyle name="표준 5 2 3 2 3 2 4 3" xfId="2647"/>
    <cellStyle name="표준 5 2 3 2 3 2 4 3 2" xfId="6624"/>
    <cellStyle name="표준 5 2 3 2 3 2 4 3 2 2" xfId="17769"/>
    <cellStyle name="표준 5 2 3 2 3 2 4 3 2 2 2" xfId="40460"/>
    <cellStyle name="표준 5 2 3 2 3 2 4 3 2 3" xfId="25313"/>
    <cellStyle name="표준 5 2 3 2 3 2 4 3 2 3 2" xfId="48002"/>
    <cellStyle name="표준 5 2 3 2 3 2 4 3 2 4" xfId="32939"/>
    <cellStyle name="표준 5 2 3 2 3 2 4 3 3" xfId="10676"/>
    <cellStyle name="표준 5 2 3 2 3 2 4 3 4" xfId="14034"/>
    <cellStyle name="표준 5 2 3 2 3 2 4 3 4 2" xfId="36725"/>
    <cellStyle name="표준 5 2 3 2 3 2 4 3 5" xfId="21597"/>
    <cellStyle name="표준 5 2 3 2 3 2 4 3 5 2" xfId="44286"/>
    <cellStyle name="표준 5 2 3 2 3 2 4 3 6" xfId="29223"/>
    <cellStyle name="표준 5 2 3 2 3 2 4 4" xfId="4725"/>
    <cellStyle name="표준 5 2 3 2 3 2 4 4 2" xfId="15911"/>
    <cellStyle name="표준 5 2 3 2 3 2 4 4 2 2" xfId="38602"/>
    <cellStyle name="표준 5 2 3 2 3 2 4 4 3" xfId="23455"/>
    <cellStyle name="표준 5 2 3 2 3 2 4 4 3 2" xfId="46144"/>
    <cellStyle name="표준 5 2 3 2 3 2 4 4 4" xfId="31081"/>
    <cellStyle name="표준 5 2 3 2 3 2 4 5" xfId="9501"/>
    <cellStyle name="표준 5 2 3 2 3 2 4 6" xfId="12139"/>
    <cellStyle name="표준 5 2 3 2 3 2 4 6 2" xfId="34830"/>
    <cellStyle name="표준 5 2 3 2 3 2 4 7" xfId="19737"/>
    <cellStyle name="표준 5 2 3 2 3 2 4 7 2" xfId="42428"/>
    <cellStyle name="표준 5 2 3 2 3 2 4 8" xfId="27365"/>
    <cellStyle name="표준 5 2 3 2 3 2 5" xfId="1229"/>
    <cellStyle name="표준 5 2 3 2 3 2 5 2" xfId="3127"/>
    <cellStyle name="표준 5 2 3 2 3 2 5 2 2" xfId="7104"/>
    <cellStyle name="표준 5 2 3 2 3 2 5 2 2 2" xfId="18239"/>
    <cellStyle name="표준 5 2 3 2 3 2 5 2 2 2 2" xfId="40930"/>
    <cellStyle name="표준 5 2 3 2 3 2 5 2 2 3" xfId="25781"/>
    <cellStyle name="표준 5 2 3 2 3 2 5 2 2 3 2" xfId="48470"/>
    <cellStyle name="표준 5 2 3 2 3 2 5 2 2 4" xfId="33407"/>
    <cellStyle name="표준 5 2 3 2 3 2 5 2 3" xfId="10933"/>
    <cellStyle name="표준 5 2 3 2 3 2 5 2 4" xfId="14513"/>
    <cellStyle name="표준 5 2 3 2 3 2 5 2 4 2" xfId="37204"/>
    <cellStyle name="표준 5 2 3 2 3 2 5 2 5" xfId="22065"/>
    <cellStyle name="표준 5 2 3 2 3 2 5 2 5 2" xfId="44754"/>
    <cellStyle name="표준 5 2 3 2 3 2 5 2 6" xfId="29691"/>
    <cellStyle name="표준 5 2 3 2 3 2 5 3" xfId="5206"/>
    <cellStyle name="표준 5 2 3 2 3 2 5 3 2" xfId="16379"/>
    <cellStyle name="표준 5 2 3 2 3 2 5 3 2 2" xfId="39070"/>
    <cellStyle name="표준 5 2 3 2 3 2 5 3 3" xfId="23923"/>
    <cellStyle name="표준 5 2 3 2 3 2 5 3 3 2" xfId="46612"/>
    <cellStyle name="표준 5 2 3 2 3 2 5 3 4" xfId="31549"/>
    <cellStyle name="표준 5 2 3 2 3 2 5 4" xfId="8121"/>
    <cellStyle name="표준 5 2 3 2 3 2 5 5" xfId="12618"/>
    <cellStyle name="표준 5 2 3 2 3 2 5 5 2" xfId="35309"/>
    <cellStyle name="표준 5 2 3 2 3 2 5 6" xfId="20205"/>
    <cellStyle name="표준 5 2 3 2 3 2 5 6 2" xfId="42896"/>
    <cellStyle name="표준 5 2 3 2 3 2 5 7" xfId="27833"/>
    <cellStyle name="표준 5 2 3 2 3 2 6" xfId="2161"/>
    <cellStyle name="표준 5 2 3 2 3 2 6 2" xfId="6138"/>
    <cellStyle name="표준 5 2 3 2 3 2 6 2 2" xfId="17308"/>
    <cellStyle name="표준 5 2 3 2 3 2 6 2 2 2" xfId="39999"/>
    <cellStyle name="표준 5 2 3 2 3 2 6 2 3" xfId="24852"/>
    <cellStyle name="표준 5 2 3 2 3 2 6 2 3 2" xfId="47541"/>
    <cellStyle name="표준 5 2 3 2 3 2 6 2 4" xfId="32478"/>
    <cellStyle name="표준 5 2 3 2 3 2 6 3" xfId="8134"/>
    <cellStyle name="표준 5 2 3 2 3 2 6 4" xfId="13550"/>
    <cellStyle name="표준 5 2 3 2 3 2 6 4 2" xfId="36241"/>
    <cellStyle name="표준 5 2 3 2 3 2 6 5" xfId="21134"/>
    <cellStyle name="표준 5 2 3 2 3 2 6 5 2" xfId="43825"/>
    <cellStyle name="표준 5 2 3 2 3 2 6 6" xfId="28762"/>
    <cellStyle name="표준 5 2 3 2 3 2 7" xfId="4190"/>
    <cellStyle name="표준 5 2 3 2 3 2 7 2" xfId="15449"/>
    <cellStyle name="표준 5 2 3 2 3 2 7 2 2" xfId="38140"/>
    <cellStyle name="표준 5 2 3 2 3 2 7 3" xfId="22994"/>
    <cellStyle name="표준 5 2 3 2 3 2 7 3 2" xfId="45683"/>
    <cellStyle name="표준 5 2 3 2 3 2 7 4" xfId="30620"/>
    <cellStyle name="표준 5 2 3 2 3 2 8" xfId="8613"/>
    <cellStyle name="표준 5 2 3 2 3 2 9" xfId="11650"/>
    <cellStyle name="표준 5 2 3 2 3 2 9 2" xfId="34341"/>
    <cellStyle name="표준 5 2 3 2 3 3" xfId="283"/>
    <cellStyle name="표준 5 2 3 2 3 3 10" xfId="26965"/>
    <cellStyle name="표준 5 2 3 2 3 3 2" xfId="520"/>
    <cellStyle name="표준 5 2 3 2 3 3 2 2" xfId="1046"/>
    <cellStyle name="표준 5 2 3 2 3 3 2 2 2" xfId="1984"/>
    <cellStyle name="표준 5 2 3 2 3 3 2 2 2 2" xfId="3882"/>
    <cellStyle name="표준 5 2 3 2 3 3 2 2 2 2 2" xfId="7859"/>
    <cellStyle name="표준 5 2 3 2 3 3 2 2 2 2 2 2" xfId="18992"/>
    <cellStyle name="표준 5 2 3 2 3 3 2 2 2 2 2 2 2" xfId="41683"/>
    <cellStyle name="표준 5 2 3 2 3 3 2 2 2 2 2 3" xfId="26534"/>
    <cellStyle name="표준 5 2 3 2 3 3 2 2 2 2 2 3 2" xfId="49223"/>
    <cellStyle name="표준 5 2 3 2 3 3 2 2 2 2 2 4" xfId="34160"/>
    <cellStyle name="표준 5 2 3 2 3 3 2 2 2 2 3" xfId="8848"/>
    <cellStyle name="표준 5 2 3 2 3 3 2 2 2 2 4" xfId="15268"/>
    <cellStyle name="표준 5 2 3 2 3 3 2 2 2 2 4 2" xfId="37959"/>
    <cellStyle name="표준 5 2 3 2 3 3 2 2 2 2 5" xfId="22818"/>
    <cellStyle name="표준 5 2 3 2 3 3 2 2 2 2 5 2" xfId="45507"/>
    <cellStyle name="표준 5 2 3 2 3 3 2 2 2 2 6" xfId="30444"/>
    <cellStyle name="표준 5 2 3 2 3 3 2 2 2 3" xfId="5961"/>
    <cellStyle name="표준 5 2 3 2 3 3 2 2 2 3 2" xfId="17132"/>
    <cellStyle name="표준 5 2 3 2 3 3 2 2 2 3 2 2" xfId="39823"/>
    <cellStyle name="표준 5 2 3 2 3 3 2 2 2 3 3" xfId="24676"/>
    <cellStyle name="표준 5 2 3 2 3 3 2 2 2 3 3 2" xfId="47365"/>
    <cellStyle name="표준 5 2 3 2 3 3 2 2 2 3 4" xfId="32302"/>
    <cellStyle name="표준 5 2 3 2 3 3 2 2 2 4" xfId="9925"/>
    <cellStyle name="표준 5 2 3 2 3 3 2 2 2 5" xfId="13373"/>
    <cellStyle name="표준 5 2 3 2 3 3 2 2 2 5 2" xfId="36064"/>
    <cellStyle name="표준 5 2 3 2 3 3 2 2 2 6" xfId="20958"/>
    <cellStyle name="표준 5 2 3 2 3 3 2 2 2 6 2" xfId="43649"/>
    <cellStyle name="표준 5 2 3 2 3 3 2 2 2 7" xfId="28586"/>
    <cellStyle name="표준 5 2 3 2 3 3 2 2 3" xfId="2944"/>
    <cellStyle name="표준 5 2 3 2 3 3 2 2 3 2" xfId="6921"/>
    <cellStyle name="표준 5 2 3 2 3 3 2 2 3 2 2" xfId="18062"/>
    <cellStyle name="표준 5 2 3 2 3 3 2 2 3 2 2 2" xfId="40753"/>
    <cellStyle name="표준 5 2 3 2 3 3 2 2 3 2 3" xfId="25605"/>
    <cellStyle name="표준 5 2 3 2 3 3 2 2 3 2 3 2" xfId="48294"/>
    <cellStyle name="표준 5 2 3 2 3 3 2 2 3 2 4" xfId="33231"/>
    <cellStyle name="표준 5 2 3 2 3 3 2 2 3 3" xfId="6557"/>
    <cellStyle name="표준 5 2 3 2 3 3 2 2 3 4" xfId="14330"/>
    <cellStyle name="표준 5 2 3 2 3 3 2 2 3 4 2" xfId="37021"/>
    <cellStyle name="표준 5 2 3 2 3 3 2 2 3 5" xfId="21889"/>
    <cellStyle name="표준 5 2 3 2 3 3 2 2 3 5 2" xfId="44578"/>
    <cellStyle name="표준 5 2 3 2 3 3 2 2 3 6" xfId="29515"/>
    <cellStyle name="표준 5 2 3 2 3 3 2 2 4" xfId="5022"/>
    <cellStyle name="표준 5 2 3 2 3 3 2 2 4 2" xfId="16203"/>
    <cellStyle name="표준 5 2 3 2 3 3 2 2 4 2 2" xfId="38894"/>
    <cellStyle name="표준 5 2 3 2 3 3 2 2 4 3" xfId="23747"/>
    <cellStyle name="표준 5 2 3 2 3 3 2 2 4 3 2" xfId="46436"/>
    <cellStyle name="표준 5 2 3 2 3 3 2 2 4 4" xfId="31373"/>
    <cellStyle name="표준 5 2 3 2 3 3 2 2 5" xfId="11190"/>
    <cellStyle name="표준 5 2 3 2 3 3 2 2 6" xfId="12435"/>
    <cellStyle name="표준 5 2 3 2 3 3 2 2 6 2" xfId="35126"/>
    <cellStyle name="표준 5 2 3 2 3 3 2 2 7" xfId="20029"/>
    <cellStyle name="표준 5 2 3 2 3 3 2 2 7 2" xfId="42720"/>
    <cellStyle name="표준 5 2 3 2 3 3 2 2 8" xfId="27657"/>
    <cellStyle name="표준 5 2 3 2 3 3 2 3" xfId="1522"/>
    <cellStyle name="표준 5 2 3 2 3 3 2 3 2" xfId="3420"/>
    <cellStyle name="표준 5 2 3 2 3 3 2 3 2 2" xfId="7397"/>
    <cellStyle name="표준 5 2 3 2 3 3 2 3 2 2 2" xfId="18531"/>
    <cellStyle name="표준 5 2 3 2 3 3 2 3 2 2 2 2" xfId="41222"/>
    <cellStyle name="표준 5 2 3 2 3 3 2 3 2 2 3" xfId="26073"/>
    <cellStyle name="표준 5 2 3 2 3 3 2 3 2 2 3 2" xfId="48762"/>
    <cellStyle name="표준 5 2 3 2 3 3 2 3 2 2 4" xfId="33699"/>
    <cellStyle name="표준 5 2 3 2 3 3 2 3 2 3" xfId="8478"/>
    <cellStyle name="표준 5 2 3 2 3 3 2 3 2 4" xfId="14806"/>
    <cellStyle name="표준 5 2 3 2 3 3 2 3 2 4 2" xfId="37497"/>
    <cellStyle name="표준 5 2 3 2 3 3 2 3 2 5" xfId="22357"/>
    <cellStyle name="표준 5 2 3 2 3 3 2 3 2 5 2" xfId="45046"/>
    <cellStyle name="표준 5 2 3 2 3 3 2 3 2 6" xfId="29983"/>
    <cellStyle name="표준 5 2 3 2 3 3 2 3 3" xfId="5499"/>
    <cellStyle name="표준 5 2 3 2 3 3 2 3 3 2" xfId="16671"/>
    <cellStyle name="표준 5 2 3 2 3 3 2 3 3 2 2" xfId="39362"/>
    <cellStyle name="표준 5 2 3 2 3 3 2 3 3 3" xfId="24215"/>
    <cellStyle name="표준 5 2 3 2 3 3 2 3 3 3 2" xfId="46904"/>
    <cellStyle name="표준 5 2 3 2 3 3 2 3 3 4" xfId="31841"/>
    <cellStyle name="표준 5 2 3 2 3 3 2 3 4" xfId="8912"/>
    <cellStyle name="표준 5 2 3 2 3 3 2 3 5" xfId="12911"/>
    <cellStyle name="표준 5 2 3 2 3 3 2 3 5 2" xfId="35602"/>
    <cellStyle name="표준 5 2 3 2 3 3 2 3 6" xfId="20497"/>
    <cellStyle name="표준 5 2 3 2 3 3 2 3 6 2" xfId="43188"/>
    <cellStyle name="표준 5 2 3 2 3 3 2 3 7" xfId="28125"/>
    <cellStyle name="표준 5 2 3 2 3 3 2 4" xfId="2459"/>
    <cellStyle name="표준 5 2 3 2 3 3 2 4 2" xfId="6436"/>
    <cellStyle name="표준 5 2 3 2 3 3 2 4 2 2" xfId="17600"/>
    <cellStyle name="표준 5 2 3 2 3 3 2 4 2 2 2" xfId="40291"/>
    <cellStyle name="표준 5 2 3 2 3 3 2 4 2 3" xfId="25144"/>
    <cellStyle name="표준 5 2 3 2 3 3 2 4 2 3 2" xfId="47833"/>
    <cellStyle name="표준 5 2 3 2 3 3 2 4 2 4" xfId="32770"/>
    <cellStyle name="표준 5 2 3 2 3 3 2 4 3" xfId="9307"/>
    <cellStyle name="표준 5 2 3 2 3 3 2 4 4" xfId="13847"/>
    <cellStyle name="표준 5 2 3 2 3 3 2 4 4 2" xfId="36538"/>
    <cellStyle name="표준 5 2 3 2 3 3 2 4 5" xfId="21427"/>
    <cellStyle name="표준 5 2 3 2 3 3 2 4 5 2" xfId="44117"/>
    <cellStyle name="표준 5 2 3 2 3 3 2 4 6" xfId="29054"/>
    <cellStyle name="표준 5 2 3 2 3 3 2 5" xfId="4494"/>
    <cellStyle name="표준 5 2 3 2 3 3 2 5 2" xfId="15741"/>
    <cellStyle name="표준 5 2 3 2 3 3 2 5 2 2" xfId="38432"/>
    <cellStyle name="표준 5 2 3 2 3 3 2 5 3" xfId="23286"/>
    <cellStyle name="표준 5 2 3 2 3 3 2 5 3 2" xfId="45975"/>
    <cellStyle name="표준 5 2 3 2 3 3 2 5 4" xfId="30912"/>
    <cellStyle name="표준 5 2 3 2 3 3 2 6" xfId="8182"/>
    <cellStyle name="표준 5 2 3 2 3 3 2 7" xfId="11947"/>
    <cellStyle name="표준 5 2 3 2 3 3 2 7 2" xfId="34638"/>
    <cellStyle name="표준 5 2 3 2 3 3 2 8" xfId="19567"/>
    <cellStyle name="표준 5 2 3 2 3 3 2 8 2" xfId="42258"/>
    <cellStyle name="표준 5 2 3 2 3 3 2 9" xfId="27196"/>
    <cellStyle name="표준 5 2 3 2 3 3 3" xfId="810"/>
    <cellStyle name="표준 5 2 3 2 3 3 3 2" xfId="1753"/>
    <cellStyle name="표준 5 2 3 2 3 3 3 2 2" xfId="3651"/>
    <cellStyle name="표준 5 2 3 2 3 3 3 2 2 2" xfId="7628"/>
    <cellStyle name="표준 5 2 3 2 3 3 3 2 2 2 2" xfId="18761"/>
    <cellStyle name="표준 5 2 3 2 3 3 3 2 2 2 2 2" xfId="41452"/>
    <cellStyle name="표준 5 2 3 2 3 3 3 2 2 2 3" xfId="26303"/>
    <cellStyle name="표준 5 2 3 2 3 3 3 2 2 2 3 2" xfId="48992"/>
    <cellStyle name="표준 5 2 3 2 3 3 3 2 2 2 4" xfId="33929"/>
    <cellStyle name="표준 5 2 3 2 3 3 3 2 2 3" xfId="9317"/>
    <cellStyle name="표준 5 2 3 2 3 3 3 2 2 4" xfId="15037"/>
    <cellStyle name="표준 5 2 3 2 3 3 3 2 2 4 2" xfId="37728"/>
    <cellStyle name="표준 5 2 3 2 3 3 3 2 2 5" xfId="22587"/>
    <cellStyle name="표준 5 2 3 2 3 3 3 2 2 5 2" xfId="45276"/>
    <cellStyle name="표준 5 2 3 2 3 3 3 2 2 6" xfId="30213"/>
    <cellStyle name="표준 5 2 3 2 3 3 3 2 3" xfId="5730"/>
    <cellStyle name="표준 5 2 3 2 3 3 3 2 3 2" xfId="16901"/>
    <cellStyle name="표준 5 2 3 2 3 3 3 2 3 2 2" xfId="39592"/>
    <cellStyle name="표준 5 2 3 2 3 3 3 2 3 3" xfId="24445"/>
    <cellStyle name="표준 5 2 3 2 3 3 3 2 3 3 2" xfId="47134"/>
    <cellStyle name="표준 5 2 3 2 3 3 3 2 3 4" xfId="32071"/>
    <cellStyle name="표준 5 2 3 2 3 3 3 2 4" xfId="8685"/>
    <cellStyle name="표준 5 2 3 2 3 3 3 2 5" xfId="13142"/>
    <cellStyle name="표준 5 2 3 2 3 3 3 2 5 2" xfId="35833"/>
    <cellStyle name="표준 5 2 3 2 3 3 3 2 6" xfId="20727"/>
    <cellStyle name="표준 5 2 3 2 3 3 3 2 6 2" xfId="43418"/>
    <cellStyle name="표준 5 2 3 2 3 3 3 2 7" xfId="28355"/>
    <cellStyle name="표준 5 2 3 2 3 3 3 3" xfId="2708"/>
    <cellStyle name="표준 5 2 3 2 3 3 3 3 2" xfId="6685"/>
    <cellStyle name="표준 5 2 3 2 3 3 3 3 2 2" xfId="17830"/>
    <cellStyle name="표준 5 2 3 2 3 3 3 3 2 2 2" xfId="40521"/>
    <cellStyle name="표준 5 2 3 2 3 3 3 3 2 3" xfId="25374"/>
    <cellStyle name="표준 5 2 3 2 3 3 3 3 2 3 2" xfId="48063"/>
    <cellStyle name="표준 5 2 3 2 3 3 3 3 2 4" xfId="33000"/>
    <cellStyle name="표준 5 2 3 2 3 3 3 3 3" xfId="10368"/>
    <cellStyle name="표준 5 2 3 2 3 3 3 3 4" xfId="14095"/>
    <cellStyle name="표준 5 2 3 2 3 3 3 3 4 2" xfId="36786"/>
    <cellStyle name="표준 5 2 3 2 3 3 3 3 5" xfId="21658"/>
    <cellStyle name="표준 5 2 3 2 3 3 3 3 5 2" xfId="44347"/>
    <cellStyle name="표준 5 2 3 2 3 3 3 3 6" xfId="29284"/>
    <cellStyle name="표준 5 2 3 2 3 3 3 4" xfId="4786"/>
    <cellStyle name="표준 5 2 3 2 3 3 3 4 2" xfId="15972"/>
    <cellStyle name="표준 5 2 3 2 3 3 3 4 2 2" xfId="38663"/>
    <cellStyle name="표준 5 2 3 2 3 3 3 4 3" xfId="23516"/>
    <cellStyle name="표준 5 2 3 2 3 3 3 4 3 2" xfId="46205"/>
    <cellStyle name="표준 5 2 3 2 3 3 3 4 4" xfId="31142"/>
    <cellStyle name="표준 5 2 3 2 3 3 3 5" xfId="10701"/>
    <cellStyle name="표준 5 2 3 2 3 3 3 6" xfId="12200"/>
    <cellStyle name="표준 5 2 3 2 3 3 3 6 2" xfId="34891"/>
    <cellStyle name="표준 5 2 3 2 3 3 3 7" xfId="19798"/>
    <cellStyle name="표준 5 2 3 2 3 3 3 7 2" xfId="42489"/>
    <cellStyle name="표준 5 2 3 2 3 3 3 8" xfId="27426"/>
    <cellStyle name="표준 5 2 3 2 3 3 4" xfId="1290"/>
    <cellStyle name="표준 5 2 3 2 3 3 4 2" xfId="3188"/>
    <cellStyle name="표준 5 2 3 2 3 3 4 2 2" xfId="7165"/>
    <cellStyle name="표준 5 2 3 2 3 3 4 2 2 2" xfId="18300"/>
    <cellStyle name="표준 5 2 3 2 3 3 4 2 2 2 2" xfId="40991"/>
    <cellStyle name="표준 5 2 3 2 3 3 4 2 2 3" xfId="25842"/>
    <cellStyle name="표준 5 2 3 2 3 3 4 2 2 3 2" xfId="48531"/>
    <cellStyle name="표준 5 2 3 2 3 3 4 2 2 4" xfId="33468"/>
    <cellStyle name="표준 5 2 3 2 3 3 4 2 3" xfId="11162"/>
    <cellStyle name="표준 5 2 3 2 3 3 4 2 4" xfId="14574"/>
    <cellStyle name="표준 5 2 3 2 3 3 4 2 4 2" xfId="37265"/>
    <cellStyle name="표준 5 2 3 2 3 3 4 2 5" xfId="22126"/>
    <cellStyle name="표준 5 2 3 2 3 3 4 2 5 2" xfId="44815"/>
    <cellStyle name="표준 5 2 3 2 3 3 4 2 6" xfId="29752"/>
    <cellStyle name="표준 5 2 3 2 3 3 4 3" xfId="5267"/>
    <cellStyle name="표준 5 2 3 2 3 3 4 3 2" xfId="16440"/>
    <cellStyle name="표준 5 2 3 2 3 3 4 3 2 2" xfId="39131"/>
    <cellStyle name="표준 5 2 3 2 3 3 4 3 3" xfId="23984"/>
    <cellStyle name="표준 5 2 3 2 3 3 4 3 3 2" xfId="46673"/>
    <cellStyle name="표준 5 2 3 2 3 3 4 3 4" xfId="31610"/>
    <cellStyle name="표준 5 2 3 2 3 3 4 4" xfId="10134"/>
    <cellStyle name="표준 5 2 3 2 3 3 4 5" xfId="12679"/>
    <cellStyle name="표준 5 2 3 2 3 3 4 5 2" xfId="35370"/>
    <cellStyle name="표준 5 2 3 2 3 3 4 6" xfId="20266"/>
    <cellStyle name="표준 5 2 3 2 3 3 4 6 2" xfId="42957"/>
    <cellStyle name="표준 5 2 3 2 3 3 4 7" xfId="27894"/>
    <cellStyle name="표준 5 2 3 2 3 3 5" xfId="2222"/>
    <cellStyle name="표준 5 2 3 2 3 3 5 2" xfId="6199"/>
    <cellStyle name="표준 5 2 3 2 3 3 5 2 2" xfId="17369"/>
    <cellStyle name="표준 5 2 3 2 3 3 5 2 2 2" xfId="40060"/>
    <cellStyle name="표준 5 2 3 2 3 3 5 2 3" xfId="24913"/>
    <cellStyle name="표준 5 2 3 2 3 3 5 2 3 2" xfId="47602"/>
    <cellStyle name="표준 5 2 3 2 3 3 5 2 4" xfId="32539"/>
    <cellStyle name="표준 5 2 3 2 3 3 5 3" xfId="11402"/>
    <cellStyle name="표준 5 2 3 2 3 3 5 4" xfId="13611"/>
    <cellStyle name="표준 5 2 3 2 3 3 5 4 2" xfId="36302"/>
    <cellStyle name="표준 5 2 3 2 3 3 5 5" xfId="21195"/>
    <cellStyle name="표준 5 2 3 2 3 3 5 5 2" xfId="43886"/>
    <cellStyle name="표준 5 2 3 2 3 3 5 6" xfId="28823"/>
    <cellStyle name="표준 5 2 3 2 3 3 6" xfId="4257"/>
    <cellStyle name="표준 5 2 3 2 3 3 6 2" xfId="15510"/>
    <cellStyle name="표준 5 2 3 2 3 3 6 2 2" xfId="38201"/>
    <cellStyle name="표준 5 2 3 2 3 3 6 3" xfId="23055"/>
    <cellStyle name="표준 5 2 3 2 3 3 6 3 2" xfId="45744"/>
    <cellStyle name="표준 5 2 3 2 3 3 6 4" xfId="30681"/>
    <cellStyle name="표준 5 2 3 2 3 3 7" xfId="4597"/>
    <cellStyle name="표준 5 2 3 2 3 3 8" xfId="11711"/>
    <cellStyle name="표준 5 2 3 2 3 3 8 2" xfId="34402"/>
    <cellStyle name="표준 5 2 3 2 3 3 9" xfId="19336"/>
    <cellStyle name="표준 5 2 3 2 3 3 9 2" xfId="42027"/>
    <cellStyle name="표준 5 2 3 2 3 4" xfId="409"/>
    <cellStyle name="표준 5 2 3 2 3 4 2" xfId="935"/>
    <cellStyle name="표준 5 2 3 2 3 4 2 2" xfId="1873"/>
    <cellStyle name="표준 5 2 3 2 3 4 2 2 2" xfId="3771"/>
    <cellStyle name="표준 5 2 3 2 3 4 2 2 2 2" xfId="7748"/>
    <cellStyle name="표준 5 2 3 2 3 4 2 2 2 2 2" xfId="18881"/>
    <cellStyle name="표준 5 2 3 2 3 4 2 2 2 2 2 2" xfId="41572"/>
    <cellStyle name="표준 5 2 3 2 3 4 2 2 2 2 3" xfId="26423"/>
    <cellStyle name="표준 5 2 3 2 3 4 2 2 2 2 3 2" xfId="49112"/>
    <cellStyle name="표준 5 2 3 2 3 4 2 2 2 2 4" xfId="34049"/>
    <cellStyle name="표준 5 2 3 2 3 4 2 2 2 3" xfId="9734"/>
    <cellStyle name="표준 5 2 3 2 3 4 2 2 2 4" xfId="15157"/>
    <cellStyle name="표준 5 2 3 2 3 4 2 2 2 4 2" xfId="37848"/>
    <cellStyle name="표준 5 2 3 2 3 4 2 2 2 5" xfId="22707"/>
    <cellStyle name="표준 5 2 3 2 3 4 2 2 2 5 2" xfId="45396"/>
    <cellStyle name="표준 5 2 3 2 3 4 2 2 2 6" xfId="30333"/>
    <cellStyle name="표준 5 2 3 2 3 4 2 2 3" xfId="5850"/>
    <cellStyle name="표준 5 2 3 2 3 4 2 2 3 2" xfId="17021"/>
    <cellStyle name="표준 5 2 3 2 3 4 2 2 3 2 2" xfId="39712"/>
    <cellStyle name="표준 5 2 3 2 3 4 2 2 3 3" xfId="24565"/>
    <cellStyle name="표준 5 2 3 2 3 4 2 2 3 3 2" xfId="47254"/>
    <cellStyle name="표준 5 2 3 2 3 4 2 2 3 4" xfId="32191"/>
    <cellStyle name="표준 5 2 3 2 3 4 2 2 4" xfId="10770"/>
    <cellStyle name="표준 5 2 3 2 3 4 2 2 5" xfId="13262"/>
    <cellStyle name="표준 5 2 3 2 3 4 2 2 5 2" xfId="35953"/>
    <cellStyle name="표준 5 2 3 2 3 4 2 2 6" xfId="20847"/>
    <cellStyle name="표준 5 2 3 2 3 4 2 2 6 2" xfId="43538"/>
    <cellStyle name="표준 5 2 3 2 3 4 2 2 7" xfId="28475"/>
    <cellStyle name="표준 5 2 3 2 3 4 2 3" xfId="2833"/>
    <cellStyle name="표준 5 2 3 2 3 4 2 3 2" xfId="6810"/>
    <cellStyle name="표준 5 2 3 2 3 4 2 3 2 2" xfId="17951"/>
    <cellStyle name="표준 5 2 3 2 3 4 2 3 2 2 2" xfId="40642"/>
    <cellStyle name="표준 5 2 3 2 3 4 2 3 2 3" xfId="25494"/>
    <cellStyle name="표준 5 2 3 2 3 4 2 3 2 3 2" xfId="48183"/>
    <cellStyle name="표준 5 2 3 2 3 4 2 3 2 4" xfId="33120"/>
    <cellStyle name="표준 5 2 3 2 3 4 2 3 3" xfId="10866"/>
    <cellStyle name="표준 5 2 3 2 3 4 2 3 4" xfId="14219"/>
    <cellStyle name="표준 5 2 3 2 3 4 2 3 4 2" xfId="36910"/>
    <cellStyle name="표준 5 2 3 2 3 4 2 3 5" xfId="21778"/>
    <cellStyle name="표준 5 2 3 2 3 4 2 3 5 2" xfId="44467"/>
    <cellStyle name="표준 5 2 3 2 3 4 2 3 6" xfId="29404"/>
    <cellStyle name="표준 5 2 3 2 3 4 2 4" xfId="4911"/>
    <cellStyle name="표준 5 2 3 2 3 4 2 4 2" xfId="16092"/>
    <cellStyle name="표준 5 2 3 2 3 4 2 4 2 2" xfId="38783"/>
    <cellStyle name="표준 5 2 3 2 3 4 2 4 3" xfId="23636"/>
    <cellStyle name="표준 5 2 3 2 3 4 2 4 3 2" xfId="46325"/>
    <cellStyle name="표준 5 2 3 2 3 4 2 4 4" xfId="31262"/>
    <cellStyle name="표준 5 2 3 2 3 4 2 5" xfId="9182"/>
    <cellStyle name="표준 5 2 3 2 3 4 2 6" xfId="12324"/>
    <cellStyle name="표준 5 2 3 2 3 4 2 6 2" xfId="35015"/>
    <cellStyle name="표준 5 2 3 2 3 4 2 7" xfId="19918"/>
    <cellStyle name="표준 5 2 3 2 3 4 2 7 2" xfId="42609"/>
    <cellStyle name="표준 5 2 3 2 3 4 2 8" xfId="27546"/>
    <cellStyle name="표준 5 2 3 2 3 4 3" xfId="1411"/>
    <cellStyle name="표준 5 2 3 2 3 4 3 2" xfId="3309"/>
    <cellStyle name="표준 5 2 3 2 3 4 3 2 2" xfId="7286"/>
    <cellStyle name="표준 5 2 3 2 3 4 3 2 2 2" xfId="18420"/>
    <cellStyle name="표준 5 2 3 2 3 4 3 2 2 2 2" xfId="41111"/>
    <cellStyle name="표준 5 2 3 2 3 4 3 2 2 3" xfId="25962"/>
    <cellStyle name="표준 5 2 3 2 3 4 3 2 2 3 2" xfId="48651"/>
    <cellStyle name="표준 5 2 3 2 3 4 3 2 2 4" xfId="33588"/>
    <cellStyle name="표준 5 2 3 2 3 4 3 2 3" xfId="9712"/>
    <cellStyle name="표준 5 2 3 2 3 4 3 2 4" xfId="14695"/>
    <cellStyle name="표준 5 2 3 2 3 4 3 2 4 2" xfId="37386"/>
    <cellStyle name="표준 5 2 3 2 3 4 3 2 5" xfId="22246"/>
    <cellStyle name="표준 5 2 3 2 3 4 3 2 5 2" xfId="44935"/>
    <cellStyle name="표준 5 2 3 2 3 4 3 2 6" xfId="29872"/>
    <cellStyle name="표준 5 2 3 2 3 4 3 3" xfId="5388"/>
    <cellStyle name="표준 5 2 3 2 3 4 3 3 2" xfId="16560"/>
    <cellStyle name="표준 5 2 3 2 3 4 3 3 2 2" xfId="39251"/>
    <cellStyle name="표준 5 2 3 2 3 4 3 3 3" xfId="24104"/>
    <cellStyle name="표준 5 2 3 2 3 4 3 3 3 2" xfId="46793"/>
    <cellStyle name="표준 5 2 3 2 3 4 3 3 4" xfId="31730"/>
    <cellStyle name="표준 5 2 3 2 3 4 3 4" xfId="9299"/>
    <cellStyle name="표준 5 2 3 2 3 4 3 5" xfId="12800"/>
    <cellStyle name="표준 5 2 3 2 3 4 3 5 2" xfId="35491"/>
    <cellStyle name="표준 5 2 3 2 3 4 3 6" xfId="20386"/>
    <cellStyle name="표준 5 2 3 2 3 4 3 6 2" xfId="43077"/>
    <cellStyle name="표준 5 2 3 2 3 4 3 7" xfId="28014"/>
    <cellStyle name="표준 5 2 3 2 3 4 4" xfId="2348"/>
    <cellStyle name="표준 5 2 3 2 3 4 4 2" xfId="6325"/>
    <cellStyle name="표준 5 2 3 2 3 4 4 2 2" xfId="17489"/>
    <cellStyle name="표준 5 2 3 2 3 4 4 2 2 2" xfId="40180"/>
    <cellStyle name="표준 5 2 3 2 3 4 4 2 3" xfId="25033"/>
    <cellStyle name="표준 5 2 3 2 3 4 4 2 3 2" xfId="47722"/>
    <cellStyle name="표준 5 2 3 2 3 4 4 2 4" xfId="32659"/>
    <cellStyle name="표준 5 2 3 2 3 4 4 3" xfId="10409"/>
    <cellStyle name="표준 5 2 3 2 3 4 4 4" xfId="13736"/>
    <cellStyle name="표준 5 2 3 2 3 4 4 4 2" xfId="36427"/>
    <cellStyle name="표준 5 2 3 2 3 4 4 5" xfId="21316"/>
    <cellStyle name="표준 5 2 3 2 3 4 4 5 2" xfId="44006"/>
    <cellStyle name="표준 5 2 3 2 3 4 4 6" xfId="28943"/>
    <cellStyle name="표준 5 2 3 2 3 4 5" xfId="4383"/>
    <cellStyle name="표준 5 2 3 2 3 4 5 2" xfId="15630"/>
    <cellStyle name="표준 5 2 3 2 3 4 5 2 2" xfId="38321"/>
    <cellStyle name="표준 5 2 3 2 3 4 5 3" xfId="23175"/>
    <cellStyle name="표준 5 2 3 2 3 4 5 3 2" xfId="45864"/>
    <cellStyle name="표준 5 2 3 2 3 4 5 4" xfId="30801"/>
    <cellStyle name="표준 5 2 3 2 3 4 6" xfId="9499"/>
    <cellStyle name="표준 5 2 3 2 3 4 7" xfId="11836"/>
    <cellStyle name="표준 5 2 3 2 3 4 7 2" xfId="34527"/>
    <cellStyle name="표준 5 2 3 2 3 4 8" xfId="19456"/>
    <cellStyle name="표준 5 2 3 2 3 4 8 2" xfId="42147"/>
    <cellStyle name="표준 5 2 3 2 3 4 9" xfId="27085"/>
    <cellStyle name="표준 5 2 3 2 3 5" xfId="699"/>
    <cellStyle name="표준 5 2 3 2 3 5 2" xfId="1642"/>
    <cellStyle name="표준 5 2 3 2 3 5 2 2" xfId="3540"/>
    <cellStyle name="표준 5 2 3 2 3 5 2 2 2" xfId="7517"/>
    <cellStyle name="표준 5 2 3 2 3 5 2 2 2 2" xfId="18650"/>
    <cellStyle name="표준 5 2 3 2 3 5 2 2 2 2 2" xfId="41341"/>
    <cellStyle name="표준 5 2 3 2 3 5 2 2 2 3" xfId="26192"/>
    <cellStyle name="표준 5 2 3 2 3 5 2 2 2 3 2" xfId="48881"/>
    <cellStyle name="표준 5 2 3 2 3 5 2 2 2 4" xfId="33818"/>
    <cellStyle name="표준 5 2 3 2 3 5 2 2 3" xfId="8942"/>
    <cellStyle name="표준 5 2 3 2 3 5 2 2 4" xfId="14926"/>
    <cellStyle name="표준 5 2 3 2 3 5 2 2 4 2" xfId="37617"/>
    <cellStyle name="표준 5 2 3 2 3 5 2 2 5" xfId="22476"/>
    <cellStyle name="표준 5 2 3 2 3 5 2 2 5 2" xfId="45165"/>
    <cellStyle name="표준 5 2 3 2 3 5 2 2 6" xfId="30102"/>
    <cellStyle name="표준 5 2 3 2 3 5 2 3" xfId="5619"/>
    <cellStyle name="표준 5 2 3 2 3 5 2 3 2" xfId="16790"/>
    <cellStyle name="표준 5 2 3 2 3 5 2 3 2 2" xfId="39481"/>
    <cellStyle name="표준 5 2 3 2 3 5 2 3 3" xfId="24334"/>
    <cellStyle name="표준 5 2 3 2 3 5 2 3 3 2" xfId="47023"/>
    <cellStyle name="표준 5 2 3 2 3 5 2 3 4" xfId="31960"/>
    <cellStyle name="표준 5 2 3 2 3 5 2 4" xfId="9840"/>
    <cellStyle name="표준 5 2 3 2 3 5 2 5" xfId="13031"/>
    <cellStyle name="표준 5 2 3 2 3 5 2 5 2" xfId="35722"/>
    <cellStyle name="표준 5 2 3 2 3 5 2 6" xfId="20616"/>
    <cellStyle name="표준 5 2 3 2 3 5 2 6 2" xfId="43307"/>
    <cellStyle name="표준 5 2 3 2 3 5 2 7" xfId="28244"/>
    <cellStyle name="표준 5 2 3 2 3 5 3" xfId="2597"/>
    <cellStyle name="표준 5 2 3 2 3 5 3 2" xfId="6574"/>
    <cellStyle name="표준 5 2 3 2 3 5 3 2 2" xfId="17719"/>
    <cellStyle name="표준 5 2 3 2 3 5 3 2 2 2" xfId="40410"/>
    <cellStyle name="표준 5 2 3 2 3 5 3 2 3" xfId="25263"/>
    <cellStyle name="표준 5 2 3 2 3 5 3 2 3 2" xfId="47952"/>
    <cellStyle name="표준 5 2 3 2 3 5 3 2 4" xfId="32889"/>
    <cellStyle name="표준 5 2 3 2 3 5 3 3" xfId="10617"/>
    <cellStyle name="표준 5 2 3 2 3 5 3 4" xfId="13984"/>
    <cellStyle name="표준 5 2 3 2 3 5 3 4 2" xfId="36675"/>
    <cellStyle name="표준 5 2 3 2 3 5 3 5" xfId="21547"/>
    <cellStyle name="표준 5 2 3 2 3 5 3 5 2" xfId="44236"/>
    <cellStyle name="표준 5 2 3 2 3 5 3 6" xfId="29173"/>
    <cellStyle name="표준 5 2 3 2 3 5 4" xfId="4675"/>
    <cellStyle name="표준 5 2 3 2 3 5 4 2" xfId="15861"/>
    <cellStyle name="표준 5 2 3 2 3 5 4 2 2" xfId="38552"/>
    <cellStyle name="표준 5 2 3 2 3 5 4 3" xfId="23405"/>
    <cellStyle name="표준 5 2 3 2 3 5 4 3 2" xfId="46094"/>
    <cellStyle name="표준 5 2 3 2 3 5 4 4" xfId="31031"/>
    <cellStyle name="표준 5 2 3 2 3 5 5" xfId="8852"/>
    <cellStyle name="표준 5 2 3 2 3 5 6" xfId="12089"/>
    <cellStyle name="표준 5 2 3 2 3 5 6 2" xfId="34780"/>
    <cellStyle name="표준 5 2 3 2 3 5 7" xfId="19687"/>
    <cellStyle name="표준 5 2 3 2 3 5 7 2" xfId="42378"/>
    <cellStyle name="표준 5 2 3 2 3 5 8" xfId="27315"/>
    <cellStyle name="표준 5 2 3 2 3 6" xfId="1179"/>
    <cellStyle name="표준 5 2 3 2 3 6 2" xfId="3077"/>
    <cellStyle name="표준 5 2 3 2 3 6 2 2" xfId="7054"/>
    <cellStyle name="표준 5 2 3 2 3 6 2 2 2" xfId="18189"/>
    <cellStyle name="표준 5 2 3 2 3 6 2 2 2 2" xfId="40880"/>
    <cellStyle name="표준 5 2 3 2 3 6 2 2 3" xfId="25731"/>
    <cellStyle name="표준 5 2 3 2 3 6 2 2 3 2" xfId="48420"/>
    <cellStyle name="표준 5 2 3 2 3 6 2 2 4" xfId="33357"/>
    <cellStyle name="표준 5 2 3 2 3 6 2 3" xfId="11184"/>
    <cellStyle name="표준 5 2 3 2 3 6 2 4" xfId="14463"/>
    <cellStyle name="표준 5 2 3 2 3 6 2 4 2" xfId="37154"/>
    <cellStyle name="표준 5 2 3 2 3 6 2 5" xfId="22015"/>
    <cellStyle name="표준 5 2 3 2 3 6 2 5 2" xfId="44704"/>
    <cellStyle name="표준 5 2 3 2 3 6 2 6" xfId="29641"/>
    <cellStyle name="표준 5 2 3 2 3 6 3" xfId="5156"/>
    <cellStyle name="표준 5 2 3 2 3 6 3 2" xfId="16329"/>
    <cellStyle name="표준 5 2 3 2 3 6 3 2 2" xfId="39020"/>
    <cellStyle name="표준 5 2 3 2 3 6 3 3" xfId="23873"/>
    <cellStyle name="표준 5 2 3 2 3 6 3 3 2" xfId="46562"/>
    <cellStyle name="표준 5 2 3 2 3 6 3 4" xfId="31499"/>
    <cellStyle name="표준 5 2 3 2 3 6 4" xfId="8047"/>
    <cellStyle name="표준 5 2 3 2 3 6 5" xfId="12568"/>
    <cellStyle name="표준 5 2 3 2 3 6 5 2" xfId="35259"/>
    <cellStyle name="표준 5 2 3 2 3 6 6" xfId="20155"/>
    <cellStyle name="표준 5 2 3 2 3 6 6 2" xfId="42846"/>
    <cellStyle name="표준 5 2 3 2 3 6 7" xfId="27783"/>
    <cellStyle name="표준 5 2 3 2 3 7" xfId="2111"/>
    <cellStyle name="표준 5 2 3 2 3 7 2" xfId="6088"/>
    <cellStyle name="표준 5 2 3 2 3 7 2 2" xfId="17258"/>
    <cellStyle name="표준 5 2 3 2 3 7 2 2 2" xfId="39949"/>
    <cellStyle name="표준 5 2 3 2 3 7 2 3" xfId="24802"/>
    <cellStyle name="표준 5 2 3 2 3 7 2 3 2" xfId="47491"/>
    <cellStyle name="표준 5 2 3 2 3 7 2 4" xfId="32428"/>
    <cellStyle name="표준 5 2 3 2 3 7 3" xfId="10687"/>
    <cellStyle name="표준 5 2 3 2 3 7 4" xfId="13500"/>
    <cellStyle name="표준 5 2 3 2 3 7 4 2" xfId="36191"/>
    <cellStyle name="표준 5 2 3 2 3 7 5" xfId="21084"/>
    <cellStyle name="표준 5 2 3 2 3 7 5 2" xfId="43775"/>
    <cellStyle name="표준 5 2 3 2 3 7 6" xfId="28712"/>
    <cellStyle name="표준 5 2 3 2 3 8" xfId="4135"/>
    <cellStyle name="표준 5 2 3 2 3 8 2" xfId="15399"/>
    <cellStyle name="표준 5 2 3 2 3 8 2 2" xfId="38090"/>
    <cellStyle name="표준 5 2 3 2 3 8 3" xfId="22944"/>
    <cellStyle name="표준 5 2 3 2 3 8 3 2" xfId="45633"/>
    <cellStyle name="표준 5 2 3 2 3 8 4" xfId="30570"/>
    <cellStyle name="표준 5 2 3 2 3 9" xfId="3987"/>
    <cellStyle name="표준 5 2 3 2 4" xfId="186"/>
    <cellStyle name="표준 5 2 3 2 4 10" xfId="19243"/>
    <cellStyle name="표준 5 2 3 2 4 10 2" xfId="41934"/>
    <cellStyle name="표준 5 2 3 2 4 11" xfId="26872"/>
    <cellStyle name="표준 5 2 3 2 4 2" xfId="301"/>
    <cellStyle name="표준 5 2 3 2 4 2 10" xfId="26983"/>
    <cellStyle name="표준 5 2 3 2 4 2 2" xfId="538"/>
    <cellStyle name="표준 5 2 3 2 4 2 2 2" xfId="1064"/>
    <cellStyle name="표준 5 2 3 2 4 2 2 2 2" xfId="2002"/>
    <cellStyle name="표준 5 2 3 2 4 2 2 2 2 2" xfId="3900"/>
    <cellStyle name="표준 5 2 3 2 4 2 2 2 2 2 2" xfId="7877"/>
    <cellStyle name="표준 5 2 3 2 4 2 2 2 2 2 2 2" xfId="19010"/>
    <cellStyle name="표준 5 2 3 2 4 2 2 2 2 2 2 2 2" xfId="41701"/>
    <cellStyle name="표준 5 2 3 2 4 2 2 2 2 2 2 3" xfId="26552"/>
    <cellStyle name="표준 5 2 3 2 4 2 2 2 2 2 2 3 2" xfId="49241"/>
    <cellStyle name="표준 5 2 3 2 4 2 2 2 2 2 2 4" xfId="34178"/>
    <cellStyle name="표준 5 2 3 2 4 2 2 2 2 2 3" xfId="8313"/>
    <cellStyle name="표준 5 2 3 2 4 2 2 2 2 2 4" xfId="15286"/>
    <cellStyle name="표준 5 2 3 2 4 2 2 2 2 2 4 2" xfId="37977"/>
    <cellStyle name="표준 5 2 3 2 4 2 2 2 2 2 5" xfId="22836"/>
    <cellStyle name="표준 5 2 3 2 4 2 2 2 2 2 5 2" xfId="45525"/>
    <cellStyle name="표준 5 2 3 2 4 2 2 2 2 2 6" xfId="30462"/>
    <cellStyle name="표준 5 2 3 2 4 2 2 2 2 3" xfId="5979"/>
    <cellStyle name="표준 5 2 3 2 4 2 2 2 2 3 2" xfId="17150"/>
    <cellStyle name="표준 5 2 3 2 4 2 2 2 2 3 2 2" xfId="39841"/>
    <cellStyle name="표준 5 2 3 2 4 2 2 2 2 3 3" xfId="24694"/>
    <cellStyle name="표준 5 2 3 2 4 2 2 2 2 3 3 2" xfId="47383"/>
    <cellStyle name="표준 5 2 3 2 4 2 2 2 2 3 4" xfId="32320"/>
    <cellStyle name="표준 5 2 3 2 4 2 2 2 2 4" xfId="10207"/>
    <cellStyle name="표준 5 2 3 2 4 2 2 2 2 5" xfId="13391"/>
    <cellStyle name="표준 5 2 3 2 4 2 2 2 2 5 2" xfId="36082"/>
    <cellStyle name="표준 5 2 3 2 4 2 2 2 2 6" xfId="20976"/>
    <cellStyle name="표준 5 2 3 2 4 2 2 2 2 6 2" xfId="43667"/>
    <cellStyle name="표준 5 2 3 2 4 2 2 2 2 7" xfId="28604"/>
    <cellStyle name="표준 5 2 3 2 4 2 2 2 3" xfId="2962"/>
    <cellStyle name="표준 5 2 3 2 4 2 2 2 3 2" xfId="6939"/>
    <cellStyle name="표준 5 2 3 2 4 2 2 2 3 2 2" xfId="18080"/>
    <cellStyle name="표준 5 2 3 2 4 2 2 2 3 2 2 2" xfId="40771"/>
    <cellStyle name="표준 5 2 3 2 4 2 2 2 3 2 3" xfId="25623"/>
    <cellStyle name="표준 5 2 3 2 4 2 2 2 3 2 3 2" xfId="48312"/>
    <cellStyle name="표준 5 2 3 2 4 2 2 2 3 2 4" xfId="33249"/>
    <cellStyle name="표준 5 2 3 2 4 2 2 2 3 3" xfId="10971"/>
    <cellStyle name="표준 5 2 3 2 4 2 2 2 3 4" xfId="14348"/>
    <cellStyle name="표준 5 2 3 2 4 2 2 2 3 4 2" xfId="37039"/>
    <cellStyle name="표준 5 2 3 2 4 2 2 2 3 5" xfId="21907"/>
    <cellStyle name="표준 5 2 3 2 4 2 2 2 3 5 2" xfId="44596"/>
    <cellStyle name="표준 5 2 3 2 4 2 2 2 3 6" xfId="29533"/>
    <cellStyle name="표준 5 2 3 2 4 2 2 2 4" xfId="5040"/>
    <cellStyle name="표준 5 2 3 2 4 2 2 2 4 2" xfId="16221"/>
    <cellStyle name="표준 5 2 3 2 4 2 2 2 4 2 2" xfId="38912"/>
    <cellStyle name="표준 5 2 3 2 4 2 2 2 4 3" xfId="23765"/>
    <cellStyle name="표준 5 2 3 2 4 2 2 2 4 3 2" xfId="46454"/>
    <cellStyle name="표준 5 2 3 2 4 2 2 2 4 4" xfId="31391"/>
    <cellStyle name="표준 5 2 3 2 4 2 2 2 5" xfId="10248"/>
    <cellStyle name="표준 5 2 3 2 4 2 2 2 6" xfId="12453"/>
    <cellStyle name="표준 5 2 3 2 4 2 2 2 6 2" xfId="35144"/>
    <cellStyle name="표준 5 2 3 2 4 2 2 2 7" xfId="20047"/>
    <cellStyle name="표준 5 2 3 2 4 2 2 2 7 2" xfId="42738"/>
    <cellStyle name="표준 5 2 3 2 4 2 2 2 8" xfId="27675"/>
    <cellStyle name="표준 5 2 3 2 4 2 2 3" xfId="1540"/>
    <cellStyle name="표준 5 2 3 2 4 2 2 3 2" xfId="3438"/>
    <cellStyle name="표준 5 2 3 2 4 2 2 3 2 2" xfId="7415"/>
    <cellStyle name="표준 5 2 3 2 4 2 2 3 2 2 2" xfId="18549"/>
    <cellStyle name="표준 5 2 3 2 4 2 2 3 2 2 2 2" xfId="41240"/>
    <cellStyle name="표준 5 2 3 2 4 2 2 3 2 2 3" xfId="26091"/>
    <cellStyle name="표준 5 2 3 2 4 2 2 3 2 2 3 2" xfId="48780"/>
    <cellStyle name="표준 5 2 3 2 4 2 2 3 2 2 4" xfId="33717"/>
    <cellStyle name="표준 5 2 3 2 4 2 2 3 2 3" xfId="10849"/>
    <cellStyle name="표준 5 2 3 2 4 2 2 3 2 4" xfId="14824"/>
    <cellStyle name="표준 5 2 3 2 4 2 2 3 2 4 2" xfId="37515"/>
    <cellStyle name="표준 5 2 3 2 4 2 2 3 2 5" xfId="22375"/>
    <cellStyle name="표준 5 2 3 2 4 2 2 3 2 5 2" xfId="45064"/>
    <cellStyle name="표준 5 2 3 2 4 2 2 3 2 6" xfId="30001"/>
    <cellStyle name="표준 5 2 3 2 4 2 2 3 3" xfId="5517"/>
    <cellStyle name="표준 5 2 3 2 4 2 2 3 3 2" xfId="16689"/>
    <cellStyle name="표준 5 2 3 2 4 2 2 3 3 2 2" xfId="39380"/>
    <cellStyle name="표준 5 2 3 2 4 2 2 3 3 3" xfId="24233"/>
    <cellStyle name="표준 5 2 3 2 4 2 2 3 3 3 2" xfId="46922"/>
    <cellStyle name="표준 5 2 3 2 4 2 2 3 3 4" xfId="31859"/>
    <cellStyle name="표준 5 2 3 2 4 2 2 3 4" xfId="8786"/>
    <cellStyle name="표준 5 2 3 2 4 2 2 3 5" xfId="12929"/>
    <cellStyle name="표준 5 2 3 2 4 2 2 3 5 2" xfId="35620"/>
    <cellStyle name="표준 5 2 3 2 4 2 2 3 6" xfId="20515"/>
    <cellStyle name="표준 5 2 3 2 4 2 2 3 6 2" xfId="43206"/>
    <cellStyle name="표준 5 2 3 2 4 2 2 3 7" xfId="28143"/>
    <cellStyle name="표준 5 2 3 2 4 2 2 4" xfId="2477"/>
    <cellStyle name="표준 5 2 3 2 4 2 2 4 2" xfId="6454"/>
    <cellStyle name="표준 5 2 3 2 4 2 2 4 2 2" xfId="17618"/>
    <cellStyle name="표준 5 2 3 2 4 2 2 4 2 2 2" xfId="40309"/>
    <cellStyle name="표준 5 2 3 2 4 2 2 4 2 3" xfId="25162"/>
    <cellStyle name="표준 5 2 3 2 4 2 2 4 2 3 2" xfId="47851"/>
    <cellStyle name="표준 5 2 3 2 4 2 2 4 2 4" xfId="32788"/>
    <cellStyle name="표준 5 2 3 2 4 2 2 4 3" xfId="10175"/>
    <cellStyle name="표준 5 2 3 2 4 2 2 4 4" xfId="13865"/>
    <cellStyle name="표준 5 2 3 2 4 2 2 4 4 2" xfId="36556"/>
    <cellStyle name="표준 5 2 3 2 4 2 2 4 5" xfId="21445"/>
    <cellStyle name="표준 5 2 3 2 4 2 2 4 5 2" xfId="44135"/>
    <cellStyle name="표준 5 2 3 2 4 2 2 4 6" xfId="29072"/>
    <cellStyle name="표준 5 2 3 2 4 2 2 5" xfId="4512"/>
    <cellStyle name="표준 5 2 3 2 4 2 2 5 2" xfId="15759"/>
    <cellStyle name="표준 5 2 3 2 4 2 2 5 2 2" xfId="38450"/>
    <cellStyle name="표준 5 2 3 2 4 2 2 5 3" xfId="23304"/>
    <cellStyle name="표준 5 2 3 2 4 2 2 5 3 2" xfId="45993"/>
    <cellStyle name="표준 5 2 3 2 4 2 2 5 4" xfId="30930"/>
    <cellStyle name="표준 5 2 3 2 4 2 2 6" xfId="10935"/>
    <cellStyle name="표준 5 2 3 2 4 2 2 7" xfId="11965"/>
    <cellStyle name="표준 5 2 3 2 4 2 2 7 2" xfId="34656"/>
    <cellStyle name="표준 5 2 3 2 4 2 2 8" xfId="19585"/>
    <cellStyle name="표준 5 2 3 2 4 2 2 8 2" xfId="42276"/>
    <cellStyle name="표준 5 2 3 2 4 2 2 9" xfId="27214"/>
    <cellStyle name="표준 5 2 3 2 4 2 3" xfId="828"/>
    <cellStyle name="표준 5 2 3 2 4 2 3 2" xfId="1771"/>
    <cellStyle name="표준 5 2 3 2 4 2 3 2 2" xfId="3669"/>
    <cellStyle name="표준 5 2 3 2 4 2 3 2 2 2" xfId="7646"/>
    <cellStyle name="표준 5 2 3 2 4 2 3 2 2 2 2" xfId="18779"/>
    <cellStyle name="표준 5 2 3 2 4 2 3 2 2 2 2 2" xfId="41470"/>
    <cellStyle name="표준 5 2 3 2 4 2 3 2 2 2 3" xfId="26321"/>
    <cellStyle name="표준 5 2 3 2 4 2 3 2 2 2 3 2" xfId="49010"/>
    <cellStyle name="표준 5 2 3 2 4 2 3 2 2 2 4" xfId="33947"/>
    <cellStyle name="표준 5 2 3 2 4 2 3 2 2 3" xfId="10642"/>
    <cellStyle name="표준 5 2 3 2 4 2 3 2 2 4" xfId="15055"/>
    <cellStyle name="표준 5 2 3 2 4 2 3 2 2 4 2" xfId="37746"/>
    <cellStyle name="표준 5 2 3 2 4 2 3 2 2 5" xfId="22605"/>
    <cellStyle name="표준 5 2 3 2 4 2 3 2 2 5 2" xfId="45294"/>
    <cellStyle name="표준 5 2 3 2 4 2 3 2 2 6" xfId="30231"/>
    <cellStyle name="표준 5 2 3 2 4 2 3 2 3" xfId="5748"/>
    <cellStyle name="표준 5 2 3 2 4 2 3 2 3 2" xfId="16919"/>
    <cellStyle name="표준 5 2 3 2 4 2 3 2 3 2 2" xfId="39610"/>
    <cellStyle name="표준 5 2 3 2 4 2 3 2 3 3" xfId="24463"/>
    <cellStyle name="표준 5 2 3 2 4 2 3 2 3 3 2" xfId="47152"/>
    <cellStyle name="표준 5 2 3 2 4 2 3 2 3 4" xfId="32089"/>
    <cellStyle name="표준 5 2 3 2 4 2 3 2 4" xfId="9600"/>
    <cellStyle name="표준 5 2 3 2 4 2 3 2 5" xfId="13160"/>
    <cellStyle name="표준 5 2 3 2 4 2 3 2 5 2" xfId="35851"/>
    <cellStyle name="표준 5 2 3 2 4 2 3 2 6" xfId="20745"/>
    <cellStyle name="표준 5 2 3 2 4 2 3 2 6 2" xfId="43436"/>
    <cellStyle name="표준 5 2 3 2 4 2 3 2 7" xfId="28373"/>
    <cellStyle name="표준 5 2 3 2 4 2 3 3" xfId="2726"/>
    <cellStyle name="표준 5 2 3 2 4 2 3 3 2" xfId="6703"/>
    <cellStyle name="표준 5 2 3 2 4 2 3 3 2 2" xfId="17848"/>
    <cellStyle name="표준 5 2 3 2 4 2 3 3 2 2 2" xfId="40539"/>
    <cellStyle name="표준 5 2 3 2 4 2 3 3 2 3" xfId="25392"/>
    <cellStyle name="표준 5 2 3 2 4 2 3 3 2 3 2" xfId="48081"/>
    <cellStyle name="표준 5 2 3 2 4 2 3 3 2 4" xfId="33018"/>
    <cellStyle name="표준 5 2 3 2 4 2 3 3 3" xfId="9721"/>
    <cellStyle name="표준 5 2 3 2 4 2 3 3 4" xfId="14113"/>
    <cellStyle name="표준 5 2 3 2 4 2 3 3 4 2" xfId="36804"/>
    <cellStyle name="표준 5 2 3 2 4 2 3 3 5" xfId="21676"/>
    <cellStyle name="표준 5 2 3 2 4 2 3 3 5 2" xfId="44365"/>
    <cellStyle name="표준 5 2 3 2 4 2 3 3 6" xfId="29302"/>
    <cellStyle name="표준 5 2 3 2 4 2 3 4" xfId="4804"/>
    <cellStyle name="표준 5 2 3 2 4 2 3 4 2" xfId="15990"/>
    <cellStyle name="표준 5 2 3 2 4 2 3 4 2 2" xfId="38681"/>
    <cellStyle name="표준 5 2 3 2 4 2 3 4 3" xfId="23534"/>
    <cellStyle name="표준 5 2 3 2 4 2 3 4 3 2" xfId="46223"/>
    <cellStyle name="표준 5 2 3 2 4 2 3 4 4" xfId="31160"/>
    <cellStyle name="표준 5 2 3 2 4 2 3 5" xfId="11065"/>
    <cellStyle name="표준 5 2 3 2 4 2 3 6" xfId="12218"/>
    <cellStyle name="표준 5 2 3 2 4 2 3 6 2" xfId="34909"/>
    <cellStyle name="표준 5 2 3 2 4 2 3 7" xfId="19816"/>
    <cellStyle name="표준 5 2 3 2 4 2 3 7 2" xfId="42507"/>
    <cellStyle name="표준 5 2 3 2 4 2 3 8" xfId="27444"/>
    <cellStyle name="표준 5 2 3 2 4 2 4" xfId="1308"/>
    <cellStyle name="표준 5 2 3 2 4 2 4 2" xfId="3206"/>
    <cellStyle name="표준 5 2 3 2 4 2 4 2 2" xfId="7183"/>
    <cellStyle name="표준 5 2 3 2 4 2 4 2 2 2" xfId="18318"/>
    <cellStyle name="표준 5 2 3 2 4 2 4 2 2 2 2" xfId="41009"/>
    <cellStyle name="표준 5 2 3 2 4 2 4 2 2 3" xfId="25860"/>
    <cellStyle name="표준 5 2 3 2 4 2 4 2 2 3 2" xfId="48549"/>
    <cellStyle name="표준 5 2 3 2 4 2 4 2 2 4" xfId="33486"/>
    <cellStyle name="표준 5 2 3 2 4 2 4 2 3" xfId="11198"/>
    <cellStyle name="표준 5 2 3 2 4 2 4 2 4" xfId="14592"/>
    <cellStyle name="표준 5 2 3 2 4 2 4 2 4 2" xfId="37283"/>
    <cellStyle name="표준 5 2 3 2 4 2 4 2 5" xfId="22144"/>
    <cellStyle name="표준 5 2 3 2 4 2 4 2 5 2" xfId="44833"/>
    <cellStyle name="표준 5 2 3 2 4 2 4 2 6" xfId="29770"/>
    <cellStyle name="표준 5 2 3 2 4 2 4 3" xfId="5285"/>
    <cellStyle name="표준 5 2 3 2 4 2 4 3 2" xfId="16458"/>
    <cellStyle name="표준 5 2 3 2 4 2 4 3 2 2" xfId="39149"/>
    <cellStyle name="표준 5 2 3 2 4 2 4 3 3" xfId="24002"/>
    <cellStyle name="표준 5 2 3 2 4 2 4 3 3 2" xfId="46691"/>
    <cellStyle name="표준 5 2 3 2 4 2 4 3 4" xfId="31628"/>
    <cellStyle name="표준 5 2 3 2 4 2 4 4" xfId="8080"/>
    <cellStyle name="표준 5 2 3 2 4 2 4 5" xfId="12697"/>
    <cellStyle name="표준 5 2 3 2 4 2 4 5 2" xfId="35388"/>
    <cellStyle name="표준 5 2 3 2 4 2 4 6" xfId="20284"/>
    <cellStyle name="표준 5 2 3 2 4 2 4 6 2" xfId="42975"/>
    <cellStyle name="표준 5 2 3 2 4 2 4 7" xfId="27912"/>
    <cellStyle name="표준 5 2 3 2 4 2 5" xfId="2240"/>
    <cellStyle name="표준 5 2 3 2 4 2 5 2" xfId="6217"/>
    <cellStyle name="표준 5 2 3 2 4 2 5 2 2" xfId="17387"/>
    <cellStyle name="표준 5 2 3 2 4 2 5 2 2 2" xfId="40078"/>
    <cellStyle name="표준 5 2 3 2 4 2 5 2 3" xfId="24931"/>
    <cellStyle name="표준 5 2 3 2 4 2 5 2 3 2" xfId="47620"/>
    <cellStyle name="표준 5 2 3 2 4 2 5 2 4" xfId="32557"/>
    <cellStyle name="표준 5 2 3 2 4 2 5 3" xfId="9172"/>
    <cellStyle name="표준 5 2 3 2 4 2 5 4" xfId="13629"/>
    <cellStyle name="표준 5 2 3 2 4 2 5 4 2" xfId="36320"/>
    <cellStyle name="표준 5 2 3 2 4 2 5 5" xfId="21213"/>
    <cellStyle name="표준 5 2 3 2 4 2 5 5 2" xfId="43904"/>
    <cellStyle name="표준 5 2 3 2 4 2 5 6" xfId="28841"/>
    <cellStyle name="표준 5 2 3 2 4 2 6" xfId="4275"/>
    <cellStyle name="표준 5 2 3 2 4 2 6 2" xfId="15528"/>
    <cellStyle name="표준 5 2 3 2 4 2 6 2 2" xfId="38219"/>
    <cellStyle name="표준 5 2 3 2 4 2 6 3" xfId="23073"/>
    <cellStyle name="표준 5 2 3 2 4 2 6 3 2" xfId="45762"/>
    <cellStyle name="표준 5 2 3 2 4 2 6 4" xfId="30699"/>
    <cellStyle name="표준 5 2 3 2 4 2 7" xfId="9228"/>
    <cellStyle name="표준 5 2 3 2 4 2 8" xfId="11729"/>
    <cellStyle name="표준 5 2 3 2 4 2 8 2" xfId="34420"/>
    <cellStyle name="표준 5 2 3 2 4 2 9" xfId="19354"/>
    <cellStyle name="표준 5 2 3 2 4 2 9 2" xfId="42045"/>
    <cellStyle name="표준 5 2 3 2 4 3" xfId="427"/>
    <cellStyle name="표준 5 2 3 2 4 3 2" xfId="953"/>
    <cellStyle name="표준 5 2 3 2 4 3 2 2" xfId="1891"/>
    <cellStyle name="표준 5 2 3 2 4 3 2 2 2" xfId="3789"/>
    <cellStyle name="표준 5 2 3 2 4 3 2 2 2 2" xfId="7766"/>
    <cellStyle name="표준 5 2 3 2 4 3 2 2 2 2 2" xfId="18899"/>
    <cellStyle name="표준 5 2 3 2 4 3 2 2 2 2 2 2" xfId="41590"/>
    <cellStyle name="표준 5 2 3 2 4 3 2 2 2 2 3" xfId="26441"/>
    <cellStyle name="표준 5 2 3 2 4 3 2 2 2 2 3 2" xfId="49130"/>
    <cellStyle name="표준 5 2 3 2 4 3 2 2 2 2 4" xfId="34067"/>
    <cellStyle name="표준 5 2 3 2 4 3 2 2 2 3" xfId="8140"/>
    <cellStyle name="표준 5 2 3 2 4 3 2 2 2 4" xfId="15175"/>
    <cellStyle name="표준 5 2 3 2 4 3 2 2 2 4 2" xfId="37866"/>
    <cellStyle name="표준 5 2 3 2 4 3 2 2 2 5" xfId="22725"/>
    <cellStyle name="표준 5 2 3 2 4 3 2 2 2 5 2" xfId="45414"/>
    <cellStyle name="표준 5 2 3 2 4 3 2 2 2 6" xfId="30351"/>
    <cellStyle name="표준 5 2 3 2 4 3 2 2 3" xfId="5868"/>
    <cellStyle name="표준 5 2 3 2 4 3 2 2 3 2" xfId="17039"/>
    <cellStyle name="표준 5 2 3 2 4 3 2 2 3 2 2" xfId="39730"/>
    <cellStyle name="표준 5 2 3 2 4 3 2 2 3 3" xfId="24583"/>
    <cellStyle name="표준 5 2 3 2 4 3 2 2 3 3 2" xfId="47272"/>
    <cellStyle name="표준 5 2 3 2 4 3 2 2 3 4" xfId="32209"/>
    <cellStyle name="표준 5 2 3 2 4 3 2 2 4" xfId="4575"/>
    <cellStyle name="표준 5 2 3 2 4 3 2 2 5" xfId="13280"/>
    <cellStyle name="표준 5 2 3 2 4 3 2 2 5 2" xfId="35971"/>
    <cellStyle name="표준 5 2 3 2 4 3 2 2 6" xfId="20865"/>
    <cellStyle name="표준 5 2 3 2 4 3 2 2 6 2" xfId="43556"/>
    <cellStyle name="표준 5 2 3 2 4 3 2 2 7" xfId="28493"/>
    <cellStyle name="표준 5 2 3 2 4 3 2 3" xfId="2851"/>
    <cellStyle name="표준 5 2 3 2 4 3 2 3 2" xfId="6828"/>
    <cellStyle name="표준 5 2 3 2 4 3 2 3 2 2" xfId="17969"/>
    <cellStyle name="표준 5 2 3 2 4 3 2 3 2 2 2" xfId="40660"/>
    <cellStyle name="표준 5 2 3 2 4 3 2 3 2 3" xfId="25512"/>
    <cellStyle name="표준 5 2 3 2 4 3 2 3 2 3 2" xfId="48201"/>
    <cellStyle name="표준 5 2 3 2 4 3 2 3 2 4" xfId="33138"/>
    <cellStyle name="표준 5 2 3 2 4 3 2 3 3" xfId="6760"/>
    <cellStyle name="표준 5 2 3 2 4 3 2 3 4" xfId="14237"/>
    <cellStyle name="표준 5 2 3 2 4 3 2 3 4 2" xfId="36928"/>
    <cellStyle name="표준 5 2 3 2 4 3 2 3 5" xfId="21796"/>
    <cellStyle name="표준 5 2 3 2 4 3 2 3 5 2" xfId="44485"/>
    <cellStyle name="표준 5 2 3 2 4 3 2 3 6" xfId="29422"/>
    <cellStyle name="표준 5 2 3 2 4 3 2 4" xfId="4929"/>
    <cellStyle name="표준 5 2 3 2 4 3 2 4 2" xfId="16110"/>
    <cellStyle name="표준 5 2 3 2 4 3 2 4 2 2" xfId="38801"/>
    <cellStyle name="표준 5 2 3 2 4 3 2 4 3" xfId="23654"/>
    <cellStyle name="표준 5 2 3 2 4 3 2 4 3 2" xfId="46343"/>
    <cellStyle name="표준 5 2 3 2 4 3 2 4 4" xfId="31280"/>
    <cellStyle name="표준 5 2 3 2 4 3 2 5" xfId="10553"/>
    <cellStyle name="표준 5 2 3 2 4 3 2 6" xfId="12342"/>
    <cellStyle name="표준 5 2 3 2 4 3 2 6 2" xfId="35033"/>
    <cellStyle name="표준 5 2 3 2 4 3 2 7" xfId="19936"/>
    <cellStyle name="표준 5 2 3 2 4 3 2 7 2" xfId="42627"/>
    <cellStyle name="표준 5 2 3 2 4 3 2 8" xfId="27564"/>
    <cellStyle name="표준 5 2 3 2 4 3 3" xfId="1429"/>
    <cellStyle name="표준 5 2 3 2 4 3 3 2" xfId="3327"/>
    <cellStyle name="표준 5 2 3 2 4 3 3 2 2" xfId="7304"/>
    <cellStyle name="표준 5 2 3 2 4 3 3 2 2 2" xfId="18438"/>
    <cellStyle name="표준 5 2 3 2 4 3 3 2 2 2 2" xfId="41129"/>
    <cellStyle name="표준 5 2 3 2 4 3 3 2 2 3" xfId="25980"/>
    <cellStyle name="표준 5 2 3 2 4 3 3 2 2 3 2" xfId="48669"/>
    <cellStyle name="표준 5 2 3 2 4 3 3 2 2 4" xfId="33606"/>
    <cellStyle name="표준 5 2 3 2 4 3 3 2 3" xfId="10644"/>
    <cellStyle name="표준 5 2 3 2 4 3 3 2 4" xfId="14713"/>
    <cellStyle name="표준 5 2 3 2 4 3 3 2 4 2" xfId="37404"/>
    <cellStyle name="표준 5 2 3 2 4 3 3 2 5" xfId="22264"/>
    <cellStyle name="표준 5 2 3 2 4 3 3 2 5 2" xfId="44953"/>
    <cellStyle name="표준 5 2 3 2 4 3 3 2 6" xfId="29890"/>
    <cellStyle name="표준 5 2 3 2 4 3 3 3" xfId="5406"/>
    <cellStyle name="표준 5 2 3 2 4 3 3 3 2" xfId="16578"/>
    <cellStyle name="표준 5 2 3 2 4 3 3 3 2 2" xfId="39269"/>
    <cellStyle name="표준 5 2 3 2 4 3 3 3 3" xfId="24122"/>
    <cellStyle name="표준 5 2 3 2 4 3 3 3 3 2" xfId="46811"/>
    <cellStyle name="표준 5 2 3 2 4 3 3 3 4" xfId="31748"/>
    <cellStyle name="표준 5 2 3 2 4 3 3 4" xfId="8906"/>
    <cellStyle name="표준 5 2 3 2 4 3 3 5" xfId="12818"/>
    <cellStyle name="표준 5 2 3 2 4 3 3 5 2" xfId="35509"/>
    <cellStyle name="표준 5 2 3 2 4 3 3 6" xfId="20404"/>
    <cellStyle name="표준 5 2 3 2 4 3 3 6 2" xfId="43095"/>
    <cellStyle name="표준 5 2 3 2 4 3 3 7" xfId="28032"/>
    <cellStyle name="표준 5 2 3 2 4 3 4" xfId="2366"/>
    <cellStyle name="표준 5 2 3 2 4 3 4 2" xfId="6343"/>
    <cellStyle name="표준 5 2 3 2 4 3 4 2 2" xfId="17507"/>
    <cellStyle name="표준 5 2 3 2 4 3 4 2 2 2" xfId="40198"/>
    <cellStyle name="표준 5 2 3 2 4 3 4 2 3" xfId="25051"/>
    <cellStyle name="표준 5 2 3 2 4 3 4 2 3 2" xfId="47740"/>
    <cellStyle name="표준 5 2 3 2 4 3 4 2 4" xfId="32677"/>
    <cellStyle name="표준 5 2 3 2 4 3 4 3" xfId="10073"/>
    <cellStyle name="표준 5 2 3 2 4 3 4 4" xfId="13754"/>
    <cellStyle name="표준 5 2 3 2 4 3 4 4 2" xfId="36445"/>
    <cellStyle name="표준 5 2 3 2 4 3 4 5" xfId="21334"/>
    <cellStyle name="표준 5 2 3 2 4 3 4 5 2" xfId="44024"/>
    <cellStyle name="표준 5 2 3 2 4 3 4 6" xfId="28961"/>
    <cellStyle name="표준 5 2 3 2 4 3 5" xfId="4401"/>
    <cellStyle name="표준 5 2 3 2 4 3 5 2" xfId="15648"/>
    <cellStyle name="표준 5 2 3 2 4 3 5 2 2" xfId="38339"/>
    <cellStyle name="표준 5 2 3 2 4 3 5 3" xfId="23193"/>
    <cellStyle name="표준 5 2 3 2 4 3 5 3 2" xfId="45882"/>
    <cellStyle name="표준 5 2 3 2 4 3 5 4" xfId="30819"/>
    <cellStyle name="표준 5 2 3 2 4 3 6" xfId="11137"/>
    <cellStyle name="표준 5 2 3 2 4 3 7" xfId="11854"/>
    <cellStyle name="표준 5 2 3 2 4 3 7 2" xfId="34545"/>
    <cellStyle name="표준 5 2 3 2 4 3 8" xfId="19474"/>
    <cellStyle name="표준 5 2 3 2 4 3 8 2" xfId="42165"/>
    <cellStyle name="표준 5 2 3 2 4 3 9" xfId="27103"/>
    <cellStyle name="표준 5 2 3 2 4 4" xfId="717"/>
    <cellStyle name="표준 5 2 3 2 4 4 2" xfId="1660"/>
    <cellStyle name="표준 5 2 3 2 4 4 2 2" xfId="3558"/>
    <cellStyle name="표준 5 2 3 2 4 4 2 2 2" xfId="7535"/>
    <cellStyle name="표준 5 2 3 2 4 4 2 2 2 2" xfId="18668"/>
    <cellStyle name="표준 5 2 3 2 4 4 2 2 2 2 2" xfId="41359"/>
    <cellStyle name="표준 5 2 3 2 4 4 2 2 2 3" xfId="26210"/>
    <cellStyle name="표준 5 2 3 2 4 4 2 2 2 3 2" xfId="48899"/>
    <cellStyle name="표준 5 2 3 2 4 4 2 2 2 4" xfId="33836"/>
    <cellStyle name="표준 5 2 3 2 4 4 2 2 3" xfId="8573"/>
    <cellStyle name="표준 5 2 3 2 4 4 2 2 4" xfId="14944"/>
    <cellStyle name="표준 5 2 3 2 4 4 2 2 4 2" xfId="37635"/>
    <cellStyle name="표준 5 2 3 2 4 4 2 2 5" xfId="22494"/>
    <cellStyle name="표준 5 2 3 2 4 4 2 2 5 2" xfId="45183"/>
    <cellStyle name="표준 5 2 3 2 4 4 2 2 6" xfId="30120"/>
    <cellStyle name="표준 5 2 3 2 4 4 2 3" xfId="5637"/>
    <cellStyle name="표준 5 2 3 2 4 4 2 3 2" xfId="16808"/>
    <cellStyle name="표준 5 2 3 2 4 4 2 3 2 2" xfId="39499"/>
    <cellStyle name="표준 5 2 3 2 4 4 2 3 3" xfId="24352"/>
    <cellStyle name="표준 5 2 3 2 4 4 2 3 3 2" xfId="47041"/>
    <cellStyle name="표준 5 2 3 2 4 4 2 3 4" xfId="31978"/>
    <cellStyle name="표준 5 2 3 2 4 4 2 4" xfId="4053"/>
    <cellStyle name="표준 5 2 3 2 4 4 2 5" xfId="13049"/>
    <cellStyle name="표준 5 2 3 2 4 4 2 5 2" xfId="35740"/>
    <cellStyle name="표준 5 2 3 2 4 4 2 6" xfId="20634"/>
    <cellStyle name="표준 5 2 3 2 4 4 2 6 2" xfId="43325"/>
    <cellStyle name="표준 5 2 3 2 4 4 2 7" xfId="28262"/>
    <cellStyle name="표준 5 2 3 2 4 4 3" xfId="2615"/>
    <cellStyle name="표준 5 2 3 2 4 4 3 2" xfId="6592"/>
    <cellStyle name="표준 5 2 3 2 4 4 3 2 2" xfId="17737"/>
    <cellStyle name="표준 5 2 3 2 4 4 3 2 2 2" xfId="40428"/>
    <cellStyle name="표준 5 2 3 2 4 4 3 2 3" xfId="25281"/>
    <cellStyle name="표준 5 2 3 2 4 4 3 2 3 2" xfId="47970"/>
    <cellStyle name="표준 5 2 3 2 4 4 3 2 4" xfId="32907"/>
    <cellStyle name="표준 5 2 3 2 4 4 3 3" xfId="9112"/>
    <cellStyle name="표준 5 2 3 2 4 4 3 4" xfId="14002"/>
    <cellStyle name="표준 5 2 3 2 4 4 3 4 2" xfId="36693"/>
    <cellStyle name="표준 5 2 3 2 4 4 3 5" xfId="21565"/>
    <cellStyle name="표준 5 2 3 2 4 4 3 5 2" xfId="44254"/>
    <cellStyle name="표준 5 2 3 2 4 4 3 6" xfId="29191"/>
    <cellStyle name="표준 5 2 3 2 4 4 4" xfId="4693"/>
    <cellStyle name="표준 5 2 3 2 4 4 4 2" xfId="15879"/>
    <cellStyle name="표준 5 2 3 2 4 4 4 2 2" xfId="38570"/>
    <cellStyle name="표준 5 2 3 2 4 4 4 3" xfId="23423"/>
    <cellStyle name="표준 5 2 3 2 4 4 4 3 2" xfId="46112"/>
    <cellStyle name="표준 5 2 3 2 4 4 4 4" xfId="31049"/>
    <cellStyle name="표준 5 2 3 2 4 4 5" xfId="10523"/>
    <cellStyle name="표준 5 2 3 2 4 4 6" xfId="12107"/>
    <cellStyle name="표준 5 2 3 2 4 4 6 2" xfId="34798"/>
    <cellStyle name="표준 5 2 3 2 4 4 7" xfId="19705"/>
    <cellStyle name="표준 5 2 3 2 4 4 7 2" xfId="42396"/>
    <cellStyle name="표준 5 2 3 2 4 4 8" xfId="27333"/>
    <cellStyle name="표준 5 2 3 2 4 5" xfId="1197"/>
    <cellStyle name="표준 5 2 3 2 4 5 2" xfId="3095"/>
    <cellStyle name="표준 5 2 3 2 4 5 2 2" xfId="7072"/>
    <cellStyle name="표준 5 2 3 2 4 5 2 2 2" xfId="18207"/>
    <cellStyle name="표준 5 2 3 2 4 5 2 2 2 2" xfId="40898"/>
    <cellStyle name="표준 5 2 3 2 4 5 2 2 3" xfId="25749"/>
    <cellStyle name="표준 5 2 3 2 4 5 2 2 3 2" xfId="48438"/>
    <cellStyle name="표준 5 2 3 2 4 5 2 2 4" xfId="33375"/>
    <cellStyle name="표준 5 2 3 2 4 5 2 3" xfId="8661"/>
    <cellStyle name="표준 5 2 3 2 4 5 2 4" xfId="14481"/>
    <cellStyle name="표준 5 2 3 2 4 5 2 4 2" xfId="37172"/>
    <cellStyle name="표준 5 2 3 2 4 5 2 5" xfId="22033"/>
    <cellStyle name="표준 5 2 3 2 4 5 2 5 2" xfId="44722"/>
    <cellStyle name="표준 5 2 3 2 4 5 2 6" xfId="29659"/>
    <cellStyle name="표준 5 2 3 2 4 5 3" xfId="5174"/>
    <cellStyle name="표준 5 2 3 2 4 5 3 2" xfId="16347"/>
    <cellStyle name="표준 5 2 3 2 4 5 3 2 2" xfId="39038"/>
    <cellStyle name="표준 5 2 3 2 4 5 3 3" xfId="23891"/>
    <cellStyle name="표준 5 2 3 2 4 5 3 3 2" xfId="46580"/>
    <cellStyle name="표준 5 2 3 2 4 5 3 4" xfId="31517"/>
    <cellStyle name="표준 5 2 3 2 4 5 4" xfId="10465"/>
    <cellStyle name="표준 5 2 3 2 4 5 5" xfId="12586"/>
    <cellStyle name="표준 5 2 3 2 4 5 5 2" xfId="35277"/>
    <cellStyle name="표준 5 2 3 2 4 5 6" xfId="20173"/>
    <cellStyle name="표준 5 2 3 2 4 5 6 2" xfId="42864"/>
    <cellStyle name="표준 5 2 3 2 4 5 7" xfId="27801"/>
    <cellStyle name="표준 5 2 3 2 4 6" xfId="2129"/>
    <cellStyle name="표준 5 2 3 2 4 6 2" xfId="6106"/>
    <cellStyle name="표준 5 2 3 2 4 6 2 2" xfId="17276"/>
    <cellStyle name="표준 5 2 3 2 4 6 2 2 2" xfId="39967"/>
    <cellStyle name="표준 5 2 3 2 4 6 2 3" xfId="24820"/>
    <cellStyle name="표준 5 2 3 2 4 6 2 3 2" xfId="47509"/>
    <cellStyle name="표준 5 2 3 2 4 6 2 4" xfId="32446"/>
    <cellStyle name="표준 5 2 3 2 4 6 3" xfId="9874"/>
    <cellStyle name="표준 5 2 3 2 4 6 4" xfId="13518"/>
    <cellStyle name="표준 5 2 3 2 4 6 4 2" xfId="36209"/>
    <cellStyle name="표준 5 2 3 2 4 6 5" xfId="21102"/>
    <cellStyle name="표준 5 2 3 2 4 6 5 2" xfId="43793"/>
    <cellStyle name="표준 5 2 3 2 4 6 6" xfId="28730"/>
    <cellStyle name="표준 5 2 3 2 4 7" xfId="4158"/>
    <cellStyle name="표준 5 2 3 2 4 7 2" xfId="15417"/>
    <cellStyle name="표준 5 2 3 2 4 7 2 2" xfId="38108"/>
    <cellStyle name="표준 5 2 3 2 4 7 3" xfId="22962"/>
    <cellStyle name="표준 5 2 3 2 4 7 3 2" xfId="45651"/>
    <cellStyle name="표준 5 2 3 2 4 7 4" xfId="30588"/>
    <cellStyle name="표준 5 2 3 2 4 8" xfId="9163"/>
    <cellStyle name="표준 5 2 3 2 4 9" xfId="11618"/>
    <cellStyle name="표준 5 2 3 2 4 9 2" xfId="34309"/>
    <cellStyle name="표준 5 2 3 2 5" xfId="251"/>
    <cellStyle name="표준 5 2 3 2 5 10" xfId="26933"/>
    <cellStyle name="표준 5 2 3 2 5 2" xfId="488"/>
    <cellStyle name="표준 5 2 3 2 5 2 2" xfId="1014"/>
    <cellStyle name="표준 5 2 3 2 5 2 2 2" xfId="1952"/>
    <cellStyle name="표준 5 2 3 2 5 2 2 2 2" xfId="3850"/>
    <cellStyle name="표준 5 2 3 2 5 2 2 2 2 2" xfId="7827"/>
    <cellStyle name="표준 5 2 3 2 5 2 2 2 2 2 2" xfId="18960"/>
    <cellStyle name="표준 5 2 3 2 5 2 2 2 2 2 2 2" xfId="41651"/>
    <cellStyle name="표준 5 2 3 2 5 2 2 2 2 2 3" xfId="26502"/>
    <cellStyle name="표준 5 2 3 2 5 2 2 2 2 2 3 2" xfId="49191"/>
    <cellStyle name="표준 5 2 3 2 5 2 2 2 2 2 4" xfId="34128"/>
    <cellStyle name="표준 5 2 3 2 5 2 2 2 2 3" xfId="11093"/>
    <cellStyle name="표준 5 2 3 2 5 2 2 2 2 4" xfId="15236"/>
    <cellStyle name="표준 5 2 3 2 5 2 2 2 2 4 2" xfId="37927"/>
    <cellStyle name="표준 5 2 3 2 5 2 2 2 2 5" xfId="22786"/>
    <cellStyle name="표준 5 2 3 2 5 2 2 2 2 5 2" xfId="45475"/>
    <cellStyle name="표준 5 2 3 2 5 2 2 2 2 6" xfId="30412"/>
    <cellStyle name="표준 5 2 3 2 5 2 2 2 3" xfId="5929"/>
    <cellStyle name="표준 5 2 3 2 5 2 2 2 3 2" xfId="17100"/>
    <cellStyle name="표준 5 2 3 2 5 2 2 2 3 2 2" xfId="39791"/>
    <cellStyle name="표준 5 2 3 2 5 2 2 2 3 3" xfId="24644"/>
    <cellStyle name="표준 5 2 3 2 5 2 2 2 3 3 2" xfId="47333"/>
    <cellStyle name="표준 5 2 3 2 5 2 2 2 3 4" xfId="32270"/>
    <cellStyle name="표준 5 2 3 2 5 2 2 2 4" xfId="10854"/>
    <cellStyle name="표준 5 2 3 2 5 2 2 2 5" xfId="13341"/>
    <cellStyle name="표준 5 2 3 2 5 2 2 2 5 2" xfId="36032"/>
    <cellStyle name="표준 5 2 3 2 5 2 2 2 6" xfId="20926"/>
    <cellStyle name="표준 5 2 3 2 5 2 2 2 6 2" xfId="43617"/>
    <cellStyle name="표준 5 2 3 2 5 2 2 2 7" xfId="28554"/>
    <cellStyle name="표준 5 2 3 2 5 2 2 3" xfId="2912"/>
    <cellStyle name="표준 5 2 3 2 5 2 2 3 2" xfId="6889"/>
    <cellStyle name="표준 5 2 3 2 5 2 2 3 2 2" xfId="18030"/>
    <cellStyle name="표준 5 2 3 2 5 2 2 3 2 2 2" xfId="40721"/>
    <cellStyle name="표준 5 2 3 2 5 2 2 3 2 3" xfId="25573"/>
    <cellStyle name="표준 5 2 3 2 5 2 2 3 2 3 2" xfId="48262"/>
    <cellStyle name="표준 5 2 3 2 5 2 2 3 2 4" xfId="33199"/>
    <cellStyle name="표준 5 2 3 2 5 2 2 3 3" xfId="8829"/>
    <cellStyle name="표준 5 2 3 2 5 2 2 3 4" xfId="14298"/>
    <cellStyle name="표준 5 2 3 2 5 2 2 3 4 2" xfId="36989"/>
    <cellStyle name="표준 5 2 3 2 5 2 2 3 5" xfId="21857"/>
    <cellStyle name="표준 5 2 3 2 5 2 2 3 5 2" xfId="44546"/>
    <cellStyle name="표준 5 2 3 2 5 2 2 3 6" xfId="29483"/>
    <cellStyle name="표준 5 2 3 2 5 2 2 4" xfId="4990"/>
    <cellStyle name="표준 5 2 3 2 5 2 2 4 2" xfId="16171"/>
    <cellStyle name="표준 5 2 3 2 5 2 2 4 2 2" xfId="38862"/>
    <cellStyle name="표준 5 2 3 2 5 2 2 4 3" xfId="23715"/>
    <cellStyle name="표준 5 2 3 2 5 2 2 4 3 2" xfId="46404"/>
    <cellStyle name="표준 5 2 3 2 5 2 2 4 4" xfId="31341"/>
    <cellStyle name="표준 5 2 3 2 5 2 2 5" xfId="9826"/>
    <cellStyle name="표준 5 2 3 2 5 2 2 6" xfId="12403"/>
    <cellStyle name="표준 5 2 3 2 5 2 2 6 2" xfId="35094"/>
    <cellStyle name="표준 5 2 3 2 5 2 2 7" xfId="19997"/>
    <cellStyle name="표준 5 2 3 2 5 2 2 7 2" xfId="42688"/>
    <cellStyle name="표준 5 2 3 2 5 2 2 8" xfId="27625"/>
    <cellStyle name="표준 5 2 3 2 5 2 3" xfId="1490"/>
    <cellStyle name="표준 5 2 3 2 5 2 3 2" xfId="3388"/>
    <cellStyle name="표준 5 2 3 2 5 2 3 2 2" xfId="7365"/>
    <cellStyle name="표준 5 2 3 2 5 2 3 2 2 2" xfId="18499"/>
    <cellStyle name="표준 5 2 3 2 5 2 3 2 2 2 2" xfId="41190"/>
    <cellStyle name="표준 5 2 3 2 5 2 3 2 2 3" xfId="26041"/>
    <cellStyle name="표준 5 2 3 2 5 2 3 2 2 3 2" xfId="48730"/>
    <cellStyle name="표준 5 2 3 2 5 2 3 2 2 4" xfId="33667"/>
    <cellStyle name="표준 5 2 3 2 5 2 3 2 3" xfId="10424"/>
    <cellStyle name="표준 5 2 3 2 5 2 3 2 4" xfId="14774"/>
    <cellStyle name="표준 5 2 3 2 5 2 3 2 4 2" xfId="37465"/>
    <cellStyle name="표준 5 2 3 2 5 2 3 2 5" xfId="22325"/>
    <cellStyle name="표준 5 2 3 2 5 2 3 2 5 2" xfId="45014"/>
    <cellStyle name="표준 5 2 3 2 5 2 3 2 6" xfId="29951"/>
    <cellStyle name="표준 5 2 3 2 5 2 3 3" xfId="5467"/>
    <cellStyle name="표준 5 2 3 2 5 2 3 3 2" xfId="16639"/>
    <cellStyle name="표준 5 2 3 2 5 2 3 3 2 2" xfId="39330"/>
    <cellStyle name="표준 5 2 3 2 5 2 3 3 3" xfId="24183"/>
    <cellStyle name="표준 5 2 3 2 5 2 3 3 3 2" xfId="46872"/>
    <cellStyle name="표준 5 2 3 2 5 2 3 3 4" xfId="31809"/>
    <cellStyle name="표준 5 2 3 2 5 2 3 4" xfId="8723"/>
    <cellStyle name="표준 5 2 3 2 5 2 3 5" xfId="12879"/>
    <cellStyle name="표준 5 2 3 2 5 2 3 5 2" xfId="35570"/>
    <cellStyle name="표준 5 2 3 2 5 2 3 6" xfId="20465"/>
    <cellStyle name="표준 5 2 3 2 5 2 3 6 2" xfId="43156"/>
    <cellStyle name="표준 5 2 3 2 5 2 3 7" xfId="28093"/>
    <cellStyle name="표준 5 2 3 2 5 2 4" xfId="2427"/>
    <cellStyle name="표준 5 2 3 2 5 2 4 2" xfId="6404"/>
    <cellStyle name="표준 5 2 3 2 5 2 4 2 2" xfId="17568"/>
    <cellStyle name="표준 5 2 3 2 5 2 4 2 2 2" xfId="40259"/>
    <cellStyle name="표준 5 2 3 2 5 2 4 2 3" xfId="25112"/>
    <cellStyle name="표준 5 2 3 2 5 2 4 2 3 2" xfId="47801"/>
    <cellStyle name="표준 5 2 3 2 5 2 4 2 4" xfId="32738"/>
    <cellStyle name="표준 5 2 3 2 5 2 4 3" xfId="10099"/>
    <cellStyle name="표준 5 2 3 2 5 2 4 4" xfId="13815"/>
    <cellStyle name="표준 5 2 3 2 5 2 4 4 2" xfId="36506"/>
    <cellStyle name="표준 5 2 3 2 5 2 4 5" xfId="21395"/>
    <cellStyle name="표준 5 2 3 2 5 2 4 5 2" xfId="44085"/>
    <cellStyle name="표준 5 2 3 2 5 2 4 6" xfId="29022"/>
    <cellStyle name="표준 5 2 3 2 5 2 5" xfId="4462"/>
    <cellStyle name="표준 5 2 3 2 5 2 5 2" xfId="15709"/>
    <cellStyle name="표준 5 2 3 2 5 2 5 2 2" xfId="38400"/>
    <cellStyle name="표준 5 2 3 2 5 2 5 3" xfId="23254"/>
    <cellStyle name="표준 5 2 3 2 5 2 5 3 2" xfId="45943"/>
    <cellStyle name="표준 5 2 3 2 5 2 5 4" xfId="30880"/>
    <cellStyle name="표준 5 2 3 2 5 2 6" xfId="9460"/>
    <cellStyle name="표준 5 2 3 2 5 2 7" xfId="11915"/>
    <cellStyle name="표준 5 2 3 2 5 2 7 2" xfId="34606"/>
    <cellStyle name="표준 5 2 3 2 5 2 8" xfId="19535"/>
    <cellStyle name="표준 5 2 3 2 5 2 8 2" xfId="42226"/>
    <cellStyle name="표준 5 2 3 2 5 2 9" xfId="27164"/>
    <cellStyle name="표준 5 2 3 2 5 3" xfId="778"/>
    <cellStyle name="표준 5 2 3 2 5 3 2" xfId="1721"/>
    <cellStyle name="표준 5 2 3 2 5 3 2 2" xfId="3619"/>
    <cellStyle name="표준 5 2 3 2 5 3 2 2 2" xfId="7596"/>
    <cellStyle name="표준 5 2 3 2 5 3 2 2 2 2" xfId="18729"/>
    <cellStyle name="표준 5 2 3 2 5 3 2 2 2 2 2" xfId="41420"/>
    <cellStyle name="표준 5 2 3 2 5 3 2 2 2 3" xfId="26271"/>
    <cellStyle name="표준 5 2 3 2 5 3 2 2 2 3 2" xfId="48960"/>
    <cellStyle name="표준 5 2 3 2 5 3 2 2 2 4" xfId="33897"/>
    <cellStyle name="표준 5 2 3 2 5 3 2 2 3" xfId="10460"/>
    <cellStyle name="표준 5 2 3 2 5 3 2 2 4" xfId="15005"/>
    <cellStyle name="표준 5 2 3 2 5 3 2 2 4 2" xfId="37696"/>
    <cellStyle name="표준 5 2 3 2 5 3 2 2 5" xfId="22555"/>
    <cellStyle name="표준 5 2 3 2 5 3 2 2 5 2" xfId="45244"/>
    <cellStyle name="표준 5 2 3 2 5 3 2 2 6" xfId="30181"/>
    <cellStyle name="표준 5 2 3 2 5 3 2 3" xfId="5698"/>
    <cellStyle name="표준 5 2 3 2 5 3 2 3 2" xfId="16869"/>
    <cellStyle name="표준 5 2 3 2 5 3 2 3 2 2" xfId="39560"/>
    <cellStyle name="표준 5 2 3 2 5 3 2 3 3" xfId="24413"/>
    <cellStyle name="표준 5 2 3 2 5 3 2 3 3 2" xfId="47102"/>
    <cellStyle name="표준 5 2 3 2 5 3 2 3 4" xfId="32039"/>
    <cellStyle name="표준 5 2 3 2 5 3 2 4" xfId="10591"/>
    <cellStyle name="표준 5 2 3 2 5 3 2 5" xfId="13110"/>
    <cellStyle name="표준 5 2 3 2 5 3 2 5 2" xfId="35801"/>
    <cellStyle name="표준 5 2 3 2 5 3 2 6" xfId="20695"/>
    <cellStyle name="표준 5 2 3 2 5 3 2 6 2" xfId="43386"/>
    <cellStyle name="표준 5 2 3 2 5 3 2 7" xfId="28323"/>
    <cellStyle name="표준 5 2 3 2 5 3 3" xfId="2676"/>
    <cellStyle name="표준 5 2 3 2 5 3 3 2" xfId="6653"/>
    <cellStyle name="표준 5 2 3 2 5 3 3 2 2" xfId="17798"/>
    <cellStyle name="표준 5 2 3 2 5 3 3 2 2 2" xfId="40489"/>
    <cellStyle name="표준 5 2 3 2 5 3 3 2 3" xfId="25342"/>
    <cellStyle name="표준 5 2 3 2 5 3 3 2 3 2" xfId="48031"/>
    <cellStyle name="표준 5 2 3 2 5 3 3 2 4" xfId="32968"/>
    <cellStyle name="표준 5 2 3 2 5 3 3 3" xfId="8748"/>
    <cellStyle name="표준 5 2 3 2 5 3 3 4" xfId="14063"/>
    <cellStyle name="표준 5 2 3 2 5 3 3 4 2" xfId="36754"/>
    <cellStyle name="표준 5 2 3 2 5 3 3 5" xfId="21626"/>
    <cellStyle name="표준 5 2 3 2 5 3 3 5 2" xfId="44315"/>
    <cellStyle name="표준 5 2 3 2 5 3 3 6" xfId="29252"/>
    <cellStyle name="표준 5 2 3 2 5 3 4" xfId="4754"/>
    <cellStyle name="표준 5 2 3 2 5 3 4 2" xfId="15940"/>
    <cellStyle name="표준 5 2 3 2 5 3 4 2 2" xfId="38631"/>
    <cellStyle name="표준 5 2 3 2 5 3 4 3" xfId="23484"/>
    <cellStyle name="표준 5 2 3 2 5 3 4 3 2" xfId="46173"/>
    <cellStyle name="표준 5 2 3 2 5 3 4 4" xfId="31110"/>
    <cellStyle name="표준 5 2 3 2 5 3 5" xfId="9761"/>
    <cellStyle name="표준 5 2 3 2 5 3 6" xfId="12168"/>
    <cellStyle name="표준 5 2 3 2 5 3 6 2" xfId="34859"/>
    <cellStyle name="표준 5 2 3 2 5 3 7" xfId="19766"/>
    <cellStyle name="표준 5 2 3 2 5 3 7 2" xfId="42457"/>
    <cellStyle name="표준 5 2 3 2 5 3 8" xfId="27394"/>
    <cellStyle name="표준 5 2 3 2 5 4" xfId="1258"/>
    <cellStyle name="표준 5 2 3 2 5 4 2" xfId="3156"/>
    <cellStyle name="표준 5 2 3 2 5 4 2 2" xfId="7133"/>
    <cellStyle name="표준 5 2 3 2 5 4 2 2 2" xfId="18268"/>
    <cellStyle name="표준 5 2 3 2 5 4 2 2 2 2" xfId="40959"/>
    <cellStyle name="표준 5 2 3 2 5 4 2 2 3" xfId="25810"/>
    <cellStyle name="표준 5 2 3 2 5 4 2 2 3 2" xfId="48499"/>
    <cellStyle name="표준 5 2 3 2 5 4 2 2 4" xfId="33436"/>
    <cellStyle name="표준 5 2 3 2 5 4 2 3" xfId="8958"/>
    <cellStyle name="표준 5 2 3 2 5 4 2 4" xfId="14542"/>
    <cellStyle name="표준 5 2 3 2 5 4 2 4 2" xfId="37233"/>
    <cellStyle name="표준 5 2 3 2 5 4 2 5" xfId="22094"/>
    <cellStyle name="표준 5 2 3 2 5 4 2 5 2" xfId="44783"/>
    <cellStyle name="표준 5 2 3 2 5 4 2 6" xfId="29720"/>
    <cellStyle name="표준 5 2 3 2 5 4 3" xfId="5235"/>
    <cellStyle name="표준 5 2 3 2 5 4 3 2" xfId="16408"/>
    <cellStyle name="표준 5 2 3 2 5 4 3 2 2" xfId="39099"/>
    <cellStyle name="표준 5 2 3 2 5 4 3 3" xfId="23952"/>
    <cellStyle name="표준 5 2 3 2 5 4 3 3 2" xfId="46641"/>
    <cellStyle name="표준 5 2 3 2 5 4 3 4" xfId="31578"/>
    <cellStyle name="표준 5 2 3 2 5 4 4" xfId="9974"/>
    <cellStyle name="표준 5 2 3 2 5 4 5" xfId="12647"/>
    <cellStyle name="표준 5 2 3 2 5 4 5 2" xfId="35338"/>
    <cellStyle name="표준 5 2 3 2 5 4 6" xfId="20234"/>
    <cellStyle name="표준 5 2 3 2 5 4 6 2" xfId="42925"/>
    <cellStyle name="표준 5 2 3 2 5 4 7" xfId="27862"/>
    <cellStyle name="표준 5 2 3 2 5 5" xfId="2190"/>
    <cellStyle name="표준 5 2 3 2 5 5 2" xfId="6167"/>
    <cellStyle name="표준 5 2 3 2 5 5 2 2" xfId="17337"/>
    <cellStyle name="표준 5 2 3 2 5 5 2 2 2" xfId="40028"/>
    <cellStyle name="표준 5 2 3 2 5 5 2 3" xfId="24881"/>
    <cellStyle name="표준 5 2 3 2 5 5 2 3 2" xfId="47570"/>
    <cellStyle name="표준 5 2 3 2 5 5 2 4" xfId="32507"/>
    <cellStyle name="표준 5 2 3 2 5 5 3" xfId="11456"/>
    <cellStyle name="표준 5 2 3 2 5 5 4" xfId="13579"/>
    <cellStyle name="표준 5 2 3 2 5 5 4 2" xfId="36270"/>
    <cellStyle name="표준 5 2 3 2 5 5 5" xfId="21163"/>
    <cellStyle name="표준 5 2 3 2 5 5 5 2" xfId="43854"/>
    <cellStyle name="표준 5 2 3 2 5 5 6" xfId="28791"/>
    <cellStyle name="표준 5 2 3 2 5 6" xfId="4225"/>
    <cellStyle name="표준 5 2 3 2 5 6 2" xfId="15478"/>
    <cellStyle name="표준 5 2 3 2 5 6 2 2" xfId="38169"/>
    <cellStyle name="표준 5 2 3 2 5 6 3" xfId="23023"/>
    <cellStyle name="표준 5 2 3 2 5 6 3 2" xfId="45712"/>
    <cellStyle name="표준 5 2 3 2 5 6 4" xfId="30649"/>
    <cellStyle name="표준 5 2 3 2 5 7" xfId="8330"/>
    <cellStyle name="표준 5 2 3 2 5 8" xfId="11679"/>
    <cellStyle name="표준 5 2 3 2 5 8 2" xfId="34370"/>
    <cellStyle name="표준 5 2 3 2 5 9" xfId="19304"/>
    <cellStyle name="표준 5 2 3 2 5 9 2" xfId="41995"/>
    <cellStyle name="표준 5 2 3 2 6" xfId="372"/>
    <cellStyle name="표준 5 2 3 2 6 2" xfId="899"/>
    <cellStyle name="표준 5 2 3 2 6 2 2" xfId="1841"/>
    <cellStyle name="표준 5 2 3 2 6 2 2 2" xfId="3739"/>
    <cellStyle name="표준 5 2 3 2 6 2 2 2 2" xfId="7716"/>
    <cellStyle name="표준 5 2 3 2 6 2 2 2 2 2" xfId="18849"/>
    <cellStyle name="표준 5 2 3 2 6 2 2 2 2 2 2" xfId="41540"/>
    <cellStyle name="표준 5 2 3 2 6 2 2 2 2 3" xfId="26391"/>
    <cellStyle name="표준 5 2 3 2 6 2 2 2 2 3 2" xfId="49080"/>
    <cellStyle name="표준 5 2 3 2 6 2 2 2 2 4" xfId="34017"/>
    <cellStyle name="표준 5 2 3 2 6 2 2 2 3" xfId="9843"/>
    <cellStyle name="표준 5 2 3 2 6 2 2 2 4" xfId="15125"/>
    <cellStyle name="표준 5 2 3 2 6 2 2 2 4 2" xfId="37816"/>
    <cellStyle name="표준 5 2 3 2 6 2 2 2 5" xfId="22675"/>
    <cellStyle name="표준 5 2 3 2 6 2 2 2 5 2" xfId="45364"/>
    <cellStyle name="표준 5 2 3 2 6 2 2 2 6" xfId="30301"/>
    <cellStyle name="표준 5 2 3 2 6 2 2 3" xfId="5818"/>
    <cellStyle name="표준 5 2 3 2 6 2 2 3 2" xfId="16989"/>
    <cellStyle name="표준 5 2 3 2 6 2 2 3 2 2" xfId="39680"/>
    <cellStyle name="표준 5 2 3 2 6 2 2 3 3" xfId="24533"/>
    <cellStyle name="표준 5 2 3 2 6 2 2 3 3 2" xfId="47222"/>
    <cellStyle name="표준 5 2 3 2 6 2 2 3 4" xfId="32159"/>
    <cellStyle name="표준 5 2 3 2 6 2 2 4" xfId="10895"/>
    <cellStyle name="표준 5 2 3 2 6 2 2 5" xfId="13230"/>
    <cellStyle name="표준 5 2 3 2 6 2 2 5 2" xfId="35921"/>
    <cellStyle name="표준 5 2 3 2 6 2 2 6" xfId="20815"/>
    <cellStyle name="표준 5 2 3 2 6 2 2 6 2" xfId="43506"/>
    <cellStyle name="표준 5 2 3 2 6 2 2 7" xfId="28443"/>
    <cellStyle name="표준 5 2 3 2 6 2 3" xfId="2797"/>
    <cellStyle name="표준 5 2 3 2 6 2 3 2" xfId="6774"/>
    <cellStyle name="표준 5 2 3 2 6 2 3 2 2" xfId="17918"/>
    <cellStyle name="표준 5 2 3 2 6 2 3 2 2 2" xfId="40609"/>
    <cellStyle name="표준 5 2 3 2 6 2 3 2 3" xfId="25462"/>
    <cellStyle name="표준 5 2 3 2 6 2 3 2 3 2" xfId="48151"/>
    <cellStyle name="표준 5 2 3 2 6 2 3 2 4" xfId="33088"/>
    <cellStyle name="표준 5 2 3 2 6 2 3 3" xfId="10513"/>
    <cellStyle name="표준 5 2 3 2 6 2 3 4" xfId="14183"/>
    <cellStyle name="표준 5 2 3 2 6 2 3 4 2" xfId="36874"/>
    <cellStyle name="표준 5 2 3 2 6 2 3 5" xfId="21746"/>
    <cellStyle name="표준 5 2 3 2 6 2 3 5 2" xfId="44435"/>
    <cellStyle name="표준 5 2 3 2 6 2 3 6" xfId="29372"/>
    <cellStyle name="표준 5 2 3 2 6 2 4" xfId="4875"/>
    <cellStyle name="표준 5 2 3 2 6 2 4 2" xfId="16060"/>
    <cellStyle name="표준 5 2 3 2 6 2 4 2 2" xfId="38751"/>
    <cellStyle name="표준 5 2 3 2 6 2 4 3" xfId="23604"/>
    <cellStyle name="표준 5 2 3 2 6 2 4 3 2" xfId="46293"/>
    <cellStyle name="표준 5 2 3 2 6 2 4 4" xfId="31230"/>
    <cellStyle name="표준 5 2 3 2 6 2 5" xfId="9722"/>
    <cellStyle name="표준 5 2 3 2 6 2 6" xfId="12288"/>
    <cellStyle name="표준 5 2 3 2 6 2 6 2" xfId="34979"/>
    <cellStyle name="표준 5 2 3 2 6 2 7" xfId="19886"/>
    <cellStyle name="표준 5 2 3 2 6 2 7 2" xfId="42577"/>
    <cellStyle name="표준 5 2 3 2 6 2 8" xfId="27514"/>
    <cellStyle name="표준 5 2 3 2 6 3" xfId="1378"/>
    <cellStyle name="표준 5 2 3 2 6 3 2" xfId="3276"/>
    <cellStyle name="표준 5 2 3 2 6 3 2 2" xfId="7253"/>
    <cellStyle name="표준 5 2 3 2 6 3 2 2 2" xfId="18388"/>
    <cellStyle name="표준 5 2 3 2 6 3 2 2 2 2" xfId="41079"/>
    <cellStyle name="표준 5 2 3 2 6 3 2 2 3" xfId="25930"/>
    <cellStyle name="표준 5 2 3 2 6 3 2 2 3 2" xfId="48619"/>
    <cellStyle name="표준 5 2 3 2 6 3 2 2 4" xfId="33556"/>
    <cellStyle name="표준 5 2 3 2 6 3 2 3" xfId="10325"/>
    <cellStyle name="표준 5 2 3 2 6 3 2 4" xfId="14662"/>
    <cellStyle name="표준 5 2 3 2 6 3 2 4 2" xfId="37353"/>
    <cellStyle name="표준 5 2 3 2 6 3 2 5" xfId="22214"/>
    <cellStyle name="표준 5 2 3 2 6 3 2 5 2" xfId="44903"/>
    <cellStyle name="표준 5 2 3 2 6 3 2 6" xfId="29840"/>
    <cellStyle name="표준 5 2 3 2 6 3 3" xfId="5355"/>
    <cellStyle name="표준 5 2 3 2 6 3 3 2" xfId="16528"/>
    <cellStyle name="표준 5 2 3 2 6 3 3 2 2" xfId="39219"/>
    <cellStyle name="표준 5 2 3 2 6 3 3 3" xfId="24072"/>
    <cellStyle name="표준 5 2 3 2 6 3 3 3 2" xfId="46761"/>
    <cellStyle name="표준 5 2 3 2 6 3 3 4" xfId="31698"/>
    <cellStyle name="표준 5 2 3 2 6 3 4" xfId="9222"/>
    <cellStyle name="표준 5 2 3 2 6 3 5" xfId="12767"/>
    <cellStyle name="표준 5 2 3 2 6 3 5 2" xfId="35458"/>
    <cellStyle name="표준 5 2 3 2 6 3 6" xfId="20354"/>
    <cellStyle name="표준 5 2 3 2 6 3 6 2" xfId="43045"/>
    <cellStyle name="표준 5 2 3 2 6 3 7" xfId="27982"/>
    <cellStyle name="표준 5 2 3 2 6 4" xfId="2311"/>
    <cellStyle name="표준 5 2 3 2 6 4 2" xfId="6288"/>
    <cellStyle name="표준 5 2 3 2 6 4 2 2" xfId="17457"/>
    <cellStyle name="표준 5 2 3 2 6 4 2 2 2" xfId="40148"/>
    <cellStyle name="표준 5 2 3 2 6 4 2 3" xfId="25001"/>
    <cellStyle name="표준 5 2 3 2 6 4 2 3 2" xfId="47690"/>
    <cellStyle name="표준 5 2 3 2 6 4 2 4" xfId="32627"/>
    <cellStyle name="표준 5 2 3 2 6 4 3" xfId="9977"/>
    <cellStyle name="표준 5 2 3 2 6 4 4" xfId="13699"/>
    <cellStyle name="표준 5 2 3 2 6 4 4 2" xfId="36390"/>
    <cellStyle name="표준 5 2 3 2 6 4 5" xfId="21283"/>
    <cellStyle name="표준 5 2 3 2 6 4 5 2" xfId="43974"/>
    <cellStyle name="표준 5 2 3 2 6 4 6" xfId="28911"/>
    <cellStyle name="표준 5 2 3 2 6 5" xfId="4346"/>
    <cellStyle name="표준 5 2 3 2 6 5 2" xfId="15598"/>
    <cellStyle name="표준 5 2 3 2 6 5 2 2" xfId="38289"/>
    <cellStyle name="표준 5 2 3 2 6 5 3" xfId="23143"/>
    <cellStyle name="표준 5 2 3 2 6 5 3 2" xfId="45832"/>
    <cellStyle name="표준 5 2 3 2 6 5 4" xfId="30769"/>
    <cellStyle name="표준 5 2 3 2 6 6" xfId="8090"/>
    <cellStyle name="표준 5 2 3 2 6 7" xfId="11799"/>
    <cellStyle name="표준 5 2 3 2 6 7 2" xfId="34490"/>
    <cellStyle name="표준 5 2 3 2 6 8" xfId="19424"/>
    <cellStyle name="표준 5 2 3 2 6 8 2" xfId="42115"/>
    <cellStyle name="표준 5 2 3 2 6 9" xfId="27053"/>
    <cellStyle name="표준 5 2 3 2 7" xfId="663"/>
    <cellStyle name="표준 5 2 3 2 7 2" xfId="1610"/>
    <cellStyle name="표준 5 2 3 2 7 2 2" xfId="3508"/>
    <cellStyle name="표준 5 2 3 2 7 2 2 2" xfId="7485"/>
    <cellStyle name="표준 5 2 3 2 7 2 2 2 2" xfId="18618"/>
    <cellStyle name="표준 5 2 3 2 7 2 2 2 2 2" xfId="41309"/>
    <cellStyle name="표준 5 2 3 2 7 2 2 2 3" xfId="26160"/>
    <cellStyle name="표준 5 2 3 2 7 2 2 2 3 2" xfId="48849"/>
    <cellStyle name="표준 5 2 3 2 7 2 2 2 4" xfId="33786"/>
    <cellStyle name="표준 5 2 3 2 7 2 2 3" xfId="9116"/>
    <cellStyle name="표준 5 2 3 2 7 2 2 4" xfId="14894"/>
    <cellStyle name="표준 5 2 3 2 7 2 2 4 2" xfId="37585"/>
    <cellStyle name="표준 5 2 3 2 7 2 2 5" xfId="22444"/>
    <cellStyle name="표준 5 2 3 2 7 2 2 5 2" xfId="45133"/>
    <cellStyle name="표준 5 2 3 2 7 2 2 6" xfId="30070"/>
    <cellStyle name="표준 5 2 3 2 7 2 3" xfId="5587"/>
    <cellStyle name="표준 5 2 3 2 7 2 3 2" xfId="16758"/>
    <cellStyle name="표준 5 2 3 2 7 2 3 2 2" xfId="39449"/>
    <cellStyle name="표준 5 2 3 2 7 2 3 3" xfId="24302"/>
    <cellStyle name="표준 5 2 3 2 7 2 3 3 2" xfId="46991"/>
    <cellStyle name="표준 5 2 3 2 7 2 3 4" xfId="31928"/>
    <cellStyle name="표준 5 2 3 2 7 2 4" xfId="9892"/>
    <cellStyle name="표준 5 2 3 2 7 2 5" xfId="12999"/>
    <cellStyle name="표준 5 2 3 2 7 2 5 2" xfId="35690"/>
    <cellStyle name="표준 5 2 3 2 7 2 6" xfId="20584"/>
    <cellStyle name="표준 5 2 3 2 7 2 6 2" xfId="43275"/>
    <cellStyle name="표준 5 2 3 2 7 2 7" xfId="28212"/>
    <cellStyle name="표준 5 2 3 2 7 3" xfId="2561"/>
    <cellStyle name="표준 5 2 3 2 7 3 2" xfId="6538"/>
    <cellStyle name="표준 5 2 3 2 7 3 2 2" xfId="17687"/>
    <cellStyle name="표준 5 2 3 2 7 3 2 2 2" xfId="40378"/>
    <cellStyle name="표준 5 2 3 2 7 3 2 3" xfId="25231"/>
    <cellStyle name="표준 5 2 3 2 7 3 2 3 2" xfId="47920"/>
    <cellStyle name="표준 5 2 3 2 7 3 2 4" xfId="32857"/>
    <cellStyle name="표준 5 2 3 2 7 3 3" xfId="9782"/>
    <cellStyle name="표준 5 2 3 2 7 3 4" xfId="13948"/>
    <cellStyle name="표준 5 2 3 2 7 3 4 2" xfId="36639"/>
    <cellStyle name="표준 5 2 3 2 7 3 5" xfId="21515"/>
    <cellStyle name="표준 5 2 3 2 7 3 5 2" xfId="44204"/>
    <cellStyle name="표준 5 2 3 2 7 3 6" xfId="29141"/>
    <cellStyle name="표준 5 2 3 2 7 4" xfId="4639"/>
    <cellStyle name="표준 5 2 3 2 7 4 2" xfId="15829"/>
    <cellStyle name="표준 5 2 3 2 7 4 2 2" xfId="38520"/>
    <cellStyle name="표준 5 2 3 2 7 4 3" xfId="23373"/>
    <cellStyle name="표준 5 2 3 2 7 4 3 2" xfId="46062"/>
    <cellStyle name="표준 5 2 3 2 7 4 4" xfId="30999"/>
    <cellStyle name="표준 5 2 3 2 7 5" xfId="10994"/>
    <cellStyle name="표준 5 2 3 2 7 6" xfId="12053"/>
    <cellStyle name="표준 5 2 3 2 7 6 2" xfId="34744"/>
    <cellStyle name="표준 5 2 3 2 7 7" xfId="19654"/>
    <cellStyle name="표준 5 2 3 2 7 7 2" xfId="42345"/>
    <cellStyle name="표준 5 2 3 2 7 8" xfId="27283"/>
    <cellStyle name="표준 5 2 3 2 8" xfId="1146"/>
    <cellStyle name="표준 5 2 3 2 8 2" xfId="3044"/>
    <cellStyle name="표준 5 2 3 2 8 2 2" xfId="7021"/>
    <cellStyle name="표준 5 2 3 2 8 2 2 2" xfId="18156"/>
    <cellStyle name="표준 5 2 3 2 8 2 2 2 2" xfId="40847"/>
    <cellStyle name="표준 5 2 3 2 8 2 2 3" xfId="25699"/>
    <cellStyle name="표준 5 2 3 2 8 2 2 3 2" xfId="48388"/>
    <cellStyle name="표준 5 2 3 2 8 2 2 4" xfId="33325"/>
    <cellStyle name="표준 5 2 3 2 8 2 3" xfId="8389"/>
    <cellStyle name="표준 5 2 3 2 8 2 4" xfId="14430"/>
    <cellStyle name="표준 5 2 3 2 8 2 4 2" xfId="37121"/>
    <cellStyle name="표준 5 2 3 2 8 2 5" xfId="21983"/>
    <cellStyle name="표준 5 2 3 2 8 2 5 2" xfId="44672"/>
    <cellStyle name="표준 5 2 3 2 8 2 6" xfId="29609"/>
    <cellStyle name="표준 5 2 3 2 8 3" xfId="5123"/>
    <cellStyle name="표준 5 2 3 2 8 3 2" xfId="16297"/>
    <cellStyle name="표준 5 2 3 2 8 3 2 2" xfId="38988"/>
    <cellStyle name="표준 5 2 3 2 8 3 3" xfId="23841"/>
    <cellStyle name="표준 5 2 3 2 8 3 3 2" xfId="46530"/>
    <cellStyle name="표준 5 2 3 2 8 3 4" xfId="31467"/>
    <cellStyle name="표준 5 2 3 2 8 4" xfId="5106"/>
    <cellStyle name="표준 5 2 3 2 8 5" xfId="12535"/>
    <cellStyle name="표준 5 2 3 2 8 5 2" xfId="35226"/>
    <cellStyle name="표준 5 2 3 2 8 6" xfId="20123"/>
    <cellStyle name="표준 5 2 3 2 8 6 2" xfId="42814"/>
    <cellStyle name="표준 5 2 3 2 8 7" xfId="27751"/>
    <cellStyle name="표준 5 2 3 2 9" xfId="2079"/>
    <cellStyle name="표준 5 2 3 2 9 2" xfId="6056"/>
    <cellStyle name="표준 5 2 3 2 9 2 2" xfId="17226"/>
    <cellStyle name="표준 5 2 3 2 9 2 2 2" xfId="39917"/>
    <cellStyle name="표준 5 2 3 2 9 2 3" xfId="24770"/>
    <cellStyle name="표준 5 2 3 2 9 2 3 2" xfId="47459"/>
    <cellStyle name="표준 5 2 3 2 9 2 4" xfId="32396"/>
    <cellStyle name="표준 5 2 3 2 9 3" xfId="9091"/>
    <cellStyle name="표준 5 2 3 2 9 4" xfId="13468"/>
    <cellStyle name="표준 5 2 3 2 9 4 2" xfId="36159"/>
    <cellStyle name="표준 5 2 3 2 9 5" xfId="21052"/>
    <cellStyle name="표준 5 2 3 2 9 5 2" xfId="43743"/>
    <cellStyle name="표준 5 2 3 2 9 6" xfId="28680"/>
    <cellStyle name="표준 5 2 3 3" xfId="99"/>
    <cellStyle name="표준 5 2 3 3 10" xfId="11571"/>
    <cellStyle name="표준 5 2 3 3 10 2" xfId="34262"/>
    <cellStyle name="표준 5 2 3 3 11" xfId="19200"/>
    <cellStyle name="표준 5 2 3 3 11 2" xfId="41891"/>
    <cellStyle name="표준 5 2 3 3 12" xfId="26830"/>
    <cellStyle name="표준 5 2 3 3 2" xfId="194"/>
    <cellStyle name="표준 5 2 3 3 2 10" xfId="19251"/>
    <cellStyle name="표준 5 2 3 3 2 10 2" xfId="41942"/>
    <cellStyle name="표준 5 2 3 3 2 11" xfId="26880"/>
    <cellStyle name="표준 5 2 3 3 2 2" xfId="309"/>
    <cellStyle name="표준 5 2 3 3 2 2 10" xfId="26991"/>
    <cellStyle name="표준 5 2 3 3 2 2 2" xfId="546"/>
    <cellStyle name="표준 5 2 3 3 2 2 2 2" xfId="1072"/>
    <cellStyle name="표준 5 2 3 3 2 2 2 2 2" xfId="2010"/>
    <cellStyle name="표준 5 2 3 3 2 2 2 2 2 2" xfId="3908"/>
    <cellStyle name="표준 5 2 3 3 2 2 2 2 2 2 2" xfId="7885"/>
    <cellStyle name="표준 5 2 3 3 2 2 2 2 2 2 2 2" xfId="19018"/>
    <cellStyle name="표준 5 2 3 3 2 2 2 2 2 2 2 2 2" xfId="41709"/>
    <cellStyle name="표준 5 2 3 3 2 2 2 2 2 2 2 3" xfId="26560"/>
    <cellStyle name="표준 5 2 3 3 2 2 2 2 2 2 2 3 2" xfId="49249"/>
    <cellStyle name="표준 5 2 3 3 2 2 2 2 2 2 2 4" xfId="34186"/>
    <cellStyle name="표준 5 2 3 3 2 2 2 2 2 2 3" xfId="9548"/>
    <cellStyle name="표준 5 2 3 3 2 2 2 2 2 2 4" xfId="15294"/>
    <cellStyle name="표준 5 2 3 3 2 2 2 2 2 2 4 2" xfId="37985"/>
    <cellStyle name="표준 5 2 3 3 2 2 2 2 2 2 5" xfId="22844"/>
    <cellStyle name="표준 5 2 3 3 2 2 2 2 2 2 5 2" xfId="45533"/>
    <cellStyle name="표준 5 2 3 3 2 2 2 2 2 2 6" xfId="30470"/>
    <cellStyle name="표준 5 2 3 3 2 2 2 2 2 3" xfId="5987"/>
    <cellStyle name="표준 5 2 3 3 2 2 2 2 2 3 2" xfId="17158"/>
    <cellStyle name="표준 5 2 3 3 2 2 2 2 2 3 2 2" xfId="39849"/>
    <cellStyle name="표준 5 2 3 3 2 2 2 2 2 3 3" xfId="24702"/>
    <cellStyle name="표준 5 2 3 3 2 2 2 2 2 3 3 2" xfId="47391"/>
    <cellStyle name="표준 5 2 3 3 2 2 2 2 2 3 4" xfId="32328"/>
    <cellStyle name="표준 5 2 3 3 2 2 2 2 2 4" xfId="9621"/>
    <cellStyle name="표준 5 2 3 3 2 2 2 2 2 5" xfId="13399"/>
    <cellStyle name="표준 5 2 3 3 2 2 2 2 2 5 2" xfId="36090"/>
    <cellStyle name="표준 5 2 3 3 2 2 2 2 2 6" xfId="20984"/>
    <cellStyle name="표준 5 2 3 3 2 2 2 2 2 6 2" xfId="43675"/>
    <cellStyle name="표준 5 2 3 3 2 2 2 2 2 7" xfId="28612"/>
    <cellStyle name="표준 5 2 3 3 2 2 2 2 3" xfId="2970"/>
    <cellStyle name="표준 5 2 3 3 2 2 2 2 3 2" xfId="6947"/>
    <cellStyle name="표준 5 2 3 3 2 2 2 2 3 2 2" xfId="18088"/>
    <cellStyle name="표준 5 2 3 3 2 2 2 2 3 2 2 2" xfId="40779"/>
    <cellStyle name="표준 5 2 3 3 2 2 2 2 3 2 3" xfId="25631"/>
    <cellStyle name="표준 5 2 3 3 2 2 2 2 3 2 3 2" xfId="48320"/>
    <cellStyle name="표준 5 2 3 3 2 2 2 2 3 2 4" xfId="33257"/>
    <cellStyle name="표준 5 2 3 3 2 2 2 2 3 3" xfId="9558"/>
    <cellStyle name="표준 5 2 3 3 2 2 2 2 3 4" xfId="14356"/>
    <cellStyle name="표준 5 2 3 3 2 2 2 2 3 4 2" xfId="37047"/>
    <cellStyle name="표준 5 2 3 3 2 2 2 2 3 5" xfId="21915"/>
    <cellStyle name="표준 5 2 3 3 2 2 2 2 3 5 2" xfId="44604"/>
    <cellStyle name="표준 5 2 3 3 2 2 2 2 3 6" xfId="29541"/>
    <cellStyle name="표준 5 2 3 3 2 2 2 2 4" xfId="5048"/>
    <cellStyle name="표준 5 2 3 3 2 2 2 2 4 2" xfId="16229"/>
    <cellStyle name="표준 5 2 3 3 2 2 2 2 4 2 2" xfId="38920"/>
    <cellStyle name="표준 5 2 3 3 2 2 2 2 4 3" xfId="23773"/>
    <cellStyle name="표준 5 2 3 3 2 2 2 2 4 3 2" xfId="46462"/>
    <cellStyle name="표준 5 2 3 3 2 2 2 2 4 4" xfId="31399"/>
    <cellStyle name="표준 5 2 3 3 2 2 2 2 5" xfId="10407"/>
    <cellStyle name="표준 5 2 3 3 2 2 2 2 6" xfId="12461"/>
    <cellStyle name="표준 5 2 3 3 2 2 2 2 6 2" xfId="35152"/>
    <cellStyle name="표준 5 2 3 3 2 2 2 2 7" xfId="20055"/>
    <cellStyle name="표준 5 2 3 3 2 2 2 2 7 2" xfId="42746"/>
    <cellStyle name="표준 5 2 3 3 2 2 2 2 8" xfId="27683"/>
    <cellStyle name="표준 5 2 3 3 2 2 2 3" xfId="1548"/>
    <cellStyle name="표준 5 2 3 3 2 2 2 3 2" xfId="3446"/>
    <cellStyle name="표준 5 2 3 3 2 2 2 3 2 2" xfId="7423"/>
    <cellStyle name="표준 5 2 3 3 2 2 2 3 2 2 2" xfId="18557"/>
    <cellStyle name="표준 5 2 3 3 2 2 2 3 2 2 2 2" xfId="41248"/>
    <cellStyle name="표준 5 2 3 3 2 2 2 3 2 2 3" xfId="26099"/>
    <cellStyle name="표준 5 2 3 3 2 2 2 3 2 2 3 2" xfId="48788"/>
    <cellStyle name="표준 5 2 3 3 2 2 2 3 2 2 4" xfId="33725"/>
    <cellStyle name="표준 5 2 3 3 2 2 2 3 2 3" xfId="9918"/>
    <cellStyle name="표준 5 2 3 3 2 2 2 3 2 4" xfId="14832"/>
    <cellStyle name="표준 5 2 3 3 2 2 2 3 2 4 2" xfId="37523"/>
    <cellStyle name="표준 5 2 3 3 2 2 2 3 2 5" xfId="22383"/>
    <cellStyle name="표준 5 2 3 3 2 2 2 3 2 5 2" xfId="45072"/>
    <cellStyle name="표준 5 2 3 3 2 2 2 3 2 6" xfId="30009"/>
    <cellStyle name="표준 5 2 3 3 2 2 2 3 3" xfId="5525"/>
    <cellStyle name="표준 5 2 3 3 2 2 2 3 3 2" xfId="16697"/>
    <cellStyle name="표준 5 2 3 3 2 2 2 3 3 2 2" xfId="39388"/>
    <cellStyle name="표준 5 2 3 3 2 2 2 3 3 3" xfId="24241"/>
    <cellStyle name="표준 5 2 3 3 2 2 2 3 3 3 2" xfId="46930"/>
    <cellStyle name="표준 5 2 3 3 2 2 2 3 3 4" xfId="31867"/>
    <cellStyle name="표준 5 2 3 3 2 2 2 3 4" xfId="10262"/>
    <cellStyle name="표준 5 2 3 3 2 2 2 3 5" xfId="12937"/>
    <cellStyle name="표준 5 2 3 3 2 2 2 3 5 2" xfId="35628"/>
    <cellStyle name="표준 5 2 3 3 2 2 2 3 6" xfId="20523"/>
    <cellStyle name="표준 5 2 3 3 2 2 2 3 6 2" xfId="43214"/>
    <cellStyle name="표준 5 2 3 3 2 2 2 3 7" xfId="28151"/>
    <cellStyle name="표준 5 2 3 3 2 2 2 4" xfId="2485"/>
    <cellStyle name="표준 5 2 3 3 2 2 2 4 2" xfId="6462"/>
    <cellStyle name="표준 5 2 3 3 2 2 2 4 2 2" xfId="17626"/>
    <cellStyle name="표준 5 2 3 3 2 2 2 4 2 2 2" xfId="40317"/>
    <cellStyle name="표준 5 2 3 3 2 2 2 4 2 3" xfId="25170"/>
    <cellStyle name="표준 5 2 3 3 2 2 2 4 2 3 2" xfId="47859"/>
    <cellStyle name="표준 5 2 3 3 2 2 2 4 2 4" xfId="32796"/>
    <cellStyle name="표준 5 2 3 3 2 2 2 4 3" xfId="8177"/>
    <cellStyle name="표준 5 2 3 3 2 2 2 4 4" xfId="13873"/>
    <cellStyle name="표준 5 2 3 3 2 2 2 4 4 2" xfId="36564"/>
    <cellStyle name="표준 5 2 3 3 2 2 2 4 5" xfId="21453"/>
    <cellStyle name="표준 5 2 3 3 2 2 2 4 5 2" xfId="44143"/>
    <cellStyle name="표준 5 2 3 3 2 2 2 4 6" xfId="29080"/>
    <cellStyle name="표준 5 2 3 3 2 2 2 5" xfId="4520"/>
    <cellStyle name="표준 5 2 3 3 2 2 2 5 2" xfId="15767"/>
    <cellStyle name="표준 5 2 3 3 2 2 2 5 2 2" xfId="38458"/>
    <cellStyle name="표준 5 2 3 3 2 2 2 5 3" xfId="23312"/>
    <cellStyle name="표준 5 2 3 3 2 2 2 5 3 2" xfId="46001"/>
    <cellStyle name="표준 5 2 3 3 2 2 2 5 4" xfId="30938"/>
    <cellStyle name="표준 5 2 3 3 2 2 2 6" xfId="10243"/>
    <cellStyle name="표준 5 2 3 3 2 2 2 7" xfId="11973"/>
    <cellStyle name="표준 5 2 3 3 2 2 2 7 2" xfId="34664"/>
    <cellStyle name="표준 5 2 3 3 2 2 2 8" xfId="19593"/>
    <cellStyle name="표준 5 2 3 3 2 2 2 8 2" xfId="42284"/>
    <cellStyle name="표준 5 2 3 3 2 2 2 9" xfId="27222"/>
    <cellStyle name="표준 5 2 3 3 2 2 3" xfId="836"/>
    <cellStyle name="표준 5 2 3 3 2 2 3 2" xfId="1779"/>
    <cellStyle name="표준 5 2 3 3 2 2 3 2 2" xfId="3677"/>
    <cellStyle name="표준 5 2 3 3 2 2 3 2 2 2" xfId="7654"/>
    <cellStyle name="표준 5 2 3 3 2 2 3 2 2 2 2" xfId="18787"/>
    <cellStyle name="표준 5 2 3 3 2 2 3 2 2 2 2 2" xfId="41478"/>
    <cellStyle name="표준 5 2 3 3 2 2 3 2 2 2 3" xfId="26329"/>
    <cellStyle name="표준 5 2 3 3 2 2 3 2 2 2 3 2" xfId="49018"/>
    <cellStyle name="표준 5 2 3 3 2 2 3 2 2 2 4" xfId="33955"/>
    <cellStyle name="표준 5 2 3 3 2 2 3 2 2 3" xfId="9988"/>
    <cellStyle name="표준 5 2 3 3 2 2 3 2 2 4" xfId="15063"/>
    <cellStyle name="표준 5 2 3 3 2 2 3 2 2 4 2" xfId="37754"/>
    <cellStyle name="표준 5 2 3 3 2 2 3 2 2 5" xfId="22613"/>
    <cellStyle name="표준 5 2 3 3 2 2 3 2 2 5 2" xfId="45302"/>
    <cellStyle name="표준 5 2 3 3 2 2 3 2 2 6" xfId="30239"/>
    <cellStyle name="표준 5 2 3 3 2 2 3 2 3" xfId="5756"/>
    <cellStyle name="표준 5 2 3 3 2 2 3 2 3 2" xfId="16927"/>
    <cellStyle name="표준 5 2 3 3 2 2 3 2 3 2 2" xfId="39618"/>
    <cellStyle name="표준 5 2 3 3 2 2 3 2 3 3" xfId="24471"/>
    <cellStyle name="표준 5 2 3 3 2 2 3 2 3 3 2" xfId="47160"/>
    <cellStyle name="표준 5 2 3 3 2 2 3 2 3 4" xfId="32097"/>
    <cellStyle name="표준 5 2 3 3 2 2 3 2 4" xfId="10199"/>
    <cellStyle name="표준 5 2 3 3 2 2 3 2 5" xfId="13168"/>
    <cellStyle name="표준 5 2 3 3 2 2 3 2 5 2" xfId="35859"/>
    <cellStyle name="표준 5 2 3 3 2 2 3 2 6" xfId="20753"/>
    <cellStyle name="표준 5 2 3 3 2 2 3 2 6 2" xfId="43444"/>
    <cellStyle name="표준 5 2 3 3 2 2 3 2 7" xfId="28381"/>
    <cellStyle name="표준 5 2 3 3 2 2 3 3" xfId="2734"/>
    <cellStyle name="표준 5 2 3 3 2 2 3 3 2" xfId="6711"/>
    <cellStyle name="표준 5 2 3 3 2 2 3 3 2 2" xfId="17856"/>
    <cellStyle name="표준 5 2 3 3 2 2 3 3 2 2 2" xfId="40547"/>
    <cellStyle name="표준 5 2 3 3 2 2 3 3 2 3" xfId="25400"/>
    <cellStyle name="표준 5 2 3 3 2 2 3 3 2 3 2" xfId="48089"/>
    <cellStyle name="표준 5 2 3 3 2 2 3 3 2 4" xfId="33026"/>
    <cellStyle name="표준 5 2 3 3 2 2 3 3 3" xfId="9449"/>
    <cellStyle name="표준 5 2 3 3 2 2 3 3 4" xfId="14121"/>
    <cellStyle name="표준 5 2 3 3 2 2 3 3 4 2" xfId="36812"/>
    <cellStyle name="표준 5 2 3 3 2 2 3 3 5" xfId="21684"/>
    <cellStyle name="표준 5 2 3 3 2 2 3 3 5 2" xfId="44373"/>
    <cellStyle name="표준 5 2 3 3 2 2 3 3 6" xfId="29310"/>
    <cellStyle name="표준 5 2 3 3 2 2 3 4" xfId="4812"/>
    <cellStyle name="표준 5 2 3 3 2 2 3 4 2" xfId="15998"/>
    <cellStyle name="표준 5 2 3 3 2 2 3 4 2 2" xfId="38689"/>
    <cellStyle name="표준 5 2 3 3 2 2 3 4 3" xfId="23542"/>
    <cellStyle name="표준 5 2 3 3 2 2 3 4 3 2" xfId="46231"/>
    <cellStyle name="표준 5 2 3 3 2 2 3 4 4" xfId="31168"/>
    <cellStyle name="표준 5 2 3 3 2 2 3 5" xfId="10268"/>
    <cellStyle name="표준 5 2 3 3 2 2 3 6" xfId="12226"/>
    <cellStyle name="표준 5 2 3 3 2 2 3 6 2" xfId="34917"/>
    <cellStyle name="표준 5 2 3 3 2 2 3 7" xfId="19824"/>
    <cellStyle name="표준 5 2 3 3 2 2 3 7 2" xfId="42515"/>
    <cellStyle name="표준 5 2 3 3 2 2 3 8" xfId="27452"/>
    <cellStyle name="표준 5 2 3 3 2 2 4" xfId="1316"/>
    <cellStyle name="표준 5 2 3 3 2 2 4 2" xfId="3214"/>
    <cellStyle name="표준 5 2 3 3 2 2 4 2 2" xfId="7191"/>
    <cellStyle name="표준 5 2 3 3 2 2 4 2 2 2" xfId="18326"/>
    <cellStyle name="표준 5 2 3 3 2 2 4 2 2 2 2" xfId="41017"/>
    <cellStyle name="표준 5 2 3 3 2 2 4 2 2 3" xfId="25868"/>
    <cellStyle name="표준 5 2 3 3 2 2 4 2 2 3 2" xfId="48557"/>
    <cellStyle name="표준 5 2 3 3 2 2 4 2 2 4" xfId="33494"/>
    <cellStyle name="표준 5 2 3 3 2 2 4 2 3" xfId="10226"/>
    <cellStyle name="표준 5 2 3 3 2 2 4 2 4" xfId="14600"/>
    <cellStyle name="표준 5 2 3 3 2 2 4 2 4 2" xfId="37291"/>
    <cellStyle name="표준 5 2 3 3 2 2 4 2 5" xfId="22152"/>
    <cellStyle name="표준 5 2 3 3 2 2 4 2 5 2" xfId="44841"/>
    <cellStyle name="표준 5 2 3 3 2 2 4 2 6" xfId="29778"/>
    <cellStyle name="표준 5 2 3 3 2 2 4 3" xfId="5293"/>
    <cellStyle name="표준 5 2 3 3 2 2 4 3 2" xfId="16466"/>
    <cellStyle name="표준 5 2 3 3 2 2 4 3 2 2" xfId="39157"/>
    <cellStyle name="표준 5 2 3 3 2 2 4 3 3" xfId="24010"/>
    <cellStyle name="표준 5 2 3 3 2 2 4 3 3 2" xfId="46699"/>
    <cellStyle name="표준 5 2 3 3 2 2 4 3 4" xfId="31636"/>
    <cellStyle name="표준 5 2 3 3 2 2 4 4" xfId="10944"/>
    <cellStyle name="표준 5 2 3 3 2 2 4 5" xfId="12705"/>
    <cellStyle name="표준 5 2 3 3 2 2 4 5 2" xfId="35396"/>
    <cellStyle name="표준 5 2 3 3 2 2 4 6" xfId="20292"/>
    <cellStyle name="표준 5 2 3 3 2 2 4 6 2" xfId="42983"/>
    <cellStyle name="표준 5 2 3 3 2 2 4 7" xfId="27920"/>
    <cellStyle name="표준 5 2 3 3 2 2 5" xfId="2248"/>
    <cellStyle name="표준 5 2 3 3 2 2 5 2" xfId="6225"/>
    <cellStyle name="표준 5 2 3 3 2 2 5 2 2" xfId="17395"/>
    <cellStyle name="표준 5 2 3 3 2 2 5 2 2 2" xfId="40086"/>
    <cellStyle name="표준 5 2 3 3 2 2 5 2 3" xfId="24939"/>
    <cellStyle name="표준 5 2 3 3 2 2 5 2 3 2" xfId="47628"/>
    <cellStyle name="표준 5 2 3 3 2 2 5 2 4" xfId="32565"/>
    <cellStyle name="표준 5 2 3 3 2 2 5 3" xfId="8726"/>
    <cellStyle name="표준 5 2 3 3 2 2 5 4" xfId="13637"/>
    <cellStyle name="표준 5 2 3 3 2 2 5 4 2" xfId="36328"/>
    <cellStyle name="표준 5 2 3 3 2 2 5 5" xfId="21221"/>
    <cellStyle name="표준 5 2 3 3 2 2 5 5 2" xfId="43912"/>
    <cellStyle name="표준 5 2 3 3 2 2 5 6" xfId="28849"/>
    <cellStyle name="표준 5 2 3 3 2 2 6" xfId="4283"/>
    <cellStyle name="표준 5 2 3 3 2 2 6 2" xfId="15536"/>
    <cellStyle name="표준 5 2 3 3 2 2 6 2 2" xfId="38227"/>
    <cellStyle name="표준 5 2 3 3 2 2 6 3" xfId="23081"/>
    <cellStyle name="표준 5 2 3 3 2 2 6 3 2" xfId="45770"/>
    <cellStyle name="표준 5 2 3 3 2 2 6 4" xfId="30707"/>
    <cellStyle name="표준 5 2 3 3 2 2 7" xfId="9858"/>
    <cellStyle name="표준 5 2 3 3 2 2 8" xfId="11737"/>
    <cellStyle name="표준 5 2 3 3 2 2 8 2" xfId="34428"/>
    <cellStyle name="표준 5 2 3 3 2 2 9" xfId="19362"/>
    <cellStyle name="표준 5 2 3 3 2 2 9 2" xfId="42053"/>
    <cellStyle name="표준 5 2 3 3 2 3" xfId="435"/>
    <cellStyle name="표준 5 2 3 3 2 3 2" xfId="961"/>
    <cellStyle name="표준 5 2 3 3 2 3 2 2" xfId="1899"/>
    <cellStyle name="표준 5 2 3 3 2 3 2 2 2" xfId="3797"/>
    <cellStyle name="표준 5 2 3 3 2 3 2 2 2 2" xfId="7774"/>
    <cellStyle name="표준 5 2 3 3 2 3 2 2 2 2 2" xfId="18907"/>
    <cellStyle name="표준 5 2 3 3 2 3 2 2 2 2 2 2" xfId="41598"/>
    <cellStyle name="표준 5 2 3 3 2 3 2 2 2 2 3" xfId="26449"/>
    <cellStyle name="표준 5 2 3 3 2 3 2 2 2 2 3 2" xfId="49138"/>
    <cellStyle name="표준 5 2 3 3 2 3 2 2 2 2 4" xfId="34075"/>
    <cellStyle name="표준 5 2 3 3 2 3 2 2 2 3" xfId="9868"/>
    <cellStyle name="표준 5 2 3 3 2 3 2 2 2 4" xfId="15183"/>
    <cellStyle name="표준 5 2 3 3 2 3 2 2 2 4 2" xfId="37874"/>
    <cellStyle name="표준 5 2 3 3 2 3 2 2 2 5" xfId="22733"/>
    <cellStyle name="표준 5 2 3 3 2 3 2 2 2 5 2" xfId="45422"/>
    <cellStyle name="표준 5 2 3 3 2 3 2 2 2 6" xfId="30359"/>
    <cellStyle name="표준 5 2 3 3 2 3 2 2 3" xfId="5876"/>
    <cellStyle name="표준 5 2 3 3 2 3 2 2 3 2" xfId="17047"/>
    <cellStyle name="표준 5 2 3 3 2 3 2 2 3 2 2" xfId="39738"/>
    <cellStyle name="표준 5 2 3 3 2 3 2 2 3 3" xfId="24591"/>
    <cellStyle name="표준 5 2 3 3 2 3 2 2 3 3 2" xfId="47280"/>
    <cellStyle name="표준 5 2 3 3 2 3 2 2 3 4" xfId="32217"/>
    <cellStyle name="표준 5 2 3 3 2 3 2 2 4" xfId="8336"/>
    <cellStyle name="표준 5 2 3 3 2 3 2 2 5" xfId="13288"/>
    <cellStyle name="표준 5 2 3 3 2 3 2 2 5 2" xfId="35979"/>
    <cellStyle name="표준 5 2 3 3 2 3 2 2 6" xfId="20873"/>
    <cellStyle name="표준 5 2 3 3 2 3 2 2 6 2" xfId="43564"/>
    <cellStyle name="표준 5 2 3 3 2 3 2 2 7" xfId="28501"/>
    <cellStyle name="표준 5 2 3 3 2 3 2 3" xfId="2859"/>
    <cellStyle name="표준 5 2 3 3 2 3 2 3 2" xfId="6836"/>
    <cellStyle name="표준 5 2 3 3 2 3 2 3 2 2" xfId="17977"/>
    <cellStyle name="표준 5 2 3 3 2 3 2 3 2 2 2" xfId="40668"/>
    <cellStyle name="표준 5 2 3 3 2 3 2 3 2 3" xfId="25520"/>
    <cellStyle name="표준 5 2 3 3 2 3 2 3 2 3 2" xfId="48209"/>
    <cellStyle name="표준 5 2 3 3 2 3 2 3 2 4" xfId="33146"/>
    <cellStyle name="표준 5 2 3 3 2 3 2 3 3" xfId="8959"/>
    <cellStyle name="표준 5 2 3 3 2 3 2 3 4" xfId="14245"/>
    <cellStyle name="표준 5 2 3 3 2 3 2 3 4 2" xfId="36936"/>
    <cellStyle name="표준 5 2 3 3 2 3 2 3 5" xfId="21804"/>
    <cellStyle name="표준 5 2 3 3 2 3 2 3 5 2" xfId="44493"/>
    <cellStyle name="표준 5 2 3 3 2 3 2 3 6" xfId="29430"/>
    <cellStyle name="표준 5 2 3 3 2 3 2 4" xfId="4937"/>
    <cellStyle name="표준 5 2 3 3 2 3 2 4 2" xfId="16118"/>
    <cellStyle name="표준 5 2 3 3 2 3 2 4 2 2" xfId="38809"/>
    <cellStyle name="표준 5 2 3 3 2 3 2 4 3" xfId="23662"/>
    <cellStyle name="표준 5 2 3 3 2 3 2 4 3 2" xfId="46351"/>
    <cellStyle name="표준 5 2 3 3 2 3 2 4 4" xfId="31288"/>
    <cellStyle name="표준 5 2 3 3 2 3 2 5" xfId="9210"/>
    <cellStyle name="표준 5 2 3 3 2 3 2 6" xfId="12350"/>
    <cellStyle name="표준 5 2 3 3 2 3 2 6 2" xfId="35041"/>
    <cellStyle name="표준 5 2 3 3 2 3 2 7" xfId="19944"/>
    <cellStyle name="표준 5 2 3 3 2 3 2 7 2" xfId="42635"/>
    <cellStyle name="표준 5 2 3 3 2 3 2 8" xfId="27572"/>
    <cellStyle name="표준 5 2 3 3 2 3 3" xfId="1437"/>
    <cellStyle name="표준 5 2 3 3 2 3 3 2" xfId="3335"/>
    <cellStyle name="표준 5 2 3 3 2 3 3 2 2" xfId="7312"/>
    <cellStyle name="표준 5 2 3 3 2 3 3 2 2 2" xfId="18446"/>
    <cellStyle name="표준 5 2 3 3 2 3 3 2 2 2 2" xfId="41137"/>
    <cellStyle name="표준 5 2 3 3 2 3 3 2 2 3" xfId="25988"/>
    <cellStyle name="표준 5 2 3 3 2 3 3 2 2 3 2" xfId="48677"/>
    <cellStyle name="표준 5 2 3 3 2 3 3 2 2 4" xfId="33614"/>
    <cellStyle name="표준 5 2 3 3 2 3 3 2 3" xfId="10388"/>
    <cellStyle name="표준 5 2 3 3 2 3 3 2 4" xfId="14721"/>
    <cellStyle name="표준 5 2 3 3 2 3 3 2 4 2" xfId="37412"/>
    <cellStyle name="표준 5 2 3 3 2 3 3 2 5" xfId="22272"/>
    <cellStyle name="표준 5 2 3 3 2 3 3 2 5 2" xfId="44961"/>
    <cellStyle name="표준 5 2 3 3 2 3 3 2 6" xfId="29898"/>
    <cellStyle name="표준 5 2 3 3 2 3 3 3" xfId="5414"/>
    <cellStyle name="표준 5 2 3 3 2 3 3 3 2" xfId="16586"/>
    <cellStyle name="표준 5 2 3 3 2 3 3 3 2 2" xfId="39277"/>
    <cellStyle name="표준 5 2 3 3 2 3 3 3 3" xfId="24130"/>
    <cellStyle name="표준 5 2 3 3 2 3 3 3 3 2" xfId="46819"/>
    <cellStyle name="표준 5 2 3 3 2 3 3 3 4" xfId="31756"/>
    <cellStyle name="표준 5 2 3 3 2 3 3 4" xfId="10795"/>
    <cellStyle name="표준 5 2 3 3 2 3 3 5" xfId="12826"/>
    <cellStyle name="표준 5 2 3 3 2 3 3 5 2" xfId="35517"/>
    <cellStyle name="표준 5 2 3 3 2 3 3 6" xfId="20412"/>
    <cellStyle name="표준 5 2 3 3 2 3 3 6 2" xfId="43103"/>
    <cellStyle name="표준 5 2 3 3 2 3 3 7" xfId="28040"/>
    <cellStyle name="표준 5 2 3 3 2 3 4" xfId="2374"/>
    <cellStyle name="표준 5 2 3 3 2 3 4 2" xfId="6351"/>
    <cellStyle name="표준 5 2 3 3 2 3 4 2 2" xfId="17515"/>
    <cellStyle name="표준 5 2 3 3 2 3 4 2 2 2" xfId="40206"/>
    <cellStyle name="표준 5 2 3 3 2 3 4 2 3" xfId="25059"/>
    <cellStyle name="표준 5 2 3 3 2 3 4 2 3 2" xfId="47748"/>
    <cellStyle name="표준 5 2 3 3 2 3 4 2 4" xfId="32685"/>
    <cellStyle name="표준 5 2 3 3 2 3 4 3" xfId="11122"/>
    <cellStyle name="표준 5 2 3 3 2 3 4 4" xfId="13762"/>
    <cellStyle name="표준 5 2 3 3 2 3 4 4 2" xfId="36453"/>
    <cellStyle name="표준 5 2 3 3 2 3 4 5" xfId="21342"/>
    <cellStyle name="표준 5 2 3 3 2 3 4 5 2" xfId="44032"/>
    <cellStyle name="표준 5 2 3 3 2 3 4 6" xfId="28969"/>
    <cellStyle name="표준 5 2 3 3 2 3 5" xfId="4409"/>
    <cellStyle name="표준 5 2 3 3 2 3 5 2" xfId="15656"/>
    <cellStyle name="표준 5 2 3 3 2 3 5 2 2" xfId="38347"/>
    <cellStyle name="표준 5 2 3 3 2 3 5 3" xfId="23201"/>
    <cellStyle name="표준 5 2 3 3 2 3 5 3 2" xfId="45890"/>
    <cellStyle name="표준 5 2 3 3 2 3 5 4" xfId="30827"/>
    <cellStyle name="표준 5 2 3 3 2 3 6" xfId="8144"/>
    <cellStyle name="표준 5 2 3 3 2 3 7" xfId="11862"/>
    <cellStyle name="표준 5 2 3 3 2 3 7 2" xfId="34553"/>
    <cellStyle name="표준 5 2 3 3 2 3 8" xfId="19482"/>
    <cellStyle name="표준 5 2 3 3 2 3 8 2" xfId="42173"/>
    <cellStyle name="표준 5 2 3 3 2 3 9" xfId="27111"/>
    <cellStyle name="표준 5 2 3 3 2 4" xfId="725"/>
    <cellStyle name="표준 5 2 3 3 2 4 2" xfId="1668"/>
    <cellStyle name="표준 5 2 3 3 2 4 2 2" xfId="3566"/>
    <cellStyle name="표준 5 2 3 3 2 4 2 2 2" xfId="7543"/>
    <cellStyle name="표준 5 2 3 3 2 4 2 2 2 2" xfId="18676"/>
    <cellStyle name="표준 5 2 3 3 2 4 2 2 2 2 2" xfId="41367"/>
    <cellStyle name="표준 5 2 3 3 2 4 2 2 2 3" xfId="26218"/>
    <cellStyle name="표준 5 2 3 3 2 4 2 2 2 3 2" xfId="48907"/>
    <cellStyle name="표준 5 2 3 3 2 4 2 2 2 4" xfId="33844"/>
    <cellStyle name="표준 5 2 3 3 2 4 2 2 3" xfId="10809"/>
    <cellStyle name="표준 5 2 3 3 2 4 2 2 4" xfId="14952"/>
    <cellStyle name="표준 5 2 3 3 2 4 2 2 4 2" xfId="37643"/>
    <cellStyle name="표준 5 2 3 3 2 4 2 2 5" xfId="22502"/>
    <cellStyle name="표준 5 2 3 3 2 4 2 2 5 2" xfId="45191"/>
    <cellStyle name="표준 5 2 3 3 2 4 2 2 6" xfId="30128"/>
    <cellStyle name="표준 5 2 3 3 2 4 2 3" xfId="5645"/>
    <cellStyle name="표준 5 2 3 3 2 4 2 3 2" xfId="16816"/>
    <cellStyle name="표준 5 2 3 3 2 4 2 3 2 2" xfId="39507"/>
    <cellStyle name="표준 5 2 3 3 2 4 2 3 3" xfId="24360"/>
    <cellStyle name="표준 5 2 3 3 2 4 2 3 3 2" xfId="47049"/>
    <cellStyle name="표준 5 2 3 3 2 4 2 3 4" xfId="31986"/>
    <cellStyle name="표준 5 2 3 3 2 4 2 4" xfId="10774"/>
    <cellStyle name="표준 5 2 3 3 2 4 2 5" xfId="13057"/>
    <cellStyle name="표준 5 2 3 3 2 4 2 5 2" xfId="35748"/>
    <cellStyle name="표준 5 2 3 3 2 4 2 6" xfId="20642"/>
    <cellStyle name="표준 5 2 3 3 2 4 2 6 2" xfId="43333"/>
    <cellStyle name="표준 5 2 3 3 2 4 2 7" xfId="28270"/>
    <cellStyle name="표준 5 2 3 3 2 4 3" xfId="2623"/>
    <cellStyle name="표준 5 2 3 3 2 4 3 2" xfId="6600"/>
    <cellStyle name="표준 5 2 3 3 2 4 3 2 2" xfId="17745"/>
    <cellStyle name="표준 5 2 3 3 2 4 3 2 2 2" xfId="40436"/>
    <cellStyle name="표준 5 2 3 3 2 4 3 2 3" xfId="25289"/>
    <cellStyle name="표준 5 2 3 3 2 4 3 2 3 2" xfId="47978"/>
    <cellStyle name="표준 5 2 3 3 2 4 3 2 4" xfId="32915"/>
    <cellStyle name="표준 5 2 3 3 2 4 3 3" xfId="9036"/>
    <cellStyle name="표준 5 2 3 3 2 4 3 4" xfId="14010"/>
    <cellStyle name="표준 5 2 3 3 2 4 3 4 2" xfId="36701"/>
    <cellStyle name="표준 5 2 3 3 2 4 3 5" xfId="21573"/>
    <cellStyle name="표준 5 2 3 3 2 4 3 5 2" xfId="44262"/>
    <cellStyle name="표준 5 2 3 3 2 4 3 6" xfId="29199"/>
    <cellStyle name="표준 5 2 3 3 2 4 4" xfId="4701"/>
    <cellStyle name="표준 5 2 3 3 2 4 4 2" xfId="15887"/>
    <cellStyle name="표준 5 2 3 3 2 4 4 2 2" xfId="38578"/>
    <cellStyle name="표준 5 2 3 3 2 4 4 3" xfId="23431"/>
    <cellStyle name="표준 5 2 3 3 2 4 4 3 2" xfId="46120"/>
    <cellStyle name="표준 5 2 3 3 2 4 4 4" xfId="31057"/>
    <cellStyle name="표준 5 2 3 3 2 4 5" xfId="8901"/>
    <cellStyle name="표준 5 2 3 3 2 4 6" xfId="12115"/>
    <cellStyle name="표준 5 2 3 3 2 4 6 2" xfId="34806"/>
    <cellStyle name="표준 5 2 3 3 2 4 7" xfId="19713"/>
    <cellStyle name="표준 5 2 3 3 2 4 7 2" xfId="42404"/>
    <cellStyle name="표준 5 2 3 3 2 4 8" xfId="27341"/>
    <cellStyle name="표준 5 2 3 3 2 5" xfId="1205"/>
    <cellStyle name="표준 5 2 3 3 2 5 2" xfId="3103"/>
    <cellStyle name="표준 5 2 3 3 2 5 2 2" xfId="7080"/>
    <cellStyle name="표준 5 2 3 3 2 5 2 2 2" xfId="18215"/>
    <cellStyle name="표준 5 2 3 3 2 5 2 2 2 2" xfId="40906"/>
    <cellStyle name="표준 5 2 3 3 2 5 2 2 3" xfId="25757"/>
    <cellStyle name="표준 5 2 3 3 2 5 2 2 3 2" xfId="48446"/>
    <cellStyle name="표준 5 2 3 3 2 5 2 2 4" xfId="33383"/>
    <cellStyle name="표준 5 2 3 3 2 5 2 3" xfId="11109"/>
    <cellStyle name="표준 5 2 3 3 2 5 2 4" xfId="14489"/>
    <cellStyle name="표준 5 2 3 3 2 5 2 4 2" xfId="37180"/>
    <cellStyle name="표준 5 2 3 3 2 5 2 5" xfId="22041"/>
    <cellStyle name="표준 5 2 3 3 2 5 2 5 2" xfId="44730"/>
    <cellStyle name="표준 5 2 3 3 2 5 2 6" xfId="29667"/>
    <cellStyle name="표준 5 2 3 3 2 5 3" xfId="5182"/>
    <cellStyle name="표준 5 2 3 3 2 5 3 2" xfId="16355"/>
    <cellStyle name="표준 5 2 3 3 2 5 3 2 2" xfId="39046"/>
    <cellStyle name="표준 5 2 3 3 2 5 3 3" xfId="23899"/>
    <cellStyle name="표준 5 2 3 3 2 5 3 3 2" xfId="46588"/>
    <cellStyle name="표준 5 2 3 3 2 5 3 4" xfId="31525"/>
    <cellStyle name="표준 5 2 3 3 2 5 4" xfId="8750"/>
    <cellStyle name="표준 5 2 3 3 2 5 5" xfId="12594"/>
    <cellStyle name="표준 5 2 3 3 2 5 5 2" xfId="35285"/>
    <cellStyle name="표준 5 2 3 3 2 5 6" xfId="20181"/>
    <cellStyle name="표준 5 2 3 3 2 5 6 2" xfId="42872"/>
    <cellStyle name="표준 5 2 3 3 2 5 7" xfId="27809"/>
    <cellStyle name="표준 5 2 3 3 2 6" xfId="2137"/>
    <cellStyle name="표준 5 2 3 3 2 6 2" xfId="6114"/>
    <cellStyle name="표준 5 2 3 3 2 6 2 2" xfId="17284"/>
    <cellStyle name="표준 5 2 3 3 2 6 2 2 2" xfId="39975"/>
    <cellStyle name="표준 5 2 3 3 2 6 2 3" xfId="24828"/>
    <cellStyle name="표준 5 2 3 3 2 6 2 3 2" xfId="47517"/>
    <cellStyle name="표준 5 2 3 3 2 6 2 4" xfId="32454"/>
    <cellStyle name="표준 5 2 3 3 2 6 3" xfId="11437"/>
    <cellStyle name="표준 5 2 3 3 2 6 4" xfId="13526"/>
    <cellStyle name="표준 5 2 3 3 2 6 4 2" xfId="36217"/>
    <cellStyle name="표준 5 2 3 3 2 6 5" xfId="21110"/>
    <cellStyle name="표준 5 2 3 3 2 6 5 2" xfId="43801"/>
    <cellStyle name="표준 5 2 3 3 2 6 6" xfId="28738"/>
    <cellStyle name="표준 5 2 3 3 2 7" xfId="4166"/>
    <cellStyle name="표준 5 2 3 3 2 7 2" xfId="15425"/>
    <cellStyle name="표준 5 2 3 3 2 7 2 2" xfId="38116"/>
    <cellStyle name="표준 5 2 3 3 2 7 3" xfId="22970"/>
    <cellStyle name="표준 5 2 3 3 2 7 3 2" xfId="45659"/>
    <cellStyle name="표준 5 2 3 3 2 7 4" xfId="30596"/>
    <cellStyle name="표준 5 2 3 3 2 8" xfId="8865"/>
    <cellStyle name="표준 5 2 3 3 2 9" xfId="11626"/>
    <cellStyle name="표준 5 2 3 3 2 9 2" xfId="34317"/>
    <cellStyle name="표준 5 2 3 3 3" xfId="259"/>
    <cellStyle name="표준 5 2 3 3 3 10" xfId="26941"/>
    <cellStyle name="표준 5 2 3 3 3 2" xfId="496"/>
    <cellStyle name="표준 5 2 3 3 3 2 2" xfId="1022"/>
    <cellStyle name="표준 5 2 3 3 3 2 2 2" xfId="1960"/>
    <cellStyle name="표준 5 2 3 3 3 2 2 2 2" xfId="3858"/>
    <cellStyle name="표준 5 2 3 3 3 2 2 2 2 2" xfId="7835"/>
    <cellStyle name="표준 5 2 3 3 3 2 2 2 2 2 2" xfId="18968"/>
    <cellStyle name="표준 5 2 3 3 3 2 2 2 2 2 2 2" xfId="41659"/>
    <cellStyle name="표준 5 2 3 3 3 2 2 2 2 2 3" xfId="26510"/>
    <cellStyle name="표준 5 2 3 3 3 2 2 2 2 2 3 2" xfId="49199"/>
    <cellStyle name="표준 5 2 3 3 3 2 2 2 2 2 4" xfId="34136"/>
    <cellStyle name="표준 5 2 3 3 3 2 2 2 2 3" xfId="10274"/>
    <cellStyle name="표준 5 2 3 3 3 2 2 2 2 4" xfId="15244"/>
    <cellStyle name="표준 5 2 3 3 3 2 2 2 2 4 2" xfId="37935"/>
    <cellStyle name="표준 5 2 3 3 3 2 2 2 2 5" xfId="22794"/>
    <cellStyle name="표준 5 2 3 3 3 2 2 2 2 5 2" xfId="45483"/>
    <cellStyle name="표준 5 2 3 3 3 2 2 2 2 6" xfId="30420"/>
    <cellStyle name="표준 5 2 3 3 3 2 2 2 3" xfId="5937"/>
    <cellStyle name="표준 5 2 3 3 3 2 2 2 3 2" xfId="17108"/>
    <cellStyle name="표준 5 2 3 3 3 2 2 2 3 2 2" xfId="39799"/>
    <cellStyle name="표준 5 2 3 3 3 2 2 2 3 3" xfId="24652"/>
    <cellStyle name="표준 5 2 3 3 3 2 2 2 3 3 2" xfId="47341"/>
    <cellStyle name="표준 5 2 3 3 3 2 2 2 3 4" xfId="32278"/>
    <cellStyle name="표준 5 2 3 3 3 2 2 2 4" xfId="10057"/>
    <cellStyle name="표준 5 2 3 3 3 2 2 2 5" xfId="13349"/>
    <cellStyle name="표준 5 2 3 3 3 2 2 2 5 2" xfId="36040"/>
    <cellStyle name="표준 5 2 3 3 3 2 2 2 6" xfId="20934"/>
    <cellStyle name="표준 5 2 3 3 3 2 2 2 6 2" xfId="43625"/>
    <cellStyle name="표준 5 2 3 3 3 2 2 2 7" xfId="28562"/>
    <cellStyle name="표준 5 2 3 3 3 2 2 3" xfId="2920"/>
    <cellStyle name="표준 5 2 3 3 3 2 2 3 2" xfId="6897"/>
    <cellStyle name="표준 5 2 3 3 3 2 2 3 2 2" xfId="18038"/>
    <cellStyle name="표준 5 2 3 3 3 2 2 3 2 2 2" xfId="40729"/>
    <cellStyle name="표준 5 2 3 3 3 2 2 3 2 3" xfId="25581"/>
    <cellStyle name="표준 5 2 3 3 3 2 2 3 2 3 2" xfId="48270"/>
    <cellStyle name="표준 5 2 3 3 3 2 2 3 2 4" xfId="33207"/>
    <cellStyle name="표준 5 2 3 3 3 2 2 3 3" xfId="10801"/>
    <cellStyle name="표준 5 2 3 3 3 2 2 3 4" xfId="14306"/>
    <cellStyle name="표준 5 2 3 3 3 2 2 3 4 2" xfId="36997"/>
    <cellStyle name="표준 5 2 3 3 3 2 2 3 5" xfId="21865"/>
    <cellStyle name="표준 5 2 3 3 3 2 2 3 5 2" xfId="44554"/>
    <cellStyle name="표준 5 2 3 3 3 2 2 3 6" xfId="29491"/>
    <cellStyle name="표준 5 2 3 3 3 2 2 4" xfId="4998"/>
    <cellStyle name="표준 5 2 3 3 3 2 2 4 2" xfId="16179"/>
    <cellStyle name="표준 5 2 3 3 3 2 2 4 2 2" xfId="38870"/>
    <cellStyle name="표준 5 2 3 3 3 2 2 4 3" xfId="23723"/>
    <cellStyle name="표준 5 2 3 3 3 2 2 4 3 2" xfId="46412"/>
    <cellStyle name="표준 5 2 3 3 3 2 2 4 4" xfId="31349"/>
    <cellStyle name="표준 5 2 3 3 3 2 2 5" xfId="10045"/>
    <cellStyle name="표준 5 2 3 3 3 2 2 6" xfId="12411"/>
    <cellStyle name="표준 5 2 3 3 3 2 2 6 2" xfId="35102"/>
    <cellStyle name="표준 5 2 3 3 3 2 2 7" xfId="20005"/>
    <cellStyle name="표준 5 2 3 3 3 2 2 7 2" xfId="42696"/>
    <cellStyle name="표준 5 2 3 3 3 2 2 8" xfId="27633"/>
    <cellStyle name="표준 5 2 3 3 3 2 3" xfId="1498"/>
    <cellStyle name="표준 5 2 3 3 3 2 3 2" xfId="3396"/>
    <cellStyle name="표준 5 2 3 3 3 2 3 2 2" xfId="7373"/>
    <cellStyle name="표준 5 2 3 3 3 2 3 2 2 2" xfId="18507"/>
    <cellStyle name="표준 5 2 3 3 3 2 3 2 2 2 2" xfId="41198"/>
    <cellStyle name="표준 5 2 3 3 3 2 3 2 2 3" xfId="26049"/>
    <cellStyle name="표준 5 2 3 3 3 2 3 2 2 3 2" xfId="48738"/>
    <cellStyle name="표준 5 2 3 3 3 2 3 2 2 4" xfId="33675"/>
    <cellStyle name="표준 5 2 3 3 3 2 3 2 3" xfId="10198"/>
    <cellStyle name="표준 5 2 3 3 3 2 3 2 4" xfId="14782"/>
    <cellStyle name="표준 5 2 3 3 3 2 3 2 4 2" xfId="37473"/>
    <cellStyle name="표준 5 2 3 3 3 2 3 2 5" xfId="22333"/>
    <cellStyle name="표준 5 2 3 3 3 2 3 2 5 2" xfId="45022"/>
    <cellStyle name="표준 5 2 3 3 3 2 3 2 6" xfId="29959"/>
    <cellStyle name="표준 5 2 3 3 3 2 3 3" xfId="5475"/>
    <cellStyle name="표준 5 2 3 3 3 2 3 3 2" xfId="16647"/>
    <cellStyle name="표준 5 2 3 3 3 2 3 3 2 2" xfId="39338"/>
    <cellStyle name="표준 5 2 3 3 3 2 3 3 3" xfId="24191"/>
    <cellStyle name="표준 5 2 3 3 3 2 3 3 3 2" xfId="46880"/>
    <cellStyle name="표준 5 2 3 3 3 2 3 3 4" xfId="31817"/>
    <cellStyle name="표준 5 2 3 3 3 2 3 4" xfId="11221"/>
    <cellStyle name="표준 5 2 3 3 3 2 3 5" xfId="12887"/>
    <cellStyle name="표준 5 2 3 3 3 2 3 5 2" xfId="35578"/>
    <cellStyle name="표준 5 2 3 3 3 2 3 6" xfId="20473"/>
    <cellStyle name="표준 5 2 3 3 3 2 3 6 2" xfId="43164"/>
    <cellStyle name="표준 5 2 3 3 3 2 3 7" xfId="28101"/>
    <cellStyle name="표준 5 2 3 3 3 2 4" xfId="2435"/>
    <cellStyle name="표준 5 2 3 3 3 2 4 2" xfId="6412"/>
    <cellStyle name="표준 5 2 3 3 3 2 4 2 2" xfId="17576"/>
    <cellStyle name="표준 5 2 3 3 3 2 4 2 2 2" xfId="40267"/>
    <cellStyle name="표준 5 2 3 3 3 2 4 2 3" xfId="25120"/>
    <cellStyle name="표준 5 2 3 3 3 2 4 2 3 2" xfId="47809"/>
    <cellStyle name="표준 5 2 3 3 3 2 4 2 4" xfId="32746"/>
    <cellStyle name="표준 5 2 3 3 3 2 4 3" xfId="8660"/>
    <cellStyle name="표준 5 2 3 3 3 2 4 4" xfId="13823"/>
    <cellStyle name="표준 5 2 3 3 3 2 4 4 2" xfId="36514"/>
    <cellStyle name="표준 5 2 3 3 3 2 4 5" xfId="21403"/>
    <cellStyle name="표준 5 2 3 3 3 2 4 5 2" xfId="44093"/>
    <cellStyle name="표준 5 2 3 3 3 2 4 6" xfId="29030"/>
    <cellStyle name="표준 5 2 3 3 3 2 5" xfId="4470"/>
    <cellStyle name="표준 5 2 3 3 3 2 5 2" xfId="15717"/>
    <cellStyle name="표준 5 2 3 3 3 2 5 2 2" xfId="38408"/>
    <cellStyle name="표준 5 2 3 3 3 2 5 3" xfId="23262"/>
    <cellStyle name="표준 5 2 3 3 3 2 5 3 2" xfId="45951"/>
    <cellStyle name="표준 5 2 3 3 3 2 5 4" xfId="30888"/>
    <cellStyle name="표준 5 2 3 3 3 2 6" xfId="11031"/>
    <cellStyle name="표준 5 2 3 3 3 2 7" xfId="11923"/>
    <cellStyle name="표준 5 2 3 3 3 2 7 2" xfId="34614"/>
    <cellStyle name="표준 5 2 3 3 3 2 8" xfId="19543"/>
    <cellStyle name="표준 5 2 3 3 3 2 8 2" xfId="42234"/>
    <cellStyle name="표준 5 2 3 3 3 2 9" xfId="27172"/>
    <cellStyle name="표준 5 2 3 3 3 3" xfId="786"/>
    <cellStyle name="표준 5 2 3 3 3 3 2" xfId="1729"/>
    <cellStyle name="표준 5 2 3 3 3 3 2 2" xfId="3627"/>
    <cellStyle name="표준 5 2 3 3 3 3 2 2 2" xfId="7604"/>
    <cellStyle name="표준 5 2 3 3 3 3 2 2 2 2" xfId="18737"/>
    <cellStyle name="표준 5 2 3 3 3 3 2 2 2 2 2" xfId="41428"/>
    <cellStyle name="표준 5 2 3 3 3 3 2 2 2 3" xfId="26279"/>
    <cellStyle name="표준 5 2 3 3 3 3 2 2 2 3 2" xfId="48968"/>
    <cellStyle name="표준 5 2 3 3 3 3 2 2 2 4" xfId="33905"/>
    <cellStyle name="표준 5 2 3 3 3 3 2 2 3" xfId="9020"/>
    <cellStyle name="표준 5 2 3 3 3 3 2 2 4" xfId="15013"/>
    <cellStyle name="표준 5 2 3 3 3 3 2 2 4 2" xfId="37704"/>
    <cellStyle name="표준 5 2 3 3 3 3 2 2 5" xfId="22563"/>
    <cellStyle name="표준 5 2 3 3 3 3 2 2 5 2" xfId="45252"/>
    <cellStyle name="표준 5 2 3 3 3 3 2 2 6" xfId="30189"/>
    <cellStyle name="표준 5 2 3 3 3 3 2 3" xfId="5706"/>
    <cellStyle name="표준 5 2 3 3 3 3 2 3 2" xfId="16877"/>
    <cellStyle name="표준 5 2 3 3 3 3 2 3 2 2" xfId="39568"/>
    <cellStyle name="표준 5 2 3 3 3 3 2 3 3" xfId="24421"/>
    <cellStyle name="표준 5 2 3 3 3 3 2 3 3 2" xfId="47110"/>
    <cellStyle name="표준 5 2 3 3 3 3 2 3 4" xfId="32047"/>
    <cellStyle name="표준 5 2 3 3 3 3 2 4" xfId="11255"/>
    <cellStyle name="표준 5 2 3 3 3 3 2 5" xfId="13118"/>
    <cellStyle name="표준 5 2 3 3 3 3 2 5 2" xfId="35809"/>
    <cellStyle name="표준 5 2 3 3 3 3 2 6" xfId="20703"/>
    <cellStyle name="표준 5 2 3 3 3 3 2 6 2" xfId="43394"/>
    <cellStyle name="표준 5 2 3 3 3 3 2 7" xfId="28331"/>
    <cellStyle name="표준 5 2 3 3 3 3 3" xfId="2684"/>
    <cellStyle name="표준 5 2 3 3 3 3 3 2" xfId="6661"/>
    <cellStyle name="표준 5 2 3 3 3 3 3 2 2" xfId="17806"/>
    <cellStyle name="표준 5 2 3 3 3 3 3 2 2 2" xfId="40497"/>
    <cellStyle name="표준 5 2 3 3 3 3 3 2 3" xfId="25350"/>
    <cellStyle name="표준 5 2 3 3 3 3 3 2 3 2" xfId="48039"/>
    <cellStyle name="표준 5 2 3 3 3 3 3 2 4" xfId="32976"/>
    <cellStyle name="표준 5 2 3 3 3 3 3 3" xfId="9897"/>
    <cellStyle name="표준 5 2 3 3 3 3 3 4" xfId="14071"/>
    <cellStyle name="표준 5 2 3 3 3 3 3 4 2" xfId="36762"/>
    <cellStyle name="표준 5 2 3 3 3 3 3 5" xfId="21634"/>
    <cellStyle name="표준 5 2 3 3 3 3 3 5 2" xfId="44323"/>
    <cellStyle name="표준 5 2 3 3 3 3 3 6" xfId="29260"/>
    <cellStyle name="표준 5 2 3 3 3 3 4" xfId="4762"/>
    <cellStyle name="표준 5 2 3 3 3 3 4 2" xfId="15948"/>
    <cellStyle name="표준 5 2 3 3 3 3 4 2 2" xfId="38639"/>
    <cellStyle name="표준 5 2 3 3 3 3 4 3" xfId="23492"/>
    <cellStyle name="표준 5 2 3 3 3 3 4 3 2" xfId="46181"/>
    <cellStyle name="표준 5 2 3 3 3 3 4 4" xfId="31118"/>
    <cellStyle name="표준 5 2 3 3 3 3 5" xfId="10896"/>
    <cellStyle name="표준 5 2 3 3 3 3 6" xfId="12176"/>
    <cellStyle name="표준 5 2 3 3 3 3 6 2" xfId="34867"/>
    <cellStyle name="표준 5 2 3 3 3 3 7" xfId="19774"/>
    <cellStyle name="표준 5 2 3 3 3 3 7 2" xfId="42465"/>
    <cellStyle name="표준 5 2 3 3 3 3 8" xfId="27402"/>
    <cellStyle name="표준 5 2 3 3 3 4" xfId="1266"/>
    <cellStyle name="표준 5 2 3 3 3 4 2" xfId="3164"/>
    <cellStyle name="표준 5 2 3 3 3 4 2 2" xfId="7141"/>
    <cellStyle name="표준 5 2 3 3 3 4 2 2 2" xfId="18276"/>
    <cellStyle name="표준 5 2 3 3 3 4 2 2 2 2" xfId="40967"/>
    <cellStyle name="표준 5 2 3 3 3 4 2 2 3" xfId="25818"/>
    <cellStyle name="표준 5 2 3 3 3 4 2 2 3 2" xfId="48507"/>
    <cellStyle name="표준 5 2 3 3 3 4 2 2 4" xfId="33444"/>
    <cellStyle name="표준 5 2 3 3 3 4 2 3" xfId="4110"/>
    <cellStyle name="표준 5 2 3 3 3 4 2 4" xfId="14550"/>
    <cellStyle name="표준 5 2 3 3 3 4 2 4 2" xfId="37241"/>
    <cellStyle name="표준 5 2 3 3 3 4 2 5" xfId="22102"/>
    <cellStyle name="표준 5 2 3 3 3 4 2 5 2" xfId="44791"/>
    <cellStyle name="표준 5 2 3 3 3 4 2 6" xfId="29728"/>
    <cellStyle name="표준 5 2 3 3 3 4 3" xfId="5243"/>
    <cellStyle name="표준 5 2 3 3 3 4 3 2" xfId="16416"/>
    <cellStyle name="표준 5 2 3 3 3 4 3 2 2" xfId="39107"/>
    <cellStyle name="표준 5 2 3 3 3 4 3 3" xfId="23960"/>
    <cellStyle name="표준 5 2 3 3 3 4 3 3 2" xfId="46649"/>
    <cellStyle name="표준 5 2 3 3 3 4 3 4" xfId="31586"/>
    <cellStyle name="표준 5 2 3 3 3 4 4" xfId="8326"/>
    <cellStyle name="표준 5 2 3 3 3 4 5" xfId="12655"/>
    <cellStyle name="표준 5 2 3 3 3 4 5 2" xfId="35346"/>
    <cellStyle name="표준 5 2 3 3 3 4 6" xfId="20242"/>
    <cellStyle name="표준 5 2 3 3 3 4 6 2" xfId="42933"/>
    <cellStyle name="표준 5 2 3 3 3 4 7" xfId="27870"/>
    <cellStyle name="표준 5 2 3 3 3 5" xfId="2198"/>
    <cellStyle name="표준 5 2 3 3 3 5 2" xfId="6175"/>
    <cellStyle name="표준 5 2 3 3 3 5 2 2" xfId="17345"/>
    <cellStyle name="표준 5 2 3 3 3 5 2 2 2" xfId="40036"/>
    <cellStyle name="표준 5 2 3 3 3 5 2 3" xfId="24889"/>
    <cellStyle name="표준 5 2 3 3 3 5 2 3 2" xfId="47578"/>
    <cellStyle name="표준 5 2 3 3 3 5 2 4" xfId="32515"/>
    <cellStyle name="표준 5 2 3 3 3 5 3" xfId="8778"/>
    <cellStyle name="표준 5 2 3 3 3 5 4" xfId="13587"/>
    <cellStyle name="표준 5 2 3 3 3 5 4 2" xfId="36278"/>
    <cellStyle name="표준 5 2 3 3 3 5 5" xfId="21171"/>
    <cellStyle name="표준 5 2 3 3 3 5 5 2" xfId="43862"/>
    <cellStyle name="표준 5 2 3 3 3 5 6" xfId="28799"/>
    <cellStyle name="표준 5 2 3 3 3 6" xfId="4233"/>
    <cellStyle name="표준 5 2 3 3 3 6 2" xfId="15486"/>
    <cellStyle name="표준 5 2 3 3 3 6 2 2" xfId="38177"/>
    <cellStyle name="표준 5 2 3 3 3 6 3" xfId="23031"/>
    <cellStyle name="표준 5 2 3 3 3 6 3 2" xfId="45720"/>
    <cellStyle name="표준 5 2 3 3 3 6 4" xfId="30657"/>
    <cellStyle name="표준 5 2 3 3 3 7" xfId="10259"/>
    <cellStyle name="표준 5 2 3 3 3 8" xfId="11687"/>
    <cellStyle name="표준 5 2 3 3 3 8 2" xfId="34378"/>
    <cellStyle name="표준 5 2 3 3 3 9" xfId="19312"/>
    <cellStyle name="표준 5 2 3 3 3 9 2" xfId="42003"/>
    <cellStyle name="표준 5 2 3 3 4" xfId="380"/>
    <cellStyle name="표준 5 2 3 3 4 2" xfId="907"/>
    <cellStyle name="표준 5 2 3 3 4 2 2" xfId="1849"/>
    <cellStyle name="표준 5 2 3 3 4 2 2 2" xfId="3747"/>
    <cellStyle name="표준 5 2 3 3 4 2 2 2 2" xfId="7724"/>
    <cellStyle name="표준 5 2 3 3 4 2 2 2 2 2" xfId="18857"/>
    <cellStyle name="표준 5 2 3 3 4 2 2 2 2 2 2" xfId="41548"/>
    <cellStyle name="표준 5 2 3 3 4 2 2 2 2 3" xfId="26399"/>
    <cellStyle name="표준 5 2 3 3 4 2 2 2 2 3 2" xfId="49088"/>
    <cellStyle name="표준 5 2 3 3 4 2 2 2 2 4" xfId="34025"/>
    <cellStyle name="표준 5 2 3 3 4 2 2 2 3" xfId="11007"/>
    <cellStyle name="표준 5 2 3 3 4 2 2 2 4" xfId="15133"/>
    <cellStyle name="표준 5 2 3 3 4 2 2 2 4 2" xfId="37824"/>
    <cellStyle name="표준 5 2 3 3 4 2 2 2 5" xfId="22683"/>
    <cellStyle name="표준 5 2 3 3 4 2 2 2 5 2" xfId="45372"/>
    <cellStyle name="표준 5 2 3 3 4 2 2 2 6" xfId="30309"/>
    <cellStyle name="표준 5 2 3 3 4 2 2 3" xfId="5826"/>
    <cellStyle name="표준 5 2 3 3 4 2 2 3 2" xfId="16997"/>
    <cellStyle name="표준 5 2 3 3 4 2 2 3 2 2" xfId="39688"/>
    <cellStyle name="표준 5 2 3 3 4 2 2 3 3" xfId="24541"/>
    <cellStyle name="표준 5 2 3 3 4 2 2 3 3 2" xfId="47230"/>
    <cellStyle name="표준 5 2 3 3 4 2 2 3 4" xfId="32167"/>
    <cellStyle name="표준 5 2 3 3 4 2 2 4" xfId="8383"/>
    <cellStyle name="표준 5 2 3 3 4 2 2 5" xfId="13238"/>
    <cellStyle name="표준 5 2 3 3 4 2 2 5 2" xfId="35929"/>
    <cellStyle name="표준 5 2 3 3 4 2 2 6" xfId="20823"/>
    <cellStyle name="표준 5 2 3 3 4 2 2 6 2" xfId="43514"/>
    <cellStyle name="표준 5 2 3 3 4 2 2 7" xfId="28451"/>
    <cellStyle name="표준 5 2 3 3 4 2 3" xfId="2805"/>
    <cellStyle name="표준 5 2 3 3 4 2 3 2" xfId="6782"/>
    <cellStyle name="표준 5 2 3 3 4 2 3 2 2" xfId="17926"/>
    <cellStyle name="표준 5 2 3 3 4 2 3 2 2 2" xfId="40617"/>
    <cellStyle name="표준 5 2 3 3 4 2 3 2 3" xfId="25470"/>
    <cellStyle name="표준 5 2 3 3 4 2 3 2 3 2" xfId="48159"/>
    <cellStyle name="표준 5 2 3 3 4 2 3 2 4" xfId="33096"/>
    <cellStyle name="표준 5 2 3 3 4 2 3 3" xfId="10397"/>
    <cellStyle name="표준 5 2 3 3 4 2 3 4" xfId="14191"/>
    <cellStyle name="표준 5 2 3 3 4 2 3 4 2" xfId="36882"/>
    <cellStyle name="표준 5 2 3 3 4 2 3 5" xfId="21754"/>
    <cellStyle name="표준 5 2 3 3 4 2 3 5 2" xfId="44443"/>
    <cellStyle name="표준 5 2 3 3 4 2 3 6" xfId="29380"/>
    <cellStyle name="표준 5 2 3 3 4 2 4" xfId="4883"/>
    <cellStyle name="표준 5 2 3 3 4 2 4 2" xfId="16068"/>
    <cellStyle name="표준 5 2 3 3 4 2 4 2 2" xfId="38759"/>
    <cellStyle name="표준 5 2 3 3 4 2 4 3" xfId="23612"/>
    <cellStyle name="표준 5 2 3 3 4 2 4 3 2" xfId="46301"/>
    <cellStyle name="표준 5 2 3 3 4 2 4 4" xfId="31238"/>
    <cellStyle name="표준 5 2 3 3 4 2 5" xfId="8138"/>
    <cellStyle name="표준 5 2 3 3 4 2 6" xfId="12296"/>
    <cellStyle name="표준 5 2 3 3 4 2 6 2" xfId="34987"/>
    <cellStyle name="표준 5 2 3 3 4 2 7" xfId="19894"/>
    <cellStyle name="표준 5 2 3 3 4 2 7 2" xfId="42585"/>
    <cellStyle name="표준 5 2 3 3 4 2 8" xfId="27522"/>
    <cellStyle name="표준 5 2 3 3 4 3" xfId="1386"/>
    <cellStyle name="표준 5 2 3 3 4 3 2" xfId="3284"/>
    <cellStyle name="표준 5 2 3 3 4 3 2 2" xfId="7261"/>
    <cellStyle name="표준 5 2 3 3 4 3 2 2 2" xfId="18396"/>
    <cellStyle name="표준 5 2 3 3 4 3 2 2 2 2" xfId="41087"/>
    <cellStyle name="표준 5 2 3 3 4 3 2 2 3" xfId="25938"/>
    <cellStyle name="표준 5 2 3 3 4 3 2 2 3 2" xfId="48627"/>
    <cellStyle name="표준 5 2 3 3 4 3 2 2 4" xfId="33564"/>
    <cellStyle name="표준 5 2 3 3 4 3 2 3" xfId="8475"/>
    <cellStyle name="표준 5 2 3 3 4 3 2 4" xfId="14670"/>
    <cellStyle name="표준 5 2 3 3 4 3 2 4 2" xfId="37361"/>
    <cellStyle name="표준 5 2 3 3 4 3 2 5" xfId="22222"/>
    <cellStyle name="표준 5 2 3 3 4 3 2 5 2" xfId="44911"/>
    <cellStyle name="표준 5 2 3 3 4 3 2 6" xfId="29848"/>
    <cellStyle name="표준 5 2 3 3 4 3 3" xfId="5363"/>
    <cellStyle name="표준 5 2 3 3 4 3 3 2" xfId="16536"/>
    <cellStyle name="표준 5 2 3 3 4 3 3 2 2" xfId="39227"/>
    <cellStyle name="표준 5 2 3 3 4 3 3 3" xfId="24080"/>
    <cellStyle name="표준 5 2 3 3 4 3 3 3 2" xfId="46769"/>
    <cellStyle name="표준 5 2 3 3 4 3 3 4" xfId="31706"/>
    <cellStyle name="표준 5 2 3 3 4 3 4" xfId="11397"/>
    <cellStyle name="표준 5 2 3 3 4 3 5" xfId="12775"/>
    <cellStyle name="표준 5 2 3 3 4 3 5 2" xfId="35466"/>
    <cellStyle name="표준 5 2 3 3 4 3 6" xfId="20362"/>
    <cellStyle name="표준 5 2 3 3 4 3 6 2" xfId="43053"/>
    <cellStyle name="표준 5 2 3 3 4 3 7" xfId="27990"/>
    <cellStyle name="표준 5 2 3 3 4 4" xfId="2319"/>
    <cellStyle name="표준 5 2 3 3 4 4 2" xfId="6296"/>
    <cellStyle name="표준 5 2 3 3 4 4 2 2" xfId="17465"/>
    <cellStyle name="표준 5 2 3 3 4 4 2 2 2" xfId="40156"/>
    <cellStyle name="표준 5 2 3 3 4 4 2 3" xfId="25009"/>
    <cellStyle name="표준 5 2 3 3 4 4 2 3 2" xfId="47698"/>
    <cellStyle name="표준 5 2 3 3 4 4 2 4" xfId="32635"/>
    <cellStyle name="표준 5 2 3 3 4 4 3" xfId="10186"/>
    <cellStyle name="표준 5 2 3 3 4 4 4" xfId="13707"/>
    <cellStyle name="표준 5 2 3 3 4 4 4 2" xfId="36398"/>
    <cellStyle name="표준 5 2 3 3 4 4 5" xfId="21291"/>
    <cellStyle name="표준 5 2 3 3 4 4 5 2" xfId="43982"/>
    <cellStyle name="표준 5 2 3 3 4 4 6" xfId="28919"/>
    <cellStyle name="표준 5 2 3 3 4 5" xfId="4354"/>
    <cellStyle name="표준 5 2 3 3 4 5 2" xfId="15606"/>
    <cellStyle name="표준 5 2 3 3 4 5 2 2" xfId="38297"/>
    <cellStyle name="표준 5 2 3 3 4 5 3" xfId="23151"/>
    <cellStyle name="표준 5 2 3 3 4 5 3 2" xfId="45840"/>
    <cellStyle name="표준 5 2 3 3 4 5 4" xfId="30777"/>
    <cellStyle name="표준 5 2 3 3 4 6" xfId="9666"/>
    <cellStyle name="표준 5 2 3 3 4 7" xfId="11807"/>
    <cellStyle name="표준 5 2 3 3 4 7 2" xfId="34498"/>
    <cellStyle name="표준 5 2 3 3 4 8" xfId="19432"/>
    <cellStyle name="표준 5 2 3 3 4 8 2" xfId="42123"/>
    <cellStyle name="표준 5 2 3 3 4 9" xfId="27061"/>
    <cellStyle name="표준 5 2 3 3 5" xfId="671"/>
    <cellStyle name="표준 5 2 3 3 5 2" xfId="1618"/>
    <cellStyle name="표준 5 2 3 3 5 2 2" xfId="3516"/>
    <cellStyle name="표준 5 2 3 3 5 2 2 2" xfId="7493"/>
    <cellStyle name="표준 5 2 3 3 5 2 2 2 2" xfId="18626"/>
    <cellStyle name="표준 5 2 3 3 5 2 2 2 2 2" xfId="41317"/>
    <cellStyle name="표준 5 2 3 3 5 2 2 2 3" xfId="26168"/>
    <cellStyle name="표준 5 2 3 3 5 2 2 2 3 2" xfId="48857"/>
    <cellStyle name="표준 5 2 3 3 5 2 2 2 4" xfId="33794"/>
    <cellStyle name="표준 5 2 3 3 5 2 2 3" xfId="8611"/>
    <cellStyle name="표준 5 2 3 3 5 2 2 4" xfId="14902"/>
    <cellStyle name="표준 5 2 3 3 5 2 2 4 2" xfId="37593"/>
    <cellStyle name="표준 5 2 3 3 5 2 2 5" xfId="22452"/>
    <cellStyle name="표준 5 2 3 3 5 2 2 5 2" xfId="45141"/>
    <cellStyle name="표준 5 2 3 3 5 2 2 6" xfId="30078"/>
    <cellStyle name="표준 5 2 3 3 5 2 3" xfId="5595"/>
    <cellStyle name="표준 5 2 3 3 5 2 3 2" xfId="16766"/>
    <cellStyle name="표준 5 2 3 3 5 2 3 2 2" xfId="39457"/>
    <cellStyle name="표준 5 2 3 3 5 2 3 3" xfId="24310"/>
    <cellStyle name="표준 5 2 3 3 5 2 3 3 2" xfId="46999"/>
    <cellStyle name="표준 5 2 3 3 5 2 3 4" xfId="31936"/>
    <cellStyle name="표준 5 2 3 3 5 2 4" xfId="10579"/>
    <cellStyle name="표준 5 2 3 3 5 2 5" xfId="13007"/>
    <cellStyle name="표준 5 2 3 3 5 2 5 2" xfId="35698"/>
    <cellStyle name="표준 5 2 3 3 5 2 6" xfId="20592"/>
    <cellStyle name="표준 5 2 3 3 5 2 6 2" xfId="43283"/>
    <cellStyle name="표준 5 2 3 3 5 2 7" xfId="28220"/>
    <cellStyle name="표준 5 2 3 3 5 3" xfId="2569"/>
    <cellStyle name="표준 5 2 3 3 5 3 2" xfId="6546"/>
    <cellStyle name="표준 5 2 3 3 5 3 2 2" xfId="17695"/>
    <cellStyle name="표준 5 2 3 3 5 3 2 2 2" xfId="40386"/>
    <cellStyle name="표준 5 2 3 3 5 3 2 3" xfId="25239"/>
    <cellStyle name="표준 5 2 3 3 5 3 2 3 2" xfId="47928"/>
    <cellStyle name="표준 5 2 3 3 5 3 2 4" xfId="32865"/>
    <cellStyle name="표준 5 2 3 3 5 3 3" xfId="9293"/>
    <cellStyle name="표준 5 2 3 3 5 3 4" xfId="13956"/>
    <cellStyle name="표준 5 2 3 3 5 3 4 2" xfId="36647"/>
    <cellStyle name="표준 5 2 3 3 5 3 5" xfId="21523"/>
    <cellStyle name="표준 5 2 3 3 5 3 5 2" xfId="44212"/>
    <cellStyle name="표준 5 2 3 3 5 3 6" xfId="29149"/>
    <cellStyle name="표준 5 2 3 3 5 4" xfId="4647"/>
    <cellStyle name="표준 5 2 3 3 5 4 2" xfId="15837"/>
    <cellStyle name="표준 5 2 3 3 5 4 2 2" xfId="38528"/>
    <cellStyle name="표준 5 2 3 3 5 4 3" xfId="23381"/>
    <cellStyle name="표준 5 2 3 3 5 4 3 2" xfId="46070"/>
    <cellStyle name="표준 5 2 3 3 5 4 4" xfId="31007"/>
    <cellStyle name="표준 5 2 3 3 5 5" xfId="11004"/>
    <cellStyle name="표준 5 2 3 3 5 6" xfId="12061"/>
    <cellStyle name="표준 5 2 3 3 5 6 2" xfId="34752"/>
    <cellStyle name="표준 5 2 3 3 5 7" xfId="19662"/>
    <cellStyle name="표준 5 2 3 3 5 7 2" xfId="42353"/>
    <cellStyle name="표준 5 2 3 3 5 8" xfId="27291"/>
    <cellStyle name="표준 5 2 3 3 6" xfId="1154"/>
    <cellStyle name="표준 5 2 3 3 6 2" xfId="3052"/>
    <cellStyle name="표준 5 2 3 3 6 2 2" xfId="7029"/>
    <cellStyle name="표준 5 2 3 3 6 2 2 2" xfId="18164"/>
    <cellStyle name="표준 5 2 3 3 6 2 2 2 2" xfId="40855"/>
    <cellStyle name="표준 5 2 3 3 6 2 2 3" xfId="25707"/>
    <cellStyle name="표준 5 2 3 3 6 2 2 3 2" xfId="48396"/>
    <cellStyle name="표준 5 2 3 3 6 2 2 4" xfId="33333"/>
    <cellStyle name="표준 5 2 3 3 6 2 3" xfId="9215"/>
    <cellStyle name="표준 5 2 3 3 6 2 4" xfId="14438"/>
    <cellStyle name="표준 5 2 3 3 6 2 4 2" xfId="37129"/>
    <cellStyle name="표준 5 2 3 3 6 2 5" xfId="21991"/>
    <cellStyle name="표준 5 2 3 3 6 2 5 2" xfId="44680"/>
    <cellStyle name="표준 5 2 3 3 6 2 6" xfId="29617"/>
    <cellStyle name="표준 5 2 3 3 6 3" xfId="5131"/>
    <cellStyle name="표준 5 2 3 3 6 3 2" xfId="16305"/>
    <cellStyle name="표준 5 2 3 3 6 3 2 2" xfId="38996"/>
    <cellStyle name="표준 5 2 3 3 6 3 3" xfId="23849"/>
    <cellStyle name="표준 5 2 3 3 6 3 3 2" xfId="46538"/>
    <cellStyle name="표준 5 2 3 3 6 3 4" xfId="31475"/>
    <cellStyle name="표준 5 2 3 3 6 4" xfId="10815"/>
    <cellStyle name="표준 5 2 3 3 6 5" xfId="12543"/>
    <cellStyle name="표준 5 2 3 3 6 5 2" xfId="35234"/>
    <cellStyle name="표준 5 2 3 3 6 6" xfId="20131"/>
    <cellStyle name="표준 5 2 3 3 6 6 2" xfId="42822"/>
    <cellStyle name="표준 5 2 3 3 6 7" xfId="27759"/>
    <cellStyle name="표준 5 2 3 3 7" xfId="2087"/>
    <cellStyle name="표준 5 2 3 3 7 2" xfId="6064"/>
    <cellStyle name="표준 5 2 3 3 7 2 2" xfId="17234"/>
    <cellStyle name="표준 5 2 3 3 7 2 2 2" xfId="39925"/>
    <cellStyle name="표준 5 2 3 3 7 2 3" xfId="24778"/>
    <cellStyle name="표준 5 2 3 3 7 2 3 2" xfId="47467"/>
    <cellStyle name="표준 5 2 3 3 7 2 4" xfId="32404"/>
    <cellStyle name="표준 5 2 3 3 7 3" xfId="10922"/>
    <cellStyle name="표준 5 2 3 3 7 4" xfId="13476"/>
    <cellStyle name="표준 5 2 3 3 7 4 2" xfId="36167"/>
    <cellStyle name="표준 5 2 3 3 7 5" xfId="21060"/>
    <cellStyle name="표준 5 2 3 3 7 5 2" xfId="43751"/>
    <cellStyle name="표준 5 2 3 3 7 6" xfId="28688"/>
    <cellStyle name="표준 5 2 3 3 8" xfId="4068"/>
    <cellStyle name="표준 5 2 3 3 8 2" xfId="15373"/>
    <cellStyle name="표준 5 2 3 3 8 2 2" xfId="38064"/>
    <cellStyle name="표준 5 2 3 3 8 3" xfId="22920"/>
    <cellStyle name="표준 5 2 3 3 8 3 2" xfId="45609"/>
    <cellStyle name="표준 5 2 3 3 8 4" xfId="30546"/>
    <cellStyle name="표준 5 2 3 3 9" xfId="11284"/>
    <cellStyle name="표준 5 2 3 4" xfId="157"/>
    <cellStyle name="표준 5 2 3 4 10" xfId="11592"/>
    <cellStyle name="표준 5 2 3 4 10 2" xfId="34283"/>
    <cellStyle name="표준 5 2 3 4 11" xfId="19217"/>
    <cellStyle name="표준 5 2 3 4 11 2" xfId="41908"/>
    <cellStyle name="표준 5 2 3 4 12" xfId="26846"/>
    <cellStyle name="표준 5 2 3 4 2" xfId="210"/>
    <cellStyle name="표준 5 2 3 4 2 10" xfId="19267"/>
    <cellStyle name="표준 5 2 3 4 2 10 2" xfId="41958"/>
    <cellStyle name="표준 5 2 3 4 2 11" xfId="26896"/>
    <cellStyle name="표준 5 2 3 4 2 2" xfId="325"/>
    <cellStyle name="표준 5 2 3 4 2 2 10" xfId="27007"/>
    <cellStyle name="표준 5 2 3 4 2 2 2" xfId="562"/>
    <cellStyle name="표준 5 2 3 4 2 2 2 2" xfId="1088"/>
    <cellStyle name="표준 5 2 3 4 2 2 2 2 2" xfId="2026"/>
    <cellStyle name="표준 5 2 3 4 2 2 2 2 2 2" xfId="3924"/>
    <cellStyle name="표준 5 2 3 4 2 2 2 2 2 2 2" xfId="7901"/>
    <cellStyle name="표준 5 2 3 4 2 2 2 2 2 2 2 2" xfId="19034"/>
    <cellStyle name="표준 5 2 3 4 2 2 2 2 2 2 2 2 2" xfId="41725"/>
    <cellStyle name="표준 5 2 3 4 2 2 2 2 2 2 2 3" xfId="26576"/>
    <cellStyle name="표준 5 2 3 4 2 2 2 2 2 2 2 3 2" xfId="49265"/>
    <cellStyle name="표준 5 2 3 4 2 2 2 2 2 2 2 4" xfId="34202"/>
    <cellStyle name="표준 5 2 3 4 2 2 2 2 2 2 3" xfId="8106"/>
    <cellStyle name="표준 5 2 3 4 2 2 2 2 2 2 4" xfId="15310"/>
    <cellStyle name="표준 5 2 3 4 2 2 2 2 2 2 4 2" xfId="38001"/>
    <cellStyle name="표준 5 2 3 4 2 2 2 2 2 2 5" xfId="22860"/>
    <cellStyle name="표준 5 2 3 4 2 2 2 2 2 2 5 2" xfId="45549"/>
    <cellStyle name="표준 5 2 3 4 2 2 2 2 2 2 6" xfId="30486"/>
    <cellStyle name="표준 5 2 3 4 2 2 2 2 2 3" xfId="6003"/>
    <cellStyle name="표준 5 2 3 4 2 2 2 2 2 3 2" xfId="17174"/>
    <cellStyle name="표준 5 2 3 4 2 2 2 2 2 3 2 2" xfId="39865"/>
    <cellStyle name="표준 5 2 3 4 2 2 2 2 2 3 3" xfId="24718"/>
    <cellStyle name="표준 5 2 3 4 2 2 2 2 2 3 3 2" xfId="47407"/>
    <cellStyle name="표준 5 2 3 4 2 2 2 2 2 3 4" xfId="32344"/>
    <cellStyle name="표준 5 2 3 4 2 2 2 2 2 4" xfId="8329"/>
    <cellStyle name="표준 5 2 3 4 2 2 2 2 2 5" xfId="13415"/>
    <cellStyle name="표준 5 2 3 4 2 2 2 2 2 5 2" xfId="36106"/>
    <cellStyle name="표준 5 2 3 4 2 2 2 2 2 6" xfId="21000"/>
    <cellStyle name="표준 5 2 3 4 2 2 2 2 2 6 2" xfId="43691"/>
    <cellStyle name="표준 5 2 3 4 2 2 2 2 2 7" xfId="28628"/>
    <cellStyle name="표준 5 2 3 4 2 2 2 2 3" xfId="2986"/>
    <cellStyle name="표준 5 2 3 4 2 2 2 2 3 2" xfId="6963"/>
    <cellStyle name="표준 5 2 3 4 2 2 2 2 3 2 2" xfId="18104"/>
    <cellStyle name="표준 5 2 3 4 2 2 2 2 3 2 2 2" xfId="40795"/>
    <cellStyle name="표준 5 2 3 4 2 2 2 2 3 2 3" xfId="25647"/>
    <cellStyle name="표준 5 2 3 4 2 2 2 2 3 2 3 2" xfId="48336"/>
    <cellStyle name="표준 5 2 3 4 2 2 2 2 3 2 4" xfId="33273"/>
    <cellStyle name="표준 5 2 3 4 2 2 2 2 3 3" xfId="10375"/>
    <cellStyle name="표준 5 2 3 4 2 2 2 2 3 4" xfId="14372"/>
    <cellStyle name="표준 5 2 3 4 2 2 2 2 3 4 2" xfId="37063"/>
    <cellStyle name="표준 5 2 3 4 2 2 2 2 3 5" xfId="21931"/>
    <cellStyle name="표준 5 2 3 4 2 2 2 2 3 5 2" xfId="44620"/>
    <cellStyle name="표준 5 2 3 4 2 2 2 2 3 6" xfId="29557"/>
    <cellStyle name="표준 5 2 3 4 2 2 2 2 4" xfId="5064"/>
    <cellStyle name="표준 5 2 3 4 2 2 2 2 4 2" xfId="16245"/>
    <cellStyle name="표준 5 2 3 4 2 2 2 2 4 2 2" xfId="38936"/>
    <cellStyle name="표준 5 2 3 4 2 2 2 2 4 3" xfId="23789"/>
    <cellStyle name="표준 5 2 3 4 2 2 2 2 4 3 2" xfId="46478"/>
    <cellStyle name="표준 5 2 3 4 2 2 2 2 4 4" xfId="31415"/>
    <cellStyle name="표준 5 2 3 4 2 2 2 2 5" xfId="8437"/>
    <cellStyle name="표준 5 2 3 4 2 2 2 2 6" xfId="12477"/>
    <cellStyle name="표준 5 2 3 4 2 2 2 2 6 2" xfId="35168"/>
    <cellStyle name="표준 5 2 3 4 2 2 2 2 7" xfId="20071"/>
    <cellStyle name="표준 5 2 3 4 2 2 2 2 7 2" xfId="42762"/>
    <cellStyle name="표준 5 2 3 4 2 2 2 2 8" xfId="27699"/>
    <cellStyle name="표준 5 2 3 4 2 2 2 3" xfId="1564"/>
    <cellStyle name="표준 5 2 3 4 2 2 2 3 2" xfId="3462"/>
    <cellStyle name="표준 5 2 3 4 2 2 2 3 2 2" xfId="7439"/>
    <cellStyle name="표준 5 2 3 4 2 2 2 3 2 2 2" xfId="18573"/>
    <cellStyle name="표준 5 2 3 4 2 2 2 3 2 2 2 2" xfId="41264"/>
    <cellStyle name="표준 5 2 3 4 2 2 2 3 2 2 3" xfId="26115"/>
    <cellStyle name="표준 5 2 3 4 2 2 2 3 2 2 3 2" xfId="48804"/>
    <cellStyle name="표준 5 2 3 4 2 2 2 3 2 2 4" xfId="33741"/>
    <cellStyle name="표준 5 2 3 4 2 2 2 3 2 3" xfId="9175"/>
    <cellStyle name="표준 5 2 3 4 2 2 2 3 2 4" xfId="14848"/>
    <cellStyle name="표준 5 2 3 4 2 2 2 3 2 4 2" xfId="37539"/>
    <cellStyle name="표준 5 2 3 4 2 2 2 3 2 5" xfId="22399"/>
    <cellStyle name="표준 5 2 3 4 2 2 2 3 2 5 2" xfId="45088"/>
    <cellStyle name="표준 5 2 3 4 2 2 2 3 2 6" xfId="30025"/>
    <cellStyle name="표준 5 2 3 4 2 2 2 3 3" xfId="5541"/>
    <cellStyle name="표준 5 2 3 4 2 2 2 3 3 2" xfId="16713"/>
    <cellStyle name="표준 5 2 3 4 2 2 2 3 3 2 2" xfId="39404"/>
    <cellStyle name="표준 5 2 3 4 2 2 2 3 3 3" xfId="24257"/>
    <cellStyle name="표준 5 2 3 4 2 2 2 3 3 3 2" xfId="46946"/>
    <cellStyle name="표준 5 2 3 4 2 2 2 3 3 4" xfId="31883"/>
    <cellStyle name="표준 5 2 3 4 2 2 2 3 4" xfId="8614"/>
    <cellStyle name="표준 5 2 3 4 2 2 2 3 5" xfId="12953"/>
    <cellStyle name="표준 5 2 3 4 2 2 2 3 5 2" xfId="35644"/>
    <cellStyle name="표준 5 2 3 4 2 2 2 3 6" xfId="20539"/>
    <cellStyle name="표준 5 2 3 4 2 2 2 3 6 2" xfId="43230"/>
    <cellStyle name="표준 5 2 3 4 2 2 2 3 7" xfId="28167"/>
    <cellStyle name="표준 5 2 3 4 2 2 2 4" xfId="2501"/>
    <cellStyle name="표준 5 2 3 4 2 2 2 4 2" xfId="6478"/>
    <cellStyle name="표준 5 2 3 4 2 2 2 4 2 2" xfId="17642"/>
    <cellStyle name="표준 5 2 3 4 2 2 2 4 2 2 2" xfId="40333"/>
    <cellStyle name="표준 5 2 3 4 2 2 2 4 2 3" xfId="25186"/>
    <cellStyle name="표준 5 2 3 4 2 2 2 4 2 3 2" xfId="47875"/>
    <cellStyle name="표준 5 2 3 4 2 2 2 4 2 4" xfId="32812"/>
    <cellStyle name="표준 5 2 3 4 2 2 2 4 3" xfId="10829"/>
    <cellStyle name="표준 5 2 3 4 2 2 2 4 4" xfId="13889"/>
    <cellStyle name="표준 5 2 3 4 2 2 2 4 4 2" xfId="36580"/>
    <cellStyle name="표준 5 2 3 4 2 2 2 4 5" xfId="21469"/>
    <cellStyle name="표준 5 2 3 4 2 2 2 4 5 2" xfId="44159"/>
    <cellStyle name="표준 5 2 3 4 2 2 2 4 6" xfId="29096"/>
    <cellStyle name="표준 5 2 3 4 2 2 2 5" xfId="4536"/>
    <cellStyle name="표준 5 2 3 4 2 2 2 5 2" xfId="15783"/>
    <cellStyle name="표준 5 2 3 4 2 2 2 5 2 2" xfId="38474"/>
    <cellStyle name="표준 5 2 3 4 2 2 2 5 3" xfId="23328"/>
    <cellStyle name="표준 5 2 3 4 2 2 2 5 3 2" xfId="46017"/>
    <cellStyle name="표준 5 2 3 4 2 2 2 5 4" xfId="30954"/>
    <cellStyle name="표준 5 2 3 4 2 2 2 6" xfId="9387"/>
    <cellStyle name="표준 5 2 3 4 2 2 2 7" xfId="11989"/>
    <cellStyle name="표준 5 2 3 4 2 2 2 7 2" xfId="34680"/>
    <cellStyle name="표준 5 2 3 4 2 2 2 8" xfId="19609"/>
    <cellStyle name="표준 5 2 3 4 2 2 2 8 2" xfId="42300"/>
    <cellStyle name="표준 5 2 3 4 2 2 2 9" xfId="27238"/>
    <cellStyle name="표준 5 2 3 4 2 2 3" xfId="852"/>
    <cellStyle name="표준 5 2 3 4 2 2 3 2" xfId="1795"/>
    <cellStyle name="표준 5 2 3 4 2 2 3 2 2" xfId="3693"/>
    <cellStyle name="표준 5 2 3 4 2 2 3 2 2 2" xfId="7670"/>
    <cellStyle name="표준 5 2 3 4 2 2 3 2 2 2 2" xfId="18803"/>
    <cellStyle name="표준 5 2 3 4 2 2 3 2 2 2 2 2" xfId="41494"/>
    <cellStyle name="표준 5 2 3 4 2 2 3 2 2 2 3" xfId="26345"/>
    <cellStyle name="표준 5 2 3 4 2 2 3 2 2 2 3 2" xfId="49034"/>
    <cellStyle name="표준 5 2 3 4 2 2 3 2 2 2 4" xfId="33971"/>
    <cellStyle name="표준 5 2 3 4 2 2 3 2 2 3" xfId="9078"/>
    <cellStyle name="표준 5 2 3 4 2 2 3 2 2 4" xfId="15079"/>
    <cellStyle name="표준 5 2 3 4 2 2 3 2 2 4 2" xfId="37770"/>
    <cellStyle name="표준 5 2 3 4 2 2 3 2 2 5" xfId="22629"/>
    <cellStyle name="표준 5 2 3 4 2 2 3 2 2 5 2" xfId="45318"/>
    <cellStyle name="표준 5 2 3 4 2 2 3 2 2 6" xfId="30255"/>
    <cellStyle name="표준 5 2 3 4 2 2 3 2 3" xfId="5772"/>
    <cellStyle name="표준 5 2 3 4 2 2 3 2 3 2" xfId="16943"/>
    <cellStyle name="표준 5 2 3 4 2 2 3 2 3 2 2" xfId="39634"/>
    <cellStyle name="표준 5 2 3 4 2 2 3 2 3 3" xfId="24487"/>
    <cellStyle name="표준 5 2 3 4 2 2 3 2 3 3 2" xfId="47176"/>
    <cellStyle name="표준 5 2 3 4 2 2 3 2 3 4" xfId="32113"/>
    <cellStyle name="표준 5 2 3 4 2 2 3 2 4" xfId="10218"/>
    <cellStyle name="표준 5 2 3 4 2 2 3 2 5" xfId="13184"/>
    <cellStyle name="표준 5 2 3 4 2 2 3 2 5 2" xfId="35875"/>
    <cellStyle name="표준 5 2 3 4 2 2 3 2 6" xfId="20769"/>
    <cellStyle name="표준 5 2 3 4 2 2 3 2 6 2" xfId="43460"/>
    <cellStyle name="표준 5 2 3 4 2 2 3 2 7" xfId="28397"/>
    <cellStyle name="표준 5 2 3 4 2 2 3 3" xfId="2750"/>
    <cellStyle name="표준 5 2 3 4 2 2 3 3 2" xfId="6727"/>
    <cellStyle name="표준 5 2 3 4 2 2 3 3 2 2" xfId="17872"/>
    <cellStyle name="표준 5 2 3 4 2 2 3 3 2 2 2" xfId="40563"/>
    <cellStyle name="표준 5 2 3 4 2 2 3 3 2 3" xfId="25416"/>
    <cellStyle name="표준 5 2 3 4 2 2 3 3 2 3 2" xfId="48105"/>
    <cellStyle name="표준 5 2 3 4 2 2 3 3 2 4" xfId="33042"/>
    <cellStyle name="표준 5 2 3 4 2 2 3 3 3" xfId="9218"/>
    <cellStyle name="표준 5 2 3 4 2 2 3 3 4" xfId="14137"/>
    <cellStyle name="표준 5 2 3 4 2 2 3 3 4 2" xfId="36828"/>
    <cellStyle name="표준 5 2 3 4 2 2 3 3 5" xfId="21700"/>
    <cellStyle name="표준 5 2 3 4 2 2 3 3 5 2" xfId="44389"/>
    <cellStyle name="표준 5 2 3 4 2 2 3 3 6" xfId="29326"/>
    <cellStyle name="표준 5 2 3 4 2 2 3 4" xfId="4828"/>
    <cellStyle name="표준 5 2 3 4 2 2 3 4 2" xfId="16014"/>
    <cellStyle name="표준 5 2 3 4 2 2 3 4 2 2" xfId="38705"/>
    <cellStyle name="표준 5 2 3 4 2 2 3 4 3" xfId="23558"/>
    <cellStyle name="표준 5 2 3 4 2 2 3 4 3 2" xfId="46247"/>
    <cellStyle name="표준 5 2 3 4 2 2 3 4 4" xfId="31184"/>
    <cellStyle name="표준 5 2 3 4 2 2 3 5" xfId="9742"/>
    <cellStyle name="표준 5 2 3 4 2 2 3 6" xfId="12242"/>
    <cellStyle name="표준 5 2 3 4 2 2 3 6 2" xfId="34933"/>
    <cellStyle name="표준 5 2 3 4 2 2 3 7" xfId="19840"/>
    <cellStyle name="표준 5 2 3 4 2 2 3 7 2" xfId="42531"/>
    <cellStyle name="표준 5 2 3 4 2 2 3 8" xfId="27468"/>
    <cellStyle name="표준 5 2 3 4 2 2 4" xfId="1332"/>
    <cellStyle name="표준 5 2 3 4 2 2 4 2" xfId="3230"/>
    <cellStyle name="표준 5 2 3 4 2 2 4 2 2" xfId="7207"/>
    <cellStyle name="표준 5 2 3 4 2 2 4 2 2 2" xfId="18342"/>
    <cellStyle name="표준 5 2 3 4 2 2 4 2 2 2 2" xfId="41033"/>
    <cellStyle name="표준 5 2 3 4 2 2 4 2 2 3" xfId="25884"/>
    <cellStyle name="표준 5 2 3 4 2 2 4 2 2 3 2" xfId="48573"/>
    <cellStyle name="표준 5 2 3 4 2 2 4 2 2 4" xfId="33510"/>
    <cellStyle name="표준 5 2 3 4 2 2 4 2 3" xfId="8262"/>
    <cellStyle name="표준 5 2 3 4 2 2 4 2 4" xfId="14616"/>
    <cellStyle name="표준 5 2 3 4 2 2 4 2 4 2" xfId="37307"/>
    <cellStyle name="표준 5 2 3 4 2 2 4 2 5" xfId="22168"/>
    <cellStyle name="표준 5 2 3 4 2 2 4 2 5 2" xfId="44857"/>
    <cellStyle name="표준 5 2 3 4 2 2 4 2 6" xfId="29794"/>
    <cellStyle name="표준 5 2 3 4 2 2 4 3" xfId="5309"/>
    <cellStyle name="표준 5 2 3 4 2 2 4 3 2" xfId="16482"/>
    <cellStyle name="표준 5 2 3 4 2 2 4 3 2 2" xfId="39173"/>
    <cellStyle name="표준 5 2 3 4 2 2 4 3 3" xfId="24026"/>
    <cellStyle name="표준 5 2 3 4 2 2 4 3 3 2" xfId="46715"/>
    <cellStyle name="표준 5 2 3 4 2 2 4 3 4" xfId="31652"/>
    <cellStyle name="표준 5 2 3 4 2 2 4 4" xfId="8190"/>
    <cellStyle name="표준 5 2 3 4 2 2 4 5" xfId="12721"/>
    <cellStyle name="표준 5 2 3 4 2 2 4 5 2" xfId="35412"/>
    <cellStyle name="표준 5 2 3 4 2 2 4 6" xfId="20308"/>
    <cellStyle name="표준 5 2 3 4 2 2 4 6 2" xfId="42999"/>
    <cellStyle name="표준 5 2 3 4 2 2 4 7" xfId="27936"/>
    <cellStyle name="표준 5 2 3 4 2 2 5" xfId="2264"/>
    <cellStyle name="표준 5 2 3 4 2 2 5 2" xfId="6241"/>
    <cellStyle name="표준 5 2 3 4 2 2 5 2 2" xfId="17411"/>
    <cellStyle name="표준 5 2 3 4 2 2 5 2 2 2" xfId="40102"/>
    <cellStyle name="표준 5 2 3 4 2 2 5 2 3" xfId="24955"/>
    <cellStyle name="표준 5 2 3 4 2 2 5 2 3 2" xfId="47644"/>
    <cellStyle name="표준 5 2 3 4 2 2 5 2 4" xfId="32581"/>
    <cellStyle name="표준 5 2 3 4 2 2 5 3" xfId="8229"/>
    <cellStyle name="표준 5 2 3 4 2 2 5 4" xfId="13653"/>
    <cellStyle name="표준 5 2 3 4 2 2 5 4 2" xfId="36344"/>
    <cellStyle name="표준 5 2 3 4 2 2 5 5" xfId="21237"/>
    <cellStyle name="표준 5 2 3 4 2 2 5 5 2" xfId="43928"/>
    <cellStyle name="표준 5 2 3 4 2 2 5 6" xfId="28865"/>
    <cellStyle name="표준 5 2 3 4 2 2 6" xfId="4299"/>
    <cellStyle name="표준 5 2 3 4 2 2 6 2" xfId="15552"/>
    <cellStyle name="표준 5 2 3 4 2 2 6 2 2" xfId="38243"/>
    <cellStyle name="표준 5 2 3 4 2 2 6 3" xfId="23097"/>
    <cellStyle name="표준 5 2 3 4 2 2 6 3 2" xfId="45786"/>
    <cellStyle name="표준 5 2 3 4 2 2 6 4" xfId="30723"/>
    <cellStyle name="표준 5 2 3 4 2 2 7" xfId="4018"/>
    <cellStyle name="표준 5 2 3 4 2 2 8" xfId="11753"/>
    <cellStyle name="표준 5 2 3 4 2 2 8 2" xfId="34444"/>
    <cellStyle name="표준 5 2 3 4 2 2 9" xfId="19378"/>
    <cellStyle name="표준 5 2 3 4 2 2 9 2" xfId="42069"/>
    <cellStyle name="표준 5 2 3 4 2 3" xfId="451"/>
    <cellStyle name="표준 5 2 3 4 2 3 2" xfId="977"/>
    <cellStyle name="표준 5 2 3 4 2 3 2 2" xfId="1915"/>
    <cellStyle name="표준 5 2 3 4 2 3 2 2 2" xfId="3813"/>
    <cellStyle name="표준 5 2 3 4 2 3 2 2 2 2" xfId="7790"/>
    <cellStyle name="표준 5 2 3 4 2 3 2 2 2 2 2" xfId="18923"/>
    <cellStyle name="표준 5 2 3 4 2 3 2 2 2 2 2 2" xfId="41614"/>
    <cellStyle name="표준 5 2 3 4 2 3 2 2 2 2 3" xfId="26465"/>
    <cellStyle name="표준 5 2 3 4 2 3 2 2 2 2 3 2" xfId="49154"/>
    <cellStyle name="표준 5 2 3 4 2 3 2 2 2 2 4" xfId="34091"/>
    <cellStyle name="표준 5 2 3 4 2 3 2 2 2 3" xfId="9427"/>
    <cellStyle name="표준 5 2 3 4 2 3 2 2 2 4" xfId="15199"/>
    <cellStyle name="표준 5 2 3 4 2 3 2 2 2 4 2" xfId="37890"/>
    <cellStyle name="표준 5 2 3 4 2 3 2 2 2 5" xfId="22749"/>
    <cellStyle name="표준 5 2 3 4 2 3 2 2 2 5 2" xfId="45438"/>
    <cellStyle name="표준 5 2 3 4 2 3 2 2 2 6" xfId="30375"/>
    <cellStyle name="표준 5 2 3 4 2 3 2 2 3" xfId="5892"/>
    <cellStyle name="표준 5 2 3 4 2 3 2 2 3 2" xfId="17063"/>
    <cellStyle name="표준 5 2 3 4 2 3 2 2 3 2 2" xfId="39754"/>
    <cellStyle name="표준 5 2 3 4 2 3 2 2 3 3" xfId="24607"/>
    <cellStyle name="표준 5 2 3 4 2 3 2 2 3 3 2" xfId="47296"/>
    <cellStyle name="표준 5 2 3 4 2 3 2 2 3 4" xfId="32233"/>
    <cellStyle name="표준 5 2 3 4 2 3 2 2 4" xfId="11211"/>
    <cellStyle name="표준 5 2 3 4 2 3 2 2 5" xfId="13304"/>
    <cellStyle name="표준 5 2 3 4 2 3 2 2 5 2" xfId="35995"/>
    <cellStyle name="표준 5 2 3 4 2 3 2 2 6" xfId="20889"/>
    <cellStyle name="표준 5 2 3 4 2 3 2 2 6 2" xfId="43580"/>
    <cellStyle name="표준 5 2 3 4 2 3 2 2 7" xfId="28517"/>
    <cellStyle name="표준 5 2 3 4 2 3 2 3" xfId="2875"/>
    <cellStyle name="표준 5 2 3 4 2 3 2 3 2" xfId="6852"/>
    <cellStyle name="표준 5 2 3 4 2 3 2 3 2 2" xfId="17993"/>
    <cellStyle name="표준 5 2 3 4 2 3 2 3 2 2 2" xfId="40684"/>
    <cellStyle name="표준 5 2 3 4 2 3 2 3 2 3" xfId="25536"/>
    <cellStyle name="표준 5 2 3 4 2 3 2 3 2 3 2" xfId="48225"/>
    <cellStyle name="표준 5 2 3 4 2 3 2 3 2 4" xfId="33162"/>
    <cellStyle name="표준 5 2 3 4 2 3 2 3 3" xfId="9795"/>
    <cellStyle name="표준 5 2 3 4 2 3 2 3 4" xfId="14261"/>
    <cellStyle name="표준 5 2 3 4 2 3 2 3 4 2" xfId="36952"/>
    <cellStyle name="표준 5 2 3 4 2 3 2 3 5" xfId="21820"/>
    <cellStyle name="표준 5 2 3 4 2 3 2 3 5 2" xfId="44509"/>
    <cellStyle name="표준 5 2 3 4 2 3 2 3 6" xfId="29446"/>
    <cellStyle name="표준 5 2 3 4 2 3 2 4" xfId="4953"/>
    <cellStyle name="표준 5 2 3 4 2 3 2 4 2" xfId="16134"/>
    <cellStyle name="표준 5 2 3 4 2 3 2 4 2 2" xfId="38825"/>
    <cellStyle name="표준 5 2 3 4 2 3 2 4 3" xfId="23678"/>
    <cellStyle name="표준 5 2 3 4 2 3 2 4 3 2" xfId="46367"/>
    <cellStyle name="표준 5 2 3 4 2 3 2 4 4" xfId="31304"/>
    <cellStyle name="표준 5 2 3 4 2 3 2 5" xfId="10176"/>
    <cellStyle name="표준 5 2 3 4 2 3 2 6" xfId="12366"/>
    <cellStyle name="표준 5 2 3 4 2 3 2 6 2" xfId="35057"/>
    <cellStyle name="표준 5 2 3 4 2 3 2 7" xfId="19960"/>
    <cellStyle name="표준 5 2 3 4 2 3 2 7 2" xfId="42651"/>
    <cellStyle name="표준 5 2 3 4 2 3 2 8" xfId="27588"/>
    <cellStyle name="표준 5 2 3 4 2 3 3" xfId="1453"/>
    <cellStyle name="표준 5 2 3 4 2 3 3 2" xfId="3351"/>
    <cellStyle name="표준 5 2 3 4 2 3 3 2 2" xfId="7328"/>
    <cellStyle name="표준 5 2 3 4 2 3 3 2 2 2" xfId="18462"/>
    <cellStyle name="표준 5 2 3 4 2 3 3 2 2 2 2" xfId="41153"/>
    <cellStyle name="표준 5 2 3 4 2 3 3 2 2 3" xfId="26004"/>
    <cellStyle name="표준 5 2 3 4 2 3 3 2 2 3 2" xfId="48693"/>
    <cellStyle name="표준 5 2 3 4 2 3 3 2 2 4" xfId="33630"/>
    <cellStyle name="표준 5 2 3 4 2 3 3 2 3" xfId="9780"/>
    <cellStyle name="표준 5 2 3 4 2 3 3 2 4" xfId="14737"/>
    <cellStyle name="표준 5 2 3 4 2 3 3 2 4 2" xfId="37428"/>
    <cellStyle name="표준 5 2 3 4 2 3 3 2 5" xfId="22288"/>
    <cellStyle name="표준 5 2 3 4 2 3 3 2 5 2" xfId="44977"/>
    <cellStyle name="표준 5 2 3 4 2 3 3 2 6" xfId="29914"/>
    <cellStyle name="표준 5 2 3 4 2 3 3 3" xfId="5430"/>
    <cellStyle name="표준 5 2 3 4 2 3 3 3 2" xfId="16602"/>
    <cellStyle name="표준 5 2 3 4 2 3 3 3 2 2" xfId="39293"/>
    <cellStyle name="표준 5 2 3 4 2 3 3 3 3" xfId="24146"/>
    <cellStyle name="표준 5 2 3 4 2 3 3 3 3 2" xfId="46835"/>
    <cellStyle name="표준 5 2 3 4 2 3 3 3 4" xfId="31772"/>
    <cellStyle name="표준 5 2 3 4 2 3 3 4" xfId="8990"/>
    <cellStyle name="표준 5 2 3 4 2 3 3 5" xfId="12842"/>
    <cellStyle name="표준 5 2 3 4 2 3 3 5 2" xfId="35533"/>
    <cellStyle name="표준 5 2 3 4 2 3 3 6" xfId="20428"/>
    <cellStyle name="표준 5 2 3 4 2 3 3 6 2" xfId="43119"/>
    <cellStyle name="표준 5 2 3 4 2 3 3 7" xfId="28056"/>
    <cellStyle name="표준 5 2 3 4 2 3 4" xfId="2390"/>
    <cellStyle name="표준 5 2 3 4 2 3 4 2" xfId="6367"/>
    <cellStyle name="표준 5 2 3 4 2 3 4 2 2" xfId="17531"/>
    <cellStyle name="표준 5 2 3 4 2 3 4 2 2 2" xfId="40222"/>
    <cellStyle name="표준 5 2 3 4 2 3 4 2 3" xfId="25075"/>
    <cellStyle name="표준 5 2 3 4 2 3 4 2 3 2" xfId="47764"/>
    <cellStyle name="표준 5 2 3 4 2 3 4 2 4" xfId="32701"/>
    <cellStyle name="표준 5 2 3 4 2 3 4 3" xfId="11143"/>
    <cellStyle name="표준 5 2 3 4 2 3 4 4" xfId="13778"/>
    <cellStyle name="표준 5 2 3 4 2 3 4 4 2" xfId="36469"/>
    <cellStyle name="표준 5 2 3 4 2 3 4 5" xfId="21358"/>
    <cellStyle name="표준 5 2 3 4 2 3 4 5 2" xfId="44048"/>
    <cellStyle name="표준 5 2 3 4 2 3 4 6" xfId="28985"/>
    <cellStyle name="표준 5 2 3 4 2 3 5" xfId="4425"/>
    <cellStyle name="표준 5 2 3 4 2 3 5 2" xfId="15672"/>
    <cellStyle name="표준 5 2 3 4 2 3 5 2 2" xfId="38363"/>
    <cellStyle name="표준 5 2 3 4 2 3 5 3" xfId="23217"/>
    <cellStyle name="표준 5 2 3 4 2 3 5 3 2" xfId="45906"/>
    <cellStyle name="표준 5 2 3 4 2 3 5 4" xfId="30843"/>
    <cellStyle name="표준 5 2 3 4 2 3 6" xfId="8923"/>
    <cellStyle name="표준 5 2 3 4 2 3 7" xfId="11878"/>
    <cellStyle name="표준 5 2 3 4 2 3 7 2" xfId="34569"/>
    <cellStyle name="표준 5 2 3 4 2 3 8" xfId="19498"/>
    <cellStyle name="표준 5 2 3 4 2 3 8 2" xfId="42189"/>
    <cellStyle name="표준 5 2 3 4 2 3 9" xfId="27127"/>
    <cellStyle name="표준 5 2 3 4 2 4" xfId="741"/>
    <cellStyle name="표준 5 2 3 4 2 4 2" xfId="1684"/>
    <cellStyle name="표준 5 2 3 4 2 4 2 2" xfId="3582"/>
    <cellStyle name="표준 5 2 3 4 2 4 2 2 2" xfId="7559"/>
    <cellStyle name="표준 5 2 3 4 2 4 2 2 2 2" xfId="18692"/>
    <cellStyle name="표준 5 2 3 4 2 4 2 2 2 2 2" xfId="41383"/>
    <cellStyle name="표준 5 2 3 4 2 4 2 2 2 3" xfId="26234"/>
    <cellStyle name="표준 5 2 3 4 2 4 2 2 2 3 2" xfId="48923"/>
    <cellStyle name="표준 5 2 3 4 2 4 2 2 2 4" xfId="33860"/>
    <cellStyle name="표준 5 2 3 4 2 4 2 2 3" xfId="10107"/>
    <cellStyle name="표준 5 2 3 4 2 4 2 2 4" xfId="14968"/>
    <cellStyle name="표준 5 2 3 4 2 4 2 2 4 2" xfId="37659"/>
    <cellStyle name="표준 5 2 3 4 2 4 2 2 5" xfId="22518"/>
    <cellStyle name="표준 5 2 3 4 2 4 2 2 5 2" xfId="45207"/>
    <cellStyle name="표준 5 2 3 4 2 4 2 2 6" xfId="30144"/>
    <cellStyle name="표준 5 2 3 4 2 4 2 3" xfId="5661"/>
    <cellStyle name="표준 5 2 3 4 2 4 2 3 2" xfId="16832"/>
    <cellStyle name="표준 5 2 3 4 2 4 2 3 2 2" xfId="39523"/>
    <cellStyle name="표준 5 2 3 4 2 4 2 3 3" xfId="24376"/>
    <cellStyle name="표준 5 2 3 4 2 4 2 3 3 2" xfId="47065"/>
    <cellStyle name="표준 5 2 3 4 2 4 2 3 4" xfId="32002"/>
    <cellStyle name="표준 5 2 3 4 2 4 2 4" xfId="10530"/>
    <cellStyle name="표준 5 2 3 4 2 4 2 5" xfId="13073"/>
    <cellStyle name="표준 5 2 3 4 2 4 2 5 2" xfId="35764"/>
    <cellStyle name="표준 5 2 3 4 2 4 2 6" xfId="20658"/>
    <cellStyle name="표준 5 2 3 4 2 4 2 6 2" xfId="43349"/>
    <cellStyle name="표준 5 2 3 4 2 4 2 7" xfId="28286"/>
    <cellStyle name="표준 5 2 3 4 2 4 3" xfId="2639"/>
    <cellStyle name="표준 5 2 3 4 2 4 3 2" xfId="6616"/>
    <cellStyle name="표준 5 2 3 4 2 4 3 2 2" xfId="17761"/>
    <cellStyle name="표준 5 2 3 4 2 4 3 2 2 2" xfId="40452"/>
    <cellStyle name="표준 5 2 3 4 2 4 3 2 3" xfId="25305"/>
    <cellStyle name="표준 5 2 3 4 2 4 3 2 3 2" xfId="47994"/>
    <cellStyle name="표준 5 2 3 4 2 4 3 2 4" xfId="32931"/>
    <cellStyle name="표준 5 2 3 4 2 4 3 3" xfId="9487"/>
    <cellStyle name="표준 5 2 3 4 2 4 3 4" xfId="14026"/>
    <cellStyle name="표준 5 2 3 4 2 4 3 4 2" xfId="36717"/>
    <cellStyle name="표준 5 2 3 4 2 4 3 5" xfId="21589"/>
    <cellStyle name="표준 5 2 3 4 2 4 3 5 2" xfId="44278"/>
    <cellStyle name="표준 5 2 3 4 2 4 3 6" xfId="29215"/>
    <cellStyle name="표준 5 2 3 4 2 4 4" xfId="4717"/>
    <cellStyle name="표준 5 2 3 4 2 4 4 2" xfId="15903"/>
    <cellStyle name="표준 5 2 3 4 2 4 4 2 2" xfId="38594"/>
    <cellStyle name="표준 5 2 3 4 2 4 4 3" xfId="23447"/>
    <cellStyle name="표준 5 2 3 4 2 4 4 3 2" xfId="46136"/>
    <cellStyle name="표준 5 2 3 4 2 4 4 4" xfId="31073"/>
    <cellStyle name="표준 5 2 3 4 2 4 5" xfId="9132"/>
    <cellStyle name="표준 5 2 3 4 2 4 6" xfId="12131"/>
    <cellStyle name="표준 5 2 3 4 2 4 6 2" xfId="34822"/>
    <cellStyle name="표준 5 2 3 4 2 4 7" xfId="19729"/>
    <cellStyle name="표준 5 2 3 4 2 4 7 2" xfId="42420"/>
    <cellStyle name="표준 5 2 3 4 2 4 8" xfId="27357"/>
    <cellStyle name="표준 5 2 3 4 2 5" xfId="1221"/>
    <cellStyle name="표준 5 2 3 4 2 5 2" xfId="3119"/>
    <cellStyle name="표준 5 2 3 4 2 5 2 2" xfId="7096"/>
    <cellStyle name="표준 5 2 3 4 2 5 2 2 2" xfId="18231"/>
    <cellStyle name="표준 5 2 3 4 2 5 2 2 2 2" xfId="40922"/>
    <cellStyle name="표준 5 2 3 4 2 5 2 2 3" xfId="25773"/>
    <cellStyle name="표준 5 2 3 4 2 5 2 2 3 2" xfId="48462"/>
    <cellStyle name="표준 5 2 3 4 2 5 2 2 4" xfId="33399"/>
    <cellStyle name="표준 5 2 3 4 2 5 2 3" xfId="9190"/>
    <cellStyle name="표준 5 2 3 4 2 5 2 4" xfId="14505"/>
    <cellStyle name="표준 5 2 3 4 2 5 2 4 2" xfId="37196"/>
    <cellStyle name="표준 5 2 3 4 2 5 2 5" xfId="22057"/>
    <cellStyle name="표준 5 2 3 4 2 5 2 5 2" xfId="44746"/>
    <cellStyle name="표준 5 2 3 4 2 5 2 6" xfId="29683"/>
    <cellStyle name="표준 5 2 3 4 2 5 3" xfId="5198"/>
    <cellStyle name="표준 5 2 3 4 2 5 3 2" xfId="16371"/>
    <cellStyle name="표준 5 2 3 4 2 5 3 2 2" xfId="39062"/>
    <cellStyle name="표준 5 2 3 4 2 5 3 3" xfId="23915"/>
    <cellStyle name="표준 5 2 3 4 2 5 3 3 2" xfId="46604"/>
    <cellStyle name="표준 5 2 3 4 2 5 3 4" xfId="31541"/>
    <cellStyle name="표준 5 2 3 4 2 5 4" xfId="10439"/>
    <cellStyle name="표준 5 2 3 4 2 5 5" xfId="12610"/>
    <cellStyle name="표준 5 2 3 4 2 5 5 2" xfId="35301"/>
    <cellStyle name="표준 5 2 3 4 2 5 6" xfId="20197"/>
    <cellStyle name="표준 5 2 3 4 2 5 6 2" xfId="42888"/>
    <cellStyle name="표준 5 2 3 4 2 5 7" xfId="27825"/>
    <cellStyle name="표준 5 2 3 4 2 6" xfId="2153"/>
    <cellStyle name="표준 5 2 3 4 2 6 2" xfId="6130"/>
    <cellStyle name="표준 5 2 3 4 2 6 2 2" xfId="17300"/>
    <cellStyle name="표준 5 2 3 4 2 6 2 2 2" xfId="39991"/>
    <cellStyle name="표준 5 2 3 4 2 6 2 3" xfId="24844"/>
    <cellStyle name="표준 5 2 3 4 2 6 2 3 2" xfId="47533"/>
    <cellStyle name="표준 5 2 3 4 2 6 2 4" xfId="32470"/>
    <cellStyle name="표준 5 2 3 4 2 6 3" xfId="9115"/>
    <cellStyle name="표준 5 2 3 4 2 6 4" xfId="13542"/>
    <cellStyle name="표준 5 2 3 4 2 6 4 2" xfId="36233"/>
    <cellStyle name="표준 5 2 3 4 2 6 5" xfId="21126"/>
    <cellStyle name="표준 5 2 3 4 2 6 5 2" xfId="43817"/>
    <cellStyle name="표준 5 2 3 4 2 6 6" xfId="28754"/>
    <cellStyle name="표준 5 2 3 4 2 7" xfId="4182"/>
    <cellStyle name="표준 5 2 3 4 2 7 2" xfId="15441"/>
    <cellStyle name="표준 5 2 3 4 2 7 2 2" xfId="38132"/>
    <cellStyle name="표준 5 2 3 4 2 7 3" xfId="22986"/>
    <cellStyle name="표준 5 2 3 4 2 7 3 2" xfId="45675"/>
    <cellStyle name="표준 5 2 3 4 2 7 4" xfId="30612"/>
    <cellStyle name="표준 5 2 3 4 2 8" xfId="11080"/>
    <cellStyle name="표준 5 2 3 4 2 9" xfId="11642"/>
    <cellStyle name="표준 5 2 3 4 2 9 2" xfId="34333"/>
    <cellStyle name="표준 5 2 3 4 3" xfId="275"/>
    <cellStyle name="표준 5 2 3 4 3 10" xfId="26957"/>
    <cellStyle name="표준 5 2 3 4 3 2" xfId="512"/>
    <cellStyle name="표준 5 2 3 4 3 2 2" xfId="1038"/>
    <cellStyle name="표준 5 2 3 4 3 2 2 2" xfId="1976"/>
    <cellStyle name="표준 5 2 3 4 3 2 2 2 2" xfId="3874"/>
    <cellStyle name="표준 5 2 3 4 3 2 2 2 2 2" xfId="7851"/>
    <cellStyle name="표준 5 2 3 4 3 2 2 2 2 2 2" xfId="18984"/>
    <cellStyle name="표준 5 2 3 4 3 2 2 2 2 2 2 2" xfId="41675"/>
    <cellStyle name="표준 5 2 3 4 3 2 2 2 2 2 3" xfId="26526"/>
    <cellStyle name="표준 5 2 3 4 3 2 2 2 2 2 3 2" xfId="49215"/>
    <cellStyle name="표준 5 2 3 4 3 2 2 2 2 2 4" xfId="34152"/>
    <cellStyle name="표준 5 2 3 4 3 2 2 2 2 3" xfId="8042"/>
    <cellStyle name="표준 5 2 3 4 3 2 2 2 2 4" xfId="15260"/>
    <cellStyle name="표준 5 2 3 4 3 2 2 2 2 4 2" xfId="37951"/>
    <cellStyle name="표준 5 2 3 4 3 2 2 2 2 5" xfId="22810"/>
    <cellStyle name="표준 5 2 3 4 3 2 2 2 2 5 2" xfId="45499"/>
    <cellStyle name="표준 5 2 3 4 3 2 2 2 2 6" xfId="30436"/>
    <cellStyle name="표준 5 2 3 4 3 2 2 2 3" xfId="5953"/>
    <cellStyle name="표준 5 2 3 4 3 2 2 2 3 2" xfId="17124"/>
    <cellStyle name="표준 5 2 3 4 3 2 2 2 3 2 2" xfId="39815"/>
    <cellStyle name="표준 5 2 3 4 3 2 2 2 3 3" xfId="24668"/>
    <cellStyle name="표준 5 2 3 4 3 2 2 2 3 3 2" xfId="47357"/>
    <cellStyle name="표준 5 2 3 4 3 2 2 2 3 4" xfId="32294"/>
    <cellStyle name="표준 5 2 3 4 3 2 2 2 4" xfId="9531"/>
    <cellStyle name="표준 5 2 3 4 3 2 2 2 5" xfId="13365"/>
    <cellStyle name="표준 5 2 3 4 3 2 2 2 5 2" xfId="36056"/>
    <cellStyle name="표준 5 2 3 4 3 2 2 2 6" xfId="20950"/>
    <cellStyle name="표준 5 2 3 4 3 2 2 2 6 2" xfId="43641"/>
    <cellStyle name="표준 5 2 3 4 3 2 2 2 7" xfId="28578"/>
    <cellStyle name="표준 5 2 3 4 3 2 2 3" xfId="2936"/>
    <cellStyle name="표준 5 2 3 4 3 2 2 3 2" xfId="6913"/>
    <cellStyle name="표준 5 2 3 4 3 2 2 3 2 2" xfId="18054"/>
    <cellStyle name="표준 5 2 3 4 3 2 2 3 2 2 2" xfId="40745"/>
    <cellStyle name="표준 5 2 3 4 3 2 2 3 2 3" xfId="25597"/>
    <cellStyle name="표준 5 2 3 4 3 2 2 3 2 3 2" xfId="48286"/>
    <cellStyle name="표준 5 2 3 4 3 2 2 3 2 4" xfId="33223"/>
    <cellStyle name="표준 5 2 3 4 3 2 2 3 3" xfId="9450"/>
    <cellStyle name="표준 5 2 3 4 3 2 2 3 4" xfId="14322"/>
    <cellStyle name="표준 5 2 3 4 3 2 2 3 4 2" xfId="37013"/>
    <cellStyle name="표준 5 2 3 4 3 2 2 3 5" xfId="21881"/>
    <cellStyle name="표준 5 2 3 4 3 2 2 3 5 2" xfId="44570"/>
    <cellStyle name="표준 5 2 3 4 3 2 2 3 6" xfId="29507"/>
    <cellStyle name="표준 5 2 3 4 3 2 2 4" xfId="5014"/>
    <cellStyle name="표준 5 2 3 4 3 2 2 4 2" xfId="16195"/>
    <cellStyle name="표준 5 2 3 4 3 2 2 4 2 2" xfId="38886"/>
    <cellStyle name="표준 5 2 3 4 3 2 2 4 3" xfId="23739"/>
    <cellStyle name="표준 5 2 3 4 3 2 2 4 3 2" xfId="46428"/>
    <cellStyle name="표준 5 2 3 4 3 2 2 4 4" xfId="31365"/>
    <cellStyle name="표준 5 2 3 4 3 2 2 5" xfId="8708"/>
    <cellStyle name="표준 5 2 3 4 3 2 2 6" xfId="12427"/>
    <cellStyle name="표준 5 2 3 4 3 2 2 6 2" xfId="35118"/>
    <cellStyle name="표준 5 2 3 4 3 2 2 7" xfId="20021"/>
    <cellStyle name="표준 5 2 3 4 3 2 2 7 2" xfId="42712"/>
    <cellStyle name="표준 5 2 3 4 3 2 2 8" xfId="27649"/>
    <cellStyle name="표준 5 2 3 4 3 2 3" xfId="1514"/>
    <cellStyle name="표준 5 2 3 4 3 2 3 2" xfId="3412"/>
    <cellStyle name="표준 5 2 3 4 3 2 3 2 2" xfId="7389"/>
    <cellStyle name="표준 5 2 3 4 3 2 3 2 2 2" xfId="18523"/>
    <cellStyle name="표준 5 2 3 4 3 2 3 2 2 2 2" xfId="41214"/>
    <cellStyle name="표준 5 2 3 4 3 2 3 2 2 3" xfId="26065"/>
    <cellStyle name="표준 5 2 3 4 3 2 3 2 2 3 2" xfId="48754"/>
    <cellStyle name="표준 5 2 3 4 3 2 3 2 2 4" xfId="33691"/>
    <cellStyle name="표준 5 2 3 4 3 2 3 2 3" xfId="4104"/>
    <cellStyle name="표준 5 2 3 4 3 2 3 2 4" xfId="14798"/>
    <cellStyle name="표준 5 2 3 4 3 2 3 2 4 2" xfId="37489"/>
    <cellStyle name="표준 5 2 3 4 3 2 3 2 5" xfId="22349"/>
    <cellStyle name="표준 5 2 3 4 3 2 3 2 5 2" xfId="45038"/>
    <cellStyle name="표준 5 2 3 4 3 2 3 2 6" xfId="29975"/>
    <cellStyle name="표준 5 2 3 4 3 2 3 3" xfId="5491"/>
    <cellStyle name="표준 5 2 3 4 3 2 3 3 2" xfId="16663"/>
    <cellStyle name="표준 5 2 3 4 3 2 3 3 2 2" xfId="39354"/>
    <cellStyle name="표준 5 2 3 4 3 2 3 3 3" xfId="24207"/>
    <cellStyle name="표준 5 2 3 4 3 2 3 3 3 2" xfId="46896"/>
    <cellStyle name="표준 5 2 3 4 3 2 3 3 4" xfId="31833"/>
    <cellStyle name="표준 5 2 3 4 3 2 3 4" xfId="9463"/>
    <cellStyle name="표준 5 2 3 4 3 2 3 5" xfId="12903"/>
    <cellStyle name="표준 5 2 3 4 3 2 3 5 2" xfId="35594"/>
    <cellStyle name="표준 5 2 3 4 3 2 3 6" xfId="20489"/>
    <cellStyle name="표준 5 2 3 4 3 2 3 6 2" xfId="43180"/>
    <cellStyle name="표준 5 2 3 4 3 2 3 7" xfId="28117"/>
    <cellStyle name="표준 5 2 3 4 3 2 4" xfId="2451"/>
    <cellStyle name="표준 5 2 3 4 3 2 4 2" xfId="6428"/>
    <cellStyle name="표준 5 2 3 4 3 2 4 2 2" xfId="17592"/>
    <cellStyle name="표준 5 2 3 4 3 2 4 2 2 2" xfId="40283"/>
    <cellStyle name="표준 5 2 3 4 3 2 4 2 3" xfId="25136"/>
    <cellStyle name="표준 5 2 3 4 3 2 4 2 3 2" xfId="47825"/>
    <cellStyle name="표준 5 2 3 4 3 2 4 2 4" xfId="32762"/>
    <cellStyle name="표준 5 2 3 4 3 2 4 3" xfId="8400"/>
    <cellStyle name="표준 5 2 3 4 3 2 4 4" xfId="13839"/>
    <cellStyle name="표준 5 2 3 4 3 2 4 4 2" xfId="36530"/>
    <cellStyle name="표준 5 2 3 4 3 2 4 5" xfId="21419"/>
    <cellStyle name="표준 5 2 3 4 3 2 4 5 2" xfId="44109"/>
    <cellStyle name="표준 5 2 3 4 3 2 4 6" xfId="29046"/>
    <cellStyle name="표준 5 2 3 4 3 2 5" xfId="4486"/>
    <cellStyle name="표준 5 2 3 4 3 2 5 2" xfId="15733"/>
    <cellStyle name="표준 5 2 3 4 3 2 5 2 2" xfId="38424"/>
    <cellStyle name="표준 5 2 3 4 3 2 5 3" xfId="23278"/>
    <cellStyle name="표준 5 2 3 4 3 2 5 3 2" xfId="45967"/>
    <cellStyle name="표준 5 2 3 4 3 2 5 4" xfId="30904"/>
    <cellStyle name="표준 5 2 3 4 3 2 6" xfId="10473"/>
    <cellStyle name="표준 5 2 3 4 3 2 7" xfId="11939"/>
    <cellStyle name="표준 5 2 3 4 3 2 7 2" xfId="34630"/>
    <cellStyle name="표준 5 2 3 4 3 2 8" xfId="19559"/>
    <cellStyle name="표준 5 2 3 4 3 2 8 2" xfId="42250"/>
    <cellStyle name="표준 5 2 3 4 3 2 9" xfId="27188"/>
    <cellStyle name="표준 5 2 3 4 3 3" xfId="802"/>
    <cellStyle name="표준 5 2 3 4 3 3 2" xfId="1745"/>
    <cellStyle name="표준 5 2 3 4 3 3 2 2" xfId="3643"/>
    <cellStyle name="표준 5 2 3 4 3 3 2 2 2" xfId="7620"/>
    <cellStyle name="표준 5 2 3 4 3 3 2 2 2 2" xfId="18753"/>
    <cellStyle name="표준 5 2 3 4 3 3 2 2 2 2 2" xfId="41444"/>
    <cellStyle name="표준 5 2 3 4 3 3 2 2 2 3" xfId="26295"/>
    <cellStyle name="표준 5 2 3 4 3 3 2 2 2 3 2" xfId="48984"/>
    <cellStyle name="표준 5 2 3 4 3 3 2 2 2 4" xfId="33921"/>
    <cellStyle name="표준 5 2 3 4 3 3 2 2 3" xfId="9636"/>
    <cellStyle name="표준 5 2 3 4 3 3 2 2 4" xfId="15029"/>
    <cellStyle name="표준 5 2 3 4 3 3 2 2 4 2" xfId="37720"/>
    <cellStyle name="표준 5 2 3 4 3 3 2 2 5" xfId="22579"/>
    <cellStyle name="표준 5 2 3 4 3 3 2 2 5 2" xfId="45268"/>
    <cellStyle name="표준 5 2 3 4 3 3 2 2 6" xfId="30205"/>
    <cellStyle name="표준 5 2 3 4 3 3 2 3" xfId="5722"/>
    <cellStyle name="표준 5 2 3 4 3 3 2 3 2" xfId="16893"/>
    <cellStyle name="표준 5 2 3 4 3 3 2 3 2 2" xfId="39584"/>
    <cellStyle name="표준 5 2 3 4 3 3 2 3 3" xfId="24437"/>
    <cellStyle name="표준 5 2 3 4 3 3 2 3 3 2" xfId="47126"/>
    <cellStyle name="표준 5 2 3 4 3 3 2 3 4" xfId="32063"/>
    <cellStyle name="표준 5 2 3 4 3 3 2 4" xfId="10886"/>
    <cellStyle name="표준 5 2 3 4 3 3 2 5" xfId="13134"/>
    <cellStyle name="표준 5 2 3 4 3 3 2 5 2" xfId="35825"/>
    <cellStyle name="표준 5 2 3 4 3 3 2 6" xfId="20719"/>
    <cellStyle name="표준 5 2 3 4 3 3 2 6 2" xfId="43410"/>
    <cellStyle name="표준 5 2 3 4 3 3 2 7" xfId="28347"/>
    <cellStyle name="표준 5 2 3 4 3 3 3" xfId="2700"/>
    <cellStyle name="표준 5 2 3 4 3 3 3 2" xfId="6677"/>
    <cellStyle name="표준 5 2 3 4 3 3 3 2 2" xfId="17822"/>
    <cellStyle name="표준 5 2 3 4 3 3 3 2 2 2" xfId="40513"/>
    <cellStyle name="표준 5 2 3 4 3 3 3 2 3" xfId="25366"/>
    <cellStyle name="표준 5 2 3 4 3 3 3 2 3 2" xfId="48055"/>
    <cellStyle name="표준 5 2 3 4 3 3 3 2 4" xfId="32992"/>
    <cellStyle name="표준 5 2 3 4 3 3 3 3" xfId="9018"/>
    <cellStyle name="표준 5 2 3 4 3 3 3 4" xfId="14087"/>
    <cellStyle name="표준 5 2 3 4 3 3 3 4 2" xfId="36778"/>
    <cellStyle name="표준 5 2 3 4 3 3 3 5" xfId="21650"/>
    <cellStyle name="표준 5 2 3 4 3 3 3 5 2" xfId="44339"/>
    <cellStyle name="표준 5 2 3 4 3 3 3 6" xfId="29276"/>
    <cellStyle name="표준 5 2 3 4 3 3 4" xfId="4778"/>
    <cellStyle name="표준 5 2 3 4 3 3 4 2" xfId="15964"/>
    <cellStyle name="표준 5 2 3 4 3 3 4 2 2" xfId="38655"/>
    <cellStyle name="표준 5 2 3 4 3 3 4 3" xfId="23508"/>
    <cellStyle name="표준 5 2 3 4 3 3 4 3 2" xfId="46197"/>
    <cellStyle name="표준 5 2 3 4 3 3 4 4" xfId="31134"/>
    <cellStyle name="표준 5 2 3 4 3 3 5" xfId="11371"/>
    <cellStyle name="표준 5 2 3 4 3 3 6" xfId="12192"/>
    <cellStyle name="표준 5 2 3 4 3 3 6 2" xfId="34883"/>
    <cellStyle name="표준 5 2 3 4 3 3 7" xfId="19790"/>
    <cellStyle name="표준 5 2 3 4 3 3 7 2" xfId="42481"/>
    <cellStyle name="표준 5 2 3 4 3 3 8" xfId="27418"/>
    <cellStyle name="표준 5 2 3 4 3 4" xfId="1282"/>
    <cellStyle name="표준 5 2 3 4 3 4 2" xfId="3180"/>
    <cellStyle name="표준 5 2 3 4 3 4 2 2" xfId="7157"/>
    <cellStyle name="표준 5 2 3 4 3 4 2 2 2" xfId="18292"/>
    <cellStyle name="표준 5 2 3 4 3 4 2 2 2 2" xfId="40983"/>
    <cellStyle name="표준 5 2 3 4 3 4 2 2 3" xfId="25834"/>
    <cellStyle name="표준 5 2 3 4 3 4 2 2 3 2" xfId="48523"/>
    <cellStyle name="표준 5 2 3 4 3 4 2 2 4" xfId="33460"/>
    <cellStyle name="표준 5 2 3 4 3 4 2 3" xfId="9884"/>
    <cellStyle name="표준 5 2 3 4 3 4 2 4" xfId="14566"/>
    <cellStyle name="표준 5 2 3 4 3 4 2 4 2" xfId="37257"/>
    <cellStyle name="표준 5 2 3 4 3 4 2 5" xfId="22118"/>
    <cellStyle name="표준 5 2 3 4 3 4 2 5 2" xfId="44807"/>
    <cellStyle name="표준 5 2 3 4 3 4 2 6" xfId="29744"/>
    <cellStyle name="표준 5 2 3 4 3 4 3" xfId="5259"/>
    <cellStyle name="표준 5 2 3 4 3 4 3 2" xfId="16432"/>
    <cellStyle name="표준 5 2 3 4 3 4 3 2 2" xfId="39123"/>
    <cellStyle name="표준 5 2 3 4 3 4 3 3" xfId="23976"/>
    <cellStyle name="표준 5 2 3 4 3 4 3 3 2" xfId="46665"/>
    <cellStyle name="표준 5 2 3 4 3 4 3 4" xfId="31602"/>
    <cellStyle name="표준 5 2 3 4 3 4 4" xfId="8224"/>
    <cellStyle name="표준 5 2 3 4 3 4 5" xfId="12671"/>
    <cellStyle name="표준 5 2 3 4 3 4 5 2" xfId="35362"/>
    <cellStyle name="표준 5 2 3 4 3 4 6" xfId="20258"/>
    <cellStyle name="표준 5 2 3 4 3 4 6 2" xfId="42949"/>
    <cellStyle name="표준 5 2 3 4 3 4 7" xfId="27886"/>
    <cellStyle name="표준 5 2 3 4 3 5" xfId="2214"/>
    <cellStyle name="표준 5 2 3 4 3 5 2" xfId="6191"/>
    <cellStyle name="표준 5 2 3 4 3 5 2 2" xfId="17361"/>
    <cellStyle name="표준 5 2 3 4 3 5 2 2 2" xfId="40052"/>
    <cellStyle name="표준 5 2 3 4 3 5 2 3" xfId="24905"/>
    <cellStyle name="표준 5 2 3 4 3 5 2 3 2" xfId="47594"/>
    <cellStyle name="표준 5 2 3 4 3 5 2 4" xfId="32531"/>
    <cellStyle name="표준 5 2 3 4 3 5 3" xfId="9391"/>
    <cellStyle name="표준 5 2 3 4 3 5 4" xfId="13603"/>
    <cellStyle name="표준 5 2 3 4 3 5 4 2" xfId="36294"/>
    <cellStyle name="표준 5 2 3 4 3 5 5" xfId="21187"/>
    <cellStyle name="표준 5 2 3 4 3 5 5 2" xfId="43878"/>
    <cellStyle name="표준 5 2 3 4 3 5 6" xfId="28815"/>
    <cellStyle name="표준 5 2 3 4 3 6" xfId="4249"/>
    <cellStyle name="표준 5 2 3 4 3 6 2" xfId="15502"/>
    <cellStyle name="표준 5 2 3 4 3 6 2 2" xfId="38193"/>
    <cellStyle name="표준 5 2 3 4 3 6 3" xfId="23047"/>
    <cellStyle name="표준 5 2 3 4 3 6 3 2" xfId="45736"/>
    <cellStyle name="표준 5 2 3 4 3 6 4" xfId="30673"/>
    <cellStyle name="표준 5 2 3 4 3 7" xfId="8914"/>
    <cellStyle name="표준 5 2 3 4 3 8" xfId="11703"/>
    <cellStyle name="표준 5 2 3 4 3 8 2" xfId="34394"/>
    <cellStyle name="표준 5 2 3 4 3 9" xfId="19328"/>
    <cellStyle name="표준 5 2 3 4 3 9 2" xfId="42019"/>
    <cellStyle name="표준 5 2 3 4 4" xfId="401"/>
    <cellStyle name="표준 5 2 3 4 4 2" xfId="927"/>
    <cellStyle name="표준 5 2 3 4 4 2 2" xfId="1865"/>
    <cellStyle name="표준 5 2 3 4 4 2 2 2" xfId="3763"/>
    <cellStyle name="표준 5 2 3 4 4 2 2 2 2" xfId="7740"/>
    <cellStyle name="표준 5 2 3 4 4 2 2 2 2 2" xfId="18873"/>
    <cellStyle name="표준 5 2 3 4 4 2 2 2 2 2 2" xfId="41564"/>
    <cellStyle name="표준 5 2 3 4 4 2 2 2 2 3" xfId="26415"/>
    <cellStyle name="표준 5 2 3 4 4 2 2 2 2 3 2" xfId="49104"/>
    <cellStyle name="표준 5 2 3 4 4 2 2 2 2 4" xfId="34041"/>
    <cellStyle name="표준 5 2 3 4 4 2 2 2 3" xfId="10962"/>
    <cellStyle name="표준 5 2 3 4 4 2 2 2 4" xfId="15149"/>
    <cellStyle name="표준 5 2 3 4 4 2 2 2 4 2" xfId="37840"/>
    <cellStyle name="표준 5 2 3 4 4 2 2 2 5" xfId="22699"/>
    <cellStyle name="표준 5 2 3 4 4 2 2 2 5 2" xfId="45388"/>
    <cellStyle name="표준 5 2 3 4 4 2 2 2 6" xfId="30325"/>
    <cellStyle name="표준 5 2 3 4 4 2 2 3" xfId="5842"/>
    <cellStyle name="표준 5 2 3 4 4 2 2 3 2" xfId="17013"/>
    <cellStyle name="표준 5 2 3 4 4 2 2 3 2 2" xfId="39704"/>
    <cellStyle name="표준 5 2 3 4 4 2 2 3 3" xfId="24557"/>
    <cellStyle name="표준 5 2 3 4 4 2 2 3 3 2" xfId="47246"/>
    <cellStyle name="표준 5 2 3 4 4 2 2 3 4" xfId="32183"/>
    <cellStyle name="표준 5 2 3 4 4 2 2 4" xfId="10256"/>
    <cellStyle name="표준 5 2 3 4 4 2 2 5" xfId="13254"/>
    <cellStyle name="표준 5 2 3 4 4 2 2 5 2" xfId="35945"/>
    <cellStyle name="표준 5 2 3 4 4 2 2 6" xfId="20839"/>
    <cellStyle name="표준 5 2 3 4 4 2 2 6 2" xfId="43530"/>
    <cellStyle name="표준 5 2 3 4 4 2 2 7" xfId="28467"/>
    <cellStyle name="표준 5 2 3 4 4 2 3" xfId="2825"/>
    <cellStyle name="표준 5 2 3 4 4 2 3 2" xfId="6802"/>
    <cellStyle name="표준 5 2 3 4 4 2 3 2 2" xfId="17943"/>
    <cellStyle name="표준 5 2 3 4 4 2 3 2 2 2" xfId="40634"/>
    <cellStyle name="표준 5 2 3 4 4 2 3 2 3" xfId="25486"/>
    <cellStyle name="표준 5 2 3 4 4 2 3 2 3 2" xfId="48175"/>
    <cellStyle name="표준 5 2 3 4 4 2 3 2 4" xfId="33112"/>
    <cellStyle name="표준 5 2 3 4 4 2 3 3" xfId="9320"/>
    <cellStyle name="표준 5 2 3 4 4 2 3 4" xfId="14211"/>
    <cellStyle name="표준 5 2 3 4 4 2 3 4 2" xfId="36902"/>
    <cellStyle name="표준 5 2 3 4 4 2 3 5" xfId="21770"/>
    <cellStyle name="표준 5 2 3 4 4 2 3 5 2" xfId="44459"/>
    <cellStyle name="표준 5 2 3 4 4 2 3 6" xfId="29396"/>
    <cellStyle name="표준 5 2 3 4 4 2 4" xfId="4903"/>
    <cellStyle name="표준 5 2 3 4 4 2 4 2" xfId="16084"/>
    <cellStyle name="표준 5 2 3 4 4 2 4 2 2" xfId="38775"/>
    <cellStyle name="표준 5 2 3 4 4 2 4 3" xfId="23628"/>
    <cellStyle name="표준 5 2 3 4 4 2 4 3 2" xfId="46317"/>
    <cellStyle name="표준 5 2 3 4 4 2 4 4" xfId="31254"/>
    <cellStyle name="표준 5 2 3 4 4 2 5" xfId="11262"/>
    <cellStyle name="표준 5 2 3 4 4 2 6" xfId="12316"/>
    <cellStyle name="표준 5 2 3 4 4 2 6 2" xfId="35007"/>
    <cellStyle name="표준 5 2 3 4 4 2 7" xfId="19910"/>
    <cellStyle name="표준 5 2 3 4 4 2 7 2" xfId="42601"/>
    <cellStyle name="표준 5 2 3 4 4 2 8" xfId="27538"/>
    <cellStyle name="표준 5 2 3 4 4 3" xfId="1403"/>
    <cellStyle name="표준 5 2 3 4 4 3 2" xfId="3301"/>
    <cellStyle name="표준 5 2 3 4 4 3 2 2" xfId="7278"/>
    <cellStyle name="표준 5 2 3 4 4 3 2 2 2" xfId="18412"/>
    <cellStyle name="표준 5 2 3 4 4 3 2 2 2 2" xfId="41103"/>
    <cellStyle name="표준 5 2 3 4 4 3 2 2 3" xfId="25954"/>
    <cellStyle name="표준 5 2 3 4 4 3 2 2 3 2" xfId="48643"/>
    <cellStyle name="표준 5 2 3 4 4 3 2 2 4" xfId="33580"/>
    <cellStyle name="표준 5 2 3 4 4 3 2 3" xfId="11388"/>
    <cellStyle name="표준 5 2 3 4 4 3 2 4" xfId="14687"/>
    <cellStyle name="표준 5 2 3 4 4 3 2 4 2" xfId="37378"/>
    <cellStyle name="표준 5 2 3 4 4 3 2 5" xfId="22238"/>
    <cellStyle name="표준 5 2 3 4 4 3 2 5 2" xfId="44927"/>
    <cellStyle name="표준 5 2 3 4 4 3 2 6" xfId="29864"/>
    <cellStyle name="표준 5 2 3 4 4 3 3" xfId="5380"/>
    <cellStyle name="표준 5 2 3 4 4 3 3 2" xfId="16552"/>
    <cellStyle name="표준 5 2 3 4 4 3 3 2 2" xfId="39243"/>
    <cellStyle name="표준 5 2 3 4 4 3 3 3" xfId="24096"/>
    <cellStyle name="표준 5 2 3 4 4 3 3 3 2" xfId="46785"/>
    <cellStyle name="표준 5 2 3 4 4 3 3 4" xfId="31722"/>
    <cellStyle name="표준 5 2 3 4 4 3 4" xfId="8776"/>
    <cellStyle name="표준 5 2 3 4 4 3 5" xfId="12792"/>
    <cellStyle name="표준 5 2 3 4 4 3 5 2" xfId="35483"/>
    <cellStyle name="표준 5 2 3 4 4 3 6" xfId="20378"/>
    <cellStyle name="표준 5 2 3 4 4 3 6 2" xfId="43069"/>
    <cellStyle name="표준 5 2 3 4 4 3 7" xfId="28006"/>
    <cellStyle name="표준 5 2 3 4 4 4" xfId="2340"/>
    <cellStyle name="표준 5 2 3 4 4 4 2" xfId="6317"/>
    <cellStyle name="표준 5 2 3 4 4 4 2 2" xfId="17481"/>
    <cellStyle name="표준 5 2 3 4 4 4 2 2 2" xfId="40172"/>
    <cellStyle name="표준 5 2 3 4 4 4 2 3" xfId="25025"/>
    <cellStyle name="표준 5 2 3 4 4 4 2 3 2" xfId="47714"/>
    <cellStyle name="표준 5 2 3 4 4 4 2 4" xfId="32651"/>
    <cellStyle name="표준 5 2 3 4 4 4 3" xfId="9547"/>
    <cellStyle name="표준 5 2 3 4 4 4 4" xfId="13728"/>
    <cellStyle name="표준 5 2 3 4 4 4 4 2" xfId="36419"/>
    <cellStyle name="표준 5 2 3 4 4 4 5" xfId="21308"/>
    <cellStyle name="표준 5 2 3 4 4 4 5 2" xfId="43998"/>
    <cellStyle name="표준 5 2 3 4 4 4 6" xfId="28935"/>
    <cellStyle name="표준 5 2 3 4 4 5" xfId="4375"/>
    <cellStyle name="표준 5 2 3 4 4 5 2" xfId="15622"/>
    <cellStyle name="표준 5 2 3 4 4 5 2 2" xfId="38313"/>
    <cellStyle name="표준 5 2 3 4 4 5 3" xfId="23167"/>
    <cellStyle name="표준 5 2 3 4 4 5 3 2" xfId="45856"/>
    <cellStyle name="표준 5 2 3 4 4 5 4" xfId="30793"/>
    <cellStyle name="표준 5 2 3 4 4 6" xfId="11254"/>
    <cellStyle name="표준 5 2 3 4 4 7" xfId="11828"/>
    <cellStyle name="표준 5 2 3 4 4 7 2" xfId="34519"/>
    <cellStyle name="표준 5 2 3 4 4 8" xfId="19448"/>
    <cellStyle name="표준 5 2 3 4 4 8 2" xfId="42139"/>
    <cellStyle name="표준 5 2 3 4 4 9" xfId="27077"/>
    <cellStyle name="표준 5 2 3 4 5" xfId="691"/>
    <cellStyle name="표준 5 2 3 4 5 2" xfId="1634"/>
    <cellStyle name="표준 5 2 3 4 5 2 2" xfId="3532"/>
    <cellStyle name="표준 5 2 3 4 5 2 2 2" xfId="7509"/>
    <cellStyle name="표준 5 2 3 4 5 2 2 2 2" xfId="18642"/>
    <cellStyle name="표준 5 2 3 4 5 2 2 2 2 2" xfId="41333"/>
    <cellStyle name="표준 5 2 3 4 5 2 2 2 3" xfId="26184"/>
    <cellStyle name="표준 5 2 3 4 5 2 2 2 3 2" xfId="48873"/>
    <cellStyle name="표준 5 2 3 4 5 2 2 2 4" xfId="33810"/>
    <cellStyle name="표준 5 2 3 4 5 2 2 3" xfId="4036"/>
    <cellStyle name="표준 5 2 3 4 5 2 2 4" xfId="14918"/>
    <cellStyle name="표준 5 2 3 4 5 2 2 4 2" xfId="37609"/>
    <cellStyle name="표준 5 2 3 4 5 2 2 5" xfId="22468"/>
    <cellStyle name="표준 5 2 3 4 5 2 2 5 2" xfId="45157"/>
    <cellStyle name="표준 5 2 3 4 5 2 2 6" xfId="30094"/>
    <cellStyle name="표준 5 2 3 4 5 2 3" xfId="5611"/>
    <cellStyle name="표준 5 2 3 4 5 2 3 2" xfId="16782"/>
    <cellStyle name="표준 5 2 3 4 5 2 3 2 2" xfId="39473"/>
    <cellStyle name="표준 5 2 3 4 5 2 3 3" xfId="24326"/>
    <cellStyle name="표준 5 2 3 4 5 2 3 3 2" xfId="47015"/>
    <cellStyle name="표준 5 2 3 4 5 2 3 4" xfId="31952"/>
    <cellStyle name="표준 5 2 3 4 5 2 4" xfId="10420"/>
    <cellStyle name="표준 5 2 3 4 5 2 5" xfId="13023"/>
    <cellStyle name="표준 5 2 3 4 5 2 5 2" xfId="35714"/>
    <cellStyle name="표준 5 2 3 4 5 2 6" xfId="20608"/>
    <cellStyle name="표준 5 2 3 4 5 2 6 2" xfId="43299"/>
    <cellStyle name="표준 5 2 3 4 5 2 7" xfId="28236"/>
    <cellStyle name="표준 5 2 3 4 5 3" xfId="2589"/>
    <cellStyle name="표준 5 2 3 4 5 3 2" xfId="6566"/>
    <cellStyle name="표준 5 2 3 4 5 3 2 2" xfId="17711"/>
    <cellStyle name="표준 5 2 3 4 5 3 2 2 2" xfId="40402"/>
    <cellStyle name="표준 5 2 3 4 5 3 2 3" xfId="25255"/>
    <cellStyle name="표준 5 2 3 4 5 3 2 3 2" xfId="47944"/>
    <cellStyle name="표준 5 2 3 4 5 3 2 4" xfId="32881"/>
    <cellStyle name="표준 5 2 3 4 5 3 3" xfId="11472"/>
    <cellStyle name="표준 5 2 3 4 5 3 4" xfId="13976"/>
    <cellStyle name="표준 5 2 3 4 5 3 4 2" xfId="36667"/>
    <cellStyle name="표준 5 2 3 4 5 3 5" xfId="21539"/>
    <cellStyle name="표준 5 2 3 4 5 3 5 2" xfId="44228"/>
    <cellStyle name="표준 5 2 3 4 5 3 6" xfId="29165"/>
    <cellStyle name="표준 5 2 3 4 5 4" xfId="4667"/>
    <cellStyle name="표준 5 2 3 4 5 4 2" xfId="15853"/>
    <cellStyle name="표준 5 2 3 4 5 4 2 2" xfId="38544"/>
    <cellStyle name="표준 5 2 3 4 5 4 3" xfId="23397"/>
    <cellStyle name="표준 5 2 3 4 5 4 3 2" xfId="46086"/>
    <cellStyle name="표준 5 2 3 4 5 4 4" xfId="31023"/>
    <cellStyle name="표준 5 2 3 4 5 5" xfId="11326"/>
    <cellStyle name="표준 5 2 3 4 5 6" xfId="12081"/>
    <cellStyle name="표준 5 2 3 4 5 6 2" xfId="34772"/>
    <cellStyle name="표준 5 2 3 4 5 7" xfId="19679"/>
    <cellStyle name="표준 5 2 3 4 5 7 2" xfId="42370"/>
    <cellStyle name="표준 5 2 3 4 5 8" xfId="27307"/>
    <cellStyle name="표준 5 2 3 4 6" xfId="1171"/>
    <cellStyle name="표준 5 2 3 4 6 2" xfId="3069"/>
    <cellStyle name="표준 5 2 3 4 6 2 2" xfId="7046"/>
    <cellStyle name="표준 5 2 3 4 6 2 2 2" xfId="18181"/>
    <cellStyle name="표준 5 2 3 4 6 2 2 2 2" xfId="40872"/>
    <cellStyle name="표준 5 2 3 4 6 2 2 3" xfId="25723"/>
    <cellStyle name="표준 5 2 3 4 6 2 2 3 2" xfId="48412"/>
    <cellStyle name="표준 5 2 3 4 6 2 2 4" xfId="33349"/>
    <cellStyle name="표준 5 2 3 4 6 2 3" xfId="9079"/>
    <cellStyle name="표준 5 2 3 4 6 2 4" xfId="14455"/>
    <cellStyle name="표준 5 2 3 4 6 2 4 2" xfId="37146"/>
    <cellStyle name="표준 5 2 3 4 6 2 5" xfId="22007"/>
    <cellStyle name="표준 5 2 3 4 6 2 5 2" xfId="44696"/>
    <cellStyle name="표준 5 2 3 4 6 2 6" xfId="29633"/>
    <cellStyle name="표준 5 2 3 4 6 3" xfId="5148"/>
    <cellStyle name="표준 5 2 3 4 6 3 2" xfId="16321"/>
    <cellStyle name="표준 5 2 3 4 6 3 2 2" xfId="39012"/>
    <cellStyle name="표준 5 2 3 4 6 3 3" xfId="23865"/>
    <cellStyle name="표준 5 2 3 4 6 3 3 2" xfId="46554"/>
    <cellStyle name="표준 5 2 3 4 6 3 4" xfId="31491"/>
    <cellStyle name="표준 5 2 3 4 6 4" xfId="9764"/>
    <cellStyle name="표준 5 2 3 4 6 5" xfId="12560"/>
    <cellStyle name="표준 5 2 3 4 6 5 2" xfId="35251"/>
    <cellStyle name="표준 5 2 3 4 6 6" xfId="20147"/>
    <cellStyle name="표준 5 2 3 4 6 6 2" xfId="42838"/>
    <cellStyle name="표준 5 2 3 4 6 7" xfId="27775"/>
    <cellStyle name="표준 5 2 3 4 7" xfId="2103"/>
    <cellStyle name="표준 5 2 3 4 7 2" xfId="6080"/>
    <cellStyle name="표준 5 2 3 4 7 2 2" xfId="17250"/>
    <cellStyle name="표준 5 2 3 4 7 2 2 2" xfId="39941"/>
    <cellStyle name="표준 5 2 3 4 7 2 3" xfId="24794"/>
    <cellStyle name="표준 5 2 3 4 7 2 3 2" xfId="47483"/>
    <cellStyle name="표준 5 2 3 4 7 2 4" xfId="32420"/>
    <cellStyle name="표준 5 2 3 4 7 3" xfId="11175"/>
    <cellStyle name="표준 5 2 3 4 7 4" xfId="13492"/>
    <cellStyle name="표준 5 2 3 4 7 4 2" xfId="36183"/>
    <cellStyle name="표준 5 2 3 4 7 5" xfId="21076"/>
    <cellStyle name="표준 5 2 3 4 7 5 2" xfId="43767"/>
    <cellStyle name="표준 5 2 3 4 7 6" xfId="28704"/>
    <cellStyle name="표준 5 2 3 4 8" xfId="4127"/>
    <cellStyle name="표준 5 2 3 4 8 2" xfId="15391"/>
    <cellStyle name="표준 5 2 3 4 8 2 2" xfId="38082"/>
    <cellStyle name="표준 5 2 3 4 8 3" xfId="22936"/>
    <cellStyle name="표준 5 2 3 4 8 3 2" xfId="45625"/>
    <cellStyle name="표준 5 2 3 4 8 4" xfId="30562"/>
    <cellStyle name="표준 5 2 3 4 9" xfId="11514"/>
    <cellStyle name="표준 5 2 3 5" xfId="178"/>
    <cellStyle name="표준 5 2 3 5 10" xfId="19235"/>
    <cellStyle name="표준 5 2 3 5 10 2" xfId="41926"/>
    <cellStyle name="표준 5 2 3 5 11" xfId="26864"/>
    <cellStyle name="표준 5 2 3 5 2" xfId="293"/>
    <cellStyle name="표준 5 2 3 5 2 10" xfId="26975"/>
    <cellStyle name="표준 5 2 3 5 2 2" xfId="530"/>
    <cellStyle name="표준 5 2 3 5 2 2 2" xfId="1056"/>
    <cellStyle name="표준 5 2 3 5 2 2 2 2" xfId="1994"/>
    <cellStyle name="표준 5 2 3 5 2 2 2 2 2" xfId="3892"/>
    <cellStyle name="표준 5 2 3 5 2 2 2 2 2 2" xfId="7869"/>
    <cellStyle name="표준 5 2 3 5 2 2 2 2 2 2 2" xfId="19002"/>
    <cellStyle name="표준 5 2 3 5 2 2 2 2 2 2 2 2" xfId="41693"/>
    <cellStyle name="표준 5 2 3 5 2 2 2 2 2 2 3" xfId="26544"/>
    <cellStyle name="표준 5 2 3 5 2 2 2 2 2 2 3 2" xfId="49233"/>
    <cellStyle name="표준 5 2 3 5 2 2 2 2 2 2 4" xfId="34170"/>
    <cellStyle name="표준 5 2 3 5 2 2 2 2 2 3" xfId="9388"/>
    <cellStyle name="표준 5 2 3 5 2 2 2 2 2 4" xfId="15278"/>
    <cellStyle name="표준 5 2 3 5 2 2 2 2 2 4 2" xfId="37969"/>
    <cellStyle name="표준 5 2 3 5 2 2 2 2 2 5" xfId="22828"/>
    <cellStyle name="표준 5 2 3 5 2 2 2 2 2 5 2" xfId="45517"/>
    <cellStyle name="표준 5 2 3 5 2 2 2 2 2 6" xfId="30454"/>
    <cellStyle name="표준 5 2 3 5 2 2 2 2 3" xfId="5971"/>
    <cellStyle name="표준 5 2 3 5 2 2 2 2 3 2" xfId="17142"/>
    <cellStyle name="표준 5 2 3 5 2 2 2 2 3 2 2" xfId="39833"/>
    <cellStyle name="표준 5 2 3 5 2 2 2 2 3 3" xfId="24686"/>
    <cellStyle name="표준 5 2 3 5 2 2 2 2 3 3 2" xfId="47375"/>
    <cellStyle name="표준 5 2 3 5 2 2 2 2 3 4" xfId="32312"/>
    <cellStyle name="표준 5 2 3 5 2 2 2 2 4" xfId="9512"/>
    <cellStyle name="표준 5 2 3 5 2 2 2 2 5" xfId="13383"/>
    <cellStyle name="표준 5 2 3 5 2 2 2 2 5 2" xfId="36074"/>
    <cellStyle name="표준 5 2 3 5 2 2 2 2 6" xfId="20968"/>
    <cellStyle name="표준 5 2 3 5 2 2 2 2 6 2" xfId="43659"/>
    <cellStyle name="표준 5 2 3 5 2 2 2 2 7" xfId="28596"/>
    <cellStyle name="표준 5 2 3 5 2 2 2 3" xfId="2954"/>
    <cellStyle name="표준 5 2 3 5 2 2 2 3 2" xfId="6931"/>
    <cellStyle name="표준 5 2 3 5 2 2 2 3 2 2" xfId="18072"/>
    <cellStyle name="표준 5 2 3 5 2 2 2 3 2 2 2" xfId="40763"/>
    <cellStyle name="표준 5 2 3 5 2 2 2 3 2 3" xfId="25615"/>
    <cellStyle name="표준 5 2 3 5 2 2 2 3 2 3 2" xfId="48304"/>
    <cellStyle name="표준 5 2 3 5 2 2 2 3 2 4" xfId="33241"/>
    <cellStyle name="표준 5 2 3 5 2 2 2 3 3" xfId="10987"/>
    <cellStyle name="표준 5 2 3 5 2 2 2 3 4" xfId="14340"/>
    <cellStyle name="표준 5 2 3 5 2 2 2 3 4 2" xfId="37031"/>
    <cellStyle name="표준 5 2 3 5 2 2 2 3 5" xfId="21899"/>
    <cellStyle name="표준 5 2 3 5 2 2 2 3 5 2" xfId="44588"/>
    <cellStyle name="표준 5 2 3 5 2 2 2 3 6" xfId="29525"/>
    <cellStyle name="표준 5 2 3 5 2 2 2 4" xfId="5032"/>
    <cellStyle name="표준 5 2 3 5 2 2 2 4 2" xfId="16213"/>
    <cellStyle name="표준 5 2 3 5 2 2 2 4 2 2" xfId="38904"/>
    <cellStyle name="표준 5 2 3 5 2 2 2 4 3" xfId="23757"/>
    <cellStyle name="표준 5 2 3 5 2 2 2 4 3 2" xfId="46446"/>
    <cellStyle name="표준 5 2 3 5 2 2 2 4 4" xfId="31383"/>
    <cellStyle name="표준 5 2 3 5 2 2 2 5" xfId="10918"/>
    <cellStyle name="표준 5 2 3 5 2 2 2 6" xfId="12445"/>
    <cellStyle name="표준 5 2 3 5 2 2 2 6 2" xfId="35136"/>
    <cellStyle name="표준 5 2 3 5 2 2 2 7" xfId="20039"/>
    <cellStyle name="표준 5 2 3 5 2 2 2 7 2" xfId="42730"/>
    <cellStyle name="표준 5 2 3 5 2 2 2 8" xfId="27667"/>
    <cellStyle name="표준 5 2 3 5 2 2 3" xfId="1532"/>
    <cellStyle name="표준 5 2 3 5 2 2 3 2" xfId="3430"/>
    <cellStyle name="표준 5 2 3 5 2 2 3 2 2" xfId="7407"/>
    <cellStyle name="표준 5 2 3 5 2 2 3 2 2 2" xfId="18541"/>
    <cellStyle name="표준 5 2 3 5 2 2 3 2 2 2 2" xfId="41232"/>
    <cellStyle name="표준 5 2 3 5 2 2 3 2 2 3" xfId="26083"/>
    <cellStyle name="표준 5 2 3 5 2 2 3 2 2 3 2" xfId="48772"/>
    <cellStyle name="표준 5 2 3 5 2 2 3 2 2 4" xfId="33709"/>
    <cellStyle name="표준 5 2 3 5 2 2 3 2 3" xfId="4199"/>
    <cellStyle name="표준 5 2 3 5 2 2 3 2 4" xfId="14816"/>
    <cellStyle name="표준 5 2 3 5 2 2 3 2 4 2" xfId="37507"/>
    <cellStyle name="표준 5 2 3 5 2 2 3 2 5" xfId="22367"/>
    <cellStyle name="표준 5 2 3 5 2 2 3 2 5 2" xfId="45056"/>
    <cellStyle name="표준 5 2 3 5 2 2 3 2 6" xfId="29993"/>
    <cellStyle name="표준 5 2 3 5 2 2 3 3" xfId="5509"/>
    <cellStyle name="표준 5 2 3 5 2 2 3 3 2" xfId="16681"/>
    <cellStyle name="표준 5 2 3 5 2 2 3 3 2 2" xfId="39372"/>
    <cellStyle name="표준 5 2 3 5 2 2 3 3 3" xfId="24225"/>
    <cellStyle name="표준 5 2 3 5 2 2 3 3 3 2" xfId="46914"/>
    <cellStyle name="표준 5 2 3 5 2 2 3 3 4" xfId="31851"/>
    <cellStyle name="표준 5 2 3 5 2 2 3 4" xfId="8974"/>
    <cellStyle name="표준 5 2 3 5 2 2 3 5" xfId="12921"/>
    <cellStyle name="표준 5 2 3 5 2 2 3 5 2" xfId="35612"/>
    <cellStyle name="표준 5 2 3 5 2 2 3 6" xfId="20507"/>
    <cellStyle name="표준 5 2 3 5 2 2 3 6 2" xfId="43198"/>
    <cellStyle name="표준 5 2 3 5 2 2 3 7" xfId="28135"/>
    <cellStyle name="표준 5 2 3 5 2 2 4" xfId="2469"/>
    <cellStyle name="표준 5 2 3 5 2 2 4 2" xfId="6446"/>
    <cellStyle name="표준 5 2 3 5 2 2 4 2 2" xfId="17610"/>
    <cellStyle name="표준 5 2 3 5 2 2 4 2 2 2" xfId="40301"/>
    <cellStyle name="표준 5 2 3 5 2 2 4 2 3" xfId="25154"/>
    <cellStyle name="표준 5 2 3 5 2 2 4 2 3 2" xfId="47843"/>
    <cellStyle name="표준 5 2 3 5 2 2 4 2 4" xfId="32780"/>
    <cellStyle name="표준 5 2 3 5 2 2 4 3" xfId="4609"/>
    <cellStyle name="표준 5 2 3 5 2 2 4 4" xfId="13857"/>
    <cellStyle name="표준 5 2 3 5 2 2 4 4 2" xfId="36548"/>
    <cellStyle name="표준 5 2 3 5 2 2 4 5" xfId="21437"/>
    <cellStyle name="표준 5 2 3 5 2 2 4 5 2" xfId="44127"/>
    <cellStyle name="표준 5 2 3 5 2 2 4 6" xfId="29064"/>
    <cellStyle name="표준 5 2 3 5 2 2 5" xfId="4504"/>
    <cellStyle name="표준 5 2 3 5 2 2 5 2" xfId="15751"/>
    <cellStyle name="표준 5 2 3 5 2 2 5 2 2" xfId="38442"/>
    <cellStyle name="표준 5 2 3 5 2 2 5 3" xfId="23296"/>
    <cellStyle name="표준 5 2 3 5 2 2 5 3 2" xfId="45985"/>
    <cellStyle name="표준 5 2 3 5 2 2 5 4" xfId="30922"/>
    <cellStyle name="표준 5 2 3 5 2 2 6" xfId="8095"/>
    <cellStyle name="표준 5 2 3 5 2 2 7" xfId="11957"/>
    <cellStyle name="표준 5 2 3 5 2 2 7 2" xfId="34648"/>
    <cellStyle name="표준 5 2 3 5 2 2 8" xfId="19577"/>
    <cellStyle name="표준 5 2 3 5 2 2 8 2" xfId="42268"/>
    <cellStyle name="표준 5 2 3 5 2 2 9" xfId="27206"/>
    <cellStyle name="표준 5 2 3 5 2 3" xfId="820"/>
    <cellStyle name="표준 5 2 3 5 2 3 2" xfId="1763"/>
    <cellStyle name="표준 5 2 3 5 2 3 2 2" xfId="3661"/>
    <cellStyle name="표준 5 2 3 5 2 3 2 2 2" xfId="7638"/>
    <cellStyle name="표준 5 2 3 5 2 3 2 2 2 2" xfId="18771"/>
    <cellStyle name="표준 5 2 3 5 2 3 2 2 2 2 2" xfId="41462"/>
    <cellStyle name="표준 5 2 3 5 2 3 2 2 2 3" xfId="26313"/>
    <cellStyle name="표준 5 2 3 5 2 3 2 2 2 3 2" xfId="49002"/>
    <cellStyle name="표준 5 2 3 5 2 3 2 2 2 4" xfId="33939"/>
    <cellStyle name="표준 5 2 3 5 2 3 2 2 3" xfId="9233"/>
    <cellStyle name="표준 5 2 3 5 2 3 2 2 4" xfId="15047"/>
    <cellStyle name="표준 5 2 3 5 2 3 2 2 4 2" xfId="37738"/>
    <cellStyle name="표준 5 2 3 5 2 3 2 2 5" xfId="22597"/>
    <cellStyle name="표준 5 2 3 5 2 3 2 2 5 2" xfId="45286"/>
    <cellStyle name="표준 5 2 3 5 2 3 2 2 6" xfId="30223"/>
    <cellStyle name="표준 5 2 3 5 2 3 2 3" xfId="5740"/>
    <cellStyle name="표준 5 2 3 5 2 3 2 3 2" xfId="16911"/>
    <cellStyle name="표준 5 2 3 5 2 3 2 3 2 2" xfId="39602"/>
    <cellStyle name="표준 5 2 3 5 2 3 2 3 3" xfId="24455"/>
    <cellStyle name="표준 5 2 3 5 2 3 2 3 3 2" xfId="47144"/>
    <cellStyle name="표준 5 2 3 5 2 3 2 3 4" xfId="32081"/>
    <cellStyle name="표준 5 2 3 5 2 3 2 4" xfId="8761"/>
    <cellStyle name="표준 5 2 3 5 2 3 2 5" xfId="13152"/>
    <cellStyle name="표준 5 2 3 5 2 3 2 5 2" xfId="35843"/>
    <cellStyle name="표준 5 2 3 5 2 3 2 6" xfId="20737"/>
    <cellStyle name="표준 5 2 3 5 2 3 2 6 2" xfId="43428"/>
    <cellStyle name="표준 5 2 3 5 2 3 2 7" xfId="28365"/>
    <cellStyle name="표준 5 2 3 5 2 3 3" xfId="2718"/>
    <cellStyle name="표준 5 2 3 5 2 3 3 2" xfId="6695"/>
    <cellStyle name="표준 5 2 3 5 2 3 3 2 2" xfId="17840"/>
    <cellStyle name="표준 5 2 3 5 2 3 3 2 2 2" xfId="40531"/>
    <cellStyle name="표준 5 2 3 5 2 3 3 2 3" xfId="25384"/>
    <cellStyle name="표준 5 2 3 5 2 3 3 2 3 2" xfId="48073"/>
    <cellStyle name="표준 5 2 3 5 2 3 3 2 4" xfId="33010"/>
    <cellStyle name="표준 5 2 3 5 2 3 3 3" xfId="8060"/>
    <cellStyle name="표준 5 2 3 5 2 3 3 4" xfId="14105"/>
    <cellStyle name="표준 5 2 3 5 2 3 3 4 2" xfId="36796"/>
    <cellStyle name="표준 5 2 3 5 2 3 3 5" xfId="21668"/>
    <cellStyle name="표준 5 2 3 5 2 3 3 5 2" xfId="44357"/>
    <cellStyle name="표준 5 2 3 5 2 3 3 6" xfId="29294"/>
    <cellStyle name="표준 5 2 3 5 2 3 4" xfId="4796"/>
    <cellStyle name="표준 5 2 3 5 2 3 4 2" xfId="15982"/>
    <cellStyle name="표준 5 2 3 5 2 3 4 2 2" xfId="38673"/>
    <cellStyle name="표준 5 2 3 5 2 3 4 3" xfId="23526"/>
    <cellStyle name="표준 5 2 3 5 2 3 4 3 2" xfId="46215"/>
    <cellStyle name="표준 5 2 3 5 2 3 4 4" xfId="31152"/>
    <cellStyle name="표준 5 2 3 5 2 3 5" xfId="8856"/>
    <cellStyle name="표준 5 2 3 5 2 3 6" xfId="12210"/>
    <cellStyle name="표준 5 2 3 5 2 3 6 2" xfId="34901"/>
    <cellStyle name="표준 5 2 3 5 2 3 7" xfId="19808"/>
    <cellStyle name="표준 5 2 3 5 2 3 7 2" xfId="42499"/>
    <cellStyle name="표준 5 2 3 5 2 3 8" xfId="27436"/>
    <cellStyle name="표준 5 2 3 5 2 4" xfId="1300"/>
    <cellStyle name="표준 5 2 3 5 2 4 2" xfId="3198"/>
    <cellStyle name="표준 5 2 3 5 2 4 2 2" xfId="7175"/>
    <cellStyle name="표준 5 2 3 5 2 4 2 2 2" xfId="18310"/>
    <cellStyle name="표준 5 2 3 5 2 4 2 2 2 2" xfId="41001"/>
    <cellStyle name="표준 5 2 3 5 2 4 2 2 3" xfId="25852"/>
    <cellStyle name="표준 5 2 3 5 2 4 2 2 3 2" xfId="48541"/>
    <cellStyle name="표준 5 2 3 5 2 4 2 2 4" xfId="33478"/>
    <cellStyle name="표준 5 2 3 5 2 4 2 3" xfId="10951"/>
    <cellStyle name="표준 5 2 3 5 2 4 2 4" xfId="14584"/>
    <cellStyle name="표준 5 2 3 5 2 4 2 4 2" xfId="37275"/>
    <cellStyle name="표준 5 2 3 5 2 4 2 5" xfId="22136"/>
    <cellStyle name="표준 5 2 3 5 2 4 2 5 2" xfId="44825"/>
    <cellStyle name="표준 5 2 3 5 2 4 2 6" xfId="29762"/>
    <cellStyle name="표준 5 2 3 5 2 4 3" xfId="5277"/>
    <cellStyle name="표준 5 2 3 5 2 4 3 2" xfId="16450"/>
    <cellStyle name="표준 5 2 3 5 2 4 3 2 2" xfId="39141"/>
    <cellStyle name="표준 5 2 3 5 2 4 3 3" xfId="23994"/>
    <cellStyle name="표준 5 2 3 5 2 4 3 3 2" xfId="46683"/>
    <cellStyle name="표준 5 2 3 5 2 4 3 4" xfId="31620"/>
    <cellStyle name="표준 5 2 3 5 2 4 4" xfId="4023"/>
    <cellStyle name="표준 5 2 3 5 2 4 5" xfId="12689"/>
    <cellStyle name="표준 5 2 3 5 2 4 5 2" xfId="35380"/>
    <cellStyle name="표준 5 2 3 5 2 4 6" xfId="20276"/>
    <cellStyle name="표준 5 2 3 5 2 4 6 2" xfId="42967"/>
    <cellStyle name="표준 5 2 3 5 2 4 7" xfId="27904"/>
    <cellStyle name="표준 5 2 3 5 2 5" xfId="2232"/>
    <cellStyle name="표준 5 2 3 5 2 5 2" xfId="6209"/>
    <cellStyle name="표준 5 2 3 5 2 5 2 2" xfId="17379"/>
    <cellStyle name="표준 5 2 3 5 2 5 2 2 2" xfId="40070"/>
    <cellStyle name="표준 5 2 3 5 2 5 2 3" xfId="24923"/>
    <cellStyle name="표준 5 2 3 5 2 5 2 3 2" xfId="47612"/>
    <cellStyle name="표준 5 2 3 5 2 5 2 4" xfId="32549"/>
    <cellStyle name="표준 5 2 3 5 2 5 3" xfId="9332"/>
    <cellStyle name="표준 5 2 3 5 2 5 4" xfId="13621"/>
    <cellStyle name="표준 5 2 3 5 2 5 4 2" xfId="36312"/>
    <cellStyle name="표준 5 2 3 5 2 5 5" xfId="21205"/>
    <cellStyle name="표준 5 2 3 5 2 5 5 2" xfId="43896"/>
    <cellStyle name="표준 5 2 3 5 2 5 6" xfId="28833"/>
    <cellStyle name="표준 5 2 3 5 2 6" xfId="4267"/>
    <cellStyle name="표준 5 2 3 5 2 6 2" xfId="15520"/>
    <cellStyle name="표준 5 2 3 5 2 6 2 2" xfId="38211"/>
    <cellStyle name="표준 5 2 3 5 2 6 3" xfId="23065"/>
    <cellStyle name="표준 5 2 3 5 2 6 3 2" xfId="45754"/>
    <cellStyle name="표준 5 2 3 5 2 6 4" xfId="30691"/>
    <cellStyle name="표준 5 2 3 5 2 7" xfId="8062"/>
    <cellStyle name="표준 5 2 3 5 2 8" xfId="11721"/>
    <cellStyle name="표준 5 2 3 5 2 8 2" xfId="34412"/>
    <cellStyle name="표준 5 2 3 5 2 9" xfId="19346"/>
    <cellStyle name="표준 5 2 3 5 2 9 2" xfId="42037"/>
    <cellStyle name="표준 5 2 3 5 3" xfId="419"/>
    <cellStyle name="표준 5 2 3 5 3 2" xfId="945"/>
    <cellStyle name="표준 5 2 3 5 3 2 2" xfId="1883"/>
    <cellStyle name="표준 5 2 3 5 3 2 2 2" xfId="3781"/>
    <cellStyle name="표준 5 2 3 5 3 2 2 2 2" xfId="7758"/>
    <cellStyle name="표준 5 2 3 5 3 2 2 2 2 2" xfId="18891"/>
    <cellStyle name="표준 5 2 3 5 3 2 2 2 2 2 2" xfId="41582"/>
    <cellStyle name="표준 5 2 3 5 3 2 2 2 2 3" xfId="26433"/>
    <cellStyle name="표준 5 2 3 5 3 2 2 2 2 3 2" xfId="49122"/>
    <cellStyle name="표준 5 2 3 5 3 2 2 2 2 4" xfId="34059"/>
    <cellStyle name="표준 5 2 3 5 3 2 2 2 3" xfId="8037"/>
    <cellStyle name="표준 5 2 3 5 3 2 2 2 4" xfId="15167"/>
    <cellStyle name="표준 5 2 3 5 3 2 2 2 4 2" xfId="37858"/>
    <cellStyle name="표준 5 2 3 5 3 2 2 2 5" xfId="22717"/>
    <cellStyle name="표준 5 2 3 5 3 2 2 2 5 2" xfId="45406"/>
    <cellStyle name="표준 5 2 3 5 3 2 2 2 6" xfId="30343"/>
    <cellStyle name="표준 5 2 3 5 3 2 2 3" xfId="5860"/>
    <cellStyle name="표준 5 2 3 5 3 2 2 3 2" xfId="17031"/>
    <cellStyle name="표준 5 2 3 5 3 2 2 3 2 2" xfId="39722"/>
    <cellStyle name="표준 5 2 3 5 3 2 2 3 3" xfId="24575"/>
    <cellStyle name="표준 5 2 3 5 3 2 2 3 3 2" xfId="47264"/>
    <cellStyle name="표준 5 2 3 5 3 2 2 3 4" xfId="32201"/>
    <cellStyle name="표준 5 2 3 5 3 2 2 4" xfId="11265"/>
    <cellStyle name="표준 5 2 3 5 3 2 2 5" xfId="13272"/>
    <cellStyle name="표준 5 2 3 5 3 2 2 5 2" xfId="35963"/>
    <cellStyle name="표준 5 2 3 5 3 2 2 6" xfId="20857"/>
    <cellStyle name="표준 5 2 3 5 3 2 2 6 2" xfId="43548"/>
    <cellStyle name="표준 5 2 3 5 3 2 2 7" xfId="28485"/>
    <cellStyle name="표준 5 2 3 5 3 2 3" xfId="2843"/>
    <cellStyle name="표준 5 2 3 5 3 2 3 2" xfId="6820"/>
    <cellStyle name="표준 5 2 3 5 3 2 3 2 2" xfId="17961"/>
    <cellStyle name="표준 5 2 3 5 3 2 3 2 2 2" xfId="40652"/>
    <cellStyle name="표준 5 2 3 5 3 2 3 2 3" xfId="25504"/>
    <cellStyle name="표준 5 2 3 5 3 2 3 2 3 2" xfId="48193"/>
    <cellStyle name="표준 5 2 3 5 3 2 3 2 4" xfId="33130"/>
    <cellStyle name="표준 5 2 3 5 3 2 3 3" xfId="4084"/>
    <cellStyle name="표준 5 2 3 5 3 2 3 4" xfId="14229"/>
    <cellStyle name="표준 5 2 3 5 3 2 3 4 2" xfId="36920"/>
    <cellStyle name="표준 5 2 3 5 3 2 3 5" xfId="21788"/>
    <cellStyle name="표준 5 2 3 5 3 2 3 5 2" xfId="44477"/>
    <cellStyle name="표준 5 2 3 5 3 2 3 6" xfId="29414"/>
    <cellStyle name="표준 5 2 3 5 3 2 4" xfId="4921"/>
    <cellStyle name="표준 5 2 3 5 3 2 4 2" xfId="16102"/>
    <cellStyle name="표준 5 2 3 5 3 2 4 2 2" xfId="38793"/>
    <cellStyle name="표준 5 2 3 5 3 2 4 3" xfId="23646"/>
    <cellStyle name="표준 5 2 3 5 3 2 4 3 2" xfId="46335"/>
    <cellStyle name="표준 5 2 3 5 3 2 4 4" xfId="31272"/>
    <cellStyle name="표준 5 2 3 5 3 2 5" xfId="9982"/>
    <cellStyle name="표준 5 2 3 5 3 2 6" xfId="12334"/>
    <cellStyle name="표준 5 2 3 5 3 2 6 2" xfId="35025"/>
    <cellStyle name="표준 5 2 3 5 3 2 7" xfId="19928"/>
    <cellStyle name="표준 5 2 3 5 3 2 7 2" xfId="42619"/>
    <cellStyle name="표준 5 2 3 5 3 2 8" xfId="27556"/>
    <cellStyle name="표준 5 2 3 5 3 3" xfId="1421"/>
    <cellStyle name="표준 5 2 3 5 3 3 2" xfId="3319"/>
    <cellStyle name="표준 5 2 3 5 3 3 2 2" xfId="7296"/>
    <cellStyle name="표준 5 2 3 5 3 3 2 2 2" xfId="18430"/>
    <cellStyle name="표준 5 2 3 5 3 3 2 2 2 2" xfId="41121"/>
    <cellStyle name="표준 5 2 3 5 3 3 2 2 3" xfId="25972"/>
    <cellStyle name="표준 5 2 3 5 3 3 2 2 3 2" xfId="48661"/>
    <cellStyle name="표준 5 2 3 5 3 3 2 2 4" xfId="33598"/>
    <cellStyle name="표준 5 2 3 5 3 3 2 3" xfId="8932"/>
    <cellStyle name="표준 5 2 3 5 3 3 2 4" xfId="14705"/>
    <cellStyle name="표준 5 2 3 5 3 3 2 4 2" xfId="37396"/>
    <cellStyle name="표준 5 2 3 5 3 3 2 5" xfId="22256"/>
    <cellStyle name="표준 5 2 3 5 3 3 2 5 2" xfId="44945"/>
    <cellStyle name="표준 5 2 3 5 3 3 2 6" xfId="29882"/>
    <cellStyle name="표준 5 2 3 5 3 3 3" xfId="5398"/>
    <cellStyle name="표준 5 2 3 5 3 3 3 2" xfId="16570"/>
    <cellStyle name="표준 5 2 3 5 3 3 3 2 2" xfId="39261"/>
    <cellStyle name="표준 5 2 3 5 3 3 3 3" xfId="24114"/>
    <cellStyle name="표준 5 2 3 5 3 3 3 3 2" xfId="46803"/>
    <cellStyle name="표준 5 2 3 5 3 3 3 4" xfId="31740"/>
    <cellStyle name="표준 5 2 3 5 3 3 4" xfId="9290"/>
    <cellStyle name="표준 5 2 3 5 3 3 5" xfId="12810"/>
    <cellStyle name="표준 5 2 3 5 3 3 5 2" xfId="35501"/>
    <cellStyle name="표준 5 2 3 5 3 3 6" xfId="20396"/>
    <cellStyle name="표준 5 2 3 5 3 3 6 2" xfId="43087"/>
    <cellStyle name="표준 5 2 3 5 3 3 7" xfId="28024"/>
    <cellStyle name="표준 5 2 3 5 3 4" xfId="2358"/>
    <cellStyle name="표준 5 2 3 5 3 4 2" xfId="6335"/>
    <cellStyle name="표준 5 2 3 5 3 4 2 2" xfId="17499"/>
    <cellStyle name="표준 5 2 3 5 3 4 2 2 2" xfId="40190"/>
    <cellStyle name="표준 5 2 3 5 3 4 2 3" xfId="25043"/>
    <cellStyle name="표준 5 2 3 5 3 4 2 3 2" xfId="47732"/>
    <cellStyle name="표준 5 2 3 5 3 4 2 4" xfId="32669"/>
    <cellStyle name="표준 5 2 3 5 3 4 3" xfId="11319"/>
    <cellStyle name="표준 5 2 3 5 3 4 4" xfId="13746"/>
    <cellStyle name="표준 5 2 3 5 3 4 4 2" xfId="36437"/>
    <cellStyle name="표준 5 2 3 5 3 4 5" xfId="21326"/>
    <cellStyle name="표준 5 2 3 5 3 4 5 2" xfId="44016"/>
    <cellStyle name="표준 5 2 3 5 3 4 6" xfId="28953"/>
    <cellStyle name="표준 5 2 3 5 3 5" xfId="4393"/>
    <cellStyle name="표준 5 2 3 5 3 5 2" xfId="15640"/>
    <cellStyle name="표준 5 2 3 5 3 5 2 2" xfId="38331"/>
    <cellStyle name="표준 5 2 3 5 3 5 3" xfId="23185"/>
    <cellStyle name="표준 5 2 3 5 3 5 3 2" xfId="45874"/>
    <cellStyle name="표준 5 2 3 5 3 5 4" xfId="30811"/>
    <cellStyle name="표준 5 2 3 5 3 6" xfId="11042"/>
    <cellStyle name="표준 5 2 3 5 3 7" xfId="11846"/>
    <cellStyle name="표준 5 2 3 5 3 7 2" xfId="34537"/>
    <cellStyle name="표준 5 2 3 5 3 8" xfId="19466"/>
    <cellStyle name="표준 5 2 3 5 3 8 2" xfId="42157"/>
    <cellStyle name="표준 5 2 3 5 3 9" xfId="27095"/>
    <cellStyle name="표준 5 2 3 5 4" xfId="709"/>
    <cellStyle name="표준 5 2 3 5 4 2" xfId="1652"/>
    <cellStyle name="표준 5 2 3 5 4 2 2" xfId="3550"/>
    <cellStyle name="표준 5 2 3 5 4 2 2 2" xfId="7527"/>
    <cellStyle name="표준 5 2 3 5 4 2 2 2 2" xfId="18660"/>
    <cellStyle name="표준 5 2 3 5 4 2 2 2 2 2" xfId="41351"/>
    <cellStyle name="표준 5 2 3 5 4 2 2 2 3" xfId="26202"/>
    <cellStyle name="표준 5 2 3 5 4 2 2 2 3 2" xfId="48891"/>
    <cellStyle name="표준 5 2 3 5 4 2 2 2 4" xfId="33828"/>
    <cellStyle name="표준 5 2 3 5 4 2 2 3" xfId="9053"/>
    <cellStyle name="표준 5 2 3 5 4 2 2 4" xfId="14936"/>
    <cellStyle name="표준 5 2 3 5 4 2 2 4 2" xfId="37627"/>
    <cellStyle name="표준 5 2 3 5 4 2 2 5" xfId="22486"/>
    <cellStyle name="표준 5 2 3 5 4 2 2 5 2" xfId="45175"/>
    <cellStyle name="표준 5 2 3 5 4 2 2 6" xfId="30112"/>
    <cellStyle name="표준 5 2 3 5 4 2 3" xfId="5629"/>
    <cellStyle name="표준 5 2 3 5 4 2 3 2" xfId="16800"/>
    <cellStyle name="표준 5 2 3 5 4 2 3 2 2" xfId="39491"/>
    <cellStyle name="표준 5 2 3 5 4 2 3 3" xfId="24344"/>
    <cellStyle name="표준 5 2 3 5 4 2 3 3 2" xfId="47033"/>
    <cellStyle name="표준 5 2 3 5 4 2 3 4" xfId="31970"/>
    <cellStyle name="표준 5 2 3 5 4 2 4" xfId="4605"/>
    <cellStyle name="표준 5 2 3 5 4 2 5" xfId="13041"/>
    <cellStyle name="표준 5 2 3 5 4 2 5 2" xfId="35732"/>
    <cellStyle name="표준 5 2 3 5 4 2 6" xfId="20626"/>
    <cellStyle name="표준 5 2 3 5 4 2 6 2" xfId="43317"/>
    <cellStyle name="표준 5 2 3 5 4 2 7" xfId="28254"/>
    <cellStyle name="표준 5 2 3 5 4 3" xfId="2607"/>
    <cellStyle name="표준 5 2 3 5 4 3 2" xfId="6584"/>
    <cellStyle name="표준 5 2 3 5 4 3 2 2" xfId="17729"/>
    <cellStyle name="표준 5 2 3 5 4 3 2 2 2" xfId="40420"/>
    <cellStyle name="표준 5 2 3 5 4 3 2 3" xfId="25273"/>
    <cellStyle name="표준 5 2 3 5 4 3 2 3 2" xfId="47962"/>
    <cellStyle name="표준 5 2 3 5 4 3 2 4" xfId="32899"/>
    <cellStyle name="표준 5 2 3 5 4 3 3" xfId="9906"/>
    <cellStyle name="표준 5 2 3 5 4 3 4" xfId="13994"/>
    <cellStyle name="표준 5 2 3 5 4 3 4 2" xfId="36685"/>
    <cellStyle name="표준 5 2 3 5 4 3 5" xfId="21557"/>
    <cellStyle name="표준 5 2 3 5 4 3 5 2" xfId="44246"/>
    <cellStyle name="표준 5 2 3 5 4 3 6" xfId="29183"/>
    <cellStyle name="표준 5 2 3 5 4 4" xfId="4685"/>
    <cellStyle name="표준 5 2 3 5 4 4 2" xfId="15871"/>
    <cellStyle name="표준 5 2 3 5 4 4 2 2" xfId="38562"/>
    <cellStyle name="표준 5 2 3 5 4 4 3" xfId="23415"/>
    <cellStyle name="표준 5 2 3 5 4 4 3 2" xfId="46104"/>
    <cellStyle name="표준 5 2 3 5 4 4 4" xfId="31041"/>
    <cellStyle name="표준 5 2 3 5 4 5" xfId="9671"/>
    <cellStyle name="표준 5 2 3 5 4 6" xfId="12099"/>
    <cellStyle name="표준 5 2 3 5 4 6 2" xfId="34790"/>
    <cellStyle name="표준 5 2 3 5 4 7" xfId="19697"/>
    <cellStyle name="표준 5 2 3 5 4 7 2" xfId="42388"/>
    <cellStyle name="표준 5 2 3 5 4 8" xfId="27325"/>
    <cellStyle name="표준 5 2 3 5 5" xfId="1189"/>
    <cellStyle name="표준 5 2 3 5 5 2" xfId="3087"/>
    <cellStyle name="표준 5 2 3 5 5 2 2" xfId="7064"/>
    <cellStyle name="표준 5 2 3 5 5 2 2 2" xfId="18199"/>
    <cellStyle name="표준 5 2 3 5 5 2 2 2 2" xfId="40890"/>
    <cellStyle name="표준 5 2 3 5 5 2 2 3" xfId="25741"/>
    <cellStyle name="표준 5 2 3 5 5 2 2 3 2" xfId="48430"/>
    <cellStyle name="표준 5 2 3 5 5 2 2 4" xfId="33367"/>
    <cellStyle name="표준 5 2 3 5 5 2 3" xfId="7933"/>
    <cellStyle name="표준 5 2 3 5 5 2 4" xfId="14473"/>
    <cellStyle name="표준 5 2 3 5 5 2 4 2" xfId="37164"/>
    <cellStyle name="표준 5 2 3 5 5 2 5" xfId="22025"/>
    <cellStyle name="표준 5 2 3 5 5 2 5 2" xfId="44714"/>
    <cellStyle name="표준 5 2 3 5 5 2 6" xfId="29651"/>
    <cellStyle name="표준 5 2 3 5 5 3" xfId="5166"/>
    <cellStyle name="표준 5 2 3 5 5 3 2" xfId="16339"/>
    <cellStyle name="표준 5 2 3 5 5 3 2 2" xfId="39030"/>
    <cellStyle name="표준 5 2 3 5 5 3 3" xfId="23883"/>
    <cellStyle name="표준 5 2 3 5 5 3 3 2" xfId="46572"/>
    <cellStyle name="표준 5 2 3 5 5 3 4" xfId="31509"/>
    <cellStyle name="표준 5 2 3 5 5 4" xfId="10647"/>
    <cellStyle name="표준 5 2 3 5 5 5" xfId="12578"/>
    <cellStyle name="표준 5 2 3 5 5 5 2" xfId="35269"/>
    <cellStyle name="표준 5 2 3 5 5 6" xfId="20165"/>
    <cellStyle name="표준 5 2 3 5 5 6 2" xfId="42856"/>
    <cellStyle name="표준 5 2 3 5 5 7" xfId="27793"/>
    <cellStyle name="표준 5 2 3 5 6" xfId="2121"/>
    <cellStyle name="표준 5 2 3 5 6 2" xfId="6098"/>
    <cellStyle name="표준 5 2 3 5 6 2 2" xfId="17268"/>
    <cellStyle name="표준 5 2 3 5 6 2 2 2" xfId="39959"/>
    <cellStyle name="표준 5 2 3 5 6 2 3" xfId="24812"/>
    <cellStyle name="표준 5 2 3 5 6 2 3 2" xfId="47501"/>
    <cellStyle name="표준 5 2 3 5 6 2 4" xfId="32438"/>
    <cellStyle name="표준 5 2 3 5 6 3" xfId="9904"/>
    <cellStyle name="표준 5 2 3 5 6 4" xfId="13510"/>
    <cellStyle name="표준 5 2 3 5 6 4 2" xfId="36201"/>
    <cellStyle name="표준 5 2 3 5 6 5" xfId="21094"/>
    <cellStyle name="표준 5 2 3 5 6 5 2" xfId="43785"/>
    <cellStyle name="표준 5 2 3 5 6 6" xfId="28722"/>
    <cellStyle name="표준 5 2 3 5 7" xfId="4150"/>
    <cellStyle name="표준 5 2 3 5 7 2" xfId="15409"/>
    <cellStyle name="표준 5 2 3 5 7 2 2" xfId="38100"/>
    <cellStyle name="표준 5 2 3 5 7 3" xfId="22954"/>
    <cellStyle name="표준 5 2 3 5 7 3 2" xfId="45643"/>
    <cellStyle name="표준 5 2 3 5 7 4" xfId="30580"/>
    <cellStyle name="표준 5 2 3 5 8" xfId="9005"/>
    <cellStyle name="표준 5 2 3 5 9" xfId="11610"/>
    <cellStyle name="표준 5 2 3 5 9 2" xfId="34301"/>
    <cellStyle name="표준 5 2 3 6" xfId="243"/>
    <cellStyle name="표준 5 2 3 6 10" xfId="26925"/>
    <cellStyle name="표준 5 2 3 6 2" xfId="480"/>
    <cellStyle name="표준 5 2 3 6 2 2" xfId="1006"/>
    <cellStyle name="표준 5 2 3 6 2 2 2" xfId="1944"/>
    <cellStyle name="표준 5 2 3 6 2 2 2 2" xfId="3842"/>
    <cellStyle name="표준 5 2 3 6 2 2 2 2 2" xfId="7819"/>
    <cellStyle name="표준 5 2 3 6 2 2 2 2 2 2" xfId="18952"/>
    <cellStyle name="표준 5 2 3 6 2 2 2 2 2 2 2" xfId="41643"/>
    <cellStyle name="표준 5 2 3 6 2 2 2 2 2 3" xfId="26494"/>
    <cellStyle name="표준 5 2 3 6 2 2 2 2 2 3 2" xfId="49183"/>
    <cellStyle name="표준 5 2 3 6 2 2 2 2 2 4" xfId="34120"/>
    <cellStyle name="표준 5 2 3 6 2 2 2 2 3" xfId="11062"/>
    <cellStyle name="표준 5 2 3 6 2 2 2 2 4" xfId="15228"/>
    <cellStyle name="표준 5 2 3 6 2 2 2 2 4 2" xfId="37919"/>
    <cellStyle name="표준 5 2 3 6 2 2 2 2 5" xfId="22778"/>
    <cellStyle name="표준 5 2 3 6 2 2 2 2 5 2" xfId="45467"/>
    <cellStyle name="표준 5 2 3 6 2 2 2 2 6" xfId="30404"/>
    <cellStyle name="표준 5 2 3 6 2 2 2 3" xfId="5921"/>
    <cellStyle name="표준 5 2 3 6 2 2 2 3 2" xfId="17092"/>
    <cellStyle name="표준 5 2 3 6 2 2 2 3 2 2" xfId="39783"/>
    <cellStyle name="표준 5 2 3 6 2 2 2 3 3" xfId="24636"/>
    <cellStyle name="표준 5 2 3 6 2 2 2 3 3 2" xfId="47325"/>
    <cellStyle name="표준 5 2 3 6 2 2 2 3 4" xfId="32262"/>
    <cellStyle name="표준 5 2 3 6 2 2 2 4" xfId="8210"/>
    <cellStyle name="표준 5 2 3 6 2 2 2 5" xfId="13333"/>
    <cellStyle name="표준 5 2 3 6 2 2 2 5 2" xfId="36024"/>
    <cellStyle name="표준 5 2 3 6 2 2 2 6" xfId="20918"/>
    <cellStyle name="표준 5 2 3 6 2 2 2 6 2" xfId="43609"/>
    <cellStyle name="표준 5 2 3 6 2 2 2 7" xfId="28546"/>
    <cellStyle name="표준 5 2 3 6 2 2 3" xfId="2904"/>
    <cellStyle name="표준 5 2 3 6 2 2 3 2" xfId="6881"/>
    <cellStyle name="표준 5 2 3 6 2 2 3 2 2" xfId="18022"/>
    <cellStyle name="표준 5 2 3 6 2 2 3 2 2 2" xfId="40713"/>
    <cellStyle name="표준 5 2 3 6 2 2 3 2 3" xfId="25565"/>
    <cellStyle name="표준 5 2 3 6 2 2 3 2 3 2" xfId="48254"/>
    <cellStyle name="표준 5 2 3 6 2 2 3 2 4" xfId="33191"/>
    <cellStyle name="표준 5 2 3 6 2 2 3 3" xfId="10419"/>
    <cellStyle name="표준 5 2 3 6 2 2 3 4" xfId="14290"/>
    <cellStyle name="표준 5 2 3 6 2 2 3 4 2" xfId="36981"/>
    <cellStyle name="표준 5 2 3 6 2 2 3 5" xfId="21849"/>
    <cellStyle name="표준 5 2 3 6 2 2 3 5 2" xfId="44538"/>
    <cellStyle name="표준 5 2 3 6 2 2 3 6" xfId="29475"/>
    <cellStyle name="표준 5 2 3 6 2 2 4" xfId="4982"/>
    <cellStyle name="표준 5 2 3 6 2 2 4 2" xfId="16163"/>
    <cellStyle name="표준 5 2 3 6 2 2 4 2 2" xfId="38854"/>
    <cellStyle name="표준 5 2 3 6 2 2 4 3" xfId="23707"/>
    <cellStyle name="표준 5 2 3 6 2 2 4 3 2" xfId="46396"/>
    <cellStyle name="표준 5 2 3 6 2 2 4 4" xfId="31333"/>
    <cellStyle name="표준 5 2 3 6 2 2 5" xfId="8721"/>
    <cellStyle name="표준 5 2 3 6 2 2 6" xfId="12395"/>
    <cellStyle name="표준 5 2 3 6 2 2 6 2" xfId="35086"/>
    <cellStyle name="표준 5 2 3 6 2 2 7" xfId="19989"/>
    <cellStyle name="표준 5 2 3 6 2 2 7 2" xfId="42680"/>
    <cellStyle name="표준 5 2 3 6 2 2 8" xfId="27617"/>
    <cellStyle name="표준 5 2 3 6 2 3" xfId="1482"/>
    <cellStyle name="표준 5 2 3 6 2 3 2" xfId="3380"/>
    <cellStyle name="표준 5 2 3 6 2 3 2 2" xfId="7357"/>
    <cellStyle name="표준 5 2 3 6 2 3 2 2 2" xfId="18491"/>
    <cellStyle name="표준 5 2 3 6 2 3 2 2 2 2" xfId="41182"/>
    <cellStyle name="표준 5 2 3 6 2 3 2 2 3" xfId="26033"/>
    <cellStyle name="표준 5 2 3 6 2 3 2 2 3 2" xfId="48722"/>
    <cellStyle name="표준 5 2 3 6 2 3 2 2 4" xfId="33659"/>
    <cellStyle name="표준 5 2 3 6 2 3 2 3" xfId="11229"/>
    <cellStyle name="표준 5 2 3 6 2 3 2 4" xfId="14766"/>
    <cellStyle name="표준 5 2 3 6 2 3 2 4 2" xfId="37457"/>
    <cellStyle name="표준 5 2 3 6 2 3 2 5" xfId="22317"/>
    <cellStyle name="표준 5 2 3 6 2 3 2 5 2" xfId="45006"/>
    <cellStyle name="표준 5 2 3 6 2 3 2 6" xfId="29943"/>
    <cellStyle name="표준 5 2 3 6 2 3 3" xfId="5459"/>
    <cellStyle name="표준 5 2 3 6 2 3 3 2" xfId="16631"/>
    <cellStyle name="표준 5 2 3 6 2 3 3 2 2" xfId="39322"/>
    <cellStyle name="표준 5 2 3 6 2 3 3 3" xfId="24175"/>
    <cellStyle name="표준 5 2 3 6 2 3 3 3 2" xfId="46864"/>
    <cellStyle name="표준 5 2 3 6 2 3 3 4" xfId="31801"/>
    <cellStyle name="표준 5 2 3 6 2 3 4" xfId="8492"/>
    <cellStyle name="표준 5 2 3 6 2 3 5" xfId="12871"/>
    <cellStyle name="표준 5 2 3 6 2 3 5 2" xfId="35562"/>
    <cellStyle name="표준 5 2 3 6 2 3 6" xfId="20457"/>
    <cellStyle name="표준 5 2 3 6 2 3 6 2" xfId="43148"/>
    <cellStyle name="표준 5 2 3 6 2 3 7" xfId="28085"/>
    <cellStyle name="표준 5 2 3 6 2 4" xfId="2419"/>
    <cellStyle name="표준 5 2 3 6 2 4 2" xfId="6396"/>
    <cellStyle name="표준 5 2 3 6 2 4 2 2" xfId="17560"/>
    <cellStyle name="표준 5 2 3 6 2 4 2 2 2" xfId="40251"/>
    <cellStyle name="표준 5 2 3 6 2 4 2 3" xfId="25104"/>
    <cellStyle name="표준 5 2 3 6 2 4 2 3 2" xfId="47793"/>
    <cellStyle name="표준 5 2 3 6 2 4 2 4" xfId="32730"/>
    <cellStyle name="표준 5 2 3 6 2 4 3" xfId="8823"/>
    <cellStyle name="표준 5 2 3 6 2 4 4" xfId="13807"/>
    <cellStyle name="표준 5 2 3 6 2 4 4 2" xfId="36498"/>
    <cellStyle name="표준 5 2 3 6 2 4 5" xfId="21387"/>
    <cellStyle name="표준 5 2 3 6 2 4 5 2" xfId="44077"/>
    <cellStyle name="표준 5 2 3 6 2 4 6" xfId="29014"/>
    <cellStyle name="표준 5 2 3 6 2 5" xfId="4454"/>
    <cellStyle name="표준 5 2 3 6 2 5 2" xfId="15701"/>
    <cellStyle name="표준 5 2 3 6 2 5 2 2" xfId="38392"/>
    <cellStyle name="표준 5 2 3 6 2 5 3" xfId="23246"/>
    <cellStyle name="표준 5 2 3 6 2 5 3 2" xfId="45935"/>
    <cellStyle name="표준 5 2 3 6 2 5 4" xfId="30872"/>
    <cellStyle name="표준 5 2 3 6 2 6" xfId="9195"/>
    <cellStyle name="표준 5 2 3 6 2 7" xfId="11907"/>
    <cellStyle name="표준 5 2 3 6 2 7 2" xfId="34598"/>
    <cellStyle name="표준 5 2 3 6 2 8" xfId="19527"/>
    <cellStyle name="표준 5 2 3 6 2 8 2" xfId="42218"/>
    <cellStyle name="표준 5 2 3 6 2 9" xfId="27156"/>
    <cellStyle name="표준 5 2 3 6 3" xfId="770"/>
    <cellStyle name="표준 5 2 3 6 3 2" xfId="1713"/>
    <cellStyle name="표준 5 2 3 6 3 2 2" xfId="3611"/>
    <cellStyle name="표준 5 2 3 6 3 2 2 2" xfId="7588"/>
    <cellStyle name="표준 5 2 3 6 3 2 2 2 2" xfId="18721"/>
    <cellStyle name="표준 5 2 3 6 3 2 2 2 2 2" xfId="41412"/>
    <cellStyle name="표준 5 2 3 6 3 2 2 2 3" xfId="26263"/>
    <cellStyle name="표준 5 2 3 6 3 2 2 2 3 2" xfId="48952"/>
    <cellStyle name="표준 5 2 3 6 3 2 2 2 4" xfId="33889"/>
    <cellStyle name="표준 5 2 3 6 3 2 2 3" xfId="9275"/>
    <cellStyle name="표준 5 2 3 6 3 2 2 4" xfId="14997"/>
    <cellStyle name="표준 5 2 3 6 3 2 2 4 2" xfId="37688"/>
    <cellStyle name="표준 5 2 3 6 3 2 2 5" xfId="22547"/>
    <cellStyle name="표준 5 2 3 6 3 2 2 5 2" xfId="45236"/>
    <cellStyle name="표준 5 2 3 6 3 2 2 6" xfId="30173"/>
    <cellStyle name="표준 5 2 3 6 3 2 3" xfId="5690"/>
    <cellStyle name="표준 5 2 3 6 3 2 3 2" xfId="16861"/>
    <cellStyle name="표준 5 2 3 6 3 2 3 2 2" xfId="39552"/>
    <cellStyle name="표준 5 2 3 6 3 2 3 3" xfId="24405"/>
    <cellStyle name="표준 5 2 3 6 3 2 3 3 2" xfId="47094"/>
    <cellStyle name="표준 5 2 3 6 3 2 3 4" xfId="32031"/>
    <cellStyle name="표준 5 2 3 6 3 2 4" xfId="3990"/>
    <cellStyle name="표준 5 2 3 6 3 2 5" xfId="13102"/>
    <cellStyle name="표준 5 2 3 6 3 2 5 2" xfId="35793"/>
    <cellStyle name="표준 5 2 3 6 3 2 6" xfId="20687"/>
    <cellStyle name="표준 5 2 3 6 3 2 6 2" xfId="43378"/>
    <cellStyle name="표준 5 2 3 6 3 2 7" xfId="28315"/>
    <cellStyle name="표준 5 2 3 6 3 3" xfId="2668"/>
    <cellStyle name="표준 5 2 3 6 3 3 2" xfId="6645"/>
    <cellStyle name="표준 5 2 3 6 3 3 2 2" xfId="17790"/>
    <cellStyle name="표준 5 2 3 6 3 3 2 2 2" xfId="40481"/>
    <cellStyle name="표준 5 2 3 6 3 3 2 3" xfId="25334"/>
    <cellStyle name="표준 5 2 3 6 3 3 2 3 2" xfId="48023"/>
    <cellStyle name="표준 5 2 3 6 3 3 2 4" xfId="32960"/>
    <cellStyle name="표준 5 2 3 6 3 3 3" xfId="8179"/>
    <cellStyle name="표준 5 2 3 6 3 3 4" xfId="14055"/>
    <cellStyle name="표준 5 2 3 6 3 3 4 2" xfId="36746"/>
    <cellStyle name="표준 5 2 3 6 3 3 5" xfId="21618"/>
    <cellStyle name="표준 5 2 3 6 3 3 5 2" xfId="44307"/>
    <cellStyle name="표준 5 2 3 6 3 3 6" xfId="29244"/>
    <cellStyle name="표준 5 2 3 6 3 4" xfId="4746"/>
    <cellStyle name="표준 5 2 3 6 3 4 2" xfId="15932"/>
    <cellStyle name="표준 5 2 3 6 3 4 2 2" xfId="38623"/>
    <cellStyle name="표준 5 2 3 6 3 4 3" xfId="23476"/>
    <cellStyle name="표준 5 2 3 6 3 4 3 2" xfId="46165"/>
    <cellStyle name="표준 5 2 3 6 3 4 4" xfId="31102"/>
    <cellStyle name="표준 5 2 3 6 3 5" xfId="8743"/>
    <cellStyle name="표준 5 2 3 6 3 6" xfId="12160"/>
    <cellStyle name="표준 5 2 3 6 3 6 2" xfId="34851"/>
    <cellStyle name="표준 5 2 3 6 3 7" xfId="19758"/>
    <cellStyle name="표준 5 2 3 6 3 7 2" xfId="42449"/>
    <cellStyle name="표준 5 2 3 6 3 8" xfId="27386"/>
    <cellStyle name="표준 5 2 3 6 4" xfId="1250"/>
    <cellStyle name="표준 5 2 3 6 4 2" xfId="3148"/>
    <cellStyle name="표준 5 2 3 6 4 2 2" xfId="7125"/>
    <cellStyle name="표준 5 2 3 6 4 2 2 2" xfId="18260"/>
    <cellStyle name="표준 5 2 3 6 4 2 2 2 2" xfId="40951"/>
    <cellStyle name="표준 5 2 3 6 4 2 2 3" xfId="25802"/>
    <cellStyle name="표준 5 2 3 6 4 2 2 3 2" xfId="48491"/>
    <cellStyle name="표준 5 2 3 6 4 2 2 4" xfId="33428"/>
    <cellStyle name="표준 5 2 3 6 4 2 3" xfId="8057"/>
    <cellStyle name="표준 5 2 3 6 4 2 4" xfId="14534"/>
    <cellStyle name="표준 5 2 3 6 4 2 4 2" xfId="37225"/>
    <cellStyle name="표준 5 2 3 6 4 2 5" xfId="22086"/>
    <cellStyle name="표준 5 2 3 6 4 2 5 2" xfId="44775"/>
    <cellStyle name="표준 5 2 3 6 4 2 6" xfId="29712"/>
    <cellStyle name="표준 5 2 3 6 4 3" xfId="5227"/>
    <cellStyle name="표준 5 2 3 6 4 3 2" xfId="16400"/>
    <cellStyle name="표준 5 2 3 6 4 3 2 2" xfId="39091"/>
    <cellStyle name="표준 5 2 3 6 4 3 3" xfId="23944"/>
    <cellStyle name="표준 5 2 3 6 4 3 3 2" xfId="46633"/>
    <cellStyle name="표준 5 2 3 6 4 3 4" xfId="31570"/>
    <cellStyle name="표준 5 2 3 6 4 4" xfId="11480"/>
    <cellStyle name="표준 5 2 3 6 4 5" xfId="12639"/>
    <cellStyle name="표준 5 2 3 6 4 5 2" xfId="35330"/>
    <cellStyle name="표준 5 2 3 6 4 6" xfId="20226"/>
    <cellStyle name="표준 5 2 3 6 4 6 2" xfId="42917"/>
    <cellStyle name="표준 5 2 3 6 4 7" xfId="27854"/>
    <cellStyle name="표준 5 2 3 6 5" xfId="2182"/>
    <cellStyle name="표준 5 2 3 6 5 2" xfId="6159"/>
    <cellStyle name="표준 5 2 3 6 5 2 2" xfId="17329"/>
    <cellStyle name="표준 5 2 3 6 5 2 2 2" xfId="40020"/>
    <cellStyle name="표준 5 2 3 6 5 2 3" xfId="24873"/>
    <cellStyle name="표준 5 2 3 6 5 2 3 2" xfId="47562"/>
    <cellStyle name="표준 5 2 3 6 5 2 4" xfId="32499"/>
    <cellStyle name="표준 5 2 3 6 5 3" xfId="8758"/>
    <cellStyle name="표준 5 2 3 6 5 4" xfId="13571"/>
    <cellStyle name="표준 5 2 3 6 5 4 2" xfId="36262"/>
    <cellStyle name="표준 5 2 3 6 5 5" xfId="21155"/>
    <cellStyle name="표준 5 2 3 6 5 5 2" xfId="43846"/>
    <cellStyle name="표준 5 2 3 6 5 6" xfId="28783"/>
    <cellStyle name="표준 5 2 3 6 6" xfId="4217"/>
    <cellStyle name="표준 5 2 3 6 6 2" xfId="15470"/>
    <cellStyle name="표준 5 2 3 6 6 2 2" xfId="38161"/>
    <cellStyle name="표준 5 2 3 6 6 3" xfId="23015"/>
    <cellStyle name="표준 5 2 3 6 6 3 2" xfId="45704"/>
    <cellStyle name="표준 5 2 3 6 6 4" xfId="30641"/>
    <cellStyle name="표준 5 2 3 6 7" xfId="10771"/>
    <cellStyle name="표준 5 2 3 6 8" xfId="11671"/>
    <cellStyle name="표준 5 2 3 6 8 2" xfId="34362"/>
    <cellStyle name="표준 5 2 3 6 9" xfId="19296"/>
    <cellStyle name="표준 5 2 3 6 9 2" xfId="41987"/>
    <cellStyle name="표준 5 2 3 7" xfId="364"/>
    <cellStyle name="표준 5 2 3 7 2" xfId="891"/>
    <cellStyle name="표준 5 2 3 7 2 2" xfId="1833"/>
    <cellStyle name="표준 5 2 3 7 2 2 2" xfId="3731"/>
    <cellStyle name="표준 5 2 3 7 2 2 2 2" xfId="7708"/>
    <cellStyle name="표준 5 2 3 7 2 2 2 2 2" xfId="18841"/>
    <cellStyle name="표준 5 2 3 7 2 2 2 2 2 2" xfId="41532"/>
    <cellStyle name="표준 5 2 3 7 2 2 2 2 3" xfId="26383"/>
    <cellStyle name="표준 5 2 3 7 2 2 2 2 3 2" xfId="49072"/>
    <cellStyle name="표준 5 2 3 7 2 2 2 2 4" xfId="34009"/>
    <cellStyle name="표준 5 2 3 7 2 2 2 3" xfId="10379"/>
    <cellStyle name="표준 5 2 3 7 2 2 2 4" xfId="15117"/>
    <cellStyle name="표준 5 2 3 7 2 2 2 4 2" xfId="37808"/>
    <cellStyle name="표준 5 2 3 7 2 2 2 5" xfId="22667"/>
    <cellStyle name="표준 5 2 3 7 2 2 2 5 2" xfId="45356"/>
    <cellStyle name="표준 5 2 3 7 2 2 2 6" xfId="30293"/>
    <cellStyle name="표준 5 2 3 7 2 2 3" xfId="5810"/>
    <cellStyle name="표준 5 2 3 7 2 2 3 2" xfId="16981"/>
    <cellStyle name="표준 5 2 3 7 2 2 3 2 2" xfId="39672"/>
    <cellStyle name="표준 5 2 3 7 2 2 3 3" xfId="24525"/>
    <cellStyle name="표준 5 2 3 7 2 2 3 3 2" xfId="47214"/>
    <cellStyle name="표준 5 2 3 7 2 2 3 4" xfId="32151"/>
    <cellStyle name="표준 5 2 3 7 2 2 4" xfId="4571"/>
    <cellStyle name="표준 5 2 3 7 2 2 5" xfId="13222"/>
    <cellStyle name="표준 5 2 3 7 2 2 5 2" xfId="35913"/>
    <cellStyle name="표준 5 2 3 7 2 2 6" xfId="20807"/>
    <cellStyle name="표준 5 2 3 7 2 2 6 2" xfId="43498"/>
    <cellStyle name="표준 5 2 3 7 2 2 7" xfId="28435"/>
    <cellStyle name="표준 5 2 3 7 2 3" xfId="2789"/>
    <cellStyle name="표준 5 2 3 7 2 3 2" xfId="6766"/>
    <cellStyle name="표준 5 2 3 7 2 3 2 2" xfId="17910"/>
    <cellStyle name="표준 5 2 3 7 2 3 2 2 2" xfId="40601"/>
    <cellStyle name="표준 5 2 3 7 2 3 2 3" xfId="25454"/>
    <cellStyle name="표준 5 2 3 7 2 3 2 3 2" xfId="48143"/>
    <cellStyle name="표준 5 2 3 7 2 3 2 4" xfId="33080"/>
    <cellStyle name="표준 5 2 3 7 2 3 3" xfId="4661"/>
    <cellStyle name="표준 5 2 3 7 2 3 4" xfId="14175"/>
    <cellStyle name="표준 5 2 3 7 2 3 4 2" xfId="36866"/>
    <cellStyle name="표준 5 2 3 7 2 3 5" xfId="21738"/>
    <cellStyle name="표준 5 2 3 7 2 3 5 2" xfId="44427"/>
    <cellStyle name="표준 5 2 3 7 2 3 6" xfId="29364"/>
    <cellStyle name="표준 5 2 3 7 2 4" xfId="4867"/>
    <cellStyle name="표준 5 2 3 7 2 4 2" xfId="16052"/>
    <cellStyle name="표준 5 2 3 7 2 4 2 2" xfId="38743"/>
    <cellStyle name="표준 5 2 3 7 2 4 3" xfId="23596"/>
    <cellStyle name="표준 5 2 3 7 2 4 3 2" xfId="46285"/>
    <cellStyle name="표준 5 2 3 7 2 4 4" xfId="31222"/>
    <cellStyle name="표준 5 2 3 7 2 5" xfId="9117"/>
    <cellStyle name="표준 5 2 3 7 2 6" xfId="12280"/>
    <cellStyle name="표준 5 2 3 7 2 6 2" xfId="34971"/>
    <cellStyle name="표준 5 2 3 7 2 7" xfId="19878"/>
    <cellStyle name="표준 5 2 3 7 2 7 2" xfId="42569"/>
    <cellStyle name="표준 5 2 3 7 2 8" xfId="27506"/>
    <cellStyle name="표준 5 2 3 7 3" xfId="1370"/>
    <cellStyle name="표준 5 2 3 7 3 2" xfId="3268"/>
    <cellStyle name="표준 5 2 3 7 3 2 2" xfId="7245"/>
    <cellStyle name="표준 5 2 3 7 3 2 2 2" xfId="18380"/>
    <cellStyle name="표준 5 2 3 7 3 2 2 2 2" xfId="41071"/>
    <cellStyle name="표준 5 2 3 7 3 2 2 3" xfId="25922"/>
    <cellStyle name="표준 5 2 3 7 3 2 2 3 2" xfId="48611"/>
    <cellStyle name="표준 5 2 3 7 3 2 2 4" xfId="33548"/>
    <cellStyle name="표준 5 2 3 7 3 2 3" xfId="10286"/>
    <cellStyle name="표준 5 2 3 7 3 2 4" xfId="14654"/>
    <cellStyle name="표준 5 2 3 7 3 2 4 2" xfId="37345"/>
    <cellStyle name="표준 5 2 3 7 3 2 5" xfId="22206"/>
    <cellStyle name="표준 5 2 3 7 3 2 5 2" xfId="44895"/>
    <cellStyle name="표준 5 2 3 7 3 2 6" xfId="29832"/>
    <cellStyle name="표준 5 2 3 7 3 3" xfId="5347"/>
    <cellStyle name="표준 5 2 3 7 3 3 2" xfId="16520"/>
    <cellStyle name="표준 5 2 3 7 3 3 2 2" xfId="39211"/>
    <cellStyle name="표준 5 2 3 7 3 3 3" xfId="24064"/>
    <cellStyle name="표준 5 2 3 7 3 3 3 2" xfId="46753"/>
    <cellStyle name="표준 5 2 3 7 3 3 4" xfId="31690"/>
    <cellStyle name="표준 5 2 3 7 3 4" xfId="4037"/>
    <cellStyle name="표준 5 2 3 7 3 5" xfId="12759"/>
    <cellStyle name="표준 5 2 3 7 3 5 2" xfId="35450"/>
    <cellStyle name="표준 5 2 3 7 3 6" xfId="20346"/>
    <cellStyle name="표준 5 2 3 7 3 6 2" xfId="43037"/>
    <cellStyle name="표준 5 2 3 7 3 7" xfId="27974"/>
    <cellStyle name="표준 5 2 3 7 4" xfId="2303"/>
    <cellStyle name="표준 5 2 3 7 4 2" xfId="6280"/>
    <cellStyle name="표준 5 2 3 7 4 2 2" xfId="17449"/>
    <cellStyle name="표준 5 2 3 7 4 2 2 2" xfId="40140"/>
    <cellStyle name="표준 5 2 3 7 4 2 3" xfId="24993"/>
    <cellStyle name="표준 5 2 3 7 4 2 3 2" xfId="47682"/>
    <cellStyle name="표준 5 2 3 7 4 2 4" xfId="32619"/>
    <cellStyle name="표준 5 2 3 7 4 3" xfId="8947"/>
    <cellStyle name="표준 5 2 3 7 4 4" xfId="13691"/>
    <cellStyle name="표준 5 2 3 7 4 4 2" xfId="36382"/>
    <cellStyle name="표준 5 2 3 7 4 5" xfId="21275"/>
    <cellStyle name="표준 5 2 3 7 4 5 2" xfId="43966"/>
    <cellStyle name="표준 5 2 3 7 4 6" xfId="28903"/>
    <cellStyle name="표준 5 2 3 7 5" xfId="4338"/>
    <cellStyle name="표준 5 2 3 7 5 2" xfId="15590"/>
    <cellStyle name="표준 5 2 3 7 5 2 2" xfId="38281"/>
    <cellStyle name="표준 5 2 3 7 5 3" xfId="23135"/>
    <cellStyle name="표준 5 2 3 7 5 3 2" xfId="45824"/>
    <cellStyle name="표준 5 2 3 7 5 4" xfId="30761"/>
    <cellStyle name="표준 5 2 3 7 6" xfId="9441"/>
    <cellStyle name="표준 5 2 3 7 7" xfId="11791"/>
    <cellStyle name="표준 5 2 3 7 7 2" xfId="34482"/>
    <cellStyle name="표준 5 2 3 7 8" xfId="19416"/>
    <cellStyle name="표준 5 2 3 7 8 2" xfId="42107"/>
    <cellStyle name="표준 5 2 3 7 9" xfId="27045"/>
    <cellStyle name="표준 5 2 3 8" xfId="655"/>
    <cellStyle name="표준 5 2 3 8 2" xfId="1602"/>
    <cellStyle name="표준 5 2 3 8 2 2" xfId="3500"/>
    <cellStyle name="표준 5 2 3 8 2 2 2" xfId="7477"/>
    <cellStyle name="표준 5 2 3 8 2 2 2 2" xfId="18610"/>
    <cellStyle name="표준 5 2 3 8 2 2 2 2 2" xfId="41301"/>
    <cellStyle name="표준 5 2 3 8 2 2 2 3" xfId="26152"/>
    <cellStyle name="표준 5 2 3 8 2 2 2 3 2" xfId="48841"/>
    <cellStyle name="표준 5 2 3 8 2 2 2 4" xfId="33778"/>
    <cellStyle name="표준 5 2 3 8 2 2 3" xfId="4896"/>
    <cellStyle name="표준 5 2 3 8 2 2 4" xfId="14886"/>
    <cellStyle name="표준 5 2 3 8 2 2 4 2" xfId="37577"/>
    <cellStyle name="표준 5 2 3 8 2 2 5" xfId="22436"/>
    <cellStyle name="표준 5 2 3 8 2 2 5 2" xfId="45125"/>
    <cellStyle name="표준 5 2 3 8 2 2 6" xfId="30062"/>
    <cellStyle name="표준 5 2 3 8 2 3" xfId="5579"/>
    <cellStyle name="표준 5 2 3 8 2 3 2" xfId="16750"/>
    <cellStyle name="표준 5 2 3 8 2 3 2 2" xfId="39441"/>
    <cellStyle name="표준 5 2 3 8 2 3 3" xfId="24294"/>
    <cellStyle name="표준 5 2 3 8 2 3 3 2" xfId="46983"/>
    <cellStyle name="표준 5 2 3 8 2 3 4" xfId="31920"/>
    <cellStyle name="표준 5 2 3 8 2 4" xfId="8822"/>
    <cellStyle name="표준 5 2 3 8 2 5" xfId="12991"/>
    <cellStyle name="표준 5 2 3 8 2 5 2" xfId="35682"/>
    <cellStyle name="표준 5 2 3 8 2 6" xfId="20576"/>
    <cellStyle name="표준 5 2 3 8 2 6 2" xfId="43267"/>
    <cellStyle name="표준 5 2 3 8 2 7" xfId="28204"/>
    <cellStyle name="표준 5 2 3 8 3" xfId="2553"/>
    <cellStyle name="표준 5 2 3 8 3 2" xfId="6530"/>
    <cellStyle name="표준 5 2 3 8 3 2 2" xfId="17679"/>
    <cellStyle name="표준 5 2 3 8 3 2 2 2" xfId="40370"/>
    <cellStyle name="표준 5 2 3 8 3 2 3" xfId="25223"/>
    <cellStyle name="표준 5 2 3 8 3 2 3 2" xfId="47912"/>
    <cellStyle name="표준 5 2 3 8 3 2 4" xfId="32849"/>
    <cellStyle name="표준 5 2 3 8 3 3" xfId="11152"/>
    <cellStyle name="표준 5 2 3 8 3 4" xfId="13940"/>
    <cellStyle name="표준 5 2 3 8 3 4 2" xfId="36631"/>
    <cellStyle name="표준 5 2 3 8 3 5" xfId="21507"/>
    <cellStyle name="표준 5 2 3 8 3 5 2" xfId="44196"/>
    <cellStyle name="표준 5 2 3 8 3 6" xfId="29133"/>
    <cellStyle name="표준 5 2 3 8 4" xfId="4631"/>
    <cellStyle name="표준 5 2 3 8 4 2" xfId="15821"/>
    <cellStyle name="표준 5 2 3 8 4 2 2" xfId="38512"/>
    <cellStyle name="표준 5 2 3 8 4 3" xfId="23365"/>
    <cellStyle name="표준 5 2 3 8 4 3 2" xfId="46054"/>
    <cellStyle name="표준 5 2 3 8 4 4" xfId="30991"/>
    <cellStyle name="표준 5 2 3 8 5" xfId="10084"/>
    <cellStyle name="표준 5 2 3 8 6" xfId="12045"/>
    <cellStyle name="표준 5 2 3 8 6 2" xfId="34736"/>
    <cellStyle name="표준 5 2 3 8 7" xfId="19646"/>
    <cellStyle name="표준 5 2 3 8 7 2" xfId="42337"/>
    <cellStyle name="표준 5 2 3 8 8" xfId="27275"/>
    <cellStyle name="표준 5 2 3 9" xfId="1138"/>
    <cellStyle name="표준 5 2 3 9 2" xfId="3036"/>
    <cellStyle name="표준 5 2 3 9 2 2" xfId="7013"/>
    <cellStyle name="표준 5 2 3 9 2 2 2" xfId="18148"/>
    <cellStyle name="표준 5 2 3 9 2 2 2 2" xfId="40839"/>
    <cellStyle name="표준 5 2 3 9 2 2 3" xfId="25691"/>
    <cellStyle name="표준 5 2 3 9 2 2 3 2" xfId="48380"/>
    <cellStyle name="표준 5 2 3 9 2 2 4" xfId="33317"/>
    <cellStyle name="표준 5 2 3 9 2 3" xfId="10202"/>
    <cellStyle name="표준 5 2 3 9 2 4" xfId="14422"/>
    <cellStyle name="표준 5 2 3 9 2 4 2" xfId="37113"/>
    <cellStyle name="표준 5 2 3 9 2 5" xfId="21975"/>
    <cellStyle name="표준 5 2 3 9 2 5 2" xfId="44664"/>
    <cellStyle name="표준 5 2 3 9 2 6" xfId="29601"/>
    <cellStyle name="표준 5 2 3 9 3" xfId="5115"/>
    <cellStyle name="표준 5 2 3 9 3 2" xfId="16289"/>
    <cellStyle name="표준 5 2 3 9 3 2 2" xfId="38980"/>
    <cellStyle name="표준 5 2 3 9 3 3" xfId="23833"/>
    <cellStyle name="표준 5 2 3 9 3 3 2" xfId="46522"/>
    <cellStyle name="표준 5 2 3 9 3 4" xfId="31459"/>
    <cellStyle name="표준 5 2 3 9 4" xfId="8255"/>
    <cellStyle name="표준 5 2 3 9 5" xfId="12527"/>
    <cellStyle name="표준 5 2 3 9 5 2" xfId="35218"/>
    <cellStyle name="표준 5 2 3 9 6" xfId="20115"/>
    <cellStyle name="표준 5 2 3 9 6 2" xfId="42806"/>
    <cellStyle name="표준 5 2 3 9 7" xfId="27743"/>
    <cellStyle name="표준 5 2 4" xfId="78"/>
    <cellStyle name="표준 5 2 4 10" xfId="4043"/>
    <cellStyle name="표준 5 2 4 10 2" xfId="15361"/>
    <cellStyle name="표준 5 2 4 10 2 2" xfId="38052"/>
    <cellStyle name="표준 5 2 4 10 3" xfId="22908"/>
    <cellStyle name="표준 5 2 4 10 3 2" xfId="45597"/>
    <cellStyle name="표준 5 2 4 10 4" xfId="30534"/>
    <cellStyle name="표준 5 2 4 11" xfId="8185"/>
    <cellStyle name="표준 5 2 4 12" xfId="11559"/>
    <cellStyle name="표준 5 2 4 12 2" xfId="34250"/>
    <cellStyle name="표준 5 2 4 13" xfId="19188"/>
    <cellStyle name="표준 5 2 4 13 2" xfId="41879"/>
    <cellStyle name="표준 5 2 4 14" xfId="26818"/>
    <cellStyle name="표준 5 2 4 2" xfId="103"/>
    <cellStyle name="표준 5 2 4 2 10" xfId="11575"/>
    <cellStyle name="표준 5 2 4 2 10 2" xfId="34266"/>
    <cellStyle name="표준 5 2 4 2 11" xfId="19204"/>
    <cellStyle name="표준 5 2 4 2 11 2" xfId="41895"/>
    <cellStyle name="표준 5 2 4 2 12" xfId="26834"/>
    <cellStyle name="표준 5 2 4 2 2" xfId="198"/>
    <cellStyle name="표준 5 2 4 2 2 10" xfId="19255"/>
    <cellStyle name="표준 5 2 4 2 2 10 2" xfId="41946"/>
    <cellStyle name="표준 5 2 4 2 2 11" xfId="26884"/>
    <cellStyle name="표준 5 2 4 2 2 2" xfId="313"/>
    <cellStyle name="표준 5 2 4 2 2 2 10" xfId="26995"/>
    <cellStyle name="표준 5 2 4 2 2 2 2" xfId="550"/>
    <cellStyle name="표준 5 2 4 2 2 2 2 2" xfId="1076"/>
    <cellStyle name="표준 5 2 4 2 2 2 2 2 2" xfId="2014"/>
    <cellStyle name="표준 5 2 4 2 2 2 2 2 2 2" xfId="3912"/>
    <cellStyle name="표준 5 2 4 2 2 2 2 2 2 2 2" xfId="7889"/>
    <cellStyle name="표준 5 2 4 2 2 2 2 2 2 2 2 2" xfId="19022"/>
    <cellStyle name="표준 5 2 4 2 2 2 2 2 2 2 2 2 2" xfId="41713"/>
    <cellStyle name="표준 5 2 4 2 2 2 2 2 2 2 2 3" xfId="26564"/>
    <cellStyle name="표준 5 2 4 2 2 2 2 2 2 2 2 3 2" xfId="49253"/>
    <cellStyle name="표준 5 2 4 2 2 2 2 2 2 2 2 4" xfId="34190"/>
    <cellStyle name="표준 5 2 4 2 2 2 2 2 2 2 3" xfId="11155"/>
    <cellStyle name="표준 5 2 4 2 2 2 2 2 2 2 4" xfId="15298"/>
    <cellStyle name="표준 5 2 4 2 2 2 2 2 2 2 4 2" xfId="37989"/>
    <cellStyle name="표준 5 2 4 2 2 2 2 2 2 2 5" xfId="22848"/>
    <cellStyle name="표준 5 2 4 2 2 2 2 2 2 2 5 2" xfId="45537"/>
    <cellStyle name="표준 5 2 4 2 2 2 2 2 2 2 6" xfId="30474"/>
    <cellStyle name="표준 5 2 4 2 2 2 2 2 2 3" xfId="5991"/>
    <cellStyle name="표준 5 2 4 2 2 2 2 2 2 3 2" xfId="17162"/>
    <cellStyle name="표준 5 2 4 2 2 2 2 2 2 3 2 2" xfId="39853"/>
    <cellStyle name="표준 5 2 4 2 2 2 2 2 2 3 3" xfId="24706"/>
    <cellStyle name="표준 5 2 4 2 2 2 2 2 2 3 3 2" xfId="47395"/>
    <cellStyle name="표준 5 2 4 2 2 2 2 2 2 3 4" xfId="32332"/>
    <cellStyle name="표준 5 2 4 2 2 2 2 2 2 4" xfId="11517"/>
    <cellStyle name="표준 5 2 4 2 2 2 2 2 2 5" xfId="13403"/>
    <cellStyle name="표준 5 2 4 2 2 2 2 2 2 5 2" xfId="36094"/>
    <cellStyle name="표준 5 2 4 2 2 2 2 2 2 6" xfId="20988"/>
    <cellStyle name="표준 5 2 4 2 2 2 2 2 2 6 2" xfId="43679"/>
    <cellStyle name="표준 5 2 4 2 2 2 2 2 2 7" xfId="28616"/>
    <cellStyle name="표준 5 2 4 2 2 2 2 2 3" xfId="2974"/>
    <cellStyle name="표준 5 2 4 2 2 2 2 2 3 2" xfId="6951"/>
    <cellStyle name="표준 5 2 4 2 2 2 2 2 3 2 2" xfId="18092"/>
    <cellStyle name="표준 5 2 4 2 2 2 2 2 3 2 2 2" xfId="40783"/>
    <cellStyle name="표준 5 2 4 2 2 2 2 2 3 2 3" xfId="25635"/>
    <cellStyle name="표준 5 2 4 2 2 2 2 2 3 2 3 2" xfId="48324"/>
    <cellStyle name="표준 5 2 4 2 2 2 2 2 3 2 4" xfId="33261"/>
    <cellStyle name="표준 5 2 4 2 2 2 2 2 3 3" xfId="6794"/>
    <cellStyle name="표준 5 2 4 2 2 2 2 2 3 4" xfId="14360"/>
    <cellStyle name="표준 5 2 4 2 2 2 2 2 3 4 2" xfId="37051"/>
    <cellStyle name="표준 5 2 4 2 2 2 2 2 3 5" xfId="21919"/>
    <cellStyle name="표준 5 2 4 2 2 2 2 2 3 5 2" xfId="44608"/>
    <cellStyle name="표준 5 2 4 2 2 2 2 2 3 6" xfId="29545"/>
    <cellStyle name="표준 5 2 4 2 2 2 2 2 4" xfId="5052"/>
    <cellStyle name="표준 5 2 4 2 2 2 2 2 4 2" xfId="16233"/>
    <cellStyle name="표준 5 2 4 2 2 2 2 2 4 2 2" xfId="38924"/>
    <cellStyle name="표준 5 2 4 2 2 2 2 2 4 3" xfId="23777"/>
    <cellStyle name="표준 5 2 4 2 2 2 2 2 4 3 2" xfId="46466"/>
    <cellStyle name="표준 5 2 4 2 2 2 2 2 4 4" xfId="31403"/>
    <cellStyle name="표준 5 2 4 2 2 2 2 2 5" xfId="10721"/>
    <cellStyle name="표준 5 2 4 2 2 2 2 2 6" xfId="12465"/>
    <cellStyle name="표준 5 2 4 2 2 2 2 2 6 2" xfId="35156"/>
    <cellStyle name="표준 5 2 4 2 2 2 2 2 7" xfId="20059"/>
    <cellStyle name="표준 5 2 4 2 2 2 2 2 7 2" xfId="42750"/>
    <cellStyle name="표준 5 2 4 2 2 2 2 2 8" xfId="27687"/>
    <cellStyle name="표준 5 2 4 2 2 2 2 3" xfId="1552"/>
    <cellStyle name="표준 5 2 4 2 2 2 2 3 2" xfId="3450"/>
    <cellStyle name="표준 5 2 4 2 2 2 2 3 2 2" xfId="7427"/>
    <cellStyle name="표준 5 2 4 2 2 2 2 3 2 2 2" xfId="18561"/>
    <cellStyle name="표준 5 2 4 2 2 2 2 3 2 2 2 2" xfId="41252"/>
    <cellStyle name="표준 5 2 4 2 2 2 2 3 2 2 3" xfId="26103"/>
    <cellStyle name="표준 5 2 4 2 2 2 2 3 2 2 3 2" xfId="48792"/>
    <cellStyle name="표준 5 2 4 2 2 2 2 3 2 2 4" xfId="33729"/>
    <cellStyle name="표준 5 2 4 2 2 2 2 3 2 3" xfId="10613"/>
    <cellStyle name="표준 5 2 4 2 2 2 2 3 2 4" xfId="14836"/>
    <cellStyle name="표준 5 2 4 2 2 2 2 3 2 4 2" xfId="37527"/>
    <cellStyle name="표준 5 2 4 2 2 2 2 3 2 5" xfId="22387"/>
    <cellStyle name="표준 5 2 4 2 2 2 2 3 2 5 2" xfId="45076"/>
    <cellStyle name="표준 5 2 4 2 2 2 2 3 2 6" xfId="30013"/>
    <cellStyle name="표준 5 2 4 2 2 2 2 3 3" xfId="5529"/>
    <cellStyle name="표준 5 2 4 2 2 2 2 3 3 2" xfId="16701"/>
    <cellStyle name="표준 5 2 4 2 2 2 2 3 3 2 2" xfId="39392"/>
    <cellStyle name="표준 5 2 4 2 2 2 2 3 3 3" xfId="24245"/>
    <cellStyle name="표준 5 2 4 2 2 2 2 3 3 3 2" xfId="46934"/>
    <cellStyle name="표준 5 2 4 2 2 2 2 3 3 4" xfId="31871"/>
    <cellStyle name="표준 5 2 4 2 2 2 2 3 4" xfId="4090"/>
    <cellStyle name="표준 5 2 4 2 2 2 2 3 5" xfId="12941"/>
    <cellStyle name="표준 5 2 4 2 2 2 2 3 5 2" xfId="35632"/>
    <cellStyle name="표준 5 2 4 2 2 2 2 3 6" xfId="20527"/>
    <cellStyle name="표준 5 2 4 2 2 2 2 3 6 2" xfId="43218"/>
    <cellStyle name="표준 5 2 4 2 2 2 2 3 7" xfId="28155"/>
    <cellStyle name="표준 5 2 4 2 2 2 2 4" xfId="2489"/>
    <cellStyle name="표준 5 2 4 2 2 2 2 4 2" xfId="6466"/>
    <cellStyle name="표준 5 2 4 2 2 2 2 4 2 2" xfId="17630"/>
    <cellStyle name="표준 5 2 4 2 2 2 2 4 2 2 2" xfId="40321"/>
    <cellStyle name="표준 5 2 4 2 2 2 2 4 2 3" xfId="25174"/>
    <cellStyle name="표준 5 2 4 2 2 2 2 4 2 3 2" xfId="47863"/>
    <cellStyle name="표준 5 2 4 2 2 2 2 4 2 4" xfId="32800"/>
    <cellStyle name="표준 5 2 4 2 2 2 2 4 3" xfId="8772"/>
    <cellStyle name="표준 5 2 4 2 2 2 2 4 4" xfId="13877"/>
    <cellStyle name="표준 5 2 4 2 2 2 2 4 4 2" xfId="36568"/>
    <cellStyle name="표준 5 2 4 2 2 2 2 4 5" xfId="21457"/>
    <cellStyle name="표준 5 2 4 2 2 2 2 4 5 2" xfId="44147"/>
    <cellStyle name="표준 5 2 4 2 2 2 2 4 6" xfId="29084"/>
    <cellStyle name="표준 5 2 4 2 2 2 2 5" xfId="4524"/>
    <cellStyle name="표준 5 2 4 2 2 2 2 5 2" xfId="15771"/>
    <cellStyle name="표준 5 2 4 2 2 2 2 5 2 2" xfId="38462"/>
    <cellStyle name="표준 5 2 4 2 2 2 2 5 3" xfId="23316"/>
    <cellStyle name="표준 5 2 4 2 2 2 2 5 3 2" xfId="46005"/>
    <cellStyle name="표준 5 2 4 2 2 2 2 5 4" xfId="30942"/>
    <cellStyle name="표준 5 2 4 2 2 2 2 6" xfId="11202"/>
    <cellStyle name="표준 5 2 4 2 2 2 2 7" xfId="11977"/>
    <cellStyle name="표준 5 2 4 2 2 2 2 7 2" xfId="34668"/>
    <cellStyle name="표준 5 2 4 2 2 2 2 8" xfId="19597"/>
    <cellStyle name="표준 5 2 4 2 2 2 2 8 2" xfId="42288"/>
    <cellStyle name="표준 5 2 4 2 2 2 2 9" xfId="27226"/>
    <cellStyle name="표준 5 2 4 2 2 2 3" xfId="840"/>
    <cellStyle name="표준 5 2 4 2 2 2 3 2" xfId="1783"/>
    <cellStyle name="표준 5 2 4 2 2 2 3 2 2" xfId="3681"/>
    <cellStyle name="표준 5 2 4 2 2 2 3 2 2 2" xfId="7658"/>
    <cellStyle name="표준 5 2 4 2 2 2 3 2 2 2 2" xfId="18791"/>
    <cellStyle name="표준 5 2 4 2 2 2 3 2 2 2 2 2" xfId="41482"/>
    <cellStyle name="표준 5 2 4 2 2 2 3 2 2 2 3" xfId="26333"/>
    <cellStyle name="표준 5 2 4 2 2 2 3 2 2 2 3 2" xfId="49022"/>
    <cellStyle name="표준 5 2 4 2 2 2 3 2 2 2 4" xfId="33959"/>
    <cellStyle name="표준 5 2 4 2 2 2 3 2 2 3" xfId="10852"/>
    <cellStyle name="표준 5 2 4 2 2 2 3 2 2 4" xfId="15067"/>
    <cellStyle name="표준 5 2 4 2 2 2 3 2 2 4 2" xfId="37758"/>
    <cellStyle name="표준 5 2 4 2 2 2 3 2 2 5" xfId="22617"/>
    <cellStyle name="표준 5 2 4 2 2 2 3 2 2 5 2" xfId="45306"/>
    <cellStyle name="표준 5 2 4 2 2 2 3 2 2 6" xfId="30243"/>
    <cellStyle name="표준 5 2 4 2 2 2 3 2 3" xfId="5760"/>
    <cellStyle name="표준 5 2 4 2 2 2 3 2 3 2" xfId="16931"/>
    <cellStyle name="표준 5 2 4 2 2 2 3 2 3 2 2" xfId="39622"/>
    <cellStyle name="표준 5 2 4 2 2 2 3 2 3 3" xfId="24475"/>
    <cellStyle name="표준 5 2 4 2 2 2 3 2 3 3 2" xfId="47164"/>
    <cellStyle name="표준 5 2 4 2 2 2 3 2 3 4" xfId="32101"/>
    <cellStyle name="표준 5 2 4 2 2 2 3 2 4" xfId="9555"/>
    <cellStyle name="표준 5 2 4 2 2 2 3 2 5" xfId="13172"/>
    <cellStyle name="표준 5 2 4 2 2 2 3 2 5 2" xfId="35863"/>
    <cellStyle name="표준 5 2 4 2 2 2 3 2 6" xfId="20757"/>
    <cellStyle name="표준 5 2 4 2 2 2 3 2 6 2" xfId="43448"/>
    <cellStyle name="표준 5 2 4 2 2 2 3 2 7" xfId="28385"/>
    <cellStyle name="표준 5 2 4 2 2 2 3 3" xfId="2738"/>
    <cellStyle name="표준 5 2 4 2 2 2 3 3 2" xfId="6715"/>
    <cellStyle name="표준 5 2 4 2 2 2 3 3 2 2" xfId="17860"/>
    <cellStyle name="표준 5 2 4 2 2 2 3 3 2 2 2" xfId="40551"/>
    <cellStyle name="표준 5 2 4 2 2 2 3 3 2 3" xfId="25404"/>
    <cellStyle name="표준 5 2 4 2 2 2 3 3 2 3 2" xfId="48093"/>
    <cellStyle name="표준 5 2 4 2 2 2 3 3 2 4" xfId="33030"/>
    <cellStyle name="표준 5 2 4 2 2 2 3 3 3" xfId="11322"/>
    <cellStyle name="표준 5 2 4 2 2 2 3 3 4" xfId="14125"/>
    <cellStyle name="표준 5 2 4 2 2 2 3 3 4 2" xfId="36816"/>
    <cellStyle name="표준 5 2 4 2 2 2 3 3 5" xfId="21688"/>
    <cellStyle name="표준 5 2 4 2 2 2 3 3 5 2" xfId="44377"/>
    <cellStyle name="표준 5 2 4 2 2 2 3 3 6" xfId="29314"/>
    <cellStyle name="표준 5 2 4 2 2 2 3 4" xfId="4816"/>
    <cellStyle name="표준 5 2 4 2 2 2 3 4 2" xfId="16002"/>
    <cellStyle name="표준 5 2 4 2 2 2 3 4 2 2" xfId="38693"/>
    <cellStyle name="표준 5 2 4 2 2 2 3 4 3" xfId="23546"/>
    <cellStyle name="표준 5 2 4 2 2 2 3 4 3 2" xfId="46235"/>
    <cellStyle name="표준 5 2 4 2 2 2 3 4 4" xfId="31172"/>
    <cellStyle name="표준 5 2 4 2 2 2 3 5" xfId="10638"/>
    <cellStyle name="표준 5 2 4 2 2 2 3 6" xfId="12230"/>
    <cellStyle name="표준 5 2 4 2 2 2 3 6 2" xfId="34921"/>
    <cellStyle name="표준 5 2 4 2 2 2 3 7" xfId="19828"/>
    <cellStyle name="표준 5 2 4 2 2 2 3 7 2" xfId="42519"/>
    <cellStyle name="표준 5 2 4 2 2 2 3 8" xfId="27456"/>
    <cellStyle name="표준 5 2 4 2 2 2 4" xfId="1320"/>
    <cellStyle name="표준 5 2 4 2 2 2 4 2" xfId="3218"/>
    <cellStyle name="표준 5 2 4 2 2 2 4 2 2" xfId="7195"/>
    <cellStyle name="표준 5 2 4 2 2 2 4 2 2 2" xfId="18330"/>
    <cellStyle name="표준 5 2 4 2 2 2 4 2 2 2 2" xfId="41021"/>
    <cellStyle name="표준 5 2 4 2 2 2 4 2 2 3" xfId="25872"/>
    <cellStyle name="표준 5 2 4 2 2 2 4 2 2 3 2" xfId="48561"/>
    <cellStyle name="표준 5 2 4 2 2 2 4 2 2 4" xfId="33498"/>
    <cellStyle name="표준 5 2 4 2 2 2 4 2 3" xfId="9975"/>
    <cellStyle name="표준 5 2 4 2 2 2 4 2 4" xfId="14604"/>
    <cellStyle name="표준 5 2 4 2 2 2 4 2 4 2" xfId="37295"/>
    <cellStyle name="표준 5 2 4 2 2 2 4 2 5" xfId="22156"/>
    <cellStyle name="표준 5 2 4 2 2 2 4 2 5 2" xfId="44845"/>
    <cellStyle name="표준 5 2 4 2 2 2 4 2 6" xfId="29782"/>
    <cellStyle name="표준 5 2 4 2 2 2 4 3" xfId="5297"/>
    <cellStyle name="표준 5 2 4 2 2 2 4 3 2" xfId="16470"/>
    <cellStyle name="표준 5 2 4 2 2 2 4 3 2 2" xfId="39161"/>
    <cellStyle name="표준 5 2 4 2 2 2 4 3 3" xfId="24014"/>
    <cellStyle name="표준 5 2 4 2 2 2 4 3 3 2" xfId="46703"/>
    <cellStyle name="표준 5 2 4 2 2 2 4 3 4" xfId="31640"/>
    <cellStyle name="표준 5 2 4 2 2 2 4 4" xfId="10565"/>
    <cellStyle name="표준 5 2 4 2 2 2 4 5" xfId="12709"/>
    <cellStyle name="표준 5 2 4 2 2 2 4 5 2" xfId="35400"/>
    <cellStyle name="표준 5 2 4 2 2 2 4 6" xfId="20296"/>
    <cellStyle name="표준 5 2 4 2 2 2 4 6 2" xfId="42987"/>
    <cellStyle name="표준 5 2 4 2 2 2 4 7" xfId="27924"/>
    <cellStyle name="표준 5 2 4 2 2 2 5" xfId="2252"/>
    <cellStyle name="표준 5 2 4 2 2 2 5 2" xfId="6229"/>
    <cellStyle name="표준 5 2 4 2 2 2 5 2 2" xfId="17399"/>
    <cellStyle name="표준 5 2 4 2 2 2 5 2 2 2" xfId="40090"/>
    <cellStyle name="표준 5 2 4 2 2 2 5 2 3" xfId="24943"/>
    <cellStyle name="표준 5 2 4 2 2 2 5 2 3 2" xfId="47632"/>
    <cellStyle name="표준 5 2 4 2 2 2 5 2 4" xfId="32569"/>
    <cellStyle name="표준 5 2 4 2 2 2 5 3" xfId="8843"/>
    <cellStyle name="표준 5 2 4 2 2 2 5 4" xfId="13641"/>
    <cellStyle name="표준 5 2 4 2 2 2 5 4 2" xfId="36332"/>
    <cellStyle name="표준 5 2 4 2 2 2 5 5" xfId="21225"/>
    <cellStyle name="표준 5 2 4 2 2 2 5 5 2" xfId="43916"/>
    <cellStyle name="표준 5 2 4 2 2 2 5 6" xfId="28853"/>
    <cellStyle name="표준 5 2 4 2 2 2 6" xfId="4287"/>
    <cellStyle name="표준 5 2 4 2 2 2 6 2" xfId="15540"/>
    <cellStyle name="표준 5 2 4 2 2 2 6 2 2" xfId="38231"/>
    <cellStyle name="표준 5 2 4 2 2 2 6 3" xfId="23085"/>
    <cellStyle name="표준 5 2 4 2 2 2 6 3 2" xfId="45774"/>
    <cellStyle name="표준 5 2 4 2 2 2 6 4" xfId="30711"/>
    <cellStyle name="표준 5 2 4 2 2 2 7" xfId="8192"/>
    <cellStyle name="표준 5 2 4 2 2 2 8" xfId="11741"/>
    <cellStyle name="표준 5 2 4 2 2 2 8 2" xfId="34432"/>
    <cellStyle name="표준 5 2 4 2 2 2 9" xfId="19366"/>
    <cellStyle name="표준 5 2 4 2 2 2 9 2" xfId="42057"/>
    <cellStyle name="표준 5 2 4 2 2 3" xfId="439"/>
    <cellStyle name="표준 5 2 4 2 2 3 2" xfId="965"/>
    <cellStyle name="표준 5 2 4 2 2 3 2 2" xfId="1903"/>
    <cellStyle name="표준 5 2 4 2 2 3 2 2 2" xfId="3801"/>
    <cellStyle name="표준 5 2 4 2 2 3 2 2 2 2" xfId="7778"/>
    <cellStyle name="표준 5 2 4 2 2 3 2 2 2 2 2" xfId="18911"/>
    <cellStyle name="표준 5 2 4 2 2 3 2 2 2 2 2 2" xfId="41602"/>
    <cellStyle name="표준 5 2 4 2 2 3 2 2 2 2 3" xfId="26453"/>
    <cellStyle name="표준 5 2 4 2 2 3 2 2 2 2 3 2" xfId="49142"/>
    <cellStyle name="표준 5 2 4 2 2 3 2 2 2 2 4" xfId="34079"/>
    <cellStyle name="표준 5 2 4 2 2 3 2 2 2 3" xfId="9720"/>
    <cellStyle name="표준 5 2 4 2 2 3 2 2 2 4" xfId="15187"/>
    <cellStyle name="표준 5 2 4 2 2 3 2 2 2 4 2" xfId="37878"/>
    <cellStyle name="표준 5 2 4 2 2 3 2 2 2 5" xfId="22737"/>
    <cellStyle name="표준 5 2 4 2 2 3 2 2 2 5 2" xfId="45426"/>
    <cellStyle name="표준 5 2 4 2 2 3 2 2 2 6" xfId="30363"/>
    <cellStyle name="표준 5 2 4 2 2 3 2 2 3" xfId="5880"/>
    <cellStyle name="표준 5 2 4 2 2 3 2 2 3 2" xfId="17051"/>
    <cellStyle name="표준 5 2 4 2 2 3 2 2 3 2 2" xfId="39742"/>
    <cellStyle name="표준 5 2 4 2 2 3 2 2 3 3" xfId="24595"/>
    <cellStyle name="표준 5 2 4 2 2 3 2 2 3 3 2" xfId="47284"/>
    <cellStyle name="표준 5 2 4 2 2 3 2 2 3 4" xfId="32221"/>
    <cellStyle name="표준 5 2 4 2 2 3 2 2 4" xfId="8566"/>
    <cellStyle name="표준 5 2 4 2 2 3 2 2 5" xfId="13292"/>
    <cellStyle name="표준 5 2 4 2 2 3 2 2 5 2" xfId="35983"/>
    <cellStyle name="표준 5 2 4 2 2 3 2 2 6" xfId="20877"/>
    <cellStyle name="표준 5 2 4 2 2 3 2 2 6 2" xfId="43568"/>
    <cellStyle name="표준 5 2 4 2 2 3 2 2 7" xfId="28505"/>
    <cellStyle name="표준 5 2 4 2 2 3 2 3" xfId="2863"/>
    <cellStyle name="표준 5 2 4 2 2 3 2 3 2" xfId="6840"/>
    <cellStyle name="표준 5 2 4 2 2 3 2 3 2 2" xfId="17981"/>
    <cellStyle name="표준 5 2 4 2 2 3 2 3 2 2 2" xfId="40672"/>
    <cellStyle name="표준 5 2 4 2 2 3 2 3 2 3" xfId="25524"/>
    <cellStyle name="표준 5 2 4 2 2 3 2 3 2 3 2" xfId="48213"/>
    <cellStyle name="표준 5 2 4 2 2 3 2 3 2 4" xfId="33150"/>
    <cellStyle name="표준 5 2 4 2 2 3 2 3 3" xfId="9127"/>
    <cellStyle name="표준 5 2 4 2 2 3 2 3 4" xfId="14249"/>
    <cellStyle name="표준 5 2 4 2 2 3 2 3 4 2" xfId="36940"/>
    <cellStyle name="표준 5 2 4 2 2 3 2 3 5" xfId="21808"/>
    <cellStyle name="표준 5 2 4 2 2 3 2 3 5 2" xfId="44497"/>
    <cellStyle name="표준 5 2 4 2 2 3 2 3 6" xfId="29434"/>
    <cellStyle name="표준 5 2 4 2 2 3 2 4" xfId="4941"/>
    <cellStyle name="표준 5 2 4 2 2 3 2 4 2" xfId="16122"/>
    <cellStyle name="표준 5 2 4 2 2 3 2 4 2 2" xfId="38813"/>
    <cellStyle name="표준 5 2 4 2 2 3 2 4 3" xfId="23666"/>
    <cellStyle name="표준 5 2 4 2 2 3 2 4 3 2" xfId="46355"/>
    <cellStyle name="표준 5 2 4 2 2 3 2 4 4" xfId="31292"/>
    <cellStyle name="표준 5 2 4 2 2 3 2 5" xfId="10464"/>
    <cellStyle name="표준 5 2 4 2 2 3 2 6" xfId="12354"/>
    <cellStyle name="표준 5 2 4 2 2 3 2 6 2" xfId="35045"/>
    <cellStyle name="표준 5 2 4 2 2 3 2 7" xfId="19948"/>
    <cellStyle name="표준 5 2 4 2 2 3 2 7 2" xfId="42639"/>
    <cellStyle name="표준 5 2 4 2 2 3 2 8" xfId="27576"/>
    <cellStyle name="표준 5 2 4 2 2 3 3" xfId="1441"/>
    <cellStyle name="표준 5 2 4 2 2 3 3 2" xfId="3339"/>
    <cellStyle name="표준 5 2 4 2 2 3 3 2 2" xfId="7316"/>
    <cellStyle name="표준 5 2 4 2 2 3 3 2 2 2" xfId="18450"/>
    <cellStyle name="표준 5 2 4 2 2 3 3 2 2 2 2" xfId="41141"/>
    <cellStyle name="표준 5 2 4 2 2 3 3 2 2 3" xfId="25992"/>
    <cellStyle name="표준 5 2 4 2 2 3 3 2 2 3 2" xfId="48681"/>
    <cellStyle name="표준 5 2 4 2 2 3 3 2 2 4" xfId="33618"/>
    <cellStyle name="표준 5 2 4 2 2 3 3 2 3" xfId="9246"/>
    <cellStyle name="표준 5 2 4 2 2 3 3 2 4" xfId="14725"/>
    <cellStyle name="표준 5 2 4 2 2 3 3 2 4 2" xfId="37416"/>
    <cellStyle name="표준 5 2 4 2 2 3 3 2 5" xfId="22276"/>
    <cellStyle name="표준 5 2 4 2 2 3 3 2 5 2" xfId="44965"/>
    <cellStyle name="표준 5 2 4 2 2 3 3 2 6" xfId="29902"/>
    <cellStyle name="표준 5 2 4 2 2 3 3 3" xfId="5418"/>
    <cellStyle name="표준 5 2 4 2 2 3 3 3 2" xfId="16590"/>
    <cellStyle name="표준 5 2 4 2 2 3 3 3 2 2" xfId="39281"/>
    <cellStyle name="표준 5 2 4 2 2 3 3 3 3" xfId="24134"/>
    <cellStyle name="표준 5 2 4 2 2 3 3 3 3 2" xfId="46823"/>
    <cellStyle name="표준 5 2 4 2 2 3 3 3 4" xfId="31760"/>
    <cellStyle name="표준 5 2 4 2 2 3 3 4" xfId="9234"/>
    <cellStyle name="표준 5 2 4 2 2 3 3 5" xfId="12830"/>
    <cellStyle name="표준 5 2 4 2 2 3 3 5 2" xfId="35521"/>
    <cellStyle name="표준 5 2 4 2 2 3 3 6" xfId="20416"/>
    <cellStyle name="표준 5 2 4 2 2 3 3 6 2" xfId="43107"/>
    <cellStyle name="표준 5 2 4 2 2 3 3 7" xfId="28044"/>
    <cellStyle name="표준 5 2 4 2 2 3 4" xfId="2378"/>
    <cellStyle name="표준 5 2 4 2 2 3 4 2" xfId="6355"/>
    <cellStyle name="표준 5 2 4 2 2 3 4 2 2" xfId="17519"/>
    <cellStyle name="표준 5 2 4 2 2 3 4 2 2 2" xfId="40210"/>
    <cellStyle name="표준 5 2 4 2 2 3 4 2 3" xfId="25063"/>
    <cellStyle name="표준 5 2 4 2 2 3 4 2 3 2" xfId="47752"/>
    <cellStyle name="표준 5 2 4 2 2 3 4 2 4" xfId="32689"/>
    <cellStyle name="표준 5 2 4 2 2 3 4 3" xfId="10391"/>
    <cellStyle name="표준 5 2 4 2 2 3 4 4" xfId="13766"/>
    <cellStyle name="표준 5 2 4 2 2 3 4 4 2" xfId="36457"/>
    <cellStyle name="표준 5 2 4 2 2 3 4 5" xfId="21346"/>
    <cellStyle name="표준 5 2 4 2 2 3 4 5 2" xfId="44036"/>
    <cellStyle name="표준 5 2 4 2 2 3 4 6" xfId="28973"/>
    <cellStyle name="표준 5 2 4 2 2 3 5" xfId="4413"/>
    <cellStyle name="표준 5 2 4 2 2 3 5 2" xfId="15660"/>
    <cellStyle name="표준 5 2 4 2 2 3 5 2 2" xfId="38351"/>
    <cellStyle name="표준 5 2 4 2 2 3 5 3" xfId="23205"/>
    <cellStyle name="표준 5 2 4 2 2 3 5 3 2" xfId="45894"/>
    <cellStyle name="표준 5 2 4 2 2 3 5 4" xfId="30831"/>
    <cellStyle name="표준 5 2 4 2 2 3 6" xfId="10700"/>
    <cellStyle name="표준 5 2 4 2 2 3 7" xfId="11866"/>
    <cellStyle name="표준 5 2 4 2 2 3 7 2" xfId="34557"/>
    <cellStyle name="표준 5 2 4 2 2 3 8" xfId="19486"/>
    <cellStyle name="표준 5 2 4 2 2 3 8 2" xfId="42177"/>
    <cellStyle name="표준 5 2 4 2 2 3 9" xfId="27115"/>
    <cellStyle name="표준 5 2 4 2 2 4" xfId="729"/>
    <cellStyle name="표준 5 2 4 2 2 4 2" xfId="1672"/>
    <cellStyle name="표준 5 2 4 2 2 4 2 2" xfId="3570"/>
    <cellStyle name="표준 5 2 4 2 2 4 2 2 2" xfId="7547"/>
    <cellStyle name="표준 5 2 4 2 2 4 2 2 2 2" xfId="18680"/>
    <cellStyle name="표준 5 2 4 2 2 4 2 2 2 2 2" xfId="41371"/>
    <cellStyle name="표준 5 2 4 2 2 4 2 2 2 3" xfId="26222"/>
    <cellStyle name="표준 5 2 4 2 2 4 2 2 2 3 2" xfId="48911"/>
    <cellStyle name="표준 5 2 4 2 2 4 2 2 2 4" xfId="33848"/>
    <cellStyle name="표준 5 2 4 2 2 4 2 2 3" xfId="9778"/>
    <cellStyle name="표준 5 2 4 2 2 4 2 2 4" xfId="14956"/>
    <cellStyle name="표준 5 2 4 2 2 4 2 2 4 2" xfId="37647"/>
    <cellStyle name="표준 5 2 4 2 2 4 2 2 5" xfId="22506"/>
    <cellStyle name="표준 5 2 4 2 2 4 2 2 5 2" xfId="45195"/>
    <cellStyle name="표준 5 2 4 2 2 4 2 2 6" xfId="30132"/>
    <cellStyle name="표준 5 2 4 2 2 4 2 3" xfId="5649"/>
    <cellStyle name="표준 5 2 4 2 2 4 2 3 2" xfId="16820"/>
    <cellStyle name="표준 5 2 4 2 2 4 2 3 2 2" xfId="39511"/>
    <cellStyle name="표준 5 2 4 2 2 4 2 3 3" xfId="24364"/>
    <cellStyle name="표준 5 2 4 2 2 4 2 3 3 2" xfId="47053"/>
    <cellStyle name="표준 5 2 4 2 2 4 2 3 4" xfId="31990"/>
    <cellStyle name="표준 5 2 4 2 2 4 2 4" xfId="10727"/>
    <cellStyle name="표준 5 2 4 2 2 4 2 5" xfId="13061"/>
    <cellStyle name="표준 5 2 4 2 2 4 2 5 2" xfId="35752"/>
    <cellStyle name="표준 5 2 4 2 2 4 2 6" xfId="20646"/>
    <cellStyle name="표준 5 2 4 2 2 4 2 6 2" xfId="43337"/>
    <cellStyle name="표준 5 2 4 2 2 4 2 7" xfId="28274"/>
    <cellStyle name="표준 5 2 4 2 2 4 3" xfId="2627"/>
    <cellStyle name="표준 5 2 4 2 2 4 3 2" xfId="6604"/>
    <cellStyle name="표준 5 2 4 2 2 4 3 2 2" xfId="17749"/>
    <cellStyle name="표준 5 2 4 2 2 4 3 2 2 2" xfId="40440"/>
    <cellStyle name="표준 5 2 4 2 2 4 3 2 3" xfId="25293"/>
    <cellStyle name="표준 5 2 4 2 2 4 3 2 3 2" xfId="47982"/>
    <cellStyle name="표준 5 2 4 2 2 4 3 2 4" xfId="32919"/>
    <cellStyle name="표준 5 2 4 2 2 4 3 3" xfId="8813"/>
    <cellStyle name="표준 5 2 4 2 2 4 3 4" xfId="14014"/>
    <cellStyle name="표준 5 2 4 2 2 4 3 4 2" xfId="36705"/>
    <cellStyle name="표준 5 2 4 2 2 4 3 5" xfId="21577"/>
    <cellStyle name="표준 5 2 4 2 2 4 3 5 2" xfId="44266"/>
    <cellStyle name="표준 5 2 4 2 2 4 3 6" xfId="29203"/>
    <cellStyle name="표준 5 2 4 2 2 4 4" xfId="4705"/>
    <cellStyle name="표준 5 2 4 2 2 4 4 2" xfId="15891"/>
    <cellStyle name="표준 5 2 4 2 2 4 4 2 2" xfId="38582"/>
    <cellStyle name="표준 5 2 4 2 2 4 4 3" xfId="23435"/>
    <cellStyle name="표준 5 2 4 2 2 4 4 3 2" xfId="46124"/>
    <cellStyle name="표준 5 2 4 2 2 4 4 4" xfId="31061"/>
    <cellStyle name="표준 5 2 4 2 2 4 5" xfId="9680"/>
    <cellStyle name="표준 5 2 4 2 2 4 6" xfId="12119"/>
    <cellStyle name="표준 5 2 4 2 2 4 6 2" xfId="34810"/>
    <cellStyle name="표준 5 2 4 2 2 4 7" xfId="19717"/>
    <cellStyle name="표준 5 2 4 2 2 4 7 2" xfId="42408"/>
    <cellStyle name="표준 5 2 4 2 2 4 8" xfId="27345"/>
    <cellStyle name="표준 5 2 4 2 2 5" xfId="1209"/>
    <cellStyle name="표준 5 2 4 2 2 5 2" xfId="3107"/>
    <cellStyle name="표준 5 2 4 2 2 5 2 2" xfId="7084"/>
    <cellStyle name="표준 5 2 4 2 2 5 2 2 2" xfId="18219"/>
    <cellStyle name="표준 5 2 4 2 2 5 2 2 2 2" xfId="40910"/>
    <cellStyle name="표준 5 2 4 2 2 5 2 2 3" xfId="25761"/>
    <cellStyle name="표준 5 2 4 2 2 5 2 2 3 2" xfId="48450"/>
    <cellStyle name="표준 5 2 4 2 2 5 2 2 4" xfId="33387"/>
    <cellStyle name="표준 5 2 4 2 2 5 2 3" xfId="11321"/>
    <cellStyle name="표준 5 2 4 2 2 5 2 4" xfId="14493"/>
    <cellStyle name="표준 5 2 4 2 2 5 2 4 2" xfId="37184"/>
    <cellStyle name="표준 5 2 4 2 2 5 2 5" xfId="22045"/>
    <cellStyle name="표준 5 2 4 2 2 5 2 5 2" xfId="44734"/>
    <cellStyle name="표준 5 2 4 2 2 5 2 6" xfId="29671"/>
    <cellStyle name="표준 5 2 4 2 2 5 3" xfId="5186"/>
    <cellStyle name="표준 5 2 4 2 2 5 3 2" xfId="16359"/>
    <cellStyle name="표준 5 2 4 2 2 5 3 2 2" xfId="39050"/>
    <cellStyle name="표준 5 2 4 2 2 5 3 3" xfId="23903"/>
    <cellStyle name="표준 5 2 4 2 2 5 3 3 2" xfId="46592"/>
    <cellStyle name="표준 5 2 4 2 2 5 3 4" xfId="31529"/>
    <cellStyle name="표준 5 2 4 2 2 5 4" xfId="8451"/>
    <cellStyle name="표준 5 2 4 2 2 5 5" xfId="12598"/>
    <cellStyle name="표준 5 2 4 2 2 5 5 2" xfId="35289"/>
    <cellStyle name="표준 5 2 4 2 2 5 6" xfId="20185"/>
    <cellStyle name="표준 5 2 4 2 2 5 6 2" xfId="42876"/>
    <cellStyle name="표준 5 2 4 2 2 5 7" xfId="27813"/>
    <cellStyle name="표준 5 2 4 2 2 6" xfId="2141"/>
    <cellStyle name="표준 5 2 4 2 2 6 2" xfId="6118"/>
    <cellStyle name="표준 5 2 4 2 2 6 2 2" xfId="17288"/>
    <cellStyle name="표준 5 2 4 2 2 6 2 2 2" xfId="39979"/>
    <cellStyle name="표준 5 2 4 2 2 6 2 3" xfId="24832"/>
    <cellStyle name="표준 5 2 4 2 2 6 2 3 2" xfId="47521"/>
    <cellStyle name="표준 5 2 4 2 2 6 2 4" xfId="32458"/>
    <cellStyle name="표준 5 2 4 2 2 6 3" xfId="9620"/>
    <cellStyle name="표준 5 2 4 2 2 6 4" xfId="13530"/>
    <cellStyle name="표준 5 2 4 2 2 6 4 2" xfId="36221"/>
    <cellStyle name="표준 5 2 4 2 2 6 5" xfId="21114"/>
    <cellStyle name="표준 5 2 4 2 2 6 5 2" xfId="43805"/>
    <cellStyle name="표준 5 2 4 2 2 6 6" xfId="28742"/>
    <cellStyle name="표준 5 2 4 2 2 7" xfId="4170"/>
    <cellStyle name="표준 5 2 4 2 2 7 2" xfId="15429"/>
    <cellStyle name="표준 5 2 4 2 2 7 2 2" xfId="38120"/>
    <cellStyle name="표준 5 2 4 2 2 7 3" xfId="22974"/>
    <cellStyle name="표준 5 2 4 2 2 7 3 2" xfId="45663"/>
    <cellStyle name="표준 5 2 4 2 2 7 4" xfId="30600"/>
    <cellStyle name="표준 5 2 4 2 2 8" xfId="10273"/>
    <cellStyle name="표준 5 2 4 2 2 9" xfId="11630"/>
    <cellStyle name="표준 5 2 4 2 2 9 2" xfId="34321"/>
    <cellStyle name="표준 5 2 4 2 3" xfId="263"/>
    <cellStyle name="표준 5 2 4 2 3 10" xfId="26945"/>
    <cellStyle name="표준 5 2 4 2 3 2" xfId="500"/>
    <cellStyle name="표준 5 2 4 2 3 2 2" xfId="1026"/>
    <cellStyle name="표준 5 2 4 2 3 2 2 2" xfId="1964"/>
    <cellStyle name="표준 5 2 4 2 3 2 2 2 2" xfId="3862"/>
    <cellStyle name="표준 5 2 4 2 3 2 2 2 2 2" xfId="7839"/>
    <cellStyle name="표준 5 2 4 2 3 2 2 2 2 2 2" xfId="18972"/>
    <cellStyle name="표준 5 2 4 2 3 2 2 2 2 2 2 2" xfId="41663"/>
    <cellStyle name="표준 5 2 4 2 3 2 2 2 2 2 3" xfId="26514"/>
    <cellStyle name="표준 5 2 4 2 3 2 2 2 2 2 3 2" xfId="49203"/>
    <cellStyle name="표준 5 2 4 2 3 2 2 2 2 2 4" xfId="34140"/>
    <cellStyle name="표준 5 2 4 2 3 2 2 2 2 3" xfId="9274"/>
    <cellStyle name="표준 5 2 4 2 3 2 2 2 2 4" xfId="15248"/>
    <cellStyle name="표준 5 2 4 2 3 2 2 2 2 4 2" xfId="37939"/>
    <cellStyle name="표준 5 2 4 2 3 2 2 2 2 5" xfId="22798"/>
    <cellStyle name="표준 5 2 4 2 3 2 2 2 2 5 2" xfId="45487"/>
    <cellStyle name="표준 5 2 4 2 3 2 2 2 2 6" xfId="30424"/>
    <cellStyle name="표준 5 2 4 2 3 2 2 2 3" xfId="5941"/>
    <cellStyle name="표준 5 2 4 2 3 2 2 2 3 2" xfId="17112"/>
    <cellStyle name="표준 5 2 4 2 3 2 2 2 3 2 2" xfId="39803"/>
    <cellStyle name="표준 5 2 4 2 3 2 2 2 3 3" xfId="24656"/>
    <cellStyle name="표준 5 2 4 2 3 2 2 2 3 3 2" xfId="47345"/>
    <cellStyle name="표준 5 2 4 2 3 2 2 2 3 4" xfId="32282"/>
    <cellStyle name="표준 5 2 4 2 3 2 2 2 4" xfId="11213"/>
    <cellStyle name="표준 5 2 4 2 3 2 2 2 5" xfId="13353"/>
    <cellStyle name="표준 5 2 4 2 3 2 2 2 5 2" xfId="36044"/>
    <cellStyle name="표준 5 2 4 2 3 2 2 2 6" xfId="20938"/>
    <cellStyle name="표준 5 2 4 2 3 2 2 2 6 2" xfId="43629"/>
    <cellStyle name="표준 5 2 4 2 3 2 2 2 7" xfId="28566"/>
    <cellStyle name="표준 5 2 4 2 3 2 2 3" xfId="2924"/>
    <cellStyle name="표준 5 2 4 2 3 2 2 3 2" xfId="6901"/>
    <cellStyle name="표준 5 2 4 2 3 2 2 3 2 2" xfId="18042"/>
    <cellStyle name="표준 5 2 4 2 3 2 2 3 2 2 2" xfId="40733"/>
    <cellStyle name="표준 5 2 4 2 3 2 2 3 2 3" xfId="25585"/>
    <cellStyle name="표준 5 2 4 2 3 2 2 3 2 3 2" xfId="48274"/>
    <cellStyle name="표준 5 2 4 2 3 2 2 3 2 4" xfId="33211"/>
    <cellStyle name="표준 5 2 4 2 3 2 2 3 3" xfId="4116"/>
    <cellStyle name="표준 5 2 4 2 3 2 2 3 4" xfId="14310"/>
    <cellStyle name="표준 5 2 4 2 3 2 2 3 4 2" xfId="37001"/>
    <cellStyle name="표준 5 2 4 2 3 2 2 3 5" xfId="21869"/>
    <cellStyle name="표준 5 2 4 2 3 2 2 3 5 2" xfId="44558"/>
    <cellStyle name="표준 5 2 4 2 3 2 2 3 6" xfId="29495"/>
    <cellStyle name="표준 5 2 4 2 3 2 2 4" xfId="5002"/>
    <cellStyle name="표준 5 2 4 2 3 2 2 4 2" xfId="16183"/>
    <cellStyle name="표준 5 2 4 2 3 2 2 4 2 2" xfId="38874"/>
    <cellStyle name="표준 5 2 4 2 3 2 2 4 3" xfId="23727"/>
    <cellStyle name="표준 5 2 4 2 3 2 2 4 3 2" xfId="46416"/>
    <cellStyle name="표준 5 2 4 2 3 2 2 4 4" xfId="31353"/>
    <cellStyle name="표준 5 2 4 2 3 2 2 5" xfId="9242"/>
    <cellStyle name="표준 5 2 4 2 3 2 2 6" xfId="12415"/>
    <cellStyle name="표준 5 2 4 2 3 2 2 6 2" xfId="35106"/>
    <cellStyle name="표준 5 2 4 2 3 2 2 7" xfId="20009"/>
    <cellStyle name="표준 5 2 4 2 3 2 2 7 2" xfId="42700"/>
    <cellStyle name="표준 5 2 4 2 3 2 2 8" xfId="27637"/>
    <cellStyle name="표준 5 2 4 2 3 2 3" xfId="1502"/>
    <cellStyle name="표준 5 2 4 2 3 2 3 2" xfId="3400"/>
    <cellStyle name="표준 5 2 4 2 3 2 3 2 2" xfId="7377"/>
    <cellStyle name="표준 5 2 4 2 3 2 3 2 2 2" xfId="18511"/>
    <cellStyle name="표준 5 2 4 2 3 2 3 2 2 2 2" xfId="41202"/>
    <cellStyle name="표준 5 2 4 2 3 2 3 2 2 3" xfId="26053"/>
    <cellStyle name="표준 5 2 4 2 3 2 3 2 2 3 2" xfId="48742"/>
    <cellStyle name="표준 5 2 4 2 3 2 3 2 2 4" xfId="33679"/>
    <cellStyle name="표준 5 2 4 2 3 2 3 2 3" xfId="8088"/>
    <cellStyle name="표준 5 2 4 2 3 2 3 2 4" xfId="14786"/>
    <cellStyle name="표준 5 2 4 2 3 2 3 2 4 2" xfId="37477"/>
    <cellStyle name="표준 5 2 4 2 3 2 3 2 5" xfId="22337"/>
    <cellStyle name="표준 5 2 4 2 3 2 3 2 5 2" xfId="45026"/>
    <cellStyle name="표준 5 2 4 2 3 2 3 2 6" xfId="29963"/>
    <cellStyle name="표준 5 2 4 2 3 2 3 3" xfId="5479"/>
    <cellStyle name="표준 5 2 4 2 3 2 3 3 2" xfId="16651"/>
    <cellStyle name="표준 5 2 4 2 3 2 3 3 2 2" xfId="39342"/>
    <cellStyle name="표준 5 2 4 2 3 2 3 3 3" xfId="24195"/>
    <cellStyle name="표준 5 2 4 2 3 2 3 3 3 2" xfId="46884"/>
    <cellStyle name="표준 5 2 4 2 3 2 3 3 4" xfId="31821"/>
    <cellStyle name="표준 5 2 4 2 3 2 3 4" xfId="9882"/>
    <cellStyle name="표준 5 2 4 2 3 2 3 5" xfId="12891"/>
    <cellStyle name="표준 5 2 4 2 3 2 3 5 2" xfId="35582"/>
    <cellStyle name="표준 5 2 4 2 3 2 3 6" xfId="20477"/>
    <cellStyle name="표준 5 2 4 2 3 2 3 6 2" xfId="43168"/>
    <cellStyle name="표준 5 2 4 2 3 2 3 7" xfId="28105"/>
    <cellStyle name="표준 5 2 4 2 3 2 4" xfId="2439"/>
    <cellStyle name="표준 5 2 4 2 3 2 4 2" xfId="6416"/>
    <cellStyle name="표준 5 2 4 2 3 2 4 2 2" xfId="17580"/>
    <cellStyle name="표준 5 2 4 2 3 2 4 2 2 2" xfId="40271"/>
    <cellStyle name="표준 5 2 4 2 3 2 4 2 3" xfId="25124"/>
    <cellStyle name="표준 5 2 4 2 3 2 4 2 3 2" xfId="47813"/>
    <cellStyle name="표준 5 2 4 2 3 2 4 2 4" xfId="32750"/>
    <cellStyle name="표준 5 2 4 2 3 2 4 3" xfId="4040"/>
    <cellStyle name="표준 5 2 4 2 3 2 4 4" xfId="13827"/>
    <cellStyle name="표준 5 2 4 2 3 2 4 4 2" xfId="36518"/>
    <cellStyle name="표준 5 2 4 2 3 2 4 5" xfId="21407"/>
    <cellStyle name="표준 5 2 4 2 3 2 4 5 2" xfId="44097"/>
    <cellStyle name="표준 5 2 4 2 3 2 4 6" xfId="29034"/>
    <cellStyle name="표준 5 2 4 2 3 2 5" xfId="4474"/>
    <cellStyle name="표준 5 2 4 2 3 2 5 2" xfId="15721"/>
    <cellStyle name="표준 5 2 4 2 3 2 5 2 2" xfId="38412"/>
    <cellStyle name="표준 5 2 4 2 3 2 5 3" xfId="23266"/>
    <cellStyle name="표준 5 2 4 2 3 2 5 3 2" xfId="45955"/>
    <cellStyle name="표준 5 2 4 2 3 2 5 4" xfId="30892"/>
    <cellStyle name="표준 5 2 4 2 3 2 6" xfId="8551"/>
    <cellStyle name="표준 5 2 4 2 3 2 7" xfId="11927"/>
    <cellStyle name="표준 5 2 4 2 3 2 7 2" xfId="34618"/>
    <cellStyle name="표준 5 2 4 2 3 2 8" xfId="19547"/>
    <cellStyle name="표준 5 2 4 2 3 2 8 2" xfId="42238"/>
    <cellStyle name="표준 5 2 4 2 3 2 9" xfId="27176"/>
    <cellStyle name="표준 5 2 4 2 3 3" xfId="790"/>
    <cellStyle name="표준 5 2 4 2 3 3 2" xfId="1733"/>
    <cellStyle name="표준 5 2 4 2 3 3 2 2" xfId="3631"/>
    <cellStyle name="표준 5 2 4 2 3 3 2 2 2" xfId="7608"/>
    <cellStyle name="표준 5 2 4 2 3 3 2 2 2 2" xfId="18741"/>
    <cellStyle name="표준 5 2 4 2 3 3 2 2 2 2 2" xfId="41432"/>
    <cellStyle name="표준 5 2 4 2 3 3 2 2 2 3" xfId="26283"/>
    <cellStyle name="표준 5 2 4 2 3 3 2 2 2 3 2" xfId="48972"/>
    <cellStyle name="표준 5 2 4 2 3 3 2 2 2 4" xfId="33909"/>
    <cellStyle name="표준 5 2 4 2 3 3 2 2 3" xfId="10614"/>
    <cellStyle name="표준 5 2 4 2 3 3 2 2 4" xfId="15017"/>
    <cellStyle name="표준 5 2 4 2 3 3 2 2 4 2" xfId="37708"/>
    <cellStyle name="표준 5 2 4 2 3 3 2 2 5" xfId="22567"/>
    <cellStyle name="표준 5 2 4 2 3 3 2 2 5 2" xfId="45256"/>
    <cellStyle name="표준 5 2 4 2 3 3 2 2 6" xfId="30193"/>
    <cellStyle name="표준 5 2 4 2 3 3 2 3" xfId="5710"/>
    <cellStyle name="표준 5 2 4 2 3 3 2 3 2" xfId="16881"/>
    <cellStyle name="표준 5 2 4 2 3 3 2 3 2 2" xfId="39572"/>
    <cellStyle name="표준 5 2 4 2 3 3 2 3 3" xfId="24425"/>
    <cellStyle name="표준 5 2 4 2 3 3 2 3 3 2" xfId="47114"/>
    <cellStyle name="표준 5 2 4 2 3 3 2 3 4" xfId="32051"/>
    <cellStyle name="표준 5 2 4 2 3 3 2 4" xfId="8052"/>
    <cellStyle name="표준 5 2 4 2 3 3 2 5" xfId="13122"/>
    <cellStyle name="표준 5 2 4 2 3 3 2 5 2" xfId="35813"/>
    <cellStyle name="표준 5 2 4 2 3 3 2 6" xfId="20707"/>
    <cellStyle name="표준 5 2 4 2 3 3 2 6 2" xfId="43398"/>
    <cellStyle name="표준 5 2 4 2 3 3 2 7" xfId="28335"/>
    <cellStyle name="표준 5 2 4 2 3 3 3" xfId="2688"/>
    <cellStyle name="표준 5 2 4 2 3 3 3 2" xfId="6665"/>
    <cellStyle name="표준 5 2 4 2 3 3 3 2 2" xfId="17810"/>
    <cellStyle name="표준 5 2 4 2 3 3 3 2 2 2" xfId="40501"/>
    <cellStyle name="표준 5 2 4 2 3 3 3 2 3" xfId="25354"/>
    <cellStyle name="표준 5 2 4 2 3 3 3 2 3 2" xfId="48043"/>
    <cellStyle name="표준 5 2 4 2 3 3 3 2 4" xfId="32980"/>
    <cellStyle name="표준 5 2 4 2 3 3 3 3" xfId="9000"/>
    <cellStyle name="표준 5 2 4 2 3 3 3 4" xfId="14075"/>
    <cellStyle name="표준 5 2 4 2 3 3 3 4 2" xfId="36766"/>
    <cellStyle name="표준 5 2 4 2 3 3 3 5" xfId="21638"/>
    <cellStyle name="표준 5 2 4 2 3 3 3 5 2" xfId="44327"/>
    <cellStyle name="표준 5 2 4 2 3 3 3 6" xfId="29264"/>
    <cellStyle name="표준 5 2 4 2 3 3 4" xfId="4766"/>
    <cellStyle name="표준 5 2 4 2 3 3 4 2" xfId="15952"/>
    <cellStyle name="표준 5 2 4 2 3 3 4 2 2" xfId="38643"/>
    <cellStyle name="표준 5 2 4 2 3 3 4 3" xfId="23496"/>
    <cellStyle name="표준 5 2 4 2 3 3 4 3 2" xfId="46185"/>
    <cellStyle name="표준 5 2 4 2 3 3 4 4" xfId="31122"/>
    <cellStyle name="표준 5 2 4 2 3 3 5" xfId="10664"/>
    <cellStyle name="표준 5 2 4 2 3 3 6" xfId="12180"/>
    <cellStyle name="표준 5 2 4 2 3 3 6 2" xfId="34871"/>
    <cellStyle name="표준 5 2 4 2 3 3 7" xfId="19778"/>
    <cellStyle name="표준 5 2 4 2 3 3 7 2" xfId="42469"/>
    <cellStyle name="표준 5 2 4 2 3 3 8" xfId="27406"/>
    <cellStyle name="표준 5 2 4 2 3 4" xfId="1270"/>
    <cellStyle name="표준 5 2 4 2 3 4 2" xfId="3168"/>
    <cellStyle name="표준 5 2 4 2 3 4 2 2" xfId="7145"/>
    <cellStyle name="표준 5 2 4 2 3 4 2 2 2" xfId="18280"/>
    <cellStyle name="표준 5 2 4 2 3 4 2 2 2 2" xfId="40971"/>
    <cellStyle name="표준 5 2 4 2 3 4 2 2 3" xfId="25822"/>
    <cellStyle name="표준 5 2 4 2 3 4 2 2 3 2" xfId="48511"/>
    <cellStyle name="표준 5 2 4 2 3 4 2 2 4" xfId="33448"/>
    <cellStyle name="표준 5 2 4 2 3 4 2 3" xfId="10173"/>
    <cellStyle name="표준 5 2 4 2 3 4 2 4" xfId="14554"/>
    <cellStyle name="표준 5 2 4 2 3 4 2 4 2" xfId="37245"/>
    <cellStyle name="표준 5 2 4 2 3 4 2 5" xfId="22106"/>
    <cellStyle name="표준 5 2 4 2 3 4 2 5 2" xfId="44795"/>
    <cellStyle name="표준 5 2 4 2 3 4 2 6" xfId="29732"/>
    <cellStyle name="표준 5 2 4 2 3 4 3" xfId="5247"/>
    <cellStyle name="표준 5 2 4 2 3 4 3 2" xfId="16420"/>
    <cellStyle name="표준 5 2 4 2 3 4 3 2 2" xfId="39111"/>
    <cellStyle name="표준 5 2 4 2 3 4 3 3" xfId="23964"/>
    <cellStyle name="표준 5 2 4 2 3 4 3 3 2" xfId="46653"/>
    <cellStyle name="표준 5 2 4 2 3 4 3 4" xfId="31590"/>
    <cellStyle name="표준 5 2 4 2 3 4 4" xfId="11156"/>
    <cellStyle name="표준 5 2 4 2 3 4 5" xfId="12659"/>
    <cellStyle name="표준 5 2 4 2 3 4 5 2" xfId="35350"/>
    <cellStyle name="표준 5 2 4 2 3 4 6" xfId="20246"/>
    <cellStyle name="표준 5 2 4 2 3 4 6 2" xfId="42937"/>
    <cellStyle name="표준 5 2 4 2 3 4 7" xfId="27874"/>
    <cellStyle name="표준 5 2 4 2 3 5" xfId="2202"/>
    <cellStyle name="표준 5 2 4 2 3 5 2" xfId="6179"/>
    <cellStyle name="표준 5 2 4 2 3 5 2 2" xfId="17349"/>
    <cellStyle name="표준 5 2 4 2 3 5 2 2 2" xfId="40040"/>
    <cellStyle name="표준 5 2 4 2 3 5 2 3" xfId="24893"/>
    <cellStyle name="표준 5 2 4 2 3 5 2 3 2" xfId="47582"/>
    <cellStyle name="표준 5 2 4 2 3 5 2 4" xfId="32519"/>
    <cellStyle name="표준 5 2 4 2 3 5 3" xfId="11379"/>
    <cellStyle name="표준 5 2 4 2 3 5 4" xfId="13591"/>
    <cellStyle name="표준 5 2 4 2 3 5 4 2" xfId="36282"/>
    <cellStyle name="표준 5 2 4 2 3 5 5" xfId="21175"/>
    <cellStyle name="표준 5 2 4 2 3 5 5 2" xfId="43866"/>
    <cellStyle name="표준 5 2 4 2 3 5 6" xfId="28803"/>
    <cellStyle name="표준 5 2 4 2 3 6" xfId="4237"/>
    <cellStyle name="표준 5 2 4 2 3 6 2" xfId="15490"/>
    <cellStyle name="표준 5 2 4 2 3 6 2 2" xfId="38181"/>
    <cellStyle name="표준 5 2 4 2 3 6 3" xfId="23035"/>
    <cellStyle name="표준 5 2 4 2 3 6 3 2" xfId="45724"/>
    <cellStyle name="표준 5 2 4 2 3 6 4" xfId="30661"/>
    <cellStyle name="표준 5 2 4 2 3 7" xfId="10568"/>
    <cellStyle name="표준 5 2 4 2 3 8" xfId="11691"/>
    <cellStyle name="표준 5 2 4 2 3 8 2" xfId="34382"/>
    <cellStyle name="표준 5 2 4 2 3 9" xfId="19316"/>
    <cellStyle name="표준 5 2 4 2 3 9 2" xfId="42007"/>
    <cellStyle name="표준 5 2 4 2 4" xfId="384"/>
    <cellStyle name="표준 5 2 4 2 4 2" xfId="911"/>
    <cellStyle name="표준 5 2 4 2 4 2 2" xfId="1853"/>
    <cellStyle name="표준 5 2 4 2 4 2 2 2" xfId="3751"/>
    <cellStyle name="표준 5 2 4 2 4 2 2 2 2" xfId="7728"/>
    <cellStyle name="표준 5 2 4 2 4 2 2 2 2 2" xfId="18861"/>
    <cellStyle name="표준 5 2 4 2 4 2 2 2 2 2 2" xfId="41552"/>
    <cellStyle name="표준 5 2 4 2 4 2 2 2 2 3" xfId="26403"/>
    <cellStyle name="표준 5 2 4 2 4 2 2 2 2 3 2" xfId="49092"/>
    <cellStyle name="표준 5 2 4 2 4 2 2 2 2 4" xfId="34029"/>
    <cellStyle name="표준 5 2 4 2 4 2 2 2 3" xfId="9732"/>
    <cellStyle name="표준 5 2 4 2 4 2 2 2 4" xfId="15137"/>
    <cellStyle name="표준 5 2 4 2 4 2 2 2 4 2" xfId="37828"/>
    <cellStyle name="표준 5 2 4 2 4 2 2 2 5" xfId="22687"/>
    <cellStyle name="표준 5 2 4 2 4 2 2 2 5 2" xfId="45376"/>
    <cellStyle name="표준 5 2 4 2 4 2 2 2 6" xfId="30313"/>
    <cellStyle name="표준 5 2 4 2 4 2 2 3" xfId="5830"/>
    <cellStyle name="표준 5 2 4 2 4 2 2 3 2" xfId="17001"/>
    <cellStyle name="표준 5 2 4 2 4 2 2 3 2 2" xfId="39692"/>
    <cellStyle name="표준 5 2 4 2 4 2 2 3 3" xfId="24545"/>
    <cellStyle name="표준 5 2 4 2 4 2 2 3 3 2" xfId="47234"/>
    <cellStyle name="표준 5 2 4 2 4 2 2 3 4" xfId="32171"/>
    <cellStyle name="표준 5 2 4 2 4 2 2 4" xfId="8561"/>
    <cellStyle name="표준 5 2 4 2 4 2 2 5" xfId="13242"/>
    <cellStyle name="표준 5 2 4 2 4 2 2 5 2" xfId="35933"/>
    <cellStyle name="표준 5 2 4 2 4 2 2 6" xfId="20827"/>
    <cellStyle name="표준 5 2 4 2 4 2 2 6 2" xfId="43518"/>
    <cellStyle name="표준 5 2 4 2 4 2 2 7" xfId="28455"/>
    <cellStyle name="표준 5 2 4 2 4 2 3" xfId="2809"/>
    <cellStyle name="표준 5 2 4 2 4 2 3 2" xfId="6786"/>
    <cellStyle name="표준 5 2 4 2 4 2 3 2 2" xfId="17930"/>
    <cellStyle name="표준 5 2 4 2 4 2 3 2 2 2" xfId="40621"/>
    <cellStyle name="표준 5 2 4 2 4 2 3 2 3" xfId="25474"/>
    <cellStyle name="표준 5 2 4 2 4 2 3 2 3 2" xfId="48163"/>
    <cellStyle name="표준 5 2 4 2 4 2 3 2 4" xfId="33100"/>
    <cellStyle name="표준 5 2 4 2 4 2 3 3" xfId="8453"/>
    <cellStyle name="표준 5 2 4 2 4 2 3 4" xfId="14195"/>
    <cellStyle name="표준 5 2 4 2 4 2 3 4 2" xfId="36886"/>
    <cellStyle name="표준 5 2 4 2 4 2 3 5" xfId="21758"/>
    <cellStyle name="표준 5 2 4 2 4 2 3 5 2" xfId="44447"/>
    <cellStyle name="표준 5 2 4 2 4 2 3 6" xfId="29384"/>
    <cellStyle name="표준 5 2 4 2 4 2 4" xfId="4887"/>
    <cellStyle name="표준 5 2 4 2 4 2 4 2" xfId="16072"/>
    <cellStyle name="표준 5 2 4 2 4 2 4 2 2" xfId="38763"/>
    <cellStyle name="표준 5 2 4 2 4 2 4 3" xfId="23616"/>
    <cellStyle name="표준 5 2 4 2 4 2 4 3 2" xfId="46305"/>
    <cellStyle name="표준 5 2 4 2 4 2 4 4" xfId="31242"/>
    <cellStyle name="표준 5 2 4 2 4 2 5" xfId="10010"/>
    <cellStyle name="표준 5 2 4 2 4 2 6" xfId="12300"/>
    <cellStyle name="표준 5 2 4 2 4 2 6 2" xfId="34991"/>
    <cellStyle name="표준 5 2 4 2 4 2 7" xfId="19898"/>
    <cellStyle name="표준 5 2 4 2 4 2 7 2" xfId="42589"/>
    <cellStyle name="표준 5 2 4 2 4 2 8" xfId="27526"/>
    <cellStyle name="표준 5 2 4 2 4 3" xfId="1390"/>
    <cellStyle name="표준 5 2 4 2 4 3 2" xfId="3288"/>
    <cellStyle name="표준 5 2 4 2 4 3 2 2" xfId="7265"/>
    <cellStyle name="표준 5 2 4 2 4 3 2 2 2" xfId="18400"/>
    <cellStyle name="표준 5 2 4 2 4 3 2 2 2 2" xfId="41091"/>
    <cellStyle name="표준 5 2 4 2 4 3 2 2 3" xfId="25942"/>
    <cellStyle name="표준 5 2 4 2 4 3 2 2 3 2" xfId="48631"/>
    <cellStyle name="표준 5 2 4 2 4 3 2 2 4" xfId="33568"/>
    <cellStyle name="표준 5 2 4 2 4 3 2 3" xfId="10334"/>
    <cellStyle name="표준 5 2 4 2 4 3 2 4" xfId="14674"/>
    <cellStyle name="표준 5 2 4 2 4 3 2 4 2" xfId="37365"/>
    <cellStyle name="표준 5 2 4 2 4 3 2 5" xfId="22226"/>
    <cellStyle name="표준 5 2 4 2 4 3 2 5 2" xfId="44915"/>
    <cellStyle name="표준 5 2 4 2 4 3 2 6" xfId="29852"/>
    <cellStyle name="표준 5 2 4 2 4 3 3" xfId="5367"/>
    <cellStyle name="표준 5 2 4 2 4 3 3 2" xfId="16540"/>
    <cellStyle name="표준 5 2 4 2 4 3 3 2 2" xfId="39231"/>
    <cellStyle name="표준 5 2 4 2 4 3 3 3" xfId="24084"/>
    <cellStyle name="표준 5 2 4 2 4 3 3 3 2" xfId="46773"/>
    <cellStyle name="표준 5 2 4 2 4 3 3 4" xfId="31710"/>
    <cellStyle name="표준 5 2 4 2 4 3 4" xfId="11030"/>
    <cellStyle name="표준 5 2 4 2 4 3 5" xfId="12779"/>
    <cellStyle name="표준 5 2 4 2 4 3 5 2" xfId="35470"/>
    <cellStyle name="표준 5 2 4 2 4 3 6" xfId="20366"/>
    <cellStyle name="표준 5 2 4 2 4 3 6 2" xfId="43057"/>
    <cellStyle name="표준 5 2 4 2 4 3 7" xfId="27994"/>
    <cellStyle name="표준 5 2 4 2 4 4" xfId="2323"/>
    <cellStyle name="표준 5 2 4 2 4 4 2" xfId="6300"/>
    <cellStyle name="표준 5 2 4 2 4 4 2 2" xfId="17469"/>
    <cellStyle name="표준 5 2 4 2 4 4 2 2 2" xfId="40160"/>
    <cellStyle name="표준 5 2 4 2 4 4 2 3" xfId="25013"/>
    <cellStyle name="표준 5 2 4 2 4 4 2 3 2" xfId="47702"/>
    <cellStyle name="표준 5 2 4 2 4 4 2 4" xfId="32639"/>
    <cellStyle name="표준 5 2 4 2 4 4 3" xfId="10222"/>
    <cellStyle name="표준 5 2 4 2 4 4 4" xfId="13711"/>
    <cellStyle name="표준 5 2 4 2 4 4 4 2" xfId="36402"/>
    <cellStyle name="표준 5 2 4 2 4 4 5" xfId="21295"/>
    <cellStyle name="표준 5 2 4 2 4 4 5 2" xfId="43986"/>
    <cellStyle name="표준 5 2 4 2 4 4 6" xfId="28923"/>
    <cellStyle name="표준 5 2 4 2 4 5" xfId="4358"/>
    <cellStyle name="표준 5 2 4 2 4 5 2" xfId="15610"/>
    <cellStyle name="표준 5 2 4 2 4 5 2 2" xfId="38301"/>
    <cellStyle name="표준 5 2 4 2 4 5 3" xfId="23155"/>
    <cellStyle name="표준 5 2 4 2 4 5 3 2" xfId="45844"/>
    <cellStyle name="표준 5 2 4 2 4 5 4" xfId="30781"/>
    <cellStyle name="표준 5 2 4 2 4 6" xfId="8952"/>
    <cellStyle name="표준 5 2 4 2 4 7" xfId="11811"/>
    <cellStyle name="표준 5 2 4 2 4 7 2" xfId="34502"/>
    <cellStyle name="표준 5 2 4 2 4 8" xfId="19436"/>
    <cellStyle name="표준 5 2 4 2 4 8 2" xfId="42127"/>
    <cellStyle name="표준 5 2 4 2 4 9" xfId="27065"/>
    <cellStyle name="표준 5 2 4 2 5" xfId="675"/>
    <cellStyle name="표준 5 2 4 2 5 2" xfId="1622"/>
    <cellStyle name="표준 5 2 4 2 5 2 2" xfId="3520"/>
    <cellStyle name="표준 5 2 4 2 5 2 2 2" xfId="7497"/>
    <cellStyle name="표준 5 2 4 2 5 2 2 2 2" xfId="18630"/>
    <cellStyle name="표준 5 2 4 2 5 2 2 2 2 2" xfId="41321"/>
    <cellStyle name="표준 5 2 4 2 5 2 2 2 3" xfId="26172"/>
    <cellStyle name="표준 5 2 4 2 5 2 2 2 3 2" xfId="48861"/>
    <cellStyle name="표준 5 2 4 2 5 2 2 2 4" xfId="33798"/>
    <cellStyle name="표준 5 2 4 2 5 2 2 3" xfId="8794"/>
    <cellStyle name="표준 5 2 4 2 5 2 2 4" xfId="14906"/>
    <cellStyle name="표준 5 2 4 2 5 2 2 4 2" xfId="37597"/>
    <cellStyle name="표준 5 2 4 2 5 2 2 5" xfId="22456"/>
    <cellStyle name="표준 5 2 4 2 5 2 2 5 2" xfId="45145"/>
    <cellStyle name="표준 5 2 4 2 5 2 2 6" xfId="30082"/>
    <cellStyle name="표준 5 2 4 2 5 2 3" xfId="5599"/>
    <cellStyle name="표준 5 2 4 2 5 2 3 2" xfId="16770"/>
    <cellStyle name="표준 5 2 4 2 5 2 3 2 2" xfId="39461"/>
    <cellStyle name="표준 5 2 4 2 5 2 3 3" xfId="24314"/>
    <cellStyle name="표준 5 2 4 2 5 2 3 3 2" xfId="47003"/>
    <cellStyle name="표준 5 2 4 2 5 2 3 4" xfId="31940"/>
    <cellStyle name="표준 5 2 4 2 5 2 4" xfId="10118"/>
    <cellStyle name="표준 5 2 4 2 5 2 5" xfId="13011"/>
    <cellStyle name="표준 5 2 4 2 5 2 5 2" xfId="35702"/>
    <cellStyle name="표준 5 2 4 2 5 2 6" xfId="20596"/>
    <cellStyle name="표준 5 2 4 2 5 2 6 2" xfId="43287"/>
    <cellStyle name="표준 5 2 4 2 5 2 7" xfId="28224"/>
    <cellStyle name="표준 5 2 4 2 5 3" xfId="2573"/>
    <cellStyle name="표준 5 2 4 2 5 3 2" xfId="6550"/>
    <cellStyle name="표준 5 2 4 2 5 3 2 2" xfId="17699"/>
    <cellStyle name="표준 5 2 4 2 5 3 2 2 2" xfId="40390"/>
    <cellStyle name="표준 5 2 4 2 5 3 2 3" xfId="25243"/>
    <cellStyle name="표준 5 2 4 2 5 3 2 3 2" xfId="47932"/>
    <cellStyle name="표준 5 2 4 2 5 3 2 4" xfId="32869"/>
    <cellStyle name="표준 5 2 4 2 5 3 3" xfId="9744"/>
    <cellStyle name="표준 5 2 4 2 5 3 4" xfId="13960"/>
    <cellStyle name="표준 5 2 4 2 5 3 4 2" xfId="36651"/>
    <cellStyle name="표준 5 2 4 2 5 3 5" xfId="21527"/>
    <cellStyle name="표준 5 2 4 2 5 3 5 2" xfId="44216"/>
    <cellStyle name="표준 5 2 4 2 5 3 6" xfId="29153"/>
    <cellStyle name="표준 5 2 4 2 5 4" xfId="4651"/>
    <cellStyle name="표준 5 2 4 2 5 4 2" xfId="15841"/>
    <cellStyle name="표준 5 2 4 2 5 4 2 2" xfId="38532"/>
    <cellStyle name="표준 5 2 4 2 5 4 3" xfId="23385"/>
    <cellStyle name="표준 5 2 4 2 5 4 3 2" xfId="46074"/>
    <cellStyle name="표준 5 2 4 2 5 4 4" xfId="31011"/>
    <cellStyle name="표준 5 2 4 2 5 5" xfId="11150"/>
    <cellStyle name="표준 5 2 4 2 5 6" xfId="12065"/>
    <cellStyle name="표준 5 2 4 2 5 6 2" xfId="34756"/>
    <cellStyle name="표준 5 2 4 2 5 7" xfId="19666"/>
    <cellStyle name="표준 5 2 4 2 5 7 2" xfId="42357"/>
    <cellStyle name="표준 5 2 4 2 5 8" xfId="27295"/>
    <cellStyle name="표준 5 2 4 2 6" xfId="1158"/>
    <cellStyle name="표준 5 2 4 2 6 2" xfId="3056"/>
    <cellStyle name="표준 5 2 4 2 6 2 2" xfId="7033"/>
    <cellStyle name="표준 5 2 4 2 6 2 2 2" xfId="18168"/>
    <cellStyle name="표준 5 2 4 2 6 2 2 2 2" xfId="40859"/>
    <cellStyle name="표준 5 2 4 2 6 2 2 3" xfId="25711"/>
    <cellStyle name="표준 5 2 4 2 6 2 2 3 2" xfId="48400"/>
    <cellStyle name="표준 5 2 4 2 6 2 2 4" xfId="33337"/>
    <cellStyle name="표준 5 2 4 2 6 2 3" xfId="9465"/>
    <cellStyle name="표준 5 2 4 2 6 2 4" xfId="14442"/>
    <cellStyle name="표준 5 2 4 2 6 2 4 2" xfId="37133"/>
    <cellStyle name="표준 5 2 4 2 6 2 5" xfId="21995"/>
    <cellStyle name="표준 5 2 4 2 6 2 5 2" xfId="44684"/>
    <cellStyle name="표준 5 2 4 2 6 2 6" xfId="29621"/>
    <cellStyle name="표준 5 2 4 2 6 3" xfId="5135"/>
    <cellStyle name="표준 5 2 4 2 6 3 2" xfId="16309"/>
    <cellStyle name="표준 5 2 4 2 6 3 2 2" xfId="39000"/>
    <cellStyle name="표준 5 2 4 2 6 3 3" xfId="23853"/>
    <cellStyle name="표준 5 2 4 2 6 3 3 2" xfId="46542"/>
    <cellStyle name="표준 5 2 4 2 6 3 4" xfId="31479"/>
    <cellStyle name="표준 5 2 4 2 6 4" xfId="10910"/>
    <cellStyle name="표준 5 2 4 2 6 5" xfId="12547"/>
    <cellStyle name="표준 5 2 4 2 6 5 2" xfId="35238"/>
    <cellStyle name="표준 5 2 4 2 6 6" xfId="20135"/>
    <cellStyle name="표준 5 2 4 2 6 6 2" xfId="42826"/>
    <cellStyle name="표준 5 2 4 2 6 7" xfId="27763"/>
    <cellStyle name="표준 5 2 4 2 7" xfId="2091"/>
    <cellStyle name="표준 5 2 4 2 7 2" xfId="6068"/>
    <cellStyle name="표준 5 2 4 2 7 2 2" xfId="17238"/>
    <cellStyle name="표준 5 2 4 2 7 2 2 2" xfId="39929"/>
    <cellStyle name="표준 5 2 4 2 7 2 3" xfId="24782"/>
    <cellStyle name="표준 5 2 4 2 7 2 3 2" xfId="47471"/>
    <cellStyle name="표준 5 2 4 2 7 2 4" xfId="32408"/>
    <cellStyle name="표준 5 2 4 2 7 3" xfId="11113"/>
    <cellStyle name="표준 5 2 4 2 7 4" xfId="13480"/>
    <cellStyle name="표준 5 2 4 2 7 4 2" xfId="36171"/>
    <cellStyle name="표준 5 2 4 2 7 5" xfId="21064"/>
    <cellStyle name="표준 5 2 4 2 7 5 2" xfId="43755"/>
    <cellStyle name="표준 5 2 4 2 7 6" xfId="28692"/>
    <cellStyle name="표준 5 2 4 2 8" xfId="4072"/>
    <cellStyle name="표준 5 2 4 2 8 2" xfId="15377"/>
    <cellStyle name="표준 5 2 4 2 8 2 2" xfId="38068"/>
    <cellStyle name="표준 5 2 4 2 8 3" xfId="22924"/>
    <cellStyle name="표준 5 2 4 2 8 3 2" xfId="45613"/>
    <cellStyle name="표준 5 2 4 2 8 4" xfId="30550"/>
    <cellStyle name="표준 5 2 4 2 9" xfId="9759"/>
    <cellStyle name="표준 5 2 4 3" xfId="161"/>
    <cellStyle name="표준 5 2 4 3 10" xfId="11596"/>
    <cellStyle name="표준 5 2 4 3 10 2" xfId="34287"/>
    <cellStyle name="표준 5 2 4 3 11" xfId="19221"/>
    <cellStyle name="표준 5 2 4 3 11 2" xfId="41912"/>
    <cellStyle name="표준 5 2 4 3 12" xfId="26850"/>
    <cellStyle name="표준 5 2 4 3 2" xfId="214"/>
    <cellStyle name="표준 5 2 4 3 2 10" xfId="19271"/>
    <cellStyle name="표준 5 2 4 3 2 10 2" xfId="41962"/>
    <cellStyle name="표준 5 2 4 3 2 11" xfId="26900"/>
    <cellStyle name="표준 5 2 4 3 2 2" xfId="329"/>
    <cellStyle name="표준 5 2 4 3 2 2 10" xfId="27011"/>
    <cellStyle name="표준 5 2 4 3 2 2 2" xfId="566"/>
    <cellStyle name="표준 5 2 4 3 2 2 2 2" xfId="1092"/>
    <cellStyle name="표준 5 2 4 3 2 2 2 2 2" xfId="2030"/>
    <cellStyle name="표준 5 2 4 3 2 2 2 2 2 2" xfId="3928"/>
    <cellStyle name="표준 5 2 4 3 2 2 2 2 2 2 2" xfId="7905"/>
    <cellStyle name="표준 5 2 4 3 2 2 2 2 2 2 2 2" xfId="19038"/>
    <cellStyle name="표준 5 2 4 3 2 2 2 2 2 2 2 2 2" xfId="41729"/>
    <cellStyle name="표준 5 2 4 3 2 2 2 2 2 2 2 3" xfId="26580"/>
    <cellStyle name="표준 5 2 4 3 2 2 2 2 2 2 2 3 2" xfId="49269"/>
    <cellStyle name="표준 5 2 4 3 2 2 2 2 2 2 2 4" xfId="34206"/>
    <cellStyle name="표준 5 2 4 3 2 2 2 2 2 2 3" xfId="11380"/>
    <cellStyle name="표준 5 2 4 3 2 2 2 2 2 2 4" xfId="15314"/>
    <cellStyle name="표준 5 2 4 3 2 2 2 2 2 2 4 2" xfId="38005"/>
    <cellStyle name="표준 5 2 4 3 2 2 2 2 2 2 5" xfId="22864"/>
    <cellStyle name="표준 5 2 4 3 2 2 2 2 2 2 5 2" xfId="45553"/>
    <cellStyle name="표준 5 2 4 3 2 2 2 2 2 2 6" xfId="30490"/>
    <cellStyle name="표준 5 2 4 3 2 2 2 2 2 3" xfId="6007"/>
    <cellStyle name="표준 5 2 4 3 2 2 2 2 2 3 2" xfId="17178"/>
    <cellStyle name="표준 5 2 4 3 2 2 2 2 2 3 2 2" xfId="39869"/>
    <cellStyle name="표준 5 2 4 3 2 2 2 2 2 3 3" xfId="24722"/>
    <cellStyle name="표준 5 2 4 3 2 2 2 2 2 3 3 2" xfId="47411"/>
    <cellStyle name="표준 5 2 4 3 2 2 2 2 2 3 4" xfId="32348"/>
    <cellStyle name="표준 5 2 4 3 2 2 2 2 2 4" xfId="4082"/>
    <cellStyle name="표준 5 2 4 3 2 2 2 2 2 5" xfId="13419"/>
    <cellStyle name="표준 5 2 4 3 2 2 2 2 2 5 2" xfId="36110"/>
    <cellStyle name="표준 5 2 4 3 2 2 2 2 2 6" xfId="21004"/>
    <cellStyle name="표준 5 2 4 3 2 2 2 2 2 6 2" xfId="43695"/>
    <cellStyle name="표준 5 2 4 3 2 2 2 2 2 7" xfId="28632"/>
    <cellStyle name="표준 5 2 4 3 2 2 2 2 3" xfId="2990"/>
    <cellStyle name="표준 5 2 4 3 2 2 2 2 3 2" xfId="6967"/>
    <cellStyle name="표준 5 2 4 3 2 2 2 2 3 2 2" xfId="18108"/>
    <cellStyle name="표준 5 2 4 3 2 2 2 2 3 2 2 2" xfId="40799"/>
    <cellStyle name="표준 5 2 4 3 2 2 2 2 3 2 3" xfId="25651"/>
    <cellStyle name="표준 5 2 4 3 2 2 2 2 3 2 3 2" xfId="48340"/>
    <cellStyle name="표준 5 2 4 3 2 2 2 2 3 2 4" xfId="33277"/>
    <cellStyle name="표준 5 2 4 3 2 2 2 2 3 3" xfId="10078"/>
    <cellStyle name="표준 5 2 4 3 2 2 2 2 3 4" xfId="14376"/>
    <cellStyle name="표준 5 2 4 3 2 2 2 2 3 4 2" xfId="37067"/>
    <cellStyle name="표준 5 2 4 3 2 2 2 2 3 5" xfId="21935"/>
    <cellStyle name="표준 5 2 4 3 2 2 2 2 3 5 2" xfId="44624"/>
    <cellStyle name="표준 5 2 4 3 2 2 2 2 3 6" xfId="29561"/>
    <cellStyle name="표준 5 2 4 3 2 2 2 2 4" xfId="5068"/>
    <cellStyle name="표준 5 2 4 3 2 2 2 2 4 2" xfId="16249"/>
    <cellStyle name="표준 5 2 4 3 2 2 2 2 4 2 2" xfId="38940"/>
    <cellStyle name="표준 5 2 4 3 2 2 2 2 4 3" xfId="23793"/>
    <cellStyle name="표준 5 2 4 3 2 2 2 2 4 3 2" xfId="46482"/>
    <cellStyle name="표준 5 2 4 3 2 2 2 2 4 4" xfId="31419"/>
    <cellStyle name="표준 5 2 4 3 2 2 2 2 5" xfId="4007"/>
    <cellStyle name="표준 5 2 4 3 2 2 2 2 6" xfId="12481"/>
    <cellStyle name="표준 5 2 4 3 2 2 2 2 6 2" xfId="35172"/>
    <cellStyle name="표준 5 2 4 3 2 2 2 2 7" xfId="20075"/>
    <cellStyle name="표준 5 2 4 3 2 2 2 2 7 2" xfId="42766"/>
    <cellStyle name="표준 5 2 4 3 2 2 2 2 8" xfId="27703"/>
    <cellStyle name="표준 5 2 4 3 2 2 2 3" xfId="1568"/>
    <cellStyle name="표준 5 2 4 3 2 2 2 3 2" xfId="3466"/>
    <cellStyle name="표준 5 2 4 3 2 2 2 3 2 2" xfId="7443"/>
    <cellStyle name="표준 5 2 4 3 2 2 2 3 2 2 2" xfId="18577"/>
    <cellStyle name="표준 5 2 4 3 2 2 2 3 2 2 2 2" xfId="41268"/>
    <cellStyle name="표준 5 2 4 3 2 2 2 3 2 2 3" xfId="26119"/>
    <cellStyle name="표준 5 2 4 3 2 2 2 3 2 2 3 2" xfId="48808"/>
    <cellStyle name="표준 5 2 4 3 2 2 2 3 2 2 4" xfId="33745"/>
    <cellStyle name="표준 5 2 4 3 2 2 2 3 2 3" xfId="9723"/>
    <cellStyle name="표준 5 2 4 3 2 2 2 3 2 4" xfId="14852"/>
    <cellStyle name="표준 5 2 4 3 2 2 2 3 2 4 2" xfId="37543"/>
    <cellStyle name="표준 5 2 4 3 2 2 2 3 2 5" xfId="22403"/>
    <cellStyle name="표준 5 2 4 3 2 2 2 3 2 5 2" xfId="45092"/>
    <cellStyle name="표준 5 2 4 3 2 2 2 3 2 6" xfId="30029"/>
    <cellStyle name="표준 5 2 4 3 2 2 2 3 3" xfId="5545"/>
    <cellStyle name="표준 5 2 4 3 2 2 2 3 3 2" xfId="16717"/>
    <cellStyle name="표준 5 2 4 3 2 2 2 3 3 2 2" xfId="39408"/>
    <cellStyle name="표준 5 2 4 3 2 2 2 3 3 3" xfId="24261"/>
    <cellStyle name="표준 5 2 4 3 2 2 2 3 3 3 2" xfId="46950"/>
    <cellStyle name="표준 5 2 4 3 2 2 2 3 3 4" xfId="31887"/>
    <cellStyle name="표준 5 2 4 3 2 2 2 3 4" xfId="9012"/>
    <cellStyle name="표준 5 2 4 3 2 2 2 3 5" xfId="12957"/>
    <cellStyle name="표준 5 2 4 3 2 2 2 3 5 2" xfId="35648"/>
    <cellStyle name="표준 5 2 4 3 2 2 2 3 6" xfId="20543"/>
    <cellStyle name="표준 5 2 4 3 2 2 2 3 6 2" xfId="43234"/>
    <cellStyle name="표준 5 2 4 3 2 2 2 3 7" xfId="28171"/>
    <cellStyle name="표준 5 2 4 3 2 2 2 4" xfId="2505"/>
    <cellStyle name="표준 5 2 4 3 2 2 2 4 2" xfId="6482"/>
    <cellStyle name="표준 5 2 4 3 2 2 2 4 2 2" xfId="17646"/>
    <cellStyle name="표준 5 2 4 3 2 2 2 4 2 2 2" xfId="40337"/>
    <cellStyle name="표준 5 2 4 3 2 2 2 4 2 3" xfId="25190"/>
    <cellStyle name="표준 5 2 4 3 2 2 2 4 2 3 2" xfId="47879"/>
    <cellStyle name="표준 5 2 4 3 2 2 2 4 2 4" xfId="32816"/>
    <cellStyle name="표준 5 2 4 3 2 2 2 4 3" xfId="10302"/>
    <cellStyle name="표준 5 2 4 3 2 2 2 4 4" xfId="13893"/>
    <cellStyle name="표준 5 2 4 3 2 2 2 4 4 2" xfId="36584"/>
    <cellStyle name="표준 5 2 4 3 2 2 2 4 5" xfId="21473"/>
    <cellStyle name="표준 5 2 4 3 2 2 2 4 5 2" xfId="44163"/>
    <cellStyle name="표준 5 2 4 3 2 2 2 4 6" xfId="29100"/>
    <cellStyle name="표준 5 2 4 3 2 2 2 5" xfId="4540"/>
    <cellStyle name="표준 5 2 4 3 2 2 2 5 2" xfId="15787"/>
    <cellStyle name="표준 5 2 4 3 2 2 2 5 2 2" xfId="38478"/>
    <cellStyle name="표준 5 2 4 3 2 2 2 5 3" xfId="23332"/>
    <cellStyle name="표준 5 2 4 3 2 2 2 5 3 2" xfId="46021"/>
    <cellStyle name="표준 5 2 4 3 2 2 2 5 4" xfId="30958"/>
    <cellStyle name="표준 5 2 4 3 2 2 2 6" xfId="10573"/>
    <cellStyle name="표준 5 2 4 3 2 2 2 7" xfId="11993"/>
    <cellStyle name="표준 5 2 4 3 2 2 2 7 2" xfId="34684"/>
    <cellStyle name="표준 5 2 4 3 2 2 2 8" xfId="19613"/>
    <cellStyle name="표준 5 2 4 3 2 2 2 8 2" xfId="42304"/>
    <cellStyle name="표준 5 2 4 3 2 2 2 9" xfId="27242"/>
    <cellStyle name="표준 5 2 4 3 2 2 3" xfId="856"/>
    <cellStyle name="표준 5 2 4 3 2 2 3 2" xfId="1799"/>
    <cellStyle name="표준 5 2 4 3 2 2 3 2 2" xfId="3697"/>
    <cellStyle name="표준 5 2 4 3 2 2 3 2 2 2" xfId="7674"/>
    <cellStyle name="표준 5 2 4 3 2 2 3 2 2 2 2" xfId="18807"/>
    <cellStyle name="표준 5 2 4 3 2 2 3 2 2 2 2 2" xfId="41498"/>
    <cellStyle name="표준 5 2 4 3 2 2 3 2 2 2 3" xfId="26349"/>
    <cellStyle name="표준 5 2 4 3 2 2 3 2 2 2 3 2" xfId="49038"/>
    <cellStyle name="표준 5 2 4 3 2 2 3 2 2 2 4" xfId="33975"/>
    <cellStyle name="표준 5 2 4 3 2 2 3 2 2 3" xfId="7979"/>
    <cellStyle name="표준 5 2 4 3 2 2 3 2 2 4" xfId="15083"/>
    <cellStyle name="표준 5 2 4 3 2 2 3 2 2 4 2" xfId="37774"/>
    <cellStyle name="표준 5 2 4 3 2 2 3 2 2 5" xfId="22633"/>
    <cellStyle name="표준 5 2 4 3 2 2 3 2 2 5 2" xfId="45322"/>
    <cellStyle name="표준 5 2 4 3 2 2 3 2 2 6" xfId="30259"/>
    <cellStyle name="표준 5 2 4 3 2 2 3 2 3" xfId="5776"/>
    <cellStyle name="표준 5 2 4 3 2 2 3 2 3 2" xfId="16947"/>
    <cellStyle name="표준 5 2 4 3 2 2 3 2 3 2 2" xfId="39638"/>
    <cellStyle name="표준 5 2 4 3 2 2 3 2 3 3" xfId="24491"/>
    <cellStyle name="표준 5 2 4 3 2 2 3 2 3 3 2" xfId="47180"/>
    <cellStyle name="표준 5 2 4 3 2 2 3 2 3 4" xfId="32117"/>
    <cellStyle name="표준 5 2 4 3 2 2 3 2 4" xfId="10180"/>
    <cellStyle name="표준 5 2 4 3 2 2 3 2 5" xfId="13188"/>
    <cellStyle name="표준 5 2 4 3 2 2 3 2 5 2" xfId="35879"/>
    <cellStyle name="표준 5 2 4 3 2 2 3 2 6" xfId="20773"/>
    <cellStyle name="표준 5 2 4 3 2 2 3 2 6 2" xfId="43464"/>
    <cellStyle name="표준 5 2 4 3 2 2 3 2 7" xfId="28401"/>
    <cellStyle name="표준 5 2 4 3 2 2 3 3" xfId="2754"/>
    <cellStyle name="표준 5 2 4 3 2 2 3 3 2" xfId="6731"/>
    <cellStyle name="표준 5 2 4 3 2 2 3 3 2 2" xfId="17876"/>
    <cellStyle name="표준 5 2 4 3 2 2 3 3 2 2 2" xfId="40567"/>
    <cellStyle name="표준 5 2 4 3 2 2 3 3 2 3" xfId="25420"/>
    <cellStyle name="표준 5 2 4 3 2 2 3 3 2 3 2" xfId="48109"/>
    <cellStyle name="표준 5 2 4 3 2 2 3 3 2 4" xfId="33046"/>
    <cellStyle name="표준 5 2 4 3 2 2 3 3 3" xfId="8550"/>
    <cellStyle name="표준 5 2 4 3 2 2 3 3 4" xfId="14141"/>
    <cellStyle name="표준 5 2 4 3 2 2 3 3 4 2" xfId="36832"/>
    <cellStyle name="표준 5 2 4 3 2 2 3 3 5" xfId="21704"/>
    <cellStyle name="표준 5 2 4 3 2 2 3 3 5 2" xfId="44393"/>
    <cellStyle name="표준 5 2 4 3 2 2 3 3 6" xfId="29330"/>
    <cellStyle name="표준 5 2 4 3 2 2 3 4" xfId="4832"/>
    <cellStyle name="표준 5 2 4 3 2 2 3 4 2" xfId="16018"/>
    <cellStyle name="표준 5 2 4 3 2 2 3 4 2 2" xfId="38709"/>
    <cellStyle name="표준 5 2 4 3 2 2 3 4 3" xfId="23562"/>
    <cellStyle name="표준 5 2 4 3 2 2 3 4 3 2" xfId="46251"/>
    <cellStyle name="표준 5 2 4 3 2 2 3 4 4" xfId="31188"/>
    <cellStyle name="표준 5 2 4 3 2 2 3 5" xfId="9841"/>
    <cellStyle name="표준 5 2 4 3 2 2 3 6" xfId="12246"/>
    <cellStyle name="표준 5 2 4 3 2 2 3 6 2" xfId="34937"/>
    <cellStyle name="표준 5 2 4 3 2 2 3 7" xfId="19844"/>
    <cellStyle name="표준 5 2 4 3 2 2 3 7 2" xfId="42535"/>
    <cellStyle name="표준 5 2 4 3 2 2 3 8" xfId="27472"/>
    <cellStyle name="표준 5 2 4 3 2 2 4" xfId="1336"/>
    <cellStyle name="표준 5 2 4 3 2 2 4 2" xfId="3234"/>
    <cellStyle name="표준 5 2 4 3 2 2 4 2 2" xfId="7211"/>
    <cellStyle name="표준 5 2 4 3 2 2 4 2 2 2" xfId="18346"/>
    <cellStyle name="표준 5 2 4 3 2 2 4 2 2 2 2" xfId="41037"/>
    <cellStyle name="표준 5 2 4 3 2 2 4 2 2 3" xfId="25888"/>
    <cellStyle name="표준 5 2 4 3 2 2 4 2 2 3 2" xfId="48577"/>
    <cellStyle name="표준 5 2 4 3 2 2 4 2 2 4" xfId="33514"/>
    <cellStyle name="표준 5 2 4 3 2 2 4 2 3" xfId="8695"/>
    <cellStyle name="표준 5 2 4 3 2 2 4 2 4" xfId="14620"/>
    <cellStyle name="표준 5 2 4 3 2 2 4 2 4 2" xfId="37311"/>
    <cellStyle name="표준 5 2 4 3 2 2 4 2 5" xfId="22172"/>
    <cellStyle name="표준 5 2 4 3 2 2 4 2 5 2" xfId="44861"/>
    <cellStyle name="표준 5 2 4 3 2 2 4 2 6" xfId="29798"/>
    <cellStyle name="표준 5 2 4 3 2 2 4 3" xfId="5313"/>
    <cellStyle name="표준 5 2 4 3 2 2 4 3 2" xfId="16486"/>
    <cellStyle name="표준 5 2 4 3 2 2 4 3 2 2" xfId="39177"/>
    <cellStyle name="표준 5 2 4 3 2 2 4 3 3" xfId="24030"/>
    <cellStyle name="표준 5 2 4 3 2 2 4 3 3 2" xfId="46719"/>
    <cellStyle name="표준 5 2 4 3 2 2 4 3 4" xfId="31656"/>
    <cellStyle name="표준 5 2 4 3 2 2 4 4" xfId="8922"/>
    <cellStyle name="표준 5 2 4 3 2 2 4 5" xfId="12725"/>
    <cellStyle name="표준 5 2 4 3 2 2 4 5 2" xfId="35416"/>
    <cellStyle name="표준 5 2 4 3 2 2 4 6" xfId="20312"/>
    <cellStyle name="표준 5 2 4 3 2 2 4 6 2" xfId="43003"/>
    <cellStyle name="표준 5 2 4 3 2 2 4 7" xfId="27940"/>
    <cellStyle name="표준 5 2 4 3 2 2 5" xfId="2268"/>
    <cellStyle name="표준 5 2 4 3 2 2 5 2" xfId="6245"/>
    <cellStyle name="표준 5 2 4 3 2 2 5 2 2" xfId="17415"/>
    <cellStyle name="표준 5 2 4 3 2 2 5 2 2 2" xfId="40106"/>
    <cellStyle name="표준 5 2 4 3 2 2 5 2 3" xfId="24959"/>
    <cellStyle name="표준 5 2 4 3 2 2 5 2 3 2" xfId="47648"/>
    <cellStyle name="표준 5 2 4 3 2 2 5 2 4" xfId="32585"/>
    <cellStyle name="표준 5 2 4 3 2 2 5 3" xfId="10986"/>
    <cellStyle name="표준 5 2 4 3 2 2 5 4" xfId="13657"/>
    <cellStyle name="표준 5 2 4 3 2 2 5 4 2" xfId="36348"/>
    <cellStyle name="표준 5 2 4 3 2 2 5 5" xfId="21241"/>
    <cellStyle name="표준 5 2 4 3 2 2 5 5 2" xfId="43932"/>
    <cellStyle name="표준 5 2 4 3 2 2 5 6" xfId="28869"/>
    <cellStyle name="표준 5 2 4 3 2 2 6" xfId="4303"/>
    <cellStyle name="표준 5 2 4 3 2 2 6 2" xfId="15556"/>
    <cellStyle name="표준 5 2 4 3 2 2 6 2 2" xfId="38247"/>
    <cellStyle name="표준 5 2 4 3 2 2 6 3" xfId="23101"/>
    <cellStyle name="표준 5 2 4 3 2 2 6 3 2" xfId="45790"/>
    <cellStyle name="표준 5 2 4 3 2 2 6 4" xfId="30727"/>
    <cellStyle name="표준 5 2 4 3 2 2 7" xfId="10542"/>
    <cellStyle name="표준 5 2 4 3 2 2 8" xfId="11757"/>
    <cellStyle name="표준 5 2 4 3 2 2 8 2" xfId="34448"/>
    <cellStyle name="표준 5 2 4 3 2 2 9" xfId="19382"/>
    <cellStyle name="표준 5 2 4 3 2 2 9 2" xfId="42073"/>
    <cellStyle name="표준 5 2 4 3 2 3" xfId="455"/>
    <cellStyle name="표준 5 2 4 3 2 3 2" xfId="981"/>
    <cellStyle name="표준 5 2 4 3 2 3 2 2" xfId="1919"/>
    <cellStyle name="표준 5 2 4 3 2 3 2 2 2" xfId="3817"/>
    <cellStyle name="표준 5 2 4 3 2 3 2 2 2 2" xfId="7794"/>
    <cellStyle name="표준 5 2 4 3 2 3 2 2 2 2 2" xfId="18927"/>
    <cellStyle name="표준 5 2 4 3 2 3 2 2 2 2 2 2" xfId="41618"/>
    <cellStyle name="표준 5 2 4 3 2 3 2 2 2 2 3" xfId="26469"/>
    <cellStyle name="표준 5 2 4 3 2 3 2 2 2 2 3 2" xfId="49158"/>
    <cellStyle name="표준 5 2 4 3 2 3 2 2 2 2 4" xfId="34095"/>
    <cellStyle name="표준 5 2 4 3 2 3 2 2 2 3" xfId="9312"/>
    <cellStyle name="표준 5 2 4 3 2 3 2 2 2 4" xfId="15203"/>
    <cellStyle name="표준 5 2 4 3 2 3 2 2 2 4 2" xfId="37894"/>
    <cellStyle name="표준 5 2 4 3 2 3 2 2 2 5" xfId="22753"/>
    <cellStyle name="표준 5 2 4 3 2 3 2 2 2 5 2" xfId="45442"/>
    <cellStyle name="표준 5 2 4 3 2 3 2 2 2 6" xfId="30379"/>
    <cellStyle name="표준 5 2 4 3 2 3 2 2 3" xfId="5896"/>
    <cellStyle name="표준 5 2 4 3 2 3 2 2 3 2" xfId="17067"/>
    <cellStyle name="표준 5 2 4 3 2 3 2 2 3 2 2" xfId="39758"/>
    <cellStyle name="표준 5 2 4 3 2 3 2 2 3 3" xfId="24611"/>
    <cellStyle name="표준 5 2 4 3 2 3 2 2 3 3 2" xfId="47300"/>
    <cellStyle name="표준 5 2 4 3 2 3 2 2 3 4" xfId="32237"/>
    <cellStyle name="표준 5 2 4 3 2 3 2 2 4" xfId="10813"/>
    <cellStyle name="표준 5 2 4 3 2 3 2 2 5" xfId="13308"/>
    <cellStyle name="표준 5 2 4 3 2 3 2 2 5 2" xfId="35999"/>
    <cellStyle name="표준 5 2 4 3 2 3 2 2 6" xfId="20893"/>
    <cellStyle name="표준 5 2 4 3 2 3 2 2 6 2" xfId="43584"/>
    <cellStyle name="표준 5 2 4 3 2 3 2 2 7" xfId="28521"/>
    <cellStyle name="표준 5 2 4 3 2 3 2 3" xfId="2879"/>
    <cellStyle name="표준 5 2 4 3 2 3 2 3 2" xfId="6856"/>
    <cellStyle name="표준 5 2 4 3 2 3 2 3 2 2" xfId="17997"/>
    <cellStyle name="표준 5 2 4 3 2 3 2 3 2 2 2" xfId="40688"/>
    <cellStyle name="표준 5 2 4 3 2 3 2 3 2 3" xfId="25540"/>
    <cellStyle name="표준 5 2 4 3 2 3 2 3 2 3 2" xfId="48229"/>
    <cellStyle name="표준 5 2 4 3 2 3 2 3 2 4" xfId="33166"/>
    <cellStyle name="표준 5 2 4 3 2 3 2 3 3" xfId="10087"/>
    <cellStyle name="표준 5 2 4 3 2 3 2 3 4" xfId="14265"/>
    <cellStyle name="표준 5 2 4 3 2 3 2 3 4 2" xfId="36956"/>
    <cellStyle name="표준 5 2 4 3 2 3 2 3 5" xfId="21824"/>
    <cellStyle name="표준 5 2 4 3 2 3 2 3 5 2" xfId="44513"/>
    <cellStyle name="표준 5 2 4 3 2 3 2 3 6" xfId="29450"/>
    <cellStyle name="표준 5 2 4 3 2 3 2 4" xfId="4957"/>
    <cellStyle name="표준 5 2 4 3 2 3 2 4 2" xfId="16138"/>
    <cellStyle name="표준 5 2 4 3 2 3 2 4 2 2" xfId="38829"/>
    <cellStyle name="표준 5 2 4 3 2 3 2 4 3" xfId="23682"/>
    <cellStyle name="표준 5 2 4 3 2 3 2 4 3 2" xfId="46371"/>
    <cellStyle name="표준 5 2 4 3 2 3 2 4 4" xfId="31308"/>
    <cellStyle name="표준 5 2 4 3 2 3 2 5" xfId="11200"/>
    <cellStyle name="표준 5 2 4 3 2 3 2 6" xfId="12370"/>
    <cellStyle name="표준 5 2 4 3 2 3 2 6 2" xfId="35061"/>
    <cellStyle name="표준 5 2 4 3 2 3 2 7" xfId="19964"/>
    <cellStyle name="표준 5 2 4 3 2 3 2 7 2" xfId="42655"/>
    <cellStyle name="표준 5 2 4 3 2 3 2 8" xfId="27592"/>
    <cellStyle name="표준 5 2 4 3 2 3 3" xfId="1457"/>
    <cellStyle name="표준 5 2 4 3 2 3 3 2" xfId="3355"/>
    <cellStyle name="표준 5 2 4 3 2 3 3 2 2" xfId="7332"/>
    <cellStyle name="표준 5 2 4 3 2 3 3 2 2 2" xfId="18466"/>
    <cellStyle name="표준 5 2 4 3 2 3 3 2 2 2 2" xfId="41157"/>
    <cellStyle name="표준 5 2 4 3 2 3 3 2 2 3" xfId="26008"/>
    <cellStyle name="표준 5 2 4 3 2 3 3 2 2 3 2" xfId="48697"/>
    <cellStyle name="표준 5 2 4 3 2 3 3 2 2 4" xfId="33634"/>
    <cellStyle name="표준 5 2 4 3 2 3 3 2 3" xfId="11169"/>
    <cellStyle name="표준 5 2 4 3 2 3 3 2 4" xfId="14741"/>
    <cellStyle name="표준 5 2 4 3 2 3 3 2 4 2" xfId="37432"/>
    <cellStyle name="표준 5 2 4 3 2 3 3 2 5" xfId="22292"/>
    <cellStyle name="표준 5 2 4 3 2 3 3 2 5 2" xfId="44981"/>
    <cellStyle name="표준 5 2 4 3 2 3 3 2 6" xfId="29918"/>
    <cellStyle name="표준 5 2 4 3 2 3 3 3" xfId="5434"/>
    <cellStyle name="표준 5 2 4 3 2 3 3 3 2" xfId="16606"/>
    <cellStyle name="표준 5 2 4 3 2 3 3 3 2 2" xfId="39297"/>
    <cellStyle name="표준 5 2 4 3 2 3 3 3 3" xfId="24150"/>
    <cellStyle name="표준 5 2 4 3 2 3 3 3 3 2" xfId="46839"/>
    <cellStyle name="표준 5 2 4 3 2 3 3 3 4" xfId="31776"/>
    <cellStyle name="표준 5 2 4 3 2 3 3 4" xfId="8707"/>
    <cellStyle name="표준 5 2 4 3 2 3 3 5" xfId="12846"/>
    <cellStyle name="표준 5 2 4 3 2 3 3 5 2" xfId="35537"/>
    <cellStyle name="표준 5 2 4 3 2 3 3 6" xfId="20432"/>
    <cellStyle name="표준 5 2 4 3 2 3 3 6 2" xfId="43123"/>
    <cellStyle name="표준 5 2 4 3 2 3 3 7" xfId="28060"/>
    <cellStyle name="표준 5 2 4 3 2 3 4" xfId="2394"/>
    <cellStyle name="표준 5 2 4 3 2 3 4 2" xfId="6371"/>
    <cellStyle name="표준 5 2 4 3 2 3 4 2 2" xfId="17535"/>
    <cellStyle name="표준 5 2 4 3 2 3 4 2 2 2" xfId="40226"/>
    <cellStyle name="표준 5 2 4 3 2 3 4 2 3" xfId="25079"/>
    <cellStyle name="표준 5 2 4 3 2 3 4 2 3 2" xfId="47768"/>
    <cellStyle name="표준 5 2 4 3 2 3 4 2 4" xfId="32705"/>
    <cellStyle name="표준 5 2 4 3 2 3 4 3" xfId="10915"/>
    <cellStyle name="표준 5 2 4 3 2 3 4 4" xfId="13782"/>
    <cellStyle name="표준 5 2 4 3 2 3 4 4 2" xfId="36473"/>
    <cellStyle name="표준 5 2 4 3 2 3 4 5" xfId="21362"/>
    <cellStyle name="표준 5 2 4 3 2 3 4 5 2" xfId="44052"/>
    <cellStyle name="표준 5 2 4 3 2 3 4 6" xfId="28989"/>
    <cellStyle name="표준 5 2 4 3 2 3 5" xfId="4429"/>
    <cellStyle name="표준 5 2 4 3 2 3 5 2" xfId="15676"/>
    <cellStyle name="표준 5 2 4 3 2 3 5 2 2" xfId="38367"/>
    <cellStyle name="표준 5 2 4 3 2 3 5 3" xfId="23221"/>
    <cellStyle name="표준 5 2 4 3 2 3 5 3 2" xfId="45910"/>
    <cellStyle name="표준 5 2 4 3 2 3 5 4" xfId="30847"/>
    <cellStyle name="표준 5 2 4 3 2 3 6" xfId="11057"/>
    <cellStyle name="표준 5 2 4 3 2 3 7" xfId="11882"/>
    <cellStyle name="표준 5 2 4 3 2 3 7 2" xfId="34573"/>
    <cellStyle name="표준 5 2 4 3 2 3 8" xfId="19502"/>
    <cellStyle name="표준 5 2 4 3 2 3 8 2" xfId="42193"/>
    <cellStyle name="표준 5 2 4 3 2 3 9" xfId="27131"/>
    <cellStyle name="표준 5 2 4 3 2 4" xfId="745"/>
    <cellStyle name="표준 5 2 4 3 2 4 2" xfId="1688"/>
    <cellStyle name="표준 5 2 4 3 2 4 2 2" xfId="3586"/>
    <cellStyle name="표준 5 2 4 3 2 4 2 2 2" xfId="7563"/>
    <cellStyle name="표준 5 2 4 3 2 4 2 2 2 2" xfId="18696"/>
    <cellStyle name="표준 5 2 4 3 2 4 2 2 2 2 2" xfId="41387"/>
    <cellStyle name="표준 5 2 4 3 2 4 2 2 2 3" xfId="26238"/>
    <cellStyle name="표준 5 2 4 3 2 4 2 2 2 3 2" xfId="48927"/>
    <cellStyle name="표준 5 2 4 3 2 4 2 2 2 4" xfId="33864"/>
    <cellStyle name="표준 5 2 4 3 2 4 2 2 3" xfId="3967"/>
    <cellStyle name="표준 5 2 4 3 2 4 2 2 4" xfId="14972"/>
    <cellStyle name="표준 5 2 4 3 2 4 2 2 4 2" xfId="37663"/>
    <cellStyle name="표준 5 2 4 3 2 4 2 2 5" xfId="22522"/>
    <cellStyle name="표준 5 2 4 3 2 4 2 2 5 2" xfId="45211"/>
    <cellStyle name="표준 5 2 4 3 2 4 2 2 6" xfId="30148"/>
    <cellStyle name="표준 5 2 4 3 2 4 2 3" xfId="5665"/>
    <cellStyle name="표준 5 2 4 3 2 4 2 3 2" xfId="16836"/>
    <cellStyle name="표준 5 2 4 3 2 4 2 3 2 2" xfId="39527"/>
    <cellStyle name="표준 5 2 4 3 2 4 2 3 3" xfId="24380"/>
    <cellStyle name="표준 5 2 4 3 2 4 2 3 3 2" xfId="47069"/>
    <cellStyle name="표준 5 2 4 3 2 4 2 3 4" xfId="32006"/>
    <cellStyle name="표준 5 2 4 3 2 4 2 4" xfId="11507"/>
    <cellStyle name="표준 5 2 4 3 2 4 2 5" xfId="13077"/>
    <cellStyle name="표준 5 2 4 3 2 4 2 5 2" xfId="35768"/>
    <cellStyle name="표준 5 2 4 3 2 4 2 6" xfId="20662"/>
    <cellStyle name="표준 5 2 4 3 2 4 2 6 2" xfId="43353"/>
    <cellStyle name="표준 5 2 4 3 2 4 2 7" xfId="28290"/>
    <cellStyle name="표준 5 2 4 3 2 4 3" xfId="2643"/>
    <cellStyle name="표준 5 2 4 3 2 4 3 2" xfId="6620"/>
    <cellStyle name="표준 5 2 4 3 2 4 3 2 2" xfId="17765"/>
    <cellStyle name="표준 5 2 4 3 2 4 3 2 2 2" xfId="40456"/>
    <cellStyle name="표준 5 2 4 3 2 4 3 2 3" xfId="25309"/>
    <cellStyle name="표준 5 2 4 3 2 4 3 2 3 2" xfId="47998"/>
    <cellStyle name="표준 5 2 4 3 2 4 3 2 4" xfId="32935"/>
    <cellStyle name="표준 5 2 4 3 2 4 3 3" xfId="9491"/>
    <cellStyle name="표준 5 2 4 3 2 4 3 4" xfId="14030"/>
    <cellStyle name="표준 5 2 4 3 2 4 3 4 2" xfId="36721"/>
    <cellStyle name="표준 5 2 4 3 2 4 3 5" xfId="21593"/>
    <cellStyle name="표준 5 2 4 3 2 4 3 5 2" xfId="44282"/>
    <cellStyle name="표준 5 2 4 3 2 4 3 6" xfId="29219"/>
    <cellStyle name="표준 5 2 4 3 2 4 4" xfId="4721"/>
    <cellStyle name="표준 5 2 4 3 2 4 4 2" xfId="15907"/>
    <cellStyle name="표준 5 2 4 3 2 4 4 2 2" xfId="38598"/>
    <cellStyle name="표준 5 2 4 3 2 4 4 3" xfId="23451"/>
    <cellStyle name="표준 5 2 4 3 2 4 4 3 2" xfId="46140"/>
    <cellStyle name="표준 5 2 4 3 2 4 4 4" xfId="31077"/>
    <cellStyle name="표준 5 2 4 3 2 4 5" xfId="4058"/>
    <cellStyle name="표준 5 2 4 3 2 4 6" xfId="12135"/>
    <cellStyle name="표준 5 2 4 3 2 4 6 2" xfId="34826"/>
    <cellStyle name="표준 5 2 4 3 2 4 7" xfId="19733"/>
    <cellStyle name="표준 5 2 4 3 2 4 7 2" xfId="42424"/>
    <cellStyle name="표준 5 2 4 3 2 4 8" xfId="27361"/>
    <cellStyle name="표준 5 2 4 3 2 5" xfId="1225"/>
    <cellStyle name="표준 5 2 4 3 2 5 2" xfId="3123"/>
    <cellStyle name="표준 5 2 4 3 2 5 2 2" xfId="7100"/>
    <cellStyle name="표준 5 2 4 3 2 5 2 2 2" xfId="18235"/>
    <cellStyle name="표준 5 2 4 3 2 5 2 2 2 2" xfId="40926"/>
    <cellStyle name="표준 5 2 4 3 2 5 2 2 3" xfId="25777"/>
    <cellStyle name="표준 5 2 4 3 2 5 2 2 3 2" xfId="48466"/>
    <cellStyle name="표준 5 2 4 3 2 5 2 2 4" xfId="33403"/>
    <cellStyle name="표준 5 2 4 3 2 5 2 3" xfId="10999"/>
    <cellStyle name="표준 5 2 4 3 2 5 2 4" xfId="14509"/>
    <cellStyle name="표준 5 2 4 3 2 5 2 4 2" xfId="37200"/>
    <cellStyle name="표준 5 2 4 3 2 5 2 5" xfId="22061"/>
    <cellStyle name="표준 5 2 4 3 2 5 2 5 2" xfId="44750"/>
    <cellStyle name="표준 5 2 4 3 2 5 2 6" xfId="29687"/>
    <cellStyle name="표준 5 2 4 3 2 5 3" xfId="5202"/>
    <cellStyle name="표준 5 2 4 3 2 5 3 2" xfId="16375"/>
    <cellStyle name="표준 5 2 4 3 2 5 3 2 2" xfId="39066"/>
    <cellStyle name="표준 5 2 4 3 2 5 3 3" xfId="23919"/>
    <cellStyle name="표준 5 2 4 3 2 5 3 3 2" xfId="46608"/>
    <cellStyle name="표준 5 2 4 3 2 5 3 4" xfId="31545"/>
    <cellStyle name="표준 5 2 4 3 2 5 4" xfId="10745"/>
    <cellStyle name="표준 5 2 4 3 2 5 5" xfId="12614"/>
    <cellStyle name="표준 5 2 4 3 2 5 5 2" xfId="35305"/>
    <cellStyle name="표준 5 2 4 3 2 5 6" xfId="20201"/>
    <cellStyle name="표준 5 2 4 3 2 5 6 2" xfId="42892"/>
    <cellStyle name="표준 5 2 4 3 2 5 7" xfId="27829"/>
    <cellStyle name="표준 5 2 4 3 2 6" xfId="2157"/>
    <cellStyle name="표준 5 2 4 3 2 6 2" xfId="6134"/>
    <cellStyle name="표준 5 2 4 3 2 6 2 2" xfId="17304"/>
    <cellStyle name="표준 5 2 4 3 2 6 2 2 2" xfId="39995"/>
    <cellStyle name="표준 5 2 4 3 2 6 2 3" xfId="24848"/>
    <cellStyle name="표준 5 2 4 3 2 6 2 3 2" xfId="47537"/>
    <cellStyle name="표준 5 2 4 3 2 6 2 4" xfId="32474"/>
    <cellStyle name="표준 5 2 4 3 2 6 3" xfId="9662"/>
    <cellStyle name="표준 5 2 4 3 2 6 4" xfId="13546"/>
    <cellStyle name="표준 5 2 4 3 2 6 4 2" xfId="36237"/>
    <cellStyle name="표준 5 2 4 3 2 6 5" xfId="21130"/>
    <cellStyle name="표준 5 2 4 3 2 6 5 2" xfId="43821"/>
    <cellStyle name="표준 5 2 4 3 2 6 6" xfId="28758"/>
    <cellStyle name="표준 5 2 4 3 2 7" xfId="4186"/>
    <cellStyle name="표준 5 2 4 3 2 7 2" xfId="15445"/>
    <cellStyle name="표준 5 2 4 3 2 7 2 2" xfId="38136"/>
    <cellStyle name="표준 5 2 4 3 2 7 3" xfId="22990"/>
    <cellStyle name="표준 5 2 4 3 2 7 3 2" xfId="45679"/>
    <cellStyle name="표준 5 2 4 3 2 7 4" xfId="30616"/>
    <cellStyle name="표준 5 2 4 3 2 8" xfId="9986"/>
    <cellStyle name="표준 5 2 4 3 2 9" xfId="11646"/>
    <cellStyle name="표준 5 2 4 3 2 9 2" xfId="34337"/>
    <cellStyle name="표준 5 2 4 3 3" xfId="279"/>
    <cellStyle name="표준 5 2 4 3 3 10" xfId="26961"/>
    <cellStyle name="표준 5 2 4 3 3 2" xfId="516"/>
    <cellStyle name="표준 5 2 4 3 3 2 2" xfId="1042"/>
    <cellStyle name="표준 5 2 4 3 3 2 2 2" xfId="1980"/>
    <cellStyle name="표준 5 2 4 3 3 2 2 2 2" xfId="3878"/>
    <cellStyle name="표준 5 2 4 3 3 2 2 2 2 2" xfId="7855"/>
    <cellStyle name="표준 5 2 4 3 3 2 2 2 2 2 2" xfId="18988"/>
    <cellStyle name="표준 5 2 4 3 3 2 2 2 2 2 2 2" xfId="41679"/>
    <cellStyle name="표준 5 2 4 3 3 2 2 2 2 2 3" xfId="26530"/>
    <cellStyle name="표준 5 2 4 3 3 2 2 2 2 2 3 2" xfId="49219"/>
    <cellStyle name="표준 5 2 4 3 3 2 2 2 2 2 4" xfId="34156"/>
    <cellStyle name="표준 5 2 4 3 3 2 2 2 2 3" xfId="10897"/>
    <cellStyle name="표준 5 2 4 3 3 2 2 2 2 4" xfId="15264"/>
    <cellStyle name="표준 5 2 4 3 3 2 2 2 2 4 2" xfId="37955"/>
    <cellStyle name="표준 5 2 4 3 3 2 2 2 2 5" xfId="22814"/>
    <cellStyle name="표준 5 2 4 3 3 2 2 2 2 5 2" xfId="45503"/>
    <cellStyle name="표준 5 2 4 3 3 2 2 2 2 6" xfId="30440"/>
    <cellStyle name="표준 5 2 4 3 3 2 2 2 3" xfId="5957"/>
    <cellStyle name="표준 5 2 4 3 3 2 2 2 3 2" xfId="17128"/>
    <cellStyle name="표준 5 2 4 3 3 2 2 2 3 2 2" xfId="39819"/>
    <cellStyle name="표준 5 2 4 3 3 2 2 2 3 3" xfId="24672"/>
    <cellStyle name="표준 5 2 4 3 3 2 2 2 3 3 2" xfId="47361"/>
    <cellStyle name="표준 5 2 4 3 3 2 2 2 3 4" xfId="32298"/>
    <cellStyle name="표준 5 2 4 3 3 2 2 2 4" xfId="4002"/>
    <cellStyle name="표준 5 2 4 3 3 2 2 2 5" xfId="13369"/>
    <cellStyle name="표준 5 2 4 3 3 2 2 2 5 2" xfId="36060"/>
    <cellStyle name="표준 5 2 4 3 3 2 2 2 6" xfId="20954"/>
    <cellStyle name="표준 5 2 4 3 3 2 2 2 6 2" xfId="43645"/>
    <cellStyle name="표준 5 2 4 3 3 2 2 2 7" xfId="28582"/>
    <cellStyle name="표준 5 2 4 3 3 2 2 3" xfId="2940"/>
    <cellStyle name="표준 5 2 4 3 3 2 2 3 2" xfId="6917"/>
    <cellStyle name="표준 5 2 4 3 3 2 2 3 2 2" xfId="18058"/>
    <cellStyle name="표준 5 2 4 3 3 2 2 3 2 2 2" xfId="40749"/>
    <cellStyle name="표준 5 2 4 3 3 2 2 3 2 3" xfId="25601"/>
    <cellStyle name="표준 5 2 4 3 3 2 2 3 2 3 2" xfId="48290"/>
    <cellStyle name="표준 5 2 4 3 3 2 2 3 2 4" xfId="33227"/>
    <cellStyle name="표준 5 2 4 3 3 2 2 3 3" xfId="9308"/>
    <cellStyle name="표준 5 2 4 3 3 2 2 3 4" xfId="14326"/>
    <cellStyle name="표준 5 2 4 3 3 2 2 3 4 2" xfId="37017"/>
    <cellStyle name="표준 5 2 4 3 3 2 2 3 5" xfId="21885"/>
    <cellStyle name="표준 5 2 4 3 3 2 2 3 5 2" xfId="44574"/>
    <cellStyle name="표준 5 2 4 3 3 2 2 3 6" xfId="29511"/>
    <cellStyle name="표준 5 2 4 3 3 2 2 4" xfId="5018"/>
    <cellStyle name="표준 5 2 4 3 3 2 2 4 2" xfId="16199"/>
    <cellStyle name="표준 5 2 4 3 3 2 2 4 2 2" xfId="38890"/>
    <cellStyle name="표준 5 2 4 3 3 2 2 4 3" xfId="23743"/>
    <cellStyle name="표준 5 2 4 3 3 2 2 4 3 2" xfId="46432"/>
    <cellStyle name="표준 5 2 4 3 3 2 2 4 4" xfId="31369"/>
    <cellStyle name="표준 5 2 4 3 3 2 2 5" xfId="9280"/>
    <cellStyle name="표준 5 2 4 3 3 2 2 6" xfId="12431"/>
    <cellStyle name="표준 5 2 4 3 3 2 2 6 2" xfId="35122"/>
    <cellStyle name="표준 5 2 4 3 3 2 2 7" xfId="20025"/>
    <cellStyle name="표준 5 2 4 3 3 2 2 7 2" xfId="42716"/>
    <cellStyle name="표준 5 2 4 3 3 2 2 8" xfId="27653"/>
    <cellStyle name="표준 5 2 4 3 3 2 3" xfId="1518"/>
    <cellStyle name="표준 5 2 4 3 3 2 3 2" xfId="3416"/>
    <cellStyle name="표준 5 2 4 3 3 2 3 2 2" xfId="7393"/>
    <cellStyle name="표준 5 2 4 3 3 2 3 2 2 2" xfId="18527"/>
    <cellStyle name="표준 5 2 4 3 3 2 3 2 2 2 2" xfId="41218"/>
    <cellStyle name="표준 5 2 4 3 3 2 3 2 2 3" xfId="26069"/>
    <cellStyle name="표준 5 2 4 3 3 2 3 2 2 3 2" xfId="48758"/>
    <cellStyle name="표준 5 2 4 3 3 2 3 2 2 4" xfId="33695"/>
    <cellStyle name="표준 5 2 4 3 3 2 3 2 3" xfId="11299"/>
    <cellStyle name="표준 5 2 4 3 3 2 3 2 4" xfId="14802"/>
    <cellStyle name="표준 5 2 4 3 3 2 3 2 4 2" xfId="37493"/>
    <cellStyle name="표준 5 2 4 3 3 2 3 2 5" xfId="22353"/>
    <cellStyle name="표준 5 2 4 3 3 2 3 2 5 2" xfId="45042"/>
    <cellStyle name="표준 5 2 4 3 3 2 3 2 6" xfId="29979"/>
    <cellStyle name="표준 5 2 4 3 3 2 3 3" xfId="5495"/>
    <cellStyle name="표준 5 2 4 3 3 2 3 3 2" xfId="16667"/>
    <cellStyle name="표준 5 2 4 3 3 2 3 3 2 2" xfId="39358"/>
    <cellStyle name="표준 5 2 4 3 3 2 3 3 3" xfId="24211"/>
    <cellStyle name="표준 5 2 4 3 3 2 3 3 3 2" xfId="46900"/>
    <cellStyle name="표준 5 2 4 3 3 2 3 3 4" xfId="31837"/>
    <cellStyle name="표준 5 2 4 3 3 2 3 4" xfId="10257"/>
    <cellStyle name="표준 5 2 4 3 3 2 3 5" xfId="12907"/>
    <cellStyle name="표준 5 2 4 3 3 2 3 5 2" xfId="35598"/>
    <cellStyle name="표준 5 2 4 3 3 2 3 6" xfId="20493"/>
    <cellStyle name="표준 5 2 4 3 3 2 3 6 2" xfId="43184"/>
    <cellStyle name="표준 5 2 4 3 3 2 3 7" xfId="28121"/>
    <cellStyle name="표준 5 2 4 3 3 2 4" xfId="2455"/>
    <cellStyle name="표준 5 2 4 3 3 2 4 2" xfId="6432"/>
    <cellStyle name="표준 5 2 4 3 3 2 4 2 2" xfId="17596"/>
    <cellStyle name="표준 5 2 4 3 3 2 4 2 2 2" xfId="40287"/>
    <cellStyle name="표준 5 2 4 3 3 2 4 2 3" xfId="25140"/>
    <cellStyle name="표준 5 2 4 3 3 2 4 2 3 2" xfId="47829"/>
    <cellStyle name="표준 5 2 4 3 3 2 4 2 4" xfId="32766"/>
    <cellStyle name="표준 5 2 4 3 3 2 4 3" xfId="10489"/>
    <cellStyle name="표준 5 2 4 3 3 2 4 4" xfId="13843"/>
    <cellStyle name="표준 5 2 4 3 3 2 4 4 2" xfId="36534"/>
    <cellStyle name="표준 5 2 4 3 3 2 4 5" xfId="21423"/>
    <cellStyle name="표준 5 2 4 3 3 2 4 5 2" xfId="44113"/>
    <cellStyle name="표준 5 2 4 3 3 2 4 6" xfId="29050"/>
    <cellStyle name="표준 5 2 4 3 3 2 5" xfId="4490"/>
    <cellStyle name="표준 5 2 4 3 3 2 5 2" xfId="15737"/>
    <cellStyle name="표준 5 2 4 3 3 2 5 2 2" xfId="38428"/>
    <cellStyle name="표준 5 2 4 3 3 2 5 3" xfId="23282"/>
    <cellStyle name="표준 5 2 4 3 3 2 5 3 2" xfId="45971"/>
    <cellStyle name="표준 5 2 4 3 3 2 5 4" xfId="30908"/>
    <cellStyle name="표준 5 2 4 3 3 2 6" xfId="9846"/>
    <cellStyle name="표준 5 2 4 3 3 2 7" xfId="11943"/>
    <cellStyle name="표준 5 2 4 3 3 2 7 2" xfId="34634"/>
    <cellStyle name="표준 5 2 4 3 3 2 8" xfId="19563"/>
    <cellStyle name="표준 5 2 4 3 3 2 8 2" xfId="42254"/>
    <cellStyle name="표준 5 2 4 3 3 2 9" xfId="27192"/>
    <cellStyle name="표준 5 2 4 3 3 3" xfId="806"/>
    <cellStyle name="표준 5 2 4 3 3 3 2" xfId="1749"/>
    <cellStyle name="표준 5 2 4 3 3 3 2 2" xfId="3647"/>
    <cellStyle name="표준 5 2 4 3 3 3 2 2 2" xfId="7624"/>
    <cellStyle name="표준 5 2 4 3 3 3 2 2 2 2" xfId="18757"/>
    <cellStyle name="표준 5 2 4 3 3 3 2 2 2 2 2" xfId="41448"/>
    <cellStyle name="표준 5 2 4 3 3 3 2 2 2 3" xfId="26299"/>
    <cellStyle name="표준 5 2 4 3 3 3 2 2 2 3 2" xfId="48988"/>
    <cellStyle name="표준 5 2 4 3 3 3 2 2 2 4" xfId="33925"/>
    <cellStyle name="표준 5 2 4 3 3 3 2 2 3" xfId="4659"/>
    <cellStyle name="표준 5 2 4 3 3 3 2 2 4" xfId="15033"/>
    <cellStyle name="표준 5 2 4 3 3 3 2 2 4 2" xfId="37724"/>
    <cellStyle name="표준 5 2 4 3 3 3 2 2 5" xfId="22583"/>
    <cellStyle name="표준 5 2 4 3 3 3 2 2 5 2" xfId="45272"/>
    <cellStyle name="표준 5 2 4 3 3 3 2 2 6" xfId="30209"/>
    <cellStyle name="표준 5 2 4 3 3 3 2 3" xfId="5726"/>
    <cellStyle name="표준 5 2 4 3 3 3 2 3 2" xfId="16897"/>
    <cellStyle name="표준 5 2 4 3 3 3 2 3 2 2" xfId="39588"/>
    <cellStyle name="표준 5 2 4 3 3 3 2 3 3" xfId="24441"/>
    <cellStyle name="표준 5 2 4 3 3 3 2 3 3 2" xfId="47130"/>
    <cellStyle name="표준 5 2 4 3 3 3 2 3 4" xfId="32067"/>
    <cellStyle name="표준 5 2 4 3 3 3 2 4" xfId="10376"/>
    <cellStyle name="표준 5 2 4 3 3 3 2 5" xfId="13138"/>
    <cellStyle name="표준 5 2 4 3 3 3 2 5 2" xfId="35829"/>
    <cellStyle name="표준 5 2 4 3 3 3 2 6" xfId="20723"/>
    <cellStyle name="표준 5 2 4 3 3 3 2 6 2" xfId="43414"/>
    <cellStyle name="표준 5 2 4 3 3 3 2 7" xfId="28351"/>
    <cellStyle name="표준 5 2 4 3 3 3 3" xfId="2704"/>
    <cellStyle name="표준 5 2 4 3 3 3 3 2" xfId="6681"/>
    <cellStyle name="표준 5 2 4 3 3 3 3 2 2" xfId="17826"/>
    <cellStyle name="표준 5 2 4 3 3 3 3 2 2 2" xfId="40517"/>
    <cellStyle name="표준 5 2 4 3 3 3 3 2 3" xfId="25370"/>
    <cellStyle name="표준 5 2 4 3 3 3 3 2 3 2" xfId="48059"/>
    <cellStyle name="표준 5 2 4 3 3 3 3 2 4" xfId="32996"/>
    <cellStyle name="표준 5 2 4 3 3 3 3 3" xfId="10212"/>
    <cellStyle name="표준 5 2 4 3 3 3 3 4" xfId="14091"/>
    <cellStyle name="표준 5 2 4 3 3 3 3 4 2" xfId="36782"/>
    <cellStyle name="표준 5 2 4 3 3 3 3 5" xfId="21654"/>
    <cellStyle name="표준 5 2 4 3 3 3 3 5 2" xfId="44343"/>
    <cellStyle name="표준 5 2 4 3 3 3 3 6" xfId="29280"/>
    <cellStyle name="표준 5 2 4 3 3 3 4" xfId="4782"/>
    <cellStyle name="표준 5 2 4 3 3 3 4 2" xfId="15968"/>
    <cellStyle name="표준 5 2 4 3 3 3 4 2 2" xfId="38659"/>
    <cellStyle name="표준 5 2 4 3 3 3 4 3" xfId="23512"/>
    <cellStyle name="표준 5 2 4 3 3 3 4 3 2" xfId="46201"/>
    <cellStyle name="표준 5 2 4 3 3 3 4 4" xfId="31138"/>
    <cellStyle name="표준 5 2 4 3 3 3 5" xfId="10775"/>
    <cellStyle name="표준 5 2 4 3 3 3 6" xfId="12196"/>
    <cellStyle name="표준 5 2 4 3 3 3 6 2" xfId="34887"/>
    <cellStyle name="표준 5 2 4 3 3 3 7" xfId="19794"/>
    <cellStyle name="표준 5 2 4 3 3 3 7 2" xfId="42485"/>
    <cellStyle name="표준 5 2 4 3 3 3 8" xfId="27422"/>
    <cellStyle name="표준 5 2 4 3 3 4" xfId="1286"/>
    <cellStyle name="표준 5 2 4 3 3 4 2" xfId="3184"/>
    <cellStyle name="표준 5 2 4 3 3 4 2 2" xfId="7161"/>
    <cellStyle name="표준 5 2 4 3 3 4 2 2 2" xfId="18296"/>
    <cellStyle name="표준 5 2 4 3 3 4 2 2 2 2" xfId="40987"/>
    <cellStyle name="표준 5 2 4 3 3 4 2 2 3" xfId="25838"/>
    <cellStyle name="표준 5 2 4 3 3 4 2 2 3 2" xfId="48527"/>
    <cellStyle name="표준 5 2 4 3 3 4 2 2 4" xfId="33464"/>
    <cellStyle name="표준 5 2 4 3 3 4 2 3" xfId="4001"/>
    <cellStyle name="표준 5 2 4 3 3 4 2 4" xfId="14570"/>
    <cellStyle name="표준 5 2 4 3 3 4 2 4 2" xfId="37261"/>
    <cellStyle name="표준 5 2 4 3 3 4 2 5" xfId="22122"/>
    <cellStyle name="표준 5 2 4 3 3 4 2 5 2" xfId="44811"/>
    <cellStyle name="표준 5 2 4 3 3 4 2 6" xfId="29748"/>
    <cellStyle name="표준 5 2 4 3 3 4 3" xfId="5263"/>
    <cellStyle name="표준 5 2 4 3 3 4 3 2" xfId="16436"/>
    <cellStyle name="표준 5 2 4 3 3 4 3 2 2" xfId="39127"/>
    <cellStyle name="표준 5 2 4 3 3 4 3 3" xfId="23980"/>
    <cellStyle name="표준 5 2 4 3 3 4 3 3 2" xfId="46669"/>
    <cellStyle name="표준 5 2 4 3 3 4 3 4" xfId="31606"/>
    <cellStyle name="표준 5 2 4 3 3 4 4" xfId="10037"/>
    <cellStyle name="표준 5 2 4 3 3 4 5" xfId="12675"/>
    <cellStyle name="표준 5 2 4 3 3 4 5 2" xfId="35366"/>
    <cellStyle name="표준 5 2 4 3 3 4 6" xfId="20262"/>
    <cellStyle name="표준 5 2 4 3 3 4 6 2" xfId="42953"/>
    <cellStyle name="표준 5 2 4 3 3 4 7" xfId="27890"/>
    <cellStyle name="표준 5 2 4 3 3 5" xfId="2218"/>
    <cellStyle name="표준 5 2 4 3 3 5 2" xfId="6195"/>
    <cellStyle name="표준 5 2 4 3 3 5 2 2" xfId="17365"/>
    <cellStyle name="표준 5 2 4 3 3 5 2 2 2" xfId="40056"/>
    <cellStyle name="표준 5 2 4 3 3 5 2 3" xfId="24909"/>
    <cellStyle name="표준 5 2 4 3 3 5 2 3 2" xfId="47598"/>
    <cellStyle name="표준 5 2 4 3 3 5 2 4" xfId="32535"/>
    <cellStyle name="표준 5 2 4 3 3 5 3" xfId="10630"/>
    <cellStyle name="표준 5 2 4 3 3 5 4" xfId="13607"/>
    <cellStyle name="표준 5 2 4 3 3 5 4 2" xfId="36298"/>
    <cellStyle name="표준 5 2 4 3 3 5 5" xfId="21191"/>
    <cellStyle name="표준 5 2 4 3 3 5 5 2" xfId="43882"/>
    <cellStyle name="표준 5 2 4 3 3 5 6" xfId="28819"/>
    <cellStyle name="표준 5 2 4 3 3 6" xfId="4253"/>
    <cellStyle name="표준 5 2 4 3 3 6 2" xfId="15506"/>
    <cellStyle name="표준 5 2 4 3 3 6 2 2" xfId="38197"/>
    <cellStyle name="표준 5 2 4 3 3 6 3" xfId="23051"/>
    <cellStyle name="표준 5 2 4 3 3 6 3 2" xfId="45740"/>
    <cellStyle name="표준 5 2 4 3 3 6 4" xfId="30677"/>
    <cellStyle name="표준 5 2 4 3 3 7" xfId="5095"/>
    <cellStyle name="표준 5 2 4 3 3 8" xfId="11707"/>
    <cellStyle name="표준 5 2 4 3 3 8 2" xfId="34398"/>
    <cellStyle name="표준 5 2 4 3 3 9" xfId="19332"/>
    <cellStyle name="표준 5 2 4 3 3 9 2" xfId="42023"/>
    <cellStyle name="표준 5 2 4 3 4" xfId="405"/>
    <cellStyle name="표준 5 2 4 3 4 2" xfId="931"/>
    <cellStyle name="표준 5 2 4 3 4 2 2" xfId="1869"/>
    <cellStyle name="표준 5 2 4 3 4 2 2 2" xfId="3767"/>
    <cellStyle name="표준 5 2 4 3 4 2 2 2 2" xfId="7744"/>
    <cellStyle name="표준 5 2 4 3 4 2 2 2 2 2" xfId="18877"/>
    <cellStyle name="표준 5 2 4 3 4 2 2 2 2 2 2" xfId="41568"/>
    <cellStyle name="표준 5 2 4 3 4 2 2 2 2 3" xfId="26419"/>
    <cellStyle name="표준 5 2 4 3 4 2 2 2 2 3 2" xfId="49108"/>
    <cellStyle name="표준 5 2 4 3 4 2 2 2 2 4" xfId="34045"/>
    <cellStyle name="표준 5 2 4 3 4 2 2 2 3" xfId="8618"/>
    <cellStyle name="표준 5 2 4 3 4 2 2 2 4" xfId="15153"/>
    <cellStyle name="표준 5 2 4 3 4 2 2 2 4 2" xfId="37844"/>
    <cellStyle name="표준 5 2 4 3 4 2 2 2 5" xfId="22703"/>
    <cellStyle name="표준 5 2 4 3 4 2 2 2 5 2" xfId="45392"/>
    <cellStyle name="표준 5 2 4 3 4 2 2 2 6" xfId="30329"/>
    <cellStyle name="표준 5 2 4 3 4 2 2 3" xfId="5846"/>
    <cellStyle name="표준 5 2 4 3 4 2 2 3 2" xfId="17017"/>
    <cellStyle name="표준 5 2 4 3 4 2 2 3 2 2" xfId="39708"/>
    <cellStyle name="표준 5 2 4 3 4 2 2 3 3" xfId="24561"/>
    <cellStyle name="표준 5 2 4 3 4 2 2 3 3 2" xfId="47250"/>
    <cellStyle name="표준 5 2 4 3 4 2 2 3 4" xfId="32187"/>
    <cellStyle name="표준 5 2 4 3 4 2 2 4" xfId="11462"/>
    <cellStyle name="표준 5 2 4 3 4 2 2 5" xfId="13258"/>
    <cellStyle name="표준 5 2 4 3 4 2 2 5 2" xfId="35949"/>
    <cellStyle name="표준 5 2 4 3 4 2 2 6" xfId="20843"/>
    <cellStyle name="표준 5 2 4 3 4 2 2 6 2" xfId="43534"/>
    <cellStyle name="표준 5 2 4 3 4 2 2 7" xfId="28471"/>
    <cellStyle name="표준 5 2 4 3 4 2 3" xfId="2829"/>
    <cellStyle name="표준 5 2 4 3 4 2 3 2" xfId="6806"/>
    <cellStyle name="표준 5 2 4 3 4 2 3 2 2" xfId="17947"/>
    <cellStyle name="표준 5 2 4 3 4 2 3 2 2 2" xfId="40638"/>
    <cellStyle name="표준 5 2 4 3 4 2 3 2 3" xfId="25490"/>
    <cellStyle name="표준 5 2 4 3 4 2 3 2 3 2" xfId="48179"/>
    <cellStyle name="표준 5 2 4 3 4 2 3 2 4" xfId="33116"/>
    <cellStyle name="표준 5 2 4 3 4 2 3 3" xfId="4061"/>
    <cellStyle name="표준 5 2 4 3 4 2 3 4" xfId="14215"/>
    <cellStyle name="표준 5 2 4 3 4 2 3 4 2" xfId="36906"/>
    <cellStyle name="표준 5 2 4 3 4 2 3 5" xfId="21774"/>
    <cellStyle name="표준 5 2 4 3 4 2 3 5 2" xfId="44463"/>
    <cellStyle name="표준 5 2 4 3 4 2 3 6" xfId="29400"/>
    <cellStyle name="표준 5 2 4 3 4 2 4" xfId="4907"/>
    <cellStyle name="표준 5 2 4 3 4 2 4 2" xfId="16088"/>
    <cellStyle name="표준 5 2 4 3 4 2 4 2 2" xfId="38779"/>
    <cellStyle name="표준 5 2 4 3 4 2 4 3" xfId="23632"/>
    <cellStyle name="표준 5 2 4 3 4 2 4 3 2" xfId="46321"/>
    <cellStyle name="표준 5 2 4 3 4 2 4 4" xfId="31258"/>
    <cellStyle name="표준 5 2 4 3 4 2 5" xfId="10545"/>
    <cellStyle name="표준 5 2 4 3 4 2 6" xfId="12320"/>
    <cellStyle name="표준 5 2 4 3 4 2 6 2" xfId="35011"/>
    <cellStyle name="표준 5 2 4 3 4 2 7" xfId="19914"/>
    <cellStyle name="표준 5 2 4 3 4 2 7 2" xfId="42605"/>
    <cellStyle name="표준 5 2 4 3 4 2 8" xfId="27542"/>
    <cellStyle name="표준 5 2 4 3 4 3" xfId="1407"/>
    <cellStyle name="표준 5 2 4 3 4 3 2" xfId="3305"/>
    <cellStyle name="표준 5 2 4 3 4 3 2 2" xfId="7282"/>
    <cellStyle name="표준 5 2 4 3 4 3 2 2 2" xfId="18416"/>
    <cellStyle name="표준 5 2 4 3 4 3 2 2 2 2" xfId="41107"/>
    <cellStyle name="표준 5 2 4 3 4 3 2 2 3" xfId="25958"/>
    <cellStyle name="표준 5 2 4 3 4 3 2 2 3 2" xfId="48647"/>
    <cellStyle name="표준 5 2 4 3 4 3 2 2 4" xfId="33584"/>
    <cellStyle name="표준 5 2 4 3 4 3 2 3" xfId="8698"/>
    <cellStyle name="표준 5 2 4 3 4 3 2 4" xfId="14691"/>
    <cellStyle name="표준 5 2 4 3 4 3 2 4 2" xfId="37382"/>
    <cellStyle name="표준 5 2 4 3 4 3 2 5" xfId="22242"/>
    <cellStyle name="표준 5 2 4 3 4 3 2 5 2" xfId="44931"/>
    <cellStyle name="표준 5 2 4 3 4 3 2 6" xfId="29868"/>
    <cellStyle name="표준 5 2 4 3 4 3 3" xfId="5384"/>
    <cellStyle name="표준 5 2 4 3 4 3 3 2" xfId="16556"/>
    <cellStyle name="표준 5 2 4 3 4 3 3 2 2" xfId="39247"/>
    <cellStyle name="표준 5 2 4 3 4 3 3 3" xfId="24100"/>
    <cellStyle name="표준 5 2 4 3 4 3 3 3 2" xfId="46789"/>
    <cellStyle name="표준 5 2 4 3 4 3 3 4" xfId="31726"/>
    <cellStyle name="표준 5 2 4 3 4 3 4" xfId="4607"/>
    <cellStyle name="표준 5 2 4 3 4 3 5" xfId="12796"/>
    <cellStyle name="표준 5 2 4 3 4 3 5 2" xfId="35487"/>
    <cellStyle name="표준 5 2 4 3 4 3 6" xfId="20382"/>
    <cellStyle name="표준 5 2 4 3 4 3 6 2" xfId="43073"/>
    <cellStyle name="표준 5 2 4 3 4 3 7" xfId="28010"/>
    <cellStyle name="표준 5 2 4 3 4 4" xfId="2344"/>
    <cellStyle name="표준 5 2 4 3 4 4 2" xfId="6321"/>
    <cellStyle name="표준 5 2 4 3 4 4 2 2" xfId="17485"/>
    <cellStyle name="표준 5 2 4 3 4 4 2 2 2" xfId="40176"/>
    <cellStyle name="표준 5 2 4 3 4 4 2 3" xfId="25029"/>
    <cellStyle name="표준 5 2 4 3 4 4 2 3 2" xfId="47718"/>
    <cellStyle name="표준 5 2 4 3 4 4 2 4" xfId="32655"/>
    <cellStyle name="표준 5 2 4 3 4 4 3" xfId="10737"/>
    <cellStyle name="표준 5 2 4 3 4 4 4" xfId="13732"/>
    <cellStyle name="표준 5 2 4 3 4 4 4 2" xfId="36423"/>
    <cellStyle name="표준 5 2 4 3 4 4 5" xfId="21312"/>
    <cellStyle name="표준 5 2 4 3 4 4 5 2" xfId="44002"/>
    <cellStyle name="표준 5 2 4 3 4 4 6" xfId="28939"/>
    <cellStyle name="표준 5 2 4 3 4 5" xfId="4379"/>
    <cellStyle name="표준 5 2 4 3 4 5 2" xfId="15626"/>
    <cellStyle name="표준 5 2 4 3 4 5 2 2" xfId="38317"/>
    <cellStyle name="표준 5 2 4 3 4 5 3" xfId="23171"/>
    <cellStyle name="표준 5 2 4 3 4 5 3 2" xfId="45860"/>
    <cellStyle name="표준 5 2 4 3 4 5 4" xfId="30797"/>
    <cellStyle name="표준 5 2 4 3 4 6" xfId="10575"/>
    <cellStyle name="표준 5 2 4 3 4 7" xfId="11832"/>
    <cellStyle name="표준 5 2 4 3 4 7 2" xfId="34523"/>
    <cellStyle name="표준 5 2 4 3 4 8" xfId="19452"/>
    <cellStyle name="표준 5 2 4 3 4 8 2" xfId="42143"/>
    <cellStyle name="표준 5 2 4 3 4 9" xfId="27081"/>
    <cellStyle name="표준 5 2 4 3 5" xfId="695"/>
    <cellStyle name="표준 5 2 4 3 5 2" xfId="1638"/>
    <cellStyle name="표준 5 2 4 3 5 2 2" xfId="3536"/>
    <cellStyle name="표준 5 2 4 3 5 2 2 2" xfId="7513"/>
    <cellStyle name="표준 5 2 4 3 5 2 2 2 2" xfId="18646"/>
    <cellStyle name="표준 5 2 4 3 5 2 2 2 2 2" xfId="41337"/>
    <cellStyle name="표준 5 2 4 3 5 2 2 2 3" xfId="26188"/>
    <cellStyle name="표준 5 2 4 3 5 2 2 2 3 2" xfId="48877"/>
    <cellStyle name="표준 5 2 4 3 5 2 2 2 4" xfId="33814"/>
    <cellStyle name="표준 5 2 4 3 5 2 2 3" xfId="10020"/>
    <cellStyle name="표준 5 2 4 3 5 2 2 4" xfId="14922"/>
    <cellStyle name="표준 5 2 4 3 5 2 2 4 2" xfId="37613"/>
    <cellStyle name="표준 5 2 4 3 5 2 2 5" xfId="22472"/>
    <cellStyle name="표준 5 2 4 3 5 2 2 5 2" xfId="45161"/>
    <cellStyle name="표준 5 2 4 3 5 2 2 6" xfId="30098"/>
    <cellStyle name="표준 5 2 4 3 5 2 3" xfId="5615"/>
    <cellStyle name="표준 5 2 4 3 5 2 3 2" xfId="16786"/>
    <cellStyle name="표준 5 2 4 3 5 2 3 2 2" xfId="39477"/>
    <cellStyle name="표준 5 2 4 3 5 2 3 3" xfId="24330"/>
    <cellStyle name="표준 5 2 4 3 5 2 3 3 2" xfId="47019"/>
    <cellStyle name="표준 5 2 4 3 5 2 3 4" xfId="31956"/>
    <cellStyle name="표준 5 2 4 3 5 2 4" xfId="9598"/>
    <cellStyle name="표준 5 2 4 3 5 2 5" xfId="13027"/>
    <cellStyle name="표준 5 2 4 3 5 2 5 2" xfId="35718"/>
    <cellStyle name="표준 5 2 4 3 5 2 6" xfId="20612"/>
    <cellStyle name="표준 5 2 4 3 5 2 6 2" xfId="43303"/>
    <cellStyle name="표준 5 2 4 3 5 2 7" xfId="28240"/>
    <cellStyle name="표준 5 2 4 3 5 3" xfId="2593"/>
    <cellStyle name="표준 5 2 4 3 5 3 2" xfId="6570"/>
    <cellStyle name="표준 5 2 4 3 5 3 2 2" xfId="17715"/>
    <cellStyle name="표준 5 2 4 3 5 3 2 2 2" xfId="40406"/>
    <cellStyle name="표준 5 2 4 3 5 3 2 3" xfId="25259"/>
    <cellStyle name="표준 5 2 4 3 5 3 2 3 2" xfId="47948"/>
    <cellStyle name="표준 5 2 4 3 5 3 2 4" xfId="32885"/>
    <cellStyle name="표준 5 2 4 3 5 3 3" xfId="9718"/>
    <cellStyle name="표준 5 2 4 3 5 3 4" xfId="13980"/>
    <cellStyle name="표준 5 2 4 3 5 3 4 2" xfId="36671"/>
    <cellStyle name="표준 5 2 4 3 5 3 5" xfId="21543"/>
    <cellStyle name="표준 5 2 4 3 5 3 5 2" xfId="44232"/>
    <cellStyle name="표준 5 2 4 3 5 3 6" xfId="29169"/>
    <cellStyle name="표준 5 2 4 3 5 4" xfId="4671"/>
    <cellStyle name="표준 5 2 4 3 5 4 2" xfId="15857"/>
    <cellStyle name="표준 5 2 4 3 5 4 2 2" xfId="38548"/>
    <cellStyle name="표준 5 2 4 3 5 4 3" xfId="23401"/>
    <cellStyle name="표준 5 2 4 3 5 4 3 2" xfId="46090"/>
    <cellStyle name="표준 5 2 4 3 5 4 4" xfId="31027"/>
    <cellStyle name="표준 5 2 4 3 5 5" xfId="8408"/>
    <cellStyle name="표준 5 2 4 3 5 6" xfId="12085"/>
    <cellStyle name="표준 5 2 4 3 5 6 2" xfId="34776"/>
    <cellStyle name="표준 5 2 4 3 5 7" xfId="19683"/>
    <cellStyle name="표준 5 2 4 3 5 7 2" xfId="42374"/>
    <cellStyle name="표준 5 2 4 3 5 8" xfId="27311"/>
    <cellStyle name="표준 5 2 4 3 6" xfId="1175"/>
    <cellStyle name="표준 5 2 4 3 6 2" xfId="3073"/>
    <cellStyle name="표준 5 2 4 3 6 2 2" xfId="7050"/>
    <cellStyle name="표준 5 2 4 3 6 2 2 2" xfId="18185"/>
    <cellStyle name="표준 5 2 4 3 6 2 2 2 2" xfId="40876"/>
    <cellStyle name="표준 5 2 4 3 6 2 2 3" xfId="25727"/>
    <cellStyle name="표준 5 2 4 3 6 2 2 3 2" xfId="48416"/>
    <cellStyle name="표준 5 2 4 3 6 2 2 4" xfId="33353"/>
    <cellStyle name="표준 5 2 4 3 6 2 3" xfId="9923"/>
    <cellStyle name="표준 5 2 4 3 6 2 4" xfId="14459"/>
    <cellStyle name="표준 5 2 4 3 6 2 4 2" xfId="37150"/>
    <cellStyle name="표준 5 2 4 3 6 2 5" xfId="22011"/>
    <cellStyle name="표준 5 2 4 3 6 2 5 2" xfId="44700"/>
    <cellStyle name="표준 5 2 4 3 6 2 6" xfId="29637"/>
    <cellStyle name="표준 5 2 4 3 6 3" xfId="5152"/>
    <cellStyle name="표준 5 2 4 3 6 3 2" xfId="16325"/>
    <cellStyle name="표준 5 2 4 3 6 3 2 2" xfId="39016"/>
    <cellStyle name="표준 5 2 4 3 6 3 3" xfId="23869"/>
    <cellStyle name="표준 5 2 4 3 6 3 3 2" xfId="46558"/>
    <cellStyle name="표준 5 2 4 3 6 3 4" xfId="31495"/>
    <cellStyle name="표준 5 2 4 3 6 4" xfId="10051"/>
    <cellStyle name="표준 5 2 4 3 6 5" xfId="12564"/>
    <cellStyle name="표준 5 2 4 3 6 5 2" xfId="35255"/>
    <cellStyle name="표준 5 2 4 3 6 6" xfId="20151"/>
    <cellStyle name="표준 5 2 4 3 6 6 2" xfId="42842"/>
    <cellStyle name="표준 5 2 4 3 6 7" xfId="27779"/>
    <cellStyle name="표준 5 2 4 3 7" xfId="2107"/>
    <cellStyle name="표준 5 2 4 3 7 2" xfId="6084"/>
    <cellStyle name="표준 5 2 4 3 7 2 2" xfId="17254"/>
    <cellStyle name="표준 5 2 4 3 7 2 2 2" xfId="39945"/>
    <cellStyle name="표준 5 2 4 3 7 2 3" xfId="24798"/>
    <cellStyle name="표준 5 2 4 3 7 2 3 2" xfId="47487"/>
    <cellStyle name="표준 5 2 4 3 7 2 4" xfId="32424"/>
    <cellStyle name="표준 5 2 4 3 7 3" xfId="11050"/>
    <cellStyle name="표준 5 2 4 3 7 4" xfId="13496"/>
    <cellStyle name="표준 5 2 4 3 7 4 2" xfId="36187"/>
    <cellStyle name="표준 5 2 4 3 7 5" xfId="21080"/>
    <cellStyle name="표준 5 2 4 3 7 5 2" xfId="43771"/>
    <cellStyle name="표준 5 2 4 3 7 6" xfId="28708"/>
    <cellStyle name="표준 5 2 4 3 8" xfId="4131"/>
    <cellStyle name="표준 5 2 4 3 8 2" xfId="15395"/>
    <cellStyle name="표준 5 2 4 3 8 2 2" xfId="38086"/>
    <cellStyle name="표준 5 2 4 3 8 3" xfId="22940"/>
    <cellStyle name="표준 5 2 4 3 8 3 2" xfId="45629"/>
    <cellStyle name="표준 5 2 4 3 8 4" xfId="30566"/>
    <cellStyle name="표준 5 2 4 3 9" xfId="9257"/>
    <cellStyle name="표준 5 2 4 4" xfId="182"/>
    <cellStyle name="표준 5 2 4 4 10" xfId="19239"/>
    <cellStyle name="표준 5 2 4 4 10 2" xfId="41930"/>
    <cellStyle name="표준 5 2 4 4 11" xfId="26868"/>
    <cellStyle name="표준 5 2 4 4 2" xfId="297"/>
    <cellStyle name="표준 5 2 4 4 2 10" xfId="26979"/>
    <cellStyle name="표준 5 2 4 4 2 2" xfId="534"/>
    <cellStyle name="표준 5 2 4 4 2 2 2" xfId="1060"/>
    <cellStyle name="표준 5 2 4 4 2 2 2 2" xfId="1998"/>
    <cellStyle name="표준 5 2 4 4 2 2 2 2 2" xfId="3896"/>
    <cellStyle name="표준 5 2 4 4 2 2 2 2 2 2" xfId="7873"/>
    <cellStyle name="표준 5 2 4 4 2 2 2 2 2 2 2" xfId="19006"/>
    <cellStyle name="표준 5 2 4 4 2 2 2 2 2 2 2 2" xfId="41697"/>
    <cellStyle name="표준 5 2 4 4 2 2 2 2 2 2 3" xfId="26548"/>
    <cellStyle name="표준 5 2 4 4 2 2 2 2 2 2 3 2" xfId="49237"/>
    <cellStyle name="표준 5 2 4 4 2 2 2 2 2 2 4" xfId="34174"/>
    <cellStyle name="표준 5 2 4 4 2 2 2 2 2 3" xfId="11252"/>
    <cellStyle name="표준 5 2 4 4 2 2 2 2 2 4" xfId="15282"/>
    <cellStyle name="표준 5 2 4 4 2 2 2 2 2 4 2" xfId="37973"/>
    <cellStyle name="표준 5 2 4 4 2 2 2 2 2 5" xfId="22832"/>
    <cellStyle name="표준 5 2 4 4 2 2 2 2 2 5 2" xfId="45521"/>
    <cellStyle name="표준 5 2 4 4 2 2 2 2 2 6" xfId="30458"/>
    <cellStyle name="표준 5 2 4 4 2 2 2 2 3" xfId="5975"/>
    <cellStyle name="표준 5 2 4 4 2 2 2 2 3 2" xfId="17146"/>
    <cellStyle name="표준 5 2 4 4 2 2 2 2 3 2 2" xfId="39837"/>
    <cellStyle name="표준 5 2 4 4 2 2 2 2 3 3" xfId="24690"/>
    <cellStyle name="표준 5 2 4 4 2 2 2 2 3 3 2" xfId="47379"/>
    <cellStyle name="표준 5 2 4 4 2 2 2 2 3 4" xfId="32316"/>
    <cellStyle name="표준 5 2 4 4 2 2 2 2 4" xfId="11293"/>
    <cellStyle name="표준 5 2 4 4 2 2 2 2 5" xfId="13387"/>
    <cellStyle name="표준 5 2 4 4 2 2 2 2 5 2" xfId="36078"/>
    <cellStyle name="표준 5 2 4 4 2 2 2 2 6" xfId="20972"/>
    <cellStyle name="표준 5 2 4 4 2 2 2 2 6 2" xfId="43663"/>
    <cellStyle name="표준 5 2 4 4 2 2 2 2 7" xfId="28600"/>
    <cellStyle name="표준 5 2 4 4 2 2 2 3" xfId="2958"/>
    <cellStyle name="표준 5 2 4 4 2 2 2 3 2" xfId="6935"/>
    <cellStyle name="표준 5 2 4 4 2 2 2 3 2 2" xfId="18076"/>
    <cellStyle name="표준 5 2 4 4 2 2 2 3 2 2 2" xfId="40767"/>
    <cellStyle name="표준 5 2 4 4 2 2 2 3 2 3" xfId="25619"/>
    <cellStyle name="표준 5 2 4 4 2 2 2 3 2 3 2" xfId="48308"/>
    <cellStyle name="표준 5 2 4 4 2 2 2 3 2 4" xfId="33245"/>
    <cellStyle name="표준 5 2 4 4 2 2 2 3 3" xfId="10597"/>
    <cellStyle name="표준 5 2 4 4 2 2 2 3 4" xfId="14344"/>
    <cellStyle name="표준 5 2 4 4 2 2 2 3 4 2" xfId="37035"/>
    <cellStyle name="표준 5 2 4 4 2 2 2 3 5" xfId="21903"/>
    <cellStyle name="표준 5 2 4 4 2 2 2 3 5 2" xfId="44592"/>
    <cellStyle name="표준 5 2 4 4 2 2 2 3 6" xfId="29529"/>
    <cellStyle name="표준 5 2 4 4 2 2 2 4" xfId="5036"/>
    <cellStyle name="표준 5 2 4 4 2 2 2 4 2" xfId="16217"/>
    <cellStyle name="표준 5 2 4 4 2 2 2 4 2 2" xfId="38908"/>
    <cellStyle name="표준 5 2 4 4 2 2 2 4 3" xfId="23761"/>
    <cellStyle name="표준 5 2 4 4 2 2 2 4 3 2" xfId="46450"/>
    <cellStyle name="표준 5 2 4 4 2 2 2 4 4" xfId="31387"/>
    <cellStyle name="표준 5 2 4 4 2 2 2 5" xfId="9414"/>
    <cellStyle name="표준 5 2 4 4 2 2 2 6" xfId="12449"/>
    <cellStyle name="표준 5 2 4 4 2 2 2 6 2" xfId="35140"/>
    <cellStyle name="표준 5 2 4 4 2 2 2 7" xfId="20043"/>
    <cellStyle name="표준 5 2 4 4 2 2 2 7 2" xfId="42734"/>
    <cellStyle name="표준 5 2 4 4 2 2 2 8" xfId="27671"/>
    <cellStyle name="표준 5 2 4 4 2 2 3" xfId="1536"/>
    <cellStyle name="표준 5 2 4 4 2 2 3 2" xfId="3434"/>
    <cellStyle name="표준 5 2 4 4 2 2 3 2 2" xfId="7411"/>
    <cellStyle name="표준 5 2 4 4 2 2 3 2 2 2" xfId="18545"/>
    <cellStyle name="표준 5 2 4 4 2 2 3 2 2 2 2" xfId="41236"/>
    <cellStyle name="표준 5 2 4 4 2 2 3 2 2 3" xfId="26087"/>
    <cellStyle name="표준 5 2 4 4 2 2 3 2 2 3 2" xfId="48776"/>
    <cellStyle name="표준 5 2 4 4 2 2 3 2 2 4" xfId="33713"/>
    <cellStyle name="표준 5 2 4 4 2 2 3 2 3" xfId="9286"/>
    <cellStyle name="표준 5 2 4 4 2 2 3 2 4" xfId="14820"/>
    <cellStyle name="표준 5 2 4 4 2 2 3 2 4 2" xfId="37511"/>
    <cellStyle name="표준 5 2 4 4 2 2 3 2 5" xfId="22371"/>
    <cellStyle name="표준 5 2 4 4 2 2 3 2 5 2" xfId="45060"/>
    <cellStyle name="표준 5 2 4 4 2 2 3 2 6" xfId="29997"/>
    <cellStyle name="표준 5 2 4 4 2 2 3 3" xfId="5513"/>
    <cellStyle name="표준 5 2 4 4 2 2 3 3 2" xfId="16685"/>
    <cellStyle name="표준 5 2 4 4 2 2 3 3 2 2" xfId="39376"/>
    <cellStyle name="표준 5 2 4 4 2 2 3 3 3" xfId="24229"/>
    <cellStyle name="표준 5 2 4 4 2 2 3 3 3 2" xfId="46918"/>
    <cellStyle name="표준 5 2 4 4 2 2 3 3 4" xfId="31855"/>
    <cellStyle name="표준 5 2 4 4 2 2 3 4" xfId="9328"/>
    <cellStyle name="표준 5 2 4 4 2 2 3 5" xfId="12925"/>
    <cellStyle name="표준 5 2 4 4 2 2 3 5 2" xfId="35616"/>
    <cellStyle name="표준 5 2 4 4 2 2 3 6" xfId="20511"/>
    <cellStyle name="표준 5 2 4 4 2 2 3 6 2" xfId="43202"/>
    <cellStyle name="표준 5 2 4 4 2 2 3 7" xfId="28139"/>
    <cellStyle name="표준 5 2 4 4 2 2 4" xfId="2473"/>
    <cellStyle name="표준 5 2 4 4 2 2 4 2" xfId="6450"/>
    <cellStyle name="표준 5 2 4 4 2 2 4 2 2" xfId="17614"/>
    <cellStyle name="표준 5 2 4 4 2 2 4 2 2 2" xfId="40305"/>
    <cellStyle name="표준 5 2 4 4 2 2 4 2 3" xfId="25158"/>
    <cellStyle name="표준 5 2 4 4 2 2 4 2 3 2" xfId="47847"/>
    <cellStyle name="표준 5 2 4 4 2 2 4 2 4" xfId="32784"/>
    <cellStyle name="표준 5 2 4 4 2 2 4 3" xfId="10725"/>
    <cellStyle name="표준 5 2 4 4 2 2 4 4" xfId="13861"/>
    <cellStyle name="표준 5 2 4 4 2 2 4 4 2" xfId="36552"/>
    <cellStyle name="표준 5 2 4 4 2 2 4 5" xfId="21441"/>
    <cellStyle name="표준 5 2 4 4 2 2 4 5 2" xfId="44131"/>
    <cellStyle name="표준 5 2 4 4 2 2 4 6" xfId="29068"/>
    <cellStyle name="표준 5 2 4 4 2 2 5" xfId="4508"/>
    <cellStyle name="표준 5 2 4 4 2 2 5 2" xfId="15755"/>
    <cellStyle name="표준 5 2 4 4 2 2 5 2 2" xfId="38446"/>
    <cellStyle name="표준 5 2 4 4 2 2 5 3" xfId="23300"/>
    <cellStyle name="표준 5 2 4 4 2 2 5 3 2" xfId="45989"/>
    <cellStyle name="표준 5 2 4 4 2 2 5 4" xfId="30926"/>
    <cellStyle name="표준 5 2 4 4 2 2 6" xfId="9569"/>
    <cellStyle name="표준 5 2 4 4 2 2 7" xfId="11961"/>
    <cellStyle name="표준 5 2 4 4 2 2 7 2" xfId="34652"/>
    <cellStyle name="표준 5 2 4 4 2 2 8" xfId="19581"/>
    <cellStyle name="표준 5 2 4 4 2 2 8 2" xfId="42272"/>
    <cellStyle name="표준 5 2 4 4 2 2 9" xfId="27210"/>
    <cellStyle name="표준 5 2 4 4 2 3" xfId="824"/>
    <cellStyle name="표준 5 2 4 4 2 3 2" xfId="1767"/>
    <cellStyle name="표준 5 2 4 4 2 3 2 2" xfId="3665"/>
    <cellStyle name="표준 5 2 4 4 2 3 2 2 2" xfId="7642"/>
    <cellStyle name="표준 5 2 4 4 2 3 2 2 2 2" xfId="18775"/>
    <cellStyle name="표준 5 2 4 4 2 3 2 2 2 2 2" xfId="41466"/>
    <cellStyle name="표준 5 2 4 4 2 3 2 2 2 3" xfId="26317"/>
    <cellStyle name="표준 5 2 4 4 2 3 2 2 2 3 2" xfId="49006"/>
    <cellStyle name="표준 5 2 4 4 2 3 2 2 2 4" xfId="33943"/>
    <cellStyle name="표준 5 2 4 4 2 3 2 2 3" xfId="11001"/>
    <cellStyle name="표준 5 2 4 4 2 3 2 2 4" xfId="15051"/>
    <cellStyle name="표준 5 2 4 4 2 3 2 2 4 2" xfId="37742"/>
    <cellStyle name="표준 5 2 4 4 2 3 2 2 5" xfId="22601"/>
    <cellStyle name="표준 5 2 4 4 2 3 2 2 5 2" xfId="45290"/>
    <cellStyle name="표준 5 2 4 4 2 3 2 2 6" xfId="30227"/>
    <cellStyle name="표준 5 2 4 4 2 3 2 3" xfId="5744"/>
    <cellStyle name="표준 5 2 4 4 2 3 2 3 2" xfId="16915"/>
    <cellStyle name="표준 5 2 4 4 2 3 2 3 2 2" xfId="39606"/>
    <cellStyle name="표준 5 2 4 4 2 3 2 3 3" xfId="24459"/>
    <cellStyle name="표준 5 2 4 4 2 3 2 3 3 2" xfId="47148"/>
    <cellStyle name="표준 5 2 4 4 2 3 2 3 4" xfId="32085"/>
    <cellStyle name="표준 5 2 4 4 2 3 2 4" xfId="7948"/>
    <cellStyle name="표준 5 2 4 4 2 3 2 5" xfId="13156"/>
    <cellStyle name="표준 5 2 4 4 2 3 2 5 2" xfId="35847"/>
    <cellStyle name="표준 5 2 4 4 2 3 2 6" xfId="20741"/>
    <cellStyle name="표준 5 2 4 4 2 3 2 6 2" xfId="43432"/>
    <cellStyle name="표준 5 2 4 4 2 3 2 7" xfId="28369"/>
    <cellStyle name="표준 5 2 4 4 2 3 3" xfId="2722"/>
    <cellStyle name="표준 5 2 4 4 2 3 3 2" xfId="6699"/>
    <cellStyle name="표준 5 2 4 4 2 3 3 2 2" xfId="17844"/>
    <cellStyle name="표준 5 2 4 4 2 3 3 2 2 2" xfId="40535"/>
    <cellStyle name="표준 5 2 4 4 2 3 3 2 3" xfId="25388"/>
    <cellStyle name="표준 5 2 4 4 2 3 3 2 3 2" xfId="48077"/>
    <cellStyle name="표준 5 2 4 4 2 3 3 2 4" xfId="33014"/>
    <cellStyle name="표준 5 2 4 4 2 3 3 3" xfId="10454"/>
    <cellStyle name="표준 5 2 4 4 2 3 3 4" xfId="14109"/>
    <cellStyle name="표준 5 2 4 4 2 3 3 4 2" xfId="36800"/>
    <cellStyle name="표준 5 2 4 4 2 3 3 5" xfId="21672"/>
    <cellStyle name="표준 5 2 4 4 2 3 3 5 2" xfId="44361"/>
    <cellStyle name="표준 5 2 4 4 2 3 3 6" xfId="29298"/>
    <cellStyle name="표준 5 2 4 4 2 3 4" xfId="4800"/>
    <cellStyle name="표준 5 2 4 4 2 3 4 2" xfId="15986"/>
    <cellStyle name="표준 5 2 4 4 2 3 4 2 2" xfId="38677"/>
    <cellStyle name="표준 5 2 4 4 2 3 4 3" xfId="23530"/>
    <cellStyle name="표준 5 2 4 4 2 3 4 3 2" xfId="46219"/>
    <cellStyle name="표준 5 2 4 4 2 3 4 4" xfId="31156"/>
    <cellStyle name="표준 5 2 4 4 2 3 5" xfId="8028"/>
    <cellStyle name="표준 5 2 4 4 2 3 6" xfId="12214"/>
    <cellStyle name="표준 5 2 4 4 2 3 6 2" xfId="34905"/>
    <cellStyle name="표준 5 2 4 4 2 3 7" xfId="19812"/>
    <cellStyle name="표준 5 2 4 4 2 3 7 2" xfId="42503"/>
    <cellStyle name="표준 5 2 4 4 2 3 8" xfId="27440"/>
    <cellStyle name="표준 5 2 4 4 2 4" xfId="1304"/>
    <cellStyle name="표준 5 2 4 4 2 4 2" xfId="3202"/>
    <cellStyle name="표준 5 2 4 4 2 4 2 2" xfId="7179"/>
    <cellStyle name="표준 5 2 4 4 2 4 2 2 2" xfId="18314"/>
    <cellStyle name="표준 5 2 4 4 2 4 2 2 2 2" xfId="41005"/>
    <cellStyle name="표준 5 2 4 4 2 4 2 2 3" xfId="25856"/>
    <cellStyle name="표준 5 2 4 4 2 4 2 2 3 2" xfId="48545"/>
    <cellStyle name="표준 5 2 4 4 2 4 2 2 4" xfId="33482"/>
    <cellStyle name="표준 5 2 4 4 2 4 2 3" xfId="8749"/>
    <cellStyle name="표준 5 2 4 4 2 4 2 4" xfId="14588"/>
    <cellStyle name="표준 5 2 4 4 2 4 2 4 2" xfId="37279"/>
    <cellStyle name="표준 5 2 4 4 2 4 2 5" xfId="22140"/>
    <cellStyle name="표준 5 2 4 4 2 4 2 5 2" xfId="44829"/>
    <cellStyle name="표준 5 2 4 4 2 4 2 6" xfId="29766"/>
    <cellStyle name="표준 5 2 4 4 2 4 3" xfId="5281"/>
    <cellStyle name="표준 5 2 4 4 2 4 3 2" xfId="16454"/>
    <cellStyle name="표준 5 2 4 4 2 4 3 2 2" xfId="39145"/>
    <cellStyle name="표준 5 2 4 4 2 4 3 3" xfId="23998"/>
    <cellStyle name="표준 5 2 4 4 2 4 3 3 2" xfId="46687"/>
    <cellStyle name="표준 5 2 4 4 2 4 3 4" xfId="31624"/>
    <cellStyle name="표준 5 2 4 4 2 4 4" xfId="8962"/>
    <cellStyle name="표준 5 2 4 4 2 4 5" xfId="12693"/>
    <cellStyle name="표준 5 2 4 4 2 4 5 2" xfId="35384"/>
    <cellStyle name="표준 5 2 4 4 2 4 6" xfId="20280"/>
    <cellStyle name="표준 5 2 4 4 2 4 6 2" xfId="42971"/>
    <cellStyle name="표준 5 2 4 4 2 4 7" xfId="27908"/>
    <cellStyle name="표준 5 2 4 4 2 5" xfId="2236"/>
    <cellStyle name="표준 5 2 4 4 2 5 2" xfId="6213"/>
    <cellStyle name="표준 5 2 4 4 2 5 2 2" xfId="17383"/>
    <cellStyle name="표준 5 2 4 4 2 5 2 2 2" xfId="40074"/>
    <cellStyle name="표준 5 2 4 4 2 5 2 3" xfId="24927"/>
    <cellStyle name="표준 5 2 4 4 2 5 2 3 2" xfId="47616"/>
    <cellStyle name="표준 5 2 4 4 2 5 2 4" xfId="32553"/>
    <cellStyle name="표준 5 2 4 4 2 5 3" xfId="8436"/>
    <cellStyle name="표준 5 2 4 4 2 5 4" xfId="13625"/>
    <cellStyle name="표준 5 2 4 4 2 5 4 2" xfId="36316"/>
    <cellStyle name="표준 5 2 4 4 2 5 5" xfId="21209"/>
    <cellStyle name="표준 5 2 4 4 2 5 5 2" xfId="43900"/>
    <cellStyle name="표준 5 2 4 4 2 5 6" xfId="28837"/>
    <cellStyle name="표준 5 2 4 4 2 6" xfId="4271"/>
    <cellStyle name="표준 5 2 4 4 2 6 2" xfId="15524"/>
    <cellStyle name="표준 5 2 4 4 2 6 2 2" xfId="38215"/>
    <cellStyle name="표준 5 2 4 4 2 6 3" xfId="23069"/>
    <cellStyle name="표준 5 2 4 4 2 6 3 2" xfId="45758"/>
    <cellStyle name="표준 5 2 4 4 2 6 4" xfId="30695"/>
    <cellStyle name="표준 5 2 4 4 2 7" xfId="9301"/>
    <cellStyle name="표준 5 2 4 4 2 8" xfId="11725"/>
    <cellStyle name="표준 5 2 4 4 2 8 2" xfId="34416"/>
    <cellStyle name="표준 5 2 4 4 2 9" xfId="19350"/>
    <cellStyle name="표준 5 2 4 4 2 9 2" xfId="42041"/>
    <cellStyle name="표준 5 2 4 4 3" xfId="423"/>
    <cellStyle name="표준 5 2 4 4 3 2" xfId="949"/>
    <cellStyle name="표준 5 2 4 4 3 2 2" xfId="1887"/>
    <cellStyle name="표준 5 2 4 4 3 2 2 2" xfId="3785"/>
    <cellStyle name="표준 5 2 4 4 3 2 2 2 2" xfId="7762"/>
    <cellStyle name="표준 5 2 4 4 3 2 2 2 2 2" xfId="18895"/>
    <cellStyle name="표준 5 2 4 4 3 2 2 2 2 2 2" xfId="41586"/>
    <cellStyle name="표준 5 2 4 4 3 2 2 2 2 3" xfId="26437"/>
    <cellStyle name="표준 5 2 4 4 3 2 2 2 2 3 2" xfId="49126"/>
    <cellStyle name="표준 5 2 4 4 3 2 2 2 2 4" xfId="34063"/>
    <cellStyle name="표준 5 2 4 4 3 2 2 2 3" xfId="10990"/>
    <cellStyle name="표준 5 2 4 4 3 2 2 2 4" xfId="15171"/>
    <cellStyle name="표준 5 2 4 4 3 2 2 2 4 2" xfId="37862"/>
    <cellStyle name="표준 5 2 4 4 3 2 2 2 5" xfId="22721"/>
    <cellStyle name="표준 5 2 4 4 3 2 2 2 5 2" xfId="45410"/>
    <cellStyle name="표준 5 2 4 4 3 2 2 2 6" xfId="30347"/>
    <cellStyle name="표준 5 2 4 4 3 2 2 3" xfId="5864"/>
    <cellStyle name="표준 5 2 4 4 3 2 2 3 2" xfId="17035"/>
    <cellStyle name="표준 5 2 4 4 3 2 2 3 2 2" xfId="39726"/>
    <cellStyle name="표준 5 2 4 4 3 2 2 3 3" xfId="24579"/>
    <cellStyle name="표준 5 2 4 4 3 2 2 3 3 2" xfId="47268"/>
    <cellStyle name="표준 5 2 4 4 3 2 2 3 4" xfId="32205"/>
    <cellStyle name="표준 5 2 4 4 3 2 2 4" xfId="4619"/>
    <cellStyle name="표준 5 2 4 4 3 2 2 5" xfId="13276"/>
    <cellStyle name="표준 5 2 4 4 3 2 2 5 2" xfId="35967"/>
    <cellStyle name="표준 5 2 4 4 3 2 2 6" xfId="20861"/>
    <cellStyle name="표준 5 2 4 4 3 2 2 6 2" xfId="43552"/>
    <cellStyle name="표준 5 2 4 4 3 2 2 7" xfId="28489"/>
    <cellStyle name="표준 5 2 4 4 3 2 3" xfId="2847"/>
    <cellStyle name="표준 5 2 4 4 3 2 3 2" xfId="6824"/>
    <cellStyle name="표준 5 2 4 4 3 2 3 2 2" xfId="17965"/>
    <cellStyle name="표준 5 2 4 4 3 2 3 2 2 2" xfId="40656"/>
    <cellStyle name="표준 5 2 4 4 3 2 3 2 3" xfId="25508"/>
    <cellStyle name="표준 5 2 4 4 3 2 3 2 3 2" xfId="48197"/>
    <cellStyle name="표준 5 2 4 4 3 2 3 2 4" xfId="33134"/>
    <cellStyle name="표준 5 2 4 4 3 2 3 3" xfId="8239"/>
    <cellStyle name="표준 5 2 4 4 3 2 3 4" xfId="14233"/>
    <cellStyle name="표준 5 2 4 4 3 2 3 4 2" xfId="36924"/>
    <cellStyle name="표준 5 2 4 4 3 2 3 5" xfId="21792"/>
    <cellStyle name="표준 5 2 4 4 3 2 3 5 2" xfId="44481"/>
    <cellStyle name="표준 5 2 4 4 3 2 3 6" xfId="29418"/>
    <cellStyle name="표준 5 2 4 4 3 2 4" xfId="4925"/>
    <cellStyle name="표준 5 2 4 4 3 2 4 2" xfId="16106"/>
    <cellStyle name="표준 5 2 4 4 3 2 4 2 2" xfId="38797"/>
    <cellStyle name="표준 5 2 4 4 3 2 4 3" xfId="23650"/>
    <cellStyle name="표준 5 2 4 4 3 2 4 3 2" xfId="46339"/>
    <cellStyle name="표준 5 2 4 4 3 2 4 4" xfId="31276"/>
    <cellStyle name="표준 5 2 4 4 3 2 5" xfId="10484"/>
    <cellStyle name="표준 5 2 4 4 3 2 6" xfId="12338"/>
    <cellStyle name="표준 5 2 4 4 3 2 6 2" xfId="35029"/>
    <cellStyle name="표준 5 2 4 4 3 2 7" xfId="19932"/>
    <cellStyle name="표준 5 2 4 4 3 2 7 2" xfId="42623"/>
    <cellStyle name="표준 5 2 4 4 3 2 8" xfId="27560"/>
    <cellStyle name="표준 5 2 4 4 3 3" xfId="1425"/>
    <cellStyle name="표준 5 2 4 4 3 3 2" xfId="3323"/>
    <cellStyle name="표준 5 2 4 4 3 3 2 2" xfId="7300"/>
    <cellStyle name="표준 5 2 4 4 3 3 2 2 2" xfId="18434"/>
    <cellStyle name="표준 5 2 4 4 3 3 2 2 2 2" xfId="41125"/>
    <cellStyle name="표준 5 2 4 4 3 3 2 2 3" xfId="25976"/>
    <cellStyle name="표준 5 2 4 4 3 3 2 2 3 2" xfId="48665"/>
    <cellStyle name="표준 5 2 4 4 3 3 2 2 4" xfId="33602"/>
    <cellStyle name="표준 5 2 4 4 3 3 2 3" xfId="11304"/>
    <cellStyle name="표준 5 2 4 4 3 3 2 4" xfId="14709"/>
    <cellStyle name="표준 5 2 4 4 3 3 2 4 2" xfId="37400"/>
    <cellStyle name="표준 5 2 4 4 3 3 2 5" xfId="22260"/>
    <cellStyle name="표준 5 2 4 4 3 3 2 5 2" xfId="44949"/>
    <cellStyle name="표준 5 2 4 4 3 3 2 6" xfId="29886"/>
    <cellStyle name="표준 5 2 4 4 3 3 3" xfId="5402"/>
    <cellStyle name="표준 5 2 4 4 3 3 3 2" xfId="16574"/>
    <cellStyle name="표준 5 2 4 4 3 3 3 2 2" xfId="39265"/>
    <cellStyle name="표준 5 2 4 4 3 3 3 3" xfId="24118"/>
    <cellStyle name="표준 5 2 4 4 3 3 3 3 2" xfId="46807"/>
    <cellStyle name="표준 5 2 4 4 3 3 3 4" xfId="31744"/>
    <cellStyle name="표준 5 2 4 4 3 3 4" xfId="10002"/>
    <cellStyle name="표준 5 2 4 4 3 3 5" xfId="12814"/>
    <cellStyle name="표준 5 2 4 4 3 3 5 2" xfId="35505"/>
    <cellStyle name="표준 5 2 4 4 3 3 6" xfId="20400"/>
    <cellStyle name="표준 5 2 4 4 3 3 6 2" xfId="43091"/>
    <cellStyle name="표준 5 2 4 4 3 3 7" xfId="28028"/>
    <cellStyle name="표준 5 2 4 4 3 4" xfId="2362"/>
    <cellStyle name="표준 5 2 4 4 3 4 2" xfId="6339"/>
    <cellStyle name="표준 5 2 4 4 3 4 2 2" xfId="17503"/>
    <cellStyle name="표준 5 2 4 4 3 4 2 2 2" xfId="40194"/>
    <cellStyle name="표준 5 2 4 4 3 4 2 3" xfId="25047"/>
    <cellStyle name="표준 5 2 4 4 3 4 2 3 2" xfId="47736"/>
    <cellStyle name="표준 5 2 4 4 3 4 2 4" xfId="32673"/>
    <cellStyle name="표준 5 2 4 4 3 4 3" xfId="8768"/>
    <cellStyle name="표준 5 2 4 4 3 4 4" xfId="13750"/>
    <cellStyle name="표준 5 2 4 4 3 4 4 2" xfId="36441"/>
    <cellStyle name="표준 5 2 4 4 3 4 5" xfId="21330"/>
    <cellStyle name="표준 5 2 4 4 3 4 5 2" xfId="44020"/>
    <cellStyle name="표준 5 2 4 4 3 4 6" xfId="28957"/>
    <cellStyle name="표준 5 2 4 4 3 5" xfId="4397"/>
    <cellStyle name="표준 5 2 4 4 3 5 2" xfId="15644"/>
    <cellStyle name="표준 5 2 4 4 3 5 2 2" xfId="38335"/>
    <cellStyle name="표준 5 2 4 4 3 5 3" xfId="23189"/>
    <cellStyle name="표준 5 2 4 4 3 5 3 2" xfId="45878"/>
    <cellStyle name="표준 5 2 4 4 3 5 4" xfId="30815"/>
    <cellStyle name="표준 5 2 4 4 3 6" xfId="11174"/>
    <cellStyle name="표준 5 2 4 4 3 7" xfId="11850"/>
    <cellStyle name="표준 5 2 4 4 3 7 2" xfId="34541"/>
    <cellStyle name="표준 5 2 4 4 3 8" xfId="19470"/>
    <cellStyle name="표준 5 2 4 4 3 8 2" xfId="42161"/>
    <cellStyle name="표준 5 2 4 4 3 9" xfId="27099"/>
    <cellStyle name="표준 5 2 4 4 4" xfId="713"/>
    <cellStyle name="표준 5 2 4 4 4 2" xfId="1656"/>
    <cellStyle name="표준 5 2 4 4 4 2 2" xfId="3554"/>
    <cellStyle name="표준 5 2 4 4 4 2 2 2" xfId="7531"/>
    <cellStyle name="표준 5 2 4 4 4 2 2 2 2" xfId="18664"/>
    <cellStyle name="표준 5 2 4 4 4 2 2 2 2 2" xfId="41355"/>
    <cellStyle name="표준 5 2 4 4 4 2 2 2 3" xfId="26206"/>
    <cellStyle name="표준 5 2 4 4 4 2 2 2 3 2" xfId="48895"/>
    <cellStyle name="표준 5 2 4 4 4 2 2 2 4" xfId="33832"/>
    <cellStyle name="표준 5 2 4 4 4 2 2 3" xfId="8834"/>
    <cellStyle name="표준 5 2 4 4 4 2 2 4" xfId="14940"/>
    <cellStyle name="표준 5 2 4 4 4 2 2 4 2" xfId="37631"/>
    <cellStyle name="표준 5 2 4 4 4 2 2 5" xfId="22490"/>
    <cellStyle name="표준 5 2 4 4 4 2 2 5 2" xfId="45179"/>
    <cellStyle name="표준 5 2 4 4 4 2 2 6" xfId="30116"/>
    <cellStyle name="표준 5 2 4 4 4 2 3" xfId="5633"/>
    <cellStyle name="표준 5 2 4 4 4 2 3 2" xfId="16804"/>
    <cellStyle name="표준 5 2 4 4 4 2 3 2 2" xfId="39495"/>
    <cellStyle name="표준 5 2 4 4 4 2 3 3" xfId="24348"/>
    <cellStyle name="표준 5 2 4 4 4 2 3 3 2" xfId="47037"/>
    <cellStyle name="표준 5 2 4 4 4 2 3 4" xfId="31974"/>
    <cellStyle name="표준 5 2 4 4 4 2 4" xfId="9529"/>
    <cellStyle name="표준 5 2 4 4 4 2 5" xfId="13045"/>
    <cellStyle name="표준 5 2 4 4 4 2 5 2" xfId="35736"/>
    <cellStyle name="표준 5 2 4 4 4 2 6" xfId="20630"/>
    <cellStyle name="표준 5 2 4 4 4 2 6 2" xfId="43321"/>
    <cellStyle name="표준 5 2 4 4 4 2 7" xfId="28258"/>
    <cellStyle name="표준 5 2 4 4 4 3" xfId="2611"/>
    <cellStyle name="표준 5 2 4 4 4 3 2" xfId="6588"/>
    <cellStyle name="표준 5 2 4 4 4 3 2 2" xfId="17733"/>
    <cellStyle name="표준 5 2 4 4 4 3 2 2 2" xfId="40424"/>
    <cellStyle name="표준 5 2 4 4 4 3 2 3" xfId="25277"/>
    <cellStyle name="표준 5 2 4 4 4 3 2 3 2" xfId="47966"/>
    <cellStyle name="표준 5 2 4 4 4 3 2 4" xfId="32903"/>
    <cellStyle name="표준 5 2 4 4 4 3 3" xfId="11446"/>
    <cellStyle name="표준 5 2 4 4 4 3 4" xfId="13998"/>
    <cellStyle name="표준 5 2 4 4 4 3 4 2" xfId="36689"/>
    <cellStyle name="표준 5 2 4 4 4 3 5" xfId="21561"/>
    <cellStyle name="표준 5 2 4 4 4 3 5 2" xfId="44250"/>
    <cellStyle name="표준 5 2 4 4 4 3 6" xfId="29187"/>
    <cellStyle name="표준 5 2 4 4 4 4" xfId="4689"/>
    <cellStyle name="표준 5 2 4 4 4 4 2" xfId="15875"/>
    <cellStyle name="표준 5 2 4 4 4 4 2 2" xfId="38566"/>
    <cellStyle name="표준 5 2 4 4 4 4 3" xfId="23419"/>
    <cellStyle name="표준 5 2 4 4 4 4 3 2" xfId="46108"/>
    <cellStyle name="표준 5 2 4 4 4 4 4" xfId="31045"/>
    <cellStyle name="표준 5 2 4 4 4 5" xfId="9599"/>
    <cellStyle name="표준 5 2 4 4 4 6" xfId="12103"/>
    <cellStyle name="표준 5 2 4 4 4 6 2" xfId="34794"/>
    <cellStyle name="표준 5 2 4 4 4 7" xfId="19701"/>
    <cellStyle name="표준 5 2 4 4 4 7 2" xfId="42392"/>
    <cellStyle name="표준 5 2 4 4 4 8" xfId="27329"/>
    <cellStyle name="표준 5 2 4 4 5" xfId="1193"/>
    <cellStyle name="표준 5 2 4 4 5 2" xfId="3091"/>
    <cellStyle name="표준 5 2 4 4 5 2 2" xfId="7068"/>
    <cellStyle name="표준 5 2 4 4 5 2 2 2" xfId="18203"/>
    <cellStyle name="표준 5 2 4 4 5 2 2 2 2" xfId="40894"/>
    <cellStyle name="표준 5 2 4 4 5 2 2 3" xfId="25745"/>
    <cellStyle name="표준 5 2 4 4 5 2 2 3 2" xfId="48434"/>
    <cellStyle name="표준 5 2 4 4 5 2 2 4" xfId="33371"/>
    <cellStyle name="표준 5 2 4 4 5 2 3" xfId="9333"/>
    <cellStyle name="표준 5 2 4 4 5 2 4" xfId="14477"/>
    <cellStyle name="표준 5 2 4 4 5 2 4 2" xfId="37168"/>
    <cellStyle name="표준 5 2 4 4 5 2 5" xfId="22029"/>
    <cellStyle name="표준 5 2 4 4 5 2 5 2" xfId="44718"/>
    <cellStyle name="표준 5 2 4 4 5 2 6" xfId="29655"/>
    <cellStyle name="표준 5 2 4 4 5 3" xfId="5170"/>
    <cellStyle name="표준 5 2 4 4 5 3 2" xfId="16343"/>
    <cellStyle name="표준 5 2 4 4 5 3 2 2" xfId="39034"/>
    <cellStyle name="표준 5 2 4 4 5 3 3" xfId="23887"/>
    <cellStyle name="표준 5 2 4 4 5 3 3 2" xfId="46576"/>
    <cellStyle name="표준 5 2 4 4 5 3 4" xfId="31513"/>
    <cellStyle name="표준 5 2 4 4 5 4" xfId="10868"/>
    <cellStyle name="표준 5 2 4 4 5 5" xfId="12582"/>
    <cellStyle name="표준 5 2 4 4 5 5 2" xfId="35273"/>
    <cellStyle name="표준 5 2 4 4 5 6" xfId="20169"/>
    <cellStyle name="표준 5 2 4 4 5 6 2" xfId="42860"/>
    <cellStyle name="표준 5 2 4 4 5 7" xfId="27797"/>
    <cellStyle name="표준 5 2 4 4 6" xfId="2125"/>
    <cellStyle name="표준 5 2 4 4 6 2" xfId="6102"/>
    <cellStyle name="표준 5 2 4 4 6 2 2" xfId="17272"/>
    <cellStyle name="표준 5 2 4 4 6 2 2 2" xfId="39963"/>
    <cellStyle name="표준 5 2 4 4 6 2 3" xfId="24816"/>
    <cellStyle name="표준 5 2 4 4 6 2 3 2" xfId="47505"/>
    <cellStyle name="표준 5 2 4 4 6 2 4" xfId="32442"/>
    <cellStyle name="표준 5 2 4 4 6 3" xfId="3989"/>
    <cellStyle name="표준 5 2 4 4 6 4" xfId="13514"/>
    <cellStyle name="표준 5 2 4 4 6 4 2" xfId="36205"/>
    <cellStyle name="표준 5 2 4 4 6 5" xfId="21098"/>
    <cellStyle name="표준 5 2 4 4 6 5 2" xfId="43789"/>
    <cellStyle name="표준 5 2 4 4 6 6" xfId="28726"/>
    <cellStyle name="표준 5 2 4 4 7" xfId="4154"/>
    <cellStyle name="표준 5 2 4 4 7 2" xfId="15413"/>
    <cellStyle name="표준 5 2 4 4 7 2 2" xfId="38104"/>
    <cellStyle name="표준 5 2 4 4 7 3" xfId="22958"/>
    <cellStyle name="표준 5 2 4 4 7 3 2" xfId="45647"/>
    <cellStyle name="표준 5 2 4 4 7 4" xfId="30584"/>
    <cellStyle name="표준 5 2 4 4 8" xfId="11217"/>
    <cellStyle name="표준 5 2 4 4 9" xfId="11614"/>
    <cellStyle name="표준 5 2 4 4 9 2" xfId="34305"/>
    <cellStyle name="표준 5 2 4 5" xfId="247"/>
    <cellStyle name="표준 5 2 4 5 10" xfId="26929"/>
    <cellStyle name="표준 5 2 4 5 2" xfId="484"/>
    <cellStyle name="표준 5 2 4 5 2 2" xfId="1010"/>
    <cellStyle name="표준 5 2 4 5 2 2 2" xfId="1948"/>
    <cellStyle name="표준 5 2 4 5 2 2 2 2" xfId="3846"/>
    <cellStyle name="표준 5 2 4 5 2 2 2 2 2" xfId="7823"/>
    <cellStyle name="표준 5 2 4 5 2 2 2 2 2 2" xfId="18956"/>
    <cellStyle name="표준 5 2 4 5 2 2 2 2 2 2 2" xfId="41647"/>
    <cellStyle name="표준 5 2 4 5 2 2 2 2 2 3" xfId="26498"/>
    <cellStyle name="표준 5 2 4 5 2 2 2 2 2 3 2" xfId="49187"/>
    <cellStyle name="표준 5 2 4 5 2 2 2 2 2 4" xfId="34124"/>
    <cellStyle name="표준 5 2 4 5 2 2 2 2 3" xfId="10242"/>
    <cellStyle name="표준 5 2 4 5 2 2 2 2 4" xfId="15232"/>
    <cellStyle name="표준 5 2 4 5 2 2 2 2 4 2" xfId="37923"/>
    <cellStyle name="표준 5 2 4 5 2 2 2 2 5" xfId="22782"/>
    <cellStyle name="표준 5 2 4 5 2 2 2 2 5 2" xfId="45471"/>
    <cellStyle name="표준 5 2 4 5 2 2 2 2 6" xfId="30408"/>
    <cellStyle name="표준 5 2 4 5 2 2 2 3" xfId="5925"/>
    <cellStyle name="표준 5 2 4 5 2 2 2 3 2" xfId="17096"/>
    <cellStyle name="표준 5 2 4 5 2 2 2 3 2 2" xfId="39787"/>
    <cellStyle name="표준 5 2 4 5 2 2 2 3 3" xfId="24640"/>
    <cellStyle name="표준 5 2 4 5 2 2 2 3 3 2" xfId="47329"/>
    <cellStyle name="표준 5 2 4 5 2 2 2 3 4" xfId="32266"/>
    <cellStyle name="표준 5 2 4 5 2 2 2 4" xfId="8967"/>
    <cellStyle name="표준 5 2 4 5 2 2 2 5" xfId="13337"/>
    <cellStyle name="표준 5 2 4 5 2 2 2 5 2" xfId="36028"/>
    <cellStyle name="표준 5 2 4 5 2 2 2 6" xfId="20922"/>
    <cellStyle name="표준 5 2 4 5 2 2 2 6 2" xfId="43613"/>
    <cellStyle name="표준 5 2 4 5 2 2 2 7" xfId="28550"/>
    <cellStyle name="표준 5 2 4 5 2 2 3" xfId="2908"/>
    <cellStyle name="표준 5 2 4 5 2 2 3 2" xfId="6885"/>
    <cellStyle name="표준 5 2 4 5 2 2 3 2 2" xfId="18026"/>
    <cellStyle name="표준 5 2 4 5 2 2 3 2 2 2" xfId="40717"/>
    <cellStyle name="표준 5 2 4 5 2 2 3 2 3" xfId="25569"/>
    <cellStyle name="표준 5 2 4 5 2 2 3 2 3 2" xfId="48258"/>
    <cellStyle name="표준 5 2 4 5 2 2 3 2 4" xfId="33195"/>
    <cellStyle name="표준 5 2 4 5 2 2 3 3" xfId="8993"/>
    <cellStyle name="표준 5 2 4 5 2 2 3 4" xfId="14294"/>
    <cellStyle name="표준 5 2 4 5 2 2 3 4 2" xfId="36985"/>
    <cellStyle name="표준 5 2 4 5 2 2 3 5" xfId="21853"/>
    <cellStyle name="표준 5 2 4 5 2 2 3 5 2" xfId="44542"/>
    <cellStyle name="표준 5 2 4 5 2 2 3 6" xfId="29479"/>
    <cellStyle name="표준 5 2 4 5 2 2 4" xfId="4986"/>
    <cellStyle name="표준 5 2 4 5 2 2 4 2" xfId="16167"/>
    <cellStyle name="표준 5 2 4 5 2 2 4 2 2" xfId="38858"/>
    <cellStyle name="표준 5 2 4 5 2 2 4 3" xfId="23711"/>
    <cellStyle name="표준 5 2 4 5 2 2 4 3 2" xfId="46400"/>
    <cellStyle name="표준 5 2 4 5 2 2 4 4" xfId="31337"/>
    <cellStyle name="표준 5 2 4 5 2 2 5" xfId="9114"/>
    <cellStyle name="표준 5 2 4 5 2 2 6" xfId="12399"/>
    <cellStyle name="표준 5 2 4 5 2 2 6 2" xfId="35090"/>
    <cellStyle name="표준 5 2 4 5 2 2 7" xfId="19993"/>
    <cellStyle name="표준 5 2 4 5 2 2 7 2" xfId="42684"/>
    <cellStyle name="표준 5 2 4 5 2 2 8" xfId="27621"/>
    <cellStyle name="표준 5 2 4 5 2 3" xfId="1486"/>
    <cellStyle name="표준 5 2 4 5 2 3 2" xfId="3384"/>
    <cellStyle name="표준 5 2 4 5 2 3 2 2" xfId="7361"/>
    <cellStyle name="표준 5 2 4 5 2 3 2 2 2" xfId="18495"/>
    <cellStyle name="표준 5 2 4 5 2 3 2 2 2 2" xfId="41186"/>
    <cellStyle name="표준 5 2 4 5 2 3 2 2 3" xfId="26037"/>
    <cellStyle name="표준 5 2 4 5 2 3 2 2 3 2" xfId="48726"/>
    <cellStyle name="표준 5 2 4 5 2 3 2 2 4" xfId="33663"/>
    <cellStyle name="표준 5 2 4 5 2 3 2 3" xfId="9773"/>
    <cellStyle name="표준 5 2 4 5 2 3 2 4" xfId="14770"/>
    <cellStyle name="표준 5 2 4 5 2 3 2 4 2" xfId="37461"/>
    <cellStyle name="표준 5 2 4 5 2 3 2 5" xfId="22321"/>
    <cellStyle name="표준 5 2 4 5 2 3 2 5 2" xfId="45010"/>
    <cellStyle name="표준 5 2 4 5 2 3 2 6" xfId="29947"/>
    <cellStyle name="표준 5 2 4 5 2 3 3" xfId="5463"/>
    <cellStyle name="표준 5 2 4 5 2 3 3 2" xfId="16635"/>
    <cellStyle name="표준 5 2 4 5 2 3 3 2 2" xfId="39326"/>
    <cellStyle name="표준 5 2 4 5 2 3 3 3" xfId="24179"/>
    <cellStyle name="표준 5 2 4 5 2 3 3 3 2" xfId="46868"/>
    <cellStyle name="표준 5 2 4 5 2 3 3 4" xfId="31805"/>
    <cellStyle name="표준 5 2 4 5 2 3 4" xfId="8407"/>
    <cellStyle name="표준 5 2 4 5 2 3 5" xfId="12875"/>
    <cellStyle name="표준 5 2 4 5 2 3 5 2" xfId="35566"/>
    <cellStyle name="표준 5 2 4 5 2 3 6" xfId="20461"/>
    <cellStyle name="표준 5 2 4 5 2 3 6 2" xfId="43152"/>
    <cellStyle name="표준 5 2 4 5 2 3 7" xfId="28089"/>
    <cellStyle name="표준 5 2 4 5 2 4" xfId="2423"/>
    <cellStyle name="표준 5 2 4 5 2 4 2" xfId="6400"/>
    <cellStyle name="표준 5 2 4 5 2 4 2 2" xfId="17564"/>
    <cellStyle name="표준 5 2 4 5 2 4 2 2 2" xfId="40255"/>
    <cellStyle name="표준 5 2 4 5 2 4 2 3" xfId="25108"/>
    <cellStyle name="표준 5 2 4 5 2 4 2 3 2" xfId="47797"/>
    <cellStyle name="표준 5 2 4 5 2 4 2 4" xfId="32734"/>
    <cellStyle name="표준 5 2 4 5 2 4 3" xfId="9894"/>
    <cellStyle name="표준 5 2 4 5 2 4 4" xfId="13811"/>
    <cellStyle name="표준 5 2 4 5 2 4 4 2" xfId="36502"/>
    <cellStyle name="표준 5 2 4 5 2 4 5" xfId="21391"/>
    <cellStyle name="표준 5 2 4 5 2 4 5 2" xfId="44081"/>
    <cellStyle name="표준 5 2 4 5 2 4 6" xfId="29018"/>
    <cellStyle name="표준 5 2 4 5 2 5" xfId="4458"/>
    <cellStyle name="표준 5 2 4 5 2 5 2" xfId="15705"/>
    <cellStyle name="표준 5 2 4 5 2 5 2 2" xfId="38396"/>
    <cellStyle name="표준 5 2 4 5 2 5 3" xfId="23250"/>
    <cellStyle name="표준 5 2 4 5 2 5 3 2" xfId="45939"/>
    <cellStyle name="표준 5 2 4 5 2 5 4" xfId="30876"/>
    <cellStyle name="표준 5 2 4 5 2 6" xfId="10284"/>
    <cellStyle name="표준 5 2 4 5 2 7" xfId="11911"/>
    <cellStyle name="표준 5 2 4 5 2 7 2" xfId="34602"/>
    <cellStyle name="표준 5 2 4 5 2 8" xfId="19531"/>
    <cellStyle name="표준 5 2 4 5 2 8 2" xfId="42222"/>
    <cellStyle name="표준 5 2 4 5 2 9" xfId="27160"/>
    <cellStyle name="표준 5 2 4 5 3" xfId="774"/>
    <cellStyle name="표준 5 2 4 5 3 2" xfId="1717"/>
    <cellStyle name="표준 5 2 4 5 3 2 2" xfId="3615"/>
    <cellStyle name="표준 5 2 4 5 3 2 2 2" xfId="7592"/>
    <cellStyle name="표준 5 2 4 5 3 2 2 2 2" xfId="18725"/>
    <cellStyle name="표준 5 2 4 5 3 2 2 2 2 2" xfId="41416"/>
    <cellStyle name="표준 5 2 4 5 3 2 2 2 3" xfId="26267"/>
    <cellStyle name="표준 5 2 4 5 3 2 2 2 3 2" xfId="48956"/>
    <cellStyle name="표준 5 2 4 5 3 2 2 2 4" xfId="33893"/>
    <cellStyle name="표준 5 2 4 5 3 2 2 3" xfId="9633"/>
    <cellStyle name="표준 5 2 4 5 3 2 2 4" xfId="15001"/>
    <cellStyle name="표준 5 2 4 5 3 2 2 4 2" xfId="37692"/>
    <cellStyle name="표준 5 2 4 5 3 2 2 5" xfId="22551"/>
    <cellStyle name="표준 5 2 4 5 3 2 2 5 2" xfId="45240"/>
    <cellStyle name="표준 5 2 4 5 3 2 2 6" xfId="30177"/>
    <cellStyle name="표준 5 2 4 5 3 2 3" xfId="5694"/>
    <cellStyle name="표준 5 2 4 5 3 2 3 2" xfId="16865"/>
    <cellStyle name="표준 5 2 4 5 3 2 3 2 2" xfId="39556"/>
    <cellStyle name="표준 5 2 4 5 3 2 3 3" xfId="24409"/>
    <cellStyle name="표준 5 2 4 5 3 2 3 3 2" xfId="47098"/>
    <cellStyle name="표준 5 2 4 5 3 2 3 4" xfId="32035"/>
    <cellStyle name="표준 5 2 4 5 3 2 4" xfId="11117"/>
    <cellStyle name="표준 5 2 4 5 3 2 5" xfId="13106"/>
    <cellStyle name="표준 5 2 4 5 3 2 5 2" xfId="35797"/>
    <cellStyle name="표준 5 2 4 5 3 2 6" xfId="20691"/>
    <cellStyle name="표준 5 2 4 5 3 2 6 2" xfId="43382"/>
    <cellStyle name="표준 5 2 4 5 3 2 7" xfId="28319"/>
    <cellStyle name="표준 5 2 4 5 3 3" xfId="2672"/>
    <cellStyle name="표준 5 2 4 5 3 3 2" xfId="6649"/>
    <cellStyle name="표준 5 2 4 5 3 3 2 2" xfId="17794"/>
    <cellStyle name="표준 5 2 4 5 3 3 2 2 2" xfId="40485"/>
    <cellStyle name="표준 5 2 4 5 3 3 2 3" xfId="25338"/>
    <cellStyle name="표준 5 2 4 5 3 3 2 3 2" xfId="48027"/>
    <cellStyle name="표준 5 2 4 5 3 3 2 4" xfId="32964"/>
    <cellStyle name="표준 5 2 4 5 3 3 3" xfId="5572"/>
    <cellStyle name="표준 5 2 4 5 3 3 4" xfId="14059"/>
    <cellStyle name="표준 5 2 4 5 3 3 4 2" xfId="36750"/>
    <cellStyle name="표준 5 2 4 5 3 3 5" xfId="21622"/>
    <cellStyle name="표준 5 2 4 5 3 3 5 2" xfId="44311"/>
    <cellStyle name="표준 5 2 4 5 3 3 6" xfId="29248"/>
    <cellStyle name="표준 5 2 4 5 3 4" xfId="4750"/>
    <cellStyle name="표준 5 2 4 5 3 4 2" xfId="15936"/>
    <cellStyle name="표준 5 2 4 5 3 4 2 2" xfId="38627"/>
    <cellStyle name="표준 5 2 4 5 3 4 3" xfId="23480"/>
    <cellStyle name="표준 5 2 4 5 3 4 3 2" xfId="46169"/>
    <cellStyle name="표준 5 2 4 5 3 4 4" xfId="31106"/>
    <cellStyle name="표준 5 2 4 5 3 5" xfId="8837"/>
    <cellStyle name="표준 5 2 4 5 3 6" xfId="12164"/>
    <cellStyle name="표준 5 2 4 5 3 6 2" xfId="34855"/>
    <cellStyle name="표준 5 2 4 5 3 7" xfId="19762"/>
    <cellStyle name="표준 5 2 4 5 3 7 2" xfId="42453"/>
    <cellStyle name="표준 5 2 4 5 3 8" xfId="27390"/>
    <cellStyle name="표준 5 2 4 5 4" xfId="1254"/>
    <cellStyle name="표준 5 2 4 5 4 2" xfId="3152"/>
    <cellStyle name="표준 5 2 4 5 4 2 2" xfId="7129"/>
    <cellStyle name="표준 5 2 4 5 4 2 2 2" xfId="18264"/>
    <cellStyle name="표준 5 2 4 5 4 2 2 2 2" xfId="40955"/>
    <cellStyle name="표준 5 2 4 5 4 2 2 3" xfId="25806"/>
    <cellStyle name="표준 5 2 4 5 4 2 2 3 2" xfId="48495"/>
    <cellStyle name="표준 5 2 4 5 4 2 2 4" xfId="33432"/>
    <cellStyle name="표준 5 2 4 5 4 2 3" xfId="10853"/>
    <cellStyle name="표준 5 2 4 5 4 2 4" xfId="14538"/>
    <cellStyle name="표준 5 2 4 5 4 2 4 2" xfId="37229"/>
    <cellStyle name="표준 5 2 4 5 4 2 5" xfId="22090"/>
    <cellStyle name="표준 5 2 4 5 4 2 5 2" xfId="44779"/>
    <cellStyle name="표준 5 2 4 5 4 2 6" xfId="29716"/>
    <cellStyle name="표준 5 2 4 5 4 3" xfId="5231"/>
    <cellStyle name="표준 5 2 4 5 4 3 2" xfId="16404"/>
    <cellStyle name="표준 5 2 4 5 4 3 2 2" xfId="39095"/>
    <cellStyle name="표준 5 2 4 5 4 3 3" xfId="23948"/>
    <cellStyle name="표준 5 2 4 5 4 3 3 2" xfId="46637"/>
    <cellStyle name="표준 5 2 4 5 4 3 4" xfId="31574"/>
    <cellStyle name="표준 5 2 4 5 4 4" xfId="8717"/>
    <cellStyle name="표준 5 2 4 5 4 5" xfId="12643"/>
    <cellStyle name="표준 5 2 4 5 4 5 2" xfId="35334"/>
    <cellStyle name="표준 5 2 4 5 4 6" xfId="20230"/>
    <cellStyle name="표준 5 2 4 5 4 6 2" xfId="42921"/>
    <cellStyle name="표준 5 2 4 5 4 7" xfId="27858"/>
    <cellStyle name="표준 5 2 4 5 5" xfId="2186"/>
    <cellStyle name="표준 5 2 4 5 5 2" xfId="6163"/>
    <cellStyle name="표준 5 2 4 5 5 2 2" xfId="17333"/>
    <cellStyle name="표준 5 2 4 5 5 2 2 2" xfId="40024"/>
    <cellStyle name="표준 5 2 4 5 5 2 3" xfId="24877"/>
    <cellStyle name="표준 5 2 4 5 5 2 3 2" xfId="47566"/>
    <cellStyle name="표준 5 2 4 5 5 2 4" xfId="32503"/>
    <cellStyle name="표준 5 2 4 5 5 3" xfId="7950"/>
    <cellStyle name="표준 5 2 4 5 5 4" xfId="13575"/>
    <cellStyle name="표준 5 2 4 5 5 4 2" xfId="36266"/>
    <cellStyle name="표준 5 2 4 5 5 5" xfId="21159"/>
    <cellStyle name="표준 5 2 4 5 5 5 2" xfId="43850"/>
    <cellStyle name="표준 5 2 4 5 5 6" xfId="28787"/>
    <cellStyle name="표준 5 2 4 5 6" xfId="4221"/>
    <cellStyle name="표준 5 2 4 5 6 2" xfId="15474"/>
    <cellStyle name="표준 5 2 4 5 6 2 2" xfId="38165"/>
    <cellStyle name="표준 5 2 4 5 6 3" xfId="23019"/>
    <cellStyle name="표준 5 2 4 5 6 3 2" xfId="45708"/>
    <cellStyle name="표준 5 2 4 5 6 4" xfId="30645"/>
    <cellStyle name="표준 5 2 4 5 7" xfId="8071"/>
    <cellStyle name="표준 5 2 4 5 8" xfId="11675"/>
    <cellStyle name="표준 5 2 4 5 8 2" xfId="34366"/>
    <cellStyle name="표준 5 2 4 5 9" xfId="19300"/>
    <cellStyle name="표준 5 2 4 5 9 2" xfId="41991"/>
    <cellStyle name="표준 5 2 4 6" xfId="368"/>
    <cellStyle name="표준 5 2 4 6 2" xfId="895"/>
    <cellStyle name="표준 5 2 4 6 2 2" xfId="1837"/>
    <cellStyle name="표준 5 2 4 6 2 2 2" xfId="3735"/>
    <cellStyle name="표준 5 2 4 6 2 2 2 2" xfId="7712"/>
    <cellStyle name="표준 5 2 4 6 2 2 2 2 2" xfId="18845"/>
    <cellStyle name="표준 5 2 4 6 2 2 2 2 2 2" xfId="41536"/>
    <cellStyle name="표준 5 2 4 6 2 2 2 2 3" xfId="26387"/>
    <cellStyle name="표준 5 2 4 6 2 2 2 2 3 2" xfId="49076"/>
    <cellStyle name="표준 5 2 4 6 2 2 2 2 4" xfId="34013"/>
    <cellStyle name="표준 5 2 4 6 2 2 2 3" xfId="10707"/>
    <cellStyle name="표준 5 2 4 6 2 2 2 4" xfId="15121"/>
    <cellStyle name="표준 5 2 4 6 2 2 2 4 2" xfId="37812"/>
    <cellStyle name="표준 5 2 4 6 2 2 2 5" xfId="22671"/>
    <cellStyle name="표준 5 2 4 6 2 2 2 5 2" xfId="45360"/>
    <cellStyle name="표준 5 2 4 6 2 2 2 6" xfId="30297"/>
    <cellStyle name="표준 5 2 4 6 2 2 3" xfId="5814"/>
    <cellStyle name="표준 5 2 4 6 2 2 3 2" xfId="16985"/>
    <cellStyle name="표준 5 2 4 6 2 2 3 2 2" xfId="39676"/>
    <cellStyle name="표준 5 2 4 6 2 2 3 3" xfId="24529"/>
    <cellStyle name="표준 5 2 4 6 2 2 3 3 2" xfId="47218"/>
    <cellStyle name="표준 5 2 4 6 2 2 3 4" xfId="32155"/>
    <cellStyle name="표준 5 2 4 6 2 2 4" xfId="9050"/>
    <cellStyle name="표준 5 2 4 6 2 2 5" xfId="13226"/>
    <cellStyle name="표준 5 2 4 6 2 2 5 2" xfId="35917"/>
    <cellStyle name="표준 5 2 4 6 2 2 6" xfId="20811"/>
    <cellStyle name="표준 5 2 4 6 2 2 6 2" xfId="43502"/>
    <cellStyle name="표준 5 2 4 6 2 2 7" xfId="28439"/>
    <cellStyle name="표준 5 2 4 6 2 3" xfId="2793"/>
    <cellStyle name="표준 5 2 4 6 2 3 2" xfId="6770"/>
    <cellStyle name="표준 5 2 4 6 2 3 2 2" xfId="17914"/>
    <cellStyle name="표준 5 2 4 6 2 3 2 2 2" xfId="40605"/>
    <cellStyle name="표준 5 2 4 6 2 3 2 3" xfId="25458"/>
    <cellStyle name="표준 5 2 4 6 2 3 2 3 2" xfId="48147"/>
    <cellStyle name="표준 5 2 4 6 2 3 2 4" xfId="33084"/>
    <cellStyle name="표준 5 2 4 6 2 3 3" xfId="10880"/>
    <cellStyle name="표준 5 2 4 6 2 3 4" xfId="14179"/>
    <cellStyle name="표준 5 2 4 6 2 3 4 2" xfId="36870"/>
    <cellStyle name="표준 5 2 4 6 2 3 5" xfId="21742"/>
    <cellStyle name="표준 5 2 4 6 2 3 5 2" xfId="44431"/>
    <cellStyle name="표준 5 2 4 6 2 3 6" xfId="29368"/>
    <cellStyle name="표준 5 2 4 6 2 4" xfId="4871"/>
    <cellStyle name="표준 5 2 4 6 2 4 2" xfId="16056"/>
    <cellStyle name="표준 5 2 4 6 2 4 2 2" xfId="38747"/>
    <cellStyle name="표준 5 2 4 6 2 4 3" xfId="23600"/>
    <cellStyle name="표준 5 2 4 6 2 4 3 2" xfId="46289"/>
    <cellStyle name="표준 5 2 4 6 2 4 4" xfId="31226"/>
    <cellStyle name="표준 5 2 4 6 2 5" xfId="9878"/>
    <cellStyle name="표준 5 2 4 6 2 6" xfId="12284"/>
    <cellStyle name="표준 5 2 4 6 2 6 2" xfId="34975"/>
    <cellStyle name="표준 5 2 4 6 2 7" xfId="19882"/>
    <cellStyle name="표준 5 2 4 6 2 7 2" xfId="42573"/>
    <cellStyle name="표준 5 2 4 6 2 8" xfId="27510"/>
    <cellStyle name="표준 5 2 4 6 3" xfId="1374"/>
    <cellStyle name="표준 5 2 4 6 3 2" xfId="3272"/>
    <cellStyle name="표준 5 2 4 6 3 2 2" xfId="7249"/>
    <cellStyle name="표준 5 2 4 6 3 2 2 2" xfId="18384"/>
    <cellStyle name="표준 5 2 4 6 3 2 2 2 2" xfId="41075"/>
    <cellStyle name="표준 5 2 4 6 3 2 2 3" xfId="25926"/>
    <cellStyle name="표준 5 2 4 6 3 2 2 3 2" xfId="48615"/>
    <cellStyle name="표준 5 2 4 6 3 2 2 4" xfId="33552"/>
    <cellStyle name="표준 5 2 4 6 3 2 3" xfId="8558"/>
    <cellStyle name="표준 5 2 4 6 3 2 4" xfId="14658"/>
    <cellStyle name="표준 5 2 4 6 3 2 4 2" xfId="37349"/>
    <cellStyle name="표준 5 2 4 6 3 2 5" xfId="22210"/>
    <cellStyle name="표준 5 2 4 6 3 2 5 2" xfId="44899"/>
    <cellStyle name="표준 5 2 4 6 3 2 6" xfId="29836"/>
    <cellStyle name="표준 5 2 4 6 3 3" xfId="5351"/>
    <cellStyle name="표준 5 2 4 6 3 3 2" xfId="16524"/>
    <cellStyle name="표준 5 2 4 6 3 3 2 2" xfId="39215"/>
    <cellStyle name="표준 5 2 4 6 3 3 3" xfId="24068"/>
    <cellStyle name="표준 5 2 4 6 3 3 3 2" xfId="46757"/>
    <cellStyle name="표준 5 2 4 6 3 3 4" xfId="31694"/>
    <cellStyle name="표준 5 2 4 6 3 4" xfId="10847"/>
    <cellStyle name="표준 5 2 4 6 3 5" xfId="12763"/>
    <cellStyle name="표준 5 2 4 6 3 5 2" xfId="35454"/>
    <cellStyle name="표준 5 2 4 6 3 6" xfId="20350"/>
    <cellStyle name="표준 5 2 4 6 3 6 2" xfId="43041"/>
    <cellStyle name="표준 5 2 4 6 3 7" xfId="27978"/>
    <cellStyle name="표준 5 2 4 6 4" xfId="2307"/>
    <cellStyle name="표준 5 2 4 6 4 2" xfId="6284"/>
    <cellStyle name="표준 5 2 4 6 4 2 2" xfId="17453"/>
    <cellStyle name="표준 5 2 4 6 4 2 2 2" xfId="40144"/>
    <cellStyle name="표준 5 2 4 6 4 2 3" xfId="24997"/>
    <cellStyle name="표준 5 2 4 6 4 2 3 2" xfId="47686"/>
    <cellStyle name="표준 5 2 4 6 4 2 4" xfId="32623"/>
    <cellStyle name="표준 5 2 4 6 4 3" xfId="10627"/>
    <cellStyle name="표준 5 2 4 6 4 4" xfId="13695"/>
    <cellStyle name="표준 5 2 4 6 4 4 2" xfId="36386"/>
    <cellStyle name="표준 5 2 4 6 4 5" xfId="21279"/>
    <cellStyle name="표준 5 2 4 6 4 5 2" xfId="43970"/>
    <cellStyle name="표준 5 2 4 6 4 6" xfId="28907"/>
    <cellStyle name="표준 5 2 4 6 5" xfId="4342"/>
    <cellStyle name="표준 5 2 4 6 5 2" xfId="15594"/>
    <cellStyle name="표준 5 2 4 6 5 2 2" xfId="38285"/>
    <cellStyle name="표준 5 2 4 6 5 3" xfId="23139"/>
    <cellStyle name="표준 5 2 4 6 5 3 2" xfId="45828"/>
    <cellStyle name="표준 5 2 4 6 5 4" xfId="30765"/>
    <cellStyle name="표준 5 2 4 6 6" xfId="9319"/>
    <cellStyle name="표준 5 2 4 6 7" xfId="11795"/>
    <cellStyle name="표준 5 2 4 6 7 2" xfId="34486"/>
    <cellStyle name="표준 5 2 4 6 8" xfId="19420"/>
    <cellStyle name="표준 5 2 4 6 8 2" xfId="42111"/>
    <cellStyle name="표준 5 2 4 6 9" xfId="27049"/>
    <cellStyle name="표준 5 2 4 7" xfId="659"/>
    <cellStyle name="표준 5 2 4 7 2" xfId="1606"/>
    <cellStyle name="표준 5 2 4 7 2 2" xfId="3504"/>
    <cellStyle name="표준 5 2 4 7 2 2 2" xfId="7481"/>
    <cellStyle name="표준 5 2 4 7 2 2 2 2" xfId="18614"/>
    <cellStyle name="표준 5 2 4 7 2 2 2 2 2" xfId="41305"/>
    <cellStyle name="표준 5 2 4 7 2 2 2 3" xfId="26156"/>
    <cellStyle name="표준 5 2 4 7 2 2 2 3 2" xfId="48845"/>
    <cellStyle name="표준 5 2 4 7 2 2 2 4" xfId="33782"/>
    <cellStyle name="표준 5 2 4 7 2 2 3" xfId="8399"/>
    <cellStyle name="표준 5 2 4 7 2 2 4" xfId="14890"/>
    <cellStyle name="표준 5 2 4 7 2 2 4 2" xfId="37581"/>
    <cellStyle name="표준 5 2 4 7 2 2 5" xfId="22440"/>
    <cellStyle name="표준 5 2 4 7 2 2 5 2" xfId="45129"/>
    <cellStyle name="표준 5 2 4 7 2 2 6" xfId="30066"/>
    <cellStyle name="표준 5 2 4 7 2 3" xfId="5583"/>
    <cellStyle name="표준 5 2 4 7 2 3 2" xfId="16754"/>
    <cellStyle name="표준 5 2 4 7 2 3 2 2" xfId="39445"/>
    <cellStyle name="표준 5 2 4 7 2 3 3" xfId="24298"/>
    <cellStyle name="표준 5 2 4 7 2 3 3 2" xfId="46987"/>
    <cellStyle name="표준 5 2 4 7 2 3 4" xfId="31924"/>
    <cellStyle name="표준 5 2 4 7 2 4" xfId="10955"/>
    <cellStyle name="표준 5 2 4 7 2 5" xfId="12995"/>
    <cellStyle name="표준 5 2 4 7 2 5 2" xfId="35686"/>
    <cellStyle name="표준 5 2 4 7 2 6" xfId="20580"/>
    <cellStyle name="표준 5 2 4 7 2 6 2" xfId="43271"/>
    <cellStyle name="표준 5 2 4 7 2 7" xfId="28208"/>
    <cellStyle name="표준 5 2 4 7 3" xfId="2557"/>
    <cellStyle name="표준 5 2 4 7 3 2" xfId="6534"/>
    <cellStyle name="표준 5 2 4 7 3 2 2" xfId="17683"/>
    <cellStyle name="표준 5 2 4 7 3 2 2 2" xfId="40374"/>
    <cellStyle name="표준 5 2 4 7 3 2 3" xfId="25227"/>
    <cellStyle name="표준 5 2 4 7 3 2 3 2" xfId="47916"/>
    <cellStyle name="표준 5 2 4 7 3 2 4" xfId="32853"/>
    <cellStyle name="표준 5 2 4 7 3 3" xfId="10948"/>
    <cellStyle name="표준 5 2 4 7 3 4" xfId="13944"/>
    <cellStyle name="표준 5 2 4 7 3 4 2" xfId="36635"/>
    <cellStyle name="표준 5 2 4 7 3 5" xfId="21511"/>
    <cellStyle name="표준 5 2 4 7 3 5 2" xfId="44200"/>
    <cellStyle name="표준 5 2 4 7 3 6" xfId="29137"/>
    <cellStyle name="표준 5 2 4 7 4" xfId="4635"/>
    <cellStyle name="표준 5 2 4 7 4 2" xfId="15825"/>
    <cellStyle name="표준 5 2 4 7 4 2 2" xfId="38516"/>
    <cellStyle name="표준 5 2 4 7 4 3" xfId="23369"/>
    <cellStyle name="표준 5 2 4 7 4 3 2" xfId="46058"/>
    <cellStyle name="표준 5 2 4 7 4 4" xfId="30995"/>
    <cellStyle name="표준 5 2 4 7 5" xfId="11257"/>
    <cellStyle name="표준 5 2 4 7 6" xfId="12049"/>
    <cellStyle name="표준 5 2 4 7 6 2" xfId="34740"/>
    <cellStyle name="표준 5 2 4 7 7" xfId="19650"/>
    <cellStyle name="표준 5 2 4 7 7 2" xfId="42341"/>
    <cellStyle name="표준 5 2 4 7 8" xfId="27279"/>
    <cellStyle name="표준 5 2 4 8" xfId="1142"/>
    <cellStyle name="표준 5 2 4 8 2" xfId="3040"/>
    <cellStyle name="표준 5 2 4 8 2 2" xfId="7017"/>
    <cellStyle name="표준 5 2 4 8 2 2 2" xfId="18152"/>
    <cellStyle name="표준 5 2 4 8 2 2 2 2" xfId="40843"/>
    <cellStyle name="표준 5 2 4 8 2 2 3" xfId="25695"/>
    <cellStyle name="표준 5 2 4 8 2 2 3 2" xfId="48384"/>
    <cellStyle name="표준 5 2 4 8 2 2 4" xfId="33321"/>
    <cellStyle name="표준 5 2 4 8 2 3" xfId="9339"/>
    <cellStyle name="표준 5 2 4 8 2 4" xfId="14426"/>
    <cellStyle name="표준 5 2 4 8 2 4 2" xfId="37117"/>
    <cellStyle name="표준 5 2 4 8 2 5" xfId="21979"/>
    <cellStyle name="표준 5 2 4 8 2 5 2" xfId="44668"/>
    <cellStyle name="표준 5 2 4 8 2 6" xfId="29605"/>
    <cellStyle name="표준 5 2 4 8 3" xfId="5119"/>
    <cellStyle name="표준 5 2 4 8 3 2" xfId="16293"/>
    <cellStyle name="표준 5 2 4 8 3 2 2" xfId="38984"/>
    <cellStyle name="표준 5 2 4 8 3 3" xfId="23837"/>
    <cellStyle name="표준 5 2 4 8 3 3 2" xfId="46526"/>
    <cellStyle name="표준 5 2 4 8 3 4" xfId="31463"/>
    <cellStyle name="표준 5 2 4 8 4" xfId="10448"/>
    <cellStyle name="표준 5 2 4 8 5" xfId="12531"/>
    <cellStyle name="표준 5 2 4 8 5 2" xfId="35222"/>
    <cellStyle name="표준 5 2 4 8 6" xfId="20119"/>
    <cellStyle name="표준 5 2 4 8 6 2" xfId="42810"/>
    <cellStyle name="표준 5 2 4 8 7" xfId="27747"/>
    <cellStyle name="표준 5 2 4 9" xfId="2075"/>
    <cellStyle name="표준 5 2 4 9 2" xfId="6052"/>
    <cellStyle name="표준 5 2 4 9 2 2" xfId="17222"/>
    <cellStyle name="표준 5 2 4 9 2 2 2" xfId="39913"/>
    <cellStyle name="표준 5 2 4 9 2 3" xfId="24766"/>
    <cellStyle name="표준 5 2 4 9 2 3 2" xfId="47455"/>
    <cellStyle name="표준 5 2 4 9 2 4" xfId="32392"/>
    <cellStyle name="표준 5 2 4 9 3" xfId="4051"/>
    <cellStyle name="표준 5 2 4 9 4" xfId="13464"/>
    <cellStyle name="표준 5 2 4 9 4 2" xfId="36155"/>
    <cellStyle name="표준 5 2 4 9 5" xfId="21048"/>
    <cellStyle name="표준 5 2 4 9 5 2" xfId="43739"/>
    <cellStyle name="표준 5 2 4 9 6" xfId="28676"/>
    <cellStyle name="표준 5 2 5" xfId="95"/>
    <cellStyle name="표준 5 2 5 10" xfId="11567"/>
    <cellStyle name="표준 5 2 5 10 2" xfId="34258"/>
    <cellStyle name="표준 5 2 5 11" xfId="19196"/>
    <cellStyle name="표준 5 2 5 11 2" xfId="41887"/>
    <cellStyle name="표준 5 2 5 12" xfId="26826"/>
    <cellStyle name="표준 5 2 5 2" xfId="190"/>
    <cellStyle name="표준 5 2 5 2 10" xfId="19247"/>
    <cellStyle name="표준 5 2 5 2 10 2" xfId="41938"/>
    <cellStyle name="표준 5 2 5 2 11" xfId="26876"/>
    <cellStyle name="표준 5 2 5 2 2" xfId="305"/>
    <cellStyle name="표준 5 2 5 2 2 10" xfId="26987"/>
    <cellStyle name="표준 5 2 5 2 2 2" xfId="542"/>
    <cellStyle name="표준 5 2 5 2 2 2 2" xfId="1068"/>
    <cellStyle name="표준 5 2 5 2 2 2 2 2" xfId="2006"/>
    <cellStyle name="표준 5 2 5 2 2 2 2 2 2" xfId="3904"/>
    <cellStyle name="표준 5 2 5 2 2 2 2 2 2 2" xfId="7881"/>
    <cellStyle name="표준 5 2 5 2 2 2 2 2 2 2 2" xfId="19014"/>
    <cellStyle name="표준 5 2 5 2 2 2 2 2 2 2 2 2" xfId="41705"/>
    <cellStyle name="표준 5 2 5 2 2 2 2 2 2 2 3" xfId="26556"/>
    <cellStyle name="표준 5 2 5 2 2 2 2 2 2 2 3 2" xfId="49245"/>
    <cellStyle name="표준 5 2 5 2 2 2 2 2 2 2 4" xfId="34182"/>
    <cellStyle name="표준 5 2 5 2 2 2 2 2 2 3" xfId="10123"/>
    <cellStyle name="표준 5 2 5 2 2 2 2 2 2 4" xfId="15290"/>
    <cellStyle name="표준 5 2 5 2 2 2 2 2 2 4 2" xfId="37981"/>
    <cellStyle name="표준 5 2 5 2 2 2 2 2 2 5" xfId="22840"/>
    <cellStyle name="표준 5 2 5 2 2 2 2 2 2 5 2" xfId="45529"/>
    <cellStyle name="표준 5 2 5 2 2 2 2 2 2 6" xfId="30466"/>
    <cellStyle name="표준 5 2 5 2 2 2 2 2 3" xfId="5983"/>
    <cellStyle name="표준 5 2 5 2 2 2 2 2 3 2" xfId="17154"/>
    <cellStyle name="표준 5 2 5 2 2 2 2 2 3 2 2" xfId="39845"/>
    <cellStyle name="표준 5 2 5 2 2 2 2 2 3 3" xfId="24698"/>
    <cellStyle name="표준 5 2 5 2 2 2 2 2 3 3 2" xfId="47387"/>
    <cellStyle name="표준 5 2 5 2 2 2 2 2 3 4" xfId="32324"/>
    <cellStyle name="표준 5 2 5 2 2 2 2 2 4" xfId="4589"/>
    <cellStyle name="표준 5 2 5 2 2 2 2 2 5" xfId="13395"/>
    <cellStyle name="표준 5 2 5 2 2 2 2 2 5 2" xfId="36086"/>
    <cellStyle name="표준 5 2 5 2 2 2 2 2 6" xfId="20980"/>
    <cellStyle name="표준 5 2 5 2 2 2 2 2 6 2" xfId="43671"/>
    <cellStyle name="표준 5 2 5 2 2 2 2 2 7" xfId="28608"/>
    <cellStyle name="표준 5 2 5 2 2 2 2 3" xfId="2966"/>
    <cellStyle name="표준 5 2 5 2 2 2 2 3 2" xfId="6943"/>
    <cellStyle name="표준 5 2 5 2 2 2 2 3 2 2" xfId="18084"/>
    <cellStyle name="표준 5 2 5 2 2 2 2 3 2 2 2" xfId="40775"/>
    <cellStyle name="표준 5 2 5 2 2 2 2 3 2 3" xfId="25627"/>
    <cellStyle name="표준 5 2 5 2 2 2 2 3 2 3 2" xfId="48316"/>
    <cellStyle name="표준 5 2 5 2 2 2 2 3 2 4" xfId="33253"/>
    <cellStyle name="표준 5 2 5 2 2 2 2 3 3" xfId="8366"/>
    <cellStyle name="표준 5 2 5 2 2 2 2 3 4" xfId="14352"/>
    <cellStyle name="표준 5 2 5 2 2 2 2 3 4 2" xfId="37043"/>
    <cellStyle name="표준 5 2 5 2 2 2 2 3 5" xfId="21911"/>
    <cellStyle name="표준 5 2 5 2 2 2 2 3 5 2" xfId="44600"/>
    <cellStyle name="표준 5 2 5 2 2 2 2 3 6" xfId="29537"/>
    <cellStyle name="표준 5 2 5 2 2 2 2 4" xfId="5044"/>
    <cellStyle name="표준 5 2 5 2 2 2 2 4 2" xfId="16225"/>
    <cellStyle name="표준 5 2 5 2 2 2 2 4 2 2" xfId="38916"/>
    <cellStyle name="표준 5 2 5 2 2 2 2 4 3" xfId="23769"/>
    <cellStyle name="표준 5 2 5 2 2 2 2 4 3 2" xfId="46458"/>
    <cellStyle name="표준 5 2 5 2 2 2 2 4 4" xfId="31395"/>
    <cellStyle name="표준 5 2 5 2 2 2 2 5" xfId="9818"/>
    <cellStyle name="표준 5 2 5 2 2 2 2 6" xfId="12457"/>
    <cellStyle name="표준 5 2 5 2 2 2 2 6 2" xfId="35148"/>
    <cellStyle name="표준 5 2 5 2 2 2 2 7" xfId="20051"/>
    <cellStyle name="표준 5 2 5 2 2 2 2 7 2" xfId="42742"/>
    <cellStyle name="표준 5 2 5 2 2 2 2 8" xfId="27679"/>
    <cellStyle name="표준 5 2 5 2 2 2 3" xfId="1544"/>
    <cellStyle name="표준 5 2 5 2 2 2 3 2" xfId="3442"/>
    <cellStyle name="표준 5 2 5 2 2 2 3 2 2" xfId="7419"/>
    <cellStyle name="표준 5 2 5 2 2 2 3 2 2 2" xfId="18553"/>
    <cellStyle name="표준 5 2 5 2 2 2 3 2 2 2 2" xfId="41244"/>
    <cellStyle name="표준 5 2 5 2 2 2 3 2 2 3" xfId="26095"/>
    <cellStyle name="표준 5 2 5 2 2 2 3 2 2 3 2" xfId="48784"/>
    <cellStyle name="표준 5 2 5 2 2 2 3 2 2 4" xfId="33721"/>
    <cellStyle name="표준 5 2 5 2 2 2 3 2 3" xfId="9090"/>
    <cellStyle name="표준 5 2 5 2 2 2 3 2 4" xfId="14828"/>
    <cellStyle name="표준 5 2 5 2 2 2 3 2 4 2" xfId="37519"/>
    <cellStyle name="표준 5 2 5 2 2 2 3 2 5" xfId="22379"/>
    <cellStyle name="표준 5 2 5 2 2 2 3 2 5 2" xfId="45068"/>
    <cellStyle name="표준 5 2 5 2 2 2 3 2 6" xfId="30005"/>
    <cellStyle name="표준 5 2 5 2 2 2 3 3" xfId="5521"/>
    <cellStyle name="표준 5 2 5 2 2 2 3 3 2" xfId="16693"/>
    <cellStyle name="표준 5 2 5 2 2 2 3 3 2 2" xfId="39384"/>
    <cellStyle name="표준 5 2 5 2 2 2 3 3 3" xfId="24237"/>
    <cellStyle name="표준 5 2 5 2 2 2 3 3 3 2" xfId="46926"/>
    <cellStyle name="표준 5 2 5 2 2 2 3 3 4" xfId="31863"/>
    <cellStyle name="표준 5 2 5 2 2 2 3 4" xfId="8969"/>
    <cellStyle name="표준 5 2 5 2 2 2 3 5" xfId="12933"/>
    <cellStyle name="표준 5 2 5 2 2 2 3 5 2" xfId="35624"/>
    <cellStyle name="표준 5 2 5 2 2 2 3 6" xfId="20519"/>
    <cellStyle name="표준 5 2 5 2 2 2 3 6 2" xfId="43210"/>
    <cellStyle name="표준 5 2 5 2 2 2 3 7" xfId="28147"/>
    <cellStyle name="표준 5 2 5 2 2 2 4" xfId="2481"/>
    <cellStyle name="표준 5 2 5 2 2 2 4 2" xfId="6458"/>
    <cellStyle name="표준 5 2 5 2 2 2 4 2 2" xfId="17622"/>
    <cellStyle name="표준 5 2 5 2 2 2 4 2 2 2" xfId="40313"/>
    <cellStyle name="표준 5 2 5 2 2 2 4 2 3" xfId="25166"/>
    <cellStyle name="표준 5 2 5 2 2 2 4 2 3 2" xfId="47855"/>
    <cellStyle name="표준 5 2 5 2 2 2 4 2 4" xfId="32792"/>
    <cellStyle name="표준 5 2 5 2 2 2 4 3" xfId="9565"/>
    <cellStyle name="표준 5 2 5 2 2 2 4 4" xfId="13869"/>
    <cellStyle name="표준 5 2 5 2 2 2 4 4 2" xfId="36560"/>
    <cellStyle name="표준 5 2 5 2 2 2 4 5" xfId="21449"/>
    <cellStyle name="표준 5 2 5 2 2 2 4 5 2" xfId="44139"/>
    <cellStyle name="표준 5 2 5 2 2 2 4 6" xfId="29076"/>
    <cellStyle name="표준 5 2 5 2 2 2 5" xfId="4516"/>
    <cellStyle name="표준 5 2 5 2 2 2 5 2" xfId="15763"/>
    <cellStyle name="표준 5 2 5 2 2 2 5 2 2" xfId="38454"/>
    <cellStyle name="표준 5 2 5 2 2 2 5 3" xfId="23308"/>
    <cellStyle name="표준 5 2 5 2 2 2 5 3 2" xfId="45997"/>
    <cellStyle name="표준 5 2 5 2 2 2 5 4" xfId="30934"/>
    <cellStyle name="표준 5 2 5 2 2 2 6" xfId="10894"/>
    <cellStyle name="표준 5 2 5 2 2 2 7" xfId="11969"/>
    <cellStyle name="표준 5 2 5 2 2 2 7 2" xfId="34660"/>
    <cellStyle name="표준 5 2 5 2 2 2 8" xfId="19589"/>
    <cellStyle name="표준 5 2 5 2 2 2 8 2" xfId="42280"/>
    <cellStyle name="표준 5 2 5 2 2 2 9" xfId="27218"/>
    <cellStyle name="표준 5 2 5 2 2 3" xfId="832"/>
    <cellStyle name="표준 5 2 5 2 2 3 2" xfId="1775"/>
    <cellStyle name="표준 5 2 5 2 2 3 2 2" xfId="3673"/>
    <cellStyle name="표준 5 2 5 2 2 3 2 2 2" xfId="7650"/>
    <cellStyle name="표준 5 2 5 2 2 3 2 2 2 2" xfId="18783"/>
    <cellStyle name="표준 5 2 5 2 2 3 2 2 2 2 2" xfId="41474"/>
    <cellStyle name="표준 5 2 5 2 2 3 2 2 2 3" xfId="26325"/>
    <cellStyle name="표준 5 2 5 2 2 3 2 2 2 3 2" xfId="49014"/>
    <cellStyle name="표준 5 2 5 2 2 3 2 2 2 4" xfId="33951"/>
    <cellStyle name="표준 5 2 5 2 2 3 2 2 3" xfId="9972"/>
    <cellStyle name="표준 5 2 5 2 2 3 2 2 4" xfId="15059"/>
    <cellStyle name="표준 5 2 5 2 2 3 2 2 4 2" xfId="37750"/>
    <cellStyle name="표준 5 2 5 2 2 3 2 2 5" xfId="22609"/>
    <cellStyle name="표준 5 2 5 2 2 3 2 2 5 2" xfId="45298"/>
    <cellStyle name="표준 5 2 5 2 2 3 2 2 6" xfId="30235"/>
    <cellStyle name="표준 5 2 5 2 2 3 2 3" xfId="5752"/>
    <cellStyle name="표준 5 2 5 2 2 3 2 3 2" xfId="16923"/>
    <cellStyle name="표준 5 2 5 2 2 3 2 3 2 2" xfId="39614"/>
    <cellStyle name="표준 5 2 5 2 2 3 2 3 3" xfId="24467"/>
    <cellStyle name="표준 5 2 5 2 2 3 2 3 3 2" xfId="47156"/>
    <cellStyle name="표준 5 2 5 2 2 3 2 3 4" xfId="32093"/>
    <cellStyle name="표준 5 2 5 2 2 3 2 4" xfId="11147"/>
    <cellStyle name="표준 5 2 5 2 2 3 2 5" xfId="13164"/>
    <cellStyle name="표준 5 2 5 2 2 3 2 5 2" xfId="35855"/>
    <cellStyle name="표준 5 2 5 2 2 3 2 6" xfId="20749"/>
    <cellStyle name="표준 5 2 5 2 2 3 2 6 2" xfId="43440"/>
    <cellStyle name="표준 5 2 5 2 2 3 2 7" xfId="28377"/>
    <cellStyle name="표준 5 2 5 2 2 3 3" xfId="2730"/>
    <cellStyle name="표준 5 2 5 2 2 3 3 2" xfId="6707"/>
    <cellStyle name="표준 5 2 5 2 2 3 3 2 2" xfId="17852"/>
    <cellStyle name="표준 5 2 5 2 2 3 3 2 2 2" xfId="40543"/>
    <cellStyle name="표준 5 2 5 2 2 3 3 2 3" xfId="25396"/>
    <cellStyle name="표준 5 2 5 2 2 3 3 2 3 2" xfId="48085"/>
    <cellStyle name="표준 5 2 5 2 2 3 3 2 4" xfId="33022"/>
    <cellStyle name="표준 5 2 5 2 2 3 3 3" xfId="10352"/>
    <cellStyle name="표준 5 2 5 2 2 3 3 4" xfId="14117"/>
    <cellStyle name="표준 5 2 5 2 2 3 3 4 2" xfId="36808"/>
    <cellStyle name="표준 5 2 5 2 2 3 3 5" xfId="21680"/>
    <cellStyle name="표준 5 2 5 2 2 3 3 5 2" xfId="44369"/>
    <cellStyle name="표준 5 2 5 2 2 3 3 6" xfId="29306"/>
    <cellStyle name="표준 5 2 5 2 2 3 4" xfId="4808"/>
    <cellStyle name="표준 5 2 5 2 2 3 4 2" xfId="15994"/>
    <cellStyle name="표준 5 2 5 2 2 3 4 2 2" xfId="38685"/>
    <cellStyle name="표준 5 2 5 2 2 3 4 3" xfId="23538"/>
    <cellStyle name="표준 5 2 5 2 2 3 4 3 2" xfId="46227"/>
    <cellStyle name="표준 5 2 5 2 2 3 4 4" xfId="31164"/>
    <cellStyle name="표준 5 2 5 2 2 3 5" xfId="10423"/>
    <cellStyle name="표준 5 2 5 2 2 3 6" xfId="12222"/>
    <cellStyle name="표준 5 2 5 2 2 3 6 2" xfId="34913"/>
    <cellStyle name="표준 5 2 5 2 2 3 7" xfId="19820"/>
    <cellStyle name="표준 5 2 5 2 2 3 7 2" xfId="42511"/>
    <cellStyle name="표준 5 2 5 2 2 3 8" xfId="27448"/>
    <cellStyle name="표준 5 2 5 2 2 4" xfId="1312"/>
    <cellStyle name="표준 5 2 5 2 2 4 2" xfId="3210"/>
    <cellStyle name="표준 5 2 5 2 2 4 2 2" xfId="7187"/>
    <cellStyle name="표준 5 2 5 2 2 4 2 2 2" xfId="18322"/>
    <cellStyle name="표준 5 2 5 2 2 4 2 2 2 2" xfId="41013"/>
    <cellStyle name="표준 5 2 5 2 2 4 2 2 3" xfId="25864"/>
    <cellStyle name="표준 5 2 5 2 2 4 2 2 3 2" xfId="48553"/>
    <cellStyle name="표준 5 2 5 2 2 4 2 2 4" xfId="33490"/>
    <cellStyle name="표준 5 2 5 2 2 4 2 3" xfId="8097"/>
    <cellStyle name="표준 5 2 5 2 2 4 2 4" xfId="14596"/>
    <cellStyle name="표준 5 2 5 2 2 4 2 4 2" xfId="37287"/>
    <cellStyle name="표준 5 2 5 2 2 4 2 5" xfId="22148"/>
    <cellStyle name="표준 5 2 5 2 2 4 2 5 2" xfId="44837"/>
    <cellStyle name="표준 5 2 5 2 2 4 2 6" xfId="29774"/>
    <cellStyle name="표준 5 2 5 2 2 4 3" xfId="5289"/>
    <cellStyle name="표준 5 2 5 2 2 4 3 2" xfId="16462"/>
    <cellStyle name="표준 5 2 5 2 2 4 3 2 2" xfId="39153"/>
    <cellStyle name="표준 5 2 5 2 2 4 3 3" xfId="24006"/>
    <cellStyle name="표준 5 2 5 2 2 4 3 3 2" xfId="46695"/>
    <cellStyle name="표준 5 2 5 2 2 4 3 4" xfId="31632"/>
    <cellStyle name="표준 5 2 5 2 2 4 4" xfId="10563"/>
    <cellStyle name="표준 5 2 5 2 2 4 5" xfId="12701"/>
    <cellStyle name="표준 5 2 5 2 2 4 5 2" xfId="35392"/>
    <cellStyle name="표준 5 2 5 2 2 4 6" xfId="20288"/>
    <cellStyle name="표준 5 2 5 2 2 4 6 2" xfId="42979"/>
    <cellStyle name="표준 5 2 5 2 2 4 7" xfId="27916"/>
    <cellStyle name="표준 5 2 5 2 2 5" xfId="2244"/>
    <cellStyle name="표준 5 2 5 2 2 5 2" xfId="6221"/>
    <cellStyle name="표준 5 2 5 2 2 5 2 2" xfId="17391"/>
    <cellStyle name="표준 5 2 5 2 2 5 2 2 2" xfId="40082"/>
    <cellStyle name="표준 5 2 5 2 2 5 2 3" xfId="24935"/>
    <cellStyle name="표준 5 2 5 2 2 5 2 3 2" xfId="47624"/>
    <cellStyle name="표준 5 2 5 2 2 5 2 4" xfId="32561"/>
    <cellStyle name="표준 5 2 5 2 2 5 3" xfId="8833"/>
    <cellStyle name="표준 5 2 5 2 2 5 4" xfId="13633"/>
    <cellStyle name="표준 5 2 5 2 2 5 4 2" xfId="36324"/>
    <cellStyle name="표준 5 2 5 2 2 5 5" xfId="21217"/>
    <cellStyle name="표준 5 2 5 2 2 5 5 2" xfId="43908"/>
    <cellStyle name="표준 5 2 5 2 2 5 6" xfId="28845"/>
    <cellStyle name="표준 5 2 5 2 2 6" xfId="4279"/>
    <cellStyle name="표준 5 2 5 2 2 6 2" xfId="15532"/>
    <cellStyle name="표준 5 2 5 2 2 6 2 2" xfId="38223"/>
    <cellStyle name="표준 5 2 5 2 2 6 3" xfId="23077"/>
    <cellStyle name="표준 5 2 5 2 2 6 3 2" xfId="45766"/>
    <cellStyle name="표준 5 2 5 2 2 6 4" xfId="30703"/>
    <cellStyle name="표준 5 2 5 2 2 7" xfId="8094"/>
    <cellStyle name="표준 5 2 5 2 2 8" xfId="11733"/>
    <cellStyle name="표준 5 2 5 2 2 8 2" xfId="34424"/>
    <cellStyle name="표준 5 2 5 2 2 9" xfId="19358"/>
    <cellStyle name="표준 5 2 5 2 2 9 2" xfId="42049"/>
    <cellStyle name="표준 5 2 5 2 3" xfId="431"/>
    <cellStyle name="표준 5 2 5 2 3 2" xfId="957"/>
    <cellStyle name="표준 5 2 5 2 3 2 2" xfId="1895"/>
    <cellStyle name="표준 5 2 5 2 3 2 2 2" xfId="3793"/>
    <cellStyle name="표준 5 2 5 2 3 2 2 2 2" xfId="7770"/>
    <cellStyle name="표준 5 2 5 2 3 2 2 2 2 2" xfId="18903"/>
    <cellStyle name="표준 5 2 5 2 3 2 2 2 2 2 2" xfId="41594"/>
    <cellStyle name="표준 5 2 5 2 3 2 2 2 2 3" xfId="26445"/>
    <cellStyle name="표준 5 2 5 2 3 2 2 2 2 3 2" xfId="49134"/>
    <cellStyle name="표준 5 2 5 2 3 2 2 2 2 4" xfId="34071"/>
    <cellStyle name="표준 5 2 5 2 3 2 2 2 3" xfId="9241"/>
    <cellStyle name="표준 5 2 5 2 3 2 2 2 4" xfId="15179"/>
    <cellStyle name="표준 5 2 5 2 3 2 2 2 4 2" xfId="37870"/>
    <cellStyle name="표준 5 2 5 2 3 2 2 2 5" xfId="22729"/>
    <cellStyle name="표준 5 2 5 2 3 2 2 2 5 2" xfId="45418"/>
    <cellStyle name="표준 5 2 5 2 3 2 2 2 6" xfId="30355"/>
    <cellStyle name="표준 5 2 5 2 3 2 2 3" xfId="5872"/>
    <cellStyle name="표준 5 2 5 2 3 2 2 3 2" xfId="17043"/>
    <cellStyle name="표준 5 2 5 2 3 2 2 3 2 2" xfId="39734"/>
    <cellStyle name="표준 5 2 5 2 3 2 2 3 3" xfId="24587"/>
    <cellStyle name="표준 5 2 5 2 3 2 2 3 3 2" xfId="47276"/>
    <cellStyle name="표준 5 2 5 2 3 2 2 3 4" xfId="32213"/>
    <cellStyle name="표준 5 2 5 2 3 2 2 4" xfId="8443"/>
    <cellStyle name="표준 5 2 5 2 3 2 2 5" xfId="13284"/>
    <cellStyle name="표준 5 2 5 2 3 2 2 5 2" xfId="35975"/>
    <cellStyle name="표준 5 2 5 2 3 2 2 6" xfId="20869"/>
    <cellStyle name="표준 5 2 5 2 3 2 2 6 2" xfId="43560"/>
    <cellStyle name="표준 5 2 5 2 3 2 2 7" xfId="28497"/>
    <cellStyle name="표준 5 2 5 2 3 2 3" xfId="2855"/>
    <cellStyle name="표준 5 2 5 2 3 2 3 2" xfId="6832"/>
    <cellStyle name="표준 5 2 5 2 3 2 3 2 2" xfId="17973"/>
    <cellStyle name="표준 5 2 5 2 3 2 3 2 2 2" xfId="40664"/>
    <cellStyle name="표준 5 2 5 2 3 2 3 2 3" xfId="25516"/>
    <cellStyle name="표준 5 2 5 2 3 2 3 2 3 2" xfId="48205"/>
    <cellStyle name="표준 5 2 5 2 3 2 3 2 4" xfId="33142"/>
    <cellStyle name="표준 5 2 5 2 3 2 3 3" xfId="8678"/>
    <cellStyle name="표준 5 2 5 2 3 2 3 4" xfId="14241"/>
    <cellStyle name="표준 5 2 5 2 3 2 3 4 2" xfId="36932"/>
    <cellStyle name="표준 5 2 5 2 3 2 3 5" xfId="21800"/>
    <cellStyle name="표준 5 2 5 2 3 2 3 5 2" xfId="44489"/>
    <cellStyle name="표준 5 2 5 2 3 2 3 6" xfId="29426"/>
    <cellStyle name="표준 5 2 5 2 3 2 4" xfId="4933"/>
    <cellStyle name="표준 5 2 5 2 3 2 4 2" xfId="16114"/>
    <cellStyle name="표준 5 2 5 2 3 2 4 2 2" xfId="38805"/>
    <cellStyle name="표준 5 2 5 2 3 2 4 3" xfId="23658"/>
    <cellStyle name="표준 5 2 5 2 3 2 4 3 2" xfId="46347"/>
    <cellStyle name="표준 5 2 5 2 3 2 4 4" xfId="31284"/>
    <cellStyle name="표준 5 2 5 2 3 2 5" xfId="4118"/>
    <cellStyle name="표준 5 2 5 2 3 2 6" xfId="12346"/>
    <cellStyle name="표준 5 2 5 2 3 2 6 2" xfId="35037"/>
    <cellStyle name="표준 5 2 5 2 3 2 7" xfId="19940"/>
    <cellStyle name="표준 5 2 5 2 3 2 7 2" xfId="42631"/>
    <cellStyle name="표준 5 2 5 2 3 2 8" xfId="27568"/>
    <cellStyle name="표준 5 2 5 2 3 3" xfId="1433"/>
    <cellStyle name="표준 5 2 5 2 3 3 2" xfId="3331"/>
    <cellStyle name="표준 5 2 5 2 3 3 2 2" xfId="7308"/>
    <cellStyle name="표준 5 2 5 2 3 3 2 2 2" xfId="18442"/>
    <cellStyle name="표준 5 2 5 2 3 3 2 2 2 2" xfId="41133"/>
    <cellStyle name="표준 5 2 5 2 3 3 2 2 3" xfId="25984"/>
    <cellStyle name="표준 5 2 5 2 3 3 2 2 3 2" xfId="48673"/>
    <cellStyle name="표준 5 2 5 2 3 3 2 2 4" xfId="33610"/>
    <cellStyle name="표준 5 2 5 2 3 3 2 3" xfId="9366"/>
    <cellStyle name="표준 5 2 5 2 3 3 2 4" xfId="14717"/>
    <cellStyle name="표준 5 2 5 2 3 3 2 4 2" xfId="37408"/>
    <cellStyle name="표준 5 2 5 2 3 3 2 5" xfId="22268"/>
    <cellStyle name="표준 5 2 5 2 3 3 2 5 2" xfId="44957"/>
    <cellStyle name="표준 5 2 5 2 3 3 2 6" xfId="29894"/>
    <cellStyle name="표준 5 2 5 2 3 3 3" xfId="5410"/>
    <cellStyle name="표준 5 2 5 2 3 3 3 2" xfId="16582"/>
    <cellStyle name="표준 5 2 5 2 3 3 3 2 2" xfId="39273"/>
    <cellStyle name="표준 5 2 5 2 3 3 3 3" xfId="24126"/>
    <cellStyle name="표준 5 2 5 2 3 3 3 3 2" xfId="46815"/>
    <cellStyle name="표준 5 2 5 2 3 3 3 4" xfId="31752"/>
    <cellStyle name="표준 5 2 5 2 3 3 4" xfId="10431"/>
    <cellStyle name="표준 5 2 5 2 3 3 5" xfId="12822"/>
    <cellStyle name="표준 5 2 5 2 3 3 5 2" xfId="35513"/>
    <cellStyle name="표준 5 2 5 2 3 3 6" xfId="20408"/>
    <cellStyle name="표준 5 2 5 2 3 3 6 2" xfId="43099"/>
    <cellStyle name="표준 5 2 5 2 3 3 7" xfId="28036"/>
    <cellStyle name="표준 5 2 5 2 3 4" xfId="2370"/>
    <cellStyle name="표준 5 2 5 2 3 4 2" xfId="6347"/>
    <cellStyle name="표준 5 2 5 2 3 4 2 2" xfId="17511"/>
    <cellStyle name="표준 5 2 5 2 3 4 2 2 2" xfId="40202"/>
    <cellStyle name="표준 5 2 5 2 3 4 2 3" xfId="25055"/>
    <cellStyle name="표준 5 2 5 2 3 4 2 3 2" xfId="47744"/>
    <cellStyle name="표준 5 2 5 2 3 4 2 4" xfId="32681"/>
    <cellStyle name="표준 5 2 5 2 3 4 3" xfId="8662"/>
    <cellStyle name="표준 5 2 5 2 3 4 4" xfId="13758"/>
    <cellStyle name="표준 5 2 5 2 3 4 4 2" xfId="36449"/>
    <cellStyle name="표준 5 2 5 2 3 4 5" xfId="21338"/>
    <cellStyle name="표준 5 2 5 2 3 4 5 2" xfId="44028"/>
    <cellStyle name="표준 5 2 5 2 3 4 6" xfId="28965"/>
    <cellStyle name="표준 5 2 5 2 3 5" xfId="4405"/>
    <cellStyle name="표준 5 2 5 2 3 5 2" xfId="15652"/>
    <cellStyle name="표준 5 2 5 2 3 5 2 2" xfId="38343"/>
    <cellStyle name="표준 5 2 5 2 3 5 3" xfId="23197"/>
    <cellStyle name="표준 5 2 5 2 3 5 3 2" xfId="45886"/>
    <cellStyle name="표준 5 2 5 2 3 5 4" xfId="30823"/>
    <cellStyle name="표준 5 2 5 2 3 6" xfId="9474"/>
    <cellStyle name="표준 5 2 5 2 3 7" xfId="11858"/>
    <cellStyle name="표준 5 2 5 2 3 7 2" xfId="34549"/>
    <cellStyle name="표준 5 2 5 2 3 8" xfId="19478"/>
    <cellStyle name="표준 5 2 5 2 3 8 2" xfId="42169"/>
    <cellStyle name="표준 5 2 5 2 3 9" xfId="27107"/>
    <cellStyle name="표준 5 2 5 2 4" xfId="721"/>
    <cellStyle name="표준 5 2 5 2 4 2" xfId="1664"/>
    <cellStyle name="표준 5 2 5 2 4 2 2" xfId="3562"/>
    <cellStyle name="표준 5 2 5 2 4 2 2 2" xfId="7539"/>
    <cellStyle name="표준 5 2 5 2 4 2 2 2 2" xfId="18672"/>
    <cellStyle name="표준 5 2 5 2 4 2 2 2 2 2" xfId="41363"/>
    <cellStyle name="표준 5 2 5 2 4 2 2 2 3" xfId="26214"/>
    <cellStyle name="표준 5 2 5 2 4 2 2 2 3 2" xfId="48903"/>
    <cellStyle name="표준 5 2 5 2 4 2 2 2 4" xfId="33840"/>
    <cellStyle name="표준 5 2 5 2 4 2 2 3" xfId="10679"/>
    <cellStyle name="표준 5 2 5 2 4 2 2 4" xfId="14948"/>
    <cellStyle name="표준 5 2 5 2 4 2 2 4 2" xfId="37639"/>
    <cellStyle name="표준 5 2 5 2 4 2 2 5" xfId="22498"/>
    <cellStyle name="표준 5 2 5 2 4 2 2 5 2" xfId="45187"/>
    <cellStyle name="표준 5 2 5 2 4 2 2 6" xfId="30124"/>
    <cellStyle name="표준 5 2 5 2 4 2 3" xfId="5641"/>
    <cellStyle name="표준 5 2 5 2 4 2 3 2" xfId="16812"/>
    <cellStyle name="표준 5 2 5 2 4 2 3 2 2" xfId="39503"/>
    <cellStyle name="표준 5 2 5 2 4 2 3 3" xfId="24356"/>
    <cellStyle name="표준 5 2 5 2 4 2 3 3 2" xfId="47045"/>
    <cellStyle name="표준 5 2 5 2 4 2 3 4" xfId="31982"/>
    <cellStyle name="표준 5 2 5 2 4 2 4" xfId="10548"/>
    <cellStyle name="표준 5 2 5 2 4 2 5" xfId="13053"/>
    <cellStyle name="표준 5 2 5 2 4 2 5 2" xfId="35744"/>
    <cellStyle name="표준 5 2 5 2 4 2 6" xfId="20638"/>
    <cellStyle name="표준 5 2 5 2 4 2 6 2" xfId="43329"/>
    <cellStyle name="표준 5 2 5 2 4 2 7" xfId="28266"/>
    <cellStyle name="표준 5 2 5 2 4 3" xfId="2619"/>
    <cellStyle name="표준 5 2 5 2 4 3 2" xfId="6596"/>
    <cellStyle name="표준 5 2 5 2 4 3 2 2" xfId="17741"/>
    <cellStyle name="표준 5 2 5 2 4 3 2 2 2" xfId="40432"/>
    <cellStyle name="표준 5 2 5 2 4 3 2 3" xfId="25285"/>
    <cellStyle name="표준 5 2 5 2 4 3 2 3 2" xfId="47974"/>
    <cellStyle name="표준 5 2 5 2 4 3 2 4" xfId="32911"/>
    <cellStyle name="표준 5 2 5 2 4 3 3" xfId="8945"/>
    <cellStyle name="표준 5 2 5 2 4 3 4" xfId="14006"/>
    <cellStyle name="표준 5 2 5 2 4 3 4 2" xfId="36697"/>
    <cellStyle name="표준 5 2 5 2 4 3 5" xfId="21569"/>
    <cellStyle name="표준 5 2 5 2 4 3 5 2" xfId="44258"/>
    <cellStyle name="표준 5 2 5 2 4 3 6" xfId="29195"/>
    <cellStyle name="표준 5 2 5 2 4 4" xfId="4697"/>
    <cellStyle name="표준 5 2 5 2 4 4 2" xfId="15883"/>
    <cellStyle name="표준 5 2 5 2 4 4 2 2" xfId="38574"/>
    <cellStyle name="표준 5 2 5 2 4 4 3" xfId="23427"/>
    <cellStyle name="표준 5 2 5 2 4 4 3 2" xfId="46116"/>
    <cellStyle name="표준 5 2 5 2 4 4 4" xfId="31053"/>
    <cellStyle name="표준 5 2 5 2 4 5" xfId="9727"/>
    <cellStyle name="표준 5 2 5 2 4 6" xfId="12111"/>
    <cellStyle name="표준 5 2 5 2 4 6 2" xfId="34802"/>
    <cellStyle name="표준 5 2 5 2 4 7" xfId="19709"/>
    <cellStyle name="표준 5 2 5 2 4 7 2" xfId="42400"/>
    <cellStyle name="표준 5 2 5 2 4 8" xfId="27337"/>
    <cellStyle name="표준 5 2 5 2 5" xfId="1201"/>
    <cellStyle name="표준 5 2 5 2 5 2" xfId="3099"/>
    <cellStyle name="표준 5 2 5 2 5 2 2" xfId="7076"/>
    <cellStyle name="표준 5 2 5 2 5 2 2 2" xfId="18211"/>
    <cellStyle name="표준 5 2 5 2 5 2 2 2 2" xfId="40902"/>
    <cellStyle name="표준 5 2 5 2 5 2 2 3" xfId="25753"/>
    <cellStyle name="표준 5 2 5 2 5 2 2 3 2" xfId="48442"/>
    <cellStyle name="표준 5 2 5 2 5 2 2 4" xfId="33379"/>
    <cellStyle name="표준 5 2 5 2 5 2 3" xfId="9709"/>
    <cellStyle name="표준 5 2 5 2 5 2 4" xfId="14485"/>
    <cellStyle name="표준 5 2 5 2 5 2 4 2" xfId="37176"/>
    <cellStyle name="표준 5 2 5 2 5 2 5" xfId="22037"/>
    <cellStyle name="표준 5 2 5 2 5 2 5 2" xfId="44726"/>
    <cellStyle name="표준 5 2 5 2 5 2 6" xfId="29663"/>
    <cellStyle name="표준 5 2 5 2 5 3" xfId="5178"/>
    <cellStyle name="표준 5 2 5 2 5 3 2" xfId="16351"/>
    <cellStyle name="표준 5 2 5 2 5 3 2 2" xfId="39042"/>
    <cellStyle name="표준 5 2 5 2 5 3 3" xfId="23895"/>
    <cellStyle name="표준 5 2 5 2 5 3 3 2" xfId="46584"/>
    <cellStyle name="표준 5 2 5 2 5 3 4" xfId="31521"/>
    <cellStyle name="표준 5 2 5 2 5 4" xfId="9610"/>
    <cellStyle name="표준 5 2 5 2 5 5" xfId="12590"/>
    <cellStyle name="표준 5 2 5 2 5 5 2" xfId="35281"/>
    <cellStyle name="표준 5 2 5 2 5 6" xfId="20177"/>
    <cellStyle name="표준 5 2 5 2 5 6 2" xfId="42868"/>
    <cellStyle name="표준 5 2 5 2 5 7" xfId="27805"/>
    <cellStyle name="표준 5 2 5 2 6" xfId="2133"/>
    <cellStyle name="표준 5 2 5 2 6 2" xfId="6110"/>
    <cellStyle name="표준 5 2 5 2 6 2 2" xfId="17280"/>
    <cellStyle name="표준 5 2 5 2 6 2 2 2" xfId="39971"/>
    <cellStyle name="표준 5 2 5 2 6 2 3" xfId="24824"/>
    <cellStyle name="표준 5 2 5 2 6 2 3 2" xfId="47513"/>
    <cellStyle name="표준 5 2 5 2 6 2 4" xfId="32450"/>
    <cellStyle name="표준 5 2 5 2 6 3" xfId="9749"/>
    <cellStyle name="표준 5 2 5 2 6 4" xfId="13522"/>
    <cellStyle name="표준 5 2 5 2 6 4 2" xfId="36213"/>
    <cellStyle name="표준 5 2 5 2 6 5" xfId="21106"/>
    <cellStyle name="표준 5 2 5 2 6 5 2" xfId="43797"/>
    <cellStyle name="표준 5 2 5 2 6 6" xfId="28734"/>
    <cellStyle name="표준 5 2 5 2 7" xfId="4162"/>
    <cellStyle name="표준 5 2 5 2 7 2" xfId="15421"/>
    <cellStyle name="표준 5 2 5 2 7 2 2" xfId="38112"/>
    <cellStyle name="표준 5 2 5 2 7 3" xfId="22966"/>
    <cellStyle name="표준 5 2 5 2 7 3 2" xfId="45655"/>
    <cellStyle name="표준 5 2 5 2 7 4" xfId="30592"/>
    <cellStyle name="표준 5 2 5 2 8" xfId="8114"/>
    <cellStyle name="표준 5 2 5 2 9" xfId="11622"/>
    <cellStyle name="표준 5 2 5 2 9 2" xfId="34313"/>
    <cellStyle name="표준 5 2 5 3" xfId="255"/>
    <cellStyle name="표준 5 2 5 3 10" xfId="26937"/>
    <cellStyle name="표준 5 2 5 3 2" xfId="492"/>
    <cellStyle name="표준 5 2 5 3 2 2" xfId="1018"/>
    <cellStyle name="표준 5 2 5 3 2 2 2" xfId="1956"/>
    <cellStyle name="표준 5 2 5 3 2 2 2 2" xfId="3854"/>
    <cellStyle name="표준 5 2 5 3 2 2 2 2 2" xfId="7831"/>
    <cellStyle name="표준 5 2 5 3 2 2 2 2 2 2" xfId="18964"/>
    <cellStyle name="표준 5 2 5 3 2 2 2 2 2 2 2" xfId="41655"/>
    <cellStyle name="표준 5 2 5 3 2 2 2 2 2 3" xfId="26506"/>
    <cellStyle name="표준 5 2 5 3 2 2 2 2 2 3 2" xfId="49195"/>
    <cellStyle name="표준 5 2 5 3 2 2 2 2 2 4" xfId="34132"/>
    <cellStyle name="표준 5 2 5 3 2 2 2 2 3" xfId="8146"/>
    <cellStyle name="표준 5 2 5 3 2 2 2 2 4" xfId="15240"/>
    <cellStyle name="표준 5 2 5 3 2 2 2 2 4 2" xfId="37931"/>
    <cellStyle name="표준 5 2 5 3 2 2 2 2 5" xfId="22790"/>
    <cellStyle name="표준 5 2 5 3 2 2 2 2 5 2" xfId="45479"/>
    <cellStyle name="표준 5 2 5 3 2 2 2 2 6" xfId="30416"/>
    <cellStyle name="표준 5 2 5 3 2 2 2 3" xfId="5933"/>
    <cellStyle name="표준 5 2 5 3 2 2 2 3 2" xfId="17104"/>
    <cellStyle name="표준 5 2 5 3 2 2 2 3 2 2" xfId="39795"/>
    <cellStyle name="표준 5 2 5 3 2 2 2 3 3" xfId="24648"/>
    <cellStyle name="표준 5 2 5 3 2 2 2 3 3 2" xfId="47337"/>
    <cellStyle name="표준 5 2 5 3 2 2 2 3 4" xfId="32274"/>
    <cellStyle name="표준 5 2 5 3 2 2 2 4" xfId="10746"/>
    <cellStyle name="표준 5 2 5 3 2 2 2 5" xfId="13345"/>
    <cellStyle name="표준 5 2 5 3 2 2 2 5 2" xfId="36036"/>
    <cellStyle name="표준 5 2 5 3 2 2 2 6" xfId="20930"/>
    <cellStyle name="표준 5 2 5 3 2 2 2 6 2" xfId="43621"/>
    <cellStyle name="표준 5 2 5 3 2 2 2 7" xfId="28558"/>
    <cellStyle name="표준 5 2 5 3 2 2 3" xfId="2916"/>
    <cellStyle name="표준 5 2 5 3 2 2 3 2" xfId="6893"/>
    <cellStyle name="표준 5 2 5 3 2 2 3 2 2" xfId="18034"/>
    <cellStyle name="표준 5 2 5 3 2 2 3 2 2 2" xfId="40725"/>
    <cellStyle name="표준 5 2 5 3 2 2 3 2 3" xfId="25577"/>
    <cellStyle name="표준 5 2 5 3 2 2 3 2 3 2" xfId="48266"/>
    <cellStyle name="표준 5 2 5 3 2 2 3 2 4" xfId="33203"/>
    <cellStyle name="표준 5 2 5 3 2 2 3 3" xfId="10267"/>
    <cellStyle name="표준 5 2 5 3 2 2 3 4" xfId="14302"/>
    <cellStyle name="표준 5 2 5 3 2 2 3 4 2" xfId="36993"/>
    <cellStyle name="표준 5 2 5 3 2 2 3 5" xfId="21861"/>
    <cellStyle name="표준 5 2 5 3 2 2 3 5 2" xfId="44550"/>
    <cellStyle name="표준 5 2 5 3 2 2 3 6" xfId="29487"/>
    <cellStyle name="표준 5 2 5 3 2 2 4" xfId="4994"/>
    <cellStyle name="표준 5 2 5 3 2 2 4 2" xfId="16175"/>
    <cellStyle name="표준 5 2 5 3 2 2 4 2 2" xfId="38866"/>
    <cellStyle name="표준 5 2 5 3 2 2 4 3" xfId="23719"/>
    <cellStyle name="표준 5 2 5 3 2 2 4 3 2" xfId="46408"/>
    <cellStyle name="표준 5 2 5 3 2 2 4 4" xfId="31345"/>
    <cellStyle name="표준 5 2 5 3 2 2 5" xfId="10440"/>
    <cellStyle name="표준 5 2 5 3 2 2 6" xfId="12407"/>
    <cellStyle name="표준 5 2 5 3 2 2 6 2" xfId="35098"/>
    <cellStyle name="표준 5 2 5 3 2 2 7" xfId="20001"/>
    <cellStyle name="표준 5 2 5 3 2 2 7 2" xfId="42692"/>
    <cellStyle name="표준 5 2 5 3 2 2 8" xfId="27629"/>
    <cellStyle name="표준 5 2 5 3 2 3" xfId="1494"/>
    <cellStyle name="표준 5 2 5 3 2 3 2" xfId="3392"/>
    <cellStyle name="표준 5 2 5 3 2 3 2 2" xfId="7369"/>
    <cellStyle name="표준 5 2 5 3 2 3 2 2 2" xfId="18503"/>
    <cellStyle name="표준 5 2 5 3 2 3 2 2 2 2" xfId="41194"/>
    <cellStyle name="표준 5 2 5 3 2 3 2 2 3" xfId="26045"/>
    <cellStyle name="표준 5 2 5 3 2 3 2 2 3 2" xfId="48734"/>
    <cellStyle name="표준 5 2 5 3 2 3 2 2 4" xfId="33671"/>
    <cellStyle name="표준 5 2 5 3 2 3 2 3" xfId="11040"/>
    <cellStyle name="표준 5 2 5 3 2 3 2 4" xfId="14778"/>
    <cellStyle name="표준 5 2 5 3 2 3 2 4 2" xfId="37469"/>
    <cellStyle name="표준 5 2 5 3 2 3 2 5" xfId="22329"/>
    <cellStyle name="표준 5 2 5 3 2 3 2 5 2" xfId="45018"/>
    <cellStyle name="표준 5 2 5 3 2 3 2 6" xfId="29955"/>
    <cellStyle name="표준 5 2 5 3 2 3 3" xfId="5471"/>
    <cellStyle name="표준 5 2 5 3 2 3 3 2" xfId="16643"/>
    <cellStyle name="표준 5 2 5 3 2 3 3 2 2" xfId="39334"/>
    <cellStyle name="표준 5 2 5 3 2 3 3 3" xfId="24187"/>
    <cellStyle name="표준 5 2 5 3 2 3 3 3 2" xfId="46876"/>
    <cellStyle name="표준 5 2 5 3 2 3 3 4" xfId="31813"/>
    <cellStyle name="표준 5 2 5 3 2 3 4" xfId="9557"/>
    <cellStyle name="표준 5 2 5 3 2 3 5" xfId="12883"/>
    <cellStyle name="표준 5 2 5 3 2 3 5 2" xfId="35574"/>
    <cellStyle name="표준 5 2 5 3 2 3 6" xfId="20469"/>
    <cellStyle name="표준 5 2 5 3 2 3 6 2" xfId="43160"/>
    <cellStyle name="표준 5 2 5 3 2 3 7" xfId="28097"/>
    <cellStyle name="표준 5 2 5 3 2 4" xfId="2431"/>
    <cellStyle name="표준 5 2 5 3 2 4 2" xfId="6408"/>
    <cellStyle name="표준 5 2 5 3 2 4 2 2" xfId="17572"/>
    <cellStyle name="표준 5 2 5 3 2 4 2 2 2" xfId="40263"/>
    <cellStyle name="표준 5 2 5 3 2 4 2 3" xfId="25116"/>
    <cellStyle name="표준 5 2 5 3 2 4 2 3 2" xfId="47805"/>
    <cellStyle name="표준 5 2 5 3 2 4 2 4" xfId="32742"/>
    <cellStyle name="표준 5 2 5 3 2 4 3" xfId="9940"/>
    <cellStyle name="표준 5 2 5 3 2 4 4" xfId="13819"/>
    <cellStyle name="표준 5 2 5 3 2 4 4 2" xfId="36510"/>
    <cellStyle name="표준 5 2 5 3 2 4 5" xfId="21399"/>
    <cellStyle name="표준 5 2 5 3 2 4 5 2" xfId="44089"/>
    <cellStyle name="표준 5 2 5 3 2 4 6" xfId="29026"/>
    <cellStyle name="표준 5 2 5 3 2 5" xfId="4466"/>
    <cellStyle name="표준 5 2 5 3 2 5 2" xfId="15713"/>
    <cellStyle name="표준 5 2 5 3 2 5 2 2" xfId="38404"/>
    <cellStyle name="표준 5 2 5 3 2 5 3" xfId="23258"/>
    <cellStyle name="표준 5 2 5 3 2 5 3 2" xfId="45947"/>
    <cellStyle name="표준 5 2 5 3 2 5 4" xfId="30884"/>
    <cellStyle name="표준 5 2 5 3 2 6" xfId="10453"/>
    <cellStyle name="표준 5 2 5 3 2 7" xfId="11919"/>
    <cellStyle name="표준 5 2 5 3 2 7 2" xfId="34610"/>
    <cellStyle name="표준 5 2 5 3 2 8" xfId="19539"/>
    <cellStyle name="표준 5 2 5 3 2 8 2" xfId="42230"/>
    <cellStyle name="표준 5 2 5 3 2 9" xfId="27168"/>
    <cellStyle name="표준 5 2 5 3 3" xfId="782"/>
    <cellStyle name="표준 5 2 5 3 3 2" xfId="1725"/>
    <cellStyle name="표준 5 2 5 3 3 2 2" xfId="3623"/>
    <cellStyle name="표준 5 2 5 3 3 2 2 2" xfId="7600"/>
    <cellStyle name="표준 5 2 5 3 3 2 2 2 2" xfId="18733"/>
    <cellStyle name="표준 5 2 5 3 3 2 2 2 2 2" xfId="41424"/>
    <cellStyle name="표준 5 2 5 3 3 2 2 2 3" xfId="26275"/>
    <cellStyle name="표준 5 2 5 3 3 2 2 2 3 2" xfId="48964"/>
    <cellStyle name="표준 5 2 5 3 3 2 2 2 4" xfId="33901"/>
    <cellStyle name="표준 5 2 5 3 3 2 2 3" xfId="8911"/>
    <cellStyle name="표준 5 2 5 3 3 2 2 4" xfId="15009"/>
    <cellStyle name="표준 5 2 5 3 3 2 2 4 2" xfId="37700"/>
    <cellStyle name="표준 5 2 5 3 3 2 2 5" xfId="22559"/>
    <cellStyle name="표준 5 2 5 3 3 2 2 5 2" xfId="45248"/>
    <cellStyle name="표준 5 2 5 3 3 2 2 6" xfId="30185"/>
    <cellStyle name="표준 5 2 5 3 3 2 3" xfId="5702"/>
    <cellStyle name="표준 5 2 5 3 3 2 3 2" xfId="16873"/>
    <cellStyle name="표준 5 2 5 3 3 2 3 2 2" xfId="39564"/>
    <cellStyle name="표준 5 2 5 3 3 2 3 3" xfId="24417"/>
    <cellStyle name="표준 5 2 5 3 3 2 3 3 2" xfId="47106"/>
    <cellStyle name="표준 5 2 5 3 3 2 3 4" xfId="32043"/>
    <cellStyle name="표준 5 2 5 3 3 2 4" xfId="8234"/>
    <cellStyle name="표준 5 2 5 3 3 2 5" xfId="13114"/>
    <cellStyle name="표준 5 2 5 3 3 2 5 2" xfId="35805"/>
    <cellStyle name="표준 5 2 5 3 3 2 6" xfId="20699"/>
    <cellStyle name="표준 5 2 5 3 3 2 6 2" xfId="43390"/>
    <cellStyle name="표준 5 2 5 3 3 2 7" xfId="28327"/>
    <cellStyle name="표준 5 2 5 3 3 3" xfId="2680"/>
    <cellStyle name="표준 5 2 5 3 3 3 2" xfId="6657"/>
    <cellStyle name="표준 5 2 5 3 3 3 2 2" xfId="17802"/>
    <cellStyle name="표준 5 2 5 3 3 3 2 2 2" xfId="40493"/>
    <cellStyle name="표준 5 2 5 3 3 3 2 3" xfId="25346"/>
    <cellStyle name="표준 5 2 5 3 3 3 2 3 2" xfId="48035"/>
    <cellStyle name="표준 5 2 5 3 3 3 2 4" xfId="32972"/>
    <cellStyle name="표준 5 2 5 3 3 3 3" xfId="11046"/>
    <cellStyle name="표준 5 2 5 3 3 3 4" xfId="14067"/>
    <cellStyle name="표준 5 2 5 3 3 3 4 2" xfId="36758"/>
    <cellStyle name="표준 5 2 5 3 3 3 5" xfId="21630"/>
    <cellStyle name="표준 5 2 5 3 3 3 5 2" xfId="44319"/>
    <cellStyle name="표준 5 2 5 3 3 3 6" xfId="29256"/>
    <cellStyle name="표준 5 2 5 3 3 4" xfId="4758"/>
    <cellStyle name="표준 5 2 5 3 3 4 2" xfId="15944"/>
    <cellStyle name="표준 5 2 5 3 3 4 2 2" xfId="38635"/>
    <cellStyle name="표준 5 2 5 3 3 4 3" xfId="23488"/>
    <cellStyle name="표준 5 2 5 3 3 4 3 2" xfId="46177"/>
    <cellStyle name="표준 5 2 5 3 3 4 4" xfId="31114"/>
    <cellStyle name="표준 5 2 5 3 3 5" xfId="8485"/>
    <cellStyle name="표준 5 2 5 3 3 6" xfId="12172"/>
    <cellStyle name="표준 5 2 5 3 3 6 2" xfId="34863"/>
    <cellStyle name="표준 5 2 5 3 3 7" xfId="19770"/>
    <cellStyle name="표준 5 2 5 3 3 7 2" xfId="42461"/>
    <cellStyle name="표준 5 2 5 3 3 8" xfId="27398"/>
    <cellStyle name="표준 5 2 5 3 4" xfId="1262"/>
    <cellStyle name="표준 5 2 5 3 4 2" xfId="3160"/>
    <cellStyle name="표준 5 2 5 3 4 2 2" xfId="7137"/>
    <cellStyle name="표준 5 2 5 3 4 2 2 2" xfId="18272"/>
    <cellStyle name="표준 5 2 5 3 4 2 2 2 2" xfId="40963"/>
    <cellStyle name="표준 5 2 5 3 4 2 2 3" xfId="25814"/>
    <cellStyle name="표준 5 2 5 3 4 2 2 3 2" xfId="48503"/>
    <cellStyle name="표준 5 2 5 3 4 2 2 4" xfId="33440"/>
    <cellStyle name="표준 5 2 5 3 4 2 3" xfId="10455"/>
    <cellStyle name="표준 5 2 5 3 4 2 4" xfId="14546"/>
    <cellStyle name="표준 5 2 5 3 4 2 4 2" xfId="37237"/>
    <cellStyle name="표준 5 2 5 3 4 2 5" xfId="22098"/>
    <cellStyle name="표준 5 2 5 3 4 2 5 2" xfId="44787"/>
    <cellStyle name="표준 5 2 5 3 4 2 6" xfId="29724"/>
    <cellStyle name="표준 5 2 5 3 4 3" xfId="5239"/>
    <cellStyle name="표준 5 2 5 3 4 3 2" xfId="16412"/>
    <cellStyle name="표준 5 2 5 3 4 3 2 2" xfId="39103"/>
    <cellStyle name="표준 5 2 5 3 4 3 3" xfId="23956"/>
    <cellStyle name="표준 5 2 5 3 4 3 3 2" xfId="46645"/>
    <cellStyle name="표준 5 2 5 3 4 3 4" xfId="31582"/>
    <cellStyle name="표준 5 2 5 3 4 4" xfId="8215"/>
    <cellStyle name="표준 5 2 5 3 4 5" xfId="12651"/>
    <cellStyle name="표준 5 2 5 3 4 5 2" xfId="35342"/>
    <cellStyle name="표준 5 2 5 3 4 6" xfId="20238"/>
    <cellStyle name="표준 5 2 5 3 4 6 2" xfId="42929"/>
    <cellStyle name="표준 5 2 5 3 4 7" xfId="27866"/>
    <cellStyle name="표준 5 2 5 3 5" xfId="2194"/>
    <cellStyle name="표준 5 2 5 3 5 2" xfId="6171"/>
    <cellStyle name="표준 5 2 5 3 5 2 2" xfId="17341"/>
    <cellStyle name="표준 5 2 5 3 5 2 2 2" xfId="40032"/>
    <cellStyle name="표준 5 2 5 3 5 2 3" xfId="24885"/>
    <cellStyle name="표준 5 2 5 3 5 2 3 2" xfId="47574"/>
    <cellStyle name="표준 5 2 5 3 5 2 4" xfId="32511"/>
    <cellStyle name="표준 5 2 5 3 5 3" xfId="11363"/>
    <cellStyle name="표준 5 2 5 3 5 4" xfId="13583"/>
    <cellStyle name="표준 5 2 5 3 5 4 2" xfId="36274"/>
    <cellStyle name="표준 5 2 5 3 5 5" xfId="21167"/>
    <cellStyle name="표준 5 2 5 3 5 5 2" xfId="43858"/>
    <cellStyle name="표준 5 2 5 3 5 6" xfId="28795"/>
    <cellStyle name="표준 5 2 5 3 6" xfId="4229"/>
    <cellStyle name="표준 5 2 5 3 6 2" xfId="15482"/>
    <cellStyle name="표준 5 2 5 3 6 2 2" xfId="38173"/>
    <cellStyle name="표준 5 2 5 3 6 3" xfId="23027"/>
    <cellStyle name="표준 5 2 5 3 6 3 2" xfId="45716"/>
    <cellStyle name="표준 5 2 5 3 6 4" xfId="30653"/>
    <cellStyle name="표준 5 2 5 3 7" xfId="8746"/>
    <cellStyle name="표준 5 2 5 3 8" xfId="11683"/>
    <cellStyle name="표준 5 2 5 3 8 2" xfId="34374"/>
    <cellStyle name="표준 5 2 5 3 9" xfId="19308"/>
    <cellStyle name="표준 5 2 5 3 9 2" xfId="41999"/>
    <cellStyle name="표준 5 2 5 4" xfId="376"/>
    <cellStyle name="표준 5 2 5 4 2" xfId="903"/>
    <cellStyle name="표준 5 2 5 4 2 2" xfId="1845"/>
    <cellStyle name="표준 5 2 5 4 2 2 2" xfId="3743"/>
    <cellStyle name="표준 5 2 5 4 2 2 2 2" xfId="7720"/>
    <cellStyle name="표준 5 2 5 4 2 2 2 2 2" xfId="18853"/>
    <cellStyle name="표준 5 2 5 4 2 2 2 2 2 2" xfId="41544"/>
    <cellStyle name="표준 5 2 5 4 2 2 2 2 3" xfId="26395"/>
    <cellStyle name="표준 5 2 5 4 2 2 2 2 3 2" xfId="49084"/>
    <cellStyle name="표준 5 2 5 4 2 2 2 2 4" xfId="34021"/>
    <cellStyle name="표준 5 2 5 4 2 2 2 3" xfId="10169"/>
    <cellStyle name="표준 5 2 5 4 2 2 2 4" xfId="15129"/>
    <cellStyle name="표준 5 2 5 4 2 2 2 4 2" xfId="37820"/>
    <cellStyle name="표준 5 2 5 4 2 2 2 5" xfId="22679"/>
    <cellStyle name="표준 5 2 5 4 2 2 2 5 2" xfId="45368"/>
    <cellStyle name="표준 5 2 5 4 2 2 2 6" xfId="30305"/>
    <cellStyle name="표준 5 2 5 4 2 2 3" xfId="5822"/>
    <cellStyle name="표준 5 2 5 4 2 2 3 2" xfId="16993"/>
    <cellStyle name="표준 5 2 5 4 2 2 3 2 2" xfId="39684"/>
    <cellStyle name="표준 5 2 5 4 2 2 3 3" xfId="24537"/>
    <cellStyle name="표준 5 2 5 4 2 2 3 3 2" xfId="47226"/>
    <cellStyle name="표준 5 2 5 4 2 2 3 4" xfId="32163"/>
    <cellStyle name="표준 5 2 5 4 2 2 4" xfId="8527"/>
    <cellStyle name="표준 5 2 5 4 2 2 5" xfId="13234"/>
    <cellStyle name="표준 5 2 5 4 2 2 5 2" xfId="35925"/>
    <cellStyle name="표준 5 2 5 4 2 2 6" xfId="20819"/>
    <cellStyle name="표준 5 2 5 4 2 2 6 2" xfId="43510"/>
    <cellStyle name="표준 5 2 5 4 2 2 7" xfId="28447"/>
    <cellStyle name="표준 5 2 5 4 2 3" xfId="2801"/>
    <cellStyle name="표준 5 2 5 4 2 3 2" xfId="6778"/>
    <cellStyle name="표준 5 2 5 4 2 3 2 2" xfId="17922"/>
    <cellStyle name="표준 5 2 5 4 2 3 2 2 2" xfId="40613"/>
    <cellStyle name="표준 5 2 5 4 2 3 2 3" xfId="25466"/>
    <cellStyle name="표준 5 2 5 4 2 3 2 3 2" xfId="48155"/>
    <cellStyle name="표준 5 2 5 4 2 3 2 4" xfId="33092"/>
    <cellStyle name="표준 5 2 5 4 2 3 3" xfId="4568"/>
    <cellStyle name="표준 5 2 5 4 2 3 4" xfId="14187"/>
    <cellStyle name="표준 5 2 5 4 2 3 4 2" xfId="36878"/>
    <cellStyle name="표준 5 2 5 4 2 3 5" xfId="21750"/>
    <cellStyle name="표준 5 2 5 4 2 3 5 2" xfId="44439"/>
    <cellStyle name="표준 5 2 5 4 2 3 6" xfId="29376"/>
    <cellStyle name="표준 5 2 5 4 2 4" xfId="4879"/>
    <cellStyle name="표준 5 2 5 4 2 4 2" xfId="16064"/>
    <cellStyle name="표준 5 2 5 4 2 4 2 2" xfId="38755"/>
    <cellStyle name="표준 5 2 5 4 2 4 3" xfId="23608"/>
    <cellStyle name="표준 5 2 5 4 2 4 3 2" xfId="46297"/>
    <cellStyle name="표준 5 2 5 4 2 4 4" xfId="31234"/>
    <cellStyle name="표준 5 2 5 4 2 5" xfId="9269"/>
    <cellStyle name="표준 5 2 5 4 2 6" xfId="12292"/>
    <cellStyle name="표준 5 2 5 4 2 6 2" xfId="34983"/>
    <cellStyle name="표준 5 2 5 4 2 7" xfId="19890"/>
    <cellStyle name="표준 5 2 5 4 2 7 2" xfId="42581"/>
    <cellStyle name="표준 5 2 5 4 2 8" xfId="27518"/>
    <cellStyle name="표준 5 2 5 4 3" xfId="1382"/>
    <cellStyle name="표준 5 2 5 4 3 2" xfId="3280"/>
    <cellStyle name="표준 5 2 5 4 3 2 2" xfId="7257"/>
    <cellStyle name="표준 5 2 5 4 3 2 2 2" xfId="18392"/>
    <cellStyle name="표준 5 2 5 4 3 2 2 2 2" xfId="41083"/>
    <cellStyle name="표준 5 2 5 4 3 2 2 3" xfId="25934"/>
    <cellStyle name="표준 5 2 5 4 3 2 2 3 2" xfId="48623"/>
    <cellStyle name="표준 5 2 5 4 3 2 2 4" xfId="33560"/>
    <cellStyle name="표준 5 2 5 4 3 2 3" xfId="8388"/>
    <cellStyle name="표준 5 2 5 4 3 2 4" xfId="14666"/>
    <cellStyle name="표준 5 2 5 4 3 2 4 2" xfId="37357"/>
    <cellStyle name="표준 5 2 5 4 3 2 5" xfId="22218"/>
    <cellStyle name="표준 5 2 5 4 3 2 5 2" xfId="44907"/>
    <cellStyle name="표준 5 2 5 4 3 2 6" xfId="29844"/>
    <cellStyle name="표준 5 2 5 4 3 3" xfId="5359"/>
    <cellStyle name="표준 5 2 5 4 3 3 2" xfId="16532"/>
    <cellStyle name="표준 5 2 5 4 3 3 2 2" xfId="39223"/>
    <cellStyle name="표준 5 2 5 4 3 3 3" xfId="24076"/>
    <cellStyle name="표준 5 2 5 4 3 3 3 2" xfId="46765"/>
    <cellStyle name="표준 5 2 5 4 3 3 4" xfId="31702"/>
    <cellStyle name="표준 5 2 5 4 3 4" xfId="10236"/>
    <cellStyle name="표준 5 2 5 4 3 5" xfId="12771"/>
    <cellStyle name="표준 5 2 5 4 3 5 2" xfId="35462"/>
    <cellStyle name="표준 5 2 5 4 3 6" xfId="20358"/>
    <cellStyle name="표준 5 2 5 4 3 6 2" xfId="43049"/>
    <cellStyle name="표준 5 2 5 4 3 7" xfId="27986"/>
    <cellStyle name="표준 5 2 5 4 4" xfId="2315"/>
    <cellStyle name="표준 5 2 5 4 4 2" xfId="6292"/>
    <cellStyle name="표준 5 2 5 4 4 2 2" xfId="17461"/>
    <cellStyle name="표준 5 2 5 4 4 2 2 2" xfId="40152"/>
    <cellStyle name="표준 5 2 5 4 4 2 3" xfId="25005"/>
    <cellStyle name="표준 5 2 5 4 4 2 3 2" xfId="47694"/>
    <cellStyle name="표준 5 2 5 4 4 2 4" xfId="32631"/>
    <cellStyle name="표준 5 2 5 4 4 3" xfId="8620"/>
    <cellStyle name="표준 5 2 5 4 4 4" xfId="13703"/>
    <cellStyle name="표준 5 2 5 4 4 4 2" xfId="36394"/>
    <cellStyle name="표준 5 2 5 4 4 5" xfId="21287"/>
    <cellStyle name="표준 5 2 5 4 4 5 2" xfId="43978"/>
    <cellStyle name="표준 5 2 5 4 4 6" xfId="28915"/>
    <cellStyle name="표준 5 2 5 4 5" xfId="4350"/>
    <cellStyle name="표준 5 2 5 4 5 2" xfId="15602"/>
    <cellStyle name="표준 5 2 5 4 5 2 2" xfId="38293"/>
    <cellStyle name="표준 5 2 5 4 5 3" xfId="23147"/>
    <cellStyle name="표준 5 2 5 4 5 3 2" xfId="45836"/>
    <cellStyle name="표준 5 2 5 4 5 4" xfId="30773"/>
    <cellStyle name="표준 5 2 5 4 6" xfId="8010"/>
    <cellStyle name="표준 5 2 5 4 7" xfId="11803"/>
    <cellStyle name="표준 5 2 5 4 7 2" xfId="34494"/>
    <cellStyle name="표준 5 2 5 4 8" xfId="19428"/>
    <cellStyle name="표준 5 2 5 4 8 2" xfId="42119"/>
    <cellStyle name="표준 5 2 5 4 9" xfId="27057"/>
    <cellStyle name="표준 5 2 5 5" xfId="667"/>
    <cellStyle name="표준 5 2 5 5 2" xfId="1614"/>
    <cellStyle name="표준 5 2 5 5 2 2" xfId="3512"/>
    <cellStyle name="표준 5 2 5 5 2 2 2" xfId="7489"/>
    <cellStyle name="표준 5 2 5 5 2 2 2 2" xfId="18622"/>
    <cellStyle name="표준 5 2 5 5 2 2 2 2 2" xfId="41313"/>
    <cellStyle name="표준 5 2 5 5 2 2 2 3" xfId="26164"/>
    <cellStyle name="표준 5 2 5 5 2 2 2 3 2" xfId="48853"/>
    <cellStyle name="표준 5 2 5 5 2 2 2 4" xfId="33790"/>
    <cellStyle name="표준 5 2 5 5 2 2 3" xfId="9522"/>
    <cellStyle name="표준 5 2 5 5 2 2 4" xfId="14898"/>
    <cellStyle name="표준 5 2 5 5 2 2 4 2" xfId="37589"/>
    <cellStyle name="표준 5 2 5 5 2 2 5" xfId="22448"/>
    <cellStyle name="표준 5 2 5 5 2 2 5 2" xfId="45137"/>
    <cellStyle name="표준 5 2 5 5 2 2 6" xfId="30074"/>
    <cellStyle name="표준 5 2 5 5 2 3" xfId="5591"/>
    <cellStyle name="표준 5 2 5 5 2 3 2" xfId="16762"/>
    <cellStyle name="표준 5 2 5 5 2 3 2 2" xfId="39453"/>
    <cellStyle name="표준 5 2 5 5 2 3 3" xfId="24306"/>
    <cellStyle name="표준 5 2 5 5 2 3 3 2" xfId="46995"/>
    <cellStyle name="표준 5 2 5 5 2 3 4" xfId="31932"/>
    <cellStyle name="표준 5 2 5 5 2 4" xfId="8943"/>
    <cellStyle name="표준 5 2 5 5 2 5" xfId="13003"/>
    <cellStyle name="표준 5 2 5 5 2 5 2" xfId="35694"/>
    <cellStyle name="표준 5 2 5 5 2 6" xfId="20588"/>
    <cellStyle name="표준 5 2 5 5 2 6 2" xfId="43279"/>
    <cellStyle name="표준 5 2 5 5 2 7" xfId="28216"/>
    <cellStyle name="표준 5 2 5 5 3" xfId="2565"/>
    <cellStyle name="표준 5 2 5 5 3 2" xfId="6542"/>
    <cellStyle name="표준 5 2 5 5 3 2 2" xfId="17691"/>
    <cellStyle name="표준 5 2 5 5 3 2 2 2" xfId="40382"/>
    <cellStyle name="표준 5 2 5 5 3 2 3" xfId="25235"/>
    <cellStyle name="표준 5 2 5 5 3 2 3 2" xfId="47924"/>
    <cellStyle name="표준 5 2 5 5 3 2 4" xfId="32861"/>
    <cellStyle name="표준 5 2 5 5 3 3" xfId="8455"/>
    <cellStyle name="표준 5 2 5 5 3 4" xfId="13952"/>
    <cellStyle name="표준 5 2 5 5 3 4 2" xfId="36643"/>
    <cellStyle name="표준 5 2 5 5 3 5" xfId="21519"/>
    <cellStyle name="표준 5 2 5 5 3 5 2" xfId="44208"/>
    <cellStyle name="표준 5 2 5 5 3 6" xfId="29145"/>
    <cellStyle name="표준 5 2 5 5 4" xfId="4643"/>
    <cellStyle name="표준 5 2 5 5 4 2" xfId="15833"/>
    <cellStyle name="표준 5 2 5 5 4 2 2" xfId="38524"/>
    <cellStyle name="표준 5 2 5 5 4 3" xfId="23377"/>
    <cellStyle name="표준 5 2 5 5 4 3 2" xfId="46066"/>
    <cellStyle name="표준 5 2 5 5 4 4" xfId="31003"/>
    <cellStyle name="표준 5 2 5 5 5" xfId="9383"/>
    <cellStyle name="표준 5 2 5 5 6" xfId="12057"/>
    <cellStyle name="표준 5 2 5 5 6 2" xfId="34748"/>
    <cellStyle name="표준 5 2 5 5 7" xfId="19658"/>
    <cellStyle name="표준 5 2 5 5 7 2" xfId="42349"/>
    <cellStyle name="표준 5 2 5 5 8" xfId="27287"/>
    <cellStyle name="표준 5 2 5 6" xfId="1150"/>
    <cellStyle name="표준 5 2 5 6 2" xfId="3048"/>
    <cellStyle name="표준 5 2 5 6 2 2" xfId="7025"/>
    <cellStyle name="표준 5 2 5 6 2 2 2" xfId="18160"/>
    <cellStyle name="표준 5 2 5 6 2 2 2 2" xfId="40851"/>
    <cellStyle name="표준 5 2 5 6 2 2 3" xfId="25703"/>
    <cellStyle name="표준 5 2 5 6 2 2 3 2" xfId="48392"/>
    <cellStyle name="표준 5 2 5 6 2 2 4" xfId="33329"/>
    <cellStyle name="표준 5 2 5 6 2 3" xfId="11360"/>
    <cellStyle name="표준 5 2 5 6 2 4" xfId="14434"/>
    <cellStyle name="표준 5 2 5 6 2 4 2" xfId="37125"/>
    <cellStyle name="표준 5 2 5 6 2 5" xfId="21987"/>
    <cellStyle name="표준 5 2 5 6 2 5 2" xfId="44676"/>
    <cellStyle name="표준 5 2 5 6 2 6" xfId="29613"/>
    <cellStyle name="표준 5 2 5 6 3" xfId="5127"/>
    <cellStyle name="표준 5 2 5 6 3 2" xfId="16301"/>
    <cellStyle name="표준 5 2 5 6 3 2 2" xfId="38992"/>
    <cellStyle name="표준 5 2 5 6 3 3" xfId="23845"/>
    <cellStyle name="표준 5 2 5 6 3 3 2" xfId="46534"/>
    <cellStyle name="표준 5 2 5 6 3 4" xfId="31471"/>
    <cellStyle name="표준 5 2 5 6 4" xfId="8198"/>
    <cellStyle name="표준 5 2 5 6 5" xfId="12539"/>
    <cellStyle name="표준 5 2 5 6 5 2" xfId="35230"/>
    <cellStyle name="표준 5 2 5 6 6" xfId="20127"/>
    <cellStyle name="표준 5 2 5 6 6 2" xfId="42818"/>
    <cellStyle name="표준 5 2 5 6 7" xfId="27755"/>
    <cellStyle name="표준 5 2 5 7" xfId="2083"/>
    <cellStyle name="표준 5 2 5 7 2" xfId="6060"/>
    <cellStyle name="표준 5 2 5 7 2 2" xfId="17230"/>
    <cellStyle name="표준 5 2 5 7 2 2 2" xfId="39921"/>
    <cellStyle name="표준 5 2 5 7 2 3" xfId="24774"/>
    <cellStyle name="표준 5 2 5 7 2 3 2" xfId="47463"/>
    <cellStyle name="표준 5 2 5 7 2 4" xfId="32400"/>
    <cellStyle name="표준 5 2 5 7 3" xfId="11082"/>
    <cellStyle name="표준 5 2 5 7 4" xfId="13472"/>
    <cellStyle name="표준 5 2 5 7 4 2" xfId="36163"/>
    <cellStyle name="표준 5 2 5 7 5" xfId="21056"/>
    <cellStyle name="표준 5 2 5 7 5 2" xfId="43747"/>
    <cellStyle name="표준 5 2 5 7 6" xfId="28684"/>
    <cellStyle name="표준 5 2 5 8" xfId="4064"/>
    <cellStyle name="표준 5 2 5 8 2" xfId="15369"/>
    <cellStyle name="표준 5 2 5 8 2 2" xfId="38060"/>
    <cellStyle name="표준 5 2 5 8 3" xfId="22916"/>
    <cellStyle name="표준 5 2 5 8 3 2" xfId="45605"/>
    <cellStyle name="표준 5 2 5 8 4" xfId="30542"/>
    <cellStyle name="표준 5 2 5 9" xfId="8075"/>
    <cellStyle name="표준 5 2 6" xfId="153"/>
    <cellStyle name="표준 5 2 6 10" xfId="11588"/>
    <cellStyle name="표준 5 2 6 10 2" xfId="34279"/>
    <cellStyle name="표준 5 2 6 11" xfId="19213"/>
    <cellStyle name="표준 5 2 6 11 2" xfId="41904"/>
    <cellStyle name="표준 5 2 6 12" xfId="26842"/>
    <cellStyle name="표준 5 2 6 2" xfId="206"/>
    <cellStyle name="표준 5 2 6 2 10" xfId="19263"/>
    <cellStyle name="표준 5 2 6 2 10 2" xfId="41954"/>
    <cellStyle name="표준 5 2 6 2 11" xfId="26892"/>
    <cellStyle name="표준 5 2 6 2 2" xfId="321"/>
    <cellStyle name="표준 5 2 6 2 2 10" xfId="27003"/>
    <cellStyle name="표준 5 2 6 2 2 2" xfId="558"/>
    <cellStyle name="표준 5 2 6 2 2 2 2" xfId="1084"/>
    <cellStyle name="표준 5 2 6 2 2 2 2 2" xfId="2022"/>
    <cellStyle name="표준 5 2 6 2 2 2 2 2 2" xfId="3920"/>
    <cellStyle name="표준 5 2 6 2 2 2 2 2 2 2" xfId="7897"/>
    <cellStyle name="표준 5 2 6 2 2 2 2 2 2 2 2" xfId="19030"/>
    <cellStyle name="표준 5 2 6 2 2 2 2 2 2 2 2 2" xfId="41721"/>
    <cellStyle name="표준 5 2 6 2 2 2 2 2 2 2 3" xfId="26572"/>
    <cellStyle name="표준 5 2 6 2 2 2 2 2 2 2 3 2" xfId="49261"/>
    <cellStyle name="표준 5 2 6 2 2 2 2 2 2 2 4" xfId="34198"/>
    <cellStyle name="표준 5 2 6 2 2 2 2 2 2 3" xfId="10645"/>
    <cellStyle name="표준 5 2 6 2 2 2 2 2 2 4" xfId="15306"/>
    <cellStyle name="표준 5 2 6 2 2 2 2 2 2 4 2" xfId="37997"/>
    <cellStyle name="표준 5 2 6 2 2 2 2 2 2 5" xfId="22856"/>
    <cellStyle name="표준 5 2 6 2 2 2 2 2 2 5 2" xfId="45545"/>
    <cellStyle name="표준 5 2 6 2 2 2 2 2 2 6" xfId="30482"/>
    <cellStyle name="표준 5 2 6 2 2 2 2 2 3" xfId="5999"/>
    <cellStyle name="표준 5 2 6 2 2 2 2 2 3 2" xfId="17170"/>
    <cellStyle name="표준 5 2 6 2 2 2 2 2 3 2 2" xfId="39861"/>
    <cellStyle name="표준 5 2 6 2 2 2 2 2 3 3" xfId="24714"/>
    <cellStyle name="표준 5 2 6 2 2 2 2 2 3 3 2" xfId="47403"/>
    <cellStyle name="표준 5 2 6 2 2 2 2 2 3 4" xfId="32340"/>
    <cellStyle name="표준 5 2 6 2 2 2 2 2 4" xfId="11396"/>
    <cellStyle name="표준 5 2 6 2 2 2 2 2 5" xfId="13411"/>
    <cellStyle name="표준 5 2 6 2 2 2 2 2 5 2" xfId="36102"/>
    <cellStyle name="표준 5 2 6 2 2 2 2 2 6" xfId="20996"/>
    <cellStyle name="표준 5 2 6 2 2 2 2 2 6 2" xfId="43687"/>
    <cellStyle name="표준 5 2 6 2 2 2 2 2 7" xfId="28624"/>
    <cellStyle name="표준 5 2 6 2 2 2 2 3" xfId="2982"/>
    <cellStyle name="표준 5 2 6 2 2 2 2 3 2" xfId="6959"/>
    <cellStyle name="표준 5 2 6 2 2 2 2 3 2 2" xfId="18100"/>
    <cellStyle name="표준 5 2 6 2 2 2 2 3 2 2 2" xfId="40791"/>
    <cellStyle name="표준 5 2 6 2 2 2 2 3 2 3" xfId="25643"/>
    <cellStyle name="표준 5 2 6 2 2 2 2 3 2 3 2" xfId="48332"/>
    <cellStyle name="표준 5 2 6 2 2 2 2 3 2 4" xfId="33269"/>
    <cellStyle name="표준 5 2 6 2 2 2 2 3 3" xfId="10117"/>
    <cellStyle name="표준 5 2 6 2 2 2 2 3 4" xfId="14368"/>
    <cellStyle name="표준 5 2 6 2 2 2 2 3 4 2" xfId="37059"/>
    <cellStyle name="표준 5 2 6 2 2 2 2 3 5" xfId="21927"/>
    <cellStyle name="표준 5 2 6 2 2 2 2 3 5 2" xfId="44616"/>
    <cellStyle name="표준 5 2 6 2 2 2 2 3 6" xfId="29553"/>
    <cellStyle name="표준 5 2 6 2 2 2 2 4" xfId="5060"/>
    <cellStyle name="표준 5 2 6 2 2 2 2 4 2" xfId="16241"/>
    <cellStyle name="표준 5 2 6 2 2 2 2 4 2 2" xfId="38932"/>
    <cellStyle name="표준 5 2 6 2 2 2 2 4 3" xfId="23785"/>
    <cellStyle name="표준 5 2 6 2 2 2 2 4 3 2" xfId="46474"/>
    <cellStyle name="표준 5 2 6 2 2 2 2 4 4" xfId="31411"/>
    <cellStyle name="표준 5 2 6 2 2 2 2 5" xfId="9361"/>
    <cellStyle name="표준 5 2 6 2 2 2 2 6" xfId="12473"/>
    <cellStyle name="표준 5 2 6 2 2 2 2 6 2" xfId="35164"/>
    <cellStyle name="표준 5 2 6 2 2 2 2 7" xfId="20067"/>
    <cellStyle name="표준 5 2 6 2 2 2 2 7 2" xfId="42758"/>
    <cellStyle name="표준 5 2 6 2 2 2 2 8" xfId="27695"/>
    <cellStyle name="표준 5 2 6 2 2 2 3" xfId="1560"/>
    <cellStyle name="표준 5 2 6 2 2 2 3 2" xfId="3458"/>
    <cellStyle name="표준 5 2 6 2 2 2 3 2 2" xfId="7435"/>
    <cellStyle name="표준 5 2 6 2 2 2 3 2 2 2" xfId="18569"/>
    <cellStyle name="표준 5 2 6 2 2 2 3 2 2 2 2" xfId="41260"/>
    <cellStyle name="표준 5 2 6 2 2 2 3 2 2 3" xfId="26111"/>
    <cellStyle name="표준 5 2 6 2 2 2 3 2 2 3 2" xfId="48800"/>
    <cellStyle name="표준 5 2 6 2 2 2 3 2 2 4" xfId="33737"/>
    <cellStyle name="표준 5 2 6 2 2 2 3 2 3" xfId="8744"/>
    <cellStyle name="표준 5 2 6 2 2 2 3 2 4" xfId="14844"/>
    <cellStyle name="표준 5 2 6 2 2 2 3 2 4 2" xfId="37535"/>
    <cellStyle name="표준 5 2 6 2 2 2 3 2 5" xfId="22395"/>
    <cellStyle name="표준 5 2 6 2 2 2 3 2 5 2" xfId="45084"/>
    <cellStyle name="표준 5 2 6 2 2 2 3 2 6" xfId="30021"/>
    <cellStyle name="표준 5 2 6 2 2 2 3 3" xfId="5537"/>
    <cellStyle name="표준 5 2 6 2 2 2 3 3 2" xfId="16709"/>
    <cellStyle name="표준 5 2 6 2 2 2 3 3 2 2" xfId="39400"/>
    <cellStyle name="표준 5 2 6 2 2 2 3 3 3" xfId="24253"/>
    <cellStyle name="표준 5 2 6 2 2 2 3 3 3 2" xfId="46942"/>
    <cellStyle name="표준 5 2 6 2 2 2 3 3 4" xfId="31879"/>
    <cellStyle name="표준 5 2 6 2 2 2 3 4" xfId="8839"/>
    <cellStyle name="표준 5 2 6 2 2 2 3 5" xfId="12949"/>
    <cellStyle name="표준 5 2 6 2 2 2 3 5 2" xfId="35640"/>
    <cellStyle name="표준 5 2 6 2 2 2 3 6" xfId="20535"/>
    <cellStyle name="표준 5 2 6 2 2 2 3 6 2" xfId="43226"/>
    <cellStyle name="표준 5 2 6 2 2 2 3 7" xfId="28163"/>
    <cellStyle name="표준 5 2 6 2 2 2 4" xfId="2497"/>
    <cellStyle name="표준 5 2 6 2 2 2 4 2" xfId="6474"/>
    <cellStyle name="표준 5 2 6 2 2 2 4 2 2" xfId="17638"/>
    <cellStyle name="표준 5 2 6 2 2 2 4 2 2 2" xfId="40329"/>
    <cellStyle name="표준 5 2 6 2 2 2 4 2 3" xfId="25182"/>
    <cellStyle name="표준 5 2 6 2 2 2 4 2 3 2" xfId="47871"/>
    <cellStyle name="표준 5 2 6 2 2 2 4 2 4" xfId="32808"/>
    <cellStyle name="표준 5 2 6 2 2 2 4 3" xfId="9159"/>
    <cellStyle name="표준 5 2 6 2 2 2 4 4" xfId="13885"/>
    <cellStyle name="표준 5 2 6 2 2 2 4 4 2" xfId="36576"/>
    <cellStyle name="표준 5 2 6 2 2 2 4 5" xfId="21465"/>
    <cellStyle name="표준 5 2 6 2 2 2 4 5 2" xfId="44155"/>
    <cellStyle name="표준 5 2 6 2 2 2 4 6" xfId="29092"/>
    <cellStyle name="표준 5 2 6 2 2 2 5" xfId="4532"/>
    <cellStyle name="표준 5 2 6 2 2 2 5 2" xfId="15779"/>
    <cellStyle name="표준 5 2 6 2 2 2 5 2 2" xfId="38470"/>
    <cellStyle name="표준 5 2 6 2 2 2 5 3" xfId="23324"/>
    <cellStyle name="표준 5 2 6 2 2 2 5 3 2" xfId="46013"/>
    <cellStyle name="표준 5 2 6 2 2 2 5 4" xfId="30950"/>
    <cellStyle name="표준 5 2 6 2 2 2 6" xfId="8220"/>
    <cellStyle name="표준 5 2 6 2 2 2 7" xfId="11985"/>
    <cellStyle name="표준 5 2 6 2 2 2 7 2" xfId="34676"/>
    <cellStyle name="표준 5 2 6 2 2 2 8" xfId="19605"/>
    <cellStyle name="표준 5 2 6 2 2 2 8 2" xfId="42296"/>
    <cellStyle name="표준 5 2 6 2 2 2 9" xfId="27234"/>
    <cellStyle name="표준 5 2 6 2 2 3" xfId="848"/>
    <cellStyle name="표준 5 2 6 2 2 3 2" xfId="1791"/>
    <cellStyle name="표준 5 2 6 2 2 3 2 2" xfId="3689"/>
    <cellStyle name="표준 5 2 6 2 2 3 2 2 2" xfId="7666"/>
    <cellStyle name="표준 5 2 6 2 2 3 2 2 2 2" xfId="18799"/>
    <cellStyle name="표준 5 2 6 2 2 3 2 2 2 2 2" xfId="41490"/>
    <cellStyle name="표준 5 2 6 2 2 3 2 2 2 3" xfId="26341"/>
    <cellStyle name="표준 5 2 6 2 2 3 2 2 2 3 2" xfId="49030"/>
    <cellStyle name="표준 5 2 6 2 2 3 2 2 2 4" xfId="33967"/>
    <cellStyle name="표준 5 2 6 2 2 3 2 2 3" xfId="10411"/>
    <cellStyle name="표준 5 2 6 2 2 3 2 2 4" xfId="15075"/>
    <cellStyle name="표준 5 2 6 2 2 3 2 2 4 2" xfId="37766"/>
    <cellStyle name="표준 5 2 6 2 2 3 2 2 5" xfId="22625"/>
    <cellStyle name="표준 5 2 6 2 2 3 2 2 5 2" xfId="45314"/>
    <cellStyle name="표준 5 2 6 2 2 3 2 2 6" xfId="30251"/>
    <cellStyle name="표준 5 2 6 2 2 3 2 3" xfId="5768"/>
    <cellStyle name="표준 5 2 6 2 2 3 2 3 2" xfId="16939"/>
    <cellStyle name="표준 5 2 6 2 2 3 2 3 2 2" xfId="39630"/>
    <cellStyle name="표준 5 2 6 2 2 3 2 3 3" xfId="24483"/>
    <cellStyle name="표준 5 2 6 2 2 3 2 3 3 2" xfId="47172"/>
    <cellStyle name="표준 5 2 6 2 2 3 2 3 4" xfId="32109"/>
    <cellStyle name="표준 5 2 6 2 2 3 2 4" xfId="11153"/>
    <cellStyle name="표준 5 2 6 2 2 3 2 5" xfId="13180"/>
    <cellStyle name="표준 5 2 6 2 2 3 2 5 2" xfId="35871"/>
    <cellStyle name="표준 5 2 6 2 2 3 2 6" xfId="20765"/>
    <cellStyle name="표준 5 2 6 2 2 3 2 6 2" xfId="43456"/>
    <cellStyle name="표준 5 2 6 2 2 3 2 7" xfId="28393"/>
    <cellStyle name="표준 5 2 6 2 2 3 3" xfId="2746"/>
    <cellStyle name="표준 5 2 6 2 2 3 3 2" xfId="6723"/>
    <cellStyle name="표준 5 2 6 2 2 3 3 2 2" xfId="17868"/>
    <cellStyle name="표준 5 2 6 2 2 3 3 2 2 2" xfId="40559"/>
    <cellStyle name="표준 5 2 6 2 2 3 3 2 3" xfId="25412"/>
    <cellStyle name="표준 5 2 6 2 2 3 3 2 3 2" xfId="48101"/>
    <cellStyle name="표준 5 2 6 2 2 3 3 2 4" xfId="33038"/>
    <cellStyle name="표준 5 2 6 2 2 3 3 3" xfId="9627"/>
    <cellStyle name="표준 5 2 6 2 2 3 3 4" xfId="14133"/>
    <cellStyle name="표준 5 2 6 2 2 3 3 4 2" xfId="36824"/>
    <cellStyle name="표준 5 2 6 2 2 3 3 5" xfId="21696"/>
    <cellStyle name="표준 5 2 6 2 2 3 3 5 2" xfId="44385"/>
    <cellStyle name="표준 5 2 6 2 2 3 3 6" xfId="29322"/>
    <cellStyle name="표준 5 2 6 2 2 3 4" xfId="4824"/>
    <cellStyle name="표준 5 2 6 2 2 3 4 2" xfId="16010"/>
    <cellStyle name="표준 5 2 6 2 2 3 4 2 2" xfId="38701"/>
    <cellStyle name="표준 5 2 6 2 2 3 4 3" xfId="23554"/>
    <cellStyle name="표준 5 2 6 2 2 3 4 3 2" xfId="46243"/>
    <cellStyle name="표준 5 2 6 2 2 3 4 4" xfId="31180"/>
    <cellStyle name="표준 5 2 6 2 2 3 5" xfId="9030"/>
    <cellStyle name="표준 5 2 6 2 2 3 6" xfId="12238"/>
    <cellStyle name="표준 5 2 6 2 2 3 6 2" xfId="34929"/>
    <cellStyle name="표준 5 2 6 2 2 3 7" xfId="19836"/>
    <cellStyle name="표준 5 2 6 2 2 3 7 2" xfId="42527"/>
    <cellStyle name="표준 5 2 6 2 2 3 8" xfId="27464"/>
    <cellStyle name="표준 5 2 6 2 2 4" xfId="1328"/>
    <cellStyle name="표준 5 2 6 2 2 4 2" xfId="3226"/>
    <cellStyle name="표준 5 2 6 2 2 4 2 2" xfId="7203"/>
    <cellStyle name="표준 5 2 6 2 2 4 2 2 2" xfId="18338"/>
    <cellStyle name="표준 5 2 6 2 2 4 2 2 2 2" xfId="41029"/>
    <cellStyle name="표준 5 2 6 2 2 4 2 2 3" xfId="25880"/>
    <cellStyle name="표준 5 2 6 2 2 4 2 2 3 2" xfId="48569"/>
    <cellStyle name="표준 5 2 6 2 2 4 2 2 4" xfId="33506"/>
    <cellStyle name="표준 5 2 6 2 2 4 2 3" xfId="9696"/>
    <cellStyle name="표준 5 2 6 2 2 4 2 4" xfId="14612"/>
    <cellStyle name="표준 5 2 6 2 2 4 2 4 2" xfId="37303"/>
    <cellStyle name="표준 5 2 6 2 2 4 2 5" xfId="22164"/>
    <cellStyle name="표준 5 2 6 2 2 4 2 5 2" xfId="44853"/>
    <cellStyle name="표준 5 2 6 2 2 4 2 6" xfId="29790"/>
    <cellStyle name="표준 5 2 6 2 2 4 3" xfId="5305"/>
    <cellStyle name="표준 5 2 6 2 2 4 3 2" xfId="16478"/>
    <cellStyle name="표준 5 2 6 2 2 4 3 2 2" xfId="39169"/>
    <cellStyle name="표준 5 2 6 2 2 4 3 3" xfId="24022"/>
    <cellStyle name="표준 5 2 6 2 2 4 3 3 2" xfId="46711"/>
    <cellStyle name="표준 5 2 6 2 2 4 3 4" xfId="31648"/>
    <cellStyle name="표준 5 2 6 2 2 4 4" xfId="11303"/>
    <cellStyle name="표준 5 2 6 2 2 4 5" xfId="12717"/>
    <cellStyle name="표준 5 2 6 2 2 4 5 2" xfId="35408"/>
    <cellStyle name="표준 5 2 6 2 2 4 6" xfId="20304"/>
    <cellStyle name="표준 5 2 6 2 2 4 6 2" xfId="42995"/>
    <cellStyle name="표준 5 2 6 2 2 4 7" xfId="27932"/>
    <cellStyle name="표준 5 2 6 2 2 5" xfId="2260"/>
    <cellStyle name="표준 5 2 6 2 2 5 2" xfId="6237"/>
    <cellStyle name="표준 5 2 6 2 2 5 2 2" xfId="17407"/>
    <cellStyle name="표준 5 2 6 2 2 5 2 2 2" xfId="40098"/>
    <cellStyle name="표준 5 2 6 2 2 5 2 3" xfId="24951"/>
    <cellStyle name="표준 5 2 6 2 2 5 2 3 2" xfId="47640"/>
    <cellStyle name="표준 5 2 6 2 2 5 2 4" xfId="32577"/>
    <cellStyle name="표준 5 2 6 2 2 5 3" xfId="4086"/>
    <cellStyle name="표준 5 2 6 2 2 5 4" xfId="13649"/>
    <cellStyle name="표준 5 2 6 2 2 5 4 2" xfId="36340"/>
    <cellStyle name="표준 5 2 6 2 2 5 5" xfId="21233"/>
    <cellStyle name="표준 5 2 6 2 2 5 5 2" xfId="43924"/>
    <cellStyle name="표준 5 2 6 2 2 5 6" xfId="28861"/>
    <cellStyle name="표준 5 2 6 2 2 6" xfId="4295"/>
    <cellStyle name="표준 5 2 6 2 2 6 2" xfId="15548"/>
    <cellStyle name="표준 5 2 6 2 2 6 2 2" xfId="38239"/>
    <cellStyle name="표준 5 2 6 2 2 6 3" xfId="23093"/>
    <cellStyle name="표준 5 2 6 2 2 6 3 2" xfId="45782"/>
    <cellStyle name="표준 5 2 6 2 2 6 4" xfId="30719"/>
    <cellStyle name="표준 5 2 6 2 2 7" xfId="9685"/>
    <cellStyle name="표준 5 2 6 2 2 8" xfId="11749"/>
    <cellStyle name="표준 5 2 6 2 2 8 2" xfId="34440"/>
    <cellStyle name="표준 5 2 6 2 2 9" xfId="19374"/>
    <cellStyle name="표준 5 2 6 2 2 9 2" xfId="42065"/>
    <cellStyle name="표준 5 2 6 2 3" xfId="447"/>
    <cellStyle name="표준 5 2 6 2 3 2" xfId="973"/>
    <cellStyle name="표준 5 2 6 2 3 2 2" xfId="1911"/>
    <cellStyle name="표준 5 2 6 2 3 2 2 2" xfId="3809"/>
    <cellStyle name="표준 5 2 6 2 3 2 2 2 2" xfId="7786"/>
    <cellStyle name="표준 5 2 6 2 3 2 2 2 2 2" xfId="18919"/>
    <cellStyle name="표준 5 2 6 2 3 2 2 2 2 2 2" xfId="41610"/>
    <cellStyle name="표준 5 2 6 2 3 2 2 2 2 3" xfId="26461"/>
    <cellStyle name="표준 5 2 6 2 3 2 2 2 2 3 2" xfId="49150"/>
    <cellStyle name="표준 5 2 6 2 3 2 2 2 2 4" xfId="34087"/>
    <cellStyle name="표준 5 2 6 2 3 2 2 2 3" xfId="10281"/>
    <cellStyle name="표준 5 2 6 2 3 2 2 2 4" xfId="15195"/>
    <cellStyle name="표준 5 2 6 2 3 2 2 2 4 2" xfId="37886"/>
    <cellStyle name="표준 5 2 6 2 3 2 2 2 5" xfId="22745"/>
    <cellStyle name="표준 5 2 6 2 3 2 2 2 5 2" xfId="45434"/>
    <cellStyle name="표준 5 2 6 2 3 2 2 2 6" xfId="30371"/>
    <cellStyle name="표준 5 2 6 2 3 2 2 3" xfId="5888"/>
    <cellStyle name="표준 5 2 6 2 3 2 2 3 2" xfId="17059"/>
    <cellStyle name="표준 5 2 6 2 3 2 2 3 2 2" xfId="39750"/>
    <cellStyle name="표준 5 2 6 2 3 2 2 3 3" xfId="24603"/>
    <cellStyle name="표준 5 2 6 2 3 2 2 3 3 2" xfId="47292"/>
    <cellStyle name="표준 5 2 6 2 3 2 2 3 4" xfId="32229"/>
    <cellStyle name="표준 5 2 6 2 3 2 2 4" xfId="10204"/>
    <cellStyle name="표준 5 2 6 2 3 2 2 5" xfId="13300"/>
    <cellStyle name="표준 5 2 6 2 3 2 2 5 2" xfId="35991"/>
    <cellStyle name="표준 5 2 6 2 3 2 2 6" xfId="20885"/>
    <cellStyle name="표준 5 2 6 2 3 2 2 6 2" xfId="43576"/>
    <cellStyle name="표준 5 2 6 2 3 2 2 7" xfId="28513"/>
    <cellStyle name="표준 5 2 6 2 3 2 3" xfId="2871"/>
    <cellStyle name="표준 5 2 6 2 3 2 3 2" xfId="6848"/>
    <cellStyle name="표준 5 2 6 2 3 2 3 2 2" xfId="17989"/>
    <cellStyle name="표준 5 2 6 2 3 2 3 2 2 2" xfId="40680"/>
    <cellStyle name="표준 5 2 6 2 3 2 3 2 3" xfId="25532"/>
    <cellStyle name="표준 5 2 6 2 3 2 3 2 3 2" xfId="48221"/>
    <cellStyle name="표준 5 2 6 2 3 2 3 2 4" xfId="33158"/>
    <cellStyle name="표준 5 2 6 2 3 2 3 3" xfId="10628"/>
    <cellStyle name="표준 5 2 6 2 3 2 3 4" xfId="14257"/>
    <cellStyle name="표준 5 2 6 2 3 2 3 4 2" xfId="36948"/>
    <cellStyle name="표준 5 2 6 2 3 2 3 5" xfId="21816"/>
    <cellStyle name="표준 5 2 6 2 3 2 3 5 2" xfId="44505"/>
    <cellStyle name="표준 5 2 6 2 3 2 3 6" xfId="29442"/>
    <cellStyle name="표준 5 2 6 2 3 2 4" xfId="4949"/>
    <cellStyle name="표준 5 2 6 2 3 2 4 2" xfId="16130"/>
    <cellStyle name="표준 5 2 6 2 3 2 4 2 2" xfId="38821"/>
    <cellStyle name="표준 5 2 6 2 3 2 4 3" xfId="23674"/>
    <cellStyle name="표준 5 2 6 2 3 2 4 3 2" xfId="46363"/>
    <cellStyle name="표준 5 2 6 2 3 2 4 4" xfId="31300"/>
    <cellStyle name="표준 5 2 6 2 3 2 5" xfId="10058"/>
    <cellStyle name="표준 5 2 6 2 3 2 6" xfId="12362"/>
    <cellStyle name="표준 5 2 6 2 3 2 6 2" xfId="35053"/>
    <cellStyle name="표준 5 2 6 2 3 2 7" xfId="19956"/>
    <cellStyle name="표준 5 2 6 2 3 2 7 2" xfId="42647"/>
    <cellStyle name="표준 5 2 6 2 3 2 8" xfId="27584"/>
    <cellStyle name="표준 5 2 6 2 3 3" xfId="1449"/>
    <cellStyle name="표준 5 2 6 2 3 3 2" xfId="3347"/>
    <cellStyle name="표준 5 2 6 2 3 3 2 2" xfId="7324"/>
    <cellStyle name="표준 5 2 6 2 3 3 2 2 2" xfId="18458"/>
    <cellStyle name="표준 5 2 6 2 3 3 2 2 2 2" xfId="41149"/>
    <cellStyle name="표준 5 2 6 2 3 3 2 2 3" xfId="26000"/>
    <cellStyle name="표준 5 2 6 2 3 3 2 2 3 2" xfId="48689"/>
    <cellStyle name="표준 5 2 6 2 3 3 2 2 4" xfId="33626"/>
    <cellStyle name="표준 5 2 6 2 3 3 2 3" xfId="7975"/>
    <cellStyle name="표준 5 2 6 2 3 3 2 4" xfId="14733"/>
    <cellStyle name="표준 5 2 6 2 3 3 2 4 2" xfId="37424"/>
    <cellStyle name="표준 5 2 6 2 3 3 2 5" xfId="22284"/>
    <cellStyle name="표준 5 2 6 2 3 3 2 5 2" xfId="44973"/>
    <cellStyle name="표준 5 2 6 2 3 3 2 6" xfId="29910"/>
    <cellStyle name="표준 5 2 6 2 3 3 3" xfId="5426"/>
    <cellStyle name="표준 5 2 6 2 3 3 3 2" xfId="16598"/>
    <cellStyle name="표준 5 2 6 2 3 3 3 2 2" xfId="39289"/>
    <cellStyle name="표준 5 2 6 2 3 3 3 3" xfId="24142"/>
    <cellStyle name="표준 5 2 6 2 3 3 3 3 2" xfId="46831"/>
    <cellStyle name="표준 5 2 6 2 3 3 3 4" xfId="31768"/>
    <cellStyle name="표준 5 2 6 2 3 3 4" xfId="9287"/>
    <cellStyle name="표준 5 2 6 2 3 3 5" xfId="12838"/>
    <cellStyle name="표준 5 2 6 2 3 3 5 2" xfId="35529"/>
    <cellStyle name="표준 5 2 6 2 3 3 6" xfId="20424"/>
    <cellStyle name="표준 5 2 6 2 3 3 6 2" xfId="43115"/>
    <cellStyle name="표준 5 2 6 2 3 3 7" xfId="28052"/>
    <cellStyle name="표준 5 2 6 2 3 4" xfId="2386"/>
    <cellStyle name="표준 5 2 6 2 3 4 2" xfId="6363"/>
    <cellStyle name="표준 5 2 6 2 3 4 2 2" xfId="17527"/>
    <cellStyle name="표준 5 2 6 2 3 4 2 2 2" xfId="40218"/>
    <cellStyle name="표준 5 2 6 2 3 4 2 3" xfId="25071"/>
    <cellStyle name="표준 5 2 6 2 3 4 2 3 2" xfId="47760"/>
    <cellStyle name="표준 5 2 6 2 3 4 2 4" xfId="32697"/>
    <cellStyle name="표준 5 2 6 2 3 4 3" xfId="8522"/>
    <cellStyle name="표준 5 2 6 2 3 4 4" xfId="13774"/>
    <cellStyle name="표준 5 2 6 2 3 4 4 2" xfId="36465"/>
    <cellStyle name="표준 5 2 6 2 3 4 5" xfId="21354"/>
    <cellStyle name="표준 5 2 6 2 3 4 5 2" xfId="44044"/>
    <cellStyle name="표준 5 2 6 2 3 4 6" xfId="28981"/>
    <cellStyle name="표준 5 2 6 2 3 5" xfId="4421"/>
    <cellStyle name="표준 5 2 6 2 3 5 2" xfId="15668"/>
    <cellStyle name="표준 5 2 6 2 3 5 2 2" xfId="38359"/>
    <cellStyle name="표준 5 2 6 2 3 5 3" xfId="23213"/>
    <cellStyle name="표준 5 2 6 2 3 5 3 2" xfId="45902"/>
    <cellStyle name="표준 5 2 6 2 3 5 4" xfId="30839"/>
    <cellStyle name="표준 5 2 6 2 3 6" xfId="9945"/>
    <cellStyle name="표준 5 2 6 2 3 7" xfId="11874"/>
    <cellStyle name="표준 5 2 6 2 3 7 2" xfId="34565"/>
    <cellStyle name="표준 5 2 6 2 3 8" xfId="19494"/>
    <cellStyle name="표준 5 2 6 2 3 8 2" xfId="42185"/>
    <cellStyle name="표준 5 2 6 2 3 9" xfId="27123"/>
    <cellStyle name="표준 5 2 6 2 4" xfId="737"/>
    <cellStyle name="표준 5 2 6 2 4 2" xfId="1680"/>
    <cellStyle name="표준 5 2 6 2 4 2 2" xfId="3578"/>
    <cellStyle name="표준 5 2 6 2 4 2 2 2" xfId="7555"/>
    <cellStyle name="표준 5 2 6 2 4 2 2 2 2" xfId="18688"/>
    <cellStyle name="표준 5 2 6 2 4 2 2 2 2 2" xfId="41379"/>
    <cellStyle name="표준 5 2 6 2 4 2 2 2 3" xfId="26230"/>
    <cellStyle name="표준 5 2 6 2 4 2 2 2 3 2" xfId="48919"/>
    <cellStyle name="표준 5 2 6 2 4 2 2 2 4" xfId="33856"/>
    <cellStyle name="표준 5 2 6 2 4 2 2 3" xfId="9033"/>
    <cellStyle name="표준 5 2 6 2 4 2 2 4" xfId="14964"/>
    <cellStyle name="표준 5 2 6 2 4 2 2 4 2" xfId="37655"/>
    <cellStyle name="표준 5 2 6 2 4 2 2 5" xfId="22514"/>
    <cellStyle name="표준 5 2 6 2 4 2 2 5 2" xfId="45203"/>
    <cellStyle name="표준 5 2 6 2 4 2 2 6" xfId="30140"/>
    <cellStyle name="표준 5 2 6 2 4 2 3" xfId="5657"/>
    <cellStyle name="표준 5 2 6 2 4 2 3 2" xfId="16828"/>
    <cellStyle name="표준 5 2 6 2 4 2 3 2 2" xfId="39519"/>
    <cellStyle name="표준 5 2 6 2 4 2 3 3" xfId="24372"/>
    <cellStyle name="표준 5 2 6 2 4 2 3 3 2" xfId="47061"/>
    <cellStyle name="표준 5 2 6 2 4 2 3 4" xfId="31998"/>
    <cellStyle name="표준 5 2 6 2 4 2 4" xfId="9285"/>
    <cellStyle name="표준 5 2 6 2 4 2 5" xfId="13069"/>
    <cellStyle name="표준 5 2 6 2 4 2 5 2" xfId="35760"/>
    <cellStyle name="표준 5 2 6 2 4 2 6" xfId="20654"/>
    <cellStyle name="표준 5 2 6 2 4 2 6 2" xfId="43345"/>
    <cellStyle name="표준 5 2 6 2 4 2 7" xfId="28282"/>
    <cellStyle name="표준 5 2 6 2 4 3" xfId="2635"/>
    <cellStyle name="표준 5 2 6 2 4 3 2" xfId="6612"/>
    <cellStyle name="표준 5 2 6 2 4 3 2 2" xfId="17757"/>
    <cellStyle name="표준 5 2 6 2 4 3 2 2 2" xfId="40448"/>
    <cellStyle name="표준 5 2 6 2 4 3 2 3" xfId="25301"/>
    <cellStyle name="표준 5 2 6 2 4 3 2 3 2" xfId="47990"/>
    <cellStyle name="표준 5 2 6 2 4 3 2 4" xfId="32927"/>
    <cellStyle name="표준 5 2 6 2 4 3 3" xfId="8230"/>
    <cellStyle name="표준 5 2 6 2 4 3 4" xfId="14022"/>
    <cellStyle name="표준 5 2 6 2 4 3 4 2" xfId="36713"/>
    <cellStyle name="표준 5 2 6 2 4 3 5" xfId="21585"/>
    <cellStyle name="표준 5 2 6 2 4 3 5 2" xfId="44274"/>
    <cellStyle name="표준 5 2 6 2 4 3 6" xfId="29211"/>
    <cellStyle name="표준 5 2 6 2 4 4" xfId="4713"/>
    <cellStyle name="표준 5 2 6 2 4 4 2" xfId="15899"/>
    <cellStyle name="표준 5 2 6 2 4 4 2 2" xfId="38590"/>
    <cellStyle name="표준 5 2 6 2 4 4 3" xfId="23443"/>
    <cellStyle name="표준 5 2 6 2 4 4 3 2" xfId="46132"/>
    <cellStyle name="표준 5 2 6 2 4 4 4" xfId="31069"/>
    <cellStyle name="표준 5 2 6 2 4 5" xfId="10527"/>
    <cellStyle name="표준 5 2 6 2 4 6" xfId="12127"/>
    <cellStyle name="표준 5 2 6 2 4 6 2" xfId="34818"/>
    <cellStyle name="표준 5 2 6 2 4 7" xfId="19725"/>
    <cellStyle name="표준 5 2 6 2 4 7 2" xfId="42416"/>
    <cellStyle name="표준 5 2 6 2 4 8" xfId="27353"/>
    <cellStyle name="표준 5 2 6 2 5" xfId="1217"/>
    <cellStyle name="표준 5 2 6 2 5 2" xfId="3115"/>
    <cellStyle name="표준 5 2 6 2 5 2 2" xfId="7092"/>
    <cellStyle name="표준 5 2 6 2 5 2 2 2" xfId="18227"/>
    <cellStyle name="표준 5 2 6 2 5 2 2 2 2" xfId="40918"/>
    <cellStyle name="표준 5 2 6 2 5 2 2 3" xfId="25769"/>
    <cellStyle name="표준 5 2 6 2 5 2 2 3 2" xfId="48458"/>
    <cellStyle name="표준 5 2 6 2 5 2 2 4" xfId="33395"/>
    <cellStyle name="표준 5 2 6 2 5 2 3" xfId="10131"/>
    <cellStyle name="표준 5 2 6 2 5 2 4" xfId="14501"/>
    <cellStyle name="표준 5 2 6 2 5 2 4 2" xfId="37192"/>
    <cellStyle name="표준 5 2 6 2 5 2 5" xfId="22053"/>
    <cellStyle name="표준 5 2 6 2 5 2 5 2" xfId="44742"/>
    <cellStyle name="표준 5 2 6 2 5 2 6" xfId="29679"/>
    <cellStyle name="표준 5 2 6 2 5 3" xfId="5194"/>
    <cellStyle name="표준 5 2 6 2 5 3 2" xfId="16367"/>
    <cellStyle name="표준 5 2 6 2 5 3 2 2" xfId="39058"/>
    <cellStyle name="표준 5 2 6 2 5 3 3" xfId="23911"/>
    <cellStyle name="표준 5 2 6 2 5 3 3 2" xfId="46600"/>
    <cellStyle name="표준 5 2 6 2 5 3 4" xfId="31537"/>
    <cellStyle name="표준 5 2 6 2 5 4" xfId="9831"/>
    <cellStyle name="표준 5 2 6 2 5 5" xfId="12606"/>
    <cellStyle name="표준 5 2 6 2 5 5 2" xfId="35297"/>
    <cellStyle name="표준 5 2 6 2 5 6" xfId="20193"/>
    <cellStyle name="표준 5 2 6 2 5 6 2" xfId="42884"/>
    <cellStyle name="표준 5 2 6 2 5 7" xfId="27821"/>
    <cellStyle name="표준 5 2 6 2 6" xfId="2149"/>
    <cellStyle name="표준 5 2 6 2 6 2" xfId="6126"/>
    <cellStyle name="표준 5 2 6 2 6 2 2" xfId="17296"/>
    <cellStyle name="표준 5 2 6 2 6 2 2 2" xfId="39987"/>
    <cellStyle name="표준 5 2 6 2 6 2 3" xfId="24840"/>
    <cellStyle name="표준 5 2 6 2 6 2 3 2" xfId="47529"/>
    <cellStyle name="표준 5 2 6 2 6 2 4" xfId="32466"/>
    <cellStyle name="표준 5 2 6 2 6 3" xfId="8556"/>
    <cellStyle name="표준 5 2 6 2 6 4" xfId="13538"/>
    <cellStyle name="표준 5 2 6 2 6 4 2" xfId="36229"/>
    <cellStyle name="표준 5 2 6 2 6 5" xfId="21122"/>
    <cellStyle name="표준 5 2 6 2 6 5 2" xfId="43813"/>
    <cellStyle name="표준 5 2 6 2 6 6" xfId="28750"/>
    <cellStyle name="표준 5 2 6 2 7" xfId="4178"/>
    <cellStyle name="표준 5 2 6 2 7 2" xfId="15437"/>
    <cellStyle name="표준 5 2 6 2 7 2 2" xfId="38128"/>
    <cellStyle name="표준 5 2 6 2 7 3" xfId="22982"/>
    <cellStyle name="표준 5 2 6 2 7 3 2" xfId="45671"/>
    <cellStyle name="표준 5 2 6 2 7 4" xfId="30608"/>
    <cellStyle name="표준 5 2 6 2 8" xfId="9931"/>
    <cellStyle name="표준 5 2 6 2 9" xfId="11638"/>
    <cellStyle name="표준 5 2 6 2 9 2" xfId="34329"/>
    <cellStyle name="표준 5 2 6 3" xfId="271"/>
    <cellStyle name="표준 5 2 6 3 10" xfId="26953"/>
    <cellStyle name="표준 5 2 6 3 2" xfId="508"/>
    <cellStyle name="표준 5 2 6 3 2 2" xfId="1034"/>
    <cellStyle name="표준 5 2 6 3 2 2 2" xfId="1972"/>
    <cellStyle name="표준 5 2 6 3 2 2 2 2" xfId="3870"/>
    <cellStyle name="표준 5 2 6 3 2 2 2 2 2" xfId="7847"/>
    <cellStyle name="표준 5 2 6 3 2 2 2 2 2 2" xfId="18980"/>
    <cellStyle name="표준 5 2 6 3 2 2 2 2 2 2 2" xfId="41671"/>
    <cellStyle name="표준 5 2 6 3 2 2 2 2 2 3" xfId="26522"/>
    <cellStyle name="표준 5 2 6 3 2 2 2 2 2 3 2" xfId="49211"/>
    <cellStyle name="표준 5 2 6 3 2 2 2 2 2 4" xfId="34148"/>
    <cellStyle name="표준 5 2 6 3 2 2 2 2 3" xfId="8526"/>
    <cellStyle name="표준 5 2 6 3 2 2 2 2 4" xfId="15256"/>
    <cellStyle name="표준 5 2 6 3 2 2 2 2 4 2" xfId="37947"/>
    <cellStyle name="표준 5 2 6 3 2 2 2 2 5" xfId="22806"/>
    <cellStyle name="표준 5 2 6 3 2 2 2 2 5 2" xfId="45495"/>
    <cellStyle name="표준 5 2 6 3 2 2 2 2 6" xfId="30432"/>
    <cellStyle name="표준 5 2 6 3 2 2 2 3" xfId="5949"/>
    <cellStyle name="표준 5 2 6 3 2 2 2 3 2" xfId="17120"/>
    <cellStyle name="표준 5 2 6 3 2 2 2 3 2 2" xfId="39811"/>
    <cellStyle name="표준 5 2 6 3 2 2 2 3 3" xfId="24664"/>
    <cellStyle name="표준 5 2 6 3 2 2 2 3 3 2" xfId="47353"/>
    <cellStyle name="표준 5 2 6 3 2 2 2 3 4" xfId="32290"/>
    <cellStyle name="표준 5 2 6 3 2 2 2 4" xfId="8015"/>
    <cellStyle name="표준 5 2 6 3 2 2 2 5" xfId="13361"/>
    <cellStyle name="표준 5 2 6 3 2 2 2 5 2" xfId="36052"/>
    <cellStyle name="표준 5 2 6 3 2 2 2 6" xfId="20946"/>
    <cellStyle name="표준 5 2 6 3 2 2 2 6 2" xfId="43637"/>
    <cellStyle name="표준 5 2 6 3 2 2 2 7" xfId="28574"/>
    <cellStyle name="표준 5 2 6 3 2 2 3" xfId="2932"/>
    <cellStyle name="표준 5 2 6 3 2 2 3 2" xfId="6909"/>
    <cellStyle name="표준 5 2 6 3 2 2 3 2 2" xfId="18050"/>
    <cellStyle name="표준 5 2 6 3 2 2 3 2 2 2" xfId="40741"/>
    <cellStyle name="표준 5 2 6 3 2 2 3 2 3" xfId="25593"/>
    <cellStyle name="표준 5 2 6 3 2 2 3 2 3 2" xfId="48282"/>
    <cellStyle name="표준 5 2 6 3 2 2 3 2 4" xfId="33219"/>
    <cellStyle name="표준 5 2 6 3 2 2 3 3" xfId="10275"/>
    <cellStyle name="표준 5 2 6 3 2 2 3 4" xfId="14318"/>
    <cellStyle name="표준 5 2 6 3 2 2 3 4 2" xfId="37009"/>
    <cellStyle name="표준 5 2 6 3 2 2 3 5" xfId="21877"/>
    <cellStyle name="표준 5 2 6 3 2 2 3 5 2" xfId="44566"/>
    <cellStyle name="표준 5 2 6 3 2 2 3 6" xfId="29503"/>
    <cellStyle name="표준 5 2 6 3 2 2 4" xfId="5010"/>
    <cellStyle name="표준 5 2 6 3 2 2 4 2" xfId="16191"/>
    <cellStyle name="표준 5 2 6 3 2 2 4 2 2" xfId="38882"/>
    <cellStyle name="표준 5 2 6 3 2 2 4 3" xfId="23735"/>
    <cellStyle name="표준 5 2 6 3 2 2 4 3 2" xfId="46424"/>
    <cellStyle name="표준 5 2 6 3 2 2 4 4" xfId="31361"/>
    <cellStyle name="표준 5 2 6 3 2 2 5" xfId="11237"/>
    <cellStyle name="표준 5 2 6 3 2 2 6" xfId="12423"/>
    <cellStyle name="표준 5 2 6 3 2 2 6 2" xfId="35114"/>
    <cellStyle name="표준 5 2 6 3 2 2 7" xfId="20017"/>
    <cellStyle name="표준 5 2 6 3 2 2 7 2" xfId="42708"/>
    <cellStyle name="표준 5 2 6 3 2 2 8" xfId="27645"/>
    <cellStyle name="표준 5 2 6 3 2 3" xfId="1510"/>
    <cellStyle name="표준 5 2 6 3 2 3 2" xfId="3408"/>
    <cellStyle name="표준 5 2 6 3 2 3 2 2" xfId="7385"/>
    <cellStyle name="표준 5 2 6 3 2 3 2 2 2" xfId="18519"/>
    <cellStyle name="표준 5 2 6 3 2 3 2 2 2 2" xfId="41210"/>
    <cellStyle name="표준 5 2 6 3 2 3 2 2 3" xfId="26061"/>
    <cellStyle name="표준 5 2 6 3 2 3 2 2 3 2" xfId="48750"/>
    <cellStyle name="표준 5 2 6 3 2 3 2 2 4" xfId="33687"/>
    <cellStyle name="표준 5 2 6 3 2 3 2 3" xfId="9095"/>
    <cellStyle name="표준 5 2 6 3 2 3 2 4" xfId="14794"/>
    <cellStyle name="표준 5 2 6 3 2 3 2 4 2" xfId="37485"/>
    <cellStyle name="표준 5 2 6 3 2 3 2 5" xfId="22345"/>
    <cellStyle name="표준 5 2 6 3 2 3 2 5 2" xfId="45034"/>
    <cellStyle name="표준 5 2 6 3 2 3 2 6" xfId="29971"/>
    <cellStyle name="표준 5 2 6 3 2 3 3" xfId="5487"/>
    <cellStyle name="표준 5 2 6 3 2 3 3 2" xfId="16659"/>
    <cellStyle name="표준 5 2 6 3 2 3 3 2 2" xfId="39350"/>
    <cellStyle name="표준 5 2 6 3 2 3 3 3" xfId="24203"/>
    <cellStyle name="표준 5 2 6 3 2 3 3 3 2" xfId="46892"/>
    <cellStyle name="표준 5 2 6 3 2 3 3 4" xfId="31829"/>
    <cellStyle name="표준 5 2 6 3 2 3 4" xfId="7989"/>
    <cellStyle name="표준 5 2 6 3 2 3 5" xfId="12899"/>
    <cellStyle name="표준 5 2 6 3 2 3 5 2" xfId="35590"/>
    <cellStyle name="표준 5 2 6 3 2 3 6" xfId="20485"/>
    <cellStyle name="표준 5 2 6 3 2 3 6 2" xfId="43176"/>
    <cellStyle name="표준 5 2 6 3 2 3 7" xfId="28113"/>
    <cellStyle name="표준 5 2 6 3 2 4" xfId="2447"/>
    <cellStyle name="표준 5 2 6 3 2 4 2" xfId="6424"/>
    <cellStyle name="표준 5 2 6 3 2 4 2 2" xfId="17588"/>
    <cellStyle name="표준 5 2 6 3 2 4 2 2 2" xfId="40279"/>
    <cellStyle name="표준 5 2 6 3 2 4 2 3" xfId="25132"/>
    <cellStyle name="표준 5 2 6 3 2 4 2 3 2" xfId="47821"/>
    <cellStyle name="표준 5 2 6 3 2 4 2 4" xfId="32758"/>
    <cellStyle name="표준 5 2 6 3 2 4 3" xfId="8747"/>
    <cellStyle name="표준 5 2 6 3 2 4 4" xfId="13835"/>
    <cellStyle name="표준 5 2 6 3 2 4 4 2" xfId="36526"/>
    <cellStyle name="표준 5 2 6 3 2 4 5" xfId="21415"/>
    <cellStyle name="표준 5 2 6 3 2 4 5 2" xfId="44105"/>
    <cellStyle name="표준 5 2 6 3 2 4 6" xfId="29042"/>
    <cellStyle name="표준 5 2 6 3 2 5" xfId="4482"/>
    <cellStyle name="표준 5 2 6 3 2 5 2" xfId="15729"/>
    <cellStyle name="표준 5 2 6 3 2 5 2 2" xfId="38420"/>
    <cellStyle name="표준 5 2 6 3 2 5 3" xfId="23274"/>
    <cellStyle name="표준 5 2 6 3 2 5 3 2" xfId="45963"/>
    <cellStyle name="표준 5 2 6 3 2 5 4" xfId="30900"/>
    <cellStyle name="표준 5 2 6 3 2 6" xfId="10398"/>
    <cellStyle name="표준 5 2 6 3 2 7" xfId="11935"/>
    <cellStyle name="표준 5 2 6 3 2 7 2" xfId="34626"/>
    <cellStyle name="표준 5 2 6 3 2 8" xfId="19555"/>
    <cellStyle name="표준 5 2 6 3 2 8 2" xfId="42246"/>
    <cellStyle name="표준 5 2 6 3 2 9" xfId="27184"/>
    <cellStyle name="표준 5 2 6 3 3" xfId="798"/>
    <cellStyle name="표준 5 2 6 3 3 2" xfId="1741"/>
    <cellStyle name="표준 5 2 6 3 3 2 2" xfId="3639"/>
    <cellStyle name="표준 5 2 6 3 3 2 2 2" xfId="7616"/>
    <cellStyle name="표준 5 2 6 3 3 2 2 2 2" xfId="18749"/>
    <cellStyle name="표준 5 2 6 3 3 2 2 2 2 2" xfId="41440"/>
    <cellStyle name="표준 5 2 6 3 3 2 2 2 3" xfId="26291"/>
    <cellStyle name="표준 5 2 6 3 3 2 2 2 3 2" xfId="48980"/>
    <cellStyle name="표준 5 2 6 3 3 2 2 2 4" xfId="33917"/>
    <cellStyle name="표준 5 2 6 3 3 2 2 3" xfId="10804"/>
    <cellStyle name="표준 5 2 6 3 3 2 2 4" xfId="15025"/>
    <cellStyle name="표준 5 2 6 3 3 2 2 4 2" xfId="37716"/>
    <cellStyle name="표준 5 2 6 3 3 2 2 5" xfId="22575"/>
    <cellStyle name="표준 5 2 6 3 3 2 2 5 2" xfId="45264"/>
    <cellStyle name="표준 5 2 6 3 3 2 2 6" xfId="30201"/>
    <cellStyle name="표준 5 2 6 3 3 2 3" xfId="5718"/>
    <cellStyle name="표준 5 2 6 3 3 2 3 2" xfId="16889"/>
    <cellStyle name="표준 5 2 6 3 3 2 3 2 2" xfId="39580"/>
    <cellStyle name="표준 5 2 6 3 3 2 3 3" xfId="24433"/>
    <cellStyle name="표준 5 2 6 3 3 2 3 3 2" xfId="47122"/>
    <cellStyle name="표준 5 2 6 3 3 2 3 4" xfId="32059"/>
    <cellStyle name="표준 5 2 6 3 3 2 4" xfId="10681"/>
    <cellStyle name="표준 5 2 6 3 3 2 5" xfId="13130"/>
    <cellStyle name="표준 5 2 6 3 3 2 5 2" xfId="35821"/>
    <cellStyle name="표준 5 2 6 3 3 2 6" xfId="20715"/>
    <cellStyle name="표준 5 2 6 3 3 2 6 2" xfId="43406"/>
    <cellStyle name="표준 5 2 6 3 3 2 7" xfId="28343"/>
    <cellStyle name="표준 5 2 6 3 3 3" xfId="2696"/>
    <cellStyle name="표준 5 2 6 3 3 3 2" xfId="6673"/>
    <cellStyle name="표준 5 2 6 3 3 3 2 2" xfId="17818"/>
    <cellStyle name="표준 5 2 6 3 3 3 2 2 2" xfId="40509"/>
    <cellStyle name="표준 5 2 6 3 3 3 2 3" xfId="25362"/>
    <cellStyle name="표준 5 2 6 3 3 3 2 3 2" xfId="48051"/>
    <cellStyle name="표준 5 2 6 3 3 3 2 4" xfId="32988"/>
    <cellStyle name="표준 5 2 6 3 3 3 3" xfId="8392"/>
    <cellStyle name="표준 5 2 6 3 3 3 4" xfId="14083"/>
    <cellStyle name="표준 5 2 6 3 3 3 4 2" xfId="36774"/>
    <cellStyle name="표준 5 2 6 3 3 3 5" xfId="21646"/>
    <cellStyle name="표준 5 2 6 3 3 3 5 2" xfId="44335"/>
    <cellStyle name="표준 5 2 6 3 3 3 6" xfId="29272"/>
    <cellStyle name="표준 5 2 6 3 3 4" xfId="4774"/>
    <cellStyle name="표준 5 2 6 3 3 4 2" xfId="15960"/>
    <cellStyle name="표준 5 2 6 3 3 4 2 2" xfId="38651"/>
    <cellStyle name="표준 5 2 6 3 3 4 3" xfId="23504"/>
    <cellStyle name="표준 5 2 6 3 3 4 3 2" xfId="46193"/>
    <cellStyle name="표준 5 2 6 3 3 4 4" xfId="31130"/>
    <cellStyle name="표준 5 2 6 3 3 5" xfId="11457"/>
    <cellStyle name="표준 5 2 6 3 3 6" xfId="12188"/>
    <cellStyle name="표준 5 2 6 3 3 6 2" xfId="34879"/>
    <cellStyle name="표준 5 2 6 3 3 7" xfId="19786"/>
    <cellStyle name="표준 5 2 6 3 3 7 2" xfId="42477"/>
    <cellStyle name="표준 5 2 6 3 3 8" xfId="27414"/>
    <cellStyle name="표준 5 2 6 3 4" xfId="1278"/>
    <cellStyle name="표준 5 2 6 3 4 2" xfId="3176"/>
    <cellStyle name="표준 5 2 6 3 4 2 2" xfId="7153"/>
    <cellStyle name="표준 5 2 6 3 4 2 2 2" xfId="18288"/>
    <cellStyle name="표준 5 2 6 3 4 2 2 2 2" xfId="40979"/>
    <cellStyle name="표준 5 2 6 3 4 2 2 3" xfId="25830"/>
    <cellStyle name="표준 5 2 6 3 4 2 2 3 2" xfId="48519"/>
    <cellStyle name="표준 5 2 6 3 4 2 2 4" xfId="33456"/>
    <cellStyle name="표준 5 2 6 3 4 2 3" xfId="8994"/>
    <cellStyle name="표준 5 2 6 3 4 2 4" xfId="14562"/>
    <cellStyle name="표준 5 2 6 3 4 2 4 2" xfId="37253"/>
    <cellStyle name="표준 5 2 6 3 4 2 5" xfId="22114"/>
    <cellStyle name="표준 5 2 6 3 4 2 5 2" xfId="44803"/>
    <cellStyle name="표준 5 2 6 3 4 2 6" xfId="29740"/>
    <cellStyle name="표준 5 2 6 3 4 3" xfId="5255"/>
    <cellStyle name="표준 5 2 6 3 4 3 2" xfId="16428"/>
    <cellStyle name="표준 5 2 6 3 4 3 2 2" xfId="39119"/>
    <cellStyle name="표준 5 2 6 3 4 3 3" xfId="23972"/>
    <cellStyle name="표준 5 2 6 3 4 3 3 2" xfId="46661"/>
    <cellStyle name="표준 5 2 6 3 4 3 4" xfId="31598"/>
    <cellStyle name="표준 5 2 6 3 4 4" xfId="10301"/>
    <cellStyle name="표준 5 2 6 3 4 5" xfId="12667"/>
    <cellStyle name="표준 5 2 6 3 4 5 2" xfId="35358"/>
    <cellStyle name="표준 5 2 6 3 4 6" xfId="20254"/>
    <cellStyle name="표준 5 2 6 3 4 6 2" xfId="42945"/>
    <cellStyle name="표준 5 2 6 3 4 7" xfId="27882"/>
    <cellStyle name="표준 5 2 6 3 5" xfId="2210"/>
    <cellStyle name="표준 5 2 6 3 5 2" xfId="6187"/>
    <cellStyle name="표준 5 2 6 3 5 2 2" xfId="17357"/>
    <cellStyle name="표준 5 2 6 3 5 2 2 2" xfId="40048"/>
    <cellStyle name="표준 5 2 6 3 5 2 3" xfId="24901"/>
    <cellStyle name="표준 5 2 6 3 5 2 3 2" xfId="47590"/>
    <cellStyle name="표준 5 2 6 3 5 2 4" xfId="32527"/>
    <cellStyle name="표준 5 2 6 3 5 3" xfId="10272"/>
    <cellStyle name="표준 5 2 6 3 5 4" xfId="13599"/>
    <cellStyle name="표준 5 2 6 3 5 4 2" xfId="36290"/>
    <cellStyle name="표준 5 2 6 3 5 5" xfId="21183"/>
    <cellStyle name="표준 5 2 6 3 5 5 2" xfId="43874"/>
    <cellStyle name="표준 5 2 6 3 5 6" xfId="28811"/>
    <cellStyle name="표준 5 2 6 3 6" xfId="4245"/>
    <cellStyle name="표준 5 2 6 3 6 2" xfId="15498"/>
    <cellStyle name="표준 5 2 6 3 6 2 2" xfId="38189"/>
    <cellStyle name="표준 5 2 6 3 6 3" xfId="23043"/>
    <cellStyle name="표준 5 2 6 3 6 3 2" xfId="45732"/>
    <cellStyle name="표준 5 2 6 3 6 4" xfId="30669"/>
    <cellStyle name="표준 5 2 6 3 7" xfId="10241"/>
    <cellStyle name="표준 5 2 6 3 8" xfId="11699"/>
    <cellStyle name="표준 5 2 6 3 8 2" xfId="34390"/>
    <cellStyle name="표준 5 2 6 3 9" xfId="19324"/>
    <cellStyle name="표준 5 2 6 3 9 2" xfId="42015"/>
    <cellStyle name="표준 5 2 6 4" xfId="397"/>
    <cellStyle name="표준 5 2 6 4 2" xfId="923"/>
    <cellStyle name="표준 5 2 6 4 2 2" xfId="1861"/>
    <cellStyle name="표준 5 2 6 4 2 2 2" xfId="3759"/>
    <cellStyle name="표준 5 2 6 4 2 2 2 2" xfId="7736"/>
    <cellStyle name="표준 5 2 6 4 2 2 2 2 2" xfId="18869"/>
    <cellStyle name="표준 5 2 6 4 2 2 2 2 2 2" xfId="41560"/>
    <cellStyle name="표준 5 2 6 4 2 2 2 2 3" xfId="26411"/>
    <cellStyle name="표준 5 2 6 4 2 2 2 2 3 2" xfId="49100"/>
    <cellStyle name="표준 5 2 6 4 2 2 2 2 4" xfId="34037"/>
    <cellStyle name="표준 5 2 6 4 2 2 2 3" xfId="8820"/>
    <cellStyle name="표준 5 2 6 4 2 2 2 4" xfId="15145"/>
    <cellStyle name="표준 5 2 6 4 2 2 2 4 2" xfId="37836"/>
    <cellStyle name="표준 5 2 6 4 2 2 2 5" xfId="22695"/>
    <cellStyle name="표준 5 2 6 4 2 2 2 5 2" xfId="45384"/>
    <cellStyle name="표준 5 2 6 4 2 2 2 6" xfId="30321"/>
    <cellStyle name="표준 5 2 6 4 2 2 3" xfId="5838"/>
    <cellStyle name="표준 5 2 6 4 2 2 3 2" xfId="17009"/>
    <cellStyle name="표준 5 2 6 4 2 2 3 2 2" xfId="39700"/>
    <cellStyle name="표준 5 2 6 4 2 2 3 3" xfId="24553"/>
    <cellStyle name="표준 5 2 6 4 2 2 3 3 2" xfId="47242"/>
    <cellStyle name="표준 5 2 6 4 2 2 3 4" xfId="32179"/>
    <cellStyle name="표준 5 2 6 4 2 2 4" xfId="9592"/>
    <cellStyle name="표준 5 2 6 4 2 2 5" xfId="13250"/>
    <cellStyle name="표준 5 2 6 4 2 2 5 2" xfId="35941"/>
    <cellStyle name="표준 5 2 6 4 2 2 6" xfId="20835"/>
    <cellStyle name="표준 5 2 6 4 2 2 6 2" xfId="43526"/>
    <cellStyle name="표준 5 2 6 4 2 2 7" xfId="28463"/>
    <cellStyle name="표준 5 2 6 4 2 3" xfId="2821"/>
    <cellStyle name="표준 5 2 6 4 2 3 2" xfId="6798"/>
    <cellStyle name="표준 5 2 6 4 2 3 2 2" xfId="17939"/>
    <cellStyle name="표준 5 2 6 4 2 3 2 2 2" xfId="40630"/>
    <cellStyle name="표준 5 2 6 4 2 3 2 3" xfId="25482"/>
    <cellStyle name="표준 5 2 6 4 2 3 2 3 2" xfId="48171"/>
    <cellStyle name="표준 5 2 6 4 2 3 2 4" xfId="33108"/>
    <cellStyle name="표준 5 2 6 4 2 3 3" xfId="8347"/>
    <cellStyle name="표준 5 2 6 4 2 3 4" xfId="14207"/>
    <cellStyle name="표준 5 2 6 4 2 3 4 2" xfId="36898"/>
    <cellStyle name="표준 5 2 6 4 2 3 5" xfId="21766"/>
    <cellStyle name="표준 5 2 6 4 2 3 5 2" xfId="44455"/>
    <cellStyle name="표준 5 2 6 4 2 3 6" xfId="29392"/>
    <cellStyle name="표준 5 2 6 4 2 4" xfId="4899"/>
    <cellStyle name="표준 5 2 6 4 2 4 2" xfId="16080"/>
    <cellStyle name="표준 5 2 6 4 2 4 2 2" xfId="38771"/>
    <cellStyle name="표준 5 2 6 4 2 4 3" xfId="23624"/>
    <cellStyle name="표준 5 2 6 4 2 4 3 2" xfId="46313"/>
    <cellStyle name="표준 5 2 6 4 2 4 4" xfId="31250"/>
    <cellStyle name="표준 5 2 6 4 2 5" xfId="10088"/>
    <cellStyle name="표준 5 2 6 4 2 6" xfId="12312"/>
    <cellStyle name="표준 5 2 6 4 2 6 2" xfId="35003"/>
    <cellStyle name="표준 5 2 6 4 2 7" xfId="19906"/>
    <cellStyle name="표준 5 2 6 4 2 7 2" xfId="42597"/>
    <cellStyle name="표준 5 2 6 4 2 8" xfId="27534"/>
    <cellStyle name="표준 5 2 6 4 3" xfId="1399"/>
    <cellStyle name="표준 5 2 6 4 3 2" xfId="3297"/>
    <cellStyle name="표준 5 2 6 4 3 2 2" xfId="7274"/>
    <cellStyle name="표준 5 2 6 4 3 2 2 2" xfId="18408"/>
    <cellStyle name="표준 5 2 6 4 3 2 2 2 2" xfId="41099"/>
    <cellStyle name="표준 5 2 6 4 3 2 2 3" xfId="25950"/>
    <cellStyle name="표준 5 2 6 4 3 2 2 3 2" xfId="48639"/>
    <cellStyle name="표준 5 2 6 4 3 2 2 4" xfId="33576"/>
    <cellStyle name="표준 5 2 6 4 3 2 3" xfId="8197"/>
    <cellStyle name="표준 5 2 6 4 3 2 4" xfId="14683"/>
    <cellStyle name="표준 5 2 6 4 3 2 4 2" xfId="37374"/>
    <cellStyle name="표준 5 2 6 4 3 2 5" xfId="22234"/>
    <cellStyle name="표준 5 2 6 4 3 2 5 2" xfId="44923"/>
    <cellStyle name="표준 5 2 6 4 3 2 6" xfId="29860"/>
    <cellStyle name="표준 5 2 6 4 3 3" xfId="5376"/>
    <cellStyle name="표준 5 2 6 4 3 3 2" xfId="16548"/>
    <cellStyle name="표준 5 2 6 4 3 3 2 2" xfId="39239"/>
    <cellStyle name="표준 5 2 6 4 3 3 3" xfId="24092"/>
    <cellStyle name="표준 5 2 6 4 3 3 3 2" xfId="46781"/>
    <cellStyle name="표준 5 2 6 4 3 3 4" xfId="31718"/>
    <cellStyle name="표준 5 2 6 4 3 4" xfId="11444"/>
    <cellStyle name="표준 5 2 6 4 3 5" xfId="12788"/>
    <cellStyle name="표준 5 2 6 4 3 5 2" xfId="35479"/>
    <cellStyle name="표준 5 2 6 4 3 6" xfId="20374"/>
    <cellStyle name="표준 5 2 6 4 3 6 2" xfId="43065"/>
    <cellStyle name="표준 5 2 6 4 3 7" xfId="28002"/>
    <cellStyle name="표준 5 2 6 4 4" xfId="2336"/>
    <cellStyle name="표준 5 2 6 4 4 2" xfId="6313"/>
    <cellStyle name="표준 5 2 6 4 4 2 2" xfId="17477"/>
    <cellStyle name="표준 5 2 6 4 4 2 2 2" xfId="40168"/>
    <cellStyle name="표준 5 2 6 4 4 2 3" xfId="25021"/>
    <cellStyle name="표준 5 2 6 4 4 2 3 2" xfId="47710"/>
    <cellStyle name="표준 5 2 6 4 4 2 4" xfId="32647"/>
    <cellStyle name="표준 5 2 6 4 4 3" xfId="9133"/>
    <cellStyle name="표준 5 2 6 4 4 4" xfId="13724"/>
    <cellStyle name="표준 5 2 6 4 4 4 2" xfId="36415"/>
    <cellStyle name="표준 5 2 6 4 4 5" xfId="21304"/>
    <cellStyle name="표준 5 2 6 4 4 5 2" xfId="43994"/>
    <cellStyle name="표준 5 2 6 4 4 6" xfId="28931"/>
    <cellStyle name="표준 5 2 6 4 5" xfId="4371"/>
    <cellStyle name="표준 5 2 6 4 5 2" xfId="15618"/>
    <cellStyle name="표준 5 2 6 4 5 2 2" xfId="38309"/>
    <cellStyle name="표준 5 2 6 4 5 3" xfId="23163"/>
    <cellStyle name="표준 5 2 6 4 5 3 2" xfId="45852"/>
    <cellStyle name="표준 5 2 6 4 5 4" xfId="30789"/>
    <cellStyle name="표준 5 2 6 4 6" xfId="11389"/>
    <cellStyle name="표준 5 2 6 4 7" xfId="11824"/>
    <cellStyle name="표준 5 2 6 4 7 2" xfId="34515"/>
    <cellStyle name="표준 5 2 6 4 8" xfId="19444"/>
    <cellStyle name="표준 5 2 6 4 8 2" xfId="42135"/>
    <cellStyle name="표준 5 2 6 4 9" xfId="27073"/>
    <cellStyle name="표준 5 2 6 5" xfId="687"/>
    <cellStyle name="표준 5 2 6 5 2" xfId="1630"/>
    <cellStyle name="표준 5 2 6 5 2 2" xfId="3528"/>
    <cellStyle name="표준 5 2 6 5 2 2 2" xfId="7505"/>
    <cellStyle name="표준 5 2 6 5 2 2 2 2" xfId="18638"/>
    <cellStyle name="표준 5 2 6 5 2 2 2 2 2" xfId="41329"/>
    <cellStyle name="표준 5 2 6 5 2 2 2 3" xfId="26180"/>
    <cellStyle name="표준 5 2 6 5 2 2 2 3 2" xfId="48869"/>
    <cellStyle name="표준 5 2 6 5 2 2 2 4" xfId="33806"/>
    <cellStyle name="표준 5 2 6 5 2 2 3" xfId="8156"/>
    <cellStyle name="표준 5 2 6 5 2 2 4" xfId="14914"/>
    <cellStyle name="표준 5 2 6 5 2 2 4 2" xfId="37605"/>
    <cellStyle name="표준 5 2 6 5 2 2 5" xfId="22464"/>
    <cellStyle name="표준 5 2 6 5 2 2 5 2" xfId="45153"/>
    <cellStyle name="표준 5 2 6 5 2 2 6" xfId="30090"/>
    <cellStyle name="표준 5 2 6 5 2 3" xfId="5607"/>
    <cellStyle name="표준 5 2 6 5 2 3 2" xfId="16778"/>
    <cellStyle name="표준 5 2 6 5 2 3 2 2" xfId="39469"/>
    <cellStyle name="표준 5 2 6 5 2 3 3" xfId="24322"/>
    <cellStyle name="표준 5 2 6 5 2 3 3 2" xfId="47011"/>
    <cellStyle name="표준 5 2 6 5 2 3 4" xfId="31948"/>
    <cellStyle name="표준 5 2 6 5 2 4" xfId="8070"/>
    <cellStyle name="표준 5 2 6 5 2 5" xfId="13019"/>
    <cellStyle name="표준 5 2 6 5 2 5 2" xfId="35710"/>
    <cellStyle name="표준 5 2 6 5 2 6" xfId="20604"/>
    <cellStyle name="표준 5 2 6 5 2 6 2" xfId="43295"/>
    <cellStyle name="표준 5 2 6 5 2 7" xfId="28232"/>
    <cellStyle name="표준 5 2 6 5 3" xfId="2585"/>
    <cellStyle name="표준 5 2 6 5 3 2" xfId="6562"/>
    <cellStyle name="표준 5 2 6 5 3 2 2" xfId="17707"/>
    <cellStyle name="표준 5 2 6 5 3 2 2 2" xfId="40398"/>
    <cellStyle name="표준 5 2 6 5 3 2 3" xfId="25251"/>
    <cellStyle name="표준 5 2 6 5 3 2 3 2" xfId="47940"/>
    <cellStyle name="표준 5 2 6 5 3 2 4" xfId="32877"/>
    <cellStyle name="표준 5 2 6 5 3 3" xfId="9976"/>
    <cellStyle name="표준 5 2 6 5 3 4" xfId="13972"/>
    <cellStyle name="표준 5 2 6 5 3 4 2" xfId="36663"/>
    <cellStyle name="표준 5 2 6 5 3 5" xfId="21535"/>
    <cellStyle name="표준 5 2 6 5 3 5 2" xfId="44224"/>
    <cellStyle name="표준 5 2 6 5 3 6" xfId="29161"/>
    <cellStyle name="표준 5 2 6 5 4" xfId="4663"/>
    <cellStyle name="표준 5 2 6 5 4 2" xfId="15849"/>
    <cellStyle name="표준 5 2 6 5 4 2 2" xfId="38540"/>
    <cellStyle name="표준 5 2 6 5 4 3" xfId="23393"/>
    <cellStyle name="표준 5 2 6 5 4 3 2" xfId="46082"/>
    <cellStyle name="표준 5 2 6 5 4 4" xfId="31019"/>
    <cellStyle name="표준 5 2 6 5 5" xfId="10956"/>
    <cellStyle name="표준 5 2 6 5 6" xfId="12077"/>
    <cellStyle name="표준 5 2 6 5 6 2" xfId="34768"/>
    <cellStyle name="표준 5 2 6 5 7" xfId="19675"/>
    <cellStyle name="표준 5 2 6 5 7 2" xfId="42366"/>
    <cellStyle name="표준 5 2 6 5 8" xfId="27303"/>
    <cellStyle name="표준 5 2 6 6" xfId="1167"/>
    <cellStyle name="표준 5 2 6 6 2" xfId="3065"/>
    <cellStyle name="표준 5 2 6 6 2 2" xfId="7042"/>
    <cellStyle name="표준 5 2 6 6 2 2 2" xfId="18177"/>
    <cellStyle name="표준 5 2 6 6 2 2 2 2" xfId="40868"/>
    <cellStyle name="표준 5 2 6 6 2 2 3" xfId="25719"/>
    <cellStyle name="표준 5 2 6 6 2 2 3 2" xfId="48408"/>
    <cellStyle name="표준 5 2 6 6 2 2 4" xfId="33345"/>
    <cellStyle name="표준 5 2 6 6 2 3" xfId="9179"/>
    <cellStyle name="표준 5 2 6 6 2 4" xfId="14451"/>
    <cellStyle name="표준 5 2 6 6 2 4 2" xfId="37142"/>
    <cellStyle name="표준 5 2 6 6 2 5" xfId="22003"/>
    <cellStyle name="표준 5 2 6 6 2 5 2" xfId="44692"/>
    <cellStyle name="표준 5 2 6 6 2 6" xfId="29629"/>
    <cellStyle name="표준 5 2 6 6 3" xfId="5144"/>
    <cellStyle name="표준 5 2 6 6 3 2" xfId="16317"/>
    <cellStyle name="표준 5 2 6 6 3 2 2" xfId="39008"/>
    <cellStyle name="표준 5 2 6 6 3 3" xfId="23861"/>
    <cellStyle name="표준 5 2 6 6 3 3 2" xfId="46550"/>
    <cellStyle name="표준 5 2 6 6 3 4" xfId="31487"/>
    <cellStyle name="표준 5 2 6 6 4" xfId="8783"/>
    <cellStyle name="표준 5 2 6 6 5" xfId="12556"/>
    <cellStyle name="표준 5 2 6 6 5 2" xfId="35247"/>
    <cellStyle name="표준 5 2 6 6 6" xfId="20143"/>
    <cellStyle name="표준 5 2 6 6 6 2" xfId="42834"/>
    <cellStyle name="표준 5 2 6 6 7" xfId="27771"/>
    <cellStyle name="표준 5 2 6 7" xfId="2099"/>
    <cellStyle name="표준 5 2 6 7 2" xfId="6076"/>
    <cellStyle name="표준 5 2 6 7 2 2" xfId="17246"/>
    <cellStyle name="표준 5 2 6 7 2 2 2" xfId="39937"/>
    <cellStyle name="표준 5 2 6 7 2 3" xfId="24790"/>
    <cellStyle name="표준 5 2 6 7 2 3 2" xfId="47479"/>
    <cellStyle name="표준 5 2 6 7 2 4" xfId="32416"/>
    <cellStyle name="표준 5 2 6 7 3" xfId="8753"/>
    <cellStyle name="표준 5 2 6 7 4" xfId="13488"/>
    <cellStyle name="표준 5 2 6 7 4 2" xfId="36179"/>
    <cellStyle name="표준 5 2 6 7 5" xfId="21072"/>
    <cellStyle name="표준 5 2 6 7 5 2" xfId="43763"/>
    <cellStyle name="표준 5 2 6 7 6" xfId="28700"/>
    <cellStyle name="표준 5 2 6 8" xfId="4123"/>
    <cellStyle name="표준 5 2 6 8 2" xfId="15387"/>
    <cellStyle name="표준 5 2 6 8 2 2" xfId="38078"/>
    <cellStyle name="표준 5 2 6 8 3" xfId="22932"/>
    <cellStyle name="표준 5 2 6 8 3 2" xfId="45621"/>
    <cellStyle name="표준 5 2 6 8 4" xfId="30558"/>
    <cellStyle name="표준 5 2 6 9" xfId="11342"/>
    <cellStyle name="표준 5 2 7" xfId="174"/>
    <cellStyle name="표준 5 2 7 10" xfId="19231"/>
    <cellStyle name="표준 5 2 7 10 2" xfId="41922"/>
    <cellStyle name="표준 5 2 7 11" xfId="26860"/>
    <cellStyle name="표준 5 2 7 2" xfId="289"/>
    <cellStyle name="표준 5 2 7 2 10" xfId="26971"/>
    <cellStyle name="표준 5 2 7 2 2" xfId="526"/>
    <cellStyle name="표준 5 2 7 2 2 2" xfId="1052"/>
    <cellStyle name="표준 5 2 7 2 2 2 2" xfId="1990"/>
    <cellStyle name="표준 5 2 7 2 2 2 2 2" xfId="3888"/>
    <cellStyle name="표준 5 2 7 2 2 2 2 2 2" xfId="7865"/>
    <cellStyle name="표준 5 2 7 2 2 2 2 2 2 2" xfId="18998"/>
    <cellStyle name="표준 5 2 7 2 2 2 2 2 2 2 2" xfId="41689"/>
    <cellStyle name="표준 5 2 7 2 2 2 2 2 2 3" xfId="26540"/>
    <cellStyle name="표준 5 2 7 2 2 2 2 2 2 3 2" xfId="49229"/>
    <cellStyle name="표준 5 2 7 2 2 2 2 2 2 4" xfId="34166"/>
    <cellStyle name="표준 5 2 7 2 2 2 2 2 3" xfId="10377"/>
    <cellStyle name="표준 5 2 7 2 2 2 2 2 4" xfId="15274"/>
    <cellStyle name="표준 5 2 7 2 2 2 2 2 4 2" xfId="37965"/>
    <cellStyle name="표준 5 2 7 2 2 2 2 2 5" xfId="22824"/>
    <cellStyle name="표준 5 2 7 2 2 2 2 2 5 2" xfId="45513"/>
    <cellStyle name="표준 5 2 7 2 2 2 2 2 6" xfId="30450"/>
    <cellStyle name="표준 5 2 7 2 2 2 2 3" xfId="5967"/>
    <cellStyle name="표준 5 2 7 2 2 2 2 3 2" xfId="17138"/>
    <cellStyle name="표준 5 2 7 2 2 2 2 3 2 2" xfId="39829"/>
    <cellStyle name="표준 5 2 7 2 2 2 2 3 3" xfId="24682"/>
    <cellStyle name="표준 5 2 7 2 2 2 2 3 3 2" xfId="47371"/>
    <cellStyle name="표준 5 2 7 2 2 2 2 3 4" xfId="32308"/>
    <cellStyle name="표준 5 2 7 2 2 2 2 4" xfId="6559"/>
    <cellStyle name="표준 5 2 7 2 2 2 2 5" xfId="13379"/>
    <cellStyle name="표준 5 2 7 2 2 2 2 5 2" xfId="36070"/>
    <cellStyle name="표준 5 2 7 2 2 2 2 6" xfId="20964"/>
    <cellStyle name="표준 5 2 7 2 2 2 2 6 2" xfId="43655"/>
    <cellStyle name="표준 5 2 7 2 2 2 2 7" xfId="28592"/>
    <cellStyle name="표준 5 2 7 2 2 2 3" xfId="2950"/>
    <cellStyle name="표준 5 2 7 2 2 2 3 2" xfId="6927"/>
    <cellStyle name="표준 5 2 7 2 2 2 3 2 2" xfId="18068"/>
    <cellStyle name="표준 5 2 7 2 2 2 3 2 2 2" xfId="40759"/>
    <cellStyle name="표준 5 2 7 2 2 2 3 2 3" xfId="25611"/>
    <cellStyle name="표준 5 2 7 2 2 2 3 2 3 2" xfId="48300"/>
    <cellStyle name="표준 5 2 7 2 2 2 3 2 4" xfId="33237"/>
    <cellStyle name="표준 5 2 7 2 2 2 3 3" xfId="8045"/>
    <cellStyle name="표준 5 2 7 2 2 2 3 4" xfId="14336"/>
    <cellStyle name="표준 5 2 7 2 2 2 3 4 2" xfId="37027"/>
    <cellStyle name="표준 5 2 7 2 2 2 3 5" xfId="21895"/>
    <cellStyle name="표준 5 2 7 2 2 2 3 5 2" xfId="44584"/>
    <cellStyle name="표준 5 2 7 2 2 2 3 6" xfId="29521"/>
    <cellStyle name="표준 5 2 7 2 2 2 4" xfId="5028"/>
    <cellStyle name="표준 5 2 7 2 2 2 4 2" xfId="16209"/>
    <cellStyle name="표준 5 2 7 2 2 2 4 2 2" xfId="38900"/>
    <cellStyle name="표준 5 2 7 2 2 2 4 3" xfId="23753"/>
    <cellStyle name="표준 5 2 7 2 2 2 4 3 2" xfId="46442"/>
    <cellStyle name="표준 5 2 7 2 2 2 4 4" xfId="31379"/>
    <cellStyle name="표준 5 2 7 2 2 2 5" xfId="6524"/>
    <cellStyle name="표준 5 2 7 2 2 2 6" xfId="12441"/>
    <cellStyle name="표준 5 2 7 2 2 2 6 2" xfId="35132"/>
    <cellStyle name="표준 5 2 7 2 2 2 7" xfId="20035"/>
    <cellStyle name="표준 5 2 7 2 2 2 7 2" xfId="42726"/>
    <cellStyle name="표준 5 2 7 2 2 2 8" xfId="27663"/>
    <cellStyle name="표준 5 2 7 2 2 3" xfId="1528"/>
    <cellStyle name="표준 5 2 7 2 2 3 2" xfId="3426"/>
    <cellStyle name="표준 5 2 7 2 2 3 2 2" xfId="7403"/>
    <cellStyle name="표준 5 2 7 2 2 3 2 2 2" xfId="18537"/>
    <cellStyle name="표준 5 2 7 2 2 3 2 2 2 2" xfId="41228"/>
    <cellStyle name="표준 5 2 7 2 2 3 2 2 3" xfId="26079"/>
    <cellStyle name="표준 5 2 7 2 2 3 2 2 3 2" xfId="48768"/>
    <cellStyle name="표준 5 2 7 2 2 3 2 2 4" xfId="33705"/>
    <cellStyle name="표준 5 2 7 2 2 3 2 3" xfId="9875"/>
    <cellStyle name="표준 5 2 7 2 2 3 2 4" xfId="14812"/>
    <cellStyle name="표준 5 2 7 2 2 3 2 4 2" xfId="37503"/>
    <cellStyle name="표준 5 2 7 2 2 3 2 5" xfId="22363"/>
    <cellStyle name="표준 5 2 7 2 2 3 2 5 2" xfId="45052"/>
    <cellStyle name="표준 5 2 7 2 2 3 2 6" xfId="29989"/>
    <cellStyle name="표준 5 2 7 2 2 3 3" xfId="5505"/>
    <cellStyle name="표준 5 2 7 2 2 3 3 2" xfId="16677"/>
    <cellStyle name="표준 5 2 7 2 2 3 3 2 2" xfId="39368"/>
    <cellStyle name="표준 5 2 7 2 2 3 3 3" xfId="24221"/>
    <cellStyle name="표준 5 2 7 2 2 3 3 3 2" xfId="46910"/>
    <cellStyle name="표준 5 2 7 2 2 3 3 4" xfId="31847"/>
    <cellStyle name="표준 5 2 7 2 2 3 4" xfId="10547"/>
    <cellStyle name="표준 5 2 7 2 2 3 5" xfId="12917"/>
    <cellStyle name="표준 5 2 7 2 2 3 5 2" xfId="35608"/>
    <cellStyle name="표준 5 2 7 2 2 3 6" xfId="20503"/>
    <cellStyle name="표준 5 2 7 2 2 3 6 2" xfId="43194"/>
    <cellStyle name="표준 5 2 7 2 2 3 7" xfId="28131"/>
    <cellStyle name="표준 5 2 7 2 2 4" xfId="2465"/>
    <cellStyle name="표준 5 2 7 2 2 4 2" xfId="6442"/>
    <cellStyle name="표준 5 2 7 2 2 4 2 2" xfId="17606"/>
    <cellStyle name="표준 5 2 7 2 2 4 2 2 2" xfId="40297"/>
    <cellStyle name="표준 5 2 7 2 2 4 2 3" xfId="25150"/>
    <cellStyle name="표준 5 2 7 2 2 4 2 3 2" xfId="47839"/>
    <cellStyle name="표준 5 2 7 2 2 4 2 4" xfId="32776"/>
    <cellStyle name="표준 5 2 7 2 2 4 3" xfId="10030"/>
    <cellStyle name="표준 5 2 7 2 2 4 4" xfId="13853"/>
    <cellStyle name="표준 5 2 7 2 2 4 4 2" xfId="36544"/>
    <cellStyle name="표준 5 2 7 2 2 4 5" xfId="21433"/>
    <cellStyle name="표준 5 2 7 2 2 4 5 2" xfId="44123"/>
    <cellStyle name="표준 5 2 7 2 2 4 6" xfId="29060"/>
    <cellStyle name="표준 5 2 7 2 2 5" xfId="4500"/>
    <cellStyle name="표준 5 2 7 2 2 5 2" xfId="15747"/>
    <cellStyle name="표준 5 2 7 2 2 5 2 2" xfId="38438"/>
    <cellStyle name="표준 5 2 7 2 2 5 3" xfId="23292"/>
    <cellStyle name="표준 5 2 7 2 2 5 3 2" xfId="45981"/>
    <cellStyle name="표준 5 2 7 2 2 5 4" xfId="30918"/>
    <cellStyle name="표준 5 2 7 2 2 6" xfId="9082"/>
    <cellStyle name="표준 5 2 7 2 2 7" xfId="11953"/>
    <cellStyle name="표준 5 2 7 2 2 7 2" xfId="34644"/>
    <cellStyle name="표준 5 2 7 2 2 8" xfId="19573"/>
    <cellStyle name="표준 5 2 7 2 2 8 2" xfId="42264"/>
    <cellStyle name="표준 5 2 7 2 2 9" xfId="27202"/>
    <cellStyle name="표준 5 2 7 2 3" xfId="816"/>
    <cellStyle name="표준 5 2 7 2 3 2" xfId="1759"/>
    <cellStyle name="표준 5 2 7 2 3 2 2" xfId="3657"/>
    <cellStyle name="표준 5 2 7 2 3 2 2 2" xfId="7634"/>
    <cellStyle name="표준 5 2 7 2 3 2 2 2 2" xfId="18767"/>
    <cellStyle name="표준 5 2 7 2 3 2 2 2 2 2" xfId="41458"/>
    <cellStyle name="표준 5 2 7 2 3 2 2 2 3" xfId="26309"/>
    <cellStyle name="표준 5 2 7 2 3 2 2 2 3 2" xfId="48998"/>
    <cellStyle name="표준 5 2 7 2 3 2 2 2 4" xfId="33935"/>
    <cellStyle name="표준 5 2 7 2 3 2 2 3" xfId="9853"/>
    <cellStyle name="표준 5 2 7 2 3 2 2 4" xfId="15043"/>
    <cellStyle name="표준 5 2 7 2 3 2 2 4 2" xfId="37734"/>
    <cellStyle name="표준 5 2 7 2 3 2 2 5" xfId="22593"/>
    <cellStyle name="표준 5 2 7 2 3 2 2 5 2" xfId="45282"/>
    <cellStyle name="표준 5 2 7 2 3 2 2 6" xfId="30219"/>
    <cellStyle name="표준 5 2 7 2 3 2 3" xfId="5736"/>
    <cellStyle name="표준 5 2 7 2 3 2 3 2" xfId="16907"/>
    <cellStyle name="표준 5 2 7 2 3 2 3 2 2" xfId="39598"/>
    <cellStyle name="표준 5 2 7 2 3 2 3 3" xfId="24451"/>
    <cellStyle name="표준 5 2 7 2 3 2 3 3 2" xfId="47140"/>
    <cellStyle name="표준 5 2 7 2 3 2 3 4" xfId="32077"/>
    <cellStyle name="표준 5 2 7 2 3 2 4" xfId="10616"/>
    <cellStyle name="표준 5 2 7 2 3 2 5" xfId="13148"/>
    <cellStyle name="표준 5 2 7 2 3 2 5 2" xfId="35839"/>
    <cellStyle name="표준 5 2 7 2 3 2 6" xfId="20733"/>
    <cellStyle name="표준 5 2 7 2 3 2 6 2" xfId="43424"/>
    <cellStyle name="표준 5 2 7 2 3 2 7" xfId="28361"/>
    <cellStyle name="표준 5 2 7 2 3 3" xfId="2714"/>
    <cellStyle name="표준 5 2 7 2 3 3 2" xfId="6691"/>
    <cellStyle name="표준 5 2 7 2 3 3 2 2" xfId="17836"/>
    <cellStyle name="표준 5 2 7 2 3 3 2 2 2" xfId="40527"/>
    <cellStyle name="표준 5 2 7 2 3 3 2 3" xfId="25380"/>
    <cellStyle name="표준 5 2 7 2 3 3 2 3 2" xfId="48069"/>
    <cellStyle name="표준 5 2 7 2 3 3 2 4" xfId="33006"/>
    <cellStyle name="표준 5 2 7 2 3 3 3" xfId="10671"/>
    <cellStyle name="표준 5 2 7 2 3 3 4" xfId="14101"/>
    <cellStyle name="표준 5 2 7 2 3 3 4 2" xfId="36792"/>
    <cellStyle name="표준 5 2 7 2 3 3 5" xfId="21664"/>
    <cellStyle name="표준 5 2 7 2 3 3 5 2" xfId="44353"/>
    <cellStyle name="표준 5 2 7 2 3 3 6" xfId="29290"/>
    <cellStyle name="표준 5 2 7 2 3 4" xfId="4792"/>
    <cellStyle name="표준 5 2 7 2 3 4 2" xfId="15978"/>
    <cellStyle name="표준 5 2 7 2 3 4 2 2" xfId="38669"/>
    <cellStyle name="표준 5 2 7 2 3 4 3" xfId="23522"/>
    <cellStyle name="표준 5 2 7 2 3 4 3 2" xfId="46211"/>
    <cellStyle name="표준 5 2 7 2 3 4 4" xfId="31148"/>
    <cellStyle name="표준 5 2 7 2 3 5" xfId="11132"/>
    <cellStyle name="표준 5 2 7 2 3 6" xfId="12206"/>
    <cellStyle name="표준 5 2 7 2 3 6 2" xfId="34897"/>
    <cellStyle name="표준 5 2 7 2 3 7" xfId="19804"/>
    <cellStyle name="표준 5 2 7 2 3 7 2" xfId="42495"/>
    <cellStyle name="표준 5 2 7 2 3 8" xfId="27432"/>
    <cellStyle name="표준 5 2 7 2 4" xfId="1296"/>
    <cellStyle name="표준 5 2 7 2 4 2" xfId="3194"/>
    <cellStyle name="표준 5 2 7 2 4 2 2" xfId="7171"/>
    <cellStyle name="표준 5 2 7 2 4 2 2 2" xfId="18306"/>
    <cellStyle name="표준 5 2 7 2 4 2 2 2 2" xfId="40997"/>
    <cellStyle name="표준 5 2 7 2 4 2 2 3" xfId="25848"/>
    <cellStyle name="표준 5 2 7 2 4 2 2 3 2" xfId="48537"/>
    <cellStyle name="표준 5 2 7 2 4 2 2 4" xfId="33474"/>
    <cellStyle name="표준 5 2 7 2 4 2 3" xfId="8136"/>
    <cellStyle name="표준 5 2 7 2 4 2 4" xfId="14580"/>
    <cellStyle name="표준 5 2 7 2 4 2 4 2" xfId="37271"/>
    <cellStyle name="표준 5 2 7 2 4 2 5" xfId="22132"/>
    <cellStyle name="표준 5 2 7 2 4 2 5 2" xfId="44821"/>
    <cellStyle name="표준 5 2 7 2 4 2 6" xfId="29758"/>
    <cellStyle name="표준 5 2 7 2 4 3" xfId="5273"/>
    <cellStyle name="표준 5 2 7 2 4 3 2" xfId="16446"/>
    <cellStyle name="표준 5 2 7 2 4 3 2 2" xfId="39137"/>
    <cellStyle name="표준 5 2 7 2 4 3 3" xfId="23990"/>
    <cellStyle name="표준 5 2 7 2 4 3 3 2" xfId="46679"/>
    <cellStyle name="표준 5 2 7 2 4 3 4" xfId="31616"/>
    <cellStyle name="표준 5 2 7 2 4 4" xfId="8162"/>
    <cellStyle name="표준 5 2 7 2 4 5" xfId="12685"/>
    <cellStyle name="표준 5 2 7 2 4 5 2" xfId="35376"/>
    <cellStyle name="표준 5 2 7 2 4 6" xfId="20272"/>
    <cellStyle name="표준 5 2 7 2 4 6 2" xfId="42963"/>
    <cellStyle name="표준 5 2 7 2 4 7" xfId="27900"/>
    <cellStyle name="표준 5 2 7 2 5" xfId="2228"/>
    <cellStyle name="표준 5 2 7 2 5 2" xfId="6205"/>
    <cellStyle name="표준 5 2 7 2 5 2 2" xfId="17375"/>
    <cellStyle name="표준 5 2 7 2 5 2 2 2" xfId="40066"/>
    <cellStyle name="표준 5 2 7 2 5 2 3" xfId="24919"/>
    <cellStyle name="표준 5 2 7 2 5 2 3 2" xfId="47608"/>
    <cellStyle name="표준 5 2 7 2 5 2 4" xfId="32545"/>
    <cellStyle name="표준 5 2 7 2 5 3" xfId="9572"/>
    <cellStyle name="표준 5 2 7 2 5 4" xfId="13617"/>
    <cellStyle name="표준 5 2 7 2 5 4 2" xfId="36308"/>
    <cellStyle name="표준 5 2 7 2 5 5" xfId="21201"/>
    <cellStyle name="표준 5 2 7 2 5 5 2" xfId="43892"/>
    <cellStyle name="표준 5 2 7 2 5 6" xfId="28829"/>
    <cellStyle name="표준 5 2 7 2 6" xfId="4263"/>
    <cellStyle name="표준 5 2 7 2 6 2" xfId="15516"/>
    <cellStyle name="표준 5 2 7 2 6 2 2" xfId="38207"/>
    <cellStyle name="표준 5 2 7 2 6 3" xfId="23061"/>
    <cellStyle name="표준 5 2 7 2 6 3 2" xfId="45750"/>
    <cellStyle name="표준 5 2 7 2 6 4" xfId="30687"/>
    <cellStyle name="표준 5 2 7 2 7" xfId="8532"/>
    <cellStyle name="표준 5 2 7 2 8" xfId="11717"/>
    <cellStyle name="표준 5 2 7 2 8 2" xfId="34408"/>
    <cellStyle name="표준 5 2 7 2 9" xfId="19342"/>
    <cellStyle name="표준 5 2 7 2 9 2" xfId="42033"/>
    <cellStyle name="표준 5 2 7 3" xfId="415"/>
    <cellStyle name="표준 5 2 7 3 2" xfId="941"/>
    <cellStyle name="표준 5 2 7 3 2 2" xfId="1879"/>
    <cellStyle name="표준 5 2 7 3 2 2 2" xfId="3777"/>
    <cellStyle name="표준 5 2 7 3 2 2 2 2" xfId="7754"/>
    <cellStyle name="표준 5 2 7 3 2 2 2 2 2" xfId="18887"/>
    <cellStyle name="표준 5 2 7 3 2 2 2 2 2 2" xfId="41578"/>
    <cellStyle name="표준 5 2 7 3 2 2 2 2 3" xfId="26429"/>
    <cellStyle name="표준 5 2 7 3 2 2 2 2 3 2" xfId="49118"/>
    <cellStyle name="표준 5 2 7 3 2 2 2 2 4" xfId="34055"/>
    <cellStyle name="표준 5 2 7 3 2 2 2 3" xfId="8983"/>
    <cellStyle name="표준 5 2 7 3 2 2 2 4" xfId="15163"/>
    <cellStyle name="표준 5 2 7 3 2 2 2 4 2" xfId="37854"/>
    <cellStyle name="표준 5 2 7 3 2 2 2 5" xfId="22713"/>
    <cellStyle name="표준 5 2 7 3 2 2 2 5 2" xfId="45402"/>
    <cellStyle name="표준 5 2 7 3 2 2 2 6" xfId="30339"/>
    <cellStyle name="표준 5 2 7 3 2 2 3" xfId="5856"/>
    <cellStyle name="표준 5 2 7 3 2 2 3 2" xfId="17027"/>
    <cellStyle name="표준 5 2 7 3 2 2 3 2 2" xfId="39718"/>
    <cellStyle name="표준 5 2 7 3 2 2 3 3" xfId="24571"/>
    <cellStyle name="표준 5 2 7 3 2 2 3 3 2" xfId="47260"/>
    <cellStyle name="표준 5 2 7 3 2 2 3 4" xfId="32197"/>
    <cellStyle name="표준 5 2 7 3 2 2 4" xfId="4611"/>
    <cellStyle name="표준 5 2 7 3 2 2 5" xfId="13268"/>
    <cellStyle name="표준 5 2 7 3 2 2 5 2" xfId="35959"/>
    <cellStyle name="표준 5 2 7 3 2 2 6" xfId="20853"/>
    <cellStyle name="표준 5 2 7 3 2 2 6 2" xfId="43544"/>
    <cellStyle name="표준 5 2 7 3 2 2 7" xfId="28481"/>
    <cellStyle name="표준 5 2 7 3 2 3" xfId="2839"/>
    <cellStyle name="표준 5 2 7 3 2 3 2" xfId="6816"/>
    <cellStyle name="표준 5 2 7 3 2 3 2 2" xfId="17957"/>
    <cellStyle name="표준 5 2 7 3 2 3 2 2 2" xfId="40648"/>
    <cellStyle name="표준 5 2 7 3 2 3 2 3" xfId="25500"/>
    <cellStyle name="표준 5 2 7 3 2 3 2 3 2" xfId="48189"/>
    <cellStyle name="표준 5 2 7 3 2 3 2 4" xfId="33126"/>
    <cellStyle name="표준 5 2 7 3 2 3 3" xfId="9611"/>
    <cellStyle name="표준 5 2 7 3 2 3 4" xfId="14225"/>
    <cellStyle name="표준 5 2 7 3 2 3 4 2" xfId="36916"/>
    <cellStyle name="표준 5 2 7 3 2 3 5" xfId="21784"/>
    <cellStyle name="표준 5 2 7 3 2 3 5 2" xfId="44473"/>
    <cellStyle name="표준 5 2 7 3 2 3 6" xfId="29410"/>
    <cellStyle name="표준 5 2 7 3 2 4" xfId="4917"/>
    <cellStyle name="표준 5 2 7 3 2 4 2" xfId="16098"/>
    <cellStyle name="표준 5 2 7 3 2 4 2 2" xfId="38789"/>
    <cellStyle name="표준 5 2 7 3 2 4 3" xfId="23642"/>
    <cellStyle name="표준 5 2 7 3 2 4 3 2" xfId="46331"/>
    <cellStyle name="표준 5 2 7 3 2 4 4" xfId="31268"/>
    <cellStyle name="표준 5 2 7 3 2 5" xfId="11491"/>
    <cellStyle name="표준 5 2 7 3 2 6" xfId="12330"/>
    <cellStyle name="표준 5 2 7 3 2 6 2" xfId="35021"/>
    <cellStyle name="표준 5 2 7 3 2 7" xfId="19924"/>
    <cellStyle name="표준 5 2 7 3 2 7 2" xfId="42615"/>
    <cellStyle name="표준 5 2 7 3 2 8" xfId="27552"/>
    <cellStyle name="표준 5 2 7 3 3" xfId="1417"/>
    <cellStyle name="표준 5 2 7 3 3 2" xfId="3315"/>
    <cellStyle name="표준 5 2 7 3 3 2 2" xfId="7292"/>
    <cellStyle name="표준 5 2 7 3 3 2 2 2" xfId="18426"/>
    <cellStyle name="표준 5 2 7 3 3 2 2 2 2" xfId="41117"/>
    <cellStyle name="표준 5 2 7 3 3 2 2 3" xfId="25968"/>
    <cellStyle name="표준 5 2 7 3 3 2 2 3 2" xfId="48657"/>
    <cellStyle name="표준 5 2 7 3 3 2 2 4" xfId="33594"/>
    <cellStyle name="표준 5 2 7 3 3 2 3" xfId="10320"/>
    <cellStyle name="표준 5 2 7 3 3 2 4" xfId="14701"/>
    <cellStyle name="표준 5 2 7 3 3 2 4 2" xfId="37392"/>
    <cellStyle name="표준 5 2 7 3 3 2 5" xfId="22252"/>
    <cellStyle name="표준 5 2 7 3 3 2 5 2" xfId="44941"/>
    <cellStyle name="표준 5 2 7 3 3 2 6" xfId="29878"/>
    <cellStyle name="표준 5 2 7 3 3 3" xfId="5394"/>
    <cellStyle name="표준 5 2 7 3 3 3 2" xfId="16566"/>
    <cellStyle name="표준 5 2 7 3 3 3 2 2" xfId="39257"/>
    <cellStyle name="표준 5 2 7 3 3 3 3" xfId="24110"/>
    <cellStyle name="표준 5 2 7 3 3 3 3 2" xfId="46799"/>
    <cellStyle name="표준 5 2 7 3 3 3 4" xfId="31736"/>
    <cellStyle name="표준 5 2 7 3 3 4" xfId="10328"/>
    <cellStyle name="표준 5 2 7 3 3 5" xfId="12806"/>
    <cellStyle name="표준 5 2 7 3 3 5 2" xfId="35497"/>
    <cellStyle name="표준 5 2 7 3 3 6" xfId="20392"/>
    <cellStyle name="표준 5 2 7 3 3 6 2" xfId="43083"/>
    <cellStyle name="표준 5 2 7 3 3 7" xfId="28020"/>
    <cellStyle name="표준 5 2 7 3 4" xfId="2354"/>
    <cellStyle name="표준 5 2 7 3 4 2" xfId="6331"/>
    <cellStyle name="표준 5 2 7 3 4 2 2" xfId="17495"/>
    <cellStyle name="표준 5 2 7 3 4 2 2 2" xfId="40186"/>
    <cellStyle name="표준 5 2 7 3 4 2 3" xfId="25039"/>
    <cellStyle name="표준 5 2 7 3 4 2 3 2" xfId="47728"/>
    <cellStyle name="표준 5 2 7 3 4 2 4" xfId="32665"/>
    <cellStyle name="표준 5 2 7 3 4 3" xfId="11443"/>
    <cellStyle name="표준 5 2 7 3 4 4" xfId="13742"/>
    <cellStyle name="표준 5 2 7 3 4 4 2" xfId="36433"/>
    <cellStyle name="표준 5 2 7 3 4 5" xfId="21322"/>
    <cellStyle name="표준 5 2 7 3 4 5 2" xfId="44012"/>
    <cellStyle name="표준 5 2 7 3 4 6" xfId="28949"/>
    <cellStyle name="표준 5 2 7 3 5" xfId="4389"/>
    <cellStyle name="표준 5 2 7 3 5 2" xfId="15636"/>
    <cellStyle name="표준 5 2 7 3 5 2 2" xfId="38327"/>
    <cellStyle name="표준 5 2 7 3 5 3" xfId="23181"/>
    <cellStyle name="표준 5 2 7 3 5 3 2" xfId="45870"/>
    <cellStyle name="표준 5 2 7 3 5 4" xfId="30807"/>
    <cellStyle name="표준 5 2 7 3 6" xfId="7946"/>
    <cellStyle name="표준 5 2 7 3 7" xfId="11842"/>
    <cellStyle name="표준 5 2 7 3 7 2" xfId="34533"/>
    <cellStyle name="표준 5 2 7 3 8" xfId="19462"/>
    <cellStyle name="표준 5 2 7 3 8 2" xfId="42153"/>
    <cellStyle name="표준 5 2 7 3 9" xfId="27091"/>
    <cellStyle name="표준 5 2 7 4" xfId="705"/>
    <cellStyle name="표준 5 2 7 4 2" xfId="1648"/>
    <cellStyle name="표준 5 2 7 4 2 2" xfId="3546"/>
    <cellStyle name="표준 5 2 7 4 2 2 2" xfId="7523"/>
    <cellStyle name="표준 5 2 7 4 2 2 2 2" xfId="18656"/>
    <cellStyle name="표준 5 2 7 4 2 2 2 2 2" xfId="41347"/>
    <cellStyle name="표준 5 2 7 4 2 2 2 3" xfId="26198"/>
    <cellStyle name="표준 5 2 7 4 2 2 2 3 2" xfId="48887"/>
    <cellStyle name="표준 5 2 7 4 2 2 2 4" xfId="33824"/>
    <cellStyle name="표준 5 2 7 4 2 2 3" xfId="8987"/>
    <cellStyle name="표준 5 2 7 4 2 2 4" xfId="14932"/>
    <cellStyle name="표준 5 2 7 4 2 2 4 2" xfId="37623"/>
    <cellStyle name="표준 5 2 7 4 2 2 5" xfId="22482"/>
    <cellStyle name="표준 5 2 7 4 2 2 5 2" xfId="45171"/>
    <cellStyle name="표준 5 2 7 4 2 2 6" xfId="30108"/>
    <cellStyle name="표준 5 2 7 4 2 3" xfId="5625"/>
    <cellStyle name="표준 5 2 7 4 2 3 2" xfId="16796"/>
    <cellStyle name="표준 5 2 7 4 2 3 2 2" xfId="39487"/>
    <cellStyle name="표준 5 2 7 4 2 3 3" xfId="24340"/>
    <cellStyle name="표준 5 2 7 4 2 3 3 2" xfId="47029"/>
    <cellStyle name="표준 5 2 7 4 2 3 4" xfId="31966"/>
    <cellStyle name="표준 5 2 7 4 2 4" xfId="9601"/>
    <cellStyle name="표준 5 2 7 4 2 5" xfId="13037"/>
    <cellStyle name="표준 5 2 7 4 2 5 2" xfId="35728"/>
    <cellStyle name="표준 5 2 7 4 2 6" xfId="20622"/>
    <cellStyle name="표준 5 2 7 4 2 6 2" xfId="43313"/>
    <cellStyle name="표준 5 2 7 4 2 7" xfId="28250"/>
    <cellStyle name="표준 5 2 7 4 3" xfId="2603"/>
    <cellStyle name="표준 5 2 7 4 3 2" xfId="6580"/>
    <cellStyle name="표준 5 2 7 4 3 2 2" xfId="17725"/>
    <cellStyle name="표준 5 2 7 4 3 2 2 2" xfId="40416"/>
    <cellStyle name="표준 5 2 7 4 3 2 3" xfId="25269"/>
    <cellStyle name="표준 5 2 7 4 3 2 3 2" xfId="47958"/>
    <cellStyle name="표준 5 2 7 4 3 2 4" xfId="32895"/>
    <cellStyle name="표준 5 2 7 4 3 3" xfId="9716"/>
    <cellStyle name="표준 5 2 7 4 3 4" xfId="13990"/>
    <cellStyle name="표준 5 2 7 4 3 4 2" xfId="36681"/>
    <cellStyle name="표준 5 2 7 4 3 5" xfId="21553"/>
    <cellStyle name="표준 5 2 7 4 3 5 2" xfId="44242"/>
    <cellStyle name="표준 5 2 7 4 3 6" xfId="29179"/>
    <cellStyle name="표준 5 2 7 4 4" xfId="4681"/>
    <cellStyle name="표준 5 2 7 4 4 2" xfId="15867"/>
    <cellStyle name="표준 5 2 7 4 4 2 2" xfId="38558"/>
    <cellStyle name="표준 5 2 7 4 4 3" xfId="23411"/>
    <cellStyle name="표준 5 2 7 4 4 3 2" xfId="46100"/>
    <cellStyle name="표준 5 2 7 4 4 4" xfId="31037"/>
    <cellStyle name="표준 5 2 7 4 5" xfId="9668"/>
    <cellStyle name="표준 5 2 7 4 6" xfId="12095"/>
    <cellStyle name="표준 5 2 7 4 6 2" xfId="34786"/>
    <cellStyle name="표준 5 2 7 4 7" xfId="19693"/>
    <cellStyle name="표준 5 2 7 4 7 2" xfId="42384"/>
    <cellStyle name="표준 5 2 7 4 8" xfId="27321"/>
    <cellStyle name="표준 5 2 7 5" xfId="1185"/>
    <cellStyle name="표준 5 2 7 5 2" xfId="3083"/>
    <cellStyle name="표준 5 2 7 5 2 2" xfId="7060"/>
    <cellStyle name="표준 5 2 7 5 2 2 2" xfId="18195"/>
    <cellStyle name="표준 5 2 7 5 2 2 2 2" xfId="40886"/>
    <cellStyle name="표준 5 2 7 5 2 2 3" xfId="25737"/>
    <cellStyle name="표준 5 2 7 5 2 2 3 2" xfId="48426"/>
    <cellStyle name="표준 5 2 7 5 2 2 4" xfId="33363"/>
    <cellStyle name="표준 5 2 7 5 2 3" xfId="9426"/>
    <cellStyle name="표준 5 2 7 5 2 4" xfId="14469"/>
    <cellStyle name="표준 5 2 7 5 2 4 2" xfId="37160"/>
    <cellStyle name="표준 5 2 7 5 2 5" xfId="22021"/>
    <cellStyle name="표준 5 2 7 5 2 5 2" xfId="44710"/>
    <cellStyle name="표준 5 2 7 5 2 6" xfId="29647"/>
    <cellStyle name="표준 5 2 7 5 3" xfId="5162"/>
    <cellStyle name="표준 5 2 7 5 3 2" xfId="16335"/>
    <cellStyle name="표준 5 2 7 5 3 2 2" xfId="39026"/>
    <cellStyle name="표준 5 2 7 5 3 3" xfId="23879"/>
    <cellStyle name="표준 5 2 7 5 3 3 2" xfId="46568"/>
    <cellStyle name="표준 5 2 7 5 3 4" xfId="31505"/>
    <cellStyle name="표준 5 2 7 5 4" xfId="8889"/>
    <cellStyle name="표준 5 2 7 5 5" xfId="12574"/>
    <cellStyle name="표준 5 2 7 5 5 2" xfId="35265"/>
    <cellStyle name="표준 5 2 7 5 6" xfId="20161"/>
    <cellStyle name="표준 5 2 7 5 6 2" xfId="42852"/>
    <cellStyle name="표준 5 2 7 5 7" xfId="27789"/>
    <cellStyle name="표준 5 2 7 6" xfId="2117"/>
    <cellStyle name="표준 5 2 7 6 2" xfId="6094"/>
    <cellStyle name="표준 5 2 7 6 2 2" xfId="17264"/>
    <cellStyle name="표준 5 2 7 6 2 2 2" xfId="39955"/>
    <cellStyle name="표준 5 2 7 6 2 3" xfId="24808"/>
    <cellStyle name="표준 5 2 7 6 2 3 2" xfId="47497"/>
    <cellStyle name="표준 5 2 7 6 2 4" xfId="32434"/>
    <cellStyle name="표준 5 2 7 6 3" xfId="7941"/>
    <cellStyle name="표준 5 2 7 6 4" xfId="13506"/>
    <cellStyle name="표준 5 2 7 6 4 2" xfId="36197"/>
    <cellStyle name="표준 5 2 7 6 5" xfId="21090"/>
    <cellStyle name="표준 5 2 7 6 5 2" xfId="43781"/>
    <cellStyle name="표준 5 2 7 6 6" xfId="28718"/>
    <cellStyle name="표준 5 2 7 7" xfId="4146"/>
    <cellStyle name="표준 5 2 7 7 2" xfId="15405"/>
    <cellStyle name="표준 5 2 7 7 2 2" xfId="38096"/>
    <cellStyle name="표준 5 2 7 7 3" xfId="22950"/>
    <cellStyle name="표준 5 2 7 7 3 2" xfId="45639"/>
    <cellStyle name="표준 5 2 7 7 4" xfId="30576"/>
    <cellStyle name="표준 5 2 7 8" xfId="9277"/>
    <cellStyle name="표준 5 2 7 9" xfId="11606"/>
    <cellStyle name="표준 5 2 7 9 2" xfId="34297"/>
    <cellStyle name="표준 5 2 8" xfId="239"/>
    <cellStyle name="표준 5 2 8 10" xfId="26921"/>
    <cellStyle name="표준 5 2 8 2" xfId="476"/>
    <cellStyle name="표준 5 2 8 2 2" xfId="1002"/>
    <cellStyle name="표준 5 2 8 2 2 2" xfId="1940"/>
    <cellStyle name="표준 5 2 8 2 2 2 2" xfId="3838"/>
    <cellStyle name="표준 5 2 8 2 2 2 2 2" xfId="7815"/>
    <cellStyle name="표준 5 2 8 2 2 2 2 2 2" xfId="18948"/>
    <cellStyle name="표준 5 2 8 2 2 2 2 2 2 2" xfId="41639"/>
    <cellStyle name="표준 5 2 8 2 2 2 2 2 3" xfId="26490"/>
    <cellStyle name="표준 5 2 8 2 2 2 2 2 3 2" xfId="49179"/>
    <cellStyle name="표준 5 2 8 2 2 2 2 2 4" xfId="34116"/>
    <cellStyle name="표준 5 2 8 2 2 2 2 3" xfId="9393"/>
    <cellStyle name="표준 5 2 8 2 2 2 2 4" xfId="15224"/>
    <cellStyle name="표준 5 2 8 2 2 2 2 4 2" xfId="37915"/>
    <cellStyle name="표준 5 2 8 2 2 2 2 5" xfId="22774"/>
    <cellStyle name="표준 5 2 8 2 2 2 2 5 2" xfId="45463"/>
    <cellStyle name="표준 5 2 8 2 2 2 2 6" xfId="30400"/>
    <cellStyle name="표준 5 2 8 2 2 2 3" xfId="5917"/>
    <cellStyle name="표준 5 2 8 2 2 2 3 2" xfId="17088"/>
    <cellStyle name="표준 5 2 8 2 2 2 3 2 2" xfId="39779"/>
    <cellStyle name="표준 5 2 8 2 2 2 3 3" xfId="24632"/>
    <cellStyle name="표준 5 2 8 2 2 2 3 3 2" xfId="47321"/>
    <cellStyle name="표준 5 2 8 2 2 2 3 4" xfId="32258"/>
    <cellStyle name="표준 5 2 8 2 2 2 4" xfId="10657"/>
    <cellStyle name="표준 5 2 8 2 2 2 5" xfId="13329"/>
    <cellStyle name="표준 5 2 8 2 2 2 5 2" xfId="36020"/>
    <cellStyle name="표준 5 2 8 2 2 2 6" xfId="20914"/>
    <cellStyle name="표준 5 2 8 2 2 2 6 2" xfId="43605"/>
    <cellStyle name="표준 5 2 8 2 2 2 7" xfId="28542"/>
    <cellStyle name="표준 5 2 8 2 2 3" xfId="2900"/>
    <cellStyle name="표준 5 2 8 2 2 3 2" xfId="6877"/>
    <cellStyle name="표준 5 2 8 2 2 3 2 2" xfId="18018"/>
    <cellStyle name="표준 5 2 8 2 2 3 2 2 2" xfId="40709"/>
    <cellStyle name="표준 5 2 8 2 2 3 2 3" xfId="25561"/>
    <cellStyle name="표준 5 2 8 2 2 3 2 3 2" xfId="48250"/>
    <cellStyle name="표준 5 2 8 2 2 3 2 4" xfId="33187"/>
    <cellStyle name="표준 5 2 8 2 2 3 3" xfId="8048"/>
    <cellStyle name="표준 5 2 8 2 2 3 4" xfId="14286"/>
    <cellStyle name="표준 5 2 8 2 2 3 4 2" xfId="36977"/>
    <cellStyle name="표준 5 2 8 2 2 3 5" xfId="21845"/>
    <cellStyle name="표준 5 2 8 2 2 3 5 2" xfId="44534"/>
    <cellStyle name="표준 5 2 8 2 2 3 6" xfId="29471"/>
    <cellStyle name="표준 5 2 8 2 2 4" xfId="4978"/>
    <cellStyle name="표준 5 2 8 2 2 4 2" xfId="16159"/>
    <cellStyle name="표준 5 2 8 2 2 4 2 2" xfId="38850"/>
    <cellStyle name="표준 5 2 8 2 2 4 3" xfId="23703"/>
    <cellStyle name="표준 5 2 8 2 2 4 3 2" xfId="46392"/>
    <cellStyle name="표준 5 2 8 2 2 4 4" xfId="31329"/>
    <cellStyle name="표준 5 2 8 2 2 5" xfId="3969"/>
    <cellStyle name="표준 5 2 8 2 2 6" xfId="12391"/>
    <cellStyle name="표준 5 2 8 2 2 6 2" xfId="35082"/>
    <cellStyle name="표준 5 2 8 2 2 7" xfId="19985"/>
    <cellStyle name="표준 5 2 8 2 2 7 2" xfId="42676"/>
    <cellStyle name="표준 5 2 8 2 2 8" xfId="27613"/>
    <cellStyle name="표준 5 2 8 2 3" xfId="1478"/>
    <cellStyle name="표준 5 2 8 2 3 2" xfId="3376"/>
    <cellStyle name="표준 5 2 8 2 3 2 2" xfId="7353"/>
    <cellStyle name="표준 5 2 8 2 3 2 2 2" xfId="18487"/>
    <cellStyle name="표준 5 2 8 2 3 2 2 2 2" xfId="41178"/>
    <cellStyle name="표준 5 2 8 2 3 2 2 3" xfId="26029"/>
    <cellStyle name="표준 5 2 8 2 3 2 2 3 2" xfId="48718"/>
    <cellStyle name="표준 5 2 8 2 3 2 2 4" xfId="33655"/>
    <cellStyle name="표준 5 2 8 2 3 2 3" xfId="11327"/>
    <cellStyle name="표준 5 2 8 2 3 2 4" xfId="14762"/>
    <cellStyle name="표준 5 2 8 2 3 2 4 2" xfId="37453"/>
    <cellStyle name="표준 5 2 8 2 3 2 5" xfId="22313"/>
    <cellStyle name="표준 5 2 8 2 3 2 5 2" xfId="45002"/>
    <cellStyle name="표준 5 2 8 2 3 2 6" xfId="29939"/>
    <cellStyle name="표준 5 2 8 2 3 3" xfId="5455"/>
    <cellStyle name="표준 5 2 8 2 3 3 2" xfId="16627"/>
    <cellStyle name="표준 5 2 8 2 3 3 2 2" xfId="39318"/>
    <cellStyle name="표준 5 2 8 2 3 3 3" xfId="24171"/>
    <cellStyle name="표준 5 2 8 2 3 3 3 2" xfId="46860"/>
    <cellStyle name="표준 5 2 8 2 3 3 4" xfId="31797"/>
    <cellStyle name="표준 5 2 8 2 3 4" xfId="11086"/>
    <cellStyle name="표준 5 2 8 2 3 5" xfId="12867"/>
    <cellStyle name="표준 5 2 8 2 3 5 2" xfId="35558"/>
    <cellStyle name="표준 5 2 8 2 3 6" xfId="20453"/>
    <cellStyle name="표준 5 2 8 2 3 6 2" xfId="43144"/>
    <cellStyle name="표준 5 2 8 2 3 7" xfId="28081"/>
    <cellStyle name="표준 5 2 8 2 4" xfId="2415"/>
    <cellStyle name="표준 5 2 8 2 4 2" xfId="6392"/>
    <cellStyle name="표준 5 2 8 2 4 2 2" xfId="17556"/>
    <cellStyle name="표준 5 2 8 2 4 2 2 2" xfId="40247"/>
    <cellStyle name="표준 5 2 8 2 4 2 3" xfId="25100"/>
    <cellStyle name="표준 5 2 8 2 4 2 3 2" xfId="47789"/>
    <cellStyle name="표준 5 2 8 2 4 2 4" xfId="32726"/>
    <cellStyle name="표준 5 2 8 2 4 3" xfId="9265"/>
    <cellStyle name="표준 5 2 8 2 4 4" xfId="13803"/>
    <cellStyle name="표준 5 2 8 2 4 4 2" xfId="36494"/>
    <cellStyle name="표준 5 2 8 2 4 5" xfId="21383"/>
    <cellStyle name="표준 5 2 8 2 4 5 2" xfId="44073"/>
    <cellStyle name="표준 5 2 8 2 4 6" xfId="29010"/>
    <cellStyle name="표준 5 2 8 2 5" xfId="4450"/>
    <cellStyle name="표준 5 2 8 2 5 2" xfId="15697"/>
    <cellStyle name="표준 5 2 8 2 5 2 2" xfId="38388"/>
    <cellStyle name="표준 5 2 8 2 5 3" xfId="23242"/>
    <cellStyle name="표준 5 2 8 2 5 3 2" xfId="45931"/>
    <cellStyle name="표준 5 2 8 2 5 4" xfId="30868"/>
    <cellStyle name="표준 5 2 8 2 6" xfId="11067"/>
    <cellStyle name="표준 5 2 8 2 7" xfId="11903"/>
    <cellStyle name="표준 5 2 8 2 7 2" xfId="34594"/>
    <cellStyle name="표준 5 2 8 2 8" xfId="19523"/>
    <cellStyle name="표준 5 2 8 2 8 2" xfId="42214"/>
    <cellStyle name="표준 5 2 8 2 9" xfId="27152"/>
    <cellStyle name="표준 5 2 8 3" xfId="766"/>
    <cellStyle name="표준 5 2 8 3 2" xfId="1709"/>
    <cellStyle name="표준 5 2 8 3 2 2" xfId="3607"/>
    <cellStyle name="표준 5 2 8 3 2 2 2" xfId="7584"/>
    <cellStyle name="표준 5 2 8 3 2 2 2 2" xfId="18717"/>
    <cellStyle name="표준 5 2 8 3 2 2 2 2 2" xfId="41408"/>
    <cellStyle name="표준 5 2 8 3 2 2 2 3" xfId="26259"/>
    <cellStyle name="표준 5 2 8 3 2 2 2 3 2" xfId="48948"/>
    <cellStyle name="표준 5 2 8 3 2 2 2 4" xfId="33885"/>
    <cellStyle name="표준 5 2 8 3 2 2 3" xfId="8982"/>
    <cellStyle name="표준 5 2 8 3 2 2 4" xfId="14993"/>
    <cellStyle name="표준 5 2 8 3 2 2 4 2" xfId="37684"/>
    <cellStyle name="표준 5 2 8 3 2 2 5" xfId="22543"/>
    <cellStyle name="표준 5 2 8 3 2 2 5 2" xfId="45232"/>
    <cellStyle name="표준 5 2 8 3 2 2 6" xfId="30169"/>
    <cellStyle name="표준 5 2 8 3 2 3" xfId="5686"/>
    <cellStyle name="표준 5 2 8 3 2 3 2" xfId="16857"/>
    <cellStyle name="표준 5 2 8 3 2 3 2 2" xfId="39548"/>
    <cellStyle name="표준 5 2 8 3 2 3 3" xfId="24401"/>
    <cellStyle name="표준 5 2 8 3 2 3 3 2" xfId="47090"/>
    <cellStyle name="표준 5 2 8 3 2 3 4" xfId="32027"/>
    <cellStyle name="표준 5 2 8 3 2 4" xfId="6523"/>
    <cellStyle name="표준 5 2 8 3 2 5" xfId="13098"/>
    <cellStyle name="표준 5 2 8 3 2 5 2" xfId="35789"/>
    <cellStyle name="표준 5 2 8 3 2 6" xfId="20683"/>
    <cellStyle name="표준 5 2 8 3 2 6 2" xfId="43374"/>
    <cellStyle name="표준 5 2 8 3 2 7" xfId="28311"/>
    <cellStyle name="표준 5 2 8 3 3" xfId="2664"/>
    <cellStyle name="표준 5 2 8 3 3 2" xfId="6641"/>
    <cellStyle name="표준 5 2 8 3 3 2 2" xfId="17786"/>
    <cellStyle name="표준 5 2 8 3 3 2 2 2" xfId="40477"/>
    <cellStyle name="표준 5 2 8 3 3 2 3" xfId="25330"/>
    <cellStyle name="표준 5 2 8 3 3 2 3 2" xfId="48019"/>
    <cellStyle name="표준 5 2 8 3 3 2 4" xfId="32956"/>
    <cellStyle name="표준 5 2 8 3 3 3" xfId="10841"/>
    <cellStyle name="표준 5 2 8 3 3 4" xfId="14051"/>
    <cellStyle name="표준 5 2 8 3 3 4 2" xfId="36742"/>
    <cellStyle name="표준 5 2 8 3 3 5" xfId="21614"/>
    <cellStyle name="표준 5 2 8 3 3 5 2" xfId="44303"/>
    <cellStyle name="표준 5 2 8 3 3 6" xfId="29240"/>
    <cellStyle name="표준 5 2 8 3 4" xfId="4742"/>
    <cellStyle name="표준 5 2 8 3 4 2" xfId="15928"/>
    <cellStyle name="표준 5 2 8 3 4 2 2" xfId="38619"/>
    <cellStyle name="표준 5 2 8 3 4 3" xfId="23472"/>
    <cellStyle name="표준 5 2 8 3 4 3 2" xfId="46161"/>
    <cellStyle name="표준 5 2 8 3 4 4" xfId="31098"/>
    <cellStyle name="표준 5 2 8 3 5" xfId="11225"/>
    <cellStyle name="표준 5 2 8 3 6" xfId="12156"/>
    <cellStyle name="표준 5 2 8 3 6 2" xfId="34847"/>
    <cellStyle name="표준 5 2 8 3 7" xfId="19754"/>
    <cellStyle name="표준 5 2 8 3 7 2" xfId="42445"/>
    <cellStyle name="표준 5 2 8 3 8" xfId="27382"/>
    <cellStyle name="표준 5 2 8 4" xfId="1246"/>
    <cellStyle name="표준 5 2 8 4 2" xfId="3144"/>
    <cellStyle name="표준 5 2 8 4 2 2" xfId="7121"/>
    <cellStyle name="표준 5 2 8 4 2 2 2" xfId="18256"/>
    <cellStyle name="표준 5 2 8 4 2 2 2 2" xfId="40947"/>
    <cellStyle name="표준 5 2 8 4 2 2 3" xfId="25798"/>
    <cellStyle name="표준 5 2 8 4 2 2 3 2" xfId="48487"/>
    <cellStyle name="표준 5 2 8 4 2 2 4" xfId="33424"/>
    <cellStyle name="표준 5 2 8 4 2 3" xfId="8006"/>
    <cellStyle name="표준 5 2 8 4 2 4" xfId="14530"/>
    <cellStyle name="표준 5 2 8 4 2 4 2" xfId="37221"/>
    <cellStyle name="표준 5 2 8 4 2 5" xfId="22082"/>
    <cellStyle name="표준 5 2 8 4 2 5 2" xfId="44771"/>
    <cellStyle name="표준 5 2 8 4 2 6" xfId="29708"/>
    <cellStyle name="표준 5 2 8 4 3" xfId="5223"/>
    <cellStyle name="표준 5 2 8 4 3 2" xfId="16396"/>
    <cellStyle name="표준 5 2 8 4 3 2 2" xfId="39087"/>
    <cellStyle name="표준 5 2 8 4 3 3" xfId="23940"/>
    <cellStyle name="표준 5 2 8 4 3 3 2" xfId="46629"/>
    <cellStyle name="표준 5 2 8 4 3 4" xfId="31566"/>
    <cellStyle name="표준 5 2 8 4 4" xfId="10224"/>
    <cellStyle name="표준 5 2 8 4 5" xfId="12635"/>
    <cellStyle name="표준 5 2 8 4 5 2" xfId="35326"/>
    <cellStyle name="표준 5 2 8 4 6" xfId="20222"/>
    <cellStyle name="표준 5 2 8 4 6 2" xfId="42913"/>
    <cellStyle name="표준 5 2 8 4 7" xfId="27850"/>
    <cellStyle name="표준 5 2 8 5" xfId="2178"/>
    <cellStyle name="표준 5 2 8 5 2" xfId="6155"/>
    <cellStyle name="표준 5 2 8 5 2 2" xfId="17325"/>
    <cellStyle name="표준 5 2 8 5 2 2 2" xfId="40016"/>
    <cellStyle name="표준 5 2 8 5 2 3" xfId="24869"/>
    <cellStyle name="표준 5 2 8 5 2 3 2" xfId="47558"/>
    <cellStyle name="표준 5 2 8 5 2 4" xfId="32495"/>
    <cellStyle name="표준 5 2 8 5 3" xfId="10491"/>
    <cellStyle name="표준 5 2 8 5 4" xfId="13567"/>
    <cellStyle name="표준 5 2 8 5 4 2" xfId="36258"/>
    <cellStyle name="표준 5 2 8 5 5" xfId="21151"/>
    <cellStyle name="표준 5 2 8 5 5 2" xfId="43842"/>
    <cellStyle name="표준 5 2 8 5 6" xfId="28779"/>
    <cellStyle name="표준 5 2 8 6" xfId="4213"/>
    <cellStyle name="표준 5 2 8 6 2" xfId="15466"/>
    <cellStyle name="표준 5 2 8 6 2 2" xfId="38157"/>
    <cellStyle name="표준 5 2 8 6 3" xfId="23011"/>
    <cellStyle name="표준 5 2 8 6 3 2" xfId="45700"/>
    <cellStyle name="표준 5 2 8 6 4" xfId="30637"/>
    <cellStyle name="표준 5 2 8 7" xfId="10562"/>
    <cellStyle name="표준 5 2 8 8" xfId="11667"/>
    <cellStyle name="표준 5 2 8 8 2" xfId="34358"/>
    <cellStyle name="표준 5 2 8 9" xfId="19292"/>
    <cellStyle name="표준 5 2 8 9 2" xfId="41983"/>
    <cellStyle name="표준 5 2 9" xfId="360"/>
    <cellStyle name="표준 5 2 9 2" xfId="887"/>
    <cellStyle name="표준 5 2 9 2 2" xfId="1829"/>
    <cellStyle name="표준 5 2 9 2 2 2" xfId="3727"/>
    <cellStyle name="표준 5 2 9 2 2 2 2" xfId="7704"/>
    <cellStyle name="표준 5 2 9 2 2 2 2 2" xfId="18837"/>
    <cellStyle name="표준 5 2 9 2 2 2 2 2 2" xfId="41528"/>
    <cellStyle name="표준 5 2 9 2 2 2 2 3" xfId="26379"/>
    <cellStyle name="표준 5 2 9 2 2 2 2 3 2" xfId="49068"/>
    <cellStyle name="표준 5 2 9 2 2 2 2 4" xfId="34005"/>
    <cellStyle name="표준 5 2 9 2 2 2 3" xfId="9845"/>
    <cellStyle name="표준 5 2 9 2 2 2 4" xfId="15113"/>
    <cellStyle name="표준 5 2 9 2 2 2 4 2" xfId="37804"/>
    <cellStyle name="표준 5 2 9 2 2 2 5" xfId="22663"/>
    <cellStyle name="표준 5 2 9 2 2 2 5 2" xfId="45352"/>
    <cellStyle name="표준 5 2 9 2 2 2 6" xfId="30289"/>
    <cellStyle name="표준 5 2 9 2 2 3" xfId="5806"/>
    <cellStyle name="표준 5 2 9 2 2 3 2" xfId="16977"/>
    <cellStyle name="표준 5 2 9 2 2 3 2 2" xfId="39668"/>
    <cellStyle name="표준 5 2 9 2 2 3 3" xfId="24521"/>
    <cellStyle name="표준 5 2 9 2 2 3 3 2" xfId="47210"/>
    <cellStyle name="표준 5 2 9 2 2 3 4" xfId="32147"/>
    <cellStyle name="표준 5 2 9 2 2 4" xfId="9327"/>
    <cellStyle name="표준 5 2 9 2 2 5" xfId="13218"/>
    <cellStyle name="표준 5 2 9 2 2 5 2" xfId="35909"/>
    <cellStyle name="표준 5 2 9 2 2 6" xfId="20803"/>
    <cellStyle name="표준 5 2 9 2 2 6 2" xfId="43494"/>
    <cellStyle name="표준 5 2 9 2 2 7" xfId="28431"/>
    <cellStyle name="표준 5 2 9 2 3" xfId="2785"/>
    <cellStyle name="표준 5 2 9 2 3 2" xfId="6762"/>
    <cellStyle name="표준 5 2 9 2 3 2 2" xfId="17906"/>
    <cellStyle name="표준 5 2 9 2 3 2 2 2" xfId="40597"/>
    <cellStyle name="표준 5 2 9 2 3 2 3" xfId="25450"/>
    <cellStyle name="표준 5 2 9 2 3 2 3 2" xfId="48139"/>
    <cellStyle name="표준 5 2 9 2 3 2 4" xfId="33076"/>
    <cellStyle name="표준 5 2 9 2 3 3" xfId="8877"/>
    <cellStyle name="표준 5 2 9 2 3 4" xfId="14171"/>
    <cellStyle name="표준 5 2 9 2 3 4 2" xfId="36862"/>
    <cellStyle name="표준 5 2 9 2 3 5" xfId="21734"/>
    <cellStyle name="표준 5 2 9 2 3 5 2" xfId="44423"/>
    <cellStyle name="표준 5 2 9 2 3 6" xfId="29360"/>
    <cellStyle name="표준 5 2 9 2 4" xfId="4863"/>
    <cellStyle name="표준 5 2 9 2 4 2" xfId="16048"/>
    <cellStyle name="표준 5 2 9 2 4 2 2" xfId="38739"/>
    <cellStyle name="표준 5 2 9 2 4 3" xfId="23592"/>
    <cellStyle name="표준 5 2 9 2 4 3 2" xfId="46281"/>
    <cellStyle name="표준 5 2 9 2 4 4" xfId="31218"/>
    <cellStyle name="표준 5 2 9 2 5" xfId="10452"/>
    <cellStyle name="표준 5 2 9 2 6" xfId="12276"/>
    <cellStyle name="표준 5 2 9 2 6 2" xfId="34967"/>
    <cellStyle name="표준 5 2 9 2 7" xfId="19874"/>
    <cellStyle name="표준 5 2 9 2 7 2" xfId="42565"/>
    <cellStyle name="표준 5 2 9 2 8" xfId="27502"/>
    <cellStyle name="표준 5 2 9 3" xfId="1366"/>
    <cellStyle name="표준 5 2 9 3 2" xfId="3264"/>
    <cellStyle name="표준 5 2 9 3 2 2" xfId="7241"/>
    <cellStyle name="표준 5 2 9 3 2 2 2" xfId="18376"/>
    <cellStyle name="표준 5 2 9 3 2 2 2 2" xfId="41067"/>
    <cellStyle name="표준 5 2 9 3 2 2 3" xfId="25918"/>
    <cellStyle name="표준 5 2 9 3 2 2 3 2" xfId="48607"/>
    <cellStyle name="표준 5 2 9 3 2 2 4" xfId="33544"/>
    <cellStyle name="표준 5 2 9 3 2 3" xfId="8180"/>
    <cellStyle name="표준 5 2 9 3 2 4" xfId="14650"/>
    <cellStyle name="표준 5 2 9 3 2 4 2" xfId="37341"/>
    <cellStyle name="표준 5 2 9 3 2 5" xfId="22202"/>
    <cellStyle name="표준 5 2 9 3 2 5 2" xfId="44891"/>
    <cellStyle name="표준 5 2 9 3 2 6" xfId="29828"/>
    <cellStyle name="표준 5 2 9 3 3" xfId="5343"/>
    <cellStyle name="표준 5 2 9 3 3 2" xfId="16516"/>
    <cellStyle name="표준 5 2 9 3 3 2 2" xfId="39207"/>
    <cellStyle name="표준 5 2 9 3 3 3" xfId="24060"/>
    <cellStyle name="표준 5 2 9 3 3 3 2" xfId="46749"/>
    <cellStyle name="표준 5 2 9 3 3 4" xfId="31686"/>
    <cellStyle name="표준 5 2 9 3 4" xfId="11277"/>
    <cellStyle name="표준 5 2 9 3 5" xfId="12755"/>
    <cellStyle name="표준 5 2 9 3 5 2" xfId="35446"/>
    <cellStyle name="표준 5 2 9 3 6" xfId="20342"/>
    <cellStyle name="표준 5 2 9 3 6 2" xfId="43033"/>
    <cellStyle name="표준 5 2 9 3 7" xfId="27970"/>
    <cellStyle name="표준 5 2 9 4" xfId="2299"/>
    <cellStyle name="표준 5 2 9 4 2" xfId="6276"/>
    <cellStyle name="표준 5 2 9 4 2 2" xfId="17445"/>
    <cellStyle name="표준 5 2 9 4 2 2 2" xfId="40136"/>
    <cellStyle name="표준 5 2 9 4 2 3" xfId="24989"/>
    <cellStyle name="표준 5 2 9 4 2 3 2" xfId="47678"/>
    <cellStyle name="표준 5 2 9 4 2 4" xfId="32615"/>
    <cellStyle name="표준 5 2 9 4 3" xfId="9577"/>
    <cellStyle name="표준 5 2 9 4 4" xfId="13687"/>
    <cellStyle name="표준 5 2 9 4 4 2" xfId="36378"/>
    <cellStyle name="표준 5 2 9 4 5" xfId="21271"/>
    <cellStyle name="표준 5 2 9 4 5 2" xfId="43962"/>
    <cellStyle name="표준 5 2 9 4 6" xfId="28899"/>
    <cellStyle name="표준 5 2 9 5" xfId="4334"/>
    <cellStyle name="표준 5 2 9 5 2" xfId="15586"/>
    <cellStyle name="표준 5 2 9 5 2 2" xfId="38277"/>
    <cellStyle name="표준 5 2 9 5 3" xfId="23131"/>
    <cellStyle name="표준 5 2 9 5 3 2" xfId="45820"/>
    <cellStyle name="표준 5 2 9 5 4" xfId="30757"/>
    <cellStyle name="표준 5 2 9 6" xfId="10227"/>
    <cellStyle name="표준 5 2 9 7" xfId="11787"/>
    <cellStyle name="표준 5 2 9 7 2" xfId="34478"/>
    <cellStyle name="표준 5 2 9 8" xfId="19412"/>
    <cellStyle name="표준 5 2 9 8 2" xfId="42103"/>
    <cellStyle name="표준 5 2 9 9" xfId="27041"/>
    <cellStyle name="표준 5 20" xfId="26809"/>
    <cellStyle name="표준 5 21" xfId="49451"/>
    <cellStyle name="표준 5 3" xfId="41"/>
    <cellStyle name="표준 5 3 10" xfId="1135"/>
    <cellStyle name="표준 5 3 10 2" xfId="3033"/>
    <cellStyle name="표준 5 3 10 2 2" xfId="7010"/>
    <cellStyle name="표준 5 3 10 2 2 2" xfId="18145"/>
    <cellStyle name="표준 5 3 10 2 2 2 2" xfId="40836"/>
    <cellStyle name="표준 5 3 10 2 2 3" xfId="25688"/>
    <cellStyle name="표준 5 3 10 2 2 3 2" xfId="48377"/>
    <cellStyle name="표준 5 3 10 2 2 4" xfId="33314"/>
    <cellStyle name="표준 5 3 10 2 3" xfId="11403"/>
    <cellStyle name="표준 5 3 10 2 4" xfId="14419"/>
    <cellStyle name="표준 5 3 10 2 4 2" xfId="37110"/>
    <cellStyle name="표준 5 3 10 2 5" xfId="21972"/>
    <cellStyle name="표준 5 3 10 2 5 2" xfId="44661"/>
    <cellStyle name="표준 5 3 10 2 6" xfId="29598"/>
    <cellStyle name="표준 5 3 10 3" xfId="5112"/>
    <cellStyle name="표준 5 3 10 3 2" xfId="16286"/>
    <cellStyle name="표준 5 3 10 3 2 2" xfId="38977"/>
    <cellStyle name="표준 5 3 10 3 3" xfId="23830"/>
    <cellStyle name="표준 5 3 10 3 3 2" xfId="46519"/>
    <cellStyle name="표준 5 3 10 3 4" xfId="31456"/>
    <cellStyle name="표준 5 3 10 4" xfId="8201"/>
    <cellStyle name="표준 5 3 10 5" xfId="12524"/>
    <cellStyle name="표준 5 3 10 5 2" xfId="35215"/>
    <cellStyle name="표준 5 3 10 6" xfId="20112"/>
    <cellStyle name="표준 5 3 10 6 2" xfId="42803"/>
    <cellStyle name="표준 5 3 10 7" xfId="27740"/>
    <cellStyle name="표준 5 3 11" xfId="2068"/>
    <cellStyle name="표준 5 3 11 2" xfId="6045"/>
    <cellStyle name="표준 5 3 11 2 2" xfId="17215"/>
    <cellStyle name="표준 5 3 11 2 2 2" xfId="39906"/>
    <cellStyle name="표준 5 3 11 2 3" xfId="24759"/>
    <cellStyle name="표준 5 3 11 2 3 2" xfId="47448"/>
    <cellStyle name="표준 5 3 11 2 4" xfId="32385"/>
    <cellStyle name="표준 5 3 11 3" xfId="8616"/>
    <cellStyle name="표준 5 3 11 4" xfId="13457"/>
    <cellStyle name="표준 5 3 11 4 2" xfId="36148"/>
    <cellStyle name="표준 5 3 11 5" xfId="21041"/>
    <cellStyle name="표준 5 3 11 5 2" xfId="43732"/>
    <cellStyle name="표준 5 3 11 6" xfId="28669"/>
    <cellStyle name="표준 5 3 12" xfId="4006"/>
    <cellStyle name="표준 5 3 12 2" xfId="15354"/>
    <cellStyle name="표준 5 3 12 2 2" xfId="38045"/>
    <cellStyle name="표준 5 3 12 3" xfId="22901"/>
    <cellStyle name="표준 5 3 12 3 2" xfId="45590"/>
    <cellStyle name="표준 5 3 12 4" xfId="30527"/>
    <cellStyle name="표준 5 3 13" xfId="9375"/>
    <cellStyle name="표준 5 3 14" xfId="11552"/>
    <cellStyle name="표준 5 3 14 2" xfId="34243"/>
    <cellStyle name="표준 5 3 15" xfId="19181"/>
    <cellStyle name="표준 5 3 15 2" xfId="41872"/>
    <cellStyle name="표준 5 3 16" xfId="26811"/>
    <cellStyle name="표준 5 3 2" xfId="65"/>
    <cellStyle name="표준 5 3 2 10" xfId="2072"/>
    <cellStyle name="표준 5 3 2 10 2" xfId="6049"/>
    <cellStyle name="표준 5 3 2 10 2 2" xfId="17219"/>
    <cellStyle name="표준 5 3 2 10 2 2 2" xfId="39910"/>
    <cellStyle name="표준 5 3 2 10 2 3" xfId="24763"/>
    <cellStyle name="표준 5 3 2 10 2 3 2" xfId="47452"/>
    <cellStyle name="표준 5 3 2 10 2 4" xfId="32389"/>
    <cellStyle name="표준 5 3 2 10 3" xfId="7997"/>
    <cellStyle name="표준 5 3 2 10 4" xfId="13461"/>
    <cellStyle name="표준 5 3 2 10 4 2" xfId="36152"/>
    <cellStyle name="표준 5 3 2 10 5" xfId="21045"/>
    <cellStyle name="표준 5 3 2 10 5 2" xfId="43736"/>
    <cellStyle name="표준 5 3 2 10 6" xfId="28673"/>
    <cellStyle name="표준 5 3 2 11" xfId="4030"/>
    <cellStyle name="표준 5 3 2 11 2" xfId="15358"/>
    <cellStyle name="표준 5 3 2 11 2 2" xfId="38049"/>
    <cellStyle name="표준 5 3 2 11 3" xfId="22905"/>
    <cellStyle name="표준 5 3 2 11 3 2" xfId="45594"/>
    <cellStyle name="표준 5 3 2 11 4" xfId="30531"/>
    <cellStyle name="표준 5 3 2 12" xfId="10537"/>
    <cellStyle name="표준 5 3 2 13" xfId="11556"/>
    <cellStyle name="표준 5 3 2 13 2" xfId="34247"/>
    <cellStyle name="표준 5 3 2 14" xfId="19185"/>
    <cellStyle name="표준 5 3 2 14 2" xfId="41876"/>
    <cellStyle name="표준 5 3 2 15" xfId="26815"/>
    <cellStyle name="표준 5 3 2 2" xfId="83"/>
    <cellStyle name="표준 5 3 2 2 10" xfId="4048"/>
    <cellStyle name="표준 5 3 2 2 10 2" xfId="15366"/>
    <cellStyle name="표준 5 3 2 2 10 2 2" xfId="38057"/>
    <cellStyle name="표준 5 3 2 2 10 3" xfId="22913"/>
    <cellStyle name="표준 5 3 2 2 10 3 2" xfId="45602"/>
    <cellStyle name="표준 5 3 2 2 10 4" xfId="30539"/>
    <cellStyle name="표준 5 3 2 2 11" xfId="4041"/>
    <cellStyle name="표준 5 3 2 2 12" xfId="11564"/>
    <cellStyle name="표준 5 3 2 2 12 2" xfId="34255"/>
    <cellStyle name="표준 5 3 2 2 13" xfId="19193"/>
    <cellStyle name="표준 5 3 2 2 13 2" xfId="41884"/>
    <cellStyle name="표준 5 3 2 2 14" xfId="26823"/>
    <cellStyle name="표준 5 3 2 2 2" xfId="108"/>
    <cellStyle name="표준 5 3 2 2 2 10" xfId="11580"/>
    <cellStyle name="표준 5 3 2 2 2 10 2" xfId="34271"/>
    <cellStyle name="표준 5 3 2 2 2 11" xfId="19209"/>
    <cellStyle name="표준 5 3 2 2 2 11 2" xfId="41900"/>
    <cellStyle name="표준 5 3 2 2 2 12" xfId="26839"/>
    <cellStyle name="표준 5 3 2 2 2 2" xfId="203"/>
    <cellStyle name="표준 5 3 2 2 2 2 10" xfId="19260"/>
    <cellStyle name="표준 5 3 2 2 2 2 10 2" xfId="41951"/>
    <cellStyle name="표준 5 3 2 2 2 2 11" xfId="26889"/>
    <cellStyle name="표준 5 3 2 2 2 2 2" xfId="318"/>
    <cellStyle name="표준 5 3 2 2 2 2 2 10" xfId="27000"/>
    <cellStyle name="표준 5 3 2 2 2 2 2 2" xfId="555"/>
    <cellStyle name="표준 5 3 2 2 2 2 2 2 2" xfId="1081"/>
    <cellStyle name="표준 5 3 2 2 2 2 2 2 2 2" xfId="2019"/>
    <cellStyle name="표준 5 3 2 2 2 2 2 2 2 2 2" xfId="3917"/>
    <cellStyle name="표준 5 3 2 2 2 2 2 2 2 2 2 2" xfId="7894"/>
    <cellStyle name="표준 5 3 2 2 2 2 2 2 2 2 2 2 2" xfId="19027"/>
    <cellStyle name="표준 5 3 2 2 2 2 2 2 2 2 2 2 2 2" xfId="41718"/>
    <cellStyle name="표준 5 3 2 2 2 2 2 2 2 2 2 2 3" xfId="26569"/>
    <cellStyle name="표준 5 3 2 2 2 2 2 2 2 2 2 2 3 2" xfId="49258"/>
    <cellStyle name="표준 5 3 2 2 2 2 2 2 2 2 2 2 4" xfId="34195"/>
    <cellStyle name="표준 5 3 2 2 2 2 2 2 2 2 2 3" xfId="11355"/>
    <cellStyle name="표준 5 3 2 2 2 2 2 2 2 2 2 4" xfId="15303"/>
    <cellStyle name="표준 5 3 2 2 2 2 2 2 2 2 2 4 2" xfId="37994"/>
    <cellStyle name="표준 5 3 2 2 2 2 2 2 2 2 2 5" xfId="22853"/>
    <cellStyle name="표준 5 3 2 2 2 2 2 2 2 2 2 5 2" xfId="45542"/>
    <cellStyle name="표준 5 3 2 2 2 2 2 2 2 2 2 6" xfId="30479"/>
    <cellStyle name="표준 5 3 2 2 2 2 2 2 2 2 3" xfId="5996"/>
    <cellStyle name="표준 5 3 2 2 2 2 2 2 2 2 3 2" xfId="17167"/>
    <cellStyle name="표준 5 3 2 2 2 2 2 2 2 2 3 2 2" xfId="39858"/>
    <cellStyle name="표준 5 3 2 2 2 2 2 2 2 2 3 3" xfId="24711"/>
    <cellStyle name="표준 5 3 2 2 2 2 2 2 2 2 3 3 2" xfId="47400"/>
    <cellStyle name="표준 5 3 2 2 2 2 2 2 2 2 3 4" xfId="32337"/>
    <cellStyle name="표준 5 3 2 2 2 2 2 2 2 2 4" xfId="3976"/>
    <cellStyle name="표준 5 3 2 2 2 2 2 2 2 2 5" xfId="13408"/>
    <cellStyle name="표준 5 3 2 2 2 2 2 2 2 2 5 2" xfId="36099"/>
    <cellStyle name="표준 5 3 2 2 2 2 2 2 2 2 6" xfId="20993"/>
    <cellStyle name="표준 5 3 2 2 2 2 2 2 2 2 6 2" xfId="43684"/>
    <cellStyle name="표준 5 3 2 2 2 2 2 2 2 2 7" xfId="28621"/>
    <cellStyle name="표준 5 3 2 2 2 2 2 2 2 3" xfId="2979"/>
    <cellStyle name="표준 5 3 2 2 2 2 2 2 2 3 2" xfId="6956"/>
    <cellStyle name="표준 5 3 2 2 2 2 2 2 2 3 2 2" xfId="18097"/>
    <cellStyle name="표준 5 3 2 2 2 2 2 2 2 3 2 2 2" xfId="40788"/>
    <cellStyle name="표준 5 3 2 2 2 2 2 2 2 3 2 3" xfId="25640"/>
    <cellStyle name="표준 5 3 2 2 2 2 2 2 2 3 2 3 2" xfId="48329"/>
    <cellStyle name="표준 5 3 2 2 2 2 2 2 2 3 2 4" xfId="33266"/>
    <cellStyle name="표준 5 3 2 2 2 2 2 2 2 3 3" xfId="9109"/>
    <cellStyle name="표준 5 3 2 2 2 2 2 2 2 3 4" xfId="14365"/>
    <cellStyle name="표준 5 3 2 2 2 2 2 2 2 3 4 2" xfId="37056"/>
    <cellStyle name="표준 5 3 2 2 2 2 2 2 2 3 5" xfId="21924"/>
    <cellStyle name="표준 5 3 2 2 2 2 2 2 2 3 5 2" xfId="44613"/>
    <cellStyle name="표준 5 3 2 2 2 2 2 2 2 3 6" xfId="29550"/>
    <cellStyle name="표준 5 3 2 2 2 2 2 2 2 4" xfId="5057"/>
    <cellStyle name="표준 5 3 2 2 2 2 2 2 2 4 2" xfId="16238"/>
    <cellStyle name="표준 5 3 2 2 2 2 2 2 2 4 2 2" xfId="38929"/>
    <cellStyle name="표준 5 3 2 2 2 2 2 2 2 4 3" xfId="23782"/>
    <cellStyle name="표준 5 3 2 2 2 2 2 2 2 4 3 2" xfId="46471"/>
    <cellStyle name="표준 5 3 2 2 2 2 2 2 2 4 4" xfId="31408"/>
    <cellStyle name="표준 5 3 2 2 2 2 2 2 2 5" xfId="11149"/>
    <cellStyle name="표준 5 3 2 2 2 2 2 2 2 6" xfId="12470"/>
    <cellStyle name="표준 5 3 2 2 2 2 2 2 2 6 2" xfId="35161"/>
    <cellStyle name="표준 5 3 2 2 2 2 2 2 2 7" xfId="20064"/>
    <cellStyle name="표준 5 3 2 2 2 2 2 2 2 7 2" xfId="42755"/>
    <cellStyle name="표준 5 3 2 2 2 2 2 2 2 8" xfId="27692"/>
    <cellStyle name="표준 5 3 2 2 2 2 2 2 3" xfId="1557"/>
    <cellStyle name="표준 5 3 2 2 2 2 2 2 3 2" xfId="3455"/>
    <cellStyle name="표준 5 3 2 2 2 2 2 2 3 2 2" xfId="7432"/>
    <cellStyle name="표준 5 3 2 2 2 2 2 2 3 2 2 2" xfId="18566"/>
    <cellStyle name="표준 5 3 2 2 2 2 2 2 3 2 2 2 2" xfId="41257"/>
    <cellStyle name="표준 5 3 2 2 2 2 2 2 3 2 2 3" xfId="26108"/>
    <cellStyle name="표준 5 3 2 2 2 2 2 2 3 2 2 3 2" xfId="48797"/>
    <cellStyle name="표준 5 3 2 2 2 2 2 2 3 2 2 4" xfId="33734"/>
    <cellStyle name="표준 5 3 2 2 2 2 2 2 3 2 3" xfId="10524"/>
    <cellStyle name="표준 5 3 2 2 2 2 2 2 3 2 4" xfId="14841"/>
    <cellStyle name="표준 5 3 2 2 2 2 2 2 3 2 4 2" xfId="37532"/>
    <cellStyle name="표준 5 3 2 2 2 2 2 2 3 2 5" xfId="22392"/>
    <cellStyle name="표준 5 3 2 2 2 2 2 2 3 2 5 2" xfId="45081"/>
    <cellStyle name="표준 5 3 2 2 2 2 2 2 3 2 6" xfId="30018"/>
    <cellStyle name="표준 5 3 2 2 2 2 2 2 3 3" xfId="5534"/>
    <cellStyle name="표준 5 3 2 2 2 2 2 2 3 3 2" xfId="16706"/>
    <cellStyle name="표준 5 3 2 2 2 2 2 2 3 3 2 2" xfId="39397"/>
    <cellStyle name="표준 5 3 2 2 2 2 2 2 3 3 3" xfId="24250"/>
    <cellStyle name="표준 5 3 2 2 2 2 2 2 3 3 3 2" xfId="46939"/>
    <cellStyle name="표준 5 3 2 2 2 2 2 2 3 3 4" xfId="31876"/>
    <cellStyle name="표준 5 3 2 2 2 2 2 2 3 4" xfId="9346"/>
    <cellStyle name="표준 5 3 2 2 2 2 2 2 3 5" xfId="12946"/>
    <cellStyle name="표준 5 3 2 2 2 2 2 2 3 5 2" xfId="35637"/>
    <cellStyle name="표준 5 3 2 2 2 2 2 2 3 6" xfId="20532"/>
    <cellStyle name="표준 5 3 2 2 2 2 2 2 3 6 2" xfId="43223"/>
    <cellStyle name="표준 5 3 2 2 2 2 2 2 3 7" xfId="28160"/>
    <cellStyle name="표준 5 3 2 2 2 2 2 2 4" xfId="2494"/>
    <cellStyle name="표준 5 3 2 2 2 2 2 2 4 2" xfId="6471"/>
    <cellStyle name="표준 5 3 2 2 2 2 2 2 4 2 2" xfId="17635"/>
    <cellStyle name="표준 5 3 2 2 2 2 2 2 4 2 2 2" xfId="40326"/>
    <cellStyle name="표준 5 3 2 2 2 2 2 2 4 2 3" xfId="25179"/>
    <cellStyle name="표준 5 3 2 2 2 2 2 2 4 2 3 2" xfId="47868"/>
    <cellStyle name="표준 5 3 2 2 2 2 2 2 4 2 4" xfId="32805"/>
    <cellStyle name="표준 5 3 2 2 2 2 2 2 4 3" xfId="9455"/>
    <cellStyle name="표준 5 3 2 2 2 2 2 2 4 4" xfId="13882"/>
    <cellStyle name="표준 5 3 2 2 2 2 2 2 4 4 2" xfId="36573"/>
    <cellStyle name="표준 5 3 2 2 2 2 2 2 4 5" xfId="21462"/>
    <cellStyle name="표준 5 3 2 2 2 2 2 2 4 5 2" xfId="44152"/>
    <cellStyle name="표준 5 3 2 2 2 2 2 2 4 6" xfId="29089"/>
    <cellStyle name="표준 5 3 2 2 2 2 2 2 5" xfId="4529"/>
    <cellStyle name="표준 5 3 2 2 2 2 2 2 5 2" xfId="15776"/>
    <cellStyle name="표준 5 3 2 2 2 2 2 2 5 2 2" xfId="38467"/>
    <cellStyle name="표준 5 3 2 2 2 2 2 2 5 3" xfId="23321"/>
    <cellStyle name="표준 5 3 2 2 2 2 2 2 5 3 2" xfId="46010"/>
    <cellStyle name="표준 5 3 2 2 2 2 2 2 5 4" xfId="30947"/>
    <cellStyle name="표준 5 3 2 2 2 2 2 2 6" xfId="8851"/>
    <cellStyle name="표준 5 3 2 2 2 2 2 2 7" xfId="11982"/>
    <cellStyle name="표준 5 3 2 2 2 2 2 2 7 2" xfId="34673"/>
    <cellStyle name="표준 5 3 2 2 2 2 2 2 8" xfId="19602"/>
    <cellStyle name="표준 5 3 2 2 2 2 2 2 8 2" xfId="42293"/>
    <cellStyle name="표준 5 3 2 2 2 2 2 2 9" xfId="27231"/>
    <cellStyle name="표준 5 3 2 2 2 2 2 3" xfId="845"/>
    <cellStyle name="표준 5 3 2 2 2 2 2 3 2" xfId="1788"/>
    <cellStyle name="표준 5 3 2 2 2 2 2 3 2 2" xfId="3686"/>
    <cellStyle name="표준 5 3 2 2 2 2 2 3 2 2 2" xfId="7663"/>
    <cellStyle name="표준 5 3 2 2 2 2 2 3 2 2 2 2" xfId="18796"/>
    <cellStyle name="표준 5 3 2 2 2 2 2 3 2 2 2 2 2" xfId="41487"/>
    <cellStyle name="표준 5 3 2 2 2 2 2 3 2 2 2 3" xfId="26338"/>
    <cellStyle name="표준 5 3 2 2 2 2 2 3 2 2 2 3 2" xfId="49027"/>
    <cellStyle name="표준 5 3 2 2 2 2 2 3 2 2 2 4" xfId="33964"/>
    <cellStyle name="표준 5 3 2 2 2 2 2 3 2 2 3" xfId="9674"/>
    <cellStyle name="표준 5 3 2 2 2 2 2 3 2 2 4" xfId="15072"/>
    <cellStyle name="표준 5 3 2 2 2 2 2 3 2 2 4 2" xfId="37763"/>
    <cellStyle name="표준 5 3 2 2 2 2 2 3 2 2 5" xfId="22622"/>
    <cellStyle name="표준 5 3 2 2 2 2 2 3 2 2 5 2" xfId="45311"/>
    <cellStyle name="표준 5 3 2 2 2 2 2 3 2 2 6" xfId="30248"/>
    <cellStyle name="표준 5 3 2 2 2 2 2 3 2 3" xfId="5765"/>
    <cellStyle name="표준 5 3 2 2 2 2 2 3 2 3 2" xfId="16936"/>
    <cellStyle name="표준 5 3 2 2 2 2 2 3 2 3 2 2" xfId="39627"/>
    <cellStyle name="표준 5 3 2 2 2 2 2 3 2 3 3" xfId="24480"/>
    <cellStyle name="표준 5 3 2 2 2 2 2 3 2 3 3 2" xfId="47169"/>
    <cellStyle name="표준 5 3 2 2 2 2 2 3 2 3 4" xfId="32106"/>
    <cellStyle name="표준 5 3 2 2 2 2 2 3 2 4" xfId="10564"/>
    <cellStyle name="표준 5 3 2 2 2 2 2 3 2 5" xfId="13177"/>
    <cellStyle name="표준 5 3 2 2 2 2 2 3 2 5 2" xfId="35868"/>
    <cellStyle name="표준 5 3 2 2 2 2 2 3 2 6" xfId="20762"/>
    <cellStyle name="표준 5 3 2 2 2 2 2 3 2 6 2" xfId="43453"/>
    <cellStyle name="표준 5 3 2 2 2 2 2 3 2 7" xfId="28390"/>
    <cellStyle name="표준 5 3 2 2 2 2 2 3 3" xfId="2743"/>
    <cellStyle name="표준 5 3 2 2 2 2 2 3 3 2" xfId="6720"/>
    <cellStyle name="표준 5 3 2 2 2 2 2 3 3 2 2" xfId="17865"/>
    <cellStyle name="표준 5 3 2 2 2 2 2 3 3 2 2 2" xfId="40556"/>
    <cellStyle name="표준 5 3 2 2 2 2 2 3 3 2 3" xfId="25409"/>
    <cellStyle name="표준 5 3 2 2 2 2 2 3 3 2 3 2" xfId="48098"/>
    <cellStyle name="표준 5 3 2 2 2 2 2 3 3 2 4" xfId="33035"/>
    <cellStyle name="표준 5 3 2 2 2 2 2 3 3 3" xfId="9622"/>
    <cellStyle name="표준 5 3 2 2 2 2 2 3 3 4" xfId="14130"/>
    <cellStyle name="표준 5 3 2 2 2 2 2 3 3 4 2" xfId="36821"/>
    <cellStyle name="표준 5 3 2 2 2 2 2 3 3 5" xfId="21693"/>
    <cellStyle name="표준 5 3 2 2 2 2 2 3 3 5 2" xfId="44382"/>
    <cellStyle name="표준 5 3 2 2 2 2 2 3 3 6" xfId="29319"/>
    <cellStyle name="표준 5 3 2 2 2 2 2 3 4" xfId="4821"/>
    <cellStyle name="표준 5 3 2 2 2 2 2 3 4 2" xfId="16007"/>
    <cellStyle name="표준 5 3 2 2 2 2 2 3 4 2 2" xfId="38698"/>
    <cellStyle name="표준 5 3 2 2 2 2 2 3 4 3" xfId="23551"/>
    <cellStyle name="표준 5 3 2 2 2 2 2 3 4 3 2" xfId="46240"/>
    <cellStyle name="표준 5 3 2 2 2 2 2 3 4 4" xfId="31177"/>
    <cellStyle name="표준 5 3 2 2 2 2 2 3 5" xfId="10269"/>
    <cellStyle name="표준 5 3 2 2 2 2 2 3 6" xfId="12235"/>
    <cellStyle name="표준 5 3 2 2 2 2 2 3 6 2" xfId="34926"/>
    <cellStyle name="표준 5 3 2 2 2 2 2 3 7" xfId="19833"/>
    <cellStyle name="표준 5 3 2 2 2 2 2 3 7 2" xfId="42524"/>
    <cellStyle name="표준 5 3 2 2 2 2 2 3 8" xfId="27461"/>
    <cellStyle name="표준 5 3 2 2 2 2 2 4" xfId="1325"/>
    <cellStyle name="표준 5 3 2 2 2 2 2 4 2" xfId="3223"/>
    <cellStyle name="표준 5 3 2 2 2 2 2 4 2 2" xfId="7200"/>
    <cellStyle name="표준 5 3 2 2 2 2 2 4 2 2 2" xfId="18335"/>
    <cellStyle name="표준 5 3 2 2 2 2 2 4 2 2 2 2" xfId="41026"/>
    <cellStyle name="표준 5 3 2 2 2 2 2 4 2 2 3" xfId="25877"/>
    <cellStyle name="표준 5 3 2 2 2 2 2 4 2 2 3 2" xfId="48566"/>
    <cellStyle name="표준 5 3 2 2 2 2 2 4 2 2 4" xfId="33503"/>
    <cellStyle name="표준 5 3 2 2 2 2 2 4 2 3" xfId="9377"/>
    <cellStyle name="표준 5 3 2 2 2 2 2 4 2 4" xfId="14609"/>
    <cellStyle name="표준 5 3 2 2 2 2 2 4 2 4 2" xfId="37300"/>
    <cellStyle name="표준 5 3 2 2 2 2 2 4 2 5" xfId="22161"/>
    <cellStyle name="표준 5 3 2 2 2 2 2 4 2 5 2" xfId="44850"/>
    <cellStyle name="표준 5 3 2 2 2 2 2 4 2 6" xfId="29787"/>
    <cellStyle name="표준 5 3 2 2 2 2 2 4 3" xfId="5302"/>
    <cellStyle name="표준 5 3 2 2 2 2 2 4 3 2" xfId="16475"/>
    <cellStyle name="표준 5 3 2 2 2 2 2 4 3 2 2" xfId="39166"/>
    <cellStyle name="표준 5 3 2 2 2 2 2 4 3 3" xfId="24019"/>
    <cellStyle name="표준 5 3 2 2 2 2 2 4 3 3 2" xfId="46708"/>
    <cellStyle name="표준 5 3 2 2 2 2 2 4 3 4" xfId="31645"/>
    <cellStyle name="표준 5 3 2 2 2 2 2 4 4" xfId="10966"/>
    <cellStyle name="표준 5 3 2 2 2 2 2 4 5" xfId="12714"/>
    <cellStyle name="표준 5 3 2 2 2 2 2 4 5 2" xfId="35405"/>
    <cellStyle name="표준 5 3 2 2 2 2 2 4 6" xfId="20301"/>
    <cellStyle name="표준 5 3 2 2 2 2 2 4 6 2" xfId="42992"/>
    <cellStyle name="표준 5 3 2 2 2 2 2 4 7" xfId="27929"/>
    <cellStyle name="표준 5 3 2 2 2 2 2 5" xfId="2257"/>
    <cellStyle name="표준 5 3 2 2 2 2 2 5 2" xfId="6234"/>
    <cellStyle name="표준 5 3 2 2 2 2 2 5 2 2" xfId="17404"/>
    <cellStyle name="표준 5 3 2 2 2 2 2 5 2 2 2" xfId="40095"/>
    <cellStyle name="표준 5 3 2 2 2 2 2 5 2 3" xfId="24948"/>
    <cellStyle name="표준 5 3 2 2 2 2 2 5 2 3 2" xfId="47637"/>
    <cellStyle name="표준 5 3 2 2 2 2 2 5 2 4" xfId="32574"/>
    <cellStyle name="표준 5 3 2 2 2 2 2 5 3" xfId="7470"/>
    <cellStyle name="표준 5 3 2 2 2 2 2 5 4" xfId="13646"/>
    <cellStyle name="표준 5 3 2 2 2 2 2 5 4 2" xfId="36337"/>
    <cellStyle name="표준 5 3 2 2 2 2 2 5 5" xfId="21230"/>
    <cellStyle name="표준 5 3 2 2 2 2 2 5 5 2" xfId="43921"/>
    <cellStyle name="표준 5 3 2 2 2 2 2 5 6" xfId="28858"/>
    <cellStyle name="표준 5 3 2 2 2 2 2 6" xfId="4292"/>
    <cellStyle name="표준 5 3 2 2 2 2 2 6 2" xfId="15545"/>
    <cellStyle name="표준 5 3 2 2 2 2 2 6 2 2" xfId="38236"/>
    <cellStyle name="표준 5 3 2 2 2 2 2 6 3" xfId="23090"/>
    <cellStyle name="표준 5 3 2 2 2 2 2 6 3 2" xfId="45779"/>
    <cellStyle name="표준 5 3 2 2 2 2 2 6 4" xfId="30716"/>
    <cellStyle name="표준 5 3 2 2 2 2 2 7" xfId="9754"/>
    <cellStyle name="표준 5 3 2 2 2 2 2 8" xfId="11746"/>
    <cellStyle name="표준 5 3 2 2 2 2 2 8 2" xfId="34437"/>
    <cellStyle name="표준 5 3 2 2 2 2 2 9" xfId="19371"/>
    <cellStyle name="표준 5 3 2 2 2 2 2 9 2" xfId="42062"/>
    <cellStyle name="표준 5 3 2 2 2 2 3" xfId="444"/>
    <cellStyle name="표준 5 3 2 2 2 2 3 2" xfId="970"/>
    <cellStyle name="표준 5 3 2 2 2 2 3 2 2" xfId="1908"/>
    <cellStyle name="표준 5 3 2 2 2 2 3 2 2 2" xfId="3806"/>
    <cellStyle name="표준 5 3 2 2 2 2 3 2 2 2 2" xfId="7783"/>
    <cellStyle name="표준 5 3 2 2 2 2 3 2 2 2 2 2" xfId="18916"/>
    <cellStyle name="표준 5 3 2 2 2 2 3 2 2 2 2 2 2" xfId="41607"/>
    <cellStyle name="표준 5 3 2 2 2 2 3 2 2 2 2 3" xfId="26458"/>
    <cellStyle name="표준 5 3 2 2 2 2 3 2 2 2 2 3 2" xfId="49147"/>
    <cellStyle name="표준 5 3 2 2 2 2 3 2 2 2 2 4" xfId="34084"/>
    <cellStyle name="표준 5 3 2 2 2 2 3 2 2 2 3" xfId="9291"/>
    <cellStyle name="표준 5 3 2 2 2 2 3 2 2 2 4" xfId="15192"/>
    <cellStyle name="표준 5 3 2 2 2 2 3 2 2 2 4 2" xfId="37883"/>
    <cellStyle name="표준 5 3 2 2 2 2 3 2 2 2 5" xfId="22742"/>
    <cellStyle name="표준 5 3 2 2 2 2 3 2 2 2 5 2" xfId="45431"/>
    <cellStyle name="표준 5 3 2 2 2 2 3 2 2 2 6" xfId="30368"/>
    <cellStyle name="표준 5 3 2 2 2 2 3 2 2 3" xfId="5885"/>
    <cellStyle name="표준 5 3 2 2 2 2 3 2 2 3 2" xfId="17056"/>
    <cellStyle name="표준 5 3 2 2 2 2 3 2 2 3 2 2" xfId="39747"/>
    <cellStyle name="표준 5 3 2 2 2 2 3 2 2 3 3" xfId="24600"/>
    <cellStyle name="표준 5 3 2 2 2 2 3 2 2 3 3 2" xfId="47289"/>
    <cellStyle name="표준 5 3 2 2 2 2 3 2 2 3 4" xfId="32226"/>
    <cellStyle name="표준 5 3 2 2 2 2 3 2 2 4" xfId="9432"/>
    <cellStyle name="표준 5 3 2 2 2 2 3 2 2 5" xfId="13297"/>
    <cellStyle name="표준 5 3 2 2 2 2 3 2 2 5 2" xfId="35988"/>
    <cellStyle name="표준 5 3 2 2 2 2 3 2 2 6" xfId="20882"/>
    <cellStyle name="표준 5 3 2 2 2 2 3 2 2 6 2" xfId="43573"/>
    <cellStyle name="표준 5 3 2 2 2 2 3 2 2 7" xfId="28510"/>
    <cellStyle name="표준 5 3 2 2 2 2 3 2 3" xfId="2868"/>
    <cellStyle name="표준 5 3 2 2 2 2 3 2 3 2" xfId="6845"/>
    <cellStyle name="표준 5 3 2 2 2 2 3 2 3 2 2" xfId="17986"/>
    <cellStyle name="표준 5 3 2 2 2 2 3 2 3 2 2 2" xfId="40677"/>
    <cellStyle name="표준 5 3 2 2 2 2 3 2 3 2 3" xfId="25529"/>
    <cellStyle name="표준 5 3 2 2 2 2 3 2 3 2 3 2" xfId="48218"/>
    <cellStyle name="표준 5 3 2 2 2 2 3 2 3 2 4" xfId="33155"/>
    <cellStyle name="표준 5 3 2 2 2 2 3 2 3 3" xfId="9483"/>
    <cellStyle name="표준 5 3 2 2 2 2 3 2 3 4" xfId="14254"/>
    <cellStyle name="표준 5 3 2 2 2 2 3 2 3 4 2" xfId="36945"/>
    <cellStyle name="표준 5 3 2 2 2 2 3 2 3 5" xfId="21813"/>
    <cellStyle name="표준 5 3 2 2 2 2 3 2 3 5 2" xfId="44502"/>
    <cellStyle name="표준 5 3 2 2 2 2 3 2 3 6" xfId="29439"/>
    <cellStyle name="표준 5 3 2 2 2 2 3 2 4" xfId="4946"/>
    <cellStyle name="표준 5 3 2 2 2 2 3 2 4 2" xfId="16127"/>
    <cellStyle name="표준 5 3 2 2 2 2 3 2 4 2 2" xfId="38818"/>
    <cellStyle name="표준 5 3 2 2 2 2 3 2 4 3" xfId="23671"/>
    <cellStyle name="표준 5 3 2 2 2 2 3 2 4 3 2" xfId="46360"/>
    <cellStyle name="표준 5 3 2 2 2 2 3 2 4 4" xfId="31297"/>
    <cellStyle name="표준 5 3 2 2 2 2 3 2 5" xfId="10436"/>
    <cellStyle name="표준 5 3 2 2 2 2 3 2 6" xfId="12359"/>
    <cellStyle name="표준 5 3 2 2 2 2 3 2 6 2" xfId="35050"/>
    <cellStyle name="표준 5 3 2 2 2 2 3 2 7" xfId="19953"/>
    <cellStyle name="표준 5 3 2 2 2 2 3 2 7 2" xfId="42644"/>
    <cellStyle name="표준 5 3 2 2 2 2 3 2 8" xfId="27581"/>
    <cellStyle name="표준 5 3 2 2 2 2 3 3" xfId="1446"/>
    <cellStyle name="표준 5 3 2 2 2 2 3 3 2" xfId="3344"/>
    <cellStyle name="표준 5 3 2 2 2 2 3 3 2 2" xfId="7321"/>
    <cellStyle name="표준 5 3 2 2 2 2 3 3 2 2 2" xfId="18455"/>
    <cellStyle name="표준 5 3 2 2 2 2 3 3 2 2 2 2" xfId="41146"/>
    <cellStyle name="표준 5 3 2 2 2 2 3 3 2 2 3" xfId="25997"/>
    <cellStyle name="표준 5 3 2 2 2 2 3 3 2 2 3 2" xfId="48686"/>
    <cellStyle name="표준 5 3 2 2 2 2 3 3 2 2 4" xfId="33623"/>
    <cellStyle name="표준 5 3 2 2 2 2 3 3 2 3" xfId="8838"/>
    <cellStyle name="표준 5 3 2 2 2 2 3 3 2 4" xfId="14730"/>
    <cellStyle name="표준 5 3 2 2 2 2 3 3 2 4 2" xfId="37421"/>
    <cellStyle name="표준 5 3 2 2 2 2 3 3 2 5" xfId="22281"/>
    <cellStyle name="표준 5 3 2 2 2 2 3 3 2 5 2" xfId="44970"/>
    <cellStyle name="표준 5 3 2 2 2 2 3 3 2 6" xfId="29907"/>
    <cellStyle name="표준 5 3 2 2 2 2 3 3 3" xfId="5423"/>
    <cellStyle name="표준 5 3 2 2 2 2 3 3 3 2" xfId="16595"/>
    <cellStyle name="표준 5 3 2 2 2 2 3 3 3 2 2" xfId="39286"/>
    <cellStyle name="표준 5 3 2 2 2 2 3 3 3 3" xfId="24139"/>
    <cellStyle name="표준 5 3 2 2 2 2 3 3 3 3 2" xfId="46828"/>
    <cellStyle name="표준 5 3 2 2 2 2 3 3 3 4" xfId="31765"/>
    <cellStyle name="표준 5 3 2 2 2 2 3 3 4" xfId="9703"/>
    <cellStyle name="표준 5 3 2 2 2 2 3 3 5" xfId="12835"/>
    <cellStyle name="표준 5 3 2 2 2 2 3 3 5 2" xfId="35526"/>
    <cellStyle name="표준 5 3 2 2 2 2 3 3 6" xfId="20421"/>
    <cellStyle name="표준 5 3 2 2 2 2 3 3 6 2" xfId="43112"/>
    <cellStyle name="표준 5 3 2 2 2 2 3 3 7" xfId="28049"/>
    <cellStyle name="표준 5 3 2 2 2 2 3 4" xfId="2383"/>
    <cellStyle name="표준 5 3 2 2 2 2 3 4 2" xfId="6360"/>
    <cellStyle name="표준 5 3 2 2 2 2 3 4 2 2" xfId="17524"/>
    <cellStyle name="표준 5 3 2 2 2 2 3 4 2 2 2" xfId="40215"/>
    <cellStyle name="표준 5 3 2 2 2 2 3 4 2 3" xfId="25068"/>
    <cellStyle name="표준 5 3 2 2 2 2 3 4 2 3 2" xfId="47757"/>
    <cellStyle name="표준 5 3 2 2 2 2 3 4 2 4" xfId="32694"/>
    <cellStyle name="표준 5 3 2 2 2 2 3 4 3" xfId="11140"/>
    <cellStyle name="표준 5 3 2 2 2 2 3 4 4" xfId="13771"/>
    <cellStyle name="표준 5 3 2 2 2 2 3 4 4 2" xfId="36462"/>
    <cellStyle name="표준 5 3 2 2 2 2 3 4 5" xfId="21351"/>
    <cellStyle name="표준 5 3 2 2 2 2 3 4 5 2" xfId="44041"/>
    <cellStyle name="표준 5 3 2 2 2 2 3 4 6" xfId="28978"/>
    <cellStyle name="표준 5 3 2 2 2 2 3 5" xfId="4418"/>
    <cellStyle name="표준 5 3 2 2 2 2 3 5 2" xfId="15665"/>
    <cellStyle name="표준 5 3 2 2 2 2 3 5 2 2" xfId="38356"/>
    <cellStyle name="표준 5 3 2 2 2 2 3 5 3" xfId="23210"/>
    <cellStyle name="표준 5 3 2 2 2 2 3 5 3 2" xfId="45899"/>
    <cellStyle name="표준 5 3 2 2 2 2 3 5 4" xfId="30836"/>
    <cellStyle name="표준 5 3 2 2 2 2 3 6" xfId="10593"/>
    <cellStyle name="표준 5 3 2 2 2 2 3 7" xfId="11871"/>
    <cellStyle name="표준 5 3 2 2 2 2 3 7 2" xfId="34562"/>
    <cellStyle name="표준 5 3 2 2 2 2 3 8" xfId="19491"/>
    <cellStyle name="표준 5 3 2 2 2 2 3 8 2" xfId="42182"/>
    <cellStyle name="표준 5 3 2 2 2 2 3 9" xfId="27120"/>
    <cellStyle name="표준 5 3 2 2 2 2 4" xfId="734"/>
    <cellStyle name="표준 5 3 2 2 2 2 4 2" xfId="1677"/>
    <cellStyle name="표준 5 3 2 2 2 2 4 2 2" xfId="3575"/>
    <cellStyle name="표준 5 3 2 2 2 2 4 2 2 2" xfId="7552"/>
    <cellStyle name="표준 5 3 2 2 2 2 4 2 2 2 2" xfId="18685"/>
    <cellStyle name="표준 5 3 2 2 2 2 4 2 2 2 2 2" xfId="41376"/>
    <cellStyle name="표준 5 3 2 2 2 2 4 2 2 2 3" xfId="26227"/>
    <cellStyle name="표준 5 3 2 2 2 2 4 2 2 2 3 2" xfId="48916"/>
    <cellStyle name="표준 5 3 2 2 2 2 4 2 2 2 4" xfId="33853"/>
    <cellStyle name="표준 5 3 2 2 2 2 4 2 2 3" xfId="11401"/>
    <cellStyle name="표준 5 3 2 2 2 2 4 2 2 4" xfId="14961"/>
    <cellStyle name="표준 5 3 2 2 2 2 4 2 2 4 2" xfId="37652"/>
    <cellStyle name="표준 5 3 2 2 2 2 4 2 2 5" xfId="22511"/>
    <cellStyle name="표준 5 3 2 2 2 2 4 2 2 5 2" xfId="45200"/>
    <cellStyle name="표준 5 3 2 2 2 2 4 2 2 6" xfId="30137"/>
    <cellStyle name="표준 5 3 2 2 2 2 4 2 3" xfId="5654"/>
    <cellStyle name="표준 5 3 2 2 2 2 4 2 3 2" xfId="16825"/>
    <cellStyle name="표준 5 3 2 2 2 2 4 2 3 2 2" xfId="39516"/>
    <cellStyle name="표준 5 3 2 2 2 2 4 2 3 3" xfId="24369"/>
    <cellStyle name="표준 5 3 2 2 2 2 4 2 3 3 2" xfId="47058"/>
    <cellStyle name="표준 5 3 2 2 2 2 4 2 3 4" xfId="31995"/>
    <cellStyle name="표준 5 3 2 2 2 2 4 2 4" xfId="10882"/>
    <cellStyle name="표준 5 3 2 2 2 2 4 2 5" xfId="13066"/>
    <cellStyle name="표준 5 3 2 2 2 2 4 2 5 2" xfId="35757"/>
    <cellStyle name="표준 5 3 2 2 2 2 4 2 6" xfId="20651"/>
    <cellStyle name="표준 5 3 2 2 2 2 4 2 6 2" xfId="43342"/>
    <cellStyle name="표준 5 3 2 2 2 2 4 2 7" xfId="28279"/>
    <cellStyle name="표준 5 3 2 2 2 2 4 3" xfId="2632"/>
    <cellStyle name="표준 5 3 2 2 2 2 4 3 2" xfId="6609"/>
    <cellStyle name="표준 5 3 2 2 2 2 4 3 2 2" xfId="17754"/>
    <cellStyle name="표준 5 3 2 2 2 2 4 3 2 2 2" xfId="40445"/>
    <cellStyle name="표준 5 3 2 2 2 2 4 3 2 3" xfId="25298"/>
    <cellStyle name="표준 5 3 2 2 2 2 4 3 2 3 2" xfId="47987"/>
    <cellStyle name="표준 5 3 2 2 2 2 4 3 2 4" xfId="32924"/>
    <cellStyle name="표준 5 3 2 2 2 2 4 3 3" xfId="9231"/>
    <cellStyle name="표준 5 3 2 2 2 2 4 3 4" xfId="14019"/>
    <cellStyle name="표준 5 3 2 2 2 2 4 3 4 2" xfId="36710"/>
    <cellStyle name="표준 5 3 2 2 2 2 4 3 5" xfId="21582"/>
    <cellStyle name="표준 5 3 2 2 2 2 4 3 5 2" xfId="44271"/>
    <cellStyle name="표준 5 3 2 2 2 2 4 3 6" xfId="29208"/>
    <cellStyle name="표준 5 3 2 2 2 2 4 4" xfId="4710"/>
    <cellStyle name="표준 5 3 2 2 2 2 4 4 2" xfId="15896"/>
    <cellStyle name="표준 5 3 2 2 2 2 4 4 2 2" xfId="38587"/>
    <cellStyle name="표준 5 3 2 2 2 2 4 4 3" xfId="23440"/>
    <cellStyle name="표준 5 3 2 2 2 2 4 4 3 2" xfId="46129"/>
    <cellStyle name="표준 5 3 2 2 2 2 4 4 4" xfId="31066"/>
    <cellStyle name="표준 5 3 2 2 2 2 4 5" xfId="9314"/>
    <cellStyle name="표준 5 3 2 2 2 2 4 6" xfId="12124"/>
    <cellStyle name="표준 5 3 2 2 2 2 4 6 2" xfId="34815"/>
    <cellStyle name="표준 5 3 2 2 2 2 4 7" xfId="19722"/>
    <cellStyle name="표준 5 3 2 2 2 2 4 7 2" xfId="42413"/>
    <cellStyle name="표준 5 3 2 2 2 2 4 8" xfId="27350"/>
    <cellStyle name="표준 5 3 2 2 2 2 5" xfId="1214"/>
    <cellStyle name="표준 5 3 2 2 2 2 5 2" xfId="3112"/>
    <cellStyle name="표준 5 3 2 2 2 2 5 2 2" xfId="7089"/>
    <cellStyle name="표준 5 3 2 2 2 2 5 2 2 2" xfId="18224"/>
    <cellStyle name="표준 5 3 2 2 2 2 5 2 2 2 2" xfId="40915"/>
    <cellStyle name="표준 5 3 2 2 2 2 5 2 2 3" xfId="25766"/>
    <cellStyle name="표준 5 3 2 2 2 2 5 2 2 3 2" xfId="48455"/>
    <cellStyle name="표준 5 3 2 2 2 2 5 2 2 4" xfId="33392"/>
    <cellStyle name="표준 5 3 2 2 2 2 5 2 3" xfId="10756"/>
    <cellStyle name="표준 5 3 2 2 2 2 5 2 4" xfId="14498"/>
    <cellStyle name="표준 5 3 2 2 2 2 5 2 4 2" xfId="37189"/>
    <cellStyle name="표준 5 3 2 2 2 2 5 2 5" xfId="22050"/>
    <cellStyle name="표준 5 3 2 2 2 2 5 2 5 2" xfId="44739"/>
    <cellStyle name="표준 5 3 2 2 2 2 5 2 6" xfId="29676"/>
    <cellStyle name="표준 5 3 2 2 2 2 5 3" xfId="5191"/>
    <cellStyle name="표준 5 3 2 2 2 2 5 3 2" xfId="16364"/>
    <cellStyle name="표준 5 3 2 2 2 2 5 3 2 2" xfId="39055"/>
    <cellStyle name="표준 5 3 2 2 2 2 5 3 3" xfId="23908"/>
    <cellStyle name="표준 5 3 2 2 2 2 5 3 3 2" xfId="46597"/>
    <cellStyle name="표준 5 3 2 2 2 2 5 3 4" xfId="31534"/>
    <cellStyle name="표준 5 3 2 2 2 2 5 4" xfId="9517"/>
    <cellStyle name="표준 5 3 2 2 2 2 5 5" xfId="12603"/>
    <cellStyle name="표준 5 3 2 2 2 2 5 5 2" xfId="35294"/>
    <cellStyle name="표준 5 3 2 2 2 2 5 6" xfId="20190"/>
    <cellStyle name="표준 5 3 2 2 2 2 5 6 2" xfId="42881"/>
    <cellStyle name="표준 5 3 2 2 2 2 5 7" xfId="27818"/>
    <cellStyle name="표준 5 3 2 2 2 2 6" xfId="2146"/>
    <cellStyle name="표준 5 3 2 2 2 2 6 2" xfId="6123"/>
    <cellStyle name="표준 5 3 2 2 2 2 6 2 2" xfId="17293"/>
    <cellStyle name="표준 5 3 2 2 2 2 6 2 2 2" xfId="39984"/>
    <cellStyle name="표준 5 3 2 2 2 2 6 2 3" xfId="24837"/>
    <cellStyle name="표준 5 3 2 2 2 2 6 2 3 2" xfId="47526"/>
    <cellStyle name="표준 5 3 2 2 2 2 6 2 4" xfId="32463"/>
    <cellStyle name="표준 5 3 2 2 2 2 6 3" xfId="11393"/>
    <cellStyle name="표준 5 3 2 2 2 2 6 4" xfId="13535"/>
    <cellStyle name="표준 5 3 2 2 2 2 6 4 2" xfId="36226"/>
    <cellStyle name="표준 5 3 2 2 2 2 6 5" xfId="21119"/>
    <cellStyle name="표준 5 3 2 2 2 2 6 5 2" xfId="43810"/>
    <cellStyle name="표준 5 3 2 2 2 2 6 6" xfId="28747"/>
    <cellStyle name="표준 5 3 2 2 2 2 7" xfId="4175"/>
    <cellStyle name="표준 5 3 2 2 2 2 7 2" xfId="15434"/>
    <cellStyle name="표준 5 3 2 2 2 2 7 2 2" xfId="38125"/>
    <cellStyle name="표준 5 3 2 2 2 2 7 3" xfId="22979"/>
    <cellStyle name="표준 5 3 2 2 2 2 7 3 2" xfId="45668"/>
    <cellStyle name="표준 5 3 2 2 2 2 7 4" xfId="30605"/>
    <cellStyle name="표준 5 3 2 2 2 2 8" xfId="10666"/>
    <cellStyle name="표준 5 3 2 2 2 2 9" xfId="11635"/>
    <cellStyle name="표준 5 3 2 2 2 2 9 2" xfId="34326"/>
    <cellStyle name="표준 5 3 2 2 2 3" xfId="268"/>
    <cellStyle name="표준 5 3 2 2 2 3 10" xfId="26950"/>
    <cellStyle name="표준 5 3 2 2 2 3 2" xfId="505"/>
    <cellStyle name="표준 5 3 2 2 2 3 2 2" xfId="1031"/>
    <cellStyle name="표준 5 3 2 2 2 3 2 2 2" xfId="1969"/>
    <cellStyle name="표준 5 3 2 2 2 3 2 2 2 2" xfId="3867"/>
    <cellStyle name="표준 5 3 2 2 2 3 2 2 2 2 2" xfId="7844"/>
    <cellStyle name="표준 5 3 2 2 2 3 2 2 2 2 2 2" xfId="18977"/>
    <cellStyle name="표준 5 3 2 2 2 3 2 2 2 2 2 2 2" xfId="41668"/>
    <cellStyle name="표준 5 3 2 2 2 3 2 2 2 2 2 3" xfId="26519"/>
    <cellStyle name="표준 5 3 2 2 2 3 2 2 2 2 2 3 2" xfId="49208"/>
    <cellStyle name="표준 5 3 2 2 2 3 2 2 2 2 2 4" xfId="34145"/>
    <cellStyle name="표준 5 3 2 2 2 3 2 2 2 2 3" xfId="10566"/>
    <cellStyle name="표준 5 3 2 2 2 3 2 2 2 2 4" xfId="15253"/>
    <cellStyle name="표준 5 3 2 2 2 3 2 2 2 2 4 2" xfId="37944"/>
    <cellStyle name="표준 5 3 2 2 2 3 2 2 2 2 5" xfId="22803"/>
    <cellStyle name="표준 5 3 2 2 2 3 2 2 2 2 5 2" xfId="45492"/>
    <cellStyle name="표준 5 3 2 2 2 3 2 2 2 2 6" xfId="30429"/>
    <cellStyle name="표준 5 3 2 2 2 3 2 2 2 3" xfId="5946"/>
    <cellStyle name="표준 5 3 2 2 2 3 2 2 2 3 2" xfId="17117"/>
    <cellStyle name="표준 5 3 2 2 2 3 2 2 2 3 2 2" xfId="39808"/>
    <cellStyle name="표준 5 3 2 2 2 3 2 2 2 3 3" xfId="24661"/>
    <cellStyle name="표준 5 3 2 2 2 3 2 2 2 3 3 2" xfId="47350"/>
    <cellStyle name="표준 5 3 2 2 2 3 2 2 2 3 4" xfId="32287"/>
    <cellStyle name="표준 5 3 2 2 2 3 2 2 2 4" xfId="8655"/>
    <cellStyle name="표준 5 3 2 2 2 3 2 2 2 5" xfId="13358"/>
    <cellStyle name="표준 5 3 2 2 2 3 2 2 2 5 2" xfId="36049"/>
    <cellStyle name="표준 5 3 2 2 2 3 2 2 2 6" xfId="20943"/>
    <cellStyle name="표준 5 3 2 2 2 3 2 2 2 6 2" xfId="43634"/>
    <cellStyle name="표준 5 3 2 2 2 3 2 2 2 7" xfId="28571"/>
    <cellStyle name="표준 5 3 2 2 2 3 2 2 3" xfId="2929"/>
    <cellStyle name="표준 5 3 2 2 2 3 2 2 3 2" xfId="6906"/>
    <cellStyle name="표준 5 3 2 2 2 3 2 2 3 2 2" xfId="18047"/>
    <cellStyle name="표준 5 3 2 2 2 3 2 2 3 2 2 2" xfId="40738"/>
    <cellStyle name="표준 5 3 2 2 2 3 2 2 3 2 3" xfId="25590"/>
    <cellStyle name="표준 5 3 2 2 2 3 2 2 3 2 3 2" xfId="48279"/>
    <cellStyle name="표준 5 3 2 2 2 3 2 2 3 2 4" xfId="33216"/>
    <cellStyle name="표준 5 3 2 2 2 3 2 2 3 3" xfId="9954"/>
    <cellStyle name="표준 5 3 2 2 2 3 2 2 3 4" xfId="14315"/>
    <cellStyle name="표준 5 3 2 2 2 3 2 2 3 4 2" xfId="37006"/>
    <cellStyle name="표준 5 3 2 2 2 3 2 2 3 5" xfId="21874"/>
    <cellStyle name="표준 5 3 2 2 2 3 2 2 3 5 2" xfId="44563"/>
    <cellStyle name="표준 5 3 2 2 2 3 2 2 3 6" xfId="29500"/>
    <cellStyle name="표준 5 3 2 2 2 3 2 2 4" xfId="5007"/>
    <cellStyle name="표준 5 3 2 2 2 3 2 2 4 2" xfId="16188"/>
    <cellStyle name="표준 5 3 2 2 2 3 2 2 4 2 2" xfId="38879"/>
    <cellStyle name="표준 5 3 2 2 2 3 2 2 4 3" xfId="23732"/>
    <cellStyle name="표준 5 3 2 2 2 3 2 2 4 3 2" xfId="46421"/>
    <cellStyle name="표준 5 3 2 2 2 3 2 2 4 4" xfId="31358"/>
    <cellStyle name="표준 5 3 2 2 2 3 2 2 5" xfId="9355"/>
    <cellStyle name="표준 5 3 2 2 2 3 2 2 6" xfId="12420"/>
    <cellStyle name="표준 5 3 2 2 2 3 2 2 6 2" xfId="35111"/>
    <cellStyle name="표준 5 3 2 2 2 3 2 2 7" xfId="20014"/>
    <cellStyle name="표준 5 3 2 2 2 3 2 2 7 2" xfId="42705"/>
    <cellStyle name="표준 5 3 2 2 2 3 2 2 8" xfId="27642"/>
    <cellStyle name="표준 5 3 2 2 2 3 2 3" xfId="1507"/>
    <cellStyle name="표준 5 3 2 2 2 3 2 3 2" xfId="3405"/>
    <cellStyle name="표준 5 3 2 2 2 3 2 3 2 2" xfId="7382"/>
    <cellStyle name="표준 5 3 2 2 2 3 2 3 2 2 2" xfId="18516"/>
    <cellStyle name="표준 5 3 2 2 2 3 2 3 2 2 2 2" xfId="41207"/>
    <cellStyle name="표준 5 3 2 2 2 3 2 3 2 2 3" xfId="26058"/>
    <cellStyle name="표준 5 3 2 2 2 3 2 3 2 2 3 2" xfId="48747"/>
    <cellStyle name="표준 5 3 2 2 2 3 2 3 2 2 4" xfId="33684"/>
    <cellStyle name="표준 5 3 2 2 2 3 2 3 2 3" xfId="10797"/>
    <cellStyle name="표준 5 3 2 2 2 3 2 3 2 4" xfId="14791"/>
    <cellStyle name="표준 5 3 2 2 2 3 2 3 2 4 2" xfId="37482"/>
    <cellStyle name="표준 5 3 2 2 2 3 2 3 2 5" xfId="22342"/>
    <cellStyle name="표준 5 3 2 2 2 3 2 3 2 5 2" xfId="45031"/>
    <cellStyle name="표준 5 3 2 2 2 3 2 3 2 6" xfId="29968"/>
    <cellStyle name="표준 5 3 2 2 2 3 2 3 3" xfId="5484"/>
    <cellStyle name="표준 5 3 2 2 2 3 2 3 3 2" xfId="16656"/>
    <cellStyle name="표준 5 3 2 2 2 3 2 3 3 2 2" xfId="39347"/>
    <cellStyle name="표준 5 3 2 2 2 3 2 3 3 3" xfId="24200"/>
    <cellStyle name="표준 5 3 2 2 2 3 2 3 3 3 2" xfId="46889"/>
    <cellStyle name="표준 5 3 2 2 2 3 2 3 3 4" xfId="31826"/>
    <cellStyle name="표준 5 3 2 2 2 3 2 3 4" xfId="11510"/>
    <cellStyle name="표준 5 3 2 2 2 3 2 3 5" xfId="12896"/>
    <cellStyle name="표준 5 3 2 2 2 3 2 3 5 2" xfId="35587"/>
    <cellStyle name="표준 5 3 2 2 2 3 2 3 6" xfId="20482"/>
    <cellStyle name="표준 5 3 2 2 2 3 2 3 6 2" xfId="43173"/>
    <cellStyle name="표준 5 3 2 2 2 3 2 3 7" xfId="28110"/>
    <cellStyle name="표준 5 3 2 2 2 3 2 4" xfId="2444"/>
    <cellStyle name="표준 5 3 2 2 2 3 2 4 2" xfId="6421"/>
    <cellStyle name="표준 5 3 2 2 2 3 2 4 2 2" xfId="17585"/>
    <cellStyle name="표준 5 3 2 2 2 3 2 4 2 2 2" xfId="40276"/>
    <cellStyle name="표준 5 3 2 2 2 3 2 4 2 3" xfId="25129"/>
    <cellStyle name="표준 5 3 2 2 2 3 2 4 2 3 2" xfId="47818"/>
    <cellStyle name="표준 5 3 2 2 2 3 2 4 2 4" xfId="32755"/>
    <cellStyle name="표준 5 3 2 2 2 3 2 4 3" xfId="3999"/>
    <cellStyle name="표준 5 3 2 2 2 3 2 4 4" xfId="13832"/>
    <cellStyle name="표준 5 3 2 2 2 3 2 4 4 2" xfId="36523"/>
    <cellStyle name="표준 5 3 2 2 2 3 2 4 5" xfId="21412"/>
    <cellStyle name="표준 5 3 2 2 2 3 2 4 5 2" xfId="44102"/>
    <cellStyle name="표준 5 3 2 2 2 3 2 4 6" xfId="29039"/>
    <cellStyle name="표준 5 3 2 2 2 3 2 5" xfId="4479"/>
    <cellStyle name="표준 5 3 2 2 2 3 2 5 2" xfId="15726"/>
    <cellStyle name="표준 5 3 2 2 2 3 2 5 2 2" xfId="38417"/>
    <cellStyle name="표준 5 3 2 2 2 3 2 5 3" xfId="23271"/>
    <cellStyle name="표준 5 3 2 2 2 3 2 5 3 2" xfId="45960"/>
    <cellStyle name="표준 5 3 2 2 2 3 2 5 4" xfId="30897"/>
    <cellStyle name="표준 5 3 2 2 2 3 2 6" xfId="9148"/>
    <cellStyle name="표준 5 3 2 2 2 3 2 7" xfId="11932"/>
    <cellStyle name="표준 5 3 2 2 2 3 2 7 2" xfId="34623"/>
    <cellStyle name="표준 5 3 2 2 2 3 2 8" xfId="19552"/>
    <cellStyle name="표준 5 3 2 2 2 3 2 8 2" xfId="42243"/>
    <cellStyle name="표준 5 3 2 2 2 3 2 9" xfId="27181"/>
    <cellStyle name="표준 5 3 2 2 2 3 3" xfId="795"/>
    <cellStyle name="표준 5 3 2 2 2 3 3 2" xfId="1738"/>
    <cellStyle name="표준 5 3 2 2 2 3 3 2 2" xfId="3636"/>
    <cellStyle name="표준 5 3 2 2 2 3 3 2 2 2" xfId="7613"/>
    <cellStyle name="표준 5 3 2 2 2 3 3 2 2 2 2" xfId="18746"/>
    <cellStyle name="표준 5 3 2 2 2 3 3 2 2 2 2 2" xfId="41437"/>
    <cellStyle name="표준 5 3 2 2 2 3 3 2 2 2 3" xfId="26288"/>
    <cellStyle name="표준 5 3 2 2 2 3 3 2 2 2 3 2" xfId="48977"/>
    <cellStyle name="표준 5 3 2 2 2 3 3 2 2 2 4" xfId="33914"/>
    <cellStyle name="표준 5 3 2 2 2 3 3 2 2 3" xfId="11056"/>
    <cellStyle name="표준 5 3 2 2 2 3 3 2 2 4" xfId="15022"/>
    <cellStyle name="표준 5 3 2 2 2 3 3 2 2 4 2" xfId="37713"/>
    <cellStyle name="표준 5 3 2 2 2 3 3 2 2 5" xfId="22572"/>
    <cellStyle name="표준 5 3 2 2 2 3 3 2 2 5 2" xfId="45261"/>
    <cellStyle name="표준 5 3 2 2 2 3 3 2 2 6" xfId="30198"/>
    <cellStyle name="표준 5 3 2 2 2 3 3 2 3" xfId="5715"/>
    <cellStyle name="표준 5 3 2 2 2 3 3 2 3 2" xfId="16886"/>
    <cellStyle name="표준 5 3 2 2 2 3 3 2 3 2 2" xfId="39577"/>
    <cellStyle name="표준 5 3 2 2 2 3 3 2 3 3" xfId="24430"/>
    <cellStyle name="표준 5 3 2 2 2 3 3 2 3 3 2" xfId="47119"/>
    <cellStyle name="표준 5 3 2 2 2 3 3 2 3 4" xfId="32056"/>
    <cellStyle name="표준 5 3 2 2 2 3 3 2 4" xfId="9794"/>
    <cellStyle name="표준 5 3 2 2 2 3 3 2 5" xfId="13127"/>
    <cellStyle name="표준 5 3 2 2 2 3 3 2 5 2" xfId="35818"/>
    <cellStyle name="표준 5 3 2 2 2 3 3 2 6" xfId="20712"/>
    <cellStyle name="표준 5 3 2 2 2 3 3 2 6 2" xfId="43403"/>
    <cellStyle name="표준 5 3 2 2 2 3 3 2 7" xfId="28340"/>
    <cellStyle name="표준 5 3 2 2 2 3 3 3" xfId="2693"/>
    <cellStyle name="표준 5 3 2 2 2 3 3 3 2" xfId="6670"/>
    <cellStyle name="표준 5 3 2 2 2 3 3 3 2 2" xfId="17815"/>
    <cellStyle name="표준 5 3 2 2 2 3 3 3 2 2 2" xfId="40506"/>
    <cellStyle name="표준 5 3 2 2 2 3 3 3 2 3" xfId="25359"/>
    <cellStyle name="표준 5 3 2 2 2 3 3 3 2 3 2" xfId="48048"/>
    <cellStyle name="표준 5 3 2 2 2 3 3 3 2 4" xfId="32985"/>
    <cellStyle name="표준 5 3 2 2 2 3 3 3 3" xfId="10000"/>
    <cellStyle name="표준 5 3 2 2 2 3 3 3 4" xfId="14080"/>
    <cellStyle name="표준 5 3 2 2 2 3 3 3 4 2" xfId="36771"/>
    <cellStyle name="표준 5 3 2 2 2 3 3 3 5" xfId="21643"/>
    <cellStyle name="표준 5 3 2 2 2 3 3 3 5 2" xfId="44332"/>
    <cellStyle name="표준 5 3 2 2 2 3 3 3 6" xfId="29269"/>
    <cellStyle name="표준 5 3 2 2 2 3 3 4" xfId="4771"/>
    <cellStyle name="표준 5 3 2 2 2 3 3 4 2" xfId="15957"/>
    <cellStyle name="표준 5 3 2 2 2 3 3 4 2 2" xfId="38648"/>
    <cellStyle name="표준 5 3 2 2 2 3 3 4 3" xfId="23501"/>
    <cellStyle name="표준 5 3 2 2 2 3 3 4 3 2" xfId="46190"/>
    <cellStyle name="표준 5 3 2 2 2 3 3 4 4" xfId="31127"/>
    <cellStyle name="표준 5 3 2 2 2 3 3 5" xfId="8860"/>
    <cellStyle name="표준 5 3 2 2 2 3 3 6" xfId="12185"/>
    <cellStyle name="표준 5 3 2 2 2 3 3 6 2" xfId="34876"/>
    <cellStyle name="표준 5 3 2 2 2 3 3 7" xfId="19783"/>
    <cellStyle name="표준 5 3 2 2 2 3 3 7 2" xfId="42474"/>
    <cellStyle name="표준 5 3 2 2 2 3 3 8" xfId="27411"/>
    <cellStyle name="표준 5 3 2 2 2 3 4" xfId="1275"/>
    <cellStyle name="표준 5 3 2 2 2 3 4 2" xfId="3173"/>
    <cellStyle name="표준 5 3 2 2 2 3 4 2 2" xfId="7150"/>
    <cellStyle name="표준 5 3 2 2 2 3 4 2 2 2" xfId="18285"/>
    <cellStyle name="표준 5 3 2 2 2 3 4 2 2 2 2" xfId="40976"/>
    <cellStyle name="표준 5 3 2 2 2 3 4 2 2 3" xfId="25827"/>
    <cellStyle name="표준 5 3 2 2 2 3 4 2 2 3 2" xfId="48516"/>
    <cellStyle name="표준 5 3 2 2 2 3 4 2 2 4" xfId="33453"/>
    <cellStyle name="표준 5 3 2 2 2 3 4 2 3" xfId="8416"/>
    <cellStyle name="표준 5 3 2 2 2 3 4 2 4" xfId="14559"/>
    <cellStyle name="표준 5 3 2 2 2 3 4 2 4 2" xfId="37250"/>
    <cellStyle name="표준 5 3 2 2 2 3 4 2 5" xfId="22111"/>
    <cellStyle name="표준 5 3 2 2 2 3 4 2 5 2" xfId="44800"/>
    <cellStyle name="표준 5 3 2 2 2 3 4 2 6" xfId="29737"/>
    <cellStyle name="표준 5 3 2 2 2 3 4 3" xfId="5252"/>
    <cellStyle name="표준 5 3 2 2 2 3 4 3 2" xfId="16425"/>
    <cellStyle name="표준 5 3 2 2 2 3 4 3 2 2" xfId="39116"/>
    <cellStyle name="표준 5 3 2 2 2 3 4 3 3" xfId="23969"/>
    <cellStyle name="표준 5 3 2 2 2 3 4 3 3 2" xfId="46658"/>
    <cellStyle name="표준 5 3 2 2 2 3 4 3 4" xfId="31595"/>
    <cellStyle name="표준 5 3 2 2 2 3 4 4" xfId="8439"/>
    <cellStyle name="표준 5 3 2 2 2 3 4 5" xfId="12664"/>
    <cellStyle name="표준 5 3 2 2 2 3 4 5 2" xfId="35355"/>
    <cellStyle name="표준 5 3 2 2 2 3 4 6" xfId="20251"/>
    <cellStyle name="표준 5 3 2 2 2 3 4 6 2" xfId="42942"/>
    <cellStyle name="표준 5 3 2 2 2 3 4 7" xfId="27879"/>
    <cellStyle name="표준 5 3 2 2 2 3 5" xfId="2207"/>
    <cellStyle name="표준 5 3 2 2 2 3 5 2" xfId="6184"/>
    <cellStyle name="표준 5 3 2 2 2 3 5 2 2" xfId="17354"/>
    <cellStyle name="표준 5 3 2 2 2 3 5 2 2 2" xfId="40045"/>
    <cellStyle name="표준 5 3 2 2 2 3 5 2 3" xfId="24898"/>
    <cellStyle name="표준 5 3 2 2 2 3 5 2 3 2" xfId="47587"/>
    <cellStyle name="표준 5 3 2 2 2 3 5 2 4" xfId="32524"/>
    <cellStyle name="표준 5 3 2 2 2 3 5 3" xfId="9561"/>
    <cellStyle name="표준 5 3 2 2 2 3 5 4" xfId="13596"/>
    <cellStyle name="표준 5 3 2 2 2 3 5 4 2" xfId="36287"/>
    <cellStyle name="표준 5 3 2 2 2 3 5 5" xfId="21180"/>
    <cellStyle name="표준 5 3 2 2 2 3 5 5 2" xfId="43871"/>
    <cellStyle name="표준 5 3 2 2 2 3 5 6" xfId="28808"/>
    <cellStyle name="표준 5 3 2 2 2 3 6" xfId="4242"/>
    <cellStyle name="표준 5 3 2 2 2 3 6 2" xfId="15495"/>
    <cellStyle name="표준 5 3 2 2 2 3 6 2 2" xfId="38186"/>
    <cellStyle name="표준 5 3 2 2 2 3 6 3" xfId="23040"/>
    <cellStyle name="표준 5 3 2 2 2 3 6 3 2" xfId="45729"/>
    <cellStyle name="표준 5 3 2 2 2 3 6 4" xfId="30666"/>
    <cellStyle name="표준 5 3 2 2 2 3 7" xfId="10239"/>
    <cellStyle name="표준 5 3 2 2 2 3 8" xfId="11696"/>
    <cellStyle name="표준 5 3 2 2 2 3 8 2" xfId="34387"/>
    <cellStyle name="표준 5 3 2 2 2 3 9" xfId="19321"/>
    <cellStyle name="표준 5 3 2 2 2 3 9 2" xfId="42012"/>
    <cellStyle name="표준 5 3 2 2 2 4" xfId="389"/>
    <cellStyle name="표준 5 3 2 2 2 4 2" xfId="916"/>
    <cellStyle name="표준 5 3 2 2 2 4 2 2" xfId="1858"/>
    <cellStyle name="표준 5 3 2 2 2 4 2 2 2" xfId="3756"/>
    <cellStyle name="표준 5 3 2 2 2 4 2 2 2 2" xfId="7733"/>
    <cellStyle name="표준 5 3 2 2 2 4 2 2 2 2 2" xfId="18866"/>
    <cellStyle name="표준 5 3 2 2 2 4 2 2 2 2 2 2" xfId="41557"/>
    <cellStyle name="표준 5 3 2 2 2 4 2 2 2 2 3" xfId="26408"/>
    <cellStyle name="표준 5 3 2 2 2 4 2 2 2 2 3 2" xfId="49097"/>
    <cellStyle name="표준 5 3 2 2 2 4 2 2 2 2 4" xfId="34034"/>
    <cellStyle name="표준 5 3 2 2 2 4 2 2 2 3" xfId="10982"/>
    <cellStyle name="표준 5 3 2 2 2 4 2 2 2 4" xfId="15142"/>
    <cellStyle name="표준 5 3 2 2 2 4 2 2 2 4 2" xfId="37833"/>
    <cellStyle name="표준 5 3 2 2 2 4 2 2 2 5" xfId="22692"/>
    <cellStyle name="표준 5 3 2 2 2 4 2 2 2 5 2" xfId="45381"/>
    <cellStyle name="표준 5 3 2 2 2 4 2 2 2 6" xfId="30318"/>
    <cellStyle name="표준 5 3 2 2 2 4 2 2 3" xfId="5835"/>
    <cellStyle name="표준 5 3 2 2 2 4 2 2 3 2" xfId="17006"/>
    <cellStyle name="표준 5 3 2 2 2 4 2 2 3 2 2" xfId="39697"/>
    <cellStyle name="표준 5 3 2 2 2 4 2 2 3 3" xfId="24550"/>
    <cellStyle name="표준 5 3 2 2 2 4 2 2 3 3 2" xfId="47239"/>
    <cellStyle name="표준 5 3 2 2 2 4 2 2 3 4" xfId="32176"/>
    <cellStyle name="표준 5 3 2 2 2 4 2 2 4" xfId="9123"/>
    <cellStyle name="표준 5 3 2 2 2 4 2 2 5" xfId="13247"/>
    <cellStyle name="표준 5 3 2 2 2 4 2 2 5 2" xfId="35938"/>
    <cellStyle name="표준 5 3 2 2 2 4 2 2 6" xfId="20832"/>
    <cellStyle name="표준 5 3 2 2 2 4 2 2 6 2" xfId="43523"/>
    <cellStyle name="표준 5 3 2 2 2 4 2 2 7" xfId="28460"/>
    <cellStyle name="표준 5 3 2 2 2 4 2 3" xfId="2814"/>
    <cellStyle name="표준 5 3 2 2 2 4 2 3 2" xfId="6791"/>
    <cellStyle name="표준 5 3 2 2 2 4 2 3 2 2" xfId="17935"/>
    <cellStyle name="표준 5 3 2 2 2 4 2 3 2 2 2" xfId="40626"/>
    <cellStyle name="표준 5 3 2 2 2 4 2 3 2 3" xfId="25479"/>
    <cellStyle name="표준 5 3 2 2 2 4 2 3 2 3 2" xfId="48168"/>
    <cellStyle name="표준 5 3 2 2 2 4 2 3 2 4" xfId="33105"/>
    <cellStyle name="표준 5 3 2 2 2 4 2 3 3" xfId="10479"/>
    <cellStyle name="표준 5 3 2 2 2 4 2 3 4" xfId="14200"/>
    <cellStyle name="표준 5 3 2 2 2 4 2 3 4 2" xfId="36891"/>
    <cellStyle name="표준 5 3 2 2 2 4 2 3 5" xfId="21763"/>
    <cellStyle name="표준 5 3 2 2 2 4 2 3 5 2" xfId="44452"/>
    <cellStyle name="표준 5 3 2 2 2 4 2 3 6" xfId="29389"/>
    <cellStyle name="표준 5 3 2 2 2 4 2 4" xfId="4892"/>
    <cellStyle name="표준 5 3 2 2 2 4 2 4 2" xfId="16077"/>
    <cellStyle name="표준 5 3 2 2 2 4 2 4 2 2" xfId="38768"/>
    <cellStyle name="표준 5 3 2 2 2 4 2 4 3" xfId="23621"/>
    <cellStyle name="표준 5 3 2 2 2 4 2 4 3 2" xfId="46310"/>
    <cellStyle name="표준 5 3 2 2 2 4 2 4 4" xfId="31247"/>
    <cellStyle name="표준 5 3 2 2 2 4 2 5" xfId="10013"/>
    <cellStyle name="표준 5 3 2 2 2 4 2 6" xfId="12305"/>
    <cellStyle name="표준 5 3 2 2 2 4 2 6 2" xfId="34996"/>
    <cellStyle name="표준 5 3 2 2 2 4 2 7" xfId="19903"/>
    <cellStyle name="표준 5 3 2 2 2 4 2 7 2" xfId="42594"/>
    <cellStyle name="표준 5 3 2 2 2 4 2 8" xfId="27531"/>
    <cellStyle name="표준 5 3 2 2 2 4 3" xfId="1395"/>
    <cellStyle name="표준 5 3 2 2 2 4 3 2" xfId="3293"/>
    <cellStyle name="표준 5 3 2 2 2 4 3 2 2" xfId="7270"/>
    <cellStyle name="표준 5 3 2 2 2 4 3 2 2 2" xfId="18405"/>
    <cellStyle name="표준 5 3 2 2 2 4 3 2 2 2 2" xfId="41096"/>
    <cellStyle name="표준 5 3 2 2 2 4 3 2 2 3" xfId="25947"/>
    <cellStyle name="표준 5 3 2 2 2 4 3 2 2 3 2" xfId="48636"/>
    <cellStyle name="표준 5 3 2 2 2 4 3 2 2 4" xfId="33573"/>
    <cellStyle name="표준 5 3 2 2 2 4 3 2 3" xfId="10038"/>
    <cellStyle name="표준 5 3 2 2 2 4 3 2 4" xfId="14679"/>
    <cellStyle name="표준 5 3 2 2 2 4 3 2 4 2" xfId="37370"/>
    <cellStyle name="표준 5 3 2 2 2 4 3 2 5" xfId="22231"/>
    <cellStyle name="표준 5 3 2 2 2 4 3 2 5 2" xfId="44920"/>
    <cellStyle name="표준 5 3 2 2 2 4 3 2 6" xfId="29857"/>
    <cellStyle name="표준 5 3 2 2 2 4 3 3" xfId="5372"/>
    <cellStyle name="표준 5 3 2 2 2 4 3 3 2" xfId="16545"/>
    <cellStyle name="표준 5 3 2 2 2 4 3 3 2 2" xfId="39236"/>
    <cellStyle name="표준 5 3 2 2 2 4 3 3 3" xfId="24089"/>
    <cellStyle name="표준 5 3 2 2 2 4 3 3 3 2" xfId="46778"/>
    <cellStyle name="표준 5 3 2 2 2 4 3 3 4" xfId="31715"/>
    <cellStyle name="표준 5 3 2 2 2 4 3 4" xfId="9466"/>
    <cellStyle name="표준 5 3 2 2 2 4 3 5" xfId="12784"/>
    <cellStyle name="표준 5 3 2 2 2 4 3 5 2" xfId="35475"/>
    <cellStyle name="표준 5 3 2 2 2 4 3 6" xfId="20371"/>
    <cellStyle name="표준 5 3 2 2 2 4 3 6 2" xfId="43062"/>
    <cellStyle name="표준 5 3 2 2 2 4 3 7" xfId="27999"/>
    <cellStyle name="표준 5 3 2 2 2 4 4" xfId="2328"/>
    <cellStyle name="표준 5 3 2 2 2 4 4 2" xfId="6305"/>
    <cellStyle name="표준 5 3 2 2 2 4 4 2 2" xfId="17474"/>
    <cellStyle name="표준 5 3 2 2 2 4 4 2 2 2" xfId="40165"/>
    <cellStyle name="표준 5 3 2 2 2 4 4 2 3" xfId="25018"/>
    <cellStyle name="표준 5 3 2 2 2 4 4 2 3 2" xfId="47707"/>
    <cellStyle name="표준 5 3 2 2 2 4 4 2 4" xfId="32644"/>
    <cellStyle name="표준 5 3 2 2 2 4 4 3" xfId="10503"/>
    <cellStyle name="표준 5 3 2 2 2 4 4 4" xfId="13716"/>
    <cellStyle name="표준 5 3 2 2 2 4 4 4 2" xfId="36407"/>
    <cellStyle name="표준 5 3 2 2 2 4 4 5" xfId="21300"/>
    <cellStyle name="표준 5 3 2 2 2 4 4 5 2" xfId="43991"/>
    <cellStyle name="표준 5 3 2 2 2 4 4 6" xfId="28928"/>
    <cellStyle name="표준 5 3 2 2 2 4 5" xfId="4363"/>
    <cellStyle name="표준 5 3 2 2 2 4 5 2" xfId="15615"/>
    <cellStyle name="표준 5 3 2 2 2 4 5 2 2" xfId="38306"/>
    <cellStyle name="표준 5 3 2 2 2 4 5 3" xfId="23160"/>
    <cellStyle name="표준 5 3 2 2 2 4 5 3 2" xfId="45849"/>
    <cellStyle name="표준 5 3 2 2 2 4 5 4" xfId="30786"/>
    <cellStyle name="표준 5 3 2 2 2 4 6" xfId="8130"/>
    <cellStyle name="표준 5 3 2 2 2 4 7" xfId="11816"/>
    <cellStyle name="표준 5 3 2 2 2 4 7 2" xfId="34507"/>
    <cellStyle name="표준 5 3 2 2 2 4 8" xfId="19441"/>
    <cellStyle name="표준 5 3 2 2 2 4 8 2" xfId="42132"/>
    <cellStyle name="표준 5 3 2 2 2 4 9" xfId="27070"/>
    <cellStyle name="표준 5 3 2 2 2 5" xfId="680"/>
    <cellStyle name="표준 5 3 2 2 2 5 2" xfId="1627"/>
    <cellStyle name="표준 5 3 2 2 2 5 2 2" xfId="3525"/>
    <cellStyle name="표준 5 3 2 2 2 5 2 2 2" xfId="7502"/>
    <cellStyle name="표준 5 3 2 2 2 5 2 2 2 2" xfId="18635"/>
    <cellStyle name="표준 5 3 2 2 2 5 2 2 2 2 2" xfId="41326"/>
    <cellStyle name="표준 5 3 2 2 2 5 2 2 2 3" xfId="26177"/>
    <cellStyle name="표준 5 3 2 2 2 5 2 2 2 3 2" xfId="48866"/>
    <cellStyle name="표준 5 3 2 2 2 5 2 2 2 4" xfId="33803"/>
    <cellStyle name="표준 5 3 2 2 2 5 2 2 3" xfId="10339"/>
    <cellStyle name="표준 5 3 2 2 2 5 2 2 4" xfId="14911"/>
    <cellStyle name="표준 5 3 2 2 2 5 2 2 4 2" xfId="37602"/>
    <cellStyle name="표준 5 3 2 2 2 5 2 2 5" xfId="22461"/>
    <cellStyle name="표준 5 3 2 2 2 5 2 2 5 2" xfId="45150"/>
    <cellStyle name="표준 5 3 2 2 2 5 2 2 6" xfId="30087"/>
    <cellStyle name="표준 5 3 2 2 2 5 2 3" xfId="5604"/>
    <cellStyle name="표준 5 3 2 2 2 5 2 3 2" xfId="16775"/>
    <cellStyle name="표준 5 3 2 2 2 5 2 3 2 2" xfId="39466"/>
    <cellStyle name="표준 5 3 2 2 2 5 2 3 3" xfId="24319"/>
    <cellStyle name="표준 5 3 2 2 2 5 2 3 3 2" xfId="47008"/>
    <cellStyle name="표준 5 3 2 2 2 5 2 3 4" xfId="31945"/>
    <cellStyle name="표준 5 3 2 2 2 5 2 4" xfId="9165"/>
    <cellStyle name="표준 5 3 2 2 2 5 2 5" xfId="13016"/>
    <cellStyle name="표준 5 3 2 2 2 5 2 5 2" xfId="35707"/>
    <cellStyle name="표준 5 3 2 2 2 5 2 6" xfId="20601"/>
    <cellStyle name="표준 5 3 2 2 2 5 2 6 2" xfId="43292"/>
    <cellStyle name="표준 5 3 2 2 2 5 2 7" xfId="28229"/>
    <cellStyle name="표준 5 3 2 2 2 5 3" xfId="2578"/>
    <cellStyle name="표준 5 3 2 2 2 5 3 2" xfId="6555"/>
    <cellStyle name="표준 5 3 2 2 2 5 3 2 2" xfId="17704"/>
    <cellStyle name="표준 5 3 2 2 2 5 3 2 2 2" xfId="40395"/>
    <cellStyle name="표준 5 3 2 2 2 5 3 2 3" xfId="25248"/>
    <cellStyle name="표준 5 3 2 2 2 5 3 2 3 2" xfId="47937"/>
    <cellStyle name="표준 5 3 2 2 2 5 3 2 4" xfId="32874"/>
    <cellStyle name="표준 5 3 2 2 2 5 3 3" xfId="9032"/>
    <cellStyle name="표준 5 3 2 2 2 5 3 4" xfId="13965"/>
    <cellStyle name="표준 5 3 2 2 2 5 3 4 2" xfId="36656"/>
    <cellStyle name="표준 5 3 2 2 2 5 3 5" xfId="21532"/>
    <cellStyle name="표준 5 3 2 2 2 5 3 5 2" xfId="44221"/>
    <cellStyle name="표준 5 3 2 2 2 5 3 6" xfId="29158"/>
    <cellStyle name="표준 5 3 2 2 2 5 4" xfId="4656"/>
    <cellStyle name="표준 5 3 2 2 2 5 4 2" xfId="15846"/>
    <cellStyle name="표준 5 3 2 2 2 5 4 2 2" xfId="38537"/>
    <cellStyle name="표준 5 3 2 2 2 5 4 3" xfId="23390"/>
    <cellStyle name="표준 5 3 2 2 2 5 4 3 2" xfId="46079"/>
    <cellStyle name="표준 5 3 2 2 2 5 4 4" xfId="31016"/>
    <cellStyle name="표준 5 3 2 2 2 5 5" xfId="9330"/>
    <cellStyle name="표준 5 3 2 2 2 5 6" xfId="12070"/>
    <cellStyle name="표준 5 3 2 2 2 5 6 2" xfId="34761"/>
    <cellStyle name="표준 5 3 2 2 2 5 7" xfId="19671"/>
    <cellStyle name="표준 5 3 2 2 2 5 7 2" xfId="42362"/>
    <cellStyle name="표준 5 3 2 2 2 5 8" xfId="27300"/>
    <cellStyle name="표준 5 3 2 2 2 6" xfId="1163"/>
    <cellStyle name="표준 5 3 2 2 2 6 2" xfId="3061"/>
    <cellStyle name="표준 5 3 2 2 2 6 2 2" xfId="7038"/>
    <cellStyle name="표준 5 3 2 2 2 6 2 2 2" xfId="18173"/>
    <cellStyle name="표준 5 3 2 2 2 6 2 2 2 2" xfId="40864"/>
    <cellStyle name="표준 5 3 2 2 2 6 2 2 3" xfId="25716"/>
    <cellStyle name="표준 5 3 2 2 2 6 2 2 3 2" xfId="48405"/>
    <cellStyle name="표준 5 3 2 2 2 6 2 2 4" xfId="33342"/>
    <cellStyle name="표준 5 3 2 2 2 6 2 3" xfId="10831"/>
    <cellStyle name="표준 5 3 2 2 2 6 2 4" xfId="14447"/>
    <cellStyle name="표준 5 3 2 2 2 6 2 4 2" xfId="37138"/>
    <cellStyle name="표준 5 3 2 2 2 6 2 5" xfId="22000"/>
    <cellStyle name="표준 5 3 2 2 2 6 2 5 2" xfId="44689"/>
    <cellStyle name="표준 5 3 2 2 2 6 2 6" xfId="29626"/>
    <cellStyle name="표준 5 3 2 2 2 6 3" xfId="5140"/>
    <cellStyle name="표준 5 3 2 2 2 6 3 2" xfId="16314"/>
    <cellStyle name="표준 5 3 2 2 2 6 3 2 2" xfId="39005"/>
    <cellStyle name="표준 5 3 2 2 2 6 3 3" xfId="23858"/>
    <cellStyle name="표준 5 3 2 2 2 6 3 3 2" xfId="46547"/>
    <cellStyle name="표준 5 3 2 2 2 6 3 4" xfId="31484"/>
    <cellStyle name="표준 5 3 2 2 2 6 4" xfId="11496"/>
    <cellStyle name="표준 5 3 2 2 2 6 5" xfId="12552"/>
    <cellStyle name="표준 5 3 2 2 2 6 5 2" xfId="35243"/>
    <cellStyle name="표준 5 3 2 2 2 6 6" xfId="20140"/>
    <cellStyle name="표준 5 3 2 2 2 6 6 2" xfId="42831"/>
    <cellStyle name="표준 5 3 2 2 2 6 7" xfId="27768"/>
    <cellStyle name="표준 5 3 2 2 2 7" xfId="2096"/>
    <cellStyle name="표준 5 3 2 2 2 7 2" xfId="6073"/>
    <cellStyle name="표준 5 3 2 2 2 7 2 2" xfId="17243"/>
    <cellStyle name="표준 5 3 2 2 2 7 2 2 2" xfId="39934"/>
    <cellStyle name="표준 5 3 2 2 2 7 2 3" xfId="24787"/>
    <cellStyle name="표준 5 3 2 2 2 7 2 3 2" xfId="47476"/>
    <cellStyle name="표준 5 3 2 2 2 7 2 4" xfId="32413"/>
    <cellStyle name="표준 5 3 2 2 2 7 3" xfId="10048"/>
    <cellStyle name="표준 5 3 2 2 2 7 4" xfId="13485"/>
    <cellStyle name="표준 5 3 2 2 2 7 4 2" xfId="36176"/>
    <cellStyle name="표준 5 3 2 2 2 7 5" xfId="21069"/>
    <cellStyle name="표준 5 3 2 2 2 7 5 2" xfId="43760"/>
    <cellStyle name="표준 5 3 2 2 2 7 6" xfId="28697"/>
    <cellStyle name="표준 5 3 2 2 2 8" xfId="4077"/>
    <cellStyle name="표준 5 3 2 2 2 8 2" xfId="15382"/>
    <cellStyle name="표준 5 3 2 2 2 8 2 2" xfId="38073"/>
    <cellStyle name="표준 5 3 2 2 2 8 3" xfId="22929"/>
    <cellStyle name="표준 5 3 2 2 2 8 3 2" xfId="45618"/>
    <cellStyle name="표준 5 3 2 2 2 8 4" xfId="30555"/>
    <cellStyle name="표준 5 3 2 2 2 9" xfId="10205"/>
    <cellStyle name="표준 5 3 2 2 3" xfId="166"/>
    <cellStyle name="표준 5 3 2 2 3 10" xfId="11601"/>
    <cellStyle name="표준 5 3 2 2 3 10 2" xfId="34292"/>
    <cellStyle name="표준 5 3 2 2 3 11" xfId="19226"/>
    <cellStyle name="표준 5 3 2 2 3 11 2" xfId="41917"/>
    <cellStyle name="표준 5 3 2 2 3 12" xfId="26855"/>
    <cellStyle name="표준 5 3 2 2 3 2" xfId="219"/>
    <cellStyle name="표준 5 3 2 2 3 2 10" xfId="19276"/>
    <cellStyle name="표준 5 3 2 2 3 2 10 2" xfId="41967"/>
    <cellStyle name="표준 5 3 2 2 3 2 11" xfId="26905"/>
    <cellStyle name="표준 5 3 2 2 3 2 2" xfId="334"/>
    <cellStyle name="표준 5 3 2 2 3 2 2 10" xfId="27016"/>
    <cellStyle name="표준 5 3 2 2 3 2 2 2" xfId="571"/>
    <cellStyle name="표준 5 3 2 2 3 2 2 2 2" xfId="1097"/>
    <cellStyle name="표준 5 3 2 2 3 2 2 2 2 2" xfId="2035"/>
    <cellStyle name="표준 5 3 2 2 3 2 2 2 2 2 2" xfId="3933"/>
    <cellStyle name="표준 5 3 2 2 3 2 2 2 2 2 2 2" xfId="7910"/>
    <cellStyle name="표준 5 3 2 2 3 2 2 2 2 2 2 2 2" xfId="19043"/>
    <cellStyle name="표준 5 3 2 2 3 2 2 2 2 2 2 2 2 2" xfId="41734"/>
    <cellStyle name="표준 5 3 2 2 3 2 2 2 2 2 2 2 3" xfId="26585"/>
    <cellStyle name="표준 5 3 2 2 3 2 2 2 2 2 2 2 3 2" xfId="49274"/>
    <cellStyle name="표준 5 3 2 2 3 2 2 2 2 2 2 2 4" xfId="34211"/>
    <cellStyle name="표준 5 3 2 2 3 2 2 2 2 2 2 3" xfId="10338"/>
    <cellStyle name="표준 5 3 2 2 3 2 2 2 2 2 2 4" xfId="15319"/>
    <cellStyle name="표준 5 3 2 2 3 2 2 2 2 2 2 4 2" xfId="38010"/>
    <cellStyle name="표준 5 3 2 2 3 2 2 2 2 2 2 5" xfId="22869"/>
    <cellStyle name="표준 5 3 2 2 3 2 2 2 2 2 2 5 2" xfId="45558"/>
    <cellStyle name="표준 5 3 2 2 3 2 2 2 2 2 2 6" xfId="30495"/>
    <cellStyle name="표준 5 3 2 2 3 2 2 2 2 2 3" xfId="6012"/>
    <cellStyle name="표준 5 3 2 2 3 2 2 2 2 2 3 2" xfId="17183"/>
    <cellStyle name="표준 5 3 2 2 3 2 2 2 2 2 3 2 2" xfId="39874"/>
    <cellStyle name="표준 5 3 2 2 3 2 2 2 2 2 3 3" xfId="24727"/>
    <cellStyle name="표준 5 3 2 2 3 2 2 2 2 2 3 3 2" xfId="47416"/>
    <cellStyle name="표준 5 3 2 2 3 2 2 2 2 2 3 4" xfId="32353"/>
    <cellStyle name="표준 5 3 2 2 3 2 2 2 2 2 4" xfId="8009"/>
    <cellStyle name="표준 5 3 2 2 3 2 2 2 2 2 5" xfId="13424"/>
    <cellStyle name="표준 5 3 2 2 3 2 2 2 2 2 5 2" xfId="36115"/>
    <cellStyle name="표준 5 3 2 2 3 2 2 2 2 2 6" xfId="21009"/>
    <cellStyle name="표준 5 3 2 2 3 2 2 2 2 2 6 2" xfId="43700"/>
    <cellStyle name="표준 5 3 2 2 3 2 2 2 2 2 7" xfId="28637"/>
    <cellStyle name="표준 5 3 2 2 3 2 2 2 2 3" xfId="2995"/>
    <cellStyle name="표준 5 3 2 2 3 2 2 2 2 3 2" xfId="6972"/>
    <cellStyle name="표준 5 3 2 2 3 2 2 2 2 3 2 2" xfId="18113"/>
    <cellStyle name="표준 5 3 2 2 3 2 2 2 2 3 2 2 2" xfId="40804"/>
    <cellStyle name="표준 5 3 2 2 3 2 2 2 2 3 2 3" xfId="25656"/>
    <cellStyle name="표준 5 3 2 2 3 2 2 2 2 3 2 3 2" xfId="48345"/>
    <cellStyle name="표준 5 3 2 2 3 2 2 2 2 3 2 4" xfId="33282"/>
    <cellStyle name="표준 5 3 2 2 3 2 2 2 2 3 3" xfId="10913"/>
    <cellStyle name="표준 5 3 2 2 3 2 2 2 2 3 4" xfId="14381"/>
    <cellStyle name="표준 5 3 2 2 3 2 2 2 2 3 4 2" xfId="37072"/>
    <cellStyle name="표준 5 3 2 2 3 2 2 2 2 3 5" xfId="21940"/>
    <cellStyle name="표준 5 3 2 2 3 2 2 2 2 3 5 2" xfId="44629"/>
    <cellStyle name="표준 5 3 2 2 3 2 2 2 2 3 6" xfId="29566"/>
    <cellStyle name="표준 5 3 2 2 3 2 2 2 2 4" xfId="5073"/>
    <cellStyle name="표준 5 3 2 2 3 2 2 2 2 4 2" xfId="16254"/>
    <cellStyle name="표준 5 3 2 2 3 2 2 2 2 4 2 2" xfId="38945"/>
    <cellStyle name="표준 5 3 2 2 3 2 2 2 2 4 3" xfId="23798"/>
    <cellStyle name="표준 5 3 2 2 3 2 2 2 2 4 3 2" xfId="46487"/>
    <cellStyle name="표준 5 3 2 2 3 2 2 2 2 4 4" xfId="31424"/>
    <cellStyle name="표준 5 3 2 2 3 2 2 2 2 5" xfId="9756"/>
    <cellStyle name="표준 5 3 2 2 3 2 2 2 2 6" xfId="12486"/>
    <cellStyle name="표준 5 3 2 2 3 2 2 2 2 6 2" xfId="35177"/>
    <cellStyle name="표준 5 3 2 2 3 2 2 2 2 7" xfId="20080"/>
    <cellStyle name="표준 5 3 2 2 3 2 2 2 2 7 2" xfId="42771"/>
    <cellStyle name="표준 5 3 2 2 3 2 2 2 2 8" xfId="27708"/>
    <cellStyle name="표준 5 3 2 2 3 2 2 2 3" xfId="1573"/>
    <cellStyle name="표준 5 3 2 2 3 2 2 2 3 2" xfId="3471"/>
    <cellStyle name="표준 5 3 2 2 3 2 2 2 3 2 2" xfId="7448"/>
    <cellStyle name="표준 5 3 2 2 3 2 2 2 3 2 2 2" xfId="18582"/>
    <cellStyle name="표준 5 3 2 2 3 2 2 2 3 2 2 2 2" xfId="41273"/>
    <cellStyle name="표준 5 3 2 2 3 2 2 2 3 2 2 3" xfId="26124"/>
    <cellStyle name="표준 5 3 2 2 3 2 2 2 3 2 2 3 2" xfId="48813"/>
    <cellStyle name="표준 5 3 2 2 3 2 2 2 3 2 2 4" xfId="33750"/>
    <cellStyle name="표준 5 3 2 2 3 2 2 2 3 2 3" xfId="11341"/>
    <cellStyle name="표준 5 3 2 2 3 2 2 2 3 2 4" xfId="14857"/>
    <cellStyle name="표준 5 3 2 2 3 2 2 2 3 2 4 2" xfId="37548"/>
    <cellStyle name="표준 5 3 2 2 3 2 2 2 3 2 5" xfId="22408"/>
    <cellStyle name="표준 5 3 2 2 3 2 2 2 3 2 5 2" xfId="45097"/>
    <cellStyle name="표준 5 3 2 2 3 2 2 2 3 2 6" xfId="30034"/>
    <cellStyle name="표준 5 3 2 2 3 2 2 2 3 3" xfId="5550"/>
    <cellStyle name="표준 5 3 2 2 3 2 2 2 3 3 2" xfId="16722"/>
    <cellStyle name="표준 5 3 2 2 3 2 2 2 3 3 2 2" xfId="39413"/>
    <cellStyle name="표준 5 3 2 2 3 2 2 2 3 3 3" xfId="24266"/>
    <cellStyle name="표준 5 3 2 2 3 2 2 2 3 3 3 2" xfId="46955"/>
    <cellStyle name="표준 5 3 2 2 3 2 2 2 3 3 4" xfId="31892"/>
    <cellStyle name="표준 5 3 2 2 3 2 2 2 3 4" xfId="9046"/>
    <cellStyle name="표준 5 3 2 2 3 2 2 2 3 5" xfId="12962"/>
    <cellStyle name="표준 5 3 2 2 3 2 2 2 3 5 2" xfId="35653"/>
    <cellStyle name="표준 5 3 2 2 3 2 2 2 3 6" xfId="20548"/>
    <cellStyle name="표준 5 3 2 2 3 2 2 2 3 6 2" xfId="43239"/>
    <cellStyle name="표준 5 3 2 2 3 2 2 2 3 7" xfId="28176"/>
    <cellStyle name="표준 5 3 2 2 3 2 2 2 4" xfId="2510"/>
    <cellStyle name="표준 5 3 2 2 3 2 2 2 4 2" xfId="6487"/>
    <cellStyle name="표준 5 3 2 2 3 2 2 2 4 2 2" xfId="17651"/>
    <cellStyle name="표준 5 3 2 2 3 2 2 2 4 2 2 2" xfId="40342"/>
    <cellStyle name="표준 5 3 2 2 3 2 2 2 4 2 3" xfId="25195"/>
    <cellStyle name="표준 5 3 2 2 3 2 2 2 4 2 3 2" xfId="47884"/>
    <cellStyle name="표준 5 3 2 2 3 2 2 2 4 2 4" xfId="32821"/>
    <cellStyle name="표준 5 3 2 2 3 2 2 2 4 3" xfId="11005"/>
    <cellStyle name="표준 5 3 2 2 3 2 2 2 4 4" xfId="13898"/>
    <cellStyle name="표준 5 3 2 2 3 2 2 2 4 4 2" xfId="36589"/>
    <cellStyle name="표준 5 3 2 2 3 2 2 2 4 5" xfId="21478"/>
    <cellStyle name="표준 5 3 2 2 3 2 2 2 4 5 2" xfId="44168"/>
    <cellStyle name="표준 5 3 2 2 3 2 2 2 4 6" xfId="29105"/>
    <cellStyle name="표준 5 3 2 2 3 2 2 2 5" xfId="4545"/>
    <cellStyle name="표준 5 3 2 2 3 2 2 2 5 2" xfId="15792"/>
    <cellStyle name="표준 5 3 2 2 3 2 2 2 5 2 2" xfId="38483"/>
    <cellStyle name="표준 5 3 2 2 3 2 2 2 5 3" xfId="23337"/>
    <cellStyle name="표준 5 3 2 2 3 2 2 2 5 3 2" xfId="46026"/>
    <cellStyle name="표준 5 3 2 2 3 2 2 2 5 4" xfId="30963"/>
    <cellStyle name="표준 5 3 2 2 3 2 2 2 6" xfId="11263"/>
    <cellStyle name="표준 5 3 2 2 3 2 2 2 7" xfId="11998"/>
    <cellStyle name="표준 5 3 2 2 3 2 2 2 7 2" xfId="34689"/>
    <cellStyle name="표준 5 3 2 2 3 2 2 2 8" xfId="19618"/>
    <cellStyle name="표준 5 3 2 2 3 2 2 2 8 2" xfId="42309"/>
    <cellStyle name="표준 5 3 2 2 3 2 2 2 9" xfId="27247"/>
    <cellStyle name="표준 5 3 2 2 3 2 2 3" xfId="861"/>
    <cellStyle name="표준 5 3 2 2 3 2 2 3 2" xfId="1804"/>
    <cellStyle name="표준 5 3 2 2 3 2 2 3 2 2" xfId="3702"/>
    <cellStyle name="표준 5 3 2 2 3 2 2 3 2 2 2" xfId="7679"/>
    <cellStyle name="표준 5 3 2 2 3 2 2 3 2 2 2 2" xfId="18812"/>
    <cellStyle name="표준 5 3 2 2 3 2 2 3 2 2 2 2 2" xfId="41503"/>
    <cellStyle name="표준 5 3 2 2 3 2 2 3 2 2 2 3" xfId="26354"/>
    <cellStyle name="표준 5 3 2 2 3 2 2 3 2 2 2 3 2" xfId="49043"/>
    <cellStyle name="표준 5 3 2 2 3 2 2 3 2 2 2 4" xfId="33980"/>
    <cellStyle name="표준 5 3 2 2 3 2 2 3 2 2 3" xfId="9937"/>
    <cellStyle name="표준 5 3 2 2 3 2 2 3 2 2 4" xfId="15088"/>
    <cellStyle name="표준 5 3 2 2 3 2 2 3 2 2 4 2" xfId="37779"/>
    <cellStyle name="표준 5 3 2 2 3 2 2 3 2 2 5" xfId="22638"/>
    <cellStyle name="표준 5 3 2 2 3 2 2 3 2 2 5 2" xfId="45327"/>
    <cellStyle name="표준 5 3 2 2 3 2 2 3 2 2 6" xfId="30264"/>
    <cellStyle name="표준 5 3 2 2 3 2 2 3 2 3" xfId="5781"/>
    <cellStyle name="표준 5 3 2 2 3 2 2 3 2 3 2" xfId="16952"/>
    <cellStyle name="표준 5 3 2 2 3 2 2 3 2 3 2 2" xfId="39643"/>
    <cellStyle name="표준 5 3 2 2 3 2 2 3 2 3 3" xfId="24496"/>
    <cellStyle name="표준 5 3 2 2 3 2 2 3 2 3 3 2" xfId="47185"/>
    <cellStyle name="표준 5 3 2 2 3 2 2 3 2 3 4" xfId="32122"/>
    <cellStyle name="표준 5 3 2 2 3 2 2 3 2 4" xfId="10526"/>
    <cellStyle name="표준 5 3 2 2 3 2 2 3 2 5" xfId="13193"/>
    <cellStyle name="표준 5 3 2 2 3 2 2 3 2 5 2" xfId="35884"/>
    <cellStyle name="표준 5 3 2 2 3 2 2 3 2 6" xfId="20778"/>
    <cellStyle name="표준 5 3 2 2 3 2 2 3 2 6 2" xfId="43469"/>
    <cellStyle name="표준 5 3 2 2 3 2 2 3 2 7" xfId="28406"/>
    <cellStyle name="표준 5 3 2 2 3 2 2 3 3" xfId="2759"/>
    <cellStyle name="표준 5 3 2 2 3 2 2 3 3 2" xfId="6736"/>
    <cellStyle name="표준 5 3 2 2 3 2 2 3 3 2 2" xfId="17881"/>
    <cellStyle name="표준 5 3 2 2 3 2 2 3 3 2 2 2" xfId="40572"/>
    <cellStyle name="표준 5 3 2 2 3 2 2 3 3 2 3" xfId="25425"/>
    <cellStyle name="표준 5 3 2 2 3 2 2 3 3 2 3 2" xfId="48114"/>
    <cellStyle name="표준 5 3 2 2 3 2 2 3 3 2 4" xfId="33051"/>
    <cellStyle name="표준 5 3 2 2 3 2 2 3 3 3" xfId="9120"/>
    <cellStyle name="표준 5 3 2 2 3 2 2 3 3 4" xfId="14146"/>
    <cellStyle name="표준 5 3 2 2 3 2 2 3 3 4 2" xfId="36837"/>
    <cellStyle name="표준 5 3 2 2 3 2 2 3 3 5" xfId="21709"/>
    <cellStyle name="표준 5 3 2 2 3 2 2 3 3 5 2" xfId="44398"/>
    <cellStyle name="표준 5 3 2 2 3 2 2 3 3 6" xfId="29335"/>
    <cellStyle name="표준 5 3 2 2 3 2 2 3 4" xfId="4837"/>
    <cellStyle name="표준 5 3 2 2 3 2 2 3 4 2" xfId="16023"/>
    <cellStyle name="표준 5 3 2 2 3 2 2 3 4 2 2" xfId="38714"/>
    <cellStyle name="표준 5 3 2 2 3 2 2 3 4 3" xfId="23567"/>
    <cellStyle name="표준 5 3 2 2 3 2 2 3 4 3 2" xfId="46256"/>
    <cellStyle name="표준 5 3 2 2 3 2 2 3 4 4" xfId="31193"/>
    <cellStyle name="표준 5 3 2 2 3 2 2 3 5" xfId="8211"/>
    <cellStyle name="표준 5 3 2 2 3 2 2 3 6" xfId="12251"/>
    <cellStyle name="표준 5 3 2 2 3 2 2 3 6 2" xfId="34942"/>
    <cellStyle name="표준 5 3 2 2 3 2 2 3 7" xfId="19849"/>
    <cellStyle name="표준 5 3 2 2 3 2 2 3 7 2" xfId="42540"/>
    <cellStyle name="표준 5 3 2 2 3 2 2 3 8" xfId="27477"/>
    <cellStyle name="표준 5 3 2 2 3 2 2 4" xfId="1341"/>
    <cellStyle name="표준 5 3 2 2 3 2 2 4 2" xfId="3239"/>
    <cellStyle name="표준 5 3 2 2 3 2 2 4 2 2" xfId="7216"/>
    <cellStyle name="표준 5 3 2 2 3 2 2 4 2 2 2" xfId="18351"/>
    <cellStyle name="표준 5 3 2 2 3 2 2 4 2 2 2 2" xfId="41042"/>
    <cellStyle name="표준 5 3 2 2 3 2 2 4 2 2 3" xfId="25893"/>
    <cellStyle name="표준 5 3 2 2 3 2 2 4 2 2 3 2" xfId="48582"/>
    <cellStyle name="표준 5 3 2 2 3 2 2 4 2 2 4" xfId="33519"/>
    <cellStyle name="표준 5 3 2 2 3 2 2 4 2 3" xfId="4579"/>
    <cellStyle name="표준 5 3 2 2 3 2 2 4 2 4" xfId="14625"/>
    <cellStyle name="표준 5 3 2 2 3 2 2 4 2 4 2" xfId="37316"/>
    <cellStyle name="표준 5 3 2 2 3 2 2 4 2 5" xfId="22177"/>
    <cellStyle name="표준 5 3 2 2 3 2 2 4 2 5 2" xfId="44866"/>
    <cellStyle name="표준 5 3 2 2 3 2 2 4 2 6" xfId="29803"/>
    <cellStyle name="표준 5 3 2 2 3 2 2 4 3" xfId="5318"/>
    <cellStyle name="표준 5 3 2 2 3 2 2 4 3 2" xfId="16491"/>
    <cellStyle name="표준 5 3 2 2 3 2 2 4 3 2 2" xfId="39182"/>
    <cellStyle name="표준 5 3 2 2 3 2 2 4 3 3" xfId="24035"/>
    <cellStyle name="표준 5 3 2 2 3 2 2 4 3 3 2" xfId="46724"/>
    <cellStyle name="표준 5 3 2 2 3 2 2 4 3 4" xfId="31661"/>
    <cellStyle name="표준 5 3 2 2 3 2 2 4 4" xfId="9932"/>
    <cellStyle name="표준 5 3 2 2 3 2 2 4 5" xfId="12730"/>
    <cellStyle name="표준 5 3 2 2 3 2 2 4 5 2" xfId="35421"/>
    <cellStyle name="표준 5 3 2 2 3 2 2 4 6" xfId="20317"/>
    <cellStyle name="표준 5 3 2 2 3 2 2 4 6 2" xfId="43008"/>
    <cellStyle name="표준 5 3 2 2 3 2 2 4 7" xfId="27945"/>
    <cellStyle name="표준 5 3 2 2 3 2 2 5" xfId="2273"/>
    <cellStyle name="표준 5 3 2 2 3 2 2 5 2" xfId="6250"/>
    <cellStyle name="표준 5 3 2 2 3 2 2 5 2 2" xfId="17420"/>
    <cellStyle name="표준 5 3 2 2 3 2 2 5 2 2 2" xfId="40111"/>
    <cellStyle name="표준 5 3 2 2 3 2 2 5 2 3" xfId="24964"/>
    <cellStyle name="표준 5 3 2 2 3 2 2 5 2 3 2" xfId="47653"/>
    <cellStyle name="표준 5 3 2 2 3 2 2 5 2 4" xfId="32590"/>
    <cellStyle name="표준 5 3 2 2 3 2 2 5 3" xfId="8494"/>
    <cellStyle name="표준 5 3 2 2 3 2 2 5 4" xfId="13662"/>
    <cellStyle name="표준 5 3 2 2 3 2 2 5 4 2" xfId="36353"/>
    <cellStyle name="표준 5 3 2 2 3 2 2 5 5" xfId="21246"/>
    <cellStyle name="표준 5 3 2 2 3 2 2 5 5 2" xfId="43937"/>
    <cellStyle name="표준 5 3 2 2 3 2 2 5 6" xfId="28874"/>
    <cellStyle name="표준 5 3 2 2 3 2 2 6" xfId="4308"/>
    <cellStyle name="표준 5 3 2 2 3 2 2 6 2" xfId="15561"/>
    <cellStyle name="표준 5 3 2 2 3 2 2 6 2 2" xfId="38252"/>
    <cellStyle name="표준 5 3 2 2 3 2 2 6 3" xfId="23106"/>
    <cellStyle name="표준 5 3 2 2 3 2 2 6 3 2" xfId="45795"/>
    <cellStyle name="표준 5 3 2 2 3 2 2 6 4" xfId="30732"/>
    <cellStyle name="표준 5 3 2 2 3 2 2 7" xfId="11372"/>
    <cellStyle name="표준 5 3 2 2 3 2 2 8" xfId="11762"/>
    <cellStyle name="표준 5 3 2 2 3 2 2 8 2" xfId="34453"/>
    <cellStyle name="표준 5 3 2 2 3 2 2 9" xfId="19387"/>
    <cellStyle name="표준 5 3 2 2 3 2 2 9 2" xfId="42078"/>
    <cellStyle name="표준 5 3 2 2 3 2 3" xfId="460"/>
    <cellStyle name="표준 5 3 2 2 3 2 3 2" xfId="986"/>
    <cellStyle name="표준 5 3 2 2 3 2 3 2 2" xfId="1924"/>
    <cellStyle name="표준 5 3 2 2 3 2 3 2 2 2" xfId="3822"/>
    <cellStyle name="표준 5 3 2 2 3 2 3 2 2 2 2" xfId="7799"/>
    <cellStyle name="표준 5 3 2 2 3 2 3 2 2 2 2 2" xfId="18932"/>
    <cellStyle name="표준 5 3 2 2 3 2 3 2 2 2 2 2 2" xfId="41623"/>
    <cellStyle name="표준 5 3 2 2 3 2 3 2 2 2 2 3" xfId="26474"/>
    <cellStyle name="표준 5 3 2 2 3 2 3 2 2 2 2 3 2" xfId="49163"/>
    <cellStyle name="표준 5 3 2 2 3 2 3 2 2 2 2 4" xfId="34100"/>
    <cellStyle name="표준 5 3 2 2 3 2 3 2 2 2 3" xfId="8118"/>
    <cellStyle name="표준 5 3 2 2 3 2 3 2 2 2 4" xfId="15208"/>
    <cellStyle name="표준 5 3 2 2 3 2 3 2 2 2 4 2" xfId="37899"/>
    <cellStyle name="표준 5 3 2 2 3 2 3 2 2 2 5" xfId="22758"/>
    <cellStyle name="표준 5 3 2 2 3 2 3 2 2 2 5 2" xfId="45447"/>
    <cellStyle name="표준 5 3 2 2 3 2 3 2 2 2 6" xfId="30384"/>
    <cellStyle name="표준 5 3 2 2 3 2 3 2 2 3" xfId="5901"/>
    <cellStyle name="표준 5 3 2 2 3 2 3 2 2 3 2" xfId="17072"/>
    <cellStyle name="표준 5 3 2 2 3 2 3 2 2 3 2 2" xfId="39763"/>
    <cellStyle name="표준 5 3 2 2 3 2 3 2 2 3 3" xfId="24616"/>
    <cellStyle name="표준 5 3 2 2 3 2 3 2 2 3 3 2" xfId="47305"/>
    <cellStyle name="표준 5 3 2 2 3 2 3 2 2 3 4" xfId="32242"/>
    <cellStyle name="표준 5 3 2 2 3 2 3 2 2 4" xfId="9617"/>
    <cellStyle name="표준 5 3 2 2 3 2 3 2 2 5" xfId="13313"/>
    <cellStyle name="표준 5 3 2 2 3 2 3 2 2 5 2" xfId="36004"/>
    <cellStyle name="표준 5 3 2 2 3 2 3 2 2 6" xfId="20898"/>
    <cellStyle name="표준 5 3 2 2 3 2 3 2 2 6 2" xfId="43589"/>
    <cellStyle name="표준 5 3 2 2 3 2 3 2 2 7" xfId="28526"/>
    <cellStyle name="표준 5 3 2 2 3 2 3 2 3" xfId="2884"/>
    <cellStyle name="표준 5 3 2 2 3 2 3 2 3 2" xfId="6861"/>
    <cellStyle name="표준 5 3 2 2 3 2 3 2 3 2 2" xfId="18002"/>
    <cellStyle name="표준 5 3 2 2 3 2 3 2 3 2 2 2" xfId="40693"/>
    <cellStyle name="표준 5 3 2 2 3 2 3 2 3 2 3" xfId="25545"/>
    <cellStyle name="표준 5 3 2 2 3 2 3 2 3 2 3 2" xfId="48234"/>
    <cellStyle name="표준 5 3 2 2 3 2 3 2 3 2 4" xfId="33171"/>
    <cellStyle name="표준 5 3 2 2 3 2 3 2 3 3" xfId="9470"/>
    <cellStyle name="표준 5 3 2 2 3 2 3 2 3 4" xfId="14270"/>
    <cellStyle name="표준 5 3 2 2 3 2 3 2 3 4 2" xfId="36961"/>
    <cellStyle name="표준 5 3 2 2 3 2 3 2 3 5" xfId="21829"/>
    <cellStyle name="표준 5 3 2 2 3 2 3 2 3 5 2" xfId="44518"/>
    <cellStyle name="표준 5 3 2 2 3 2 3 2 3 6" xfId="29455"/>
    <cellStyle name="표준 5 3 2 2 3 2 3 2 4" xfId="4962"/>
    <cellStyle name="표준 5 3 2 2 3 2 3 2 4 2" xfId="16143"/>
    <cellStyle name="표준 5 3 2 2 3 2 3 2 4 2 2" xfId="38834"/>
    <cellStyle name="표준 5 3 2 2 3 2 3 2 4 3" xfId="23687"/>
    <cellStyle name="표준 5 3 2 2 3 2 3 2 4 3 2" xfId="46376"/>
    <cellStyle name="표준 5 3 2 2 3 2 3 2 4 4" xfId="31313"/>
    <cellStyle name="표준 5 3 2 2 3 2 3 2 5" xfId="8459"/>
    <cellStyle name="표준 5 3 2 2 3 2 3 2 6" xfId="12375"/>
    <cellStyle name="표준 5 3 2 2 3 2 3 2 6 2" xfId="35066"/>
    <cellStyle name="표준 5 3 2 2 3 2 3 2 7" xfId="19969"/>
    <cellStyle name="표준 5 3 2 2 3 2 3 2 7 2" xfId="42660"/>
    <cellStyle name="표준 5 3 2 2 3 2 3 2 8" xfId="27597"/>
    <cellStyle name="표준 5 3 2 2 3 2 3 3" xfId="1462"/>
    <cellStyle name="표준 5 3 2 2 3 2 3 3 2" xfId="3360"/>
    <cellStyle name="표준 5 3 2 2 3 2 3 3 2 2" xfId="7337"/>
    <cellStyle name="표준 5 3 2 2 3 2 3 3 2 2 2" xfId="18471"/>
    <cellStyle name="표준 5 3 2 2 3 2 3 3 2 2 2 2" xfId="41162"/>
    <cellStyle name="표준 5 3 2 2 3 2 3 3 2 2 3" xfId="26013"/>
    <cellStyle name="표준 5 3 2 2 3 2 3 3 2 2 3 2" xfId="48702"/>
    <cellStyle name="표준 5 3 2 2 3 2 3 3 2 2 4" xfId="33639"/>
    <cellStyle name="표준 5 3 2 2 3 2 3 3 2 3" xfId="4603"/>
    <cellStyle name="표준 5 3 2 2 3 2 3 3 2 4" xfId="14746"/>
    <cellStyle name="표준 5 3 2 2 3 2 3 3 2 4 2" xfId="37437"/>
    <cellStyle name="표준 5 3 2 2 3 2 3 3 2 5" xfId="22297"/>
    <cellStyle name="표준 5 3 2 2 3 2 3 3 2 5 2" xfId="44986"/>
    <cellStyle name="표준 5 3 2 2 3 2 3 3 2 6" xfId="29923"/>
    <cellStyle name="표준 5 3 2 2 3 2 3 3 3" xfId="5439"/>
    <cellStyle name="표준 5 3 2 2 3 2 3 3 3 2" xfId="16611"/>
    <cellStyle name="표준 5 3 2 2 3 2 3 3 3 2 2" xfId="39302"/>
    <cellStyle name="표준 5 3 2 2 3 2 3 3 3 3" xfId="24155"/>
    <cellStyle name="표준 5 3 2 2 3 2 3 3 3 3 2" xfId="46844"/>
    <cellStyle name="표준 5 3 2 2 3 2 3 3 3 4" xfId="31781"/>
    <cellStyle name="표준 5 3 2 2 3 2 3 3 4" xfId="10174"/>
    <cellStyle name="표준 5 3 2 2 3 2 3 3 5" xfId="12851"/>
    <cellStyle name="표준 5 3 2 2 3 2 3 3 5 2" xfId="35542"/>
    <cellStyle name="표준 5 3 2 2 3 2 3 3 6" xfId="20437"/>
    <cellStyle name="표준 5 3 2 2 3 2 3 3 6 2" xfId="43128"/>
    <cellStyle name="표준 5 3 2 2 3 2 3 3 7" xfId="28065"/>
    <cellStyle name="표준 5 3 2 2 3 2 3 4" xfId="2399"/>
    <cellStyle name="표준 5 3 2 2 3 2 3 4 2" xfId="6376"/>
    <cellStyle name="표준 5 3 2 2 3 2 3 4 2 2" xfId="17540"/>
    <cellStyle name="표준 5 3 2 2 3 2 3 4 2 2 2" xfId="40231"/>
    <cellStyle name="표준 5 3 2 2 3 2 3 4 2 3" xfId="25084"/>
    <cellStyle name="표준 5 3 2 2 3 2 3 4 2 3 2" xfId="47773"/>
    <cellStyle name="표준 5 3 2 2 3 2 3 4 2 4" xfId="32710"/>
    <cellStyle name="표준 5 3 2 2 3 2 3 4 3" xfId="10466"/>
    <cellStyle name="표준 5 3 2 2 3 2 3 4 4" xfId="13787"/>
    <cellStyle name="표준 5 3 2 2 3 2 3 4 4 2" xfId="36478"/>
    <cellStyle name="표준 5 3 2 2 3 2 3 4 5" xfId="21367"/>
    <cellStyle name="표준 5 3 2 2 3 2 3 4 5 2" xfId="44057"/>
    <cellStyle name="표준 5 3 2 2 3 2 3 4 6" xfId="28994"/>
    <cellStyle name="표준 5 3 2 2 3 2 3 5" xfId="4434"/>
    <cellStyle name="표준 5 3 2 2 3 2 3 5 2" xfId="15681"/>
    <cellStyle name="표준 5 3 2 2 3 2 3 5 2 2" xfId="38372"/>
    <cellStyle name="표준 5 3 2 2 3 2 3 5 3" xfId="23226"/>
    <cellStyle name="표준 5 3 2 2 3 2 3 5 3 2" xfId="45915"/>
    <cellStyle name="표준 5 3 2 2 3 2 3 5 4" xfId="30852"/>
    <cellStyle name="표준 5 3 2 2 3 2 3 6" xfId="8578"/>
    <cellStyle name="표준 5 3 2 2 3 2 3 7" xfId="11887"/>
    <cellStyle name="표준 5 3 2 2 3 2 3 7 2" xfId="34578"/>
    <cellStyle name="표준 5 3 2 2 3 2 3 8" xfId="19507"/>
    <cellStyle name="표준 5 3 2 2 3 2 3 8 2" xfId="42198"/>
    <cellStyle name="표준 5 3 2 2 3 2 3 9" xfId="27136"/>
    <cellStyle name="표준 5 3 2 2 3 2 4" xfId="750"/>
    <cellStyle name="표준 5 3 2 2 3 2 4 2" xfId="1693"/>
    <cellStyle name="표준 5 3 2 2 3 2 4 2 2" xfId="3591"/>
    <cellStyle name="표준 5 3 2 2 3 2 4 2 2 2" xfId="7568"/>
    <cellStyle name="표준 5 3 2 2 3 2 4 2 2 2 2" xfId="18701"/>
    <cellStyle name="표준 5 3 2 2 3 2 4 2 2 2 2 2" xfId="41392"/>
    <cellStyle name="표준 5 3 2 2 3 2 4 2 2 2 3" xfId="26243"/>
    <cellStyle name="표준 5 3 2 2 3 2 4 2 2 2 3 2" xfId="48932"/>
    <cellStyle name="표준 5 3 2 2 3 2 4 2 2 2 4" xfId="33869"/>
    <cellStyle name="표준 5 3 2 2 3 2 4 2 2 3" xfId="11297"/>
    <cellStyle name="표준 5 3 2 2 3 2 4 2 2 4" xfId="14977"/>
    <cellStyle name="표준 5 3 2 2 3 2 4 2 2 4 2" xfId="37668"/>
    <cellStyle name="표준 5 3 2 2 3 2 4 2 2 5" xfId="22527"/>
    <cellStyle name="표준 5 3 2 2 3 2 4 2 2 5 2" xfId="45216"/>
    <cellStyle name="표준 5 3 2 2 3 2 4 2 2 6" xfId="30153"/>
    <cellStyle name="표준 5 3 2 2 3 2 4 2 3" xfId="5670"/>
    <cellStyle name="표준 5 3 2 2 3 2 4 2 3 2" xfId="16841"/>
    <cellStyle name="표준 5 3 2 2 3 2 4 2 3 2 2" xfId="39532"/>
    <cellStyle name="표준 5 3 2 2 3 2 4 2 3 3" xfId="24385"/>
    <cellStyle name="표준 5 3 2 2 3 2 4 2 3 3 2" xfId="47074"/>
    <cellStyle name="표준 5 3 2 2 3 2 4 2 3 4" xfId="32011"/>
    <cellStyle name="표준 5 3 2 2 3 2 4 2 4" xfId="10498"/>
    <cellStyle name="표준 5 3 2 2 3 2 4 2 5" xfId="13082"/>
    <cellStyle name="표준 5 3 2 2 3 2 4 2 5 2" xfId="35773"/>
    <cellStyle name="표준 5 3 2 2 3 2 4 2 6" xfId="20667"/>
    <cellStyle name="표준 5 3 2 2 3 2 4 2 6 2" xfId="43358"/>
    <cellStyle name="표준 5 3 2 2 3 2 4 2 7" xfId="28295"/>
    <cellStyle name="표준 5 3 2 2 3 2 4 3" xfId="2648"/>
    <cellStyle name="표준 5 3 2 2 3 2 4 3 2" xfId="6625"/>
    <cellStyle name="표준 5 3 2 2 3 2 4 3 2 2" xfId="17770"/>
    <cellStyle name="표준 5 3 2 2 3 2 4 3 2 2 2" xfId="40461"/>
    <cellStyle name="표준 5 3 2 2 3 2 4 3 2 3" xfId="25314"/>
    <cellStyle name="표준 5 3 2 2 3 2 4 3 2 3 2" xfId="48003"/>
    <cellStyle name="표준 5 3 2 2 3 2 4 3 2 4" xfId="32940"/>
    <cellStyle name="표준 5 3 2 2 3 2 4 3 3" xfId="7958"/>
    <cellStyle name="표준 5 3 2 2 3 2 4 3 4" xfId="14035"/>
    <cellStyle name="표준 5 3 2 2 3 2 4 3 4 2" xfId="36726"/>
    <cellStyle name="표준 5 3 2 2 3 2 4 3 5" xfId="21598"/>
    <cellStyle name="표준 5 3 2 2 3 2 4 3 5 2" xfId="44287"/>
    <cellStyle name="표준 5 3 2 2 3 2 4 3 6" xfId="29224"/>
    <cellStyle name="표준 5 3 2 2 3 2 4 4" xfId="4726"/>
    <cellStyle name="표준 5 3 2 2 3 2 4 4 2" xfId="15912"/>
    <cellStyle name="표준 5 3 2 2 3 2 4 4 2 2" xfId="38603"/>
    <cellStyle name="표준 5 3 2 2 3 2 4 4 3" xfId="23456"/>
    <cellStyle name="표준 5 3 2 2 3 2 4 4 3 2" xfId="46145"/>
    <cellStyle name="표준 5 3 2 2 3 2 4 4 4" xfId="31082"/>
    <cellStyle name="표준 5 3 2 2 3 2 4 5" xfId="3991"/>
    <cellStyle name="표준 5 3 2 2 3 2 4 6" xfId="12140"/>
    <cellStyle name="표준 5 3 2 2 3 2 4 6 2" xfId="34831"/>
    <cellStyle name="표준 5 3 2 2 3 2 4 7" xfId="19738"/>
    <cellStyle name="표준 5 3 2 2 3 2 4 7 2" xfId="42429"/>
    <cellStyle name="표준 5 3 2 2 3 2 4 8" xfId="27366"/>
    <cellStyle name="표준 5 3 2 2 3 2 5" xfId="1230"/>
    <cellStyle name="표준 5 3 2 2 3 2 5 2" xfId="3128"/>
    <cellStyle name="표준 5 3 2 2 3 2 5 2 2" xfId="7105"/>
    <cellStyle name="표준 5 3 2 2 3 2 5 2 2 2" xfId="18240"/>
    <cellStyle name="표준 5 3 2 2 3 2 5 2 2 2 2" xfId="40931"/>
    <cellStyle name="표준 5 3 2 2 3 2 5 2 2 3" xfId="25782"/>
    <cellStyle name="표준 5 3 2 2 3 2 5 2 2 3 2" xfId="48471"/>
    <cellStyle name="표준 5 3 2 2 3 2 5 2 2 4" xfId="33408"/>
    <cellStyle name="표준 5 3 2 2 3 2 5 2 3" xfId="9682"/>
    <cellStyle name="표준 5 3 2 2 3 2 5 2 4" xfId="14514"/>
    <cellStyle name="표준 5 3 2 2 3 2 5 2 4 2" xfId="37205"/>
    <cellStyle name="표준 5 3 2 2 3 2 5 2 5" xfId="22066"/>
    <cellStyle name="표준 5 3 2 2 3 2 5 2 5 2" xfId="44755"/>
    <cellStyle name="표준 5 3 2 2 3 2 5 2 6" xfId="29692"/>
    <cellStyle name="표준 5 3 2 2 3 2 5 3" xfId="5207"/>
    <cellStyle name="표준 5 3 2 2 3 2 5 3 2" xfId="16380"/>
    <cellStyle name="표준 5 3 2 2 3 2 5 3 2 2" xfId="39071"/>
    <cellStyle name="표준 5 3 2 2 3 2 5 3 3" xfId="23924"/>
    <cellStyle name="표준 5 3 2 2 3 2 5 3 3 2" xfId="46613"/>
    <cellStyle name="표준 5 3 2 2 3 2 5 3 4" xfId="31550"/>
    <cellStyle name="표준 5 3 2 2 3 2 5 4" xfId="11096"/>
    <cellStyle name="표준 5 3 2 2 3 2 5 5" xfId="12619"/>
    <cellStyle name="표준 5 3 2 2 3 2 5 5 2" xfId="35310"/>
    <cellStyle name="표준 5 3 2 2 3 2 5 6" xfId="20206"/>
    <cellStyle name="표준 5 3 2 2 3 2 5 6 2" xfId="42897"/>
    <cellStyle name="표준 5 3 2 2 3 2 5 7" xfId="27834"/>
    <cellStyle name="표준 5 3 2 2 3 2 6" xfId="2162"/>
    <cellStyle name="표준 5 3 2 2 3 2 6 2" xfId="6139"/>
    <cellStyle name="표준 5 3 2 2 3 2 6 2 2" xfId="17309"/>
    <cellStyle name="표준 5 3 2 2 3 2 6 2 2 2" xfId="40000"/>
    <cellStyle name="표준 5 3 2 2 3 2 6 2 3" xfId="24853"/>
    <cellStyle name="표준 5 3 2 2 3 2 6 2 3 2" xfId="47542"/>
    <cellStyle name="표준 5 3 2 2 3 2 6 2 4" xfId="32479"/>
    <cellStyle name="표준 5 3 2 2 3 2 6 3" xfId="11186"/>
    <cellStyle name="표준 5 3 2 2 3 2 6 4" xfId="13551"/>
    <cellStyle name="표준 5 3 2 2 3 2 6 4 2" xfId="36242"/>
    <cellStyle name="표준 5 3 2 2 3 2 6 5" xfId="21135"/>
    <cellStyle name="표준 5 3 2 2 3 2 6 5 2" xfId="43826"/>
    <cellStyle name="표준 5 3 2 2 3 2 6 6" xfId="28763"/>
    <cellStyle name="표준 5 3 2 2 3 2 7" xfId="4191"/>
    <cellStyle name="표준 5 3 2 2 3 2 7 2" xfId="15450"/>
    <cellStyle name="표준 5 3 2 2 3 2 7 2 2" xfId="38141"/>
    <cellStyle name="표준 5 3 2 2 3 2 7 3" xfId="22995"/>
    <cellStyle name="표준 5 3 2 2 3 2 7 3 2" xfId="45684"/>
    <cellStyle name="표준 5 3 2 2 3 2 7 4" xfId="30621"/>
    <cellStyle name="표준 5 3 2 2 3 2 8" xfId="10022"/>
    <cellStyle name="표준 5 3 2 2 3 2 9" xfId="11651"/>
    <cellStyle name="표준 5 3 2 2 3 2 9 2" xfId="34342"/>
    <cellStyle name="표준 5 3 2 2 3 3" xfId="284"/>
    <cellStyle name="표준 5 3 2 2 3 3 10" xfId="26966"/>
    <cellStyle name="표준 5 3 2 2 3 3 2" xfId="521"/>
    <cellStyle name="표준 5 3 2 2 3 3 2 2" xfId="1047"/>
    <cellStyle name="표준 5 3 2 2 3 3 2 2 2" xfId="1985"/>
    <cellStyle name="표준 5 3 2 2 3 3 2 2 2 2" xfId="3883"/>
    <cellStyle name="표준 5 3 2 2 3 3 2 2 2 2 2" xfId="7860"/>
    <cellStyle name="표준 5 3 2 2 3 3 2 2 2 2 2 2" xfId="18993"/>
    <cellStyle name="표준 5 3 2 2 3 3 2 2 2 2 2 2 2" xfId="41684"/>
    <cellStyle name="표준 5 3 2 2 3 3 2 2 2 2 2 3" xfId="26535"/>
    <cellStyle name="표준 5 3 2 2 3 3 2 2 2 2 2 3 2" xfId="49224"/>
    <cellStyle name="표준 5 3 2 2 3 3 2 2 2 2 2 4" xfId="34161"/>
    <cellStyle name="표준 5 3 2 2 3 3 2 2 2 2 3" xfId="8769"/>
    <cellStyle name="표준 5 3 2 2 3 3 2 2 2 2 4" xfId="15269"/>
    <cellStyle name="표준 5 3 2 2 3 3 2 2 2 2 4 2" xfId="37960"/>
    <cellStyle name="표준 5 3 2 2 3 3 2 2 2 2 5" xfId="22819"/>
    <cellStyle name="표준 5 3 2 2 3 3 2 2 2 2 5 2" xfId="45508"/>
    <cellStyle name="표준 5 3 2 2 3 3 2 2 2 2 6" xfId="30445"/>
    <cellStyle name="표준 5 3 2 2 3 3 2 2 2 3" xfId="5962"/>
    <cellStyle name="표준 5 3 2 2 3 3 2 2 2 3 2" xfId="17133"/>
    <cellStyle name="표준 5 3 2 2 3 3 2 2 2 3 2 2" xfId="39824"/>
    <cellStyle name="표준 5 3 2 2 3 3 2 2 2 3 3" xfId="24677"/>
    <cellStyle name="표준 5 3 2 2 3 3 2 2 2 3 3 2" xfId="47366"/>
    <cellStyle name="표준 5 3 2 2 3 3 2 2 2 3 4" xfId="32303"/>
    <cellStyle name="표준 5 3 2 2 3 3 2 2 2 4" xfId="8842"/>
    <cellStyle name="표준 5 3 2 2 3 3 2 2 2 5" xfId="13374"/>
    <cellStyle name="표준 5 3 2 2 3 3 2 2 2 5 2" xfId="36065"/>
    <cellStyle name="표준 5 3 2 2 3 3 2 2 2 6" xfId="20959"/>
    <cellStyle name="표준 5 3 2 2 3 3 2 2 2 6 2" xfId="43650"/>
    <cellStyle name="표준 5 3 2 2 3 3 2 2 2 7" xfId="28587"/>
    <cellStyle name="표준 5 3 2 2 3 3 2 2 3" xfId="2945"/>
    <cellStyle name="표준 5 3 2 2 3 3 2 2 3 2" xfId="6922"/>
    <cellStyle name="표준 5 3 2 2 3 3 2 2 3 2 2" xfId="18063"/>
    <cellStyle name="표준 5 3 2 2 3 3 2 2 3 2 2 2" xfId="40754"/>
    <cellStyle name="표준 5 3 2 2 3 3 2 2 3 2 3" xfId="25606"/>
    <cellStyle name="표준 5 3 2 2 3 3 2 2 3 2 3 2" xfId="48295"/>
    <cellStyle name="표준 5 3 2 2 3 3 2 2 3 2 4" xfId="33232"/>
    <cellStyle name="표준 5 3 2 2 3 3 2 2 3 3" xfId="10230"/>
    <cellStyle name="표준 5 3 2 2 3 3 2 2 3 4" xfId="14331"/>
    <cellStyle name="표준 5 3 2 2 3 3 2 2 3 4 2" xfId="37022"/>
    <cellStyle name="표준 5 3 2 2 3 3 2 2 3 5" xfId="21890"/>
    <cellStyle name="표준 5 3 2 2 3 3 2 2 3 5 2" xfId="44579"/>
    <cellStyle name="표준 5 3 2 2 3 3 2 2 3 6" xfId="29516"/>
    <cellStyle name="표준 5 3 2 2 3 3 2 2 4" xfId="5023"/>
    <cellStyle name="표준 5 3 2 2 3 3 2 2 4 2" xfId="16204"/>
    <cellStyle name="표준 5 3 2 2 3 3 2 2 4 2 2" xfId="38895"/>
    <cellStyle name="표준 5 3 2 2 3 3 2 2 4 3" xfId="23748"/>
    <cellStyle name="표준 5 3 2 2 3 3 2 2 4 3 2" xfId="46437"/>
    <cellStyle name="표준 5 3 2 2 3 3 2 2 4 4" xfId="31374"/>
    <cellStyle name="표준 5 3 2 2 3 3 2 2 5" xfId="11499"/>
    <cellStyle name="표준 5 3 2 2 3 3 2 2 6" xfId="12436"/>
    <cellStyle name="표준 5 3 2 2 3 3 2 2 6 2" xfId="35127"/>
    <cellStyle name="표준 5 3 2 2 3 3 2 2 7" xfId="20030"/>
    <cellStyle name="표준 5 3 2 2 3 3 2 2 7 2" xfId="42721"/>
    <cellStyle name="표준 5 3 2 2 3 3 2 2 8" xfId="27658"/>
    <cellStyle name="표준 5 3 2 2 3 3 2 3" xfId="1523"/>
    <cellStyle name="표준 5 3 2 2 3 3 2 3 2" xfId="3421"/>
    <cellStyle name="표준 5 3 2 2 3 3 2 3 2 2" xfId="7398"/>
    <cellStyle name="표준 5 3 2 2 3 3 2 3 2 2 2" xfId="18532"/>
    <cellStyle name="표준 5 3 2 2 3 3 2 3 2 2 2 2" xfId="41223"/>
    <cellStyle name="표준 5 3 2 2 3 3 2 3 2 2 3" xfId="26074"/>
    <cellStyle name="표준 5 3 2 2 3 3 2 3 2 2 3 2" xfId="48763"/>
    <cellStyle name="표준 5 3 2 2 3 3 2 3 2 2 4" xfId="33700"/>
    <cellStyle name="표준 5 3 2 2 3 3 2 3 2 3" xfId="8658"/>
    <cellStyle name="표준 5 3 2 2 3 3 2 3 2 4" xfId="14807"/>
    <cellStyle name="표준 5 3 2 2 3 3 2 3 2 4 2" xfId="37498"/>
    <cellStyle name="표준 5 3 2 2 3 3 2 3 2 5" xfId="22358"/>
    <cellStyle name="표준 5 3 2 2 3 3 2 3 2 5 2" xfId="45047"/>
    <cellStyle name="표준 5 3 2 2 3 3 2 3 2 6" xfId="29984"/>
    <cellStyle name="표준 5 3 2 2 3 3 2 3 3" xfId="5500"/>
    <cellStyle name="표준 5 3 2 2 3 3 2 3 3 2" xfId="16672"/>
    <cellStyle name="표준 5 3 2 2 3 3 2 3 3 2 2" xfId="39363"/>
    <cellStyle name="표준 5 3 2 2 3 3 2 3 3 3" xfId="24216"/>
    <cellStyle name="표준 5 3 2 2 3 3 2 3 3 3 2" xfId="46905"/>
    <cellStyle name="표준 5 3 2 2 3 3 2 3 3 4" xfId="31842"/>
    <cellStyle name="표준 5 3 2 2 3 3 2 3 4" xfId="10032"/>
    <cellStyle name="표준 5 3 2 2 3 3 2 3 5" xfId="12912"/>
    <cellStyle name="표준 5 3 2 2 3 3 2 3 5 2" xfId="35603"/>
    <cellStyle name="표준 5 3 2 2 3 3 2 3 6" xfId="20498"/>
    <cellStyle name="표준 5 3 2 2 3 3 2 3 6 2" xfId="43189"/>
    <cellStyle name="표준 5 3 2 2 3 3 2 3 7" xfId="28126"/>
    <cellStyle name="표준 5 3 2 2 3 3 2 4" xfId="2460"/>
    <cellStyle name="표준 5 3 2 2 3 3 2 4 2" xfId="6437"/>
    <cellStyle name="표준 5 3 2 2 3 3 2 4 2 2" xfId="17601"/>
    <cellStyle name="표준 5 3 2 2 3 3 2 4 2 2 2" xfId="40292"/>
    <cellStyle name="표준 5 3 2 2 3 3 2 4 2 3" xfId="25145"/>
    <cellStyle name="표준 5 3 2 2 3 3 2 4 2 3 2" xfId="47834"/>
    <cellStyle name="표준 5 3 2 2 3 3 2 4 2 4" xfId="32771"/>
    <cellStyle name="표준 5 3 2 2 3 3 2 4 3" xfId="9966"/>
    <cellStyle name="표준 5 3 2 2 3 3 2 4 4" xfId="13848"/>
    <cellStyle name="표준 5 3 2 2 3 3 2 4 4 2" xfId="36539"/>
    <cellStyle name="표준 5 3 2 2 3 3 2 4 5" xfId="21428"/>
    <cellStyle name="표준 5 3 2 2 3 3 2 4 5 2" xfId="44118"/>
    <cellStyle name="표준 5 3 2 2 3 3 2 4 6" xfId="29055"/>
    <cellStyle name="표준 5 3 2 2 3 3 2 5" xfId="4495"/>
    <cellStyle name="표준 5 3 2 2 3 3 2 5 2" xfId="15742"/>
    <cellStyle name="표준 5 3 2 2 3 3 2 5 2 2" xfId="38433"/>
    <cellStyle name="표준 5 3 2 2 3 3 2 5 3" xfId="23287"/>
    <cellStyle name="표준 5 3 2 2 3 3 2 5 3 2" xfId="45976"/>
    <cellStyle name="표준 5 3 2 2 3 3 2 5 4" xfId="30913"/>
    <cellStyle name="표준 5 3 2 2 3 3 2 6" xfId="8530"/>
    <cellStyle name="표준 5 3 2 2 3 3 2 7" xfId="11948"/>
    <cellStyle name="표준 5 3 2 2 3 3 2 7 2" xfId="34639"/>
    <cellStyle name="표준 5 3 2 2 3 3 2 8" xfId="19568"/>
    <cellStyle name="표준 5 3 2 2 3 3 2 8 2" xfId="42259"/>
    <cellStyle name="표준 5 3 2 2 3 3 2 9" xfId="27197"/>
    <cellStyle name="표준 5 3 2 2 3 3 3" xfId="811"/>
    <cellStyle name="표준 5 3 2 2 3 3 3 2" xfId="1754"/>
    <cellStyle name="표준 5 3 2 2 3 3 3 2 2" xfId="3652"/>
    <cellStyle name="표준 5 3 2 2 3 3 3 2 2 2" xfId="7629"/>
    <cellStyle name="표준 5 3 2 2 3 3 3 2 2 2 2" xfId="18762"/>
    <cellStyle name="표준 5 3 2 2 3 3 3 2 2 2 2 2" xfId="41453"/>
    <cellStyle name="표준 5 3 2 2 3 3 3 2 2 2 3" xfId="26304"/>
    <cellStyle name="표준 5 3 2 2 3 3 3 2 2 2 3 2" xfId="48993"/>
    <cellStyle name="표준 5 3 2 2 3 3 3 2 2 2 4" xfId="33930"/>
    <cellStyle name="표준 5 3 2 2 3 3 3 2 2 3" xfId="8228"/>
    <cellStyle name="표준 5 3 2 2 3 3 3 2 2 4" xfId="15038"/>
    <cellStyle name="표준 5 3 2 2 3 3 3 2 2 4 2" xfId="37729"/>
    <cellStyle name="표준 5 3 2 2 3 3 3 2 2 5" xfId="22588"/>
    <cellStyle name="표준 5 3 2 2 3 3 3 2 2 5 2" xfId="45277"/>
    <cellStyle name="표준 5 3 2 2 3 3 3 2 2 6" xfId="30214"/>
    <cellStyle name="표준 5 3 2 2 3 3 3 2 3" xfId="5731"/>
    <cellStyle name="표준 5 3 2 2 3 3 3 2 3 2" xfId="16902"/>
    <cellStyle name="표준 5 3 2 2 3 3 3 2 3 2 2" xfId="39593"/>
    <cellStyle name="표준 5 3 2 2 3 3 3 2 3 3" xfId="24446"/>
    <cellStyle name="표준 5 3 2 2 3 3 3 2 3 3 2" xfId="47135"/>
    <cellStyle name="표준 5 3 2 2 3 3 3 2 3 4" xfId="32072"/>
    <cellStyle name="표준 5 3 2 2 3 3 3 2 4" xfId="10776"/>
    <cellStyle name="표준 5 3 2 2 3 3 3 2 5" xfId="13143"/>
    <cellStyle name="표준 5 3 2 2 3 3 3 2 5 2" xfId="35834"/>
    <cellStyle name="표준 5 3 2 2 3 3 3 2 6" xfId="20728"/>
    <cellStyle name="표준 5 3 2 2 3 3 3 2 6 2" xfId="43419"/>
    <cellStyle name="표준 5 3 2 2 3 3 3 2 7" xfId="28356"/>
    <cellStyle name="표준 5 3 2 2 3 3 3 3" xfId="2709"/>
    <cellStyle name="표준 5 3 2 2 3 3 3 3 2" xfId="6686"/>
    <cellStyle name="표준 5 3 2 2 3 3 3 3 2 2" xfId="17831"/>
    <cellStyle name="표준 5 3 2 2 3 3 3 3 2 2 2" xfId="40522"/>
    <cellStyle name="표준 5 3 2 2 3 3 3 3 2 3" xfId="25375"/>
    <cellStyle name="표준 5 3 2 2 3 3 3 3 2 3 2" xfId="48064"/>
    <cellStyle name="표준 5 3 2 2 3 3 3 3 2 4" xfId="33001"/>
    <cellStyle name="표준 5 3 2 2 3 3 3 3 3" xfId="9235"/>
    <cellStyle name="표준 5 3 2 2 3 3 3 3 4" xfId="14096"/>
    <cellStyle name="표준 5 3 2 2 3 3 3 3 4 2" xfId="36787"/>
    <cellStyle name="표준 5 3 2 2 3 3 3 3 5" xfId="21659"/>
    <cellStyle name="표준 5 3 2 2 3 3 3 3 5 2" xfId="44348"/>
    <cellStyle name="표준 5 3 2 2 3 3 3 3 6" xfId="29285"/>
    <cellStyle name="표준 5 3 2 2 3 3 3 4" xfId="4787"/>
    <cellStyle name="표준 5 3 2 2 3 3 3 4 2" xfId="15973"/>
    <cellStyle name="표준 5 3 2 2 3 3 3 4 2 2" xfId="38664"/>
    <cellStyle name="표준 5 3 2 2 3 3 3 4 3" xfId="23517"/>
    <cellStyle name="표준 5 3 2 2 3 3 3 4 3 2" xfId="46206"/>
    <cellStyle name="표준 5 3 2 2 3 3 3 4 4" xfId="31143"/>
    <cellStyle name="표준 5 3 2 2 3 3 3 5" xfId="9820"/>
    <cellStyle name="표준 5 3 2 2 3 3 3 6" xfId="12201"/>
    <cellStyle name="표준 5 3 2 2 3 3 3 6 2" xfId="34892"/>
    <cellStyle name="표준 5 3 2 2 3 3 3 7" xfId="19799"/>
    <cellStyle name="표준 5 3 2 2 3 3 3 7 2" xfId="42490"/>
    <cellStyle name="표준 5 3 2 2 3 3 3 8" xfId="27427"/>
    <cellStyle name="표준 5 3 2 2 3 3 4" xfId="1291"/>
    <cellStyle name="표준 5 3 2 2 3 3 4 2" xfId="3189"/>
    <cellStyle name="표준 5 3 2 2 3 3 4 2 2" xfId="7166"/>
    <cellStyle name="표준 5 3 2 2 3 3 4 2 2 2" xfId="18301"/>
    <cellStyle name="표준 5 3 2 2 3 3 4 2 2 2 2" xfId="40992"/>
    <cellStyle name="표준 5 3 2 2 3 3 4 2 2 3" xfId="25843"/>
    <cellStyle name="표준 5 3 2 2 3 3 4 2 2 3 2" xfId="48532"/>
    <cellStyle name="표준 5 3 2 2 3 3 4 2 2 4" xfId="33469"/>
    <cellStyle name="표준 5 3 2 2 3 3 4 2 3" xfId="8586"/>
    <cellStyle name="표준 5 3 2 2 3 3 4 2 4" xfId="14575"/>
    <cellStyle name="표준 5 3 2 2 3 3 4 2 4 2" xfId="37266"/>
    <cellStyle name="표준 5 3 2 2 3 3 4 2 5" xfId="22127"/>
    <cellStyle name="표준 5 3 2 2 3 3 4 2 5 2" xfId="44816"/>
    <cellStyle name="표준 5 3 2 2 3 3 4 2 6" xfId="29753"/>
    <cellStyle name="표준 5 3 2 2 3 3 4 3" xfId="5268"/>
    <cellStyle name="표준 5 3 2 2 3 3 4 3 2" xfId="16441"/>
    <cellStyle name="표준 5 3 2 2 3 3 4 3 2 2" xfId="39132"/>
    <cellStyle name="표준 5 3 2 2 3 3 4 3 3" xfId="23985"/>
    <cellStyle name="표준 5 3 2 2 3 3 4 3 3 2" xfId="46674"/>
    <cellStyle name="표준 5 3 2 2 3 3 4 3 4" xfId="31611"/>
    <cellStyle name="표준 5 3 2 2 3 3 4 4" xfId="9276"/>
    <cellStyle name="표준 5 3 2 2 3 3 4 5" xfId="12680"/>
    <cellStyle name="표준 5 3 2 2 3 3 4 5 2" xfId="35371"/>
    <cellStyle name="표준 5 3 2 2 3 3 4 6" xfId="20267"/>
    <cellStyle name="표준 5 3 2 2 3 3 4 6 2" xfId="42958"/>
    <cellStyle name="표준 5 3 2 2 3 3 4 7" xfId="27895"/>
    <cellStyle name="표준 5 3 2 2 3 3 5" xfId="2223"/>
    <cellStyle name="표준 5 3 2 2 3 3 5 2" xfId="6200"/>
    <cellStyle name="표준 5 3 2 2 3 3 5 2 2" xfId="17370"/>
    <cellStyle name="표준 5 3 2 2 3 3 5 2 2 2" xfId="40061"/>
    <cellStyle name="표준 5 3 2 2 3 3 5 2 3" xfId="24914"/>
    <cellStyle name="표준 5 3 2 2 3 3 5 2 3 2" xfId="47603"/>
    <cellStyle name="표준 5 3 2 2 3 3 5 2 4" xfId="32540"/>
    <cellStyle name="표준 5 3 2 2 3 3 5 3" xfId="9514"/>
    <cellStyle name="표준 5 3 2 2 3 3 5 4" xfId="13612"/>
    <cellStyle name="표준 5 3 2 2 3 3 5 4 2" xfId="36303"/>
    <cellStyle name="표준 5 3 2 2 3 3 5 5" xfId="21196"/>
    <cellStyle name="표준 5 3 2 2 3 3 5 5 2" xfId="43887"/>
    <cellStyle name="표준 5 3 2 2 3 3 5 6" xfId="28824"/>
    <cellStyle name="표준 5 3 2 2 3 3 6" xfId="4258"/>
    <cellStyle name="표준 5 3 2 2 3 3 6 2" xfId="15511"/>
    <cellStyle name="표준 5 3 2 2 3 3 6 2 2" xfId="38202"/>
    <cellStyle name="표준 5 3 2 2 3 3 6 3" xfId="23056"/>
    <cellStyle name="표준 5 3 2 2 3 3 6 3 2" xfId="45745"/>
    <cellStyle name="표준 5 3 2 2 3 3 6 4" xfId="30682"/>
    <cellStyle name="표준 5 3 2 2 3 3 7" xfId="9776"/>
    <cellStyle name="표준 5 3 2 2 3 3 8" xfId="11712"/>
    <cellStyle name="표준 5 3 2 2 3 3 8 2" xfId="34403"/>
    <cellStyle name="표준 5 3 2 2 3 3 9" xfId="19337"/>
    <cellStyle name="표준 5 3 2 2 3 3 9 2" xfId="42028"/>
    <cellStyle name="표준 5 3 2 2 3 4" xfId="410"/>
    <cellStyle name="표준 5 3 2 2 3 4 2" xfId="936"/>
    <cellStyle name="표준 5 3 2 2 3 4 2 2" xfId="1874"/>
    <cellStyle name="표준 5 3 2 2 3 4 2 2 2" xfId="3772"/>
    <cellStyle name="표준 5 3 2 2 3 4 2 2 2 2" xfId="7749"/>
    <cellStyle name="표준 5 3 2 2 3 4 2 2 2 2 2" xfId="18882"/>
    <cellStyle name="표준 5 3 2 2 3 4 2 2 2 2 2 2" xfId="41573"/>
    <cellStyle name="표준 5 3 2 2 3 4 2 2 2 2 3" xfId="26424"/>
    <cellStyle name="표준 5 3 2 2 3 4 2 2 2 2 3 2" xfId="49113"/>
    <cellStyle name="표준 5 3 2 2 3 4 2 2 2 2 4" xfId="34050"/>
    <cellStyle name="표준 5 3 2 2 3 4 2 2 2 3" xfId="8571"/>
    <cellStyle name="표준 5 3 2 2 3 4 2 2 2 4" xfId="15158"/>
    <cellStyle name="표준 5 3 2 2 3 4 2 2 2 4 2" xfId="37849"/>
    <cellStyle name="표준 5 3 2 2 3 4 2 2 2 5" xfId="22708"/>
    <cellStyle name="표준 5 3 2 2 3 4 2 2 2 5 2" xfId="45397"/>
    <cellStyle name="표준 5 3 2 2 3 4 2 2 2 6" xfId="30334"/>
    <cellStyle name="표준 5 3 2 2 3 4 2 2 3" xfId="5851"/>
    <cellStyle name="표준 5 3 2 2 3 4 2 2 3 2" xfId="17022"/>
    <cellStyle name="표준 5 3 2 2 3 4 2 2 3 2 2" xfId="39713"/>
    <cellStyle name="표준 5 3 2 2 3 4 2 2 3 3" xfId="24566"/>
    <cellStyle name="표준 5 3 2 2 3 4 2 2 3 3 2" xfId="47255"/>
    <cellStyle name="표준 5 3 2 2 3 4 2 2 3 4" xfId="32192"/>
    <cellStyle name="표준 5 3 2 2 3 4 2 2 4" xfId="10264"/>
    <cellStyle name="표준 5 3 2 2 3 4 2 2 5" xfId="13263"/>
    <cellStyle name="표준 5 3 2 2 3 4 2 2 5 2" xfId="35954"/>
    <cellStyle name="표준 5 3 2 2 3 4 2 2 6" xfId="20848"/>
    <cellStyle name="표준 5 3 2 2 3 4 2 2 6 2" xfId="43539"/>
    <cellStyle name="표준 5 3 2 2 3 4 2 2 7" xfId="28476"/>
    <cellStyle name="표준 5 3 2 2 3 4 2 3" xfId="2834"/>
    <cellStyle name="표준 5 3 2 2 3 4 2 3 2" xfId="6811"/>
    <cellStyle name="표준 5 3 2 2 3 4 2 3 2 2" xfId="17952"/>
    <cellStyle name="표준 5 3 2 2 3 4 2 3 2 2 2" xfId="40643"/>
    <cellStyle name="표준 5 3 2 2 3 4 2 3 2 3" xfId="25495"/>
    <cellStyle name="표준 5 3 2 2 3 4 2 3 2 3 2" xfId="48184"/>
    <cellStyle name="표준 5 3 2 2 3 4 2 3 2 4" xfId="33121"/>
    <cellStyle name="표준 5 3 2 2 3 4 2 3 3" xfId="8585"/>
    <cellStyle name="표준 5 3 2 2 3 4 2 3 4" xfId="14220"/>
    <cellStyle name="표준 5 3 2 2 3 4 2 3 4 2" xfId="36911"/>
    <cellStyle name="표준 5 3 2 2 3 4 2 3 5" xfId="21779"/>
    <cellStyle name="표준 5 3 2 2 3 4 2 3 5 2" xfId="44468"/>
    <cellStyle name="표준 5 3 2 2 3 4 2 3 6" xfId="29405"/>
    <cellStyle name="표준 5 3 2 2 3 4 2 4" xfId="4912"/>
    <cellStyle name="표준 5 3 2 2 3 4 2 4 2" xfId="16093"/>
    <cellStyle name="표준 5 3 2 2 3 4 2 4 2 2" xfId="38784"/>
    <cellStyle name="표준 5 3 2 2 3 4 2 4 3" xfId="23637"/>
    <cellStyle name="표준 5 3 2 2 3 4 2 4 3 2" xfId="46326"/>
    <cellStyle name="표준 5 3 2 2 3 4 2 4 4" xfId="31263"/>
    <cellStyle name="표준 5 3 2 2 3 4 2 5" xfId="11289"/>
    <cellStyle name="표준 5 3 2 2 3 4 2 6" xfId="12325"/>
    <cellStyle name="표준 5 3 2 2 3 4 2 6 2" xfId="35016"/>
    <cellStyle name="표준 5 3 2 2 3 4 2 7" xfId="19919"/>
    <cellStyle name="표준 5 3 2 2 3 4 2 7 2" xfId="42610"/>
    <cellStyle name="표준 5 3 2 2 3 4 2 8" xfId="27547"/>
    <cellStyle name="표준 5 3 2 2 3 4 3" xfId="1412"/>
    <cellStyle name="표준 5 3 2 2 3 4 3 2" xfId="3310"/>
    <cellStyle name="표준 5 3 2 2 3 4 3 2 2" xfId="7287"/>
    <cellStyle name="표준 5 3 2 2 3 4 3 2 2 2" xfId="18421"/>
    <cellStyle name="표준 5 3 2 2 3 4 3 2 2 2 2" xfId="41112"/>
    <cellStyle name="표준 5 3 2 2 3 4 3 2 2 3" xfId="25963"/>
    <cellStyle name="표준 5 3 2 2 3 4 3 2 2 3 2" xfId="48652"/>
    <cellStyle name="표준 5 3 2 2 3 4 3 2 2 4" xfId="33589"/>
    <cellStyle name="표준 5 3 2 2 3 4 3 2 3" xfId="9509"/>
    <cellStyle name="표준 5 3 2 2 3 4 3 2 4" xfId="14696"/>
    <cellStyle name="표준 5 3 2 2 3 4 3 2 4 2" xfId="37387"/>
    <cellStyle name="표준 5 3 2 2 3 4 3 2 5" xfId="22247"/>
    <cellStyle name="표준 5 3 2 2 3 4 3 2 5 2" xfId="44936"/>
    <cellStyle name="표준 5 3 2 2 3 4 3 2 6" xfId="29873"/>
    <cellStyle name="표준 5 3 2 2 3 4 3 3" xfId="5389"/>
    <cellStyle name="표준 5 3 2 2 3 4 3 3 2" xfId="16561"/>
    <cellStyle name="표준 5 3 2 2 3 4 3 3 2 2" xfId="39252"/>
    <cellStyle name="표준 5 3 2 2 3 4 3 3 3" xfId="24105"/>
    <cellStyle name="표준 5 3 2 2 3 4 3 3 3 2" xfId="46794"/>
    <cellStyle name="표준 5 3 2 2 3 4 3 3 4" xfId="31731"/>
    <cellStyle name="표준 5 3 2 2 3 4 3 4" xfId="10288"/>
    <cellStyle name="표준 5 3 2 2 3 4 3 5" xfId="12801"/>
    <cellStyle name="표준 5 3 2 2 3 4 3 5 2" xfId="35492"/>
    <cellStyle name="표준 5 3 2 2 3 4 3 6" xfId="20387"/>
    <cellStyle name="표준 5 3 2 2 3 4 3 6 2" xfId="43078"/>
    <cellStyle name="표준 5 3 2 2 3 4 3 7" xfId="28015"/>
    <cellStyle name="표준 5 3 2 2 3 4 4" xfId="2349"/>
    <cellStyle name="표준 5 3 2 2 3 4 4 2" xfId="6326"/>
    <cellStyle name="표준 5 3 2 2 3 4 4 2 2" xfId="17490"/>
    <cellStyle name="표준 5 3 2 2 3 4 4 2 2 2" xfId="40181"/>
    <cellStyle name="표준 5 3 2 2 3 4 4 2 3" xfId="25034"/>
    <cellStyle name="표준 5 3 2 2 3 4 4 2 3 2" xfId="47723"/>
    <cellStyle name="표준 5 3 2 2 3 4 4 2 4" xfId="32660"/>
    <cellStyle name="표준 5 3 2 2 3 4 4 3" xfId="8117"/>
    <cellStyle name="표준 5 3 2 2 3 4 4 4" xfId="13737"/>
    <cellStyle name="표준 5 3 2 2 3 4 4 4 2" xfId="36428"/>
    <cellStyle name="표준 5 3 2 2 3 4 4 5" xfId="21317"/>
    <cellStyle name="표준 5 3 2 2 3 4 4 5 2" xfId="44007"/>
    <cellStyle name="표준 5 3 2 2 3 4 4 6" xfId="28944"/>
    <cellStyle name="표준 5 3 2 2 3 4 5" xfId="4384"/>
    <cellStyle name="표준 5 3 2 2 3 4 5 2" xfId="15631"/>
    <cellStyle name="표준 5 3 2 2 3 4 5 2 2" xfId="38322"/>
    <cellStyle name="표준 5 3 2 2 3 4 5 3" xfId="23176"/>
    <cellStyle name="표준 5 3 2 2 3 4 5 3 2" xfId="45865"/>
    <cellStyle name="표준 5 3 2 2 3 4 5 4" xfId="30802"/>
    <cellStyle name="표준 5 3 2 2 3 4 6" xfId="9176"/>
    <cellStyle name="표준 5 3 2 2 3 4 7" xfId="11837"/>
    <cellStyle name="표준 5 3 2 2 3 4 7 2" xfId="34528"/>
    <cellStyle name="표준 5 3 2 2 3 4 8" xfId="19457"/>
    <cellStyle name="표준 5 3 2 2 3 4 8 2" xfId="42148"/>
    <cellStyle name="표준 5 3 2 2 3 4 9" xfId="27086"/>
    <cellStyle name="표준 5 3 2 2 3 5" xfId="700"/>
    <cellStyle name="표준 5 3 2 2 3 5 2" xfId="1643"/>
    <cellStyle name="표준 5 3 2 2 3 5 2 2" xfId="3541"/>
    <cellStyle name="표준 5 3 2 2 3 5 2 2 2" xfId="7518"/>
    <cellStyle name="표준 5 3 2 2 3 5 2 2 2 2" xfId="18651"/>
    <cellStyle name="표준 5 3 2 2 3 5 2 2 2 2 2" xfId="41342"/>
    <cellStyle name="표준 5 3 2 2 3 5 2 2 2 3" xfId="26193"/>
    <cellStyle name="표준 5 3 2 2 3 5 2 2 2 3 2" xfId="48882"/>
    <cellStyle name="표준 5 3 2 2 3 5 2 2 2 4" xfId="33819"/>
    <cellStyle name="표준 5 3 2 2 3 5 2 2 3" xfId="8570"/>
    <cellStyle name="표준 5 3 2 2 3 5 2 2 4" xfId="14927"/>
    <cellStyle name="표준 5 3 2 2 3 5 2 2 4 2" xfId="37618"/>
    <cellStyle name="표준 5 3 2 2 3 5 2 2 5" xfId="22477"/>
    <cellStyle name="표준 5 3 2 2 3 5 2 2 5 2" xfId="45166"/>
    <cellStyle name="표준 5 3 2 2 3 5 2 2 6" xfId="30103"/>
    <cellStyle name="표준 5 3 2 2 3 5 2 3" xfId="5620"/>
    <cellStyle name="표준 5 3 2 2 3 5 2 3 2" xfId="16791"/>
    <cellStyle name="표준 5 3 2 2 3 5 2 3 2 2" xfId="39482"/>
    <cellStyle name="표준 5 3 2 2 3 5 2 3 3" xfId="24335"/>
    <cellStyle name="표준 5 3 2 2 3 5 2 3 3 2" xfId="47024"/>
    <cellStyle name="표준 5 3 2 2 3 5 2 3 4" xfId="31961"/>
    <cellStyle name="표준 5 3 2 2 3 5 2 4" xfId="9939"/>
    <cellStyle name="표준 5 3 2 2 3 5 2 5" xfId="13032"/>
    <cellStyle name="표준 5 3 2 2 3 5 2 5 2" xfId="35723"/>
    <cellStyle name="표준 5 3 2 2 3 5 2 6" xfId="20617"/>
    <cellStyle name="표준 5 3 2 2 3 5 2 6 2" xfId="43308"/>
    <cellStyle name="표준 5 3 2 2 3 5 2 7" xfId="28245"/>
    <cellStyle name="표준 5 3 2 2 3 5 3" xfId="2598"/>
    <cellStyle name="표준 5 3 2 2 3 5 3 2" xfId="6575"/>
    <cellStyle name="표준 5 3 2 2 3 5 3 2 2" xfId="17720"/>
    <cellStyle name="표준 5 3 2 2 3 5 3 2 2 2" xfId="40411"/>
    <cellStyle name="표준 5 3 2 2 3 5 3 2 3" xfId="25264"/>
    <cellStyle name="표준 5 3 2 2 3 5 3 2 3 2" xfId="47953"/>
    <cellStyle name="표준 5 3 2 2 3 5 3 2 4" xfId="32890"/>
    <cellStyle name="표준 5 3 2 2 3 5 3 3" xfId="10953"/>
    <cellStyle name="표준 5 3 2 2 3 5 3 4" xfId="13985"/>
    <cellStyle name="표준 5 3 2 2 3 5 3 4 2" xfId="36676"/>
    <cellStyle name="표준 5 3 2 2 3 5 3 5" xfId="21548"/>
    <cellStyle name="표준 5 3 2 2 3 5 3 5 2" xfId="44237"/>
    <cellStyle name="표준 5 3 2 2 3 5 3 6" xfId="29174"/>
    <cellStyle name="표준 5 3 2 2 3 5 4" xfId="4676"/>
    <cellStyle name="표준 5 3 2 2 3 5 4 2" xfId="15862"/>
    <cellStyle name="표준 5 3 2 2 3 5 4 2 2" xfId="38553"/>
    <cellStyle name="표준 5 3 2 2 3 5 4 3" xfId="23406"/>
    <cellStyle name="표준 5 3 2 2 3 5 4 3 2" xfId="46095"/>
    <cellStyle name="표준 5 3 2 2 3 5 4 4" xfId="31032"/>
    <cellStyle name="표준 5 3 2 2 3 5 5" xfId="9188"/>
    <cellStyle name="표준 5 3 2 2 3 5 6" xfId="12090"/>
    <cellStyle name="표준 5 3 2 2 3 5 6 2" xfId="34781"/>
    <cellStyle name="표준 5 3 2 2 3 5 7" xfId="19688"/>
    <cellStyle name="표준 5 3 2 2 3 5 7 2" xfId="42379"/>
    <cellStyle name="표준 5 3 2 2 3 5 8" xfId="27316"/>
    <cellStyle name="표준 5 3 2 2 3 6" xfId="1180"/>
    <cellStyle name="표준 5 3 2 2 3 6 2" xfId="3078"/>
    <cellStyle name="표준 5 3 2 2 3 6 2 2" xfId="7055"/>
    <cellStyle name="표준 5 3 2 2 3 6 2 2 2" xfId="18190"/>
    <cellStyle name="표준 5 3 2 2 3 6 2 2 2 2" xfId="40881"/>
    <cellStyle name="표준 5 3 2 2 3 6 2 2 3" xfId="25732"/>
    <cellStyle name="표준 5 3 2 2 3 6 2 2 3 2" xfId="48421"/>
    <cellStyle name="표준 5 3 2 2 3 6 2 2 4" xfId="33358"/>
    <cellStyle name="표준 5 3 2 2 3 6 2 3" xfId="9511"/>
    <cellStyle name="표준 5 3 2 2 3 6 2 4" xfId="14464"/>
    <cellStyle name="표준 5 3 2 2 3 6 2 4 2" xfId="37155"/>
    <cellStyle name="표준 5 3 2 2 3 6 2 5" xfId="22016"/>
    <cellStyle name="표준 5 3 2 2 3 6 2 5 2" xfId="44705"/>
    <cellStyle name="표준 5 3 2 2 3 6 2 6" xfId="29642"/>
    <cellStyle name="표준 5 3 2 2 3 6 3" xfId="5157"/>
    <cellStyle name="표준 5 3 2 2 3 6 3 2" xfId="16330"/>
    <cellStyle name="표준 5 3 2 2 3 6 3 2 2" xfId="39021"/>
    <cellStyle name="표준 5 3 2 2 3 6 3 3" xfId="23874"/>
    <cellStyle name="표준 5 3 2 2 3 6 3 3 2" xfId="46563"/>
    <cellStyle name="표준 5 3 2 2 3 6 3 4" xfId="31500"/>
    <cellStyle name="표준 5 3 2 2 3 6 4" xfId="10203"/>
    <cellStyle name="표준 5 3 2 2 3 6 5" xfId="12569"/>
    <cellStyle name="표준 5 3 2 2 3 6 5 2" xfId="35260"/>
    <cellStyle name="표준 5 3 2 2 3 6 6" xfId="20156"/>
    <cellStyle name="표준 5 3 2 2 3 6 6 2" xfId="42847"/>
    <cellStyle name="표준 5 3 2 2 3 6 7" xfId="27784"/>
    <cellStyle name="표준 5 3 2 2 3 7" xfId="2112"/>
    <cellStyle name="표준 5 3 2 2 3 7 2" xfId="6089"/>
    <cellStyle name="표준 5 3 2 2 3 7 2 2" xfId="17259"/>
    <cellStyle name="표준 5 3 2 2 3 7 2 2 2" xfId="39950"/>
    <cellStyle name="표준 5 3 2 2 3 7 2 3" xfId="24803"/>
    <cellStyle name="표준 5 3 2 2 3 7 2 3 2" xfId="47492"/>
    <cellStyle name="표준 5 3 2 2 3 7 2 4" xfId="32429"/>
    <cellStyle name="표준 5 3 2 2 3 7 3" xfId="8711"/>
    <cellStyle name="표준 5 3 2 2 3 7 4" xfId="13501"/>
    <cellStyle name="표준 5 3 2 2 3 7 4 2" xfId="36192"/>
    <cellStyle name="표준 5 3 2 2 3 7 5" xfId="21085"/>
    <cellStyle name="표준 5 3 2 2 3 7 5 2" xfId="43776"/>
    <cellStyle name="표준 5 3 2 2 3 7 6" xfId="28713"/>
    <cellStyle name="표준 5 3 2 2 3 8" xfId="4136"/>
    <cellStyle name="표준 5 3 2 2 3 8 2" xfId="15400"/>
    <cellStyle name="표준 5 3 2 2 3 8 2 2" xfId="38091"/>
    <cellStyle name="표준 5 3 2 2 3 8 3" xfId="22945"/>
    <cellStyle name="표준 5 3 2 2 3 8 3 2" xfId="45634"/>
    <cellStyle name="표준 5 3 2 2 3 8 4" xfId="30571"/>
    <cellStyle name="표준 5 3 2 2 3 9" xfId="10061"/>
    <cellStyle name="표준 5 3 2 2 4" xfId="187"/>
    <cellStyle name="표준 5 3 2 2 4 10" xfId="19244"/>
    <cellStyle name="표준 5 3 2 2 4 10 2" xfId="41935"/>
    <cellStyle name="표준 5 3 2 2 4 11" xfId="26873"/>
    <cellStyle name="표준 5 3 2 2 4 2" xfId="302"/>
    <cellStyle name="표준 5 3 2 2 4 2 10" xfId="26984"/>
    <cellStyle name="표준 5 3 2 2 4 2 2" xfId="539"/>
    <cellStyle name="표준 5 3 2 2 4 2 2 2" xfId="1065"/>
    <cellStyle name="표준 5 3 2 2 4 2 2 2 2" xfId="2003"/>
    <cellStyle name="표준 5 3 2 2 4 2 2 2 2 2" xfId="3901"/>
    <cellStyle name="표준 5 3 2 2 4 2 2 2 2 2 2" xfId="7878"/>
    <cellStyle name="표준 5 3 2 2 4 2 2 2 2 2 2 2" xfId="19011"/>
    <cellStyle name="표준 5 3 2 2 4 2 2 2 2 2 2 2 2" xfId="41702"/>
    <cellStyle name="표준 5 3 2 2 4 2 2 2 2 2 2 3" xfId="26553"/>
    <cellStyle name="표준 5 3 2 2 4 2 2 2 2 2 2 3 2" xfId="49242"/>
    <cellStyle name="표준 5 3 2 2 4 2 2 2 2 2 2 4" xfId="34179"/>
    <cellStyle name="표준 5 3 2 2 4 2 2 2 2 2 3" xfId="10082"/>
    <cellStyle name="표준 5 3 2 2 4 2 2 2 2 2 4" xfId="15287"/>
    <cellStyle name="표준 5 3 2 2 4 2 2 2 2 2 4 2" xfId="37978"/>
    <cellStyle name="표준 5 3 2 2 4 2 2 2 2 2 5" xfId="22837"/>
    <cellStyle name="표준 5 3 2 2 4 2 2 2 2 2 5 2" xfId="45526"/>
    <cellStyle name="표준 5 3 2 2 4 2 2 2 2 2 6" xfId="30463"/>
    <cellStyle name="표준 5 3 2 2 4 2 2 2 2 3" xfId="5980"/>
    <cellStyle name="표준 5 3 2 2 4 2 2 2 2 3 2" xfId="17151"/>
    <cellStyle name="표준 5 3 2 2 4 2 2 2 2 3 2 2" xfId="39842"/>
    <cellStyle name="표준 5 3 2 2 4 2 2 2 2 3 3" xfId="24695"/>
    <cellStyle name="표준 5 3 2 2 4 2 2 2 2 3 3 2" xfId="47384"/>
    <cellStyle name="표준 5 3 2 2 4 2 2 2 2 3 4" xfId="32321"/>
    <cellStyle name="표준 5 3 2 2 4 2 2 2 2 4" xfId="10196"/>
    <cellStyle name="표준 5 3 2 2 4 2 2 2 2 5" xfId="13392"/>
    <cellStyle name="표준 5 3 2 2 4 2 2 2 2 5 2" xfId="36083"/>
    <cellStyle name="표준 5 3 2 2 4 2 2 2 2 6" xfId="20977"/>
    <cellStyle name="표준 5 3 2 2 4 2 2 2 2 6 2" xfId="43668"/>
    <cellStyle name="표준 5 3 2 2 4 2 2 2 2 7" xfId="28605"/>
    <cellStyle name="표준 5 3 2 2 4 2 2 2 3" xfId="2963"/>
    <cellStyle name="표준 5 3 2 2 4 2 2 2 3 2" xfId="6940"/>
    <cellStyle name="표준 5 3 2 2 4 2 2 2 3 2 2" xfId="18081"/>
    <cellStyle name="표준 5 3 2 2 4 2 2 2 3 2 2 2" xfId="40772"/>
    <cellStyle name="표준 5 3 2 2 4 2 2 2 3 2 3" xfId="25624"/>
    <cellStyle name="표준 5 3 2 2 4 2 2 2 3 2 3 2" xfId="48313"/>
    <cellStyle name="표준 5 3 2 2 4 2 2 2 3 2 4" xfId="33250"/>
    <cellStyle name="표준 5 3 2 2 4 2 2 2 3 3" xfId="8741"/>
    <cellStyle name="표준 5 3 2 2 4 2 2 2 3 4" xfId="14349"/>
    <cellStyle name="표준 5 3 2 2 4 2 2 2 3 4 2" xfId="37040"/>
    <cellStyle name="표준 5 3 2 2 4 2 2 2 3 5" xfId="21908"/>
    <cellStyle name="표준 5 3 2 2 4 2 2 2 3 5 2" xfId="44597"/>
    <cellStyle name="표준 5 3 2 2 4 2 2 2 3 6" xfId="29534"/>
    <cellStyle name="표준 5 3 2 2 4 2 2 2 4" xfId="5041"/>
    <cellStyle name="표준 5 3 2 2 4 2 2 2 4 2" xfId="16222"/>
    <cellStyle name="표준 5 3 2 2 4 2 2 2 4 2 2" xfId="38913"/>
    <cellStyle name="표준 5 3 2 2 4 2 2 2 4 3" xfId="23766"/>
    <cellStyle name="표준 5 3 2 2 4 2 2 2 4 3 2" xfId="46455"/>
    <cellStyle name="표준 5 3 2 2 4 2 2 2 4 4" xfId="31392"/>
    <cellStyle name="표준 5 3 2 2 4 2 2 2 5" xfId="8203"/>
    <cellStyle name="표준 5 3 2 2 4 2 2 2 6" xfId="12454"/>
    <cellStyle name="표준 5 3 2 2 4 2 2 2 6 2" xfId="35145"/>
    <cellStyle name="표준 5 3 2 2 4 2 2 2 7" xfId="20048"/>
    <cellStyle name="표준 5 3 2 2 4 2 2 2 7 2" xfId="42739"/>
    <cellStyle name="표준 5 3 2 2 4 2 2 2 8" xfId="27676"/>
    <cellStyle name="표준 5 3 2 2 4 2 2 3" xfId="1541"/>
    <cellStyle name="표준 5 3 2 2 4 2 2 3 2" xfId="3439"/>
    <cellStyle name="표준 5 3 2 2 4 2 2 3 2 2" xfId="7416"/>
    <cellStyle name="표준 5 3 2 2 4 2 2 3 2 2 2" xfId="18550"/>
    <cellStyle name="표준 5 3 2 2 4 2 2 3 2 2 2 2" xfId="41241"/>
    <cellStyle name="표준 5 3 2 2 4 2 2 3 2 2 3" xfId="26092"/>
    <cellStyle name="표준 5 3 2 2 4 2 2 3 2 2 3 2" xfId="48781"/>
    <cellStyle name="표준 5 3 2 2 4 2 2 3 2 2 4" xfId="33718"/>
    <cellStyle name="표준 5 3 2 2 4 2 2 3 2 3" xfId="8507"/>
    <cellStyle name="표준 5 3 2 2 4 2 2 3 2 4" xfId="14825"/>
    <cellStyle name="표준 5 3 2 2 4 2 2 3 2 4 2" xfId="37516"/>
    <cellStyle name="표준 5 3 2 2 4 2 2 3 2 5" xfId="22376"/>
    <cellStyle name="표준 5 3 2 2 4 2 2 3 2 5 2" xfId="45065"/>
    <cellStyle name="표준 5 3 2 2 4 2 2 3 2 6" xfId="30002"/>
    <cellStyle name="표준 5 3 2 2 4 2 2 3 3" xfId="5518"/>
    <cellStyle name="표준 5 3 2 2 4 2 2 3 3 2" xfId="16690"/>
    <cellStyle name="표준 5 3 2 2 4 2 2 3 3 2 2" xfId="39381"/>
    <cellStyle name="표준 5 3 2 2 4 2 2 3 3 3" xfId="24234"/>
    <cellStyle name="표준 5 3 2 2 4 2 2 3 3 3 2" xfId="46923"/>
    <cellStyle name="표준 5 3 2 2 4 2 2 3 3 4" xfId="31860"/>
    <cellStyle name="표준 5 3 2 2 4 2 2 3 4" xfId="10122"/>
    <cellStyle name="표준 5 3 2 2 4 2 2 3 5" xfId="12930"/>
    <cellStyle name="표준 5 3 2 2 4 2 2 3 5 2" xfId="35621"/>
    <cellStyle name="표준 5 3 2 2 4 2 2 3 6" xfId="20516"/>
    <cellStyle name="표준 5 3 2 2 4 2 2 3 6 2" xfId="43207"/>
    <cellStyle name="표준 5 3 2 2 4 2 2 3 7" xfId="28144"/>
    <cellStyle name="표준 5 3 2 2 4 2 2 4" xfId="2478"/>
    <cellStyle name="표준 5 3 2 2 4 2 2 4 2" xfId="6455"/>
    <cellStyle name="표준 5 3 2 2 4 2 2 4 2 2" xfId="17619"/>
    <cellStyle name="표준 5 3 2 2 4 2 2 4 2 2 2" xfId="40310"/>
    <cellStyle name="표준 5 3 2 2 4 2 2 4 2 3" xfId="25163"/>
    <cellStyle name="표준 5 3 2 2 4 2 2 4 2 3 2" xfId="47852"/>
    <cellStyle name="표준 5 3 2 2 4 2 2 4 2 4" xfId="32789"/>
    <cellStyle name="표준 5 3 2 2 4 2 2 4 3" xfId="10136"/>
    <cellStyle name="표준 5 3 2 2 4 2 2 4 4" xfId="13866"/>
    <cellStyle name="표준 5 3 2 2 4 2 2 4 4 2" xfId="36557"/>
    <cellStyle name="표준 5 3 2 2 4 2 2 4 5" xfId="21446"/>
    <cellStyle name="표준 5 3 2 2 4 2 2 4 5 2" xfId="44136"/>
    <cellStyle name="표준 5 3 2 2 4 2 2 4 6" xfId="29073"/>
    <cellStyle name="표준 5 3 2 2 4 2 2 5" xfId="4513"/>
    <cellStyle name="표준 5 3 2 2 4 2 2 5 2" xfId="15760"/>
    <cellStyle name="표준 5 3 2 2 4 2 2 5 2 2" xfId="38451"/>
    <cellStyle name="표준 5 3 2 2 4 2 2 5 3" xfId="23305"/>
    <cellStyle name="표준 5 3 2 2 4 2 2 5 3 2" xfId="45994"/>
    <cellStyle name="표준 5 3 2 2 4 2 2 5 4" xfId="30931"/>
    <cellStyle name="표준 5 3 2 2 4 2 2 6" xfId="8600"/>
    <cellStyle name="표준 5 3 2 2 4 2 2 7" xfId="11966"/>
    <cellStyle name="표준 5 3 2 2 4 2 2 7 2" xfId="34657"/>
    <cellStyle name="표준 5 3 2 2 4 2 2 8" xfId="19586"/>
    <cellStyle name="표준 5 3 2 2 4 2 2 8 2" xfId="42277"/>
    <cellStyle name="표준 5 3 2 2 4 2 2 9" xfId="27215"/>
    <cellStyle name="표준 5 3 2 2 4 2 3" xfId="829"/>
    <cellStyle name="표준 5 3 2 2 4 2 3 2" xfId="1772"/>
    <cellStyle name="표준 5 3 2 2 4 2 3 2 2" xfId="3670"/>
    <cellStyle name="표준 5 3 2 2 4 2 3 2 2 2" xfId="7647"/>
    <cellStyle name="표준 5 3 2 2 4 2 3 2 2 2 2" xfId="18780"/>
    <cellStyle name="표준 5 3 2 2 4 2 3 2 2 2 2 2" xfId="41471"/>
    <cellStyle name="표준 5 3 2 2 4 2 3 2 2 2 3" xfId="26322"/>
    <cellStyle name="표준 5 3 2 2 4 2 3 2 2 2 3 2" xfId="49011"/>
    <cellStyle name="표준 5 3 2 2 4 2 3 2 2 2 4" xfId="33948"/>
    <cellStyle name="표준 5 3 2 2 4 2 3 2 2 3" xfId="9821"/>
    <cellStyle name="표준 5 3 2 2 4 2 3 2 2 4" xfId="15056"/>
    <cellStyle name="표준 5 3 2 2 4 2 3 2 2 4 2" xfId="37747"/>
    <cellStyle name="표준 5 3 2 2 4 2 3 2 2 5" xfId="22606"/>
    <cellStyle name="표준 5 3 2 2 4 2 3 2 2 5 2" xfId="45295"/>
    <cellStyle name="표준 5 3 2 2 4 2 3 2 2 6" xfId="30232"/>
    <cellStyle name="표준 5 3 2 2 4 2 3 2 3" xfId="5749"/>
    <cellStyle name="표준 5 3 2 2 4 2 3 2 3 2" xfId="16920"/>
    <cellStyle name="표준 5 3 2 2 4 2 3 2 3 2 2" xfId="39611"/>
    <cellStyle name="표준 5 3 2 2 4 2 3 2 3 3" xfId="24464"/>
    <cellStyle name="표준 5 3 2 2 4 2 3 2 3 3 2" xfId="47153"/>
    <cellStyle name="표준 5 3 2 2 4 2 3 2 3 4" xfId="32090"/>
    <cellStyle name="표준 5 3 2 2 4 2 3 2 4" xfId="8804"/>
    <cellStyle name="표준 5 3 2 2 4 2 3 2 5" xfId="13161"/>
    <cellStyle name="표준 5 3 2 2 4 2 3 2 5 2" xfId="35852"/>
    <cellStyle name="표준 5 3 2 2 4 2 3 2 6" xfId="20746"/>
    <cellStyle name="표준 5 3 2 2 4 2 3 2 6 2" xfId="43437"/>
    <cellStyle name="표준 5 3 2 2 4 2 3 2 7" xfId="28374"/>
    <cellStyle name="표준 5 3 2 2 4 2 3 3" xfId="2727"/>
    <cellStyle name="표준 5 3 2 2 4 2 3 3 2" xfId="6704"/>
    <cellStyle name="표준 5 3 2 2 4 2 3 3 2 2" xfId="17849"/>
    <cellStyle name="표준 5 3 2 2 4 2 3 3 2 2 2" xfId="40540"/>
    <cellStyle name="표준 5 3 2 2 4 2 3 3 2 3" xfId="25393"/>
    <cellStyle name="표준 5 3 2 2 4 2 3 3 2 3 2" xfId="48082"/>
    <cellStyle name="표준 5 3 2 2 4 2 3 3 2 4" xfId="33019"/>
    <cellStyle name="표준 5 3 2 2 4 2 3 3 3" xfId="10929"/>
    <cellStyle name="표준 5 3 2 2 4 2 3 3 4" xfId="14114"/>
    <cellStyle name="표준 5 3 2 2 4 2 3 3 4 2" xfId="36805"/>
    <cellStyle name="표준 5 3 2 2 4 2 3 3 5" xfId="21677"/>
    <cellStyle name="표준 5 3 2 2 4 2 3 3 5 2" xfId="44366"/>
    <cellStyle name="표준 5 3 2 2 4 2 3 3 6" xfId="29303"/>
    <cellStyle name="표준 5 3 2 2 4 2 3 4" xfId="4805"/>
    <cellStyle name="표준 5 3 2 2 4 2 3 4 2" xfId="15991"/>
    <cellStyle name="표준 5 3 2 2 4 2 3 4 2 2" xfId="38682"/>
    <cellStyle name="표준 5 3 2 2 4 2 3 4 3" xfId="23535"/>
    <cellStyle name="표준 5 3 2 2 4 2 3 4 3 2" xfId="46224"/>
    <cellStyle name="표준 5 3 2 2 4 2 3 4 4" xfId="31161"/>
    <cellStyle name="표준 5 3 2 2 4 2 3 5" xfId="8411"/>
    <cellStyle name="표준 5 3 2 2 4 2 3 6" xfId="12219"/>
    <cellStyle name="표준 5 3 2 2 4 2 3 6 2" xfId="34910"/>
    <cellStyle name="표준 5 3 2 2 4 2 3 7" xfId="19817"/>
    <cellStyle name="표준 5 3 2 2 4 2 3 7 2" xfId="42508"/>
    <cellStyle name="표준 5 3 2 2 4 2 3 8" xfId="27445"/>
    <cellStyle name="표준 5 3 2 2 4 2 4" xfId="1309"/>
    <cellStyle name="표준 5 3 2 2 4 2 4 2" xfId="3207"/>
    <cellStyle name="표준 5 3 2 2 4 2 4 2 2" xfId="7184"/>
    <cellStyle name="표준 5 3 2 2 4 2 4 2 2 2" xfId="18319"/>
    <cellStyle name="표준 5 3 2 2 4 2 4 2 2 2 2" xfId="41010"/>
    <cellStyle name="표준 5 3 2 2 4 2 4 2 2 3" xfId="25861"/>
    <cellStyle name="표준 5 3 2 2 4 2 4 2 2 3 2" xfId="48550"/>
    <cellStyle name="표준 5 3 2 2 4 2 4 2 2 4" xfId="33487"/>
    <cellStyle name="표준 5 3 2 2 4 2 4 2 3" xfId="11088"/>
    <cellStyle name="표준 5 3 2 2 4 2 4 2 4" xfId="14593"/>
    <cellStyle name="표준 5 3 2 2 4 2 4 2 4 2" xfId="37284"/>
    <cellStyle name="표준 5 3 2 2 4 2 4 2 5" xfId="22145"/>
    <cellStyle name="표준 5 3 2 2 4 2 4 2 5 2" xfId="44834"/>
    <cellStyle name="표준 5 3 2 2 4 2 4 2 6" xfId="29771"/>
    <cellStyle name="표준 5 3 2 2 4 2 4 3" xfId="5286"/>
    <cellStyle name="표준 5 3 2 2 4 2 4 3 2" xfId="16459"/>
    <cellStyle name="표준 5 3 2 2 4 2 4 3 2 2" xfId="39150"/>
    <cellStyle name="표준 5 3 2 2 4 2 4 3 3" xfId="24003"/>
    <cellStyle name="표준 5 3 2 2 4 2 4 3 3 2" xfId="46692"/>
    <cellStyle name="표준 5 3 2 2 4 2 4 3 4" xfId="31629"/>
    <cellStyle name="표준 5 3 2 2 4 2 4 4" xfId="10413"/>
    <cellStyle name="표준 5 3 2 2 4 2 4 5" xfId="12698"/>
    <cellStyle name="표준 5 3 2 2 4 2 4 5 2" xfId="35389"/>
    <cellStyle name="표준 5 3 2 2 4 2 4 6" xfId="20285"/>
    <cellStyle name="표준 5 3 2 2 4 2 4 6 2" xfId="42976"/>
    <cellStyle name="표준 5 3 2 2 4 2 4 7" xfId="27913"/>
    <cellStyle name="표준 5 3 2 2 4 2 5" xfId="2241"/>
    <cellStyle name="표준 5 3 2 2 4 2 5 2" xfId="6218"/>
    <cellStyle name="표준 5 3 2 2 4 2 5 2 2" xfId="17388"/>
    <cellStyle name="표준 5 3 2 2 4 2 5 2 2 2" xfId="40079"/>
    <cellStyle name="표준 5 3 2 2 4 2 5 2 3" xfId="24932"/>
    <cellStyle name="표준 5 3 2 2 4 2 5 2 3 2" xfId="47621"/>
    <cellStyle name="표준 5 3 2 2 4 2 5 2 4" xfId="32558"/>
    <cellStyle name="표준 5 3 2 2 4 2 5 3" xfId="8575"/>
    <cellStyle name="표준 5 3 2 2 4 2 5 4" xfId="13630"/>
    <cellStyle name="표준 5 3 2 2 4 2 5 4 2" xfId="36321"/>
    <cellStyle name="표준 5 3 2 2 4 2 5 5" xfId="21214"/>
    <cellStyle name="표준 5 3 2 2 4 2 5 5 2" xfId="43905"/>
    <cellStyle name="표준 5 3 2 2 4 2 5 6" xfId="28842"/>
    <cellStyle name="표준 5 3 2 2 4 2 6" xfId="4276"/>
    <cellStyle name="표준 5 3 2 2 4 2 6 2" xfId="15529"/>
    <cellStyle name="표준 5 3 2 2 4 2 6 2 2" xfId="38220"/>
    <cellStyle name="표준 5 3 2 2 4 2 6 3" xfId="23074"/>
    <cellStyle name="표준 5 3 2 2 4 2 6 3 2" xfId="45763"/>
    <cellStyle name="표준 5 3 2 2 4 2 6 4" xfId="30700"/>
    <cellStyle name="표준 5 3 2 2 4 2 7" xfId="11125"/>
    <cellStyle name="표준 5 3 2 2 4 2 8" xfId="11730"/>
    <cellStyle name="표준 5 3 2 2 4 2 8 2" xfId="34421"/>
    <cellStyle name="표준 5 3 2 2 4 2 9" xfId="19355"/>
    <cellStyle name="표준 5 3 2 2 4 2 9 2" xfId="42046"/>
    <cellStyle name="표준 5 3 2 2 4 3" xfId="428"/>
    <cellStyle name="표준 5 3 2 2 4 3 2" xfId="954"/>
    <cellStyle name="표준 5 3 2 2 4 3 2 2" xfId="1892"/>
    <cellStyle name="표준 5 3 2 2 4 3 2 2 2" xfId="3790"/>
    <cellStyle name="표준 5 3 2 2 4 3 2 2 2 2" xfId="7767"/>
    <cellStyle name="표준 5 3 2 2 4 3 2 2 2 2 2" xfId="18900"/>
    <cellStyle name="표준 5 3 2 2 4 3 2 2 2 2 2 2" xfId="41591"/>
    <cellStyle name="표준 5 3 2 2 4 3 2 2 2 2 3" xfId="26442"/>
    <cellStyle name="표준 5 3 2 2 4 3 2 2 2 2 3 2" xfId="49131"/>
    <cellStyle name="표준 5 3 2 2 4 3 2 2 2 2 4" xfId="34068"/>
    <cellStyle name="표준 5 3 2 2 4 3 2 2 2 3" xfId="10052"/>
    <cellStyle name="표준 5 3 2 2 4 3 2 2 2 4" xfId="15176"/>
    <cellStyle name="표준 5 3 2 2 4 3 2 2 2 4 2" xfId="37867"/>
    <cellStyle name="표준 5 3 2 2 4 3 2 2 2 5" xfId="22726"/>
    <cellStyle name="표준 5 3 2 2 4 3 2 2 2 5 2" xfId="45415"/>
    <cellStyle name="표준 5 3 2 2 4 3 2 2 2 6" xfId="30352"/>
    <cellStyle name="표준 5 3 2 2 4 3 2 2 3" xfId="5869"/>
    <cellStyle name="표준 5 3 2 2 4 3 2 2 3 2" xfId="17040"/>
    <cellStyle name="표준 5 3 2 2 4 3 2 2 3 2 2" xfId="39731"/>
    <cellStyle name="표준 5 3 2 2 4 3 2 2 3 3" xfId="24584"/>
    <cellStyle name="표준 5 3 2 2 4 3 2 2 3 3 2" xfId="47273"/>
    <cellStyle name="표준 5 3 2 2 4 3 2 2 3 4" xfId="32210"/>
    <cellStyle name="표준 5 3 2 2 4 3 2 2 4" xfId="10145"/>
    <cellStyle name="표준 5 3 2 2 4 3 2 2 5" xfId="13281"/>
    <cellStyle name="표준 5 3 2 2 4 3 2 2 5 2" xfId="35972"/>
    <cellStyle name="표준 5 3 2 2 4 3 2 2 6" xfId="20866"/>
    <cellStyle name="표준 5 3 2 2 4 3 2 2 6 2" xfId="43557"/>
    <cellStyle name="표준 5 3 2 2 4 3 2 2 7" xfId="28494"/>
    <cellStyle name="표준 5 3 2 2 4 3 2 3" xfId="2852"/>
    <cellStyle name="표준 5 3 2 2 4 3 2 3 2" xfId="6829"/>
    <cellStyle name="표준 5 3 2 2 4 3 2 3 2 2" xfId="17970"/>
    <cellStyle name="표준 5 3 2 2 4 3 2 3 2 2 2" xfId="40661"/>
    <cellStyle name="표준 5 3 2 2 4 3 2 3 2 3" xfId="25513"/>
    <cellStyle name="표준 5 3 2 2 4 3 2 3 2 3 2" xfId="48202"/>
    <cellStyle name="표준 5 3 2 2 4 3 2 3 2 4" xfId="33139"/>
    <cellStyle name="표준 5 3 2 2 4 3 2 3 3" xfId="10110"/>
    <cellStyle name="표준 5 3 2 2 4 3 2 3 4" xfId="14238"/>
    <cellStyle name="표준 5 3 2 2 4 3 2 3 4 2" xfId="36929"/>
    <cellStyle name="표준 5 3 2 2 4 3 2 3 5" xfId="21797"/>
    <cellStyle name="표준 5 3 2 2 4 3 2 3 5 2" xfId="44486"/>
    <cellStyle name="표준 5 3 2 2 4 3 2 3 6" xfId="29423"/>
    <cellStyle name="표준 5 3 2 2 4 3 2 4" xfId="4930"/>
    <cellStyle name="표준 5 3 2 2 4 3 2 4 2" xfId="16111"/>
    <cellStyle name="표준 5 3 2 2 4 3 2 4 2 2" xfId="38802"/>
    <cellStyle name="표준 5 3 2 2 4 3 2 4 3" xfId="23655"/>
    <cellStyle name="표준 5 3 2 2 4 3 2 4 3 2" xfId="46344"/>
    <cellStyle name="표준 5 3 2 2 4 3 2 4 4" xfId="31281"/>
    <cellStyle name="표준 5 3 2 2 4 3 2 5" xfId="9701"/>
    <cellStyle name="표준 5 3 2 2 4 3 2 6" xfId="12343"/>
    <cellStyle name="표준 5 3 2 2 4 3 2 6 2" xfId="35034"/>
    <cellStyle name="표준 5 3 2 2 4 3 2 7" xfId="19937"/>
    <cellStyle name="표준 5 3 2 2 4 3 2 7 2" xfId="42628"/>
    <cellStyle name="표준 5 3 2 2 4 3 2 8" xfId="27565"/>
    <cellStyle name="표준 5 3 2 2 4 3 3" xfId="1430"/>
    <cellStyle name="표준 5 3 2 2 4 3 3 2" xfId="3328"/>
    <cellStyle name="표준 5 3 2 2 4 3 3 2 2" xfId="7305"/>
    <cellStyle name="표준 5 3 2 2 4 3 3 2 2 2" xfId="18439"/>
    <cellStyle name="표준 5 3 2 2 4 3 3 2 2 2 2" xfId="41130"/>
    <cellStyle name="표준 5 3 2 2 4 3 3 2 2 3" xfId="25981"/>
    <cellStyle name="표준 5 3 2 2 4 3 3 2 2 3 2" xfId="48670"/>
    <cellStyle name="표준 5 3 2 2 4 3 3 2 2 4" xfId="33607"/>
    <cellStyle name="표준 5 3 2 2 4 3 3 2 3" xfId="9022"/>
    <cellStyle name="표준 5 3 2 2 4 3 3 2 4" xfId="14714"/>
    <cellStyle name="표준 5 3 2 2 4 3 3 2 4 2" xfId="37405"/>
    <cellStyle name="표준 5 3 2 2 4 3 3 2 5" xfId="22265"/>
    <cellStyle name="표준 5 3 2 2 4 3 3 2 5 2" xfId="44954"/>
    <cellStyle name="표준 5 3 2 2 4 3 3 2 6" xfId="29891"/>
    <cellStyle name="표준 5 3 2 2 4 3 3 3" xfId="5407"/>
    <cellStyle name="표준 5 3 2 2 4 3 3 3 2" xfId="16579"/>
    <cellStyle name="표준 5 3 2 2 4 3 3 3 2 2" xfId="39270"/>
    <cellStyle name="표준 5 3 2 2 4 3 3 3 3" xfId="24123"/>
    <cellStyle name="표준 5 3 2 2 4 3 3 3 3 2" xfId="46812"/>
    <cellStyle name="표준 5 3 2 2 4 3 3 3 4" xfId="31749"/>
    <cellStyle name="표준 5 3 2 2 4 3 3 4" xfId="8002"/>
    <cellStyle name="표준 5 3 2 2 4 3 3 5" xfId="12819"/>
    <cellStyle name="표준 5 3 2 2 4 3 3 5 2" xfId="35510"/>
    <cellStyle name="표준 5 3 2 2 4 3 3 6" xfId="20405"/>
    <cellStyle name="표준 5 3 2 2 4 3 3 6 2" xfId="43096"/>
    <cellStyle name="표준 5 3 2 2 4 3 3 7" xfId="28033"/>
    <cellStyle name="표준 5 3 2 2 4 3 4" xfId="2367"/>
    <cellStyle name="표준 5 3 2 2 4 3 4 2" xfId="6344"/>
    <cellStyle name="표준 5 3 2 2 4 3 4 2 2" xfId="17508"/>
    <cellStyle name="표준 5 3 2 2 4 3 4 2 2 2" xfId="40199"/>
    <cellStyle name="표준 5 3 2 2 4 3 4 2 3" xfId="25052"/>
    <cellStyle name="표준 5 3 2 2 4 3 4 2 3 2" xfId="47741"/>
    <cellStyle name="표준 5 3 2 2 4 3 4 2 4" xfId="32678"/>
    <cellStyle name="표준 5 3 2 2 4 3 4 3" xfId="8714"/>
    <cellStyle name="표준 5 3 2 2 4 3 4 4" xfId="13755"/>
    <cellStyle name="표준 5 3 2 2 4 3 4 4 2" xfId="36446"/>
    <cellStyle name="표준 5 3 2 2 4 3 4 5" xfId="21335"/>
    <cellStyle name="표준 5 3 2 2 4 3 4 5 2" xfId="44025"/>
    <cellStyle name="표준 5 3 2 2 4 3 4 6" xfId="28962"/>
    <cellStyle name="표준 5 3 2 2 4 3 5" xfId="4402"/>
    <cellStyle name="표준 5 3 2 2 4 3 5 2" xfId="15649"/>
    <cellStyle name="표준 5 3 2 2 4 3 5 2 2" xfId="38340"/>
    <cellStyle name="표준 5 3 2 2 4 3 5 3" xfId="23194"/>
    <cellStyle name="표준 5 3 2 2 4 3 5 3 2" xfId="45883"/>
    <cellStyle name="표준 5 3 2 2 4 3 5 4" xfId="30820"/>
    <cellStyle name="표준 5 3 2 2 4 3 6" xfId="9519"/>
    <cellStyle name="표준 5 3 2 2 4 3 7" xfId="11855"/>
    <cellStyle name="표준 5 3 2 2 4 3 7 2" xfId="34546"/>
    <cellStyle name="표준 5 3 2 2 4 3 8" xfId="19475"/>
    <cellStyle name="표준 5 3 2 2 4 3 8 2" xfId="42166"/>
    <cellStyle name="표준 5 3 2 2 4 3 9" xfId="27104"/>
    <cellStyle name="표준 5 3 2 2 4 4" xfId="718"/>
    <cellStyle name="표준 5 3 2 2 4 4 2" xfId="1661"/>
    <cellStyle name="표준 5 3 2 2 4 4 2 2" xfId="3559"/>
    <cellStyle name="표준 5 3 2 2 4 4 2 2 2" xfId="7536"/>
    <cellStyle name="표준 5 3 2 2 4 4 2 2 2 2" xfId="18669"/>
    <cellStyle name="표준 5 3 2 2 4 4 2 2 2 2 2" xfId="41360"/>
    <cellStyle name="표준 5 3 2 2 4 4 2 2 2 3" xfId="26211"/>
    <cellStyle name="표준 5 3 2 2 4 4 2 2 2 3 2" xfId="48900"/>
    <cellStyle name="표준 5 3 2 2 4 4 2 2 2 4" xfId="33837"/>
    <cellStyle name="표준 5 3 2 2 4 4 2 2 3" xfId="4367"/>
    <cellStyle name="표준 5 3 2 2 4 4 2 2 4" xfId="14945"/>
    <cellStyle name="표준 5 3 2 2 4 4 2 2 4 2" xfId="37636"/>
    <cellStyle name="표준 5 3 2 2 4 4 2 2 5" xfId="22495"/>
    <cellStyle name="표준 5 3 2 2 4 4 2 2 5 2" xfId="45184"/>
    <cellStyle name="표준 5 3 2 2 4 4 2 2 6" xfId="30121"/>
    <cellStyle name="표준 5 3 2 2 4 4 2 3" xfId="5638"/>
    <cellStyle name="표준 5 3 2 2 4 4 2 3 2" xfId="16809"/>
    <cellStyle name="표준 5 3 2 2 4 4 2 3 2 2" xfId="39500"/>
    <cellStyle name="표준 5 3 2 2 4 4 2 3 3" xfId="24353"/>
    <cellStyle name="표준 5 3 2 2 4 4 2 3 3 2" xfId="47042"/>
    <cellStyle name="표준 5 3 2 2 4 4 2 3 4" xfId="31979"/>
    <cellStyle name="표준 5 3 2 2 4 4 2 4" xfId="10783"/>
    <cellStyle name="표준 5 3 2 2 4 4 2 5" xfId="13050"/>
    <cellStyle name="표준 5 3 2 2 4 4 2 5 2" xfId="35741"/>
    <cellStyle name="표준 5 3 2 2 4 4 2 6" xfId="20635"/>
    <cellStyle name="표준 5 3 2 2 4 4 2 6 2" xfId="43326"/>
    <cellStyle name="표준 5 3 2 2 4 4 2 7" xfId="28263"/>
    <cellStyle name="표준 5 3 2 2 4 4 3" xfId="2616"/>
    <cellStyle name="표준 5 3 2 2 4 4 3 2" xfId="6593"/>
    <cellStyle name="표준 5 3 2 2 4 4 3 2 2" xfId="17738"/>
    <cellStyle name="표준 5 3 2 2 4 4 3 2 2 2" xfId="40429"/>
    <cellStyle name="표준 5 3 2 2 4 4 3 2 3" xfId="25282"/>
    <cellStyle name="표준 5 3 2 2 4 4 3 2 3 2" xfId="47971"/>
    <cellStyle name="표준 5 3 2 2 4 4 3 2 4" xfId="32908"/>
    <cellStyle name="표준 5 3 2 2 4 4 3 3" xfId="10071"/>
    <cellStyle name="표준 5 3 2 2 4 4 3 4" xfId="14003"/>
    <cellStyle name="표준 5 3 2 2 4 4 3 4 2" xfId="36694"/>
    <cellStyle name="표준 5 3 2 2 4 4 3 5" xfId="21566"/>
    <cellStyle name="표준 5 3 2 2 4 4 3 5 2" xfId="44255"/>
    <cellStyle name="표준 5 3 2 2 4 4 3 6" xfId="29192"/>
    <cellStyle name="표준 5 3 2 2 4 4 4" xfId="4694"/>
    <cellStyle name="표준 5 3 2 2 4 4 4 2" xfId="15880"/>
    <cellStyle name="표준 5 3 2 2 4 4 4 2 2" xfId="38571"/>
    <cellStyle name="표준 5 3 2 2 4 4 4 3" xfId="23424"/>
    <cellStyle name="표준 5 3 2 2 4 4 4 3 2" xfId="46113"/>
    <cellStyle name="표준 5 3 2 2 4 4 4 4" xfId="31050"/>
    <cellStyle name="표준 5 3 2 2 4 4 5" xfId="11416"/>
    <cellStyle name="표준 5 3 2 2 4 4 6" xfId="12108"/>
    <cellStyle name="표준 5 3 2 2 4 4 6 2" xfId="34799"/>
    <cellStyle name="표준 5 3 2 2 4 4 7" xfId="19706"/>
    <cellStyle name="표준 5 3 2 2 4 4 7 2" xfId="42397"/>
    <cellStyle name="표준 5 3 2 2 4 4 8" xfId="27334"/>
    <cellStyle name="표준 5 3 2 2 4 5" xfId="1198"/>
    <cellStyle name="표준 5 3 2 2 4 5 2" xfId="3096"/>
    <cellStyle name="표준 5 3 2 2 4 5 2 2" xfId="7073"/>
    <cellStyle name="표준 5 3 2 2 4 5 2 2 2" xfId="18208"/>
    <cellStyle name="표준 5 3 2 2 4 5 2 2 2 2" xfId="40899"/>
    <cellStyle name="표준 5 3 2 2 4 5 2 2 3" xfId="25750"/>
    <cellStyle name="표준 5 3 2 2 4 5 2 2 3 2" xfId="48439"/>
    <cellStyle name="표준 5 3 2 2 4 5 2 2 4" xfId="33376"/>
    <cellStyle name="표준 5 3 2 2 4 5 2 3" xfId="8979"/>
    <cellStyle name="표준 5 3 2 2 4 5 2 4" xfId="14482"/>
    <cellStyle name="표준 5 3 2 2 4 5 2 4 2" xfId="37173"/>
    <cellStyle name="표준 5 3 2 2 4 5 2 5" xfId="22034"/>
    <cellStyle name="표준 5 3 2 2 4 5 2 5 2" xfId="44723"/>
    <cellStyle name="표준 5 3 2 2 4 5 2 6" xfId="29660"/>
    <cellStyle name="표준 5 3 2 2 4 5 3" xfId="5175"/>
    <cellStyle name="표준 5 3 2 2 4 5 3 2" xfId="16348"/>
    <cellStyle name="표준 5 3 2 2 4 5 3 2 2" xfId="39039"/>
    <cellStyle name="표준 5 3 2 2 4 5 3 3" xfId="23892"/>
    <cellStyle name="표준 5 3 2 2 4 5 3 3 2" xfId="46581"/>
    <cellStyle name="표준 5 3 2 2 4 5 3 4" xfId="31518"/>
    <cellStyle name="표준 5 3 2 2 4 5 4" xfId="10960"/>
    <cellStyle name="표준 5 3 2 2 4 5 5" xfId="12587"/>
    <cellStyle name="표준 5 3 2 2 4 5 5 2" xfId="35278"/>
    <cellStyle name="표준 5 3 2 2 4 5 6" xfId="20174"/>
    <cellStyle name="표준 5 3 2 2 4 5 6 2" xfId="42865"/>
    <cellStyle name="표준 5 3 2 2 4 5 7" xfId="27802"/>
    <cellStyle name="표준 5 3 2 2 4 6" xfId="2130"/>
    <cellStyle name="표준 5 3 2 2 4 6 2" xfId="6107"/>
    <cellStyle name="표준 5 3 2 2 4 6 2 2" xfId="17277"/>
    <cellStyle name="표준 5 3 2 2 4 6 2 2 2" xfId="39968"/>
    <cellStyle name="표준 5 3 2 2 4 6 2 3" xfId="24821"/>
    <cellStyle name="표준 5 3 2 2 4 6 2 3 2" xfId="47510"/>
    <cellStyle name="표준 5 3 2 2 4 6 2 4" xfId="32447"/>
    <cellStyle name="표준 5 3 2 2 4 6 3" xfId="8181"/>
    <cellStyle name="표준 5 3 2 2 4 6 4" xfId="13519"/>
    <cellStyle name="표준 5 3 2 2 4 6 4 2" xfId="36210"/>
    <cellStyle name="표준 5 3 2 2 4 6 5" xfId="21103"/>
    <cellStyle name="표준 5 3 2 2 4 6 5 2" xfId="43794"/>
    <cellStyle name="표준 5 3 2 2 4 6 6" xfId="28731"/>
    <cellStyle name="표준 5 3 2 2 4 7" xfId="4159"/>
    <cellStyle name="표준 5 3 2 2 4 7 2" xfId="15418"/>
    <cellStyle name="표준 5 3 2 2 4 7 2 2" xfId="38109"/>
    <cellStyle name="표준 5 3 2 2 4 7 3" xfId="22963"/>
    <cellStyle name="표준 5 3 2 2 4 7 3 2" xfId="45652"/>
    <cellStyle name="표준 5 3 2 2 4 7 4" xfId="30589"/>
    <cellStyle name="표준 5 3 2 2 4 8" xfId="8093"/>
    <cellStyle name="표준 5 3 2 2 4 9" xfId="11619"/>
    <cellStyle name="표준 5 3 2 2 4 9 2" xfId="34310"/>
    <cellStyle name="표준 5 3 2 2 5" xfId="252"/>
    <cellStyle name="표준 5 3 2 2 5 10" xfId="26934"/>
    <cellStyle name="표준 5 3 2 2 5 2" xfId="489"/>
    <cellStyle name="표준 5 3 2 2 5 2 2" xfId="1015"/>
    <cellStyle name="표준 5 3 2 2 5 2 2 2" xfId="1953"/>
    <cellStyle name="표준 5 3 2 2 5 2 2 2 2" xfId="3851"/>
    <cellStyle name="표준 5 3 2 2 5 2 2 2 2 2" xfId="7828"/>
    <cellStyle name="표준 5 3 2 2 5 2 2 2 2 2 2" xfId="18961"/>
    <cellStyle name="표준 5 3 2 2 5 2 2 2 2 2 2 2" xfId="41652"/>
    <cellStyle name="표준 5 3 2 2 5 2 2 2 2 2 3" xfId="26503"/>
    <cellStyle name="표준 5 3 2 2 5 2 2 2 2 2 3 2" xfId="49192"/>
    <cellStyle name="표준 5 3 2 2 5 2 2 2 2 2 4" xfId="34129"/>
    <cellStyle name="표준 5 3 2 2 5 2 2 2 2 3" xfId="11020"/>
    <cellStyle name="표준 5 3 2 2 5 2 2 2 2 4" xfId="15237"/>
    <cellStyle name="표준 5 3 2 2 5 2 2 2 2 4 2" xfId="37928"/>
    <cellStyle name="표준 5 3 2 2 5 2 2 2 2 5" xfId="22787"/>
    <cellStyle name="표준 5 3 2 2 5 2 2 2 2 5 2" xfId="45476"/>
    <cellStyle name="표준 5 3 2 2 5 2 2 2 2 6" xfId="30413"/>
    <cellStyle name="표준 5 3 2 2 5 2 2 2 3" xfId="5930"/>
    <cellStyle name="표준 5 3 2 2 5 2 2 2 3 2" xfId="17101"/>
    <cellStyle name="표준 5 3 2 2 5 2 2 2 3 2 2" xfId="39792"/>
    <cellStyle name="표준 5 3 2 2 5 2 2 2 3 3" xfId="24645"/>
    <cellStyle name="표준 5 3 2 2 5 2 2 2 3 3 2" xfId="47334"/>
    <cellStyle name="표준 5 3 2 2 5 2 2 2 3 4" xfId="32271"/>
    <cellStyle name="표준 5 3 2 2 5 2 2 2 4" xfId="6516"/>
    <cellStyle name="표준 5 3 2 2 5 2 2 2 5" xfId="13342"/>
    <cellStyle name="표준 5 3 2 2 5 2 2 2 5 2" xfId="36033"/>
    <cellStyle name="표준 5 3 2 2 5 2 2 2 6" xfId="20927"/>
    <cellStyle name="표준 5 3 2 2 5 2 2 2 6 2" xfId="43618"/>
    <cellStyle name="표준 5 3 2 2 5 2 2 2 7" xfId="28555"/>
    <cellStyle name="표준 5 3 2 2 5 2 2 3" xfId="2913"/>
    <cellStyle name="표준 5 3 2 2 5 2 2 3 2" xfId="6890"/>
    <cellStyle name="표준 5 3 2 2 5 2 2 3 2 2" xfId="18031"/>
    <cellStyle name="표준 5 3 2 2 5 2 2 3 2 2 2" xfId="40722"/>
    <cellStyle name="표준 5 3 2 2 5 2 2 3 2 3" xfId="25574"/>
    <cellStyle name="표준 5 3 2 2 5 2 2 3 2 3 2" xfId="48263"/>
    <cellStyle name="표준 5 3 2 2 5 2 2 3 2 4" xfId="33200"/>
    <cellStyle name="표준 5 3 2 2 5 2 2 3 3" xfId="9866"/>
    <cellStyle name="표준 5 3 2 2 5 2 2 3 4" xfId="14299"/>
    <cellStyle name="표준 5 3 2 2 5 2 2 3 4 2" xfId="36990"/>
    <cellStyle name="표준 5 3 2 2 5 2 2 3 5" xfId="21858"/>
    <cellStyle name="표준 5 3 2 2 5 2 2 3 5 2" xfId="44547"/>
    <cellStyle name="표준 5 3 2 2 5 2 2 3 6" xfId="29484"/>
    <cellStyle name="표준 5 3 2 2 5 2 2 4" xfId="4991"/>
    <cellStyle name="표준 5 3 2 2 5 2 2 4 2" xfId="16172"/>
    <cellStyle name="표준 5 3 2 2 5 2 2 4 2 2" xfId="38863"/>
    <cellStyle name="표준 5 3 2 2 5 2 2 4 3" xfId="23716"/>
    <cellStyle name="표준 5 3 2 2 5 2 2 4 3 2" xfId="46405"/>
    <cellStyle name="표준 5 3 2 2 5 2 2 4 4" xfId="31342"/>
    <cellStyle name="표준 5 3 2 2 5 2 2 5" xfId="11460"/>
    <cellStyle name="표준 5 3 2 2 5 2 2 6" xfId="12404"/>
    <cellStyle name="표준 5 3 2 2 5 2 2 6 2" xfId="35095"/>
    <cellStyle name="표준 5 3 2 2 5 2 2 7" xfId="19998"/>
    <cellStyle name="표준 5 3 2 2 5 2 2 7 2" xfId="42689"/>
    <cellStyle name="표준 5 3 2 2 5 2 2 8" xfId="27626"/>
    <cellStyle name="표준 5 3 2 2 5 2 3" xfId="1491"/>
    <cellStyle name="표준 5 3 2 2 5 2 3 2" xfId="3389"/>
    <cellStyle name="표준 5 3 2 2 5 2 3 2 2" xfId="7366"/>
    <cellStyle name="표준 5 3 2 2 5 2 3 2 2 2" xfId="18500"/>
    <cellStyle name="표준 5 3 2 2 5 2 3 2 2 2 2" xfId="41191"/>
    <cellStyle name="표준 5 3 2 2 5 2 3 2 2 3" xfId="26042"/>
    <cellStyle name="표준 5 3 2 2 5 2 3 2 2 3 2" xfId="48731"/>
    <cellStyle name="표준 5 3 2 2 5 2 3 2 2 4" xfId="33668"/>
    <cellStyle name="표준 5 3 2 2 5 2 3 2 3" xfId="9174"/>
    <cellStyle name="표준 5 3 2 2 5 2 3 2 4" xfId="14775"/>
    <cellStyle name="표준 5 3 2 2 5 2 3 2 4 2" xfId="37466"/>
    <cellStyle name="표준 5 3 2 2 5 2 3 2 5" xfId="22326"/>
    <cellStyle name="표준 5 3 2 2 5 2 3 2 5 2" xfId="45015"/>
    <cellStyle name="표준 5 3 2 2 5 2 3 2 6" xfId="29952"/>
    <cellStyle name="표준 5 3 2 2 5 2 3 3" xfId="5468"/>
    <cellStyle name="표준 5 3 2 2 5 2 3 3 2" xfId="16640"/>
    <cellStyle name="표준 5 3 2 2 5 2 3 3 2 2" xfId="39331"/>
    <cellStyle name="표준 5 3 2 2 5 2 3 3 3" xfId="24184"/>
    <cellStyle name="표준 5 3 2 2 5 2 3 3 3 2" xfId="46873"/>
    <cellStyle name="표준 5 3 2 2 5 2 3 3 4" xfId="31810"/>
    <cellStyle name="표준 5 3 2 2 5 2 3 4" xfId="10200"/>
    <cellStyle name="표준 5 3 2 2 5 2 3 5" xfId="12880"/>
    <cellStyle name="표준 5 3 2 2 5 2 3 5 2" xfId="35571"/>
    <cellStyle name="표준 5 3 2 2 5 2 3 6" xfId="20466"/>
    <cellStyle name="표준 5 3 2 2 5 2 3 6 2" xfId="43157"/>
    <cellStyle name="표준 5 3 2 2 5 2 3 7" xfId="28094"/>
    <cellStyle name="표준 5 3 2 2 5 2 4" xfId="2428"/>
    <cellStyle name="표준 5 3 2 2 5 2 4 2" xfId="6405"/>
    <cellStyle name="표준 5 3 2 2 5 2 4 2 2" xfId="17569"/>
    <cellStyle name="표준 5 3 2 2 5 2 4 2 2 2" xfId="40260"/>
    <cellStyle name="표준 5 3 2 2 5 2 4 2 3" xfId="25113"/>
    <cellStyle name="표준 5 3 2 2 5 2 4 2 3 2" xfId="47802"/>
    <cellStyle name="표준 5 3 2 2 5 2 4 2 4" xfId="32739"/>
    <cellStyle name="표준 5 3 2 2 5 2 4 3" xfId="8189"/>
    <cellStyle name="표준 5 3 2 2 5 2 4 4" xfId="13816"/>
    <cellStyle name="표준 5 3 2 2 5 2 4 4 2" xfId="36507"/>
    <cellStyle name="표준 5 3 2 2 5 2 4 5" xfId="21396"/>
    <cellStyle name="표준 5 3 2 2 5 2 4 5 2" xfId="44086"/>
    <cellStyle name="표준 5 3 2 2 5 2 4 6" xfId="29023"/>
    <cellStyle name="표준 5 3 2 2 5 2 5" xfId="4463"/>
    <cellStyle name="표준 5 3 2 2 5 2 5 2" xfId="15710"/>
    <cellStyle name="표준 5 3 2 2 5 2 5 2 2" xfId="38401"/>
    <cellStyle name="표준 5 3 2 2 5 2 5 3" xfId="23255"/>
    <cellStyle name="표준 5 3 2 2 5 2 5 3 2" xfId="45944"/>
    <cellStyle name="표준 5 3 2 2 5 2 5 4" xfId="30881"/>
    <cellStyle name="표준 5 3 2 2 5 2 6" xfId="8056"/>
    <cellStyle name="표준 5 3 2 2 5 2 7" xfId="11916"/>
    <cellStyle name="표준 5 3 2 2 5 2 7 2" xfId="34607"/>
    <cellStyle name="표준 5 3 2 2 5 2 8" xfId="19536"/>
    <cellStyle name="표준 5 3 2 2 5 2 8 2" xfId="42227"/>
    <cellStyle name="표준 5 3 2 2 5 2 9" xfId="27165"/>
    <cellStyle name="표준 5 3 2 2 5 3" xfId="779"/>
    <cellStyle name="표준 5 3 2 2 5 3 2" xfId="1722"/>
    <cellStyle name="표준 5 3 2 2 5 3 2 2" xfId="3620"/>
    <cellStyle name="표준 5 3 2 2 5 3 2 2 2" xfId="7597"/>
    <cellStyle name="표준 5 3 2 2 5 3 2 2 2 2" xfId="18730"/>
    <cellStyle name="표준 5 3 2 2 5 3 2 2 2 2 2" xfId="41421"/>
    <cellStyle name="표준 5 3 2 2 5 3 2 2 2 3" xfId="26272"/>
    <cellStyle name="표준 5 3 2 2 5 3 2 2 2 3 2" xfId="48961"/>
    <cellStyle name="표준 5 3 2 2 5 3 2 2 2 4" xfId="33898"/>
    <cellStyle name="표준 5 3 2 2 5 3 2 2 3" xfId="9536"/>
    <cellStyle name="표준 5 3 2 2 5 3 2 2 4" xfId="15006"/>
    <cellStyle name="표준 5 3 2 2 5 3 2 2 4 2" xfId="37697"/>
    <cellStyle name="표준 5 3 2 2 5 3 2 2 5" xfId="22556"/>
    <cellStyle name="표준 5 3 2 2 5 3 2 2 5 2" xfId="45245"/>
    <cellStyle name="표준 5 3 2 2 5 3 2 2 6" xfId="30182"/>
    <cellStyle name="표준 5 3 2 2 5 3 2 3" xfId="5699"/>
    <cellStyle name="표준 5 3 2 2 5 3 2 3 2" xfId="16870"/>
    <cellStyle name="표준 5 3 2 2 5 3 2 3 2 2" xfId="39561"/>
    <cellStyle name="표준 5 3 2 2 5 3 2 3 3" xfId="24414"/>
    <cellStyle name="표준 5 3 2 2 5 3 2 3 3 2" xfId="47103"/>
    <cellStyle name="표준 5 3 2 2 5 3 2 3 4" xfId="32040"/>
    <cellStyle name="표준 5 3 2 2 5 3 2 4" xfId="8031"/>
    <cellStyle name="표준 5 3 2 2 5 3 2 5" xfId="13111"/>
    <cellStyle name="표준 5 3 2 2 5 3 2 5 2" xfId="35802"/>
    <cellStyle name="표준 5 3 2 2 5 3 2 6" xfId="20696"/>
    <cellStyle name="표준 5 3 2 2 5 3 2 6 2" xfId="43387"/>
    <cellStyle name="표준 5 3 2 2 5 3 2 7" xfId="28324"/>
    <cellStyle name="표준 5 3 2 2 5 3 3" xfId="2677"/>
    <cellStyle name="표준 5 3 2 2 5 3 3 2" xfId="6654"/>
    <cellStyle name="표준 5 3 2 2 5 3 3 2 2" xfId="17799"/>
    <cellStyle name="표준 5 3 2 2 5 3 3 2 2 2" xfId="40490"/>
    <cellStyle name="표준 5 3 2 2 5 3 3 2 3" xfId="25343"/>
    <cellStyle name="표준 5 3 2 2 5 3 3 2 3 2" xfId="48032"/>
    <cellStyle name="표준 5 3 2 2 5 3 3 2 4" xfId="32969"/>
    <cellStyle name="표준 5 3 2 2 5 3 3 3" xfId="10767"/>
    <cellStyle name="표준 5 3 2 2 5 3 3 4" xfId="14064"/>
    <cellStyle name="표준 5 3 2 2 5 3 3 4 2" xfId="36755"/>
    <cellStyle name="표준 5 3 2 2 5 3 3 5" xfId="21627"/>
    <cellStyle name="표준 5 3 2 2 5 3 3 5 2" xfId="44316"/>
    <cellStyle name="표준 5 3 2 2 5 3 3 6" xfId="29253"/>
    <cellStyle name="표준 5 3 2 2 5 3 4" xfId="4755"/>
    <cellStyle name="표준 5 3 2 2 5 3 4 2" xfId="15941"/>
    <cellStyle name="표준 5 3 2 2 5 3 4 2 2" xfId="38632"/>
    <cellStyle name="표준 5 3 2 2 5 3 4 3" xfId="23485"/>
    <cellStyle name="표준 5 3 2 2 5 3 4 3 2" xfId="46174"/>
    <cellStyle name="표준 5 3 2 2 5 3 4 4" xfId="31111"/>
    <cellStyle name="표준 5 3 2 2 5 3 5" xfId="10843"/>
    <cellStyle name="표준 5 3 2 2 5 3 6" xfId="12169"/>
    <cellStyle name="표준 5 3 2 2 5 3 6 2" xfId="34860"/>
    <cellStyle name="표준 5 3 2 2 5 3 7" xfId="19767"/>
    <cellStyle name="표준 5 3 2 2 5 3 7 2" xfId="42458"/>
    <cellStyle name="표준 5 3 2 2 5 3 8" xfId="27395"/>
    <cellStyle name="표준 5 3 2 2 5 4" xfId="1259"/>
    <cellStyle name="표준 5 3 2 2 5 4 2" xfId="3157"/>
    <cellStyle name="표준 5 3 2 2 5 4 2 2" xfId="7134"/>
    <cellStyle name="표준 5 3 2 2 5 4 2 2 2" xfId="18269"/>
    <cellStyle name="표준 5 3 2 2 5 4 2 2 2 2" xfId="40960"/>
    <cellStyle name="표준 5 3 2 2 5 4 2 2 3" xfId="25811"/>
    <cellStyle name="표준 5 3 2 2 5 4 2 2 3 2" xfId="48500"/>
    <cellStyle name="표준 5 3 2 2 5 4 2 2 4" xfId="33437"/>
    <cellStyle name="표준 5 3 2 2 5 4 2 3" xfId="8984"/>
    <cellStyle name="표준 5 3 2 2 5 4 2 4" xfId="14543"/>
    <cellStyle name="표준 5 3 2 2 5 4 2 4 2" xfId="37234"/>
    <cellStyle name="표준 5 3 2 2 5 4 2 5" xfId="22095"/>
    <cellStyle name="표준 5 3 2 2 5 4 2 5 2" xfId="44784"/>
    <cellStyle name="표준 5 3 2 2 5 4 2 6" xfId="29721"/>
    <cellStyle name="표준 5 3 2 2 5 4 3" xfId="5236"/>
    <cellStyle name="표준 5 3 2 2 5 4 3 2" xfId="16409"/>
    <cellStyle name="표준 5 3 2 2 5 4 3 2 2" xfId="39100"/>
    <cellStyle name="표준 5 3 2 2 5 4 3 3" xfId="23953"/>
    <cellStyle name="표준 5 3 2 2 5 4 3 3 2" xfId="46642"/>
    <cellStyle name="표준 5 3 2 2 5 4 3 4" xfId="31579"/>
    <cellStyle name="표준 5 3 2 2 5 4 4" xfId="9854"/>
    <cellStyle name="표준 5 3 2 2 5 4 5" xfId="12648"/>
    <cellStyle name="표준 5 3 2 2 5 4 5 2" xfId="35339"/>
    <cellStyle name="표준 5 3 2 2 5 4 6" xfId="20235"/>
    <cellStyle name="표준 5 3 2 2 5 4 6 2" xfId="42926"/>
    <cellStyle name="표준 5 3 2 2 5 4 7" xfId="27863"/>
    <cellStyle name="표준 5 3 2 2 5 5" xfId="2191"/>
    <cellStyle name="표준 5 3 2 2 5 5 2" xfId="6168"/>
    <cellStyle name="표준 5 3 2 2 5 5 2 2" xfId="17338"/>
    <cellStyle name="표준 5 3 2 2 5 5 2 2 2" xfId="40029"/>
    <cellStyle name="표준 5 3 2 2 5 5 2 3" xfId="24882"/>
    <cellStyle name="표준 5 3 2 2 5 5 2 3 2" xfId="47571"/>
    <cellStyle name="표준 5 3 2 2 5 5 2 4" xfId="32508"/>
    <cellStyle name="표준 5 3 2 2 5 5 3" xfId="6795"/>
    <cellStyle name="표준 5 3 2 2 5 5 4" xfId="13580"/>
    <cellStyle name="표준 5 3 2 2 5 5 4 2" xfId="36271"/>
    <cellStyle name="표준 5 3 2 2 5 5 5" xfId="21164"/>
    <cellStyle name="표준 5 3 2 2 5 5 5 2" xfId="43855"/>
    <cellStyle name="표준 5 3 2 2 5 5 6" xfId="28792"/>
    <cellStyle name="표준 5 3 2 2 5 6" xfId="4226"/>
    <cellStyle name="표준 5 3 2 2 5 6 2" xfId="15479"/>
    <cellStyle name="표준 5 3 2 2 5 6 2 2" xfId="38170"/>
    <cellStyle name="표준 5 3 2 2 5 6 3" xfId="23024"/>
    <cellStyle name="표준 5 3 2 2 5 6 3 2" xfId="45713"/>
    <cellStyle name="표준 5 3 2 2 5 6 4" xfId="30650"/>
    <cellStyle name="표준 5 3 2 2 5 7" xfId="9186"/>
    <cellStyle name="표준 5 3 2 2 5 8" xfId="11680"/>
    <cellStyle name="표준 5 3 2 2 5 8 2" xfId="34371"/>
    <cellStyle name="표준 5 3 2 2 5 9" xfId="19305"/>
    <cellStyle name="표준 5 3 2 2 5 9 2" xfId="41996"/>
    <cellStyle name="표준 5 3 2 2 6" xfId="373"/>
    <cellStyle name="표준 5 3 2 2 6 2" xfId="900"/>
    <cellStyle name="표준 5 3 2 2 6 2 2" xfId="1842"/>
    <cellStyle name="표준 5 3 2 2 6 2 2 2" xfId="3740"/>
    <cellStyle name="표준 5 3 2 2 6 2 2 2 2" xfId="7717"/>
    <cellStyle name="표준 5 3 2 2 6 2 2 2 2 2" xfId="18850"/>
    <cellStyle name="표준 5 3 2 2 6 2 2 2 2 2 2" xfId="41541"/>
    <cellStyle name="표준 5 3 2 2 6 2 2 2 2 3" xfId="26392"/>
    <cellStyle name="표준 5 3 2 2 6 2 2 2 2 3 2" xfId="49081"/>
    <cellStyle name="표준 5 3 2 2 6 2 2 2 2 4" xfId="34018"/>
    <cellStyle name="표준 5 3 2 2 6 2 2 2 3" xfId="10006"/>
    <cellStyle name="표준 5 3 2 2 6 2 2 2 4" xfId="15126"/>
    <cellStyle name="표준 5 3 2 2 6 2 2 2 4 2" xfId="37817"/>
    <cellStyle name="표준 5 3 2 2 6 2 2 2 5" xfId="22676"/>
    <cellStyle name="표준 5 3 2 2 6 2 2 2 5 2" xfId="45365"/>
    <cellStyle name="표준 5 3 2 2 6 2 2 2 6" xfId="30302"/>
    <cellStyle name="표준 5 3 2 2 6 2 2 3" xfId="5819"/>
    <cellStyle name="표준 5 3 2 2 6 2 2 3 2" xfId="16990"/>
    <cellStyle name="표준 5 3 2 2 6 2 2 3 2 2" xfId="39681"/>
    <cellStyle name="표준 5 3 2 2 6 2 2 3 3" xfId="24534"/>
    <cellStyle name="표준 5 3 2 2 6 2 2 3 3 2" xfId="47223"/>
    <cellStyle name="표준 5 3 2 2 6 2 2 3 4" xfId="32160"/>
    <cellStyle name="표준 5 3 2 2 6 2 2 4" xfId="11349"/>
    <cellStyle name="표준 5 3 2 2 6 2 2 5" xfId="13231"/>
    <cellStyle name="표준 5 3 2 2 6 2 2 5 2" xfId="35922"/>
    <cellStyle name="표준 5 3 2 2 6 2 2 6" xfId="20816"/>
    <cellStyle name="표준 5 3 2 2 6 2 2 6 2" xfId="43507"/>
    <cellStyle name="표준 5 3 2 2 6 2 2 7" xfId="28444"/>
    <cellStyle name="표준 5 3 2 2 6 2 3" xfId="2798"/>
    <cellStyle name="표준 5 3 2 2 6 2 3 2" xfId="6775"/>
    <cellStyle name="표준 5 3 2 2 6 2 3 2 2" xfId="17919"/>
    <cellStyle name="표준 5 3 2 2 6 2 3 2 2 2" xfId="40610"/>
    <cellStyle name="표준 5 3 2 2 6 2 3 2 3" xfId="25463"/>
    <cellStyle name="표준 5 3 2 2 6 2 3 2 3 2" xfId="48152"/>
    <cellStyle name="표준 5 3 2 2 6 2 3 2 4" xfId="33089"/>
    <cellStyle name="표준 5 3 2 2 6 2 3 3" xfId="4059"/>
    <cellStyle name="표준 5 3 2 2 6 2 3 4" xfId="14184"/>
    <cellStyle name="표준 5 3 2 2 6 2 3 4 2" xfId="36875"/>
    <cellStyle name="표준 5 3 2 2 6 2 3 5" xfId="21747"/>
    <cellStyle name="표준 5 3 2 2 6 2 3 5 2" xfId="44436"/>
    <cellStyle name="표준 5 3 2 2 6 2 3 6" xfId="29373"/>
    <cellStyle name="표준 5 3 2 2 6 2 4" xfId="4876"/>
    <cellStyle name="표준 5 3 2 2 6 2 4 2" xfId="16061"/>
    <cellStyle name="표준 5 3 2 2 6 2 4 2 2" xfId="38752"/>
    <cellStyle name="표준 5 3 2 2 6 2 4 3" xfId="23605"/>
    <cellStyle name="표준 5 3 2 2 6 2 4 3 2" xfId="46294"/>
    <cellStyle name="표준 5 3 2 2 6 2 4 4" xfId="31231"/>
    <cellStyle name="표준 5 3 2 2 6 2 5" xfId="10364"/>
    <cellStyle name="표준 5 3 2 2 6 2 6" xfId="12289"/>
    <cellStyle name="표준 5 3 2 2 6 2 6 2" xfId="34980"/>
    <cellStyle name="표준 5 3 2 2 6 2 7" xfId="19887"/>
    <cellStyle name="표준 5 3 2 2 6 2 7 2" xfId="42578"/>
    <cellStyle name="표준 5 3 2 2 6 2 8" xfId="27515"/>
    <cellStyle name="표준 5 3 2 2 6 3" xfId="1379"/>
    <cellStyle name="표준 5 3 2 2 6 3 2" xfId="3277"/>
    <cellStyle name="표준 5 3 2 2 6 3 2 2" xfId="7254"/>
    <cellStyle name="표준 5 3 2 2 6 3 2 2 2" xfId="18389"/>
    <cellStyle name="표준 5 3 2 2 6 3 2 2 2 2" xfId="41080"/>
    <cellStyle name="표준 5 3 2 2 6 3 2 2 3" xfId="25931"/>
    <cellStyle name="표준 5 3 2 2 6 3 2 2 3 2" xfId="48620"/>
    <cellStyle name="표준 5 3 2 2 6 3 2 2 4" xfId="33557"/>
    <cellStyle name="표준 5 3 2 2 6 3 2 3" xfId="8337"/>
    <cellStyle name="표준 5 3 2 2 6 3 2 4" xfId="14663"/>
    <cellStyle name="표준 5 3 2 2 6 3 2 4 2" xfId="37354"/>
    <cellStyle name="표준 5 3 2 2 6 3 2 5" xfId="22215"/>
    <cellStyle name="표준 5 3 2 2 6 3 2 5 2" xfId="44904"/>
    <cellStyle name="표준 5 3 2 2 6 3 2 6" xfId="29841"/>
    <cellStyle name="표준 5 3 2 2 6 3 3" xfId="5356"/>
    <cellStyle name="표준 5 3 2 2 6 3 3 2" xfId="16529"/>
    <cellStyle name="표준 5 3 2 2 6 3 3 2 2" xfId="39220"/>
    <cellStyle name="표준 5 3 2 2 6 3 3 3" xfId="24073"/>
    <cellStyle name="표준 5 3 2 2 6 3 3 3 2" xfId="46762"/>
    <cellStyle name="표준 5 3 2 2 6 3 3 4" xfId="31699"/>
    <cellStyle name="표준 5 3 2 2 6 3 4" xfId="10355"/>
    <cellStyle name="표준 5 3 2 2 6 3 5" xfId="12768"/>
    <cellStyle name="표준 5 3 2 2 6 3 5 2" xfId="35459"/>
    <cellStyle name="표준 5 3 2 2 6 3 6" xfId="20355"/>
    <cellStyle name="표준 5 3 2 2 6 3 6 2" xfId="43046"/>
    <cellStyle name="표준 5 3 2 2 6 3 7" xfId="27983"/>
    <cellStyle name="표준 5 3 2 2 6 4" xfId="2312"/>
    <cellStyle name="표준 5 3 2 2 6 4 2" xfId="6289"/>
    <cellStyle name="표준 5 3 2 2 6 4 2 2" xfId="17458"/>
    <cellStyle name="표준 5 3 2 2 6 4 2 2 2" xfId="40149"/>
    <cellStyle name="표준 5 3 2 2 6 4 2 3" xfId="25002"/>
    <cellStyle name="표준 5 3 2 2 6 4 2 3 2" xfId="47691"/>
    <cellStyle name="표준 5 3 2 2 6 4 2 4" xfId="32628"/>
    <cellStyle name="표준 5 3 2 2 6 4 3" xfId="10008"/>
    <cellStyle name="표준 5 3 2 2 6 4 4" xfId="13700"/>
    <cellStyle name="표준 5 3 2 2 6 4 4 2" xfId="36391"/>
    <cellStyle name="표준 5 3 2 2 6 4 5" xfId="21284"/>
    <cellStyle name="표준 5 3 2 2 6 4 5 2" xfId="43975"/>
    <cellStyle name="표준 5 3 2 2 6 4 6" xfId="28912"/>
    <cellStyle name="표준 5 3 2 2 6 5" xfId="4347"/>
    <cellStyle name="표준 5 3 2 2 6 5 2" xfId="15599"/>
    <cellStyle name="표준 5 3 2 2 6 5 2 2" xfId="38290"/>
    <cellStyle name="표준 5 3 2 2 6 5 3" xfId="23144"/>
    <cellStyle name="표준 5 3 2 2 6 5 3 2" xfId="45833"/>
    <cellStyle name="표준 5 3 2 2 6 5 4" xfId="30770"/>
    <cellStyle name="표준 5 3 2 2 6 6" xfId="8098"/>
    <cellStyle name="표준 5 3 2 2 6 7" xfId="11800"/>
    <cellStyle name="표준 5 3 2 2 6 7 2" xfId="34491"/>
    <cellStyle name="표준 5 3 2 2 6 8" xfId="19425"/>
    <cellStyle name="표준 5 3 2 2 6 8 2" xfId="42116"/>
    <cellStyle name="표준 5 3 2 2 6 9" xfId="27054"/>
    <cellStyle name="표준 5 3 2 2 7" xfId="664"/>
    <cellStyle name="표준 5 3 2 2 7 2" xfId="1611"/>
    <cellStyle name="표준 5 3 2 2 7 2 2" xfId="3509"/>
    <cellStyle name="표준 5 3 2 2 7 2 2 2" xfId="7486"/>
    <cellStyle name="표준 5 3 2 2 7 2 2 2 2" xfId="18619"/>
    <cellStyle name="표준 5 3 2 2 7 2 2 2 2 2" xfId="41310"/>
    <cellStyle name="표준 5 3 2 2 7 2 2 2 3" xfId="26161"/>
    <cellStyle name="표준 5 3 2 2 7 2 2 2 3 2" xfId="48850"/>
    <cellStyle name="표준 5 3 2 2 7 2 2 2 4" xfId="33787"/>
    <cellStyle name="표준 5 3 2 2 7 2 2 3" xfId="8319"/>
    <cellStyle name="표준 5 3 2 2 7 2 2 4" xfId="14895"/>
    <cellStyle name="표준 5 3 2 2 7 2 2 4 2" xfId="37586"/>
    <cellStyle name="표준 5 3 2 2 7 2 2 5" xfId="22445"/>
    <cellStyle name="표준 5 3 2 2 7 2 2 5 2" xfId="45134"/>
    <cellStyle name="표준 5 3 2 2 7 2 2 6" xfId="30071"/>
    <cellStyle name="표준 5 3 2 2 7 2 3" xfId="5588"/>
    <cellStyle name="표준 5 3 2 2 7 2 3 2" xfId="16759"/>
    <cellStyle name="표준 5 3 2 2 7 2 3 2 2" xfId="39450"/>
    <cellStyle name="표준 5 3 2 2 7 2 3 3" xfId="24303"/>
    <cellStyle name="표준 5 3 2 2 7 2 3 3 2" xfId="46992"/>
    <cellStyle name="표준 5 3 2 2 7 2 3 4" xfId="31929"/>
    <cellStyle name="표준 5 3 2 2 7 2 4" xfId="10603"/>
    <cellStyle name="표준 5 3 2 2 7 2 5" xfId="13000"/>
    <cellStyle name="표준 5 3 2 2 7 2 5 2" xfId="35691"/>
    <cellStyle name="표준 5 3 2 2 7 2 6" xfId="20585"/>
    <cellStyle name="표준 5 3 2 2 7 2 6 2" xfId="43276"/>
    <cellStyle name="표준 5 3 2 2 7 2 7" xfId="28213"/>
    <cellStyle name="표준 5 3 2 2 7 3" xfId="2562"/>
    <cellStyle name="표준 5 3 2 2 7 3 2" xfId="6539"/>
    <cellStyle name="표준 5 3 2 2 7 3 2 2" xfId="17688"/>
    <cellStyle name="표준 5 3 2 2 7 3 2 2 2" xfId="40379"/>
    <cellStyle name="표준 5 3 2 2 7 3 2 3" xfId="25232"/>
    <cellStyle name="표준 5 3 2 2 7 3 2 3 2" xfId="47921"/>
    <cellStyle name="표준 5 3 2 2 7 3 2 4" xfId="32858"/>
    <cellStyle name="표준 5 3 2 2 7 3 3" xfId="11466"/>
    <cellStyle name="표준 5 3 2 2 7 3 4" xfId="13949"/>
    <cellStyle name="표준 5 3 2 2 7 3 4 2" xfId="36640"/>
    <cellStyle name="표준 5 3 2 2 7 3 5" xfId="21516"/>
    <cellStyle name="표준 5 3 2 2 7 3 5 2" xfId="44205"/>
    <cellStyle name="표준 5 3 2 2 7 3 6" xfId="29142"/>
    <cellStyle name="표준 5 3 2 2 7 4" xfId="4640"/>
    <cellStyle name="표준 5 3 2 2 7 4 2" xfId="15830"/>
    <cellStyle name="표준 5 3 2 2 7 4 2 2" xfId="38521"/>
    <cellStyle name="표준 5 3 2 2 7 4 3" xfId="23374"/>
    <cellStyle name="표준 5 3 2 2 7 4 3 2" xfId="46063"/>
    <cellStyle name="표준 5 3 2 2 7 4 4" xfId="31000"/>
    <cellStyle name="표준 5 3 2 2 7 5" xfId="4004"/>
    <cellStyle name="표준 5 3 2 2 7 6" xfId="12054"/>
    <cellStyle name="표준 5 3 2 2 7 6 2" xfId="34745"/>
    <cellStyle name="표준 5 3 2 2 7 7" xfId="19655"/>
    <cellStyle name="표준 5 3 2 2 7 7 2" xfId="42346"/>
    <cellStyle name="표준 5 3 2 2 7 8" xfId="27284"/>
    <cellStyle name="표준 5 3 2 2 8" xfId="1147"/>
    <cellStyle name="표준 5 3 2 2 8 2" xfId="3045"/>
    <cellStyle name="표준 5 3 2 2 8 2 2" xfId="7022"/>
    <cellStyle name="표준 5 3 2 2 8 2 2 2" xfId="18157"/>
    <cellStyle name="표준 5 3 2 2 8 2 2 2 2" xfId="40848"/>
    <cellStyle name="표준 5 3 2 2 8 2 2 3" xfId="25700"/>
    <cellStyle name="표준 5 3 2 2 8 2 2 3 2" xfId="48389"/>
    <cellStyle name="표준 5 3 2 2 8 2 2 4" xfId="33326"/>
    <cellStyle name="표준 5 3 2 2 8 2 3" xfId="10552"/>
    <cellStyle name="표준 5 3 2 2 8 2 4" xfId="14431"/>
    <cellStyle name="표준 5 3 2 2 8 2 4 2" xfId="37122"/>
    <cellStyle name="표준 5 3 2 2 8 2 5" xfId="21984"/>
    <cellStyle name="표준 5 3 2 2 8 2 5 2" xfId="44673"/>
    <cellStyle name="표준 5 3 2 2 8 2 6" xfId="29610"/>
    <cellStyle name="표준 5 3 2 2 8 3" xfId="5124"/>
    <cellStyle name="표준 5 3 2 2 8 3 2" xfId="16298"/>
    <cellStyle name="표준 5 3 2 2 8 3 2 2" xfId="38989"/>
    <cellStyle name="표준 5 3 2 2 8 3 3" xfId="23842"/>
    <cellStyle name="표준 5 3 2 2 8 3 3 2" xfId="46531"/>
    <cellStyle name="표준 5 3 2 2 8 3 4" xfId="31468"/>
    <cellStyle name="표준 5 3 2 2 8 4" xfId="10492"/>
    <cellStyle name="표준 5 3 2 2 8 5" xfId="12536"/>
    <cellStyle name="표준 5 3 2 2 8 5 2" xfId="35227"/>
    <cellStyle name="표준 5 3 2 2 8 6" xfId="20124"/>
    <cellStyle name="표준 5 3 2 2 8 6 2" xfId="42815"/>
    <cellStyle name="표준 5 3 2 2 8 7" xfId="27752"/>
    <cellStyle name="표준 5 3 2 2 9" xfId="2080"/>
    <cellStyle name="표준 5 3 2 2 9 2" xfId="6057"/>
    <cellStyle name="표준 5 3 2 2 9 2 2" xfId="17227"/>
    <cellStyle name="표준 5 3 2 2 9 2 2 2" xfId="39918"/>
    <cellStyle name="표준 5 3 2 2 9 2 3" xfId="24771"/>
    <cellStyle name="표준 5 3 2 2 9 2 3 2" xfId="47460"/>
    <cellStyle name="표준 5 3 2 2 9 2 4" xfId="32397"/>
    <cellStyle name="표준 5 3 2 2 9 3" xfId="10128"/>
    <cellStyle name="표준 5 3 2 2 9 4" xfId="13469"/>
    <cellStyle name="표준 5 3 2 2 9 4 2" xfId="36160"/>
    <cellStyle name="표준 5 3 2 2 9 5" xfId="21053"/>
    <cellStyle name="표준 5 3 2 2 9 5 2" xfId="43744"/>
    <cellStyle name="표준 5 3 2 2 9 6" xfId="28681"/>
    <cellStyle name="표준 5 3 2 3" xfId="100"/>
    <cellStyle name="표준 5 3 2 3 10" xfId="11572"/>
    <cellStyle name="표준 5 3 2 3 10 2" xfId="34263"/>
    <cellStyle name="표준 5 3 2 3 11" xfId="19201"/>
    <cellStyle name="표준 5 3 2 3 11 2" xfId="41892"/>
    <cellStyle name="표준 5 3 2 3 12" xfId="26831"/>
    <cellStyle name="표준 5 3 2 3 2" xfId="195"/>
    <cellStyle name="표준 5 3 2 3 2 10" xfId="19252"/>
    <cellStyle name="표준 5 3 2 3 2 10 2" xfId="41943"/>
    <cellStyle name="표준 5 3 2 3 2 11" xfId="26881"/>
    <cellStyle name="표준 5 3 2 3 2 2" xfId="310"/>
    <cellStyle name="표준 5 3 2 3 2 2 10" xfId="26992"/>
    <cellStyle name="표준 5 3 2 3 2 2 2" xfId="547"/>
    <cellStyle name="표준 5 3 2 3 2 2 2 2" xfId="1073"/>
    <cellStyle name="표준 5 3 2 3 2 2 2 2 2" xfId="2011"/>
    <cellStyle name="표준 5 3 2 3 2 2 2 2 2 2" xfId="3909"/>
    <cellStyle name="표준 5 3 2 3 2 2 2 2 2 2 2" xfId="7886"/>
    <cellStyle name="표준 5 3 2 3 2 2 2 2 2 2 2 2" xfId="19019"/>
    <cellStyle name="표준 5 3 2 3 2 2 2 2 2 2 2 2 2" xfId="41710"/>
    <cellStyle name="표준 5 3 2 3 2 2 2 2 2 2 2 3" xfId="26561"/>
    <cellStyle name="표준 5 3 2 3 2 2 2 2 2 2 2 3 2" xfId="49250"/>
    <cellStyle name="표준 5 3 2 3 2 2 2 2 2 2 2 4" xfId="34187"/>
    <cellStyle name="표준 5 3 2 3 2 2 2 2 2 2 3" xfId="11362"/>
    <cellStyle name="표준 5 3 2 3 2 2 2 2 2 2 4" xfId="15295"/>
    <cellStyle name="표준 5 3 2 3 2 2 2 2 2 2 4 2" xfId="37986"/>
    <cellStyle name="표준 5 3 2 3 2 2 2 2 2 2 5" xfId="22845"/>
    <cellStyle name="표준 5 3 2 3 2 2 2 2 2 2 5 2" xfId="45534"/>
    <cellStyle name="표준 5 3 2 3 2 2 2 2 2 2 6" xfId="30471"/>
    <cellStyle name="표준 5 3 2 3 2 2 2 2 2 3" xfId="5988"/>
    <cellStyle name="표준 5 3 2 3 2 2 2 2 2 3 2" xfId="17159"/>
    <cellStyle name="표준 5 3 2 3 2 2 2 2 2 3 2 2" xfId="39850"/>
    <cellStyle name="표준 5 3 2 3 2 2 2 2 2 3 3" xfId="24703"/>
    <cellStyle name="표준 5 3 2 3 2 2 2 2 2 3 3 2" xfId="47392"/>
    <cellStyle name="표준 5 3 2 3 2 2 2 2 2 3 4" xfId="32329"/>
    <cellStyle name="표준 5 3 2 3 2 2 2 2 2 4" xfId="8495"/>
    <cellStyle name="표준 5 3 2 3 2 2 2 2 2 5" xfId="13400"/>
    <cellStyle name="표준 5 3 2 3 2 2 2 2 2 5 2" xfId="36091"/>
    <cellStyle name="표준 5 3 2 3 2 2 2 2 2 6" xfId="20985"/>
    <cellStyle name="표준 5 3 2 3 2 2 2 2 2 6 2" xfId="43676"/>
    <cellStyle name="표준 5 3 2 3 2 2 2 2 2 7" xfId="28613"/>
    <cellStyle name="표준 5 3 2 3 2 2 2 2 3" xfId="2971"/>
    <cellStyle name="표준 5 3 2 3 2 2 2 2 3 2" xfId="6948"/>
    <cellStyle name="표준 5 3 2 3 2 2 2 2 3 2 2" xfId="18089"/>
    <cellStyle name="표준 5 3 2 3 2 2 2 2 3 2 2 2" xfId="40780"/>
    <cellStyle name="표준 5 3 2 3 2 2 2 2 3 2 3" xfId="25632"/>
    <cellStyle name="표준 5 3 2 3 2 2 2 2 3 2 3 2" xfId="48321"/>
    <cellStyle name="표준 5 3 2 3 2 2 2 2 3 2 4" xfId="33258"/>
    <cellStyle name="표준 5 3 2 3 2 2 2 2 3 3" xfId="8795"/>
    <cellStyle name="표준 5 3 2 3 2 2 2 2 3 4" xfId="14357"/>
    <cellStyle name="표준 5 3 2 3 2 2 2 2 3 4 2" xfId="37048"/>
    <cellStyle name="표준 5 3 2 3 2 2 2 2 3 5" xfId="21916"/>
    <cellStyle name="표준 5 3 2 3 2 2 2 2 3 5 2" xfId="44605"/>
    <cellStyle name="표준 5 3 2 3 2 2 2 2 3 6" xfId="29542"/>
    <cellStyle name="표준 5 3 2 3 2 2 2 2 4" xfId="5049"/>
    <cellStyle name="표준 5 3 2 3 2 2 2 2 4 2" xfId="16230"/>
    <cellStyle name="표준 5 3 2 3 2 2 2 2 4 2 2" xfId="38921"/>
    <cellStyle name="표준 5 3 2 3 2 2 2 2 4 3" xfId="23774"/>
    <cellStyle name="표준 5 3 2 3 2 2 2 2 4 3 2" xfId="46463"/>
    <cellStyle name="표준 5 3 2 3 2 2 2 2 4 4" xfId="31400"/>
    <cellStyle name="표준 5 3 2 3 2 2 2 2 5" xfId="10538"/>
    <cellStyle name="표준 5 3 2 3 2 2 2 2 6" xfId="12462"/>
    <cellStyle name="표준 5 3 2 3 2 2 2 2 6 2" xfId="35153"/>
    <cellStyle name="표준 5 3 2 3 2 2 2 2 7" xfId="20056"/>
    <cellStyle name="표준 5 3 2 3 2 2 2 2 7 2" xfId="42747"/>
    <cellStyle name="표준 5 3 2 3 2 2 2 2 8" xfId="27684"/>
    <cellStyle name="표준 5 3 2 3 2 2 2 3" xfId="1549"/>
    <cellStyle name="표준 5 3 2 3 2 2 2 3 2" xfId="3447"/>
    <cellStyle name="표준 5 3 2 3 2 2 2 3 2 2" xfId="7424"/>
    <cellStyle name="표준 5 3 2 3 2 2 2 3 2 2 2" xfId="18558"/>
    <cellStyle name="표준 5 3 2 3 2 2 2 3 2 2 2 2" xfId="41249"/>
    <cellStyle name="표준 5 3 2 3 2 2 2 3 2 2 3" xfId="26100"/>
    <cellStyle name="표준 5 3 2 3 2 2 2 3 2 2 3 2" xfId="48789"/>
    <cellStyle name="표준 5 3 2 3 2 2 2 3 2 2 4" xfId="33726"/>
    <cellStyle name="표준 5 3 2 3 2 2 2 3 2 3" xfId="10655"/>
    <cellStyle name="표준 5 3 2 3 2 2 2 3 2 4" xfId="14833"/>
    <cellStyle name="표준 5 3 2 3 2 2 2 3 2 4 2" xfId="37524"/>
    <cellStyle name="표준 5 3 2 3 2 2 2 3 2 5" xfId="22384"/>
    <cellStyle name="표준 5 3 2 3 2 2 2 3 2 5 2" xfId="45073"/>
    <cellStyle name="표준 5 3 2 3 2 2 2 3 2 6" xfId="30010"/>
    <cellStyle name="표준 5 3 2 3 2 2 2 3 3" xfId="5526"/>
    <cellStyle name="표준 5 3 2 3 2 2 2 3 3 2" xfId="16698"/>
    <cellStyle name="표준 5 3 2 3 2 2 2 3 3 2 2" xfId="39389"/>
    <cellStyle name="표준 5 3 2 3 2 2 2 3 3 3" xfId="24242"/>
    <cellStyle name="표준 5 3 2 3 2 2 2 3 3 3 2" xfId="46931"/>
    <cellStyle name="표준 5 3 2 3 2 2 2 3 3 4" xfId="31868"/>
    <cellStyle name="표준 5 3 2 3 2 2 2 3 4" xfId="10367"/>
    <cellStyle name="표준 5 3 2 3 2 2 2 3 5" xfId="12938"/>
    <cellStyle name="표준 5 3 2 3 2 2 2 3 5 2" xfId="35629"/>
    <cellStyle name="표준 5 3 2 3 2 2 2 3 6" xfId="20524"/>
    <cellStyle name="표준 5 3 2 3 2 2 2 3 6 2" xfId="43215"/>
    <cellStyle name="표준 5 3 2 3 2 2 2 3 7" xfId="28152"/>
    <cellStyle name="표준 5 3 2 3 2 2 2 4" xfId="2486"/>
    <cellStyle name="표준 5 3 2 3 2 2 2 4 2" xfId="6463"/>
    <cellStyle name="표준 5 3 2 3 2 2 2 4 2 2" xfId="17627"/>
    <cellStyle name="표준 5 3 2 3 2 2 2 4 2 2 2" xfId="40318"/>
    <cellStyle name="표준 5 3 2 3 2 2 2 4 2 3" xfId="25171"/>
    <cellStyle name="표준 5 3 2 3 2 2 2 4 2 3 2" xfId="47860"/>
    <cellStyle name="표준 5 3 2 3 2 2 2 4 2 4" xfId="32797"/>
    <cellStyle name="표준 5 3 2 3 2 2 2 4 3" xfId="9137"/>
    <cellStyle name="표준 5 3 2 3 2 2 2 4 4" xfId="13874"/>
    <cellStyle name="표준 5 3 2 3 2 2 2 4 4 2" xfId="36565"/>
    <cellStyle name="표준 5 3 2 3 2 2 2 4 5" xfId="21454"/>
    <cellStyle name="표준 5 3 2 3 2 2 2 4 5 2" xfId="44144"/>
    <cellStyle name="표준 5 3 2 3 2 2 2 4 6" xfId="29081"/>
    <cellStyle name="표준 5 3 2 3 2 2 2 5" xfId="4521"/>
    <cellStyle name="표준 5 3 2 3 2 2 2 5 2" xfId="15768"/>
    <cellStyle name="표준 5 3 2 3 2 2 2 5 2 2" xfId="38459"/>
    <cellStyle name="표준 5 3 2 3 2 2 2 5 3" xfId="23313"/>
    <cellStyle name="표준 5 3 2 3 2 2 2 5 3 2" xfId="46002"/>
    <cellStyle name="표준 5 3 2 3 2 2 2 5 4" xfId="30939"/>
    <cellStyle name="표준 5 3 2 3 2 2 2 6" xfId="9060"/>
    <cellStyle name="표준 5 3 2 3 2 2 2 7" xfId="11974"/>
    <cellStyle name="표준 5 3 2 3 2 2 2 7 2" xfId="34665"/>
    <cellStyle name="표준 5 3 2 3 2 2 2 8" xfId="19594"/>
    <cellStyle name="표준 5 3 2 3 2 2 2 8 2" xfId="42285"/>
    <cellStyle name="표준 5 3 2 3 2 2 2 9" xfId="27223"/>
    <cellStyle name="표준 5 3 2 3 2 2 3" xfId="837"/>
    <cellStyle name="표준 5 3 2 3 2 2 3 2" xfId="1780"/>
    <cellStyle name="표준 5 3 2 3 2 2 3 2 2" xfId="3678"/>
    <cellStyle name="표준 5 3 2 3 2 2 3 2 2 2" xfId="7655"/>
    <cellStyle name="표준 5 3 2 3 2 2 3 2 2 2 2" xfId="18788"/>
    <cellStyle name="표준 5 3 2 3 2 2 3 2 2 2 2 2" xfId="41479"/>
    <cellStyle name="표준 5 3 2 3 2 2 3 2 2 2 3" xfId="26330"/>
    <cellStyle name="표준 5 3 2 3 2 2 3 2 2 2 3 2" xfId="49019"/>
    <cellStyle name="표준 5 3 2 3 2 2 3 2 2 2 4" xfId="33956"/>
    <cellStyle name="표준 5 3 2 3 2 2 3 2 2 3" xfId="8599"/>
    <cellStyle name="표준 5 3 2 3 2 2 3 2 2 4" xfId="15064"/>
    <cellStyle name="표준 5 3 2 3 2 2 3 2 2 4 2" xfId="37755"/>
    <cellStyle name="표준 5 3 2 3 2 2 3 2 2 5" xfId="22614"/>
    <cellStyle name="표준 5 3 2 3 2 2 3 2 2 5 2" xfId="45303"/>
    <cellStyle name="표준 5 3 2 3 2 2 3 2 2 6" xfId="30240"/>
    <cellStyle name="표준 5 3 2 3 2 2 3 2 3" xfId="5757"/>
    <cellStyle name="표준 5 3 2 3 2 2 3 2 3 2" xfId="16928"/>
    <cellStyle name="표준 5 3 2 3 2 2 3 2 3 2 2" xfId="39619"/>
    <cellStyle name="표준 5 3 2 3 2 2 3 2 3 3" xfId="24472"/>
    <cellStyle name="표준 5 3 2 3 2 2 3 2 3 3 2" xfId="47161"/>
    <cellStyle name="표준 5 3 2 3 2 2 3 2 3 4" xfId="32098"/>
    <cellStyle name="표준 5 3 2 3 2 2 3 2 4" xfId="9043"/>
    <cellStyle name="표준 5 3 2 3 2 2 3 2 5" xfId="13169"/>
    <cellStyle name="표준 5 3 2 3 2 2 3 2 5 2" xfId="35860"/>
    <cellStyle name="표준 5 3 2 3 2 2 3 2 6" xfId="20754"/>
    <cellStyle name="표준 5 3 2 3 2 2 3 2 6 2" xfId="43445"/>
    <cellStyle name="표준 5 3 2 3 2 2 3 2 7" xfId="28382"/>
    <cellStyle name="표준 5 3 2 3 2 2 3 3" xfId="2735"/>
    <cellStyle name="표준 5 3 2 3 2 2 3 3 2" xfId="6712"/>
    <cellStyle name="표준 5 3 2 3 2 2 3 3 2 2" xfId="17857"/>
    <cellStyle name="표준 5 3 2 3 2 2 3 3 2 2 2" xfId="40548"/>
    <cellStyle name="표준 5 3 2 3 2 2 3 3 2 3" xfId="25401"/>
    <cellStyle name="표준 5 3 2 3 2 2 3 3 2 3 2" xfId="48090"/>
    <cellStyle name="표준 5 3 2 3 2 2 3 3 2 4" xfId="33027"/>
    <cellStyle name="표준 5 3 2 3 2 2 3 3 3" xfId="10154"/>
    <cellStyle name="표준 5 3 2 3 2 2 3 3 4" xfId="14122"/>
    <cellStyle name="표준 5 3 2 3 2 2 3 3 4 2" xfId="36813"/>
    <cellStyle name="표준 5 3 2 3 2 2 3 3 5" xfId="21685"/>
    <cellStyle name="표준 5 3 2 3 2 2 3 3 5 2" xfId="44374"/>
    <cellStyle name="표준 5 3 2 3 2 2 3 3 6" xfId="29311"/>
    <cellStyle name="표준 5 3 2 3 2 2 3 4" xfId="4813"/>
    <cellStyle name="표준 5 3 2 3 2 2 3 4 2" xfId="15999"/>
    <cellStyle name="표준 5 3 2 3 2 2 3 4 2 2" xfId="38690"/>
    <cellStyle name="표준 5 3 2 3 2 2 3 4 3" xfId="23543"/>
    <cellStyle name="표준 5 3 2 3 2 2 3 4 3 2" xfId="46232"/>
    <cellStyle name="표준 5 3 2 3 2 2 3 4 4" xfId="31169"/>
    <cellStyle name="표준 5 3 2 3 2 2 3 5" xfId="8011"/>
    <cellStyle name="표준 5 3 2 3 2 2 3 6" xfId="12227"/>
    <cellStyle name="표준 5 3 2 3 2 2 3 6 2" xfId="34918"/>
    <cellStyle name="표준 5 3 2 3 2 2 3 7" xfId="19825"/>
    <cellStyle name="표준 5 3 2 3 2 2 3 7 2" xfId="42516"/>
    <cellStyle name="표준 5 3 2 3 2 2 3 8" xfId="27453"/>
    <cellStyle name="표준 5 3 2 3 2 2 4" xfId="1317"/>
    <cellStyle name="표준 5 3 2 3 2 2 4 2" xfId="3215"/>
    <cellStyle name="표준 5 3 2 3 2 2 4 2 2" xfId="7192"/>
    <cellStyle name="표준 5 3 2 3 2 2 4 2 2 2" xfId="18327"/>
    <cellStyle name="표준 5 3 2 3 2 2 4 2 2 2 2" xfId="41018"/>
    <cellStyle name="표준 5 3 2 3 2 2 4 2 2 3" xfId="25869"/>
    <cellStyle name="표준 5 3 2 3 2 2 4 2 2 3 2" xfId="48558"/>
    <cellStyle name="표준 5 3 2 3 2 2 4 2 2 4" xfId="33495"/>
    <cellStyle name="표준 5 3 2 3 2 2 4 2 3" xfId="9545"/>
    <cellStyle name="표준 5 3 2 3 2 2 4 2 4" xfId="14601"/>
    <cellStyle name="표준 5 3 2 3 2 2 4 2 4 2" xfId="37292"/>
    <cellStyle name="표준 5 3 2 3 2 2 4 2 5" xfId="22153"/>
    <cellStyle name="표준 5 3 2 3 2 2 4 2 5 2" xfId="44842"/>
    <cellStyle name="표준 5 3 2 3 2 2 4 2 6" xfId="29779"/>
    <cellStyle name="표준 5 3 2 3 2 2 4 3" xfId="5294"/>
    <cellStyle name="표준 5 3 2 3 2 2 4 3 2" xfId="16467"/>
    <cellStyle name="표준 5 3 2 3 2 2 4 3 2 2" xfId="39158"/>
    <cellStyle name="표준 5 3 2 3 2 2 4 3 3" xfId="24011"/>
    <cellStyle name="표준 5 3 2 3 2 2 4 3 3 2" xfId="46700"/>
    <cellStyle name="표준 5 3 2 3 2 2 4 3 4" xfId="31637"/>
    <cellStyle name="표준 5 3 2 3 2 2 4 4" xfId="9208"/>
    <cellStyle name="표준 5 3 2 3 2 2 4 5" xfId="12706"/>
    <cellStyle name="표준 5 3 2 3 2 2 4 5 2" xfId="35397"/>
    <cellStyle name="표준 5 3 2 3 2 2 4 6" xfId="20293"/>
    <cellStyle name="표준 5 3 2 3 2 2 4 6 2" xfId="42984"/>
    <cellStyle name="표준 5 3 2 3 2 2 4 7" xfId="27921"/>
    <cellStyle name="표준 5 3 2 3 2 2 5" xfId="2249"/>
    <cellStyle name="표준 5 3 2 3 2 2 5 2" xfId="6226"/>
    <cellStyle name="표준 5 3 2 3 2 2 5 2 2" xfId="17396"/>
    <cellStyle name="표준 5 3 2 3 2 2 5 2 2 2" xfId="40087"/>
    <cellStyle name="표준 5 3 2 3 2 2 5 2 3" xfId="24940"/>
    <cellStyle name="표준 5 3 2 3 2 2 5 2 3 2" xfId="47629"/>
    <cellStyle name="표준 5 3 2 3 2 2 5 2 4" xfId="32566"/>
    <cellStyle name="표준 5 3 2 3 2 2 5 3" xfId="8029"/>
    <cellStyle name="표준 5 3 2 3 2 2 5 4" xfId="13638"/>
    <cellStyle name="표준 5 3 2 3 2 2 5 4 2" xfId="36329"/>
    <cellStyle name="표준 5 3 2 3 2 2 5 5" xfId="21222"/>
    <cellStyle name="표준 5 3 2 3 2 2 5 5 2" xfId="43913"/>
    <cellStyle name="표준 5 3 2 3 2 2 5 6" xfId="28850"/>
    <cellStyle name="표준 5 3 2 3 2 2 6" xfId="4284"/>
    <cellStyle name="표준 5 3 2 3 2 2 6 2" xfId="15537"/>
    <cellStyle name="표준 5 3 2 3 2 2 6 2 2" xfId="38228"/>
    <cellStyle name="표준 5 3 2 3 2 2 6 3" xfId="23082"/>
    <cellStyle name="표준 5 3 2 3 2 2 6 3 2" xfId="45771"/>
    <cellStyle name="표준 5 3 2 3 2 2 6 4" xfId="30708"/>
    <cellStyle name="표준 5 3 2 3 2 2 7" xfId="9881"/>
    <cellStyle name="표준 5 3 2 3 2 2 8" xfId="11738"/>
    <cellStyle name="표준 5 3 2 3 2 2 8 2" xfId="34429"/>
    <cellStyle name="표준 5 3 2 3 2 2 9" xfId="19363"/>
    <cellStyle name="표준 5 3 2 3 2 2 9 2" xfId="42054"/>
    <cellStyle name="표준 5 3 2 3 2 3" xfId="436"/>
    <cellStyle name="표준 5 3 2 3 2 3 2" xfId="962"/>
    <cellStyle name="표준 5 3 2 3 2 3 2 2" xfId="1900"/>
    <cellStyle name="표준 5 3 2 3 2 3 2 2 2" xfId="3798"/>
    <cellStyle name="표준 5 3 2 3 2 3 2 2 2 2" xfId="7775"/>
    <cellStyle name="표준 5 3 2 3 2 3 2 2 2 2 2" xfId="18908"/>
    <cellStyle name="표준 5 3 2 3 2 3 2 2 2 2 2 2" xfId="41599"/>
    <cellStyle name="표준 5 3 2 3 2 3 2 2 2 2 3" xfId="26450"/>
    <cellStyle name="표준 5 3 2 3 2 3 2 2 2 2 3 2" xfId="49139"/>
    <cellStyle name="표준 5 3 2 3 2 3 2 2 2 2 4" xfId="34076"/>
    <cellStyle name="표준 5 3 2 3 2 3 2 2 2 3" xfId="10970"/>
    <cellStyle name="표준 5 3 2 3 2 3 2 2 2 4" xfId="15184"/>
    <cellStyle name="표준 5 3 2 3 2 3 2 2 2 4 2" xfId="37875"/>
    <cellStyle name="표준 5 3 2 3 2 3 2 2 2 5" xfId="22734"/>
    <cellStyle name="표준 5 3 2 3 2 3 2 2 2 5 2" xfId="45423"/>
    <cellStyle name="표준 5 3 2 3 2 3 2 2 2 6" xfId="30360"/>
    <cellStyle name="표준 5 3 2 3 2 3 2 2 3" xfId="5877"/>
    <cellStyle name="표준 5 3 2 3 2 3 2 2 3 2" xfId="17048"/>
    <cellStyle name="표준 5 3 2 3 2 3 2 2 3 2 2" xfId="39739"/>
    <cellStyle name="표준 5 3 2 3 2 3 2 2 3 3" xfId="24592"/>
    <cellStyle name="표준 5 3 2 3 2 3 2 2 3 3 2" xfId="47281"/>
    <cellStyle name="표준 5 3 2 3 2 3 2 2 3 4" xfId="32218"/>
    <cellStyle name="표준 5 3 2 3 2 3 2 2 4" xfId="8756"/>
    <cellStyle name="표준 5 3 2 3 2 3 2 2 5" xfId="13289"/>
    <cellStyle name="표준 5 3 2 3 2 3 2 2 5 2" xfId="35980"/>
    <cellStyle name="표준 5 3 2 3 2 3 2 2 6" xfId="20874"/>
    <cellStyle name="표준 5 3 2 3 2 3 2 2 6 2" xfId="43565"/>
    <cellStyle name="표준 5 3 2 3 2 3 2 2 7" xfId="28502"/>
    <cellStyle name="표준 5 3 2 3 2 3 2 3" xfId="2860"/>
    <cellStyle name="표준 5 3 2 3 2 3 2 3 2" xfId="6837"/>
    <cellStyle name="표준 5 3 2 3 2 3 2 3 2 2" xfId="17978"/>
    <cellStyle name="표준 5 3 2 3 2 3 2 3 2 2 2" xfId="40669"/>
    <cellStyle name="표준 5 3 2 3 2 3 2 3 2 3" xfId="25521"/>
    <cellStyle name="표준 5 3 2 3 2 3 2 3 2 3 2" xfId="48210"/>
    <cellStyle name="표준 5 3 2 3 2 3 2 3 2 4" xfId="33147"/>
    <cellStyle name="표준 5 3 2 3 2 3 2 3 3" xfId="9660"/>
    <cellStyle name="표준 5 3 2 3 2 3 2 3 4" xfId="14246"/>
    <cellStyle name="표준 5 3 2 3 2 3 2 3 4 2" xfId="36937"/>
    <cellStyle name="표준 5 3 2 3 2 3 2 3 5" xfId="21805"/>
    <cellStyle name="표준 5 3 2 3 2 3 2 3 5 2" xfId="44494"/>
    <cellStyle name="표준 5 3 2 3 2 3 2 3 6" xfId="29431"/>
    <cellStyle name="표준 5 3 2 3 2 3 2 4" xfId="4938"/>
    <cellStyle name="표준 5 3 2 3 2 3 2 4 2" xfId="16119"/>
    <cellStyle name="표준 5 3 2 3 2 3 2 4 2 2" xfId="38810"/>
    <cellStyle name="표준 5 3 2 3 2 3 2 4 3" xfId="23663"/>
    <cellStyle name="표준 5 3 2 3 2 3 2 4 3 2" xfId="46352"/>
    <cellStyle name="표준 5 3 2 3 2 3 2 4 4" xfId="31289"/>
    <cellStyle name="표준 5 3 2 3 2 3 2 5" xfId="4590"/>
    <cellStyle name="표준 5 3 2 3 2 3 2 6" xfId="12351"/>
    <cellStyle name="표준 5 3 2 3 2 3 2 6 2" xfId="35042"/>
    <cellStyle name="표준 5 3 2 3 2 3 2 7" xfId="19945"/>
    <cellStyle name="표준 5 3 2 3 2 3 2 7 2" xfId="42636"/>
    <cellStyle name="표준 5 3 2 3 2 3 2 8" xfId="27573"/>
    <cellStyle name="표준 5 3 2 3 2 3 3" xfId="1438"/>
    <cellStyle name="표준 5 3 2 3 2 3 3 2" xfId="3336"/>
    <cellStyle name="표준 5 3 2 3 2 3 3 2 2" xfId="7313"/>
    <cellStyle name="표준 5 3 2 3 2 3 3 2 2 2" xfId="18447"/>
    <cellStyle name="표준 5 3 2 3 2 3 3 2 2 2 2" xfId="41138"/>
    <cellStyle name="표준 5 3 2 3 2 3 3 2 2 3" xfId="25989"/>
    <cellStyle name="표준 5 3 2 3 2 3 3 2 2 3 2" xfId="48678"/>
    <cellStyle name="표준 5 3 2 3 2 3 3 2 2 4" xfId="33615"/>
    <cellStyle name="표준 5 3 2 3 2 3 3 2 3" xfId="4089"/>
    <cellStyle name="표준 5 3 2 3 2 3 3 2 4" xfId="14722"/>
    <cellStyle name="표준 5 3 2 3 2 3 3 2 4 2" xfId="37413"/>
    <cellStyle name="표준 5 3 2 3 2 3 3 2 5" xfId="22273"/>
    <cellStyle name="표준 5 3 2 3 2 3 3 2 5 2" xfId="44962"/>
    <cellStyle name="표준 5 3 2 3 2 3 3 2 6" xfId="29899"/>
    <cellStyle name="표준 5 3 2 3 2 3 3 3" xfId="5415"/>
    <cellStyle name="표준 5 3 2 3 2 3 3 3 2" xfId="16587"/>
    <cellStyle name="표준 5 3 2 3 2 3 3 3 2 2" xfId="39278"/>
    <cellStyle name="표준 5 3 2 3 2 3 3 3 3" xfId="24131"/>
    <cellStyle name="표준 5 3 2 3 2 3 3 3 3 2" xfId="46820"/>
    <cellStyle name="표준 5 3 2 3 2 3 3 3 4" xfId="31757"/>
    <cellStyle name="표준 5 3 2 3 2 3 3 4" xfId="11448"/>
    <cellStyle name="표준 5 3 2 3 2 3 3 5" xfId="12827"/>
    <cellStyle name="표준 5 3 2 3 2 3 3 5 2" xfId="35518"/>
    <cellStyle name="표준 5 3 2 3 2 3 3 6" xfId="20413"/>
    <cellStyle name="표준 5 3 2 3 2 3 3 6 2" xfId="43104"/>
    <cellStyle name="표준 5 3 2 3 2 3 3 7" xfId="28041"/>
    <cellStyle name="표준 5 3 2 3 2 3 4" xfId="2375"/>
    <cellStyle name="표준 5 3 2 3 2 3 4 2" xfId="6352"/>
    <cellStyle name="표준 5 3 2 3 2 3 4 2 2" xfId="17516"/>
    <cellStyle name="표준 5 3 2 3 2 3 4 2 2 2" xfId="40207"/>
    <cellStyle name="표준 5 3 2 3 2 3 4 2 3" xfId="25060"/>
    <cellStyle name="표준 5 3 2 3 2 3 4 2 3 2" xfId="47749"/>
    <cellStyle name="표준 5 3 2 3 2 3 4 2 4" xfId="32686"/>
    <cellStyle name="표준 5 3 2 3 2 3 4 3" xfId="9535"/>
    <cellStyle name="표준 5 3 2 3 2 3 4 4" xfId="13763"/>
    <cellStyle name="표준 5 3 2 3 2 3 4 4 2" xfId="36454"/>
    <cellStyle name="표준 5 3 2 3 2 3 4 5" xfId="21343"/>
    <cellStyle name="표준 5 3 2 3 2 3 4 5 2" xfId="44033"/>
    <cellStyle name="표준 5 3 2 3 2 3 4 6" xfId="28970"/>
    <cellStyle name="표준 5 3 2 3 2 3 5" xfId="4410"/>
    <cellStyle name="표준 5 3 2 3 2 3 5 2" xfId="15657"/>
    <cellStyle name="표준 5 3 2 3 2 3 5 2 2" xfId="38348"/>
    <cellStyle name="표준 5 3 2 3 2 3 5 3" xfId="23202"/>
    <cellStyle name="표준 5 3 2 3 2 3 5 3 2" xfId="45891"/>
    <cellStyle name="표준 5 3 2 3 2 3 5 4" xfId="30828"/>
    <cellStyle name="표준 5 3 2 3 2 3 6" xfId="9146"/>
    <cellStyle name="표준 5 3 2 3 2 3 7" xfId="11863"/>
    <cellStyle name="표준 5 3 2 3 2 3 7 2" xfId="34554"/>
    <cellStyle name="표준 5 3 2 3 2 3 8" xfId="19483"/>
    <cellStyle name="표준 5 3 2 3 2 3 8 2" xfId="42174"/>
    <cellStyle name="표준 5 3 2 3 2 3 9" xfId="27112"/>
    <cellStyle name="표준 5 3 2 3 2 4" xfId="726"/>
    <cellStyle name="표준 5 3 2 3 2 4 2" xfId="1669"/>
    <cellStyle name="표준 5 3 2 3 2 4 2 2" xfId="3567"/>
    <cellStyle name="표준 5 3 2 3 2 4 2 2 2" xfId="7544"/>
    <cellStyle name="표준 5 3 2 3 2 4 2 2 2 2" xfId="18677"/>
    <cellStyle name="표준 5 3 2 3 2 4 2 2 2 2 2" xfId="41368"/>
    <cellStyle name="표준 5 3 2 3 2 4 2 2 2 3" xfId="26219"/>
    <cellStyle name="표준 5 3 2 3 2 4 2 2 2 3 2" xfId="48908"/>
    <cellStyle name="표준 5 3 2 3 2 4 2 2 2 4" xfId="33845"/>
    <cellStyle name="표준 5 3 2 3 2 4 2 2 3" xfId="10784"/>
    <cellStyle name="표준 5 3 2 3 2 4 2 2 4" xfId="14953"/>
    <cellStyle name="표준 5 3 2 3 2 4 2 2 4 2" xfId="37644"/>
    <cellStyle name="표준 5 3 2 3 2 4 2 2 5" xfId="22503"/>
    <cellStyle name="표준 5 3 2 3 2 4 2 2 5 2" xfId="45192"/>
    <cellStyle name="표준 5 3 2 3 2 4 2 2 6" xfId="30129"/>
    <cellStyle name="표준 5 3 2 3 2 4 2 3" xfId="5646"/>
    <cellStyle name="표준 5 3 2 3 2 4 2 3 2" xfId="16817"/>
    <cellStyle name="표준 5 3 2 3 2 4 2 3 2 2" xfId="39508"/>
    <cellStyle name="표준 5 3 2 3 2 4 2 3 3" xfId="24361"/>
    <cellStyle name="표준 5 3 2 3 2 4 2 3 3 2" xfId="47050"/>
    <cellStyle name="표준 5 3 2 3 2 4 2 3 4" xfId="31987"/>
    <cellStyle name="표준 5 3 2 3 2 4 2 4" xfId="9108"/>
    <cellStyle name="표준 5 3 2 3 2 4 2 5" xfId="13058"/>
    <cellStyle name="표준 5 3 2 3 2 4 2 5 2" xfId="35749"/>
    <cellStyle name="표준 5 3 2 3 2 4 2 6" xfId="20643"/>
    <cellStyle name="표준 5 3 2 3 2 4 2 6 2" xfId="43334"/>
    <cellStyle name="표준 5 3 2 3 2 4 2 7" xfId="28271"/>
    <cellStyle name="표준 5 3 2 3 2 4 3" xfId="2624"/>
    <cellStyle name="표준 5 3 2 3 2 4 3 2" xfId="6601"/>
    <cellStyle name="표준 5 3 2 3 2 4 3 2 2" xfId="17746"/>
    <cellStyle name="표준 5 3 2 3 2 4 3 2 2 2" xfId="40437"/>
    <cellStyle name="표준 5 3 2 3 2 4 3 2 3" xfId="25290"/>
    <cellStyle name="표준 5 3 2 3 2 4 3 2 3 2" xfId="47979"/>
    <cellStyle name="표준 5 3 2 3 2 4 3 2 4" xfId="32916"/>
    <cellStyle name="표준 5 3 2 3 2 4 3 3" xfId="8188"/>
    <cellStyle name="표준 5 3 2 3 2 4 3 4" xfId="14011"/>
    <cellStyle name="표준 5 3 2 3 2 4 3 4 2" xfId="36702"/>
    <cellStyle name="표준 5 3 2 3 2 4 3 5" xfId="21574"/>
    <cellStyle name="표준 5 3 2 3 2 4 3 5 2" xfId="44263"/>
    <cellStyle name="표준 5 3 2 3 2 4 3 6" xfId="29200"/>
    <cellStyle name="표준 5 3 2 3 2 4 4" xfId="4702"/>
    <cellStyle name="표준 5 3 2 3 2 4 4 2" xfId="15888"/>
    <cellStyle name="표준 5 3 2 3 2 4 4 2 2" xfId="38579"/>
    <cellStyle name="표준 5 3 2 3 2 4 4 3" xfId="23432"/>
    <cellStyle name="표준 5 3 2 3 2 4 4 3 2" xfId="46121"/>
    <cellStyle name="표준 5 3 2 3 2 4 4 4" xfId="31058"/>
    <cellStyle name="표준 5 3 2 3 2 4 5" xfId="10280"/>
    <cellStyle name="표준 5 3 2 3 2 4 6" xfId="12116"/>
    <cellStyle name="표준 5 3 2 3 2 4 6 2" xfId="34807"/>
    <cellStyle name="표준 5 3 2 3 2 4 7" xfId="19714"/>
    <cellStyle name="표준 5 3 2 3 2 4 7 2" xfId="42405"/>
    <cellStyle name="표준 5 3 2 3 2 4 8" xfId="27342"/>
    <cellStyle name="표준 5 3 2 3 2 5" xfId="1206"/>
    <cellStyle name="표준 5 3 2 3 2 5 2" xfId="3104"/>
    <cellStyle name="표준 5 3 2 3 2 5 2 2" xfId="7081"/>
    <cellStyle name="표준 5 3 2 3 2 5 2 2 2" xfId="18216"/>
    <cellStyle name="표준 5 3 2 3 2 5 2 2 2 2" xfId="40907"/>
    <cellStyle name="표준 5 3 2 3 2 5 2 2 3" xfId="25758"/>
    <cellStyle name="표준 5 3 2 3 2 5 2 2 3 2" xfId="48447"/>
    <cellStyle name="표준 5 3 2 3 2 5 2 2 4" xfId="33384"/>
    <cellStyle name="표준 5 3 2 3 2 5 2 3" xfId="10105"/>
    <cellStyle name="표준 5 3 2 3 2 5 2 4" xfId="14490"/>
    <cellStyle name="표준 5 3 2 3 2 5 2 4 2" xfId="37181"/>
    <cellStyle name="표준 5 3 2 3 2 5 2 5" xfId="22042"/>
    <cellStyle name="표준 5 3 2 3 2 5 2 5 2" xfId="44731"/>
    <cellStyle name="표준 5 3 2 3 2 5 2 6" xfId="29668"/>
    <cellStyle name="표준 5 3 2 3 2 5 3" xfId="5183"/>
    <cellStyle name="표준 5 3 2 3 2 5 3 2" xfId="16356"/>
    <cellStyle name="표준 5 3 2 3 2 5 3 2 2" xfId="39047"/>
    <cellStyle name="표준 5 3 2 3 2 5 3 3" xfId="23900"/>
    <cellStyle name="표준 5 3 2 3 2 5 3 3 2" xfId="46589"/>
    <cellStyle name="표준 5 3 2 3 2 5 3 4" xfId="31526"/>
    <cellStyle name="표준 5 3 2 3 2 5 4" xfId="8297"/>
    <cellStyle name="표준 5 3 2 3 2 5 5" xfId="12595"/>
    <cellStyle name="표준 5 3 2 3 2 5 5 2" xfId="35286"/>
    <cellStyle name="표준 5 3 2 3 2 5 6" xfId="20182"/>
    <cellStyle name="표준 5 3 2 3 2 5 6 2" xfId="42873"/>
    <cellStyle name="표준 5 3 2 3 2 5 7" xfId="27810"/>
    <cellStyle name="표준 5 3 2 3 2 6" xfId="2138"/>
    <cellStyle name="표준 5 3 2 3 2 6 2" xfId="6115"/>
    <cellStyle name="표준 5 3 2 3 2 6 2 2" xfId="17285"/>
    <cellStyle name="표준 5 3 2 3 2 6 2 2 2" xfId="39976"/>
    <cellStyle name="표준 5 3 2 3 2 6 2 3" xfId="24829"/>
    <cellStyle name="표준 5 3 2 3 2 6 2 3 2" xfId="47518"/>
    <cellStyle name="표준 5 3 2 3 2 6 2 4" xfId="32455"/>
    <cellStyle name="표준 5 3 2 3 2 6 3" xfId="8563"/>
    <cellStyle name="표준 5 3 2 3 2 6 4" xfId="13527"/>
    <cellStyle name="표준 5 3 2 3 2 6 4 2" xfId="36218"/>
    <cellStyle name="표준 5 3 2 3 2 6 5" xfId="21111"/>
    <cellStyle name="표준 5 3 2 3 2 6 5 2" xfId="43802"/>
    <cellStyle name="표준 5 3 2 3 2 6 6" xfId="28739"/>
    <cellStyle name="표준 5 3 2 3 2 7" xfId="4167"/>
    <cellStyle name="표준 5 3 2 3 2 7 2" xfId="15426"/>
    <cellStyle name="표준 5 3 2 3 2 7 2 2" xfId="38117"/>
    <cellStyle name="표준 5 3 2 3 2 7 3" xfId="22971"/>
    <cellStyle name="표준 5 3 2 3 2 7 3 2" xfId="45660"/>
    <cellStyle name="표준 5 3 2 3 2 7 4" xfId="30597"/>
    <cellStyle name="표준 5 3 2 3 2 8" xfId="9670"/>
    <cellStyle name="표준 5 3 2 3 2 9" xfId="11627"/>
    <cellStyle name="표준 5 3 2 3 2 9 2" xfId="34318"/>
    <cellStyle name="표준 5 3 2 3 3" xfId="260"/>
    <cellStyle name="표준 5 3 2 3 3 10" xfId="26942"/>
    <cellStyle name="표준 5 3 2 3 3 2" xfId="497"/>
    <cellStyle name="표준 5 3 2 3 3 2 2" xfId="1023"/>
    <cellStyle name="표준 5 3 2 3 3 2 2 2" xfId="1961"/>
    <cellStyle name="표준 5 3 2 3 3 2 2 2 2" xfId="3859"/>
    <cellStyle name="표준 5 3 2 3 3 2 2 2 2 2" xfId="7836"/>
    <cellStyle name="표준 5 3 2 3 3 2 2 2 2 2 2" xfId="18969"/>
    <cellStyle name="표준 5 3 2 3 3 2 2 2 2 2 2 2" xfId="41660"/>
    <cellStyle name="표준 5 3 2 3 3 2 2 2 2 2 3" xfId="26511"/>
    <cellStyle name="표준 5 3 2 3 3 2 2 2 2 2 3 2" xfId="49200"/>
    <cellStyle name="표준 5 3 2 3 3 2 2 2 2 2 4" xfId="34137"/>
    <cellStyle name="표준 5 3 2 3 3 2 2 2 2 3" xfId="10178"/>
    <cellStyle name="표준 5 3 2 3 3 2 2 2 2 4" xfId="15245"/>
    <cellStyle name="표준 5 3 2 3 3 2 2 2 2 4 2" xfId="37936"/>
    <cellStyle name="표준 5 3 2 3 3 2 2 2 2 5" xfId="22795"/>
    <cellStyle name="표준 5 3 2 3 3 2 2 2 2 5 2" xfId="45484"/>
    <cellStyle name="표준 5 3 2 3 3 2 2 2 2 6" xfId="30421"/>
    <cellStyle name="표준 5 3 2 3 3 2 2 2 3" xfId="5938"/>
    <cellStyle name="표준 5 3 2 3 3 2 2 2 3 2" xfId="17109"/>
    <cellStyle name="표준 5 3 2 3 3 2 2 2 3 2 2" xfId="39800"/>
    <cellStyle name="표준 5 3 2 3 3 2 2 2 3 3" xfId="24653"/>
    <cellStyle name="표준 5 3 2 3 3 2 2 2 3 3 2" xfId="47342"/>
    <cellStyle name="표준 5 3 2 3 3 2 2 2 3 4" xfId="32279"/>
    <cellStyle name="표준 5 3 2 3 3 2 2 2 4" xfId="8666"/>
    <cellStyle name="표준 5 3 2 3 3 2 2 2 5" xfId="13350"/>
    <cellStyle name="표준 5 3 2 3 3 2 2 2 5 2" xfId="36041"/>
    <cellStyle name="표준 5 3 2 3 3 2 2 2 6" xfId="20935"/>
    <cellStyle name="표준 5 3 2 3 3 2 2 2 6 2" xfId="43626"/>
    <cellStyle name="표준 5 3 2 3 3 2 2 2 7" xfId="28563"/>
    <cellStyle name="표준 5 3 2 3 3 2 2 3" xfId="2921"/>
    <cellStyle name="표준 5 3 2 3 3 2 2 3 2" xfId="6898"/>
    <cellStyle name="표준 5 3 2 3 3 2 2 3 2 2" xfId="18039"/>
    <cellStyle name="표준 5 3 2 3 3 2 2 3 2 2 2" xfId="40730"/>
    <cellStyle name="표준 5 3 2 3 3 2 2 3 2 3" xfId="25582"/>
    <cellStyle name="표준 5 3 2 3 3 2 2 3 2 3 2" xfId="48271"/>
    <cellStyle name="표준 5 3 2 3 3 2 2 3 2 4" xfId="33208"/>
    <cellStyle name="표준 5 3 2 3 3 2 2 3 3" xfId="10531"/>
    <cellStyle name="표준 5 3 2 3 3 2 2 3 4" xfId="14307"/>
    <cellStyle name="표준 5 3 2 3 3 2 2 3 4 2" xfId="36998"/>
    <cellStyle name="표준 5 3 2 3 3 2 2 3 5" xfId="21866"/>
    <cellStyle name="표준 5 3 2 3 3 2 2 3 5 2" xfId="44555"/>
    <cellStyle name="표준 5 3 2 3 3 2 2 3 6" xfId="29492"/>
    <cellStyle name="표준 5 3 2 3 3 2 2 4" xfId="4999"/>
    <cellStyle name="표준 5 3 2 3 3 2 2 4 2" xfId="16180"/>
    <cellStyle name="표준 5 3 2 3 3 2 2 4 2 2" xfId="38871"/>
    <cellStyle name="표준 5 3 2 3 3 2 2 4 3" xfId="23724"/>
    <cellStyle name="표준 5 3 2 3 3 2 2 4 3 2" xfId="46413"/>
    <cellStyle name="표준 5 3 2 3 3 2 2 4 4" xfId="31350"/>
    <cellStyle name="표준 5 3 2 3 3 2 2 5" xfId="10146"/>
    <cellStyle name="표준 5 3 2 3 3 2 2 6" xfId="12412"/>
    <cellStyle name="표준 5 3 2 3 3 2 2 6 2" xfId="35103"/>
    <cellStyle name="표준 5 3 2 3 3 2 2 7" xfId="20006"/>
    <cellStyle name="표준 5 3 2 3 3 2 2 7 2" xfId="42697"/>
    <cellStyle name="표준 5 3 2 3 3 2 2 8" xfId="27634"/>
    <cellStyle name="표준 5 3 2 3 3 2 3" xfId="1499"/>
    <cellStyle name="표준 5 3 2 3 3 2 3 2" xfId="3397"/>
    <cellStyle name="표준 5 3 2 3 3 2 3 2 2" xfId="7374"/>
    <cellStyle name="표준 5 3 2 3 3 2 3 2 2 2" xfId="18508"/>
    <cellStyle name="표준 5 3 2 3 3 2 3 2 2 2 2" xfId="41199"/>
    <cellStyle name="표준 5 3 2 3 3 2 3 2 2 3" xfId="26050"/>
    <cellStyle name="표준 5 3 2 3 3 2 3 2 2 3 2" xfId="48739"/>
    <cellStyle name="표준 5 3 2 3 3 2 3 2 2 4" xfId="33676"/>
    <cellStyle name="표준 5 3 2 3 3 2 3 2 3" xfId="8359"/>
    <cellStyle name="표준 5 3 2 3 3 2 3 2 4" xfId="14783"/>
    <cellStyle name="표준 5 3 2 3 3 2 3 2 4 2" xfId="37474"/>
    <cellStyle name="표준 5 3 2 3 3 2 3 2 5" xfId="22334"/>
    <cellStyle name="표준 5 3 2 3 3 2 3 2 5 2" xfId="45023"/>
    <cellStyle name="표준 5 3 2 3 3 2 3 2 6" xfId="29960"/>
    <cellStyle name="표준 5 3 2 3 3 2 3 3" xfId="5476"/>
    <cellStyle name="표준 5 3 2 3 3 2 3 3 2" xfId="16648"/>
    <cellStyle name="표준 5 3 2 3 3 2 3 3 2 2" xfId="39339"/>
    <cellStyle name="표준 5 3 2 3 3 2 3 3 3" xfId="24192"/>
    <cellStyle name="표준 5 3 2 3 3 2 3 3 3 2" xfId="46881"/>
    <cellStyle name="표준 5 3 2 3 3 2 3 3 4" xfId="31818"/>
    <cellStyle name="표준 5 3 2 3 3 2 3 4" xfId="8738"/>
    <cellStyle name="표준 5 3 2 3 3 2 3 5" xfId="12888"/>
    <cellStyle name="표준 5 3 2 3 3 2 3 5 2" xfId="35579"/>
    <cellStyle name="표준 5 3 2 3 3 2 3 6" xfId="20474"/>
    <cellStyle name="표준 5 3 2 3 3 2 3 6 2" xfId="43165"/>
    <cellStyle name="표준 5 3 2 3 3 2 3 7" xfId="28102"/>
    <cellStyle name="표준 5 3 2 3 3 2 4" xfId="2436"/>
    <cellStyle name="표준 5 3 2 3 3 2 4 2" xfId="6413"/>
    <cellStyle name="표준 5 3 2 3 3 2 4 2 2" xfId="17577"/>
    <cellStyle name="표준 5 3 2 3 3 2 4 2 2 2" xfId="40268"/>
    <cellStyle name="표준 5 3 2 3 3 2 4 2 3" xfId="25121"/>
    <cellStyle name="표준 5 3 2 3 3 2 4 2 3 2" xfId="47810"/>
    <cellStyle name="표준 5 3 2 3 3 2 4 2 4" xfId="32747"/>
    <cellStyle name="표준 5 3 2 3 3 2 4 3" xfId="9784"/>
    <cellStyle name="표준 5 3 2 3 3 2 4 4" xfId="13824"/>
    <cellStyle name="표준 5 3 2 3 3 2 4 4 2" xfId="36515"/>
    <cellStyle name="표준 5 3 2 3 3 2 4 5" xfId="21404"/>
    <cellStyle name="표준 5 3 2 3 3 2 4 5 2" xfId="44094"/>
    <cellStyle name="표준 5 3 2 3 3 2 4 6" xfId="29031"/>
    <cellStyle name="표준 5 3 2 3 3 2 5" xfId="4471"/>
    <cellStyle name="표준 5 3 2 3 3 2 5 2" xfId="15718"/>
    <cellStyle name="표준 5 3 2 3 3 2 5 2 2" xfId="38409"/>
    <cellStyle name="표준 5 3 2 3 3 2 5 3" xfId="23263"/>
    <cellStyle name="표준 5 3 2 3 3 2 5 3 2" xfId="45952"/>
    <cellStyle name="표준 5 3 2 3 3 2 5 4" xfId="30889"/>
    <cellStyle name="표준 5 3 2 3 3 2 6" xfId="4062"/>
    <cellStyle name="표준 5 3 2 3 3 2 7" xfId="11924"/>
    <cellStyle name="표준 5 3 2 3 3 2 7 2" xfId="34615"/>
    <cellStyle name="표준 5 3 2 3 3 2 8" xfId="19544"/>
    <cellStyle name="표준 5 3 2 3 3 2 8 2" xfId="42235"/>
    <cellStyle name="표준 5 3 2 3 3 2 9" xfId="27173"/>
    <cellStyle name="표준 5 3 2 3 3 3" xfId="787"/>
    <cellStyle name="표준 5 3 2 3 3 3 2" xfId="1730"/>
    <cellStyle name="표준 5 3 2 3 3 3 2 2" xfId="3628"/>
    <cellStyle name="표준 5 3 2 3 3 3 2 2 2" xfId="7605"/>
    <cellStyle name="표준 5 3 2 3 3 3 2 2 2 2" xfId="18738"/>
    <cellStyle name="표준 5 3 2 3 3 3 2 2 2 2 2" xfId="41429"/>
    <cellStyle name="표준 5 3 2 3 3 3 2 2 2 3" xfId="26280"/>
    <cellStyle name="표준 5 3 2 3 3 3 2 2 2 3 2" xfId="48969"/>
    <cellStyle name="표준 5 3 2 3 3 3 2 2 2 4" xfId="33906"/>
    <cellStyle name="표준 5 3 2 3 3 3 2 2 3" xfId="8635"/>
    <cellStyle name="표준 5 3 2 3 3 3 2 2 4" xfId="15014"/>
    <cellStyle name="표준 5 3 2 3 3 3 2 2 4 2" xfId="37705"/>
    <cellStyle name="표준 5 3 2 3 3 3 2 2 5" xfId="22564"/>
    <cellStyle name="표준 5 3 2 3 3 3 2 2 5 2" xfId="45253"/>
    <cellStyle name="표준 5 3 2 3 3 3 2 2 6" xfId="30190"/>
    <cellStyle name="표준 5 3 2 3 3 3 2 3" xfId="5707"/>
    <cellStyle name="표준 5 3 2 3 3 3 2 3 2" xfId="16878"/>
    <cellStyle name="표준 5 3 2 3 3 3 2 3 2 2" xfId="39569"/>
    <cellStyle name="표준 5 3 2 3 3 3 2 3 3" xfId="24422"/>
    <cellStyle name="표준 5 3 2 3 3 3 2 3 3 2" xfId="47111"/>
    <cellStyle name="표준 5 3 2 3 3 3 2 3 4" xfId="32048"/>
    <cellStyle name="표준 5 3 2 3 3 3 2 4" xfId="10396"/>
    <cellStyle name="표준 5 3 2 3 3 3 2 5" xfId="13119"/>
    <cellStyle name="표준 5 3 2 3 3 3 2 5 2" xfId="35810"/>
    <cellStyle name="표준 5 3 2 3 3 3 2 6" xfId="20704"/>
    <cellStyle name="표준 5 3 2 3 3 3 2 6 2" xfId="43395"/>
    <cellStyle name="표준 5 3 2 3 3 3 2 7" xfId="28332"/>
    <cellStyle name="표준 5 3 2 3 3 3 3" xfId="2685"/>
    <cellStyle name="표준 5 3 2 3 3 3 3 2" xfId="6662"/>
    <cellStyle name="표준 5 3 2 3 3 3 3 2 2" xfId="17807"/>
    <cellStyle name="표준 5 3 2 3 3 3 3 2 2 2" xfId="40498"/>
    <cellStyle name="표준 5 3 2 3 3 3 3 2 3" xfId="25351"/>
    <cellStyle name="표준 5 3 2 3 3 3 3 2 3 2" xfId="48040"/>
    <cellStyle name="표준 5 3 2 3 3 3 3 2 4" xfId="32977"/>
    <cellStyle name="표준 5 3 2 3 3 3 3 3" xfId="9017"/>
    <cellStyle name="표준 5 3 2 3 3 3 3 4" xfId="14072"/>
    <cellStyle name="표준 5 3 2 3 3 3 3 4 2" xfId="36763"/>
    <cellStyle name="표준 5 3 2 3 3 3 3 5" xfId="21635"/>
    <cellStyle name="표준 5 3 2 3 3 3 3 5 2" xfId="44324"/>
    <cellStyle name="표준 5 3 2 3 3 3 3 6" xfId="29261"/>
    <cellStyle name="표준 5 3 2 3 3 3 4" xfId="4763"/>
    <cellStyle name="표준 5 3 2 3 3 3 4 2" xfId="15949"/>
    <cellStyle name="표준 5 3 2 3 3 3 4 2 2" xfId="38640"/>
    <cellStyle name="표준 5 3 2 3 3 3 4 3" xfId="23493"/>
    <cellStyle name="표준 5 3 2 3 3 3 4 3 2" xfId="46182"/>
    <cellStyle name="표준 5 3 2 3 3 3 4 4" xfId="31119"/>
    <cellStyle name="표준 5 3 2 3 3 3 5" xfId="11139"/>
    <cellStyle name="표준 5 3 2 3 3 3 6" xfId="12177"/>
    <cellStyle name="표준 5 3 2 3 3 3 6 2" xfId="34868"/>
    <cellStyle name="표준 5 3 2 3 3 3 7" xfId="19775"/>
    <cellStyle name="표준 5 3 2 3 3 3 7 2" xfId="42466"/>
    <cellStyle name="표준 5 3 2 3 3 3 8" xfId="27403"/>
    <cellStyle name="표준 5 3 2 3 3 4" xfId="1267"/>
    <cellStyle name="표준 5 3 2 3 3 4 2" xfId="3165"/>
    <cellStyle name="표준 5 3 2 3 3 4 2 2" xfId="7142"/>
    <cellStyle name="표준 5 3 2 3 3 4 2 2 2" xfId="18277"/>
    <cellStyle name="표준 5 3 2 3 3 4 2 2 2 2" xfId="40968"/>
    <cellStyle name="표준 5 3 2 3 3 4 2 2 3" xfId="25819"/>
    <cellStyle name="표준 5 3 2 3 3 4 2 2 3 2" xfId="48508"/>
    <cellStyle name="표준 5 3 2 3 3 4 2 2 4" xfId="33445"/>
    <cellStyle name="표준 5 3 2 3 3 4 2 3" xfId="11234"/>
    <cellStyle name="표준 5 3 2 3 3 4 2 4" xfId="14551"/>
    <cellStyle name="표준 5 3 2 3 3 4 2 4 2" xfId="37242"/>
    <cellStyle name="표준 5 3 2 3 3 4 2 5" xfId="22103"/>
    <cellStyle name="표준 5 3 2 3 3 4 2 5 2" xfId="44792"/>
    <cellStyle name="표준 5 3 2 3 3 4 2 6" xfId="29729"/>
    <cellStyle name="표준 5 3 2 3 3 4 3" xfId="5244"/>
    <cellStyle name="표준 5 3 2 3 3 4 3 2" xfId="16417"/>
    <cellStyle name="표준 5 3 2 3 3 4 3 2 2" xfId="39108"/>
    <cellStyle name="표준 5 3 2 3 3 4 3 3" xfId="23961"/>
    <cellStyle name="표준 5 3 2 3 3 4 3 3 2" xfId="46650"/>
    <cellStyle name="표준 5 3 2 3 3 4 3 4" xfId="31587"/>
    <cellStyle name="표준 5 3 2 3 3 4 4" xfId="11107"/>
    <cellStyle name="표준 5 3 2 3 3 4 5" xfId="12656"/>
    <cellStyle name="표준 5 3 2 3 3 4 5 2" xfId="35347"/>
    <cellStyle name="표준 5 3 2 3 3 4 6" xfId="20243"/>
    <cellStyle name="표준 5 3 2 3 3 4 6 2" xfId="42934"/>
    <cellStyle name="표준 5 3 2 3 3 4 7" xfId="27871"/>
    <cellStyle name="표준 5 3 2 3 3 5" xfId="2199"/>
    <cellStyle name="표준 5 3 2 3 3 5 2" xfId="6176"/>
    <cellStyle name="표준 5 3 2 3 3 5 2 2" xfId="17346"/>
    <cellStyle name="표준 5 3 2 3 3 5 2 2 2" xfId="40037"/>
    <cellStyle name="표준 5 3 2 3 3 5 2 3" xfId="24890"/>
    <cellStyle name="표준 5 3 2 3 3 5 2 3 2" xfId="47579"/>
    <cellStyle name="표준 5 3 2 3 3 5 2 4" xfId="32516"/>
    <cellStyle name="표준 5 3 2 3 3 5 3" xfId="6510"/>
    <cellStyle name="표준 5 3 2 3 3 5 4" xfId="13588"/>
    <cellStyle name="표준 5 3 2 3 3 5 4 2" xfId="36279"/>
    <cellStyle name="표준 5 3 2 3 3 5 5" xfId="21172"/>
    <cellStyle name="표준 5 3 2 3 3 5 5 2" xfId="43863"/>
    <cellStyle name="표준 5 3 2 3 3 5 6" xfId="28800"/>
    <cellStyle name="표준 5 3 2 3 3 6" xfId="4234"/>
    <cellStyle name="표준 5 3 2 3 3 6 2" xfId="15487"/>
    <cellStyle name="표준 5 3 2 3 3 6 2 2" xfId="38178"/>
    <cellStyle name="표준 5 3 2 3 3 6 3" xfId="23032"/>
    <cellStyle name="표준 5 3 2 3 3 6 3 2" xfId="45721"/>
    <cellStyle name="표준 5 3 2 3 3 6 4" xfId="30658"/>
    <cellStyle name="표준 5 3 2 3 3 7" xfId="10432"/>
    <cellStyle name="표준 5 3 2 3 3 8" xfId="11688"/>
    <cellStyle name="표준 5 3 2 3 3 8 2" xfId="34379"/>
    <cellStyle name="표준 5 3 2 3 3 9" xfId="19313"/>
    <cellStyle name="표준 5 3 2 3 3 9 2" xfId="42004"/>
    <cellStyle name="표준 5 3 2 3 4" xfId="381"/>
    <cellStyle name="표준 5 3 2 3 4 2" xfId="908"/>
    <cellStyle name="표준 5 3 2 3 4 2 2" xfId="1850"/>
    <cellStyle name="표준 5 3 2 3 4 2 2 2" xfId="3748"/>
    <cellStyle name="표준 5 3 2 3 4 2 2 2 2" xfId="7725"/>
    <cellStyle name="표준 5 3 2 3 4 2 2 2 2 2" xfId="18858"/>
    <cellStyle name="표준 5 3 2 3 4 2 2 2 2 2 2" xfId="41549"/>
    <cellStyle name="표준 5 3 2 3 4 2 2 2 2 3" xfId="26400"/>
    <cellStyle name="표준 5 3 2 3 4 2 2 2 2 3 2" xfId="49089"/>
    <cellStyle name="표준 5 3 2 3 4 2 2 2 2 4" xfId="34026"/>
    <cellStyle name="표준 5 3 2 3 4 2 2 2 3" xfId="10346"/>
    <cellStyle name="표준 5 3 2 3 4 2 2 2 4" xfId="15134"/>
    <cellStyle name="표준 5 3 2 3 4 2 2 2 4 2" xfId="37825"/>
    <cellStyle name="표준 5 3 2 3 4 2 2 2 5" xfId="22684"/>
    <cellStyle name="표준 5 3 2 3 4 2 2 2 5 2" xfId="45373"/>
    <cellStyle name="표준 5 3 2 3 4 2 2 2 6" xfId="30310"/>
    <cellStyle name="표준 5 3 2 3 4 2 2 3" xfId="5827"/>
    <cellStyle name="표준 5 3 2 3 4 2 2 3 2" xfId="16998"/>
    <cellStyle name="표준 5 3 2 3 4 2 2 3 2 2" xfId="39689"/>
    <cellStyle name="표준 5 3 2 3 4 2 2 3 3" xfId="24542"/>
    <cellStyle name="표준 5 3 2 3 4 2 2 3 3 2" xfId="47231"/>
    <cellStyle name="표준 5 3 2 3 4 2 2 3 4" xfId="32168"/>
    <cellStyle name="표준 5 3 2 3 4 2 2 4" xfId="11076"/>
    <cellStyle name="표준 5 3 2 3 4 2 2 5" xfId="13239"/>
    <cellStyle name="표준 5 3 2 3 4 2 2 5 2" xfId="35930"/>
    <cellStyle name="표준 5 3 2 3 4 2 2 6" xfId="20824"/>
    <cellStyle name="표준 5 3 2 3 4 2 2 6 2" xfId="43515"/>
    <cellStyle name="표준 5 3 2 3 4 2 2 7" xfId="28452"/>
    <cellStyle name="표준 5 3 2 3 4 2 3" xfId="2806"/>
    <cellStyle name="표준 5 3 2 3 4 2 3 2" xfId="6783"/>
    <cellStyle name="표준 5 3 2 3 4 2 3 2 2" xfId="17927"/>
    <cellStyle name="표준 5 3 2 3 4 2 3 2 2 2" xfId="40618"/>
    <cellStyle name="표준 5 3 2 3 4 2 3 2 3" xfId="25471"/>
    <cellStyle name="표준 5 3 2 3 4 2 3 2 3 2" xfId="48160"/>
    <cellStyle name="표준 5 3 2 3 4 2 3 2 4" xfId="33097"/>
    <cellStyle name="표준 5 3 2 3 4 2 3 3" xfId="10064"/>
    <cellStyle name="표준 5 3 2 3 4 2 3 4" xfId="14192"/>
    <cellStyle name="표준 5 3 2 3 4 2 3 4 2" xfId="36883"/>
    <cellStyle name="표준 5 3 2 3 4 2 3 5" xfId="21755"/>
    <cellStyle name="표준 5 3 2 3 4 2 3 5 2" xfId="44444"/>
    <cellStyle name="표준 5 3 2 3 4 2 3 6" xfId="29381"/>
    <cellStyle name="표준 5 3 2 3 4 2 4" xfId="4884"/>
    <cellStyle name="표준 5 3 2 3 4 2 4 2" xfId="16069"/>
    <cellStyle name="표준 5 3 2 3 4 2 4 2 2" xfId="38760"/>
    <cellStyle name="표준 5 3 2 3 4 2 4 3" xfId="23613"/>
    <cellStyle name="표준 5 3 2 3 4 2 4 3 2" xfId="46302"/>
    <cellStyle name="표준 5 3 2 3 4 2 4 4" xfId="31239"/>
    <cellStyle name="표준 5 3 2 3 4 2 5" xfId="6515"/>
    <cellStyle name="표준 5 3 2 3 4 2 6" xfId="12297"/>
    <cellStyle name="표준 5 3 2 3 4 2 6 2" xfId="34988"/>
    <cellStyle name="표준 5 3 2 3 4 2 7" xfId="19895"/>
    <cellStyle name="표준 5 3 2 3 4 2 7 2" xfId="42586"/>
    <cellStyle name="표준 5 3 2 3 4 2 8" xfId="27523"/>
    <cellStyle name="표준 5 3 2 3 4 3" xfId="1387"/>
    <cellStyle name="표준 5 3 2 3 4 3 2" xfId="3285"/>
    <cellStyle name="표준 5 3 2 3 4 3 2 2" xfId="7262"/>
    <cellStyle name="표준 5 3 2 3 4 3 2 2 2" xfId="18397"/>
    <cellStyle name="표준 5 3 2 3 4 3 2 2 2 2" xfId="41088"/>
    <cellStyle name="표준 5 3 2 3 4 3 2 2 3" xfId="25939"/>
    <cellStyle name="표준 5 3 2 3 4 3 2 2 3 2" xfId="48628"/>
    <cellStyle name="표준 5 3 2 3 4 3 2 2 4" xfId="33565"/>
    <cellStyle name="표준 5 3 2 3 4 3 2 3" xfId="9126"/>
    <cellStyle name="표준 5 3 2 3 4 3 2 4" xfId="14671"/>
    <cellStyle name="표준 5 3 2 3 4 3 2 4 2" xfId="37362"/>
    <cellStyle name="표준 5 3 2 3 4 3 2 5" xfId="22223"/>
    <cellStyle name="표준 5 3 2 3 4 3 2 5 2" xfId="44912"/>
    <cellStyle name="표준 5 3 2 3 4 3 2 6" xfId="29849"/>
    <cellStyle name="표준 5 3 2 3 4 3 3" xfId="5364"/>
    <cellStyle name="표준 5 3 2 3 4 3 3 2" xfId="16537"/>
    <cellStyle name="표준 5 3 2 3 4 3 3 2 2" xfId="39228"/>
    <cellStyle name="표준 5 3 2 3 4 3 3 3" xfId="24081"/>
    <cellStyle name="표준 5 3 2 3 4 3 3 3 2" xfId="46770"/>
    <cellStyle name="표준 5 3 2 3 4 3 3 4" xfId="31707"/>
    <cellStyle name="표준 5 3 2 3 4 3 4" xfId="9358"/>
    <cellStyle name="표준 5 3 2 3 4 3 5" xfId="12776"/>
    <cellStyle name="표준 5 3 2 3 4 3 5 2" xfId="35467"/>
    <cellStyle name="표준 5 3 2 3 4 3 6" xfId="20363"/>
    <cellStyle name="표준 5 3 2 3 4 3 6 2" xfId="43054"/>
    <cellStyle name="표준 5 3 2 3 4 3 7" xfId="27991"/>
    <cellStyle name="표준 5 3 2 3 4 4" xfId="2320"/>
    <cellStyle name="표준 5 3 2 3 4 4 2" xfId="6297"/>
    <cellStyle name="표준 5 3 2 3 4 4 2 2" xfId="17466"/>
    <cellStyle name="표준 5 3 2 3 4 4 2 2 2" xfId="40157"/>
    <cellStyle name="표준 5 3 2 3 4 4 2 3" xfId="25010"/>
    <cellStyle name="표준 5 3 2 3 4 4 2 3 2" xfId="47699"/>
    <cellStyle name="표준 5 3 2 3 4 4 2 4" xfId="32636"/>
    <cellStyle name="표준 5 3 2 3 4 4 3" xfId="8214"/>
    <cellStyle name="표준 5 3 2 3 4 4 4" xfId="13708"/>
    <cellStyle name="표준 5 3 2 3 4 4 4 2" xfId="36399"/>
    <cellStyle name="표준 5 3 2 3 4 4 5" xfId="21292"/>
    <cellStyle name="표준 5 3 2 3 4 4 5 2" xfId="43983"/>
    <cellStyle name="표준 5 3 2 3 4 4 6" xfId="28920"/>
    <cellStyle name="표준 5 3 2 3 4 5" xfId="4355"/>
    <cellStyle name="표준 5 3 2 3 4 5 2" xfId="15607"/>
    <cellStyle name="표준 5 3 2 3 4 5 2 2" xfId="38298"/>
    <cellStyle name="표준 5 3 2 3 4 5 3" xfId="23152"/>
    <cellStyle name="표준 5 3 2 3 4 5 3 2" xfId="45841"/>
    <cellStyle name="표준 5 3 2 3 4 5 4" xfId="30778"/>
    <cellStyle name="표준 5 3 2 3 4 6" xfId="8233"/>
    <cellStyle name="표준 5 3 2 3 4 7" xfId="11808"/>
    <cellStyle name="표준 5 3 2 3 4 7 2" xfId="34499"/>
    <cellStyle name="표준 5 3 2 3 4 8" xfId="19433"/>
    <cellStyle name="표준 5 3 2 3 4 8 2" xfId="42124"/>
    <cellStyle name="표준 5 3 2 3 4 9" xfId="27062"/>
    <cellStyle name="표준 5 3 2 3 5" xfId="672"/>
    <cellStyle name="표준 5 3 2 3 5 2" xfId="1619"/>
    <cellStyle name="표준 5 3 2 3 5 2 2" xfId="3517"/>
    <cellStyle name="표준 5 3 2 3 5 2 2 2" xfId="7494"/>
    <cellStyle name="표준 5 3 2 3 5 2 2 2 2" xfId="18627"/>
    <cellStyle name="표준 5 3 2 3 5 2 2 2 2 2" xfId="41318"/>
    <cellStyle name="표준 5 3 2 3 5 2 2 2 3" xfId="26169"/>
    <cellStyle name="표준 5 3 2 3 5 2 2 2 3 2" xfId="48858"/>
    <cellStyle name="표준 5 3 2 3 5 2 2 2 4" xfId="33795"/>
    <cellStyle name="표준 5 3 2 3 5 2 2 3" xfId="10869"/>
    <cellStyle name="표준 5 3 2 3 5 2 2 4" xfId="14903"/>
    <cellStyle name="표준 5 3 2 3 5 2 2 4 2" xfId="37594"/>
    <cellStyle name="표준 5 3 2 3 5 2 2 5" xfId="22453"/>
    <cellStyle name="표준 5 3 2 3 5 2 2 5 2" xfId="45142"/>
    <cellStyle name="표준 5 3 2 3 5 2 2 6" xfId="30079"/>
    <cellStyle name="표준 5 3 2 3 5 2 3" xfId="5596"/>
    <cellStyle name="표준 5 3 2 3 5 2 3 2" xfId="16767"/>
    <cellStyle name="표준 5 3 2 3 5 2 3 2 2" xfId="39458"/>
    <cellStyle name="표준 5 3 2 3 5 2 3 3" xfId="24311"/>
    <cellStyle name="표준 5 3 2 3 5 2 3 3 2" xfId="47000"/>
    <cellStyle name="표준 5 3 2 3 5 2 3 4" xfId="31937"/>
    <cellStyle name="표준 5 3 2 3 5 2 4" xfId="9250"/>
    <cellStyle name="표준 5 3 2 3 5 2 5" xfId="13008"/>
    <cellStyle name="표준 5 3 2 3 5 2 5 2" xfId="35699"/>
    <cellStyle name="표준 5 3 2 3 5 2 6" xfId="20593"/>
    <cellStyle name="표준 5 3 2 3 5 2 6 2" xfId="43284"/>
    <cellStyle name="표준 5 3 2 3 5 2 7" xfId="28221"/>
    <cellStyle name="표준 5 3 2 3 5 3" xfId="2570"/>
    <cellStyle name="표준 5 3 2 3 5 3 2" xfId="6547"/>
    <cellStyle name="표준 5 3 2 3 5 3 2 2" xfId="17696"/>
    <cellStyle name="표준 5 3 2 3 5 3 2 2 2" xfId="40387"/>
    <cellStyle name="표준 5 3 2 3 5 3 2 3" xfId="25240"/>
    <cellStyle name="표준 5 3 2 3 5 3 2 3 2" xfId="47929"/>
    <cellStyle name="표준 5 3 2 3 5 3 2 4" xfId="32866"/>
    <cellStyle name="표준 5 3 2 3 5 3 3" xfId="8385"/>
    <cellStyle name="표준 5 3 2 3 5 3 4" xfId="13957"/>
    <cellStyle name="표준 5 3 2 3 5 3 4 2" xfId="36648"/>
    <cellStyle name="표준 5 3 2 3 5 3 5" xfId="21524"/>
    <cellStyle name="표준 5 3 2 3 5 3 5 2" xfId="44213"/>
    <cellStyle name="표준 5 3 2 3 5 3 6" xfId="29150"/>
    <cellStyle name="표준 5 3 2 3 5 4" xfId="4648"/>
    <cellStyle name="표준 5 3 2 3 5 4 2" xfId="15838"/>
    <cellStyle name="표준 5 3 2 3 5 4 2 2" xfId="38529"/>
    <cellStyle name="표준 5 3 2 3 5 4 3" xfId="23382"/>
    <cellStyle name="표준 5 3 2 3 5 4 3 2" xfId="46071"/>
    <cellStyle name="표준 5 3 2 3 5 4 4" xfId="31008"/>
    <cellStyle name="표준 5 3 2 3 5 5" xfId="8634"/>
    <cellStyle name="표준 5 3 2 3 5 6" xfId="12062"/>
    <cellStyle name="표준 5 3 2 3 5 6 2" xfId="34753"/>
    <cellStyle name="표준 5 3 2 3 5 7" xfId="19663"/>
    <cellStyle name="표준 5 3 2 3 5 7 2" xfId="42354"/>
    <cellStyle name="표준 5 3 2 3 5 8" xfId="27292"/>
    <cellStyle name="표준 5 3 2 3 6" xfId="1155"/>
    <cellStyle name="표준 5 3 2 3 6 2" xfId="3053"/>
    <cellStyle name="표준 5 3 2 3 6 2 2" xfId="7030"/>
    <cellStyle name="표준 5 3 2 3 6 2 2 2" xfId="18165"/>
    <cellStyle name="표준 5 3 2 3 6 2 2 2 2" xfId="40856"/>
    <cellStyle name="표준 5 3 2 3 6 2 2 3" xfId="25708"/>
    <cellStyle name="표준 5 3 2 3 6 2 2 3 2" xfId="48397"/>
    <cellStyle name="표준 5 3 2 3 6 2 2 4" xfId="33334"/>
    <cellStyle name="표준 5 3 2 3 6 2 3" xfId="9694"/>
    <cellStyle name="표준 5 3 2 3 6 2 4" xfId="14439"/>
    <cellStyle name="표준 5 3 2 3 6 2 4 2" xfId="37130"/>
    <cellStyle name="표준 5 3 2 3 6 2 5" xfId="21992"/>
    <cellStyle name="표준 5 3 2 3 6 2 5 2" xfId="44681"/>
    <cellStyle name="표준 5 3 2 3 6 2 6" xfId="29618"/>
    <cellStyle name="표준 5 3 2 3 6 3" xfId="5132"/>
    <cellStyle name="표준 5 3 2 3 6 3 2" xfId="16306"/>
    <cellStyle name="표준 5 3 2 3 6 3 2 2" xfId="38997"/>
    <cellStyle name="표준 5 3 2 3 6 3 3" xfId="23850"/>
    <cellStyle name="표준 5 3 2 3 6 3 3 2" xfId="46539"/>
    <cellStyle name="표준 5 3 2 3 6 3 4" xfId="31476"/>
    <cellStyle name="표준 5 3 2 3 6 4" xfId="10135"/>
    <cellStyle name="표준 5 3 2 3 6 5" xfId="12544"/>
    <cellStyle name="표준 5 3 2 3 6 5 2" xfId="35235"/>
    <cellStyle name="표준 5 3 2 3 6 6" xfId="20132"/>
    <cellStyle name="표준 5 3 2 3 6 6 2" xfId="42823"/>
    <cellStyle name="표준 5 3 2 3 6 7" xfId="27760"/>
    <cellStyle name="표준 5 3 2 3 7" xfId="2088"/>
    <cellStyle name="표준 5 3 2 3 7 2" xfId="6065"/>
    <cellStyle name="표준 5 3 2 3 7 2 2" xfId="17235"/>
    <cellStyle name="표준 5 3 2 3 7 2 2 2" xfId="39926"/>
    <cellStyle name="표준 5 3 2 3 7 2 3" xfId="24779"/>
    <cellStyle name="표준 5 3 2 3 7 2 3 2" xfId="47468"/>
    <cellStyle name="표준 5 3 2 3 7 2 4" xfId="32405"/>
    <cellStyle name="표준 5 3 2 3 7 3" xfId="10444"/>
    <cellStyle name="표준 5 3 2 3 7 4" xfId="13477"/>
    <cellStyle name="표준 5 3 2 3 7 4 2" xfId="36168"/>
    <cellStyle name="표준 5 3 2 3 7 5" xfId="21061"/>
    <cellStyle name="표준 5 3 2 3 7 5 2" xfId="43752"/>
    <cellStyle name="표준 5 3 2 3 7 6" xfId="28689"/>
    <cellStyle name="표준 5 3 2 3 8" xfId="4069"/>
    <cellStyle name="표준 5 3 2 3 8 2" xfId="15374"/>
    <cellStyle name="표준 5 3 2 3 8 2 2" xfId="38065"/>
    <cellStyle name="표준 5 3 2 3 8 3" xfId="22921"/>
    <cellStyle name="표준 5 3 2 3 8 3 2" xfId="45610"/>
    <cellStyle name="표준 5 3 2 3 8 4" xfId="30547"/>
    <cellStyle name="표준 5 3 2 3 9" xfId="10786"/>
    <cellStyle name="표준 5 3 2 4" xfId="158"/>
    <cellStyle name="표준 5 3 2 4 10" xfId="11593"/>
    <cellStyle name="표준 5 3 2 4 10 2" xfId="34284"/>
    <cellStyle name="표준 5 3 2 4 11" xfId="19218"/>
    <cellStyle name="표준 5 3 2 4 11 2" xfId="41909"/>
    <cellStyle name="표준 5 3 2 4 12" xfId="26847"/>
    <cellStyle name="표준 5 3 2 4 2" xfId="211"/>
    <cellStyle name="표준 5 3 2 4 2 10" xfId="19268"/>
    <cellStyle name="표준 5 3 2 4 2 10 2" xfId="41959"/>
    <cellStyle name="표준 5 3 2 4 2 11" xfId="26897"/>
    <cellStyle name="표준 5 3 2 4 2 2" xfId="326"/>
    <cellStyle name="표준 5 3 2 4 2 2 10" xfId="27008"/>
    <cellStyle name="표준 5 3 2 4 2 2 2" xfId="563"/>
    <cellStyle name="표준 5 3 2 4 2 2 2 2" xfId="1089"/>
    <cellStyle name="표준 5 3 2 4 2 2 2 2 2" xfId="2027"/>
    <cellStyle name="표준 5 3 2 4 2 2 2 2 2 2" xfId="3925"/>
    <cellStyle name="표준 5 3 2 4 2 2 2 2 2 2 2" xfId="7902"/>
    <cellStyle name="표준 5 3 2 4 2 2 2 2 2 2 2 2" xfId="19035"/>
    <cellStyle name="표준 5 3 2 4 2 2 2 2 2 2 2 2 2" xfId="41726"/>
    <cellStyle name="표준 5 3 2 4 2 2 2 2 2 2 2 3" xfId="26577"/>
    <cellStyle name="표준 5 3 2 4 2 2 2 2 2 2 2 3 2" xfId="49266"/>
    <cellStyle name="표준 5 3 2 4 2 2 2 2 2 2 2 4" xfId="34203"/>
    <cellStyle name="표준 5 3 2 4 2 2 2 2 2 2 3" xfId="9236"/>
    <cellStyle name="표준 5 3 2 4 2 2 2 2 2 2 4" xfId="15311"/>
    <cellStyle name="표준 5 3 2 4 2 2 2 2 2 2 4 2" xfId="38002"/>
    <cellStyle name="표준 5 3 2 4 2 2 2 2 2 2 5" xfId="22861"/>
    <cellStyle name="표준 5 3 2 4 2 2 2 2 2 2 5 2" xfId="45550"/>
    <cellStyle name="표준 5 3 2 4 2 2 2 2 2 2 6" xfId="30487"/>
    <cellStyle name="표준 5 3 2 4 2 2 2 2 2 3" xfId="6004"/>
    <cellStyle name="표준 5 3 2 4 2 2 2 2 2 3 2" xfId="17175"/>
    <cellStyle name="표준 5 3 2 4 2 2 2 2 2 3 2 2" xfId="39866"/>
    <cellStyle name="표준 5 3 2 4 2 2 2 2 2 3 3" xfId="24719"/>
    <cellStyle name="표준 5 3 2 4 2 2 2 2 2 3 3 2" xfId="47408"/>
    <cellStyle name="표준 5 3 2 4 2 2 2 2 2 3 4" xfId="32345"/>
    <cellStyle name="표준 5 3 2 4 2 2 2 2 2 4" xfId="4010"/>
    <cellStyle name="표준 5 3 2 4 2 2 2 2 2 5" xfId="13416"/>
    <cellStyle name="표준 5 3 2 4 2 2 2 2 2 5 2" xfId="36107"/>
    <cellStyle name="표준 5 3 2 4 2 2 2 2 2 6" xfId="21001"/>
    <cellStyle name="표준 5 3 2 4 2 2 2 2 2 6 2" xfId="43692"/>
    <cellStyle name="표준 5 3 2 4 2 2 2 2 2 7" xfId="28629"/>
    <cellStyle name="표준 5 3 2 4 2 2 2 2 3" xfId="2987"/>
    <cellStyle name="표준 5 3 2 4 2 2 2 2 3 2" xfId="6964"/>
    <cellStyle name="표준 5 3 2 4 2 2 2 2 3 2 2" xfId="18105"/>
    <cellStyle name="표준 5 3 2 4 2 2 2 2 3 2 2 2" xfId="40796"/>
    <cellStyle name="표준 5 3 2 4 2 2 2 2 3 2 3" xfId="25648"/>
    <cellStyle name="표준 5 3 2 4 2 2 2 2 3 2 3 2" xfId="48337"/>
    <cellStyle name="표준 5 3 2 4 2 2 2 2 3 2 4" xfId="33274"/>
    <cellStyle name="표준 5 3 2 4 2 2 2 2 3 3" xfId="6994"/>
    <cellStyle name="표준 5 3 2 4 2 2 2 2 3 4" xfId="14373"/>
    <cellStyle name="표준 5 3 2 4 2 2 2 2 3 4 2" xfId="37064"/>
    <cellStyle name="표준 5 3 2 4 2 2 2 2 3 5" xfId="21932"/>
    <cellStyle name="표준 5 3 2 4 2 2 2 2 3 5 2" xfId="44621"/>
    <cellStyle name="표준 5 3 2 4 2 2 2 2 3 6" xfId="29558"/>
    <cellStyle name="표준 5 3 2 4 2 2 2 2 4" xfId="5065"/>
    <cellStyle name="표준 5 3 2 4 2 2 2 2 4 2" xfId="16246"/>
    <cellStyle name="표준 5 3 2 4 2 2 2 2 4 2 2" xfId="38937"/>
    <cellStyle name="표준 5 3 2 4 2 2 2 2 4 3" xfId="23790"/>
    <cellStyle name="표준 5 3 2 4 2 2 2 2 4 3 2" xfId="46479"/>
    <cellStyle name="표준 5 3 2 4 2 2 2 2 4 4" xfId="31416"/>
    <cellStyle name="표준 5 3 2 4 2 2 2 2 5" xfId="9678"/>
    <cellStyle name="표준 5 3 2 4 2 2 2 2 6" xfId="12478"/>
    <cellStyle name="표준 5 3 2 4 2 2 2 2 6 2" xfId="35169"/>
    <cellStyle name="표준 5 3 2 4 2 2 2 2 7" xfId="20072"/>
    <cellStyle name="표준 5 3 2 4 2 2 2 2 7 2" xfId="42763"/>
    <cellStyle name="표준 5 3 2 4 2 2 2 2 8" xfId="27700"/>
    <cellStyle name="표준 5 3 2 4 2 2 2 3" xfId="1565"/>
    <cellStyle name="표준 5 3 2 4 2 2 2 3 2" xfId="3463"/>
    <cellStyle name="표준 5 3 2 4 2 2 2 3 2 2" xfId="7440"/>
    <cellStyle name="표준 5 3 2 4 2 2 2 3 2 2 2" xfId="18574"/>
    <cellStyle name="표준 5 3 2 4 2 2 2 3 2 2 2 2" xfId="41265"/>
    <cellStyle name="표준 5 3 2 4 2 2 2 3 2 2 3" xfId="26116"/>
    <cellStyle name="표준 5 3 2 4 2 2 2 3 2 2 3 2" xfId="48805"/>
    <cellStyle name="표준 5 3 2 4 2 2 2 3 2 2 4" xfId="33742"/>
    <cellStyle name="표준 5 3 2 4 2 2 2 3 2 3" xfId="8867"/>
    <cellStyle name="표준 5 3 2 4 2 2 2 3 2 4" xfId="14849"/>
    <cellStyle name="표준 5 3 2 4 2 2 2 3 2 4 2" xfId="37540"/>
    <cellStyle name="표준 5 3 2 4 2 2 2 3 2 5" xfId="22400"/>
    <cellStyle name="표준 5 3 2 4 2 2 2 3 2 5 2" xfId="45089"/>
    <cellStyle name="표준 5 3 2 4 2 2 2 3 2 6" xfId="30026"/>
    <cellStyle name="표준 5 3 2 4 2 2 2 3 3" xfId="5542"/>
    <cellStyle name="표준 5 3 2 4 2 2 2 3 3 2" xfId="16714"/>
    <cellStyle name="표준 5 3 2 4 2 2 2 3 3 2 2" xfId="39405"/>
    <cellStyle name="표준 5 3 2 4 2 2 2 3 3 3" xfId="24258"/>
    <cellStyle name="표준 5 3 2 4 2 2 2 3 3 3 2" xfId="46947"/>
    <cellStyle name="표준 5 3 2 4 2 2 2 3 3 4" xfId="31884"/>
    <cellStyle name="표준 5 3 2 4 2 2 2 3 4" xfId="8780"/>
    <cellStyle name="표준 5 3 2 4 2 2 2 3 5" xfId="12954"/>
    <cellStyle name="표준 5 3 2 4 2 2 2 3 5 2" xfId="35645"/>
    <cellStyle name="표준 5 3 2 4 2 2 2 3 6" xfId="20540"/>
    <cellStyle name="표준 5 3 2 4 2 2 2 3 6 2" xfId="43231"/>
    <cellStyle name="표준 5 3 2 4 2 2 2 3 7" xfId="28168"/>
    <cellStyle name="표준 5 3 2 4 2 2 2 4" xfId="2502"/>
    <cellStyle name="표준 5 3 2 4 2 2 2 4 2" xfId="6479"/>
    <cellStyle name="표준 5 3 2 4 2 2 2 4 2 2" xfId="17643"/>
    <cellStyle name="표준 5 3 2 4 2 2 2 4 2 2 2" xfId="40334"/>
    <cellStyle name="표준 5 3 2 4 2 2 2 4 2 3" xfId="25187"/>
    <cellStyle name="표준 5 3 2 4 2 2 2 4 2 3 2" xfId="47876"/>
    <cellStyle name="표준 5 3 2 4 2 2 2 4 2 4" xfId="32813"/>
    <cellStyle name="표준 5 3 2 4 2 2 2 4 3" xfId="9130"/>
    <cellStyle name="표준 5 3 2 4 2 2 2 4 4" xfId="13890"/>
    <cellStyle name="표준 5 3 2 4 2 2 2 4 4 2" xfId="36581"/>
    <cellStyle name="표준 5 3 2 4 2 2 2 4 5" xfId="21470"/>
    <cellStyle name="표준 5 3 2 4 2 2 2 4 5 2" xfId="44160"/>
    <cellStyle name="표준 5 3 2 4 2 2 2 4 6" xfId="29097"/>
    <cellStyle name="표준 5 3 2 4 2 2 2 5" xfId="4537"/>
    <cellStyle name="표준 5 3 2 4 2 2 2 5 2" xfId="15784"/>
    <cellStyle name="표준 5 3 2 4 2 2 2 5 2 2" xfId="38475"/>
    <cellStyle name="표준 5 3 2 4 2 2 2 5 3" xfId="23329"/>
    <cellStyle name="표준 5 3 2 4 2 2 2 5 3 2" xfId="46018"/>
    <cellStyle name="표준 5 3 2 4 2 2 2 5 4" xfId="30955"/>
    <cellStyle name="표준 5 3 2 4 2 2 2 6" xfId="10702"/>
    <cellStyle name="표준 5 3 2 4 2 2 2 7" xfId="11990"/>
    <cellStyle name="표준 5 3 2 4 2 2 2 7 2" xfId="34681"/>
    <cellStyle name="표준 5 3 2 4 2 2 2 8" xfId="19610"/>
    <cellStyle name="표준 5 3 2 4 2 2 2 8 2" xfId="42301"/>
    <cellStyle name="표준 5 3 2 4 2 2 2 9" xfId="27239"/>
    <cellStyle name="표준 5 3 2 4 2 2 3" xfId="853"/>
    <cellStyle name="표준 5 3 2 4 2 2 3 2" xfId="1796"/>
    <cellStyle name="표준 5 3 2 4 2 2 3 2 2" xfId="3694"/>
    <cellStyle name="표준 5 3 2 4 2 2 3 2 2 2" xfId="7671"/>
    <cellStyle name="표준 5 3 2 4 2 2 3 2 2 2 2" xfId="18804"/>
    <cellStyle name="표준 5 3 2 4 2 2 3 2 2 2 2 2" xfId="41495"/>
    <cellStyle name="표준 5 3 2 4 2 2 3 2 2 2 3" xfId="26346"/>
    <cellStyle name="표준 5 3 2 4 2 2 3 2 2 2 3 2" xfId="49035"/>
    <cellStyle name="표준 5 3 2 4 2 2 3 2 2 2 4" xfId="33972"/>
    <cellStyle name="표준 5 3 2 4 2 2 3 2 2 3" xfId="8938"/>
    <cellStyle name="표준 5 3 2 4 2 2 3 2 2 4" xfId="15080"/>
    <cellStyle name="표준 5 3 2 4 2 2 3 2 2 4 2" xfId="37771"/>
    <cellStyle name="표준 5 3 2 4 2 2 3 2 2 5" xfId="22630"/>
    <cellStyle name="표준 5 3 2 4 2 2 3 2 2 5 2" xfId="45319"/>
    <cellStyle name="표준 5 3 2 4 2 2 3 2 2 6" xfId="30256"/>
    <cellStyle name="표준 5 3 2 4 2 2 3 2 3" xfId="5773"/>
    <cellStyle name="표준 5 3 2 4 2 2 3 2 3 2" xfId="16944"/>
    <cellStyle name="표준 5 3 2 4 2 2 3 2 3 2 2" xfId="39635"/>
    <cellStyle name="표준 5 3 2 4 2 2 3 2 3 3" xfId="24488"/>
    <cellStyle name="표준 5 3 2 4 2 2 3 2 3 3 2" xfId="47177"/>
    <cellStyle name="표준 5 3 2 4 2 2 3 2 3 4" xfId="32114"/>
    <cellStyle name="표준 5 3 2 4 2 2 3 2 4" xfId="9544"/>
    <cellStyle name="표준 5 3 2 4 2 2 3 2 5" xfId="13185"/>
    <cellStyle name="표준 5 3 2 4 2 2 3 2 5 2" xfId="35876"/>
    <cellStyle name="표준 5 3 2 4 2 2 3 2 6" xfId="20770"/>
    <cellStyle name="표준 5 3 2 4 2 2 3 2 6 2" xfId="43461"/>
    <cellStyle name="표준 5 3 2 4 2 2 3 2 7" xfId="28398"/>
    <cellStyle name="표준 5 3 2 4 2 2 3 3" xfId="2751"/>
    <cellStyle name="표준 5 3 2 4 2 2 3 3 2" xfId="6728"/>
    <cellStyle name="표준 5 3 2 4 2 2 3 3 2 2" xfId="17873"/>
    <cellStyle name="표준 5 3 2 4 2 2 3 3 2 2 2" xfId="40564"/>
    <cellStyle name="표준 5 3 2 4 2 2 3 3 2 3" xfId="25417"/>
    <cellStyle name="표준 5 3 2 4 2 2 3 3 2 3 2" xfId="48106"/>
    <cellStyle name="표준 5 3 2 4 2 2 3 3 2 4" xfId="33043"/>
    <cellStyle name="표준 5 3 2 4 2 2 3 3 3" xfId="10637"/>
    <cellStyle name="표준 5 3 2 4 2 2 3 3 4" xfId="14138"/>
    <cellStyle name="표준 5 3 2 4 2 2 3 3 4 2" xfId="36829"/>
    <cellStyle name="표준 5 3 2 4 2 2 3 3 5" xfId="21701"/>
    <cellStyle name="표준 5 3 2 4 2 2 3 3 5 2" xfId="44390"/>
    <cellStyle name="표준 5 3 2 4 2 2 3 3 6" xfId="29327"/>
    <cellStyle name="표준 5 3 2 4 2 2 3 4" xfId="4829"/>
    <cellStyle name="표준 5 3 2 4 2 2 3 4 2" xfId="16015"/>
    <cellStyle name="표준 5 3 2 4 2 2 3 4 2 2" xfId="38706"/>
    <cellStyle name="표준 5 3 2 4 2 2 3 4 3" xfId="23559"/>
    <cellStyle name="표준 5 3 2 4 2 2 3 4 3 2" xfId="46248"/>
    <cellStyle name="표준 5 3 2 4 2 2 3 4 4" xfId="31185"/>
    <cellStyle name="표준 5 3 2 4 2 2 3 5" xfId="10997"/>
    <cellStyle name="표준 5 3 2 4 2 2 3 6" xfId="12243"/>
    <cellStyle name="표준 5 3 2 4 2 2 3 6 2" xfId="34934"/>
    <cellStyle name="표준 5 3 2 4 2 2 3 7" xfId="19841"/>
    <cellStyle name="표준 5 3 2 4 2 2 3 7 2" xfId="42532"/>
    <cellStyle name="표준 5 3 2 4 2 2 3 8" xfId="27469"/>
    <cellStyle name="표준 5 3 2 4 2 2 4" xfId="1333"/>
    <cellStyle name="표준 5 3 2 4 2 2 4 2" xfId="3231"/>
    <cellStyle name="표준 5 3 2 4 2 2 4 2 2" xfId="7208"/>
    <cellStyle name="표준 5 3 2 4 2 2 4 2 2 2" xfId="18343"/>
    <cellStyle name="표준 5 3 2 4 2 2 4 2 2 2 2" xfId="41034"/>
    <cellStyle name="표준 5 3 2 4 2 2 4 2 2 3" xfId="25885"/>
    <cellStyle name="표준 5 3 2 4 2 2 4 2 2 3 2" xfId="48574"/>
    <cellStyle name="표준 5 3 2 4 2 2 4 2 2 4" xfId="33511"/>
    <cellStyle name="표준 5 3 2 4 2 2 4 2 3" xfId="8608"/>
    <cellStyle name="표준 5 3 2 4 2 2 4 2 4" xfId="14617"/>
    <cellStyle name="표준 5 3 2 4 2 2 4 2 4 2" xfId="37308"/>
    <cellStyle name="표준 5 3 2 4 2 2 4 2 5" xfId="22169"/>
    <cellStyle name="표준 5 3 2 4 2 2 4 2 5 2" xfId="44858"/>
    <cellStyle name="표준 5 3 2 4 2 2 4 2 6" xfId="29795"/>
    <cellStyle name="표준 5 3 2 4 2 2 4 3" xfId="5310"/>
    <cellStyle name="표준 5 3 2 4 2 2 4 3 2" xfId="16483"/>
    <cellStyle name="표준 5 3 2 4 2 2 4 3 2 2" xfId="39174"/>
    <cellStyle name="표준 5 3 2 4 2 2 4 3 3" xfId="24027"/>
    <cellStyle name="표준 5 3 2 4 2 2 4 3 3 2" xfId="46716"/>
    <cellStyle name="표준 5 3 2 4 2 2 4 3 4" xfId="31653"/>
    <cellStyle name="표준 5 3 2 4 2 2 4 4" xfId="9157"/>
    <cellStyle name="표준 5 3 2 4 2 2 4 5" xfId="12722"/>
    <cellStyle name="표준 5 3 2 4 2 2 4 5 2" xfId="35413"/>
    <cellStyle name="표준 5 3 2 4 2 2 4 6" xfId="20309"/>
    <cellStyle name="표준 5 3 2 4 2 2 4 6 2" xfId="43000"/>
    <cellStyle name="표준 5 3 2 4 2 2 4 7" xfId="27937"/>
    <cellStyle name="표준 5 3 2 4 2 2 5" xfId="2265"/>
    <cellStyle name="표준 5 3 2 4 2 2 5 2" xfId="6242"/>
    <cellStyle name="표준 5 3 2 4 2 2 5 2 2" xfId="17412"/>
    <cellStyle name="표준 5 3 2 4 2 2 5 2 2 2" xfId="40103"/>
    <cellStyle name="표준 5 3 2 4 2 2 5 2 3" xfId="24956"/>
    <cellStyle name="표준 5 3 2 4 2 2 5 2 3 2" xfId="47645"/>
    <cellStyle name="표준 5 3 2 4 2 2 5 2 4" xfId="32582"/>
    <cellStyle name="표준 5 3 2 4 2 2 5 3" xfId="8440"/>
    <cellStyle name="표준 5 3 2 4 2 2 5 4" xfId="13654"/>
    <cellStyle name="표준 5 3 2 4 2 2 5 4 2" xfId="36345"/>
    <cellStyle name="표준 5 3 2 4 2 2 5 5" xfId="21238"/>
    <cellStyle name="표준 5 3 2 4 2 2 5 5 2" xfId="43929"/>
    <cellStyle name="표준 5 3 2 4 2 2 5 6" xfId="28866"/>
    <cellStyle name="표준 5 3 2 4 2 2 6" xfId="4300"/>
    <cellStyle name="표준 5 3 2 4 2 2 6 2" xfId="15553"/>
    <cellStyle name="표준 5 3 2 4 2 2 6 2 2" xfId="38244"/>
    <cellStyle name="표준 5 3 2 4 2 2 6 3" xfId="23098"/>
    <cellStyle name="표준 5 3 2 4 2 2 6 3 2" xfId="45787"/>
    <cellStyle name="표준 5 3 2 4 2 2 6 4" xfId="30724"/>
    <cellStyle name="표준 5 3 2 4 2 2 7" xfId="10780"/>
    <cellStyle name="표준 5 3 2 4 2 2 8" xfId="11754"/>
    <cellStyle name="표준 5 3 2 4 2 2 8 2" xfId="34445"/>
    <cellStyle name="표준 5 3 2 4 2 2 9" xfId="19379"/>
    <cellStyle name="표준 5 3 2 4 2 2 9 2" xfId="42070"/>
    <cellStyle name="표준 5 3 2 4 2 3" xfId="452"/>
    <cellStyle name="표준 5 3 2 4 2 3 2" xfId="978"/>
    <cellStyle name="표준 5 3 2 4 2 3 2 2" xfId="1916"/>
    <cellStyle name="표준 5 3 2 4 2 3 2 2 2" xfId="3814"/>
    <cellStyle name="표준 5 3 2 4 2 3 2 2 2 2" xfId="7791"/>
    <cellStyle name="표준 5 3 2 4 2 3 2 2 2 2 2" xfId="18924"/>
    <cellStyle name="표준 5 3 2 4 2 3 2 2 2 2 2 2" xfId="41615"/>
    <cellStyle name="표준 5 3 2 4 2 3 2 2 2 2 3" xfId="26466"/>
    <cellStyle name="표준 5 3 2 4 2 3 2 2 2 2 3 2" xfId="49155"/>
    <cellStyle name="표준 5 3 2 4 2 3 2 2 2 2 4" xfId="34092"/>
    <cellStyle name="표준 5 3 2 4 2 3 2 2 2 3" xfId="10888"/>
    <cellStyle name="표준 5 3 2 4 2 3 2 2 2 4" xfId="15200"/>
    <cellStyle name="표준 5 3 2 4 2 3 2 2 2 4 2" xfId="37891"/>
    <cellStyle name="표준 5 3 2 4 2 3 2 2 2 5" xfId="22750"/>
    <cellStyle name="표준 5 3 2 4 2 3 2 2 2 5 2" xfId="45439"/>
    <cellStyle name="표준 5 3 2 4 2 3 2 2 2 6" xfId="30376"/>
    <cellStyle name="표준 5 3 2 4 2 3 2 2 3" xfId="5893"/>
    <cellStyle name="표준 5 3 2 4 2 3 2 2 3 2" xfId="17064"/>
    <cellStyle name="표준 5 3 2 4 2 3 2 2 3 2 2" xfId="39755"/>
    <cellStyle name="표준 5 3 2 4 2 3 2 2 3 3" xfId="24608"/>
    <cellStyle name="표준 5 3 2 4 2 3 2 2 3 3 2" xfId="47297"/>
    <cellStyle name="표준 5 3 2 4 2 3 2 2 3 4" xfId="32234"/>
    <cellStyle name="표준 5 3 2 4 2 3 2 2 4" xfId="8137"/>
    <cellStyle name="표준 5 3 2 4 2 3 2 2 5" xfId="13305"/>
    <cellStyle name="표준 5 3 2 4 2 3 2 2 5 2" xfId="35996"/>
    <cellStyle name="표준 5 3 2 4 2 3 2 2 6" xfId="20890"/>
    <cellStyle name="표준 5 3 2 4 2 3 2 2 6 2" xfId="43581"/>
    <cellStyle name="표준 5 3 2 4 2 3 2 2 7" xfId="28518"/>
    <cellStyle name="표준 5 3 2 4 2 3 2 3" xfId="2876"/>
    <cellStyle name="표준 5 3 2 4 2 3 2 3 2" xfId="6853"/>
    <cellStyle name="표준 5 3 2 4 2 3 2 3 2 2" xfId="17994"/>
    <cellStyle name="표준 5 3 2 4 2 3 2 3 2 2 2" xfId="40685"/>
    <cellStyle name="표준 5 3 2 4 2 3 2 3 2 3" xfId="25537"/>
    <cellStyle name="표준 5 3 2 4 2 3 2 3 2 3 2" xfId="48226"/>
    <cellStyle name="표준 5 3 2 4 2 3 2 3 2 4" xfId="33163"/>
    <cellStyle name="표준 5 3 2 4 2 3 2 3 3" xfId="8303"/>
    <cellStyle name="표준 5 3 2 4 2 3 2 3 4" xfId="14262"/>
    <cellStyle name="표준 5 3 2 4 2 3 2 3 4 2" xfId="36953"/>
    <cellStyle name="표준 5 3 2 4 2 3 2 3 5" xfId="21821"/>
    <cellStyle name="표준 5 3 2 4 2 3 2 3 5 2" xfId="44510"/>
    <cellStyle name="표준 5 3 2 4 2 3 2 3 6" xfId="29447"/>
    <cellStyle name="표준 5 3 2 4 2 3 2 4" xfId="4954"/>
    <cellStyle name="표준 5 3 2 4 2 3 2 4 2" xfId="16135"/>
    <cellStyle name="표준 5 3 2 4 2 3 2 4 2 2" xfId="38826"/>
    <cellStyle name="표준 5 3 2 4 2 3 2 4 3" xfId="23679"/>
    <cellStyle name="표준 5 3 2 4 2 3 2 4 3 2" xfId="46368"/>
    <cellStyle name="표준 5 3 2 4 2 3 2 4 4" xfId="31305"/>
    <cellStyle name="표준 5 3 2 4 2 3 2 5" xfId="9883"/>
    <cellStyle name="표준 5 3 2 4 2 3 2 6" xfId="12367"/>
    <cellStyle name="표준 5 3 2 4 2 3 2 6 2" xfId="35058"/>
    <cellStyle name="표준 5 3 2 4 2 3 2 7" xfId="19961"/>
    <cellStyle name="표준 5 3 2 4 2 3 2 7 2" xfId="42652"/>
    <cellStyle name="표준 5 3 2 4 2 3 2 8" xfId="27589"/>
    <cellStyle name="표준 5 3 2 4 2 3 3" xfId="1454"/>
    <cellStyle name="표준 5 3 2 4 2 3 3 2" xfId="3352"/>
    <cellStyle name="표준 5 3 2 4 2 3 3 2 2" xfId="7329"/>
    <cellStyle name="표준 5 3 2 4 2 3 3 2 2 2" xfId="18463"/>
    <cellStyle name="표준 5 3 2 4 2 3 3 2 2 2 2" xfId="41154"/>
    <cellStyle name="표준 5 3 2 4 2 3 3 2 2 3" xfId="26005"/>
    <cellStyle name="표준 5 3 2 4 2 3 3 2 2 3 2" xfId="48694"/>
    <cellStyle name="표준 5 3 2 4 2 3 3 2 2 4" xfId="33631"/>
    <cellStyle name="표준 5 3 2 4 2 3 3 2 3" xfId="8710"/>
    <cellStyle name="표준 5 3 2 4 2 3 3 2 4" xfId="14738"/>
    <cellStyle name="표준 5 3 2 4 2 3 3 2 4 2" xfId="37429"/>
    <cellStyle name="표준 5 3 2 4 2 3 3 2 5" xfId="22289"/>
    <cellStyle name="표준 5 3 2 4 2 3 3 2 5 2" xfId="44978"/>
    <cellStyle name="표준 5 3 2 4 2 3 3 2 6" xfId="29915"/>
    <cellStyle name="표준 5 3 2 4 2 3 3 3" xfId="5431"/>
    <cellStyle name="표준 5 3 2 4 2 3 3 3 2" xfId="16603"/>
    <cellStyle name="표준 5 3 2 4 2 3 3 3 2 2" xfId="39294"/>
    <cellStyle name="표준 5 3 2 4 2 3 3 3 3" xfId="24147"/>
    <cellStyle name="표준 5 3 2 4 2 3 3 3 3 2" xfId="46836"/>
    <cellStyle name="표준 5 3 2 4 2 3 3 3 4" xfId="31773"/>
    <cellStyle name="표준 5 3 2 4 2 3 3 4" xfId="11482"/>
    <cellStyle name="표준 5 3 2 4 2 3 3 5" xfId="12843"/>
    <cellStyle name="표준 5 3 2 4 2 3 3 5 2" xfId="35534"/>
    <cellStyle name="표준 5 3 2 4 2 3 3 6" xfId="20429"/>
    <cellStyle name="표준 5 3 2 4 2 3 3 6 2" xfId="43120"/>
    <cellStyle name="표준 5 3 2 4 2 3 3 7" xfId="28057"/>
    <cellStyle name="표준 5 3 2 4 2 3 4" xfId="2391"/>
    <cellStyle name="표준 5 3 2 4 2 3 4 2" xfId="6368"/>
    <cellStyle name="표준 5 3 2 4 2 3 4 2 2" xfId="17532"/>
    <cellStyle name="표준 5 3 2 4 2 3 4 2 2 2" xfId="40223"/>
    <cellStyle name="표준 5 3 2 4 2 3 4 2 3" xfId="25076"/>
    <cellStyle name="표준 5 3 2 4 2 3 4 2 3 2" xfId="47765"/>
    <cellStyle name="표준 5 3 2 4 2 3 4 2 4" xfId="32702"/>
    <cellStyle name="표준 5 3 2 4 2 3 4 3" xfId="10741"/>
    <cellStyle name="표준 5 3 2 4 2 3 4 4" xfId="13779"/>
    <cellStyle name="표준 5 3 2 4 2 3 4 4 2" xfId="36470"/>
    <cellStyle name="표준 5 3 2 4 2 3 4 5" xfId="21359"/>
    <cellStyle name="표준 5 3 2 4 2 3 4 5 2" xfId="44049"/>
    <cellStyle name="표준 5 3 2 4 2 3 4 6" xfId="28986"/>
    <cellStyle name="표준 5 3 2 4 2 3 5" xfId="4426"/>
    <cellStyle name="표준 5 3 2 4 2 3 5 2" xfId="15673"/>
    <cellStyle name="표준 5 3 2 4 2 3 5 2 2" xfId="38364"/>
    <cellStyle name="표준 5 3 2 4 2 3 5 3" xfId="23218"/>
    <cellStyle name="표준 5 3 2 4 2 3 5 3 2" xfId="45907"/>
    <cellStyle name="표준 5 3 2 4 2 3 5 4" xfId="30844"/>
    <cellStyle name="표준 5 3 2 4 2 3 6" xfId="8316"/>
    <cellStyle name="표준 5 3 2 4 2 3 7" xfId="11879"/>
    <cellStyle name="표준 5 3 2 4 2 3 7 2" xfId="34570"/>
    <cellStyle name="표준 5 3 2 4 2 3 8" xfId="19499"/>
    <cellStyle name="표준 5 3 2 4 2 3 8 2" xfId="42190"/>
    <cellStyle name="표준 5 3 2 4 2 3 9" xfId="27128"/>
    <cellStyle name="표준 5 3 2 4 2 4" xfId="742"/>
    <cellStyle name="표준 5 3 2 4 2 4 2" xfId="1685"/>
    <cellStyle name="표준 5 3 2 4 2 4 2 2" xfId="3583"/>
    <cellStyle name="표준 5 3 2 4 2 4 2 2 2" xfId="7560"/>
    <cellStyle name="표준 5 3 2 4 2 4 2 2 2 2" xfId="18693"/>
    <cellStyle name="표준 5 3 2 4 2 4 2 2 2 2 2" xfId="41384"/>
    <cellStyle name="표준 5 3 2 4 2 4 2 2 2 3" xfId="26235"/>
    <cellStyle name="표준 5 3 2 4 2 4 2 2 2 3 2" xfId="48924"/>
    <cellStyle name="표준 5 3 2 4 2 4 2 2 2 4" xfId="33861"/>
    <cellStyle name="표준 5 3 2 4 2 4 2 2 3" xfId="4573"/>
    <cellStyle name="표준 5 3 2 4 2 4 2 2 4" xfId="14969"/>
    <cellStyle name="표준 5 3 2 4 2 4 2 2 4 2" xfId="37660"/>
    <cellStyle name="표준 5 3 2 4 2 4 2 2 5" xfId="22519"/>
    <cellStyle name="표준 5 3 2 4 2 4 2 2 5 2" xfId="45208"/>
    <cellStyle name="표준 5 3 2 4 2 4 2 2 6" xfId="30145"/>
    <cellStyle name="표준 5 3 2 4 2 4 2 3" xfId="5662"/>
    <cellStyle name="표준 5 3 2 4 2 4 2 3 2" xfId="16833"/>
    <cellStyle name="표준 5 3 2 4 2 4 2 3 2 2" xfId="39524"/>
    <cellStyle name="표준 5 3 2 4 2 4 2 3 3" xfId="24377"/>
    <cellStyle name="표준 5 3 2 4 2 4 2 3 3 2" xfId="47066"/>
    <cellStyle name="표준 5 3 2 4 2 4 2 3 4" xfId="32003"/>
    <cellStyle name="표준 5 3 2 4 2 4 2 4" xfId="8828"/>
    <cellStyle name="표준 5 3 2 4 2 4 2 5" xfId="13074"/>
    <cellStyle name="표준 5 3 2 4 2 4 2 5 2" xfId="35765"/>
    <cellStyle name="표준 5 3 2 4 2 4 2 6" xfId="20659"/>
    <cellStyle name="표준 5 3 2 4 2 4 2 6 2" xfId="43350"/>
    <cellStyle name="표준 5 3 2 4 2 4 2 7" xfId="28287"/>
    <cellStyle name="표준 5 3 2 4 2 4 3" xfId="2640"/>
    <cellStyle name="표준 5 3 2 4 2 4 3 2" xfId="6617"/>
    <cellStyle name="표준 5 3 2 4 2 4 3 2 2" xfId="17762"/>
    <cellStyle name="표준 5 3 2 4 2 4 3 2 2 2" xfId="40453"/>
    <cellStyle name="표준 5 3 2 4 2 4 3 2 3" xfId="25306"/>
    <cellStyle name="표준 5 3 2 4 2 4 3 2 3 2" xfId="47995"/>
    <cellStyle name="표준 5 3 2 4 2 4 3 2 4" xfId="32932"/>
    <cellStyle name="표준 5 3 2 4 2 4 3 3" xfId="8934"/>
    <cellStyle name="표준 5 3 2 4 2 4 3 4" xfId="14027"/>
    <cellStyle name="표준 5 3 2 4 2 4 3 4 2" xfId="36718"/>
    <cellStyle name="표준 5 3 2 4 2 4 3 5" xfId="21590"/>
    <cellStyle name="표준 5 3 2 4 2 4 3 5 2" xfId="44279"/>
    <cellStyle name="표준 5 3 2 4 2 4 3 6" xfId="29216"/>
    <cellStyle name="표준 5 3 2 4 2 4 4" xfId="4718"/>
    <cellStyle name="표준 5 3 2 4 2 4 4 2" xfId="15904"/>
    <cellStyle name="표준 5 3 2 4 2 4 4 2 2" xfId="38595"/>
    <cellStyle name="표준 5 3 2 4 2 4 4 3" xfId="23448"/>
    <cellStyle name="표준 5 3 2 4 2 4 4 3 2" xfId="46137"/>
    <cellStyle name="표준 5 3 2 4 2 4 4 4" xfId="31074"/>
    <cellStyle name="표준 5 3 2 4 2 4 5" xfId="11276"/>
    <cellStyle name="표준 5 3 2 4 2 4 6" xfId="12132"/>
    <cellStyle name="표준 5 3 2 4 2 4 6 2" xfId="34823"/>
    <cellStyle name="표준 5 3 2 4 2 4 7" xfId="19730"/>
    <cellStyle name="표준 5 3 2 4 2 4 7 2" xfId="42421"/>
    <cellStyle name="표준 5 3 2 4 2 4 8" xfId="27358"/>
    <cellStyle name="표준 5 3 2 4 2 5" xfId="1222"/>
    <cellStyle name="표준 5 3 2 4 2 5 2" xfId="3120"/>
    <cellStyle name="표준 5 3 2 4 2 5 2 2" xfId="7097"/>
    <cellStyle name="표준 5 3 2 4 2 5 2 2 2" xfId="18232"/>
    <cellStyle name="표준 5 3 2 4 2 5 2 2 2 2" xfId="40923"/>
    <cellStyle name="표준 5 3 2 4 2 5 2 2 3" xfId="25774"/>
    <cellStyle name="표준 5 3 2 4 2 5 2 2 3 2" xfId="48463"/>
    <cellStyle name="표준 5 3 2 4 2 5 2 2 4" xfId="33400"/>
    <cellStyle name="표준 5 3 2 4 2 5 2 3" xfId="10292"/>
    <cellStyle name="표준 5 3 2 4 2 5 2 4" xfId="14506"/>
    <cellStyle name="표준 5 3 2 4 2 5 2 4 2" xfId="37197"/>
    <cellStyle name="표준 5 3 2 4 2 5 2 5" xfId="22058"/>
    <cellStyle name="표준 5 3 2 4 2 5 2 5 2" xfId="44747"/>
    <cellStyle name="표준 5 3 2 4 2 5 2 6" xfId="29684"/>
    <cellStyle name="표준 5 3 2 4 2 5 3" xfId="5199"/>
    <cellStyle name="표준 5 3 2 4 2 5 3 2" xfId="16372"/>
    <cellStyle name="표준 5 3 2 4 2 5 3 2 2" xfId="39063"/>
    <cellStyle name="표준 5 3 2 4 2 5 3 3" xfId="23916"/>
    <cellStyle name="표준 5 3 2 4 2 5 3 3 2" xfId="46605"/>
    <cellStyle name="표준 5 3 2 4 2 5 3 4" xfId="31542"/>
    <cellStyle name="표준 5 3 2 4 2 5 4" xfId="9128"/>
    <cellStyle name="표준 5 3 2 4 2 5 5" xfId="12611"/>
    <cellStyle name="표준 5 3 2 4 2 5 5 2" xfId="35302"/>
    <cellStyle name="표준 5 3 2 4 2 5 6" xfId="20198"/>
    <cellStyle name="표준 5 3 2 4 2 5 6 2" xfId="42889"/>
    <cellStyle name="표준 5 3 2 4 2 5 7" xfId="27826"/>
    <cellStyle name="표준 5 3 2 4 2 6" xfId="2154"/>
    <cellStyle name="표준 5 3 2 4 2 6 2" xfId="6131"/>
    <cellStyle name="표준 5 3 2 4 2 6 2 2" xfId="17301"/>
    <cellStyle name="표준 5 3 2 4 2 6 2 2 2" xfId="39992"/>
    <cellStyle name="표준 5 3 2 4 2 6 2 3" xfId="24845"/>
    <cellStyle name="표준 5 3 2 4 2 6 2 3 2" xfId="47534"/>
    <cellStyle name="표준 5 3 2 4 2 6 2 4" xfId="32471"/>
    <cellStyle name="표준 5 3 2 4 2 6 3" xfId="9345"/>
    <cellStyle name="표준 5 3 2 4 2 6 4" xfId="13543"/>
    <cellStyle name="표준 5 3 2 4 2 6 4 2" xfId="36234"/>
    <cellStyle name="표준 5 3 2 4 2 6 5" xfId="21127"/>
    <cellStyle name="표준 5 3 2 4 2 6 5 2" xfId="43818"/>
    <cellStyle name="표준 5 3 2 4 2 6 6" xfId="28755"/>
    <cellStyle name="표준 5 3 2 4 2 7" xfId="4183"/>
    <cellStyle name="표준 5 3 2 4 2 7 2" xfId="15442"/>
    <cellStyle name="표준 5 3 2 4 2 7 2 2" xfId="38133"/>
    <cellStyle name="표준 5 3 2 4 2 7 3" xfId="22987"/>
    <cellStyle name="표준 5 3 2 4 2 7 3 2" xfId="45676"/>
    <cellStyle name="표준 5 3 2 4 2 7 4" xfId="30613"/>
    <cellStyle name="표준 5 3 2 4 2 8" xfId="11394"/>
    <cellStyle name="표준 5 3 2 4 2 9" xfId="11643"/>
    <cellStyle name="표준 5 3 2 4 2 9 2" xfId="34334"/>
    <cellStyle name="표준 5 3 2 4 3" xfId="276"/>
    <cellStyle name="표준 5 3 2 4 3 10" xfId="26958"/>
    <cellStyle name="표준 5 3 2 4 3 2" xfId="513"/>
    <cellStyle name="표준 5 3 2 4 3 2 2" xfId="1039"/>
    <cellStyle name="표준 5 3 2 4 3 2 2 2" xfId="1977"/>
    <cellStyle name="표준 5 3 2 4 3 2 2 2 2" xfId="3875"/>
    <cellStyle name="표준 5 3 2 4 3 2 2 2 2 2" xfId="7852"/>
    <cellStyle name="표준 5 3 2 4 3 2 2 2 2 2 2" xfId="18985"/>
    <cellStyle name="표준 5 3 2 4 3 2 2 2 2 2 2 2" xfId="41676"/>
    <cellStyle name="표준 5 3 2 4 3 2 2 2 2 2 3" xfId="26527"/>
    <cellStyle name="표준 5 3 2 4 3 2 2 2 2 2 3 2" xfId="49216"/>
    <cellStyle name="표준 5 3 2 4 3 2 2 2 2 2 4" xfId="34153"/>
    <cellStyle name="표준 5 3 2 4 3 2 2 2 2 3" xfId="4032"/>
    <cellStyle name="표준 5 3 2 4 3 2 2 2 2 4" xfId="15261"/>
    <cellStyle name="표준 5 3 2 4 3 2 2 2 2 4 2" xfId="37952"/>
    <cellStyle name="표준 5 3 2 4 3 2 2 2 2 5" xfId="22811"/>
    <cellStyle name="표준 5 3 2 4 3 2 2 2 2 5 2" xfId="45500"/>
    <cellStyle name="표준 5 3 2 4 3 2 2 2 2 6" xfId="30437"/>
    <cellStyle name="표준 5 3 2 4 3 2 2 2 3" xfId="5954"/>
    <cellStyle name="표준 5 3 2 4 3 2 2 2 3 2" xfId="17125"/>
    <cellStyle name="표준 5 3 2 4 3 2 2 2 3 2 2" xfId="39816"/>
    <cellStyle name="표준 5 3 2 4 3 2 2 2 3 3" xfId="24669"/>
    <cellStyle name="표준 5 3 2 4 3 2 2 2 3 3 2" xfId="47358"/>
    <cellStyle name="표준 5 3 2 4 3 2 2 2 3 4" xfId="32295"/>
    <cellStyle name="표준 5 3 2 4 3 2 2 2 4" xfId="10161"/>
    <cellStyle name="표준 5 3 2 4 3 2 2 2 5" xfId="13366"/>
    <cellStyle name="표준 5 3 2 4 3 2 2 2 5 2" xfId="36057"/>
    <cellStyle name="표준 5 3 2 4 3 2 2 2 6" xfId="20951"/>
    <cellStyle name="표준 5 3 2 4 3 2 2 2 6 2" xfId="43642"/>
    <cellStyle name="표준 5 3 2 4 3 2 2 2 7" xfId="28579"/>
    <cellStyle name="표준 5 3 2 4 3 2 2 3" xfId="2937"/>
    <cellStyle name="표준 5 3 2 4 3 2 2 3 2" xfId="6914"/>
    <cellStyle name="표준 5 3 2 4 3 2 2 3 2 2" xfId="18055"/>
    <cellStyle name="표준 5 3 2 4 3 2 2 3 2 2 2" xfId="40746"/>
    <cellStyle name="표준 5 3 2 4 3 2 2 3 2 3" xfId="25598"/>
    <cellStyle name="표준 5 3 2 4 3 2 2 3 2 3 2" xfId="48287"/>
    <cellStyle name="표준 5 3 2 4 3 2 2 3 2 4" xfId="33224"/>
    <cellStyle name="표준 5 3 2 4 3 2 2 3 3" xfId="8131"/>
    <cellStyle name="표준 5 3 2 4 3 2 2 3 4" xfId="14323"/>
    <cellStyle name="표준 5 3 2 4 3 2 2 3 4 2" xfId="37014"/>
    <cellStyle name="표준 5 3 2 4 3 2 2 3 5" xfId="21882"/>
    <cellStyle name="표준 5 3 2 4 3 2 2 3 5 2" xfId="44571"/>
    <cellStyle name="표준 5 3 2 4 3 2 2 3 6" xfId="29508"/>
    <cellStyle name="표준 5 3 2 4 3 2 2 4" xfId="5015"/>
    <cellStyle name="표준 5 3 2 4 3 2 2 4 2" xfId="16196"/>
    <cellStyle name="표준 5 3 2 4 3 2 2 4 2 2" xfId="38887"/>
    <cellStyle name="표준 5 3 2 4 3 2 2 4 3" xfId="23740"/>
    <cellStyle name="표준 5 3 2 4 3 2 2 4 3 2" xfId="46429"/>
    <cellStyle name="표준 5 3 2 4 3 2 2 4 4" xfId="31366"/>
    <cellStyle name="표준 5 3 2 4 3 2 2 5" xfId="4013"/>
    <cellStyle name="표준 5 3 2 4 3 2 2 6" xfId="12428"/>
    <cellStyle name="표준 5 3 2 4 3 2 2 6 2" xfId="35119"/>
    <cellStyle name="표준 5 3 2 4 3 2 2 7" xfId="20022"/>
    <cellStyle name="표준 5 3 2 4 3 2 2 7 2" xfId="42713"/>
    <cellStyle name="표준 5 3 2 4 3 2 2 8" xfId="27650"/>
    <cellStyle name="표준 5 3 2 4 3 2 3" xfId="1515"/>
    <cellStyle name="표준 5 3 2 4 3 2 3 2" xfId="3413"/>
    <cellStyle name="표준 5 3 2 4 3 2 3 2 2" xfId="7390"/>
    <cellStyle name="표준 5 3 2 4 3 2 3 2 2 2" xfId="18524"/>
    <cellStyle name="표준 5 3 2 4 3 2 3 2 2 2 2" xfId="41215"/>
    <cellStyle name="표준 5 3 2 4 3 2 3 2 2 3" xfId="26066"/>
    <cellStyle name="표준 5 3 2 4 3 2 3 2 2 3 2" xfId="48755"/>
    <cellStyle name="표준 5 3 2 4 3 2 3 2 2 4" xfId="33692"/>
    <cellStyle name="표준 5 3 2 4 3 2 3 2 3" xfId="9107"/>
    <cellStyle name="표준 5 3 2 4 3 2 3 2 4" xfId="14799"/>
    <cellStyle name="표준 5 3 2 4 3 2 3 2 4 2" xfId="37490"/>
    <cellStyle name="표준 5 3 2 4 3 2 3 2 5" xfId="22350"/>
    <cellStyle name="표준 5 3 2 4 3 2 3 2 5 2" xfId="45039"/>
    <cellStyle name="표준 5 3 2 4 3 2 3 2 6" xfId="29976"/>
    <cellStyle name="표준 5 3 2 4 3 2 3 3" xfId="5492"/>
    <cellStyle name="표준 5 3 2 4 3 2 3 3 2" xfId="16664"/>
    <cellStyle name="표준 5 3 2 4 3 2 3 3 2 2" xfId="39355"/>
    <cellStyle name="표준 5 3 2 4 3 2 3 3 3" xfId="24208"/>
    <cellStyle name="표준 5 3 2 4 3 2 3 3 3 2" xfId="46897"/>
    <cellStyle name="표준 5 3 2 4 3 2 3 3 4" xfId="31834"/>
    <cellStyle name="표준 5 3 2 4 3 2 3 4" xfId="4581"/>
    <cellStyle name="표준 5 3 2 4 3 2 3 5" xfId="12904"/>
    <cellStyle name="표준 5 3 2 4 3 2 3 5 2" xfId="35595"/>
    <cellStyle name="표준 5 3 2 4 3 2 3 6" xfId="20490"/>
    <cellStyle name="표준 5 3 2 4 3 2 3 6 2" xfId="43181"/>
    <cellStyle name="표준 5 3 2 4 3 2 3 7" xfId="28118"/>
    <cellStyle name="표준 5 3 2 4 3 2 4" xfId="2452"/>
    <cellStyle name="표준 5 3 2 4 3 2 4 2" xfId="6429"/>
    <cellStyle name="표준 5 3 2 4 3 2 4 2 2" xfId="17593"/>
    <cellStyle name="표준 5 3 2 4 3 2 4 2 2 2" xfId="40284"/>
    <cellStyle name="표준 5 3 2 4 3 2 4 2 3" xfId="25137"/>
    <cellStyle name="표준 5 3 2 4 3 2 4 2 3 2" xfId="47826"/>
    <cellStyle name="표준 5 3 2 4 3 2 4 2 4" xfId="32763"/>
    <cellStyle name="표준 5 3 2 4 3 2 4 3" xfId="9316"/>
    <cellStyle name="표준 5 3 2 4 3 2 4 4" xfId="13840"/>
    <cellStyle name="표준 5 3 2 4 3 2 4 4 2" xfId="36531"/>
    <cellStyle name="표준 5 3 2 4 3 2 4 5" xfId="21420"/>
    <cellStyle name="표준 5 3 2 4 3 2 4 5 2" xfId="44110"/>
    <cellStyle name="표준 5 3 2 4 3 2 4 6" xfId="29047"/>
    <cellStyle name="표준 5 3 2 4 3 2 5" xfId="4487"/>
    <cellStyle name="표준 5 3 2 4 3 2 5 2" xfId="15734"/>
    <cellStyle name="표준 5 3 2 4 3 2 5 2 2" xfId="38425"/>
    <cellStyle name="표준 5 3 2 4 3 2 5 3" xfId="23279"/>
    <cellStyle name="표준 5 3 2 4 3 2 5 3 2" xfId="45968"/>
    <cellStyle name="표준 5 3 2 4 3 2 5 4" xfId="30905"/>
    <cellStyle name="표준 5 3 2 4 3 2 6" xfId="4094"/>
    <cellStyle name="표준 5 3 2 4 3 2 7" xfId="11940"/>
    <cellStyle name="표준 5 3 2 4 3 2 7 2" xfId="34631"/>
    <cellStyle name="표준 5 3 2 4 3 2 8" xfId="19560"/>
    <cellStyle name="표준 5 3 2 4 3 2 8 2" xfId="42251"/>
    <cellStyle name="표준 5 3 2 4 3 2 9" xfId="27189"/>
    <cellStyle name="표준 5 3 2 4 3 3" xfId="803"/>
    <cellStyle name="표준 5 3 2 4 3 3 2" xfId="1746"/>
    <cellStyle name="표준 5 3 2 4 3 3 2 2" xfId="3644"/>
    <cellStyle name="표준 5 3 2 4 3 3 2 2 2" xfId="7621"/>
    <cellStyle name="표준 5 3 2 4 3 3 2 2 2 2" xfId="18754"/>
    <cellStyle name="표준 5 3 2 4 3 3 2 2 2 2 2" xfId="41445"/>
    <cellStyle name="표준 5 3 2 4 3 3 2 2 2 3" xfId="26296"/>
    <cellStyle name="표준 5 3 2 4 3 3 2 2 2 3 2" xfId="48985"/>
    <cellStyle name="표준 5 3 2 4 3 3 2 2 2 4" xfId="33922"/>
    <cellStyle name="표준 5 3 2 4 3 3 2 2 3" xfId="9026"/>
    <cellStyle name="표준 5 3 2 4 3 3 2 2 4" xfId="15030"/>
    <cellStyle name="표준 5 3 2 4 3 3 2 2 4 2" xfId="37721"/>
    <cellStyle name="표준 5 3 2 4 3 3 2 2 5" xfId="22580"/>
    <cellStyle name="표준 5 3 2 4 3 3 2 2 5 2" xfId="45269"/>
    <cellStyle name="표준 5 3 2 4 3 3 2 2 6" xfId="30206"/>
    <cellStyle name="표준 5 3 2 4 3 3 2 3" xfId="5723"/>
    <cellStyle name="표준 5 3 2 4 3 3 2 3 2" xfId="16894"/>
    <cellStyle name="표준 5 3 2 4 3 3 2 3 2 2" xfId="39585"/>
    <cellStyle name="표준 5 3 2 4 3 3 2 3 3" xfId="24438"/>
    <cellStyle name="표준 5 3 2 4 3 3 2 3 3 2" xfId="47127"/>
    <cellStyle name="표준 5 3 2 4 3 3 2 3 4" xfId="32064"/>
    <cellStyle name="표준 5 3 2 4 3 3 2 4" xfId="8153"/>
    <cellStyle name="표준 5 3 2 4 3 3 2 5" xfId="13135"/>
    <cellStyle name="표준 5 3 2 4 3 3 2 5 2" xfId="35826"/>
    <cellStyle name="표준 5 3 2 4 3 3 2 6" xfId="20720"/>
    <cellStyle name="표준 5 3 2 4 3 3 2 6 2" xfId="43411"/>
    <cellStyle name="표준 5 3 2 4 3 3 2 7" xfId="28348"/>
    <cellStyle name="표준 5 3 2 4 3 3 3" xfId="2701"/>
    <cellStyle name="표준 5 3 2 4 3 3 3 2" xfId="6678"/>
    <cellStyle name="표준 5 3 2 4 3 3 3 2 2" xfId="17823"/>
    <cellStyle name="표준 5 3 2 4 3 3 3 2 2 2" xfId="40514"/>
    <cellStyle name="표준 5 3 2 4 3 3 3 2 3" xfId="25367"/>
    <cellStyle name="표준 5 3 2 4 3 3 3 2 3 2" xfId="48056"/>
    <cellStyle name="표준 5 3 2 4 3 3 3 2 4" xfId="32993"/>
    <cellStyle name="표준 5 3 2 4 3 3 3 3" xfId="4582"/>
    <cellStyle name="표준 5 3 2 4 3 3 3 4" xfId="14088"/>
    <cellStyle name="표준 5 3 2 4 3 3 3 4 2" xfId="36779"/>
    <cellStyle name="표준 5 3 2 4 3 3 3 5" xfId="21651"/>
    <cellStyle name="표준 5 3 2 4 3 3 3 5 2" xfId="44340"/>
    <cellStyle name="표준 5 3 2 4 3 3 3 6" xfId="29277"/>
    <cellStyle name="표준 5 3 2 4 3 3 4" xfId="4779"/>
    <cellStyle name="표준 5 3 2 4 3 3 4 2" xfId="15965"/>
    <cellStyle name="표준 5 3 2 4 3 3 4 2 2" xfId="38656"/>
    <cellStyle name="표준 5 3 2 4 3 3 4 3" xfId="23509"/>
    <cellStyle name="표준 5 3 2 4 3 3 4 3 2" xfId="46198"/>
    <cellStyle name="표준 5 3 2 4 3 3 4 4" xfId="31135"/>
    <cellStyle name="표준 5 3 2 4 3 3 5" xfId="8456"/>
    <cellStyle name="표준 5 3 2 4 3 3 6" xfId="12193"/>
    <cellStyle name="표준 5 3 2 4 3 3 6 2" xfId="34884"/>
    <cellStyle name="표준 5 3 2 4 3 3 7" xfId="19791"/>
    <cellStyle name="표준 5 3 2 4 3 3 7 2" xfId="42482"/>
    <cellStyle name="표준 5 3 2 4 3 3 8" xfId="27419"/>
    <cellStyle name="표준 5 3 2 4 3 4" xfId="1283"/>
    <cellStyle name="표준 5 3 2 4 3 4 2" xfId="3181"/>
    <cellStyle name="표준 5 3 2 4 3 4 2 2" xfId="7158"/>
    <cellStyle name="표준 5 3 2 4 3 4 2 2 2" xfId="18293"/>
    <cellStyle name="표준 5 3 2 4 3 4 2 2 2 2" xfId="40984"/>
    <cellStyle name="표준 5 3 2 4 3 4 2 2 3" xfId="25835"/>
    <cellStyle name="표준 5 3 2 4 3 4 2 2 3 2" xfId="48524"/>
    <cellStyle name="표준 5 3 2 4 3 4 2 2 4" xfId="33461"/>
    <cellStyle name="표준 5 3 2 4 3 4 2 3" xfId="9196"/>
    <cellStyle name="표준 5 3 2 4 3 4 2 4" xfId="14567"/>
    <cellStyle name="표준 5 3 2 4 3 4 2 4 2" xfId="37258"/>
    <cellStyle name="표준 5 3 2 4 3 4 2 5" xfId="22119"/>
    <cellStyle name="표준 5 3 2 4 3 4 2 5 2" xfId="44808"/>
    <cellStyle name="표준 5 3 2 4 3 4 2 6" xfId="29745"/>
    <cellStyle name="표준 5 3 2 4 3 4 3" xfId="5260"/>
    <cellStyle name="표준 5 3 2 4 3 4 3 2" xfId="16433"/>
    <cellStyle name="표준 5 3 2 4 3 4 3 2 2" xfId="39124"/>
    <cellStyle name="표준 5 3 2 4 3 4 3 3" xfId="23977"/>
    <cellStyle name="표준 5 3 2 4 3 4 3 3 2" xfId="46666"/>
    <cellStyle name="표준 5 3 2 4 3 4 3 4" xfId="31603"/>
    <cellStyle name="표준 5 3 2 4 3 4 4" xfId="9609"/>
    <cellStyle name="표준 5 3 2 4 3 4 5" xfId="12672"/>
    <cellStyle name="표준 5 3 2 4 3 4 5 2" xfId="35363"/>
    <cellStyle name="표준 5 3 2 4 3 4 6" xfId="20259"/>
    <cellStyle name="표준 5 3 2 4 3 4 6 2" xfId="42950"/>
    <cellStyle name="표준 5 3 2 4 3 4 7" xfId="27887"/>
    <cellStyle name="표준 5 3 2 4 3 5" xfId="2215"/>
    <cellStyle name="표준 5 3 2 4 3 5 2" xfId="6192"/>
    <cellStyle name="표준 5 3 2 4 3 5 2 2" xfId="17362"/>
    <cellStyle name="표준 5 3 2 4 3 5 2 2 2" xfId="40053"/>
    <cellStyle name="표준 5 3 2 4 3 5 2 3" xfId="24906"/>
    <cellStyle name="표준 5 3 2 4 3 5 2 3 2" xfId="47595"/>
    <cellStyle name="표준 5 3 2 4 3 5 2 4" xfId="32532"/>
    <cellStyle name="표준 5 3 2 4 3 5 3" xfId="7977"/>
    <cellStyle name="표준 5 3 2 4 3 5 4" xfId="13604"/>
    <cellStyle name="표준 5 3 2 4 3 5 4 2" xfId="36295"/>
    <cellStyle name="표준 5 3 2 4 3 5 5" xfId="21188"/>
    <cellStyle name="표준 5 3 2 4 3 5 5 2" xfId="43879"/>
    <cellStyle name="표준 5 3 2 4 3 5 6" xfId="28816"/>
    <cellStyle name="표준 5 3 2 4 3 6" xfId="4250"/>
    <cellStyle name="표준 5 3 2 4 3 6 2" xfId="15503"/>
    <cellStyle name="표준 5 3 2 4 3 6 2 2" xfId="38194"/>
    <cellStyle name="표준 5 3 2 4 3 6 3" xfId="23048"/>
    <cellStyle name="표준 5 3 2 4 3 6 3 2" xfId="45737"/>
    <cellStyle name="표준 5 3 2 4 3 6 4" xfId="30674"/>
    <cellStyle name="표준 5 3 2 4 3 7" xfId="11442"/>
    <cellStyle name="표준 5 3 2 4 3 8" xfId="11704"/>
    <cellStyle name="표준 5 3 2 4 3 8 2" xfId="34395"/>
    <cellStyle name="표준 5 3 2 4 3 9" xfId="19329"/>
    <cellStyle name="표준 5 3 2 4 3 9 2" xfId="42020"/>
    <cellStyle name="표준 5 3 2 4 4" xfId="402"/>
    <cellStyle name="표준 5 3 2 4 4 2" xfId="928"/>
    <cellStyle name="표준 5 3 2 4 4 2 2" xfId="1866"/>
    <cellStyle name="표준 5 3 2 4 4 2 2 2" xfId="3764"/>
    <cellStyle name="표준 5 3 2 4 4 2 2 2 2" xfId="7741"/>
    <cellStyle name="표준 5 3 2 4 4 2 2 2 2 2" xfId="18874"/>
    <cellStyle name="표준 5 3 2 4 4 2 2 2 2 2 2" xfId="41565"/>
    <cellStyle name="표준 5 3 2 4 4 2 2 2 2 3" xfId="26416"/>
    <cellStyle name="표준 5 3 2 4 4 2 2 2 2 3 2" xfId="49105"/>
    <cellStyle name="표준 5 3 2 4 4 2 2 2 2 4" xfId="34042"/>
    <cellStyle name="표준 5 3 2 4 4 2 2 2 3" xfId="5104"/>
    <cellStyle name="표준 5 3 2 4 4 2 2 2 4" xfId="15150"/>
    <cellStyle name="표준 5 3 2 4 4 2 2 2 4 2" xfId="37841"/>
    <cellStyle name="표준 5 3 2 4 4 2 2 2 5" xfId="22700"/>
    <cellStyle name="표준 5 3 2 4 4 2 2 2 5 2" xfId="45389"/>
    <cellStyle name="표준 5 3 2 4 4 2 2 2 6" xfId="30326"/>
    <cellStyle name="표준 5 3 2 4 4 2 2 3" xfId="5843"/>
    <cellStyle name="표준 5 3 2 4 4 2 2 3 2" xfId="17014"/>
    <cellStyle name="표준 5 3 2 4 4 2 2 3 2 2" xfId="39705"/>
    <cellStyle name="표준 5 3 2 4 4 2 2 3 3" xfId="24558"/>
    <cellStyle name="표준 5 3 2 4 4 2 2 3 3 2" xfId="47247"/>
    <cellStyle name="표준 5 3 2 4 4 2 2 3 4" xfId="32184"/>
    <cellStyle name="표준 5 3 2 4 4 2 2 4" xfId="11014"/>
    <cellStyle name="표준 5 3 2 4 4 2 2 5" xfId="13255"/>
    <cellStyle name="표준 5 3 2 4 4 2 2 5 2" xfId="35946"/>
    <cellStyle name="표준 5 3 2 4 4 2 2 6" xfId="20840"/>
    <cellStyle name="표준 5 3 2 4 4 2 2 6 2" xfId="43531"/>
    <cellStyle name="표준 5 3 2 4 4 2 2 7" xfId="28468"/>
    <cellStyle name="표준 5 3 2 4 4 2 3" xfId="2826"/>
    <cellStyle name="표준 5 3 2 4 4 2 3 2" xfId="6803"/>
    <cellStyle name="표준 5 3 2 4 4 2 3 2 2" xfId="17944"/>
    <cellStyle name="표준 5 3 2 4 4 2 3 2 2 2" xfId="40635"/>
    <cellStyle name="표준 5 3 2 4 4 2 3 2 3" xfId="25487"/>
    <cellStyle name="표준 5 3 2 4 4 2 3 2 3 2" xfId="48176"/>
    <cellStyle name="표준 5 3 2 4 4 2 3 2 4" xfId="33113"/>
    <cellStyle name="표준 5 3 2 4 4 2 3 3" xfId="10437"/>
    <cellStyle name="표준 5 3 2 4 4 2 3 4" xfId="14212"/>
    <cellStyle name="표준 5 3 2 4 4 2 3 4 2" xfId="36903"/>
    <cellStyle name="표준 5 3 2 4 4 2 3 5" xfId="21771"/>
    <cellStyle name="표준 5 3 2 4 4 2 3 5 2" xfId="44460"/>
    <cellStyle name="표준 5 3 2 4 4 2 3 6" xfId="29397"/>
    <cellStyle name="표준 5 3 2 4 4 2 4" xfId="4904"/>
    <cellStyle name="표준 5 3 2 4 4 2 4 2" xfId="16085"/>
    <cellStyle name="표준 5 3 2 4 4 2 4 2 2" xfId="38776"/>
    <cellStyle name="표준 5 3 2 4 4 2 4 3" xfId="23629"/>
    <cellStyle name="표준 5 3 2 4 4 2 4 3 2" xfId="46318"/>
    <cellStyle name="표준 5 3 2 4 4 2 4 4" xfId="31255"/>
    <cellStyle name="표준 5 3 2 4 4 2 5" xfId="10091"/>
    <cellStyle name="표준 5 3 2 4 4 2 6" xfId="12317"/>
    <cellStyle name="표준 5 3 2 4 4 2 6 2" xfId="35008"/>
    <cellStyle name="표준 5 3 2 4 4 2 7" xfId="19911"/>
    <cellStyle name="표준 5 3 2 4 4 2 7 2" xfId="42602"/>
    <cellStyle name="표준 5 3 2 4 4 2 8" xfId="27539"/>
    <cellStyle name="표준 5 3 2 4 4 3" xfId="1404"/>
    <cellStyle name="표준 5 3 2 4 4 3 2" xfId="3302"/>
    <cellStyle name="표준 5 3 2 4 4 3 2 2" xfId="7279"/>
    <cellStyle name="표준 5 3 2 4 4 3 2 2 2" xfId="18413"/>
    <cellStyle name="표준 5 3 2 4 4 3 2 2 2 2" xfId="41104"/>
    <cellStyle name="표준 5 3 2 4 4 3 2 2 3" xfId="25955"/>
    <cellStyle name="표준 5 3 2 4 4 3 2 2 3 2" xfId="48644"/>
    <cellStyle name="표준 5 3 2 4 4 3 2 2 4" xfId="33581"/>
    <cellStyle name="표준 5 3 2 4 4 3 2 3" xfId="9608"/>
    <cellStyle name="표준 5 3 2 4 4 3 2 4" xfId="14688"/>
    <cellStyle name="표준 5 3 2 4 4 3 2 4 2" xfId="37379"/>
    <cellStyle name="표준 5 3 2 4 4 3 2 5" xfId="22239"/>
    <cellStyle name="표준 5 3 2 4 4 3 2 5 2" xfId="44928"/>
    <cellStyle name="표준 5 3 2 4 4 3 2 6" xfId="29865"/>
    <cellStyle name="표준 5 3 2 4 4 3 3" xfId="5381"/>
    <cellStyle name="표준 5 3 2 4 4 3 3 2" xfId="16553"/>
    <cellStyle name="표준 5 3 2 4 4 3 3 2 2" xfId="39244"/>
    <cellStyle name="표준 5 3 2 4 4 3 3 3" xfId="24097"/>
    <cellStyle name="표준 5 3 2 4 4 3 3 3 2" xfId="46786"/>
    <cellStyle name="표준 5 3 2 4 4 3 3 4" xfId="31723"/>
    <cellStyle name="표준 5 3 2 4 4 3 4" xfId="8425"/>
    <cellStyle name="표준 5 3 2 4 4 3 5" xfId="12793"/>
    <cellStyle name="표준 5 3 2 4 4 3 5 2" xfId="35484"/>
    <cellStyle name="표준 5 3 2 4 4 3 6" xfId="20379"/>
    <cellStyle name="표준 5 3 2 4 4 3 6 2" xfId="43070"/>
    <cellStyle name="표준 5 3 2 4 4 3 7" xfId="28007"/>
    <cellStyle name="표준 5 3 2 4 4 4" xfId="2341"/>
    <cellStyle name="표준 5 3 2 4 4 4 2" xfId="6318"/>
    <cellStyle name="표준 5 3 2 4 4 4 2 2" xfId="17482"/>
    <cellStyle name="표준 5 3 2 4 4 4 2 2 2" xfId="40173"/>
    <cellStyle name="표준 5 3 2 4 4 4 2 3" xfId="25026"/>
    <cellStyle name="표준 5 3 2 4 4 4 2 3 2" xfId="47715"/>
    <cellStyle name="표준 5 3 2 4 4 4 2 4" xfId="32652"/>
    <cellStyle name="표준 5 3 2 4 4 4 3" xfId="8930"/>
    <cellStyle name="표준 5 3 2 4 4 4 4" xfId="13729"/>
    <cellStyle name="표준 5 3 2 4 4 4 4 2" xfId="36420"/>
    <cellStyle name="표준 5 3 2 4 4 4 5" xfId="21309"/>
    <cellStyle name="표준 5 3 2 4 4 4 5 2" xfId="43999"/>
    <cellStyle name="표준 5 3 2 4 4 4 6" xfId="28936"/>
    <cellStyle name="표준 5 3 2 4 4 5" xfId="4376"/>
    <cellStyle name="표준 5 3 2 4 4 5 2" xfId="15623"/>
    <cellStyle name="표준 5 3 2 4 4 5 2 2" xfId="38314"/>
    <cellStyle name="표준 5 3 2 4 4 5 3" xfId="23168"/>
    <cellStyle name="표준 5 3 2 4 4 5 3 2" xfId="45857"/>
    <cellStyle name="표준 5 3 2 4 4 5 4" xfId="30794"/>
    <cellStyle name="표준 5 3 2 4 4 6" xfId="8372"/>
    <cellStyle name="표준 5 3 2 4 4 7" xfId="11829"/>
    <cellStyle name="표준 5 3 2 4 4 7 2" xfId="34520"/>
    <cellStyle name="표준 5 3 2 4 4 8" xfId="19449"/>
    <cellStyle name="표준 5 3 2 4 4 8 2" xfId="42140"/>
    <cellStyle name="표준 5 3 2 4 4 9" xfId="27078"/>
    <cellStyle name="표준 5 3 2 4 5" xfId="692"/>
    <cellStyle name="표준 5 3 2 4 5 2" xfId="1635"/>
    <cellStyle name="표준 5 3 2 4 5 2 2" xfId="3533"/>
    <cellStyle name="표준 5 3 2 4 5 2 2 2" xfId="7510"/>
    <cellStyle name="표준 5 3 2 4 5 2 2 2 2" xfId="18643"/>
    <cellStyle name="표준 5 3 2 4 5 2 2 2 2 2" xfId="41334"/>
    <cellStyle name="표준 5 3 2 4 5 2 2 2 3" xfId="26185"/>
    <cellStyle name="표준 5 3 2 4 5 2 2 2 3 2" xfId="48874"/>
    <cellStyle name="표준 5 3 2 4 5 2 2 2 4" xfId="33811"/>
    <cellStyle name="표준 5 3 2 4 5 2 2 3" xfId="11365"/>
    <cellStyle name="표준 5 3 2 4 5 2 2 4" xfId="14919"/>
    <cellStyle name="표준 5 3 2 4 5 2 2 4 2" xfId="37610"/>
    <cellStyle name="표준 5 3 2 4 5 2 2 5" xfId="22469"/>
    <cellStyle name="표준 5 3 2 4 5 2 2 5 2" xfId="45158"/>
    <cellStyle name="표준 5 3 2 4 5 2 2 6" xfId="30095"/>
    <cellStyle name="표준 5 3 2 4 5 2 3" xfId="5612"/>
    <cellStyle name="표준 5 3 2 4 5 2 3 2" xfId="16783"/>
    <cellStyle name="표준 5 3 2 4 5 2 3 2 2" xfId="39474"/>
    <cellStyle name="표준 5 3 2 4 5 2 3 3" xfId="24327"/>
    <cellStyle name="표준 5 3 2 4 5 2 3 3 2" xfId="47016"/>
    <cellStyle name="표준 5 3 2 4 5 2 3 4" xfId="31953"/>
    <cellStyle name="표준 5 3 2 4 5 2 4" xfId="9069"/>
    <cellStyle name="표준 5 3 2 4 5 2 5" xfId="13024"/>
    <cellStyle name="표준 5 3 2 4 5 2 5 2" xfId="35715"/>
    <cellStyle name="표준 5 3 2 4 5 2 6" xfId="20609"/>
    <cellStyle name="표준 5 3 2 4 5 2 6 2" xfId="43300"/>
    <cellStyle name="표준 5 3 2 4 5 2 7" xfId="28237"/>
    <cellStyle name="표준 5 3 2 4 5 3" xfId="2590"/>
    <cellStyle name="표준 5 3 2 4 5 3 2" xfId="6567"/>
    <cellStyle name="표준 5 3 2 4 5 3 2 2" xfId="17712"/>
    <cellStyle name="표준 5 3 2 4 5 3 2 2 2" xfId="40403"/>
    <cellStyle name="표준 5 3 2 4 5 3 2 3" xfId="25256"/>
    <cellStyle name="표준 5 3 2 4 5 3 2 3 2" xfId="47945"/>
    <cellStyle name="표준 5 3 2 4 5 3 2 4" xfId="32882"/>
    <cellStyle name="표준 5 3 2 4 5 3 3" xfId="9422"/>
    <cellStyle name="표준 5 3 2 4 5 3 4" xfId="13977"/>
    <cellStyle name="표준 5 3 2 4 5 3 4 2" xfId="36668"/>
    <cellStyle name="표준 5 3 2 4 5 3 5" xfId="21540"/>
    <cellStyle name="표준 5 3 2 4 5 3 5 2" xfId="44229"/>
    <cellStyle name="표준 5 3 2 4 5 3 6" xfId="29166"/>
    <cellStyle name="표준 5 3 2 4 5 4" xfId="4668"/>
    <cellStyle name="표준 5 3 2 4 5 4 2" xfId="15854"/>
    <cellStyle name="표준 5 3 2 4 5 4 2 2" xfId="38545"/>
    <cellStyle name="표준 5 3 2 4 5 4 3" xfId="23398"/>
    <cellStyle name="표준 5 3 2 4 5 4 3 2" xfId="46087"/>
    <cellStyle name="표준 5 3 2 4 5 4 4" xfId="31024"/>
    <cellStyle name="표준 5 3 2 4 5 5" xfId="8506"/>
    <cellStyle name="표준 5 3 2 4 5 6" xfId="12082"/>
    <cellStyle name="표준 5 3 2 4 5 6 2" xfId="34773"/>
    <cellStyle name="표준 5 3 2 4 5 7" xfId="19680"/>
    <cellStyle name="표준 5 3 2 4 5 7 2" xfId="42371"/>
    <cellStyle name="표준 5 3 2 4 5 8" xfId="27308"/>
    <cellStyle name="표준 5 3 2 4 6" xfId="1172"/>
    <cellStyle name="표준 5 3 2 4 6 2" xfId="3070"/>
    <cellStyle name="표준 5 3 2 4 6 2 2" xfId="7047"/>
    <cellStyle name="표준 5 3 2 4 6 2 2 2" xfId="18182"/>
    <cellStyle name="표준 5 3 2 4 6 2 2 2 2" xfId="40873"/>
    <cellStyle name="표준 5 3 2 4 6 2 2 3" xfId="25724"/>
    <cellStyle name="표준 5 3 2 4 6 2 2 3 2" xfId="48413"/>
    <cellStyle name="표준 5 3 2 4 6 2 2 4" xfId="33350"/>
    <cellStyle name="표준 5 3 2 4 6 2 3" xfId="10972"/>
    <cellStyle name="표준 5 3 2 4 6 2 4" xfId="14456"/>
    <cellStyle name="표준 5 3 2 4 6 2 4 2" xfId="37147"/>
    <cellStyle name="표준 5 3 2 4 6 2 5" xfId="22008"/>
    <cellStyle name="표준 5 3 2 4 6 2 5 2" xfId="44697"/>
    <cellStyle name="표준 5 3 2 4 6 2 6" xfId="29634"/>
    <cellStyle name="표준 5 3 2 4 6 3" xfId="5149"/>
    <cellStyle name="표준 5 3 2 4 6 3 2" xfId="16322"/>
    <cellStyle name="표준 5 3 2 4 6 3 2 2" xfId="39013"/>
    <cellStyle name="표준 5 3 2 4 6 3 3" xfId="23866"/>
    <cellStyle name="표준 5 3 2 4 6 3 3 2" xfId="46555"/>
    <cellStyle name="표준 5 3 2 4 6 3 4" xfId="31492"/>
    <cellStyle name="표준 5 3 2 4 6 4" xfId="8424"/>
    <cellStyle name="표준 5 3 2 4 6 5" xfId="12561"/>
    <cellStyle name="표준 5 3 2 4 6 5 2" xfId="35252"/>
    <cellStyle name="표준 5 3 2 4 6 6" xfId="20148"/>
    <cellStyle name="표준 5 3 2 4 6 6 2" xfId="42839"/>
    <cellStyle name="표준 5 3 2 4 6 7" xfId="27776"/>
    <cellStyle name="표준 5 3 2 4 7" xfId="2104"/>
    <cellStyle name="표준 5 3 2 4 7 2" xfId="6081"/>
    <cellStyle name="표준 5 3 2 4 7 2 2" xfId="17251"/>
    <cellStyle name="표준 5 3 2 4 7 2 2 2" xfId="39942"/>
    <cellStyle name="표준 5 3 2 4 7 2 3" xfId="24795"/>
    <cellStyle name="표준 5 3 2 4 7 2 3 2" xfId="47484"/>
    <cellStyle name="표준 5 3 2 4 7 2 4" xfId="32421"/>
    <cellStyle name="표준 5 3 2 4 7 3" xfId="10132"/>
    <cellStyle name="표준 5 3 2 4 7 4" xfId="13493"/>
    <cellStyle name="표준 5 3 2 4 7 4 2" xfId="36184"/>
    <cellStyle name="표준 5 3 2 4 7 5" xfId="21077"/>
    <cellStyle name="표준 5 3 2 4 7 5 2" xfId="43768"/>
    <cellStyle name="표준 5 3 2 4 7 6" xfId="28705"/>
    <cellStyle name="표준 5 3 2 4 8" xfId="4128"/>
    <cellStyle name="표준 5 3 2 4 8 2" xfId="15392"/>
    <cellStyle name="표준 5 3 2 4 8 2 2" xfId="38083"/>
    <cellStyle name="표준 5 3 2 4 8 3" xfId="22937"/>
    <cellStyle name="표준 5 3 2 4 8 3 2" xfId="45626"/>
    <cellStyle name="표준 5 3 2 4 8 4" xfId="30563"/>
    <cellStyle name="표준 5 3 2 4 9" xfId="11414"/>
    <cellStyle name="표준 5 3 2 5" xfId="179"/>
    <cellStyle name="표준 5 3 2 5 10" xfId="19236"/>
    <cellStyle name="표준 5 3 2 5 10 2" xfId="41927"/>
    <cellStyle name="표준 5 3 2 5 11" xfId="26865"/>
    <cellStyle name="표준 5 3 2 5 2" xfId="294"/>
    <cellStyle name="표준 5 3 2 5 2 10" xfId="26976"/>
    <cellStyle name="표준 5 3 2 5 2 2" xfId="531"/>
    <cellStyle name="표준 5 3 2 5 2 2 2" xfId="1057"/>
    <cellStyle name="표준 5 3 2 5 2 2 2 2" xfId="1995"/>
    <cellStyle name="표준 5 3 2 5 2 2 2 2 2" xfId="3893"/>
    <cellStyle name="표준 5 3 2 5 2 2 2 2 2 2" xfId="7870"/>
    <cellStyle name="표준 5 3 2 5 2 2 2 2 2 2 2" xfId="19003"/>
    <cellStyle name="표준 5 3 2 5 2 2 2 2 2 2 2 2" xfId="41694"/>
    <cellStyle name="표준 5 3 2 5 2 2 2 2 2 2 3" xfId="26545"/>
    <cellStyle name="표준 5 3 2 5 2 2 2 2 2 2 3 2" xfId="49234"/>
    <cellStyle name="표준 5 3 2 5 2 2 2 2 2 2 4" xfId="34171"/>
    <cellStyle name="표준 5 3 2 5 2 2 2 2 2 3" xfId="8039"/>
    <cellStyle name="표준 5 3 2 5 2 2 2 2 2 4" xfId="15279"/>
    <cellStyle name="표준 5 3 2 5 2 2 2 2 2 4 2" xfId="37970"/>
    <cellStyle name="표준 5 3 2 5 2 2 2 2 2 5" xfId="22829"/>
    <cellStyle name="표준 5 3 2 5 2 2 2 2 2 5 2" xfId="45518"/>
    <cellStyle name="표준 5 3 2 5 2 2 2 2 2 6" xfId="30455"/>
    <cellStyle name="표준 5 3 2 5 2 2 2 2 3" xfId="5972"/>
    <cellStyle name="표준 5 3 2 5 2 2 2 2 3 2" xfId="17143"/>
    <cellStyle name="표준 5 3 2 5 2 2 2 2 3 2 2" xfId="39834"/>
    <cellStyle name="표준 5 3 2 5 2 2 2 2 3 3" xfId="24687"/>
    <cellStyle name="표준 5 3 2 5 2 2 2 2 3 3 2" xfId="47376"/>
    <cellStyle name="표준 5 3 2 5 2 2 2 2 3 4" xfId="32313"/>
    <cellStyle name="표준 5 3 2 5 2 2 2 2 4" xfId="9194"/>
    <cellStyle name="표준 5 3 2 5 2 2 2 2 5" xfId="13384"/>
    <cellStyle name="표준 5 3 2 5 2 2 2 2 5 2" xfId="36075"/>
    <cellStyle name="표준 5 3 2 5 2 2 2 2 6" xfId="20969"/>
    <cellStyle name="표준 5 3 2 5 2 2 2 2 6 2" xfId="43660"/>
    <cellStyle name="표준 5 3 2 5 2 2 2 2 7" xfId="28597"/>
    <cellStyle name="표준 5 3 2 5 2 2 2 3" xfId="2955"/>
    <cellStyle name="표준 5 3 2 5 2 2 2 3 2" xfId="6932"/>
    <cellStyle name="표준 5 3 2 5 2 2 2 3 2 2" xfId="18073"/>
    <cellStyle name="표준 5 3 2 5 2 2 2 3 2 2 2" xfId="40764"/>
    <cellStyle name="표준 5 3 2 5 2 2 2 3 2 3" xfId="25616"/>
    <cellStyle name="표준 5 3 2 5 2 2 2 3 2 3 2" xfId="48305"/>
    <cellStyle name="표준 5 3 2 5 2 2 2 3 2 4" xfId="33242"/>
    <cellStyle name="표준 5 3 2 5 2 2 2 3 3" xfId="9416"/>
    <cellStyle name="표준 5 3 2 5 2 2 2 3 4" xfId="14341"/>
    <cellStyle name="표준 5 3 2 5 2 2 2 3 4 2" xfId="37032"/>
    <cellStyle name="표준 5 3 2 5 2 2 2 3 5" xfId="21900"/>
    <cellStyle name="표준 5 3 2 5 2 2 2 3 5 2" xfId="44589"/>
    <cellStyle name="표준 5 3 2 5 2 2 2 3 6" xfId="29526"/>
    <cellStyle name="표준 5 3 2 5 2 2 2 4" xfId="5033"/>
    <cellStyle name="표준 5 3 2 5 2 2 2 4 2" xfId="16214"/>
    <cellStyle name="표준 5 3 2 5 2 2 2 4 2 2" xfId="38905"/>
    <cellStyle name="표준 5 3 2 5 2 2 2 4 3" xfId="23758"/>
    <cellStyle name="표준 5 3 2 5 2 2 2 4 3 2" xfId="46447"/>
    <cellStyle name="표준 5 3 2 5 2 2 2 4 4" xfId="31384"/>
    <cellStyle name="표준 5 3 2 5 2 2 2 5" xfId="8310"/>
    <cellStyle name="표준 5 3 2 5 2 2 2 6" xfId="12446"/>
    <cellStyle name="표준 5 3 2 5 2 2 2 6 2" xfId="35137"/>
    <cellStyle name="표준 5 3 2 5 2 2 2 7" xfId="20040"/>
    <cellStyle name="표준 5 3 2 5 2 2 2 7 2" xfId="42731"/>
    <cellStyle name="표준 5 3 2 5 2 2 2 8" xfId="27668"/>
    <cellStyle name="표준 5 3 2 5 2 2 3" xfId="1533"/>
    <cellStyle name="표준 5 3 2 5 2 2 3 2" xfId="3431"/>
    <cellStyle name="표준 5 3 2 5 2 2 3 2 2" xfId="7408"/>
    <cellStyle name="표준 5 3 2 5 2 2 3 2 2 2" xfId="18542"/>
    <cellStyle name="표준 5 3 2 5 2 2 3 2 2 2 2" xfId="41233"/>
    <cellStyle name="표준 5 3 2 5 2 2 3 2 2 3" xfId="26084"/>
    <cellStyle name="표준 5 3 2 5 2 2 3 2 2 3 2" xfId="48773"/>
    <cellStyle name="표준 5 3 2 5 2 2 3 2 2 4" xfId="33710"/>
    <cellStyle name="표준 5 3 2 5 2 2 3 2 3" xfId="11241"/>
    <cellStyle name="표준 5 3 2 5 2 2 3 2 4" xfId="14817"/>
    <cellStyle name="표준 5 3 2 5 2 2 3 2 4 2" xfId="37508"/>
    <cellStyle name="표준 5 3 2 5 2 2 3 2 5" xfId="22368"/>
    <cellStyle name="표준 5 3 2 5 2 2 3 2 5 2" xfId="45057"/>
    <cellStyle name="표준 5 3 2 5 2 2 3 2 6" xfId="29994"/>
    <cellStyle name="표준 5 3 2 5 2 2 3 3" xfId="5510"/>
    <cellStyle name="표준 5 3 2 5 2 2 3 3 2" xfId="16682"/>
    <cellStyle name="표준 5 3 2 5 2 2 3 3 2 2" xfId="39373"/>
    <cellStyle name="표준 5 3 2 5 2 2 3 3 3" xfId="24226"/>
    <cellStyle name="표준 5 3 2 5 2 2 3 3 3 2" xfId="46915"/>
    <cellStyle name="표준 5 3 2 5 2 2 3 3 4" xfId="31852"/>
    <cellStyle name="표준 5 3 2 5 2 2 3 4" xfId="8157"/>
    <cellStyle name="표준 5 3 2 5 2 2 3 5" xfId="12922"/>
    <cellStyle name="표준 5 3 2 5 2 2 3 5 2" xfId="35613"/>
    <cellStyle name="표준 5 3 2 5 2 2 3 6" xfId="20508"/>
    <cellStyle name="표준 5 3 2 5 2 2 3 6 2" xfId="43199"/>
    <cellStyle name="표준 5 3 2 5 2 2 3 7" xfId="28136"/>
    <cellStyle name="표준 5 3 2 5 2 2 4" xfId="2470"/>
    <cellStyle name="표준 5 3 2 5 2 2 4 2" xfId="6447"/>
    <cellStyle name="표준 5 3 2 5 2 2 4 2 2" xfId="17611"/>
    <cellStyle name="표준 5 3 2 5 2 2 4 2 2 2" xfId="40302"/>
    <cellStyle name="표준 5 3 2 5 2 2 4 2 3" xfId="25155"/>
    <cellStyle name="표준 5 3 2 5 2 2 4 2 3 2" xfId="47844"/>
    <cellStyle name="표준 5 3 2 5 2 2 4 2 4" xfId="32781"/>
    <cellStyle name="표준 5 3 2 5 2 2 4 3" xfId="10446"/>
    <cellStyle name="표준 5 3 2 5 2 2 4 4" xfId="13858"/>
    <cellStyle name="표준 5 3 2 5 2 2 4 4 2" xfId="36549"/>
    <cellStyle name="표준 5 3 2 5 2 2 4 5" xfId="21438"/>
    <cellStyle name="표준 5 3 2 5 2 2 4 5 2" xfId="44128"/>
    <cellStyle name="표준 5 3 2 5 2 2 4 6" xfId="29065"/>
    <cellStyle name="표준 5 3 2 5 2 2 5" xfId="4505"/>
    <cellStyle name="표준 5 3 2 5 2 2 5 2" xfId="15752"/>
    <cellStyle name="표준 5 3 2 5 2 2 5 2 2" xfId="38443"/>
    <cellStyle name="표준 5 3 2 5 2 2 5 3" xfId="23297"/>
    <cellStyle name="표준 5 3 2 5 2 2 5 3 2" xfId="45986"/>
    <cellStyle name="표준 5 3 2 5 2 2 5 4" xfId="30923"/>
    <cellStyle name="표준 5 3 2 5 2 2 6" xfId="10447"/>
    <cellStyle name="표준 5 3 2 5 2 2 7" xfId="11958"/>
    <cellStyle name="표준 5 3 2 5 2 2 7 2" xfId="34649"/>
    <cellStyle name="표준 5 3 2 5 2 2 8" xfId="19578"/>
    <cellStyle name="표준 5 3 2 5 2 2 8 2" xfId="42269"/>
    <cellStyle name="표준 5 3 2 5 2 2 9" xfId="27207"/>
    <cellStyle name="표준 5 3 2 5 2 3" xfId="821"/>
    <cellStyle name="표준 5 3 2 5 2 3 2" xfId="1764"/>
    <cellStyle name="표준 5 3 2 5 2 3 2 2" xfId="3662"/>
    <cellStyle name="표준 5 3 2 5 2 3 2 2 2" xfId="7639"/>
    <cellStyle name="표준 5 3 2 5 2 3 2 2 2 2" xfId="18772"/>
    <cellStyle name="표준 5 3 2 5 2 3 2 2 2 2 2" xfId="41463"/>
    <cellStyle name="표준 5 3 2 5 2 3 2 2 2 3" xfId="26314"/>
    <cellStyle name="표준 5 3 2 5 2 3 2 2 2 3 2" xfId="49003"/>
    <cellStyle name="표준 5 3 2 5 2 3 2 2 2 4" xfId="33940"/>
    <cellStyle name="표준 5 3 2 5 2 3 2 2 3" xfId="9713"/>
    <cellStyle name="표준 5 3 2 5 2 3 2 2 4" xfId="15048"/>
    <cellStyle name="표준 5 3 2 5 2 3 2 2 4 2" xfId="37739"/>
    <cellStyle name="표준 5 3 2 5 2 3 2 2 5" xfId="22598"/>
    <cellStyle name="표준 5 3 2 5 2 3 2 2 5 2" xfId="45287"/>
    <cellStyle name="표준 5 3 2 5 2 3 2 2 6" xfId="30224"/>
    <cellStyle name="표준 5 3 2 5 2 3 2 3" xfId="5741"/>
    <cellStyle name="표준 5 3 2 5 2 3 2 3 2" xfId="16912"/>
    <cellStyle name="표준 5 3 2 5 2 3 2 3 2 2" xfId="39603"/>
    <cellStyle name="표준 5 3 2 5 2 3 2 3 3" xfId="24456"/>
    <cellStyle name="표준 5 3 2 5 2 3 2 3 3 2" xfId="47145"/>
    <cellStyle name="표준 5 3 2 5 2 3 2 3 4" xfId="32082"/>
    <cellStyle name="표준 5 3 2 5 2 3 2 4" xfId="9576"/>
    <cellStyle name="표준 5 3 2 5 2 3 2 5" xfId="13153"/>
    <cellStyle name="표준 5 3 2 5 2 3 2 5 2" xfId="35844"/>
    <cellStyle name="표준 5 3 2 5 2 3 2 6" xfId="20738"/>
    <cellStyle name="표준 5 3 2 5 2 3 2 6 2" xfId="43429"/>
    <cellStyle name="표준 5 3 2 5 2 3 2 7" xfId="28366"/>
    <cellStyle name="표준 5 3 2 5 2 3 3" xfId="2719"/>
    <cellStyle name="표준 5 3 2 5 2 3 3 2" xfId="6696"/>
    <cellStyle name="표준 5 3 2 5 2 3 3 2 2" xfId="17841"/>
    <cellStyle name="표준 5 3 2 5 2 3 3 2 2 2" xfId="40532"/>
    <cellStyle name="표준 5 3 2 5 2 3 3 2 3" xfId="25385"/>
    <cellStyle name="표준 5 3 2 5 2 3 3 2 3 2" xfId="48074"/>
    <cellStyle name="표준 5 3 2 5 2 3 3 2 4" xfId="33011"/>
    <cellStyle name="표준 5 3 2 5 2 3 3 3" xfId="8395"/>
    <cellStyle name="표준 5 3 2 5 2 3 3 4" xfId="14106"/>
    <cellStyle name="표준 5 3 2 5 2 3 3 4 2" xfId="36797"/>
    <cellStyle name="표준 5 3 2 5 2 3 3 5" xfId="21669"/>
    <cellStyle name="표준 5 3 2 5 2 3 3 5 2" xfId="44358"/>
    <cellStyle name="표준 5 3 2 5 2 3 3 6" xfId="29295"/>
    <cellStyle name="표준 5 3 2 5 2 3 4" xfId="4797"/>
    <cellStyle name="표준 5 3 2 5 2 3 4 2" xfId="15983"/>
    <cellStyle name="표준 5 3 2 5 2 3 4 2 2" xfId="38674"/>
    <cellStyle name="표준 5 3 2 5 2 3 4 3" xfId="23527"/>
    <cellStyle name="표준 5 3 2 5 2 3 4 3 2" xfId="46216"/>
    <cellStyle name="표준 5 3 2 5 2 3 4 4" xfId="31153"/>
    <cellStyle name="표준 5 3 2 5 2 3 5" xfId="8168"/>
    <cellStyle name="표준 5 3 2 5 2 3 6" xfId="12211"/>
    <cellStyle name="표준 5 3 2 5 2 3 6 2" xfId="34902"/>
    <cellStyle name="표준 5 3 2 5 2 3 7" xfId="19809"/>
    <cellStyle name="표준 5 3 2 5 2 3 7 2" xfId="42500"/>
    <cellStyle name="표준 5 3 2 5 2 3 8" xfId="27437"/>
    <cellStyle name="표준 5 3 2 5 2 4" xfId="1301"/>
    <cellStyle name="표준 5 3 2 5 2 4 2" xfId="3199"/>
    <cellStyle name="표준 5 3 2 5 2 4 2 2" xfId="7176"/>
    <cellStyle name="표준 5 3 2 5 2 4 2 2 2" xfId="18311"/>
    <cellStyle name="표준 5 3 2 5 2 4 2 2 2 2" xfId="41002"/>
    <cellStyle name="표준 5 3 2 5 2 4 2 2 3" xfId="25853"/>
    <cellStyle name="표준 5 3 2 5 2 4 2 2 3 2" xfId="48542"/>
    <cellStyle name="표준 5 3 2 5 2 4 2 2 4" xfId="33479"/>
    <cellStyle name="표준 5 3 2 5 2 4 2 3" xfId="11329"/>
    <cellStyle name="표준 5 3 2 5 2 4 2 4" xfId="14585"/>
    <cellStyle name="표준 5 3 2 5 2 4 2 4 2" xfId="37276"/>
    <cellStyle name="표준 5 3 2 5 2 4 2 5" xfId="22137"/>
    <cellStyle name="표준 5 3 2 5 2 4 2 5 2" xfId="44826"/>
    <cellStyle name="표준 5 3 2 5 2 4 2 6" xfId="29763"/>
    <cellStyle name="표준 5 3 2 5 2 4 3" xfId="5278"/>
    <cellStyle name="표준 5 3 2 5 2 4 3 2" xfId="16451"/>
    <cellStyle name="표준 5 3 2 5 2 4 3 2 2" xfId="39142"/>
    <cellStyle name="표준 5 3 2 5 2 4 3 3" xfId="23995"/>
    <cellStyle name="표준 5 3 2 5 2 4 3 3 2" xfId="46684"/>
    <cellStyle name="표준 5 3 2 5 2 4 3 4" xfId="31621"/>
    <cellStyle name="표준 5 3 2 5 2 4 4" xfId="9504"/>
    <cellStyle name="표준 5 3 2 5 2 4 5" xfId="12690"/>
    <cellStyle name="표준 5 3 2 5 2 4 5 2" xfId="35381"/>
    <cellStyle name="표준 5 3 2 5 2 4 6" xfId="20277"/>
    <cellStyle name="표준 5 3 2 5 2 4 6 2" xfId="42968"/>
    <cellStyle name="표준 5 3 2 5 2 4 7" xfId="27905"/>
    <cellStyle name="표준 5 3 2 5 2 5" xfId="2233"/>
    <cellStyle name="표준 5 3 2 5 2 5 2" xfId="6210"/>
    <cellStyle name="표준 5 3 2 5 2 5 2 2" xfId="17380"/>
    <cellStyle name="표준 5 3 2 5 2 5 2 2 2" xfId="40071"/>
    <cellStyle name="표준 5 3 2 5 2 5 2 3" xfId="24924"/>
    <cellStyle name="표준 5 3 2 5 2 5 2 3 2" xfId="47613"/>
    <cellStyle name="표준 5 3 2 5 2 5 2 4" xfId="32550"/>
    <cellStyle name="표준 5 3 2 5 2 5 3" xfId="9852"/>
    <cellStyle name="표준 5 3 2 5 2 5 4" xfId="13622"/>
    <cellStyle name="표준 5 3 2 5 2 5 4 2" xfId="36313"/>
    <cellStyle name="표준 5 3 2 5 2 5 5" xfId="21206"/>
    <cellStyle name="표준 5 3 2 5 2 5 5 2" xfId="43897"/>
    <cellStyle name="표준 5 3 2 5 2 5 6" xfId="28834"/>
    <cellStyle name="표준 5 3 2 5 2 6" xfId="4268"/>
    <cellStyle name="표준 5 3 2 5 2 6 2" xfId="15521"/>
    <cellStyle name="표준 5 3 2 5 2 6 2 2" xfId="38212"/>
    <cellStyle name="표준 5 3 2 5 2 6 3" xfId="23066"/>
    <cellStyle name="표준 5 3 2 5 2 6 3 2" xfId="45755"/>
    <cellStyle name="표준 5 3 2 5 2 6 4" xfId="30692"/>
    <cellStyle name="표준 5 3 2 5 2 7" xfId="11024"/>
    <cellStyle name="표준 5 3 2 5 2 8" xfId="11722"/>
    <cellStyle name="표준 5 3 2 5 2 8 2" xfId="34413"/>
    <cellStyle name="표준 5 3 2 5 2 9" xfId="19347"/>
    <cellStyle name="표준 5 3 2 5 2 9 2" xfId="42038"/>
    <cellStyle name="표준 5 3 2 5 3" xfId="420"/>
    <cellStyle name="표준 5 3 2 5 3 2" xfId="946"/>
    <cellStyle name="표준 5 3 2 5 3 2 2" xfId="1884"/>
    <cellStyle name="표준 5 3 2 5 3 2 2 2" xfId="3782"/>
    <cellStyle name="표준 5 3 2 5 3 2 2 2 2" xfId="7759"/>
    <cellStyle name="표준 5 3 2 5 3 2 2 2 2 2" xfId="18892"/>
    <cellStyle name="표준 5 3 2 5 3 2 2 2 2 2 2" xfId="41583"/>
    <cellStyle name="표준 5 3 2 5 3 2 2 2 2 3" xfId="26434"/>
    <cellStyle name="표준 5 3 2 5 3 2 2 2 2 3 2" xfId="49123"/>
    <cellStyle name="표준 5 3 2 5 3 2 2 2 2 4" xfId="34060"/>
    <cellStyle name="표준 5 3 2 5 3 2 2 2 3" xfId="11506"/>
    <cellStyle name="표준 5 3 2 5 3 2 2 2 4" xfId="15168"/>
    <cellStyle name="표준 5 3 2 5 3 2 2 2 4 2" xfId="37859"/>
    <cellStyle name="표준 5 3 2 5 3 2 2 2 5" xfId="22718"/>
    <cellStyle name="표준 5 3 2 5 3 2 2 2 5 2" xfId="45407"/>
    <cellStyle name="표준 5 3 2 5 3 2 2 2 6" xfId="30344"/>
    <cellStyle name="표준 5 3 2 5 3 2 2 3" xfId="5861"/>
    <cellStyle name="표준 5 3 2 5 3 2 2 3 2" xfId="17032"/>
    <cellStyle name="표준 5 3 2 5 3 2 2 3 2 2" xfId="39723"/>
    <cellStyle name="표준 5 3 2 5 3 2 2 3 3" xfId="24576"/>
    <cellStyle name="표준 5 3 2 5 3 2 2 3 3 2" xfId="47265"/>
    <cellStyle name="표준 5 3 2 5 3 2 2 3 4" xfId="32202"/>
    <cellStyle name="표준 5 3 2 5 3 2 2 4" xfId="10677"/>
    <cellStyle name="표준 5 3 2 5 3 2 2 5" xfId="13273"/>
    <cellStyle name="표준 5 3 2 5 3 2 2 5 2" xfId="35964"/>
    <cellStyle name="표준 5 3 2 5 3 2 2 6" xfId="20858"/>
    <cellStyle name="표준 5 3 2 5 3 2 2 6 2" xfId="43549"/>
    <cellStyle name="표준 5 3 2 5 3 2 2 7" xfId="28486"/>
    <cellStyle name="표준 5 3 2 5 3 2 3" xfId="2844"/>
    <cellStyle name="표준 5 3 2 5 3 2 3 2" xfId="6821"/>
    <cellStyle name="표준 5 3 2 5 3 2 3 2 2" xfId="17962"/>
    <cellStyle name="표준 5 3 2 5 3 2 3 2 2 2" xfId="40653"/>
    <cellStyle name="표준 5 3 2 5 3 2 3 2 3" xfId="25505"/>
    <cellStyle name="표준 5 3 2 5 3 2 3 2 3 2" xfId="48194"/>
    <cellStyle name="표준 5 3 2 5 3 2 3 2 4" xfId="33131"/>
    <cellStyle name="표준 5 3 2 5 3 2 3 3" xfId="11189"/>
    <cellStyle name="표준 5 3 2 5 3 2 3 4" xfId="14230"/>
    <cellStyle name="표준 5 3 2 5 3 2 3 4 2" xfId="36921"/>
    <cellStyle name="표준 5 3 2 5 3 2 3 5" xfId="21789"/>
    <cellStyle name="표준 5 3 2 5 3 2 3 5 2" xfId="44478"/>
    <cellStyle name="표준 5 3 2 5 3 2 3 6" xfId="29415"/>
    <cellStyle name="표준 5 3 2 5 3 2 4" xfId="4922"/>
    <cellStyle name="표준 5 3 2 5 3 2 4 2" xfId="16103"/>
    <cellStyle name="표준 5 3 2 5 3 2 4 2 2" xfId="38794"/>
    <cellStyle name="표준 5 3 2 5 3 2 4 3" xfId="23647"/>
    <cellStyle name="표준 5 3 2 5 3 2 4 3 2" xfId="46336"/>
    <cellStyle name="표준 5 3 2 5 3 2 4 4" xfId="31273"/>
    <cellStyle name="표준 5 3 2 5 3 2 5" xfId="11301"/>
    <cellStyle name="표준 5 3 2 5 3 2 6" xfId="12335"/>
    <cellStyle name="표준 5 3 2 5 3 2 6 2" xfId="35026"/>
    <cellStyle name="표준 5 3 2 5 3 2 7" xfId="19929"/>
    <cellStyle name="표준 5 3 2 5 3 2 7 2" xfId="42620"/>
    <cellStyle name="표준 5 3 2 5 3 2 8" xfId="27557"/>
    <cellStyle name="표준 5 3 2 5 3 3" xfId="1422"/>
    <cellStyle name="표준 5 3 2 5 3 3 2" xfId="3320"/>
    <cellStyle name="표준 5 3 2 5 3 3 2 2" xfId="7297"/>
    <cellStyle name="표준 5 3 2 5 3 3 2 2 2" xfId="18431"/>
    <cellStyle name="표준 5 3 2 5 3 3 2 2 2 2" xfId="41122"/>
    <cellStyle name="표준 5 3 2 5 3 3 2 2 3" xfId="25973"/>
    <cellStyle name="표준 5 3 2 5 3 3 2 2 3 2" xfId="48662"/>
    <cellStyle name="표준 5 3 2 5 3 3 2 2 4" xfId="33599"/>
    <cellStyle name="표준 5 3 2 5 3 3 2 3" xfId="9040"/>
    <cellStyle name="표준 5 3 2 5 3 3 2 4" xfId="14706"/>
    <cellStyle name="표준 5 3 2 5 3 3 2 4 2" xfId="37397"/>
    <cellStyle name="표준 5 3 2 5 3 3 2 5" xfId="22257"/>
    <cellStyle name="표준 5 3 2 5 3 3 2 5 2" xfId="44946"/>
    <cellStyle name="표준 5 3 2 5 3 3 2 6" xfId="29883"/>
    <cellStyle name="표준 5 3 2 5 3 3 3" xfId="5399"/>
    <cellStyle name="표준 5 3 2 5 3 3 3 2" xfId="16571"/>
    <cellStyle name="표준 5 3 2 5 3 3 3 2 2" xfId="39262"/>
    <cellStyle name="표준 5 3 2 5 3 3 3 3" xfId="24115"/>
    <cellStyle name="표준 5 3 2 5 3 3 3 3 2" xfId="46804"/>
    <cellStyle name="표준 5 3 2 5 3 3 3 4" xfId="31741"/>
    <cellStyle name="표준 5 3 2 5 3 3 4" xfId="8441"/>
    <cellStyle name="표준 5 3 2 5 3 3 5" xfId="12811"/>
    <cellStyle name="표준 5 3 2 5 3 3 5 2" xfId="35502"/>
    <cellStyle name="표준 5 3 2 5 3 3 6" xfId="20397"/>
    <cellStyle name="표준 5 3 2 5 3 3 6 2" xfId="43088"/>
    <cellStyle name="표준 5 3 2 5 3 3 7" xfId="28025"/>
    <cellStyle name="표준 5 3 2 5 3 4" xfId="2359"/>
    <cellStyle name="표준 5 3 2 5 3 4 2" xfId="6336"/>
    <cellStyle name="표준 5 3 2 5 3 4 2 2" xfId="17500"/>
    <cellStyle name="표준 5 3 2 5 3 4 2 2 2" xfId="40191"/>
    <cellStyle name="표준 5 3 2 5 3 4 2 3" xfId="25044"/>
    <cellStyle name="표준 5 3 2 5 3 4 2 3 2" xfId="47733"/>
    <cellStyle name="표준 5 3 2 5 3 4 2 4" xfId="32670"/>
    <cellStyle name="표준 5 3 2 5 3 4 3" xfId="9211"/>
    <cellStyle name="표준 5 3 2 5 3 4 4" xfId="13747"/>
    <cellStyle name="표준 5 3 2 5 3 4 4 2" xfId="36438"/>
    <cellStyle name="표준 5 3 2 5 3 4 5" xfId="21327"/>
    <cellStyle name="표준 5 3 2 5 3 4 5 2" xfId="44017"/>
    <cellStyle name="표준 5 3 2 5 3 4 6" xfId="28954"/>
    <cellStyle name="표준 5 3 2 5 3 5" xfId="4394"/>
    <cellStyle name="표준 5 3 2 5 3 5 2" xfId="15641"/>
    <cellStyle name="표준 5 3 2 5 3 5 2 2" xfId="38332"/>
    <cellStyle name="표준 5 3 2 5 3 5 3" xfId="23186"/>
    <cellStyle name="표준 5 3 2 5 3 5 3 2" xfId="45875"/>
    <cellStyle name="표준 5 3 2 5 3 5 4" xfId="30812"/>
    <cellStyle name="표준 5 3 2 5 3 6" xfId="11112"/>
    <cellStyle name="표준 5 3 2 5 3 7" xfId="11847"/>
    <cellStyle name="표준 5 3 2 5 3 7 2" xfId="34538"/>
    <cellStyle name="표준 5 3 2 5 3 8" xfId="19467"/>
    <cellStyle name="표준 5 3 2 5 3 8 2" xfId="42158"/>
    <cellStyle name="표준 5 3 2 5 3 9" xfId="27096"/>
    <cellStyle name="표준 5 3 2 5 4" xfId="710"/>
    <cellStyle name="표준 5 3 2 5 4 2" xfId="1653"/>
    <cellStyle name="표준 5 3 2 5 4 2 2" xfId="3551"/>
    <cellStyle name="표준 5 3 2 5 4 2 2 2" xfId="7528"/>
    <cellStyle name="표준 5 3 2 5 4 2 2 2 2" xfId="18661"/>
    <cellStyle name="표준 5 3 2 5 4 2 2 2 2 2" xfId="41352"/>
    <cellStyle name="표준 5 3 2 5 4 2 2 2 3" xfId="26203"/>
    <cellStyle name="표준 5 3 2 5 4 2 2 2 3 2" xfId="48892"/>
    <cellStyle name="표준 5 3 2 5 4 2 2 2 4" xfId="33829"/>
    <cellStyle name="표준 5 3 2 5 4 2 2 3" xfId="9122"/>
    <cellStyle name="표준 5 3 2 5 4 2 2 4" xfId="14937"/>
    <cellStyle name="표준 5 3 2 5 4 2 2 4 2" xfId="37628"/>
    <cellStyle name="표준 5 3 2 5 4 2 2 5" xfId="22487"/>
    <cellStyle name="표준 5 3 2 5 4 2 2 5 2" xfId="45176"/>
    <cellStyle name="표준 5 3 2 5 4 2 2 6" xfId="30113"/>
    <cellStyle name="표준 5 3 2 5 4 2 3" xfId="5630"/>
    <cellStyle name="표준 5 3 2 5 4 2 3 2" xfId="16801"/>
    <cellStyle name="표준 5 3 2 5 4 2 3 2 2" xfId="39492"/>
    <cellStyle name="표준 5 3 2 5 4 2 3 3" xfId="24345"/>
    <cellStyle name="표준 5 3 2 5 4 2 3 3 2" xfId="47034"/>
    <cellStyle name="표준 5 3 2 5 4 2 3 4" xfId="31971"/>
    <cellStyle name="표준 5 3 2 5 4 2 4" xfId="8498"/>
    <cellStyle name="표준 5 3 2 5 4 2 5" xfId="13042"/>
    <cellStyle name="표준 5 3 2 5 4 2 5 2" xfId="35733"/>
    <cellStyle name="표준 5 3 2 5 4 2 6" xfId="20627"/>
    <cellStyle name="표준 5 3 2 5 4 2 6 2" xfId="43318"/>
    <cellStyle name="표준 5 3 2 5 4 2 7" xfId="28255"/>
    <cellStyle name="표준 5 3 2 5 4 3" xfId="2608"/>
    <cellStyle name="표준 5 3 2 5 4 3 2" xfId="6585"/>
    <cellStyle name="표준 5 3 2 5 4 3 2 2" xfId="17730"/>
    <cellStyle name="표준 5 3 2 5 4 3 2 2 2" xfId="40421"/>
    <cellStyle name="표준 5 3 2 5 4 3 2 3" xfId="25274"/>
    <cellStyle name="표준 5 3 2 5 4 3 2 3 2" xfId="47963"/>
    <cellStyle name="표준 5 3 2 5 4 3 2 4" xfId="32900"/>
    <cellStyle name="표준 5 3 2 5 4 3 3" xfId="9788"/>
    <cellStyle name="표준 5 3 2 5 4 3 4" xfId="13995"/>
    <cellStyle name="표준 5 3 2 5 4 3 4 2" xfId="36686"/>
    <cellStyle name="표준 5 3 2 5 4 3 5" xfId="21558"/>
    <cellStyle name="표준 5 3 2 5 4 3 5 2" xfId="44247"/>
    <cellStyle name="표준 5 3 2 5 4 3 6" xfId="29184"/>
    <cellStyle name="표준 5 3 2 5 4 4" xfId="4686"/>
    <cellStyle name="표준 5 3 2 5 4 4 2" xfId="15872"/>
    <cellStyle name="표준 5 3 2 5 4 4 2 2" xfId="38563"/>
    <cellStyle name="표준 5 3 2 5 4 4 3" xfId="23416"/>
    <cellStyle name="표준 5 3 2 5 4 4 3 2" xfId="46105"/>
    <cellStyle name="표준 5 3 2 5 4 4 4" xfId="31042"/>
    <cellStyle name="표준 5 3 2 5 4 5" xfId="10743"/>
    <cellStyle name="표준 5 3 2 5 4 6" xfId="12100"/>
    <cellStyle name="표준 5 3 2 5 4 6 2" xfId="34791"/>
    <cellStyle name="표준 5 3 2 5 4 7" xfId="19698"/>
    <cellStyle name="표준 5 3 2 5 4 7 2" xfId="42389"/>
    <cellStyle name="표준 5 3 2 5 4 8" xfId="27326"/>
    <cellStyle name="표준 5 3 2 5 5" xfId="1190"/>
    <cellStyle name="표준 5 3 2 5 5 2" xfId="3088"/>
    <cellStyle name="표준 5 3 2 5 5 2 2" xfId="7065"/>
    <cellStyle name="표준 5 3 2 5 5 2 2 2" xfId="18200"/>
    <cellStyle name="표준 5 3 2 5 5 2 2 2 2" xfId="40891"/>
    <cellStyle name="표준 5 3 2 5 5 2 2 3" xfId="25742"/>
    <cellStyle name="표준 5 3 2 5 5 2 2 3 2" xfId="48431"/>
    <cellStyle name="표준 5 3 2 5 5 2 2 4" xfId="33368"/>
    <cellStyle name="표준 5 3 2 5 5 2 3" xfId="8145"/>
    <cellStyle name="표준 5 3 2 5 5 2 4" xfId="14474"/>
    <cellStyle name="표준 5 3 2 5 5 2 4 2" xfId="37165"/>
    <cellStyle name="표준 5 3 2 5 5 2 5" xfId="22026"/>
    <cellStyle name="표준 5 3 2 5 5 2 5 2" xfId="44715"/>
    <cellStyle name="표준 5 3 2 5 5 2 6" xfId="29652"/>
    <cellStyle name="표준 5 3 2 5 5 3" xfId="5167"/>
    <cellStyle name="표준 5 3 2 5 5 3 2" xfId="16340"/>
    <cellStyle name="표준 5 3 2 5 5 3 2 2" xfId="39031"/>
    <cellStyle name="표준 5 3 2 5 5 3 3" xfId="23884"/>
    <cellStyle name="표준 5 3 2 5 5 3 3 2" xfId="46573"/>
    <cellStyle name="표준 5 3 2 5 5 3 4" xfId="31510"/>
    <cellStyle name="표준 5 3 2 5 5 4" xfId="8272"/>
    <cellStyle name="표준 5 3 2 5 5 5" xfId="12579"/>
    <cellStyle name="표준 5 3 2 5 5 5 2" xfId="35270"/>
    <cellStyle name="표준 5 3 2 5 5 6" xfId="20166"/>
    <cellStyle name="표준 5 3 2 5 5 6 2" xfId="42857"/>
    <cellStyle name="표준 5 3 2 5 5 7" xfId="27794"/>
    <cellStyle name="표준 5 3 2 5 6" xfId="2122"/>
    <cellStyle name="표준 5 3 2 5 6 2" xfId="6099"/>
    <cellStyle name="표준 5 3 2 5 6 2 2" xfId="17269"/>
    <cellStyle name="표준 5 3 2 5 6 2 2 2" xfId="39960"/>
    <cellStyle name="표준 5 3 2 5 6 2 3" xfId="24813"/>
    <cellStyle name="표준 5 3 2 5 6 2 3 2" xfId="47502"/>
    <cellStyle name="표준 5 3 2 5 6 2 4" xfId="32439"/>
    <cellStyle name="표준 5 3 2 5 6 3" xfId="9173"/>
    <cellStyle name="표준 5 3 2 5 6 4" xfId="13511"/>
    <cellStyle name="표준 5 3 2 5 6 4 2" xfId="36202"/>
    <cellStyle name="표준 5 3 2 5 6 5" xfId="21095"/>
    <cellStyle name="표준 5 3 2 5 6 5 2" xfId="43786"/>
    <cellStyle name="표준 5 3 2 5 6 6" xfId="28723"/>
    <cellStyle name="표준 5 3 2 5 7" xfId="4151"/>
    <cellStyle name="표준 5 3 2 5 7 2" xfId="15410"/>
    <cellStyle name="표준 5 3 2 5 7 2 2" xfId="38101"/>
    <cellStyle name="표준 5 3 2 5 7 3" xfId="22955"/>
    <cellStyle name="표준 5 3 2 5 7 3 2" xfId="45644"/>
    <cellStyle name="표준 5 3 2 5 7 4" xfId="30581"/>
    <cellStyle name="표준 5 3 2 5 8" xfId="9205"/>
    <cellStyle name="표준 5 3 2 5 9" xfId="11611"/>
    <cellStyle name="표준 5 3 2 5 9 2" xfId="34302"/>
    <cellStyle name="표준 5 3 2 6" xfId="244"/>
    <cellStyle name="표준 5 3 2 6 10" xfId="26926"/>
    <cellStyle name="표준 5 3 2 6 2" xfId="481"/>
    <cellStyle name="표준 5 3 2 6 2 2" xfId="1007"/>
    <cellStyle name="표준 5 3 2 6 2 2 2" xfId="1945"/>
    <cellStyle name="표준 5 3 2 6 2 2 2 2" xfId="3843"/>
    <cellStyle name="표준 5 3 2 6 2 2 2 2 2" xfId="7820"/>
    <cellStyle name="표준 5 3 2 6 2 2 2 2 2 2" xfId="18953"/>
    <cellStyle name="표준 5 3 2 6 2 2 2 2 2 2 2" xfId="41644"/>
    <cellStyle name="표준 5 3 2 6 2 2 2 2 2 3" xfId="26495"/>
    <cellStyle name="표준 5 3 2 6 2 2 2 2 2 3 2" xfId="49184"/>
    <cellStyle name="표준 5 3 2 6 2 2 2 2 2 4" xfId="34121"/>
    <cellStyle name="표준 5 3 2 6 2 2 2 2 3" xfId="8509"/>
    <cellStyle name="표준 5 3 2 6 2 2 2 2 4" xfId="15229"/>
    <cellStyle name="표준 5 3 2 6 2 2 2 2 4 2" xfId="37920"/>
    <cellStyle name="표준 5 3 2 6 2 2 2 2 5" xfId="22779"/>
    <cellStyle name="표준 5 3 2 6 2 2 2 2 5 2" xfId="45468"/>
    <cellStyle name="표준 5 3 2 6 2 2 2 2 6" xfId="30405"/>
    <cellStyle name="표준 5 3 2 6 2 2 2 3" xfId="5922"/>
    <cellStyle name="표준 5 3 2 6 2 2 2 3 2" xfId="17093"/>
    <cellStyle name="표준 5 3 2 6 2 2 2 3 2 2" xfId="39784"/>
    <cellStyle name="표준 5 3 2 6 2 2 2 3 3" xfId="24637"/>
    <cellStyle name="표준 5 3 2 6 2 2 2 3 3 2" xfId="47326"/>
    <cellStyle name="표준 5 3 2 6 2 2 2 3 4" xfId="32263"/>
    <cellStyle name="표준 5 3 2 6 2 2 2 4" xfId="8709"/>
    <cellStyle name="표준 5 3 2 6 2 2 2 5" xfId="13334"/>
    <cellStyle name="표준 5 3 2 6 2 2 2 5 2" xfId="36025"/>
    <cellStyle name="표준 5 3 2 6 2 2 2 6" xfId="20919"/>
    <cellStyle name="표준 5 3 2 6 2 2 2 6 2" xfId="43610"/>
    <cellStyle name="표준 5 3 2 6 2 2 2 7" xfId="28547"/>
    <cellStyle name="표준 5 3 2 6 2 2 3" xfId="2905"/>
    <cellStyle name="표준 5 3 2 6 2 2 3 2" xfId="6882"/>
    <cellStyle name="표준 5 3 2 6 2 2 3 2 2" xfId="18023"/>
    <cellStyle name="표준 5 3 2 6 2 2 3 2 2 2" xfId="40714"/>
    <cellStyle name="표준 5 3 2 6 2 2 3 2 3" xfId="25566"/>
    <cellStyle name="표준 5 3 2 6 2 2 3 2 3 2" xfId="48255"/>
    <cellStyle name="표준 5 3 2 6 2 2 3 2 4" xfId="33192"/>
    <cellStyle name="표준 5 3 2 6 2 2 3 3" xfId="10155"/>
    <cellStyle name="표준 5 3 2 6 2 2 3 4" xfId="14291"/>
    <cellStyle name="표준 5 3 2 6 2 2 3 4 2" xfId="36982"/>
    <cellStyle name="표준 5 3 2 6 2 2 3 5" xfId="21850"/>
    <cellStyle name="표준 5 3 2 6 2 2 3 5 2" xfId="44539"/>
    <cellStyle name="표준 5 3 2 6 2 2 3 6" xfId="29476"/>
    <cellStyle name="표준 5 3 2 6 2 2 4" xfId="4983"/>
    <cellStyle name="표준 5 3 2 6 2 2 4 2" xfId="16164"/>
    <cellStyle name="표준 5 3 2 6 2 2 4 2 2" xfId="38855"/>
    <cellStyle name="표준 5 3 2 6 2 2 4 3" xfId="23708"/>
    <cellStyle name="표준 5 3 2 6 2 2 4 3 2" xfId="46397"/>
    <cellStyle name="표준 5 3 2 6 2 2 4 4" xfId="31334"/>
    <cellStyle name="표준 5 3 2 6 2 2 5" xfId="9551"/>
    <cellStyle name="표준 5 3 2 6 2 2 6" xfId="12396"/>
    <cellStyle name="표준 5 3 2 6 2 2 6 2" xfId="35087"/>
    <cellStyle name="표준 5 3 2 6 2 2 7" xfId="19990"/>
    <cellStyle name="표준 5 3 2 6 2 2 7 2" xfId="42681"/>
    <cellStyle name="표준 5 3 2 6 2 2 8" xfId="27618"/>
    <cellStyle name="표준 5 3 2 6 2 3" xfId="1483"/>
    <cellStyle name="표준 5 3 2 6 2 3 2" xfId="3381"/>
    <cellStyle name="표준 5 3 2 6 2 3 2 2" xfId="7358"/>
    <cellStyle name="표준 5 3 2 6 2 3 2 2 2" xfId="18492"/>
    <cellStyle name="표준 5 3 2 6 2 3 2 2 2 2" xfId="41183"/>
    <cellStyle name="표준 5 3 2 6 2 3 2 2 3" xfId="26034"/>
    <cellStyle name="표준 5 3 2 6 2 3 2 2 3 2" xfId="48723"/>
    <cellStyle name="표준 5 3 2 6 2 3 2 2 4" xfId="33660"/>
    <cellStyle name="표준 5 3 2 6 2 3 2 3" xfId="9347"/>
    <cellStyle name="표준 5 3 2 6 2 3 2 4" xfId="14767"/>
    <cellStyle name="표준 5 3 2 6 2 3 2 4 2" xfId="37458"/>
    <cellStyle name="표준 5 3 2 6 2 3 2 5" xfId="22318"/>
    <cellStyle name="표준 5 3 2 6 2 3 2 5 2" xfId="45007"/>
    <cellStyle name="표준 5 3 2 6 2 3 2 6" xfId="29944"/>
    <cellStyle name="표준 5 3 2 6 2 3 3" xfId="5460"/>
    <cellStyle name="표준 5 3 2 6 2 3 3 2" xfId="16632"/>
    <cellStyle name="표준 5 3 2 6 2 3 3 2 2" xfId="39323"/>
    <cellStyle name="표준 5 3 2 6 2 3 3 3" xfId="24176"/>
    <cellStyle name="표준 5 3 2 6 2 3 3 3 2" xfId="46865"/>
    <cellStyle name="표준 5 3 2 6 2 3 3 4" xfId="31802"/>
    <cellStyle name="표준 5 3 2 6 2 3 4" xfId="8519"/>
    <cellStyle name="표준 5 3 2 6 2 3 5" xfId="12872"/>
    <cellStyle name="표준 5 3 2 6 2 3 5 2" xfId="35563"/>
    <cellStyle name="표준 5 3 2 6 2 3 6" xfId="20458"/>
    <cellStyle name="표준 5 3 2 6 2 3 6 2" xfId="43149"/>
    <cellStyle name="표준 5 3 2 6 2 3 7" xfId="28086"/>
    <cellStyle name="표준 5 3 2 6 2 4" xfId="2420"/>
    <cellStyle name="표준 5 3 2 6 2 4 2" xfId="6397"/>
    <cellStyle name="표준 5 3 2 6 2 4 2 2" xfId="17561"/>
    <cellStyle name="표준 5 3 2 6 2 4 2 2 2" xfId="40252"/>
    <cellStyle name="표준 5 3 2 6 2 4 2 3" xfId="25105"/>
    <cellStyle name="표준 5 3 2 6 2 4 2 3 2" xfId="47794"/>
    <cellStyle name="표준 5 3 2 6 2 4 2 4" xfId="32731"/>
    <cellStyle name="표준 5 3 2 6 2 4 3" xfId="3970"/>
    <cellStyle name="표준 5 3 2 6 2 4 4" xfId="13808"/>
    <cellStyle name="표준 5 3 2 6 2 4 4 2" xfId="36499"/>
    <cellStyle name="표준 5 3 2 6 2 4 5" xfId="21388"/>
    <cellStyle name="표준 5 3 2 6 2 4 5 2" xfId="44078"/>
    <cellStyle name="표준 5 3 2 6 2 4 6" xfId="29015"/>
    <cellStyle name="표준 5 3 2 6 2 5" xfId="4455"/>
    <cellStyle name="표준 5 3 2 6 2 5 2" xfId="15702"/>
    <cellStyle name="표준 5 3 2 6 2 5 2 2" xfId="38393"/>
    <cellStyle name="표준 5 3 2 6 2 5 3" xfId="23247"/>
    <cellStyle name="표준 5 3 2 6 2 5 3 2" xfId="45936"/>
    <cellStyle name="표준 5 3 2 6 2 5 4" xfId="30873"/>
    <cellStyle name="표준 5 3 2 6 2 6" xfId="7968"/>
    <cellStyle name="표준 5 3 2 6 2 7" xfId="11908"/>
    <cellStyle name="표준 5 3 2 6 2 7 2" xfId="34599"/>
    <cellStyle name="표준 5 3 2 6 2 8" xfId="19528"/>
    <cellStyle name="표준 5 3 2 6 2 8 2" xfId="42219"/>
    <cellStyle name="표준 5 3 2 6 2 9" xfId="27157"/>
    <cellStyle name="표준 5 3 2 6 3" xfId="771"/>
    <cellStyle name="표준 5 3 2 6 3 2" xfId="1714"/>
    <cellStyle name="표준 5 3 2 6 3 2 2" xfId="3612"/>
    <cellStyle name="표준 5 3 2 6 3 2 2 2" xfId="7589"/>
    <cellStyle name="표준 5 3 2 6 3 2 2 2 2" xfId="18722"/>
    <cellStyle name="표준 5 3 2 6 3 2 2 2 2 2" xfId="41413"/>
    <cellStyle name="표준 5 3 2 6 3 2 2 2 3" xfId="26264"/>
    <cellStyle name="표준 5 3 2 6 3 2 2 2 3 2" xfId="48953"/>
    <cellStyle name="표준 5 3 2 6 3 2 2 2 4" xfId="33890"/>
    <cellStyle name="표준 5 3 2 6 3 2 2 3" xfId="10213"/>
    <cellStyle name="표준 5 3 2 6 3 2 2 4" xfId="14998"/>
    <cellStyle name="표준 5 3 2 6 3 2 2 4 2" xfId="37689"/>
    <cellStyle name="표준 5 3 2 6 3 2 2 5" xfId="22548"/>
    <cellStyle name="표준 5 3 2 6 3 2 2 5 2" xfId="45237"/>
    <cellStyle name="표준 5 3 2 6 3 2 2 6" xfId="30174"/>
    <cellStyle name="표준 5 3 2 6 3 2 3" xfId="5691"/>
    <cellStyle name="표준 5 3 2 6 3 2 3 2" xfId="16862"/>
    <cellStyle name="표준 5 3 2 6 3 2 3 2 2" xfId="39553"/>
    <cellStyle name="표준 5 3 2 6 3 2 3 3" xfId="24406"/>
    <cellStyle name="표준 5 3 2 6 3 2 3 3 2" xfId="47095"/>
    <cellStyle name="표준 5 3 2 6 3 2 3 4" xfId="32032"/>
    <cellStyle name="표준 5 3 2 6 3 2 4" xfId="11114"/>
    <cellStyle name="표준 5 3 2 6 3 2 5" xfId="13103"/>
    <cellStyle name="표준 5 3 2 6 3 2 5 2" xfId="35794"/>
    <cellStyle name="표준 5 3 2 6 3 2 6" xfId="20688"/>
    <cellStyle name="표준 5 3 2 6 3 2 6 2" xfId="43379"/>
    <cellStyle name="표준 5 3 2 6 3 2 7" xfId="28316"/>
    <cellStyle name="표준 5 3 2 6 3 3" xfId="2669"/>
    <cellStyle name="표준 5 3 2 6 3 3 2" xfId="6646"/>
    <cellStyle name="표준 5 3 2 6 3 3 2 2" xfId="17791"/>
    <cellStyle name="표준 5 3 2 6 3 3 2 2 2" xfId="40482"/>
    <cellStyle name="표준 5 3 2 6 3 3 2 3" xfId="25335"/>
    <cellStyle name="표준 5 3 2 6 3 3 2 3 2" xfId="48024"/>
    <cellStyle name="표준 5 3 2 6 3 3 2 4" xfId="32961"/>
    <cellStyle name="표준 5 3 2 6 3 3 3" xfId="11332"/>
    <cellStyle name="표준 5 3 2 6 3 3 4" xfId="14056"/>
    <cellStyle name="표준 5 3 2 6 3 3 4 2" xfId="36747"/>
    <cellStyle name="표준 5 3 2 6 3 3 5" xfId="21619"/>
    <cellStyle name="표준 5 3 2 6 3 3 5 2" xfId="44308"/>
    <cellStyle name="표준 5 3 2 6 3 3 6" xfId="29245"/>
    <cellStyle name="표준 5 3 2 6 3 4" xfId="4747"/>
    <cellStyle name="표준 5 3 2 6 3 4 2" xfId="15933"/>
    <cellStyle name="표준 5 3 2 6 3 4 2 2" xfId="38624"/>
    <cellStyle name="표준 5 3 2 6 3 4 3" xfId="23477"/>
    <cellStyle name="표준 5 3 2 6 3 4 3 2" xfId="46166"/>
    <cellStyle name="표준 5 3 2 6 3 4 4" xfId="31103"/>
    <cellStyle name="표준 5 3 2 6 3 5" xfId="9539"/>
    <cellStyle name="표준 5 3 2 6 3 6" xfId="12161"/>
    <cellStyle name="표준 5 3 2 6 3 6 2" xfId="34852"/>
    <cellStyle name="표준 5 3 2 6 3 7" xfId="19759"/>
    <cellStyle name="표준 5 3 2 6 3 7 2" xfId="42450"/>
    <cellStyle name="표준 5 3 2 6 3 8" xfId="27387"/>
    <cellStyle name="표준 5 3 2 6 4" xfId="1251"/>
    <cellStyle name="표준 5 3 2 6 4 2" xfId="3149"/>
    <cellStyle name="표준 5 3 2 6 4 2 2" xfId="7126"/>
    <cellStyle name="표준 5 3 2 6 4 2 2 2" xfId="18261"/>
    <cellStyle name="표준 5 3 2 6 4 2 2 2 2" xfId="40952"/>
    <cellStyle name="표준 5 3 2 6 4 2 2 3" xfId="25803"/>
    <cellStyle name="표준 5 3 2 6 4 2 2 3 2" xfId="48492"/>
    <cellStyle name="표준 5 3 2 6 4 2 2 4" xfId="33429"/>
    <cellStyle name="표준 5 3 2 6 4 2 3" xfId="8012"/>
    <cellStyle name="표준 5 3 2 6 4 2 4" xfId="14535"/>
    <cellStyle name="표준 5 3 2 6 4 2 4 2" xfId="37226"/>
    <cellStyle name="표준 5 3 2 6 4 2 5" xfId="22087"/>
    <cellStyle name="표준 5 3 2 6 4 2 5 2" xfId="44776"/>
    <cellStyle name="표준 5 3 2 6 4 2 6" xfId="29713"/>
    <cellStyle name="표준 5 3 2 6 4 3" xfId="5228"/>
    <cellStyle name="표준 5 3 2 6 4 3 2" xfId="16401"/>
    <cellStyle name="표준 5 3 2 6 4 3 2 2" xfId="39092"/>
    <cellStyle name="표준 5 3 2 6 4 3 3" xfId="23945"/>
    <cellStyle name="표준 5 3 2 6 4 3 3 2" xfId="46634"/>
    <cellStyle name="표준 5 3 2 6 4 3 4" xfId="31571"/>
    <cellStyle name="표준 5 3 2 6 4 4" xfId="9901"/>
    <cellStyle name="표준 5 3 2 6 4 5" xfId="12640"/>
    <cellStyle name="표준 5 3 2 6 4 5 2" xfId="35331"/>
    <cellStyle name="표준 5 3 2 6 4 6" xfId="20227"/>
    <cellStyle name="표준 5 3 2 6 4 6 2" xfId="42918"/>
    <cellStyle name="표준 5 3 2 6 4 7" xfId="27855"/>
    <cellStyle name="표준 5 3 2 6 5" xfId="2183"/>
    <cellStyle name="표준 5 3 2 6 5 2" xfId="6160"/>
    <cellStyle name="표준 5 3 2 6 5 2 2" xfId="17330"/>
    <cellStyle name="표준 5 3 2 6 5 2 2 2" xfId="40021"/>
    <cellStyle name="표준 5 3 2 6 5 2 3" xfId="24874"/>
    <cellStyle name="표준 5 3 2 6 5 2 3 2" xfId="47563"/>
    <cellStyle name="표준 5 3 2 6 5 2 4" xfId="32500"/>
    <cellStyle name="표준 5 3 2 6 5 3" xfId="10991"/>
    <cellStyle name="표준 5 3 2 6 5 4" xfId="13572"/>
    <cellStyle name="표준 5 3 2 6 5 4 2" xfId="36263"/>
    <cellStyle name="표준 5 3 2 6 5 5" xfId="21156"/>
    <cellStyle name="표준 5 3 2 6 5 5 2" xfId="43847"/>
    <cellStyle name="표준 5 3 2 6 5 6" xfId="28784"/>
    <cellStyle name="표준 5 3 2 6 6" xfId="4218"/>
    <cellStyle name="표준 5 3 2 6 6 2" xfId="15471"/>
    <cellStyle name="표준 5 3 2 6 6 2 2" xfId="38162"/>
    <cellStyle name="표준 5 3 2 6 6 3" xfId="23016"/>
    <cellStyle name="표준 5 3 2 6 6 3 2" xfId="45705"/>
    <cellStyle name="표준 5 3 2 6 6 4" xfId="30642"/>
    <cellStyle name="표준 5 3 2 6 7" xfId="4365"/>
    <cellStyle name="표준 5 3 2 6 8" xfId="11672"/>
    <cellStyle name="표준 5 3 2 6 8 2" xfId="34363"/>
    <cellStyle name="표준 5 3 2 6 9" xfId="19297"/>
    <cellStyle name="표준 5 3 2 6 9 2" xfId="41988"/>
    <cellStyle name="표준 5 3 2 7" xfId="365"/>
    <cellStyle name="표준 5 3 2 7 2" xfId="892"/>
    <cellStyle name="표준 5 3 2 7 2 2" xfId="1834"/>
    <cellStyle name="표준 5 3 2 7 2 2 2" xfId="3732"/>
    <cellStyle name="표준 5 3 2 7 2 2 2 2" xfId="7709"/>
    <cellStyle name="표준 5 3 2 7 2 2 2 2 2" xfId="18842"/>
    <cellStyle name="표준 5 3 2 7 2 2 2 2 2 2" xfId="41533"/>
    <cellStyle name="표준 5 3 2 7 2 2 2 2 3" xfId="26384"/>
    <cellStyle name="표준 5 3 2 7 2 2 2 2 3 2" xfId="49073"/>
    <cellStyle name="표준 5 3 2 7 2 2 2 2 4" xfId="34010"/>
    <cellStyle name="표준 5 3 2 7 2 2 2 3" xfId="8063"/>
    <cellStyle name="표준 5 3 2 7 2 2 2 4" xfId="15118"/>
    <cellStyle name="표준 5 3 2 7 2 2 2 4 2" xfId="37809"/>
    <cellStyle name="표준 5 3 2 7 2 2 2 5" xfId="22668"/>
    <cellStyle name="표준 5 3 2 7 2 2 2 5 2" xfId="45357"/>
    <cellStyle name="표준 5 3 2 7 2 2 2 6" xfId="30294"/>
    <cellStyle name="표준 5 3 2 7 2 2 3" xfId="5811"/>
    <cellStyle name="표준 5 3 2 7 2 2 3 2" xfId="16982"/>
    <cellStyle name="표준 5 3 2 7 2 2 3 2 2" xfId="39673"/>
    <cellStyle name="표준 5 3 2 7 2 2 3 3" xfId="24526"/>
    <cellStyle name="표준 5 3 2 7 2 2 3 3 2" xfId="47215"/>
    <cellStyle name="표준 5 3 2 7 2 2 3 4" xfId="32152"/>
    <cellStyle name="표준 5 3 2 7 2 2 4" xfId="9647"/>
    <cellStyle name="표준 5 3 2 7 2 2 5" xfId="13223"/>
    <cellStyle name="표준 5 3 2 7 2 2 5 2" xfId="35914"/>
    <cellStyle name="표준 5 3 2 7 2 2 6" xfId="20808"/>
    <cellStyle name="표준 5 3 2 7 2 2 6 2" xfId="43499"/>
    <cellStyle name="표준 5 3 2 7 2 2 7" xfId="28436"/>
    <cellStyle name="표준 5 3 2 7 2 3" xfId="2790"/>
    <cellStyle name="표준 5 3 2 7 2 3 2" xfId="6767"/>
    <cellStyle name="표준 5 3 2 7 2 3 2 2" xfId="17911"/>
    <cellStyle name="표준 5 3 2 7 2 3 2 2 2" xfId="40602"/>
    <cellStyle name="표준 5 3 2 7 2 3 2 3" xfId="25455"/>
    <cellStyle name="표준 5 3 2 7 2 3 2 3 2" xfId="48144"/>
    <cellStyle name="표준 5 3 2 7 2 3 2 4" xfId="33081"/>
    <cellStyle name="표준 5 3 2 7 2 3 3" xfId="9066"/>
    <cellStyle name="표준 5 3 2 7 2 3 4" xfId="14176"/>
    <cellStyle name="표준 5 3 2 7 2 3 4 2" xfId="36867"/>
    <cellStyle name="표준 5 3 2 7 2 3 5" xfId="21739"/>
    <cellStyle name="표준 5 3 2 7 2 3 5 2" xfId="44428"/>
    <cellStyle name="표준 5 3 2 7 2 3 6" xfId="29365"/>
    <cellStyle name="표준 5 3 2 7 2 4" xfId="4868"/>
    <cellStyle name="표준 5 3 2 7 2 4 2" xfId="16053"/>
    <cellStyle name="표준 5 3 2 7 2 4 2 2" xfId="38744"/>
    <cellStyle name="표준 5 3 2 7 2 4 3" xfId="23597"/>
    <cellStyle name="표준 5 3 2 7 2 4 3 2" xfId="46286"/>
    <cellStyle name="표준 5 3 2 7 2 4 4" xfId="31223"/>
    <cellStyle name="표준 5 3 2 7 2 5" xfId="8928"/>
    <cellStyle name="표준 5 3 2 7 2 6" xfId="12281"/>
    <cellStyle name="표준 5 3 2 7 2 6 2" xfId="34972"/>
    <cellStyle name="표준 5 3 2 7 2 7" xfId="19879"/>
    <cellStyle name="표준 5 3 2 7 2 7 2" xfId="42570"/>
    <cellStyle name="표준 5 3 2 7 2 8" xfId="27507"/>
    <cellStyle name="표준 5 3 2 7 3" xfId="1371"/>
    <cellStyle name="표준 5 3 2 7 3 2" xfId="3269"/>
    <cellStyle name="표준 5 3 2 7 3 2 2" xfId="7246"/>
    <cellStyle name="표준 5 3 2 7 3 2 2 2" xfId="18381"/>
    <cellStyle name="표준 5 3 2 7 3 2 2 2 2" xfId="41072"/>
    <cellStyle name="표준 5 3 2 7 3 2 2 3" xfId="25923"/>
    <cellStyle name="표준 5 3 2 7 3 2 2 3 2" xfId="48612"/>
    <cellStyle name="표준 5 3 2 7 3 2 2 4" xfId="33549"/>
    <cellStyle name="표준 5 3 2 7 3 2 3" xfId="9631"/>
    <cellStyle name="표준 5 3 2 7 3 2 4" xfId="14655"/>
    <cellStyle name="표준 5 3 2 7 3 2 4 2" xfId="37346"/>
    <cellStyle name="표준 5 3 2 7 3 2 5" xfId="22207"/>
    <cellStyle name="표준 5 3 2 7 3 2 5 2" xfId="44896"/>
    <cellStyle name="표준 5 3 2 7 3 2 6" xfId="29833"/>
    <cellStyle name="표준 5 3 2 7 3 3" xfId="5348"/>
    <cellStyle name="표준 5 3 2 7 3 3 2" xfId="16521"/>
    <cellStyle name="표준 5 3 2 7 3 3 2 2" xfId="39212"/>
    <cellStyle name="표준 5 3 2 7 3 3 3" xfId="24065"/>
    <cellStyle name="표준 5 3 2 7 3 3 3 2" xfId="46754"/>
    <cellStyle name="표준 5 3 2 7 3 3 4" xfId="31691"/>
    <cellStyle name="표준 5 3 2 7 3 4" xfId="11121"/>
    <cellStyle name="표준 5 3 2 7 3 5" xfId="12760"/>
    <cellStyle name="표준 5 3 2 7 3 5 2" xfId="35451"/>
    <cellStyle name="표준 5 3 2 7 3 6" xfId="20347"/>
    <cellStyle name="표준 5 3 2 7 3 6 2" xfId="43038"/>
    <cellStyle name="표준 5 3 2 7 3 7" xfId="27975"/>
    <cellStyle name="표준 5 3 2 7 4" xfId="2304"/>
    <cellStyle name="표준 5 3 2 7 4 2" xfId="6281"/>
    <cellStyle name="표준 5 3 2 7 4 2 2" xfId="17450"/>
    <cellStyle name="표준 5 3 2 7 4 2 2 2" xfId="40141"/>
    <cellStyle name="표준 5 3 2 7 4 2 3" xfId="24994"/>
    <cellStyle name="표준 5 3 2 7 4 2 3 2" xfId="47683"/>
    <cellStyle name="표준 5 3 2 7 4 2 4" xfId="32620"/>
    <cellStyle name="표준 5 3 2 7 4 3" xfId="8427"/>
    <cellStyle name="표준 5 3 2 7 4 4" xfId="13692"/>
    <cellStyle name="표준 5 3 2 7 4 4 2" xfId="36383"/>
    <cellStyle name="표준 5 3 2 7 4 5" xfId="21276"/>
    <cellStyle name="표준 5 3 2 7 4 5 2" xfId="43967"/>
    <cellStyle name="표준 5 3 2 7 4 6" xfId="28904"/>
    <cellStyle name="표준 5 3 2 7 5" xfId="4339"/>
    <cellStyle name="표준 5 3 2 7 5 2" xfId="15591"/>
    <cellStyle name="표준 5 3 2 7 5 2 2" xfId="38282"/>
    <cellStyle name="표준 5 3 2 7 5 3" xfId="23136"/>
    <cellStyle name="표준 5 3 2 7 5 3 2" xfId="45825"/>
    <cellStyle name="표준 5 3 2 7 5 4" xfId="30762"/>
    <cellStyle name="표준 5 3 2 7 6" xfId="9180"/>
    <cellStyle name="표준 5 3 2 7 7" xfId="11792"/>
    <cellStyle name="표준 5 3 2 7 7 2" xfId="34483"/>
    <cellStyle name="표준 5 3 2 7 8" xfId="19417"/>
    <cellStyle name="표준 5 3 2 7 8 2" xfId="42108"/>
    <cellStyle name="표준 5 3 2 7 9" xfId="27046"/>
    <cellStyle name="표준 5 3 2 8" xfId="656"/>
    <cellStyle name="표준 5 3 2 8 2" xfId="1603"/>
    <cellStyle name="표준 5 3 2 8 2 2" xfId="3501"/>
    <cellStyle name="표준 5 3 2 8 2 2 2" xfId="7478"/>
    <cellStyle name="표준 5 3 2 8 2 2 2 2" xfId="18611"/>
    <cellStyle name="표준 5 3 2 8 2 2 2 2 2" xfId="41302"/>
    <cellStyle name="표준 5 3 2 8 2 2 2 3" xfId="26153"/>
    <cellStyle name="표준 5 3 2 8 2 2 2 3 2" xfId="48842"/>
    <cellStyle name="표준 5 3 2 8 2 2 2 4" xfId="33779"/>
    <cellStyle name="표준 5 3 2 8 2 2 3" xfId="10360"/>
    <cellStyle name="표준 5 3 2 8 2 2 4" xfId="14887"/>
    <cellStyle name="표준 5 3 2 8 2 2 4 2" xfId="37578"/>
    <cellStyle name="표준 5 3 2 8 2 2 5" xfId="22437"/>
    <cellStyle name="표준 5 3 2 8 2 2 5 2" xfId="45126"/>
    <cellStyle name="표준 5 3 2 8 2 2 6" xfId="30063"/>
    <cellStyle name="표준 5 3 2 8 2 3" xfId="5580"/>
    <cellStyle name="표준 5 3 2 8 2 3 2" xfId="16751"/>
    <cellStyle name="표준 5 3 2 8 2 3 2 2" xfId="39442"/>
    <cellStyle name="표준 5 3 2 8 2 3 3" xfId="24295"/>
    <cellStyle name="표준 5 3 2 8 2 3 3 2" xfId="46984"/>
    <cellStyle name="표준 5 3 2 8 2 3 4" xfId="31921"/>
    <cellStyle name="표준 5 3 2 8 2 4" xfId="8300"/>
    <cellStyle name="표준 5 3 2 8 2 5" xfId="12992"/>
    <cellStyle name="표준 5 3 2 8 2 5 2" xfId="35683"/>
    <cellStyle name="표준 5 3 2 8 2 6" xfId="20577"/>
    <cellStyle name="표준 5 3 2 8 2 6 2" xfId="43268"/>
    <cellStyle name="표준 5 3 2 8 2 7" xfId="28205"/>
    <cellStyle name="표준 5 3 2 8 3" xfId="2554"/>
    <cellStyle name="표준 5 3 2 8 3 2" xfId="6531"/>
    <cellStyle name="표준 5 3 2 8 3 2 2" xfId="17680"/>
    <cellStyle name="표준 5 3 2 8 3 2 2 2" xfId="40371"/>
    <cellStyle name="표준 5 3 2 8 3 2 3" xfId="25224"/>
    <cellStyle name="표준 5 3 2 8 3 2 3 2" xfId="47913"/>
    <cellStyle name="표준 5 3 2 8 3 2 4" xfId="32850"/>
    <cellStyle name="표준 5 3 2 8 3 3" xfId="10814"/>
    <cellStyle name="표준 5 3 2 8 3 4" xfId="13941"/>
    <cellStyle name="표준 5 3 2 8 3 4 2" xfId="36632"/>
    <cellStyle name="표준 5 3 2 8 3 5" xfId="21508"/>
    <cellStyle name="표준 5 3 2 8 3 5 2" xfId="44197"/>
    <cellStyle name="표준 5 3 2 8 3 6" xfId="29134"/>
    <cellStyle name="표준 5 3 2 8 4" xfId="4632"/>
    <cellStyle name="표준 5 3 2 8 4 2" xfId="15822"/>
    <cellStyle name="표준 5 3 2 8 4 2 2" xfId="38513"/>
    <cellStyle name="표준 5 3 2 8 4 3" xfId="23366"/>
    <cellStyle name="표준 5 3 2 8 4 3 2" xfId="46055"/>
    <cellStyle name="표준 5 3 2 8 4 4" xfId="30992"/>
    <cellStyle name="표준 5 3 2 8 5" xfId="8841"/>
    <cellStyle name="표준 5 3 2 8 6" xfId="12046"/>
    <cellStyle name="표준 5 3 2 8 6 2" xfId="34737"/>
    <cellStyle name="표준 5 3 2 8 7" xfId="19647"/>
    <cellStyle name="표준 5 3 2 8 7 2" xfId="42338"/>
    <cellStyle name="표준 5 3 2 8 8" xfId="27276"/>
    <cellStyle name="표준 5 3 2 9" xfId="1139"/>
    <cellStyle name="표준 5 3 2 9 2" xfId="3037"/>
    <cellStyle name="표준 5 3 2 9 2 2" xfId="7014"/>
    <cellStyle name="표준 5 3 2 9 2 2 2" xfId="18149"/>
    <cellStyle name="표준 5 3 2 9 2 2 2 2" xfId="40840"/>
    <cellStyle name="표준 5 3 2 9 2 2 3" xfId="25692"/>
    <cellStyle name="표준 5 3 2 9 2 2 3 2" xfId="48381"/>
    <cellStyle name="표준 5 3 2 9 2 2 4" xfId="33318"/>
    <cellStyle name="표준 5 3 2 9 2 3" xfId="9659"/>
    <cellStyle name="표준 5 3 2 9 2 4" xfId="14423"/>
    <cellStyle name="표준 5 3 2 9 2 4 2" xfId="37114"/>
    <cellStyle name="표준 5 3 2 9 2 5" xfId="21976"/>
    <cellStyle name="표준 5 3 2 9 2 5 2" xfId="44665"/>
    <cellStyle name="표준 5 3 2 9 2 6" xfId="29602"/>
    <cellStyle name="표준 5 3 2 9 3" xfId="5116"/>
    <cellStyle name="표준 5 3 2 9 3 2" xfId="16290"/>
    <cellStyle name="표준 5 3 2 9 3 2 2" xfId="38981"/>
    <cellStyle name="표준 5 3 2 9 3 3" xfId="23834"/>
    <cellStyle name="표준 5 3 2 9 3 3 2" xfId="46523"/>
    <cellStyle name="표준 5 3 2 9 3 4" xfId="31460"/>
    <cellStyle name="표준 5 3 2 9 4" xfId="8907"/>
    <cellStyle name="표준 5 3 2 9 5" xfId="12528"/>
    <cellStyle name="표준 5 3 2 9 5 2" xfId="35219"/>
    <cellStyle name="표준 5 3 2 9 6" xfId="20116"/>
    <cellStyle name="표준 5 3 2 9 6 2" xfId="42807"/>
    <cellStyle name="표준 5 3 2 9 7" xfId="27744"/>
    <cellStyle name="표준 5 3 3" xfId="79"/>
    <cellStyle name="표준 5 3 3 10" xfId="4044"/>
    <cellStyle name="표준 5 3 3 10 2" xfId="15362"/>
    <cellStyle name="표준 5 3 3 10 2 2" xfId="38053"/>
    <cellStyle name="표준 5 3 3 10 3" xfId="22909"/>
    <cellStyle name="표준 5 3 3 10 3 2" xfId="45598"/>
    <cellStyle name="표준 5 3 3 10 4" xfId="30535"/>
    <cellStyle name="표준 5 3 3 11" xfId="10163"/>
    <cellStyle name="표준 5 3 3 12" xfId="11560"/>
    <cellStyle name="표준 5 3 3 12 2" xfId="34251"/>
    <cellStyle name="표준 5 3 3 13" xfId="19189"/>
    <cellStyle name="표준 5 3 3 13 2" xfId="41880"/>
    <cellStyle name="표준 5 3 3 14" xfId="26819"/>
    <cellStyle name="표준 5 3 3 2" xfId="104"/>
    <cellStyle name="표준 5 3 3 2 10" xfId="11576"/>
    <cellStyle name="표준 5 3 3 2 10 2" xfId="34267"/>
    <cellStyle name="표준 5 3 3 2 11" xfId="19205"/>
    <cellStyle name="표준 5 3 3 2 11 2" xfId="41896"/>
    <cellStyle name="표준 5 3 3 2 12" xfId="26835"/>
    <cellStyle name="표준 5 3 3 2 2" xfId="199"/>
    <cellStyle name="표준 5 3 3 2 2 10" xfId="19256"/>
    <cellStyle name="표준 5 3 3 2 2 10 2" xfId="41947"/>
    <cellStyle name="표준 5 3 3 2 2 11" xfId="26885"/>
    <cellStyle name="표준 5 3 3 2 2 2" xfId="314"/>
    <cellStyle name="표준 5 3 3 2 2 2 10" xfId="26996"/>
    <cellStyle name="표준 5 3 3 2 2 2 2" xfId="551"/>
    <cellStyle name="표준 5 3 3 2 2 2 2 2" xfId="1077"/>
    <cellStyle name="표준 5 3 3 2 2 2 2 2 2" xfId="2015"/>
    <cellStyle name="표준 5 3 3 2 2 2 2 2 2 2" xfId="3913"/>
    <cellStyle name="표준 5 3 3 2 2 2 2 2 2 2 2" xfId="7890"/>
    <cellStyle name="표준 5 3 3 2 2 2 2 2 2 2 2 2" xfId="19023"/>
    <cellStyle name="표준 5 3 3 2 2 2 2 2 2 2 2 2 2" xfId="41714"/>
    <cellStyle name="표준 5 3 3 2 2 2 2 2 2 2 2 3" xfId="26565"/>
    <cellStyle name="표준 5 3 3 2 2 2 2 2 2 2 2 3 2" xfId="49254"/>
    <cellStyle name="표준 5 3 3 2 2 2 2 2 2 2 2 4" xfId="34191"/>
    <cellStyle name="표준 5 3 3 2 2 2 2 2 2 2 3" xfId="10832"/>
    <cellStyle name="표준 5 3 3 2 2 2 2 2 2 2 4" xfId="15299"/>
    <cellStyle name="표준 5 3 3 2 2 2 2 2 2 2 4 2" xfId="37990"/>
    <cellStyle name="표준 5 3 3 2 2 2 2 2 2 2 5" xfId="22849"/>
    <cellStyle name="표준 5 3 3 2 2 2 2 2 2 2 5 2" xfId="45538"/>
    <cellStyle name="표준 5 3 3 2 2 2 2 2 2 2 6" xfId="30475"/>
    <cellStyle name="표준 5 3 3 2 2 2 2 2 2 3" xfId="5992"/>
    <cellStyle name="표준 5 3 3 2 2 2 2 2 2 3 2" xfId="17163"/>
    <cellStyle name="표준 5 3 3 2 2 2 2 2 2 3 2 2" xfId="39854"/>
    <cellStyle name="표준 5 3 3 2 2 2 2 2 2 3 3" xfId="24707"/>
    <cellStyle name="표준 5 3 3 2 2 2 2 2 2 3 3 2" xfId="47396"/>
    <cellStyle name="표준 5 3 3 2 2 2 2 2 2 3 4" xfId="32333"/>
    <cellStyle name="표준 5 3 3 2 2 2 2 2 2 4" xfId="8830"/>
    <cellStyle name="표준 5 3 3 2 2 2 2 2 2 5" xfId="13404"/>
    <cellStyle name="표준 5 3 3 2 2 2 2 2 2 5 2" xfId="36095"/>
    <cellStyle name="표준 5 3 3 2 2 2 2 2 2 6" xfId="20989"/>
    <cellStyle name="표준 5 3 3 2 2 2 2 2 2 6 2" xfId="43680"/>
    <cellStyle name="표준 5 3 3 2 2 2 2 2 2 7" xfId="28617"/>
    <cellStyle name="표준 5 3 3 2 2 2 2 2 3" xfId="2975"/>
    <cellStyle name="표준 5 3 3 2 2 2 2 2 3 2" xfId="6952"/>
    <cellStyle name="표준 5 3 3 2 2 2 2 2 3 2 2" xfId="18093"/>
    <cellStyle name="표준 5 3 3 2 2 2 2 2 3 2 2 2" xfId="40784"/>
    <cellStyle name="표준 5 3 3 2 2 2 2 2 3 2 3" xfId="25636"/>
    <cellStyle name="표준 5 3 3 2 2 2 2 2 3 2 3 2" xfId="48325"/>
    <cellStyle name="표준 5 3 3 2 2 2 2 2 3 2 4" xfId="33262"/>
    <cellStyle name="표준 5 3 3 2 2 2 2 2 3 3" xfId="10729"/>
    <cellStyle name="표준 5 3 3 2 2 2 2 2 3 4" xfId="14361"/>
    <cellStyle name="표준 5 3 3 2 2 2 2 2 3 4 2" xfId="37052"/>
    <cellStyle name="표준 5 3 3 2 2 2 2 2 3 5" xfId="21920"/>
    <cellStyle name="표준 5 3 3 2 2 2 2 2 3 5 2" xfId="44609"/>
    <cellStyle name="표준 5 3 3 2 2 2 2 2 3 6" xfId="29546"/>
    <cellStyle name="표준 5 3 3 2 2 2 2 2 4" xfId="5053"/>
    <cellStyle name="표준 5 3 3 2 2 2 2 2 4 2" xfId="16234"/>
    <cellStyle name="표준 5 3 3 2 2 2 2 2 4 2 2" xfId="38925"/>
    <cellStyle name="표준 5 3 3 2 2 2 2 2 4 3" xfId="23778"/>
    <cellStyle name="표준 5 3 3 2 2 2 2 2 4 3 2" xfId="46467"/>
    <cellStyle name="표준 5 3 3 2 2 2 2 2 4 4" xfId="31404"/>
    <cellStyle name="표준 5 3 3 2 2 2 2 2 5" xfId="9065"/>
    <cellStyle name="표준 5 3 3 2 2 2 2 2 6" xfId="12466"/>
    <cellStyle name="표준 5 3 3 2 2 2 2 2 6 2" xfId="35157"/>
    <cellStyle name="표준 5 3 3 2 2 2 2 2 7" xfId="20060"/>
    <cellStyle name="표준 5 3 3 2 2 2 2 2 7 2" xfId="42751"/>
    <cellStyle name="표준 5 3 3 2 2 2 2 2 8" xfId="27688"/>
    <cellStyle name="표준 5 3 3 2 2 2 2 3" xfId="1553"/>
    <cellStyle name="표준 5 3 3 2 2 2 2 3 2" xfId="3451"/>
    <cellStyle name="표준 5 3 3 2 2 2 2 3 2 2" xfId="7428"/>
    <cellStyle name="표준 5 3 3 2 2 2 2 3 2 2 2" xfId="18562"/>
    <cellStyle name="표준 5 3 3 2 2 2 2 3 2 2 2 2" xfId="41253"/>
    <cellStyle name="표준 5 3 3 2 2 2 2 3 2 2 3" xfId="26104"/>
    <cellStyle name="표준 5 3 3 2 2 2 2 3 2 2 3 2" xfId="48793"/>
    <cellStyle name="표준 5 3 3 2 2 2 2 3 2 2 4" xfId="33730"/>
    <cellStyle name="표준 5 3 3 2 2 2 2 3 2 3" xfId="9653"/>
    <cellStyle name="표준 5 3 3 2 2 2 2 3 2 4" xfId="14837"/>
    <cellStyle name="표준 5 3 3 2 2 2 2 3 2 4 2" xfId="37528"/>
    <cellStyle name="표준 5 3 3 2 2 2 2 3 2 5" xfId="22388"/>
    <cellStyle name="표준 5 3 3 2 2 2 2 3 2 5 2" xfId="45077"/>
    <cellStyle name="표준 5 3 3 2 2 2 2 3 2 6" xfId="30014"/>
    <cellStyle name="표준 5 3 3 2 2 2 2 3 3" xfId="5530"/>
    <cellStyle name="표준 5 3 3 2 2 2 2 3 3 2" xfId="16702"/>
    <cellStyle name="표준 5 3 3 2 2 2 2 3 3 2 2" xfId="39393"/>
    <cellStyle name="표준 5 3 3 2 2 2 2 3 3 3" xfId="24246"/>
    <cellStyle name="표준 5 3 3 2 2 2 2 3 3 3 2" xfId="46935"/>
    <cellStyle name="표준 5 3 3 2 2 2 2 3 3 4" xfId="31872"/>
    <cellStyle name="표준 5 3 3 2 2 2 2 3 4" xfId="11468"/>
    <cellStyle name="표준 5 3 3 2 2 2 2 3 5" xfId="12942"/>
    <cellStyle name="표준 5 3 3 2 2 2 2 3 5 2" xfId="35633"/>
    <cellStyle name="표준 5 3 3 2 2 2 2 3 6" xfId="20528"/>
    <cellStyle name="표준 5 3 3 2 2 2 2 3 6 2" xfId="43219"/>
    <cellStyle name="표준 5 3 3 2 2 2 2 3 7" xfId="28156"/>
    <cellStyle name="표준 5 3 3 2 2 2 2 4" xfId="2490"/>
    <cellStyle name="표준 5 3 3 2 2 2 2 4 2" xfId="6467"/>
    <cellStyle name="표준 5 3 3 2 2 2 2 4 2 2" xfId="17631"/>
    <cellStyle name="표준 5 3 3 2 2 2 2 4 2 2 2" xfId="40322"/>
    <cellStyle name="표준 5 3 3 2 2 2 2 4 2 3" xfId="25175"/>
    <cellStyle name="표준 5 3 3 2 2 2 2 4 2 3 2" xfId="47864"/>
    <cellStyle name="표준 5 3 3 2 2 2 2 4 2 4" xfId="32801"/>
    <cellStyle name="표준 5 3 3 2 2 2 2 4 3" xfId="9614"/>
    <cellStyle name="표준 5 3 3 2 2 2 2 4 4" xfId="13878"/>
    <cellStyle name="표준 5 3 3 2 2 2 2 4 4 2" xfId="36569"/>
    <cellStyle name="표준 5 3 3 2 2 2 2 4 5" xfId="21458"/>
    <cellStyle name="표준 5 3 3 2 2 2 2 4 5 2" xfId="44148"/>
    <cellStyle name="표준 5 3 3 2 2 2 2 4 6" xfId="29085"/>
    <cellStyle name="표준 5 3 3 2 2 2 2 5" xfId="4525"/>
    <cellStyle name="표준 5 3 3 2 2 2 2 5 2" xfId="15772"/>
    <cellStyle name="표준 5 3 3 2 2 2 2 5 2 2" xfId="38463"/>
    <cellStyle name="표준 5 3 3 2 2 2 2 5 3" xfId="23317"/>
    <cellStyle name="표준 5 3 3 2 2 2 2 5 3 2" xfId="46006"/>
    <cellStyle name="표준 5 3 3 2 2 2 2 5 4" xfId="30943"/>
    <cellStyle name="표준 5 3 3 2 2 2 2 6" xfId="10567"/>
    <cellStyle name="표준 5 3 3 2 2 2 2 7" xfId="11978"/>
    <cellStyle name="표준 5 3 3 2 2 2 2 7 2" xfId="34669"/>
    <cellStyle name="표준 5 3 3 2 2 2 2 8" xfId="19598"/>
    <cellStyle name="표준 5 3 3 2 2 2 2 8 2" xfId="42289"/>
    <cellStyle name="표준 5 3 3 2 2 2 2 9" xfId="27227"/>
    <cellStyle name="표준 5 3 3 2 2 2 3" xfId="841"/>
    <cellStyle name="표준 5 3 3 2 2 2 3 2" xfId="1784"/>
    <cellStyle name="표준 5 3 3 2 2 2 3 2 2" xfId="3682"/>
    <cellStyle name="표준 5 3 3 2 2 2 3 2 2 2" xfId="7659"/>
    <cellStyle name="표준 5 3 3 2 2 2 3 2 2 2 2" xfId="18792"/>
    <cellStyle name="표준 5 3 3 2 2 2 3 2 2 2 2 2" xfId="41483"/>
    <cellStyle name="표준 5 3 3 2 2 2 3 2 2 2 3" xfId="26334"/>
    <cellStyle name="표준 5 3 3 2 2 2 3 2 2 2 3 2" xfId="49023"/>
    <cellStyle name="표준 5 3 3 2 2 2 3 2 2 2 4" xfId="33960"/>
    <cellStyle name="표준 5 3 3 2 2 2 3 2 2 3" xfId="11173"/>
    <cellStyle name="표준 5 3 3 2 2 2 3 2 2 4" xfId="15068"/>
    <cellStyle name="표준 5 3 3 2 2 2 3 2 2 4 2" xfId="37759"/>
    <cellStyle name="표준 5 3 3 2 2 2 3 2 2 5" xfId="22618"/>
    <cellStyle name="표준 5 3 3 2 2 2 3 2 2 5 2" xfId="45307"/>
    <cellStyle name="표준 5 3 3 2 2 2 3 2 2 6" xfId="30244"/>
    <cellStyle name="표준 5 3 3 2 2 2 3 2 3" xfId="5761"/>
    <cellStyle name="표준 5 3 3 2 2 2 3 2 3 2" xfId="16932"/>
    <cellStyle name="표준 5 3 3 2 2 2 3 2 3 2 2" xfId="39623"/>
    <cellStyle name="표준 5 3 3 2 2 2 3 2 3 3" xfId="24476"/>
    <cellStyle name="표준 5 3 3 2 2 2 3 2 3 3 2" xfId="47165"/>
    <cellStyle name="표준 5 3 3 2 2 2 3 2 3 4" xfId="32102"/>
    <cellStyle name="표준 5 3 3 2 2 2 3 2 4" xfId="9458"/>
    <cellStyle name="표준 5 3 3 2 2 2 3 2 5" xfId="13173"/>
    <cellStyle name="표준 5 3 3 2 2 2 3 2 5 2" xfId="35864"/>
    <cellStyle name="표준 5 3 3 2 2 2 3 2 6" xfId="20758"/>
    <cellStyle name="표준 5 3 3 2 2 2 3 2 6 2" xfId="43449"/>
    <cellStyle name="표준 5 3 3 2 2 2 3 2 7" xfId="28386"/>
    <cellStyle name="표준 5 3 3 2 2 2 3 3" xfId="2739"/>
    <cellStyle name="표준 5 3 3 2 2 2 3 3 2" xfId="6716"/>
    <cellStyle name="표준 5 3 3 2 2 2 3 3 2 2" xfId="17861"/>
    <cellStyle name="표준 5 3 3 2 2 2 3 3 2 2 2" xfId="40552"/>
    <cellStyle name="표준 5 3 3 2 2 2 3 3 2 3" xfId="25405"/>
    <cellStyle name="표준 5 3 3 2 2 2 3 3 2 3 2" xfId="48094"/>
    <cellStyle name="표준 5 3 3 2 2 2 3 3 2 4" xfId="33031"/>
    <cellStyle name="표준 5 3 3 2 2 2 3 3 3" xfId="11386"/>
    <cellStyle name="표준 5 3 3 2 2 2 3 3 4" xfId="14126"/>
    <cellStyle name="표준 5 3 3 2 2 2 3 3 4 2" xfId="36817"/>
    <cellStyle name="표준 5 3 3 2 2 2 3 3 5" xfId="21689"/>
    <cellStyle name="표준 5 3 3 2 2 2 3 3 5 2" xfId="44378"/>
    <cellStyle name="표준 5 3 3 2 2 2 3 3 6" xfId="29315"/>
    <cellStyle name="표준 5 3 3 2 2 2 3 4" xfId="4817"/>
    <cellStyle name="표준 5 3 3 2 2 2 3 4 2" xfId="16003"/>
    <cellStyle name="표준 5 3 3 2 2 2 3 4 2 2" xfId="38694"/>
    <cellStyle name="표준 5 3 3 2 2 2 3 4 3" xfId="23547"/>
    <cellStyle name="표준 5 3 3 2 2 2 3 4 3 2" xfId="46236"/>
    <cellStyle name="표준 5 3 3 2 2 2 3 4 4" xfId="31173"/>
    <cellStyle name="표준 5 3 3 2 2 2 3 5" xfId="9006"/>
    <cellStyle name="표준 5 3 3 2 2 2 3 6" xfId="12231"/>
    <cellStyle name="표준 5 3 3 2 2 2 3 6 2" xfId="34922"/>
    <cellStyle name="표준 5 3 3 2 2 2 3 7" xfId="19829"/>
    <cellStyle name="표준 5 3 3 2 2 2 3 7 2" xfId="42520"/>
    <cellStyle name="표준 5 3 3 2 2 2 3 8" xfId="27457"/>
    <cellStyle name="표준 5 3 3 2 2 2 4" xfId="1321"/>
    <cellStyle name="표준 5 3 3 2 2 2 4 2" xfId="3219"/>
    <cellStyle name="표준 5 3 3 2 2 2 4 2 2" xfId="7196"/>
    <cellStyle name="표준 5 3 3 2 2 2 4 2 2 2" xfId="18331"/>
    <cellStyle name="표준 5 3 3 2 2 2 4 2 2 2 2" xfId="41022"/>
    <cellStyle name="표준 5 3 3 2 2 2 4 2 2 3" xfId="25873"/>
    <cellStyle name="표준 5 3 3 2 2 2 4 2 2 3 2" xfId="48562"/>
    <cellStyle name="표준 5 3 3 2 2 2 4 2 2 4" xfId="33499"/>
    <cellStyle name="표준 5 3 3 2 2 2 4 2 3" xfId="9445"/>
    <cellStyle name="표준 5 3 3 2 2 2 4 2 4" xfId="14605"/>
    <cellStyle name="표준 5 3 3 2 2 2 4 2 4 2" xfId="37296"/>
    <cellStyle name="표준 5 3 3 2 2 2 4 2 5" xfId="22157"/>
    <cellStyle name="표준 5 3 3 2 2 2 4 2 5 2" xfId="44846"/>
    <cellStyle name="표준 5 3 3 2 2 2 4 2 6" xfId="29783"/>
    <cellStyle name="표준 5 3 3 2 2 2 4 3" xfId="5298"/>
    <cellStyle name="표준 5 3 3 2 2 2 4 3 2" xfId="16471"/>
    <cellStyle name="표준 5 3 3 2 2 2 4 3 2 2" xfId="39162"/>
    <cellStyle name="표준 5 3 3 2 2 2 4 3 3" xfId="24015"/>
    <cellStyle name="표준 5 3 3 2 2 2 4 3 3 2" xfId="46704"/>
    <cellStyle name="표준 5 3 3 2 2 2 4 3 4" xfId="31641"/>
    <cellStyle name="표준 5 3 3 2 2 2 4 4" xfId="10106"/>
    <cellStyle name="표준 5 3 3 2 2 2 4 5" xfId="12710"/>
    <cellStyle name="표준 5 3 3 2 2 2 4 5 2" xfId="35401"/>
    <cellStyle name="표준 5 3 3 2 2 2 4 6" xfId="20297"/>
    <cellStyle name="표준 5 3 3 2 2 2 4 6 2" xfId="42988"/>
    <cellStyle name="표준 5 3 3 2 2 2 4 7" xfId="27925"/>
    <cellStyle name="표준 5 3 3 2 2 2 5" xfId="2253"/>
    <cellStyle name="표준 5 3 3 2 2 2 5 2" xfId="6230"/>
    <cellStyle name="표준 5 3 3 2 2 2 5 2 2" xfId="17400"/>
    <cellStyle name="표준 5 3 3 2 2 2 5 2 2 2" xfId="40091"/>
    <cellStyle name="표준 5 3 3 2 2 2 5 2 3" xfId="24944"/>
    <cellStyle name="표준 5 3 3 2 2 2 5 2 3 2" xfId="47633"/>
    <cellStyle name="표준 5 3 3 2 2 2 5 2 4" xfId="32570"/>
    <cellStyle name="표준 5 3 3 2 2 2 5 3" xfId="8535"/>
    <cellStyle name="표준 5 3 3 2 2 2 5 4" xfId="13642"/>
    <cellStyle name="표준 5 3 3 2 2 2 5 4 2" xfId="36333"/>
    <cellStyle name="표준 5 3 3 2 2 2 5 5" xfId="21226"/>
    <cellStyle name="표준 5 3 3 2 2 2 5 5 2" xfId="43917"/>
    <cellStyle name="표준 5 3 3 2 2 2 5 6" xfId="28854"/>
    <cellStyle name="표준 5 3 3 2 2 2 6" xfId="4288"/>
    <cellStyle name="표준 5 3 3 2 2 2 6 2" xfId="15541"/>
    <cellStyle name="표준 5 3 3 2 2 2 6 2 2" xfId="38232"/>
    <cellStyle name="표준 5 3 3 2 2 2 6 3" xfId="23086"/>
    <cellStyle name="표준 5 3 3 2 2 2 6 3 2" xfId="45775"/>
    <cellStyle name="표준 5 3 3 2 2 2 6 4" xfId="30712"/>
    <cellStyle name="표준 5 3 3 2 2 2 7" xfId="6274"/>
    <cellStyle name="표준 5 3 3 2 2 2 8" xfId="11742"/>
    <cellStyle name="표준 5 3 3 2 2 2 8 2" xfId="34433"/>
    <cellStyle name="표준 5 3 3 2 2 2 9" xfId="19367"/>
    <cellStyle name="표준 5 3 3 2 2 2 9 2" xfId="42058"/>
    <cellStyle name="표준 5 3 3 2 2 3" xfId="440"/>
    <cellStyle name="표준 5 3 3 2 2 3 2" xfId="966"/>
    <cellStyle name="표준 5 3 3 2 2 3 2 2" xfId="1904"/>
    <cellStyle name="표준 5 3 3 2 2 3 2 2 2" xfId="3802"/>
    <cellStyle name="표준 5 3 3 2 2 3 2 2 2 2" xfId="7779"/>
    <cellStyle name="표준 5 3 3 2 2 3 2 2 2 2 2" xfId="18912"/>
    <cellStyle name="표준 5 3 3 2 2 3 2 2 2 2 2 2" xfId="41603"/>
    <cellStyle name="표준 5 3 3 2 2 3 2 2 2 2 3" xfId="26454"/>
    <cellStyle name="표준 5 3 3 2 2 3 2 2 2 2 3 2" xfId="49143"/>
    <cellStyle name="표준 5 3 3 2 2 3 2 2 2 2 4" xfId="34080"/>
    <cellStyle name="표준 5 3 3 2 2 3 2 2 2 3" xfId="8861"/>
    <cellStyle name="표준 5 3 3 2 2 3 2 2 2 4" xfId="15188"/>
    <cellStyle name="표준 5 3 3 2 2 3 2 2 2 4 2" xfId="37879"/>
    <cellStyle name="표준 5 3 3 2 2 3 2 2 2 5" xfId="22738"/>
    <cellStyle name="표준 5 3 3 2 2 3 2 2 2 5 2" xfId="45427"/>
    <cellStyle name="표준 5 3 3 2 2 3 2 2 2 6" xfId="30364"/>
    <cellStyle name="표준 5 3 3 2 2 3 2 2 3" xfId="5881"/>
    <cellStyle name="표준 5 3 3 2 2 3 2 2 3 2" xfId="17052"/>
    <cellStyle name="표준 5 3 3 2 2 3 2 2 3 2 2" xfId="39743"/>
    <cellStyle name="표준 5 3 3 2 2 3 2 2 3 3" xfId="24596"/>
    <cellStyle name="표준 5 3 3 2 2 3 2 2 3 3 2" xfId="47285"/>
    <cellStyle name="표준 5 3 3 2 2 3 2 2 3 4" xfId="32222"/>
    <cellStyle name="표준 5 3 3 2 2 3 2 2 4" xfId="9757"/>
    <cellStyle name="표준 5 3 3 2 2 3 2 2 5" xfId="13293"/>
    <cellStyle name="표준 5 3 3 2 2 3 2 2 5 2" xfId="35984"/>
    <cellStyle name="표준 5 3 3 2 2 3 2 2 6" xfId="20878"/>
    <cellStyle name="표준 5 3 3 2 2 3 2 2 6 2" xfId="43569"/>
    <cellStyle name="표준 5 3 3 2 2 3 2 2 7" xfId="28506"/>
    <cellStyle name="표준 5 3 3 2 2 3 2 3" xfId="2864"/>
    <cellStyle name="표준 5 3 3 2 2 3 2 3 2" xfId="6841"/>
    <cellStyle name="표준 5 3 3 2 2 3 2 3 2 2" xfId="17982"/>
    <cellStyle name="표준 5 3 3 2 2 3 2 3 2 2 2" xfId="40673"/>
    <cellStyle name="표준 5 3 3 2 2 3 2 3 2 3" xfId="25525"/>
    <cellStyle name="표준 5 3 3 2 2 3 2 3 2 3 2" xfId="48214"/>
    <cellStyle name="표준 5 3 3 2 2 3 2 3 2 4" xfId="33151"/>
    <cellStyle name="표준 5 3 3 2 2 3 2 3 3" xfId="9704"/>
    <cellStyle name="표준 5 3 3 2 2 3 2 3 4" xfId="14250"/>
    <cellStyle name="표준 5 3 3 2 2 3 2 3 4 2" xfId="36941"/>
    <cellStyle name="표준 5 3 3 2 2 3 2 3 5" xfId="21809"/>
    <cellStyle name="표준 5 3 3 2 2 3 2 3 5 2" xfId="44498"/>
    <cellStyle name="표준 5 3 3 2 2 3 2 3 6" xfId="29435"/>
    <cellStyle name="표준 5 3 3 2 2 3 2 4" xfId="4942"/>
    <cellStyle name="표준 5 3 3 2 2 3 2 4 2" xfId="16123"/>
    <cellStyle name="표준 5 3 3 2 2 3 2 4 2 2" xfId="38814"/>
    <cellStyle name="표준 5 3 3 2 2 3 2 4 3" xfId="23667"/>
    <cellStyle name="표준 5 3 3 2 2 3 2 4 3 2" xfId="46356"/>
    <cellStyle name="표준 5 3 3 2 2 3 2 4 4" xfId="31293"/>
    <cellStyle name="표준 5 3 3 2 2 3 2 5" xfId="9482"/>
    <cellStyle name="표준 5 3 3 2 2 3 2 6" xfId="12355"/>
    <cellStyle name="표준 5 3 3 2 2 3 2 6 2" xfId="35046"/>
    <cellStyle name="표준 5 3 3 2 2 3 2 7" xfId="19949"/>
    <cellStyle name="표준 5 3 3 2 2 3 2 7 2" xfId="42640"/>
    <cellStyle name="표준 5 3 3 2 2 3 2 8" xfId="27577"/>
    <cellStyle name="표준 5 3 3 2 2 3 3" xfId="1442"/>
    <cellStyle name="표준 5 3 3 2 2 3 3 2" xfId="3340"/>
    <cellStyle name="표준 5 3 3 2 2 3 3 2 2" xfId="7317"/>
    <cellStyle name="표준 5 3 3 2 2 3 3 2 2 2" xfId="18451"/>
    <cellStyle name="표준 5 3 3 2 2 3 3 2 2 2 2" xfId="41142"/>
    <cellStyle name="표준 5 3 3 2 2 3 3 2 2 3" xfId="25993"/>
    <cellStyle name="표준 5 3 3 2 2 3 3 2 2 3 2" xfId="48682"/>
    <cellStyle name="표준 5 3 3 2 2 3 3 2 2 4" xfId="33619"/>
    <cellStyle name="표준 5 3 3 2 2 3 3 2 3" xfId="11450"/>
    <cellStyle name="표준 5 3 3 2 2 3 3 2 4" xfId="14726"/>
    <cellStyle name="표준 5 3 3 2 2 3 3 2 4 2" xfId="37417"/>
    <cellStyle name="표준 5 3 3 2 2 3 3 2 5" xfId="22277"/>
    <cellStyle name="표준 5 3 3 2 2 3 3 2 5 2" xfId="44966"/>
    <cellStyle name="표준 5 3 3 2 2 3 3 2 6" xfId="29903"/>
    <cellStyle name="표준 5 3 3 2 2 3 3 3" xfId="5419"/>
    <cellStyle name="표준 5 3 3 2 2 3 3 3 2" xfId="16591"/>
    <cellStyle name="표준 5 3 3 2 2 3 3 3 2 2" xfId="39282"/>
    <cellStyle name="표준 5 3 3 2 2 3 3 3 3" xfId="24135"/>
    <cellStyle name="표준 5 3 3 2 2 3 3 3 3 2" xfId="46824"/>
    <cellStyle name="표준 5 3 3 2 2 3 3 3 4" xfId="31761"/>
    <cellStyle name="표준 5 3 3 2 2 3 3 4" xfId="9578"/>
    <cellStyle name="표준 5 3 3 2 2 3 3 5" xfId="12831"/>
    <cellStyle name="표준 5 3 3 2 2 3 3 5 2" xfId="35522"/>
    <cellStyle name="표준 5 3 3 2 2 3 3 6" xfId="20417"/>
    <cellStyle name="표준 5 3 3 2 2 3 3 6 2" xfId="43108"/>
    <cellStyle name="표준 5 3 3 2 2 3 3 7" xfId="28045"/>
    <cellStyle name="표준 5 3 3 2 2 3 4" xfId="2379"/>
    <cellStyle name="표준 5 3 3 2 2 3 4 2" xfId="6356"/>
    <cellStyle name="표준 5 3 3 2 2 3 4 2 2" xfId="17520"/>
    <cellStyle name="표준 5 3 3 2 2 3 4 2 2 2" xfId="40211"/>
    <cellStyle name="표준 5 3 3 2 2 3 4 2 3" xfId="25064"/>
    <cellStyle name="표준 5 3 3 2 2 3 4 2 3 2" xfId="47753"/>
    <cellStyle name="표준 5 3 3 2 2 3 4 2 4" xfId="32690"/>
    <cellStyle name="표준 5 3 3 2 2 3 4 3" xfId="9244"/>
    <cellStyle name="표준 5 3 3 2 2 3 4 4" xfId="13767"/>
    <cellStyle name="표준 5 3 3 2 2 3 4 4 2" xfId="36458"/>
    <cellStyle name="표준 5 3 3 2 2 3 4 5" xfId="21347"/>
    <cellStyle name="표준 5 3 3 2 2 3 4 5 2" xfId="44037"/>
    <cellStyle name="표준 5 3 3 2 2 3 4 6" xfId="28974"/>
    <cellStyle name="표준 5 3 3 2 2 3 5" xfId="4414"/>
    <cellStyle name="표준 5 3 3 2 2 3 5 2" xfId="15661"/>
    <cellStyle name="표준 5 3 3 2 2 3 5 2 2" xfId="38352"/>
    <cellStyle name="표준 5 3 3 2 2 3 5 3" xfId="23206"/>
    <cellStyle name="표준 5 3 3 2 2 3 5 3 2" xfId="45895"/>
    <cellStyle name="표준 5 3 3 2 2 3 5 4" xfId="30832"/>
    <cellStyle name="표준 5 3 3 2 2 3 6" xfId="9392"/>
    <cellStyle name="표준 5 3 3 2 2 3 7" xfId="11867"/>
    <cellStyle name="표준 5 3 3 2 2 3 7 2" xfId="34558"/>
    <cellStyle name="표준 5 3 3 2 2 3 8" xfId="19487"/>
    <cellStyle name="표준 5 3 3 2 2 3 8 2" xfId="42178"/>
    <cellStyle name="표준 5 3 3 2 2 3 9" xfId="27116"/>
    <cellStyle name="표준 5 3 3 2 2 4" xfId="730"/>
    <cellStyle name="표준 5 3 3 2 2 4 2" xfId="1673"/>
    <cellStyle name="표준 5 3 3 2 2 4 2 2" xfId="3571"/>
    <cellStyle name="표준 5 3 3 2 2 4 2 2 2" xfId="7548"/>
    <cellStyle name="표준 5 3 3 2 2 4 2 2 2 2" xfId="18681"/>
    <cellStyle name="표준 5 3 3 2 2 4 2 2 2 2 2" xfId="41372"/>
    <cellStyle name="표준 5 3 3 2 2 4 2 2 2 3" xfId="26223"/>
    <cellStyle name="표준 5 3 3 2 2 4 2 2 2 3 2" xfId="48912"/>
    <cellStyle name="표준 5 3 3 2 2 4 2 2 2 4" xfId="33849"/>
    <cellStyle name="표준 5 3 3 2 2 4 2 2 3" xfId="10278"/>
    <cellStyle name="표준 5 3 3 2 2 4 2 2 4" xfId="14957"/>
    <cellStyle name="표준 5 3 3 2 2 4 2 2 4 2" xfId="37648"/>
    <cellStyle name="표준 5 3 3 2 2 4 2 2 5" xfId="22507"/>
    <cellStyle name="표준 5 3 3 2 2 4 2 2 5 2" xfId="45196"/>
    <cellStyle name="표준 5 3 3 2 2 4 2 2 6" xfId="30133"/>
    <cellStyle name="표준 5 3 3 2 2 4 2 3" xfId="5650"/>
    <cellStyle name="표준 5 3 3 2 2 4 2 3 2" xfId="16821"/>
    <cellStyle name="표준 5 3 3 2 2 4 2 3 2 2" xfId="39512"/>
    <cellStyle name="표준 5 3 3 2 2 4 2 3 3" xfId="24365"/>
    <cellStyle name="표준 5 3 3 2 2 4 2 3 3 2" xfId="47054"/>
    <cellStyle name="표준 5 3 3 2 2 4 2 3 4" xfId="31991"/>
    <cellStyle name="표준 5 3 3 2 2 4 2 4" xfId="9730"/>
    <cellStyle name="표준 5 3 3 2 2 4 2 5" xfId="13062"/>
    <cellStyle name="표준 5 3 3 2 2 4 2 5 2" xfId="35753"/>
    <cellStyle name="표준 5 3 3 2 2 4 2 6" xfId="20647"/>
    <cellStyle name="표준 5 3 3 2 2 4 2 6 2" xfId="43338"/>
    <cellStyle name="표준 5 3 3 2 2 4 2 7" xfId="28275"/>
    <cellStyle name="표준 5 3 3 2 2 4 3" xfId="2628"/>
    <cellStyle name="표준 5 3 3 2 2 4 3 2" xfId="6605"/>
    <cellStyle name="표준 5 3 3 2 2 4 3 2 2" xfId="17750"/>
    <cellStyle name="표준 5 3 3 2 2 4 3 2 2 2" xfId="40441"/>
    <cellStyle name="표준 5 3 3 2 2 4 3 2 3" xfId="25294"/>
    <cellStyle name="표준 5 3 3 2 2 4 3 2 3 2" xfId="47983"/>
    <cellStyle name="표준 5 3 3 2 2 4 3 2 4" xfId="32920"/>
    <cellStyle name="표준 5 3 3 2 2 4 3 3" xfId="11180"/>
    <cellStyle name="표준 5 3 3 2 2 4 3 4" xfId="14015"/>
    <cellStyle name="표준 5 3 3 2 2 4 3 4 2" xfId="36706"/>
    <cellStyle name="표준 5 3 3 2 2 4 3 5" xfId="21578"/>
    <cellStyle name="표준 5 3 3 2 2 4 3 5 2" xfId="44267"/>
    <cellStyle name="표준 5 3 3 2 2 4 3 6" xfId="29204"/>
    <cellStyle name="표준 5 3 3 2 2 4 4" xfId="4706"/>
    <cellStyle name="표준 5 3 3 2 2 4 4 2" xfId="15892"/>
    <cellStyle name="표준 5 3 3 2 2 4 4 2 2" xfId="38583"/>
    <cellStyle name="표준 5 3 3 2 2 4 4 3" xfId="23436"/>
    <cellStyle name="표준 5 3 3 2 2 4 4 3 2" xfId="46125"/>
    <cellStyle name="표준 5 3 3 2 2 4 4 4" xfId="31062"/>
    <cellStyle name="표준 5 3 3 2 2 4 5" xfId="10133"/>
    <cellStyle name="표준 5 3 3 2 2 4 6" xfId="12120"/>
    <cellStyle name="표준 5 3 3 2 2 4 6 2" xfId="34811"/>
    <cellStyle name="표준 5 3 3 2 2 4 7" xfId="19718"/>
    <cellStyle name="표준 5 3 3 2 2 4 7 2" xfId="42409"/>
    <cellStyle name="표준 5 3 3 2 2 4 8" xfId="27346"/>
    <cellStyle name="표준 5 3 3 2 2 5" xfId="1210"/>
    <cellStyle name="표준 5 3 3 2 2 5 2" xfId="3108"/>
    <cellStyle name="표준 5 3 3 2 2 5 2 2" xfId="7085"/>
    <cellStyle name="표준 5 3 3 2 2 5 2 2 2" xfId="18220"/>
    <cellStyle name="표준 5 3 3 2 2 5 2 2 2 2" xfId="40911"/>
    <cellStyle name="표준 5 3 3 2 2 5 2 2 3" xfId="25762"/>
    <cellStyle name="표준 5 3 3 2 2 5 2 2 3 2" xfId="48451"/>
    <cellStyle name="표준 5 3 3 2 2 5 2 2 4" xfId="33388"/>
    <cellStyle name="표준 5 3 3 2 2 5 2 3" xfId="9913"/>
    <cellStyle name="표준 5 3 3 2 2 5 2 4" xfId="14494"/>
    <cellStyle name="표준 5 3 3 2 2 5 2 4 2" xfId="37185"/>
    <cellStyle name="표준 5 3 3 2 2 5 2 5" xfId="22046"/>
    <cellStyle name="표준 5 3 3 2 2 5 2 5 2" xfId="44735"/>
    <cellStyle name="표준 5 3 3 2 2 5 2 6" xfId="29672"/>
    <cellStyle name="표준 5 3 3 2 2 5 3" xfId="5187"/>
    <cellStyle name="표준 5 3 3 2 2 5 3 2" xfId="16360"/>
    <cellStyle name="표준 5 3 3 2 2 5 3 2 2" xfId="39051"/>
    <cellStyle name="표준 5 3 3 2 2 5 3 3" xfId="23904"/>
    <cellStyle name="표준 5 3 3 2 2 5 3 3 2" xfId="46593"/>
    <cellStyle name="표준 5 3 3 2 2 5 3 4" xfId="31530"/>
    <cellStyle name="표준 5 3 3 2 2 5 4" xfId="11101"/>
    <cellStyle name="표준 5 3 3 2 2 5 5" xfId="12599"/>
    <cellStyle name="표준 5 3 3 2 2 5 5 2" xfId="35290"/>
    <cellStyle name="표준 5 3 3 2 2 5 6" xfId="20186"/>
    <cellStyle name="표준 5 3 3 2 2 5 6 2" xfId="42877"/>
    <cellStyle name="표준 5 3 3 2 2 5 7" xfId="27814"/>
    <cellStyle name="표준 5 3 3 2 2 6" xfId="2142"/>
    <cellStyle name="표준 5 3 3 2 2 6 2" xfId="6119"/>
    <cellStyle name="표준 5 3 3 2 2 6 2 2" xfId="17289"/>
    <cellStyle name="표준 5 3 3 2 2 6 2 2 2" xfId="39980"/>
    <cellStyle name="표준 5 3 3 2 2 6 2 3" xfId="24833"/>
    <cellStyle name="표준 5 3 3 2 2 6 2 3 2" xfId="47522"/>
    <cellStyle name="표준 5 3 3 2 2 6 2 4" xfId="32459"/>
    <cellStyle name="표준 5 3 3 2 2 6 3" xfId="10964"/>
    <cellStyle name="표준 5 3 3 2 2 6 4" xfId="13531"/>
    <cellStyle name="표준 5 3 3 2 2 6 4 2" xfId="36222"/>
    <cellStyle name="표준 5 3 3 2 2 6 5" xfId="21115"/>
    <cellStyle name="표준 5 3 3 2 2 6 5 2" xfId="43806"/>
    <cellStyle name="표준 5 3 3 2 2 6 6" xfId="28743"/>
    <cellStyle name="표준 5 3 3 2 2 7" xfId="4171"/>
    <cellStyle name="표준 5 3 3 2 2 7 2" xfId="15430"/>
    <cellStyle name="표준 5 3 3 2 2 7 2 2" xfId="38121"/>
    <cellStyle name="표준 5 3 3 2 2 7 3" xfId="22975"/>
    <cellStyle name="표준 5 3 3 2 2 7 3 2" xfId="45664"/>
    <cellStyle name="표준 5 3 3 2 2 7 4" xfId="30601"/>
    <cellStyle name="표준 5 3 3 2 2 8" xfId="4368"/>
    <cellStyle name="표준 5 3 3 2 2 9" xfId="11631"/>
    <cellStyle name="표준 5 3 3 2 2 9 2" xfId="34322"/>
    <cellStyle name="표준 5 3 3 2 3" xfId="264"/>
    <cellStyle name="표준 5 3 3 2 3 10" xfId="26946"/>
    <cellStyle name="표준 5 3 3 2 3 2" xfId="501"/>
    <cellStyle name="표준 5 3 3 2 3 2 2" xfId="1027"/>
    <cellStyle name="표준 5 3 3 2 3 2 2 2" xfId="1965"/>
    <cellStyle name="표준 5 3 3 2 3 2 2 2 2" xfId="3863"/>
    <cellStyle name="표준 5 3 3 2 3 2 2 2 2 2" xfId="7840"/>
    <cellStyle name="표준 5 3 3 2 3 2 2 2 2 2 2" xfId="18973"/>
    <cellStyle name="표준 5 3 3 2 3 2 2 2 2 2 2 2" xfId="41664"/>
    <cellStyle name="표준 5 3 3 2 3 2 2 2 2 2 3" xfId="26515"/>
    <cellStyle name="표준 5 3 3 2 3 2 2 2 2 2 3 2" xfId="49204"/>
    <cellStyle name="표준 5 3 3 2 3 2 2 2 2 2 4" xfId="34141"/>
    <cellStyle name="표준 5 3 3 2 3 2 2 2 2 3" xfId="4095"/>
    <cellStyle name="표준 5 3 3 2 3 2 2 2 2 4" xfId="15249"/>
    <cellStyle name="표준 5 3 3 2 3 2 2 2 2 4 2" xfId="37940"/>
    <cellStyle name="표준 5 3 3 2 3 2 2 2 2 5" xfId="22799"/>
    <cellStyle name="표준 5 3 3 2 3 2 2 2 2 5 2" xfId="45488"/>
    <cellStyle name="표준 5 3 3 2 3 2 2 2 2 6" xfId="30425"/>
    <cellStyle name="표준 5 3 3 2 3 2 2 2 3" xfId="5942"/>
    <cellStyle name="표준 5 3 3 2 3 2 2 2 3 2" xfId="17113"/>
    <cellStyle name="표준 5 3 3 2 3 2 2 2 3 2 2" xfId="39804"/>
    <cellStyle name="표준 5 3 3 2 3 2 2 2 3 3" xfId="24657"/>
    <cellStyle name="표준 5 3 3 2 3 2 2 2 3 3 2" xfId="47346"/>
    <cellStyle name="표준 5 3 3 2 3 2 2 2 3 4" xfId="32283"/>
    <cellStyle name="표준 5 3 3 2 3 2 2 2 4" xfId="10109"/>
    <cellStyle name="표준 5 3 3 2 3 2 2 2 5" xfId="13354"/>
    <cellStyle name="표준 5 3 3 2 3 2 2 2 5 2" xfId="36045"/>
    <cellStyle name="표준 5 3 3 2 3 2 2 2 6" xfId="20939"/>
    <cellStyle name="표준 5 3 3 2 3 2 2 2 6 2" xfId="43630"/>
    <cellStyle name="표준 5 3 3 2 3 2 2 2 7" xfId="28567"/>
    <cellStyle name="표준 5 3 3 2 3 2 2 3" xfId="2925"/>
    <cellStyle name="표준 5 3 3 2 3 2 2 3 2" xfId="6902"/>
    <cellStyle name="표준 5 3 3 2 3 2 2 3 2 2" xfId="18043"/>
    <cellStyle name="표준 5 3 3 2 3 2 2 3 2 2 2" xfId="40734"/>
    <cellStyle name="표준 5 3 3 2 3 2 2 3 2 3" xfId="25586"/>
    <cellStyle name="표준 5 3 3 2 3 2 2 3 2 3 2" xfId="48275"/>
    <cellStyle name="표준 5 3 3 2 3 2 2 3 2 4" xfId="33212"/>
    <cellStyle name="표준 5 3 3 2 3 2 2 3 3" xfId="9943"/>
    <cellStyle name="표준 5 3 3 2 3 2 2 3 4" xfId="14311"/>
    <cellStyle name="표준 5 3 3 2 3 2 2 3 4 2" xfId="37002"/>
    <cellStyle name="표준 5 3 3 2 3 2 2 3 5" xfId="21870"/>
    <cellStyle name="표준 5 3 3 2 3 2 2 3 5 2" xfId="44559"/>
    <cellStyle name="표준 5 3 3 2 3 2 2 3 6" xfId="29496"/>
    <cellStyle name="표준 5 3 3 2 3 2 2 4" xfId="5003"/>
    <cellStyle name="표준 5 3 3 2 3 2 2 4 2" xfId="16184"/>
    <cellStyle name="표준 5 3 3 2 3 2 2 4 2 2" xfId="38875"/>
    <cellStyle name="표준 5 3 3 2 3 2 2 4 3" xfId="23728"/>
    <cellStyle name="표준 5 3 3 2 3 2 2 4 3 2" xfId="46417"/>
    <cellStyle name="표준 5 3 3 2 3 2 2 4 4" xfId="31354"/>
    <cellStyle name="표준 5 3 3 2 3 2 2 5" xfId="5374"/>
    <cellStyle name="표준 5 3 3 2 3 2 2 6" xfId="12416"/>
    <cellStyle name="표준 5 3 3 2 3 2 2 6 2" xfId="35107"/>
    <cellStyle name="표준 5 3 3 2 3 2 2 7" xfId="20010"/>
    <cellStyle name="표준 5 3 3 2 3 2 2 7 2" xfId="42701"/>
    <cellStyle name="표준 5 3 3 2 3 2 2 8" xfId="27638"/>
    <cellStyle name="표준 5 3 3 2 3 2 3" xfId="1503"/>
    <cellStyle name="표준 5 3 3 2 3 2 3 2" xfId="3401"/>
    <cellStyle name="표준 5 3 3 2 3 2 3 2 2" xfId="7378"/>
    <cellStyle name="표준 5 3 3 2 3 2 3 2 2 2" xfId="18512"/>
    <cellStyle name="표준 5 3 3 2 3 2 3 2 2 2 2" xfId="41203"/>
    <cellStyle name="표준 5 3 3 2 3 2 3 2 2 3" xfId="26054"/>
    <cellStyle name="표준 5 3 3 2 3 2 3 2 2 3 2" xfId="48743"/>
    <cellStyle name="표준 5 3 3 2 3 2 3 2 2 4" xfId="33680"/>
    <cellStyle name="표준 5 3 3 2 3 2 3 2 3" xfId="8373"/>
    <cellStyle name="표준 5 3 3 2 3 2 3 2 4" xfId="14787"/>
    <cellStyle name="표준 5 3 3 2 3 2 3 2 4 2" xfId="37478"/>
    <cellStyle name="표준 5 3 3 2 3 2 3 2 5" xfId="22338"/>
    <cellStyle name="표준 5 3 3 2 3 2 3 2 5 2" xfId="45027"/>
    <cellStyle name="표준 5 3 3 2 3 2 3 2 6" xfId="29964"/>
    <cellStyle name="표준 5 3 3 2 3 2 3 3" xfId="5480"/>
    <cellStyle name="표준 5 3 3 2 3 2 3 3 2" xfId="16652"/>
    <cellStyle name="표준 5 3 3 2 3 2 3 3 2 2" xfId="39343"/>
    <cellStyle name="표준 5 3 3 2 3 2 3 3 3" xfId="24196"/>
    <cellStyle name="표준 5 3 3 2 3 2 3 3 3 2" xfId="46885"/>
    <cellStyle name="표준 5 3 3 2 3 2 3 3 4" xfId="31822"/>
    <cellStyle name="표준 5 3 3 2 3 2 3 4" xfId="10965"/>
    <cellStyle name="표준 5 3 3 2 3 2 3 5" xfId="12892"/>
    <cellStyle name="표준 5 3 3 2 3 2 3 5 2" xfId="35583"/>
    <cellStyle name="표준 5 3 3 2 3 2 3 6" xfId="20478"/>
    <cellStyle name="표준 5 3 3 2 3 2 3 6 2" xfId="43169"/>
    <cellStyle name="표준 5 3 3 2 3 2 3 7" xfId="28106"/>
    <cellStyle name="표준 5 3 3 2 3 2 4" xfId="2440"/>
    <cellStyle name="표준 5 3 3 2 3 2 4 2" xfId="6417"/>
    <cellStyle name="표준 5 3 3 2 3 2 4 2 2" xfId="17581"/>
    <cellStyle name="표준 5 3 3 2 3 2 4 2 2 2" xfId="40272"/>
    <cellStyle name="표준 5 3 3 2 3 2 4 2 3" xfId="25125"/>
    <cellStyle name="표준 5 3 3 2 3 2 4 2 3 2" xfId="47814"/>
    <cellStyle name="표준 5 3 3 2 3 2 4 2 4" xfId="32751"/>
    <cellStyle name="표준 5 3 3 2 3 2 4 3" xfId="8855"/>
    <cellStyle name="표준 5 3 3 2 3 2 4 4" xfId="13828"/>
    <cellStyle name="표준 5 3 3 2 3 2 4 4 2" xfId="36519"/>
    <cellStyle name="표준 5 3 3 2 3 2 4 5" xfId="21408"/>
    <cellStyle name="표준 5 3 3 2 3 2 4 5 2" xfId="44098"/>
    <cellStyle name="표준 5 3 3 2 3 2 4 6" xfId="29035"/>
    <cellStyle name="표준 5 3 3 2 3 2 5" xfId="4475"/>
    <cellStyle name="표준 5 3 3 2 3 2 5 2" xfId="15722"/>
    <cellStyle name="표준 5 3 3 2 3 2 5 2 2" xfId="38413"/>
    <cellStyle name="표준 5 3 3 2 3 2 5 3" xfId="23267"/>
    <cellStyle name="표준 5 3 3 2 3 2 5 3 2" xfId="45956"/>
    <cellStyle name="표준 5 3 3 2 3 2 5 4" xfId="30893"/>
    <cellStyle name="표준 5 3 3 2 3 2 6" xfId="10300"/>
    <cellStyle name="표준 5 3 3 2 3 2 7" xfId="11928"/>
    <cellStyle name="표준 5 3 3 2 3 2 7 2" xfId="34619"/>
    <cellStyle name="표준 5 3 3 2 3 2 8" xfId="19548"/>
    <cellStyle name="표준 5 3 3 2 3 2 8 2" xfId="42239"/>
    <cellStyle name="표준 5 3 3 2 3 2 9" xfId="27177"/>
    <cellStyle name="표준 5 3 3 2 3 3" xfId="791"/>
    <cellStyle name="표준 5 3 3 2 3 3 2" xfId="1734"/>
    <cellStyle name="표준 5 3 3 2 3 3 2 2" xfId="3632"/>
    <cellStyle name="표준 5 3 3 2 3 3 2 2 2" xfId="7609"/>
    <cellStyle name="표준 5 3 3 2 3 3 2 2 2 2" xfId="18742"/>
    <cellStyle name="표준 5 3 3 2 3 3 2 2 2 2 2" xfId="41433"/>
    <cellStyle name="표준 5 3 3 2 3 3 2 2 2 3" xfId="26284"/>
    <cellStyle name="표준 5 3 3 2 3 3 2 2 2 3 2" xfId="48973"/>
    <cellStyle name="표준 5 3 3 2 3 3 2 2 2 4" xfId="33910"/>
    <cellStyle name="표준 5 3 3 2 3 3 2 2 3" xfId="10043"/>
    <cellStyle name="표준 5 3 3 2 3 3 2 2 4" xfId="15018"/>
    <cellStyle name="표준 5 3 3 2 3 3 2 2 4 2" xfId="37709"/>
    <cellStyle name="표준 5 3 3 2 3 3 2 2 5" xfId="22568"/>
    <cellStyle name="표준 5 3 3 2 3 3 2 2 5 2" xfId="45257"/>
    <cellStyle name="표준 5 3 3 2 3 3 2 2 6" xfId="30194"/>
    <cellStyle name="표준 5 3 3 2 3 3 2 3" xfId="5711"/>
    <cellStyle name="표준 5 3 3 2 3 3 2 3 2" xfId="16882"/>
    <cellStyle name="표준 5 3 3 2 3 3 2 3 2 2" xfId="39573"/>
    <cellStyle name="표준 5 3 3 2 3 3 2 3 3" xfId="24426"/>
    <cellStyle name="표준 5 3 3 2 3 3 2 3 3 2" xfId="47115"/>
    <cellStyle name="표준 5 3 3 2 3 3 2 3 4" xfId="32052"/>
    <cellStyle name="표준 5 3 3 2 3 3 2 4" xfId="10026"/>
    <cellStyle name="표준 5 3 3 2 3 3 2 5" xfId="13123"/>
    <cellStyle name="표준 5 3 3 2 3 3 2 5 2" xfId="35814"/>
    <cellStyle name="표준 5 3 3 2 3 3 2 6" xfId="20708"/>
    <cellStyle name="표준 5 3 3 2 3 3 2 6 2" xfId="43399"/>
    <cellStyle name="표준 5 3 3 2 3 3 2 7" xfId="28336"/>
    <cellStyle name="표준 5 3 3 2 3 3 3" xfId="2689"/>
    <cellStyle name="표준 5 3 3 2 3 3 3 2" xfId="6666"/>
    <cellStyle name="표준 5 3 3 2 3 3 3 2 2" xfId="17811"/>
    <cellStyle name="표준 5 3 3 2 3 3 3 2 2 2" xfId="40502"/>
    <cellStyle name="표준 5 3 3 2 3 3 3 2 3" xfId="25355"/>
    <cellStyle name="표준 5 3 3 2 3 3 3 2 3 2" xfId="48044"/>
    <cellStyle name="표준 5 3 3 2 3 3 3 2 4" xfId="32981"/>
    <cellStyle name="표준 5 3 3 2 3 3 3 3" xfId="9635"/>
    <cellStyle name="표준 5 3 3 2 3 3 3 4" xfId="14076"/>
    <cellStyle name="표준 5 3 3 2 3 3 3 4 2" xfId="36767"/>
    <cellStyle name="표준 5 3 3 2 3 3 3 5" xfId="21639"/>
    <cellStyle name="표준 5 3 3 2 3 3 3 5 2" xfId="44328"/>
    <cellStyle name="표준 5 3 3 2 3 3 3 6" xfId="29265"/>
    <cellStyle name="표준 5 3 3 2 3 3 4" xfId="4767"/>
    <cellStyle name="표준 5 3 3 2 3 3 4 2" xfId="15953"/>
    <cellStyle name="표준 5 3 3 2 3 3 4 2 2" xfId="38644"/>
    <cellStyle name="표준 5 3 3 2 3 3 4 3" xfId="23497"/>
    <cellStyle name="표준 5 3 3 2 3 3 4 3 2" xfId="46186"/>
    <cellStyle name="표준 5 3 3 2 3 3 4 4" xfId="31123"/>
    <cellStyle name="표준 5 3 3 2 3 3 5" xfId="8066"/>
    <cellStyle name="표준 5 3 3 2 3 3 6" xfId="12181"/>
    <cellStyle name="표준 5 3 3 2 3 3 6 2" xfId="34872"/>
    <cellStyle name="표준 5 3 3 2 3 3 7" xfId="19779"/>
    <cellStyle name="표준 5 3 3 2 3 3 7 2" xfId="42470"/>
    <cellStyle name="표준 5 3 3 2 3 3 8" xfId="27407"/>
    <cellStyle name="표준 5 3 3 2 3 4" xfId="1271"/>
    <cellStyle name="표준 5 3 3 2 3 4 2" xfId="3169"/>
    <cellStyle name="표준 5 3 3 2 3 4 2 2" xfId="7146"/>
    <cellStyle name="표준 5 3 3 2 3 4 2 2 2" xfId="18281"/>
    <cellStyle name="표준 5 3 3 2 3 4 2 2 2 2" xfId="40972"/>
    <cellStyle name="표준 5 3 3 2 3 4 2 2 3" xfId="25823"/>
    <cellStyle name="표준 5 3 3 2 3 4 2 2 3 2" xfId="48512"/>
    <cellStyle name="표준 5 3 3 2 3 4 2 2 4" xfId="33449"/>
    <cellStyle name="표준 5 3 3 2 3 4 2 3" xfId="9537"/>
    <cellStyle name="표준 5 3 3 2 3 4 2 4" xfId="14555"/>
    <cellStyle name="표준 5 3 3 2 3 4 2 4 2" xfId="37246"/>
    <cellStyle name="표준 5 3 3 2 3 4 2 5" xfId="22107"/>
    <cellStyle name="표준 5 3 3 2 3 4 2 5 2" xfId="44796"/>
    <cellStyle name="표준 5 3 3 2 3 4 2 6" xfId="29733"/>
    <cellStyle name="표준 5 3 3 2 3 4 3" xfId="5248"/>
    <cellStyle name="표준 5 3 3 2 3 4 3 2" xfId="16421"/>
    <cellStyle name="표준 5 3 3 2 3 4 3 2 2" xfId="39112"/>
    <cellStyle name="표준 5 3 3 2 3 4 3 3" xfId="23965"/>
    <cellStyle name="표준 5 3 3 2 3 4 3 3 2" xfId="46654"/>
    <cellStyle name="표준 5 3 3 2 3 4 3 4" xfId="31591"/>
    <cellStyle name="표준 5 3 3 2 3 4 4" xfId="8926"/>
    <cellStyle name="표준 5 3 3 2 3 4 5" xfId="12660"/>
    <cellStyle name="표준 5 3 3 2 3 4 5 2" xfId="35351"/>
    <cellStyle name="표준 5 3 3 2 3 4 6" xfId="20247"/>
    <cellStyle name="표준 5 3 3 2 3 4 6 2" xfId="42938"/>
    <cellStyle name="표준 5 3 3 2 3 4 7" xfId="27875"/>
    <cellStyle name="표준 5 3 3 2 3 5" xfId="2203"/>
    <cellStyle name="표준 5 3 3 2 3 5 2" xfId="6180"/>
    <cellStyle name="표준 5 3 3 2 3 5 2 2" xfId="17350"/>
    <cellStyle name="표준 5 3 3 2 3 5 2 2 2" xfId="40041"/>
    <cellStyle name="표준 5 3 3 2 3 5 2 3" xfId="24894"/>
    <cellStyle name="표준 5 3 3 2 3 5 2 3 2" xfId="47583"/>
    <cellStyle name="표준 5 3 3 2 3 5 2 4" xfId="32520"/>
    <cellStyle name="표준 5 3 3 2 3 5 3" xfId="9619"/>
    <cellStyle name="표준 5 3 3 2 3 5 4" xfId="13592"/>
    <cellStyle name="표준 5 3 3 2 3 5 4 2" xfId="36283"/>
    <cellStyle name="표준 5 3 3 2 3 5 5" xfId="21176"/>
    <cellStyle name="표준 5 3 3 2 3 5 5 2" xfId="43867"/>
    <cellStyle name="표준 5 3 3 2 3 5 6" xfId="28804"/>
    <cellStyle name="표준 5 3 3 2 3 6" xfId="4238"/>
    <cellStyle name="표준 5 3 3 2 3 6 2" xfId="15491"/>
    <cellStyle name="표준 5 3 3 2 3 6 2 2" xfId="38182"/>
    <cellStyle name="표준 5 3 3 2 3 6 3" xfId="23036"/>
    <cellStyle name="표준 5 3 3 2 3 6 3 2" xfId="45725"/>
    <cellStyle name="표준 5 3 3 2 3 6 4" xfId="30662"/>
    <cellStyle name="표준 5 3 3 2 3 7" xfId="8049"/>
    <cellStyle name="표준 5 3 3 2 3 8" xfId="11692"/>
    <cellStyle name="표준 5 3 3 2 3 8 2" xfId="34383"/>
    <cellStyle name="표준 5 3 3 2 3 9" xfId="19317"/>
    <cellStyle name="표준 5 3 3 2 3 9 2" xfId="42008"/>
    <cellStyle name="표준 5 3 3 2 4" xfId="385"/>
    <cellStyle name="표준 5 3 3 2 4 2" xfId="912"/>
    <cellStyle name="표준 5 3 3 2 4 2 2" xfId="1854"/>
    <cellStyle name="표준 5 3 3 2 4 2 2 2" xfId="3752"/>
    <cellStyle name="표준 5 3 3 2 4 2 2 2 2" xfId="7729"/>
    <cellStyle name="표준 5 3 3 2 4 2 2 2 2 2" xfId="18862"/>
    <cellStyle name="표준 5 3 3 2 4 2 2 2 2 2 2" xfId="41553"/>
    <cellStyle name="표준 5 3 3 2 4 2 2 2 2 3" xfId="26404"/>
    <cellStyle name="표준 5 3 3 2 4 2 2 2 2 3 2" xfId="49093"/>
    <cellStyle name="표준 5 3 3 2 4 2 2 2 2 4" xfId="34030"/>
    <cellStyle name="표준 5 3 3 2 4 2 2 2 3" xfId="8850"/>
    <cellStyle name="표준 5 3 3 2 4 2 2 2 4" xfId="15138"/>
    <cellStyle name="표준 5 3 3 2 4 2 2 2 4 2" xfId="37829"/>
    <cellStyle name="표준 5 3 3 2 4 2 2 2 5" xfId="22688"/>
    <cellStyle name="표준 5 3 3 2 4 2 2 2 5 2" xfId="45377"/>
    <cellStyle name="표준 5 3 3 2 4 2 2 2 6" xfId="30314"/>
    <cellStyle name="표준 5 3 3 2 4 2 2 3" xfId="5831"/>
    <cellStyle name="표준 5 3 3 2 4 2 2 3 2" xfId="17002"/>
    <cellStyle name="표준 5 3 3 2 4 2 2 3 2 2" xfId="39693"/>
    <cellStyle name="표준 5 3 3 2 4 2 2 3 3" xfId="24546"/>
    <cellStyle name="표준 5 3 3 2 4 2 2 3 3 2" xfId="47235"/>
    <cellStyle name="표준 5 3 3 2 4 2 2 3 4" xfId="32172"/>
    <cellStyle name="표준 5 3 3 2 4 2 2 4" xfId="11374"/>
    <cellStyle name="표준 5 3 3 2 4 2 2 5" xfId="13243"/>
    <cellStyle name="표준 5 3 3 2 4 2 2 5 2" xfId="35934"/>
    <cellStyle name="표준 5 3 3 2 4 2 2 6" xfId="20828"/>
    <cellStyle name="표준 5 3 3 2 4 2 2 6 2" xfId="43519"/>
    <cellStyle name="표준 5 3 3 2 4 2 2 7" xfId="28456"/>
    <cellStyle name="표준 5 3 3 2 4 2 3" xfId="2810"/>
    <cellStyle name="표준 5 3 3 2 4 2 3 2" xfId="6787"/>
    <cellStyle name="표준 5 3 3 2 4 2 3 2 2" xfId="17931"/>
    <cellStyle name="표준 5 3 3 2 4 2 3 2 2 2" xfId="40622"/>
    <cellStyle name="표준 5 3 3 2 4 2 3 2 3" xfId="25475"/>
    <cellStyle name="표준 5 3 3 2 4 2 3 2 3 2" xfId="48164"/>
    <cellStyle name="표준 5 3 3 2 4 2 3 2 4" xfId="33101"/>
    <cellStyle name="표준 5 3 3 2 4 2 3 3" xfId="9650"/>
    <cellStyle name="표준 5 3 3 2 4 2 3 4" xfId="14196"/>
    <cellStyle name="표준 5 3 3 2 4 2 3 4 2" xfId="36887"/>
    <cellStyle name="표준 5 3 3 2 4 2 3 5" xfId="21759"/>
    <cellStyle name="표준 5 3 3 2 4 2 3 5 2" xfId="44448"/>
    <cellStyle name="표준 5 3 3 2 4 2 3 6" xfId="29385"/>
    <cellStyle name="표준 5 3 3 2 4 2 4" xfId="4888"/>
    <cellStyle name="표준 5 3 3 2 4 2 4 2" xfId="16073"/>
    <cellStyle name="표준 5 3 3 2 4 2 4 2 2" xfId="38764"/>
    <cellStyle name="표준 5 3 3 2 4 2 4 3" xfId="23617"/>
    <cellStyle name="표준 5 3 3 2 4 2 4 3 2" xfId="46306"/>
    <cellStyle name="표준 5 3 3 2 4 2 4 4" xfId="31243"/>
    <cellStyle name="표준 5 3 3 2 4 2 5" xfId="11344"/>
    <cellStyle name="표준 5 3 3 2 4 2 6" xfId="12301"/>
    <cellStyle name="표준 5 3 3 2 4 2 6 2" xfId="34992"/>
    <cellStyle name="표준 5 3 3 2 4 2 7" xfId="19899"/>
    <cellStyle name="표준 5 3 3 2 4 2 7 2" xfId="42590"/>
    <cellStyle name="표준 5 3 3 2 4 2 8" xfId="27527"/>
    <cellStyle name="표준 5 3 3 2 4 3" xfId="1391"/>
    <cellStyle name="표준 5 3 3 2 4 3 2" xfId="3289"/>
    <cellStyle name="표준 5 3 3 2 4 3 2 2" xfId="7266"/>
    <cellStyle name="표준 5 3 3 2 4 3 2 2 2" xfId="18401"/>
    <cellStyle name="표준 5 3 3 2 4 3 2 2 2 2" xfId="41092"/>
    <cellStyle name="표준 5 3 3 2 4 3 2 2 3" xfId="25943"/>
    <cellStyle name="표준 5 3 3 2 4 3 2 2 3 2" xfId="48632"/>
    <cellStyle name="표준 5 3 3 2 4 3 2 2 4" xfId="33569"/>
    <cellStyle name="표준 5 3 3 2 4 3 2 3" xfId="9951"/>
    <cellStyle name="표준 5 3 3 2 4 3 2 4" xfId="14675"/>
    <cellStyle name="표준 5 3 3 2 4 3 2 4 2" xfId="37366"/>
    <cellStyle name="표준 5 3 3 2 4 3 2 5" xfId="22227"/>
    <cellStyle name="표준 5 3 3 2 4 3 2 5 2" xfId="44916"/>
    <cellStyle name="표준 5 3 3 2 4 3 2 6" xfId="29853"/>
    <cellStyle name="표준 5 3 3 2 4 3 3" xfId="5368"/>
    <cellStyle name="표준 5 3 3 2 4 3 3 2" xfId="16541"/>
    <cellStyle name="표준 5 3 3 2 4 3 3 2 2" xfId="39232"/>
    <cellStyle name="표준 5 3 3 2 4 3 3 3" xfId="24085"/>
    <cellStyle name="표준 5 3 3 2 4 3 3 3 2" xfId="46774"/>
    <cellStyle name="표준 5 3 3 2 4 3 3 4" xfId="31711"/>
    <cellStyle name="표준 5 3 3 2 4 3 4" xfId="4016"/>
    <cellStyle name="표준 5 3 3 2 4 3 5" xfId="12780"/>
    <cellStyle name="표준 5 3 3 2 4 3 5 2" xfId="35471"/>
    <cellStyle name="표준 5 3 3 2 4 3 6" xfId="20367"/>
    <cellStyle name="표준 5 3 3 2 4 3 6 2" xfId="43058"/>
    <cellStyle name="표준 5 3 3 2 4 3 7" xfId="27995"/>
    <cellStyle name="표준 5 3 3 2 4 4" xfId="2324"/>
    <cellStyle name="표준 5 3 3 2 4 4 2" xfId="6301"/>
    <cellStyle name="표준 5 3 3 2 4 4 2 2" xfId="17470"/>
    <cellStyle name="표준 5 3 3 2 4 4 2 2 2" xfId="40161"/>
    <cellStyle name="표준 5 3 3 2 4 4 2 3" xfId="25014"/>
    <cellStyle name="표준 5 3 3 2 4 4 2 3 2" xfId="47703"/>
    <cellStyle name="표준 5 3 3 2 4 4 2 4" xfId="32640"/>
    <cellStyle name="표준 5 3 3 2 4 4 3" xfId="11269"/>
    <cellStyle name="표준 5 3 3 2 4 4 4" xfId="13712"/>
    <cellStyle name="표준 5 3 3 2 4 4 4 2" xfId="36403"/>
    <cellStyle name="표준 5 3 3 2 4 4 5" xfId="21296"/>
    <cellStyle name="표준 5 3 3 2 4 4 5 2" xfId="43987"/>
    <cellStyle name="표준 5 3 3 2 4 4 6" xfId="28924"/>
    <cellStyle name="표준 5 3 3 2 4 5" xfId="4359"/>
    <cellStyle name="표준 5 3 3 2 4 5 2" xfId="15611"/>
    <cellStyle name="표준 5 3 3 2 4 5 2 2" xfId="38302"/>
    <cellStyle name="표준 5 3 3 2 4 5 3" xfId="23156"/>
    <cellStyle name="표준 5 3 3 2 4 5 3 2" xfId="45845"/>
    <cellStyle name="표준 5 3 3 2 4 5 4" xfId="30782"/>
    <cellStyle name="표준 5 3 3 2 4 6" xfId="10791"/>
    <cellStyle name="표준 5 3 3 2 4 7" xfId="11812"/>
    <cellStyle name="표준 5 3 3 2 4 7 2" xfId="34503"/>
    <cellStyle name="표준 5 3 3 2 4 8" xfId="19437"/>
    <cellStyle name="표준 5 3 3 2 4 8 2" xfId="42128"/>
    <cellStyle name="표준 5 3 3 2 4 9" xfId="27066"/>
    <cellStyle name="표준 5 3 3 2 5" xfId="676"/>
    <cellStyle name="표준 5 3 3 2 5 2" xfId="1623"/>
    <cellStyle name="표준 5 3 3 2 5 2 2" xfId="3521"/>
    <cellStyle name="표준 5 3 3 2 5 2 2 2" xfId="7498"/>
    <cellStyle name="표준 5 3 3 2 5 2 2 2 2" xfId="18631"/>
    <cellStyle name="표준 5 3 3 2 5 2 2 2 2 2" xfId="41322"/>
    <cellStyle name="표준 5 3 3 2 5 2 2 2 3" xfId="26173"/>
    <cellStyle name="표준 5 3 3 2 5 2 2 2 3 2" xfId="48862"/>
    <cellStyle name="표준 5 3 3 2 5 2 2 2 4" xfId="33799"/>
    <cellStyle name="표준 5 3 3 2 5 2 2 3" xfId="9809"/>
    <cellStyle name="표준 5 3 3 2 5 2 2 4" xfId="14907"/>
    <cellStyle name="표준 5 3 3 2 5 2 2 4 2" xfId="37598"/>
    <cellStyle name="표준 5 3 3 2 5 2 2 5" xfId="22457"/>
    <cellStyle name="표준 5 3 3 2 5 2 2 5 2" xfId="45146"/>
    <cellStyle name="표준 5 3 3 2 5 2 2 6" xfId="30083"/>
    <cellStyle name="표준 5 3 3 2 5 2 3" xfId="5600"/>
    <cellStyle name="표준 5 3 3 2 5 2 3 2" xfId="16771"/>
    <cellStyle name="표준 5 3 3 2 5 2 3 2 2" xfId="39462"/>
    <cellStyle name="표준 5 3 3 2 5 2 3 3" xfId="24315"/>
    <cellStyle name="표준 5 3 3 2 5 2 3 3 2" xfId="47004"/>
    <cellStyle name="표준 5 3 3 2 5 2 3 4" xfId="31941"/>
    <cellStyle name="표준 5 3 3 2 5 2 4" xfId="8353"/>
    <cellStyle name="표준 5 3 3 2 5 2 5" xfId="13012"/>
    <cellStyle name="표준 5 3 3 2 5 2 5 2" xfId="35703"/>
    <cellStyle name="표준 5 3 3 2 5 2 6" xfId="20597"/>
    <cellStyle name="표준 5 3 3 2 5 2 6 2" xfId="43288"/>
    <cellStyle name="표준 5 3 3 2 5 2 7" xfId="28225"/>
    <cellStyle name="표준 5 3 3 2 5 3" xfId="2574"/>
    <cellStyle name="표준 5 3 3 2 5 3 2" xfId="6551"/>
    <cellStyle name="표준 5 3 3 2 5 3 2 2" xfId="17700"/>
    <cellStyle name="표준 5 3 3 2 5 3 2 2 2" xfId="40391"/>
    <cellStyle name="표준 5 3 3 2 5 3 2 3" xfId="25244"/>
    <cellStyle name="표준 5 3 3 2 5 3 2 3 2" xfId="47933"/>
    <cellStyle name="표준 5 3 3 2 5 3 2 4" xfId="32870"/>
    <cellStyle name="표준 5 3 3 2 5 3 3" xfId="11433"/>
    <cellStyle name="표준 5 3 3 2 5 3 4" xfId="13961"/>
    <cellStyle name="표준 5 3 3 2 5 3 4 2" xfId="36652"/>
    <cellStyle name="표준 5 3 3 2 5 3 5" xfId="21528"/>
    <cellStyle name="표준 5 3 3 2 5 3 5 2" xfId="44217"/>
    <cellStyle name="표준 5 3 3 2 5 3 6" xfId="29154"/>
    <cellStyle name="표준 5 3 3 2 5 4" xfId="4652"/>
    <cellStyle name="표준 5 3 3 2 5 4 2" xfId="15842"/>
    <cellStyle name="표준 5 3 3 2 5 4 2 2" xfId="38533"/>
    <cellStyle name="표준 5 3 3 2 5 4 3" xfId="23386"/>
    <cellStyle name="표준 5 3 3 2 5 4 3 2" xfId="46075"/>
    <cellStyle name="표준 5 3 3 2 5 4 4" xfId="31012"/>
    <cellStyle name="표준 5 3 3 2 5 5" xfId="8374"/>
    <cellStyle name="표준 5 3 3 2 5 6" xfId="12066"/>
    <cellStyle name="표준 5 3 3 2 5 6 2" xfId="34757"/>
    <cellStyle name="표준 5 3 3 2 5 7" xfId="19667"/>
    <cellStyle name="표준 5 3 3 2 5 7 2" xfId="42358"/>
    <cellStyle name="표준 5 3 3 2 5 8" xfId="27296"/>
    <cellStyle name="표준 5 3 3 2 6" xfId="1159"/>
    <cellStyle name="표준 5 3 3 2 6 2" xfId="3057"/>
    <cellStyle name="표준 5 3 3 2 6 2 2" xfId="7034"/>
    <cellStyle name="표준 5 3 3 2 6 2 2 2" xfId="18169"/>
    <cellStyle name="표준 5 3 3 2 6 2 2 2 2" xfId="40860"/>
    <cellStyle name="표준 5 3 3 2 6 2 2 3" xfId="25712"/>
    <cellStyle name="표준 5 3 3 2 6 2 2 3 2" xfId="48401"/>
    <cellStyle name="표준 5 3 3 2 6 2 2 4" xfId="33338"/>
    <cellStyle name="표준 5 3 3 2 6 2 3" xfId="9922"/>
    <cellStyle name="표준 5 3 3 2 6 2 4" xfId="14443"/>
    <cellStyle name="표준 5 3 3 2 6 2 4 2" xfId="37134"/>
    <cellStyle name="표준 5 3 3 2 6 2 5" xfId="21996"/>
    <cellStyle name="표준 5 3 3 2 6 2 5 2" xfId="44685"/>
    <cellStyle name="표준 5 3 3 2 6 2 6" xfId="29622"/>
    <cellStyle name="표준 5 3 3 2 6 3" xfId="5136"/>
    <cellStyle name="표준 5 3 3 2 6 3 2" xfId="16310"/>
    <cellStyle name="표준 5 3 3 2 6 3 2 2" xfId="39001"/>
    <cellStyle name="표준 5 3 3 2 6 3 3" xfId="23854"/>
    <cellStyle name="표준 5 3 3 2 6 3 3 2" xfId="46543"/>
    <cellStyle name="표준 5 3 3 2 6 3 4" xfId="31480"/>
    <cellStyle name="표준 5 3 3 2 6 4" xfId="11157"/>
    <cellStyle name="표준 5 3 3 2 6 5" xfId="12548"/>
    <cellStyle name="표준 5 3 3 2 6 5 2" xfId="35239"/>
    <cellStyle name="표준 5 3 3 2 6 6" xfId="20136"/>
    <cellStyle name="표준 5 3 3 2 6 6 2" xfId="42827"/>
    <cellStyle name="표준 5 3 3 2 6 7" xfId="27764"/>
    <cellStyle name="표준 5 3 3 2 7" xfId="2092"/>
    <cellStyle name="표준 5 3 3 2 7 2" xfId="6069"/>
    <cellStyle name="표준 5 3 3 2 7 2 2" xfId="17239"/>
    <cellStyle name="표준 5 3 3 2 7 2 2 2" xfId="39930"/>
    <cellStyle name="표준 5 3 3 2 7 2 3" xfId="24783"/>
    <cellStyle name="표준 5 3 3 2 7 2 3 2" xfId="47472"/>
    <cellStyle name="표준 5 3 3 2 7 2 4" xfId="32409"/>
    <cellStyle name="표준 5 3 3 2 7 3" xfId="8141"/>
    <cellStyle name="표준 5 3 3 2 7 4" xfId="13481"/>
    <cellStyle name="표준 5 3 3 2 7 4 2" xfId="36172"/>
    <cellStyle name="표준 5 3 3 2 7 5" xfId="21065"/>
    <cellStyle name="표준 5 3 3 2 7 5 2" xfId="43756"/>
    <cellStyle name="표준 5 3 3 2 7 6" xfId="28693"/>
    <cellStyle name="표준 5 3 3 2 8" xfId="4073"/>
    <cellStyle name="표준 5 3 3 2 8 2" xfId="15378"/>
    <cellStyle name="표준 5 3 3 2 8 2 2" xfId="38069"/>
    <cellStyle name="표준 5 3 3 2 8 3" xfId="22925"/>
    <cellStyle name="표준 5 3 3 2 8 3 2" xfId="45614"/>
    <cellStyle name="표준 5 3 3 2 8 4" xfId="30551"/>
    <cellStyle name="표준 5 3 3 2 9" xfId="10609"/>
    <cellStyle name="표준 5 3 3 3" xfId="162"/>
    <cellStyle name="표준 5 3 3 3 10" xfId="11597"/>
    <cellStyle name="표준 5 3 3 3 10 2" xfId="34288"/>
    <cellStyle name="표준 5 3 3 3 11" xfId="19222"/>
    <cellStyle name="표준 5 3 3 3 11 2" xfId="41913"/>
    <cellStyle name="표준 5 3 3 3 12" xfId="26851"/>
    <cellStyle name="표준 5 3 3 3 2" xfId="215"/>
    <cellStyle name="표준 5 3 3 3 2 10" xfId="19272"/>
    <cellStyle name="표준 5 3 3 3 2 10 2" xfId="41963"/>
    <cellStyle name="표준 5 3 3 3 2 11" xfId="26901"/>
    <cellStyle name="표준 5 3 3 3 2 2" xfId="330"/>
    <cellStyle name="표준 5 3 3 3 2 2 10" xfId="27012"/>
    <cellStyle name="표준 5 3 3 3 2 2 2" xfId="567"/>
    <cellStyle name="표준 5 3 3 3 2 2 2 2" xfId="1093"/>
    <cellStyle name="표준 5 3 3 3 2 2 2 2 2" xfId="2031"/>
    <cellStyle name="표준 5 3 3 3 2 2 2 2 2 2" xfId="3929"/>
    <cellStyle name="표준 5 3 3 3 2 2 2 2 2 2 2" xfId="7906"/>
    <cellStyle name="표준 5 3 3 3 2 2 2 2 2 2 2 2" xfId="19039"/>
    <cellStyle name="표준 5 3 3 3 2 2 2 2 2 2 2 2 2" xfId="41730"/>
    <cellStyle name="표준 5 3 3 3 2 2 2 2 2 2 2 3" xfId="26581"/>
    <cellStyle name="표준 5 3 3 3 2 2 2 2 2 2 2 3 2" xfId="49270"/>
    <cellStyle name="표준 5 3 3 3 2 2 2 2 2 2 2 4" xfId="34207"/>
    <cellStyle name="표준 5 3 3 3 2 2 2 2 2 2 3" xfId="7965"/>
    <cellStyle name="표준 5 3 3 3 2 2 2 2 2 2 4" xfId="15315"/>
    <cellStyle name="표준 5 3 3 3 2 2 2 2 2 2 4 2" xfId="38006"/>
    <cellStyle name="표준 5 3 3 3 2 2 2 2 2 2 5" xfId="22865"/>
    <cellStyle name="표준 5 3 3 3 2 2 2 2 2 2 5 2" xfId="45554"/>
    <cellStyle name="표준 5 3 3 3 2 2 2 2 2 2 6" xfId="30491"/>
    <cellStyle name="표준 5 3 3 3 2 2 2 2 2 3" xfId="6008"/>
    <cellStyle name="표준 5 3 3 3 2 2 2 2 2 3 2" xfId="17179"/>
    <cellStyle name="표준 5 3 3 3 2 2 2 2 2 3 2 2" xfId="39870"/>
    <cellStyle name="표준 5 3 3 3 2 2 2 2 2 3 3" xfId="24723"/>
    <cellStyle name="표준 5 3 3 3 2 2 2 2 2 3 3 2" xfId="47412"/>
    <cellStyle name="표준 5 3 3 3 2 2 2 2 2 3 4" xfId="32349"/>
    <cellStyle name="표준 5 3 3 3 2 2 2 2 2 4" xfId="8898"/>
    <cellStyle name="표준 5 3 3 3 2 2 2 2 2 5" xfId="13420"/>
    <cellStyle name="표준 5 3 3 3 2 2 2 2 2 5 2" xfId="36111"/>
    <cellStyle name="표준 5 3 3 3 2 2 2 2 2 6" xfId="21005"/>
    <cellStyle name="표준 5 3 3 3 2 2 2 2 2 6 2" xfId="43696"/>
    <cellStyle name="표준 5 3 3 3 2 2 2 2 2 7" xfId="28633"/>
    <cellStyle name="표준 5 3 3 3 2 2 2 2 3" xfId="2991"/>
    <cellStyle name="표준 5 3 3 3 2 2 2 2 3 2" xfId="6968"/>
    <cellStyle name="표준 5 3 3 3 2 2 2 2 3 2 2" xfId="18109"/>
    <cellStyle name="표준 5 3 3 3 2 2 2 2 3 2 2 2" xfId="40800"/>
    <cellStyle name="표준 5 3 3 3 2 2 2 2 3 2 3" xfId="25652"/>
    <cellStyle name="표준 5 3 3 3 2 2 2 2 3 2 3 2" xfId="48341"/>
    <cellStyle name="표준 5 3 3 3 2 2 2 2 3 2 4" xfId="33278"/>
    <cellStyle name="표준 5 3 3 3 2 2 2 2 3 3" xfId="4085"/>
    <cellStyle name="표준 5 3 3 3 2 2 2 2 3 4" xfId="14377"/>
    <cellStyle name="표준 5 3 3 3 2 2 2 2 3 4 2" xfId="37068"/>
    <cellStyle name="표준 5 3 3 3 2 2 2 2 3 5" xfId="21936"/>
    <cellStyle name="표준 5 3 3 3 2 2 2 2 3 5 2" xfId="44625"/>
    <cellStyle name="표준 5 3 3 3 2 2 2 2 3 6" xfId="29562"/>
    <cellStyle name="표준 5 3 3 3 2 2 2 2 4" xfId="5069"/>
    <cellStyle name="표준 5 3 3 3 2 2 2 2 4 2" xfId="16250"/>
    <cellStyle name="표준 5 3 3 3 2 2 2 2 4 2 2" xfId="38941"/>
    <cellStyle name="표준 5 3 3 3 2 2 2 2 4 3" xfId="23794"/>
    <cellStyle name="표준 5 3 3 3 2 2 2 2 4 3 2" xfId="46483"/>
    <cellStyle name="표준 5 3 3 3 2 2 2 2 4 4" xfId="31420"/>
    <cellStyle name="표준 5 3 3 3 2 2 2 2 5" xfId="9167"/>
    <cellStyle name="표준 5 3 3 3 2 2 2 2 6" xfId="12482"/>
    <cellStyle name="표준 5 3 3 3 2 2 2 2 6 2" xfId="35173"/>
    <cellStyle name="표준 5 3 3 3 2 2 2 2 7" xfId="20076"/>
    <cellStyle name="표준 5 3 3 3 2 2 2 2 7 2" xfId="42767"/>
    <cellStyle name="표준 5 3 3 3 2 2 2 2 8" xfId="27704"/>
    <cellStyle name="표준 5 3 3 3 2 2 2 3" xfId="1569"/>
    <cellStyle name="표준 5 3 3 3 2 2 2 3 2" xfId="3467"/>
    <cellStyle name="표준 5 3 3 3 2 2 2 3 2 2" xfId="7444"/>
    <cellStyle name="표준 5 3 3 3 2 2 2 3 2 2 2" xfId="18578"/>
    <cellStyle name="표준 5 3 3 3 2 2 2 3 2 2 2 2" xfId="41269"/>
    <cellStyle name="표준 5 3 3 3 2 2 2 3 2 2 3" xfId="26120"/>
    <cellStyle name="표준 5 3 3 3 2 2 2 3 2 2 3 2" xfId="48809"/>
    <cellStyle name="표준 5 3 3 3 2 2 2 3 2 2 4" xfId="33746"/>
    <cellStyle name="표준 5 3 3 3 2 2 2 3 2 3" xfId="9989"/>
    <cellStyle name="표준 5 3 3 3 2 2 2 3 2 4" xfId="14853"/>
    <cellStyle name="표준 5 3 3 3 2 2 2 3 2 4 2" xfId="37544"/>
    <cellStyle name="표준 5 3 3 3 2 2 2 3 2 5" xfId="22404"/>
    <cellStyle name="표준 5 3 3 3 2 2 2 3 2 5 2" xfId="45093"/>
    <cellStyle name="표준 5 3 3 3 2 2 2 3 2 6" xfId="30030"/>
    <cellStyle name="표준 5 3 3 3 2 2 2 3 3" xfId="5546"/>
    <cellStyle name="표준 5 3 3 3 2 2 2 3 3 2" xfId="16718"/>
    <cellStyle name="표준 5 3 3 3 2 2 2 3 3 2 2" xfId="39409"/>
    <cellStyle name="표준 5 3 3 3 2 2 2 3 3 3" xfId="24262"/>
    <cellStyle name="표준 5 3 3 3 2 2 2 3 3 3 2" xfId="46951"/>
    <cellStyle name="표준 5 3 3 3 2 2 2 3 3 4" xfId="31888"/>
    <cellStyle name="표준 5 3 3 3 2 2 2 3 4" xfId="9708"/>
    <cellStyle name="표준 5 3 3 3 2 2 2 3 5" xfId="12958"/>
    <cellStyle name="표준 5 3 3 3 2 2 2 3 5 2" xfId="35649"/>
    <cellStyle name="표준 5 3 3 3 2 2 2 3 6" xfId="20544"/>
    <cellStyle name="표준 5 3 3 3 2 2 2 3 6 2" xfId="43235"/>
    <cellStyle name="표준 5 3 3 3 2 2 2 3 7" xfId="28172"/>
    <cellStyle name="표준 5 3 3 3 2 2 2 4" xfId="2506"/>
    <cellStyle name="표준 5 3 3 3 2 2 2 4 2" xfId="6483"/>
    <cellStyle name="표준 5 3 3 3 2 2 2 4 2 2" xfId="17647"/>
    <cellStyle name="표준 5 3 3 3 2 2 2 4 2 2 2" xfId="40338"/>
    <cellStyle name="표준 5 3 3 3 2 2 2 4 2 3" xfId="25191"/>
    <cellStyle name="표준 5 3 3 3 2 2 2 4 2 3 2" xfId="47880"/>
    <cellStyle name="표준 5 3 3 3 2 2 2 4 2 4" xfId="32817"/>
    <cellStyle name="표준 5 3 3 3 2 2 2 4 3" xfId="3996"/>
    <cellStyle name="표준 5 3 3 3 2 2 2 4 4" xfId="13894"/>
    <cellStyle name="표준 5 3 3 3 2 2 2 4 4 2" xfId="36585"/>
    <cellStyle name="표준 5 3 3 3 2 2 2 4 5" xfId="21474"/>
    <cellStyle name="표준 5 3 3 3 2 2 2 4 5 2" xfId="44164"/>
    <cellStyle name="표준 5 3 3 3 2 2 2 4 6" xfId="29101"/>
    <cellStyle name="표준 5 3 3 3 2 2 2 5" xfId="4541"/>
    <cellStyle name="표준 5 3 3 3 2 2 2 5 2" xfId="15788"/>
    <cellStyle name="표준 5 3 3 3 2 2 2 5 2 2" xfId="38479"/>
    <cellStyle name="표준 5 3 3 3 2 2 2 5 3" xfId="23333"/>
    <cellStyle name="표준 5 3 3 3 2 2 2 5 3 2" xfId="46022"/>
    <cellStyle name="표준 5 3 3 3 2 2 2 5 4" xfId="30959"/>
    <cellStyle name="표준 5 3 3 3 2 2 2 6" xfId="8895"/>
    <cellStyle name="표준 5 3 3 3 2 2 2 7" xfId="11994"/>
    <cellStyle name="표준 5 3 3 3 2 2 2 7 2" xfId="34685"/>
    <cellStyle name="표준 5 3 3 3 2 2 2 8" xfId="19614"/>
    <cellStyle name="표준 5 3 3 3 2 2 2 8 2" xfId="42305"/>
    <cellStyle name="표준 5 3 3 3 2 2 2 9" xfId="27243"/>
    <cellStyle name="표준 5 3 3 3 2 2 3" xfId="857"/>
    <cellStyle name="표준 5 3 3 3 2 2 3 2" xfId="1800"/>
    <cellStyle name="표준 5 3 3 3 2 2 3 2 2" xfId="3698"/>
    <cellStyle name="표준 5 3 3 3 2 2 3 2 2 2" xfId="7675"/>
    <cellStyle name="표준 5 3 3 3 2 2 3 2 2 2 2" xfId="18808"/>
    <cellStyle name="표준 5 3 3 3 2 2 3 2 2 2 2 2" xfId="41499"/>
    <cellStyle name="표준 5 3 3 3 2 2 3 2 2 2 3" xfId="26350"/>
    <cellStyle name="표준 5 3 3 3 2 2 3 2 2 2 3 2" xfId="49039"/>
    <cellStyle name="표준 5 3 3 3 2 2 3 2 2 2 4" xfId="33976"/>
    <cellStyle name="표준 5 3 3 3 2 2 3 2 2 3" xfId="9688"/>
    <cellStyle name="표준 5 3 3 3 2 2 3 2 2 4" xfId="15084"/>
    <cellStyle name="표준 5 3 3 3 2 2 3 2 2 4 2" xfId="37775"/>
    <cellStyle name="표준 5 3 3 3 2 2 3 2 2 5" xfId="22634"/>
    <cellStyle name="표준 5 3 3 3 2 2 3 2 2 5 2" xfId="45323"/>
    <cellStyle name="표준 5 3 3 3 2 2 3 2 2 6" xfId="30260"/>
    <cellStyle name="표준 5 3 3 3 2 2 3 2 3" xfId="5777"/>
    <cellStyle name="표준 5 3 3 3 2 2 3 2 3 2" xfId="16948"/>
    <cellStyle name="표준 5 3 3 3 2 2 3 2 3 2 2" xfId="39639"/>
    <cellStyle name="표준 5 3 3 3 2 2 3 2 3 3" xfId="24492"/>
    <cellStyle name="표준 5 3 3 3 2 2 3 2 3 3 2" xfId="47181"/>
    <cellStyle name="표준 5 3 3 3 2 2 3 2 3 4" xfId="32118"/>
    <cellStyle name="표준 5 3 3 3 2 2 3 2 4" xfId="8084"/>
    <cellStyle name="표준 5 3 3 3 2 2 3 2 5" xfId="13189"/>
    <cellStyle name="표준 5 3 3 3 2 2 3 2 5 2" xfId="35880"/>
    <cellStyle name="표준 5 3 3 3 2 2 3 2 6" xfId="20774"/>
    <cellStyle name="표준 5 3 3 3 2 2 3 2 6 2" xfId="43465"/>
    <cellStyle name="표준 5 3 3 3 2 2 3 2 7" xfId="28402"/>
    <cellStyle name="표준 5 3 3 3 2 2 3 3" xfId="2755"/>
    <cellStyle name="표준 5 3 3 3 2 2 3 3 2" xfId="6732"/>
    <cellStyle name="표준 5 3 3 3 2 2 3 3 2 2" xfId="17877"/>
    <cellStyle name="표준 5 3 3 3 2 2 3 3 2 2 2" xfId="40568"/>
    <cellStyle name="표준 5 3 3 3 2 2 3 3 2 3" xfId="25421"/>
    <cellStyle name="표준 5 3 3 3 2 2 3 3 2 3 2" xfId="48110"/>
    <cellStyle name="표준 5 3 3 3 2 2 3 3 2 4" xfId="33047"/>
    <cellStyle name="표준 5 3 3 3 2 2 3 3 3" xfId="9356"/>
    <cellStyle name="표준 5 3 3 3 2 2 3 3 4" xfId="14142"/>
    <cellStyle name="표준 5 3 3 3 2 2 3 3 4 2" xfId="36833"/>
    <cellStyle name="표준 5 3 3 3 2 2 3 3 5" xfId="21705"/>
    <cellStyle name="표준 5 3 3 3 2 2 3 3 5 2" xfId="44394"/>
    <cellStyle name="표준 5 3 3 3 2 2 3 3 6" xfId="29331"/>
    <cellStyle name="표준 5 3 3 3 2 2 3 4" xfId="4833"/>
    <cellStyle name="표준 5 3 3 3 2 2 3 4 2" xfId="16019"/>
    <cellStyle name="표준 5 3 3 3 2 2 3 4 2 2" xfId="38710"/>
    <cellStyle name="표준 5 3 3 3 2 2 3 4 3" xfId="23563"/>
    <cellStyle name="표준 5 3 3 3 2 2 3 4 3 2" xfId="46252"/>
    <cellStyle name="표준 5 3 3 3 2 2 3 4 4" xfId="31189"/>
    <cellStyle name="표준 5 3 3 3 2 2 3 5" xfId="9402"/>
    <cellStyle name="표준 5 3 3 3 2 2 3 6" xfId="12247"/>
    <cellStyle name="표준 5 3 3 3 2 2 3 6 2" xfId="34938"/>
    <cellStyle name="표준 5 3 3 3 2 2 3 7" xfId="19845"/>
    <cellStyle name="표준 5 3 3 3 2 2 3 7 2" xfId="42536"/>
    <cellStyle name="표준 5 3 3 3 2 2 3 8" xfId="27473"/>
    <cellStyle name="표준 5 3 3 3 2 2 4" xfId="1337"/>
    <cellStyle name="표준 5 3 3 3 2 2 4 2" xfId="3235"/>
    <cellStyle name="표준 5 3 3 3 2 2 4 2 2" xfId="7212"/>
    <cellStyle name="표준 5 3 3 3 2 2 4 2 2 2" xfId="18347"/>
    <cellStyle name="표준 5 3 3 3 2 2 4 2 2 2 2" xfId="41038"/>
    <cellStyle name="표준 5 3 3 3 2 2 4 2 2 3" xfId="25889"/>
    <cellStyle name="표준 5 3 3 3 2 2 4 2 2 3 2" xfId="48578"/>
    <cellStyle name="표준 5 3 3 3 2 2 4 2 2 4" xfId="33515"/>
    <cellStyle name="표준 5 3 3 3 2 2 4 2 3" xfId="10237"/>
    <cellStyle name="표준 5 3 3 3 2 2 4 2 4" xfId="14621"/>
    <cellStyle name="표준 5 3 3 3 2 2 4 2 4 2" xfId="37312"/>
    <cellStyle name="표준 5 3 3 3 2 2 4 2 5" xfId="22173"/>
    <cellStyle name="표준 5 3 3 3 2 2 4 2 5 2" xfId="44862"/>
    <cellStyle name="표준 5 3 3 3 2 2 4 2 6" xfId="29799"/>
    <cellStyle name="표준 5 3 3 3 2 2 4 3" xfId="5314"/>
    <cellStyle name="표준 5 3 3 3 2 2 4 3 2" xfId="16487"/>
    <cellStyle name="표준 5 3 3 3 2 2 4 3 2 2" xfId="39178"/>
    <cellStyle name="표준 5 3 3 3 2 2 4 3 3" xfId="24031"/>
    <cellStyle name="표준 5 3 3 3 2 2 4 3 3 2" xfId="46720"/>
    <cellStyle name="표준 5 3 3 3 2 2 4 3 4" xfId="31657"/>
    <cellStyle name="표준 5 3 3 3 2 2 4 4" xfId="8454"/>
    <cellStyle name="표준 5 3 3 3 2 2 4 5" xfId="12726"/>
    <cellStyle name="표준 5 3 3 3 2 2 4 5 2" xfId="35417"/>
    <cellStyle name="표준 5 3 3 3 2 2 4 6" xfId="20313"/>
    <cellStyle name="표준 5 3 3 3 2 2 4 6 2" xfId="43004"/>
    <cellStyle name="표준 5 3 3 3 2 2 4 7" xfId="27941"/>
    <cellStyle name="표준 5 3 3 3 2 2 5" xfId="2269"/>
    <cellStyle name="표준 5 3 3 3 2 2 5 2" xfId="6246"/>
    <cellStyle name="표준 5 3 3 3 2 2 5 2 2" xfId="17416"/>
    <cellStyle name="표준 5 3 3 3 2 2 5 2 2 2" xfId="40107"/>
    <cellStyle name="표준 5 3 3 3 2 2 5 2 3" xfId="24960"/>
    <cellStyle name="표준 5 3 3 3 2 2 5 2 3 2" xfId="47649"/>
    <cellStyle name="표준 5 3 3 3 2 2 5 2 4" xfId="32586"/>
    <cellStyle name="표준 5 3 3 3 2 2 5 3" xfId="11233"/>
    <cellStyle name="표준 5 3 3 3 2 2 5 4" xfId="13658"/>
    <cellStyle name="표준 5 3 3 3 2 2 5 4 2" xfId="36349"/>
    <cellStyle name="표준 5 3 3 3 2 2 5 5" xfId="21242"/>
    <cellStyle name="표준 5 3 3 3 2 2 5 5 2" xfId="43933"/>
    <cellStyle name="표준 5 3 3 3 2 2 5 6" xfId="28870"/>
    <cellStyle name="표준 5 3 3 3 2 2 6" xfId="4304"/>
    <cellStyle name="표준 5 3 3 3 2 2 6 2" xfId="15557"/>
    <cellStyle name="표준 5 3 3 3 2 2 6 2 2" xfId="38248"/>
    <cellStyle name="표준 5 3 3 3 2 2 6 3" xfId="23102"/>
    <cellStyle name="표준 5 3 3 3 2 2 6 3 2" xfId="45791"/>
    <cellStyle name="표준 5 3 3 3 2 2 6 4" xfId="30728"/>
    <cellStyle name="표준 5 3 3 3 2 2 7" xfId="11429"/>
    <cellStyle name="표준 5 3 3 3 2 2 8" xfId="11758"/>
    <cellStyle name="표준 5 3 3 3 2 2 8 2" xfId="34449"/>
    <cellStyle name="표준 5 3 3 3 2 2 9" xfId="19383"/>
    <cellStyle name="표준 5 3 3 3 2 2 9 2" xfId="42074"/>
    <cellStyle name="표준 5 3 3 3 2 3" xfId="456"/>
    <cellStyle name="표준 5 3 3 3 2 3 2" xfId="982"/>
    <cellStyle name="표준 5 3 3 3 2 3 2 2" xfId="1920"/>
    <cellStyle name="표준 5 3 3 3 2 3 2 2 2" xfId="3818"/>
    <cellStyle name="표준 5 3 3 3 2 3 2 2 2 2" xfId="7795"/>
    <cellStyle name="표준 5 3 3 3 2 3 2 2 2 2 2" xfId="18928"/>
    <cellStyle name="표준 5 3 3 3 2 3 2 2 2 2 2 2" xfId="41619"/>
    <cellStyle name="표준 5 3 3 3 2 3 2 2 2 2 3" xfId="26470"/>
    <cellStyle name="표준 5 3 3 3 2 3 2 2 2 2 3 2" xfId="49159"/>
    <cellStyle name="표준 5 3 3 3 2 3 2 2 2 2 4" xfId="34096"/>
    <cellStyle name="표준 5 3 3 3 2 3 2 2 2 3" xfId="11091"/>
    <cellStyle name="표준 5 3 3 3 2 3 2 2 2 4" xfId="15204"/>
    <cellStyle name="표준 5 3 3 3 2 3 2 2 2 4 2" xfId="37895"/>
    <cellStyle name="표준 5 3 3 3 2 3 2 2 2 5" xfId="22754"/>
    <cellStyle name="표준 5 3 3 3 2 3 2 2 2 5 2" xfId="45443"/>
    <cellStyle name="표준 5 3 3 3 2 3 2 2 2 6" xfId="30380"/>
    <cellStyle name="표준 5 3 3 3 2 3 2 2 3" xfId="5897"/>
    <cellStyle name="표준 5 3 3 3 2 3 2 2 3 2" xfId="17068"/>
    <cellStyle name="표준 5 3 3 3 2 3 2 2 3 2 2" xfId="39759"/>
    <cellStyle name="표준 5 3 3 3 2 3 2 2 3 3" xfId="24612"/>
    <cellStyle name="표준 5 3 3 3 2 3 2 2 3 3 2" xfId="47301"/>
    <cellStyle name="표준 5 3 3 3 2 3 2 2 3 4" xfId="32238"/>
    <cellStyle name="표준 5 3 3 3 2 3 2 2 4" xfId="11018"/>
    <cellStyle name="표준 5 3 3 3 2 3 2 2 5" xfId="13309"/>
    <cellStyle name="표준 5 3 3 3 2 3 2 2 5 2" xfId="36000"/>
    <cellStyle name="표준 5 3 3 3 2 3 2 2 6" xfId="20894"/>
    <cellStyle name="표준 5 3 3 3 2 3 2 2 6 2" xfId="43585"/>
    <cellStyle name="표준 5 3 3 3 2 3 2 2 7" xfId="28522"/>
    <cellStyle name="표준 5 3 3 3 2 3 2 3" xfId="2880"/>
    <cellStyle name="표준 5 3 3 3 2 3 2 3 2" xfId="6857"/>
    <cellStyle name="표준 5 3 3 3 2 3 2 3 2 2" xfId="17998"/>
    <cellStyle name="표준 5 3 3 3 2 3 2 3 2 2 2" xfId="40689"/>
    <cellStyle name="표준 5 3 3 3 2 3 2 3 2 3" xfId="25541"/>
    <cellStyle name="표준 5 3 3 3 2 3 2 3 2 3 2" xfId="48230"/>
    <cellStyle name="표준 5 3 3 3 2 3 2 3 2 4" xfId="33167"/>
    <cellStyle name="표준 5 3 3 3 2 3 2 3 3" xfId="10167"/>
    <cellStyle name="표준 5 3 3 3 2 3 2 3 4" xfId="14266"/>
    <cellStyle name="표준 5 3 3 3 2 3 2 3 4 2" xfId="36957"/>
    <cellStyle name="표준 5 3 3 3 2 3 2 3 5" xfId="21825"/>
    <cellStyle name="표준 5 3 3 3 2 3 2 3 5 2" xfId="44514"/>
    <cellStyle name="표준 5 3 3 3 2 3 2 3 6" xfId="29451"/>
    <cellStyle name="표준 5 3 3 3 2 3 2 4" xfId="4958"/>
    <cellStyle name="표준 5 3 3 3 2 3 2 4 2" xfId="16139"/>
    <cellStyle name="표준 5 3 3 3 2 3 2 4 2 2" xfId="38830"/>
    <cellStyle name="표준 5 3 3 3 2 3 2 4 3" xfId="23683"/>
    <cellStyle name="표준 5 3 3 3 2 3 2 4 3 2" xfId="46372"/>
    <cellStyle name="표준 5 3 3 3 2 3 2 4 4" xfId="31309"/>
    <cellStyle name="표준 5 3 3 3 2 3 2 5" xfId="9247"/>
    <cellStyle name="표준 5 3 3 3 2 3 2 6" xfId="12371"/>
    <cellStyle name="표준 5 3 3 3 2 3 2 6 2" xfId="35062"/>
    <cellStyle name="표준 5 3 3 3 2 3 2 7" xfId="19965"/>
    <cellStyle name="표준 5 3 3 3 2 3 2 7 2" xfId="42656"/>
    <cellStyle name="표준 5 3 3 3 2 3 2 8" xfId="27593"/>
    <cellStyle name="표준 5 3 3 3 2 3 3" xfId="1458"/>
    <cellStyle name="표준 5 3 3 3 2 3 3 2" xfId="3356"/>
    <cellStyle name="표준 5 3 3 3 2 3 3 2 2" xfId="7333"/>
    <cellStyle name="표준 5 3 3 3 2 3 3 2 2 2" xfId="18467"/>
    <cellStyle name="표준 5 3 3 3 2 3 3 2 2 2 2" xfId="41158"/>
    <cellStyle name="표준 5 3 3 3 2 3 3 2 2 3" xfId="26009"/>
    <cellStyle name="표준 5 3 3 3 2 3 3 2 2 3 2" xfId="48698"/>
    <cellStyle name="표준 5 3 3 3 2 3 3 2 2 4" xfId="33635"/>
    <cellStyle name="표준 5 3 3 3 2 3 3 2 3" xfId="9967"/>
    <cellStyle name="표준 5 3 3 3 2 3 3 2 4" xfId="14742"/>
    <cellStyle name="표준 5 3 3 3 2 3 3 2 4 2" xfId="37433"/>
    <cellStyle name="표준 5 3 3 3 2 3 3 2 5" xfId="22293"/>
    <cellStyle name="표준 5 3 3 3 2 3 3 2 5 2" xfId="44982"/>
    <cellStyle name="표준 5 3 3 3 2 3 3 2 6" xfId="29919"/>
    <cellStyle name="표준 5 3 3 3 2 3 3 3" xfId="5435"/>
    <cellStyle name="표준 5 3 3 3 2 3 3 3 2" xfId="16607"/>
    <cellStyle name="표준 5 3 3 3 2 3 3 3 2 2" xfId="39298"/>
    <cellStyle name="표준 5 3 3 3 2 3 3 3 3" xfId="24151"/>
    <cellStyle name="표준 5 3 3 3 2 3 3 3 3 2" xfId="46840"/>
    <cellStyle name="표준 5 3 3 3 2 3 3 3 4" xfId="31777"/>
    <cellStyle name="표준 5 3 3 3 2 3 3 4" xfId="9245"/>
    <cellStyle name="표준 5 3 3 3 2 3 3 5" xfId="12847"/>
    <cellStyle name="표준 5 3 3 3 2 3 3 5 2" xfId="35538"/>
    <cellStyle name="표준 5 3 3 3 2 3 3 6" xfId="20433"/>
    <cellStyle name="표준 5 3 3 3 2 3 3 6 2" xfId="43124"/>
    <cellStyle name="표준 5 3 3 3 2 3 3 7" xfId="28061"/>
    <cellStyle name="표준 5 3 3 3 2 3 4" xfId="2395"/>
    <cellStyle name="표준 5 3 3 3 2 3 4 2" xfId="6372"/>
    <cellStyle name="표준 5 3 3 3 2 3 4 2 2" xfId="17536"/>
    <cellStyle name="표준 5 3 3 3 2 3 4 2 2 2" xfId="40227"/>
    <cellStyle name="표준 5 3 3 3 2 3 4 2 3" xfId="25080"/>
    <cellStyle name="표준 5 3 3 3 2 3 4 2 3 2" xfId="47769"/>
    <cellStyle name="표준 5 3 3 3 2 3 4 2 4" xfId="32706"/>
    <cellStyle name="표준 5 3 3 3 2 3 4 3" xfId="8019"/>
    <cellStyle name="표준 5 3 3 3 2 3 4 4" xfId="13783"/>
    <cellStyle name="표준 5 3 3 3 2 3 4 4 2" xfId="36474"/>
    <cellStyle name="표준 5 3 3 3 2 3 4 5" xfId="21363"/>
    <cellStyle name="표준 5 3 3 3 2 3 4 5 2" xfId="44053"/>
    <cellStyle name="표준 5 3 3 3 2 3 4 6" xfId="28990"/>
    <cellStyle name="표준 5 3 3 3 2 3 5" xfId="4430"/>
    <cellStyle name="표준 5 3 3 3 2 3 5 2" xfId="15677"/>
    <cellStyle name="표준 5 3 3 3 2 3 5 2 2" xfId="38368"/>
    <cellStyle name="표준 5 3 3 3 2 3 5 3" xfId="23222"/>
    <cellStyle name="표준 5 3 3 3 2 3 5 3 2" xfId="45911"/>
    <cellStyle name="표준 5 3 3 3 2 3 5 4" xfId="30848"/>
    <cellStyle name="표준 5 3 3 3 2 3 6" xfId="10654"/>
    <cellStyle name="표준 5 3 3 3 2 3 7" xfId="11883"/>
    <cellStyle name="표준 5 3 3 3 2 3 7 2" xfId="34574"/>
    <cellStyle name="표준 5 3 3 3 2 3 8" xfId="19503"/>
    <cellStyle name="표준 5 3 3 3 2 3 8 2" xfId="42194"/>
    <cellStyle name="표준 5 3 3 3 2 3 9" xfId="27132"/>
    <cellStyle name="표준 5 3 3 3 2 4" xfId="746"/>
    <cellStyle name="표준 5 3 3 3 2 4 2" xfId="1689"/>
    <cellStyle name="표준 5 3 3 3 2 4 2 2" xfId="3587"/>
    <cellStyle name="표준 5 3 3 3 2 4 2 2 2" xfId="7564"/>
    <cellStyle name="표준 5 3 3 3 2 4 2 2 2 2" xfId="18697"/>
    <cellStyle name="표준 5 3 3 3 2 4 2 2 2 2 2" xfId="41388"/>
    <cellStyle name="표준 5 3 3 3 2 4 2 2 2 3" xfId="26239"/>
    <cellStyle name="표준 5 3 3 3 2 4 2 2 2 3 2" xfId="48928"/>
    <cellStyle name="표준 5 3 3 3 2 4 2 2 2 4" xfId="33865"/>
    <cellStyle name="표준 5 3 3 3 2 4 2 2 3" xfId="9154"/>
    <cellStyle name="표준 5 3 3 3 2 4 2 2 4" xfId="14973"/>
    <cellStyle name="표준 5 3 3 3 2 4 2 2 4 2" xfId="37664"/>
    <cellStyle name="표준 5 3 3 3 2 4 2 2 5" xfId="22523"/>
    <cellStyle name="표준 5 3 3 3 2 4 2 2 5 2" xfId="45212"/>
    <cellStyle name="표준 5 3 3 3 2 4 2 2 6" xfId="30149"/>
    <cellStyle name="표준 5 3 3 3 2 4 2 3" xfId="5666"/>
    <cellStyle name="표준 5 3 3 3 2 4 2 3 2" xfId="16837"/>
    <cellStyle name="표준 5 3 3 3 2 4 2 3 2 2" xfId="39528"/>
    <cellStyle name="표준 5 3 3 3 2 4 2 3 3" xfId="24381"/>
    <cellStyle name="표준 5 3 3 3 2 4 2 3 3 2" xfId="47070"/>
    <cellStyle name="표준 5 3 3 3 2 4 2 3 4" xfId="32007"/>
    <cellStyle name="표준 5 3 3 3 2 4 2 4" xfId="8534"/>
    <cellStyle name="표준 5 3 3 3 2 4 2 5" xfId="13078"/>
    <cellStyle name="표준 5 3 3 3 2 4 2 5 2" xfId="35769"/>
    <cellStyle name="표준 5 3 3 3 2 4 2 6" xfId="20663"/>
    <cellStyle name="표준 5 3 3 3 2 4 2 6 2" xfId="43354"/>
    <cellStyle name="표준 5 3 3 3 2 4 2 7" xfId="28291"/>
    <cellStyle name="표준 5 3 3 3 2 4 3" xfId="2644"/>
    <cellStyle name="표준 5 3 3 3 2 4 3 2" xfId="6621"/>
    <cellStyle name="표준 5 3 3 3 2 4 3 2 2" xfId="17766"/>
    <cellStyle name="표준 5 3 3 3 2 4 3 2 2 2" xfId="40457"/>
    <cellStyle name="표준 5 3 3 3 2 4 3 2 3" xfId="25310"/>
    <cellStyle name="표준 5 3 3 3 2 4 3 2 3 2" xfId="47999"/>
    <cellStyle name="표준 5 3 3 3 2 4 3 2 4" xfId="32936"/>
    <cellStyle name="표준 5 3 3 3 2 4 3 3" xfId="8279"/>
    <cellStyle name="표준 5 3 3 3 2 4 3 4" xfId="14031"/>
    <cellStyle name="표준 5 3 3 3 2 4 3 4 2" xfId="36722"/>
    <cellStyle name="표준 5 3 3 3 2 4 3 5" xfId="21594"/>
    <cellStyle name="표준 5 3 3 3 2 4 3 5 2" xfId="44283"/>
    <cellStyle name="표준 5 3 3 3 2 4 3 6" xfId="29220"/>
    <cellStyle name="표준 5 3 3 3 2 4 4" xfId="4722"/>
    <cellStyle name="표준 5 3 3 3 2 4 4 2" xfId="15908"/>
    <cellStyle name="표준 5 3 3 3 2 4 4 2 2" xfId="38599"/>
    <cellStyle name="표준 5 3 3 3 2 4 4 3" xfId="23452"/>
    <cellStyle name="표준 5 3 3 3 2 4 4 3 2" xfId="46141"/>
    <cellStyle name="표준 5 3 3 3 2 4 4 4" xfId="31078"/>
    <cellStyle name="표준 5 3 3 3 2 4 5" xfId="11300"/>
    <cellStyle name="표준 5 3 3 3 2 4 6" xfId="12136"/>
    <cellStyle name="표준 5 3 3 3 2 4 6 2" xfId="34827"/>
    <cellStyle name="표준 5 3 3 3 2 4 7" xfId="19734"/>
    <cellStyle name="표준 5 3 3 3 2 4 7 2" xfId="42425"/>
    <cellStyle name="표준 5 3 3 3 2 4 8" xfId="27362"/>
    <cellStyle name="표준 5 3 3 3 2 5" xfId="1226"/>
    <cellStyle name="표준 5 3 3 3 2 5 2" xfId="3124"/>
    <cellStyle name="표준 5 3 3 3 2 5 2 2" xfId="7101"/>
    <cellStyle name="표준 5 3 3 3 2 5 2 2 2" xfId="18236"/>
    <cellStyle name="표준 5 3 3 3 2 5 2 2 2 2" xfId="40927"/>
    <cellStyle name="표준 5 3 3 3 2 5 2 2 3" xfId="25778"/>
    <cellStyle name="표준 5 3 3 3 2 5 2 2 3 2" xfId="48467"/>
    <cellStyle name="표준 5 3 3 3 2 5 2 2 4" xfId="33404"/>
    <cellStyle name="표준 5 3 3 3 2 5 2 3" xfId="8398"/>
    <cellStyle name="표준 5 3 3 3 2 5 2 4" xfId="14510"/>
    <cellStyle name="표준 5 3 3 3 2 5 2 4 2" xfId="37201"/>
    <cellStyle name="표준 5 3 3 3 2 5 2 5" xfId="22062"/>
    <cellStyle name="표준 5 3 3 3 2 5 2 5 2" xfId="44751"/>
    <cellStyle name="표준 5 3 3 3 2 5 2 6" xfId="29688"/>
    <cellStyle name="표준 5 3 3 3 2 5 3" xfId="5203"/>
    <cellStyle name="표준 5 3 3 3 2 5 3 2" xfId="16376"/>
    <cellStyle name="표준 5 3 3 3 2 5 3 2 2" xfId="39067"/>
    <cellStyle name="표준 5 3 3 3 2 5 3 3" xfId="23920"/>
    <cellStyle name="표준 5 3 3 3 2 5 3 3 2" xfId="46609"/>
    <cellStyle name="표준 5 3 3 3 2 5 3 4" xfId="31546"/>
    <cellStyle name="표준 5 3 3 3 2 5 4" xfId="4107"/>
    <cellStyle name="표준 5 3 3 3 2 5 5" xfId="12615"/>
    <cellStyle name="표준 5 3 3 3 2 5 5 2" xfId="35306"/>
    <cellStyle name="표준 5 3 3 3 2 5 6" xfId="20202"/>
    <cellStyle name="표준 5 3 3 3 2 5 6 2" xfId="42893"/>
    <cellStyle name="표준 5 3 3 3 2 5 7" xfId="27830"/>
    <cellStyle name="표준 5 3 3 3 2 6" xfId="2158"/>
    <cellStyle name="표준 5 3 3 3 2 6 2" xfId="6135"/>
    <cellStyle name="표준 5 3 3 3 2 6 2 2" xfId="17305"/>
    <cellStyle name="표준 5 3 3 3 2 6 2 2 2" xfId="39996"/>
    <cellStyle name="표준 5 3 3 3 2 6 2 3" xfId="24849"/>
    <cellStyle name="표준 5 3 3 3 2 6 2 3 2" xfId="47538"/>
    <cellStyle name="표준 5 3 3 3 2 6 2 4" xfId="32475"/>
    <cellStyle name="표준 5 3 3 3 2 6 3" xfId="9758"/>
    <cellStyle name="표준 5 3 3 3 2 6 4" xfId="13547"/>
    <cellStyle name="표준 5 3 3 3 2 6 4 2" xfId="36238"/>
    <cellStyle name="표준 5 3 3 3 2 6 5" xfId="21131"/>
    <cellStyle name="표준 5 3 3 3 2 6 5 2" xfId="43822"/>
    <cellStyle name="표준 5 3 3 3 2 6 6" xfId="28759"/>
    <cellStyle name="표준 5 3 3 3 2 7" xfId="4187"/>
    <cellStyle name="표준 5 3 3 3 2 7 2" xfId="15446"/>
    <cellStyle name="표준 5 3 3 3 2 7 2 2" xfId="38137"/>
    <cellStyle name="표준 5 3 3 3 2 7 3" xfId="22991"/>
    <cellStyle name="표준 5 3 3 3 2 7 3 2" xfId="45680"/>
    <cellStyle name="표준 5 3 3 3 2 7 4" xfId="30617"/>
    <cellStyle name="표준 5 3 3 3 2 8" xfId="10891"/>
    <cellStyle name="표준 5 3 3 3 2 9" xfId="11647"/>
    <cellStyle name="표준 5 3 3 3 2 9 2" xfId="34338"/>
    <cellStyle name="표준 5 3 3 3 3" xfId="280"/>
    <cellStyle name="표준 5 3 3 3 3 10" xfId="26962"/>
    <cellStyle name="표준 5 3 3 3 3 2" xfId="517"/>
    <cellStyle name="표준 5 3 3 3 3 2 2" xfId="1043"/>
    <cellStyle name="표준 5 3 3 3 3 2 2 2" xfId="1981"/>
    <cellStyle name="표준 5 3 3 3 3 2 2 2 2" xfId="3879"/>
    <cellStyle name="표준 5 3 3 3 3 2 2 2 2 2" xfId="7856"/>
    <cellStyle name="표준 5 3 3 3 3 2 2 2 2 2 2" xfId="18989"/>
    <cellStyle name="표준 5 3 3 3 3 2 2 2 2 2 2 2" xfId="41680"/>
    <cellStyle name="표준 5 3 3 3 3 2 2 2 2 2 3" xfId="26531"/>
    <cellStyle name="표준 5 3 3 3 3 2 2 2 2 2 3 2" xfId="49220"/>
    <cellStyle name="표준 5 3 3 3 3 2 2 2 2 2 4" xfId="34157"/>
    <cellStyle name="표준 5 3 3 3 3 2 2 2 2 3" xfId="9305"/>
    <cellStyle name="표준 5 3 3 3 3 2 2 2 2 4" xfId="15265"/>
    <cellStyle name="표준 5 3 3 3 3 2 2 2 2 4 2" xfId="37956"/>
    <cellStyle name="표준 5 3 3 3 3 2 2 2 2 5" xfId="22815"/>
    <cellStyle name="표준 5 3 3 3 3 2 2 2 2 5 2" xfId="45504"/>
    <cellStyle name="표준 5 3 3 3 3 2 2 2 2 6" xfId="30441"/>
    <cellStyle name="표준 5 3 3 3 3 2 2 2 3" xfId="5958"/>
    <cellStyle name="표준 5 3 3 3 3 2 2 2 3 2" xfId="17129"/>
    <cellStyle name="표준 5 3 3 3 3 2 2 2 3 2 2" xfId="39820"/>
    <cellStyle name="표준 5 3 3 3 3 2 2 2 3 3" xfId="24673"/>
    <cellStyle name="표준 5 3 3 3 3 2 2 2 3 3 2" xfId="47362"/>
    <cellStyle name="표준 5 3 3 3 3 2 2 2 3 4" xfId="32299"/>
    <cellStyle name="표준 5 3 3 3 3 2 2 2 4" xfId="9094"/>
    <cellStyle name="표준 5 3 3 3 3 2 2 2 5" xfId="13370"/>
    <cellStyle name="표준 5 3 3 3 3 2 2 2 5 2" xfId="36061"/>
    <cellStyle name="표준 5 3 3 3 3 2 2 2 6" xfId="20955"/>
    <cellStyle name="표준 5 3 3 3 3 2 2 2 6 2" xfId="43646"/>
    <cellStyle name="표준 5 3 3 3 3 2 2 2 7" xfId="28583"/>
    <cellStyle name="표준 5 3 3 3 3 2 2 3" xfId="2941"/>
    <cellStyle name="표준 5 3 3 3 3 2 2 3 2" xfId="6918"/>
    <cellStyle name="표준 5 3 3 3 3 2 2 3 2 2" xfId="18059"/>
    <cellStyle name="표준 5 3 3 3 3 2 2 3 2 2 2" xfId="40750"/>
    <cellStyle name="표준 5 3 3 3 3 2 2 3 2 3" xfId="25602"/>
    <cellStyle name="표준 5 3 3 3 3 2 2 3 2 3 2" xfId="48291"/>
    <cellStyle name="표준 5 3 3 3 3 2 2 3 2 4" xfId="33228"/>
    <cellStyle name="표준 5 3 3 3 3 2 2 3 3" xfId="11435"/>
    <cellStyle name="표준 5 3 3 3 3 2 2 3 4" xfId="14327"/>
    <cellStyle name="표준 5 3 3 3 3 2 2 3 4 2" xfId="37018"/>
    <cellStyle name="표준 5 3 3 3 3 2 2 3 5" xfId="21886"/>
    <cellStyle name="표준 5 3 3 3 3 2 2 3 5 2" xfId="44575"/>
    <cellStyle name="표준 5 3 3 3 3 2 2 3 6" xfId="29512"/>
    <cellStyle name="표준 5 3 3 3 3 2 2 4" xfId="5019"/>
    <cellStyle name="표준 5 3 3 3 3 2 2 4 2" xfId="16200"/>
    <cellStyle name="표준 5 3 3 3 3 2 2 4 2 2" xfId="38891"/>
    <cellStyle name="표준 5 3 3 3 3 2 2 4 3" xfId="23744"/>
    <cellStyle name="표준 5 3 3 3 3 2 2 4 3 2" xfId="46433"/>
    <cellStyle name="표준 5 3 3 3 3 2 2 4 4" xfId="31370"/>
    <cellStyle name="표준 5 3 3 3 3 2 2 5" xfId="8548"/>
    <cellStyle name="표준 5 3 3 3 3 2 2 6" xfId="12432"/>
    <cellStyle name="표준 5 3 3 3 3 2 2 6 2" xfId="35123"/>
    <cellStyle name="표준 5 3 3 3 3 2 2 7" xfId="20026"/>
    <cellStyle name="표준 5 3 3 3 3 2 2 7 2" xfId="42717"/>
    <cellStyle name="표준 5 3 3 3 3 2 2 8" xfId="27654"/>
    <cellStyle name="표준 5 3 3 3 3 2 3" xfId="1519"/>
    <cellStyle name="표준 5 3 3 3 3 2 3 2" xfId="3417"/>
    <cellStyle name="표준 5 3 3 3 3 2 3 2 2" xfId="7394"/>
    <cellStyle name="표준 5 3 3 3 3 2 3 2 2 2" xfId="18528"/>
    <cellStyle name="표준 5 3 3 3 3 2 3 2 2 2 2" xfId="41219"/>
    <cellStyle name="표준 5 3 3 3 3 2 3 2 2 3" xfId="26070"/>
    <cellStyle name="표준 5 3 3 3 3 2 3 2 2 3 2" xfId="48759"/>
    <cellStyle name="표준 5 3 3 3 3 2 3 2 2 4" xfId="33696"/>
    <cellStyle name="표준 5 3 3 3 3 2 3 2 3" xfId="8557"/>
    <cellStyle name="표준 5 3 3 3 3 2 3 2 4" xfId="14803"/>
    <cellStyle name="표준 5 3 3 3 3 2 3 2 4 2" xfId="37494"/>
    <cellStyle name="표준 5 3 3 3 3 2 3 2 5" xfId="22354"/>
    <cellStyle name="표준 5 3 3 3 3 2 3 2 5 2" xfId="45043"/>
    <cellStyle name="표준 5 3 3 3 3 2 3 2 6" xfId="29980"/>
    <cellStyle name="표준 5 3 3 3 3 2 3 3" xfId="5496"/>
    <cellStyle name="표준 5 3 3 3 3 2 3 3 2" xfId="16668"/>
    <cellStyle name="표준 5 3 3 3 3 2 3 3 2 2" xfId="39359"/>
    <cellStyle name="표준 5 3 3 3 3 2 3 3 3" xfId="24212"/>
    <cellStyle name="표준 5 3 3 3 3 2 3 3 3 2" xfId="46901"/>
    <cellStyle name="표준 5 3 3 3 3 2 3 3 4" xfId="31838"/>
    <cellStyle name="표준 5 3 3 3 3 2 3 4" xfId="11439"/>
    <cellStyle name="표준 5 3 3 3 3 2 3 5" xfId="12908"/>
    <cellStyle name="표준 5 3 3 3 3 2 3 5 2" xfId="35599"/>
    <cellStyle name="표준 5 3 3 3 3 2 3 6" xfId="20494"/>
    <cellStyle name="표준 5 3 3 3 3 2 3 6 2" xfId="43185"/>
    <cellStyle name="표준 5 3 3 3 3 2 3 7" xfId="28122"/>
    <cellStyle name="표준 5 3 3 3 3 2 4" xfId="2456"/>
    <cellStyle name="표준 5 3 3 3 3 2 4 2" xfId="6433"/>
    <cellStyle name="표준 5 3 3 3 3 2 4 2 2" xfId="17597"/>
    <cellStyle name="표준 5 3 3 3 3 2 4 2 2 2" xfId="40288"/>
    <cellStyle name="표준 5 3 3 3 3 2 4 2 3" xfId="25141"/>
    <cellStyle name="표준 5 3 3 3 3 2 4 2 3 2" xfId="47830"/>
    <cellStyle name="표준 5 3 3 3 3 2 4 2 4" xfId="32767"/>
    <cellStyle name="표준 5 3 3 3 3 2 4 3" xfId="9829"/>
    <cellStyle name="표준 5 3 3 3 3 2 4 4" xfId="13844"/>
    <cellStyle name="표준 5 3 3 3 3 2 4 4 2" xfId="36535"/>
    <cellStyle name="표준 5 3 3 3 3 2 4 5" xfId="21424"/>
    <cellStyle name="표준 5 3 3 3 3 2 4 5 2" xfId="44114"/>
    <cellStyle name="표준 5 3 3 3 3 2 4 6" xfId="29051"/>
    <cellStyle name="표준 5 3 3 3 3 2 5" xfId="4491"/>
    <cellStyle name="표준 5 3 3 3 3 2 5 2" xfId="15738"/>
    <cellStyle name="표준 5 3 3 3 3 2 5 2 2" xfId="38429"/>
    <cellStyle name="표준 5 3 3 3 3 2 5 3" xfId="23283"/>
    <cellStyle name="표준 5 3 3 3 3 2 5 3 2" xfId="45972"/>
    <cellStyle name="표준 5 3 3 3 3 2 5 4" xfId="30909"/>
    <cellStyle name="표준 5 3 3 3 3 2 6" xfId="8511"/>
    <cellStyle name="표준 5 3 3 3 3 2 7" xfId="11944"/>
    <cellStyle name="표준 5 3 3 3 3 2 7 2" xfId="34635"/>
    <cellStyle name="표준 5 3 3 3 3 2 8" xfId="19564"/>
    <cellStyle name="표준 5 3 3 3 3 2 8 2" xfId="42255"/>
    <cellStyle name="표준 5 3 3 3 3 2 9" xfId="27193"/>
    <cellStyle name="표준 5 3 3 3 3 3" xfId="807"/>
    <cellStyle name="표준 5 3 3 3 3 3 2" xfId="1750"/>
    <cellStyle name="표준 5 3 3 3 3 3 2 2" xfId="3648"/>
    <cellStyle name="표준 5 3 3 3 3 3 2 2 2" xfId="7625"/>
    <cellStyle name="표준 5 3 3 3 3 3 2 2 2 2" xfId="18758"/>
    <cellStyle name="표준 5 3 3 3 3 3 2 2 2 2 2" xfId="41449"/>
    <cellStyle name="표준 5 3 3 3 3 3 2 2 2 3" xfId="26300"/>
    <cellStyle name="표준 5 3 3 3 3 3 2 2 2 3 2" xfId="48989"/>
    <cellStyle name="표준 5 3 3 3 3 3 2 2 2 4" xfId="33926"/>
    <cellStyle name="표준 5 3 3 3 3 3 2 2 3" xfId="10478"/>
    <cellStyle name="표준 5 3 3 3 3 3 2 2 4" xfId="15034"/>
    <cellStyle name="표준 5 3 3 3 3 3 2 2 4 2" xfId="37725"/>
    <cellStyle name="표준 5 3 3 3 3 3 2 2 5" xfId="22584"/>
    <cellStyle name="표준 5 3 3 3 3 3 2 2 5 2" xfId="45273"/>
    <cellStyle name="표준 5 3 3 3 3 3 2 2 6" xfId="30210"/>
    <cellStyle name="표준 5 3 3 3 3 3 2 3" xfId="5727"/>
    <cellStyle name="표준 5 3 3 3 3 3 2 3 2" xfId="16898"/>
    <cellStyle name="표준 5 3 3 3 3 3 2 3 2 2" xfId="39589"/>
    <cellStyle name="표준 5 3 3 3 3 3 2 3 3" xfId="24442"/>
    <cellStyle name="표준 5 3 3 3 3 3 2 3 3 2" xfId="47131"/>
    <cellStyle name="표준 5 3 3 3 3 3 2 3 4" xfId="32068"/>
    <cellStyle name="표준 5 3 3 3 3 3 2 4" xfId="11282"/>
    <cellStyle name="표준 5 3 3 3 3 3 2 5" xfId="13139"/>
    <cellStyle name="표준 5 3 3 3 3 3 2 5 2" xfId="35830"/>
    <cellStyle name="표준 5 3 3 3 3 3 2 6" xfId="20724"/>
    <cellStyle name="표준 5 3 3 3 3 3 2 6 2" xfId="43415"/>
    <cellStyle name="표준 5 3 3 3 3 3 2 7" xfId="28352"/>
    <cellStyle name="표준 5 3 3 3 3 3 3" xfId="2705"/>
    <cellStyle name="표준 5 3 3 3 3 3 3 2" xfId="6682"/>
    <cellStyle name="표준 5 3 3 3 3 3 3 2 2" xfId="17827"/>
    <cellStyle name="표준 5 3 3 3 3 3 3 2 2 2" xfId="40518"/>
    <cellStyle name="표준 5 3 3 3 3 3 3 2 3" xfId="25371"/>
    <cellStyle name="표준 5 3 3 3 3 3 3 2 3 2" xfId="48060"/>
    <cellStyle name="표준 5 3 3 3 3 3 3 2 4" xfId="32997"/>
    <cellStyle name="표준 5 3 3 3 3 3 3 3" xfId="9508"/>
    <cellStyle name="표준 5 3 3 3 3 3 3 4" xfId="14092"/>
    <cellStyle name="표준 5 3 3 3 3 3 3 4 2" xfId="36783"/>
    <cellStyle name="표준 5 3 3 3 3 3 3 5" xfId="21655"/>
    <cellStyle name="표준 5 3 3 3 3 3 3 5 2" xfId="44344"/>
    <cellStyle name="표준 5 3 3 3 3 3 3 6" xfId="29281"/>
    <cellStyle name="표준 5 3 3 3 3 3 4" xfId="4783"/>
    <cellStyle name="표준 5 3 3 3 3 3 4 2" xfId="15969"/>
    <cellStyle name="표준 5 3 3 3 3 3 4 2 2" xfId="38660"/>
    <cellStyle name="표준 5 3 3 3 3 3 4 3" xfId="23513"/>
    <cellStyle name="표준 5 3 3 3 3 3 4 3 2" xfId="46202"/>
    <cellStyle name="표준 5 3 3 3 3 3 4 4" xfId="31139"/>
    <cellStyle name="표준 5 3 3 3 3 3 5" xfId="10782"/>
    <cellStyle name="표준 5 3 3 3 3 3 6" xfId="12197"/>
    <cellStyle name="표준 5 3 3 3 3 3 6 2" xfId="34888"/>
    <cellStyle name="표준 5 3 3 3 3 3 7" xfId="19795"/>
    <cellStyle name="표준 5 3 3 3 3 3 7 2" xfId="42486"/>
    <cellStyle name="표준 5 3 3 3 3 3 8" xfId="27423"/>
    <cellStyle name="표준 5 3 3 3 3 4" xfId="1287"/>
    <cellStyle name="표준 5 3 3 3 3 4 2" xfId="3185"/>
    <cellStyle name="표준 5 3 3 3 3 4 2 2" xfId="7162"/>
    <cellStyle name="표준 5 3 3 3 3 4 2 2 2" xfId="18297"/>
    <cellStyle name="표준 5 3 3 3 3 4 2 2 2 2" xfId="40988"/>
    <cellStyle name="표준 5 3 3 3 3 4 2 2 3" xfId="25839"/>
    <cellStyle name="표준 5 3 3 3 3 4 2 2 3 2" xfId="48528"/>
    <cellStyle name="표준 5 3 3 3 3 4 2 2 4" xfId="33465"/>
    <cellStyle name="표준 5 3 3 3 3 4 2 3" xfId="7973"/>
    <cellStyle name="표준 5 3 3 3 3 4 2 4" xfId="14571"/>
    <cellStyle name="표준 5 3 3 3 3 4 2 4 2" xfId="37262"/>
    <cellStyle name="표준 5 3 3 3 3 4 2 5" xfId="22123"/>
    <cellStyle name="표준 5 3 3 3 3 4 2 5 2" xfId="44812"/>
    <cellStyle name="표준 5 3 3 3 3 4 2 6" xfId="29749"/>
    <cellStyle name="표준 5 3 3 3 3 4 3" xfId="5264"/>
    <cellStyle name="표준 5 3 3 3 3 4 3 2" xfId="16437"/>
    <cellStyle name="표준 5 3 3 3 3 4 3 2 2" xfId="39128"/>
    <cellStyle name="표준 5 3 3 3 3 4 3 3" xfId="23981"/>
    <cellStyle name="표준 5 3 3 3 3 4 3 3 2" xfId="46670"/>
    <cellStyle name="표준 5 3 3 3 3 4 3 4" xfId="31607"/>
    <cellStyle name="표준 5 3 3 3 3 4 4" xfId="9161"/>
    <cellStyle name="표준 5 3 3 3 3 4 5" xfId="12676"/>
    <cellStyle name="표준 5 3 3 3 3 4 5 2" xfId="35367"/>
    <cellStyle name="표준 5 3 3 3 3 4 6" xfId="20263"/>
    <cellStyle name="표준 5 3 3 3 3 4 6 2" xfId="42954"/>
    <cellStyle name="표준 5 3 3 3 3 4 7" xfId="27891"/>
    <cellStyle name="표준 5 3 3 3 3 5" xfId="2219"/>
    <cellStyle name="표준 5 3 3 3 3 5 2" xfId="6196"/>
    <cellStyle name="표준 5 3 3 3 3 5 2 2" xfId="17366"/>
    <cellStyle name="표준 5 3 3 3 3 5 2 2 2" xfId="40057"/>
    <cellStyle name="표준 5 3 3 3 3 5 2 3" xfId="24910"/>
    <cellStyle name="표준 5 3 3 3 3 5 2 3 2" xfId="47599"/>
    <cellStyle name="표준 5 3 3 3 3 5 2 4" xfId="32536"/>
    <cellStyle name="표준 5 3 3 3 3 5 3" xfId="10887"/>
    <cellStyle name="표준 5 3 3 3 3 5 4" xfId="13608"/>
    <cellStyle name="표준 5 3 3 3 3 5 4 2" xfId="36299"/>
    <cellStyle name="표준 5 3 3 3 3 5 5" xfId="21192"/>
    <cellStyle name="표준 5 3 3 3 3 5 5 2" xfId="43883"/>
    <cellStyle name="표준 5 3 3 3 3 5 6" xfId="28820"/>
    <cellStyle name="표준 5 3 3 3 3 6" xfId="4254"/>
    <cellStyle name="표준 5 3 3 3 3 6 2" xfId="15507"/>
    <cellStyle name="표준 5 3 3 3 3 6 2 2" xfId="38198"/>
    <cellStyle name="표준 5 3 3 3 3 6 3" xfId="23052"/>
    <cellStyle name="표준 5 3 3 3 3 6 3 2" xfId="45741"/>
    <cellStyle name="표준 5 3 3 3 3 6 4" xfId="30678"/>
    <cellStyle name="표준 5 3 3 3 3 7" xfId="11118"/>
    <cellStyle name="표준 5 3 3 3 3 8" xfId="11708"/>
    <cellStyle name="표준 5 3 3 3 3 8 2" xfId="34399"/>
    <cellStyle name="표준 5 3 3 3 3 9" xfId="19333"/>
    <cellStyle name="표준 5 3 3 3 3 9 2" xfId="42024"/>
    <cellStyle name="표준 5 3 3 3 4" xfId="406"/>
    <cellStyle name="표준 5 3 3 3 4 2" xfId="932"/>
    <cellStyle name="표준 5 3 3 3 4 2 2" xfId="1870"/>
    <cellStyle name="표준 5 3 3 3 4 2 2 2" xfId="3768"/>
    <cellStyle name="표준 5 3 3 3 4 2 2 2 2" xfId="7745"/>
    <cellStyle name="표준 5 3 3 3 4 2 2 2 2 2" xfId="18878"/>
    <cellStyle name="표준 5 3 3 3 4 2 2 2 2 2 2" xfId="41569"/>
    <cellStyle name="표준 5 3 3 3 4 2 2 2 2 3" xfId="26420"/>
    <cellStyle name="표준 5 3 3 3 4 2 2 2 2 3 2" xfId="49109"/>
    <cellStyle name="표준 5 3 3 3 4 2 2 2 2 4" xfId="34046"/>
    <cellStyle name="표준 5 3 3 3 4 2 2 2 3" xfId="10220"/>
    <cellStyle name="표준 5 3 3 3 4 2 2 2 4" xfId="15154"/>
    <cellStyle name="표준 5 3 3 3 4 2 2 2 4 2" xfId="37845"/>
    <cellStyle name="표준 5 3 3 3 4 2 2 2 5" xfId="22704"/>
    <cellStyle name="표준 5 3 3 3 4 2 2 2 5 2" xfId="45393"/>
    <cellStyle name="표준 5 3 3 3 4 2 2 2 6" xfId="30330"/>
    <cellStyle name="표준 5 3 3 3 4 2 2 3" xfId="5847"/>
    <cellStyle name="표준 5 3 3 3 4 2 2 3 2" xfId="17018"/>
    <cellStyle name="표준 5 3 3 3 4 2 2 3 2 2" xfId="39709"/>
    <cellStyle name="표준 5 3 3 3 4 2 2 3 3" xfId="24562"/>
    <cellStyle name="표준 5 3 3 3 4 2 2 3 3 2" xfId="47251"/>
    <cellStyle name="표준 5 3 3 3 4 2 2 3 4" xfId="32188"/>
    <cellStyle name="표준 5 3 3 3 4 2 2 4" xfId="9879"/>
    <cellStyle name="표준 5 3 3 3 4 2 2 5" xfId="13259"/>
    <cellStyle name="표준 5 3 3 3 4 2 2 5 2" xfId="35950"/>
    <cellStyle name="표준 5 3 3 3 4 2 2 6" xfId="20844"/>
    <cellStyle name="표준 5 3 3 3 4 2 2 6 2" xfId="43535"/>
    <cellStyle name="표준 5 3 3 3 4 2 2 7" xfId="28472"/>
    <cellStyle name="표준 5 3 3 3 4 2 3" xfId="2830"/>
    <cellStyle name="표준 5 3 3 3 4 2 3 2" xfId="6807"/>
    <cellStyle name="표준 5 3 3 3 4 2 3 2 2" xfId="17948"/>
    <cellStyle name="표준 5 3 3 3 4 2 3 2 2 2" xfId="40639"/>
    <cellStyle name="표준 5 3 3 3 4 2 3 2 3" xfId="25491"/>
    <cellStyle name="표준 5 3 3 3 4 2 3 2 3 2" xfId="48180"/>
    <cellStyle name="표준 5 3 3 3 4 2 3 2 4" xfId="33117"/>
    <cellStyle name="표준 5 3 3 3 4 2 3 3" xfId="10383"/>
    <cellStyle name="표준 5 3 3 3 4 2 3 4" xfId="14216"/>
    <cellStyle name="표준 5 3 3 3 4 2 3 4 2" xfId="36907"/>
    <cellStyle name="표준 5 3 3 3 4 2 3 5" xfId="21775"/>
    <cellStyle name="표준 5 3 3 3 4 2 3 5 2" xfId="44464"/>
    <cellStyle name="표준 5 3 3 3 4 2 3 6" xfId="29401"/>
    <cellStyle name="표준 5 3 3 3 4 2 4" xfId="4908"/>
    <cellStyle name="표준 5 3 3 3 4 2 4 2" xfId="16089"/>
    <cellStyle name="표준 5 3 3 3 4 2 4 2 2" xfId="38780"/>
    <cellStyle name="표준 5 3 3 3 4 2 4 3" xfId="23633"/>
    <cellStyle name="표준 5 3 3 3 4 2 4 3 2" xfId="46322"/>
    <cellStyle name="표준 5 3 3 3 4 2 4 4" xfId="31259"/>
    <cellStyle name="표준 5 3 3 3 4 2 5" xfId="11179"/>
    <cellStyle name="표준 5 3 3 3 4 2 6" xfId="12321"/>
    <cellStyle name="표준 5 3 3 3 4 2 6 2" xfId="35012"/>
    <cellStyle name="표준 5 3 3 3 4 2 7" xfId="19915"/>
    <cellStyle name="표준 5 3 3 3 4 2 7 2" xfId="42606"/>
    <cellStyle name="표준 5 3 3 3 4 2 8" xfId="27543"/>
    <cellStyle name="표준 5 3 3 3 4 3" xfId="1408"/>
    <cellStyle name="표준 5 3 3 3 4 3 2" xfId="3306"/>
    <cellStyle name="표준 5 3 3 3 4 3 2 2" xfId="7283"/>
    <cellStyle name="표준 5 3 3 3 4 3 2 2 2" xfId="18417"/>
    <cellStyle name="표준 5 3 3 3 4 3 2 2 2 2" xfId="41108"/>
    <cellStyle name="표준 5 3 3 3 4 3 2 2 3" xfId="25959"/>
    <cellStyle name="표준 5 3 3 3 4 3 2 2 3 2" xfId="48648"/>
    <cellStyle name="표준 5 3 3 3 4 3 2 2 4" xfId="33585"/>
    <cellStyle name="표준 5 3 3 3 4 3 2 3" xfId="8100"/>
    <cellStyle name="표준 5 3 3 3 4 3 2 4" xfId="14692"/>
    <cellStyle name="표준 5 3 3 3 4 3 2 4 2" xfId="37383"/>
    <cellStyle name="표준 5 3 3 3 4 3 2 5" xfId="22243"/>
    <cellStyle name="표준 5 3 3 3 4 3 2 5 2" xfId="44932"/>
    <cellStyle name="표준 5 3 3 3 4 3 2 6" xfId="29869"/>
    <cellStyle name="표준 5 3 3 3 4 3 3" xfId="5385"/>
    <cellStyle name="표준 5 3 3 3 4 3 3 2" xfId="16557"/>
    <cellStyle name="표준 5 3 3 3 4 3 3 2 2" xfId="39248"/>
    <cellStyle name="표준 5 3 3 3 4 3 3 3" xfId="24101"/>
    <cellStyle name="표준 5 3 3 3 4 3 3 3 2" xfId="46790"/>
    <cellStyle name="표준 5 3 3 3 4 3 3 4" xfId="31727"/>
    <cellStyle name="표준 5 3 3 3 4 3 4" xfId="9912"/>
    <cellStyle name="표준 5 3 3 3 4 3 5" xfId="12797"/>
    <cellStyle name="표준 5 3 3 3 4 3 5 2" xfId="35488"/>
    <cellStyle name="표준 5 3 3 3 4 3 6" xfId="20383"/>
    <cellStyle name="표준 5 3 3 3 4 3 6 2" xfId="43074"/>
    <cellStyle name="표준 5 3 3 3 4 3 7" xfId="28011"/>
    <cellStyle name="표준 5 3 3 3 4 4" xfId="2345"/>
    <cellStyle name="표준 5 3 3 3 4 4 2" xfId="6322"/>
    <cellStyle name="표준 5 3 3 3 4 4 2 2" xfId="17486"/>
    <cellStyle name="표준 5 3 3 3 4 4 2 2 2" xfId="40177"/>
    <cellStyle name="표준 5 3 3 3 4 4 2 3" xfId="25030"/>
    <cellStyle name="표준 5 3 3 3 4 4 2 3 2" xfId="47719"/>
    <cellStyle name="표준 5 3 3 3 4 4 2 4" xfId="32656"/>
    <cellStyle name="표준 5 3 3 3 4 4 3" xfId="8018"/>
    <cellStyle name="표준 5 3 3 3 4 4 4" xfId="13733"/>
    <cellStyle name="표준 5 3 3 3 4 4 4 2" xfId="36424"/>
    <cellStyle name="표준 5 3 3 3 4 4 5" xfId="21313"/>
    <cellStyle name="표준 5 3 3 3 4 4 5 2" xfId="44003"/>
    <cellStyle name="표준 5 3 3 3 4 4 6" xfId="28940"/>
    <cellStyle name="표준 5 3 3 3 4 5" xfId="4380"/>
    <cellStyle name="표준 5 3 3 3 4 5 2" xfId="15627"/>
    <cellStyle name="표준 5 3 3 3 4 5 2 2" xfId="38318"/>
    <cellStyle name="표준 5 3 3 3 4 5 3" xfId="23172"/>
    <cellStyle name="표준 5 3 3 3 4 5 3 2" xfId="45861"/>
    <cellStyle name="표준 5 3 3 3 4 5 4" xfId="30798"/>
    <cellStyle name="표준 5 3 3 3 4 6" xfId="11074"/>
    <cellStyle name="표준 5 3 3 3 4 7" xfId="11833"/>
    <cellStyle name="표준 5 3 3 3 4 7 2" xfId="34524"/>
    <cellStyle name="표준 5 3 3 3 4 8" xfId="19453"/>
    <cellStyle name="표준 5 3 3 3 4 8 2" xfId="42144"/>
    <cellStyle name="표준 5 3 3 3 4 9" xfId="27082"/>
    <cellStyle name="표준 5 3 3 3 5" xfId="696"/>
    <cellStyle name="표준 5 3 3 3 5 2" xfId="1639"/>
    <cellStyle name="표준 5 3 3 3 5 2 2" xfId="3537"/>
    <cellStyle name="표준 5 3 3 3 5 2 2 2" xfId="7514"/>
    <cellStyle name="표준 5 3 3 3 5 2 2 2 2" xfId="18647"/>
    <cellStyle name="표준 5 3 3 3 5 2 2 2 2 2" xfId="41338"/>
    <cellStyle name="표준 5 3 3 3 5 2 2 2 3" xfId="26189"/>
    <cellStyle name="표준 5 3 3 3 5 2 2 2 3 2" xfId="48878"/>
    <cellStyle name="표준 5 3 3 3 5 2 2 2 4" xfId="33815"/>
    <cellStyle name="표준 5 3 3 3 5 2 2 3" xfId="8240"/>
    <cellStyle name="표준 5 3 3 3 5 2 2 4" xfId="14923"/>
    <cellStyle name="표준 5 3 3 3 5 2 2 4 2" xfId="37614"/>
    <cellStyle name="표준 5 3 3 3 5 2 2 5" xfId="22473"/>
    <cellStyle name="표준 5 3 3 3 5 2 2 5 2" xfId="45162"/>
    <cellStyle name="표준 5 3 3 3 5 2 2 6" xfId="30099"/>
    <cellStyle name="표준 5 3 3 3 5 2 3" xfId="5616"/>
    <cellStyle name="표준 5 3 3 3 5 2 3 2" xfId="16787"/>
    <cellStyle name="표준 5 3 3 3 5 2 3 2 2" xfId="39478"/>
    <cellStyle name="표준 5 3 3 3 5 2 3 3" xfId="24331"/>
    <cellStyle name="표준 5 3 3 3 5 2 3 3 2" xfId="47020"/>
    <cellStyle name="표준 5 3 3 3 5 2 3 4" xfId="31957"/>
    <cellStyle name="표준 5 3 3 3 5 2 4" xfId="9862"/>
    <cellStyle name="표준 5 3 3 3 5 2 5" xfId="13028"/>
    <cellStyle name="표준 5 3 3 3 5 2 5 2" xfId="35719"/>
    <cellStyle name="표준 5 3 3 3 5 2 6" xfId="20613"/>
    <cellStyle name="표준 5 3 3 3 5 2 6 2" xfId="43304"/>
    <cellStyle name="표준 5 3 3 3 5 2 7" xfId="28241"/>
    <cellStyle name="표준 5 3 3 3 5 3" xfId="2594"/>
    <cellStyle name="표준 5 3 3 3 5 3 2" xfId="6571"/>
    <cellStyle name="표준 5 3 3 3 5 3 2 2" xfId="17716"/>
    <cellStyle name="표준 5 3 3 3 5 3 2 2 2" xfId="40407"/>
    <cellStyle name="표준 5 3 3 3 5 3 2 3" xfId="25260"/>
    <cellStyle name="표준 5 3 3 3 5 3 2 3 2" xfId="47949"/>
    <cellStyle name="표준 5 3 3 3 5 3 2 4" xfId="32886"/>
    <cellStyle name="표준 5 3 3 3 5 3 3" xfId="10851"/>
    <cellStyle name="표준 5 3 3 3 5 3 4" xfId="13981"/>
    <cellStyle name="표준 5 3 3 3 5 3 4 2" xfId="36672"/>
    <cellStyle name="표준 5 3 3 3 5 3 5" xfId="21544"/>
    <cellStyle name="표준 5 3 3 3 5 3 5 2" xfId="44233"/>
    <cellStyle name="표준 5 3 3 3 5 3 6" xfId="29170"/>
    <cellStyle name="표준 5 3 3 3 5 4" xfId="4672"/>
    <cellStyle name="표준 5 3 3 3 5 4 2" xfId="15858"/>
    <cellStyle name="표준 5 3 3 3 5 4 2 2" xfId="38549"/>
    <cellStyle name="표준 5 3 3 3 5 4 3" xfId="23402"/>
    <cellStyle name="표준 5 3 3 3 5 4 3 2" xfId="46091"/>
    <cellStyle name="표준 5 3 3 3 5 4 4" xfId="31028"/>
    <cellStyle name="표준 5 3 3 3 5 5" xfId="10870"/>
    <cellStyle name="표준 5 3 3 3 5 6" xfId="12086"/>
    <cellStyle name="표준 5 3 3 3 5 6 2" xfId="34777"/>
    <cellStyle name="표준 5 3 3 3 5 7" xfId="19684"/>
    <cellStyle name="표준 5 3 3 3 5 7 2" xfId="42375"/>
    <cellStyle name="표준 5 3 3 3 5 8" xfId="27312"/>
    <cellStyle name="표준 5 3 3 3 6" xfId="1176"/>
    <cellStyle name="표준 5 3 3 3 6 2" xfId="3074"/>
    <cellStyle name="표준 5 3 3 3 6 2 2" xfId="7051"/>
    <cellStyle name="표준 5 3 3 3 6 2 2 2" xfId="18186"/>
    <cellStyle name="표준 5 3 3 3 6 2 2 2 2" xfId="40877"/>
    <cellStyle name="표준 5 3 3 3 6 2 2 3" xfId="25728"/>
    <cellStyle name="표준 5 3 3 3 6 2 2 3 2" xfId="48417"/>
    <cellStyle name="표준 5 3 3 3 6 2 2 4" xfId="33354"/>
    <cellStyle name="표준 5 3 3 3 6 2 3" xfId="9850"/>
    <cellStyle name="표준 5 3 3 3 6 2 4" xfId="14460"/>
    <cellStyle name="표준 5 3 3 3 6 2 4 2" xfId="37151"/>
    <cellStyle name="표준 5 3 3 3 6 2 5" xfId="22012"/>
    <cellStyle name="표준 5 3 3 3 6 2 5 2" xfId="44701"/>
    <cellStyle name="표준 5 3 3 3 6 2 6" xfId="29638"/>
    <cellStyle name="표준 5 3 3 3 6 3" xfId="5153"/>
    <cellStyle name="표준 5 3 3 3 6 3 2" xfId="16326"/>
    <cellStyle name="표준 5 3 3 3 6 3 2 2" xfId="39017"/>
    <cellStyle name="표준 5 3 3 3 6 3 3" xfId="23870"/>
    <cellStyle name="표준 5 3 3 3 6 3 3 2" xfId="46559"/>
    <cellStyle name="표준 5 3 3 3 6 3 4" xfId="31496"/>
    <cellStyle name="표준 5 3 3 3 6 4" xfId="8888"/>
    <cellStyle name="표준 5 3 3 3 6 5" xfId="12565"/>
    <cellStyle name="표준 5 3 3 3 6 5 2" xfId="35256"/>
    <cellStyle name="표준 5 3 3 3 6 6" xfId="20152"/>
    <cellStyle name="표준 5 3 3 3 6 6 2" xfId="42843"/>
    <cellStyle name="표준 5 3 3 3 6 7" xfId="27780"/>
    <cellStyle name="표준 5 3 3 3 7" xfId="2108"/>
    <cellStyle name="표준 5 3 3 3 7 2" xfId="6085"/>
    <cellStyle name="표준 5 3 3 3 7 2 2" xfId="17255"/>
    <cellStyle name="표준 5 3 3 3 7 2 2 2" xfId="39946"/>
    <cellStyle name="표준 5 3 3 3 7 2 3" xfId="24799"/>
    <cellStyle name="표준 5 3 3 3 7 2 3 2" xfId="47488"/>
    <cellStyle name="표준 5 3 3 3 7 2 4" xfId="32425"/>
    <cellStyle name="표준 5 3 3 3 7 3" xfId="8147"/>
    <cellStyle name="표준 5 3 3 3 7 4" xfId="13497"/>
    <cellStyle name="표준 5 3 3 3 7 4 2" xfId="36188"/>
    <cellStyle name="표준 5 3 3 3 7 5" xfId="21081"/>
    <cellStyle name="표준 5 3 3 3 7 5 2" xfId="43772"/>
    <cellStyle name="표준 5 3 3 3 7 6" xfId="28709"/>
    <cellStyle name="표준 5 3 3 3 8" xfId="4132"/>
    <cellStyle name="표준 5 3 3 3 8 2" xfId="15396"/>
    <cellStyle name="표준 5 3 3 3 8 2 2" xfId="38087"/>
    <cellStyle name="표준 5 3 3 3 8 3" xfId="22941"/>
    <cellStyle name="표준 5 3 3 3 8 3 2" xfId="45630"/>
    <cellStyle name="표준 5 3 3 3 8 4" xfId="30567"/>
    <cellStyle name="표준 5 3 3 3 9" xfId="4600"/>
    <cellStyle name="표준 5 3 3 4" xfId="183"/>
    <cellStyle name="표준 5 3 3 4 10" xfId="19240"/>
    <cellStyle name="표준 5 3 3 4 10 2" xfId="41931"/>
    <cellStyle name="표준 5 3 3 4 11" xfId="26869"/>
    <cellStyle name="표준 5 3 3 4 2" xfId="298"/>
    <cellStyle name="표준 5 3 3 4 2 10" xfId="26980"/>
    <cellStyle name="표준 5 3 3 4 2 2" xfId="535"/>
    <cellStyle name="표준 5 3 3 4 2 2 2" xfId="1061"/>
    <cellStyle name="표준 5 3 3 4 2 2 2 2" xfId="1999"/>
    <cellStyle name="표준 5 3 3 4 2 2 2 2 2" xfId="3897"/>
    <cellStyle name="표준 5 3 3 4 2 2 2 2 2 2" xfId="7874"/>
    <cellStyle name="표준 5 3 3 4 2 2 2 2 2 2 2" xfId="19007"/>
    <cellStyle name="표준 5 3 3 4 2 2 2 2 2 2 2 2" xfId="41698"/>
    <cellStyle name="표준 5 3 3 4 2 2 2 2 2 2 3" xfId="26549"/>
    <cellStyle name="표준 5 3 3 4 2 2 2 2 2 2 3 2" xfId="49238"/>
    <cellStyle name="표준 5 3 3 4 2 2 2 2 2 2 4" xfId="34175"/>
    <cellStyle name="표준 5 3 3 4 2 2 2 2 2 3" xfId="10534"/>
    <cellStyle name="표준 5 3 3 4 2 2 2 2 2 4" xfId="15283"/>
    <cellStyle name="표준 5 3 3 4 2 2 2 2 2 4 2" xfId="37974"/>
    <cellStyle name="표준 5 3 3 4 2 2 2 2 2 5" xfId="22833"/>
    <cellStyle name="표준 5 3 3 4 2 2 2 2 2 5 2" xfId="45522"/>
    <cellStyle name="표준 5 3 3 4 2 2 2 2 2 6" xfId="30459"/>
    <cellStyle name="표준 5 3 3 4 2 2 2 2 3" xfId="5976"/>
    <cellStyle name="표준 5 3 3 4 2 2 2 2 3 2" xfId="17147"/>
    <cellStyle name="표준 5 3 3 4 2 2 2 2 3 2 2" xfId="39838"/>
    <cellStyle name="표준 5 3 3 4 2 2 2 2 3 3" xfId="24691"/>
    <cellStyle name="표준 5 3 3 4 2 2 2 2 3 3 2" xfId="47380"/>
    <cellStyle name="표준 5 3 3 4 2 2 2 2 3 4" xfId="32317"/>
    <cellStyle name="표준 5 3 3 4 2 2 2 2 4" xfId="11028"/>
    <cellStyle name="표준 5 3 3 4 2 2 2 2 5" xfId="13388"/>
    <cellStyle name="표준 5 3 3 4 2 2 2 2 5 2" xfId="36079"/>
    <cellStyle name="표준 5 3 3 4 2 2 2 2 6" xfId="20973"/>
    <cellStyle name="표준 5 3 3 4 2 2 2 2 6 2" xfId="43664"/>
    <cellStyle name="표준 5 3 3 4 2 2 2 2 7" xfId="28601"/>
    <cellStyle name="표준 5 3 3 4 2 2 2 3" xfId="2959"/>
    <cellStyle name="표준 5 3 3 4 2 2 2 3 2" xfId="6936"/>
    <cellStyle name="표준 5 3 3 4 2 2 2 3 2 2" xfId="18077"/>
    <cellStyle name="표준 5 3 3 4 2 2 2 3 2 2 2" xfId="40768"/>
    <cellStyle name="표준 5 3 3 4 2 2 2 3 2 3" xfId="25620"/>
    <cellStyle name="표준 5 3 3 4 2 2 2 3 2 3 2" xfId="48309"/>
    <cellStyle name="표준 5 3 3 4 2 2 2 3 2 4" xfId="33246"/>
    <cellStyle name="표준 5 3 3 4 2 2 2 3 3" xfId="8217"/>
    <cellStyle name="표준 5 3 3 4 2 2 2 3 4" xfId="14345"/>
    <cellStyle name="표준 5 3 3 4 2 2 2 3 4 2" xfId="37036"/>
    <cellStyle name="표준 5 3 3 4 2 2 2 3 5" xfId="21904"/>
    <cellStyle name="표준 5 3 3 4 2 2 2 3 5 2" xfId="44593"/>
    <cellStyle name="표준 5 3 3 4 2 2 2 3 6" xfId="29530"/>
    <cellStyle name="표준 5 3 3 4 2 2 2 4" xfId="5037"/>
    <cellStyle name="표준 5 3 3 4 2 2 2 4 2" xfId="16218"/>
    <cellStyle name="표준 5 3 3 4 2 2 2 4 2 2" xfId="38909"/>
    <cellStyle name="표준 5 3 3 4 2 2 2 4 3" xfId="23762"/>
    <cellStyle name="표준 5 3 3 4 2 2 2 4 3 2" xfId="46451"/>
    <cellStyle name="표준 5 3 3 4 2 2 2 4 4" xfId="31388"/>
    <cellStyle name="표준 5 3 3 4 2 2 2 5" xfId="4009"/>
    <cellStyle name="표준 5 3 3 4 2 2 2 6" xfId="12450"/>
    <cellStyle name="표준 5 3 3 4 2 2 2 6 2" xfId="35141"/>
    <cellStyle name="표준 5 3 3 4 2 2 2 7" xfId="20044"/>
    <cellStyle name="표준 5 3 3 4 2 2 2 7 2" xfId="42735"/>
    <cellStyle name="표준 5 3 3 4 2 2 2 8" xfId="27672"/>
    <cellStyle name="표준 5 3 3 4 2 2 3" xfId="1537"/>
    <cellStyle name="표준 5 3 3 4 2 2 3 2" xfId="3435"/>
    <cellStyle name="표준 5 3 3 4 2 2 3 2 2" xfId="7412"/>
    <cellStyle name="표준 5 3 3 4 2 2 3 2 2 2" xfId="18546"/>
    <cellStyle name="표준 5 3 3 4 2 2 3 2 2 2 2" xfId="41237"/>
    <cellStyle name="표준 5 3 3 4 2 2 3 2 2 3" xfId="26088"/>
    <cellStyle name="표준 5 3 3 4 2 2 3 2 2 3 2" xfId="48777"/>
    <cellStyle name="표준 5 3 3 4 2 2 3 2 2 4" xfId="33714"/>
    <cellStyle name="표준 5 3 3 4 2 2 3 2 3" xfId="8742"/>
    <cellStyle name="표준 5 3 3 4 2 2 3 2 4" xfId="14821"/>
    <cellStyle name="표준 5 3 3 4 2 2 3 2 4 2" xfId="37512"/>
    <cellStyle name="표준 5 3 3 4 2 2 3 2 5" xfId="22372"/>
    <cellStyle name="표준 5 3 3 4 2 2 3 2 5 2" xfId="45061"/>
    <cellStyle name="표준 5 3 3 4 2 2 3 2 6" xfId="29998"/>
    <cellStyle name="표준 5 3 3 4 2 2 3 3" xfId="5514"/>
    <cellStyle name="표준 5 3 3 4 2 2 3 3 2" xfId="16686"/>
    <cellStyle name="표준 5 3 3 4 2 2 3 3 2 2" xfId="39377"/>
    <cellStyle name="표준 5 3 3 4 2 2 3 3 3" xfId="24230"/>
    <cellStyle name="표준 5 3 3 4 2 2 3 3 3 2" xfId="46919"/>
    <cellStyle name="표준 5 3 3 4 2 2 3 3 4" xfId="31856"/>
    <cellStyle name="표준 5 3 3 4 2 2 3 4" xfId="9486"/>
    <cellStyle name="표준 5 3 3 4 2 2 3 5" xfId="12926"/>
    <cellStyle name="표준 5 3 3 4 2 2 3 5 2" xfId="35617"/>
    <cellStyle name="표준 5 3 3 4 2 2 3 6" xfId="20512"/>
    <cellStyle name="표준 5 3 3 4 2 2 3 6 2" xfId="43203"/>
    <cellStyle name="표준 5 3 3 4 2 2 3 7" xfId="28140"/>
    <cellStyle name="표준 5 3 3 4 2 2 4" xfId="2474"/>
    <cellStyle name="표준 5 3 3 4 2 2 4 2" xfId="6451"/>
    <cellStyle name="표준 5 3 3 4 2 2 4 2 2" xfId="17615"/>
    <cellStyle name="표준 5 3 3 4 2 2 4 2 2 2" xfId="40306"/>
    <cellStyle name="표준 5 3 3 4 2 2 4 2 3" xfId="25159"/>
    <cellStyle name="표준 5 3 3 4 2 2 4 2 3 2" xfId="47848"/>
    <cellStyle name="표준 5 3 3 4 2 2 4 2 4" xfId="32785"/>
    <cellStyle name="표준 5 3 3 4 2 2 4 3" xfId="11273"/>
    <cellStyle name="표준 5 3 3 4 2 2 4 4" xfId="13862"/>
    <cellStyle name="표준 5 3 3 4 2 2 4 4 2" xfId="36553"/>
    <cellStyle name="표준 5 3 3 4 2 2 4 5" xfId="21442"/>
    <cellStyle name="표준 5 3 3 4 2 2 4 5 2" xfId="44132"/>
    <cellStyle name="표준 5 3 3 4 2 2 4 6" xfId="29069"/>
    <cellStyle name="표준 5 3 3 4 2 2 5" xfId="4509"/>
    <cellStyle name="표준 5 3 3 4 2 2 5 2" xfId="15756"/>
    <cellStyle name="표준 5 3 3 4 2 2 5 2 2" xfId="38447"/>
    <cellStyle name="표준 5 3 3 4 2 2 5 3" xfId="23301"/>
    <cellStyle name="표준 5 3 3 4 2 2 5 3 2" xfId="45990"/>
    <cellStyle name="표준 5 3 3 4 2 2 5 4" xfId="30927"/>
    <cellStyle name="표준 5 3 3 4 2 2 6" xfId="9160"/>
    <cellStyle name="표준 5 3 3 4 2 2 7" xfId="11962"/>
    <cellStyle name="표준 5 3 3 4 2 2 7 2" xfId="34653"/>
    <cellStyle name="표준 5 3 3 4 2 2 8" xfId="19582"/>
    <cellStyle name="표준 5 3 3 4 2 2 8 2" xfId="42273"/>
    <cellStyle name="표준 5 3 3 4 2 2 9" xfId="27211"/>
    <cellStyle name="표준 5 3 3 4 2 3" xfId="825"/>
    <cellStyle name="표준 5 3 3 4 2 3 2" xfId="1768"/>
    <cellStyle name="표준 5 3 3 4 2 3 2 2" xfId="3666"/>
    <cellStyle name="표준 5 3 3 4 2 3 2 2 2" xfId="7643"/>
    <cellStyle name="표준 5 3 3 4 2 3 2 2 2 2" xfId="18776"/>
    <cellStyle name="표준 5 3 3 4 2 3 2 2 2 2 2" xfId="41467"/>
    <cellStyle name="표준 5 3 3 4 2 3 2 2 2 3" xfId="26318"/>
    <cellStyle name="표준 5 3 3 4 2 3 2 2 2 3 2" xfId="49007"/>
    <cellStyle name="표준 5 3 3 4 2 3 2 2 2 4" xfId="33944"/>
    <cellStyle name="표준 5 3 3 4 2 3 2 2 3" xfId="8318"/>
    <cellStyle name="표준 5 3 3 4 2 3 2 2 4" xfId="15052"/>
    <cellStyle name="표준 5 3 3 4 2 3 2 2 4 2" xfId="37743"/>
    <cellStyle name="표준 5 3 3 4 2 3 2 2 5" xfId="22602"/>
    <cellStyle name="표준 5 3 3 4 2 3 2 2 5 2" xfId="45291"/>
    <cellStyle name="표준 5 3 3 4 2 3 2 2 6" xfId="30228"/>
    <cellStyle name="표준 5 3 3 4 2 3 2 3" xfId="5745"/>
    <cellStyle name="표준 5 3 3 4 2 3 2 3 2" xfId="16916"/>
    <cellStyle name="표준 5 3 3 4 2 3 2 3 2 2" xfId="39607"/>
    <cellStyle name="표준 5 3 3 4 2 3 2 3 3" xfId="24460"/>
    <cellStyle name="표준 5 3 3 4 2 3 2 3 3 2" xfId="47149"/>
    <cellStyle name="표준 5 3 3 4 2 3 2 3 4" xfId="32086"/>
    <cellStyle name="표준 5 3 3 4 2 3 2 4" xfId="8845"/>
    <cellStyle name="표준 5 3 3 4 2 3 2 5" xfId="13157"/>
    <cellStyle name="표준 5 3 3 4 2 3 2 5 2" xfId="35848"/>
    <cellStyle name="표준 5 3 3 4 2 3 2 6" xfId="20742"/>
    <cellStyle name="표준 5 3 3 4 2 3 2 6 2" xfId="43433"/>
    <cellStyle name="표준 5 3 3 4 2 3 2 7" xfId="28370"/>
    <cellStyle name="표준 5 3 3 4 2 3 3" xfId="2723"/>
    <cellStyle name="표준 5 3 3 4 2 3 3 2" xfId="6700"/>
    <cellStyle name="표준 5 3 3 4 2 3 3 2 2" xfId="17845"/>
    <cellStyle name="표준 5 3 3 4 2 3 3 2 2 2" xfId="40536"/>
    <cellStyle name="표준 5 3 3 4 2 3 3 2 3" xfId="25389"/>
    <cellStyle name="표준 5 3 3 4 2 3 3 2 3 2" xfId="48078"/>
    <cellStyle name="표준 5 3 3 4 2 3 3 2 4" xfId="33015"/>
    <cellStyle name="표준 5 3 3 4 2 3 3 3" xfId="11079"/>
    <cellStyle name="표준 5 3 3 4 2 3 3 4" xfId="14110"/>
    <cellStyle name="표준 5 3 3 4 2 3 3 4 2" xfId="36801"/>
    <cellStyle name="표준 5 3 3 4 2 3 3 5" xfId="21673"/>
    <cellStyle name="표준 5 3 3 4 2 3 3 5 2" xfId="44362"/>
    <cellStyle name="표준 5 3 3 4 2 3 3 6" xfId="29299"/>
    <cellStyle name="표준 5 3 3 4 2 3 4" xfId="4801"/>
    <cellStyle name="표준 5 3 3 4 2 3 4 2" xfId="15987"/>
    <cellStyle name="표준 5 3 3 4 2 3 4 2 2" xfId="38678"/>
    <cellStyle name="표준 5 3 3 4 2 3 4 3" xfId="23531"/>
    <cellStyle name="표준 5 3 3 4 2 3 4 3 2" xfId="46220"/>
    <cellStyle name="표준 5 3 3 4 2 3 4 4" xfId="31157"/>
    <cellStyle name="표준 5 3 3 4 2 3 5" xfId="9540"/>
    <cellStyle name="표준 5 3 3 4 2 3 6" xfId="12215"/>
    <cellStyle name="표준 5 3 3 4 2 3 6 2" xfId="34906"/>
    <cellStyle name="표준 5 3 3 4 2 3 7" xfId="19813"/>
    <cellStyle name="표준 5 3 3 4 2 3 7 2" xfId="42504"/>
    <cellStyle name="표준 5 3 3 4 2 3 8" xfId="27441"/>
    <cellStyle name="표준 5 3 3 4 2 4" xfId="1305"/>
    <cellStyle name="표준 5 3 3 4 2 4 2" xfId="3203"/>
    <cellStyle name="표준 5 3 3 4 2 4 2 2" xfId="7180"/>
    <cellStyle name="표준 5 3 3 4 2 4 2 2 2" xfId="18315"/>
    <cellStyle name="표준 5 3 3 4 2 4 2 2 2 2" xfId="41006"/>
    <cellStyle name="표준 5 3 3 4 2 4 2 2 3" xfId="25857"/>
    <cellStyle name="표준 5 3 3 4 2 4 2 2 3 2" xfId="48546"/>
    <cellStyle name="표준 5 3 3 4 2 4 2 2 4" xfId="33483"/>
    <cellStyle name="표준 5 3 3 4 2 4 2 3" xfId="9842"/>
    <cellStyle name="표준 5 3 3 4 2 4 2 4" xfId="14589"/>
    <cellStyle name="표준 5 3 3 4 2 4 2 4 2" xfId="37280"/>
    <cellStyle name="표준 5 3 3 4 2 4 2 5" xfId="22141"/>
    <cellStyle name="표준 5 3 3 4 2 4 2 5 2" xfId="44830"/>
    <cellStyle name="표준 5 3 3 4 2 4 2 6" xfId="29767"/>
    <cellStyle name="표준 5 3 3 4 2 4 3" xfId="5282"/>
    <cellStyle name="표준 5 3 3 4 2 4 3 2" xfId="16455"/>
    <cellStyle name="표준 5 3 3 4 2 4 3 2 2" xfId="39146"/>
    <cellStyle name="표준 5 3 3 4 2 4 3 3" xfId="23999"/>
    <cellStyle name="표준 5 3 3 4 2 4 3 3 2" xfId="46688"/>
    <cellStyle name="표준 5 3 3 4 2 4 3 4" xfId="31625"/>
    <cellStyle name="표준 5 3 3 4 2 4 4" xfId="8785"/>
    <cellStyle name="표준 5 3 3 4 2 4 5" xfId="12694"/>
    <cellStyle name="표준 5 3 3 4 2 4 5 2" xfId="35385"/>
    <cellStyle name="표준 5 3 3 4 2 4 6" xfId="20281"/>
    <cellStyle name="표준 5 3 3 4 2 4 6 2" xfId="42972"/>
    <cellStyle name="표준 5 3 3 4 2 4 7" xfId="27909"/>
    <cellStyle name="표준 5 3 3 4 2 5" xfId="2237"/>
    <cellStyle name="표준 5 3 3 4 2 5 2" xfId="6214"/>
    <cellStyle name="표준 5 3 3 4 2 5 2 2" xfId="17384"/>
    <cellStyle name="표준 5 3 3 4 2 5 2 2 2" xfId="40075"/>
    <cellStyle name="표준 5 3 3 4 2 5 2 3" xfId="24928"/>
    <cellStyle name="표준 5 3 3 4 2 5 2 3 2" xfId="47617"/>
    <cellStyle name="표준 5 3 3 4 2 5 2 4" xfId="32554"/>
    <cellStyle name="표준 5 3 3 4 2 5 3" xfId="10764"/>
    <cellStyle name="표준 5 3 3 4 2 5 4" xfId="13626"/>
    <cellStyle name="표준 5 3 3 4 2 5 4 2" xfId="36317"/>
    <cellStyle name="표준 5 3 3 4 2 5 5" xfId="21210"/>
    <cellStyle name="표준 5 3 3 4 2 5 5 2" xfId="43901"/>
    <cellStyle name="표준 5 3 3 4 2 5 6" xfId="28838"/>
    <cellStyle name="표준 5 3 3 4 2 6" xfId="4272"/>
    <cellStyle name="표준 5 3 3 4 2 6 2" xfId="15525"/>
    <cellStyle name="표준 5 3 3 4 2 6 2 2" xfId="38216"/>
    <cellStyle name="표준 5 3 3 4 2 6 3" xfId="23070"/>
    <cellStyle name="표준 5 3 3 4 2 6 3 2" xfId="45759"/>
    <cellStyle name="표준 5 3 3 4 2 6 4" xfId="30696"/>
    <cellStyle name="표준 5 3 3 4 2 7" xfId="9152"/>
    <cellStyle name="표준 5 3 3 4 2 8" xfId="11726"/>
    <cellStyle name="표준 5 3 3 4 2 8 2" xfId="34417"/>
    <cellStyle name="표준 5 3 3 4 2 9" xfId="19351"/>
    <cellStyle name="표준 5 3 3 4 2 9 2" xfId="42042"/>
    <cellStyle name="표준 5 3 3 4 3" xfId="424"/>
    <cellStyle name="표준 5 3 3 4 3 2" xfId="950"/>
    <cellStyle name="표준 5 3 3 4 3 2 2" xfId="1888"/>
    <cellStyle name="표준 5 3 3 4 3 2 2 2" xfId="3786"/>
    <cellStyle name="표준 5 3 3 4 3 2 2 2 2" xfId="7763"/>
    <cellStyle name="표준 5 3 3 4 3 2 2 2 2 2" xfId="18896"/>
    <cellStyle name="표준 5 3 3 4 3 2 2 2 2 2 2" xfId="41587"/>
    <cellStyle name="표준 5 3 3 4 3 2 2 2 2 3" xfId="26438"/>
    <cellStyle name="표준 5 3 3 4 3 2 2 2 2 3 2" xfId="49127"/>
    <cellStyle name="표준 5 3 3 4 3 2 2 2 2 4" xfId="34064"/>
    <cellStyle name="표준 5 3 3 4 3 2 2 2 3" xfId="10480"/>
    <cellStyle name="표준 5 3 3 4 3 2 2 2 4" xfId="15172"/>
    <cellStyle name="표준 5 3 3 4 3 2 2 2 4 2" xfId="37863"/>
    <cellStyle name="표준 5 3 3 4 3 2 2 2 5" xfId="22722"/>
    <cellStyle name="표준 5 3 3 4 3 2 2 2 5 2" xfId="45411"/>
    <cellStyle name="표준 5 3 3 4 3 2 2 2 6" xfId="30348"/>
    <cellStyle name="표준 5 3 3 4 3 2 2 3" xfId="5865"/>
    <cellStyle name="표준 5 3 3 4 3 2 2 3 2" xfId="17036"/>
    <cellStyle name="표준 5 3 3 4 3 2 2 3 2 2" xfId="39727"/>
    <cellStyle name="표준 5 3 3 4 3 2 2 3 3" xfId="24580"/>
    <cellStyle name="표준 5 3 3 4 3 2 2 3 3 2" xfId="47269"/>
    <cellStyle name="표준 5 3 3 4 3 2 2 3 4" xfId="32206"/>
    <cellStyle name="표준 5 3 3 4 3 2 2 4" xfId="8231"/>
    <cellStyle name="표준 5 3 3 4 3 2 2 5" xfId="13277"/>
    <cellStyle name="표준 5 3 3 4 3 2 2 5 2" xfId="35968"/>
    <cellStyle name="표준 5 3 3 4 3 2 2 6" xfId="20862"/>
    <cellStyle name="표준 5 3 3 4 3 2 2 6 2" xfId="43553"/>
    <cellStyle name="표준 5 3 3 4 3 2 2 7" xfId="28490"/>
    <cellStyle name="표준 5 3 3 4 3 2 3" xfId="2848"/>
    <cellStyle name="표준 5 3 3 4 3 2 3 2" xfId="6825"/>
    <cellStyle name="표준 5 3 3 4 3 2 3 2 2" xfId="17966"/>
    <cellStyle name="표준 5 3 3 4 3 2 3 2 2 2" xfId="40657"/>
    <cellStyle name="표준 5 3 3 4 3 2 3 2 3" xfId="25509"/>
    <cellStyle name="표준 5 3 3 4 3 2 3 2 3 2" xfId="48198"/>
    <cellStyle name="표준 5 3 3 4 3 2 3 2 4" xfId="33135"/>
    <cellStyle name="표준 5 3 3 4 3 2 3 3" xfId="11288"/>
    <cellStyle name="표준 5 3 3 4 3 2 3 4" xfId="14234"/>
    <cellStyle name="표준 5 3 3 4 3 2 3 4 2" xfId="36925"/>
    <cellStyle name="표준 5 3 3 4 3 2 3 5" xfId="21793"/>
    <cellStyle name="표준 5 3 3 4 3 2 3 5 2" xfId="44482"/>
    <cellStyle name="표준 5 3 3 4 3 2 3 6" xfId="29419"/>
    <cellStyle name="표준 5 3 3 4 3 2 4" xfId="4926"/>
    <cellStyle name="표준 5 3 3 4 3 2 4 2" xfId="16107"/>
    <cellStyle name="표준 5 3 3 4 3 2 4 2 2" xfId="38798"/>
    <cellStyle name="표준 5 3 3 4 3 2 4 3" xfId="23651"/>
    <cellStyle name="표준 5 3 3 4 3 2 4 3 2" xfId="46340"/>
    <cellStyle name="표준 5 3 3 4 3 2 4 4" xfId="31277"/>
    <cellStyle name="표준 5 3 3 4 3 2 5" xfId="9025"/>
    <cellStyle name="표준 5 3 3 4 3 2 6" xfId="12339"/>
    <cellStyle name="표준 5 3 3 4 3 2 6 2" xfId="35030"/>
    <cellStyle name="표준 5 3 3 4 3 2 7" xfId="19933"/>
    <cellStyle name="표준 5 3 3 4 3 2 7 2" xfId="42624"/>
    <cellStyle name="표준 5 3 3 4 3 2 8" xfId="27561"/>
    <cellStyle name="표준 5 3 3 4 3 3" xfId="1426"/>
    <cellStyle name="표준 5 3 3 4 3 3 2" xfId="3324"/>
    <cellStyle name="표준 5 3 3 4 3 3 2 2" xfId="7301"/>
    <cellStyle name="표준 5 3 3 4 3 3 2 2 2" xfId="18435"/>
    <cellStyle name="표준 5 3 3 4 3 3 2 2 2 2" xfId="41126"/>
    <cellStyle name="표준 5 3 3 4 3 3 2 2 3" xfId="25977"/>
    <cellStyle name="표준 5 3 3 4 3 3 2 2 3 2" xfId="48666"/>
    <cellStyle name="표준 5 3 3 4 3 3 2 2 4" xfId="33603"/>
    <cellStyle name="표준 5 3 3 4 3 3 2 3" xfId="10031"/>
    <cellStyle name="표준 5 3 3 4 3 3 2 4" xfId="14710"/>
    <cellStyle name="표준 5 3 3 4 3 3 2 4 2" xfId="37401"/>
    <cellStyle name="표준 5 3 3 4 3 3 2 5" xfId="22261"/>
    <cellStyle name="표준 5 3 3 4 3 3 2 5 2" xfId="44950"/>
    <cellStyle name="표준 5 3 3 4 3 3 2 6" xfId="29887"/>
    <cellStyle name="표준 5 3 3 4 3 3 3" xfId="5403"/>
    <cellStyle name="표준 5 3 3 4 3 3 3 2" xfId="16575"/>
    <cellStyle name="표준 5 3 3 4 3 3 3 2 2" xfId="39266"/>
    <cellStyle name="표준 5 3 3 4 3 3 3 3" xfId="24119"/>
    <cellStyle name="표준 5 3 3 4 3 3 3 3 2" xfId="46808"/>
    <cellStyle name="표준 5 3 3 4 3 3 3 4" xfId="31745"/>
    <cellStyle name="표준 5 3 3 4 3 3 4" xfId="8767"/>
    <cellStyle name="표준 5 3 3 4 3 3 5" xfId="12815"/>
    <cellStyle name="표준 5 3 3 4 3 3 5 2" xfId="35506"/>
    <cellStyle name="표준 5 3 3 4 3 3 6" xfId="20401"/>
    <cellStyle name="표준 5 3 3 4 3 3 6 2" xfId="43092"/>
    <cellStyle name="표준 5 3 3 4 3 3 7" xfId="28029"/>
    <cellStyle name="표준 5 3 3 4 3 4" xfId="2363"/>
    <cellStyle name="표준 5 3 3 4 3 4 2" xfId="6340"/>
    <cellStyle name="표준 5 3 3 4 3 4 2 2" xfId="17504"/>
    <cellStyle name="표준 5 3 3 4 3 4 2 2 2" xfId="40195"/>
    <cellStyle name="표준 5 3 3 4 3 4 2 3" xfId="25048"/>
    <cellStyle name="표준 5 3 3 4 3 4 2 3 2" xfId="47737"/>
    <cellStyle name="표준 5 3 3 4 3 4 2 4" xfId="32674"/>
    <cellStyle name="표준 5 3 3 4 3 4 3" xfId="8491"/>
    <cellStyle name="표준 5 3 3 4 3 4 4" xfId="13751"/>
    <cellStyle name="표준 5 3 3 4 3 4 4 2" xfId="36442"/>
    <cellStyle name="표준 5 3 3 4 3 4 5" xfId="21331"/>
    <cellStyle name="표준 5 3 3 4 3 4 5 2" xfId="44021"/>
    <cellStyle name="표준 5 3 3 4 3 4 6" xfId="28958"/>
    <cellStyle name="표준 5 3 3 4 3 5" xfId="4398"/>
    <cellStyle name="표준 5 3 3 4 3 5 2" xfId="15645"/>
    <cellStyle name="표준 5 3 3 4 3 5 2 2" xfId="38336"/>
    <cellStyle name="표준 5 3 3 4 3 5 3" xfId="23190"/>
    <cellStyle name="표준 5 3 3 4 3 5 3 2" xfId="45879"/>
    <cellStyle name="표준 5 3 3 4 3 5 4" xfId="30816"/>
    <cellStyle name="표준 5 3 3 4 3 6" xfId="11516"/>
    <cellStyle name="표준 5 3 3 4 3 7" xfId="11851"/>
    <cellStyle name="표준 5 3 3 4 3 7 2" xfId="34542"/>
    <cellStyle name="표준 5 3 3 4 3 8" xfId="19471"/>
    <cellStyle name="표준 5 3 3 4 3 8 2" xfId="42162"/>
    <cellStyle name="표준 5 3 3 4 3 9" xfId="27100"/>
    <cellStyle name="표준 5 3 3 4 4" xfId="714"/>
    <cellStyle name="표준 5 3 3 4 4 2" xfId="1657"/>
    <cellStyle name="표준 5 3 3 4 4 2 2" xfId="3555"/>
    <cellStyle name="표준 5 3 3 4 4 2 2 2" xfId="7532"/>
    <cellStyle name="표준 5 3 3 4 4 2 2 2 2" xfId="18665"/>
    <cellStyle name="표준 5 3 3 4 4 2 2 2 2 2" xfId="41356"/>
    <cellStyle name="표준 5 3 3 4 4 2 2 2 3" xfId="26207"/>
    <cellStyle name="표준 5 3 3 4 4 2 2 2 3 2" xfId="48896"/>
    <cellStyle name="표준 5 3 3 4 4 2 2 2 4" xfId="33833"/>
    <cellStyle name="표준 5 3 3 4 4 2 2 3" xfId="9683"/>
    <cellStyle name="표준 5 3 3 4 4 2 2 4" xfId="14941"/>
    <cellStyle name="표준 5 3 3 4 4 2 2 4 2" xfId="37632"/>
    <cellStyle name="표준 5 3 3 4 4 2 2 5" xfId="22491"/>
    <cellStyle name="표준 5 3 3 4 4 2 2 5 2" xfId="45180"/>
    <cellStyle name="표준 5 3 3 4 4 2 2 6" xfId="30117"/>
    <cellStyle name="표준 5 3 3 4 4 2 3" xfId="5634"/>
    <cellStyle name="표준 5 3 3 4 4 2 3 2" xfId="16805"/>
    <cellStyle name="표준 5 3 3 4 4 2 3 2 2" xfId="39496"/>
    <cellStyle name="표준 5 3 3 4 4 2 3 3" xfId="24349"/>
    <cellStyle name="표준 5 3 3 4 4 2 3 3 2" xfId="47038"/>
    <cellStyle name="표준 5 3 3 4 4 2 3 4" xfId="31975"/>
    <cellStyle name="표준 5 3 3 4 4 2 4" xfId="8249"/>
    <cellStyle name="표준 5 3 3 4 4 2 5" xfId="13046"/>
    <cellStyle name="표준 5 3 3 4 4 2 5 2" xfId="35737"/>
    <cellStyle name="표준 5 3 3 4 4 2 6" xfId="20631"/>
    <cellStyle name="표준 5 3 3 4 4 2 6 2" xfId="43322"/>
    <cellStyle name="표준 5 3 3 4 4 2 7" xfId="28259"/>
    <cellStyle name="표준 5 3 3 4 4 3" xfId="2612"/>
    <cellStyle name="표준 5 3 3 4 4 3 2" xfId="6589"/>
    <cellStyle name="표준 5 3 3 4 4 3 2 2" xfId="17734"/>
    <cellStyle name="표준 5 3 3 4 4 3 2 2 2" xfId="40425"/>
    <cellStyle name="표준 5 3 3 4 4 3 2 3" xfId="25278"/>
    <cellStyle name="표준 5 3 3 4 4 3 2 3 2" xfId="47967"/>
    <cellStyle name="표준 5 3 3 4 4 3 2 4" xfId="32904"/>
    <cellStyle name="표준 5 3 3 4 4 3 3" xfId="11083"/>
    <cellStyle name="표준 5 3 3 4 4 3 4" xfId="13999"/>
    <cellStyle name="표준 5 3 3 4 4 3 4 2" xfId="36690"/>
    <cellStyle name="표준 5 3 3 4 4 3 5" xfId="21562"/>
    <cellStyle name="표준 5 3 3 4 4 3 5 2" xfId="44251"/>
    <cellStyle name="표준 5 3 3 4 4 3 6" xfId="29188"/>
    <cellStyle name="표준 5 3 3 4 4 4" xfId="4690"/>
    <cellStyle name="표준 5 3 3 4 4 4 2" xfId="15876"/>
    <cellStyle name="표준 5 3 3 4 4 4 2 2" xfId="38567"/>
    <cellStyle name="표준 5 3 3 4 4 4 3" xfId="23420"/>
    <cellStyle name="표준 5 3 3 4 4 4 3 2" xfId="46109"/>
    <cellStyle name="표준 5 3 3 4 4 4 4" xfId="31046"/>
    <cellStyle name="표준 5 3 3 4 4 5" xfId="8139"/>
    <cellStyle name="표준 5 3 3 4 4 6" xfId="12104"/>
    <cellStyle name="표준 5 3 3 4 4 6 2" xfId="34795"/>
    <cellStyle name="표준 5 3 3 4 4 7" xfId="19702"/>
    <cellStyle name="표준 5 3 3 4 4 7 2" xfId="42393"/>
    <cellStyle name="표준 5 3 3 4 4 8" xfId="27330"/>
    <cellStyle name="표준 5 3 3 4 5" xfId="1194"/>
    <cellStyle name="표준 5 3 3 4 5 2" xfId="3092"/>
    <cellStyle name="표준 5 3 3 4 5 2 2" xfId="7069"/>
    <cellStyle name="표준 5 3 3 4 5 2 2 2" xfId="18204"/>
    <cellStyle name="표준 5 3 3 4 5 2 2 2 2" xfId="40895"/>
    <cellStyle name="표준 5 3 3 4 5 2 2 3" xfId="25746"/>
    <cellStyle name="표준 5 3 3 4 5 2 2 3 2" xfId="48435"/>
    <cellStyle name="표준 5 3 3 4 5 2 2 4" xfId="33372"/>
    <cellStyle name="표준 5 3 3 4 5 2 3" xfId="9099"/>
    <cellStyle name="표준 5 3 3 4 5 2 4" xfId="14478"/>
    <cellStyle name="표준 5 3 3 4 5 2 4 2" xfId="37169"/>
    <cellStyle name="표준 5 3 3 4 5 2 5" xfId="22030"/>
    <cellStyle name="표준 5 3 3 4 5 2 5 2" xfId="44719"/>
    <cellStyle name="표준 5 3 3 4 5 2 6" xfId="29656"/>
    <cellStyle name="표준 5 3 3 4 5 3" xfId="5171"/>
    <cellStyle name="표준 5 3 3 4 5 3 2" xfId="16344"/>
    <cellStyle name="표준 5 3 3 4 5 3 2 2" xfId="39035"/>
    <cellStyle name="표준 5 3 3 4 5 3 3" xfId="23888"/>
    <cellStyle name="표준 5 3 3 4 5 3 3 2" xfId="46577"/>
    <cellStyle name="표준 5 3 3 4 5 3 4" xfId="31514"/>
    <cellStyle name="표준 5 3 3 4 5 4" xfId="11081"/>
    <cellStyle name="표준 5 3 3 4 5 5" xfId="12583"/>
    <cellStyle name="표준 5 3 3 4 5 5 2" xfId="35274"/>
    <cellStyle name="표준 5 3 3 4 5 6" xfId="20170"/>
    <cellStyle name="표준 5 3 3 4 5 6 2" xfId="42861"/>
    <cellStyle name="표준 5 3 3 4 5 7" xfId="27798"/>
    <cellStyle name="표준 5 3 3 4 6" xfId="2126"/>
    <cellStyle name="표준 5 3 3 4 6 2" xfId="6103"/>
    <cellStyle name="표준 5 3 3 4 6 2 2" xfId="17273"/>
    <cellStyle name="표준 5 3 3 4 6 2 2 2" xfId="39964"/>
    <cellStyle name="표준 5 3 3 4 6 2 3" xfId="24817"/>
    <cellStyle name="표준 5 3 3 4 6 2 3 2" xfId="47506"/>
    <cellStyle name="표준 5 3 3 4 6 2 4" xfId="32443"/>
    <cellStyle name="표준 5 3 3 4 6 3" xfId="11411"/>
    <cellStyle name="표준 5 3 3 4 6 4" xfId="13515"/>
    <cellStyle name="표준 5 3 3 4 6 4 2" xfId="36206"/>
    <cellStyle name="표준 5 3 3 4 6 5" xfId="21099"/>
    <cellStyle name="표준 5 3 3 4 6 5 2" xfId="43790"/>
    <cellStyle name="표준 5 3 3 4 6 6" xfId="28727"/>
    <cellStyle name="표준 5 3 3 4 7" xfId="4155"/>
    <cellStyle name="표준 5 3 3 4 7 2" xfId="15414"/>
    <cellStyle name="표준 5 3 3 4 7 2 2" xfId="38105"/>
    <cellStyle name="표준 5 3 3 4 7 3" xfId="22959"/>
    <cellStyle name="표준 5 3 3 4 7 3 2" xfId="45648"/>
    <cellStyle name="표준 5 3 3 4 7 4" xfId="30585"/>
    <cellStyle name="표준 5 3 3 4 8" xfId="11135"/>
    <cellStyle name="표준 5 3 3 4 9" xfId="11615"/>
    <cellStyle name="표준 5 3 3 4 9 2" xfId="34306"/>
    <cellStyle name="표준 5 3 3 5" xfId="248"/>
    <cellStyle name="표준 5 3 3 5 10" xfId="26930"/>
    <cellStyle name="표준 5 3 3 5 2" xfId="485"/>
    <cellStyle name="표준 5 3 3 5 2 2" xfId="1011"/>
    <cellStyle name="표준 5 3 3 5 2 2 2" xfId="1949"/>
    <cellStyle name="표준 5 3 3 5 2 2 2 2" xfId="3847"/>
    <cellStyle name="표준 5 3 3 5 2 2 2 2 2" xfId="7824"/>
    <cellStyle name="표준 5 3 3 5 2 2 2 2 2 2" xfId="18957"/>
    <cellStyle name="표준 5 3 3 5 2 2 2 2 2 2 2" xfId="41648"/>
    <cellStyle name="표준 5 3 3 5 2 2 2 2 2 3" xfId="26499"/>
    <cellStyle name="표준 5 3 3 5 2 2 2 2 2 3 2" xfId="49188"/>
    <cellStyle name="표준 5 3 3 5 2 2 2 2 2 4" xfId="34125"/>
    <cellStyle name="표준 5 3 3 5 2 2 2 2 3" xfId="8204"/>
    <cellStyle name="표준 5 3 3 5 2 2 2 2 4" xfId="15233"/>
    <cellStyle name="표준 5 3 3 5 2 2 2 2 4 2" xfId="37924"/>
    <cellStyle name="표준 5 3 3 5 2 2 2 2 5" xfId="22783"/>
    <cellStyle name="표준 5 3 3 5 2 2 2 2 5 2" xfId="45472"/>
    <cellStyle name="표준 5 3 3 5 2 2 2 2 6" xfId="30409"/>
    <cellStyle name="표준 5 3 3 5 2 2 2 3" xfId="5926"/>
    <cellStyle name="표준 5 3 3 5 2 2 2 3 2" xfId="17097"/>
    <cellStyle name="표준 5 3 3 5 2 2 2 3 2 2" xfId="39788"/>
    <cellStyle name="표준 5 3 3 5 2 2 2 3 3" xfId="24641"/>
    <cellStyle name="표준 5 3 3 5 2 2 2 3 3 2" xfId="47330"/>
    <cellStyle name="표준 5 3 3 5 2 2 2 3 4" xfId="32267"/>
    <cellStyle name="표준 5 3 3 5 2 2 2 4" xfId="9816"/>
    <cellStyle name="표준 5 3 3 5 2 2 2 5" xfId="13338"/>
    <cellStyle name="표준 5 3 3 5 2 2 2 5 2" xfId="36029"/>
    <cellStyle name="표준 5 3 3 5 2 2 2 6" xfId="20923"/>
    <cellStyle name="표준 5 3 3 5 2 2 2 6 2" xfId="43614"/>
    <cellStyle name="표준 5 3 3 5 2 2 2 7" xfId="28551"/>
    <cellStyle name="표준 5 3 3 5 2 2 3" xfId="2909"/>
    <cellStyle name="표준 5 3 3 5 2 2 3 2" xfId="6886"/>
    <cellStyle name="표준 5 3 3 5 2 2 3 2 2" xfId="18027"/>
    <cellStyle name="표준 5 3 3 5 2 2 3 2 2 2" xfId="40718"/>
    <cellStyle name="표준 5 3 3 5 2 2 3 2 3" xfId="25570"/>
    <cellStyle name="표준 5 3 3 5 2 2 3 2 3 2" xfId="48259"/>
    <cellStyle name="표준 5 3 3 5 2 2 3 2 4" xfId="33196"/>
    <cellStyle name="표준 5 3 3 5 2 2 3 3" xfId="9278"/>
    <cellStyle name="표준 5 3 3 5 2 2 3 4" xfId="14295"/>
    <cellStyle name="표준 5 3 3 5 2 2 3 4 2" xfId="36986"/>
    <cellStyle name="표준 5 3 3 5 2 2 3 5" xfId="21854"/>
    <cellStyle name="표준 5 3 3 5 2 2 3 5 2" xfId="44543"/>
    <cellStyle name="표준 5 3 3 5 2 2 3 6" xfId="29480"/>
    <cellStyle name="표준 5 3 3 5 2 2 4" xfId="4987"/>
    <cellStyle name="표준 5 3 3 5 2 2 4 2" xfId="16168"/>
    <cellStyle name="표준 5 3 3 5 2 2 4 2 2" xfId="38859"/>
    <cellStyle name="표준 5 3 3 5 2 2 4 3" xfId="23712"/>
    <cellStyle name="표준 5 3 3 5 2 2 4 3 2" xfId="46401"/>
    <cellStyle name="표준 5 3 3 5 2 2 4 4" xfId="31338"/>
    <cellStyle name="표준 5 3 3 5 2 2 5" xfId="10252"/>
    <cellStyle name="표준 5 3 3 5 2 2 6" xfId="12400"/>
    <cellStyle name="표준 5 3 3 5 2 2 6 2" xfId="35091"/>
    <cellStyle name="표준 5 3 3 5 2 2 7" xfId="19994"/>
    <cellStyle name="표준 5 3 3 5 2 2 7 2" xfId="42685"/>
    <cellStyle name="표준 5 3 3 5 2 2 8" xfId="27622"/>
    <cellStyle name="표준 5 3 3 5 2 3" xfId="1487"/>
    <cellStyle name="표준 5 3 3 5 2 3 2" xfId="3385"/>
    <cellStyle name="표준 5 3 3 5 2 3 2 2" xfId="7362"/>
    <cellStyle name="표준 5 3 3 5 2 3 2 2 2" xfId="18496"/>
    <cellStyle name="표준 5 3 3 5 2 3 2 2 2 2" xfId="41187"/>
    <cellStyle name="표준 5 3 3 5 2 3 2 2 3" xfId="26038"/>
    <cellStyle name="표준 5 3 3 5 2 3 2 2 3 2" xfId="48727"/>
    <cellStyle name="표준 5 3 3 5 2 3 2 2 4" xfId="33664"/>
    <cellStyle name="표준 5 3 3 5 2 3 2 3" xfId="8732"/>
    <cellStyle name="표준 5 3 3 5 2 3 2 4" xfId="14771"/>
    <cellStyle name="표준 5 3 3 5 2 3 2 4 2" xfId="37462"/>
    <cellStyle name="표준 5 3 3 5 2 3 2 5" xfId="22322"/>
    <cellStyle name="표준 5 3 3 5 2 3 2 5 2" xfId="45011"/>
    <cellStyle name="표준 5 3 3 5 2 3 2 6" xfId="29948"/>
    <cellStyle name="표준 5 3 3 5 2 3 3" xfId="5464"/>
    <cellStyle name="표준 5 3 3 5 2 3 3 2" xfId="16636"/>
    <cellStyle name="표준 5 3 3 5 2 3 3 2 2" xfId="39327"/>
    <cellStyle name="표준 5 3 3 5 2 3 3 3" xfId="24180"/>
    <cellStyle name="표준 5 3 3 5 2 3 3 3 2" xfId="46869"/>
    <cellStyle name="표준 5 3 3 5 2 3 3 4" xfId="31806"/>
    <cellStyle name="표준 5 3 3 5 2 3 4" xfId="9415"/>
    <cellStyle name="표준 5 3 3 5 2 3 5" xfId="12876"/>
    <cellStyle name="표준 5 3 3 5 2 3 5 2" xfId="35567"/>
    <cellStyle name="표준 5 3 3 5 2 3 6" xfId="20462"/>
    <cellStyle name="표준 5 3 3 5 2 3 6 2" xfId="43153"/>
    <cellStyle name="표준 5 3 3 5 2 3 7" xfId="28090"/>
    <cellStyle name="표준 5 3 3 5 2 4" xfId="2424"/>
    <cellStyle name="표준 5 3 3 5 2 4 2" xfId="6401"/>
    <cellStyle name="표준 5 3 3 5 2 4 2 2" xfId="17565"/>
    <cellStyle name="표준 5 3 3 5 2 4 2 2 2" xfId="40256"/>
    <cellStyle name="표준 5 3 3 5 2 4 2 3" xfId="25109"/>
    <cellStyle name="표준 5 3 3 5 2 4 2 3 2" xfId="47798"/>
    <cellStyle name="표준 5 3 3 5 2 4 2 4" xfId="32735"/>
    <cellStyle name="표준 5 3 3 5 2 4 3" xfId="10125"/>
    <cellStyle name="표준 5 3 3 5 2 4 4" xfId="13812"/>
    <cellStyle name="표준 5 3 3 5 2 4 4 2" xfId="36503"/>
    <cellStyle name="표준 5 3 3 5 2 4 5" xfId="21392"/>
    <cellStyle name="표준 5 3 3 5 2 4 5 2" xfId="44082"/>
    <cellStyle name="표준 5 3 3 5 2 4 6" xfId="29019"/>
    <cellStyle name="표준 5 3 3 5 2 5" xfId="4459"/>
    <cellStyle name="표준 5 3 3 5 2 5 2" xfId="15706"/>
    <cellStyle name="표준 5 3 3 5 2 5 2 2" xfId="38397"/>
    <cellStyle name="표준 5 3 3 5 2 5 3" xfId="23251"/>
    <cellStyle name="표준 5 3 3 5 2 5 3 2" xfId="45940"/>
    <cellStyle name="표준 5 3 3 5 2 5 4" xfId="30877"/>
    <cellStyle name="표준 5 3 3 5 2 6" xfId="9156"/>
    <cellStyle name="표준 5 3 3 5 2 7" xfId="11912"/>
    <cellStyle name="표준 5 3 3 5 2 7 2" xfId="34603"/>
    <cellStyle name="표준 5 3 3 5 2 8" xfId="19532"/>
    <cellStyle name="표준 5 3 3 5 2 8 2" xfId="42223"/>
    <cellStyle name="표준 5 3 3 5 2 9" xfId="27161"/>
    <cellStyle name="표준 5 3 3 5 3" xfId="775"/>
    <cellStyle name="표준 5 3 3 5 3 2" xfId="1718"/>
    <cellStyle name="표준 5 3 3 5 3 2 2" xfId="3616"/>
    <cellStyle name="표준 5 3 3 5 3 2 2 2" xfId="7593"/>
    <cellStyle name="표준 5 3 3 5 3 2 2 2 2" xfId="18726"/>
    <cellStyle name="표준 5 3 3 5 3 2 2 2 2 2" xfId="41417"/>
    <cellStyle name="표준 5 3 3 5 3 2 2 2 3" xfId="26268"/>
    <cellStyle name="표준 5 3 3 5 3 2 2 2 3 2" xfId="48957"/>
    <cellStyle name="표준 5 3 3 5 3 2 2 2 4" xfId="33894"/>
    <cellStyle name="표준 5 3 3 5 3 2 2 3" xfId="9324"/>
    <cellStyle name="표준 5 3 3 5 3 2 2 4" xfId="15002"/>
    <cellStyle name="표준 5 3 3 5 3 2 2 4 2" xfId="37693"/>
    <cellStyle name="표준 5 3 3 5 3 2 2 5" xfId="22552"/>
    <cellStyle name="표준 5 3 3 5 3 2 2 5 2" xfId="45241"/>
    <cellStyle name="표준 5 3 3 5 3 2 2 6" xfId="30178"/>
    <cellStyle name="표준 5 3 3 5 3 2 3" xfId="5695"/>
    <cellStyle name="표준 5 3 3 5 3 2 3 2" xfId="16866"/>
    <cellStyle name="표준 5 3 3 5 3 2 3 2 2" xfId="39557"/>
    <cellStyle name="표준 5 3 3 5 3 2 3 3" xfId="24410"/>
    <cellStyle name="표준 5 3 3 5 3 2 3 3 2" xfId="47099"/>
    <cellStyle name="표준 5 3 3 5 3 2 3 4" xfId="32036"/>
    <cellStyle name="표준 5 3 3 5 3 2 4" xfId="8082"/>
    <cellStyle name="표준 5 3 3 5 3 2 5" xfId="13107"/>
    <cellStyle name="표준 5 3 3 5 3 2 5 2" xfId="35798"/>
    <cellStyle name="표준 5 3 3 5 3 2 6" xfId="20692"/>
    <cellStyle name="표준 5 3 3 5 3 2 6 2" xfId="43383"/>
    <cellStyle name="표준 5 3 3 5 3 2 7" xfId="28320"/>
    <cellStyle name="표준 5 3 3 5 3 3" xfId="2673"/>
    <cellStyle name="표준 5 3 3 5 3 3 2" xfId="6650"/>
    <cellStyle name="표준 5 3 3 5 3 3 2 2" xfId="17795"/>
    <cellStyle name="표준 5 3 3 5 3 3 2 2 2" xfId="40486"/>
    <cellStyle name="표준 5 3 3 5 3 3 2 3" xfId="25339"/>
    <cellStyle name="표준 5 3 3 5 3 3 2 3 2" xfId="48028"/>
    <cellStyle name="표준 5 3 3 5 3 3 2 4" xfId="32965"/>
    <cellStyle name="표준 5 3 3 5 3 3 3" xfId="10557"/>
    <cellStyle name="표준 5 3 3 5 3 3 4" xfId="14060"/>
    <cellStyle name="표준 5 3 3 5 3 3 4 2" xfId="36751"/>
    <cellStyle name="표준 5 3 3 5 3 3 5" xfId="21623"/>
    <cellStyle name="표준 5 3 3 5 3 3 5 2" xfId="44312"/>
    <cellStyle name="표준 5 3 3 5 3 3 6" xfId="29249"/>
    <cellStyle name="표준 5 3 3 5 3 4" xfId="4751"/>
    <cellStyle name="표준 5 3 3 5 3 4 2" xfId="15937"/>
    <cellStyle name="표준 5 3 3 5 3 4 2 2" xfId="38628"/>
    <cellStyle name="표준 5 3 3 5 3 4 3" xfId="23481"/>
    <cellStyle name="표준 5 3 3 5 3 4 3 2" xfId="46170"/>
    <cellStyle name="표준 5 3 3 5 3 4 4" xfId="31107"/>
    <cellStyle name="표준 5 3 3 5 3 5" xfId="10816"/>
    <cellStyle name="표준 5 3 3 5 3 6" xfId="12165"/>
    <cellStyle name="표준 5 3 3 5 3 6 2" xfId="34856"/>
    <cellStyle name="표준 5 3 3 5 3 7" xfId="19763"/>
    <cellStyle name="표준 5 3 3 5 3 7 2" xfId="42454"/>
    <cellStyle name="표준 5 3 3 5 3 8" xfId="27391"/>
    <cellStyle name="표준 5 3 3 5 4" xfId="1255"/>
    <cellStyle name="표준 5 3 3 5 4 2" xfId="3153"/>
    <cellStyle name="표준 5 3 3 5 4 2 2" xfId="7130"/>
    <cellStyle name="표준 5 3 3 5 4 2 2 2" xfId="18265"/>
    <cellStyle name="표준 5 3 3 5 4 2 2 2 2" xfId="40956"/>
    <cellStyle name="표준 5 3 3 5 4 2 2 3" xfId="25807"/>
    <cellStyle name="표준 5 3 3 5 4 2 2 3 2" xfId="48496"/>
    <cellStyle name="표준 5 3 3 5 4 2 2 4" xfId="33433"/>
    <cellStyle name="표준 5 3 3 5 4 2 3" xfId="3975"/>
    <cellStyle name="표준 5 3 3 5 4 2 4" xfId="14539"/>
    <cellStyle name="표준 5 3 3 5 4 2 4 2" xfId="37230"/>
    <cellStyle name="표준 5 3 3 5 4 2 5" xfId="22091"/>
    <cellStyle name="표준 5 3 3 5 4 2 5 2" xfId="44780"/>
    <cellStyle name="표준 5 3 3 5 4 2 6" xfId="29717"/>
    <cellStyle name="표준 5 3 3 5 4 3" xfId="5232"/>
    <cellStyle name="표준 5 3 3 5 4 3 2" xfId="16405"/>
    <cellStyle name="표준 5 3 3 5 4 3 2 2" xfId="39096"/>
    <cellStyle name="표준 5 3 3 5 4 3 3" xfId="23949"/>
    <cellStyle name="표준 5 3 3 5 4 3 3 2" xfId="46638"/>
    <cellStyle name="표준 5 3 3 5 4 3 4" xfId="31575"/>
    <cellStyle name="표준 5 3 3 5 4 4" xfId="10522"/>
    <cellStyle name="표준 5 3 3 5 4 5" xfId="12644"/>
    <cellStyle name="표준 5 3 3 5 4 5 2" xfId="35335"/>
    <cellStyle name="표준 5 3 3 5 4 6" xfId="20231"/>
    <cellStyle name="표준 5 3 3 5 4 6 2" xfId="42922"/>
    <cellStyle name="표준 5 3 3 5 4 7" xfId="27859"/>
    <cellStyle name="표준 5 3 3 5 5" xfId="2187"/>
    <cellStyle name="표준 5 3 3 5 5 2" xfId="6164"/>
    <cellStyle name="표준 5 3 3 5 5 2 2" xfId="17334"/>
    <cellStyle name="표준 5 3 3 5 5 2 2 2" xfId="40025"/>
    <cellStyle name="표준 5 3 3 5 5 2 3" xfId="24878"/>
    <cellStyle name="표준 5 3 3 5 5 2 3 2" xfId="47567"/>
    <cellStyle name="표준 5 3 3 5 5 2 4" xfId="32504"/>
    <cellStyle name="표준 5 3 3 5 5 3" xfId="8452"/>
    <cellStyle name="표준 5 3 3 5 5 4" xfId="13576"/>
    <cellStyle name="표준 5 3 3 5 5 4 2" xfId="36267"/>
    <cellStyle name="표준 5 3 3 5 5 5" xfId="21160"/>
    <cellStyle name="표준 5 3 3 5 5 5 2" xfId="43851"/>
    <cellStyle name="표준 5 3 3 5 5 6" xfId="28788"/>
    <cellStyle name="표준 5 3 3 5 6" xfId="4222"/>
    <cellStyle name="표준 5 3 3 5 6 2" xfId="15475"/>
    <cellStyle name="표준 5 3 3 5 6 2 2" xfId="38166"/>
    <cellStyle name="표준 5 3 3 5 6 3" xfId="23020"/>
    <cellStyle name="표준 5 3 3 5 6 3 2" xfId="45709"/>
    <cellStyle name="표준 5 3 3 5 6 4" xfId="30646"/>
    <cellStyle name="표준 5 3 3 5 7" xfId="11228"/>
    <cellStyle name="표준 5 3 3 5 8" xfId="11676"/>
    <cellStyle name="표준 5 3 3 5 8 2" xfId="34367"/>
    <cellStyle name="표준 5 3 3 5 9" xfId="19301"/>
    <cellStyle name="표준 5 3 3 5 9 2" xfId="41992"/>
    <cellStyle name="표준 5 3 3 6" xfId="369"/>
    <cellStyle name="표준 5 3 3 6 2" xfId="896"/>
    <cellStyle name="표준 5 3 3 6 2 2" xfId="1838"/>
    <cellStyle name="표준 5 3 3 6 2 2 2" xfId="3736"/>
    <cellStyle name="표준 5 3 3 6 2 2 2 2" xfId="7713"/>
    <cellStyle name="표준 5 3 3 6 2 2 2 2 2" xfId="18846"/>
    <cellStyle name="표준 5 3 3 6 2 2 2 2 2 2" xfId="41537"/>
    <cellStyle name="표준 5 3 3 6 2 2 2 2 3" xfId="26388"/>
    <cellStyle name="표준 5 3 3 6 2 2 2 2 3 2" xfId="49077"/>
    <cellStyle name="표준 5 3 3 6 2 2 2 2 4" xfId="34014"/>
    <cellStyle name="표준 5 3 3 6 2 2 2 3" xfId="9074"/>
    <cellStyle name="표준 5 3 3 6 2 2 2 4" xfId="15122"/>
    <cellStyle name="표준 5 3 3 6 2 2 2 4 2" xfId="37813"/>
    <cellStyle name="표준 5 3 3 6 2 2 2 5" xfId="22672"/>
    <cellStyle name="표준 5 3 3 6 2 2 2 5 2" xfId="45361"/>
    <cellStyle name="표준 5 3 3 6 2 2 2 6" xfId="30298"/>
    <cellStyle name="표준 5 3 3 6 2 2 3" xfId="5815"/>
    <cellStyle name="표준 5 3 3 6 2 2 3 2" xfId="16986"/>
    <cellStyle name="표준 5 3 3 6 2 2 3 2 2" xfId="39677"/>
    <cellStyle name="표준 5 3 3 6 2 2 3 3" xfId="24530"/>
    <cellStyle name="표준 5 3 3 6 2 2 3 3 2" xfId="47219"/>
    <cellStyle name="표준 5 3 3 6 2 2 3 4" xfId="32156"/>
    <cellStyle name="표준 5 3 3 6 2 2 4" xfId="9409"/>
    <cellStyle name="표준 5 3 3 6 2 2 5" xfId="13227"/>
    <cellStyle name="표준 5 3 3 6 2 2 5 2" xfId="35918"/>
    <cellStyle name="표준 5 3 3 6 2 2 6" xfId="20812"/>
    <cellStyle name="표준 5 3 3 6 2 2 6 2" xfId="43503"/>
    <cellStyle name="표준 5 3 3 6 2 2 7" xfId="28440"/>
    <cellStyle name="표준 5 3 3 6 2 3" xfId="2794"/>
    <cellStyle name="표준 5 3 3 6 2 3 2" xfId="6771"/>
    <cellStyle name="표준 5 3 3 6 2 3 2 2" xfId="17915"/>
    <cellStyle name="표준 5 3 3 6 2 3 2 2 2" xfId="40606"/>
    <cellStyle name="표준 5 3 3 6 2 3 2 3" xfId="25459"/>
    <cellStyle name="표준 5 3 3 6 2 3 2 3 2" xfId="48148"/>
    <cellStyle name="표준 5 3 3 6 2 3 2 4" xfId="33085"/>
    <cellStyle name="표준 5 3 3 6 2 3 3" xfId="4612"/>
    <cellStyle name="표준 5 3 3 6 2 3 4" xfId="14180"/>
    <cellStyle name="표준 5 3 3 6 2 3 4 2" xfId="36871"/>
    <cellStyle name="표준 5 3 3 6 2 3 5" xfId="21743"/>
    <cellStyle name="표준 5 3 3 6 2 3 5 2" xfId="44432"/>
    <cellStyle name="표준 5 3 3 6 2 3 6" xfId="29369"/>
    <cellStyle name="표준 5 3 3 6 2 4" xfId="4872"/>
    <cellStyle name="표준 5 3 3 6 2 4 2" xfId="16057"/>
    <cellStyle name="표준 5 3 3 6 2 4 2 2" xfId="38748"/>
    <cellStyle name="표준 5 3 3 6 2 4 3" xfId="23601"/>
    <cellStyle name="표준 5 3 3 6 2 4 3 2" xfId="46290"/>
    <cellStyle name="표준 5 3 3 6 2 4 4" xfId="31227"/>
    <cellStyle name="표준 5 3 3 6 2 5" xfId="9864"/>
    <cellStyle name="표준 5 3 3 6 2 6" xfId="12285"/>
    <cellStyle name="표준 5 3 3 6 2 6 2" xfId="34976"/>
    <cellStyle name="표준 5 3 3 6 2 7" xfId="19883"/>
    <cellStyle name="표준 5 3 3 6 2 7 2" xfId="42574"/>
    <cellStyle name="표준 5 3 3 6 2 8" xfId="27511"/>
    <cellStyle name="표준 5 3 3 6 3" xfId="1375"/>
    <cellStyle name="표준 5 3 3 6 3 2" xfId="3273"/>
    <cellStyle name="표준 5 3 3 6 3 2 2" xfId="7250"/>
    <cellStyle name="표준 5 3 3 6 3 2 2 2" xfId="18385"/>
    <cellStyle name="표준 5 3 3 6 3 2 2 2 2" xfId="41076"/>
    <cellStyle name="표준 5 3 3 6 3 2 2 3" xfId="25927"/>
    <cellStyle name="표준 5 3 3 6 3 2 2 3 2" xfId="48616"/>
    <cellStyle name="표준 5 3 3 6 3 2 2 4" xfId="33553"/>
    <cellStyle name="표준 5 3 3 6 3 2 3" xfId="8598"/>
    <cellStyle name="표준 5 3 3 6 3 2 4" xfId="14659"/>
    <cellStyle name="표준 5 3 3 6 3 2 4 2" xfId="37350"/>
    <cellStyle name="표준 5 3 3 6 3 2 5" xfId="22211"/>
    <cellStyle name="표준 5 3 3 6 3 2 5 2" xfId="44900"/>
    <cellStyle name="표준 5 3 3 6 3 2 6" xfId="29837"/>
    <cellStyle name="표준 5 3 3 6 3 3" xfId="5352"/>
    <cellStyle name="표준 5 3 3 6 3 3 2" xfId="16525"/>
    <cellStyle name="표준 5 3 3 6 3 3 2 2" xfId="39216"/>
    <cellStyle name="표준 5 3 3 6 3 3 3" xfId="24069"/>
    <cellStyle name="표준 5 3 3 6 3 3 3 2" xfId="46758"/>
    <cellStyle name="표준 5 3 3 6 3 3 4" xfId="31695"/>
    <cellStyle name="표준 5 3 3 6 3 4" xfId="8331"/>
    <cellStyle name="표준 5 3 3 6 3 5" xfId="12764"/>
    <cellStyle name="표준 5 3 3 6 3 5 2" xfId="35455"/>
    <cellStyle name="표준 5 3 3 6 3 6" xfId="20351"/>
    <cellStyle name="표준 5 3 3 6 3 6 2" xfId="43042"/>
    <cellStyle name="표준 5 3 3 6 3 7" xfId="27979"/>
    <cellStyle name="표준 5 3 3 6 4" xfId="2308"/>
    <cellStyle name="표준 5 3 3 6 4 2" xfId="6285"/>
    <cellStyle name="표준 5 3 3 6 4 2 2" xfId="17454"/>
    <cellStyle name="표준 5 3 3 6 4 2 2 2" xfId="40145"/>
    <cellStyle name="표준 5 3 3 6 4 2 3" xfId="24998"/>
    <cellStyle name="표준 5 3 3 6 4 2 3 2" xfId="47687"/>
    <cellStyle name="표준 5 3 3 6 4 2 4" xfId="32624"/>
    <cellStyle name="표준 5 3 3 6 4 3" xfId="9801"/>
    <cellStyle name="표준 5 3 3 6 4 4" xfId="13696"/>
    <cellStyle name="표준 5 3 3 6 4 4 2" xfId="36387"/>
    <cellStyle name="표준 5 3 3 6 4 5" xfId="21280"/>
    <cellStyle name="표준 5 3 3 6 4 5 2" xfId="43971"/>
    <cellStyle name="표준 5 3 3 6 4 6" xfId="28908"/>
    <cellStyle name="표준 5 3 3 6 5" xfId="4343"/>
    <cellStyle name="표준 5 3 3 6 5 2" xfId="15595"/>
    <cellStyle name="표준 5 3 3 6 5 2 2" xfId="38286"/>
    <cellStyle name="표준 5 3 3 6 5 3" xfId="23140"/>
    <cellStyle name="표준 5 3 3 6 5 3 2" xfId="45829"/>
    <cellStyle name="표준 5 3 3 6 5 4" xfId="30766"/>
    <cellStyle name="표준 5 3 3 6 6" xfId="11235"/>
    <cellStyle name="표준 5 3 3 6 7" xfId="11796"/>
    <cellStyle name="표준 5 3 3 6 7 2" xfId="34487"/>
    <cellStyle name="표준 5 3 3 6 8" xfId="19421"/>
    <cellStyle name="표준 5 3 3 6 8 2" xfId="42112"/>
    <cellStyle name="표준 5 3 3 6 9" xfId="27050"/>
    <cellStyle name="표준 5 3 3 7" xfId="660"/>
    <cellStyle name="표준 5 3 3 7 2" xfId="1607"/>
    <cellStyle name="표준 5 3 3 7 2 2" xfId="3505"/>
    <cellStyle name="표준 5 3 3 7 2 2 2" xfId="7482"/>
    <cellStyle name="표준 5 3 3 7 2 2 2 2" xfId="18615"/>
    <cellStyle name="표준 5 3 3 7 2 2 2 2 2" xfId="41306"/>
    <cellStyle name="표준 5 3 3 7 2 2 2 3" xfId="26157"/>
    <cellStyle name="표준 5 3 3 7 2 2 2 3 2" xfId="48846"/>
    <cellStyle name="표준 5 3 3 7 2 2 2 4" xfId="33783"/>
    <cellStyle name="표준 5 3 3 7 2 2 3" xfId="11208"/>
    <cellStyle name="표준 5 3 3 7 2 2 4" xfId="14891"/>
    <cellStyle name="표준 5 3 3 7 2 2 4 2" xfId="37582"/>
    <cellStyle name="표준 5 3 3 7 2 2 5" xfId="22441"/>
    <cellStyle name="표준 5 3 3 7 2 2 5 2" xfId="45130"/>
    <cellStyle name="표준 5 3 3 7 2 2 6" xfId="30067"/>
    <cellStyle name="표준 5 3 3 7 2 3" xfId="5584"/>
    <cellStyle name="표준 5 3 3 7 2 3 2" xfId="16755"/>
    <cellStyle name="표준 5 3 3 7 2 3 2 2" xfId="39446"/>
    <cellStyle name="표준 5 3 3 7 2 3 3" xfId="24299"/>
    <cellStyle name="표준 5 3 3 7 2 3 3 2" xfId="46988"/>
    <cellStyle name="표준 5 3 3 7 2 3 4" xfId="31925"/>
    <cellStyle name="표준 5 3 3 7 2 4" xfId="9947"/>
    <cellStyle name="표준 5 3 3 7 2 5" xfId="12996"/>
    <cellStyle name="표준 5 3 3 7 2 5 2" xfId="35687"/>
    <cellStyle name="표준 5 3 3 7 2 6" xfId="20581"/>
    <cellStyle name="표준 5 3 3 7 2 6 2" xfId="43272"/>
    <cellStyle name="표준 5 3 3 7 2 7" xfId="28209"/>
    <cellStyle name="표준 5 3 3 7 3" xfId="2558"/>
    <cellStyle name="표준 5 3 3 7 3 2" xfId="6535"/>
    <cellStyle name="표준 5 3 3 7 3 2 2" xfId="17684"/>
    <cellStyle name="표준 5 3 3 7 3 2 2 2" xfId="40375"/>
    <cellStyle name="표준 5 3 3 7 3 2 3" xfId="25228"/>
    <cellStyle name="표준 5 3 3 7 3 2 3 2" xfId="47917"/>
    <cellStyle name="표준 5 3 3 7 3 2 4" xfId="32854"/>
    <cellStyle name="표준 5 3 3 7 3 3" xfId="10069"/>
    <cellStyle name="표준 5 3 3 7 3 4" xfId="13945"/>
    <cellStyle name="표준 5 3 3 7 3 4 2" xfId="36636"/>
    <cellStyle name="표준 5 3 3 7 3 5" xfId="21512"/>
    <cellStyle name="표준 5 3 3 7 3 5 2" xfId="44201"/>
    <cellStyle name="표준 5 3 3 7 3 6" xfId="29138"/>
    <cellStyle name="표준 5 3 3 7 4" xfId="4636"/>
    <cellStyle name="표준 5 3 3 7 4 2" xfId="15826"/>
    <cellStyle name="표준 5 3 3 7 4 2 2" xfId="38517"/>
    <cellStyle name="표준 5 3 3 7 4 3" xfId="23370"/>
    <cellStyle name="표준 5 3 3 7 4 3 2" xfId="46059"/>
    <cellStyle name="표준 5 3 3 7 4 4" xfId="30996"/>
    <cellStyle name="표준 5 3 3 7 5" xfId="9766"/>
    <cellStyle name="표준 5 3 3 7 6" xfId="12050"/>
    <cellStyle name="표준 5 3 3 7 6 2" xfId="34741"/>
    <cellStyle name="표준 5 3 3 7 7" xfId="19651"/>
    <cellStyle name="표준 5 3 3 7 7 2" xfId="42342"/>
    <cellStyle name="표준 5 3 3 7 8" xfId="27280"/>
    <cellStyle name="표준 5 3 3 8" xfId="1143"/>
    <cellStyle name="표준 5 3 3 8 2" xfId="3041"/>
    <cellStyle name="표준 5 3 3 8 2 2" xfId="7018"/>
    <cellStyle name="표준 5 3 3 8 2 2 2" xfId="18153"/>
    <cellStyle name="표준 5 3 3 8 2 2 2 2" xfId="40844"/>
    <cellStyle name="표준 5 3 3 8 2 2 3" xfId="25696"/>
    <cellStyle name="표준 5 3 3 8 2 2 3 2" xfId="48385"/>
    <cellStyle name="표준 5 3 3 8 2 2 4" xfId="33322"/>
    <cellStyle name="표준 5 3 3 8 2 3" xfId="8110"/>
    <cellStyle name="표준 5 3 3 8 2 4" xfId="14427"/>
    <cellStyle name="표준 5 3 3 8 2 4 2" xfId="37118"/>
    <cellStyle name="표준 5 3 3 8 2 5" xfId="21980"/>
    <cellStyle name="표준 5 3 3 8 2 5 2" xfId="44669"/>
    <cellStyle name="표준 5 3 3 8 2 6" xfId="29606"/>
    <cellStyle name="표준 5 3 3 8 3" xfId="5120"/>
    <cellStyle name="표준 5 3 3 8 3 2" xfId="16294"/>
    <cellStyle name="표준 5 3 3 8 3 2 2" xfId="38985"/>
    <cellStyle name="표준 5 3 3 8 3 3" xfId="23838"/>
    <cellStyle name="표준 5 3 3 8 3 3 2" xfId="46527"/>
    <cellStyle name="표준 5 3 3 8 3 4" xfId="31464"/>
    <cellStyle name="표준 5 3 3 8 4" xfId="11243"/>
    <cellStyle name="표준 5 3 3 8 5" xfId="12532"/>
    <cellStyle name="표준 5 3 3 8 5 2" xfId="35223"/>
    <cellStyle name="표준 5 3 3 8 6" xfId="20120"/>
    <cellStyle name="표준 5 3 3 8 6 2" xfId="42811"/>
    <cellStyle name="표준 5 3 3 8 7" xfId="27748"/>
    <cellStyle name="표준 5 3 3 9" xfId="2076"/>
    <cellStyle name="표준 5 3 3 9 2" xfId="6053"/>
    <cellStyle name="표준 5 3 3 9 2 2" xfId="17223"/>
    <cellStyle name="표준 5 3 3 9 2 2 2" xfId="39914"/>
    <cellStyle name="표준 5 3 3 9 2 3" xfId="24767"/>
    <cellStyle name="표준 5 3 3 9 2 3 2" xfId="47456"/>
    <cellStyle name="표준 5 3 3 9 2 4" xfId="32393"/>
    <cellStyle name="표준 5 3 3 9 3" xfId="9804"/>
    <cellStyle name="표준 5 3 3 9 4" xfId="13465"/>
    <cellStyle name="표준 5 3 3 9 4 2" xfId="36156"/>
    <cellStyle name="표준 5 3 3 9 5" xfId="21049"/>
    <cellStyle name="표준 5 3 3 9 5 2" xfId="43740"/>
    <cellStyle name="표준 5 3 3 9 6" xfId="28677"/>
    <cellStyle name="표준 5 3 4" xfId="96"/>
    <cellStyle name="표준 5 3 4 10" xfId="11568"/>
    <cellStyle name="표준 5 3 4 10 2" xfId="34259"/>
    <cellStyle name="표준 5 3 4 11" xfId="19197"/>
    <cellStyle name="표준 5 3 4 11 2" xfId="41888"/>
    <cellStyle name="표준 5 3 4 12" xfId="26827"/>
    <cellStyle name="표준 5 3 4 2" xfId="191"/>
    <cellStyle name="표준 5 3 4 2 10" xfId="19248"/>
    <cellStyle name="표준 5 3 4 2 10 2" xfId="41939"/>
    <cellStyle name="표준 5 3 4 2 11" xfId="26877"/>
    <cellStyle name="표준 5 3 4 2 2" xfId="306"/>
    <cellStyle name="표준 5 3 4 2 2 10" xfId="26988"/>
    <cellStyle name="표준 5 3 4 2 2 2" xfId="543"/>
    <cellStyle name="표준 5 3 4 2 2 2 2" xfId="1069"/>
    <cellStyle name="표준 5 3 4 2 2 2 2 2" xfId="2007"/>
    <cellStyle name="표준 5 3 4 2 2 2 2 2 2" xfId="3905"/>
    <cellStyle name="표준 5 3 4 2 2 2 2 2 2 2" xfId="7882"/>
    <cellStyle name="표준 5 3 4 2 2 2 2 2 2 2 2" xfId="19015"/>
    <cellStyle name="표준 5 3 4 2 2 2 2 2 2 2 2 2" xfId="41706"/>
    <cellStyle name="표준 5 3 4 2 2 2 2 2 2 2 3" xfId="26557"/>
    <cellStyle name="표준 5 3 4 2 2 2 2 2 2 2 3 2" xfId="49246"/>
    <cellStyle name="표준 5 3 4 2 2 2 2 2 2 2 4" xfId="34183"/>
    <cellStyle name="표준 5 3 4 2 2 2 2 2 2 3" xfId="9490"/>
    <cellStyle name="표준 5 3 4 2 2 2 2 2 2 4" xfId="15291"/>
    <cellStyle name="표준 5 3 4 2 2 2 2 2 2 4 2" xfId="37982"/>
    <cellStyle name="표준 5 3 4 2 2 2 2 2 2 5" xfId="22841"/>
    <cellStyle name="표준 5 3 4 2 2 2 2 2 2 5 2" xfId="45530"/>
    <cellStyle name="표준 5 3 4 2 2 2 2 2 2 6" xfId="30467"/>
    <cellStyle name="표준 5 3 4 2 2 2 2 2 3" xfId="5984"/>
    <cellStyle name="표준 5 3 4 2 2 2 2 2 3 2" xfId="17155"/>
    <cellStyle name="표준 5 3 4 2 2 2 2 2 3 2 2" xfId="39846"/>
    <cellStyle name="표준 5 3 4 2 2 2 2 2 3 3" xfId="24699"/>
    <cellStyle name="표준 5 3 4 2 2 2 2 2 3 3 2" xfId="47388"/>
    <cellStyle name="표준 5 3 4 2 2 2 2 2 3 4" xfId="32325"/>
    <cellStyle name="표준 5 3 4 2 2 2 2 2 4" xfId="6509"/>
    <cellStyle name="표준 5 3 4 2 2 2 2 2 5" xfId="13396"/>
    <cellStyle name="표준 5 3 4 2 2 2 2 2 5 2" xfId="36087"/>
    <cellStyle name="표준 5 3 4 2 2 2 2 2 6" xfId="20981"/>
    <cellStyle name="표준 5 3 4 2 2 2 2 2 6 2" xfId="43672"/>
    <cellStyle name="표준 5 3 4 2 2 2 2 2 7" xfId="28609"/>
    <cellStyle name="표준 5 3 4 2 2 2 2 3" xfId="2967"/>
    <cellStyle name="표준 5 3 4 2 2 2 2 3 2" xfId="6944"/>
    <cellStyle name="표준 5 3 4 2 2 2 2 3 2 2" xfId="18085"/>
    <cellStyle name="표준 5 3 4 2 2 2 2 3 2 2 2" xfId="40776"/>
    <cellStyle name="표준 5 3 4 2 2 2 2 3 2 3" xfId="25628"/>
    <cellStyle name="표준 5 3 4 2 2 2 2 3 2 3 2" xfId="48317"/>
    <cellStyle name="표준 5 3 4 2 2 2 2 3 2 4" xfId="33254"/>
    <cellStyle name="표준 5 3 4 2 2 2 2 3 3" xfId="9438"/>
    <cellStyle name="표준 5 3 4 2 2 2 2 3 4" xfId="14353"/>
    <cellStyle name="표준 5 3 4 2 2 2 2 3 4 2" xfId="37044"/>
    <cellStyle name="표준 5 3 4 2 2 2 2 3 5" xfId="21912"/>
    <cellStyle name="표준 5 3 4 2 2 2 2 3 5 2" xfId="44601"/>
    <cellStyle name="표준 5 3 4 2 2 2 2 3 6" xfId="29538"/>
    <cellStyle name="표준 5 3 4 2 2 2 2 4" xfId="5045"/>
    <cellStyle name="표준 5 3 4 2 2 2 2 4 2" xfId="16226"/>
    <cellStyle name="표준 5 3 4 2 2 2 2 4 2 2" xfId="38917"/>
    <cellStyle name="표준 5 3 4 2 2 2 2 4 3" xfId="23770"/>
    <cellStyle name="표준 5 3 4 2 2 2 2 4 3 2" xfId="46459"/>
    <cellStyle name="표준 5 3 4 2 2 2 2 4 4" xfId="31396"/>
    <cellStyle name="표준 5 3 4 2 2 2 2 5" xfId="9200"/>
    <cellStyle name="표준 5 3 4 2 2 2 2 6" xfId="12458"/>
    <cellStyle name="표준 5 3 4 2 2 2 2 6 2" xfId="35149"/>
    <cellStyle name="표준 5 3 4 2 2 2 2 7" xfId="20052"/>
    <cellStyle name="표준 5 3 4 2 2 2 2 7 2" xfId="42743"/>
    <cellStyle name="표준 5 3 4 2 2 2 2 8" xfId="27680"/>
    <cellStyle name="표준 5 3 4 2 2 2 3" xfId="1545"/>
    <cellStyle name="표준 5 3 4 2 2 2 3 2" xfId="3443"/>
    <cellStyle name="표준 5 3 4 2 2 2 3 2 2" xfId="7420"/>
    <cellStyle name="표준 5 3 4 2 2 2 3 2 2 2" xfId="18554"/>
    <cellStyle name="표준 5 3 4 2 2 2 3 2 2 2 2" xfId="41245"/>
    <cellStyle name="표준 5 3 4 2 2 2 3 2 2 3" xfId="26096"/>
    <cellStyle name="표준 5 3 4 2 2 2 3 2 2 3 2" xfId="48785"/>
    <cellStyle name="표준 5 3 4 2 2 2 3 2 2 4" xfId="33722"/>
    <cellStyle name="표준 5 3 4 2 2 2 3 2 3" xfId="8064"/>
    <cellStyle name="표준 5 3 4 2 2 2 3 2 4" xfId="14829"/>
    <cellStyle name="표준 5 3 4 2 2 2 3 2 4 2" xfId="37520"/>
    <cellStyle name="표준 5 3 4 2 2 2 3 2 5" xfId="22380"/>
    <cellStyle name="표준 5 3 4 2 2 2 3 2 5 2" xfId="45069"/>
    <cellStyle name="표준 5 3 4 2 2 2 3 2 6" xfId="30006"/>
    <cellStyle name="표준 5 3 4 2 2 2 3 3" xfId="5522"/>
    <cellStyle name="표준 5 3 4 2 2 2 3 3 2" xfId="16694"/>
    <cellStyle name="표준 5 3 4 2 2 2 3 3 2 2" xfId="39385"/>
    <cellStyle name="표준 5 3 4 2 2 2 3 3 3" xfId="24238"/>
    <cellStyle name="표준 5 3 4 2 2 2 3 3 3 2" xfId="46927"/>
    <cellStyle name="표준 5 3 4 2 2 2 3 3 4" xfId="31864"/>
    <cellStyle name="표준 5 3 4 2 2 2 3 4" xfId="8904"/>
    <cellStyle name="표준 5 3 4 2 2 2 3 5" xfId="12934"/>
    <cellStyle name="표준 5 3 4 2 2 2 3 5 2" xfId="35625"/>
    <cellStyle name="표준 5 3 4 2 2 2 3 6" xfId="20520"/>
    <cellStyle name="표준 5 3 4 2 2 2 3 6 2" xfId="43211"/>
    <cellStyle name="표준 5 3 4 2 2 2 3 7" xfId="28148"/>
    <cellStyle name="표준 5 3 4 2 2 2 4" xfId="2482"/>
    <cellStyle name="표준 5 3 4 2 2 2 4 2" xfId="6459"/>
    <cellStyle name="표준 5 3 4 2 2 2 4 2 2" xfId="17623"/>
    <cellStyle name="표준 5 3 4 2 2 2 4 2 2 2" xfId="40314"/>
    <cellStyle name="표준 5 3 4 2 2 2 4 2 3" xfId="25167"/>
    <cellStyle name="표준 5 3 4 2 2 2 4 2 3 2" xfId="47856"/>
    <cellStyle name="표준 5 3 4 2 2 2 4 2 4" xfId="32793"/>
    <cellStyle name="표준 5 3 4 2 2 2 4 3" xfId="8853"/>
    <cellStyle name="표준 5 3 4 2 2 2 4 4" xfId="13870"/>
    <cellStyle name="표준 5 3 4 2 2 2 4 4 2" xfId="36561"/>
    <cellStyle name="표준 5 3 4 2 2 2 4 5" xfId="21450"/>
    <cellStyle name="표준 5 3 4 2 2 2 4 5 2" xfId="44140"/>
    <cellStyle name="표준 5 3 4 2 2 2 4 6" xfId="29077"/>
    <cellStyle name="표준 5 3 4 2 2 2 5" xfId="4517"/>
    <cellStyle name="표준 5 3 4 2 2 2 5 2" xfId="15764"/>
    <cellStyle name="표준 5 3 4 2 2 2 5 2 2" xfId="38455"/>
    <cellStyle name="표준 5 3 4 2 2 2 5 3" xfId="23309"/>
    <cellStyle name="표준 5 3 4 2 2 2 5 3 2" xfId="45998"/>
    <cellStyle name="표준 5 3 4 2 2 2 5 4" xfId="30935"/>
    <cellStyle name="표준 5 3 4 2 2 2 6" xfId="11192"/>
    <cellStyle name="표준 5 3 4 2 2 2 7" xfId="11970"/>
    <cellStyle name="표준 5 3 4 2 2 2 7 2" xfId="34661"/>
    <cellStyle name="표준 5 3 4 2 2 2 8" xfId="19590"/>
    <cellStyle name="표준 5 3 4 2 2 2 8 2" xfId="42281"/>
    <cellStyle name="표준 5 3 4 2 2 2 9" xfId="27219"/>
    <cellStyle name="표준 5 3 4 2 2 3" xfId="833"/>
    <cellStyle name="표준 5 3 4 2 2 3 2" xfId="1776"/>
    <cellStyle name="표준 5 3 4 2 2 3 2 2" xfId="3674"/>
    <cellStyle name="표준 5 3 4 2 2 3 2 2 2" xfId="7651"/>
    <cellStyle name="표준 5 3 4 2 2 3 2 2 2 2" xfId="18784"/>
    <cellStyle name="표준 5 3 4 2 2 3 2 2 2 2 2" xfId="41475"/>
    <cellStyle name="표준 5 3 4 2 2 3 2 2 2 3" xfId="26326"/>
    <cellStyle name="표준 5 3 4 2 2 3 2 2 2 3 2" xfId="49015"/>
    <cellStyle name="표준 5 3 4 2 2 3 2 2 2 4" xfId="33952"/>
    <cellStyle name="표준 5 3 4 2 2 3 2 2 3" xfId="10920"/>
    <cellStyle name="표준 5 3 4 2 2 3 2 2 4" xfId="15060"/>
    <cellStyle name="표준 5 3 4 2 2 3 2 2 4 2" xfId="37751"/>
    <cellStyle name="표준 5 3 4 2 2 3 2 2 5" xfId="22610"/>
    <cellStyle name="표준 5 3 4 2 2 3 2 2 5 2" xfId="45299"/>
    <cellStyle name="표준 5 3 4 2 2 3 2 2 6" xfId="30236"/>
    <cellStyle name="표준 5 3 4 2 2 3 2 3" xfId="5753"/>
    <cellStyle name="표준 5 3 4 2 2 3 2 3 2" xfId="16924"/>
    <cellStyle name="표준 5 3 4 2 2 3 2 3 2 2" xfId="39615"/>
    <cellStyle name="표준 5 3 4 2 2 3 2 3 3" xfId="24468"/>
    <cellStyle name="표준 5 3 4 2 2 3 2 3 3 2" xfId="47157"/>
    <cellStyle name="표준 5 3 4 2 2 3 2 3 4" xfId="32094"/>
    <cellStyle name="표준 5 3 4 2 2 3 2 4" xfId="10277"/>
    <cellStyle name="표준 5 3 4 2 2 3 2 5" xfId="13165"/>
    <cellStyle name="표준 5 3 4 2 2 3 2 5 2" xfId="35856"/>
    <cellStyle name="표준 5 3 4 2 2 3 2 6" xfId="20750"/>
    <cellStyle name="표준 5 3 4 2 2 3 2 6 2" xfId="43441"/>
    <cellStyle name="표준 5 3 4 2 2 3 2 7" xfId="28378"/>
    <cellStyle name="표준 5 3 4 2 2 3 3" xfId="2731"/>
    <cellStyle name="표준 5 3 4 2 2 3 3 2" xfId="6708"/>
    <cellStyle name="표준 5 3 4 2 2 3 3 2 2" xfId="17853"/>
    <cellStyle name="표준 5 3 4 2 2 3 3 2 2 2" xfId="40544"/>
    <cellStyle name="표준 5 3 4 2 2 3 3 2 3" xfId="25397"/>
    <cellStyle name="표준 5 3 4 2 2 3 3 2 3 2" xfId="48086"/>
    <cellStyle name="표준 5 3 4 2 2 3 3 2 4" xfId="33023"/>
    <cellStyle name="표준 5 3 4 2 2 3 3 3" xfId="11399"/>
    <cellStyle name="표준 5 3 4 2 2 3 3 4" xfId="14118"/>
    <cellStyle name="표준 5 3 4 2 2 3 3 4 2" xfId="36809"/>
    <cellStyle name="표준 5 3 4 2 2 3 3 5" xfId="21681"/>
    <cellStyle name="표준 5 3 4 2 2 3 3 5 2" xfId="44370"/>
    <cellStyle name="표준 5 3 4 2 2 3 3 6" xfId="29307"/>
    <cellStyle name="표준 5 3 4 2 2 3 4" xfId="4809"/>
    <cellStyle name="표준 5 3 4 2 2 3 4 2" xfId="15995"/>
    <cellStyle name="표준 5 3 4 2 2 3 4 2 2" xfId="38686"/>
    <cellStyle name="표준 5 3 4 2 2 3 4 3" xfId="23539"/>
    <cellStyle name="표준 5 3 4 2 2 3 4 3 2" xfId="46228"/>
    <cellStyle name="표준 5 3 4 2 2 3 4 4" xfId="31165"/>
    <cellStyle name="표준 5 3 4 2 2 3 5" xfId="10998"/>
    <cellStyle name="표준 5 3 4 2 2 3 6" xfId="12223"/>
    <cellStyle name="표준 5 3 4 2 2 3 6 2" xfId="34914"/>
    <cellStyle name="표준 5 3 4 2 2 3 7" xfId="19821"/>
    <cellStyle name="표준 5 3 4 2 2 3 7 2" xfId="42512"/>
    <cellStyle name="표준 5 3 4 2 2 3 8" xfId="27449"/>
    <cellStyle name="표준 5 3 4 2 2 4" xfId="1313"/>
    <cellStyle name="표준 5 3 4 2 2 4 2" xfId="3211"/>
    <cellStyle name="표준 5 3 4 2 2 4 2 2" xfId="7188"/>
    <cellStyle name="표준 5 3 4 2 2 4 2 2 2" xfId="18323"/>
    <cellStyle name="표준 5 3 4 2 2 4 2 2 2 2" xfId="41014"/>
    <cellStyle name="표준 5 3 4 2 2 4 2 2 3" xfId="25865"/>
    <cellStyle name="표준 5 3 4 2 2 4 2 2 3 2" xfId="48554"/>
    <cellStyle name="표준 5 3 4 2 2 4 2 2 4" xfId="33491"/>
    <cellStyle name="표준 5 3 4 2 2 4 2 3" xfId="10663"/>
    <cellStyle name="표준 5 3 4 2 2 4 2 4" xfId="14597"/>
    <cellStyle name="표준 5 3 4 2 2 4 2 4 2" xfId="37288"/>
    <cellStyle name="표준 5 3 4 2 2 4 2 5" xfId="22149"/>
    <cellStyle name="표준 5 3 4 2 2 4 2 5 2" xfId="44838"/>
    <cellStyle name="표준 5 3 4 2 2 4 2 6" xfId="29775"/>
    <cellStyle name="표준 5 3 4 2 2 4 3" xfId="5290"/>
    <cellStyle name="표준 5 3 4 2 2 4 3 2" xfId="16463"/>
    <cellStyle name="표준 5 3 4 2 2 4 3 2 2" xfId="39154"/>
    <cellStyle name="표준 5 3 4 2 2 4 3 3" xfId="24007"/>
    <cellStyle name="표준 5 3 4 2 2 4 3 3 2" xfId="46696"/>
    <cellStyle name="표준 5 3 4 2 2 4 3 4" xfId="31633"/>
    <cellStyle name="표준 5 3 4 2 2 4 4" xfId="10605"/>
    <cellStyle name="표준 5 3 4 2 2 4 5" xfId="12702"/>
    <cellStyle name="표준 5 3 4 2 2 4 5 2" xfId="35393"/>
    <cellStyle name="표준 5 3 4 2 2 4 6" xfId="20289"/>
    <cellStyle name="표준 5 3 4 2 2 4 6 2" xfId="42980"/>
    <cellStyle name="표준 5 3 4 2 2 4 7" xfId="27917"/>
    <cellStyle name="표준 5 3 4 2 2 5" xfId="2245"/>
    <cellStyle name="표준 5 3 4 2 2 5 2" xfId="6222"/>
    <cellStyle name="표준 5 3 4 2 2 5 2 2" xfId="17392"/>
    <cellStyle name="표준 5 3 4 2 2 5 2 2 2" xfId="40083"/>
    <cellStyle name="표준 5 3 4 2 2 5 2 3" xfId="24936"/>
    <cellStyle name="표준 5 3 4 2 2 5 2 3 2" xfId="47625"/>
    <cellStyle name="표준 5 3 4 2 2 5 2 4" xfId="32562"/>
    <cellStyle name="표준 5 3 4 2 2 5 3" xfId="8291"/>
    <cellStyle name="표준 5 3 4 2 2 5 4" xfId="13634"/>
    <cellStyle name="표준 5 3 4 2 2 5 4 2" xfId="36325"/>
    <cellStyle name="표준 5 3 4 2 2 5 5" xfId="21218"/>
    <cellStyle name="표준 5 3 4 2 2 5 5 2" xfId="43909"/>
    <cellStyle name="표준 5 3 4 2 2 5 6" xfId="28846"/>
    <cellStyle name="표준 5 3 4 2 2 6" xfId="4280"/>
    <cellStyle name="표준 5 3 4 2 2 6 2" xfId="15533"/>
    <cellStyle name="표준 5 3 4 2 2 6 2 2" xfId="38224"/>
    <cellStyle name="표준 5 3 4 2 2 6 3" xfId="23078"/>
    <cellStyle name="표준 5 3 4 2 2 6 3 2" xfId="45767"/>
    <cellStyle name="표준 5 3 4 2 2 6 4" xfId="30704"/>
    <cellStyle name="표준 5 3 4 2 2 7" xfId="10390"/>
    <cellStyle name="표준 5 3 4 2 2 8" xfId="11734"/>
    <cellStyle name="표준 5 3 4 2 2 8 2" xfId="34425"/>
    <cellStyle name="표준 5 3 4 2 2 9" xfId="19359"/>
    <cellStyle name="표준 5 3 4 2 2 9 2" xfId="42050"/>
    <cellStyle name="표준 5 3 4 2 3" xfId="432"/>
    <cellStyle name="표준 5 3 4 2 3 2" xfId="958"/>
    <cellStyle name="표준 5 3 4 2 3 2 2" xfId="1896"/>
    <cellStyle name="표준 5 3 4 2 3 2 2 2" xfId="3794"/>
    <cellStyle name="표준 5 3 4 2 3 2 2 2 2" xfId="7771"/>
    <cellStyle name="표준 5 3 4 2 3 2 2 2 2 2" xfId="18904"/>
    <cellStyle name="표준 5 3 4 2 3 2 2 2 2 2 2" xfId="41595"/>
    <cellStyle name="표준 5 3 4 2 3 2 2 2 2 3" xfId="26446"/>
    <cellStyle name="표준 5 3 4 2 3 2 2 2 2 3 2" xfId="49135"/>
    <cellStyle name="표준 5 3 4 2 3 2 2 2 2 4" xfId="34072"/>
    <cellStyle name="표준 5 3 4 2 3 2 2 2 3" xfId="9774"/>
    <cellStyle name="표준 5 3 4 2 3 2 2 2 4" xfId="15180"/>
    <cellStyle name="표준 5 3 4 2 3 2 2 2 4 2" xfId="37871"/>
    <cellStyle name="표준 5 3 4 2 3 2 2 2 5" xfId="22730"/>
    <cellStyle name="표준 5 3 4 2 3 2 2 2 5 2" xfId="45419"/>
    <cellStyle name="표준 5 3 4 2 3 2 2 2 6" xfId="30356"/>
    <cellStyle name="표준 5 3 4 2 3 2 2 3" xfId="5873"/>
    <cellStyle name="표준 5 3 4 2 3 2 2 3 2" xfId="17044"/>
    <cellStyle name="표준 5 3 4 2 3 2 2 3 2 2" xfId="39735"/>
    <cellStyle name="표준 5 3 4 2 3 2 2 3 3" xfId="24588"/>
    <cellStyle name="표준 5 3 4 2 3 2 2 3 3 2" xfId="47277"/>
    <cellStyle name="표준 5 3 4 2 3 2 2 3 4" xfId="32214"/>
    <cellStyle name="표준 5 3 4 2 3 2 2 4" xfId="9606"/>
    <cellStyle name="표준 5 3 4 2 3 2 2 5" xfId="13285"/>
    <cellStyle name="표준 5 3 4 2 3 2 2 5 2" xfId="35976"/>
    <cellStyle name="표준 5 3 4 2 3 2 2 6" xfId="20870"/>
    <cellStyle name="표준 5 3 4 2 3 2 2 6 2" xfId="43561"/>
    <cellStyle name="표준 5 3 4 2 3 2 2 7" xfId="28498"/>
    <cellStyle name="표준 5 3 4 2 3 2 3" xfId="2856"/>
    <cellStyle name="표준 5 3 4 2 3 2 3 2" xfId="6833"/>
    <cellStyle name="표준 5 3 4 2 3 2 3 2 2" xfId="17974"/>
    <cellStyle name="표준 5 3 4 2 3 2 3 2 2 2" xfId="40665"/>
    <cellStyle name="표준 5 3 4 2 3 2 3 2 3" xfId="25517"/>
    <cellStyle name="표준 5 3 4 2 3 2 3 2 3 2" xfId="48206"/>
    <cellStyle name="표준 5 3 4 2 3 2 3 2 4" xfId="33143"/>
    <cellStyle name="표준 5 3 4 2 3 2 3 3" xfId="8370"/>
    <cellStyle name="표준 5 3 4 2 3 2 3 4" xfId="14242"/>
    <cellStyle name="표준 5 3 4 2 3 2 3 4 2" xfId="36933"/>
    <cellStyle name="표준 5 3 4 2 3 2 3 5" xfId="21801"/>
    <cellStyle name="표준 5 3 4 2 3 2 3 5 2" xfId="44490"/>
    <cellStyle name="표준 5 3 4 2 3 2 3 6" xfId="29427"/>
    <cellStyle name="표준 5 3 4 2 3 2 4" xfId="4934"/>
    <cellStyle name="표준 5 3 4 2 3 2 4 2" xfId="16115"/>
    <cellStyle name="표준 5 3 4 2 3 2 4 2 2" xfId="38806"/>
    <cellStyle name="표준 5 3 4 2 3 2 4 3" xfId="23659"/>
    <cellStyle name="표준 5 3 4 2 3 2 4 3 2" xfId="46348"/>
    <cellStyle name="표준 5 3 4 2 3 2 4 4" xfId="31285"/>
    <cellStyle name="표준 5 3 4 2 3 2 5" xfId="10422"/>
    <cellStyle name="표준 5 3 4 2 3 2 6" xfId="12347"/>
    <cellStyle name="표준 5 3 4 2 3 2 6 2" xfId="35038"/>
    <cellStyle name="표준 5 3 4 2 3 2 7" xfId="19941"/>
    <cellStyle name="표준 5 3 4 2 3 2 7 2" xfId="42632"/>
    <cellStyle name="표준 5 3 4 2 3 2 8" xfId="27569"/>
    <cellStyle name="표준 5 3 4 2 3 3" xfId="1434"/>
    <cellStyle name="표준 5 3 4 2 3 3 2" xfId="3332"/>
    <cellStyle name="표준 5 3 4 2 3 3 2 2" xfId="7309"/>
    <cellStyle name="표준 5 3 4 2 3 3 2 2 2" xfId="18443"/>
    <cellStyle name="표준 5 3 4 2 3 3 2 2 2 2" xfId="41134"/>
    <cellStyle name="표준 5 3 4 2 3 3 2 2 3" xfId="25985"/>
    <cellStyle name="표준 5 3 4 2 3 3 2 2 3 2" xfId="48674"/>
    <cellStyle name="표준 5 3 4 2 3 3 2 2 4" xfId="33611"/>
    <cellStyle name="표준 5 3 4 2 3 3 2 3" xfId="10381"/>
    <cellStyle name="표준 5 3 4 2 3 3 2 4" xfId="14718"/>
    <cellStyle name="표준 5 3 4 2 3 3 2 4 2" xfId="37409"/>
    <cellStyle name="표준 5 3 4 2 3 3 2 5" xfId="22269"/>
    <cellStyle name="표준 5 3 4 2 3 3 2 5 2" xfId="44958"/>
    <cellStyle name="표준 5 3 4 2 3 3 2 6" xfId="29895"/>
    <cellStyle name="표준 5 3 4 2 3 3 3" xfId="5411"/>
    <cellStyle name="표준 5 3 4 2 3 3 3 2" xfId="16583"/>
    <cellStyle name="표준 5 3 4 2 3 3 3 2 2" xfId="39274"/>
    <cellStyle name="표준 5 3 4 2 3 3 3 3" xfId="24127"/>
    <cellStyle name="표준 5 3 4 2 3 3 3 3 2" xfId="46816"/>
    <cellStyle name="표준 5 3 4 2 3 3 3 4" xfId="31753"/>
    <cellStyle name="표준 5 3 4 2 3 3 4" xfId="11469"/>
    <cellStyle name="표준 5 3 4 2 3 3 5" xfId="12823"/>
    <cellStyle name="표준 5 3 4 2 3 3 5 2" xfId="35514"/>
    <cellStyle name="표준 5 3 4 2 3 3 6" xfId="20409"/>
    <cellStyle name="표준 5 3 4 2 3 3 6 2" xfId="43100"/>
    <cellStyle name="표준 5 3 4 2 3 3 7" xfId="28037"/>
    <cellStyle name="표준 5 3 4 2 3 4" xfId="2371"/>
    <cellStyle name="표준 5 3 4 2 3 4 2" xfId="6348"/>
    <cellStyle name="표준 5 3 4 2 3 4 2 2" xfId="17512"/>
    <cellStyle name="표준 5 3 4 2 3 4 2 2 2" xfId="40203"/>
    <cellStyle name="표준 5 3 4 2 3 4 2 3" xfId="25056"/>
    <cellStyle name="표준 5 3 4 2 3 4 2 3 2" xfId="47745"/>
    <cellStyle name="표준 5 3 4 2 3 4 2 4" xfId="32682"/>
    <cellStyle name="표준 5 3 4 2 3 4 3" xfId="8466"/>
    <cellStyle name="표준 5 3 4 2 3 4 4" xfId="13759"/>
    <cellStyle name="표준 5 3 4 2 3 4 4 2" xfId="36450"/>
    <cellStyle name="표준 5 3 4 2 3 4 5" xfId="21339"/>
    <cellStyle name="표준 5 3 4 2 3 4 5 2" xfId="44029"/>
    <cellStyle name="표준 5 3 4 2 3 4 6" xfId="28966"/>
    <cellStyle name="표준 5 3 4 2 3 5" xfId="4406"/>
    <cellStyle name="표준 5 3 4 2 3 5 2" xfId="15653"/>
    <cellStyle name="표준 5 3 4 2 3 5 2 2" xfId="38344"/>
    <cellStyle name="표준 5 3 4 2 3 5 3" xfId="23198"/>
    <cellStyle name="표준 5 3 4 2 3 5 3 2" xfId="45887"/>
    <cellStyle name="표준 5 3 4 2 3 5 4" xfId="30824"/>
    <cellStyle name="표준 5 3 4 2 3 6" xfId="10975"/>
    <cellStyle name="표준 5 3 4 2 3 7" xfId="11859"/>
    <cellStyle name="표준 5 3 4 2 3 7 2" xfId="34550"/>
    <cellStyle name="표준 5 3 4 2 3 8" xfId="19479"/>
    <cellStyle name="표준 5 3 4 2 3 8 2" xfId="42170"/>
    <cellStyle name="표준 5 3 4 2 3 9" xfId="27108"/>
    <cellStyle name="표준 5 3 4 2 4" xfId="722"/>
    <cellStyle name="표준 5 3 4 2 4 2" xfId="1665"/>
    <cellStyle name="표준 5 3 4 2 4 2 2" xfId="3563"/>
    <cellStyle name="표준 5 3 4 2 4 2 2 2" xfId="7540"/>
    <cellStyle name="표준 5 3 4 2 4 2 2 2 2" xfId="18673"/>
    <cellStyle name="표준 5 3 4 2 4 2 2 2 2 2" xfId="41364"/>
    <cellStyle name="표준 5 3 4 2 4 2 2 2 3" xfId="26215"/>
    <cellStyle name="표준 5 3 4 2 4 2 2 2 3 2" xfId="48904"/>
    <cellStyle name="표준 5 3 4 2 4 2 2 2 4" xfId="33841"/>
    <cellStyle name="표준 5 3 4 2 4 2 2 3" xfId="6521"/>
    <cellStyle name="표준 5 3 4 2 4 2 2 4" xfId="14949"/>
    <cellStyle name="표준 5 3 4 2 4 2 2 4 2" xfId="37640"/>
    <cellStyle name="표준 5 3 4 2 4 2 2 5" xfId="22499"/>
    <cellStyle name="표준 5 3 4 2 4 2 2 5 2" xfId="45188"/>
    <cellStyle name="표준 5 3 4 2 4 2 2 6" xfId="30125"/>
    <cellStyle name="표준 5 3 4 2 4 2 3" xfId="5642"/>
    <cellStyle name="표준 5 3 4 2 4 2 3 2" xfId="16813"/>
    <cellStyle name="표준 5 3 4 2 4 2 3 2 2" xfId="39504"/>
    <cellStyle name="표준 5 3 4 2 4 2 3 3" xfId="24357"/>
    <cellStyle name="표준 5 3 4 2 4 2 3 3 2" xfId="47046"/>
    <cellStyle name="표준 5 3 4 2 4 2 3 4" xfId="31983"/>
    <cellStyle name="표준 5 3 4 2 4 2 4" xfId="11333"/>
    <cellStyle name="표준 5 3 4 2 4 2 5" xfId="13054"/>
    <cellStyle name="표준 5 3 4 2 4 2 5 2" xfId="35745"/>
    <cellStyle name="표준 5 3 4 2 4 2 6" xfId="20639"/>
    <cellStyle name="표준 5 3 4 2 4 2 6 2" xfId="43330"/>
    <cellStyle name="표준 5 3 4 2 4 2 7" xfId="28267"/>
    <cellStyle name="표준 5 3 4 2 4 3" xfId="2620"/>
    <cellStyle name="표준 5 3 4 2 4 3 2" xfId="6597"/>
    <cellStyle name="표준 5 3 4 2 4 3 2 2" xfId="17742"/>
    <cellStyle name="표준 5 3 4 2 4 3 2 2 2" xfId="40433"/>
    <cellStyle name="표준 5 3 4 2 4 3 2 3" xfId="25286"/>
    <cellStyle name="표준 5 3 4 2 4 3 2 3 2" xfId="47975"/>
    <cellStyle name="표준 5 3 4 2 4 3 2 4" xfId="32912"/>
    <cellStyle name="표준 5 3 4 2 4 3 3" xfId="11111"/>
    <cellStyle name="표준 5 3 4 2 4 3 4" xfId="14007"/>
    <cellStyle name="표준 5 3 4 2 4 3 4 2" xfId="36698"/>
    <cellStyle name="표준 5 3 4 2 4 3 5" xfId="21570"/>
    <cellStyle name="표준 5 3 4 2 4 3 5 2" xfId="44259"/>
    <cellStyle name="표준 5 3 4 2 4 3 6" xfId="29196"/>
    <cellStyle name="표준 5 3 4 2 4 4" xfId="4698"/>
    <cellStyle name="표준 5 3 4 2 4 4 2" xfId="15884"/>
    <cellStyle name="표준 5 3 4 2 4 4 2 2" xfId="38575"/>
    <cellStyle name="표준 5 3 4 2 4 4 3" xfId="23428"/>
    <cellStyle name="표준 5 3 4 2 4 4 3 2" xfId="46117"/>
    <cellStyle name="표준 5 3 4 2 4 4 4" xfId="31054"/>
    <cellStyle name="표준 5 3 4 2 4 5" xfId="11034"/>
    <cellStyle name="표준 5 3 4 2 4 6" xfId="12112"/>
    <cellStyle name="표준 5 3 4 2 4 6 2" xfId="34803"/>
    <cellStyle name="표준 5 3 4 2 4 7" xfId="19710"/>
    <cellStyle name="표준 5 3 4 2 4 7 2" xfId="42401"/>
    <cellStyle name="표준 5 3 4 2 4 8" xfId="27338"/>
    <cellStyle name="표준 5 3 4 2 5" xfId="1202"/>
    <cellStyle name="표준 5 3 4 2 5 2" xfId="3100"/>
    <cellStyle name="표준 5 3 4 2 5 2 2" xfId="7077"/>
    <cellStyle name="표준 5 3 4 2 5 2 2 2" xfId="18212"/>
    <cellStyle name="표준 5 3 4 2 5 2 2 2 2" xfId="40903"/>
    <cellStyle name="표준 5 3 4 2 5 2 2 3" xfId="25754"/>
    <cellStyle name="표준 5 3 4 2 5 2 2 3 2" xfId="48443"/>
    <cellStyle name="표준 5 3 4 2 5 2 2 4" xfId="33380"/>
    <cellStyle name="표준 5 3 4 2 5 2 3" xfId="10902"/>
    <cellStyle name="표준 5 3 4 2 5 2 4" xfId="14486"/>
    <cellStyle name="표준 5 3 4 2 5 2 4 2" xfId="37177"/>
    <cellStyle name="표준 5 3 4 2 5 2 5" xfId="22038"/>
    <cellStyle name="표준 5 3 4 2 5 2 5 2" xfId="44727"/>
    <cellStyle name="표준 5 3 4 2 5 2 6" xfId="29664"/>
    <cellStyle name="표준 5 3 4 2 5 3" xfId="5179"/>
    <cellStyle name="표준 5 3 4 2 5 3 2" xfId="16352"/>
    <cellStyle name="표준 5 3 4 2 5 3 2 2" xfId="39043"/>
    <cellStyle name="표준 5 3 4 2 5 3 3" xfId="23896"/>
    <cellStyle name="표준 5 3 4 2 5 3 3 2" xfId="46585"/>
    <cellStyle name="표준 5 3 4 2 5 3 4" xfId="31522"/>
    <cellStyle name="표준 5 3 4 2 5 4" xfId="9104"/>
    <cellStyle name="표준 5 3 4 2 5 5" xfId="12591"/>
    <cellStyle name="표준 5 3 4 2 5 5 2" xfId="35282"/>
    <cellStyle name="표준 5 3 4 2 5 6" xfId="20178"/>
    <cellStyle name="표준 5 3 4 2 5 6 2" xfId="42869"/>
    <cellStyle name="표준 5 3 4 2 5 7" xfId="27806"/>
    <cellStyle name="표준 5 3 4 2 6" xfId="2134"/>
    <cellStyle name="표준 5 3 4 2 6 2" xfId="6111"/>
    <cellStyle name="표준 5 3 4 2 6 2 2" xfId="17281"/>
    <cellStyle name="표준 5 3 4 2 6 2 2 2" xfId="39972"/>
    <cellStyle name="표준 5 3 4 2 6 2 3" xfId="24825"/>
    <cellStyle name="표준 5 3 4 2 6 2 3 2" xfId="47514"/>
    <cellStyle name="표준 5 3 4 2 6 2 4" xfId="32451"/>
    <cellStyle name="표준 5 3 4 2 6 3" xfId="8166"/>
    <cellStyle name="표준 5 3 4 2 6 4" xfId="13523"/>
    <cellStyle name="표준 5 3 4 2 6 4 2" xfId="36214"/>
    <cellStyle name="표준 5 3 4 2 6 5" xfId="21107"/>
    <cellStyle name="표준 5 3 4 2 6 5 2" xfId="43798"/>
    <cellStyle name="표준 5 3 4 2 6 6" xfId="28735"/>
    <cellStyle name="표준 5 3 4 2 7" xfId="4163"/>
    <cellStyle name="표준 5 3 4 2 7 2" xfId="15422"/>
    <cellStyle name="표준 5 3 4 2 7 2 2" xfId="38113"/>
    <cellStyle name="표준 5 3 4 2 7 3" xfId="22967"/>
    <cellStyle name="표준 5 3 4 2 7 3 2" xfId="45656"/>
    <cellStyle name="표준 5 3 4 2 7 4" xfId="30593"/>
    <cellStyle name="표준 5 3 4 2 8" xfId="8583"/>
    <cellStyle name="표준 5 3 4 2 9" xfId="11623"/>
    <cellStyle name="표준 5 3 4 2 9 2" xfId="34314"/>
    <cellStyle name="표준 5 3 4 3" xfId="256"/>
    <cellStyle name="표준 5 3 4 3 10" xfId="26938"/>
    <cellStyle name="표준 5 3 4 3 2" xfId="493"/>
    <cellStyle name="표준 5 3 4 3 2 2" xfId="1019"/>
    <cellStyle name="표준 5 3 4 3 2 2 2" xfId="1957"/>
    <cellStyle name="표준 5 3 4 3 2 2 2 2" xfId="3855"/>
    <cellStyle name="표준 5 3 4 3 2 2 2 2 2" xfId="7832"/>
    <cellStyle name="표준 5 3 4 3 2 2 2 2 2 2" xfId="18965"/>
    <cellStyle name="표준 5 3 4 3 2 2 2 2 2 2 2" xfId="41656"/>
    <cellStyle name="표준 5 3 4 3 2 2 2 2 2 3" xfId="26507"/>
    <cellStyle name="표준 5 3 4 3 2 2 2 2 2 3 2" xfId="49196"/>
    <cellStyle name="표준 5 3 4 3 2 2 2 2 2 4" xfId="34133"/>
    <cellStyle name="표준 5 3 4 3 2 2 2 2 3" xfId="10415"/>
    <cellStyle name="표준 5 3 4 3 2 2 2 2 4" xfId="15241"/>
    <cellStyle name="표준 5 3 4 3 2 2 2 2 4 2" xfId="37932"/>
    <cellStyle name="표준 5 3 4 3 2 2 2 2 5" xfId="22791"/>
    <cellStyle name="표준 5 3 4 3 2 2 2 2 5 2" xfId="45480"/>
    <cellStyle name="표준 5 3 4 3 2 2 2 2 6" xfId="30417"/>
    <cellStyle name="표준 5 3 4 3 2 2 2 3" xfId="5934"/>
    <cellStyle name="표준 5 3 4 3 2 2 2 3 2" xfId="17105"/>
    <cellStyle name="표준 5 3 4 3 2 2 2 3 2 2" xfId="39796"/>
    <cellStyle name="표준 5 3 4 3 2 2 2 3 3" xfId="24649"/>
    <cellStyle name="표준 5 3 4 3 2 2 2 3 3 2" xfId="47338"/>
    <cellStyle name="표준 5 3 4 3 2 2 2 3 4" xfId="32275"/>
    <cellStyle name="표준 5 3 4 3 2 2 2 4" xfId="8457"/>
    <cellStyle name="표준 5 3 4 3 2 2 2 5" xfId="13346"/>
    <cellStyle name="표준 5 3 4 3 2 2 2 5 2" xfId="36037"/>
    <cellStyle name="표준 5 3 4 3 2 2 2 6" xfId="20931"/>
    <cellStyle name="표준 5 3 4 3 2 2 2 6 2" xfId="43622"/>
    <cellStyle name="표준 5 3 4 3 2 2 2 7" xfId="28559"/>
    <cellStyle name="표준 5 3 4 3 2 2 3" xfId="2917"/>
    <cellStyle name="표준 5 3 4 3 2 2 3 2" xfId="6894"/>
    <cellStyle name="표준 5 3 4 3 2 2 3 2 2" xfId="18035"/>
    <cellStyle name="표준 5 3 4 3 2 2 3 2 2 2" xfId="40726"/>
    <cellStyle name="표준 5 3 4 3 2 2 3 2 3" xfId="25578"/>
    <cellStyle name="표준 5 3 4 3 2 2 3 2 3 2" xfId="48267"/>
    <cellStyle name="표준 5 3 4 3 2 2 3 2 4" xfId="33204"/>
    <cellStyle name="표준 5 3 4 3 2 2 3 3" xfId="10968"/>
    <cellStyle name="표준 5 3 4 3 2 2 3 4" xfId="14303"/>
    <cellStyle name="표준 5 3 4 3 2 2 3 4 2" xfId="36994"/>
    <cellStyle name="표준 5 3 4 3 2 2 3 5" xfId="21862"/>
    <cellStyle name="표준 5 3 4 3 2 2 3 5 2" xfId="44551"/>
    <cellStyle name="표준 5 3 4 3 2 2 3 6" xfId="29488"/>
    <cellStyle name="표준 5 3 4 3 2 2 4" xfId="4995"/>
    <cellStyle name="표준 5 3 4 3 2 2 4 2" xfId="16176"/>
    <cellStyle name="표준 5 3 4 3 2 2 4 2 2" xfId="38867"/>
    <cellStyle name="표준 5 3 4 3 2 2 4 3" xfId="23720"/>
    <cellStyle name="표준 5 3 4 3 2 2 4 3 2" xfId="46409"/>
    <cellStyle name="표준 5 3 4 3 2 2 4 4" xfId="31346"/>
    <cellStyle name="표준 5 3 4 3 2 2 5" xfId="8360"/>
    <cellStyle name="표준 5 3 4 3 2 2 6" xfId="12408"/>
    <cellStyle name="표준 5 3 4 3 2 2 6 2" xfId="35099"/>
    <cellStyle name="표준 5 3 4 3 2 2 7" xfId="20002"/>
    <cellStyle name="표준 5 3 4 3 2 2 7 2" xfId="42693"/>
    <cellStyle name="표준 5 3 4 3 2 2 8" xfId="27630"/>
    <cellStyle name="표준 5 3 4 3 2 3" xfId="1495"/>
    <cellStyle name="표준 5 3 4 3 2 3 2" xfId="3393"/>
    <cellStyle name="표준 5 3 4 3 2 3 2 2" xfId="7370"/>
    <cellStyle name="표준 5 3 4 3 2 3 2 2 2" xfId="18504"/>
    <cellStyle name="표준 5 3 4 3 2 3 2 2 2 2" xfId="41195"/>
    <cellStyle name="표준 5 3 4 3 2 3 2 2 3" xfId="26046"/>
    <cellStyle name="표준 5 3 4 3 2 3 2 2 3 2" xfId="48735"/>
    <cellStyle name="표준 5 3 4 3 2 3 2 2 4" xfId="33672"/>
    <cellStyle name="표준 5 3 4 3 2 3 2 3" xfId="10228"/>
    <cellStyle name="표준 5 3 4 3 2 3 2 4" xfId="14779"/>
    <cellStyle name="표준 5 3 4 3 2 3 2 4 2" xfId="37470"/>
    <cellStyle name="표준 5 3 4 3 2 3 2 5" xfId="22330"/>
    <cellStyle name="표준 5 3 4 3 2 3 2 5 2" xfId="45019"/>
    <cellStyle name="표준 5 3 4 3 2 3 2 6" xfId="29956"/>
    <cellStyle name="표준 5 3 4 3 2 3 3" xfId="5472"/>
    <cellStyle name="표준 5 3 4 3 2 3 3 2" xfId="16644"/>
    <cellStyle name="표준 5 3 4 3 2 3 3 2 2" xfId="39335"/>
    <cellStyle name="표준 5 3 4 3 2 3 3 3" xfId="24188"/>
    <cellStyle name="표준 5 3 4 3 2 3 3 3 2" xfId="46877"/>
    <cellStyle name="표준 5 3 4 3 2 3 3 4" xfId="31814"/>
    <cellStyle name="표준 5 3 4 3 2 3 4" xfId="8648"/>
    <cellStyle name="표준 5 3 4 3 2 3 5" xfId="12884"/>
    <cellStyle name="표준 5 3 4 3 2 3 5 2" xfId="35575"/>
    <cellStyle name="표준 5 3 4 3 2 3 6" xfId="20470"/>
    <cellStyle name="표준 5 3 4 3 2 3 6 2" xfId="43161"/>
    <cellStyle name="표준 5 3 4 3 2 3 7" xfId="28098"/>
    <cellStyle name="표준 5 3 4 3 2 4" xfId="2432"/>
    <cellStyle name="표준 5 3 4 3 2 4 2" xfId="6409"/>
    <cellStyle name="표준 5 3 4 3 2 4 2 2" xfId="17573"/>
    <cellStyle name="표준 5 3 4 3 2 4 2 2 2" xfId="40264"/>
    <cellStyle name="표준 5 3 4 3 2 4 2 3" xfId="25117"/>
    <cellStyle name="표준 5 3 4 3 2 4 2 3 2" xfId="47806"/>
    <cellStyle name="표준 5 3 4 3 2 4 2 4" xfId="32743"/>
    <cellStyle name="표준 5 3 4 3 2 4 3" xfId="10766"/>
    <cellStyle name="표준 5 3 4 3 2 4 4" xfId="13820"/>
    <cellStyle name="표준 5 3 4 3 2 4 4 2" xfId="36511"/>
    <cellStyle name="표준 5 3 4 3 2 4 5" xfId="21400"/>
    <cellStyle name="표준 5 3 4 3 2 4 5 2" xfId="44090"/>
    <cellStyle name="표준 5 3 4 3 2 4 6" xfId="29027"/>
    <cellStyle name="표준 5 3 4 3 2 5" xfId="4467"/>
    <cellStyle name="표준 5 3 4 3 2 5 2" xfId="15714"/>
    <cellStyle name="표준 5 3 4 3 2 5 2 2" xfId="38405"/>
    <cellStyle name="표준 5 3 4 3 2 5 3" xfId="23259"/>
    <cellStyle name="표준 5 3 4 3 2 5 3 2" xfId="45948"/>
    <cellStyle name="표준 5 3 4 3 2 5 4" xfId="30885"/>
    <cellStyle name="표준 5 3 4 3 2 6" xfId="10901"/>
    <cellStyle name="표준 5 3 4 3 2 7" xfId="11920"/>
    <cellStyle name="표준 5 3 4 3 2 7 2" xfId="34611"/>
    <cellStyle name="표준 5 3 4 3 2 8" xfId="19540"/>
    <cellStyle name="표준 5 3 4 3 2 8 2" xfId="42231"/>
    <cellStyle name="표준 5 3 4 3 2 9" xfId="27169"/>
    <cellStyle name="표준 5 3 4 3 3" xfId="783"/>
    <cellStyle name="표준 5 3 4 3 3 2" xfId="1726"/>
    <cellStyle name="표준 5 3 4 3 3 2 2" xfId="3624"/>
    <cellStyle name="표준 5 3 4 3 3 2 2 2" xfId="7601"/>
    <cellStyle name="표준 5 3 4 3 3 2 2 2 2" xfId="18734"/>
    <cellStyle name="표준 5 3 4 3 3 2 2 2 2 2" xfId="41425"/>
    <cellStyle name="표준 5 3 4 3 3 2 2 2 3" xfId="26276"/>
    <cellStyle name="표준 5 3 4 3 3 2 2 2 3 2" xfId="48965"/>
    <cellStyle name="표준 5 3 4 3 3 2 2 2 4" xfId="33902"/>
    <cellStyle name="표준 5 3 4 3 3 2 2 3" xfId="4195"/>
    <cellStyle name="표준 5 3 4 3 3 2 2 4" xfId="15010"/>
    <cellStyle name="표준 5 3 4 3 3 2 2 4 2" xfId="37701"/>
    <cellStyle name="표준 5 3 4 3 3 2 2 5" xfId="22560"/>
    <cellStyle name="표준 5 3 4 3 3 2 2 5 2" xfId="45249"/>
    <cellStyle name="표준 5 3 4 3 3 2 2 6" xfId="30186"/>
    <cellStyle name="표준 5 3 4 3 3 2 3" xfId="5703"/>
    <cellStyle name="표준 5 3 4 3 3 2 3 2" xfId="16874"/>
    <cellStyle name="표준 5 3 4 3 3 2 3 2 2" xfId="39565"/>
    <cellStyle name="표준 5 3 4 3 3 2 3 3" xfId="24418"/>
    <cellStyle name="표준 5 3 4 3 3 2 3 3 2" xfId="47107"/>
    <cellStyle name="표준 5 3 4 3 3 2 3 4" xfId="32044"/>
    <cellStyle name="표준 5 3 4 3 3 2 4" xfId="8122"/>
    <cellStyle name="표준 5 3 4 3 3 2 5" xfId="13115"/>
    <cellStyle name="표준 5 3 4 3 3 2 5 2" xfId="35806"/>
    <cellStyle name="표준 5 3 4 3 3 2 6" xfId="20700"/>
    <cellStyle name="표준 5 3 4 3 3 2 6 2" xfId="43391"/>
    <cellStyle name="표준 5 3 4 3 3 2 7" xfId="28328"/>
    <cellStyle name="표준 5 3 4 3 3 3" xfId="2681"/>
    <cellStyle name="표준 5 3 4 3 3 3 2" xfId="6658"/>
    <cellStyle name="표준 5 3 4 3 3 3 2 2" xfId="17803"/>
    <cellStyle name="표준 5 3 4 3 3 3 2 2 2" xfId="40494"/>
    <cellStyle name="표준 5 3 4 3 3 3 2 3" xfId="25347"/>
    <cellStyle name="표준 5 3 4 3 3 3 2 3 2" xfId="48036"/>
    <cellStyle name="표준 5 3 4 3 3 3 2 4" xfId="32973"/>
    <cellStyle name="표준 5 3 4 3 3 3 3" xfId="11206"/>
    <cellStyle name="표준 5 3 4 3 3 3 4" xfId="14068"/>
    <cellStyle name="표준 5 3 4 3 3 3 4 2" xfId="36759"/>
    <cellStyle name="표준 5 3 4 3 3 3 5" xfId="21631"/>
    <cellStyle name="표준 5 3 4 3 3 3 5 2" xfId="44320"/>
    <cellStyle name="표준 5 3 4 3 3 3 6" xfId="29257"/>
    <cellStyle name="표준 5 3 4 3 3 4" xfId="4759"/>
    <cellStyle name="표준 5 3 4 3 3 4 2" xfId="15945"/>
    <cellStyle name="표준 5 3 4 3 3 4 2 2" xfId="38636"/>
    <cellStyle name="표준 5 3 4 3 3 4 3" xfId="23489"/>
    <cellStyle name="표준 5 3 4 3 3 4 3 2" xfId="46178"/>
    <cellStyle name="표준 5 3 4 3 3 4 4" xfId="31115"/>
    <cellStyle name="표준 5 3 4 3 3 5" xfId="8165"/>
    <cellStyle name="표준 5 3 4 3 3 6" xfId="12173"/>
    <cellStyle name="표준 5 3 4 3 3 6 2" xfId="34864"/>
    <cellStyle name="표준 5 3 4 3 3 7" xfId="19771"/>
    <cellStyle name="표준 5 3 4 3 3 7 2" xfId="42462"/>
    <cellStyle name="표준 5 3 4 3 3 8" xfId="27399"/>
    <cellStyle name="표준 5 3 4 3 4" xfId="1263"/>
    <cellStyle name="표준 5 3 4 3 4 2" xfId="3161"/>
    <cellStyle name="표준 5 3 4 3 4 2 2" xfId="7138"/>
    <cellStyle name="표준 5 3 4 3 4 2 2 2" xfId="18273"/>
    <cellStyle name="표준 5 3 4 3 4 2 2 2 2" xfId="40964"/>
    <cellStyle name="표준 5 3 4 3 4 2 2 3" xfId="25815"/>
    <cellStyle name="표준 5 3 4 3 4 2 2 3 2" xfId="48504"/>
    <cellStyle name="표준 5 3 4 3 4 2 2 4" xfId="33441"/>
    <cellStyle name="표준 5 3 4 3 4 2 3" xfId="11494"/>
    <cellStyle name="표준 5 3 4 3 4 2 4" xfId="14547"/>
    <cellStyle name="표준 5 3 4 3 4 2 4 2" xfId="37238"/>
    <cellStyle name="표준 5 3 4 3 4 2 5" xfId="22099"/>
    <cellStyle name="표준 5 3 4 3 4 2 5 2" xfId="44788"/>
    <cellStyle name="표준 5 3 4 3 4 2 6" xfId="29725"/>
    <cellStyle name="표준 5 3 4 3 4 3" xfId="5240"/>
    <cellStyle name="표준 5 3 4 3 4 3 2" xfId="16413"/>
    <cellStyle name="표준 5 3 4 3 4 3 2 2" xfId="39104"/>
    <cellStyle name="표준 5 3 4 3 4 3 3" xfId="23957"/>
    <cellStyle name="표준 5 3 4 3 4 3 3 2" xfId="46646"/>
    <cellStyle name="표준 5 3 4 3 4 3 4" xfId="31583"/>
    <cellStyle name="표준 5 3 4 3 4 4" xfId="9102"/>
    <cellStyle name="표준 5 3 4 3 4 5" xfId="12652"/>
    <cellStyle name="표준 5 3 4 3 4 5 2" xfId="35343"/>
    <cellStyle name="표준 5 3 4 3 4 6" xfId="20239"/>
    <cellStyle name="표준 5 3 4 3 4 6 2" xfId="42930"/>
    <cellStyle name="표준 5 3 4 3 4 7" xfId="27867"/>
    <cellStyle name="표준 5 3 4 3 5" xfId="2195"/>
    <cellStyle name="표준 5 3 4 3 5 2" xfId="6172"/>
    <cellStyle name="표준 5 3 4 3 5 2 2" xfId="17342"/>
    <cellStyle name="표준 5 3 4 3 5 2 2 2" xfId="40033"/>
    <cellStyle name="표준 5 3 4 3 5 2 3" xfId="24886"/>
    <cellStyle name="표준 5 3 4 3 5 2 3 2" xfId="47575"/>
    <cellStyle name="표준 5 3 4 3 5 2 4" xfId="32512"/>
    <cellStyle name="표준 5 3 4 3 5 3" xfId="8725"/>
    <cellStyle name="표준 5 3 4 3 5 4" xfId="13584"/>
    <cellStyle name="표준 5 3 4 3 5 4 2" xfId="36275"/>
    <cellStyle name="표준 5 3 4 3 5 5" xfId="21168"/>
    <cellStyle name="표준 5 3 4 3 5 5 2" xfId="43859"/>
    <cellStyle name="표준 5 3 4 3 5 6" xfId="28796"/>
    <cellStyle name="표준 5 3 4 3 6" xfId="4230"/>
    <cellStyle name="표준 5 3 4 3 6 2" xfId="15483"/>
    <cellStyle name="표준 5 3 4 3 6 2 2" xfId="38174"/>
    <cellStyle name="표준 5 3 4 3 6 3" xfId="23028"/>
    <cellStyle name="표준 5 3 4 3 6 3 2" xfId="45717"/>
    <cellStyle name="표준 5 3 4 3 6 4" xfId="30654"/>
    <cellStyle name="표준 5 3 4 3 7" xfId="8954"/>
    <cellStyle name="표준 5 3 4 3 8" xfId="11684"/>
    <cellStyle name="표준 5 3 4 3 8 2" xfId="34375"/>
    <cellStyle name="표준 5 3 4 3 9" xfId="19309"/>
    <cellStyle name="표준 5 3 4 3 9 2" xfId="42000"/>
    <cellStyle name="표준 5 3 4 4" xfId="377"/>
    <cellStyle name="표준 5 3 4 4 2" xfId="904"/>
    <cellStyle name="표준 5 3 4 4 2 2" xfId="1846"/>
    <cellStyle name="표준 5 3 4 4 2 2 2" xfId="3744"/>
    <cellStyle name="표준 5 3 4 4 2 2 2 2" xfId="7721"/>
    <cellStyle name="표준 5 3 4 4 2 2 2 2 2" xfId="18854"/>
    <cellStyle name="표준 5 3 4 4 2 2 2 2 2 2" xfId="41545"/>
    <cellStyle name="표준 5 3 4 4 2 2 2 2 3" xfId="26396"/>
    <cellStyle name="표준 5 3 4 4 2 2 2 2 3 2" xfId="49085"/>
    <cellStyle name="표준 5 3 4 4 2 2 2 2 4" xfId="34022"/>
    <cellStyle name="표준 5 3 4 4 2 2 2 3" xfId="8664"/>
    <cellStyle name="표준 5 3 4 4 2 2 2 4" xfId="15130"/>
    <cellStyle name="표준 5 3 4 4 2 2 2 4 2" xfId="37821"/>
    <cellStyle name="표준 5 3 4 4 2 2 2 5" xfId="22680"/>
    <cellStyle name="표준 5 3 4 4 2 2 2 5 2" xfId="45369"/>
    <cellStyle name="표준 5 3 4 4 2 2 2 6" xfId="30306"/>
    <cellStyle name="표준 5 3 4 4 2 2 3" xfId="5823"/>
    <cellStyle name="표준 5 3 4 4 2 2 3 2" xfId="16994"/>
    <cellStyle name="표준 5 3 4 4 2 2 3 2 2" xfId="39685"/>
    <cellStyle name="표준 5 3 4 4 2 2 3 3" xfId="24538"/>
    <cellStyle name="표준 5 3 4 4 2 2 3 3 2" xfId="47227"/>
    <cellStyle name="표준 5 3 4 4 2 2 3 4" xfId="32164"/>
    <cellStyle name="표준 5 3 4 4 2 2 4" xfId="8021"/>
    <cellStyle name="표준 5 3 4 4 2 2 5" xfId="13235"/>
    <cellStyle name="표준 5 3 4 4 2 2 5 2" xfId="35926"/>
    <cellStyle name="표준 5 3 4 4 2 2 6" xfId="20820"/>
    <cellStyle name="표준 5 3 4 4 2 2 6 2" xfId="43511"/>
    <cellStyle name="표준 5 3 4 4 2 2 7" xfId="28448"/>
    <cellStyle name="표준 5 3 4 4 2 3" xfId="2802"/>
    <cellStyle name="표준 5 3 4 4 2 3 2" xfId="6779"/>
    <cellStyle name="표준 5 3 4 4 2 3 2 2" xfId="17923"/>
    <cellStyle name="표준 5 3 4 4 2 3 2 2 2" xfId="40614"/>
    <cellStyle name="표준 5 3 4 4 2 3 2 3" xfId="25467"/>
    <cellStyle name="표준 5 3 4 4 2 3 2 3 2" xfId="48156"/>
    <cellStyle name="표준 5 3 4 4 2 3 2 4" xfId="33093"/>
    <cellStyle name="표준 5 3 4 4 2 3 3" xfId="9919"/>
    <cellStyle name="표준 5 3 4 4 2 3 4" xfId="14188"/>
    <cellStyle name="표준 5 3 4 4 2 3 4 2" xfId="36879"/>
    <cellStyle name="표준 5 3 4 4 2 3 5" xfId="21751"/>
    <cellStyle name="표준 5 3 4 4 2 3 5 2" xfId="44440"/>
    <cellStyle name="표준 5 3 4 4 2 3 6" xfId="29377"/>
    <cellStyle name="표준 5 3 4 4 2 4" xfId="4880"/>
    <cellStyle name="표준 5 3 4 4 2 4 2" xfId="16065"/>
    <cellStyle name="표준 5 3 4 4 2 4 2 2" xfId="38756"/>
    <cellStyle name="표준 5 3 4 4 2 4 3" xfId="23609"/>
    <cellStyle name="표준 5 3 4 4 2 4 3 2" xfId="46298"/>
    <cellStyle name="표준 5 3 4 4 2 4 4" xfId="31235"/>
    <cellStyle name="표준 5 3 4 4 2 5" xfId="9075"/>
    <cellStyle name="표준 5 3 4 4 2 6" xfId="12293"/>
    <cellStyle name="표준 5 3 4 4 2 6 2" xfId="34984"/>
    <cellStyle name="표준 5 3 4 4 2 7" xfId="19891"/>
    <cellStyle name="표준 5 3 4 4 2 7 2" xfId="42582"/>
    <cellStyle name="표준 5 3 4 4 2 8" xfId="27519"/>
    <cellStyle name="표준 5 3 4 4 3" xfId="1383"/>
    <cellStyle name="표준 5 3 4 4 3 2" xfId="3281"/>
    <cellStyle name="표준 5 3 4 4 3 2 2" xfId="7258"/>
    <cellStyle name="표준 5 3 4 4 3 2 2 2" xfId="18393"/>
    <cellStyle name="표준 5 3 4 4 3 2 2 2 2" xfId="41084"/>
    <cellStyle name="표준 5 3 4 4 3 2 2 3" xfId="25935"/>
    <cellStyle name="표준 5 3 4 4 3 2 2 3 2" xfId="48624"/>
    <cellStyle name="표준 5 3 4 4 3 2 2 4" xfId="33561"/>
    <cellStyle name="표준 5 3 4 4 3 2 3" xfId="10659"/>
    <cellStyle name="표준 5 3 4 4 3 2 4" xfId="14667"/>
    <cellStyle name="표준 5 3 4 4 3 2 4 2" xfId="37358"/>
    <cellStyle name="표준 5 3 4 4 3 2 5" xfId="22219"/>
    <cellStyle name="표준 5 3 4 4 3 2 5 2" xfId="44908"/>
    <cellStyle name="표준 5 3 4 4 3 2 6" xfId="29845"/>
    <cellStyle name="표준 5 3 4 4 3 3" xfId="5360"/>
    <cellStyle name="표준 5 3 4 4 3 3 2" xfId="16533"/>
    <cellStyle name="표준 5 3 4 4 3 3 2 2" xfId="39224"/>
    <cellStyle name="표준 5 3 4 4 3 3 3" xfId="24077"/>
    <cellStyle name="표준 5 3 4 4 3 3 3 2" xfId="46766"/>
    <cellStyle name="표준 5 3 4 4 3 3 4" xfId="31703"/>
    <cellStyle name="표준 5 3 4 4 3 4" xfId="9485"/>
    <cellStyle name="표준 5 3 4 4 3 5" xfId="12772"/>
    <cellStyle name="표준 5 3 4 4 3 5 2" xfId="35463"/>
    <cellStyle name="표준 5 3 4 4 3 6" xfId="20359"/>
    <cellStyle name="표준 5 3 4 4 3 6 2" xfId="43050"/>
    <cellStyle name="표준 5 3 4 4 3 7" xfId="27987"/>
    <cellStyle name="표준 5 3 4 4 4" xfId="2316"/>
    <cellStyle name="표준 5 3 4 4 4 2" xfId="6293"/>
    <cellStyle name="표준 5 3 4 4 4 2 2" xfId="17462"/>
    <cellStyle name="표준 5 3 4 4 4 2 2 2" xfId="40153"/>
    <cellStyle name="표준 5 3 4 4 4 2 3" xfId="25006"/>
    <cellStyle name="표준 5 3 4 4 4 2 3 2" xfId="47695"/>
    <cellStyle name="표준 5 3 4 4 4 2 4" xfId="32632"/>
    <cellStyle name="표준 5 3 4 4 4 3" xfId="8127"/>
    <cellStyle name="표준 5 3 4 4 4 4" xfId="13704"/>
    <cellStyle name="표준 5 3 4 4 4 4 2" xfId="36395"/>
    <cellStyle name="표준 5 3 4 4 4 5" xfId="21288"/>
    <cellStyle name="표준 5 3 4 4 4 5 2" xfId="43979"/>
    <cellStyle name="표준 5 3 4 4 4 6" xfId="28916"/>
    <cellStyle name="표준 5 3 4 4 5" xfId="4351"/>
    <cellStyle name="표준 5 3 4 4 5 2" xfId="15603"/>
    <cellStyle name="표준 5 3 4 4 5 2 2" xfId="38294"/>
    <cellStyle name="표준 5 3 4 4 5 3" xfId="23148"/>
    <cellStyle name="표준 5 3 4 4 5 3 2" xfId="45837"/>
    <cellStyle name="표준 5 3 4 4 5 4" xfId="30774"/>
    <cellStyle name="표준 5 3 4 4 6" xfId="11356"/>
    <cellStyle name="표준 5 3 4 4 7" xfId="11804"/>
    <cellStyle name="표준 5 3 4 4 7 2" xfId="34495"/>
    <cellStyle name="표준 5 3 4 4 8" xfId="19429"/>
    <cellStyle name="표준 5 3 4 4 8 2" xfId="42120"/>
    <cellStyle name="표준 5 3 4 4 9" xfId="27058"/>
    <cellStyle name="표준 5 3 4 5" xfId="668"/>
    <cellStyle name="표준 5 3 4 5 2" xfId="1615"/>
    <cellStyle name="표준 5 3 4 5 2 2" xfId="3513"/>
    <cellStyle name="표준 5 3 4 5 2 2 2" xfId="7490"/>
    <cellStyle name="표준 5 3 4 5 2 2 2 2" xfId="18623"/>
    <cellStyle name="표준 5 3 4 5 2 2 2 2 2" xfId="41314"/>
    <cellStyle name="표준 5 3 4 5 2 2 2 3" xfId="26165"/>
    <cellStyle name="표준 5 3 4 5 2 2 2 3 2" xfId="48854"/>
    <cellStyle name="표준 5 3 4 5 2 2 2 4" xfId="33791"/>
    <cellStyle name="표준 5 3 4 5 2 2 3" xfId="8683"/>
    <cellStyle name="표준 5 3 4 5 2 2 4" xfId="14899"/>
    <cellStyle name="표준 5 3 4 5 2 2 4 2" xfId="37590"/>
    <cellStyle name="표준 5 3 4 5 2 2 5" xfId="22449"/>
    <cellStyle name="표준 5 3 4 5 2 2 5 2" xfId="45138"/>
    <cellStyle name="표준 5 3 4 5 2 2 6" xfId="30075"/>
    <cellStyle name="표준 5 3 4 5 2 3" xfId="5592"/>
    <cellStyle name="표준 5 3 4 5 2 3 2" xfId="16763"/>
    <cellStyle name="표준 5 3 4 5 2 3 2 2" xfId="39454"/>
    <cellStyle name="표준 5 3 4 5 2 3 3" xfId="24307"/>
    <cellStyle name="표준 5 3 4 5 2 3 3 2" xfId="46996"/>
    <cellStyle name="표준 5 3 4 5 2 3 4" xfId="31933"/>
    <cellStyle name="표준 5 3 4 5 2 4" xfId="7988"/>
    <cellStyle name="표준 5 3 4 5 2 5" xfId="13004"/>
    <cellStyle name="표준 5 3 4 5 2 5 2" xfId="35695"/>
    <cellStyle name="표준 5 3 4 5 2 6" xfId="20589"/>
    <cellStyle name="표준 5 3 4 5 2 6 2" xfId="43280"/>
    <cellStyle name="표준 5 3 4 5 2 7" xfId="28217"/>
    <cellStyle name="표준 5 3 4 5 3" xfId="2566"/>
    <cellStyle name="표준 5 3 4 5 3 2" xfId="6543"/>
    <cellStyle name="표준 5 3 4 5 3 2 2" xfId="17692"/>
    <cellStyle name="표준 5 3 4 5 3 2 2 2" xfId="40383"/>
    <cellStyle name="표준 5 3 4 5 3 2 3" xfId="25236"/>
    <cellStyle name="표준 5 3 4 5 3 2 3 2" xfId="47925"/>
    <cellStyle name="표준 5 3 4 5 3 2 4" xfId="32862"/>
    <cellStyle name="표준 5 3 4 5 3 3" xfId="8659"/>
    <cellStyle name="표준 5 3 4 5 3 4" xfId="13953"/>
    <cellStyle name="표준 5 3 4 5 3 4 2" xfId="36644"/>
    <cellStyle name="표준 5 3 4 5 3 5" xfId="21520"/>
    <cellStyle name="표준 5 3 4 5 3 5 2" xfId="44209"/>
    <cellStyle name="표준 5 3 4 5 3 6" xfId="29146"/>
    <cellStyle name="표준 5 3 4 5 4" xfId="4644"/>
    <cellStyle name="표준 5 3 4 5 4 2" xfId="15834"/>
    <cellStyle name="표준 5 3 4 5 4 2 2" xfId="38525"/>
    <cellStyle name="표준 5 3 4 5 4 3" xfId="23378"/>
    <cellStyle name="표준 5 3 4 5 4 3 2" xfId="46067"/>
    <cellStyle name="표준 5 3 4 5 4 4" xfId="31004"/>
    <cellStyle name="표준 5 3 4 5 5" xfId="10282"/>
    <cellStyle name="표준 5 3 4 5 6" xfId="12058"/>
    <cellStyle name="표준 5 3 4 5 6 2" xfId="34749"/>
    <cellStyle name="표준 5 3 4 5 7" xfId="19659"/>
    <cellStyle name="표준 5 3 4 5 7 2" xfId="42350"/>
    <cellStyle name="표준 5 3 4 5 8" xfId="27288"/>
    <cellStyle name="표준 5 3 4 6" xfId="1151"/>
    <cellStyle name="표준 5 3 4 6 2" xfId="3049"/>
    <cellStyle name="표준 5 3 4 6 2 2" xfId="7026"/>
    <cellStyle name="표준 5 3 4 6 2 2 2" xfId="18161"/>
    <cellStyle name="표준 5 3 4 6 2 2 2 2" xfId="40852"/>
    <cellStyle name="표준 5 3 4 6 2 2 3" xfId="25704"/>
    <cellStyle name="표준 5 3 4 6 2 2 3 2" xfId="48393"/>
    <cellStyle name="표준 5 3 4 6 2 2 4" xfId="33330"/>
    <cellStyle name="표준 5 3 4 6 2 3" xfId="10508"/>
    <cellStyle name="표준 5 3 4 6 2 4" xfId="14435"/>
    <cellStyle name="표준 5 3 4 6 2 4 2" xfId="37126"/>
    <cellStyle name="표준 5 3 4 6 2 5" xfId="21988"/>
    <cellStyle name="표준 5 3 4 6 2 5 2" xfId="44677"/>
    <cellStyle name="표준 5 3 4 6 2 6" xfId="29614"/>
    <cellStyle name="표준 5 3 4 6 3" xfId="5128"/>
    <cellStyle name="표준 5 3 4 6 3 2" xfId="16302"/>
    <cellStyle name="표준 5 3 4 6 3 2 2" xfId="38993"/>
    <cellStyle name="표준 5 3 4 6 3 3" xfId="23846"/>
    <cellStyle name="표준 5 3 4 6 3 3 2" xfId="46535"/>
    <cellStyle name="표준 5 3 4 6 3 4" xfId="31472"/>
    <cellStyle name="표준 5 3 4 6 4" xfId="10138"/>
    <cellStyle name="표준 5 3 4 6 5" xfId="12540"/>
    <cellStyle name="표준 5 3 4 6 5 2" xfId="35231"/>
    <cellStyle name="표준 5 3 4 6 6" xfId="20128"/>
    <cellStyle name="표준 5 3 4 6 6 2" xfId="42819"/>
    <cellStyle name="표준 5 3 4 6 7" xfId="27756"/>
    <cellStyle name="표준 5 3 4 7" xfId="2084"/>
    <cellStyle name="표준 5 3 4 7 2" xfId="6061"/>
    <cellStyle name="표준 5 3 4 7 2 2" xfId="17231"/>
    <cellStyle name="표준 5 3 4 7 2 2 2" xfId="39922"/>
    <cellStyle name="표준 5 3 4 7 2 3" xfId="24775"/>
    <cellStyle name="표준 5 3 4 7 2 3 2" xfId="47464"/>
    <cellStyle name="표준 5 3 4 7 2 4" xfId="32401"/>
    <cellStyle name="표준 5 3 4 7 3" xfId="8609"/>
    <cellStyle name="표준 5 3 4 7 4" xfId="13473"/>
    <cellStyle name="표준 5 3 4 7 4 2" xfId="36164"/>
    <cellStyle name="표준 5 3 4 7 5" xfId="21057"/>
    <cellStyle name="표준 5 3 4 7 5 2" xfId="43748"/>
    <cellStyle name="표준 5 3 4 7 6" xfId="28685"/>
    <cellStyle name="표준 5 3 4 8" xfId="4065"/>
    <cellStyle name="표준 5 3 4 8 2" xfId="15370"/>
    <cellStyle name="표준 5 3 4 8 2 2" xfId="38061"/>
    <cellStyle name="표준 5 3 4 8 3" xfId="22917"/>
    <cellStyle name="표준 5 3 4 8 3 2" xfId="45606"/>
    <cellStyle name="표준 5 3 4 8 4" xfId="30543"/>
    <cellStyle name="표준 5 3 4 9" xfId="8909"/>
    <cellStyle name="표준 5 3 5" xfId="154"/>
    <cellStyle name="표준 5 3 5 10" xfId="11589"/>
    <cellStyle name="표준 5 3 5 10 2" xfId="34280"/>
    <cellStyle name="표준 5 3 5 11" xfId="19214"/>
    <cellStyle name="표준 5 3 5 11 2" xfId="41905"/>
    <cellStyle name="표준 5 3 5 12" xfId="26843"/>
    <cellStyle name="표준 5 3 5 2" xfId="207"/>
    <cellStyle name="표준 5 3 5 2 10" xfId="19264"/>
    <cellStyle name="표준 5 3 5 2 10 2" xfId="41955"/>
    <cellStyle name="표준 5 3 5 2 11" xfId="26893"/>
    <cellStyle name="표준 5 3 5 2 2" xfId="322"/>
    <cellStyle name="표준 5 3 5 2 2 10" xfId="27004"/>
    <cellStyle name="표준 5 3 5 2 2 2" xfId="559"/>
    <cellStyle name="표준 5 3 5 2 2 2 2" xfId="1085"/>
    <cellStyle name="표준 5 3 5 2 2 2 2 2" xfId="2023"/>
    <cellStyle name="표준 5 3 5 2 2 2 2 2 2" xfId="3921"/>
    <cellStyle name="표준 5 3 5 2 2 2 2 2 2 2" xfId="7898"/>
    <cellStyle name="표준 5 3 5 2 2 2 2 2 2 2 2" xfId="19031"/>
    <cellStyle name="표준 5 3 5 2 2 2 2 2 2 2 2 2" xfId="41722"/>
    <cellStyle name="표준 5 3 5 2 2 2 2 2 2 2 3" xfId="26573"/>
    <cellStyle name="표준 5 3 5 2 2 2 2 2 2 2 3 2" xfId="49262"/>
    <cellStyle name="표준 5 3 5 2 2 2 2 2 2 2 4" xfId="34199"/>
    <cellStyle name="표준 5 3 5 2 2 2 2 2 2 3" xfId="4097"/>
    <cellStyle name="표준 5 3 5 2 2 2 2 2 2 4" xfId="15307"/>
    <cellStyle name="표준 5 3 5 2 2 2 2 2 2 4 2" xfId="37998"/>
    <cellStyle name="표준 5 3 5 2 2 2 2 2 2 5" xfId="22857"/>
    <cellStyle name="표준 5 3 5 2 2 2 2 2 2 5 2" xfId="45546"/>
    <cellStyle name="표준 5 3 5 2 2 2 2 2 2 6" xfId="30483"/>
    <cellStyle name="표준 5 3 5 2 2 2 2 2 3" xfId="6000"/>
    <cellStyle name="표준 5 3 5 2 2 2 2 2 3 2" xfId="17171"/>
    <cellStyle name="표준 5 3 5 2 2 2 2 2 3 2 2" xfId="39862"/>
    <cellStyle name="표준 5 3 5 2 2 2 2 2 3 3" xfId="24715"/>
    <cellStyle name="표준 5 3 5 2 2 2 2 2 3 3 2" xfId="47404"/>
    <cellStyle name="표준 5 3 5 2 2 2 2 2 3 4" xfId="32341"/>
    <cellStyle name="표준 5 3 5 2 2 2 2 2 4" xfId="7272"/>
    <cellStyle name="표준 5 3 5 2 2 2 2 2 5" xfId="13412"/>
    <cellStyle name="표준 5 3 5 2 2 2 2 2 5 2" xfId="36103"/>
    <cellStyle name="표준 5 3 5 2 2 2 2 2 6" xfId="20997"/>
    <cellStyle name="표준 5 3 5 2 2 2 2 2 6 2" xfId="43688"/>
    <cellStyle name="표준 5 3 5 2 2 2 2 2 7" xfId="28625"/>
    <cellStyle name="표준 5 3 5 2 2 2 2 3" xfId="2983"/>
    <cellStyle name="표준 5 3 5 2 2 2 2 3 2" xfId="6960"/>
    <cellStyle name="표준 5 3 5 2 2 2 2 3 2 2" xfId="18101"/>
    <cellStyle name="표준 5 3 5 2 2 2 2 3 2 2 2" xfId="40792"/>
    <cellStyle name="표준 5 3 5 2 2 2 2 3 2 3" xfId="25644"/>
    <cellStyle name="표준 5 3 5 2 2 2 2 3 2 3 2" xfId="48333"/>
    <cellStyle name="표준 5 3 5 2 2 2 2 3 2 4" xfId="33270"/>
    <cellStyle name="표준 5 3 5 2 2 2 2 3 3" xfId="10159"/>
    <cellStyle name="표준 5 3 5 2 2 2 2 3 4" xfId="14369"/>
    <cellStyle name="표준 5 3 5 2 2 2 2 3 4 2" xfId="37060"/>
    <cellStyle name="표준 5 3 5 2 2 2 2 3 5" xfId="21928"/>
    <cellStyle name="표준 5 3 5 2 2 2 2 3 5 2" xfId="44617"/>
    <cellStyle name="표준 5 3 5 2 2 2 2 3 6" xfId="29554"/>
    <cellStyle name="표준 5 3 5 2 2 2 2 4" xfId="5061"/>
    <cellStyle name="표준 5 3 5 2 2 2 2 4 2" xfId="16242"/>
    <cellStyle name="표준 5 3 5 2 2 2 2 4 2 2" xfId="38933"/>
    <cellStyle name="표준 5 3 5 2 2 2 2 4 3" xfId="23786"/>
    <cellStyle name="표준 5 3 5 2 2 2 2 4 3 2" xfId="46475"/>
    <cellStyle name="표준 5 3 5 2 2 2 2 4 4" xfId="31412"/>
    <cellStyle name="표준 5 3 5 2 2 2 2 5" xfId="10296"/>
    <cellStyle name="표준 5 3 5 2 2 2 2 6" xfId="12474"/>
    <cellStyle name="표준 5 3 5 2 2 2 2 6 2" xfId="35165"/>
    <cellStyle name="표준 5 3 5 2 2 2 2 7" xfId="20068"/>
    <cellStyle name="표준 5 3 5 2 2 2 2 7 2" xfId="42759"/>
    <cellStyle name="표준 5 3 5 2 2 2 2 8" xfId="27696"/>
    <cellStyle name="표준 5 3 5 2 2 2 3" xfId="1561"/>
    <cellStyle name="표준 5 3 5 2 2 2 3 2" xfId="3459"/>
    <cellStyle name="표준 5 3 5 2 2 2 3 2 2" xfId="7436"/>
    <cellStyle name="표준 5 3 5 2 2 2 3 2 2 2" xfId="18570"/>
    <cellStyle name="표준 5 3 5 2 2 2 3 2 2 2 2" xfId="41261"/>
    <cellStyle name="표준 5 3 5 2 2 2 3 2 2 3" xfId="26112"/>
    <cellStyle name="표준 5 3 5 2 2 2 3 2 2 3 2" xfId="48801"/>
    <cellStyle name="표준 5 3 5 2 2 2 3 2 2 4" xfId="33738"/>
    <cellStyle name="표준 5 3 5 2 2 2 3 2 3" xfId="8836"/>
    <cellStyle name="표준 5 3 5 2 2 2 3 2 4" xfId="14845"/>
    <cellStyle name="표준 5 3 5 2 2 2 3 2 4 2" xfId="37536"/>
    <cellStyle name="표준 5 3 5 2 2 2 3 2 5" xfId="22396"/>
    <cellStyle name="표준 5 3 5 2 2 2 3 2 5 2" xfId="45085"/>
    <cellStyle name="표준 5 3 5 2 2 2 3 2 6" xfId="30022"/>
    <cellStyle name="표준 5 3 5 2 2 2 3 3" xfId="5538"/>
    <cellStyle name="표준 5 3 5 2 2 2 3 3 2" xfId="16710"/>
    <cellStyle name="표준 5 3 5 2 2 2 3 3 2 2" xfId="39401"/>
    <cellStyle name="표준 5 3 5 2 2 2 3 3 3" xfId="24254"/>
    <cellStyle name="표준 5 3 5 2 2 2 3 3 3 2" xfId="46943"/>
    <cellStyle name="표준 5 3 5 2 2 2 3 3 4" xfId="31880"/>
    <cellStyle name="표준 5 3 5 2 2 2 3 4" xfId="9960"/>
    <cellStyle name="표준 5 3 5 2 2 2 3 5" xfId="12950"/>
    <cellStyle name="표준 5 3 5 2 2 2 3 5 2" xfId="35641"/>
    <cellStyle name="표준 5 3 5 2 2 2 3 6" xfId="20536"/>
    <cellStyle name="표준 5 3 5 2 2 2 3 6 2" xfId="43227"/>
    <cellStyle name="표준 5 3 5 2 2 2 3 7" xfId="28164"/>
    <cellStyle name="표준 5 3 5 2 2 2 4" xfId="2498"/>
    <cellStyle name="표준 5 3 5 2 2 2 4 2" xfId="6475"/>
    <cellStyle name="표준 5 3 5 2 2 2 4 2 2" xfId="17639"/>
    <cellStyle name="표준 5 3 5 2 2 2 4 2 2 2" xfId="40330"/>
    <cellStyle name="표준 5 3 5 2 2 2 4 2 3" xfId="25183"/>
    <cellStyle name="표준 5 3 5 2 2 2 4 2 3 2" xfId="47872"/>
    <cellStyle name="표준 5 3 5 2 2 2 4 2 4" xfId="32809"/>
    <cellStyle name="표준 5 3 5 2 2 2 4 3" xfId="11011"/>
    <cellStyle name="표준 5 3 5 2 2 2 4 4" xfId="13886"/>
    <cellStyle name="표준 5 3 5 2 2 2 4 4 2" xfId="36577"/>
    <cellStyle name="표준 5 3 5 2 2 2 4 5" xfId="21466"/>
    <cellStyle name="표준 5 3 5 2 2 2 4 5 2" xfId="44156"/>
    <cellStyle name="표준 5 3 5 2 2 2 4 6" xfId="29093"/>
    <cellStyle name="표준 5 3 5 2 2 2 5" xfId="4533"/>
    <cellStyle name="표준 5 3 5 2 2 2 5 2" xfId="15780"/>
    <cellStyle name="표준 5 3 5 2 2 2 5 2 2" xfId="38471"/>
    <cellStyle name="표준 5 3 5 2 2 2 5 3" xfId="23325"/>
    <cellStyle name="표준 5 3 5 2 2 2 5 3 2" xfId="46014"/>
    <cellStyle name="표준 5 3 5 2 2 2 5 4" xfId="30951"/>
    <cellStyle name="표준 5 3 5 2 2 2 6" xfId="8422"/>
    <cellStyle name="표준 5 3 5 2 2 2 7" xfId="11986"/>
    <cellStyle name="표준 5 3 5 2 2 2 7 2" xfId="34677"/>
    <cellStyle name="표준 5 3 5 2 2 2 8" xfId="19606"/>
    <cellStyle name="표준 5 3 5 2 2 2 8 2" xfId="42297"/>
    <cellStyle name="표준 5 3 5 2 2 2 9" xfId="27235"/>
    <cellStyle name="표준 5 3 5 2 2 3" xfId="849"/>
    <cellStyle name="표준 5 3 5 2 2 3 2" xfId="1792"/>
    <cellStyle name="표준 5 3 5 2 2 3 2 2" xfId="3690"/>
    <cellStyle name="표준 5 3 5 2 2 3 2 2 2" xfId="7667"/>
    <cellStyle name="표준 5 3 5 2 2 3 2 2 2 2" xfId="18800"/>
    <cellStyle name="표준 5 3 5 2 2 3 2 2 2 2 2" xfId="41491"/>
    <cellStyle name="표준 5 3 5 2 2 3 2 2 2 3" xfId="26342"/>
    <cellStyle name="표준 5 3 5 2 2 3 2 2 2 3 2" xfId="49031"/>
    <cellStyle name="표준 5 3 5 2 2 3 2 2 2 4" xfId="33968"/>
    <cellStyle name="표준 5 3 5 2 2 3 2 2 3" xfId="10055"/>
    <cellStyle name="표준 5 3 5 2 2 3 2 2 4" xfId="15076"/>
    <cellStyle name="표준 5 3 5 2 2 3 2 2 4 2" xfId="37767"/>
    <cellStyle name="표준 5 3 5 2 2 3 2 2 5" xfId="22626"/>
    <cellStyle name="표준 5 3 5 2 2 3 2 2 5 2" xfId="45315"/>
    <cellStyle name="표준 5 3 5 2 2 3 2 2 6" xfId="30252"/>
    <cellStyle name="표준 5 3 5 2 2 3 2 3" xfId="5769"/>
    <cellStyle name="표준 5 3 5 2 2 3 2 3 2" xfId="16940"/>
    <cellStyle name="표준 5 3 5 2 2 3 2 3 2 2" xfId="39631"/>
    <cellStyle name="표준 5 3 5 2 2 3 2 3 3" xfId="24484"/>
    <cellStyle name="표준 5 3 5 2 2 3 2 3 3 2" xfId="47173"/>
    <cellStyle name="표준 5 3 5 2 2 3 2 3 4" xfId="32110"/>
    <cellStyle name="표준 5 3 5 2 2 3 2 4" xfId="10152"/>
    <cellStyle name="표준 5 3 5 2 2 3 2 5" xfId="13181"/>
    <cellStyle name="표준 5 3 5 2 2 3 2 5 2" xfId="35872"/>
    <cellStyle name="표준 5 3 5 2 2 3 2 6" xfId="20766"/>
    <cellStyle name="표준 5 3 5 2 2 3 2 6 2" xfId="43457"/>
    <cellStyle name="표준 5 3 5 2 2 3 2 7" xfId="28394"/>
    <cellStyle name="표준 5 3 5 2 2 3 3" xfId="2747"/>
    <cellStyle name="표준 5 3 5 2 2 3 3 2" xfId="6724"/>
    <cellStyle name="표준 5 3 5 2 2 3 3 2 2" xfId="17869"/>
    <cellStyle name="표준 5 3 5 2 2 3 3 2 2 2" xfId="40560"/>
    <cellStyle name="표준 5 3 5 2 2 3 3 2 3" xfId="25413"/>
    <cellStyle name="표준 5 3 5 2 2 3 3 2 3 2" xfId="48102"/>
    <cellStyle name="표준 5 3 5 2 2 3 3 2 4" xfId="33039"/>
    <cellStyle name="표준 5 3 5 2 2 3 3 3" xfId="8381"/>
    <cellStyle name="표준 5 3 5 2 2 3 3 4" xfId="14134"/>
    <cellStyle name="표준 5 3 5 2 2 3 3 4 2" xfId="36825"/>
    <cellStyle name="표준 5 3 5 2 2 3 3 5" xfId="21697"/>
    <cellStyle name="표준 5 3 5 2 2 3 3 5 2" xfId="44386"/>
    <cellStyle name="표준 5 3 5 2 2 3 3 6" xfId="29323"/>
    <cellStyle name="표준 5 3 5 2 2 3 4" xfId="4825"/>
    <cellStyle name="표준 5 3 5 2 2 3 4 2" xfId="16011"/>
    <cellStyle name="표준 5 3 5 2 2 3 4 2 2" xfId="38702"/>
    <cellStyle name="표준 5 3 5 2 2 3 4 3" xfId="23555"/>
    <cellStyle name="표준 5 3 5 2 2 3 4 3 2" xfId="46244"/>
    <cellStyle name="표준 5 3 5 2 2 3 4 4" xfId="31181"/>
    <cellStyle name="표준 5 3 5 2 2 3 5" xfId="9699"/>
    <cellStyle name="표준 5 3 5 2 2 3 6" xfId="12239"/>
    <cellStyle name="표준 5 3 5 2 2 3 6 2" xfId="34930"/>
    <cellStyle name="표준 5 3 5 2 2 3 7" xfId="19837"/>
    <cellStyle name="표준 5 3 5 2 2 3 7 2" xfId="42528"/>
    <cellStyle name="표준 5 3 5 2 2 3 8" xfId="27465"/>
    <cellStyle name="표준 5 3 5 2 2 4" xfId="1329"/>
    <cellStyle name="표준 5 3 5 2 2 4 2" xfId="3227"/>
    <cellStyle name="표준 5 3 5 2 2 4 2 2" xfId="7204"/>
    <cellStyle name="표준 5 3 5 2 2 4 2 2 2" xfId="18339"/>
    <cellStyle name="표준 5 3 5 2 2 4 2 2 2 2" xfId="41030"/>
    <cellStyle name="표준 5 3 5 2 2 4 2 2 3" xfId="25881"/>
    <cellStyle name="표준 5 3 5 2 2 4 2 2 3 2" xfId="48570"/>
    <cellStyle name="표준 5 3 5 2 2 4 2 2 4" xfId="33507"/>
    <cellStyle name="표준 5 3 5 2 2 4 2 3" xfId="9792"/>
    <cellStyle name="표준 5 3 5 2 2 4 2 4" xfId="14613"/>
    <cellStyle name="표준 5 3 5 2 2 4 2 4 2" xfId="37304"/>
    <cellStyle name="표준 5 3 5 2 2 4 2 5" xfId="22165"/>
    <cellStyle name="표준 5 3 5 2 2 4 2 5 2" xfId="44854"/>
    <cellStyle name="표준 5 3 5 2 2 4 2 6" xfId="29791"/>
    <cellStyle name="표준 5 3 5 2 2 4 3" xfId="5306"/>
    <cellStyle name="표준 5 3 5 2 2 4 3 2" xfId="16479"/>
    <cellStyle name="표준 5 3 5 2 2 4 3 2 2" xfId="39170"/>
    <cellStyle name="표준 5 3 5 2 2 4 3 3" xfId="24023"/>
    <cellStyle name="표준 5 3 5 2 2 4 3 3 2" xfId="46712"/>
    <cellStyle name="표준 5 3 5 2 2 4 3 4" xfId="31649"/>
    <cellStyle name="표준 5 3 5 2 2 4 4" xfId="8986"/>
    <cellStyle name="표준 5 3 5 2 2 4 5" xfId="12718"/>
    <cellStyle name="표준 5 3 5 2 2 4 5 2" xfId="35409"/>
    <cellStyle name="표준 5 3 5 2 2 4 6" xfId="20305"/>
    <cellStyle name="표준 5 3 5 2 2 4 6 2" xfId="42996"/>
    <cellStyle name="표준 5 3 5 2 2 4 7" xfId="27933"/>
    <cellStyle name="표준 5 3 5 2 2 5" xfId="2261"/>
    <cellStyle name="표준 5 3 5 2 2 5 2" xfId="6238"/>
    <cellStyle name="표준 5 3 5 2 2 5 2 2" xfId="17408"/>
    <cellStyle name="표준 5 3 5 2 2 5 2 2 2" xfId="40099"/>
    <cellStyle name="표준 5 3 5 2 2 5 2 3" xfId="24952"/>
    <cellStyle name="표준 5 3 5 2 2 5 2 3 2" xfId="47641"/>
    <cellStyle name="표준 5 3 5 2 2 5 2 4" xfId="32578"/>
    <cellStyle name="표준 5 3 5 2 2 5 3" xfId="7964"/>
    <cellStyle name="표준 5 3 5 2 2 5 4" xfId="13650"/>
    <cellStyle name="표준 5 3 5 2 2 5 4 2" xfId="36341"/>
    <cellStyle name="표준 5 3 5 2 2 5 5" xfId="21234"/>
    <cellStyle name="표준 5 3 5 2 2 5 5 2" xfId="43925"/>
    <cellStyle name="표준 5 3 5 2 2 5 6" xfId="28862"/>
    <cellStyle name="표준 5 3 5 2 2 6" xfId="4296"/>
    <cellStyle name="표준 5 3 5 2 2 6 2" xfId="15549"/>
    <cellStyle name="표준 5 3 5 2 2 6 2 2" xfId="38240"/>
    <cellStyle name="표준 5 3 5 2 2 6 3" xfId="23094"/>
    <cellStyle name="표준 5 3 5 2 2 6 3 2" xfId="45783"/>
    <cellStyle name="표준 5 3 5 2 2 6 4" xfId="30720"/>
    <cellStyle name="표준 5 3 5 2 2 7" xfId="10954"/>
    <cellStyle name="표준 5 3 5 2 2 8" xfId="11750"/>
    <cellStyle name="표준 5 3 5 2 2 8 2" xfId="34441"/>
    <cellStyle name="표준 5 3 5 2 2 9" xfId="19375"/>
    <cellStyle name="표준 5 3 5 2 2 9 2" xfId="42066"/>
    <cellStyle name="표준 5 3 5 2 3" xfId="448"/>
    <cellStyle name="표준 5 3 5 2 3 2" xfId="974"/>
    <cellStyle name="표준 5 3 5 2 3 2 2" xfId="1912"/>
    <cellStyle name="표준 5 3 5 2 3 2 2 2" xfId="3810"/>
    <cellStyle name="표준 5 3 5 2 3 2 2 2 2" xfId="7787"/>
    <cellStyle name="표준 5 3 5 2 3 2 2 2 2 2" xfId="18920"/>
    <cellStyle name="표준 5 3 5 2 3 2 2 2 2 2 2" xfId="41611"/>
    <cellStyle name="표준 5 3 5 2 3 2 2 2 2 3" xfId="26462"/>
    <cellStyle name="표준 5 3 5 2 3 2 2 2 2 3 2" xfId="49151"/>
    <cellStyle name="표준 5 3 5 2 3 2 2 2 2 4" xfId="34088"/>
    <cellStyle name="표준 5 3 5 2 3 2 2 2 3" xfId="8104"/>
    <cellStyle name="표준 5 3 5 2 3 2 2 2 4" xfId="15196"/>
    <cellStyle name="표준 5 3 5 2 3 2 2 2 4 2" xfId="37887"/>
    <cellStyle name="표준 5 3 5 2 3 2 2 2 5" xfId="22746"/>
    <cellStyle name="표준 5 3 5 2 3 2 2 2 5 2" xfId="45435"/>
    <cellStyle name="표준 5 3 5 2 3 2 2 2 6" xfId="30372"/>
    <cellStyle name="표준 5 3 5 2 3 2 2 3" xfId="5889"/>
    <cellStyle name="표준 5 3 5 2 3 2 2 3 2" xfId="17060"/>
    <cellStyle name="표준 5 3 5 2 3 2 2 3 2 2" xfId="39751"/>
    <cellStyle name="표준 5 3 5 2 3 2 2 3 3" xfId="24604"/>
    <cellStyle name="표준 5 3 5 2 3 2 2 3 3 2" xfId="47293"/>
    <cellStyle name="표준 5 3 5 2 3 2 2 3 4" xfId="32230"/>
    <cellStyle name="표준 5 3 5 2 3 2 2 4" xfId="9677"/>
    <cellStyle name="표준 5 3 5 2 3 2 2 5" xfId="13301"/>
    <cellStyle name="표준 5 3 5 2 3 2 2 5 2" xfId="35992"/>
    <cellStyle name="표준 5 3 5 2 3 2 2 6" xfId="20886"/>
    <cellStyle name="표준 5 3 5 2 3 2 2 6 2" xfId="43577"/>
    <cellStyle name="표준 5 3 5 2 3 2 2 7" xfId="28514"/>
    <cellStyle name="표준 5 3 5 2 3 2 3" xfId="2872"/>
    <cellStyle name="표준 5 3 5 2 3 2 3 2" xfId="6849"/>
    <cellStyle name="표준 5 3 5 2 3 2 3 2 2" xfId="17990"/>
    <cellStyle name="표준 5 3 5 2 3 2 3 2 2 2" xfId="40681"/>
    <cellStyle name="표준 5 3 5 2 3 2 3 2 3" xfId="25533"/>
    <cellStyle name="표준 5 3 5 2 3 2 3 2 3 2" xfId="48222"/>
    <cellStyle name="표준 5 3 5 2 3 2 3 2 4" xfId="33159"/>
    <cellStyle name="표준 5 3 5 2 3 2 3 3" xfId="10942"/>
    <cellStyle name="표준 5 3 5 2 3 2 3 4" xfId="14258"/>
    <cellStyle name="표준 5 3 5 2 3 2 3 4 2" xfId="36949"/>
    <cellStyle name="표준 5 3 5 2 3 2 3 5" xfId="21817"/>
    <cellStyle name="표준 5 3 5 2 3 2 3 5 2" xfId="44506"/>
    <cellStyle name="표준 5 3 5 2 3 2 3 6" xfId="29443"/>
    <cellStyle name="표준 5 3 5 2 3 2 4" xfId="4950"/>
    <cellStyle name="표준 5 3 5 2 3 2 4 2" xfId="16131"/>
    <cellStyle name="표준 5 3 5 2 3 2 4 2 2" xfId="38822"/>
    <cellStyle name="표준 5 3 5 2 3 2 4 3" xfId="23675"/>
    <cellStyle name="표준 5 3 5 2 3 2 4 3 2" xfId="46364"/>
    <cellStyle name="표준 5 3 5 2 3 2 4 4" xfId="31301"/>
    <cellStyle name="표준 5 3 5 2 3 2 5" xfId="11364"/>
    <cellStyle name="표준 5 3 5 2 3 2 6" xfId="12363"/>
    <cellStyle name="표준 5 3 5 2 3 2 6 2" xfId="35054"/>
    <cellStyle name="표준 5 3 5 2 3 2 7" xfId="19957"/>
    <cellStyle name="표준 5 3 5 2 3 2 7 2" xfId="42648"/>
    <cellStyle name="표준 5 3 5 2 3 2 8" xfId="27585"/>
    <cellStyle name="표준 5 3 5 2 3 3" xfId="1450"/>
    <cellStyle name="표준 5 3 5 2 3 3 2" xfId="3348"/>
    <cellStyle name="표준 5 3 5 2 3 3 2 2" xfId="7325"/>
    <cellStyle name="표준 5 3 5 2 3 3 2 2 2" xfId="18459"/>
    <cellStyle name="표준 5 3 5 2 3 3 2 2 2 2" xfId="41150"/>
    <cellStyle name="표준 5 3 5 2 3 3 2 2 3" xfId="26001"/>
    <cellStyle name="표준 5 3 5 2 3 3 2 2 3 2" xfId="48690"/>
    <cellStyle name="표준 5 3 5 2 3 3 2 2 4" xfId="33627"/>
    <cellStyle name="표준 5 3 5 2 3 3 2 3" xfId="10369"/>
    <cellStyle name="표준 5 3 5 2 3 3 2 4" xfId="14734"/>
    <cellStyle name="표준 5 3 5 2 3 3 2 4 2" xfId="37425"/>
    <cellStyle name="표준 5 3 5 2 3 3 2 5" xfId="22285"/>
    <cellStyle name="표준 5 3 5 2 3 3 2 5 2" xfId="44974"/>
    <cellStyle name="표준 5 3 5 2 3 3 2 6" xfId="29911"/>
    <cellStyle name="표준 5 3 5 2 3 3 3" xfId="5427"/>
    <cellStyle name="표준 5 3 5 2 3 3 3 2" xfId="16599"/>
    <cellStyle name="표준 5 3 5 2 3 3 3 2 2" xfId="39290"/>
    <cellStyle name="표준 5 3 5 2 3 3 3 3" xfId="24143"/>
    <cellStyle name="표준 5 3 5 2 3 3 3 3 2" xfId="46832"/>
    <cellStyle name="표준 5 3 5 2 3 3 3 4" xfId="31769"/>
    <cellStyle name="표준 5 3 5 2 3 3 4" xfId="10705"/>
    <cellStyle name="표준 5 3 5 2 3 3 5" xfId="12839"/>
    <cellStyle name="표준 5 3 5 2 3 3 5 2" xfId="35530"/>
    <cellStyle name="표준 5 3 5 2 3 3 6" xfId="20425"/>
    <cellStyle name="표준 5 3 5 2 3 3 6 2" xfId="43116"/>
    <cellStyle name="표준 5 3 5 2 3 3 7" xfId="28053"/>
    <cellStyle name="표준 5 3 5 2 3 4" xfId="2387"/>
    <cellStyle name="표준 5 3 5 2 3 4 2" xfId="6364"/>
    <cellStyle name="표준 5 3 5 2 3 4 2 2" xfId="17528"/>
    <cellStyle name="표준 5 3 5 2 3 4 2 2 2" xfId="40219"/>
    <cellStyle name="표준 5 3 5 2 3 4 2 3" xfId="25072"/>
    <cellStyle name="표준 5 3 5 2 3 4 2 3 2" xfId="47761"/>
    <cellStyle name="표준 5 3 5 2 3 4 2 4" xfId="32698"/>
    <cellStyle name="표준 5 3 5 2 3 4 3" xfId="10758"/>
    <cellStyle name="표준 5 3 5 2 3 4 4" xfId="13775"/>
    <cellStyle name="표준 5 3 5 2 3 4 4 2" xfId="36466"/>
    <cellStyle name="표준 5 3 5 2 3 4 5" xfId="21355"/>
    <cellStyle name="표준 5 3 5 2 3 4 5 2" xfId="44045"/>
    <cellStyle name="표준 5 3 5 2 3 4 6" xfId="28982"/>
    <cellStyle name="표준 5 3 5 2 3 5" xfId="4422"/>
    <cellStyle name="표준 5 3 5 2 3 5 2" xfId="15669"/>
    <cellStyle name="표준 5 3 5 2 3 5 2 2" xfId="38360"/>
    <cellStyle name="표준 5 3 5 2 3 5 3" xfId="23214"/>
    <cellStyle name="표준 5 3 5 2 3 5 3 2" xfId="45903"/>
    <cellStyle name="표준 5 3 5 2 3 5 4" xfId="30840"/>
    <cellStyle name="표준 5 3 5 2 3 6" xfId="10546"/>
    <cellStyle name="표준 5 3 5 2 3 7" xfId="11875"/>
    <cellStyle name="표준 5 3 5 2 3 7 2" xfId="34566"/>
    <cellStyle name="표준 5 3 5 2 3 8" xfId="19495"/>
    <cellStyle name="표준 5 3 5 2 3 8 2" xfId="42186"/>
    <cellStyle name="표준 5 3 5 2 3 9" xfId="27124"/>
    <cellStyle name="표준 5 3 5 2 4" xfId="738"/>
    <cellStyle name="표준 5 3 5 2 4 2" xfId="1681"/>
    <cellStyle name="표준 5 3 5 2 4 2 2" xfId="3579"/>
    <cellStyle name="표준 5 3 5 2 4 2 2 2" xfId="7556"/>
    <cellStyle name="표준 5 3 5 2 4 2 2 2 2" xfId="18689"/>
    <cellStyle name="표준 5 3 5 2 4 2 2 2 2 2" xfId="41380"/>
    <cellStyle name="표준 5 3 5 2 4 2 2 2 3" xfId="26231"/>
    <cellStyle name="표준 5 3 5 2 4 2 2 2 3 2" xfId="48920"/>
    <cellStyle name="표준 5 3 5 2 4 2 2 2 4" xfId="33857"/>
    <cellStyle name="표준 5 3 5 2 4 2 2 3" xfId="8263"/>
    <cellStyle name="표준 5 3 5 2 4 2 2 4" xfId="14965"/>
    <cellStyle name="표준 5 3 5 2 4 2 2 4 2" xfId="37656"/>
    <cellStyle name="표준 5 3 5 2 4 2 2 5" xfId="22515"/>
    <cellStyle name="표준 5 3 5 2 4 2 2 5 2" xfId="45204"/>
    <cellStyle name="표준 5 3 5 2 4 2 2 6" xfId="30141"/>
    <cellStyle name="표준 5 3 5 2 4 2 3" xfId="5658"/>
    <cellStyle name="표준 5 3 5 2 4 2 3 2" xfId="16829"/>
    <cellStyle name="표준 5 3 5 2 4 2 3 2 2" xfId="39520"/>
    <cellStyle name="표준 5 3 5 2 4 2 3 3" xfId="24373"/>
    <cellStyle name="표준 5 3 5 2 4 2 3 3 2" xfId="47062"/>
    <cellStyle name="표준 5 3 5 2 4 2 3 4" xfId="31999"/>
    <cellStyle name="표준 5 3 5 2 4 2 4" xfId="9787"/>
    <cellStyle name="표준 5 3 5 2 4 2 5" xfId="13070"/>
    <cellStyle name="표준 5 3 5 2 4 2 5 2" xfId="35761"/>
    <cellStyle name="표준 5 3 5 2 4 2 6" xfId="20655"/>
    <cellStyle name="표준 5 3 5 2 4 2 6 2" xfId="43346"/>
    <cellStyle name="표준 5 3 5 2 4 2 7" xfId="28283"/>
    <cellStyle name="표준 5 3 5 2 4 3" xfId="2636"/>
    <cellStyle name="표준 5 3 5 2 4 3 2" xfId="6613"/>
    <cellStyle name="표준 5 3 5 2 4 3 2 2" xfId="17758"/>
    <cellStyle name="표준 5 3 5 2 4 3 2 2 2" xfId="40449"/>
    <cellStyle name="표준 5 3 5 2 4 3 2 3" xfId="25302"/>
    <cellStyle name="표준 5 3 5 2 4 3 2 3 2" xfId="47991"/>
    <cellStyle name="표준 5 3 5 2 4 3 2 4" xfId="32928"/>
    <cellStyle name="표준 5 3 5 2 4 3 3" xfId="9585"/>
    <cellStyle name="표준 5 3 5 2 4 3 4" xfId="14023"/>
    <cellStyle name="표준 5 3 5 2 4 3 4 2" xfId="36714"/>
    <cellStyle name="표준 5 3 5 2 4 3 5" xfId="21586"/>
    <cellStyle name="표준 5 3 5 2 4 3 5 2" xfId="44275"/>
    <cellStyle name="표준 5 3 5 2 4 3 6" xfId="29212"/>
    <cellStyle name="표준 5 3 5 2 4 4" xfId="4714"/>
    <cellStyle name="표준 5 3 5 2 4 4 2" xfId="15900"/>
    <cellStyle name="표준 5 3 5 2 4 4 2 2" xfId="38591"/>
    <cellStyle name="표준 5 3 5 2 4 4 3" xfId="23444"/>
    <cellStyle name="표준 5 3 5 2 4 4 3 2" xfId="46133"/>
    <cellStyle name="표준 5 3 5 2 4 4 4" xfId="31070"/>
    <cellStyle name="표준 5 3 5 2 4 5" xfId="9071"/>
    <cellStyle name="표준 5 3 5 2 4 6" xfId="12128"/>
    <cellStyle name="표준 5 3 5 2 4 6 2" xfId="34819"/>
    <cellStyle name="표준 5 3 5 2 4 7" xfId="19726"/>
    <cellStyle name="표준 5 3 5 2 4 7 2" xfId="42417"/>
    <cellStyle name="표준 5 3 5 2 4 8" xfId="27354"/>
    <cellStyle name="표준 5 3 5 2 5" xfId="1218"/>
    <cellStyle name="표준 5 3 5 2 5 2" xfId="3116"/>
    <cellStyle name="표준 5 3 5 2 5 2 2" xfId="7093"/>
    <cellStyle name="표준 5 3 5 2 5 2 2 2" xfId="18228"/>
    <cellStyle name="표준 5 3 5 2 5 2 2 2 2" xfId="40919"/>
    <cellStyle name="표준 5 3 5 2 5 2 2 3" xfId="25770"/>
    <cellStyle name="표준 5 3 5 2 5 2 2 3 2" xfId="48459"/>
    <cellStyle name="표준 5 3 5 2 5 2 2 4" xfId="33396"/>
    <cellStyle name="표준 5 3 5 2 5 2 3" xfId="10151"/>
    <cellStyle name="표준 5 3 5 2 5 2 4" xfId="14502"/>
    <cellStyle name="표준 5 3 5 2 5 2 4 2" xfId="37193"/>
    <cellStyle name="표준 5 3 5 2 5 2 5" xfId="22054"/>
    <cellStyle name="표준 5 3 5 2 5 2 5 2" xfId="44743"/>
    <cellStyle name="표준 5 3 5 2 5 2 6" xfId="29680"/>
    <cellStyle name="표준 5 3 5 2 5 3" xfId="5195"/>
    <cellStyle name="표준 5 3 5 2 5 3 2" xfId="16368"/>
    <cellStyle name="표준 5 3 5 2 5 3 2 2" xfId="39059"/>
    <cellStyle name="표준 5 3 5 2 5 3 3" xfId="23912"/>
    <cellStyle name="표준 5 3 5 2 5 3 3 2" xfId="46601"/>
    <cellStyle name="표준 5 3 5 2 5 3 4" xfId="31538"/>
    <cellStyle name="표준 5 3 5 2 5 4" xfId="9039"/>
    <cellStyle name="표준 5 3 5 2 5 5" xfId="12607"/>
    <cellStyle name="표준 5 3 5 2 5 5 2" xfId="35298"/>
    <cellStyle name="표준 5 3 5 2 5 6" xfId="20194"/>
    <cellStyle name="표준 5 3 5 2 5 6 2" xfId="42885"/>
    <cellStyle name="표준 5 3 5 2 5 7" xfId="27822"/>
    <cellStyle name="표준 5 3 5 2 6" xfId="2150"/>
    <cellStyle name="표준 5 3 5 2 6 2" xfId="6127"/>
    <cellStyle name="표준 5 3 5 2 6 2 2" xfId="17297"/>
    <cellStyle name="표준 5 3 5 2 6 2 2 2" xfId="39988"/>
    <cellStyle name="표준 5 3 5 2 6 2 3" xfId="24841"/>
    <cellStyle name="표준 5 3 5 2 6 2 3 2" xfId="47530"/>
    <cellStyle name="표준 5 3 5 2 6 2 4" xfId="32467"/>
    <cellStyle name="표준 5 3 5 2 6 3" xfId="8394"/>
    <cellStyle name="표준 5 3 5 2 6 4" xfId="13539"/>
    <cellStyle name="표준 5 3 5 2 6 4 2" xfId="36230"/>
    <cellStyle name="표준 5 3 5 2 6 5" xfId="21123"/>
    <cellStyle name="표준 5 3 5 2 6 5 2" xfId="43814"/>
    <cellStyle name="표준 5 3 5 2 6 6" xfId="28751"/>
    <cellStyle name="표준 5 3 5 2 7" xfId="4179"/>
    <cellStyle name="표준 5 3 5 2 7 2" xfId="15438"/>
    <cellStyle name="표준 5 3 5 2 7 2 2" xfId="38129"/>
    <cellStyle name="표준 5 3 5 2 7 3" xfId="22983"/>
    <cellStyle name="표준 5 3 5 2 7 3 2" xfId="45672"/>
    <cellStyle name="표준 5 3 5 2 7 4" xfId="30609"/>
    <cellStyle name="표준 5 3 5 2 8" xfId="9817"/>
    <cellStyle name="표준 5 3 5 2 9" xfId="11639"/>
    <cellStyle name="표준 5 3 5 2 9 2" xfId="34330"/>
    <cellStyle name="표준 5 3 5 3" xfId="272"/>
    <cellStyle name="표준 5 3 5 3 10" xfId="26954"/>
    <cellStyle name="표준 5 3 5 3 2" xfId="509"/>
    <cellStyle name="표준 5 3 5 3 2 2" xfId="1035"/>
    <cellStyle name="표준 5 3 5 3 2 2 2" xfId="1973"/>
    <cellStyle name="표준 5 3 5 3 2 2 2 2" xfId="3871"/>
    <cellStyle name="표준 5 3 5 3 2 2 2 2 2" xfId="7848"/>
    <cellStyle name="표준 5 3 5 3 2 2 2 2 2 2" xfId="18981"/>
    <cellStyle name="표준 5 3 5 3 2 2 2 2 2 2 2" xfId="41672"/>
    <cellStyle name="표준 5 3 5 3 2 2 2 2 2 3" xfId="26523"/>
    <cellStyle name="표준 5 3 5 3 2 2 2 2 2 3 2" xfId="49212"/>
    <cellStyle name="표준 5 3 5 3 2 2 2 2 2 4" xfId="34149"/>
    <cellStyle name="표준 5 3 5 3 2 2 2 2 3" xfId="10883"/>
    <cellStyle name="표준 5 3 5 3 2 2 2 2 4" xfId="15257"/>
    <cellStyle name="표준 5 3 5 3 2 2 2 2 4 2" xfId="37948"/>
    <cellStyle name="표준 5 3 5 3 2 2 2 2 5" xfId="22807"/>
    <cellStyle name="표준 5 3 5 3 2 2 2 2 5 2" xfId="45496"/>
    <cellStyle name="표준 5 3 5 3 2 2 2 2 6" xfId="30433"/>
    <cellStyle name="표준 5 3 5 3 2 2 2 3" xfId="5950"/>
    <cellStyle name="표준 5 3 5 3 2 2 2 3 2" xfId="17121"/>
    <cellStyle name="표준 5 3 5 3 2 2 2 3 2 2" xfId="39812"/>
    <cellStyle name="표준 5 3 5 3 2 2 2 3 3" xfId="24665"/>
    <cellStyle name="표준 5 3 5 3 2 2 2 3 3 2" xfId="47354"/>
    <cellStyle name="표준 5 3 5 3 2 2 2 3 4" xfId="32291"/>
    <cellStyle name="표준 5 3 5 3 2 2 2 4" xfId="9001"/>
    <cellStyle name="표준 5 3 5 3 2 2 2 5" xfId="13362"/>
    <cellStyle name="표준 5 3 5 3 2 2 2 5 2" xfId="36053"/>
    <cellStyle name="표준 5 3 5 3 2 2 2 6" xfId="20947"/>
    <cellStyle name="표준 5 3 5 3 2 2 2 6 2" xfId="43638"/>
    <cellStyle name="표준 5 3 5 3 2 2 2 7" xfId="28575"/>
    <cellStyle name="표준 5 3 5 3 2 2 3" xfId="2933"/>
    <cellStyle name="표준 5 3 5 3 2 2 3 2" xfId="6910"/>
    <cellStyle name="표준 5 3 5 3 2 2 3 2 2" xfId="18051"/>
    <cellStyle name="표준 5 3 5 3 2 2 3 2 2 2" xfId="40742"/>
    <cellStyle name="표준 5 3 5 3 2 2 3 2 3" xfId="25594"/>
    <cellStyle name="표준 5 3 5 3 2 2 3 2 3 2" xfId="48283"/>
    <cellStyle name="표준 5 3 5 3 2 2 3 2 4" xfId="33220"/>
    <cellStyle name="표준 5 3 5 3 2 2 3 3" xfId="9625"/>
    <cellStyle name="표준 5 3 5 3 2 2 3 4" xfId="14319"/>
    <cellStyle name="표준 5 3 5 3 2 2 3 4 2" xfId="37010"/>
    <cellStyle name="표준 5 3 5 3 2 2 3 5" xfId="21878"/>
    <cellStyle name="표준 5 3 5 3 2 2 3 5 2" xfId="44567"/>
    <cellStyle name="표준 5 3 5 3 2 2 3 6" xfId="29504"/>
    <cellStyle name="표준 5 3 5 3 2 2 4" xfId="5011"/>
    <cellStyle name="표준 5 3 5 3 2 2 4 2" xfId="16192"/>
    <cellStyle name="표준 5 3 5 3 2 2 4 2 2" xfId="38883"/>
    <cellStyle name="표준 5 3 5 3 2 2 4 3" xfId="23736"/>
    <cellStyle name="표준 5 3 5 3 2 2 4 3 2" xfId="46425"/>
    <cellStyle name="표준 5 3 5 3 2 2 4 4" xfId="31362"/>
    <cellStyle name="표준 5 3 5 3 2 2 5" xfId="7971"/>
    <cellStyle name="표준 5 3 5 3 2 2 6" xfId="12424"/>
    <cellStyle name="표준 5 3 5 3 2 2 6 2" xfId="35115"/>
    <cellStyle name="표준 5 3 5 3 2 2 7" xfId="20018"/>
    <cellStyle name="표준 5 3 5 3 2 2 7 2" xfId="42709"/>
    <cellStyle name="표준 5 3 5 3 2 2 8" xfId="27646"/>
    <cellStyle name="표준 5 3 5 3 2 3" xfId="1511"/>
    <cellStyle name="표준 5 3 5 3 2 3 2" xfId="3409"/>
    <cellStyle name="표준 5 3 5 3 2 3 2 2" xfId="7386"/>
    <cellStyle name="표준 5 3 5 3 2 3 2 2 2" xfId="18520"/>
    <cellStyle name="표준 5 3 5 3 2 3 2 2 2 2" xfId="41211"/>
    <cellStyle name="표준 5 3 5 3 2 3 2 2 3" xfId="26062"/>
    <cellStyle name="표준 5 3 5 3 2 3 2 2 3 2" xfId="48751"/>
    <cellStyle name="표준 5 3 5 3 2 3 2 2 4" xfId="33688"/>
    <cellStyle name="표준 5 3 5 3 2 3 2 3" xfId="8884"/>
    <cellStyle name="표준 5 3 5 3 2 3 2 4" xfId="14795"/>
    <cellStyle name="표준 5 3 5 3 2 3 2 4 2" xfId="37486"/>
    <cellStyle name="표준 5 3 5 3 2 3 2 5" xfId="22346"/>
    <cellStyle name="표준 5 3 5 3 2 3 2 5 2" xfId="45035"/>
    <cellStyle name="표준 5 3 5 3 2 3 2 6" xfId="29972"/>
    <cellStyle name="표준 5 3 5 3 2 3 3" xfId="5488"/>
    <cellStyle name="표준 5 3 5 3 2 3 3 2" xfId="16660"/>
    <cellStyle name="표준 5 3 5 3 2 3 3 2 2" xfId="39351"/>
    <cellStyle name="표준 5 3 5 3 2 3 3 3" xfId="24204"/>
    <cellStyle name="표준 5 3 5 3 2 3 3 3 2" xfId="46893"/>
    <cellStyle name="표준 5 3 5 3 2 3 3 4" xfId="31830"/>
    <cellStyle name="표준 5 3 5 3 2 3 4" xfId="9992"/>
    <cellStyle name="표준 5 3 5 3 2 3 5" xfId="12900"/>
    <cellStyle name="표준 5 3 5 3 2 3 5 2" xfId="35591"/>
    <cellStyle name="표준 5 3 5 3 2 3 6" xfId="20486"/>
    <cellStyle name="표준 5 3 5 3 2 3 6 2" xfId="43177"/>
    <cellStyle name="표준 5 3 5 3 2 3 7" xfId="28114"/>
    <cellStyle name="표준 5 3 5 3 2 4" xfId="2448"/>
    <cellStyle name="표준 5 3 5 3 2 4 2" xfId="6425"/>
    <cellStyle name="표준 5 3 5 3 2 4 2 2" xfId="17589"/>
    <cellStyle name="표준 5 3 5 3 2 4 2 2 2" xfId="40280"/>
    <cellStyle name="표준 5 3 5 3 2 4 2 3" xfId="25133"/>
    <cellStyle name="표준 5 3 5 3 2 4 2 3 2" xfId="47822"/>
    <cellStyle name="표준 5 3 5 3 2 4 2 4" xfId="32759"/>
    <cellStyle name="표준 5 3 5 3 2 4 3" xfId="10749"/>
    <cellStyle name="표준 5 3 5 3 2 4 4" xfId="13836"/>
    <cellStyle name="표준 5 3 5 3 2 4 4 2" xfId="36527"/>
    <cellStyle name="표준 5 3 5 3 2 4 5" xfId="21416"/>
    <cellStyle name="표준 5 3 5 3 2 4 5 2" xfId="44106"/>
    <cellStyle name="표준 5 3 5 3 2 4 6" xfId="29043"/>
    <cellStyle name="표준 5 3 5 3 2 5" xfId="4483"/>
    <cellStyle name="표준 5 3 5 3 2 5 2" xfId="15730"/>
    <cellStyle name="표준 5 3 5 3 2 5 2 2" xfId="38421"/>
    <cellStyle name="표준 5 3 5 3 2 5 3" xfId="23275"/>
    <cellStyle name="표준 5 3 5 3 2 5 3 2" xfId="45964"/>
    <cellStyle name="표준 5 3 5 3 2 5 4" xfId="30901"/>
    <cellStyle name="표준 5 3 5 3 2 6" xfId="11168"/>
    <cellStyle name="표준 5 3 5 3 2 7" xfId="11936"/>
    <cellStyle name="표준 5 3 5 3 2 7 2" xfId="34627"/>
    <cellStyle name="표준 5 3 5 3 2 8" xfId="19556"/>
    <cellStyle name="표준 5 3 5 3 2 8 2" xfId="42247"/>
    <cellStyle name="표준 5 3 5 3 2 9" xfId="27185"/>
    <cellStyle name="표준 5 3 5 3 3" xfId="799"/>
    <cellStyle name="표준 5 3 5 3 3 2" xfId="1742"/>
    <cellStyle name="표준 5 3 5 3 3 2 2" xfId="3640"/>
    <cellStyle name="표준 5 3 5 3 3 2 2 2" xfId="7617"/>
    <cellStyle name="표준 5 3 5 3 3 2 2 2 2" xfId="18750"/>
    <cellStyle name="표준 5 3 5 3 3 2 2 2 2 2" xfId="41441"/>
    <cellStyle name="표준 5 3 5 3 3 2 2 2 3" xfId="26292"/>
    <cellStyle name="표준 5 3 5 3 3 2 2 2 3 2" xfId="48981"/>
    <cellStyle name="표준 5 3 5 3 3 2 2 2 4" xfId="33918"/>
    <cellStyle name="표준 5 3 5 3 3 2 2 3" xfId="4606"/>
    <cellStyle name="표준 5 3 5 3 3 2 2 4" xfId="15026"/>
    <cellStyle name="표준 5 3 5 3 3 2 2 4 2" xfId="37717"/>
    <cellStyle name="표준 5 3 5 3 3 2 2 5" xfId="22576"/>
    <cellStyle name="표준 5 3 5 3 3 2 2 5 2" xfId="45265"/>
    <cellStyle name="표준 5 3 5 3 3 2 2 6" xfId="30202"/>
    <cellStyle name="표준 5 3 5 3 3 2 3" xfId="5719"/>
    <cellStyle name="표준 5 3 5 3 3 2 3 2" xfId="16890"/>
    <cellStyle name="표준 5 3 5 3 3 2 3 2 2" xfId="39581"/>
    <cellStyle name="표준 5 3 5 3 3 2 3 3" xfId="24434"/>
    <cellStyle name="표준 5 3 5 3 3 2 3 3 2" xfId="47123"/>
    <cellStyle name="표준 5 3 5 3 3 2 3 4" xfId="32060"/>
    <cellStyle name="표준 5 3 5 3 3 2 4" xfId="8846"/>
    <cellStyle name="표준 5 3 5 3 3 2 5" xfId="13131"/>
    <cellStyle name="표준 5 3 5 3 3 2 5 2" xfId="35822"/>
    <cellStyle name="표준 5 3 5 3 3 2 6" xfId="20716"/>
    <cellStyle name="표준 5 3 5 3 3 2 6 2" xfId="43407"/>
    <cellStyle name="표준 5 3 5 3 3 2 7" xfId="28344"/>
    <cellStyle name="표준 5 3 5 3 3 3" xfId="2697"/>
    <cellStyle name="표준 5 3 5 3 3 3 2" xfId="6674"/>
    <cellStyle name="표준 5 3 5 3 3 3 2 2" xfId="17819"/>
    <cellStyle name="표준 5 3 5 3 3 3 2 2 2" xfId="40510"/>
    <cellStyle name="표준 5 3 5 3 3 3 2 3" xfId="25363"/>
    <cellStyle name="표준 5 3 5 3 3 3 2 3 2" xfId="48052"/>
    <cellStyle name="표준 5 3 5 3 3 3 2 4" xfId="32989"/>
    <cellStyle name="표준 5 3 5 3 3 3 3" xfId="9728"/>
    <cellStyle name="표준 5 3 5 3 3 3 4" xfId="14084"/>
    <cellStyle name="표준 5 3 5 3 3 3 4 2" xfId="36775"/>
    <cellStyle name="표준 5 3 5 3 3 3 5" xfId="21647"/>
    <cellStyle name="표준 5 3 5 3 3 3 5 2" xfId="44336"/>
    <cellStyle name="표준 5 3 5 3 3 3 6" xfId="29273"/>
    <cellStyle name="표준 5 3 5 3 3 4" xfId="4775"/>
    <cellStyle name="표준 5 3 5 3 3 4 2" xfId="15961"/>
    <cellStyle name="표준 5 3 5 3 3 4 2 2" xfId="38652"/>
    <cellStyle name="표준 5 3 5 3 3 4 3" xfId="23505"/>
    <cellStyle name="표준 5 3 5 3 3 4 3 2" xfId="46194"/>
    <cellStyle name="표준 5 3 5 3 3 4 4" xfId="31131"/>
    <cellStyle name="표준 5 3 5 3 3 5" xfId="8978"/>
    <cellStyle name="표준 5 3 5 3 3 6" xfId="12189"/>
    <cellStyle name="표준 5 3 5 3 3 6 2" xfId="34880"/>
    <cellStyle name="표준 5 3 5 3 3 7" xfId="19787"/>
    <cellStyle name="표준 5 3 5 3 3 7 2" xfId="42478"/>
    <cellStyle name="표준 5 3 5 3 3 8" xfId="27415"/>
    <cellStyle name="표준 5 3 5 3 4" xfId="1279"/>
    <cellStyle name="표준 5 3 5 3 4 2" xfId="3177"/>
    <cellStyle name="표준 5 3 5 3 4 2 2" xfId="7154"/>
    <cellStyle name="표준 5 3 5 3 4 2 2 2" xfId="18289"/>
    <cellStyle name="표준 5 3 5 3 4 2 2 2 2" xfId="40980"/>
    <cellStyle name="표준 5 3 5 3 4 2 2 3" xfId="25831"/>
    <cellStyle name="표준 5 3 5 3 4 2 2 3 2" xfId="48520"/>
    <cellStyle name="표준 5 3 5 3 4 2 2 4" xfId="33457"/>
    <cellStyle name="표준 5 3 5 3 4 2 3" xfId="8044"/>
    <cellStyle name="표준 5 3 5 3 4 2 4" xfId="14563"/>
    <cellStyle name="표준 5 3 5 3 4 2 4 2" xfId="37254"/>
    <cellStyle name="표준 5 3 5 3 4 2 5" xfId="22115"/>
    <cellStyle name="표준 5 3 5 3 4 2 5 2" xfId="44804"/>
    <cellStyle name="표준 5 3 5 3 4 2 6" xfId="29741"/>
    <cellStyle name="표준 5 3 5 3 4 3" xfId="5256"/>
    <cellStyle name="표준 5 3 5 3 4 3 2" xfId="16429"/>
    <cellStyle name="표준 5 3 5 3 4 3 2 2" xfId="39120"/>
    <cellStyle name="표준 5 3 5 3 4 3 3" xfId="23973"/>
    <cellStyle name="표준 5 3 5 3 4 3 3 2" xfId="46662"/>
    <cellStyle name="표준 5 3 5 3 4 3 4" xfId="31599"/>
    <cellStyle name="표준 5 3 5 3 4 4" xfId="8320"/>
    <cellStyle name="표준 5 3 5 3 4 5" xfId="12668"/>
    <cellStyle name="표준 5 3 5 3 4 5 2" xfId="35359"/>
    <cellStyle name="표준 5 3 5 3 4 6" xfId="20255"/>
    <cellStyle name="표준 5 3 5 3 4 6 2" xfId="42946"/>
    <cellStyle name="표준 5 3 5 3 4 7" xfId="27883"/>
    <cellStyle name="표준 5 3 5 3 5" xfId="2211"/>
    <cellStyle name="표준 5 3 5 3 5 2" xfId="6188"/>
    <cellStyle name="표준 5 3 5 3 5 2 2" xfId="17358"/>
    <cellStyle name="표준 5 3 5 3 5 2 2 2" xfId="40049"/>
    <cellStyle name="표준 5 3 5 3 5 2 3" xfId="24902"/>
    <cellStyle name="표준 5 3 5 3 5 2 3 2" xfId="47591"/>
    <cellStyle name="표준 5 3 5 3 5 2 4" xfId="32528"/>
    <cellStyle name="표준 5 3 5 3 5 3" xfId="9581"/>
    <cellStyle name="표준 5 3 5 3 5 4" xfId="13600"/>
    <cellStyle name="표준 5 3 5 3 5 4 2" xfId="36291"/>
    <cellStyle name="표준 5 3 5 3 5 5" xfId="21184"/>
    <cellStyle name="표준 5 3 5 3 5 5 2" xfId="43875"/>
    <cellStyle name="표준 5 3 5 3 5 6" xfId="28812"/>
    <cellStyle name="표준 5 3 5 3 6" xfId="4246"/>
    <cellStyle name="표준 5 3 5 3 6 2" xfId="15499"/>
    <cellStyle name="표준 5 3 5 3 6 2 2" xfId="38190"/>
    <cellStyle name="표준 5 3 5 3 6 3" xfId="23044"/>
    <cellStyle name="표준 5 3 5 3 6 3 2" xfId="45733"/>
    <cellStyle name="표준 5 3 5 3 6 4" xfId="30670"/>
    <cellStyle name="표준 5 3 5 3 7" xfId="10502"/>
    <cellStyle name="표준 5 3 5 3 8" xfId="11700"/>
    <cellStyle name="표준 5 3 5 3 8 2" xfId="34391"/>
    <cellStyle name="표준 5 3 5 3 9" xfId="19325"/>
    <cellStyle name="표준 5 3 5 3 9 2" xfId="42016"/>
    <cellStyle name="표준 5 3 5 4" xfId="398"/>
    <cellStyle name="표준 5 3 5 4 2" xfId="924"/>
    <cellStyle name="표준 5 3 5 4 2 2" xfId="1862"/>
    <cellStyle name="표준 5 3 5 4 2 2 2" xfId="3760"/>
    <cellStyle name="표준 5 3 5 4 2 2 2 2" xfId="7737"/>
    <cellStyle name="표준 5 3 5 4 2 2 2 2 2" xfId="18870"/>
    <cellStyle name="표준 5 3 5 4 2 2 2 2 2 2" xfId="41561"/>
    <cellStyle name="표준 5 3 5 4 2 2 2 2 3" xfId="26412"/>
    <cellStyle name="표준 5 3 5 4 2 2 2 2 3 2" xfId="49101"/>
    <cellStyle name="표준 5 3 5 4 2 2 2 2 4" xfId="34038"/>
    <cellStyle name="표준 5 3 5 4 2 2 2 3" xfId="4614"/>
    <cellStyle name="표준 5 3 5 4 2 2 2 4" xfId="15146"/>
    <cellStyle name="표준 5 3 5 4 2 2 2 4 2" xfId="37837"/>
    <cellStyle name="표준 5 3 5 4 2 2 2 5" xfId="22696"/>
    <cellStyle name="표준 5 3 5 4 2 2 2 5 2" xfId="45385"/>
    <cellStyle name="표준 5 3 5 4 2 2 2 6" xfId="30322"/>
    <cellStyle name="표준 5 3 5 4 2 2 3" xfId="5839"/>
    <cellStyle name="표준 5 3 5 4 2 2 3 2" xfId="17010"/>
    <cellStyle name="표준 5 3 5 4 2 2 3 2 2" xfId="39701"/>
    <cellStyle name="표준 5 3 5 4 2 2 3 3" xfId="24554"/>
    <cellStyle name="표준 5 3 5 4 2 2 3 3 2" xfId="47243"/>
    <cellStyle name="표준 5 3 5 4 2 2 3 4" xfId="32180"/>
    <cellStyle name="표준 5 3 5 4 2 2 4" xfId="11231"/>
    <cellStyle name="표준 5 3 5 4 2 2 5" xfId="13251"/>
    <cellStyle name="표준 5 3 5 4 2 2 5 2" xfId="35942"/>
    <cellStyle name="표준 5 3 5 4 2 2 6" xfId="20836"/>
    <cellStyle name="표준 5 3 5 4 2 2 6 2" xfId="43527"/>
    <cellStyle name="표준 5 3 5 4 2 2 7" xfId="28464"/>
    <cellStyle name="표준 5 3 5 4 2 3" xfId="2822"/>
    <cellStyle name="표준 5 3 5 4 2 3 2" xfId="6799"/>
    <cellStyle name="표준 5 3 5 4 2 3 2 2" xfId="17940"/>
    <cellStyle name="표준 5 3 5 4 2 3 2 2 2" xfId="40631"/>
    <cellStyle name="표준 5 3 5 4 2 3 2 3" xfId="25483"/>
    <cellStyle name="표준 5 3 5 4 2 3 2 3 2" xfId="48172"/>
    <cellStyle name="표준 5 3 5 4 2 3 2 4" xfId="33109"/>
    <cellStyle name="표준 5 3 5 4 2 3 3" xfId="11484"/>
    <cellStyle name="표준 5 3 5 4 2 3 4" xfId="14208"/>
    <cellStyle name="표준 5 3 5 4 2 3 4 2" xfId="36899"/>
    <cellStyle name="표준 5 3 5 4 2 3 5" xfId="21767"/>
    <cellStyle name="표준 5 3 5 4 2 3 5 2" xfId="44456"/>
    <cellStyle name="표준 5 3 5 4 2 3 6" xfId="29393"/>
    <cellStyle name="표준 5 3 5 4 2 4" xfId="4900"/>
    <cellStyle name="표준 5 3 5 4 2 4 2" xfId="16081"/>
    <cellStyle name="표준 5 3 5 4 2 4 2 2" xfId="38772"/>
    <cellStyle name="표준 5 3 5 4 2 4 3" xfId="23625"/>
    <cellStyle name="표준 5 3 5 4 2 4 3 2" xfId="46314"/>
    <cellStyle name="표준 5 3 5 4 2 4 4" xfId="31251"/>
    <cellStyle name="표준 5 3 5 4 2 5" xfId="8963"/>
    <cellStyle name="표준 5 3 5 4 2 6" xfId="12313"/>
    <cellStyle name="표준 5 3 5 4 2 6 2" xfId="35004"/>
    <cellStyle name="표준 5 3 5 4 2 7" xfId="19907"/>
    <cellStyle name="표준 5 3 5 4 2 7 2" xfId="42598"/>
    <cellStyle name="표준 5 3 5 4 2 8" xfId="27535"/>
    <cellStyle name="표준 5 3 5 4 3" xfId="1400"/>
    <cellStyle name="표준 5 3 5 4 3 2" xfId="3298"/>
    <cellStyle name="표준 5 3 5 4 3 2 2" xfId="7275"/>
    <cellStyle name="표준 5 3 5 4 3 2 2 2" xfId="18409"/>
    <cellStyle name="표준 5 3 5 4 3 2 2 2 2" xfId="41100"/>
    <cellStyle name="표준 5 3 5 4 3 2 2 3" xfId="25951"/>
    <cellStyle name="표준 5 3 5 4 3 2 2 3 2" xfId="48640"/>
    <cellStyle name="표준 5 3 5 4 3 2 2 4" xfId="33577"/>
    <cellStyle name="표준 5 3 5 4 3 2 3" xfId="8142"/>
    <cellStyle name="표준 5 3 5 4 3 2 4" xfId="14684"/>
    <cellStyle name="표준 5 3 5 4 3 2 4 2" xfId="37375"/>
    <cellStyle name="표준 5 3 5 4 3 2 5" xfId="22235"/>
    <cellStyle name="표준 5 3 5 4 3 2 5 2" xfId="44924"/>
    <cellStyle name="표준 5 3 5 4 3 2 6" xfId="29861"/>
    <cellStyle name="표준 5 3 5 4 3 3" xfId="5377"/>
    <cellStyle name="표준 5 3 5 4 3 3 2" xfId="16549"/>
    <cellStyle name="표준 5 3 5 4 3 3 2 2" xfId="39240"/>
    <cellStyle name="표준 5 3 5 4 3 3 3" xfId="24093"/>
    <cellStyle name="표준 5 3 5 4 3 3 3 2" xfId="46782"/>
    <cellStyle name="표준 5 3 5 4 3 3 4" xfId="31719"/>
    <cellStyle name="표준 5 3 5 4 3 4" xfId="10790"/>
    <cellStyle name="표준 5 3 5 4 3 5" xfId="12789"/>
    <cellStyle name="표준 5 3 5 4 3 5 2" xfId="35480"/>
    <cellStyle name="표준 5 3 5 4 3 6" xfId="20375"/>
    <cellStyle name="표준 5 3 5 4 3 6 2" xfId="43066"/>
    <cellStyle name="표준 5 3 5 4 3 7" xfId="28003"/>
    <cellStyle name="표준 5 3 5 4 4" xfId="2337"/>
    <cellStyle name="표준 5 3 5 4 4 2" xfId="6314"/>
    <cellStyle name="표준 5 3 5 4 4 2 2" xfId="17478"/>
    <cellStyle name="표준 5 3 5 4 4 2 2 2" xfId="40169"/>
    <cellStyle name="표준 5 3 5 4 4 2 3" xfId="25022"/>
    <cellStyle name="표준 5 3 5 4 4 2 3 2" xfId="47711"/>
    <cellStyle name="표준 5 3 5 4 4 2 4" xfId="32648"/>
    <cellStyle name="표준 5 3 5 4 4 3" xfId="10416"/>
    <cellStyle name="표준 5 3 5 4 4 4" xfId="13725"/>
    <cellStyle name="표준 5 3 5 4 4 4 2" xfId="36416"/>
    <cellStyle name="표준 5 3 5 4 4 5" xfId="21305"/>
    <cellStyle name="표준 5 3 5 4 4 5 2" xfId="43995"/>
    <cellStyle name="표준 5 3 5 4 4 6" xfId="28932"/>
    <cellStyle name="표준 5 3 5 4 5" xfId="4372"/>
    <cellStyle name="표준 5 3 5 4 5 2" xfId="15619"/>
    <cellStyle name="표준 5 3 5 4 5 2 2" xfId="38310"/>
    <cellStyle name="표준 5 3 5 4 5 3" xfId="23164"/>
    <cellStyle name="표준 5 3 5 4 5 3 2" xfId="45853"/>
    <cellStyle name="표준 5 3 5 4 5 4" xfId="30790"/>
    <cellStyle name="표준 5 3 5 4 6" xfId="8461"/>
    <cellStyle name="표준 5 3 5 4 7" xfId="11825"/>
    <cellStyle name="표준 5 3 5 4 7 2" xfId="34516"/>
    <cellStyle name="표준 5 3 5 4 8" xfId="19445"/>
    <cellStyle name="표준 5 3 5 4 8 2" xfId="42136"/>
    <cellStyle name="표준 5 3 5 4 9" xfId="27074"/>
    <cellStyle name="표준 5 3 5 5" xfId="688"/>
    <cellStyle name="표준 5 3 5 5 2" xfId="1631"/>
    <cellStyle name="표준 5 3 5 5 2 2" xfId="3529"/>
    <cellStyle name="표준 5 3 5 5 2 2 2" xfId="7506"/>
    <cellStyle name="표준 5 3 5 5 2 2 2 2" xfId="18639"/>
    <cellStyle name="표준 5 3 5 5 2 2 2 2 2" xfId="41330"/>
    <cellStyle name="표준 5 3 5 5 2 2 2 3" xfId="26181"/>
    <cellStyle name="표준 5 3 5 5 2 2 2 3 2" xfId="48870"/>
    <cellStyle name="표준 5 3 5 5 2 2 2 4" xfId="33807"/>
    <cellStyle name="표준 5 3 5 5 2 2 3" xfId="11170"/>
    <cellStyle name="표준 5 3 5 5 2 2 4" xfId="14915"/>
    <cellStyle name="표준 5 3 5 5 2 2 4 2" xfId="37606"/>
    <cellStyle name="표준 5 3 5 5 2 2 5" xfId="22465"/>
    <cellStyle name="표준 5 3 5 5 2 2 5 2" xfId="45154"/>
    <cellStyle name="표준 5 3 5 5 2 2 6" xfId="30091"/>
    <cellStyle name="표준 5 3 5 5 2 3" xfId="5608"/>
    <cellStyle name="표준 5 3 5 5 2 3 2" xfId="16779"/>
    <cellStyle name="표준 5 3 5 5 2 3 2 2" xfId="39470"/>
    <cellStyle name="표준 5 3 5 5 2 3 3" xfId="24323"/>
    <cellStyle name="표준 5 3 5 5 2 3 3 2" xfId="47012"/>
    <cellStyle name="표준 5 3 5 5 2 3 4" xfId="31949"/>
    <cellStyle name="표준 5 3 5 5 2 4" xfId="11055"/>
    <cellStyle name="표준 5 3 5 5 2 5" xfId="13020"/>
    <cellStyle name="표준 5 3 5 5 2 5 2" xfId="35711"/>
    <cellStyle name="표준 5 3 5 5 2 6" xfId="20605"/>
    <cellStyle name="표준 5 3 5 5 2 6 2" xfId="43296"/>
    <cellStyle name="표준 5 3 5 5 2 7" xfId="28233"/>
    <cellStyle name="표준 5 3 5 5 3" xfId="2586"/>
    <cellStyle name="표준 5 3 5 5 3 2" xfId="6563"/>
    <cellStyle name="표준 5 3 5 5 3 2 2" xfId="17708"/>
    <cellStyle name="표준 5 3 5 5 3 2 2 2" xfId="40399"/>
    <cellStyle name="표준 5 3 5 5 3 2 3" xfId="25252"/>
    <cellStyle name="표준 5 3 5 5 3 2 3 2" xfId="47941"/>
    <cellStyle name="표준 5 3 5 5 3 2 4" xfId="32878"/>
    <cellStyle name="표준 5 3 5 5 3 3" xfId="9106"/>
    <cellStyle name="표준 5 3 5 5 3 4" xfId="13973"/>
    <cellStyle name="표준 5 3 5 5 3 4 2" xfId="36664"/>
    <cellStyle name="표준 5 3 5 5 3 5" xfId="21536"/>
    <cellStyle name="표준 5 3 5 5 3 5 2" xfId="44225"/>
    <cellStyle name="표준 5 3 5 5 3 6" xfId="29162"/>
    <cellStyle name="표준 5 3 5 5 4" xfId="4664"/>
    <cellStyle name="표준 5 3 5 5 4 2" xfId="15850"/>
    <cellStyle name="표준 5 3 5 5 4 2 2" xfId="38541"/>
    <cellStyle name="표준 5 3 5 5 4 3" xfId="23394"/>
    <cellStyle name="표준 5 3 5 5 4 3 2" xfId="46083"/>
    <cellStyle name="표준 5 3 5 5 4 4" xfId="31020"/>
    <cellStyle name="표준 5 3 5 5 5" xfId="9890"/>
    <cellStyle name="표준 5 3 5 5 6" xfId="12078"/>
    <cellStyle name="표준 5 3 5 5 6 2" xfId="34769"/>
    <cellStyle name="표준 5 3 5 5 7" xfId="19676"/>
    <cellStyle name="표준 5 3 5 5 7 2" xfId="42367"/>
    <cellStyle name="표준 5 3 5 5 8" xfId="27304"/>
    <cellStyle name="표준 5 3 5 6" xfId="1168"/>
    <cellStyle name="표준 5 3 5 6 2" xfId="3066"/>
    <cellStyle name="표준 5 3 5 6 2 2" xfId="7043"/>
    <cellStyle name="표준 5 3 5 6 2 2 2" xfId="18178"/>
    <cellStyle name="표준 5 3 5 6 2 2 2 2" xfId="40869"/>
    <cellStyle name="표준 5 3 5 6 2 2 3" xfId="25720"/>
    <cellStyle name="표준 5 3 5 6 2 2 3 2" xfId="48409"/>
    <cellStyle name="표준 5 3 5 6 2 2 4" xfId="33346"/>
    <cellStyle name="표준 5 3 5 6 2 3" xfId="10641"/>
    <cellStyle name="표준 5 3 5 6 2 4" xfId="14452"/>
    <cellStyle name="표준 5 3 5 6 2 4 2" xfId="37143"/>
    <cellStyle name="표준 5 3 5 6 2 5" xfId="22004"/>
    <cellStyle name="표준 5 3 5 6 2 5 2" xfId="44693"/>
    <cellStyle name="표준 5 3 5 6 2 6" xfId="29630"/>
    <cellStyle name="표준 5 3 5 6 3" xfId="5145"/>
    <cellStyle name="표준 5 3 5 6 3 2" xfId="16318"/>
    <cellStyle name="표준 5 3 5 6 3 2 2" xfId="39009"/>
    <cellStyle name="표준 5 3 5 6 3 3" xfId="23862"/>
    <cellStyle name="표준 5 3 5 6 3 3 2" xfId="46551"/>
    <cellStyle name="표준 5 3 5 6 3 4" xfId="31488"/>
    <cellStyle name="표준 5 3 5 6 4" xfId="9628"/>
    <cellStyle name="표준 5 3 5 6 5" xfId="12557"/>
    <cellStyle name="표준 5 3 5 6 5 2" xfId="35248"/>
    <cellStyle name="표준 5 3 5 6 6" xfId="20144"/>
    <cellStyle name="표준 5 3 5 6 6 2" xfId="42835"/>
    <cellStyle name="표준 5 3 5 6 7" xfId="27772"/>
    <cellStyle name="표준 5 3 5 7" xfId="2100"/>
    <cellStyle name="표준 5 3 5 7 2" xfId="6077"/>
    <cellStyle name="표준 5 3 5 7 2 2" xfId="17247"/>
    <cellStyle name="표준 5 3 5 7 2 2 2" xfId="39938"/>
    <cellStyle name="표준 5 3 5 7 2 3" xfId="24791"/>
    <cellStyle name="표준 5 3 5 7 2 3 2" xfId="47480"/>
    <cellStyle name="표준 5 3 5 7 2 4" xfId="32417"/>
    <cellStyle name="표준 5 3 5 7 3" xfId="5096"/>
    <cellStyle name="표준 5 3 5 7 4" xfId="13489"/>
    <cellStyle name="표준 5 3 5 7 4 2" xfId="36180"/>
    <cellStyle name="표준 5 3 5 7 5" xfId="21073"/>
    <cellStyle name="표준 5 3 5 7 5 2" xfId="43764"/>
    <cellStyle name="표준 5 3 5 7 6" xfId="28701"/>
    <cellStyle name="표준 5 3 5 8" xfId="4124"/>
    <cellStyle name="표준 5 3 5 8 2" xfId="15388"/>
    <cellStyle name="표준 5 3 5 8 2 2" xfId="38079"/>
    <cellStyle name="표준 5 3 5 8 3" xfId="22933"/>
    <cellStyle name="표준 5 3 5 8 3 2" xfId="45622"/>
    <cellStyle name="표준 5 3 5 8 4" xfId="30559"/>
    <cellStyle name="표준 5 3 5 9" xfId="10308"/>
    <cellStyle name="표준 5 3 6" xfId="175"/>
    <cellStyle name="표준 5 3 6 10" xfId="19232"/>
    <cellStyle name="표준 5 3 6 10 2" xfId="41923"/>
    <cellStyle name="표준 5 3 6 11" xfId="26861"/>
    <cellStyle name="표준 5 3 6 2" xfId="290"/>
    <cellStyle name="표준 5 3 6 2 10" xfId="26972"/>
    <cellStyle name="표준 5 3 6 2 2" xfId="527"/>
    <cellStyle name="표준 5 3 6 2 2 2" xfId="1053"/>
    <cellStyle name="표준 5 3 6 2 2 2 2" xfId="1991"/>
    <cellStyle name="표준 5 3 6 2 2 2 2 2" xfId="3889"/>
    <cellStyle name="표준 5 3 6 2 2 2 2 2 2" xfId="7866"/>
    <cellStyle name="표준 5 3 6 2 2 2 2 2 2 2" xfId="18999"/>
    <cellStyle name="표준 5 3 6 2 2 2 2 2 2 2 2" xfId="41690"/>
    <cellStyle name="표준 5 3 6 2 2 2 2 2 2 3" xfId="26541"/>
    <cellStyle name="표준 5 3 6 2 2 2 2 2 2 3 2" xfId="49230"/>
    <cellStyle name="표준 5 3 6 2 2 2 2 2 2 4" xfId="34167"/>
    <cellStyle name="표준 5 3 6 2 2 2 2 2 3" xfId="8161"/>
    <cellStyle name="표준 5 3 6 2 2 2 2 2 4" xfId="15275"/>
    <cellStyle name="표준 5 3 6 2 2 2 2 2 4 2" xfId="37966"/>
    <cellStyle name="표준 5 3 6 2 2 2 2 2 5" xfId="22825"/>
    <cellStyle name="표준 5 3 6 2 2 2 2 2 5 2" xfId="45514"/>
    <cellStyle name="표준 5 3 6 2 2 2 2 2 6" xfId="30451"/>
    <cellStyle name="표준 5 3 6 2 2 2 2 3" xfId="5968"/>
    <cellStyle name="표준 5 3 6 2 2 2 2 3 2" xfId="17139"/>
    <cellStyle name="표준 5 3 6 2 2 2 2 3 2 2" xfId="39830"/>
    <cellStyle name="표준 5 3 6 2 2 2 2 3 3" xfId="24683"/>
    <cellStyle name="표준 5 3 6 2 2 2 2 3 3 2" xfId="47372"/>
    <cellStyle name="표준 5 3 6 2 2 2 2 3 4" xfId="32309"/>
    <cellStyle name="표준 5 3 6 2 2 2 2 4" xfId="8016"/>
    <cellStyle name="표준 5 3 6 2 2 2 2 5" xfId="13380"/>
    <cellStyle name="표준 5 3 6 2 2 2 2 5 2" xfId="36071"/>
    <cellStyle name="표준 5 3 6 2 2 2 2 6" xfId="20965"/>
    <cellStyle name="표준 5 3 6 2 2 2 2 6 2" xfId="43656"/>
    <cellStyle name="표준 5 3 6 2 2 2 2 7" xfId="28593"/>
    <cellStyle name="표준 5 3 6 2 2 2 3" xfId="2951"/>
    <cellStyle name="표준 5 3 6 2 2 2 3 2" xfId="6928"/>
    <cellStyle name="표준 5 3 6 2 2 2 3 2 2" xfId="18069"/>
    <cellStyle name="표준 5 3 6 2 2 2 3 2 2 2" xfId="40760"/>
    <cellStyle name="표준 5 3 6 2 2 2 3 2 3" xfId="25612"/>
    <cellStyle name="표준 5 3 6 2 2 2 3 2 3 2" xfId="48301"/>
    <cellStyle name="표준 5 3 6 2 2 2 3 2 4" xfId="33238"/>
    <cellStyle name="표준 5 3 6 2 2 2 3 3" xfId="9546"/>
    <cellStyle name="표준 5 3 6 2 2 2 3 4" xfId="14337"/>
    <cellStyle name="표준 5 3 6 2 2 2 3 4 2" xfId="37028"/>
    <cellStyle name="표준 5 3 6 2 2 2 3 5" xfId="21896"/>
    <cellStyle name="표준 5 3 6 2 2 2 3 5 2" xfId="44585"/>
    <cellStyle name="표준 5 3 6 2 2 2 3 6" xfId="29522"/>
    <cellStyle name="표준 5 3 6 2 2 2 4" xfId="5029"/>
    <cellStyle name="표준 5 3 6 2 2 2 4 2" xfId="16210"/>
    <cellStyle name="표준 5 3 6 2 2 2 4 2 2" xfId="38901"/>
    <cellStyle name="표준 5 3 6 2 2 2 4 3" xfId="23754"/>
    <cellStyle name="표준 5 3 6 2 2 2 4 3 2" xfId="46443"/>
    <cellStyle name="표준 5 3 6 2 2 2 4 4" xfId="31380"/>
    <cellStyle name="표준 5 3 6 2 2 2 5" xfId="7998"/>
    <cellStyle name="표준 5 3 6 2 2 2 6" xfId="12442"/>
    <cellStyle name="표준 5 3 6 2 2 2 6 2" xfId="35133"/>
    <cellStyle name="표준 5 3 6 2 2 2 7" xfId="20036"/>
    <cellStyle name="표준 5 3 6 2 2 2 7 2" xfId="42727"/>
    <cellStyle name="표준 5 3 6 2 2 2 8" xfId="27664"/>
    <cellStyle name="표준 5 3 6 2 2 3" xfId="1529"/>
    <cellStyle name="표준 5 3 6 2 2 3 2" xfId="3427"/>
    <cellStyle name="표준 5 3 6 2 2 3 2 2" xfId="7404"/>
    <cellStyle name="표준 5 3 6 2 2 3 2 2 2" xfId="18538"/>
    <cellStyle name="표준 5 3 6 2 2 3 2 2 2 2" xfId="41229"/>
    <cellStyle name="표준 5 3 6 2 2 3 2 2 3" xfId="26080"/>
    <cellStyle name="표준 5 3 6 2 2 3 2 2 3 2" xfId="48769"/>
    <cellStyle name="표준 5 3 6 2 2 3 2 2 4" xfId="33706"/>
    <cellStyle name="표준 5 3 6 2 2 3 2 3" xfId="9264"/>
    <cellStyle name="표준 5 3 6 2 2 3 2 4" xfId="14813"/>
    <cellStyle name="표준 5 3 6 2 2 3 2 4 2" xfId="37504"/>
    <cellStyle name="표준 5 3 6 2 2 3 2 5" xfId="22364"/>
    <cellStyle name="표준 5 3 6 2 2 3 2 5 2" xfId="45053"/>
    <cellStyle name="표준 5 3 6 2 2 3 2 6" xfId="29990"/>
    <cellStyle name="표준 5 3 6 2 2 3 3" xfId="5506"/>
    <cellStyle name="표준 5 3 6 2 2 3 3 2" xfId="16678"/>
    <cellStyle name="표준 5 3 6 2 2 3 3 2 2" xfId="39369"/>
    <cellStyle name="표준 5 3 6 2 2 3 3 3" xfId="24222"/>
    <cellStyle name="표준 5 3 6 2 2 3 3 3 2" xfId="46911"/>
    <cellStyle name="표준 5 3 6 2 2 3 3 4" xfId="31848"/>
    <cellStyle name="표준 5 3 6 2 2 3 4" xfId="11193"/>
    <cellStyle name="표준 5 3 6 2 2 3 5" xfId="12918"/>
    <cellStyle name="표준 5 3 6 2 2 3 5 2" xfId="35609"/>
    <cellStyle name="표준 5 3 6 2 2 3 6" xfId="20504"/>
    <cellStyle name="표준 5 3 6 2 2 3 6 2" xfId="43195"/>
    <cellStyle name="표준 5 3 6 2 2 3 7" xfId="28132"/>
    <cellStyle name="표준 5 3 6 2 2 4" xfId="2466"/>
    <cellStyle name="표준 5 3 6 2 2 4 2" xfId="6443"/>
    <cellStyle name="표준 5 3 6 2 2 4 2 2" xfId="17607"/>
    <cellStyle name="표준 5 3 6 2 2 4 2 2 2" xfId="40298"/>
    <cellStyle name="표준 5 3 6 2 2 4 2 3" xfId="25151"/>
    <cellStyle name="표준 5 3 6 2 2 4 2 3 2" xfId="47840"/>
    <cellStyle name="표준 5 3 6 2 2 4 2 4" xfId="32777"/>
    <cellStyle name="표준 5 3 6 2 2 4 3" xfId="8771"/>
    <cellStyle name="표준 5 3 6 2 2 4 4" xfId="13854"/>
    <cellStyle name="표준 5 3 6 2 2 4 4 2" xfId="36545"/>
    <cellStyle name="표준 5 3 6 2 2 4 5" xfId="21434"/>
    <cellStyle name="표준 5 3 6 2 2 4 5 2" xfId="44124"/>
    <cellStyle name="표준 5 3 6 2 2 4 6" xfId="29061"/>
    <cellStyle name="표준 5 3 6 2 2 5" xfId="4501"/>
    <cellStyle name="표준 5 3 6 2 2 5 2" xfId="15748"/>
    <cellStyle name="표준 5 3 6 2 2 5 2 2" xfId="38439"/>
    <cellStyle name="표준 5 3 6 2 2 5 3" xfId="23293"/>
    <cellStyle name="표준 5 3 6 2 2 5 3 2" xfId="45982"/>
    <cellStyle name="표준 5 3 6 2 2 5 4" xfId="30919"/>
    <cellStyle name="표준 5 3 6 2 2 6" xfId="9669"/>
    <cellStyle name="표준 5 3 6 2 2 7" xfId="11954"/>
    <cellStyle name="표준 5 3 6 2 2 7 2" xfId="34645"/>
    <cellStyle name="표준 5 3 6 2 2 8" xfId="19574"/>
    <cellStyle name="표준 5 3 6 2 2 8 2" xfId="42265"/>
    <cellStyle name="표준 5 3 6 2 2 9" xfId="27203"/>
    <cellStyle name="표준 5 3 6 2 3" xfId="817"/>
    <cellStyle name="표준 5 3 6 2 3 2" xfId="1760"/>
    <cellStyle name="표준 5 3 6 2 3 2 2" xfId="3658"/>
    <cellStyle name="표준 5 3 6 2 3 2 2 2" xfId="7635"/>
    <cellStyle name="표준 5 3 6 2 3 2 2 2 2" xfId="18768"/>
    <cellStyle name="표준 5 3 6 2 3 2 2 2 2 2" xfId="41459"/>
    <cellStyle name="표준 5 3 6 2 3 2 2 2 3" xfId="26310"/>
    <cellStyle name="표준 5 3 6 2 3 2 2 2 3 2" xfId="48999"/>
    <cellStyle name="표준 5 3 6 2 3 2 2 2 4" xfId="33936"/>
    <cellStyle name="표준 5 3 6 2 3 2 2 3" xfId="9454"/>
    <cellStyle name="표준 5 3 6 2 3 2 2 4" xfId="15044"/>
    <cellStyle name="표준 5 3 6 2 3 2 2 4 2" xfId="37735"/>
    <cellStyle name="표준 5 3 6 2 3 2 2 5" xfId="22594"/>
    <cellStyle name="표준 5 3 6 2 3 2 2 5 2" xfId="45283"/>
    <cellStyle name="표준 5 3 6 2 3 2 2 6" xfId="30220"/>
    <cellStyle name="표준 5 3 6 2 3 2 3" xfId="5737"/>
    <cellStyle name="표준 5 3 6 2 3 2 3 2" xfId="16908"/>
    <cellStyle name="표준 5 3 6 2 3 2 3 2 2" xfId="39599"/>
    <cellStyle name="표준 5 3 6 2 3 2 3 3" xfId="24452"/>
    <cellStyle name="표준 5 3 6 2 3 2 3 3 2" xfId="47141"/>
    <cellStyle name="표준 5 3 6 2 3 2 3 4" xfId="32078"/>
    <cellStyle name="표준 5 3 6 2 3 2 4" xfId="8474"/>
    <cellStyle name="표준 5 3 6 2 3 2 5" xfId="13149"/>
    <cellStyle name="표준 5 3 6 2 3 2 5 2" xfId="35840"/>
    <cellStyle name="표준 5 3 6 2 3 2 6" xfId="20734"/>
    <cellStyle name="표준 5 3 6 2 3 2 6 2" xfId="43425"/>
    <cellStyle name="표준 5 3 6 2 3 2 7" xfId="28362"/>
    <cellStyle name="표준 5 3 6 2 3 3" xfId="2715"/>
    <cellStyle name="표준 5 3 6 2 3 3 2" xfId="6692"/>
    <cellStyle name="표준 5 3 6 2 3 3 2 2" xfId="17837"/>
    <cellStyle name="표준 5 3 6 2 3 3 2 2 2" xfId="40528"/>
    <cellStyle name="표준 5 3 6 2 3 3 2 3" xfId="25381"/>
    <cellStyle name="표준 5 3 6 2 3 3 2 3 2" xfId="48070"/>
    <cellStyle name="표준 5 3 6 2 3 3 2 4" xfId="33007"/>
    <cellStyle name="표준 5 3 6 2 3 3 3" xfId="10417"/>
    <cellStyle name="표준 5 3 6 2 3 3 4" xfId="14102"/>
    <cellStyle name="표준 5 3 6 2 3 3 4 2" xfId="36793"/>
    <cellStyle name="표준 5 3 6 2 3 3 5" xfId="21665"/>
    <cellStyle name="표준 5 3 6 2 3 3 5 2" xfId="44354"/>
    <cellStyle name="표준 5 3 6 2 3 3 6" xfId="29291"/>
    <cellStyle name="표준 5 3 6 2 3 4" xfId="4793"/>
    <cellStyle name="표준 5 3 6 2 3 4 2" xfId="15979"/>
    <cellStyle name="표준 5 3 6 2 3 4 2 2" xfId="38670"/>
    <cellStyle name="표준 5 3 6 2 3 4 3" xfId="23523"/>
    <cellStyle name="표준 5 3 6 2 3 4 3 2" xfId="46212"/>
    <cellStyle name="표준 5 3 6 2 3 4 4" xfId="31149"/>
    <cellStyle name="표준 5 3 6 2 3 5" xfId="9354"/>
    <cellStyle name="표준 5 3 6 2 3 6" xfId="12207"/>
    <cellStyle name="표준 5 3 6 2 3 6 2" xfId="34898"/>
    <cellStyle name="표준 5 3 6 2 3 7" xfId="19805"/>
    <cellStyle name="표준 5 3 6 2 3 7 2" xfId="42496"/>
    <cellStyle name="표준 5 3 6 2 3 8" xfId="27433"/>
    <cellStyle name="표준 5 3 6 2 4" xfId="1297"/>
    <cellStyle name="표준 5 3 6 2 4 2" xfId="3195"/>
    <cellStyle name="표준 5 3 6 2 4 2 2" xfId="7172"/>
    <cellStyle name="표준 5 3 6 2 4 2 2 2" xfId="18307"/>
    <cellStyle name="표준 5 3 6 2 4 2 2 2 2" xfId="40998"/>
    <cellStyle name="표준 5 3 6 2 4 2 2 3" xfId="25849"/>
    <cellStyle name="표준 5 3 6 2 4 2 2 3 2" xfId="48538"/>
    <cellStyle name="표준 5 3 6 2 4 2 2 4" xfId="33475"/>
    <cellStyle name="표준 5 3 6 2 4 2 3" xfId="4617"/>
    <cellStyle name="표준 5 3 6 2 4 2 4" xfId="14581"/>
    <cellStyle name="표준 5 3 6 2 4 2 4 2" xfId="37272"/>
    <cellStyle name="표준 5 3 6 2 4 2 5" xfId="22133"/>
    <cellStyle name="표준 5 3 6 2 4 2 5 2" xfId="44822"/>
    <cellStyle name="표준 5 3 6 2 4 2 6" xfId="29759"/>
    <cellStyle name="표준 5 3 6 2 4 3" xfId="5274"/>
    <cellStyle name="표준 5 3 6 2 4 3 2" xfId="16447"/>
    <cellStyle name="표준 5 3 6 2 4 3 2 2" xfId="39138"/>
    <cellStyle name="표준 5 3 6 2 4 3 3" xfId="23991"/>
    <cellStyle name="표준 5 3 6 2 4 3 3 2" xfId="46680"/>
    <cellStyle name="표준 5 3 6 2 4 3 4" xfId="31617"/>
    <cellStyle name="표준 5 3 6 2 4 4" xfId="9753"/>
    <cellStyle name="표준 5 3 6 2 4 5" xfId="12686"/>
    <cellStyle name="표준 5 3 6 2 4 5 2" xfId="35377"/>
    <cellStyle name="표준 5 3 6 2 4 6" xfId="20273"/>
    <cellStyle name="표준 5 3 6 2 4 6 2" xfId="42964"/>
    <cellStyle name="표준 5 3 6 2 4 7" xfId="27901"/>
    <cellStyle name="표준 5 3 6 2 5" xfId="2229"/>
    <cellStyle name="표준 5 3 6 2 5 2" xfId="6206"/>
    <cellStyle name="표준 5 3 6 2 5 2 2" xfId="17376"/>
    <cellStyle name="표준 5 3 6 2 5 2 2 2" xfId="40067"/>
    <cellStyle name="표준 5 3 6 2 5 2 3" xfId="24920"/>
    <cellStyle name="표준 5 3 6 2 5 2 3 2" xfId="47609"/>
    <cellStyle name="표준 5 3 6 2 5 2 4" xfId="32546"/>
    <cellStyle name="표준 5 3 6 2 5 3" xfId="11502"/>
    <cellStyle name="표준 5 3 6 2 5 4" xfId="13618"/>
    <cellStyle name="표준 5 3 6 2 5 4 2" xfId="36309"/>
    <cellStyle name="표준 5 3 6 2 5 5" xfId="21202"/>
    <cellStyle name="표준 5 3 6 2 5 5 2" xfId="43893"/>
    <cellStyle name="표준 5 3 6 2 5 6" xfId="28830"/>
    <cellStyle name="표준 5 3 6 2 6" xfId="4264"/>
    <cellStyle name="표준 5 3 6 2 6 2" xfId="15517"/>
    <cellStyle name="표준 5 3 6 2 6 2 2" xfId="38208"/>
    <cellStyle name="표준 5 3 6 2 6 3" xfId="23062"/>
    <cellStyle name="표준 5 3 6 2 6 3 2" xfId="45751"/>
    <cellStyle name="표준 5 3 6 2 6 4" xfId="30688"/>
    <cellStyle name="표준 5 3 6 2 7" xfId="8476"/>
    <cellStyle name="표준 5 3 6 2 8" xfId="11718"/>
    <cellStyle name="표준 5 3 6 2 8 2" xfId="34409"/>
    <cellStyle name="표준 5 3 6 2 9" xfId="19343"/>
    <cellStyle name="표준 5 3 6 2 9 2" xfId="42034"/>
    <cellStyle name="표준 5 3 6 3" xfId="416"/>
    <cellStyle name="표준 5 3 6 3 2" xfId="942"/>
    <cellStyle name="표준 5 3 6 3 2 2" xfId="1880"/>
    <cellStyle name="표준 5 3 6 3 2 2 2" xfId="3778"/>
    <cellStyle name="표준 5 3 6 3 2 2 2 2" xfId="7755"/>
    <cellStyle name="표준 5 3 6 3 2 2 2 2 2" xfId="18888"/>
    <cellStyle name="표준 5 3 6 3 2 2 2 2 2 2" xfId="41579"/>
    <cellStyle name="표준 5 3 6 3 2 2 2 2 3" xfId="26430"/>
    <cellStyle name="표준 5 3 6 3 2 2 2 2 3 2" xfId="49119"/>
    <cellStyle name="표준 5 3 6 3 2 2 2 2 4" xfId="34056"/>
    <cellStyle name="표준 5 3 6 3 2 2 2 3" xfId="4658"/>
    <cellStyle name="표준 5 3 6 3 2 2 2 4" xfId="15164"/>
    <cellStyle name="표준 5 3 6 3 2 2 2 4 2" xfId="37855"/>
    <cellStyle name="표준 5 3 6 3 2 2 2 5" xfId="22714"/>
    <cellStyle name="표준 5 3 6 3 2 2 2 5 2" xfId="45403"/>
    <cellStyle name="표준 5 3 6 3 2 2 2 6" xfId="30340"/>
    <cellStyle name="표준 5 3 6 3 2 2 3" xfId="5857"/>
    <cellStyle name="표준 5 3 6 3 2 2 3 2" xfId="17028"/>
    <cellStyle name="표준 5 3 6 3 2 2 3 2 2" xfId="39719"/>
    <cellStyle name="표준 5 3 6 3 2 2 3 3" xfId="24572"/>
    <cellStyle name="표준 5 3 6 3 2 2 3 3 2" xfId="47261"/>
    <cellStyle name="표준 5 3 6 3 2 2 3 4" xfId="32198"/>
    <cellStyle name="표준 5 3 6 3 2 2 4" xfId="8763"/>
    <cellStyle name="표준 5 3 6 3 2 2 5" xfId="13269"/>
    <cellStyle name="표준 5 3 6 3 2 2 5 2" xfId="35960"/>
    <cellStyle name="표준 5 3 6 3 2 2 6" xfId="20854"/>
    <cellStyle name="표준 5 3 6 3 2 2 6 2" xfId="43545"/>
    <cellStyle name="표준 5 3 6 3 2 2 7" xfId="28482"/>
    <cellStyle name="표준 5 3 6 3 2 3" xfId="2840"/>
    <cellStyle name="표준 5 3 6 3 2 3 2" xfId="6817"/>
    <cellStyle name="표준 5 3 6 3 2 3 2 2" xfId="17958"/>
    <cellStyle name="표준 5 3 6 3 2 3 2 2 2" xfId="40649"/>
    <cellStyle name="표준 5 3 6 3 2 3 2 3" xfId="25501"/>
    <cellStyle name="표준 5 3 6 3 2 3 2 3 2" xfId="48190"/>
    <cellStyle name="표준 5 3 6 3 2 3 2 4" xfId="33127"/>
    <cellStyle name="표준 5 3 6 3 2 3 3" xfId="10525"/>
    <cellStyle name="표준 5 3 6 3 2 3 4" xfId="14226"/>
    <cellStyle name="표준 5 3 6 3 2 3 4 2" xfId="36917"/>
    <cellStyle name="표준 5 3 6 3 2 3 5" xfId="21785"/>
    <cellStyle name="표준 5 3 6 3 2 3 5 2" xfId="44474"/>
    <cellStyle name="표준 5 3 6 3 2 3 6" xfId="29411"/>
    <cellStyle name="표준 5 3 6 3 2 4" xfId="4918"/>
    <cellStyle name="표준 5 3 6 3 2 4 2" xfId="16099"/>
    <cellStyle name="표준 5 3 6 3 2 4 2 2" xfId="38790"/>
    <cellStyle name="표준 5 3 6 3 2 4 3" xfId="23643"/>
    <cellStyle name="표준 5 3 6 3 2 4 3 2" xfId="46332"/>
    <cellStyle name="표준 5 3 6 3 2 4 4" xfId="31269"/>
    <cellStyle name="표준 5 3 6 3 2 5" xfId="8335"/>
    <cellStyle name="표준 5 3 6 3 2 6" xfId="12331"/>
    <cellStyle name="표준 5 3 6 3 2 6 2" xfId="35022"/>
    <cellStyle name="표준 5 3 6 3 2 7" xfId="19925"/>
    <cellStyle name="표준 5 3 6 3 2 7 2" xfId="42616"/>
    <cellStyle name="표준 5 3 6 3 2 8" xfId="27553"/>
    <cellStyle name="표준 5 3 6 3 3" xfId="1418"/>
    <cellStyle name="표준 5 3 6 3 3 2" xfId="3316"/>
    <cellStyle name="표준 5 3 6 3 3 2 2" xfId="7293"/>
    <cellStyle name="표준 5 3 6 3 3 2 2 2" xfId="18427"/>
    <cellStyle name="표준 5 3 6 3 3 2 2 2 2" xfId="41118"/>
    <cellStyle name="표준 5 3 6 3 3 2 2 3" xfId="25969"/>
    <cellStyle name="표준 5 3 6 3 3 2 2 3 2" xfId="48658"/>
    <cellStyle name="표준 5 3 6 3 3 2 2 4" xfId="33595"/>
    <cellStyle name="표준 5 3 6 3 3 2 3" xfId="6995"/>
    <cellStyle name="표준 5 3 6 3 3 2 4" xfId="14702"/>
    <cellStyle name="표준 5 3 6 3 3 2 4 2" xfId="37393"/>
    <cellStyle name="표준 5 3 6 3 3 2 5" xfId="22253"/>
    <cellStyle name="표준 5 3 6 3 3 2 5 2" xfId="44942"/>
    <cellStyle name="표준 5 3 6 3 3 2 6" xfId="29879"/>
    <cellStyle name="표준 5 3 6 3 3 3" xfId="5395"/>
    <cellStyle name="표준 5 3 6 3 3 3 2" xfId="16567"/>
    <cellStyle name="표준 5 3 6 3 3 3 2 2" xfId="39258"/>
    <cellStyle name="표준 5 3 6 3 3 3 3" xfId="24111"/>
    <cellStyle name="표준 5 3 6 3 3 3 3 2" xfId="46800"/>
    <cellStyle name="표준 5 3 6 3 3 3 4" xfId="31737"/>
    <cellStyle name="표준 5 3 6 3 3 4" xfId="4087"/>
    <cellStyle name="표준 5 3 6 3 3 5" xfId="12807"/>
    <cellStyle name="표준 5 3 6 3 3 5 2" xfId="35498"/>
    <cellStyle name="표준 5 3 6 3 3 6" xfId="20393"/>
    <cellStyle name="표준 5 3 6 3 3 6 2" xfId="43084"/>
    <cellStyle name="표준 5 3 6 3 3 7" xfId="28021"/>
    <cellStyle name="표준 5 3 6 3 4" xfId="2355"/>
    <cellStyle name="표준 5 3 6 3 4 2" xfId="6332"/>
    <cellStyle name="표준 5 3 6 3 4 2 2" xfId="17496"/>
    <cellStyle name="표준 5 3 6 3 4 2 2 2" xfId="40187"/>
    <cellStyle name="표준 5 3 6 3 4 2 3" xfId="25040"/>
    <cellStyle name="표준 5 3 6 3 4 2 3 2" xfId="47729"/>
    <cellStyle name="표준 5 3 6 3 4 2 4" xfId="32666"/>
    <cellStyle name="표준 5 3 6 3 4 3" xfId="10297"/>
    <cellStyle name="표준 5 3 6 3 4 4" xfId="13743"/>
    <cellStyle name="표준 5 3 6 3 4 4 2" xfId="36434"/>
    <cellStyle name="표준 5 3 6 3 4 5" xfId="21323"/>
    <cellStyle name="표준 5 3 6 3 4 5 2" xfId="44013"/>
    <cellStyle name="표준 5 3 6 3 4 6" xfId="28950"/>
    <cellStyle name="표준 5 3 6 3 5" xfId="4390"/>
    <cellStyle name="표준 5 3 6 3 5 2" xfId="15637"/>
    <cellStyle name="표준 5 3 6 3 5 2 2" xfId="38328"/>
    <cellStyle name="표준 5 3 6 3 5 3" xfId="23182"/>
    <cellStyle name="표준 5 3 6 3 5 3 2" xfId="45871"/>
    <cellStyle name="표준 5 3 6 3 5 4" xfId="30808"/>
    <cellStyle name="표준 5 3 6 3 6" xfId="11464"/>
    <cellStyle name="표준 5 3 6 3 7" xfId="11843"/>
    <cellStyle name="표준 5 3 6 3 7 2" xfId="34534"/>
    <cellStyle name="표준 5 3 6 3 8" xfId="19463"/>
    <cellStyle name="표준 5 3 6 3 8 2" xfId="42154"/>
    <cellStyle name="표준 5 3 6 3 9" xfId="27092"/>
    <cellStyle name="표준 5 3 6 4" xfId="706"/>
    <cellStyle name="표준 5 3 6 4 2" xfId="1649"/>
    <cellStyle name="표준 5 3 6 4 2 2" xfId="3547"/>
    <cellStyle name="표준 5 3 6 4 2 2 2" xfId="7524"/>
    <cellStyle name="표준 5 3 6 4 2 2 2 2" xfId="18657"/>
    <cellStyle name="표준 5 3 6 4 2 2 2 2 2" xfId="41348"/>
    <cellStyle name="표준 5 3 6 4 2 2 2 3" xfId="26199"/>
    <cellStyle name="표준 5 3 6 4 2 2 2 3 2" xfId="48888"/>
    <cellStyle name="표준 5 3 6 4 2 2 2 4" xfId="33825"/>
    <cellStyle name="표준 5 3 6 4 2 2 3" xfId="11245"/>
    <cellStyle name="표준 5 3 6 4 2 2 4" xfId="14933"/>
    <cellStyle name="표준 5 3 6 4 2 2 4 2" xfId="37624"/>
    <cellStyle name="표준 5 3 6 4 2 2 5" xfId="22483"/>
    <cellStyle name="표준 5 3 6 4 2 2 5 2" xfId="45172"/>
    <cellStyle name="표준 5 3 6 4 2 2 6" xfId="30109"/>
    <cellStyle name="표준 5 3 6 4 2 3" xfId="5626"/>
    <cellStyle name="표준 5 3 6 4 2 3 2" xfId="16797"/>
    <cellStyle name="표준 5 3 6 4 2 3 2 2" xfId="39488"/>
    <cellStyle name="표준 5 3 6 4 2 3 3" xfId="24341"/>
    <cellStyle name="표준 5 3 6 4 2 3 3 2" xfId="47030"/>
    <cellStyle name="표준 5 3 6 4 2 3 4" xfId="31967"/>
    <cellStyle name="표준 5 3 6 4 2 4" xfId="9472"/>
    <cellStyle name="표준 5 3 6 4 2 5" xfId="13038"/>
    <cellStyle name="표준 5 3 6 4 2 5 2" xfId="35729"/>
    <cellStyle name="표준 5 3 6 4 2 6" xfId="20623"/>
    <cellStyle name="표준 5 3 6 4 2 6 2" xfId="43314"/>
    <cellStyle name="표준 5 3 6 4 2 7" xfId="28251"/>
    <cellStyle name="표준 5 3 6 4 3" xfId="2604"/>
    <cellStyle name="표준 5 3 6 4 3 2" xfId="6581"/>
    <cellStyle name="표준 5 3 6 4 3 2 2" xfId="17726"/>
    <cellStyle name="표준 5 3 6 4 3 2 2 2" xfId="40417"/>
    <cellStyle name="표준 5 3 6 4 3 2 3" xfId="25270"/>
    <cellStyle name="표준 5 3 6 4 3 2 3 2" xfId="47959"/>
    <cellStyle name="표준 5 3 6 4 3 2 4" xfId="32896"/>
    <cellStyle name="표준 5 3 6 4 3 3" xfId="9256"/>
    <cellStyle name="표준 5 3 6 4 3 4" xfId="13991"/>
    <cellStyle name="표준 5 3 6 4 3 4 2" xfId="36682"/>
    <cellStyle name="표준 5 3 6 4 3 5" xfId="21554"/>
    <cellStyle name="표준 5 3 6 4 3 5 2" xfId="44243"/>
    <cellStyle name="표준 5 3 6 4 3 6" xfId="29180"/>
    <cellStyle name="표준 5 3 6 4 4" xfId="4682"/>
    <cellStyle name="표준 5 3 6 4 4 2" xfId="15868"/>
    <cellStyle name="표준 5 3 6 4 4 2 2" xfId="38559"/>
    <cellStyle name="표준 5 3 6 4 4 3" xfId="23412"/>
    <cellStyle name="표준 5 3 6 4 4 3 2" xfId="46101"/>
    <cellStyle name="표준 5 3 6 4 4 4" xfId="31038"/>
    <cellStyle name="표준 5 3 6 4 5" xfId="10996"/>
    <cellStyle name="표준 5 3 6 4 6" xfId="12096"/>
    <cellStyle name="표준 5 3 6 4 6 2" xfId="34787"/>
    <cellStyle name="표준 5 3 6 4 7" xfId="19694"/>
    <cellStyle name="표준 5 3 6 4 7 2" xfId="42385"/>
    <cellStyle name="표준 5 3 6 4 8" xfId="27322"/>
    <cellStyle name="표준 5 3 6 5" xfId="1186"/>
    <cellStyle name="표준 5 3 6 5 2" xfId="3084"/>
    <cellStyle name="표준 5 3 6 5 2 2" xfId="7061"/>
    <cellStyle name="표준 5 3 6 5 2 2 2" xfId="18196"/>
    <cellStyle name="표준 5 3 6 5 2 2 2 2" xfId="40887"/>
    <cellStyle name="표준 5 3 6 5 2 2 3" xfId="25738"/>
    <cellStyle name="표준 5 3 6 5 2 2 3 2" xfId="48427"/>
    <cellStyle name="표준 5 3 6 5 2 2 4" xfId="33364"/>
    <cellStyle name="표준 5 3 6 5 2 3" xfId="11423"/>
    <cellStyle name="표준 5 3 6 5 2 4" xfId="14470"/>
    <cellStyle name="표준 5 3 6 5 2 4 2" xfId="37161"/>
    <cellStyle name="표준 5 3 6 5 2 5" xfId="22022"/>
    <cellStyle name="표준 5 3 6 5 2 5 2" xfId="44711"/>
    <cellStyle name="표준 5 3 6 5 2 6" xfId="29648"/>
    <cellStyle name="표준 5 3 6 5 3" xfId="5163"/>
    <cellStyle name="표준 5 3 6 5 3 2" xfId="16336"/>
    <cellStyle name="표준 5 3 6 5 3 2 2" xfId="39027"/>
    <cellStyle name="표준 5 3 6 5 3 3" xfId="23880"/>
    <cellStyle name="표준 5 3 6 5 3 3 2" xfId="46569"/>
    <cellStyle name="표준 5 3 6 5 3 4" xfId="31506"/>
    <cellStyle name="표준 5 3 6 5 4" xfId="10796"/>
    <cellStyle name="표준 5 3 6 5 5" xfId="12575"/>
    <cellStyle name="표준 5 3 6 5 5 2" xfId="35266"/>
    <cellStyle name="표준 5 3 6 5 6" xfId="20162"/>
    <cellStyle name="표준 5 3 6 5 6 2" xfId="42853"/>
    <cellStyle name="표준 5 3 6 5 7" xfId="27790"/>
    <cellStyle name="표준 5 3 6 6" xfId="2118"/>
    <cellStyle name="표준 5 3 6 6 2" xfId="6095"/>
    <cellStyle name="표준 5 3 6 6 2 2" xfId="17265"/>
    <cellStyle name="표준 5 3 6 6 2 2 2" xfId="39956"/>
    <cellStyle name="표준 5 3 6 6 2 3" xfId="24809"/>
    <cellStyle name="표준 5 3 6 6 2 3 2" xfId="47498"/>
    <cellStyle name="표준 5 3 6 6 2 4" xfId="32435"/>
    <cellStyle name="표준 5 3 6 6 3" xfId="11285"/>
    <cellStyle name="표준 5 3 6 6 4" xfId="13507"/>
    <cellStyle name="표준 5 3 6 6 4 2" xfId="36198"/>
    <cellStyle name="표준 5 3 6 6 5" xfId="21091"/>
    <cellStyle name="표준 5 3 6 6 5 2" xfId="43782"/>
    <cellStyle name="표준 5 3 6 6 6" xfId="28719"/>
    <cellStyle name="표준 5 3 6 7" xfId="4147"/>
    <cellStyle name="표준 5 3 6 7 2" xfId="15406"/>
    <cellStyle name="표준 5 3 6 7 2 2" xfId="38097"/>
    <cellStyle name="표준 5 3 6 7 3" xfId="22951"/>
    <cellStyle name="표준 5 3 6 7 3 2" xfId="45640"/>
    <cellStyle name="표준 5 3 6 7 4" xfId="30577"/>
    <cellStyle name="표준 5 3 6 8" xfId="8621"/>
    <cellStyle name="표준 5 3 6 9" xfId="11607"/>
    <cellStyle name="표준 5 3 6 9 2" xfId="34298"/>
    <cellStyle name="표준 5 3 7" xfId="240"/>
    <cellStyle name="표준 5 3 7 10" xfId="26922"/>
    <cellStyle name="표준 5 3 7 2" xfId="477"/>
    <cellStyle name="표준 5 3 7 2 2" xfId="1003"/>
    <cellStyle name="표준 5 3 7 2 2 2" xfId="1941"/>
    <cellStyle name="표준 5 3 7 2 2 2 2" xfId="3839"/>
    <cellStyle name="표준 5 3 7 2 2 2 2 2" xfId="7816"/>
    <cellStyle name="표준 5 3 7 2 2 2 2 2 2" xfId="18949"/>
    <cellStyle name="표준 5 3 7 2 2 2 2 2 2 2" xfId="41640"/>
    <cellStyle name="표준 5 3 7 2 2 2 2 2 3" xfId="26491"/>
    <cellStyle name="표준 5 3 7 2 2 2 2 2 3 2" xfId="49180"/>
    <cellStyle name="표준 5 3 7 2 2 2 2 2 4" xfId="34117"/>
    <cellStyle name="표준 5 3 7 2 2 2 2 3" xfId="10722"/>
    <cellStyle name="표준 5 3 7 2 2 2 2 4" xfId="15225"/>
    <cellStyle name="표준 5 3 7 2 2 2 2 4 2" xfId="37916"/>
    <cellStyle name="표준 5 3 7 2 2 2 2 5" xfId="22775"/>
    <cellStyle name="표준 5 3 7 2 2 2 2 5 2" xfId="45464"/>
    <cellStyle name="표준 5 3 7 2 2 2 2 6" xfId="30401"/>
    <cellStyle name="표준 5 3 7 2 2 2 3" xfId="5918"/>
    <cellStyle name="표준 5 3 7 2 2 2 3 2" xfId="17089"/>
    <cellStyle name="표준 5 3 7 2 2 2 3 2 2" xfId="39780"/>
    <cellStyle name="표준 5 3 7 2 2 2 3 3" xfId="24633"/>
    <cellStyle name="표준 5 3 7 2 2 2 3 3 2" xfId="47322"/>
    <cellStyle name="표준 5 3 7 2 2 2 3 4" xfId="32259"/>
    <cellStyle name="표준 5 3 7 2 2 2 4" xfId="4005"/>
    <cellStyle name="표준 5 3 7 2 2 2 5" xfId="13330"/>
    <cellStyle name="표준 5 3 7 2 2 2 5 2" xfId="36021"/>
    <cellStyle name="표준 5 3 7 2 2 2 6" xfId="20915"/>
    <cellStyle name="표준 5 3 7 2 2 2 6 2" xfId="43606"/>
    <cellStyle name="표준 5 3 7 2 2 2 7" xfId="28543"/>
    <cellStyle name="표준 5 3 7 2 2 3" xfId="2901"/>
    <cellStyle name="표준 5 3 7 2 2 3 2" xfId="6878"/>
    <cellStyle name="표준 5 3 7 2 2 3 2 2" xfId="18019"/>
    <cellStyle name="표준 5 3 7 2 2 3 2 2 2" xfId="40710"/>
    <cellStyle name="표준 5 3 7 2 2 3 2 3" xfId="25562"/>
    <cellStyle name="표준 5 3 7 2 2 3 2 3 2" xfId="48251"/>
    <cellStyle name="표준 5 3 7 2 2 3 2 4" xfId="33188"/>
    <cellStyle name="표준 5 3 7 2 2 3 3" xfId="8257"/>
    <cellStyle name="표준 5 3 7 2 2 3 4" xfId="14287"/>
    <cellStyle name="표준 5 3 7 2 2 3 4 2" xfId="36978"/>
    <cellStyle name="표준 5 3 7 2 2 3 5" xfId="21846"/>
    <cellStyle name="표준 5 3 7 2 2 3 5 2" xfId="44535"/>
    <cellStyle name="표준 5 3 7 2 2 3 6" xfId="29472"/>
    <cellStyle name="표준 5 3 7 2 2 4" xfId="4979"/>
    <cellStyle name="표준 5 3 7 2 2 4 2" xfId="16160"/>
    <cellStyle name="표준 5 3 7 2 2 4 2 2" xfId="38851"/>
    <cellStyle name="표준 5 3 7 2 2 4 3" xfId="23704"/>
    <cellStyle name="표준 5 3 7 2 2 4 3 2" xfId="46393"/>
    <cellStyle name="표준 5 3 7 2 2 4 4" xfId="31330"/>
    <cellStyle name="표준 5 3 7 2 2 5" xfId="8384"/>
    <cellStyle name="표준 5 3 7 2 2 6" xfId="12392"/>
    <cellStyle name="표준 5 3 7 2 2 6 2" xfId="35083"/>
    <cellStyle name="표준 5 3 7 2 2 7" xfId="19986"/>
    <cellStyle name="표준 5 3 7 2 2 7 2" xfId="42677"/>
    <cellStyle name="표준 5 3 7 2 2 8" xfId="27614"/>
    <cellStyle name="표준 5 3 7 2 3" xfId="1479"/>
    <cellStyle name="표준 5 3 7 2 3 2" xfId="3377"/>
    <cellStyle name="표준 5 3 7 2 3 2 2" xfId="7354"/>
    <cellStyle name="표준 5 3 7 2 3 2 2 2" xfId="18488"/>
    <cellStyle name="표준 5 3 7 2 3 2 2 2 2" xfId="41179"/>
    <cellStyle name="표준 5 3 7 2 3 2 2 3" xfId="26030"/>
    <cellStyle name="표준 5 3 7 2 3 2 2 3 2" xfId="48719"/>
    <cellStyle name="표준 5 3 7 2 3 2 2 4" xfId="33656"/>
    <cellStyle name="표준 5 3 7 2 3 2 3" xfId="11281"/>
    <cellStyle name="표준 5 3 7 2 3 2 4" xfId="14763"/>
    <cellStyle name="표준 5 3 7 2 3 2 4 2" xfId="37454"/>
    <cellStyle name="표준 5 3 7 2 3 2 5" xfId="22314"/>
    <cellStyle name="표준 5 3 7 2 3 2 5 2" xfId="45003"/>
    <cellStyle name="표준 5 3 7 2 3 2 6" xfId="29940"/>
    <cellStyle name="표준 5 3 7 2 3 3" xfId="5456"/>
    <cellStyle name="표준 5 3 7 2 3 3 2" xfId="16628"/>
    <cellStyle name="표준 5 3 7 2 3 3 2 2" xfId="39319"/>
    <cellStyle name="표준 5 3 7 2 3 3 3" xfId="24172"/>
    <cellStyle name="표준 5 3 7 2 3 3 3 2" xfId="46861"/>
    <cellStyle name="표준 5 3 7 2 3 3 4" xfId="31798"/>
    <cellStyle name="표준 5 3 7 2 3 4" xfId="9908"/>
    <cellStyle name="표준 5 3 7 2 3 5" xfId="12868"/>
    <cellStyle name="표준 5 3 7 2 3 5 2" xfId="35559"/>
    <cellStyle name="표준 5 3 7 2 3 6" xfId="20454"/>
    <cellStyle name="표준 5 3 7 2 3 6 2" xfId="43145"/>
    <cellStyle name="표준 5 3 7 2 3 7" xfId="28082"/>
    <cellStyle name="표준 5 3 7 2 4" xfId="2416"/>
    <cellStyle name="표준 5 3 7 2 4 2" xfId="6393"/>
    <cellStyle name="표준 5 3 7 2 4 2 2" xfId="17557"/>
    <cellStyle name="표준 5 3 7 2 4 2 2 2" xfId="40248"/>
    <cellStyle name="표준 5 3 7 2 4 2 3" xfId="25101"/>
    <cellStyle name="표준 5 3 7 2 4 2 3 2" xfId="47790"/>
    <cellStyle name="표준 5 3 7 2 4 2 4" xfId="32727"/>
    <cellStyle name="표준 5 3 7 2 4 3" xfId="10238"/>
    <cellStyle name="표준 5 3 7 2 4 4" xfId="13804"/>
    <cellStyle name="표준 5 3 7 2 4 4 2" xfId="36495"/>
    <cellStyle name="표준 5 3 7 2 4 5" xfId="21384"/>
    <cellStyle name="표준 5 3 7 2 4 5 2" xfId="44074"/>
    <cellStyle name="표준 5 3 7 2 4 6" xfId="29011"/>
    <cellStyle name="표준 5 3 7 2 5" xfId="4451"/>
    <cellStyle name="표준 5 3 7 2 5 2" xfId="15698"/>
    <cellStyle name="표준 5 3 7 2 5 2 2" xfId="38389"/>
    <cellStyle name="표준 5 3 7 2 5 3" xfId="23243"/>
    <cellStyle name="표준 5 3 7 2 5 3 2" xfId="45932"/>
    <cellStyle name="표준 5 3 7 2 5 4" xfId="30869"/>
    <cellStyle name="표준 5 3 7 2 6" xfId="11307"/>
    <cellStyle name="표준 5 3 7 2 7" xfId="11904"/>
    <cellStyle name="표준 5 3 7 2 7 2" xfId="34595"/>
    <cellStyle name="표준 5 3 7 2 8" xfId="19524"/>
    <cellStyle name="표준 5 3 7 2 8 2" xfId="42215"/>
    <cellStyle name="표준 5 3 7 2 9" xfId="27153"/>
    <cellStyle name="표준 5 3 7 3" xfId="767"/>
    <cellStyle name="표준 5 3 7 3 2" xfId="1710"/>
    <cellStyle name="표준 5 3 7 3 2 2" xfId="3608"/>
    <cellStyle name="표준 5 3 7 3 2 2 2" xfId="7585"/>
    <cellStyle name="표준 5 3 7 3 2 2 2 2" xfId="18718"/>
    <cellStyle name="표준 5 3 7 3 2 2 2 2 2" xfId="41409"/>
    <cellStyle name="표준 5 3 7 3 2 2 2 3" xfId="26260"/>
    <cellStyle name="표준 5 3 7 3 2 2 2 3 2" xfId="48949"/>
    <cellStyle name="표준 5 3 7 3 2 2 2 4" xfId="33886"/>
    <cellStyle name="표준 5 3 7 3 2 2 3" xfId="11291"/>
    <cellStyle name="표준 5 3 7 3 2 2 4" xfId="14994"/>
    <cellStyle name="표준 5 3 7 3 2 2 4 2" xfId="37685"/>
    <cellStyle name="표준 5 3 7 3 2 2 5" xfId="22544"/>
    <cellStyle name="표준 5 3 7 3 2 2 5 2" xfId="45233"/>
    <cellStyle name="표준 5 3 7 3 2 2 6" xfId="30170"/>
    <cellStyle name="표준 5 3 7 3 2 3" xfId="5687"/>
    <cellStyle name="표준 5 3 7 3 2 3 2" xfId="16858"/>
    <cellStyle name="표준 5 3 7 3 2 3 2 2" xfId="39549"/>
    <cellStyle name="표준 5 3 7 3 2 3 3" xfId="24402"/>
    <cellStyle name="표준 5 3 7 3 2 3 3 2" xfId="47091"/>
    <cellStyle name="표준 5 3 7 3 2 3 4" xfId="32028"/>
    <cellStyle name="표준 5 3 7 3 2 4" xfId="11104"/>
    <cellStyle name="표준 5 3 7 3 2 5" xfId="13099"/>
    <cellStyle name="표준 5 3 7 3 2 5 2" xfId="35790"/>
    <cellStyle name="표준 5 3 7 3 2 6" xfId="20684"/>
    <cellStyle name="표준 5 3 7 3 2 6 2" xfId="43375"/>
    <cellStyle name="표준 5 3 7 3 2 7" xfId="28312"/>
    <cellStyle name="표준 5 3 7 3 3" xfId="2665"/>
    <cellStyle name="표준 5 3 7 3 3 2" xfId="6642"/>
    <cellStyle name="표준 5 3 7 3 3 2 2" xfId="17787"/>
    <cellStyle name="표준 5 3 7 3 3 2 2 2" xfId="40478"/>
    <cellStyle name="표준 5 3 7 3 3 2 3" xfId="25331"/>
    <cellStyle name="표준 5 3 7 3 3 2 3 2" xfId="48020"/>
    <cellStyle name="표준 5 3 7 3 3 2 4" xfId="32957"/>
    <cellStyle name="표준 5 3 7 3 3 3" xfId="4593"/>
    <cellStyle name="표준 5 3 7 3 3 4" xfId="14052"/>
    <cellStyle name="표준 5 3 7 3 3 4 2" xfId="36743"/>
    <cellStyle name="표준 5 3 7 3 3 5" xfId="21615"/>
    <cellStyle name="표준 5 3 7 3 3 5 2" xfId="44304"/>
    <cellStyle name="표준 5 3 7 3 3 6" xfId="29241"/>
    <cellStyle name="표준 5 3 7 3 4" xfId="4743"/>
    <cellStyle name="표준 5 3 7 3 4 2" xfId="15929"/>
    <cellStyle name="표준 5 3 7 3 4 2 2" xfId="38620"/>
    <cellStyle name="표준 5 3 7 3 4 3" xfId="23473"/>
    <cellStyle name="표준 5 3 7 3 4 3 2" xfId="46162"/>
    <cellStyle name="표준 5 3 7 3 4 4" xfId="31099"/>
    <cellStyle name="표준 5 3 7 3 5" xfId="10863"/>
    <cellStyle name="표준 5 3 7 3 6" xfId="12157"/>
    <cellStyle name="표준 5 3 7 3 6 2" xfId="34848"/>
    <cellStyle name="표준 5 3 7 3 7" xfId="19755"/>
    <cellStyle name="표준 5 3 7 3 7 2" xfId="42446"/>
    <cellStyle name="표준 5 3 7 3 8" xfId="27383"/>
    <cellStyle name="표준 5 3 7 4" xfId="1247"/>
    <cellStyle name="표준 5 3 7 4 2" xfId="3145"/>
    <cellStyle name="표준 5 3 7 4 2 2" xfId="7122"/>
    <cellStyle name="표준 5 3 7 4 2 2 2" xfId="18257"/>
    <cellStyle name="표준 5 3 7 4 2 2 2 2" xfId="40948"/>
    <cellStyle name="표준 5 3 7 4 2 2 3" xfId="25799"/>
    <cellStyle name="표준 5 3 7 4 2 2 3 2" xfId="48488"/>
    <cellStyle name="표준 5 3 7 4 2 2 4" xfId="33425"/>
    <cellStyle name="표준 5 3 7 4 2 3" xfId="8537"/>
    <cellStyle name="표준 5 3 7 4 2 4" xfId="14531"/>
    <cellStyle name="표준 5 3 7 4 2 4 2" xfId="37222"/>
    <cellStyle name="표준 5 3 7 4 2 5" xfId="22083"/>
    <cellStyle name="표준 5 3 7 4 2 5 2" xfId="44772"/>
    <cellStyle name="표준 5 3 7 4 2 6" xfId="29709"/>
    <cellStyle name="표준 5 3 7 4 3" xfId="5224"/>
    <cellStyle name="표준 5 3 7 4 3 2" xfId="16397"/>
    <cellStyle name="표준 5 3 7 4 3 2 2" xfId="39088"/>
    <cellStyle name="표준 5 3 7 4 3 3" xfId="23941"/>
    <cellStyle name="표준 5 3 7 4 3 3 2" xfId="46630"/>
    <cellStyle name="표준 5 3 7 4 3 4" xfId="31567"/>
    <cellStyle name="표준 5 3 7 4 4" xfId="10978"/>
    <cellStyle name="표준 5 3 7 4 5" xfId="12636"/>
    <cellStyle name="표준 5 3 7 4 5 2" xfId="35327"/>
    <cellStyle name="표준 5 3 7 4 6" xfId="20223"/>
    <cellStyle name="표준 5 3 7 4 6 2" xfId="42914"/>
    <cellStyle name="표준 5 3 7 4 7" xfId="27851"/>
    <cellStyle name="표준 5 3 7 5" xfId="2179"/>
    <cellStyle name="표준 5 3 7 5 2" xfId="6156"/>
    <cellStyle name="표준 5 3 7 5 2 2" xfId="17326"/>
    <cellStyle name="표준 5 3 7 5 2 2 2" xfId="40017"/>
    <cellStyle name="표준 5 3 7 5 2 3" xfId="24870"/>
    <cellStyle name="표준 5 3 7 5 2 3 2" xfId="47559"/>
    <cellStyle name="표준 5 3 7 5 2 4" xfId="32496"/>
    <cellStyle name="표준 5 3 7 5 3" xfId="9413"/>
    <cellStyle name="표준 5 3 7 5 4" xfId="13568"/>
    <cellStyle name="표준 5 3 7 5 4 2" xfId="36259"/>
    <cellStyle name="표준 5 3 7 5 5" xfId="21152"/>
    <cellStyle name="표준 5 3 7 5 5 2" xfId="43843"/>
    <cellStyle name="표준 5 3 7 5 6" xfId="28780"/>
    <cellStyle name="표준 5 3 7 6" xfId="4214"/>
    <cellStyle name="표준 5 3 7 6 2" xfId="15467"/>
    <cellStyle name="표준 5 3 7 6 2 2" xfId="38158"/>
    <cellStyle name="표준 5 3 7 6 3" xfId="23012"/>
    <cellStyle name="표준 5 3 7 6 3 2" xfId="45701"/>
    <cellStyle name="표준 5 3 7 6 4" xfId="30638"/>
    <cellStyle name="표준 5 3 7 7" xfId="10826"/>
    <cellStyle name="표준 5 3 7 8" xfId="11668"/>
    <cellStyle name="표준 5 3 7 8 2" xfId="34359"/>
    <cellStyle name="표준 5 3 7 9" xfId="19293"/>
    <cellStyle name="표준 5 3 7 9 2" xfId="41984"/>
    <cellStyle name="표준 5 3 8" xfId="361"/>
    <cellStyle name="표준 5 3 8 2" xfId="888"/>
    <cellStyle name="표준 5 3 8 2 2" xfId="1830"/>
    <cellStyle name="표준 5 3 8 2 2 2" xfId="3728"/>
    <cellStyle name="표준 5 3 8 2 2 2 2" xfId="7705"/>
    <cellStyle name="표준 5 3 8 2 2 2 2 2" xfId="18838"/>
    <cellStyle name="표준 5 3 8 2 2 2 2 2 2" xfId="41529"/>
    <cellStyle name="표준 5 3 8 2 2 2 2 3" xfId="26380"/>
    <cellStyle name="표준 5 3 8 2 2 2 2 3 2" xfId="49069"/>
    <cellStyle name="표준 5 3 8 2 2 2 2 4" xfId="34006"/>
    <cellStyle name="표준 5 3 8 2 2 2 3" xfId="9902"/>
    <cellStyle name="표준 5 3 8 2 2 2 4" xfId="15114"/>
    <cellStyle name="표준 5 3 8 2 2 2 4 2" xfId="37805"/>
    <cellStyle name="표준 5 3 8 2 2 2 5" xfId="22664"/>
    <cellStyle name="표준 5 3 8 2 2 2 5 2" xfId="45353"/>
    <cellStyle name="표준 5 3 8 2 2 2 6" xfId="30290"/>
    <cellStyle name="표준 5 3 8 2 2 3" xfId="5807"/>
    <cellStyle name="표준 5 3 8 2 2 3 2" xfId="16978"/>
    <cellStyle name="표준 5 3 8 2 2 3 2 2" xfId="39669"/>
    <cellStyle name="표준 5 3 8 2 2 3 3" xfId="24522"/>
    <cellStyle name="표준 5 3 8 2 2 3 3 2" xfId="47211"/>
    <cellStyle name="표준 5 3 8 2 2 3 4" xfId="32148"/>
    <cellStyle name="표준 5 3 8 2 2 4" xfId="9051"/>
    <cellStyle name="표준 5 3 8 2 2 5" xfId="13219"/>
    <cellStyle name="표준 5 3 8 2 2 5 2" xfId="35910"/>
    <cellStyle name="표준 5 3 8 2 2 6" xfId="20804"/>
    <cellStyle name="표준 5 3 8 2 2 6 2" xfId="43495"/>
    <cellStyle name="표준 5 3 8 2 2 7" xfId="28432"/>
    <cellStyle name="표준 5 3 8 2 3" xfId="2786"/>
    <cellStyle name="표준 5 3 8 2 3 2" xfId="6763"/>
    <cellStyle name="표준 5 3 8 2 3 2 2" xfId="17907"/>
    <cellStyle name="표준 5 3 8 2 3 2 2 2" xfId="40598"/>
    <cellStyle name="표준 5 3 8 2 3 2 3" xfId="25451"/>
    <cellStyle name="표준 5 3 8 2 3 2 3 2" xfId="48140"/>
    <cellStyle name="표준 5 3 8 2 3 2 4" xfId="33077"/>
    <cellStyle name="표준 5 3 8 2 3 3" xfId="9202"/>
    <cellStyle name="표준 5 3 8 2 3 4" xfId="14172"/>
    <cellStyle name="표준 5 3 8 2 3 4 2" xfId="36863"/>
    <cellStyle name="표준 5 3 8 2 3 5" xfId="21735"/>
    <cellStyle name="표준 5 3 8 2 3 5 2" xfId="44424"/>
    <cellStyle name="표준 5 3 8 2 3 6" xfId="29361"/>
    <cellStyle name="표준 5 3 8 2 4" xfId="4864"/>
    <cellStyle name="표준 5 3 8 2 4 2" xfId="16049"/>
    <cellStyle name="표준 5 3 8 2 4 2 2" xfId="38740"/>
    <cellStyle name="표준 5 3 8 2 4 3" xfId="23593"/>
    <cellStyle name="표준 5 3 8 2 4 3 2" xfId="46282"/>
    <cellStyle name="표준 5 3 8 2 4 4" xfId="31219"/>
    <cellStyle name="표준 5 3 8 2 5" xfId="8757"/>
    <cellStyle name="표준 5 3 8 2 6" xfId="12277"/>
    <cellStyle name="표준 5 3 8 2 6 2" xfId="34968"/>
    <cellStyle name="표준 5 3 8 2 7" xfId="19875"/>
    <cellStyle name="표준 5 3 8 2 7 2" xfId="42566"/>
    <cellStyle name="표준 5 3 8 2 8" xfId="27503"/>
    <cellStyle name="표준 5 3 8 3" xfId="1367"/>
    <cellStyle name="표준 5 3 8 3 2" xfId="3265"/>
    <cellStyle name="표준 5 3 8 3 2 2" xfId="7242"/>
    <cellStyle name="표준 5 3 8 3 2 2 2" xfId="18377"/>
    <cellStyle name="표준 5 3 8 3 2 2 2 2" xfId="41068"/>
    <cellStyle name="표준 5 3 8 3 2 2 3" xfId="25919"/>
    <cellStyle name="표준 5 3 8 3 2 2 3 2" xfId="48608"/>
    <cellStyle name="표준 5 3 8 3 2 2 4" xfId="33545"/>
    <cellStyle name="표준 5 3 8 3 2 3" xfId="9252"/>
    <cellStyle name="표준 5 3 8 3 2 4" xfId="14651"/>
    <cellStyle name="표준 5 3 8 3 2 4 2" xfId="37342"/>
    <cellStyle name="표준 5 3 8 3 2 5" xfId="22203"/>
    <cellStyle name="표준 5 3 8 3 2 5 2" xfId="44892"/>
    <cellStyle name="표준 5 3 8 3 2 6" xfId="29829"/>
    <cellStyle name="표준 5 3 8 3 3" xfId="5344"/>
    <cellStyle name="표준 5 3 8 3 3 2" xfId="16517"/>
    <cellStyle name="표준 5 3 8 3 3 2 2" xfId="39208"/>
    <cellStyle name="표준 5 3 8 3 3 3" xfId="24061"/>
    <cellStyle name="표준 5 3 8 3 3 3 2" xfId="46750"/>
    <cellStyle name="표준 5 3 8 3 3 4" xfId="31687"/>
    <cellStyle name="표준 5 3 8 3 4" xfId="10945"/>
    <cellStyle name="표준 5 3 8 3 5" xfId="12756"/>
    <cellStyle name="표준 5 3 8 3 5 2" xfId="35447"/>
    <cellStyle name="표준 5 3 8 3 6" xfId="20343"/>
    <cellStyle name="표준 5 3 8 3 6 2" xfId="43034"/>
    <cellStyle name="표준 5 3 8 3 7" xfId="27971"/>
    <cellStyle name="표준 5 3 8 4" xfId="2300"/>
    <cellStyle name="표준 5 3 8 4 2" xfId="6277"/>
    <cellStyle name="표준 5 3 8 4 2 2" xfId="17446"/>
    <cellStyle name="표준 5 3 8 4 2 2 2" xfId="40137"/>
    <cellStyle name="표준 5 3 8 4 2 3" xfId="24990"/>
    <cellStyle name="표준 5 3 8 4 2 3 2" xfId="47679"/>
    <cellStyle name="표준 5 3 8 4 2 4" xfId="32616"/>
    <cellStyle name="표준 5 3 8 4 3" xfId="9823"/>
    <cellStyle name="표준 5 3 8 4 4" xfId="13688"/>
    <cellStyle name="표준 5 3 8 4 4 2" xfId="36379"/>
    <cellStyle name="표준 5 3 8 4 5" xfId="21272"/>
    <cellStyle name="표준 5 3 8 4 5 2" xfId="43963"/>
    <cellStyle name="표준 5 3 8 4 6" xfId="28900"/>
    <cellStyle name="표준 5 3 8 5" xfId="4335"/>
    <cellStyle name="표준 5 3 8 5 2" xfId="15587"/>
    <cellStyle name="표준 5 3 8 5 2 2" xfId="38278"/>
    <cellStyle name="표준 5 3 8 5 3" xfId="23132"/>
    <cellStyle name="표준 5 3 8 5 3 2" xfId="45821"/>
    <cellStyle name="표준 5 3 8 5 4" xfId="30758"/>
    <cellStyle name="표준 5 3 8 6" xfId="8601"/>
    <cellStyle name="표준 5 3 8 7" xfId="11788"/>
    <cellStyle name="표준 5 3 8 7 2" xfId="34479"/>
    <cellStyle name="표준 5 3 8 8" xfId="19413"/>
    <cellStyle name="표준 5 3 8 8 2" xfId="42104"/>
    <cellStyle name="표준 5 3 8 9" xfId="27042"/>
    <cellStyle name="표준 5 3 9" xfId="652"/>
    <cellStyle name="표준 5 3 9 2" xfId="1599"/>
    <cellStyle name="표준 5 3 9 2 2" xfId="3497"/>
    <cellStyle name="표준 5 3 9 2 2 2" xfId="7474"/>
    <cellStyle name="표준 5 3 9 2 2 2 2" xfId="18607"/>
    <cellStyle name="표준 5 3 9 2 2 2 2 2" xfId="41298"/>
    <cellStyle name="표준 5 3 9 2 2 2 3" xfId="26149"/>
    <cellStyle name="표준 5 3 9 2 2 2 3 2" xfId="48838"/>
    <cellStyle name="표준 5 3 9 2 2 2 4" xfId="33775"/>
    <cellStyle name="표준 5 3 9 2 2 3" xfId="9634"/>
    <cellStyle name="표준 5 3 9 2 2 4" xfId="14883"/>
    <cellStyle name="표준 5 3 9 2 2 4 2" xfId="37574"/>
    <cellStyle name="표준 5 3 9 2 2 5" xfId="22433"/>
    <cellStyle name="표준 5 3 9 2 2 5 2" xfId="45122"/>
    <cellStyle name="표준 5 3 9 2 2 6" xfId="30059"/>
    <cellStyle name="표준 5 3 9 2 3" xfId="5576"/>
    <cellStyle name="표준 5 3 9 2 3 2" xfId="16747"/>
    <cellStyle name="표준 5 3 9 2 3 2 2" xfId="39438"/>
    <cellStyle name="표준 5 3 9 2 3 3" xfId="24291"/>
    <cellStyle name="표준 5 3 9 2 3 3 2" xfId="46980"/>
    <cellStyle name="표준 5 3 9 2 3 4" xfId="31917"/>
    <cellStyle name="표준 5 3 9 2 4" xfId="9326"/>
    <cellStyle name="표준 5 3 9 2 5" xfId="12988"/>
    <cellStyle name="표준 5 3 9 2 5 2" xfId="35679"/>
    <cellStyle name="표준 5 3 9 2 6" xfId="20573"/>
    <cellStyle name="표준 5 3 9 2 6 2" xfId="43264"/>
    <cellStyle name="표준 5 3 9 2 7" xfId="28201"/>
    <cellStyle name="표준 5 3 9 3" xfId="2550"/>
    <cellStyle name="표준 5 3 9 3 2" xfId="6527"/>
    <cellStyle name="표준 5 3 9 3 2 2" xfId="17676"/>
    <cellStyle name="표준 5 3 9 3 2 2 2" xfId="40367"/>
    <cellStyle name="표준 5 3 9 3 2 3" xfId="25220"/>
    <cellStyle name="표준 5 3 9 3 2 3 2" xfId="47909"/>
    <cellStyle name="표준 5 3 9 3 2 4" xfId="32846"/>
    <cellStyle name="표준 5 3 9 3 3" xfId="9121"/>
    <cellStyle name="표준 5 3 9 3 4" xfId="13937"/>
    <cellStyle name="표준 5 3 9 3 4 2" xfId="36628"/>
    <cellStyle name="표준 5 3 9 3 5" xfId="21504"/>
    <cellStyle name="표준 5 3 9 3 5 2" xfId="44193"/>
    <cellStyle name="표준 5 3 9 3 6" xfId="29130"/>
    <cellStyle name="표준 5 3 9 4" xfId="4628"/>
    <cellStyle name="표준 5 3 9 4 2" xfId="15818"/>
    <cellStyle name="표준 5 3 9 4 2 2" xfId="38509"/>
    <cellStyle name="표준 5 3 9 4 3" xfId="23362"/>
    <cellStyle name="표준 5 3 9 4 3 2" xfId="46051"/>
    <cellStyle name="표준 5 3 9 4 4" xfId="30988"/>
    <cellStyle name="표준 5 3 9 5" xfId="8858"/>
    <cellStyle name="표준 5 3 9 6" xfId="12042"/>
    <cellStyle name="표준 5 3 9 6 2" xfId="34733"/>
    <cellStyle name="표준 5 3 9 7" xfId="19643"/>
    <cellStyle name="표준 5 3 9 7 2" xfId="42334"/>
    <cellStyle name="표준 5 3 9 8" xfId="27272"/>
    <cellStyle name="표준 5 4" xfId="55"/>
    <cellStyle name="표준 5 4 10" xfId="2070"/>
    <cellStyle name="표준 5 4 10 2" xfId="6047"/>
    <cellStyle name="표준 5 4 10 2 2" xfId="17217"/>
    <cellStyle name="표준 5 4 10 2 2 2" xfId="39908"/>
    <cellStyle name="표준 5 4 10 2 3" xfId="24761"/>
    <cellStyle name="표준 5 4 10 2 3 2" xfId="47450"/>
    <cellStyle name="표준 5 4 10 2 4" xfId="32387"/>
    <cellStyle name="표준 5 4 10 3" xfId="10893"/>
    <cellStyle name="표준 5 4 10 4" xfId="13459"/>
    <cellStyle name="표준 5 4 10 4 2" xfId="36150"/>
    <cellStyle name="표준 5 4 10 5" xfId="21043"/>
    <cellStyle name="표준 5 4 10 5 2" xfId="43734"/>
    <cellStyle name="표준 5 4 10 6" xfId="28671"/>
    <cellStyle name="표준 5 4 11" xfId="4020"/>
    <cellStyle name="표준 5 4 11 2" xfId="15356"/>
    <cellStyle name="표준 5 4 11 2 2" xfId="38047"/>
    <cellStyle name="표준 5 4 11 3" xfId="22903"/>
    <cellStyle name="표준 5 4 11 3 2" xfId="45592"/>
    <cellStyle name="표준 5 4 11 4" xfId="30529"/>
    <cellStyle name="표준 5 4 12" xfId="10985"/>
    <cellStyle name="표준 5 4 13" xfId="11554"/>
    <cellStyle name="표준 5 4 13 2" xfId="34245"/>
    <cellStyle name="표준 5 4 14" xfId="19183"/>
    <cellStyle name="표준 5 4 14 2" xfId="41874"/>
    <cellStyle name="표준 5 4 15" xfId="26813"/>
    <cellStyle name="표준 5 4 2" xfId="81"/>
    <cellStyle name="표준 5 4 2 10" xfId="4046"/>
    <cellStyle name="표준 5 4 2 10 2" xfId="15364"/>
    <cellStyle name="표준 5 4 2 10 2 2" xfId="38055"/>
    <cellStyle name="표준 5 4 2 10 3" xfId="22911"/>
    <cellStyle name="표준 5 4 2 10 3 2" xfId="45600"/>
    <cellStyle name="표준 5 4 2 10 4" xfId="30537"/>
    <cellStyle name="표준 5 4 2 11" xfId="11268"/>
    <cellStyle name="표준 5 4 2 12" xfId="11562"/>
    <cellStyle name="표준 5 4 2 12 2" xfId="34253"/>
    <cellStyle name="표준 5 4 2 13" xfId="19191"/>
    <cellStyle name="표준 5 4 2 13 2" xfId="41882"/>
    <cellStyle name="표준 5 4 2 14" xfId="26821"/>
    <cellStyle name="표준 5 4 2 2" xfId="106"/>
    <cellStyle name="표준 5 4 2 2 10" xfId="11578"/>
    <cellStyle name="표준 5 4 2 2 10 2" xfId="34269"/>
    <cellStyle name="표준 5 4 2 2 11" xfId="19207"/>
    <cellStyle name="표준 5 4 2 2 11 2" xfId="41898"/>
    <cellStyle name="표준 5 4 2 2 12" xfId="26837"/>
    <cellStyle name="표준 5 4 2 2 2" xfId="201"/>
    <cellStyle name="표준 5 4 2 2 2 10" xfId="19258"/>
    <cellStyle name="표준 5 4 2 2 2 10 2" xfId="41949"/>
    <cellStyle name="표준 5 4 2 2 2 11" xfId="26887"/>
    <cellStyle name="표준 5 4 2 2 2 2" xfId="316"/>
    <cellStyle name="표준 5 4 2 2 2 2 10" xfId="26998"/>
    <cellStyle name="표준 5 4 2 2 2 2 2" xfId="553"/>
    <cellStyle name="표준 5 4 2 2 2 2 2 2" xfId="1079"/>
    <cellStyle name="표준 5 4 2 2 2 2 2 2 2" xfId="2017"/>
    <cellStyle name="표준 5 4 2 2 2 2 2 2 2 2" xfId="3915"/>
    <cellStyle name="표준 5 4 2 2 2 2 2 2 2 2 2" xfId="7892"/>
    <cellStyle name="표준 5 4 2 2 2 2 2 2 2 2 2 2" xfId="19025"/>
    <cellStyle name="표준 5 4 2 2 2 2 2 2 2 2 2 2 2" xfId="41716"/>
    <cellStyle name="표준 5 4 2 2 2 2 2 2 2 2 2 3" xfId="26567"/>
    <cellStyle name="표준 5 4 2 2 2 2 2 2 2 2 2 3 2" xfId="49256"/>
    <cellStyle name="표준 5 4 2 2 2 2 2 2 2 2 2 4" xfId="34193"/>
    <cellStyle name="표준 5 4 2 2 2 2 2 2 2 2 3" xfId="7953"/>
    <cellStyle name="표준 5 4 2 2 2 2 2 2 2 2 4" xfId="15301"/>
    <cellStyle name="표준 5 4 2 2 2 2 2 2 2 2 4 2" xfId="37992"/>
    <cellStyle name="표준 5 4 2 2 2 2 2 2 2 2 5" xfId="22851"/>
    <cellStyle name="표준 5 4 2 2 2 2 2 2 2 2 5 2" xfId="45540"/>
    <cellStyle name="표준 5 4 2 2 2 2 2 2 2 2 6" xfId="30477"/>
    <cellStyle name="표준 5 4 2 2 2 2 2 2 2 3" xfId="5994"/>
    <cellStyle name="표준 5 4 2 2 2 2 2 2 2 3 2" xfId="17165"/>
    <cellStyle name="표준 5 4 2 2 2 2 2 2 2 3 2 2" xfId="39856"/>
    <cellStyle name="표준 5 4 2 2 2 2 2 2 2 3 3" xfId="24709"/>
    <cellStyle name="표준 5 4 2 2 2 2 2 2 2 3 3 2" xfId="47398"/>
    <cellStyle name="표준 5 4 2 2 2 2 2 2 2 3 4" xfId="32335"/>
    <cellStyle name="표준 5 4 2 2 2 2 2 2 2 4" xfId="10090"/>
    <cellStyle name="표준 5 4 2 2 2 2 2 2 2 5" xfId="13406"/>
    <cellStyle name="표준 5 4 2 2 2 2 2 2 2 5 2" xfId="36097"/>
    <cellStyle name="표준 5 4 2 2 2 2 2 2 2 6" xfId="20991"/>
    <cellStyle name="표준 5 4 2 2 2 2 2 2 2 6 2" xfId="43682"/>
    <cellStyle name="표준 5 4 2 2 2 2 2 2 2 7" xfId="28619"/>
    <cellStyle name="표준 5 4 2 2 2 2 2 2 3" xfId="2977"/>
    <cellStyle name="표준 5 4 2 2 2 2 2 2 3 2" xfId="6954"/>
    <cellStyle name="표준 5 4 2 2 2 2 2 2 3 2 2" xfId="18095"/>
    <cellStyle name="표준 5 4 2 2 2 2 2 2 3 2 2 2" xfId="40786"/>
    <cellStyle name="표준 5 4 2 2 2 2 2 2 3 2 3" xfId="25638"/>
    <cellStyle name="표준 5 4 2 2 2 2 2 2 3 2 3 2" xfId="48327"/>
    <cellStyle name="표준 5 4 2 2 2 2 2 2 3 2 4" xfId="33264"/>
    <cellStyle name="표준 5 4 2 2 2 2 2 2 3 3" xfId="9574"/>
    <cellStyle name="표준 5 4 2 2 2 2 2 2 3 4" xfId="14363"/>
    <cellStyle name="표준 5 4 2 2 2 2 2 2 3 4 2" xfId="37054"/>
    <cellStyle name="표준 5 4 2 2 2 2 2 2 3 5" xfId="21922"/>
    <cellStyle name="표준 5 4 2 2 2 2 2 2 3 5 2" xfId="44611"/>
    <cellStyle name="표준 5 4 2 2 2 2 2 2 3 6" xfId="29548"/>
    <cellStyle name="표준 5 4 2 2 2 2 2 2 4" xfId="5055"/>
    <cellStyle name="표준 5 4 2 2 2 2 2 2 4 2" xfId="16236"/>
    <cellStyle name="표준 5 4 2 2 2 2 2 2 4 2 2" xfId="38927"/>
    <cellStyle name="표준 5 4 2 2 2 2 2 2 4 3" xfId="23780"/>
    <cellStyle name="표준 5 4 2 2 2 2 2 2 4 3 2" xfId="46469"/>
    <cellStyle name="표준 5 4 2 2 2 2 2 2 4 4" xfId="31406"/>
    <cellStyle name="표준 5 4 2 2 2 2 2 2 5" xfId="8622"/>
    <cellStyle name="표준 5 4 2 2 2 2 2 2 6" xfId="12468"/>
    <cellStyle name="표준 5 4 2 2 2 2 2 2 6 2" xfId="35159"/>
    <cellStyle name="표준 5 4 2 2 2 2 2 2 7" xfId="20062"/>
    <cellStyle name="표준 5 4 2 2 2 2 2 2 7 2" xfId="42753"/>
    <cellStyle name="표준 5 4 2 2 2 2 2 2 8" xfId="27690"/>
    <cellStyle name="표준 5 4 2 2 2 2 2 3" xfId="1555"/>
    <cellStyle name="표준 5 4 2 2 2 2 2 3 2" xfId="3453"/>
    <cellStyle name="표준 5 4 2 2 2 2 2 3 2 2" xfId="7430"/>
    <cellStyle name="표준 5 4 2 2 2 2 2 3 2 2 2" xfId="18564"/>
    <cellStyle name="표준 5 4 2 2 2 2 2 3 2 2 2 2" xfId="41255"/>
    <cellStyle name="표준 5 4 2 2 2 2 2 3 2 2 3" xfId="26106"/>
    <cellStyle name="표준 5 4 2 2 2 2 2 3 2 2 3 2" xfId="48795"/>
    <cellStyle name="표준 5 4 2 2 2 2 2 3 2 2 4" xfId="33732"/>
    <cellStyle name="표준 5 4 2 2 2 2 2 3 2 3" xfId="6310"/>
    <cellStyle name="표준 5 4 2 2 2 2 2 3 2 4" xfId="14839"/>
    <cellStyle name="표준 5 4 2 2 2 2 2 3 2 4 2" xfId="37530"/>
    <cellStyle name="표준 5 4 2 2 2 2 2 3 2 5" xfId="22390"/>
    <cellStyle name="표준 5 4 2 2 2 2 2 3 2 5 2" xfId="45079"/>
    <cellStyle name="표준 5 4 2 2 2 2 2 3 2 6" xfId="30016"/>
    <cellStyle name="표준 5 4 2 2 2 2 2 3 3" xfId="5532"/>
    <cellStyle name="표준 5 4 2 2 2 2 2 3 3 2" xfId="16704"/>
    <cellStyle name="표준 5 4 2 2 2 2 2 3 3 2 2" xfId="39395"/>
    <cellStyle name="표준 5 4 2 2 2 2 2 3 3 3" xfId="24248"/>
    <cellStyle name="표준 5 4 2 2 2 2 2 3 3 3 2" xfId="46937"/>
    <cellStyle name="표준 5 4 2 2 2 2 2 3 3 4" xfId="31874"/>
    <cellStyle name="표준 5 4 2 2 2 2 2 3 4" xfId="8159"/>
    <cellStyle name="표준 5 4 2 2 2 2 2 3 5" xfId="12944"/>
    <cellStyle name="표준 5 4 2 2 2 2 2 3 5 2" xfId="35635"/>
    <cellStyle name="표준 5 4 2 2 2 2 2 3 6" xfId="20530"/>
    <cellStyle name="표준 5 4 2 2 2 2 2 3 6 2" xfId="43221"/>
    <cellStyle name="표준 5 4 2 2 2 2 2 3 7" xfId="28158"/>
    <cellStyle name="표준 5 4 2 2 2 2 2 4" xfId="2492"/>
    <cellStyle name="표준 5 4 2 2 2 2 2 4 2" xfId="6469"/>
    <cellStyle name="표준 5 4 2 2 2 2 2 4 2 2" xfId="17633"/>
    <cellStyle name="표준 5 4 2 2 2 2 2 4 2 2 2" xfId="40324"/>
    <cellStyle name="표준 5 4 2 2 2 2 2 4 2 3" xfId="25177"/>
    <cellStyle name="표준 5 4 2 2 2 2 2 4 2 3 2" xfId="47866"/>
    <cellStyle name="표준 5 4 2 2 2 2 2 4 2 4" xfId="32803"/>
    <cellStyle name="표준 5 4 2 2 2 2 2 4 3" xfId="9105"/>
    <cellStyle name="표준 5 4 2 2 2 2 2 4 4" xfId="13880"/>
    <cellStyle name="표준 5 4 2 2 2 2 2 4 4 2" xfId="36571"/>
    <cellStyle name="표준 5 4 2 2 2 2 2 4 5" xfId="21460"/>
    <cellStyle name="표준 5 4 2 2 2 2 2 4 5 2" xfId="44150"/>
    <cellStyle name="표준 5 4 2 2 2 2 2 4 6" xfId="29087"/>
    <cellStyle name="표준 5 4 2 2 2 2 2 5" xfId="4527"/>
    <cellStyle name="표준 5 4 2 2 2 2 2 5 2" xfId="15774"/>
    <cellStyle name="표준 5 4 2 2 2 2 2 5 2 2" xfId="38465"/>
    <cellStyle name="표준 5 4 2 2 2 2 2 5 3" xfId="23319"/>
    <cellStyle name="표준 5 4 2 2 2 2 2 5 3 2" xfId="46008"/>
    <cellStyle name="표준 5 4 2 2 2 2 2 5 4" xfId="30945"/>
    <cellStyle name="표준 5 4 2 2 2 2 2 6" xfId="10554"/>
    <cellStyle name="표준 5 4 2 2 2 2 2 7" xfId="11980"/>
    <cellStyle name="표준 5 4 2 2 2 2 2 7 2" xfId="34671"/>
    <cellStyle name="표준 5 4 2 2 2 2 2 8" xfId="19600"/>
    <cellStyle name="표준 5 4 2 2 2 2 2 8 2" xfId="42291"/>
    <cellStyle name="표준 5 4 2 2 2 2 2 9" xfId="27229"/>
    <cellStyle name="표준 5 4 2 2 2 2 3" xfId="843"/>
    <cellStyle name="표준 5 4 2 2 2 2 3 2" xfId="1786"/>
    <cellStyle name="표준 5 4 2 2 2 2 3 2 2" xfId="3684"/>
    <cellStyle name="표준 5 4 2 2 2 2 3 2 2 2" xfId="7661"/>
    <cellStyle name="표준 5 4 2 2 2 2 3 2 2 2 2" xfId="18794"/>
    <cellStyle name="표준 5 4 2 2 2 2 3 2 2 2 2 2" xfId="41485"/>
    <cellStyle name="표준 5 4 2 2 2 2 3 2 2 2 3" xfId="26336"/>
    <cellStyle name="표준 5 4 2 2 2 2 3 2 2 2 3 2" xfId="49025"/>
    <cellStyle name="표준 5 4 2 2 2 2 3 2 2 2 4" xfId="33962"/>
    <cellStyle name="표준 5 4 2 2 2 2 3 2 2 3" xfId="8435"/>
    <cellStyle name="표준 5 4 2 2 2 2 3 2 2 4" xfId="15070"/>
    <cellStyle name="표준 5 4 2 2 2 2 3 2 2 4 2" xfId="37761"/>
    <cellStyle name="표준 5 4 2 2 2 2 3 2 2 5" xfId="22620"/>
    <cellStyle name="표준 5 4 2 2 2 2 3 2 2 5 2" xfId="45309"/>
    <cellStyle name="표준 5 4 2 2 2 2 3 2 2 6" xfId="30246"/>
    <cellStyle name="표준 5 4 2 2 2 2 3 2 3" xfId="5763"/>
    <cellStyle name="표준 5 4 2 2 2 2 3 2 3 2" xfId="16934"/>
    <cellStyle name="표준 5 4 2 2 2 2 3 2 3 2 2" xfId="39625"/>
    <cellStyle name="표준 5 4 2 2 2 2 3 2 3 3" xfId="24478"/>
    <cellStyle name="표준 5 4 2 2 2 2 3 2 3 3 2" xfId="47167"/>
    <cellStyle name="표준 5 4 2 2 2 2 3 2 3 4" xfId="32104"/>
    <cellStyle name="표준 5 4 2 2 2 2 3 2 4" xfId="9151"/>
    <cellStyle name="표준 5 4 2 2 2 2 3 2 5" xfId="13175"/>
    <cellStyle name="표준 5 4 2 2 2 2 3 2 5 2" xfId="35866"/>
    <cellStyle name="표준 5 4 2 2 2 2 3 2 6" xfId="20760"/>
    <cellStyle name="표준 5 4 2 2 2 2 3 2 6 2" xfId="43451"/>
    <cellStyle name="표준 5 4 2 2 2 2 3 2 7" xfId="28388"/>
    <cellStyle name="표준 5 4 2 2 2 2 3 3" xfId="2741"/>
    <cellStyle name="표준 5 4 2 2 2 2 3 3 2" xfId="6718"/>
    <cellStyle name="표준 5 4 2 2 2 2 3 3 2 2" xfId="17863"/>
    <cellStyle name="표준 5 4 2 2 2 2 3 3 2 2 2" xfId="40554"/>
    <cellStyle name="표준 5 4 2 2 2 2 3 3 2 3" xfId="25407"/>
    <cellStyle name="표준 5 4 2 2 2 2 3 3 2 3 2" xfId="48096"/>
    <cellStyle name="표준 5 4 2 2 2 2 3 3 2 4" xfId="33033"/>
    <cellStyle name="표준 5 4 2 2 2 2 3 3 3" xfId="9715"/>
    <cellStyle name="표준 5 4 2 2 2 2 3 3 4" xfId="14128"/>
    <cellStyle name="표준 5 4 2 2 2 2 3 3 4 2" xfId="36819"/>
    <cellStyle name="표준 5 4 2 2 2 2 3 3 5" xfId="21691"/>
    <cellStyle name="표준 5 4 2 2 2 2 3 3 5 2" xfId="44380"/>
    <cellStyle name="표준 5 4 2 2 2 2 3 3 6" xfId="29317"/>
    <cellStyle name="표준 5 4 2 2 2 2 3 4" xfId="4819"/>
    <cellStyle name="표준 5 4 2 2 2 2 3 4 2" xfId="16005"/>
    <cellStyle name="표준 5 4 2 2 2 2 3 4 2 2" xfId="38696"/>
    <cellStyle name="표준 5 4 2 2 2 2 3 4 3" xfId="23549"/>
    <cellStyle name="표준 5 4 2 2 2 2 3 4 3 2" xfId="46238"/>
    <cellStyle name="표준 5 4 2 2 2 2 3 4 4" xfId="31175"/>
    <cellStyle name="표준 5 4 2 2 2 2 3 5" xfId="8944"/>
    <cellStyle name="표준 5 4 2 2 2 2 3 6" xfId="12233"/>
    <cellStyle name="표준 5 4 2 2 2 2 3 6 2" xfId="34924"/>
    <cellStyle name="표준 5 4 2 2 2 2 3 7" xfId="19831"/>
    <cellStyle name="표준 5 4 2 2 2 2 3 7 2" xfId="42522"/>
    <cellStyle name="표준 5 4 2 2 2 2 3 8" xfId="27459"/>
    <cellStyle name="표준 5 4 2 2 2 2 4" xfId="1323"/>
    <cellStyle name="표준 5 4 2 2 2 2 4 2" xfId="3221"/>
    <cellStyle name="표준 5 4 2 2 2 2 4 2 2" xfId="7198"/>
    <cellStyle name="표준 5 4 2 2 2 2 4 2 2 2" xfId="18333"/>
    <cellStyle name="표준 5 4 2 2 2 2 4 2 2 2 2" xfId="41024"/>
    <cellStyle name="표준 5 4 2 2 2 2 4 2 2 3" xfId="25875"/>
    <cellStyle name="표준 5 4 2 2 2 2 4 2 2 3 2" xfId="48564"/>
    <cellStyle name="표준 5 4 2 2 2 2 4 2 2 4" xfId="33501"/>
    <cellStyle name="표준 5 4 2 2 2 2 4 2 3" xfId="9428"/>
    <cellStyle name="표준 5 4 2 2 2 2 4 2 4" xfId="14607"/>
    <cellStyle name="표준 5 4 2 2 2 2 4 2 4 2" xfId="37298"/>
    <cellStyle name="표준 5 4 2 2 2 2 4 2 5" xfId="22159"/>
    <cellStyle name="표준 5 4 2 2 2 2 4 2 5 2" xfId="44848"/>
    <cellStyle name="표준 5 4 2 2 2 2 4 2 6" xfId="29785"/>
    <cellStyle name="표준 5 4 2 2 2 2 4 3" xfId="5300"/>
    <cellStyle name="표준 5 4 2 2 2 2 4 3 2" xfId="16473"/>
    <cellStyle name="표준 5 4 2 2 2 2 4 3 2 2" xfId="39164"/>
    <cellStyle name="표준 5 4 2 2 2 2 4 3 3" xfId="24017"/>
    <cellStyle name="표준 5 4 2 2 2 2 4 3 3 2" xfId="46706"/>
    <cellStyle name="표준 5 4 2 2 2 2 4 3 4" xfId="31643"/>
    <cellStyle name="표준 5 4 2 2 2 2 4 4" xfId="8120"/>
    <cellStyle name="표준 5 4 2 2 2 2 4 5" xfId="12712"/>
    <cellStyle name="표준 5 4 2 2 2 2 4 5 2" xfId="35403"/>
    <cellStyle name="표준 5 4 2 2 2 2 4 6" xfId="20299"/>
    <cellStyle name="표준 5 4 2 2 2 2 4 6 2" xfId="42990"/>
    <cellStyle name="표준 5 4 2 2 2 2 4 7" xfId="27927"/>
    <cellStyle name="표준 5 4 2 2 2 2 5" xfId="2255"/>
    <cellStyle name="표준 5 4 2 2 2 2 5 2" xfId="6232"/>
    <cellStyle name="표준 5 4 2 2 2 2 5 2 2" xfId="17402"/>
    <cellStyle name="표준 5 4 2 2 2 2 5 2 2 2" xfId="40093"/>
    <cellStyle name="표준 5 4 2 2 2 2 5 2 3" xfId="24946"/>
    <cellStyle name="표준 5 4 2 2 2 2 5 2 3 2" xfId="47635"/>
    <cellStyle name="표준 5 4 2 2 2 2 5 2 4" xfId="32572"/>
    <cellStyle name="표준 5 4 2 2 2 2 5 3" xfId="3964"/>
    <cellStyle name="표준 5 4 2 2 2 2 5 4" xfId="13644"/>
    <cellStyle name="표준 5 4 2 2 2 2 5 4 2" xfId="36335"/>
    <cellStyle name="표준 5 4 2 2 2 2 5 5" xfId="21228"/>
    <cellStyle name="표준 5 4 2 2 2 2 5 5 2" xfId="43919"/>
    <cellStyle name="표준 5 4 2 2 2 2 5 6" xfId="28856"/>
    <cellStyle name="표준 5 4 2 2 2 2 6" xfId="4290"/>
    <cellStyle name="표준 5 4 2 2 2 2 6 2" xfId="15543"/>
    <cellStyle name="표준 5 4 2 2 2 2 6 2 2" xfId="38234"/>
    <cellStyle name="표준 5 4 2 2 2 2 6 3" xfId="23088"/>
    <cellStyle name="표준 5 4 2 2 2 2 6 3 2" xfId="45777"/>
    <cellStyle name="표준 5 4 2 2 2 2 6 4" xfId="30714"/>
    <cellStyle name="표준 5 4 2 2 2 2 7" xfId="11432"/>
    <cellStyle name="표준 5 4 2 2 2 2 8" xfId="11744"/>
    <cellStyle name="표준 5 4 2 2 2 2 8 2" xfId="34435"/>
    <cellStyle name="표준 5 4 2 2 2 2 9" xfId="19369"/>
    <cellStyle name="표준 5 4 2 2 2 2 9 2" xfId="42060"/>
    <cellStyle name="표준 5 4 2 2 2 3" xfId="442"/>
    <cellStyle name="표준 5 4 2 2 2 3 2" xfId="968"/>
    <cellStyle name="표준 5 4 2 2 2 3 2 2" xfId="1906"/>
    <cellStyle name="표준 5 4 2 2 2 3 2 2 2" xfId="3804"/>
    <cellStyle name="표준 5 4 2 2 2 3 2 2 2 2" xfId="7781"/>
    <cellStyle name="표준 5 4 2 2 2 3 2 2 2 2 2" xfId="18914"/>
    <cellStyle name="표준 5 4 2 2 2 3 2 2 2 2 2 2" xfId="41605"/>
    <cellStyle name="표준 5 4 2 2 2 3 2 2 2 2 3" xfId="26456"/>
    <cellStyle name="표준 5 4 2 2 2 3 2 2 2 2 3 2" xfId="49145"/>
    <cellStyle name="표준 5 4 2 2 2 3 2 2 2 2 4" xfId="34082"/>
    <cellStyle name="표준 5 4 2 2 2 3 2 2 2 3" xfId="9865"/>
    <cellStyle name="표준 5 4 2 2 2 3 2 2 2 4" xfId="15190"/>
    <cellStyle name="표준 5 4 2 2 2 3 2 2 2 4 2" xfId="37881"/>
    <cellStyle name="표준 5 4 2 2 2 3 2 2 2 5" xfId="22740"/>
    <cellStyle name="표준 5 4 2 2 2 3 2 2 2 5 2" xfId="45429"/>
    <cellStyle name="표준 5 4 2 2 2 3 2 2 2 6" xfId="30366"/>
    <cellStyle name="표준 5 4 2 2 2 3 2 2 3" xfId="5883"/>
    <cellStyle name="표준 5 4 2 2 2 3 2 2 3 2" xfId="17054"/>
    <cellStyle name="표준 5 4 2 2 2 3 2 2 3 2 2" xfId="39745"/>
    <cellStyle name="표준 5 4 2 2 2 3 2 2 3 3" xfId="24598"/>
    <cellStyle name="표준 5 4 2 2 2 3 2 2 3 3 2" xfId="47287"/>
    <cellStyle name="표준 5 4 2 2 2 3 2 2 3 4" xfId="32224"/>
    <cellStyle name="표준 5 4 2 2 2 3 2 2 4" xfId="4112"/>
    <cellStyle name="표준 5 4 2 2 2 3 2 2 5" xfId="13295"/>
    <cellStyle name="표준 5 4 2 2 2 3 2 2 5 2" xfId="35986"/>
    <cellStyle name="표준 5 4 2 2 2 3 2 2 6" xfId="20880"/>
    <cellStyle name="표준 5 4 2 2 2 3 2 2 6 2" xfId="43571"/>
    <cellStyle name="표준 5 4 2 2 2 3 2 2 7" xfId="28508"/>
    <cellStyle name="표준 5 4 2 2 2 3 2 3" xfId="2866"/>
    <cellStyle name="표준 5 4 2 2 2 3 2 3 2" xfId="6843"/>
    <cellStyle name="표준 5 4 2 2 2 3 2 3 2 2" xfId="17984"/>
    <cellStyle name="표준 5 4 2 2 2 3 2 3 2 2 2" xfId="40675"/>
    <cellStyle name="표준 5 4 2 2 2 3 2 3 2 3" xfId="25527"/>
    <cellStyle name="표준 5 4 2 2 2 3 2 3 2 3 2" xfId="48216"/>
    <cellStyle name="표준 5 4 2 2 2 3 2 3 2 4" xfId="33153"/>
    <cellStyle name="표준 5 4 2 2 2 3 2 3 3" xfId="9442"/>
    <cellStyle name="표준 5 4 2 2 2 3 2 3 4" xfId="14252"/>
    <cellStyle name="표준 5 4 2 2 2 3 2 3 4 2" xfId="36943"/>
    <cellStyle name="표준 5 4 2 2 2 3 2 3 5" xfId="21811"/>
    <cellStyle name="표준 5 4 2 2 2 3 2 3 5 2" xfId="44500"/>
    <cellStyle name="표준 5 4 2 2 2 3 2 3 6" xfId="29437"/>
    <cellStyle name="표준 5 4 2 2 2 3 2 4" xfId="4944"/>
    <cellStyle name="표준 5 4 2 2 2 3 2 4 2" xfId="16125"/>
    <cellStyle name="표준 5 4 2 2 2 3 2 4 2 2" xfId="38816"/>
    <cellStyle name="표준 5 4 2 2 2 3 2 4 3" xfId="23669"/>
    <cellStyle name="표준 5 4 2 2 2 3 2 4 3 2" xfId="46358"/>
    <cellStyle name="표준 5 4 2 2 2 3 2 4 4" xfId="31295"/>
    <cellStyle name="표준 5 4 2 2 2 3 2 5" xfId="11467"/>
    <cellStyle name="표준 5 4 2 2 2 3 2 6" xfId="12357"/>
    <cellStyle name="표준 5 4 2 2 2 3 2 6 2" xfId="35048"/>
    <cellStyle name="표준 5 4 2 2 2 3 2 7" xfId="19951"/>
    <cellStyle name="표준 5 4 2 2 2 3 2 7 2" xfId="42642"/>
    <cellStyle name="표준 5 4 2 2 2 3 2 8" xfId="27579"/>
    <cellStyle name="표준 5 4 2 2 2 3 3" xfId="1444"/>
    <cellStyle name="표준 5 4 2 2 2 3 3 2" xfId="3342"/>
    <cellStyle name="표준 5 4 2 2 2 3 3 2 2" xfId="7319"/>
    <cellStyle name="표준 5 4 2 2 2 3 3 2 2 2" xfId="18453"/>
    <cellStyle name="표준 5 4 2 2 2 3 3 2 2 2 2" xfId="41144"/>
    <cellStyle name="표준 5 4 2 2 2 3 3 2 2 3" xfId="25995"/>
    <cellStyle name="표준 5 4 2 2 2 3 3 2 2 3 2" xfId="48684"/>
    <cellStyle name="표준 5 4 2 2 2 3 3 2 2 4" xfId="33621"/>
    <cellStyle name="표준 5 4 2 2 2 3 3 2 3" xfId="10344"/>
    <cellStyle name="표준 5 4 2 2 2 3 3 2 4" xfId="14728"/>
    <cellStyle name="표준 5 4 2 2 2 3 3 2 4 2" xfId="37419"/>
    <cellStyle name="표준 5 4 2 2 2 3 3 2 5" xfId="22279"/>
    <cellStyle name="표준 5 4 2 2 2 3 3 2 5 2" xfId="44968"/>
    <cellStyle name="표준 5 4 2 2 2 3 3 2 6" xfId="29905"/>
    <cellStyle name="표준 5 4 2 2 2 3 3 3" xfId="5421"/>
    <cellStyle name="표준 5 4 2 2 2 3 3 3 2" xfId="16593"/>
    <cellStyle name="표준 5 4 2 2 2 3 3 3 2 2" xfId="39284"/>
    <cellStyle name="표준 5 4 2 2 2 3 3 3 3" xfId="24137"/>
    <cellStyle name="표준 5 4 2 2 2 3 3 3 3 2" xfId="46826"/>
    <cellStyle name="표준 5 4 2 2 2 3 3 3 4" xfId="31763"/>
    <cellStyle name="표준 5 4 2 2 2 3 3 4" xfId="11485"/>
    <cellStyle name="표준 5 4 2 2 2 3 3 5" xfId="12833"/>
    <cellStyle name="표준 5 4 2 2 2 3 3 5 2" xfId="35524"/>
    <cellStyle name="표준 5 4 2 2 2 3 3 6" xfId="20419"/>
    <cellStyle name="표준 5 4 2 2 2 3 3 6 2" xfId="43110"/>
    <cellStyle name="표준 5 4 2 2 2 3 3 7" xfId="28047"/>
    <cellStyle name="표준 5 4 2 2 2 3 4" xfId="2381"/>
    <cellStyle name="표준 5 4 2 2 2 3 4 2" xfId="6358"/>
    <cellStyle name="표준 5 4 2 2 2 3 4 2 2" xfId="17522"/>
    <cellStyle name="표준 5 4 2 2 2 3 4 2 2 2" xfId="40213"/>
    <cellStyle name="표준 5 4 2 2 2 3 4 2 3" xfId="25066"/>
    <cellStyle name="표준 5 4 2 2 2 3 4 2 3 2" xfId="47755"/>
    <cellStyle name="표준 5 4 2 2 2 3 4 2 4" xfId="32692"/>
    <cellStyle name="표준 5 4 2 2 2 3 4 3" xfId="8508"/>
    <cellStyle name="표준 5 4 2 2 2 3 4 4" xfId="13769"/>
    <cellStyle name="표준 5 4 2 2 2 3 4 4 2" xfId="36460"/>
    <cellStyle name="표준 5 4 2 2 2 3 4 5" xfId="21349"/>
    <cellStyle name="표준 5 4 2 2 2 3 4 5 2" xfId="44039"/>
    <cellStyle name="표준 5 4 2 2 2 3 4 6" xfId="28976"/>
    <cellStyle name="표준 5 4 2 2 2 3 5" xfId="4416"/>
    <cellStyle name="표준 5 4 2 2 2 3 5 2" xfId="15663"/>
    <cellStyle name="표준 5 4 2 2 2 3 5 2 2" xfId="38354"/>
    <cellStyle name="표준 5 4 2 2 2 3 5 3" xfId="23208"/>
    <cellStyle name="표준 5 4 2 2 2 3 5 3 2" xfId="45897"/>
    <cellStyle name="표준 5 4 2 2 2 3 5 4" xfId="30834"/>
    <cellStyle name="표준 5 4 2 2 2 3 6" xfId="10053"/>
    <cellStyle name="표준 5 4 2 2 2 3 7" xfId="11869"/>
    <cellStyle name="표준 5 4 2 2 2 3 7 2" xfId="34560"/>
    <cellStyle name="표준 5 4 2 2 2 3 8" xfId="19489"/>
    <cellStyle name="표준 5 4 2 2 2 3 8 2" xfId="42180"/>
    <cellStyle name="표준 5 4 2 2 2 3 9" xfId="27118"/>
    <cellStyle name="표준 5 4 2 2 2 4" xfId="732"/>
    <cellStyle name="표준 5 4 2 2 2 4 2" xfId="1675"/>
    <cellStyle name="표준 5 4 2 2 2 4 2 2" xfId="3573"/>
    <cellStyle name="표준 5 4 2 2 2 4 2 2 2" xfId="7550"/>
    <cellStyle name="표준 5 4 2 2 2 4 2 2 2 2" xfId="18683"/>
    <cellStyle name="표준 5 4 2 2 2 4 2 2 2 2 2" xfId="41374"/>
    <cellStyle name="표준 5 4 2 2 2 4 2 2 2 3" xfId="26225"/>
    <cellStyle name="표준 5 4 2 2 2 4 2 2 2 3 2" xfId="48914"/>
    <cellStyle name="표준 5 4 2 2 2 4 2 2 2 4" xfId="33851"/>
    <cellStyle name="표준 5 4 2 2 2 4 2 2 3" xfId="8371"/>
    <cellStyle name="표준 5 4 2 2 2 4 2 2 4" xfId="14959"/>
    <cellStyle name="표준 5 4 2 2 2 4 2 2 4 2" xfId="37650"/>
    <cellStyle name="표준 5 4 2 2 2 4 2 2 5" xfId="22509"/>
    <cellStyle name="표준 5 4 2 2 2 4 2 2 5 2" xfId="45198"/>
    <cellStyle name="표준 5 4 2 2 2 4 2 2 6" xfId="30135"/>
    <cellStyle name="표준 5 4 2 2 2 4 2 3" xfId="5652"/>
    <cellStyle name="표준 5 4 2 2 2 4 2 3 2" xfId="16823"/>
    <cellStyle name="표준 5 4 2 2 2 4 2 3 2 2" xfId="39514"/>
    <cellStyle name="표준 5 4 2 2 2 4 2 3 3" xfId="24367"/>
    <cellStyle name="표준 5 4 2 2 2 4 2 3 3 2" xfId="47056"/>
    <cellStyle name="표준 5 4 2 2 2 4 2 3 4" xfId="31993"/>
    <cellStyle name="표준 5 4 2 2 2 4 2 4" xfId="8287"/>
    <cellStyle name="표준 5 4 2 2 2 4 2 5" xfId="13064"/>
    <cellStyle name="표준 5 4 2 2 2 4 2 5 2" xfId="35755"/>
    <cellStyle name="표준 5 4 2 2 2 4 2 6" xfId="20649"/>
    <cellStyle name="표준 5 4 2 2 2 4 2 6 2" xfId="43340"/>
    <cellStyle name="표준 5 4 2 2 2 4 2 7" xfId="28277"/>
    <cellStyle name="표준 5 4 2 2 2 4 3" xfId="2630"/>
    <cellStyle name="표준 5 4 2 2 2 4 3 2" xfId="6607"/>
    <cellStyle name="표준 5 4 2 2 2 4 3 2 2" xfId="17752"/>
    <cellStyle name="표준 5 4 2 2 2 4 3 2 2 2" xfId="40443"/>
    <cellStyle name="표준 5 4 2 2 2 4 3 2 3" xfId="25296"/>
    <cellStyle name="표준 5 4 2 2 2 4 3 2 3 2" xfId="47985"/>
    <cellStyle name="표준 5 4 2 2 2 4 3 2 4" xfId="32922"/>
    <cellStyle name="표준 5 4 2 2 2 4 3 3" xfId="10331"/>
    <cellStyle name="표준 5 4 2 2 2 4 3 4" xfId="14017"/>
    <cellStyle name="표준 5 4 2 2 2 4 3 4 2" xfId="36708"/>
    <cellStyle name="표준 5 4 2 2 2 4 3 5" xfId="21580"/>
    <cellStyle name="표준 5 4 2 2 2 4 3 5 2" xfId="44269"/>
    <cellStyle name="표준 5 4 2 2 2 4 3 6" xfId="29206"/>
    <cellStyle name="표준 5 4 2 2 2 4 4" xfId="4708"/>
    <cellStyle name="표준 5 4 2 2 2 4 4 2" xfId="15894"/>
    <cellStyle name="표준 5 4 2 2 2 4 4 2 2" xfId="38585"/>
    <cellStyle name="표준 5 4 2 2 2 4 4 3" xfId="23438"/>
    <cellStyle name="표준 5 4 2 2 2 4 4 3 2" xfId="46127"/>
    <cellStyle name="표준 5 4 2 2 2 4 4 4" xfId="31064"/>
    <cellStyle name="표준 5 4 2 2 2 4 5" xfId="9996"/>
    <cellStyle name="표준 5 4 2 2 2 4 6" xfId="12122"/>
    <cellStyle name="표준 5 4 2 2 2 4 6 2" xfId="34813"/>
    <cellStyle name="표준 5 4 2 2 2 4 7" xfId="19720"/>
    <cellStyle name="표준 5 4 2 2 2 4 7 2" xfId="42411"/>
    <cellStyle name="표준 5 4 2 2 2 4 8" xfId="27348"/>
    <cellStyle name="표준 5 4 2 2 2 5" xfId="1212"/>
    <cellStyle name="표준 5 4 2 2 2 5 2" xfId="3110"/>
    <cellStyle name="표준 5 4 2 2 2 5 2 2" xfId="7087"/>
    <cellStyle name="표준 5 4 2 2 2 5 2 2 2" xfId="18222"/>
    <cellStyle name="표준 5 4 2 2 2 5 2 2 2 2" xfId="40913"/>
    <cellStyle name="표준 5 4 2 2 2 5 2 2 3" xfId="25764"/>
    <cellStyle name="표준 5 4 2 2 2 5 2 2 3 2" xfId="48453"/>
    <cellStyle name="표준 5 4 2 2 2 5 2 2 4" xfId="33390"/>
    <cellStyle name="표준 5 4 2 2 2 5 2 3" xfId="11421"/>
    <cellStyle name="표준 5 4 2 2 2 5 2 4" xfId="14496"/>
    <cellStyle name="표준 5 4 2 2 2 5 2 4 2" xfId="37187"/>
    <cellStyle name="표준 5 4 2 2 2 5 2 5" xfId="22048"/>
    <cellStyle name="표준 5 4 2 2 2 5 2 5 2" xfId="44737"/>
    <cellStyle name="표준 5 4 2 2 2 5 2 6" xfId="29674"/>
    <cellStyle name="표준 5 4 2 2 2 5 3" xfId="5189"/>
    <cellStyle name="표준 5 4 2 2 2 5 3 2" xfId="16362"/>
    <cellStyle name="표준 5 4 2 2 2 5 3 2 2" xfId="39053"/>
    <cellStyle name="표준 5 4 2 2 2 5 3 3" xfId="23906"/>
    <cellStyle name="표준 5 4 2 2 2 5 3 3 2" xfId="46595"/>
    <cellStyle name="표준 5 4 2 2 2 5 3 4" xfId="31532"/>
    <cellStyle name="표준 5 4 2 2 2 5 4" xfId="9080"/>
    <cellStyle name="표준 5 4 2 2 2 5 5" xfId="12601"/>
    <cellStyle name="표준 5 4 2 2 2 5 5 2" xfId="35292"/>
    <cellStyle name="표준 5 4 2 2 2 5 6" xfId="20188"/>
    <cellStyle name="표준 5 4 2 2 2 5 6 2" xfId="42879"/>
    <cellStyle name="표준 5 4 2 2 2 5 7" xfId="27816"/>
    <cellStyle name="표준 5 4 2 2 2 6" xfId="2144"/>
    <cellStyle name="표준 5 4 2 2 2 6 2" xfId="6121"/>
    <cellStyle name="표준 5 4 2 2 2 6 2 2" xfId="17291"/>
    <cellStyle name="표준 5 4 2 2 2 6 2 2 2" xfId="39982"/>
    <cellStyle name="표준 5 4 2 2 2 6 2 3" xfId="24835"/>
    <cellStyle name="표준 5 4 2 2 2 6 2 3 2" xfId="47524"/>
    <cellStyle name="표준 5 4 2 2 2 6 2 4" xfId="32461"/>
    <cellStyle name="표준 5 4 2 2 2 6 3" xfId="9014"/>
    <cellStyle name="표준 5 4 2 2 2 6 4" xfId="13533"/>
    <cellStyle name="표준 5 4 2 2 2 6 4 2" xfId="36224"/>
    <cellStyle name="표준 5 4 2 2 2 6 5" xfId="21117"/>
    <cellStyle name="표준 5 4 2 2 2 6 5 2" xfId="43808"/>
    <cellStyle name="표준 5 4 2 2 2 6 6" xfId="28745"/>
    <cellStyle name="표준 5 4 2 2 2 7" xfId="4173"/>
    <cellStyle name="표준 5 4 2 2 2 7 2" xfId="15432"/>
    <cellStyle name="표준 5 4 2 2 2 7 2 2" xfId="38123"/>
    <cellStyle name="표준 5 4 2 2 2 7 3" xfId="22977"/>
    <cellStyle name="표준 5 4 2 2 2 7 3 2" xfId="45666"/>
    <cellStyle name="표준 5 4 2 2 2 7 4" xfId="30603"/>
    <cellStyle name="표준 5 4 2 2 2 8" xfId="8274"/>
    <cellStyle name="표준 5 4 2 2 2 9" xfId="11633"/>
    <cellStyle name="표준 5 4 2 2 2 9 2" xfId="34324"/>
    <cellStyle name="표준 5 4 2 2 3" xfId="266"/>
    <cellStyle name="표준 5 4 2 2 3 10" xfId="26948"/>
    <cellStyle name="표준 5 4 2 2 3 2" xfId="503"/>
    <cellStyle name="표준 5 4 2 2 3 2 2" xfId="1029"/>
    <cellStyle name="표준 5 4 2 2 3 2 2 2" xfId="1967"/>
    <cellStyle name="표준 5 4 2 2 3 2 2 2 2" xfId="3865"/>
    <cellStyle name="표준 5 4 2 2 3 2 2 2 2 2" xfId="7842"/>
    <cellStyle name="표준 5 4 2 2 3 2 2 2 2 2 2" xfId="18975"/>
    <cellStyle name="표준 5 4 2 2 3 2 2 2 2 2 2 2" xfId="41666"/>
    <cellStyle name="표준 5 4 2 2 3 2 2 2 2 2 3" xfId="26517"/>
    <cellStyle name="표준 5 4 2 2 3 2 2 2 2 2 3 2" xfId="49206"/>
    <cellStyle name="표준 5 4 2 2 3 2 2 2 2 2 4" xfId="34143"/>
    <cellStyle name="표준 5 4 2 2 3 2 2 2 2 3" xfId="9526"/>
    <cellStyle name="표준 5 4 2 2 3 2 2 2 2 4" xfId="15251"/>
    <cellStyle name="표준 5 4 2 2 3 2 2 2 2 4 2" xfId="37942"/>
    <cellStyle name="표준 5 4 2 2 3 2 2 2 2 5" xfId="22801"/>
    <cellStyle name="표준 5 4 2 2 3 2 2 2 2 5 2" xfId="45490"/>
    <cellStyle name="표준 5 4 2 2 3 2 2 2 2 6" xfId="30427"/>
    <cellStyle name="표준 5 4 2 2 3 2 2 2 3" xfId="5944"/>
    <cellStyle name="표준 5 4 2 2 3 2 2 2 3 2" xfId="17115"/>
    <cellStyle name="표준 5 4 2 2 3 2 2 2 3 2 2" xfId="39806"/>
    <cellStyle name="표준 5 4 2 2 3 2 2 2 3 3" xfId="24659"/>
    <cellStyle name="표준 5 4 2 2 3 2 2 2 3 3 2" xfId="47348"/>
    <cellStyle name="표준 5 4 2 2 3 2 2 2 3 4" xfId="32285"/>
    <cellStyle name="표준 5 4 2 2 3 2 2 2 4" xfId="9037"/>
    <cellStyle name="표준 5 4 2 2 3 2 2 2 5" xfId="13356"/>
    <cellStyle name="표준 5 4 2 2 3 2 2 2 5 2" xfId="36047"/>
    <cellStyle name="표준 5 4 2 2 3 2 2 2 6" xfId="20941"/>
    <cellStyle name="표준 5 4 2 2 3 2 2 2 6 2" xfId="43632"/>
    <cellStyle name="표준 5 4 2 2 3 2 2 2 7" xfId="28569"/>
    <cellStyle name="표준 5 4 2 2 3 2 2 3" xfId="2927"/>
    <cellStyle name="표준 5 4 2 2 3 2 2 3 2" xfId="6904"/>
    <cellStyle name="표준 5 4 2 2 3 2 2 3 2 2" xfId="18045"/>
    <cellStyle name="표준 5 4 2 2 3 2 2 3 2 2 2" xfId="40736"/>
    <cellStyle name="표준 5 4 2 2 3 2 2 3 2 3" xfId="25588"/>
    <cellStyle name="표준 5 4 2 2 3 2 2 3 2 3 2" xfId="48277"/>
    <cellStyle name="표준 5 4 2 2 3 2 2 3 2 4" xfId="33214"/>
    <cellStyle name="표준 5 4 2 2 3 2 2 3 3" xfId="10860"/>
    <cellStyle name="표준 5 4 2 2 3 2 2 3 4" xfId="14313"/>
    <cellStyle name="표준 5 4 2 2 3 2 2 3 4 2" xfId="37004"/>
    <cellStyle name="표준 5 4 2 2 3 2 2 3 5" xfId="21872"/>
    <cellStyle name="표준 5 4 2 2 3 2 2 3 5 2" xfId="44561"/>
    <cellStyle name="표준 5 4 2 2 3 2 2 3 6" xfId="29498"/>
    <cellStyle name="표준 5 4 2 2 3 2 2 4" xfId="5005"/>
    <cellStyle name="표준 5 4 2 2 3 2 2 4 2" xfId="16186"/>
    <cellStyle name="표준 5 4 2 2 3 2 2 4 2 2" xfId="38877"/>
    <cellStyle name="표준 5 4 2 2 3 2 2 4 3" xfId="23730"/>
    <cellStyle name="표준 5 4 2 2 3 2 2 4 3 2" xfId="46419"/>
    <cellStyle name="표준 5 4 2 2 3 2 2 4 4" xfId="31356"/>
    <cellStyle name="표준 5 4 2 2 3 2 2 5" xfId="8471"/>
    <cellStyle name="표준 5 4 2 2 3 2 2 6" xfId="12418"/>
    <cellStyle name="표준 5 4 2 2 3 2 2 6 2" xfId="35109"/>
    <cellStyle name="표준 5 4 2 2 3 2 2 7" xfId="20012"/>
    <cellStyle name="표준 5 4 2 2 3 2 2 7 2" xfId="42703"/>
    <cellStyle name="표준 5 4 2 2 3 2 2 8" xfId="27640"/>
    <cellStyle name="표준 5 4 2 2 3 2 3" xfId="1505"/>
    <cellStyle name="표준 5 4 2 2 3 2 3 2" xfId="3403"/>
    <cellStyle name="표준 5 4 2 2 3 2 3 2 2" xfId="7380"/>
    <cellStyle name="표준 5 4 2 2 3 2 3 2 2 2" xfId="18514"/>
    <cellStyle name="표준 5 4 2 2 3 2 3 2 2 2 2" xfId="41205"/>
    <cellStyle name="표준 5 4 2 2 3 2 3 2 2 3" xfId="26056"/>
    <cellStyle name="표준 5 4 2 2 3 2 3 2 2 3 2" xfId="48745"/>
    <cellStyle name="표준 5 4 2 2 3 2 3 2 2 4" xfId="33682"/>
    <cellStyle name="표준 5 4 2 2 3 2 3 2 3" xfId="9959"/>
    <cellStyle name="표준 5 4 2 2 3 2 3 2 4" xfId="14789"/>
    <cellStyle name="표준 5 4 2 2 3 2 3 2 4 2" xfId="37480"/>
    <cellStyle name="표준 5 4 2 2 3 2 3 2 5" xfId="22340"/>
    <cellStyle name="표준 5 4 2 2 3 2 3 2 5 2" xfId="45029"/>
    <cellStyle name="표준 5 4 2 2 3 2 3 2 6" xfId="29966"/>
    <cellStyle name="표준 5 4 2 2 3 2 3 3" xfId="5482"/>
    <cellStyle name="표준 5 4 2 2 3 2 3 3 2" xfId="16654"/>
    <cellStyle name="표준 5 4 2 2 3 2 3 3 2 2" xfId="39345"/>
    <cellStyle name="표준 5 4 2 2 3 2 3 3 3" xfId="24198"/>
    <cellStyle name="표준 5 4 2 2 3 2 3 3 3 2" xfId="46887"/>
    <cellStyle name="표준 5 4 2 2 3 2 3 3 4" xfId="31824"/>
    <cellStyle name="표준 5 4 2 2 3 2 3 4" xfId="11518"/>
    <cellStyle name="표준 5 4 2 2 3 2 3 5" xfId="12894"/>
    <cellStyle name="표준 5 4 2 2 3 2 3 5 2" xfId="35585"/>
    <cellStyle name="표준 5 4 2 2 3 2 3 6" xfId="20480"/>
    <cellStyle name="표준 5 4 2 2 3 2 3 6 2" xfId="43171"/>
    <cellStyle name="표준 5 4 2 2 3 2 3 7" xfId="28108"/>
    <cellStyle name="표준 5 4 2 2 3 2 4" xfId="2442"/>
    <cellStyle name="표준 5 4 2 2 3 2 4 2" xfId="6419"/>
    <cellStyle name="표준 5 4 2 2 3 2 4 2 2" xfId="17583"/>
    <cellStyle name="표준 5 4 2 2 3 2 4 2 2 2" xfId="40274"/>
    <cellStyle name="표준 5 4 2 2 3 2 4 2 3" xfId="25127"/>
    <cellStyle name="표준 5 4 2 2 3 2 4 2 3 2" xfId="47816"/>
    <cellStyle name="표준 5 4 2 2 3 2 4 2 4" xfId="32753"/>
    <cellStyle name="표준 5 4 2 2 3 2 4 3" xfId="9785"/>
    <cellStyle name="표준 5 4 2 2 3 2 4 4" xfId="13830"/>
    <cellStyle name="표준 5 4 2 2 3 2 4 4 2" xfId="36521"/>
    <cellStyle name="표준 5 4 2 2 3 2 4 5" xfId="21410"/>
    <cellStyle name="표준 5 4 2 2 3 2 4 5 2" xfId="44100"/>
    <cellStyle name="표준 5 4 2 2 3 2 4 6" xfId="29037"/>
    <cellStyle name="표준 5 4 2 2 3 2 5" xfId="4477"/>
    <cellStyle name="표준 5 4 2 2 3 2 5 2" xfId="15724"/>
    <cellStyle name="표준 5 4 2 2 3 2 5 2 2" xfId="38415"/>
    <cellStyle name="표준 5 4 2 2 3 2 5 3" xfId="23269"/>
    <cellStyle name="표준 5 4 2 2 3 2 5 3 2" xfId="45958"/>
    <cellStyle name="표준 5 4 2 2 3 2 5 4" xfId="30895"/>
    <cellStyle name="표준 5 4 2 2 3 2 6" xfId="11519"/>
    <cellStyle name="표준 5 4 2 2 3 2 7" xfId="11930"/>
    <cellStyle name="표준 5 4 2 2 3 2 7 2" xfId="34621"/>
    <cellStyle name="표준 5 4 2 2 3 2 8" xfId="19550"/>
    <cellStyle name="표준 5 4 2 2 3 2 8 2" xfId="42241"/>
    <cellStyle name="표준 5 4 2 2 3 2 9" xfId="27179"/>
    <cellStyle name="표준 5 4 2 2 3 3" xfId="793"/>
    <cellStyle name="표준 5 4 2 2 3 3 2" xfId="1736"/>
    <cellStyle name="표준 5 4 2 2 3 3 2 2" xfId="3634"/>
    <cellStyle name="표준 5 4 2 2 3 3 2 2 2" xfId="7611"/>
    <cellStyle name="표준 5 4 2 2 3 3 2 2 2 2" xfId="18744"/>
    <cellStyle name="표준 5 4 2 2 3 3 2 2 2 2 2" xfId="41435"/>
    <cellStyle name="표준 5 4 2 2 3 3 2 2 2 3" xfId="26286"/>
    <cellStyle name="표준 5 4 2 2 3 3 2 2 2 3 2" xfId="48975"/>
    <cellStyle name="표준 5 4 2 2 3 3 2 2 2 4" xfId="33912"/>
    <cellStyle name="표준 5 4 2 2 3 3 2 2 3" xfId="8483"/>
    <cellStyle name="표준 5 4 2 2 3 3 2 2 4" xfId="15020"/>
    <cellStyle name="표준 5 4 2 2 3 3 2 2 4 2" xfId="37711"/>
    <cellStyle name="표준 5 4 2 2 3 3 2 2 5" xfId="22570"/>
    <cellStyle name="표준 5 4 2 2 3 3 2 2 5 2" xfId="45259"/>
    <cellStyle name="표준 5 4 2 2 3 3 2 2 6" xfId="30196"/>
    <cellStyle name="표준 5 4 2 2 3 3 2 3" xfId="5713"/>
    <cellStyle name="표준 5 4 2 2 3 3 2 3 2" xfId="16884"/>
    <cellStyle name="표준 5 4 2 2 3 3 2 3 2 2" xfId="39575"/>
    <cellStyle name="표준 5 4 2 2 3 3 2 3 3" xfId="24428"/>
    <cellStyle name="표준 5 4 2 2 3 3 2 3 3 2" xfId="47117"/>
    <cellStyle name="표준 5 4 2 2 3 3 2 3 4" xfId="32054"/>
    <cellStyle name="표준 5 4 2 2 3 3 2 4" xfId="9262"/>
    <cellStyle name="표준 5 4 2 2 3 3 2 5" xfId="13125"/>
    <cellStyle name="표준 5 4 2 2 3 3 2 5 2" xfId="35816"/>
    <cellStyle name="표준 5 4 2 2 3 3 2 6" xfId="20710"/>
    <cellStyle name="표준 5 4 2 2 3 3 2 6 2" xfId="43401"/>
    <cellStyle name="표준 5 4 2 2 3 3 2 7" xfId="28338"/>
    <cellStyle name="표준 5 4 2 2 3 3 3" xfId="2691"/>
    <cellStyle name="표준 5 4 2 2 3 3 3 2" xfId="6668"/>
    <cellStyle name="표준 5 4 2 2 3 3 3 2 2" xfId="17813"/>
    <cellStyle name="표준 5 4 2 2 3 3 3 2 2 2" xfId="40504"/>
    <cellStyle name="표준 5 4 2 2 3 3 3 2 3" xfId="25357"/>
    <cellStyle name="표준 5 4 2 2 3 3 3 2 3 2" xfId="48046"/>
    <cellStyle name="표준 5 4 2 2 3 3 3 2 4" xfId="32983"/>
    <cellStyle name="표준 5 4 2 2 3 3 3 3" xfId="9702"/>
    <cellStyle name="표준 5 4 2 2 3 3 3 4" xfId="14078"/>
    <cellStyle name="표준 5 4 2 2 3 3 3 4 2" xfId="36769"/>
    <cellStyle name="표준 5 4 2 2 3 3 3 5" xfId="21641"/>
    <cellStyle name="표준 5 4 2 2 3 3 3 5 2" xfId="44330"/>
    <cellStyle name="표준 5 4 2 2 3 3 3 6" xfId="29267"/>
    <cellStyle name="표준 5 4 2 2 3 3 4" xfId="4769"/>
    <cellStyle name="표준 5 4 2 2 3 3 4 2" xfId="15955"/>
    <cellStyle name="표준 5 4 2 2 3 3 4 2 2" xfId="38646"/>
    <cellStyle name="표준 5 4 2 2 3 3 4 3" xfId="23499"/>
    <cellStyle name="표준 5 4 2 2 3 3 4 3 2" xfId="46188"/>
    <cellStyle name="표준 5 4 2 2 3 3 4 4" xfId="31125"/>
    <cellStyle name="표준 5 4 2 2 3 3 5" xfId="11479"/>
    <cellStyle name="표준 5 4 2 2 3 3 6" xfId="12183"/>
    <cellStyle name="표준 5 4 2 2 3 3 6 2" xfId="34874"/>
    <cellStyle name="표준 5 4 2 2 3 3 7" xfId="19781"/>
    <cellStyle name="표준 5 4 2 2 3 3 7 2" xfId="42472"/>
    <cellStyle name="표준 5 4 2 2 3 3 8" xfId="27409"/>
    <cellStyle name="표준 5 4 2 2 3 4" xfId="1273"/>
    <cellStyle name="표준 5 4 2 2 3 4 2" xfId="3171"/>
    <cellStyle name="표준 5 4 2 2 3 4 2 2" xfId="7148"/>
    <cellStyle name="표준 5 4 2 2 3 4 2 2 2" xfId="18283"/>
    <cellStyle name="표준 5 4 2 2 3 4 2 2 2 2" xfId="40974"/>
    <cellStyle name="표준 5 4 2 2 3 4 2 2 3" xfId="25825"/>
    <cellStyle name="표준 5 4 2 2 3 4 2 2 3 2" xfId="48514"/>
    <cellStyle name="표준 5 4 2 2 3 4 2 2 4" xfId="33451"/>
    <cellStyle name="표준 5 4 2 2 3 4 2 3" xfId="9588"/>
    <cellStyle name="표준 5 4 2 2 3 4 2 4" xfId="14557"/>
    <cellStyle name="표준 5 4 2 2 3 4 2 4 2" xfId="37248"/>
    <cellStyle name="표준 5 4 2 2 3 4 2 5" xfId="22109"/>
    <cellStyle name="표준 5 4 2 2 3 4 2 5 2" xfId="44798"/>
    <cellStyle name="표준 5 4 2 2 3 4 2 6" xfId="29735"/>
    <cellStyle name="표준 5 4 2 2 3 4 3" xfId="5250"/>
    <cellStyle name="표준 5 4 2 2 3 4 3 2" xfId="16423"/>
    <cellStyle name="표준 5 4 2 2 3 4 3 2 2" xfId="39114"/>
    <cellStyle name="표준 5 4 2 2 3 4 3 3" xfId="23967"/>
    <cellStyle name="표준 5 4 2 2 3 4 3 3 2" xfId="46656"/>
    <cellStyle name="표준 5 4 2 2 3 4 3 4" xfId="31593"/>
    <cellStyle name="표준 5 4 2 2 3 4 4" xfId="9325"/>
    <cellStyle name="표준 5 4 2 2 3 4 5" xfId="12662"/>
    <cellStyle name="표준 5 4 2 2 3 4 5 2" xfId="35353"/>
    <cellStyle name="표준 5 4 2 2 3 4 6" xfId="20249"/>
    <cellStyle name="표준 5 4 2 2 3 4 6 2" xfId="42940"/>
    <cellStyle name="표준 5 4 2 2 3 4 7" xfId="27877"/>
    <cellStyle name="표준 5 4 2 2 3 5" xfId="2205"/>
    <cellStyle name="표준 5 4 2 2 3 5 2" xfId="6182"/>
    <cellStyle name="표준 5 4 2 2 3 5 2 2" xfId="17352"/>
    <cellStyle name="표준 5 4 2 2 3 5 2 2 2" xfId="40043"/>
    <cellStyle name="표준 5 4 2 2 3 5 2 3" xfId="24896"/>
    <cellStyle name="표준 5 4 2 2 3 5 2 3 2" xfId="47585"/>
    <cellStyle name="표준 5 4 2 2 3 5 2 4" xfId="32522"/>
    <cellStyle name="표준 5 4 2 2 3 5 3" xfId="9903"/>
    <cellStyle name="표준 5 4 2 2 3 5 4" xfId="13594"/>
    <cellStyle name="표준 5 4 2 2 3 5 4 2" xfId="36285"/>
    <cellStyle name="표준 5 4 2 2 3 5 5" xfId="21178"/>
    <cellStyle name="표준 5 4 2 2 3 5 5 2" xfId="43869"/>
    <cellStyle name="표준 5 4 2 2 3 5 6" xfId="28806"/>
    <cellStyle name="표준 5 4 2 2 3 6" xfId="4240"/>
    <cellStyle name="표준 5 4 2 2 3 6 2" xfId="15493"/>
    <cellStyle name="표준 5 4 2 2 3 6 2 2" xfId="38184"/>
    <cellStyle name="표준 5 4 2 2 3 6 3" xfId="23038"/>
    <cellStyle name="표준 5 4 2 2 3 6 3 2" xfId="45727"/>
    <cellStyle name="표준 5 4 2 2 3 6 4" xfId="30664"/>
    <cellStyle name="표준 5 4 2 2 3 7" xfId="9395"/>
    <cellStyle name="표준 5 4 2 2 3 8" xfId="11694"/>
    <cellStyle name="표준 5 4 2 2 3 8 2" xfId="34385"/>
    <cellStyle name="표준 5 4 2 2 3 9" xfId="19319"/>
    <cellStyle name="표준 5 4 2 2 3 9 2" xfId="42010"/>
    <cellStyle name="표준 5 4 2 2 4" xfId="387"/>
    <cellStyle name="표준 5 4 2 2 4 2" xfId="914"/>
    <cellStyle name="표준 5 4 2 2 4 2 2" xfId="1856"/>
    <cellStyle name="표준 5 4 2 2 4 2 2 2" xfId="3754"/>
    <cellStyle name="표준 5 4 2 2 4 2 2 2 2" xfId="7731"/>
    <cellStyle name="표준 5 4 2 2 4 2 2 2 2 2" xfId="18864"/>
    <cellStyle name="표준 5 4 2 2 4 2 2 2 2 2 2" xfId="41555"/>
    <cellStyle name="표준 5 4 2 2 4 2 2 2 2 3" xfId="26406"/>
    <cellStyle name="표준 5 4 2 2 4 2 2 2 2 3 2" xfId="49095"/>
    <cellStyle name="표준 5 4 2 2 4 2 2 2 2 4" xfId="34032"/>
    <cellStyle name="표준 5 4 2 2 4 2 2 2 3" xfId="8356"/>
    <cellStyle name="표준 5 4 2 2 4 2 2 2 4" xfId="15140"/>
    <cellStyle name="표준 5 4 2 2 4 2 2 2 4 2" xfId="37831"/>
    <cellStyle name="표준 5 4 2 2 4 2 2 2 5" xfId="22690"/>
    <cellStyle name="표준 5 4 2 2 4 2 2 2 5 2" xfId="45379"/>
    <cellStyle name="표준 5 4 2 2 4 2 2 2 6" xfId="30316"/>
    <cellStyle name="표준 5 4 2 2 4 2 2 3" xfId="5833"/>
    <cellStyle name="표준 5 4 2 2 4 2 2 3 2" xfId="17004"/>
    <cellStyle name="표준 5 4 2 2 4 2 2 3 2 2" xfId="39695"/>
    <cellStyle name="표준 5 4 2 2 4 2 2 3 3" xfId="24548"/>
    <cellStyle name="표준 5 4 2 2 4 2 2 3 3 2" xfId="47237"/>
    <cellStyle name="표준 5 4 2 2 4 2 2 3 4" xfId="32174"/>
    <cellStyle name="표준 5 4 2 2 4 2 2 4" xfId="10836"/>
    <cellStyle name="표준 5 4 2 2 4 2 2 5" xfId="13245"/>
    <cellStyle name="표준 5 4 2 2 4 2 2 5 2" xfId="35936"/>
    <cellStyle name="표준 5 4 2 2 4 2 2 6" xfId="20830"/>
    <cellStyle name="표준 5 4 2 2 4 2 2 6 2" xfId="43521"/>
    <cellStyle name="표준 5 4 2 2 4 2 2 7" xfId="28458"/>
    <cellStyle name="표준 5 4 2 2 4 2 3" xfId="2812"/>
    <cellStyle name="표준 5 4 2 2 4 2 3 2" xfId="6789"/>
    <cellStyle name="표준 5 4 2 2 4 2 3 2 2" xfId="17933"/>
    <cellStyle name="표준 5 4 2 2 4 2 3 2 2 2" xfId="40624"/>
    <cellStyle name="표준 5 4 2 2 4 2 3 2 3" xfId="25477"/>
    <cellStyle name="표준 5 4 2 2 4 2 3 2 3 2" xfId="48166"/>
    <cellStyle name="표준 5 4 2 2 4 2 3 2 4" xfId="33103"/>
    <cellStyle name="표준 5 4 2 2 4 2 3 3" xfId="9224"/>
    <cellStyle name="표준 5 4 2 2 4 2 3 4" xfId="14198"/>
    <cellStyle name="표준 5 4 2 2 4 2 3 4 2" xfId="36889"/>
    <cellStyle name="표준 5 4 2 2 4 2 3 5" xfId="21761"/>
    <cellStyle name="표준 5 4 2 2 4 2 3 5 2" xfId="44450"/>
    <cellStyle name="표준 5 4 2 2 4 2 3 6" xfId="29387"/>
    <cellStyle name="표준 5 4 2 2 4 2 4" xfId="4890"/>
    <cellStyle name="표준 5 4 2 2 4 2 4 2" xfId="16075"/>
    <cellStyle name="표준 5 4 2 2 4 2 4 2 2" xfId="38766"/>
    <cellStyle name="표준 5 4 2 2 4 2 4 3" xfId="23619"/>
    <cellStyle name="표준 5 4 2 2 4 2 4 3 2" xfId="46308"/>
    <cellStyle name="표준 5 4 2 2 4 2 4 4" xfId="31245"/>
    <cellStyle name="표준 5 4 2 2 4 2 5" xfId="11430"/>
    <cellStyle name="표준 5 4 2 2 4 2 6" xfId="12303"/>
    <cellStyle name="표준 5 4 2 2 4 2 6 2" xfId="34994"/>
    <cellStyle name="표준 5 4 2 2 4 2 7" xfId="19901"/>
    <cellStyle name="표준 5 4 2 2 4 2 7 2" xfId="42592"/>
    <cellStyle name="표준 5 4 2 2 4 2 8" xfId="27529"/>
    <cellStyle name="표준 5 4 2 2 4 3" xfId="1393"/>
    <cellStyle name="표준 5 4 2 2 4 3 2" xfId="3291"/>
    <cellStyle name="표준 5 4 2 2 4 3 2 2" xfId="7268"/>
    <cellStyle name="표준 5 4 2 2 4 3 2 2 2" xfId="18403"/>
    <cellStyle name="표준 5 4 2 2 4 3 2 2 2 2" xfId="41094"/>
    <cellStyle name="표준 5 4 2 2 4 3 2 2 3" xfId="25945"/>
    <cellStyle name="표준 5 4 2 2 4 3 2 2 3 2" xfId="48634"/>
    <cellStyle name="표준 5 4 2 2 4 3 2 2 4" xfId="33571"/>
    <cellStyle name="표준 5 4 2 2 4 3 2 3" xfId="4019"/>
    <cellStyle name="표준 5 4 2 2 4 3 2 4" xfId="14677"/>
    <cellStyle name="표준 5 4 2 2 4 3 2 4 2" xfId="37368"/>
    <cellStyle name="표준 5 4 2 2 4 3 2 5" xfId="22229"/>
    <cellStyle name="표준 5 4 2 2 4 3 2 5 2" xfId="44918"/>
    <cellStyle name="표준 5 4 2 2 4 3 2 6" xfId="29855"/>
    <cellStyle name="표준 5 4 2 2 4 3 3" xfId="5370"/>
    <cellStyle name="표준 5 4 2 2 4 3 3 2" xfId="16543"/>
    <cellStyle name="표준 5 4 2 2 4 3 3 2 2" xfId="39234"/>
    <cellStyle name="표준 5 4 2 2 4 3 3 3" xfId="24087"/>
    <cellStyle name="표준 5 4 2 2 4 3 3 3 2" xfId="46776"/>
    <cellStyle name="표준 5 4 2 2 4 3 3 4" xfId="31713"/>
    <cellStyle name="표준 5 4 2 2 4 3 4" xfId="8818"/>
    <cellStyle name="표준 5 4 2 2 4 3 5" xfId="12782"/>
    <cellStyle name="표준 5 4 2 2 4 3 5 2" xfId="35473"/>
    <cellStyle name="표준 5 4 2 2 4 3 6" xfId="20369"/>
    <cellStyle name="표준 5 4 2 2 4 3 6 2" xfId="43060"/>
    <cellStyle name="표준 5 4 2 2 4 3 7" xfId="27997"/>
    <cellStyle name="표준 5 4 2 2 4 4" xfId="2326"/>
    <cellStyle name="표준 5 4 2 2 4 4 2" xfId="6303"/>
    <cellStyle name="표준 5 4 2 2 4 4 2 2" xfId="17472"/>
    <cellStyle name="표준 5 4 2 2 4 4 2 2 2" xfId="40163"/>
    <cellStyle name="표준 5 4 2 2 4 4 2 3" xfId="25016"/>
    <cellStyle name="표준 5 4 2 2 4 4 2 3 2" xfId="47705"/>
    <cellStyle name="표준 5 4 2 2 4 4 2 4" xfId="32642"/>
    <cellStyle name="표준 5 4 2 2 4 4 3" xfId="10660"/>
    <cellStyle name="표준 5 4 2 2 4 4 4" xfId="13714"/>
    <cellStyle name="표준 5 4 2 2 4 4 4 2" xfId="36405"/>
    <cellStyle name="표준 5 4 2 2 4 4 5" xfId="21298"/>
    <cellStyle name="표준 5 4 2 2 4 4 5 2" xfId="43989"/>
    <cellStyle name="표준 5 4 2 2 4 4 6" xfId="28926"/>
    <cellStyle name="표준 5 4 2 2 4 5" xfId="4361"/>
    <cellStyle name="표준 5 4 2 2 4 5 2" xfId="15613"/>
    <cellStyle name="표준 5 4 2 2 4 5 2 2" xfId="38304"/>
    <cellStyle name="표준 5 4 2 2 4 5 3" xfId="23158"/>
    <cellStyle name="표준 5 4 2 2 4 5 3 2" xfId="45847"/>
    <cellStyle name="표준 5 4 2 2 4 5 4" xfId="30784"/>
    <cellStyle name="표준 5 4 2 2 4 6" xfId="10192"/>
    <cellStyle name="표준 5 4 2 2 4 7" xfId="11814"/>
    <cellStyle name="표준 5 4 2 2 4 7 2" xfId="34505"/>
    <cellStyle name="표준 5 4 2 2 4 8" xfId="19439"/>
    <cellStyle name="표준 5 4 2 2 4 8 2" xfId="42130"/>
    <cellStyle name="표준 5 4 2 2 4 9" xfId="27068"/>
    <cellStyle name="표준 5 4 2 2 5" xfId="678"/>
    <cellStyle name="표준 5 4 2 2 5 2" xfId="1625"/>
    <cellStyle name="표준 5 4 2 2 5 2 2" xfId="3523"/>
    <cellStyle name="표준 5 4 2 2 5 2 2 2" xfId="7500"/>
    <cellStyle name="표준 5 4 2 2 5 2 2 2 2" xfId="18633"/>
    <cellStyle name="표준 5 4 2 2 5 2 2 2 2 2" xfId="41324"/>
    <cellStyle name="표준 5 4 2 2 5 2 2 2 3" xfId="26175"/>
    <cellStyle name="표준 5 4 2 2 5 2 2 2 3 2" xfId="48864"/>
    <cellStyle name="표준 5 4 2 2 5 2 2 2 4" xfId="33801"/>
    <cellStyle name="표준 5 4 2 2 5 2 2 3" xfId="10818"/>
    <cellStyle name="표준 5 4 2 2 5 2 2 4" xfId="14909"/>
    <cellStyle name="표준 5 4 2 2 5 2 2 4 2" xfId="37600"/>
    <cellStyle name="표준 5 4 2 2 5 2 2 5" xfId="22459"/>
    <cellStyle name="표준 5 4 2 2 5 2 2 5 2" xfId="45148"/>
    <cellStyle name="표준 5 4 2 2 5 2 2 6" xfId="30085"/>
    <cellStyle name="표준 5 4 2 2 5 2 3" xfId="5602"/>
    <cellStyle name="표준 5 4 2 2 5 2 3 2" xfId="16773"/>
    <cellStyle name="표준 5 4 2 2 5 2 3 2 2" xfId="39464"/>
    <cellStyle name="표준 5 4 2 2 5 2 3 3" xfId="24317"/>
    <cellStyle name="표준 5 4 2 2 5 2 3 3 2" xfId="47006"/>
    <cellStyle name="표준 5 4 2 2 5 2 3 4" xfId="31943"/>
    <cellStyle name="표준 5 4 2 2 5 2 4" xfId="10080"/>
    <cellStyle name="표준 5 4 2 2 5 2 5" xfId="13014"/>
    <cellStyle name="표준 5 4 2 2 5 2 5 2" xfId="35705"/>
    <cellStyle name="표준 5 4 2 2 5 2 6" xfId="20599"/>
    <cellStyle name="표준 5 4 2 2 5 2 6 2" xfId="43290"/>
    <cellStyle name="표준 5 4 2 2 5 2 7" xfId="28227"/>
    <cellStyle name="표준 5 4 2 2 5 3" xfId="2576"/>
    <cellStyle name="표준 5 4 2 2 5 3 2" xfId="6553"/>
    <cellStyle name="표준 5 4 2 2 5 3 2 2" xfId="17702"/>
    <cellStyle name="표준 5 4 2 2 5 3 2 2 2" xfId="40393"/>
    <cellStyle name="표준 5 4 2 2 5 3 2 3" xfId="25246"/>
    <cellStyle name="표준 5 4 2 2 5 3 2 3 2" xfId="47935"/>
    <cellStyle name="표준 5 4 2 2 5 3 2 4" xfId="32872"/>
    <cellStyle name="표준 5 4 2 2 5 3 3" xfId="10469"/>
    <cellStyle name="표준 5 4 2 2 5 3 4" xfId="13963"/>
    <cellStyle name="표준 5 4 2 2 5 3 4 2" xfId="36654"/>
    <cellStyle name="표준 5 4 2 2 5 3 5" xfId="21530"/>
    <cellStyle name="표준 5 4 2 2 5 3 5 2" xfId="44219"/>
    <cellStyle name="표준 5 4 2 2 5 3 6" xfId="29156"/>
    <cellStyle name="표준 5 4 2 2 5 4" xfId="4654"/>
    <cellStyle name="표준 5 4 2 2 5 4 2" xfId="15844"/>
    <cellStyle name="표준 5 4 2 2 5 4 2 2" xfId="38535"/>
    <cellStyle name="표준 5 4 2 2 5 4 3" xfId="23388"/>
    <cellStyle name="표준 5 4 2 2 5 4 3 2" xfId="46077"/>
    <cellStyle name="표준 5 4 2 2 5 4 4" xfId="31014"/>
    <cellStyle name="표준 5 4 2 2 5 5" xfId="8173"/>
    <cellStyle name="표준 5 4 2 2 5 6" xfId="12068"/>
    <cellStyle name="표준 5 4 2 2 5 6 2" xfId="34759"/>
    <cellStyle name="표준 5 4 2 2 5 7" xfId="19669"/>
    <cellStyle name="표준 5 4 2 2 5 7 2" xfId="42360"/>
    <cellStyle name="표준 5 4 2 2 5 8" xfId="27298"/>
    <cellStyle name="표준 5 4 2 2 6" xfId="1161"/>
    <cellStyle name="표준 5 4 2 2 6 2" xfId="3059"/>
    <cellStyle name="표준 5 4 2 2 6 2 2" xfId="7036"/>
    <cellStyle name="표준 5 4 2 2 6 2 2 2" xfId="18171"/>
    <cellStyle name="표준 5 4 2 2 6 2 2 2 2" xfId="40862"/>
    <cellStyle name="표준 5 4 2 2 6 2 2 3" xfId="25714"/>
    <cellStyle name="표준 5 4 2 2 6 2 2 3 2" xfId="48403"/>
    <cellStyle name="표준 5 4 2 2 6 2 2 4" xfId="33340"/>
    <cellStyle name="표준 5 4 2 2 6 2 3" xfId="8149"/>
    <cellStyle name="표준 5 4 2 2 6 2 4" xfId="14445"/>
    <cellStyle name="표준 5 4 2 2 6 2 4 2" xfId="37136"/>
    <cellStyle name="표준 5 4 2 2 6 2 5" xfId="21998"/>
    <cellStyle name="표준 5 4 2 2 6 2 5 2" xfId="44687"/>
    <cellStyle name="표준 5 4 2 2 6 2 6" xfId="29624"/>
    <cellStyle name="표준 5 4 2 2 6 3" xfId="5138"/>
    <cellStyle name="표준 5 4 2 2 6 3 2" xfId="16312"/>
    <cellStyle name="표준 5 4 2 2 6 3 2 2" xfId="39003"/>
    <cellStyle name="표준 5 4 2 2 6 3 3" xfId="23856"/>
    <cellStyle name="표준 5 4 2 2 6 3 3 2" xfId="46545"/>
    <cellStyle name="표준 5 4 2 2 6 3 4" xfId="31482"/>
    <cellStyle name="표준 5 4 2 2 6 4" xfId="8866"/>
    <cellStyle name="표준 5 4 2 2 6 5" xfId="12550"/>
    <cellStyle name="표준 5 4 2 2 6 5 2" xfId="35241"/>
    <cellStyle name="표준 5 4 2 2 6 6" xfId="20138"/>
    <cellStyle name="표준 5 4 2 2 6 6 2" xfId="42829"/>
    <cellStyle name="표준 5 4 2 2 6 7" xfId="27766"/>
    <cellStyle name="표준 5 4 2 2 7" xfId="2094"/>
    <cellStyle name="표준 5 4 2 2 7 2" xfId="6071"/>
    <cellStyle name="표준 5 4 2 2 7 2 2" xfId="17241"/>
    <cellStyle name="표준 5 4 2 2 7 2 2 2" xfId="39932"/>
    <cellStyle name="표준 5 4 2 2 7 2 3" xfId="24785"/>
    <cellStyle name="표준 5 4 2 2 7 2 3 2" xfId="47474"/>
    <cellStyle name="표준 5 4 2 2 7 2 4" xfId="32411"/>
    <cellStyle name="표준 5 4 2 2 7 3" xfId="8311"/>
    <cellStyle name="표준 5 4 2 2 7 4" xfId="13483"/>
    <cellStyle name="표준 5 4 2 2 7 4 2" xfId="36174"/>
    <cellStyle name="표준 5 4 2 2 7 5" xfId="21067"/>
    <cellStyle name="표준 5 4 2 2 7 5 2" xfId="43758"/>
    <cellStyle name="표준 5 4 2 2 7 6" xfId="28695"/>
    <cellStyle name="표준 5 4 2 2 8" xfId="4075"/>
    <cellStyle name="표준 5 4 2 2 8 2" xfId="15380"/>
    <cellStyle name="표준 5 4 2 2 8 2 2" xfId="38071"/>
    <cellStyle name="표준 5 4 2 2 8 3" xfId="22927"/>
    <cellStyle name="표준 5 4 2 2 8 3 2" xfId="45616"/>
    <cellStyle name="표준 5 4 2 2 8 4" xfId="30553"/>
    <cellStyle name="표준 5 4 2 2 9" xfId="8636"/>
    <cellStyle name="표준 5 4 2 3" xfId="164"/>
    <cellStyle name="표준 5 4 2 3 10" xfId="11599"/>
    <cellStyle name="표준 5 4 2 3 10 2" xfId="34290"/>
    <cellStyle name="표준 5 4 2 3 11" xfId="19224"/>
    <cellStyle name="표준 5 4 2 3 11 2" xfId="41915"/>
    <cellStyle name="표준 5 4 2 3 12" xfId="26853"/>
    <cellStyle name="표준 5 4 2 3 2" xfId="217"/>
    <cellStyle name="표준 5 4 2 3 2 10" xfId="19274"/>
    <cellStyle name="표준 5 4 2 3 2 10 2" xfId="41965"/>
    <cellStyle name="표준 5 4 2 3 2 11" xfId="26903"/>
    <cellStyle name="표준 5 4 2 3 2 2" xfId="332"/>
    <cellStyle name="표준 5 4 2 3 2 2 10" xfId="27014"/>
    <cellStyle name="표준 5 4 2 3 2 2 2" xfId="569"/>
    <cellStyle name="표준 5 4 2 3 2 2 2 2" xfId="1095"/>
    <cellStyle name="표준 5 4 2 3 2 2 2 2 2" xfId="2033"/>
    <cellStyle name="표준 5 4 2 3 2 2 2 2 2 2" xfId="3931"/>
    <cellStyle name="표준 5 4 2 3 2 2 2 2 2 2 2" xfId="7908"/>
    <cellStyle name="표준 5 4 2 3 2 2 2 2 2 2 2 2" xfId="19041"/>
    <cellStyle name="표준 5 4 2 3 2 2 2 2 2 2 2 2 2" xfId="41732"/>
    <cellStyle name="표준 5 4 2 3 2 2 2 2 2 2 2 3" xfId="26583"/>
    <cellStyle name="표준 5 4 2 3 2 2 2 2 2 2 2 3 2" xfId="49272"/>
    <cellStyle name="표준 5 4 2 3 2 2 2 2 2 2 2 4" xfId="34209"/>
    <cellStyle name="표준 5 4 2 3 2 2 2 2 2 2 3" xfId="10119"/>
    <cellStyle name="표준 5 4 2 3 2 2 2 2 2 2 4" xfId="15317"/>
    <cellStyle name="표준 5 4 2 3 2 2 2 2 2 2 4 2" xfId="38008"/>
    <cellStyle name="표준 5 4 2 3 2 2 2 2 2 2 5" xfId="22867"/>
    <cellStyle name="표준 5 4 2 3 2 2 2 2 2 2 5 2" xfId="45556"/>
    <cellStyle name="표준 5 4 2 3 2 2 2 2 2 2 6" xfId="30493"/>
    <cellStyle name="표준 5 4 2 3 2 2 2 2 2 3" xfId="6010"/>
    <cellStyle name="표준 5 4 2 3 2 2 2 2 2 3 2" xfId="17181"/>
    <cellStyle name="표준 5 4 2 3 2 2 2 2 2 3 2 2" xfId="39872"/>
    <cellStyle name="표준 5 4 2 3 2 2 2 2 2 3 3" xfId="24725"/>
    <cellStyle name="표준 5 4 2 3 2 2 2 2 2 3 3 2" xfId="47414"/>
    <cellStyle name="표준 5 4 2 3 2 2 2 2 2 3 4" xfId="32351"/>
    <cellStyle name="표준 5 4 2 3 2 2 2 2 2 4" xfId="10716"/>
    <cellStyle name="표준 5 4 2 3 2 2 2 2 2 5" xfId="13422"/>
    <cellStyle name="표준 5 4 2 3 2 2 2 2 2 5 2" xfId="36113"/>
    <cellStyle name="표준 5 4 2 3 2 2 2 2 2 6" xfId="21007"/>
    <cellStyle name="표준 5 4 2 3 2 2 2 2 2 6 2" xfId="43698"/>
    <cellStyle name="표준 5 4 2 3 2 2 2 2 2 7" xfId="28635"/>
    <cellStyle name="표준 5 4 2 3 2 2 2 2 3" xfId="2993"/>
    <cellStyle name="표준 5 4 2 3 2 2 2 2 3 2" xfId="6970"/>
    <cellStyle name="표준 5 4 2 3 2 2 2 2 3 2 2" xfId="18111"/>
    <cellStyle name="표준 5 4 2 3 2 2 2 2 3 2 2 2" xfId="40802"/>
    <cellStyle name="표준 5 4 2 3 2 2 2 2 3 2 3" xfId="25654"/>
    <cellStyle name="표준 5 4 2 3 2 2 2 2 3 2 3 2" xfId="48343"/>
    <cellStyle name="표준 5 4 2 3 2 2 2 2 3 2 4" xfId="33280"/>
    <cellStyle name="표준 5 4 2 3 2 2 2 2 3 3" xfId="9755"/>
    <cellStyle name="표준 5 4 2 3 2 2 2 2 3 4" xfId="14379"/>
    <cellStyle name="표준 5 4 2 3 2 2 2 2 3 4 2" xfId="37070"/>
    <cellStyle name="표준 5 4 2 3 2 2 2 2 3 5" xfId="21938"/>
    <cellStyle name="표준 5 4 2 3 2 2 2 2 3 5 2" xfId="44627"/>
    <cellStyle name="표준 5 4 2 3 2 2 2 2 3 6" xfId="29564"/>
    <cellStyle name="표준 5 4 2 3 2 2 2 2 4" xfId="5071"/>
    <cellStyle name="표준 5 4 2 3 2 2 2 2 4 2" xfId="16252"/>
    <cellStyle name="표준 5 4 2 3 2 2 2 2 4 2 2" xfId="38943"/>
    <cellStyle name="표준 5 4 2 3 2 2 2 2 4 3" xfId="23796"/>
    <cellStyle name="표준 5 4 2 3 2 2 2 2 4 3 2" xfId="46485"/>
    <cellStyle name="표준 5 4 2 3 2 2 2 2 4 4" xfId="31422"/>
    <cellStyle name="표준 5 4 2 3 2 2 2 2 5" xfId="10459"/>
    <cellStyle name="표준 5 4 2 3 2 2 2 2 6" xfId="12484"/>
    <cellStyle name="표준 5 4 2 3 2 2 2 2 6 2" xfId="35175"/>
    <cellStyle name="표준 5 4 2 3 2 2 2 2 7" xfId="20078"/>
    <cellStyle name="표준 5 4 2 3 2 2 2 2 7 2" xfId="42769"/>
    <cellStyle name="표준 5 4 2 3 2 2 2 2 8" xfId="27706"/>
    <cellStyle name="표준 5 4 2 3 2 2 2 3" xfId="1571"/>
    <cellStyle name="표준 5 4 2 3 2 2 2 3 2" xfId="3469"/>
    <cellStyle name="표준 5 4 2 3 2 2 2 3 2 2" xfId="7446"/>
    <cellStyle name="표준 5 4 2 3 2 2 2 3 2 2 2" xfId="18580"/>
    <cellStyle name="표준 5 4 2 3 2 2 2 3 2 2 2 2" xfId="41271"/>
    <cellStyle name="표준 5 4 2 3 2 2 2 3 2 2 3" xfId="26122"/>
    <cellStyle name="표준 5 4 2 3 2 2 2 3 2 2 3 2" xfId="48811"/>
    <cellStyle name="표준 5 4 2 3 2 2 2 3 2 2 4" xfId="33748"/>
    <cellStyle name="표준 5 4 2 3 2 2 2 3 2 3" xfId="10323"/>
    <cellStyle name="표준 5 4 2 3 2 2 2 3 2 4" xfId="14855"/>
    <cellStyle name="표준 5 4 2 3 2 2 2 3 2 4 2" xfId="37546"/>
    <cellStyle name="표준 5 4 2 3 2 2 2 3 2 5" xfId="22406"/>
    <cellStyle name="표준 5 4 2 3 2 2 2 3 2 5 2" xfId="45095"/>
    <cellStyle name="표준 5 4 2 3 2 2 2 3 2 6" xfId="30032"/>
    <cellStyle name="표준 5 4 2 3 2 2 2 3 3" xfId="5548"/>
    <cellStyle name="표준 5 4 2 3 2 2 2 3 3 2" xfId="16720"/>
    <cellStyle name="표준 5 4 2 3 2 2 2 3 3 2 2" xfId="39411"/>
    <cellStyle name="표준 5 4 2 3 2 2 2 3 3 3" xfId="24264"/>
    <cellStyle name="표준 5 4 2 3 2 2 2 3 3 3 2" xfId="46953"/>
    <cellStyle name="표준 5 4 2 3 2 2 2 3 3 4" xfId="31890"/>
    <cellStyle name="표준 5 4 2 3 2 2 2 3 4" xfId="11415"/>
    <cellStyle name="표준 5 4 2 3 2 2 2 3 5" xfId="12960"/>
    <cellStyle name="표준 5 4 2 3 2 2 2 3 5 2" xfId="35651"/>
    <cellStyle name="표준 5 4 2 3 2 2 2 3 6" xfId="20546"/>
    <cellStyle name="표준 5 4 2 3 2 2 2 3 6 2" xfId="43237"/>
    <cellStyle name="표준 5 4 2 3 2 2 2 3 7" xfId="28174"/>
    <cellStyle name="표준 5 4 2 3 2 2 2 4" xfId="2508"/>
    <cellStyle name="표준 5 4 2 3 2 2 2 4 2" xfId="6485"/>
    <cellStyle name="표준 5 4 2 3 2 2 2 4 2 2" xfId="17649"/>
    <cellStyle name="표준 5 4 2 3 2 2 2 4 2 2 2" xfId="40340"/>
    <cellStyle name="표준 5 4 2 3 2 2 2 4 2 3" xfId="25193"/>
    <cellStyle name="표준 5 4 2 3 2 2 2 4 2 3 2" xfId="47882"/>
    <cellStyle name="표준 5 4 2 3 2 2 2 4 2 4" xfId="32819"/>
    <cellStyle name="표준 5 4 2 3 2 2 2 4 3" xfId="9023"/>
    <cellStyle name="표준 5 4 2 3 2 2 2 4 4" xfId="13896"/>
    <cellStyle name="표준 5 4 2 3 2 2 2 4 4 2" xfId="36587"/>
    <cellStyle name="표준 5 4 2 3 2 2 2 4 5" xfId="21476"/>
    <cellStyle name="표준 5 4 2 3 2 2 2 4 5 2" xfId="44166"/>
    <cellStyle name="표준 5 4 2 3 2 2 2 4 6" xfId="29103"/>
    <cellStyle name="표준 5 4 2 3 2 2 2 5" xfId="4543"/>
    <cellStyle name="표준 5 4 2 3 2 2 2 5 2" xfId="15790"/>
    <cellStyle name="표준 5 4 2 3 2 2 2 5 2 2" xfId="38481"/>
    <cellStyle name="표준 5 4 2 3 2 2 2 5 3" xfId="23335"/>
    <cellStyle name="표준 5 4 2 3 2 2 2 5 3 2" xfId="46024"/>
    <cellStyle name="표준 5 4 2 3 2 2 2 5 4" xfId="30961"/>
    <cellStyle name="표준 5 4 2 3 2 2 2 6" xfId="8377"/>
    <cellStyle name="표준 5 4 2 3 2 2 2 7" xfId="11996"/>
    <cellStyle name="표준 5 4 2 3 2 2 2 7 2" xfId="34687"/>
    <cellStyle name="표준 5 4 2 3 2 2 2 8" xfId="19616"/>
    <cellStyle name="표준 5 4 2 3 2 2 2 8 2" xfId="42307"/>
    <cellStyle name="표준 5 4 2 3 2 2 2 9" xfId="27245"/>
    <cellStyle name="표준 5 4 2 3 2 2 3" xfId="859"/>
    <cellStyle name="표준 5 4 2 3 2 2 3 2" xfId="1802"/>
    <cellStyle name="표준 5 4 2 3 2 2 3 2 2" xfId="3700"/>
    <cellStyle name="표준 5 4 2 3 2 2 3 2 2 2" xfId="7677"/>
    <cellStyle name="표준 5 4 2 3 2 2 3 2 2 2 2" xfId="18810"/>
    <cellStyle name="표준 5 4 2 3 2 2 3 2 2 2 2 2" xfId="41501"/>
    <cellStyle name="표준 5 4 2 3 2 2 3 2 2 2 3" xfId="26352"/>
    <cellStyle name="표준 5 4 2 3 2 2 3 2 2 2 3 2" xfId="49041"/>
    <cellStyle name="표준 5 4 2 3 2 2 3 2 2 2 4" xfId="33978"/>
    <cellStyle name="표준 5 4 2 3 2 2 3 2 2 3" xfId="9338"/>
    <cellStyle name="표준 5 4 2 3 2 2 3 2 2 4" xfId="15086"/>
    <cellStyle name="표준 5 4 2 3 2 2 3 2 2 4 2" xfId="37777"/>
    <cellStyle name="표준 5 4 2 3 2 2 3 2 2 5" xfId="22636"/>
    <cellStyle name="표준 5 4 2 3 2 2 3 2 2 5 2" xfId="45325"/>
    <cellStyle name="표준 5 4 2 3 2 2 3 2 2 6" xfId="30262"/>
    <cellStyle name="표준 5 4 2 3 2 2 3 2 3" xfId="5779"/>
    <cellStyle name="표준 5 4 2 3 2 2 3 2 3 2" xfId="16950"/>
    <cellStyle name="표준 5 4 2 3 2 2 3 2 3 2 2" xfId="39641"/>
    <cellStyle name="표준 5 4 2 3 2 2 3 2 3 3" xfId="24494"/>
    <cellStyle name="표준 5 4 2 3 2 2 3 2 3 3 2" xfId="47183"/>
    <cellStyle name="표준 5 4 2 3 2 2 3 2 3 4" xfId="32120"/>
    <cellStyle name="표준 5 4 2 3 2 2 3 2 4" xfId="4027"/>
    <cellStyle name="표준 5 4 2 3 2 2 3 2 5" xfId="13191"/>
    <cellStyle name="표준 5 4 2 3 2 2 3 2 5 2" xfId="35882"/>
    <cellStyle name="표준 5 4 2 3 2 2 3 2 6" xfId="20776"/>
    <cellStyle name="표준 5 4 2 3 2 2 3 2 6 2" xfId="43467"/>
    <cellStyle name="표준 5 4 2 3 2 2 3 2 7" xfId="28404"/>
    <cellStyle name="표준 5 4 2 3 2 2 3 3" xfId="2757"/>
    <cellStyle name="표준 5 4 2 3 2 2 3 3 2" xfId="6734"/>
    <cellStyle name="표준 5 4 2 3 2 2 3 3 2 2" xfId="17879"/>
    <cellStyle name="표준 5 4 2 3 2 2 3 3 2 2 2" xfId="40570"/>
    <cellStyle name="표준 5 4 2 3 2 2 3 3 2 3" xfId="25423"/>
    <cellStyle name="표준 5 4 2 3 2 2 3 3 2 3 2" xfId="48112"/>
    <cellStyle name="표준 5 4 2 3 2 2 3 3 2 4" xfId="33049"/>
    <cellStyle name="표준 5 4 2 3 2 2 3 3 3" xfId="7986"/>
    <cellStyle name="표준 5 4 2 3 2 2 3 3 4" xfId="14144"/>
    <cellStyle name="표준 5 4 2 3 2 2 3 3 4 2" xfId="36835"/>
    <cellStyle name="표준 5 4 2 3 2 2 3 3 5" xfId="21707"/>
    <cellStyle name="표준 5 4 2 3 2 2 3 3 5 2" xfId="44396"/>
    <cellStyle name="표준 5 4 2 3 2 2 3 3 6" xfId="29333"/>
    <cellStyle name="표준 5 4 2 3 2 2 3 4" xfId="4835"/>
    <cellStyle name="표준 5 4 2 3 2 2 3 4 2" xfId="16021"/>
    <cellStyle name="표준 5 4 2 3 2 2 3 4 2 2" xfId="38712"/>
    <cellStyle name="표준 5 4 2 3 2 2 3 4 3" xfId="23565"/>
    <cellStyle name="표준 5 4 2 3 2 2 3 4 3 2" xfId="46254"/>
    <cellStyle name="표준 5 4 2 3 2 2 3 4 4" xfId="31191"/>
    <cellStyle name="표준 5 4 2 3 2 2 3 5" xfId="11334"/>
    <cellStyle name="표준 5 4 2 3 2 2 3 6" xfId="12249"/>
    <cellStyle name="표준 5 4 2 3 2 2 3 6 2" xfId="34940"/>
    <cellStyle name="표준 5 4 2 3 2 2 3 7" xfId="19847"/>
    <cellStyle name="표준 5 4 2 3 2 2 3 7 2" xfId="42538"/>
    <cellStyle name="표준 5 4 2 3 2 2 3 8" xfId="27475"/>
    <cellStyle name="표준 5 4 2 3 2 2 4" xfId="1339"/>
    <cellStyle name="표준 5 4 2 3 2 2 4 2" xfId="3237"/>
    <cellStyle name="표준 5 4 2 3 2 2 4 2 2" xfId="7214"/>
    <cellStyle name="표준 5 4 2 3 2 2 4 2 2 2" xfId="18349"/>
    <cellStyle name="표준 5 4 2 3 2 2 4 2 2 2 2" xfId="41040"/>
    <cellStyle name="표준 5 4 2 3 2 2 4 2 2 3" xfId="25891"/>
    <cellStyle name="표준 5 4 2 3 2 2 4 2 2 3 2" xfId="48580"/>
    <cellStyle name="표준 5 4 2 3 2 2 4 2 2 4" xfId="33517"/>
    <cellStyle name="표준 5 4 2 3 2 2 4 2 3" xfId="9008"/>
    <cellStyle name="표준 5 4 2 3 2 2 4 2 4" xfId="14623"/>
    <cellStyle name="표준 5 4 2 3 2 2 4 2 4 2" xfId="37314"/>
    <cellStyle name="표준 5 4 2 3 2 2 4 2 5" xfId="22175"/>
    <cellStyle name="표준 5 4 2 3 2 2 4 2 5 2" xfId="44864"/>
    <cellStyle name="표준 5 4 2 3 2 2 4 2 6" xfId="29801"/>
    <cellStyle name="표준 5 4 2 3 2 2 4 3" xfId="5316"/>
    <cellStyle name="표준 5 4 2 3 2 2 4 3 2" xfId="16489"/>
    <cellStyle name="표준 5 4 2 3 2 2 4 3 2 2" xfId="39180"/>
    <cellStyle name="표준 5 4 2 3 2 2 4 3 3" xfId="24033"/>
    <cellStyle name="표준 5 4 2 3 2 2 4 3 3 2" xfId="46722"/>
    <cellStyle name="표준 5 4 2 3 2 2 4 3 4" xfId="31659"/>
    <cellStyle name="표준 5 4 2 3 2 2 4 4" xfId="8276"/>
    <cellStyle name="표준 5 4 2 3 2 2 4 5" xfId="12728"/>
    <cellStyle name="표준 5 4 2 3 2 2 4 5 2" xfId="35419"/>
    <cellStyle name="표준 5 4 2 3 2 2 4 6" xfId="20315"/>
    <cellStyle name="표준 5 4 2 3 2 2 4 6 2" xfId="43006"/>
    <cellStyle name="표준 5 4 2 3 2 2 4 7" xfId="27943"/>
    <cellStyle name="표준 5 4 2 3 2 2 5" xfId="2271"/>
    <cellStyle name="표준 5 4 2 3 2 2 5 2" xfId="6248"/>
    <cellStyle name="표준 5 4 2 3 2 2 5 2 2" xfId="17418"/>
    <cellStyle name="표준 5 4 2 3 2 2 5 2 2 2" xfId="40109"/>
    <cellStyle name="표준 5 4 2 3 2 2 5 2 3" xfId="24962"/>
    <cellStyle name="표준 5 4 2 3 2 2 5 2 3 2" xfId="47651"/>
    <cellStyle name="표준 5 4 2 3 2 2 5 2 4" xfId="32588"/>
    <cellStyle name="표준 5 4 2 3 2 2 5 3" xfId="8760"/>
    <cellStyle name="표준 5 4 2 3 2 2 5 4" xfId="13660"/>
    <cellStyle name="표준 5 4 2 3 2 2 5 4 2" xfId="36351"/>
    <cellStyle name="표준 5 4 2 3 2 2 5 5" xfId="21244"/>
    <cellStyle name="표준 5 4 2 3 2 2 5 5 2" xfId="43935"/>
    <cellStyle name="표준 5 4 2 3 2 2 5 6" xfId="28872"/>
    <cellStyle name="표준 5 4 2 3 2 2 6" xfId="4306"/>
    <cellStyle name="표준 5 4 2 3 2 2 6 2" xfId="15559"/>
    <cellStyle name="표준 5 4 2 3 2 2 6 2 2" xfId="38250"/>
    <cellStyle name="표준 5 4 2 3 2 2 6 3" xfId="23104"/>
    <cellStyle name="표준 5 4 2 3 2 2 6 3 2" xfId="45793"/>
    <cellStyle name="표준 5 4 2 3 2 2 6 4" xfId="30730"/>
    <cellStyle name="표준 5 4 2 3 2 2 7" xfId="11070"/>
    <cellStyle name="표준 5 4 2 3 2 2 8" xfId="11760"/>
    <cellStyle name="표준 5 4 2 3 2 2 8 2" xfId="34451"/>
    <cellStyle name="표준 5 4 2 3 2 2 9" xfId="19385"/>
    <cellStyle name="표준 5 4 2 3 2 2 9 2" xfId="42076"/>
    <cellStyle name="표준 5 4 2 3 2 3" xfId="458"/>
    <cellStyle name="표준 5 4 2 3 2 3 2" xfId="984"/>
    <cellStyle name="표준 5 4 2 3 2 3 2 2" xfId="1922"/>
    <cellStyle name="표준 5 4 2 3 2 3 2 2 2" xfId="3820"/>
    <cellStyle name="표준 5 4 2 3 2 3 2 2 2 2" xfId="7797"/>
    <cellStyle name="표준 5 4 2 3 2 3 2 2 2 2 2" xfId="18930"/>
    <cellStyle name="표준 5 4 2 3 2 3 2 2 2 2 2 2" xfId="41621"/>
    <cellStyle name="표준 5 4 2 3 2 3 2 2 2 2 3" xfId="26472"/>
    <cellStyle name="표준 5 4 2 3 2 3 2 2 2 2 3 2" xfId="49161"/>
    <cellStyle name="표준 5 4 2 3 2 3 2 2 2 2 4" xfId="34098"/>
    <cellStyle name="표준 5 4 2 3 2 3 2 2 2 3" xfId="8671"/>
    <cellStyle name="표준 5 4 2 3 2 3 2 2 2 4" xfId="15206"/>
    <cellStyle name="표준 5 4 2 3 2 3 2 2 2 4 2" xfId="37897"/>
    <cellStyle name="표준 5 4 2 3 2 3 2 2 2 5" xfId="22756"/>
    <cellStyle name="표준 5 4 2 3 2 3 2 2 2 5 2" xfId="45445"/>
    <cellStyle name="표준 5 4 2 3 2 3 2 2 2 6" xfId="30382"/>
    <cellStyle name="표준 5 4 2 3 2 3 2 2 3" xfId="5899"/>
    <cellStyle name="표준 5 4 2 3 2 3 2 2 3 2" xfId="17070"/>
    <cellStyle name="표준 5 4 2 3 2 3 2 2 3 2 2" xfId="39761"/>
    <cellStyle name="표준 5 4 2 3 2 3 2 2 3 3" xfId="24614"/>
    <cellStyle name="표준 5 4 2 3 2 3 2 2 3 3 2" xfId="47303"/>
    <cellStyle name="표준 5 4 2 3 2 3 2 2 3 4" xfId="32240"/>
    <cellStyle name="표준 5 4 2 3 2 3 2 2 4" xfId="10209"/>
    <cellStyle name="표준 5 4 2 3 2 3 2 2 5" xfId="13311"/>
    <cellStyle name="표준 5 4 2 3 2 3 2 2 5 2" xfId="36002"/>
    <cellStyle name="표준 5 4 2 3 2 3 2 2 6" xfId="20896"/>
    <cellStyle name="표준 5 4 2 3 2 3 2 2 6 2" xfId="43587"/>
    <cellStyle name="표준 5 4 2 3 2 3 2 2 7" xfId="28524"/>
    <cellStyle name="표준 5 4 2 3 2 3 2 3" xfId="2882"/>
    <cellStyle name="표준 5 4 2 3 2 3 2 3 2" xfId="6859"/>
    <cellStyle name="표준 5 4 2 3 2 3 2 3 2 2" xfId="18000"/>
    <cellStyle name="표준 5 4 2 3 2 3 2 3 2 2 2" xfId="40691"/>
    <cellStyle name="표준 5 4 2 3 2 3 2 3 2 3" xfId="25543"/>
    <cellStyle name="표준 5 4 2 3 2 3 2 3 2 3 2" xfId="48232"/>
    <cellStyle name="표준 5 4 2 3 2 3 2 3 2 4" xfId="33169"/>
    <cellStyle name="표준 5 4 2 3 2 3 2 3 3" xfId="4861"/>
    <cellStyle name="표준 5 4 2 3 2 3 2 3 4" xfId="14268"/>
    <cellStyle name="표준 5 4 2 3 2 3 2 3 4 2" xfId="36959"/>
    <cellStyle name="표준 5 4 2 3 2 3 2 3 5" xfId="21827"/>
    <cellStyle name="표준 5 4 2 3 2 3 2 3 5 2" xfId="44516"/>
    <cellStyle name="표준 5 4 2 3 2 3 2 3 6" xfId="29453"/>
    <cellStyle name="표준 5 4 2 3 2 3 2 4" xfId="4960"/>
    <cellStyle name="표준 5 4 2 3 2 3 2 4 2" xfId="16141"/>
    <cellStyle name="표준 5 4 2 3 2 3 2 4 2 2" xfId="38832"/>
    <cellStyle name="표준 5 4 2 3 2 3 2 4 3" xfId="23685"/>
    <cellStyle name="표준 5 4 2 3 2 3 2 4 3 2" xfId="46374"/>
    <cellStyle name="표준 5 4 2 3 2 3 2 4 4" xfId="31311"/>
    <cellStyle name="표준 5 4 2 3 2 3 2 5" xfId="4594"/>
    <cellStyle name="표준 5 4 2 3 2 3 2 6" xfId="12373"/>
    <cellStyle name="표준 5 4 2 3 2 3 2 6 2" xfId="35064"/>
    <cellStyle name="표준 5 4 2 3 2 3 2 7" xfId="19967"/>
    <cellStyle name="표준 5 4 2 3 2 3 2 7 2" xfId="42658"/>
    <cellStyle name="표준 5 4 2 3 2 3 2 8" xfId="27595"/>
    <cellStyle name="표준 5 4 2 3 2 3 3" xfId="1460"/>
    <cellStyle name="표준 5 4 2 3 2 3 3 2" xfId="3358"/>
    <cellStyle name="표준 5 4 2 3 2 3 3 2 2" xfId="7335"/>
    <cellStyle name="표준 5 4 2 3 2 3 3 2 2 2" xfId="18469"/>
    <cellStyle name="표준 5 4 2 3 2 3 3 2 2 2 2" xfId="41160"/>
    <cellStyle name="표준 5 4 2 3 2 3 3 2 2 3" xfId="26011"/>
    <cellStyle name="표준 5 4 2 3 2 3 3 2 2 3 2" xfId="48700"/>
    <cellStyle name="표준 5 4 2 3 2 3 3 2 2 4" xfId="33637"/>
    <cellStyle name="표준 5 4 2 3 2 3 3 2 3" xfId="8150"/>
    <cellStyle name="표준 5 4 2 3 2 3 3 2 4" xfId="14744"/>
    <cellStyle name="표준 5 4 2 3 2 3 3 2 4 2" xfId="37435"/>
    <cellStyle name="표준 5 4 2 3 2 3 3 2 5" xfId="22295"/>
    <cellStyle name="표준 5 4 2 3 2 3 3 2 5 2" xfId="44984"/>
    <cellStyle name="표준 5 4 2 3 2 3 3 2 6" xfId="29921"/>
    <cellStyle name="표준 5 4 2 3 2 3 3 3" xfId="5437"/>
    <cellStyle name="표준 5 4 2 3 2 3 3 3 2" xfId="16609"/>
    <cellStyle name="표준 5 4 2 3 2 3 3 3 2 2" xfId="39300"/>
    <cellStyle name="표준 5 4 2 3 2 3 3 3 3" xfId="24153"/>
    <cellStyle name="표준 5 4 2 3 2 3 3 3 3 2" xfId="46842"/>
    <cellStyle name="표준 5 4 2 3 2 3 3 3 4" xfId="31779"/>
    <cellStyle name="표준 5 4 2 3 2 3 3 4" xfId="10049"/>
    <cellStyle name="표준 5 4 2 3 2 3 3 5" xfId="12849"/>
    <cellStyle name="표준 5 4 2 3 2 3 3 5 2" xfId="35540"/>
    <cellStyle name="표준 5 4 2 3 2 3 3 6" xfId="20435"/>
    <cellStyle name="표준 5 4 2 3 2 3 3 6 2" xfId="43126"/>
    <cellStyle name="표준 5 4 2 3 2 3 3 7" xfId="28063"/>
    <cellStyle name="표준 5 4 2 3 2 3 4" xfId="2397"/>
    <cellStyle name="표준 5 4 2 3 2 3 4 2" xfId="6374"/>
    <cellStyle name="표준 5 4 2 3 2 3 4 2 2" xfId="17538"/>
    <cellStyle name="표준 5 4 2 3 2 3 4 2 2 2" xfId="40229"/>
    <cellStyle name="표준 5 4 2 3 2 3 4 2 3" xfId="25082"/>
    <cellStyle name="표준 5 4 2 3 2 3 4 2 3 2" xfId="47771"/>
    <cellStyle name="표준 5 4 2 3 2 3 4 2 4" xfId="32708"/>
    <cellStyle name="표준 5 4 2 3 2 3 4 3" xfId="10694"/>
    <cellStyle name="표준 5 4 2 3 2 3 4 4" xfId="13785"/>
    <cellStyle name="표준 5 4 2 3 2 3 4 4 2" xfId="36476"/>
    <cellStyle name="표준 5 4 2 3 2 3 4 5" xfId="21365"/>
    <cellStyle name="표준 5 4 2 3 2 3 4 5 2" xfId="44055"/>
    <cellStyle name="표준 5 4 2 3 2 3 4 6" xfId="28992"/>
    <cellStyle name="표준 5 4 2 3 2 3 5" xfId="4432"/>
    <cellStyle name="표준 5 4 2 3 2 3 5 2" xfId="15679"/>
    <cellStyle name="표준 5 4 2 3 2 3 5 2 2" xfId="38370"/>
    <cellStyle name="표준 5 4 2 3 2 3 5 3" xfId="23224"/>
    <cellStyle name="표준 5 4 2 3 2 3 5 3 2" xfId="45913"/>
    <cellStyle name="표준 5 4 2 3 2 3 5 4" xfId="30850"/>
    <cellStyle name="표준 5 4 2 3 2 3 6" xfId="4596"/>
    <cellStyle name="표준 5 4 2 3 2 3 7" xfId="11885"/>
    <cellStyle name="표준 5 4 2 3 2 3 7 2" xfId="34576"/>
    <cellStyle name="표준 5 4 2 3 2 3 8" xfId="19505"/>
    <cellStyle name="표준 5 4 2 3 2 3 8 2" xfId="42196"/>
    <cellStyle name="표준 5 4 2 3 2 3 9" xfId="27134"/>
    <cellStyle name="표준 5 4 2 3 2 4" xfId="748"/>
    <cellStyle name="표준 5 4 2 3 2 4 2" xfId="1691"/>
    <cellStyle name="표준 5 4 2 3 2 4 2 2" xfId="3589"/>
    <cellStyle name="표준 5 4 2 3 2 4 2 2 2" xfId="7566"/>
    <cellStyle name="표준 5 4 2 3 2 4 2 2 2 2" xfId="18699"/>
    <cellStyle name="표준 5 4 2 3 2 4 2 2 2 2 2" xfId="41390"/>
    <cellStyle name="표준 5 4 2 3 2 4 2 2 2 3" xfId="26241"/>
    <cellStyle name="표준 5 4 2 3 2 4 2 2 2 3 2" xfId="48930"/>
    <cellStyle name="표준 5 4 2 3 2 4 2 2 2 4" xfId="33867"/>
    <cellStyle name="표준 5 4 2 3 2 4 2 2 3" xfId="10635"/>
    <cellStyle name="표준 5 4 2 3 2 4 2 2 4" xfId="14975"/>
    <cellStyle name="표준 5 4 2 3 2 4 2 2 4 2" xfId="37666"/>
    <cellStyle name="표준 5 4 2 3 2 4 2 2 5" xfId="22525"/>
    <cellStyle name="표준 5 4 2 3 2 4 2 2 5 2" xfId="45214"/>
    <cellStyle name="표준 5 4 2 3 2 4 2 2 6" xfId="30151"/>
    <cellStyle name="표준 5 4 2 3 2 4 2 3" xfId="5668"/>
    <cellStyle name="표준 5 4 2 3 2 4 2 3 2" xfId="16839"/>
    <cellStyle name="표준 5 4 2 3 2 4 2 3 2 2" xfId="39530"/>
    <cellStyle name="표준 5 4 2 3 2 4 2 3 3" xfId="24383"/>
    <cellStyle name="표준 5 4 2 3 2 4 2 3 3 2" xfId="47072"/>
    <cellStyle name="표준 5 4 2 3 2 4 2 3 4" xfId="32009"/>
    <cellStyle name="표준 5 4 2 3 2 4 2 4" xfId="8172"/>
    <cellStyle name="표준 5 4 2 3 2 4 2 5" xfId="13080"/>
    <cellStyle name="표준 5 4 2 3 2 4 2 5 2" xfId="35771"/>
    <cellStyle name="표준 5 4 2 3 2 4 2 6" xfId="20665"/>
    <cellStyle name="표준 5 4 2 3 2 4 2 6 2" xfId="43356"/>
    <cellStyle name="표준 5 4 2 3 2 4 2 7" xfId="28293"/>
    <cellStyle name="표준 5 4 2 3 2 4 3" xfId="2646"/>
    <cellStyle name="표준 5 4 2 3 2 4 3 2" xfId="6623"/>
    <cellStyle name="표준 5 4 2 3 2 4 3 2 2" xfId="17768"/>
    <cellStyle name="표준 5 4 2 3 2 4 3 2 2 2" xfId="40459"/>
    <cellStyle name="표준 5 4 2 3 2 4 3 2 3" xfId="25312"/>
    <cellStyle name="표준 5 4 2 3 2 4 3 2 3 2" xfId="48001"/>
    <cellStyle name="표준 5 4 2 3 2 4 3 2 4" xfId="32938"/>
    <cellStyle name="표준 5 4 2 3 2 4 3 3" xfId="10165"/>
    <cellStyle name="표준 5 4 2 3 2 4 3 4" xfId="14033"/>
    <cellStyle name="표준 5 4 2 3 2 4 3 4 2" xfId="36724"/>
    <cellStyle name="표준 5 4 2 3 2 4 3 5" xfId="21596"/>
    <cellStyle name="표준 5 4 2 3 2 4 3 5 2" xfId="44285"/>
    <cellStyle name="표준 5 4 2 3 2 4 3 6" xfId="29222"/>
    <cellStyle name="표준 5 4 2 3 2 4 4" xfId="4724"/>
    <cellStyle name="표준 5 4 2 3 2 4 4 2" xfId="15910"/>
    <cellStyle name="표준 5 4 2 3 2 4 4 2 2" xfId="38601"/>
    <cellStyle name="표준 5 4 2 3 2 4 4 3" xfId="23454"/>
    <cellStyle name="표준 5 4 2 3 2 4 4 3 2" xfId="46143"/>
    <cellStyle name="표준 5 4 2 3 2 4 4 4" xfId="31080"/>
    <cellStyle name="표준 5 4 2 3 2 4 5" xfId="9436"/>
    <cellStyle name="표준 5 4 2 3 2 4 6" xfId="12138"/>
    <cellStyle name="표준 5 4 2 3 2 4 6 2" xfId="34829"/>
    <cellStyle name="표준 5 4 2 3 2 4 7" xfId="19736"/>
    <cellStyle name="표준 5 4 2 3 2 4 7 2" xfId="42427"/>
    <cellStyle name="표준 5 4 2 3 2 4 8" xfId="27364"/>
    <cellStyle name="표준 5 4 2 3 2 5" xfId="1228"/>
    <cellStyle name="표준 5 4 2 3 2 5 2" xfId="3126"/>
    <cellStyle name="표준 5 4 2 3 2 5 2 2" xfId="7103"/>
    <cellStyle name="표준 5 4 2 3 2 5 2 2 2" xfId="18238"/>
    <cellStyle name="표준 5 4 2 3 2 5 2 2 2 2" xfId="40929"/>
    <cellStyle name="표준 5 4 2 3 2 5 2 2 3" xfId="25780"/>
    <cellStyle name="표준 5 4 2 3 2 5 2 2 3 2" xfId="48469"/>
    <cellStyle name="표준 5 4 2 3 2 5 2 2 4" xfId="33406"/>
    <cellStyle name="표준 5 4 2 3 2 5 2 3" xfId="3992"/>
    <cellStyle name="표준 5 4 2 3 2 5 2 4" xfId="14512"/>
    <cellStyle name="표준 5 4 2 3 2 5 2 4 2" xfId="37203"/>
    <cellStyle name="표준 5 4 2 3 2 5 2 5" xfId="22064"/>
    <cellStyle name="표준 5 4 2 3 2 5 2 5 2" xfId="44753"/>
    <cellStyle name="표준 5 4 2 3 2 5 2 6" xfId="29690"/>
    <cellStyle name="표준 5 4 2 3 2 5 3" xfId="5205"/>
    <cellStyle name="표준 5 4 2 3 2 5 3 2" xfId="16378"/>
    <cellStyle name="표준 5 4 2 3 2 5 3 2 2" xfId="39069"/>
    <cellStyle name="표준 5 4 2 3 2 5 3 3" xfId="23922"/>
    <cellStyle name="표준 5 4 2 3 2 5 3 3 2" xfId="46611"/>
    <cellStyle name="표준 5 4 2 3 2 5 3 4" xfId="31548"/>
    <cellStyle name="표준 5 4 2 3 2 5 4" xfId="9435"/>
    <cellStyle name="표준 5 4 2 3 2 5 5" xfId="12617"/>
    <cellStyle name="표준 5 4 2 3 2 5 5 2" xfId="35308"/>
    <cellStyle name="표준 5 4 2 3 2 5 6" xfId="20204"/>
    <cellStyle name="표준 5 4 2 3 2 5 6 2" xfId="42895"/>
    <cellStyle name="표준 5 4 2 3 2 5 7" xfId="27832"/>
    <cellStyle name="표준 5 4 2 3 2 6" xfId="2160"/>
    <cellStyle name="표준 5 4 2 3 2 6 2" xfId="6137"/>
    <cellStyle name="표준 5 4 2 3 2 6 2 2" xfId="17307"/>
    <cellStyle name="표준 5 4 2 3 2 6 2 2 2" xfId="39998"/>
    <cellStyle name="표준 5 4 2 3 2 6 2 3" xfId="24851"/>
    <cellStyle name="표준 5 4 2 3 2 6 2 3 2" xfId="47540"/>
    <cellStyle name="표준 5 4 2 3 2 6 2 4" xfId="32477"/>
    <cellStyle name="표준 5 4 2 3 2 6 3" xfId="8218"/>
    <cellStyle name="표준 5 4 2 3 2 6 4" xfId="13549"/>
    <cellStyle name="표준 5 4 2 3 2 6 4 2" xfId="36240"/>
    <cellStyle name="표준 5 4 2 3 2 6 5" xfId="21133"/>
    <cellStyle name="표준 5 4 2 3 2 6 5 2" xfId="43824"/>
    <cellStyle name="표준 5 4 2 3 2 6 6" xfId="28761"/>
    <cellStyle name="표준 5 4 2 3 2 7" xfId="4189"/>
    <cellStyle name="표준 5 4 2 3 2 7 2" xfId="15448"/>
    <cellStyle name="표준 5 4 2 3 2 7 2 2" xfId="38139"/>
    <cellStyle name="표준 5 4 2 3 2 7 3" xfId="22993"/>
    <cellStyle name="표준 5 4 2 3 2 7 3 2" xfId="45682"/>
    <cellStyle name="표준 5 4 2 3 2 7 4" xfId="30619"/>
    <cellStyle name="표준 5 4 2 3 2 8" xfId="9604"/>
    <cellStyle name="표준 5 4 2 3 2 9" xfId="11649"/>
    <cellStyle name="표준 5 4 2 3 2 9 2" xfId="34340"/>
    <cellStyle name="표준 5 4 2 3 3" xfId="282"/>
    <cellStyle name="표준 5 4 2 3 3 10" xfId="26964"/>
    <cellStyle name="표준 5 4 2 3 3 2" xfId="519"/>
    <cellStyle name="표준 5 4 2 3 3 2 2" xfId="1045"/>
    <cellStyle name="표준 5 4 2 3 3 2 2 2" xfId="1983"/>
    <cellStyle name="표준 5 4 2 3 3 2 2 2 2" xfId="3881"/>
    <cellStyle name="표준 5 4 2 3 3 2 2 2 2 2" xfId="7858"/>
    <cellStyle name="표준 5 4 2 3 3 2 2 2 2 2 2" xfId="18991"/>
    <cellStyle name="표준 5 4 2 3 3 2 2 2 2 2 2 2" xfId="41682"/>
    <cellStyle name="표준 5 4 2 3 3 2 2 2 2 2 3" xfId="26533"/>
    <cellStyle name="표준 5 4 2 3 3 2 2 2 2 2 3 2" xfId="49222"/>
    <cellStyle name="표준 5 4 2 3 3 2 2 2 2 2 4" xfId="34159"/>
    <cellStyle name="표준 5 4 2 3 3 2 2 2 2 3" xfId="10290"/>
    <cellStyle name="표준 5 4 2 3 3 2 2 2 2 4" xfId="15267"/>
    <cellStyle name="표준 5 4 2 3 3 2 2 2 2 4 2" xfId="37958"/>
    <cellStyle name="표준 5 4 2 3 3 2 2 2 2 5" xfId="22817"/>
    <cellStyle name="표준 5 4 2 3 3 2 2 2 2 5 2" xfId="45506"/>
    <cellStyle name="표준 5 4 2 3 3 2 2 2 2 6" xfId="30443"/>
    <cellStyle name="표준 5 4 2 3 3 2 2 2 3" xfId="5960"/>
    <cellStyle name="표준 5 4 2 3 3 2 2 2 3 2" xfId="17131"/>
    <cellStyle name="표준 5 4 2 3 3 2 2 2 3 2 2" xfId="39822"/>
    <cellStyle name="표준 5 4 2 3 3 2 2 2 3 3" xfId="24675"/>
    <cellStyle name="표준 5 4 2 3 3 2 2 2 3 3 2" xfId="47364"/>
    <cellStyle name="표준 5 4 2 3 3 2 2 2 3 4" xfId="32301"/>
    <cellStyle name="표준 5 4 2 3 3 2 2 2 4" xfId="9963"/>
    <cellStyle name="표준 5 4 2 3 3 2 2 2 5" xfId="13372"/>
    <cellStyle name="표준 5 4 2 3 3 2 2 2 5 2" xfId="36063"/>
    <cellStyle name="표준 5 4 2 3 3 2 2 2 6" xfId="20957"/>
    <cellStyle name="표준 5 4 2 3 3 2 2 2 6 2" xfId="43648"/>
    <cellStyle name="표준 5 4 2 3 3 2 2 2 7" xfId="28585"/>
    <cellStyle name="표준 5 4 2 3 3 2 2 3" xfId="2943"/>
    <cellStyle name="표준 5 4 2 3 3 2 2 3 2" xfId="6920"/>
    <cellStyle name="표준 5 4 2 3 3 2 2 3 2 2" xfId="18061"/>
    <cellStyle name="표준 5 4 2 3 3 2 2 3 2 2 2" xfId="40752"/>
    <cellStyle name="표준 5 4 2 3 3 2 2 3 2 3" xfId="25604"/>
    <cellStyle name="표준 5 4 2 3 3 2 2 3 2 3 2" xfId="48293"/>
    <cellStyle name="표준 5 4 2 3 3 2 2 3 2 4" xfId="33230"/>
    <cellStyle name="표준 5 4 2 3 3 2 2 3 3" xfId="10111"/>
    <cellStyle name="표준 5 4 2 3 3 2 2 3 4" xfId="14329"/>
    <cellStyle name="표준 5 4 2 3 3 2 2 3 4 2" xfId="37020"/>
    <cellStyle name="표준 5 4 2 3 3 2 2 3 5" xfId="21888"/>
    <cellStyle name="표준 5 4 2 3 3 2 2 3 5 2" xfId="44577"/>
    <cellStyle name="표준 5 4 2 3 3 2 2 3 6" xfId="29514"/>
    <cellStyle name="표준 5 4 2 3 3 2 2 4" xfId="5021"/>
    <cellStyle name="표준 5 4 2 3 3 2 2 4 2" xfId="16202"/>
    <cellStyle name="표준 5 4 2 3 3 2 2 4 2 2" xfId="38893"/>
    <cellStyle name="표준 5 4 2 3 3 2 2 4 3" xfId="23746"/>
    <cellStyle name="표준 5 4 2 3 3 2 2 4 3 2" xfId="46435"/>
    <cellStyle name="표준 5 4 2 3 3 2 2 4 4" xfId="31372"/>
    <cellStyle name="표준 5 4 2 3 3 2 2 5" xfId="11434"/>
    <cellStyle name="표준 5 4 2 3 3 2 2 6" xfId="12434"/>
    <cellStyle name="표준 5 4 2 3 3 2 2 6 2" xfId="35125"/>
    <cellStyle name="표준 5 4 2 3 3 2 2 7" xfId="20028"/>
    <cellStyle name="표준 5 4 2 3 3 2 2 7 2" xfId="42719"/>
    <cellStyle name="표준 5 4 2 3 3 2 2 8" xfId="27656"/>
    <cellStyle name="표준 5 4 2 3 3 2 3" xfId="1521"/>
    <cellStyle name="표준 5 4 2 3 3 2 3 2" xfId="3419"/>
    <cellStyle name="표준 5 4 2 3 3 2 3 2 2" xfId="7396"/>
    <cellStyle name="표준 5 4 2 3 3 2 3 2 2 2" xfId="18530"/>
    <cellStyle name="표준 5 4 2 3 3 2 3 2 2 2 2" xfId="41221"/>
    <cellStyle name="표준 5 4 2 3 3 2 3 2 2 3" xfId="26072"/>
    <cellStyle name="표준 5 4 2 3 3 2 3 2 2 3 2" xfId="48761"/>
    <cellStyle name="표준 5 4 2 3 3 2 3 2 2 4" xfId="33698"/>
    <cellStyle name="표준 5 4 2 3 3 2 3 2 3" xfId="10463"/>
    <cellStyle name="표준 5 4 2 3 3 2 3 2 4" xfId="14805"/>
    <cellStyle name="표준 5 4 2 3 3 2 3 2 4 2" xfId="37496"/>
    <cellStyle name="표준 5 4 2 3 3 2 3 2 5" xfId="22356"/>
    <cellStyle name="표준 5 4 2 3 3 2 3 2 5 2" xfId="45045"/>
    <cellStyle name="표준 5 4 2 3 3 2 3 2 6" xfId="29982"/>
    <cellStyle name="표준 5 4 2 3 3 2 3 3" xfId="5498"/>
    <cellStyle name="표준 5 4 2 3 3 2 3 3 2" xfId="16670"/>
    <cellStyle name="표준 5 4 2 3 3 2 3 3 2 2" xfId="39361"/>
    <cellStyle name="표준 5 4 2 3 3 2 3 3 3" xfId="24214"/>
    <cellStyle name="표준 5 4 2 3 3 2 3 3 3 2" xfId="46903"/>
    <cellStyle name="표준 5 4 2 3 3 2 3 3 4" xfId="31840"/>
    <cellStyle name="표준 5 4 2 3 3 2 3 4" xfId="9745"/>
    <cellStyle name="표준 5 4 2 3 3 2 3 5" xfId="12910"/>
    <cellStyle name="표준 5 4 2 3 3 2 3 5 2" xfId="35601"/>
    <cellStyle name="표준 5 4 2 3 3 2 3 6" xfId="20496"/>
    <cellStyle name="표준 5 4 2 3 3 2 3 6 2" xfId="43187"/>
    <cellStyle name="표준 5 4 2 3 3 2 3 7" xfId="28124"/>
    <cellStyle name="표준 5 4 2 3 3 2 4" xfId="2458"/>
    <cellStyle name="표준 5 4 2 3 3 2 4 2" xfId="6435"/>
    <cellStyle name="표준 5 4 2 3 3 2 4 2 2" xfId="17599"/>
    <cellStyle name="표준 5 4 2 3 3 2 4 2 2 2" xfId="40290"/>
    <cellStyle name="표준 5 4 2 3 3 2 4 2 3" xfId="25143"/>
    <cellStyle name="표준 5 4 2 3 3 2 4 2 3 2" xfId="47832"/>
    <cellStyle name="표준 5 4 2 3 3 2 4 2 4" xfId="32769"/>
    <cellStyle name="표준 5 4 2 3 3 2 4 3" xfId="8105"/>
    <cellStyle name="표준 5 4 2 3 3 2 4 4" xfId="13846"/>
    <cellStyle name="표준 5 4 2 3 3 2 4 4 2" xfId="36537"/>
    <cellStyle name="표준 5 4 2 3 3 2 4 5" xfId="21426"/>
    <cellStyle name="표준 5 4 2 3 3 2 4 5 2" xfId="44116"/>
    <cellStyle name="표준 5 4 2 3 3 2 4 6" xfId="29053"/>
    <cellStyle name="표준 5 4 2 3 3 2 5" xfId="4493"/>
    <cellStyle name="표준 5 4 2 3 3 2 5 2" xfId="15740"/>
    <cellStyle name="표준 5 4 2 3 3 2 5 2 2" xfId="38431"/>
    <cellStyle name="표준 5 4 2 3 3 2 5 3" xfId="23285"/>
    <cellStyle name="표준 5 4 2 3 3 2 5 3 2" xfId="45974"/>
    <cellStyle name="표준 5 4 2 3 3 2 5 4" xfId="30911"/>
    <cellStyle name="표준 5 4 2 3 3 2 6" xfId="10279"/>
    <cellStyle name="표준 5 4 2 3 3 2 7" xfId="11946"/>
    <cellStyle name="표준 5 4 2 3 3 2 7 2" xfId="34637"/>
    <cellStyle name="표준 5 4 2 3 3 2 8" xfId="19566"/>
    <cellStyle name="표준 5 4 2 3 3 2 8 2" xfId="42257"/>
    <cellStyle name="표준 5 4 2 3 3 2 9" xfId="27195"/>
    <cellStyle name="표준 5 4 2 3 3 3" xfId="809"/>
    <cellStyle name="표준 5 4 2 3 3 3 2" xfId="1752"/>
    <cellStyle name="표준 5 4 2 3 3 3 2 2" xfId="3650"/>
    <cellStyle name="표준 5 4 2 3 3 3 2 2 2" xfId="7627"/>
    <cellStyle name="표준 5 4 2 3 3 3 2 2 2 2" xfId="18760"/>
    <cellStyle name="표준 5 4 2 3 3 3 2 2 2 2 2" xfId="41451"/>
    <cellStyle name="표준 5 4 2 3 3 3 2 2 2 3" xfId="26302"/>
    <cellStyle name="표준 5 4 2 3 3 3 2 2 2 3 2" xfId="48991"/>
    <cellStyle name="표준 5 4 2 3 3 3 2 2 2 4" xfId="33928"/>
    <cellStyle name="표준 5 4 2 3 3 3 2 2 3" xfId="4114"/>
    <cellStyle name="표준 5 4 2 3 3 3 2 2 4" xfId="15036"/>
    <cellStyle name="표준 5 4 2 3 3 3 2 2 4 2" xfId="37727"/>
    <cellStyle name="표준 5 4 2 3 3 3 2 2 5" xfId="22586"/>
    <cellStyle name="표준 5 4 2 3 3 3 2 2 5 2" xfId="45275"/>
    <cellStyle name="표준 5 4 2 3 3 3 2 2 6" xfId="30212"/>
    <cellStyle name="표준 5 4 2 3 3 3 2 3" xfId="5729"/>
    <cellStyle name="표준 5 4 2 3 3 3 2 3 2" xfId="16900"/>
    <cellStyle name="표준 5 4 2 3 3 3 2 3 2 2" xfId="39591"/>
    <cellStyle name="표준 5 4 2 3 3 3 2 3 3" xfId="24444"/>
    <cellStyle name="표준 5 4 2 3 3 3 2 3 3 2" xfId="47133"/>
    <cellStyle name="표준 5 4 2 3 3 3 2 3 4" xfId="32070"/>
    <cellStyle name="표준 5 4 2 3 3 3 2 4" xfId="7956"/>
    <cellStyle name="표준 5 4 2 3 3 3 2 5" xfId="13141"/>
    <cellStyle name="표준 5 4 2 3 3 3 2 5 2" xfId="35832"/>
    <cellStyle name="표준 5 4 2 3 3 3 2 6" xfId="20726"/>
    <cellStyle name="표준 5 4 2 3 3 3 2 6 2" xfId="43417"/>
    <cellStyle name="표준 5 4 2 3 3 3 2 7" xfId="28354"/>
    <cellStyle name="표준 5 4 2 3 3 3 3" xfId="2707"/>
    <cellStyle name="표준 5 4 2 3 3 3 3 2" xfId="6684"/>
    <cellStyle name="표준 5 4 2 3 3 3 3 2 2" xfId="17829"/>
    <cellStyle name="표준 5 4 2 3 3 3 3 2 2 2" xfId="40520"/>
    <cellStyle name="표준 5 4 2 3 3 3 3 2 3" xfId="25373"/>
    <cellStyle name="표준 5 4 2 3 3 3 3 2 3 2" xfId="48062"/>
    <cellStyle name="표준 5 4 2 3 3 3 3 2 4" xfId="32999"/>
    <cellStyle name="표준 5 4 2 3 3 3 3 3" xfId="11390"/>
    <cellStyle name="표준 5 4 2 3 3 3 3 4" xfId="14094"/>
    <cellStyle name="표준 5 4 2 3 3 3 3 4 2" xfId="36785"/>
    <cellStyle name="표준 5 4 2 3 3 3 3 5" xfId="21657"/>
    <cellStyle name="표준 5 4 2 3 3 3 3 5 2" xfId="44346"/>
    <cellStyle name="표준 5 4 2 3 3 3 3 6" xfId="29283"/>
    <cellStyle name="표준 5 4 2 3 3 3 4" xfId="4785"/>
    <cellStyle name="표준 5 4 2 3 3 3 4 2" xfId="15971"/>
    <cellStyle name="표준 5 4 2 3 3 3 4 2 2" xfId="38662"/>
    <cellStyle name="표준 5 4 2 3 3 3 4 3" xfId="23515"/>
    <cellStyle name="표준 5 4 2 3 3 3 4 3 2" xfId="46204"/>
    <cellStyle name="표준 5 4 2 3 3 3 4 4" xfId="31141"/>
    <cellStyle name="표준 5 4 2 3 3 3 5" xfId="9888"/>
    <cellStyle name="표준 5 4 2 3 3 3 6" xfId="12199"/>
    <cellStyle name="표준 5 4 2 3 3 3 6 2" xfId="34890"/>
    <cellStyle name="표준 5 4 2 3 3 3 7" xfId="19797"/>
    <cellStyle name="표준 5 4 2 3 3 3 7 2" xfId="42488"/>
    <cellStyle name="표준 5 4 2 3 3 3 8" xfId="27425"/>
    <cellStyle name="표준 5 4 2 3 3 4" xfId="1289"/>
    <cellStyle name="표준 5 4 2 3 3 4 2" xfId="3187"/>
    <cellStyle name="표준 5 4 2 3 3 4 2 2" xfId="7164"/>
    <cellStyle name="표준 5 4 2 3 3 4 2 2 2" xfId="18299"/>
    <cellStyle name="표준 5 4 2 3 3 4 2 2 2 2" xfId="40990"/>
    <cellStyle name="표준 5 4 2 3 3 4 2 2 3" xfId="25841"/>
    <cellStyle name="표준 5 4 2 3 3 4 2 2 3 2" xfId="48530"/>
    <cellStyle name="표준 5 4 2 3 3 4 2 2 4" xfId="33467"/>
    <cellStyle name="표준 5 4 2 3 3 4 2 3" xfId="8989"/>
    <cellStyle name="표준 5 4 2 3 3 4 2 4" xfId="14573"/>
    <cellStyle name="표준 5 4 2 3 3 4 2 4 2" xfId="37264"/>
    <cellStyle name="표준 5 4 2 3 3 4 2 5" xfId="22125"/>
    <cellStyle name="표준 5 4 2 3 3 4 2 5 2" xfId="44814"/>
    <cellStyle name="표준 5 4 2 3 3 4 2 6" xfId="29751"/>
    <cellStyle name="표준 5 4 2 3 3 4 3" xfId="5266"/>
    <cellStyle name="표준 5 4 2 3 3 4 3 2" xfId="16439"/>
    <cellStyle name="표준 5 4 2 3 3 4 3 2 2" xfId="39130"/>
    <cellStyle name="표준 5 4 2 3 3 4 3 3" xfId="23983"/>
    <cellStyle name="표준 5 4 2 3 3 4 3 3 2" xfId="46672"/>
    <cellStyle name="표준 5 4 2 3 3 4 3 4" xfId="31609"/>
    <cellStyle name="표준 5 4 2 3 3 4 4" xfId="8463"/>
    <cellStyle name="표준 5 4 2 3 3 4 5" xfId="12678"/>
    <cellStyle name="표준 5 4 2 3 3 4 5 2" xfId="35369"/>
    <cellStyle name="표준 5 4 2 3 3 4 6" xfId="20265"/>
    <cellStyle name="표준 5 4 2 3 3 4 6 2" xfId="42956"/>
    <cellStyle name="표준 5 4 2 3 3 4 7" xfId="27893"/>
    <cellStyle name="표준 5 4 2 3 3 5" xfId="2221"/>
    <cellStyle name="표준 5 4 2 3 3 5 2" xfId="6198"/>
    <cellStyle name="표준 5 4 2 3 3 5 2 2" xfId="17368"/>
    <cellStyle name="표준 5 4 2 3 3 5 2 2 2" xfId="40059"/>
    <cellStyle name="표준 5 4 2 3 3 5 2 3" xfId="24912"/>
    <cellStyle name="표준 5 4 2 3 3 5 2 3 2" xfId="47601"/>
    <cellStyle name="표준 5 4 2 3 3 5 2 4" xfId="32538"/>
    <cellStyle name="표준 5 4 2 3 3 5 3" xfId="9583"/>
    <cellStyle name="표준 5 4 2 3 3 5 4" xfId="13610"/>
    <cellStyle name="표준 5 4 2 3 3 5 4 2" xfId="36301"/>
    <cellStyle name="표준 5 4 2 3 3 5 5" xfId="21194"/>
    <cellStyle name="표준 5 4 2 3 3 5 5 2" xfId="43885"/>
    <cellStyle name="표준 5 4 2 3 3 5 6" xfId="28822"/>
    <cellStyle name="표준 5 4 2 3 3 6" xfId="4256"/>
    <cellStyle name="표준 5 4 2 3 3 6 2" xfId="15509"/>
    <cellStyle name="표준 5 4 2 3 3 6 2 2" xfId="38200"/>
    <cellStyle name="표준 5 4 2 3 3 6 3" xfId="23054"/>
    <cellStyle name="표준 5 4 2 3 3 6 3 2" xfId="45743"/>
    <cellStyle name="표준 5 4 2 3 3 6 4" xfId="30680"/>
    <cellStyle name="표준 5 4 2 3 3 7" xfId="9580"/>
    <cellStyle name="표준 5 4 2 3 3 8" xfId="11710"/>
    <cellStyle name="표준 5 4 2 3 3 8 2" xfId="34401"/>
    <cellStyle name="표준 5 4 2 3 3 9" xfId="19335"/>
    <cellStyle name="표준 5 4 2 3 3 9 2" xfId="42026"/>
    <cellStyle name="표준 5 4 2 3 4" xfId="408"/>
    <cellStyle name="표준 5 4 2 3 4 2" xfId="934"/>
    <cellStyle name="표준 5 4 2 3 4 2 2" xfId="1872"/>
    <cellStyle name="표준 5 4 2 3 4 2 2 2" xfId="3770"/>
    <cellStyle name="표준 5 4 2 3 4 2 2 2 2" xfId="7747"/>
    <cellStyle name="표준 5 4 2 3 4 2 2 2 2 2" xfId="18880"/>
    <cellStyle name="표준 5 4 2 3 4 2 2 2 2 2 2" xfId="41571"/>
    <cellStyle name="표준 5 4 2 3 4 2 2 2 2 3" xfId="26422"/>
    <cellStyle name="표준 5 4 2 3 4 2 2 2 2 3 2" xfId="49111"/>
    <cellStyle name="표준 5 4 2 3 4 2 2 2 2 4" xfId="34048"/>
    <cellStyle name="표준 5 4 2 3 4 2 2 2 3" xfId="4011"/>
    <cellStyle name="표준 5 4 2 3 4 2 2 2 4" xfId="15156"/>
    <cellStyle name="표준 5 4 2 3 4 2 2 2 4 2" xfId="37847"/>
    <cellStyle name="표준 5 4 2 3 4 2 2 2 5" xfId="22706"/>
    <cellStyle name="표준 5 4 2 3 4 2 2 2 5 2" xfId="45395"/>
    <cellStyle name="표준 5 4 2 3 4 2 2 2 6" xfId="30332"/>
    <cellStyle name="표준 5 4 2 3 4 2 2 3" xfId="5849"/>
    <cellStyle name="표준 5 4 2 3 4 2 2 3 2" xfId="17020"/>
    <cellStyle name="표준 5 4 2 3 4 2 2 3 2 2" xfId="39711"/>
    <cellStyle name="표준 5 4 2 3 4 2 2 3 3" xfId="24564"/>
    <cellStyle name="표준 5 4 2 3 4 2 2 3 3 2" xfId="47253"/>
    <cellStyle name="표준 5 4 2 3 4 2 2 3 4" xfId="32190"/>
    <cellStyle name="표준 5 4 2 3 4 2 2 4" xfId="8484"/>
    <cellStyle name="표준 5 4 2 3 4 2 2 5" xfId="13261"/>
    <cellStyle name="표준 5 4 2 3 4 2 2 5 2" xfId="35952"/>
    <cellStyle name="표준 5 4 2 3 4 2 2 6" xfId="20846"/>
    <cellStyle name="표준 5 4 2 3 4 2 2 6 2" xfId="43537"/>
    <cellStyle name="표준 5 4 2 3 4 2 2 7" xfId="28474"/>
    <cellStyle name="표준 5 4 2 3 4 2 3" xfId="2832"/>
    <cellStyle name="표준 5 4 2 3 4 2 3 2" xfId="6809"/>
    <cellStyle name="표준 5 4 2 3 4 2 3 2 2" xfId="17950"/>
    <cellStyle name="표준 5 4 2 3 4 2 3 2 2 2" xfId="40641"/>
    <cellStyle name="표준 5 4 2 3 4 2 3 2 3" xfId="25493"/>
    <cellStyle name="표준 5 4 2 3 4 2 3 2 3 2" xfId="48182"/>
    <cellStyle name="표준 5 4 2 3 4 2 3 2 4" xfId="33119"/>
    <cellStyle name="표준 5 4 2 3 4 2 3 3" xfId="9212"/>
    <cellStyle name="표준 5 4 2 3 4 2 3 4" xfId="14218"/>
    <cellStyle name="표준 5 4 2 3 4 2 3 4 2" xfId="36909"/>
    <cellStyle name="표준 5 4 2 3 4 2 3 5" xfId="21777"/>
    <cellStyle name="표준 5 4 2 3 4 2 3 5 2" xfId="44466"/>
    <cellStyle name="표준 5 4 2 3 4 2 3 6" xfId="29403"/>
    <cellStyle name="표준 5 4 2 3 4 2 4" xfId="4910"/>
    <cellStyle name="표준 5 4 2 3 4 2 4 2" xfId="16091"/>
    <cellStyle name="표준 5 4 2 3 4 2 4 2 2" xfId="38782"/>
    <cellStyle name="표준 5 4 2 3 4 2 4 3" xfId="23635"/>
    <cellStyle name="표준 5 4 2 3 4 2 4 3 2" xfId="46324"/>
    <cellStyle name="표준 5 4 2 3 4 2 4 4" xfId="31261"/>
    <cellStyle name="표준 5 4 2 3 4 2 5" xfId="8349"/>
    <cellStyle name="표준 5 4 2 3 4 2 6" xfId="12323"/>
    <cellStyle name="표준 5 4 2 3 4 2 6 2" xfId="35014"/>
    <cellStyle name="표준 5 4 2 3 4 2 7" xfId="19917"/>
    <cellStyle name="표준 5 4 2 3 4 2 7 2" xfId="42608"/>
    <cellStyle name="표준 5 4 2 3 4 2 8" xfId="27545"/>
    <cellStyle name="표준 5 4 2 3 4 3" xfId="1410"/>
    <cellStyle name="표준 5 4 2 3 4 3 2" xfId="3308"/>
    <cellStyle name="표준 5 4 2 3 4 3 2 2" xfId="7285"/>
    <cellStyle name="표준 5 4 2 3 4 3 2 2 2" xfId="18419"/>
    <cellStyle name="표준 5 4 2 3 4 3 2 2 2 2" xfId="41110"/>
    <cellStyle name="표준 5 4 2 3 4 3 2 2 3" xfId="25961"/>
    <cellStyle name="표준 5 4 2 3 4 3 2 2 3 2" xfId="48650"/>
    <cellStyle name="표준 5 4 2 3 4 3 2 2 4" xfId="33587"/>
    <cellStyle name="표준 5 4 2 3 4 3 2 3" xfId="9661"/>
    <cellStyle name="표준 5 4 2 3 4 3 2 4" xfId="14694"/>
    <cellStyle name="표준 5 4 2 3 4 3 2 4 2" xfId="37385"/>
    <cellStyle name="표준 5 4 2 3 4 3 2 5" xfId="22245"/>
    <cellStyle name="표준 5 4 2 3 4 3 2 5 2" xfId="44934"/>
    <cellStyle name="표준 5 4 2 3 4 3 2 6" xfId="29871"/>
    <cellStyle name="표준 5 4 2 3 4 3 3" xfId="5387"/>
    <cellStyle name="표준 5 4 2 3 4 3 3 2" xfId="16559"/>
    <cellStyle name="표준 5 4 2 3 4 3 3 2 2" xfId="39250"/>
    <cellStyle name="표준 5 4 2 3 4 3 3 3" xfId="24103"/>
    <cellStyle name="표준 5 4 2 3 4 3 3 3 2" xfId="46792"/>
    <cellStyle name="표준 5 4 2 3 4 3 3 4" xfId="31729"/>
    <cellStyle name="표준 5 4 2 3 4 3 4" xfId="4894"/>
    <cellStyle name="표준 5 4 2 3 4 3 5" xfId="12799"/>
    <cellStyle name="표준 5 4 2 3 4 3 5 2" xfId="35490"/>
    <cellStyle name="표준 5 4 2 3 4 3 6" xfId="20385"/>
    <cellStyle name="표준 5 4 2 3 4 3 6 2" xfId="43076"/>
    <cellStyle name="표준 5 4 2 3 4 3 7" xfId="28013"/>
    <cellStyle name="표준 5 4 2 3 4 4" xfId="2347"/>
    <cellStyle name="표준 5 4 2 3 4 4 2" xfId="6324"/>
    <cellStyle name="표준 5 4 2 3 4 4 2 2" xfId="17488"/>
    <cellStyle name="표준 5 4 2 3 4 4 2 2 2" xfId="40179"/>
    <cellStyle name="표준 5 4 2 3 4 4 2 3" xfId="25032"/>
    <cellStyle name="표준 5 4 2 3 4 4 2 3 2" xfId="47721"/>
    <cellStyle name="표준 5 4 2 3 4 4 2 4" xfId="32658"/>
    <cellStyle name="표준 5 4 2 3 4 4 3" xfId="8033"/>
    <cellStyle name="표준 5 4 2 3 4 4 4" xfId="13735"/>
    <cellStyle name="표준 5 4 2 3 4 4 4 2" xfId="36426"/>
    <cellStyle name="표준 5 4 2 3 4 4 5" xfId="21315"/>
    <cellStyle name="표준 5 4 2 3 4 4 5 2" xfId="44005"/>
    <cellStyle name="표준 5 4 2 3 4 4 6" xfId="28942"/>
    <cellStyle name="표준 5 4 2 3 4 5" xfId="4382"/>
    <cellStyle name="표준 5 4 2 3 4 5 2" xfId="15629"/>
    <cellStyle name="표준 5 4 2 3 4 5 2 2" xfId="38320"/>
    <cellStyle name="표준 5 4 2 3 4 5 3" xfId="23174"/>
    <cellStyle name="표준 5 4 2 3 4 5 3 2" xfId="45863"/>
    <cellStyle name="표준 5 4 2 3 4 5 4" xfId="30800"/>
    <cellStyle name="표준 5 4 2 3 4 6" xfId="10047"/>
    <cellStyle name="표준 5 4 2 3 4 7" xfId="11835"/>
    <cellStyle name="표준 5 4 2 3 4 7 2" xfId="34526"/>
    <cellStyle name="표준 5 4 2 3 4 8" xfId="19455"/>
    <cellStyle name="표준 5 4 2 3 4 8 2" xfId="42146"/>
    <cellStyle name="표준 5 4 2 3 4 9" xfId="27084"/>
    <cellStyle name="표준 5 4 2 3 5" xfId="698"/>
    <cellStyle name="표준 5 4 2 3 5 2" xfId="1641"/>
    <cellStyle name="표준 5 4 2 3 5 2 2" xfId="3539"/>
    <cellStyle name="표준 5 4 2 3 5 2 2 2" xfId="7516"/>
    <cellStyle name="표준 5 4 2 3 5 2 2 2 2" xfId="18649"/>
    <cellStyle name="표준 5 4 2 3 5 2 2 2 2 2" xfId="41340"/>
    <cellStyle name="표준 5 4 2 3 5 2 2 2 3" xfId="26191"/>
    <cellStyle name="표준 5 4 2 3 5 2 2 2 3 2" xfId="48880"/>
    <cellStyle name="표준 5 4 2 3 5 2 2 2 4" xfId="33817"/>
    <cellStyle name="표준 5 4 2 3 5 2 2 3" xfId="9437"/>
    <cellStyle name="표준 5 4 2 3 5 2 2 4" xfId="14925"/>
    <cellStyle name="표준 5 4 2 3 5 2 2 4 2" xfId="37616"/>
    <cellStyle name="표준 5 4 2 3 5 2 2 5" xfId="22475"/>
    <cellStyle name="표준 5 4 2 3 5 2 2 5 2" xfId="45164"/>
    <cellStyle name="표준 5 4 2 3 5 2 2 6" xfId="30101"/>
    <cellStyle name="표준 5 4 2 3 5 2 3" xfId="5618"/>
    <cellStyle name="표준 5 4 2 3 5 2 3 2" xfId="16789"/>
    <cellStyle name="표준 5 4 2 3 5 2 3 2 2" xfId="39480"/>
    <cellStyle name="표준 5 4 2 3 5 2 3 3" xfId="24333"/>
    <cellStyle name="표준 5 4 2 3 5 2 3 3 2" xfId="47022"/>
    <cellStyle name="표준 5 4 2 3 5 2 3 4" xfId="31959"/>
    <cellStyle name="표준 5 4 2 3 5 2 4" xfId="8079"/>
    <cellStyle name="표준 5 4 2 3 5 2 5" xfId="13030"/>
    <cellStyle name="표준 5 4 2 3 5 2 5 2" xfId="35721"/>
    <cellStyle name="표준 5 4 2 3 5 2 6" xfId="20615"/>
    <cellStyle name="표준 5 4 2 3 5 2 6 2" xfId="43306"/>
    <cellStyle name="표준 5 4 2 3 5 2 7" xfId="28243"/>
    <cellStyle name="표준 5 4 2 3 5 3" xfId="2596"/>
    <cellStyle name="표준 5 4 2 3 5 3 2" xfId="6573"/>
    <cellStyle name="표준 5 4 2 3 5 3 2 2" xfId="17718"/>
    <cellStyle name="표준 5 4 2 3 5 3 2 2 2" xfId="40409"/>
    <cellStyle name="표준 5 4 2 3 5 3 2 3" xfId="25262"/>
    <cellStyle name="표준 5 4 2 3 5 3 2 3 2" xfId="47951"/>
    <cellStyle name="표준 5 4 2 3 5 3 2 4" xfId="32888"/>
    <cellStyle name="표준 5 4 2 3 5 3 3" xfId="8065"/>
    <cellStyle name="표준 5 4 2 3 5 3 4" xfId="13983"/>
    <cellStyle name="표준 5 4 2 3 5 3 4 2" xfId="36674"/>
    <cellStyle name="표준 5 4 2 3 5 3 5" xfId="21546"/>
    <cellStyle name="표준 5 4 2 3 5 3 5 2" xfId="44235"/>
    <cellStyle name="표준 5 4 2 3 5 3 6" xfId="29172"/>
    <cellStyle name="표준 5 4 2 3 5 4" xfId="4674"/>
    <cellStyle name="표준 5 4 2 3 5 4 2" xfId="15860"/>
    <cellStyle name="표준 5 4 2 3 5 4 2 2" xfId="38551"/>
    <cellStyle name="표준 5 4 2 3 5 4 3" xfId="23404"/>
    <cellStyle name="표준 5 4 2 3 5 4 3 2" xfId="46093"/>
    <cellStyle name="표준 5 4 2 3 5 4 4" xfId="31030"/>
    <cellStyle name="표준 5 4 2 3 5 5" xfId="9243"/>
    <cellStyle name="표준 5 4 2 3 5 6" xfId="12088"/>
    <cellStyle name="표준 5 4 2 3 5 6 2" xfId="34779"/>
    <cellStyle name="표준 5 4 2 3 5 7" xfId="19686"/>
    <cellStyle name="표준 5 4 2 3 5 7 2" xfId="42377"/>
    <cellStyle name="표준 5 4 2 3 5 8" xfId="27314"/>
    <cellStyle name="표준 5 4 2 3 6" xfId="1178"/>
    <cellStyle name="표준 5 4 2 3 6 2" xfId="3076"/>
    <cellStyle name="표준 5 4 2 3 6 2 2" xfId="7053"/>
    <cellStyle name="표준 5 4 2 3 6 2 2 2" xfId="18188"/>
    <cellStyle name="표준 5 4 2 3 6 2 2 2 2" xfId="40879"/>
    <cellStyle name="표준 5 4 2 3 6 2 2 3" xfId="25730"/>
    <cellStyle name="표준 5 4 2 3 6 2 2 3 2" xfId="48419"/>
    <cellStyle name="표준 5 4 2 3 6 2 2 4" xfId="33356"/>
    <cellStyle name="표준 5 4 2 3 6 2 3" xfId="10672"/>
    <cellStyle name="표준 5 4 2 3 6 2 4" xfId="14462"/>
    <cellStyle name="표준 5 4 2 3 6 2 4 2" xfId="37153"/>
    <cellStyle name="표준 5 4 2 3 6 2 5" xfId="22014"/>
    <cellStyle name="표준 5 4 2 3 6 2 5 2" xfId="44703"/>
    <cellStyle name="표준 5 4 2 3 6 2 6" xfId="29640"/>
    <cellStyle name="표준 5 4 2 3 6 3" xfId="5155"/>
    <cellStyle name="표준 5 4 2 3 6 3 2" xfId="16328"/>
    <cellStyle name="표준 5 4 2 3 6 3 2 2" xfId="39019"/>
    <cellStyle name="표준 5 4 2 3 6 3 3" xfId="23872"/>
    <cellStyle name="표준 5 4 2 3 6 3 3 2" xfId="46561"/>
    <cellStyle name="표준 5 4 2 3 6 3 4" xfId="31498"/>
    <cellStyle name="표준 5 4 2 3 6 4" xfId="9552"/>
    <cellStyle name="표준 5 4 2 3 6 5" xfId="12567"/>
    <cellStyle name="표준 5 4 2 3 6 5 2" xfId="35258"/>
    <cellStyle name="표준 5 4 2 3 6 6" xfId="20154"/>
    <cellStyle name="표준 5 4 2 3 6 6 2" xfId="42845"/>
    <cellStyle name="표준 5 4 2 3 6 7" xfId="27782"/>
    <cellStyle name="표준 5 4 2 3 7" xfId="2110"/>
    <cellStyle name="표준 5 4 2 3 7 2" xfId="6087"/>
    <cellStyle name="표준 5 4 2 3 7 2 2" xfId="17257"/>
    <cellStyle name="표준 5 4 2 3 7 2 2 2" xfId="39948"/>
    <cellStyle name="표준 5 4 2 3 7 2 3" xfId="24801"/>
    <cellStyle name="표준 5 4 2 3 7 2 3 2" xfId="47490"/>
    <cellStyle name="표준 5 4 2 3 7 2 4" xfId="32427"/>
    <cellStyle name="표준 5 4 2 3 7 3" xfId="8876"/>
    <cellStyle name="표준 5 4 2 3 7 4" xfId="13499"/>
    <cellStyle name="표준 5 4 2 3 7 4 2" xfId="36190"/>
    <cellStyle name="표준 5 4 2 3 7 5" xfId="21083"/>
    <cellStyle name="표준 5 4 2 3 7 5 2" xfId="43774"/>
    <cellStyle name="표준 5 4 2 3 7 6" xfId="28711"/>
    <cellStyle name="표준 5 4 2 3 8" xfId="4134"/>
    <cellStyle name="표준 5 4 2 3 8 2" xfId="15398"/>
    <cellStyle name="표준 5 4 2 3 8 2 2" xfId="38089"/>
    <cellStyle name="표준 5 4 2 3 8 3" xfId="22943"/>
    <cellStyle name="표준 5 4 2 3 8 3 2" xfId="45632"/>
    <cellStyle name="표준 5 4 2 3 8 4" xfId="30569"/>
    <cellStyle name="표준 5 4 2 3 9" xfId="11182"/>
    <cellStyle name="표준 5 4 2 4" xfId="185"/>
    <cellStyle name="표준 5 4 2 4 10" xfId="19242"/>
    <cellStyle name="표준 5 4 2 4 10 2" xfId="41933"/>
    <cellStyle name="표준 5 4 2 4 11" xfId="26871"/>
    <cellStyle name="표준 5 4 2 4 2" xfId="300"/>
    <cellStyle name="표준 5 4 2 4 2 10" xfId="26982"/>
    <cellStyle name="표준 5 4 2 4 2 2" xfId="537"/>
    <cellStyle name="표준 5 4 2 4 2 2 2" xfId="1063"/>
    <cellStyle name="표준 5 4 2 4 2 2 2 2" xfId="2001"/>
    <cellStyle name="표준 5 4 2 4 2 2 2 2 2" xfId="3899"/>
    <cellStyle name="표준 5 4 2 4 2 2 2 2 2 2" xfId="7876"/>
    <cellStyle name="표준 5 4 2 4 2 2 2 2 2 2 2" xfId="19009"/>
    <cellStyle name="표준 5 4 2 4 2 2 2 2 2 2 2 2" xfId="41700"/>
    <cellStyle name="표준 5 4 2 4 2 2 2 2 2 2 3" xfId="26551"/>
    <cellStyle name="표준 5 4 2 4 2 2 2 2 2 2 3 2" xfId="49240"/>
    <cellStyle name="표준 5 4 2 4 2 2 2 2 2 2 4" xfId="34177"/>
    <cellStyle name="표준 5 4 2 4 2 2 2 2 2 3" xfId="9733"/>
    <cellStyle name="표준 5 4 2 4 2 2 2 2 2 4" xfId="15285"/>
    <cellStyle name="표준 5 4 2 4 2 2 2 2 2 4 2" xfId="37976"/>
    <cellStyle name="표준 5 4 2 4 2 2 2 2 2 5" xfId="22835"/>
    <cellStyle name="표준 5 4 2 4 2 2 2 2 2 5 2" xfId="45524"/>
    <cellStyle name="표준 5 4 2 4 2 2 2 2 2 6" xfId="30461"/>
    <cellStyle name="표준 5 4 2 4 2 2 2 2 3" xfId="5978"/>
    <cellStyle name="표준 5 4 2 4 2 2 2 2 3 2" xfId="17149"/>
    <cellStyle name="표준 5 4 2 4 2 2 2 2 3 2 2" xfId="39840"/>
    <cellStyle name="표준 5 4 2 4 2 2 2 2 3 3" xfId="24693"/>
    <cellStyle name="표준 5 4 2 4 2 2 2 2 3 3 2" xfId="47382"/>
    <cellStyle name="표준 5 4 2 4 2 2 2 2 3 4" xfId="32319"/>
    <cellStyle name="표준 5 4 2 4 2 2 2 2 4" xfId="8663"/>
    <cellStyle name="표준 5 4 2 4 2 2 2 2 5" xfId="13390"/>
    <cellStyle name="표준 5 4 2 4 2 2 2 2 5 2" xfId="36081"/>
    <cellStyle name="표준 5 4 2 4 2 2 2 2 6" xfId="20975"/>
    <cellStyle name="표준 5 4 2 4 2 2 2 2 6 2" xfId="43666"/>
    <cellStyle name="표준 5 4 2 4 2 2 2 2 7" xfId="28603"/>
    <cellStyle name="표준 5 4 2 4 2 2 2 3" xfId="2961"/>
    <cellStyle name="표준 5 4 2 4 2 2 2 3 2" xfId="6938"/>
    <cellStyle name="표준 5 4 2 4 2 2 2 3 2 2" xfId="18079"/>
    <cellStyle name="표준 5 4 2 4 2 2 2 3 2 2 2" xfId="40770"/>
    <cellStyle name="표준 5 4 2 4 2 2 2 3 2 3" xfId="25622"/>
    <cellStyle name="표준 5 4 2 4 2 2 2 3 2 3 2" xfId="48311"/>
    <cellStyle name="표준 5 4 2 4 2 2 2 3 2 4" xfId="33248"/>
    <cellStyle name="표준 5 4 2 4 2 2 2 3 3" xfId="9658"/>
    <cellStyle name="표준 5 4 2 4 2 2 2 3 4" xfId="14347"/>
    <cellStyle name="표준 5 4 2 4 2 2 2 3 4 2" xfId="37038"/>
    <cellStyle name="표준 5 4 2 4 2 2 2 3 5" xfId="21906"/>
    <cellStyle name="표준 5 4 2 4 2 2 2 3 5 2" xfId="44595"/>
    <cellStyle name="표준 5 4 2 4 2 2 2 3 6" xfId="29532"/>
    <cellStyle name="표준 5 4 2 4 2 2 2 4" xfId="5039"/>
    <cellStyle name="표준 5 4 2 4 2 2 2 4 2" xfId="16220"/>
    <cellStyle name="표준 5 4 2 4 2 2 2 4 2 2" xfId="38911"/>
    <cellStyle name="표준 5 4 2 4 2 2 2 4 3" xfId="23764"/>
    <cellStyle name="표준 5 4 2 4 2 2 2 4 3 2" xfId="46453"/>
    <cellStyle name="표준 5 4 2 4 2 2 2 4 4" xfId="31390"/>
    <cellStyle name="표준 5 4 2 4 2 2 2 5" xfId="10130"/>
    <cellStyle name="표준 5 4 2 4 2 2 2 6" xfId="12452"/>
    <cellStyle name="표준 5 4 2 4 2 2 2 6 2" xfId="35143"/>
    <cellStyle name="표준 5 4 2 4 2 2 2 7" xfId="20046"/>
    <cellStyle name="표준 5 4 2 4 2 2 2 7 2" xfId="42737"/>
    <cellStyle name="표준 5 4 2 4 2 2 2 8" xfId="27674"/>
    <cellStyle name="표준 5 4 2 4 2 2 3" xfId="1539"/>
    <cellStyle name="표준 5 4 2 4 2 2 3 2" xfId="3437"/>
    <cellStyle name="표준 5 4 2 4 2 2 3 2 2" xfId="7414"/>
    <cellStyle name="표준 5 4 2 4 2 2 3 2 2 2" xfId="18548"/>
    <cellStyle name="표준 5 4 2 4 2 2 3 2 2 2 2" xfId="41239"/>
    <cellStyle name="표준 5 4 2 4 2 2 3 2 2 3" xfId="26090"/>
    <cellStyle name="표준 5 4 2 4 2 2 3 2 2 3 2" xfId="48779"/>
    <cellStyle name="표준 5 4 2 4 2 2 3 2 2 4" xfId="33716"/>
    <cellStyle name="표준 5 4 2 4 2 2 3 2 3" xfId="10468"/>
    <cellStyle name="표준 5 4 2 4 2 2 3 2 4" xfId="14823"/>
    <cellStyle name="표준 5 4 2 4 2 2 3 2 4 2" xfId="37514"/>
    <cellStyle name="표준 5 4 2 4 2 2 3 2 5" xfId="22374"/>
    <cellStyle name="표준 5 4 2 4 2 2 3 2 5 2" xfId="45063"/>
    <cellStyle name="표준 5 4 2 4 2 2 3 2 6" xfId="30000"/>
    <cellStyle name="표준 5 4 2 4 2 2 3 3" xfId="5516"/>
    <cellStyle name="표준 5 4 2 4 2 2 3 3 2" xfId="16688"/>
    <cellStyle name="표준 5 4 2 4 2 2 3 3 2 2" xfId="39379"/>
    <cellStyle name="표준 5 4 2 4 2 2 3 3 3" xfId="24232"/>
    <cellStyle name="표준 5 4 2 4 2 2 3 3 3 2" xfId="46921"/>
    <cellStyle name="표준 5 4 2 4 2 2 3 3 4" xfId="31858"/>
    <cellStyle name="표준 5 4 2 4 2 2 3 4" xfId="10289"/>
    <cellStyle name="표준 5 4 2 4 2 2 3 5" xfId="12928"/>
    <cellStyle name="표준 5 4 2 4 2 2 3 5 2" xfId="35619"/>
    <cellStyle name="표준 5 4 2 4 2 2 3 6" xfId="20514"/>
    <cellStyle name="표준 5 4 2 4 2 2 3 6 2" xfId="43205"/>
    <cellStyle name="표준 5 4 2 4 2 2 3 7" xfId="28142"/>
    <cellStyle name="표준 5 4 2 4 2 2 4" xfId="2476"/>
    <cellStyle name="표준 5 4 2 4 2 2 4 2" xfId="6453"/>
    <cellStyle name="표준 5 4 2 4 2 2 4 2 2" xfId="17617"/>
    <cellStyle name="표준 5 4 2 4 2 2 4 2 2 2" xfId="40308"/>
    <cellStyle name="표준 5 4 2 4 2 2 4 2 3" xfId="25161"/>
    <cellStyle name="표준 5 4 2 4 2 2 4 2 3 2" xfId="47850"/>
    <cellStyle name="표준 5 4 2 4 2 2 4 2 4" xfId="32787"/>
    <cellStyle name="표준 5 4 2 4 2 2 4 3" xfId="9566"/>
    <cellStyle name="표준 5 4 2 4 2 2 4 4" xfId="13864"/>
    <cellStyle name="표준 5 4 2 4 2 2 4 4 2" xfId="36555"/>
    <cellStyle name="표준 5 4 2 4 2 2 4 5" xfId="21444"/>
    <cellStyle name="표준 5 4 2 4 2 2 4 5 2" xfId="44134"/>
    <cellStyle name="표준 5 4 2 4 2 2 4 6" xfId="29071"/>
    <cellStyle name="표준 5 4 2 4 2 2 5" xfId="4511"/>
    <cellStyle name="표준 5 4 2 4 2 2 5 2" xfId="15758"/>
    <cellStyle name="표준 5 4 2 4 2 2 5 2 2" xfId="38449"/>
    <cellStyle name="표준 5 4 2 4 2 2 5 3" xfId="23303"/>
    <cellStyle name="표준 5 4 2 4 2 2 5 3 2" xfId="45992"/>
    <cellStyle name="표준 5 4 2 4 2 2 5 4" xfId="30929"/>
    <cellStyle name="표준 5 4 2 4 2 2 6" xfId="8113"/>
    <cellStyle name="표준 5 4 2 4 2 2 7" xfId="11964"/>
    <cellStyle name="표준 5 4 2 4 2 2 7 2" xfId="34655"/>
    <cellStyle name="표준 5 4 2 4 2 2 8" xfId="19584"/>
    <cellStyle name="표준 5 4 2 4 2 2 8 2" xfId="42275"/>
    <cellStyle name="표준 5 4 2 4 2 2 9" xfId="27213"/>
    <cellStyle name="표준 5 4 2 4 2 3" xfId="827"/>
    <cellStyle name="표준 5 4 2 4 2 3 2" xfId="1770"/>
    <cellStyle name="표준 5 4 2 4 2 3 2 2" xfId="3668"/>
    <cellStyle name="표준 5 4 2 4 2 3 2 2 2" xfId="7645"/>
    <cellStyle name="표준 5 4 2 4 2 3 2 2 2 2" xfId="18778"/>
    <cellStyle name="표준 5 4 2 4 2 3 2 2 2 2 2" xfId="41469"/>
    <cellStyle name="표준 5 4 2 4 2 3 2 2 2 3" xfId="26320"/>
    <cellStyle name="표준 5 4 2 4 2 3 2 2 2 3 2" xfId="49009"/>
    <cellStyle name="표준 5 4 2 4 2 3 2 2 2 4" xfId="33946"/>
    <cellStyle name="표준 5 4 2 4 2 3 2 2 3" xfId="9726"/>
    <cellStyle name="표준 5 4 2 4 2 3 2 2 4" xfId="15054"/>
    <cellStyle name="표준 5 4 2 4 2 3 2 2 4 2" xfId="37745"/>
    <cellStyle name="표준 5 4 2 4 2 3 2 2 5" xfId="22604"/>
    <cellStyle name="표준 5 4 2 4 2 3 2 2 5 2" xfId="45293"/>
    <cellStyle name="표준 5 4 2 4 2 3 2 2 6" xfId="30230"/>
    <cellStyle name="표준 5 4 2 4 2 3 2 3" xfId="5747"/>
    <cellStyle name="표준 5 4 2 4 2 3 2 3 2" xfId="16918"/>
    <cellStyle name="표준 5 4 2 4 2 3 2 3 2 2" xfId="39609"/>
    <cellStyle name="표준 5 4 2 4 2 3 2 3 3" xfId="24462"/>
    <cellStyle name="표준 5 4 2 4 2 3 2 3 3 2" xfId="47151"/>
    <cellStyle name="표준 5 4 2 4 2 3 2 3 4" xfId="32088"/>
    <cellStyle name="표준 5 4 2 4 2 3 2 4" xfId="8893"/>
    <cellStyle name="표준 5 4 2 4 2 3 2 5" xfId="13159"/>
    <cellStyle name="표준 5 4 2 4 2 3 2 5 2" xfId="35850"/>
    <cellStyle name="표준 5 4 2 4 2 3 2 6" xfId="20744"/>
    <cellStyle name="표준 5 4 2 4 2 3 2 6 2" xfId="43435"/>
    <cellStyle name="표준 5 4 2 4 2 3 2 7" xfId="28372"/>
    <cellStyle name="표준 5 4 2 4 2 3 3" xfId="2725"/>
    <cellStyle name="표준 5 4 2 4 2 3 3 2" xfId="6702"/>
    <cellStyle name="표준 5 4 2 4 2 3 3 2 2" xfId="17847"/>
    <cellStyle name="표준 5 4 2 4 2 3 3 2 2 2" xfId="40538"/>
    <cellStyle name="표준 5 4 2 4 2 3 3 2 3" xfId="25391"/>
    <cellStyle name="표준 5 4 2 4 2 3 3 2 3 2" xfId="48080"/>
    <cellStyle name="표준 5 4 2 4 2 3 3 2 4" xfId="33017"/>
    <cellStyle name="표준 5 4 2 4 2 3 3 3" xfId="11159"/>
    <cellStyle name="표준 5 4 2 4 2 3 3 4" xfId="14112"/>
    <cellStyle name="표준 5 4 2 4 2 3 3 4 2" xfId="36803"/>
    <cellStyle name="표준 5 4 2 4 2 3 3 5" xfId="21675"/>
    <cellStyle name="표준 5 4 2 4 2 3 3 5 2" xfId="44364"/>
    <cellStyle name="표준 5 4 2 4 2 3 3 6" xfId="29301"/>
    <cellStyle name="표준 5 4 2 4 2 3 4" xfId="4803"/>
    <cellStyle name="표준 5 4 2 4 2 3 4 2" xfId="15989"/>
    <cellStyle name="표준 5 4 2 4 2 3 4 2 2" xfId="38680"/>
    <cellStyle name="표준 5 4 2 4 2 3 4 3" xfId="23533"/>
    <cellStyle name="표준 5 4 2 4 2 3 4 3 2" xfId="46222"/>
    <cellStyle name="표준 5 4 2 4 2 3 4 4" xfId="31159"/>
    <cellStyle name="표준 5 4 2 4 2 3 5" xfId="11259"/>
    <cellStyle name="표준 5 4 2 4 2 3 6" xfId="12217"/>
    <cellStyle name="표준 5 4 2 4 2 3 6 2" xfId="34908"/>
    <cellStyle name="표준 5 4 2 4 2 3 7" xfId="19815"/>
    <cellStyle name="표준 5 4 2 4 2 3 7 2" xfId="42506"/>
    <cellStyle name="표준 5 4 2 4 2 3 8" xfId="27443"/>
    <cellStyle name="표준 5 4 2 4 2 4" xfId="1307"/>
    <cellStyle name="표준 5 4 2 4 2 4 2" xfId="3205"/>
    <cellStyle name="표준 5 4 2 4 2 4 2 2" xfId="7182"/>
    <cellStyle name="표준 5 4 2 4 2 4 2 2 2" xfId="18317"/>
    <cellStyle name="표준 5 4 2 4 2 4 2 2 2 2" xfId="41008"/>
    <cellStyle name="표준 5 4 2 4 2 4 2 2 3" xfId="25859"/>
    <cellStyle name="표준 5 4 2 4 2 4 2 2 3 2" xfId="48548"/>
    <cellStyle name="표준 5 4 2 4 2 4 2 2 4" xfId="33485"/>
    <cellStyle name="표준 5 4 2 4 2 4 2 3" xfId="8448"/>
    <cellStyle name="표준 5 4 2 4 2 4 2 4" xfId="14591"/>
    <cellStyle name="표준 5 4 2 4 2 4 2 4 2" xfId="37282"/>
    <cellStyle name="표준 5 4 2 4 2 4 2 5" xfId="22143"/>
    <cellStyle name="표준 5 4 2 4 2 4 2 5 2" xfId="44832"/>
    <cellStyle name="표준 5 4 2 4 2 4 2 6" xfId="29769"/>
    <cellStyle name="표준 5 4 2 4 2 4 3" xfId="5284"/>
    <cellStyle name="표준 5 4 2 4 2 4 3 2" xfId="16457"/>
    <cellStyle name="표준 5 4 2 4 2 4 3 2 2" xfId="39148"/>
    <cellStyle name="표준 5 4 2 4 2 4 3 3" xfId="24001"/>
    <cellStyle name="표준 5 4 2 4 2 4 3 3 2" xfId="46690"/>
    <cellStyle name="표준 5 4 2 4 2 4 3 4" xfId="31627"/>
    <cellStyle name="표준 5 4 2 4 2 4 4" xfId="11033"/>
    <cellStyle name="표준 5 4 2 4 2 4 5" xfId="12696"/>
    <cellStyle name="표준 5 4 2 4 2 4 5 2" xfId="35387"/>
    <cellStyle name="표준 5 4 2 4 2 4 6" xfId="20283"/>
    <cellStyle name="표준 5 4 2 4 2 4 6 2" xfId="42974"/>
    <cellStyle name="표준 5 4 2 4 2 4 7" xfId="27911"/>
    <cellStyle name="표준 5 4 2 4 2 5" xfId="2239"/>
    <cellStyle name="표준 5 4 2 4 2 5 2" xfId="6216"/>
    <cellStyle name="표준 5 4 2 4 2 5 2 2" xfId="17386"/>
    <cellStyle name="표준 5 4 2 4 2 5 2 2 2" xfId="40077"/>
    <cellStyle name="표준 5 4 2 4 2 5 2 3" xfId="24930"/>
    <cellStyle name="표준 5 4 2 4 2 5 2 3 2" xfId="47619"/>
    <cellStyle name="표준 5 4 2 4 2 5 2 4" xfId="32556"/>
    <cellStyle name="표준 5 4 2 4 2 5 3" xfId="10765"/>
    <cellStyle name="표준 5 4 2 4 2 5 4" xfId="13628"/>
    <cellStyle name="표준 5 4 2 4 2 5 4 2" xfId="36319"/>
    <cellStyle name="표준 5 4 2 4 2 5 5" xfId="21212"/>
    <cellStyle name="표준 5 4 2 4 2 5 5 2" xfId="43903"/>
    <cellStyle name="표준 5 4 2 4 2 5 6" xfId="28840"/>
    <cellStyle name="표준 5 4 2 4 2 6" xfId="4274"/>
    <cellStyle name="표준 5 4 2 4 2 6 2" xfId="15527"/>
    <cellStyle name="표준 5 4 2 4 2 6 2 2" xfId="38218"/>
    <cellStyle name="표준 5 4 2 4 2 6 3" xfId="23072"/>
    <cellStyle name="표준 5 4 2 4 2 6 3 2" xfId="45761"/>
    <cellStyle name="표준 5 4 2 4 2 6 4" xfId="30698"/>
    <cellStyle name="표준 5 4 2 4 2 7" xfId="9310"/>
    <cellStyle name="표준 5 4 2 4 2 8" xfId="11728"/>
    <cellStyle name="표준 5 4 2 4 2 8 2" xfId="34419"/>
    <cellStyle name="표준 5 4 2 4 2 9" xfId="19353"/>
    <cellStyle name="표준 5 4 2 4 2 9 2" xfId="42044"/>
    <cellStyle name="표준 5 4 2 4 3" xfId="426"/>
    <cellStyle name="표준 5 4 2 4 3 2" xfId="952"/>
    <cellStyle name="표준 5 4 2 4 3 2 2" xfId="1890"/>
    <cellStyle name="표준 5 4 2 4 3 2 2 2" xfId="3788"/>
    <cellStyle name="표준 5 4 2 4 3 2 2 2 2" xfId="7765"/>
    <cellStyle name="표준 5 4 2 4 3 2 2 2 2 2" xfId="18898"/>
    <cellStyle name="표준 5 4 2 4 3 2 2 2 2 2 2" xfId="41589"/>
    <cellStyle name="표준 5 4 2 4 3 2 2 2 2 3" xfId="26440"/>
    <cellStyle name="표준 5 4 2 4 3 2 2 2 2 3 2" xfId="49129"/>
    <cellStyle name="표준 5 4 2 4 3 2 2 2 2 4" xfId="34066"/>
    <cellStyle name="표준 5 4 2 4 3 2 2 2 3" xfId="8774"/>
    <cellStyle name="표준 5 4 2 4 3 2 2 2 4" xfId="15174"/>
    <cellStyle name="표준 5 4 2 4 3 2 2 2 4 2" xfId="37865"/>
    <cellStyle name="표준 5 4 2 4 3 2 2 2 5" xfId="22724"/>
    <cellStyle name="표준 5 4 2 4 3 2 2 2 5 2" xfId="45413"/>
    <cellStyle name="표준 5 4 2 4 3 2 2 2 6" xfId="30350"/>
    <cellStyle name="표준 5 4 2 4 3 2 2 3" xfId="5867"/>
    <cellStyle name="표준 5 4 2 4 3 2 2 3 2" xfId="17038"/>
    <cellStyle name="표준 5 4 2 4 3 2 2 3 2 2" xfId="39729"/>
    <cellStyle name="표준 5 4 2 4 3 2 2 3 3" xfId="24582"/>
    <cellStyle name="표준 5 4 2 4 3 2 2 3 3 2" xfId="47271"/>
    <cellStyle name="표준 5 4 2 4 3 2 2 3 4" xfId="32208"/>
    <cellStyle name="표준 5 4 2 4 3 2 2 4" xfId="8251"/>
    <cellStyle name="표준 5 4 2 4 3 2 2 5" xfId="13279"/>
    <cellStyle name="표준 5 4 2 4 3 2 2 5 2" xfId="35970"/>
    <cellStyle name="표준 5 4 2 4 3 2 2 6" xfId="20864"/>
    <cellStyle name="표준 5 4 2 4 3 2 2 6 2" xfId="43555"/>
    <cellStyle name="표준 5 4 2 4 3 2 2 7" xfId="28492"/>
    <cellStyle name="표준 5 4 2 4 3 2 3" xfId="2850"/>
    <cellStyle name="표준 5 4 2 4 3 2 3 2" xfId="6827"/>
    <cellStyle name="표준 5 4 2 4 3 2 3 2 2" xfId="17968"/>
    <cellStyle name="표준 5 4 2 4 3 2 3 2 2 2" xfId="40659"/>
    <cellStyle name="표준 5 4 2 4 3 2 3 2 3" xfId="25511"/>
    <cellStyle name="표준 5 4 2 4 3 2 3 2 3 2" xfId="48200"/>
    <cellStyle name="표준 5 4 2 4 3 2 3 2 4" xfId="33137"/>
    <cellStyle name="표준 5 4 2 4 3 2 3 3" xfId="4091"/>
    <cellStyle name="표준 5 4 2 4 3 2 3 4" xfId="14236"/>
    <cellStyle name="표준 5 4 2 4 3 2 3 4 2" xfId="36927"/>
    <cellStyle name="표준 5 4 2 4 3 2 3 5" xfId="21795"/>
    <cellStyle name="표준 5 4 2 4 3 2 3 5 2" xfId="44484"/>
    <cellStyle name="표준 5 4 2 4 3 2 3 6" xfId="29421"/>
    <cellStyle name="표준 5 4 2 4 3 2 4" xfId="4928"/>
    <cellStyle name="표준 5 4 2 4 3 2 4 2" xfId="16109"/>
    <cellStyle name="표준 5 4 2 4 3 2 4 2 2" xfId="38800"/>
    <cellStyle name="표준 5 4 2 4 3 2 4 3" xfId="23653"/>
    <cellStyle name="표준 5 4 2 4 3 2 4 3 2" xfId="46342"/>
    <cellStyle name="표준 5 4 2 4 3 2 4 4" xfId="31279"/>
    <cellStyle name="표준 5 4 2 4 3 2 5" xfId="8542"/>
    <cellStyle name="표준 5 4 2 4 3 2 6" xfId="12341"/>
    <cellStyle name="표준 5 4 2 4 3 2 6 2" xfId="35032"/>
    <cellStyle name="표준 5 4 2 4 3 2 7" xfId="19935"/>
    <cellStyle name="표준 5 4 2 4 3 2 7 2" xfId="42626"/>
    <cellStyle name="표준 5 4 2 4 3 2 8" xfId="27563"/>
    <cellStyle name="표준 5 4 2 4 3 3" xfId="1428"/>
    <cellStyle name="표준 5 4 2 4 3 3 2" xfId="3326"/>
    <cellStyle name="표준 5 4 2 4 3 3 2 2" xfId="7303"/>
    <cellStyle name="표준 5 4 2 4 3 3 2 2 2" xfId="18437"/>
    <cellStyle name="표준 5 4 2 4 3 3 2 2 2 2" xfId="41128"/>
    <cellStyle name="표준 5 4 2 4 3 3 2 2 3" xfId="25979"/>
    <cellStyle name="표준 5 4 2 4 3 3 2 2 3 2" xfId="48668"/>
    <cellStyle name="표준 5 4 2 4 3 3 2 2 4" xfId="33605"/>
    <cellStyle name="표준 5 4 2 4 3 3 2 3" xfId="11486"/>
    <cellStyle name="표준 5 4 2 4 3 3 2 4" xfId="14712"/>
    <cellStyle name="표준 5 4 2 4 3 3 2 4 2" xfId="37403"/>
    <cellStyle name="표준 5 4 2 4 3 3 2 5" xfId="22263"/>
    <cellStyle name="표준 5 4 2 4 3 3 2 5 2" xfId="44952"/>
    <cellStyle name="표준 5 4 2 4 3 3 2 6" xfId="29889"/>
    <cellStyle name="표준 5 4 2 4 3 3 3" xfId="5405"/>
    <cellStyle name="표준 5 4 2 4 3 3 3 2" xfId="16577"/>
    <cellStyle name="표준 5 4 2 4 3 3 3 2 2" xfId="39268"/>
    <cellStyle name="표준 5 4 2 4 3 3 3 3" xfId="24121"/>
    <cellStyle name="표준 5 4 2 4 3 3 3 3 2" xfId="46810"/>
    <cellStyle name="표준 5 4 2 4 3 3 3 4" xfId="31747"/>
    <cellStyle name="표준 5 4 2 4 3 3 4" xfId="8560"/>
    <cellStyle name="표준 5 4 2 4 3 3 5" xfId="12817"/>
    <cellStyle name="표준 5 4 2 4 3 3 5 2" xfId="35508"/>
    <cellStyle name="표준 5 4 2 4 3 3 6" xfId="20403"/>
    <cellStyle name="표준 5 4 2 4 3 3 6 2" xfId="43094"/>
    <cellStyle name="표준 5 4 2 4 3 3 7" xfId="28031"/>
    <cellStyle name="표준 5 4 2 4 3 4" xfId="2365"/>
    <cellStyle name="표준 5 4 2 4 3 4 2" xfId="6342"/>
    <cellStyle name="표준 5 4 2 4 3 4 2 2" xfId="17506"/>
    <cellStyle name="표준 5 4 2 4 3 4 2 2 2" xfId="40197"/>
    <cellStyle name="표준 5 4 2 4 3 4 2 3" xfId="25050"/>
    <cellStyle name="표준 5 4 2 4 3 4 2 3 2" xfId="47739"/>
    <cellStyle name="표준 5 4 2 4 3 4 2 4" xfId="32676"/>
    <cellStyle name="표준 5 4 2 4 3 4 3" xfId="9259"/>
    <cellStyle name="표준 5 4 2 4 3 4 4" xfId="13753"/>
    <cellStyle name="표준 5 4 2 4 3 4 4 2" xfId="36444"/>
    <cellStyle name="표준 5 4 2 4 3 4 5" xfId="21333"/>
    <cellStyle name="표준 5 4 2 4 3 4 5 2" xfId="44023"/>
    <cellStyle name="표준 5 4 2 4 3 4 6" xfId="28960"/>
    <cellStyle name="표준 5 4 2 4 3 5" xfId="4400"/>
    <cellStyle name="표준 5 4 2 4 3 5 2" xfId="15647"/>
    <cellStyle name="표준 5 4 2 4 3 5 2 2" xfId="38338"/>
    <cellStyle name="표준 5 4 2 4 3 5 3" xfId="23192"/>
    <cellStyle name="표준 5 4 2 4 3 5 3 2" xfId="45881"/>
    <cellStyle name="표준 5 4 2 4 3 5 4" xfId="30818"/>
    <cellStyle name="표준 5 4 2 4 3 6" xfId="9002"/>
    <cellStyle name="표준 5 4 2 4 3 7" xfId="11853"/>
    <cellStyle name="표준 5 4 2 4 3 7 2" xfId="34544"/>
    <cellStyle name="표준 5 4 2 4 3 8" xfId="19473"/>
    <cellStyle name="표준 5 4 2 4 3 8 2" xfId="42164"/>
    <cellStyle name="표준 5 4 2 4 3 9" xfId="27102"/>
    <cellStyle name="표준 5 4 2 4 4" xfId="716"/>
    <cellStyle name="표준 5 4 2 4 4 2" xfId="1659"/>
    <cellStyle name="표준 5 4 2 4 4 2 2" xfId="3557"/>
    <cellStyle name="표준 5 4 2 4 4 2 2 2" xfId="7534"/>
    <cellStyle name="표준 5 4 2 4 4 2 2 2 2" xfId="18667"/>
    <cellStyle name="표준 5 4 2 4 4 2 2 2 2 2" xfId="41358"/>
    <cellStyle name="표준 5 4 2 4 4 2 2 2 3" xfId="26209"/>
    <cellStyle name="표준 5 4 2 4 4 2 2 2 3 2" xfId="48898"/>
    <cellStyle name="표준 5 4 2 4 4 2 2 2 4" xfId="33835"/>
    <cellStyle name="표준 5 4 2 4 4 2 2 3" xfId="10062"/>
    <cellStyle name="표준 5 4 2 4 4 2 2 4" xfId="14943"/>
    <cellStyle name="표준 5 4 2 4 4 2 2 4 2" xfId="37634"/>
    <cellStyle name="표준 5 4 2 4 4 2 2 5" xfId="22493"/>
    <cellStyle name="표준 5 4 2 4 4 2 2 5 2" xfId="45182"/>
    <cellStyle name="표준 5 4 2 4 4 2 2 6" xfId="30119"/>
    <cellStyle name="표준 5 4 2 4 4 2 3" xfId="5636"/>
    <cellStyle name="표준 5 4 2 4 4 2 3 2" xfId="16807"/>
    <cellStyle name="표준 5 4 2 4 4 2 3 2 2" xfId="39498"/>
    <cellStyle name="표준 5 4 2 4 4 2 3 3" xfId="24351"/>
    <cellStyle name="표준 5 4 2 4 4 2 3 3 2" xfId="47040"/>
    <cellStyle name="표준 5 4 2 4 4 2 3 4" xfId="31977"/>
    <cellStyle name="표준 5 4 2 4 4 2 4" xfId="8135"/>
    <cellStyle name="표준 5 4 2 4 4 2 5" xfId="13048"/>
    <cellStyle name="표준 5 4 2 4 4 2 5 2" xfId="35739"/>
    <cellStyle name="표준 5 4 2 4 4 2 6" xfId="20633"/>
    <cellStyle name="표준 5 4 2 4 4 2 6 2" xfId="43324"/>
    <cellStyle name="표준 5 4 2 4 4 2 7" xfId="28261"/>
    <cellStyle name="표준 5 4 2 4 4 3" xfId="2614"/>
    <cellStyle name="표준 5 4 2 4 4 3 2" xfId="6591"/>
    <cellStyle name="표준 5 4 2 4 4 3 2 2" xfId="17736"/>
    <cellStyle name="표준 5 4 2 4 4 3 2 2 2" xfId="40427"/>
    <cellStyle name="표준 5 4 2 4 4 3 2 3" xfId="25280"/>
    <cellStyle name="표준 5 4 2 4 4 3 2 3 2" xfId="47969"/>
    <cellStyle name="표준 5 4 2 4 4 3 2 4" xfId="32906"/>
    <cellStyle name="표준 5 4 2 4 4 3 3" xfId="7982"/>
    <cellStyle name="표준 5 4 2 4 4 3 4" xfId="14001"/>
    <cellStyle name="표준 5 4 2 4 4 3 4 2" xfId="36692"/>
    <cellStyle name="표준 5 4 2 4 4 3 5" xfId="21564"/>
    <cellStyle name="표준 5 4 2 4 4 3 5 2" xfId="44253"/>
    <cellStyle name="표준 5 4 2 4 4 3 6" xfId="29190"/>
    <cellStyle name="표준 5 4 2 4 4 4" xfId="4692"/>
    <cellStyle name="표준 5 4 2 4 4 4 2" xfId="15878"/>
    <cellStyle name="표준 5 4 2 4 4 4 2 2" xfId="38569"/>
    <cellStyle name="표준 5 4 2 4 4 4 3" xfId="23422"/>
    <cellStyle name="표준 5 4 2 4 4 4 3 2" xfId="46111"/>
    <cellStyle name="표준 5 4 2 4 4 4 4" xfId="31048"/>
    <cellStyle name="표준 5 4 2 4 4 5" xfId="9113"/>
    <cellStyle name="표준 5 4 2 4 4 6" xfId="12106"/>
    <cellStyle name="표준 5 4 2 4 4 6 2" xfId="34797"/>
    <cellStyle name="표준 5 4 2 4 4 7" xfId="19704"/>
    <cellStyle name="표준 5 4 2 4 4 7 2" xfId="42395"/>
    <cellStyle name="표준 5 4 2 4 4 8" xfId="27332"/>
    <cellStyle name="표준 5 4 2 4 5" xfId="1196"/>
    <cellStyle name="표준 5 4 2 4 5 2" xfId="3094"/>
    <cellStyle name="표준 5 4 2 4 5 2 2" xfId="7071"/>
    <cellStyle name="표준 5 4 2 4 5 2 2 2" xfId="18206"/>
    <cellStyle name="표준 5 4 2 4 5 2 2 2 2" xfId="40897"/>
    <cellStyle name="표준 5 4 2 4 5 2 2 3" xfId="25748"/>
    <cellStyle name="표준 5 4 2 4 5 2 2 3 2" xfId="48437"/>
    <cellStyle name="표준 5 4 2 4 5 2 2 4" xfId="33374"/>
    <cellStyle name="표준 5 4 2 4 5 2 3" xfId="10583"/>
    <cellStyle name="표준 5 4 2 4 5 2 4" xfId="14480"/>
    <cellStyle name="표준 5 4 2 4 5 2 4 2" xfId="37171"/>
    <cellStyle name="표준 5 4 2 4 5 2 5" xfId="22032"/>
    <cellStyle name="표준 5 4 2 4 5 2 5 2" xfId="44721"/>
    <cellStyle name="표준 5 4 2 4 5 2 6" xfId="29658"/>
    <cellStyle name="표준 5 4 2 4 5 3" xfId="5173"/>
    <cellStyle name="표준 5 4 2 4 5 3 2" xfId="16346"/>
    <cellStyle name="표준 5 4 2 4 5 3 2 2" xfId="39037"/>
    <cellStyle name="표준 5 4 2 4 5 3 3" xfId="23890"/>
    <cellStyle name="표준 5 4 2 4 5 3 3 2" xfId="46579"/>
    <cellStyle name="표준 5 4 2 4 5 3 4" xfId="31516"/>
    <cellStyle name="표준 5 4 2 4 5 4" xfId="10555"/>
    <cellStyle name="표준 5 4 2 4 5 5" xfId="12585"/>
    <cellStyle name="표준 5 4 2 4 5 5 2" xfId="35276"/>
    <cellStyle name="표준 5 4 2 4 5 6" xfId="20172"/>
    <cellStyle name="표준 5 4 2 4 5 6 2" xfId="42863"/>
    <cellStyle name="표준 5 4 2 4 5 7" xfId="27800"/>
    <cellStyle name="표준 5 4 2 4 6" xfId="2128"/>
    <cellStyle name="표준 5 4 2 4 6 2" xfId="6105"/>
    <cellStyle name="표준 5 4 2 4 6 2 2" xfId="17275"/>
    <cellStyle name="표준 5 4 2 4 6 2 2 2" xfId="39966"/>
    <cellStyle name="표준 5 4 2 4 6 2 3" xfId="24819"/>
    <cellStyle name="표준 5 4 2 4 6 2 3 2" xfId="47508"/>
    <cellStyle name="표준 5 4 2 4 6 2 4" xfId="32445"/>
    <cellStyle name="표준 5 4 2 4 6 3" xfId="8008"/>
    <cellStyle name="표준 5 4 2 4 6 4" xfId="13517"/>
    <cellStyle name="표준 5 4 2 4 6 4 2" xfId="36208"/>
    <cellStyle name="표준 5 4 2 4 6 5" xfId="21101"/>
    <cellStyle name="표준 5 4 2 4 6 5 2" xfId="43792"/>
    <cellStyle name="표준 5 4 2 4 6 6" xfId="28729"/>
    <cellStyle name="표준 5 4 2 4 7" xfId="4157"/>
    <cellStyle name="표준 5 4 2 4 7 2" xfId="15416"/>
    <cellStyle name="표준 5 4 2 4 7 2 2" xfId="38107"/>
    <cellStyle name="표준 5 4 2 4 7 3" xfId="22961"/>
    <cellStyle name="표준 5 4 2 4 7 3 2" xfId="45650"/>
    <cellStyle name="표준 5 4 2 4 7 4" xfId="30587"/>
    <cellStyle name="표준 5 4 2 4 8" xfId="8171"/>
    <cellStyle name="표준 5 4 2 4 9" xfId="11617"/>
    <cellStyle name="표준 5 4 2 4 9 2" xfId="34308"/>
    <cellStyle name="표준 5 4 2 5" xfId="250"/>
    <cellStyle name="표준 5 4 2 5 10" xfId="26932"/>
    <cellStyle name="표준 5 4 2 5 2" xfId="487"/>
    <cellStyle name="표준 5 4 2 5 2 2" xfId="1013"/>
    <cellStyle name="표준 5 4 2 5 2 2 2" xfId="1951"/>
    <cellStyle name="표준 5 4 2 5 2 2 2 2" xfId="3849"/>
    <cellStyle name="표준 5 4 2 5 2 2 2 2 2" xfId="7826"/>
    <cellStyle name="표준 5 4 2 5 2 2 2 2 2 2" xfId="18959"/>
    <cellStyle name="표준 5 4 2 5 2 2 2 2 2 2 2" xfId="41650"/>
    <cellStyle name="표준 5 4 2 5 2 2 2 2 2 3" xfId="26501"/>
    <cellStyle name="표준 5 4 2 5 2 2 2 2 2 3 2" xfId="49190"/>
    <cellStyle name="표준 5 4 2 5 2 2 2 2 2 4" xfId="34127"/>
    <cellStyle name="표준 5 4 2 5 2 2 2 2 3" xfId="10412"/>
    <cellStyle name="표준 5 4 2 5 2 2 2 2 4" xfId="15235"/>
    <cellStyle name="표준 5 4 2 5 2 2 2 2 4 2" xfId="37926"/>
    <cellStyle name="표준 5 4 2 5 2 2 2 2 5" xfId="22785"/>
    <cellStyle name="표준 5 4 2 5 2 2 2 2 5 2" xfId="45474"/>
    <cellStyle name="표준 5 4 2 5 2 2 2 2 6" xfId="30411"/>
    <cellStyle name="표준 5 4 2 5 2 2 2 3" xfId="5928"/>
    <cellStyle name="표준 5 4 2 5 2 2 2 3 2" xfId="17099"/>
    <cellStyle name="표준 5 4 2 5 2 2 2 3 2 2" xfId="39790"/>
    <cellStyle name="표준 5 4 2 5 2 2 2 3 3" xfId="24643"/>
    <cellStyle name="표준 5 4 2 5 2 2 2 3 3 2" xfId="47332"/>
    <cellStyle name="표준 5 4 2 5 2 2 2 3 4" xfId="32269"/>
    <cellStyle name="표준 5 4 2 5 2 2 2 4" xfId="10939"/>
    <cellStyle name="표준 5 4 2 5 2 2 2 5" xfId="13340"/>
    <cellStyle name="표준 5 4 2 5 2 2 2 5 2" xfId="36031"/>
    <cellStyle name="표준 5 4 2 5 2 2 2 6" xfId="20925"/>
    <cellStyle name="표준 5 4 2 5 2 2 2 6 2" xfId="43616"/>
    <cellStyle name="표준 5 4 2 5 2 2 2 7" xfId="28553"/>
    <cellStyle name="표준 5 4 2 5 2 2 3" xfId="2911"/>
    <cellStyle name="표준 5 4 2 5 2 2 3 2" xfId="6888"/>
    <cellStyle name="표준 5 4 2 5 2 2 3 2 2" xfId="18029"/>
    <cellStyle name="표준 5 4 2 5 2 2 3 2 2 2" xfId="40720"/>
    <cellStyle name="표준 5 4 2 5 2 2 3 2 3" xfId="25572"/>
    <cellStyle name="표준 5 4 2 5 2 2 3 2 3 2" xfId="48261"/>
    <cellStyle name="표준 5 4 2 5 2 2 3 2 4" xfId="33198"/>
    <cellStyle name="표준 5 4 2 5 2 2 3 3" xfId="9300"/>
    <cellStyle name="표준 5 4 2 5 2 2 3 4" xfId="14297"/>
    <cellStyle name="표준 5 4 2 5 2 2 3 4 2" xfId="36988"/>
    <cellStyle name="표준 5 4 2 5 2 2 3 5" xfId="21856"/>
    <cellStyle name="표준 5 4 2 5 2 2 3 5 2" xfId="44545"/>
    <cellStyle name="표준 5 4 2 5 2 2 3 6" xfId="29482"/>
    <cellStyle name="표준 5 4 2 5 2 2 4" xfId="4989"/>
    <cellStyle name="표준 5 4 2 5 2 2 4 2" xfId="16170"/>
    <cellStyle name="표준 5 4 2 5 2 2 4 2 2" xfId="38861"/>
    <cellStyle name="표준 5 4 2 5 2 2 4 3" xfId="23714"/>
    <cellStyle name="표준 5 4 2 5 2 2 4 3 2" xfId="46403"/>
    <cellStyle name="표준 5 4 2 5 2 2 4 4" xfId="31340"/>
    <cellStyle name="표준 5 4 2 5 2 2 5" xfId="10035"/>
    <cellStyle name="표준 5 4 2 5 2 2 6" xfId="12402"/>
    <cellStyle name="표준 5 4 2 5 2 2 6 2" xfId="35093"/>
    <cellStyle name="표준 5 4 2 5 2 2 7" xfId="19996"/>
    <cellStyle name="표준 5 4 2 5 2 2 7 2" xfId="42687"/>
    <cellStyle name="표준 5 4 2 5 2 2 8" xfId="27624"/>
    <cellStyle name="표준 5 4 2 5 2 3" xfId="1489"/>
    <cellStyle name="표준 5 4 2 5 2 3 2" xfId="3387"/>
    <cellStyle name="표준 5 4 2 5 2 3 2 2" xfId="7364"/>
    <cellStyle name="표준 5 4 2 5 2 3 2 2 2" xfId="18498"/>
    <cellStyle name="표준 5 4 2 5 2 3 2 2 2 2" xfId="41189"/>
    <cellStyle name="표준 5 4 2 5 2 3 2 2 3" xfId="26040"/>
    <cellStyle name="표준 5 4 2 5 2 3 2 2 3 2" xfId="48729"/>
    <cellStyle name="표준 5 4 2 5 2 3 2 2 4" xfId="33666"/>
    <cellStyle name="표준 5 4 2 5 2 3 2 3" xfId="11177"/>
    <cellStyle name="표준 5 4 2 5 2 3 2 4" xfId="14773"/>
    <cellStyle name="표준 5 4 2 5 2 3 2 4 2" xfId="37464"/>
    <cellStyle name="표준 5 4 2 5 2 3 2 5" xfId="22324"/>
    <cellStyle name="표준 5 4 2 5 2 3 2 5 2" xfId="45013"/>
    <cellStyle name="표준 5 4 2 5 2 3 2 6" xfId="29950"/>
    <cellStyle name="표준 5 4 2 5 2 3 3" xfId="5466"/>
    <cellStyle name="표준 5 4 2 5 2 3 3 2" xfId="16638"/>
    <cellStyle name="표준 5 4 2 5 2 3 3 2 2" xfId="39329"/>
    <cellStyle name="표준 5 4 2 5 2 3 3 3" xfId="24182"/>
    <cellStyle name="표준 5 4 2 5 2 3 3 3 2" xfId="46871"/>
    <cellStyle name="표준 5 4 2 5 2 3 3 4" xfId="31808"/>
    <cellStyle name="표준 5 4 2 5 2 3 4" xfId="9423"/>
    <cellStyle name="표준 5 4 2 5 2 3 5" xfId="12878"/>
    <cellStyle name="표준 5 4 2 5 2 3 5 2" xfId="35569"/>
    <cellStyle name="표준 5 4 2 5 2 3 6" xfId="20464"/>
    <cellStyle name="표준 5 4 2 5 2 3 6 2" xfId="43155"/>
    <cellStyle name="표준 5 4 2 5 2 3 7" xfId="28092"/>
    <cellStyle name="표준 5 4 2 5 2 4" xfId="2426"/>
    <cellStyle name="표준 5 4 2 5 2 4 2" xfId="6403"/>
    <cellStyle name="표준 5 4 2 5 2 4 2 2" xfId="17567"/>
    <cellStyle name="표준 5 4 2 5 2 4 2 2 2" xfId="40258"/>
    <cellStyle name="표준 5 4 2 5 2 4 2 3" xfId="25111"/>
    <cellStyle name="표준 5 4 2 5 2 4 2 3 2" xfId="47800"/>
    <cellStyle name="표준 5 4 2 5 2 4 2 4" xfId="32737"/>
    <cellStyle name="표준 5 4 2 5 2 4 3" xfId="9595"/>
    <cellStyle name="표준 5 4 2 5 2 4 4" xfId="13814"/>
    <cellStyle name="표준 5 4 2 5 2 4 4 2" xfId="36505"/>
    <cellStyle name="표준 5 4 2 5 2 4 5" xfId="21394"/>
    <cellStyle name="표준 5 4 2 5 2 4 5 2" xfId="44084"/>
    <cellStyle name="표준 5 4 2 5 2 4 6" xfId="29021"/>
    <cellStyle name="표준 5 4 2 5 2 5" xfId="4461"/>
    <cellStyle name="표준 5 4 2 5 2 5 2" xfId="15708"/>
    <cellStyle name="표준 5 4 2 5 2 5 2 2" xfId="38399"/>
    <cellStyle name="표준 5 4 2 5 2 5 3" xfId="23253"/>
    <cellStyle name="표준 5 4 2 5 2 5 3 2" xfId="45942"/>
    <cellStyle name="표준 5 4 2 5 2 5 4" xfId="30879"/>
    <cellStyle name="표준 5 4 2 5 2 6" xfId="10509"/>
    <cellStyle name="표준 5 4 2 5 2 7" xfId="11914"/>
    <cellStyle name="표준 5 4 2 5 2 7 2" xfId="34605"/>
    <cellStyle name="표준 5 4 2 5 2 8" xfId="19534"/>
    <cellStyle name="표준 5 4 2 5 2 8 2" xfId="42225"/>
    <cellStyle name="표준 5 4 2 5 2 9" xfId="27163"/>
    <cellStyle name="표준 5 4 2 5 3" xfId="777"/>
    <cellStyle name="표준 5 4 2 5 3 2" xfId="1720"/>
    <cellStyle name="표준 5 4 2 5 3 2 2" xfId="3618"/>
    <cellStyle name="표준 5 4 2 5 3 2 2 2" xfId="7595"/>
    <cellStyle name="표준 5 4 2 5 3 2 2 2 2" xfId="18728"/>
    <cellStyle name="표준 5 4 2 5 3 2 2 2 2 2" xfId="41419"/>
    <cellStyle name="표준 5 4 2 5 3 2 2 2 3" xfId="26270"/>
    <cellStyle name="표준 5 4 2 5 3 2 2 2 3 2" xfId="48959"/>
    <cellStyle name="표준 5 4 2 5 3 2 2 2 4" xfId="33896"/>
    <cellStyle name="표준 5 4 2 5 3 2 2 3" xfId="9869"/>
    <cellStyle name="표준 5 4 2 5 3 2 2 4" xfId="15004"/>
    <cellStyle name="표준 5 4 2 5 3 2 2 4 2" xfId="37695"/>
    <cellStyle name="표준 5 4 2 5 3 2 2 5" xfId="22554"/>
    <cellStyle name="표준 5 4 2 5 3 2 2 5 2" xfId="45243"/>
    <cellStyle name="표준 5 4 2 5 3 2 2 6" xfId="30180"/>
    <cellStyle name="표준 5 4 2 5 3 2 3" xfId="5697"/>
    <cellStyle name="표준 5 4 2 5 3 2 3 2" xfId="16868"/>
    <cellStyle name="표준 5 4 2 5 3 2 3 2 2" xfId="39559"/>
    <cellStyle name="표준 5 4 2 5 3 2 3 3" xfId="24412"/>
    <cellStyle name="표준 5 4 2 5 3 2 3 3 2" xfId="47101"/>
    <cellStyle name="표준 5 4 2 5 3 2 3 4" xfId="32038"/>
    <cellStyle name="표준 5 4 2 5 3 2 4" xfId="8817"/>
    <cellStyle name="표준 5 4 2 5 3 2 5" xfId="13109"/>
    <cellStyle name="표준 5 4 2 5 3 2 5 2" xfId="35800"/>
    <cellStyle name="표준 5 4 2 5 3 2 6" xfId="20694"/>
    <cellStyle name="표준 5 4 2 5 3 2 6 2" xfId="43385"/>
    <cellStyle name="표준 5 4 2 5 3 2 7" xfId="28322"/>
    <cellStyle name="표준 5 4 2 5 3 3" xfId="2675"/>
    <cellStyle name="표준 5 4 2 5 3 3 2" xfId="6652"/>
    <cellStyle name="표준 5 4 2 5 3 3 2 2" xfId="17797"/>
    <cellStyle name="표준 5 4 2 5 3 3 2 2 2" xfId="40488"/>
    <cellStyle name="표준 5 4 2 5 3 3 2 3" xfId="25341"/>
    <cellStyle name="표준 5 4 2 5 3 3 2 3 2" xfId="48030"/>
    <cellStyle name="표준 5 4 2 5 3 3 2 4" xfId="32967"/>
    <cellStyle name="표준 5 4 2 5 3 3 3" xfId="4017"/>
    <cellStyle name="표준 5 4 2 5 3 3 4" xfId="14062"/>
    <cellStyle name="표준 5 4 2 5 3 3 4 2" xfId="36753"/>
    <cellStyle name="표준 5 4 2 5 3 3 5" xfId="21625"/>
    <cellStyle name="표준 5 4 2 5 3 3 5 2" xfId="44314"/>
    <cellStyle name="표준 5 4 2 5 3 3 6" xfId="29251"/>
    <cellStyle name="표준 5 4 2 5 3 4" xfId="4753"/>
    <cellStyle name="표준 5 4 2 5 3 4 2" xfId="15939"/>
    <cellStyle name="표준 5 4 2 5 3 4 2 2" xfId="38630"/>
    <cellStyle name="표준 5 4 2 5 3 4 3" xfId="23483"/>
    <cellStyle name="표준 5 4 2 5 3 4 3 2" xfId="46172"/>
    <cellStyle name="표준 5 4 2 5 3 4 4" xfId="31109"/>
    <cellStyle name="표준 5 4 2 5 3 5" xfId="9473"/>
    <cellStyle name="표준 5 4 2 5 3 6" xfId="12167"/>
    <cellStyle name="표준 5 4 2 5 3 6 2" xfId="34858"/>
    <cellStyle name="표준 5 4 2 5 3 7" xfId="19765"/>
    <cellStyle name="표준 5 4 2 5 3 7 2" xfId="42456"/>
    <cellStyle name="표준 5 4 2 5 3 8" xfId="27393"/>
    <cellStyle name="표준 5 4 2 5 4" xfId="1257"/>
    <cellStyle name="표준 5 4 2 5 4 2" xfId="3155"/>
    <cellStyle name="표준 5 4 2 5 4 2 2" xfId="7132"/>
    <cellStyle name="표준 5 4 2 5 4 2 2 2" xfId="18267"/>
    <cellStyle name="표준 5 4 2 5 4 2 2 2 2" xfId="40958"/>
    <cellStyle name="표준 5 4 2 5 4 2 2 3" xfId="25809"/>
    <cellStyle name="표준 5 4 2 5 4 2 2 3 2" xfId="48498"/>
    <cellStyle name="표준 5 4 2 5 4 2 2 4" xfId="33435"/>
    <cellStyle name="표준 5 4 2 5 4 2 3" xfId="9652"/>
    <cellStyle name="표준 5 4 2 5 4 2 4" xfId="14541"/>
    <cellStyle name="표준 5 4 2 5 4 2 4 2" xfId="37232"/>
    <cellStyle name="표준 5 4 2 5 4 2 5" xfId="22093"/>
    <cellStyle name="표준 5 4 2 5 4 2 5 2" xfId="44782"/>
    <cellStyle name="표준 5 4 2 5 4 2 6" xfId="29719"/>
    <cellStyle name="표준 5 4 2 5 4 3" xfId="5234"/>
    <cellStyle name="표준 5 4 2 5 4 3 2" xfId="16407"/>
    <cellStyle name="표준 5 4 2 5 4 3 2 2" xfId="39098"/>
    <cellStyle name="표준 5 4 2 5 4 3 3" xfId="23951"/>
    <cellStyle name="표준 5 4 2 5 4 3 3 2" xfId="46640"/>
    <cellStyle name="표준 5 4 2 5 4 3 4" xfId="31577"/>
    <cellStyle name="표준 5 4 2 5 4 4" xfId="8572"/>
    <cellStyle name="표준 5 4 2 5 4 5" xfId="12646"/>
    <cellStyle name="표준 5 4 2 5 4 5 2" xfId="35337"/>
    <cellStyle name="표준 5 4 2 5 4 6" xfId="20233"/>
    <cellStyle name="표준 5 4 2 5 4 6 2" xfId="42924"/>
    <cellStyle name="표준 5 4 2 5 4 7" xfId="27861"/>
    <cellStyle name="표준 5 4 2 5 5" xfId="2189"/>
    <cellStyle name="표준 5 4 2 5 5 2" xfId="6166"/>
    <cellStyle name="표준 5 4 2 5 5 2 2" xfId="17336"/>
    <cellStyle name="표준 5 4 2 5 5 2 2 2" xfId="40027"/>
    <cellStyle name="표준 5 4 2 5 5 2 3" xfId="24880"/>
    <cellStyle name="표준 5 4 2 5 5 2 3 2" xfId="47569"/>
    <cellStyle name="표준 5 4 2 5 5 2 4" xfId="32506"/>
    <cellStyle name="표준 5 4 2 5 5 3" xfId="11089"/>
    <cellStyle name="표준 5 4 2 5 5 4" xfId="13578"/>
    <cellStyle name="표준 5 4 2 5 5 4 2" xfId="36269"/>
    <cellStyle name="표준 5 4 2 5 5 5" xfId="21162"/>
    <cellStyle name="표준 5 4 2 5 5 5 2" xfId="43853"/>
    <cellStyle name="표준 5 4 2 5 5 6" xfId="28790"/>
    <cellStyle name="표준 5 4 2 5 6" xfId="4224"/>
    <cellStyle name="표준 5 4 2 5 6 2" xfId="15477"/>
    <cellStyle name="표준 5 4 2 5 6 2 2" xfId="38168"/>
    <cellStyle name="표준 5 4 2 5 6 3" xfId="23022"/>
    <cellStyle name="표준 5 4 2 5 6 3 2" xfId="45711"/>
    <cellStyle name="표준 5 4 2 5 6 4" xfId="30648"/>
    <cellStyle name="표준 5 4 2 5 7" xfId="8200"/>
    <cellStyle name="표준 5 4 2 5 8" xfId="11678"/>
    <cellStyle name="표준 5 4 2 5 8 2" xfId="34369"/>
    <cellStyle name="표준 5 4 2 5 9" xfId="19303"/>
    <cellStyle name="표준 5 4 2 5 9 2" xfId="41994"/>
    <cellStyle name="표준 5 4 2 6" xfId="371"/>
    <cellStyle name="표준 5 4 2 6 2" xfId="898"/>
    <cellStyle name="표준 5 4 2 6 2 2" xfId="1840"/>
    <cellStyle name="표준 5 4 2 6 2 2 2" xfId="3738"/>
    <cellStyle name="표준 5 4 2 6 2 2 2 2" xfId="7715"/>
    <cellStyle name="표준 5 4 2 6 2 2 2 2 2" xfId="18848"/>
    <cellStyle name="표준 5 4 2 6 2 2 2 2 2 2" xfId="41539"/>
    <cellStyle name="표준 5 4 2 6 2 2 2 2 3" xfId="26390"/>
    <cellStyle name="표준 5 4 2 6 2 2 2 2 3 2" xfId="49079"/>
    <cellStyle name="표준 5 4 2 6 2 2 2 2 4" xfId="34016"/>
    <cellStyle name="표준 5 4 2 6 2 2 2 3" xfId="11066"/>
    <cellStyle name="표준 5 4 2 6 2 2 2 4" xfId="15124"/>
    <cellStyle name="표준 5 4 2 6 2 2 2 4 2" xfId="37815"/>
    <cellStyle name="표준 5 4 2 6 2 2 2 5" xfId="22674"/>
    <cellStyle name="표준 5 4 2 6 2 2 2 5 2" xfId="45363"/>
    <cellStyle name="표준 5 4 2 6 2 2 2 6" xfId="30300"/>
    <cellStyle name="표준 5 4 2 6 2 2 3" xfId="5817"/>
    <cellStyle name="표준 5 4 2 6 2 2 3 2" xfId="16988"/>
    <cellStyle name="표준 5 4 2 6 2 2 3 2 2" xfId="39679"/>
    <cellStyle name="표준 5 4 2 6 2 2 3 3" xfId="24532"/>
    <cellStyle name="표준 5 4 2 6 2 2 3 3 2" xfId="47221"/>
    <cellStyle name="표준 5 4 2 6 2 2 3 4" xfId="32158"/>
    <cellStyle name="표준 5 4 2 6 2 2 4" xfId="9605"/>
    <cellStyle name="표준 5 4 2 6 2 2 5" xfId="13229"/>
    <cellStyle name="표준 5 4 2 6 2 2 5 2" xfId="35920"/>
    <cellStyle name="표준 5 4 2 6 2 2 6" xfId="20814"/>
    <cellStyle name="표준 5 4 2 6 2 2 6 2" xfId="43505"/>
    <cellStyle name="표준 5 4 2 6 2 2 7" xfId="28442"/>
    <cellStyle name="표준 5 4 2 6 2 3" xfId="2796"/>
    <cellStyle name="표준 5 4 2 6 2 3 2" xfId="6773"/>
    <cellStyle name="표준 5 4 2 6 2 3 2 2" xfId="17917"/>
    <cellStyle name="표준 5 4 2 6 2 3 2 2 2" xfId="40608"/>
    <cellStyle name="표준 5 4 2 6 2 3 2 3" xfId="25461"/>
    <cellStyle name="표준 5 4 2 6 2 3 2 3 2" xfId="48150"/>
    <cellStyle name="표준 5 4 2 6 2 3 2 4" xfId="33087"/>
    <cellStyle name="표준 5 4 2 6 2 3 3" xfId="11019"/>
    <cellStyle name="표준 5 4 2 6 2 3 4" xfId="14182"/>
    <cellStyle name="표준 5 4 2 6 2 3 4 2" xfId="36873"/>
    <cellStyle name="표준 5 4 2 6 2 3 5" xfId="21745"/>
    <cellStyle name="표준 5 4 2 6 2 3 5 2" xfId="44434"/>
    <cellStyle name="표준 5 4 2 6 2 3 6" xfId="29371"/>
    <cellStyle name="표준 5 4 2 6 2 4" xfId="4874"/>
    <cellStyle name="표준 5 4 2 6 2 4 2" xfId="16059"/>
    <cellStyle name="표준 5 4 2 6 2 4 2 2" xfId="38750"/>
    <cellStyle name="표준 5 4 2 6 2 4 3" xfId="23603"/>
    <cellStyle name="표준 5 4 2 6 2 4 3 2" xfId="46292"/>
    <cellStyle name="표준 5 4 2 6 2 4 4" xfId="31229"/>
    <cellStyle name="표준 5 4 2 6 2 5" xfId="9910"/>
    <cellStyle name="표준 5 4 2 6 2 6" xfId="12287"/>
    <cellStyle name="표준 5 4 2 6 2 6 2" xfId="34978"/>
    <cellStyle name="표준 5 4 2 6 2 7" xfId="19885"/>
    <cellStyle name="표준 5 4 2 6 2 7 2" xfId="42576"/>
    <cellStyle name="표준 5 4 2 6 2 8" xfId="27513"/>
    <cellStyle name="표준 5 4 2 6 3" xfId="1377"/>
    <cellStyle name="표준 5 4 2 6 3 2" xfId="3275"/>
    <cellStyle name="표준 5 4 2 6 3 2 2" xfId="7252"/>
    <cellStyle name="표준 5 4 2 6 3 2 2 2" xfId="18387"/>
    <cellStyle name="표준 5 4 2 6 3 2 2 2 2" xfId="41078"/>
    <cellStyle name="표준 5 4 2 6 3 2 2 3" xfId="25929"/>
    <cellStyle name="표준 5 4 2 6 3 2 2 3 2" xfId="48618"/>
    <cellStyle name="표준 5 4 2 6 3 2 2 4" xfId="33555"/>
    <cellStyle name="표준 5 4 2 6 3 2 3" xfId="10150"/>
    <cellStyle name="표준 5 4 2 6 3 2 4" xfId="14661"/>
    <cellStyle name="표준 5 4 2 6 3 2 4 2" xfId="37352"/>
    <cellStyle name="표준 5 4 2 6 3 2 5" xfId="22213"/>
    <cellStyle name="표준 5 4 2 6 3 2 5 2" xfId="44902"/>
    <cellStyle name="표준 5 4 2 6 3 2 6" xfId="29839"/>
    <cellStyle name="표준 5 4 2 6 3 3" xfId="5354"/>
    <cellStyle name="표준 5 4 2 6 3 3 2" xfId="16527"/>
    <cellStyle name="표준 5 4 2 6 3 3 2 2" xfId="39218"/>
    <cellStyle name="표준 5 4 2 6 3 3 3" xfId="24071"/>
    <cellStyle name="표준 5 4 2 6 3 3 3 2" xfId="46760"/>
    <cellStyle name="표준 5 4 2 6 3 3 4" xfId="31697"/>
    <cellStyle name="표준 5 4 2 6 3 4" xfId="9469"/>
    <cellStyle name="표준 5 4 2 6 3 5" xfId="12766"/>
    <cellStyle name="표준 5 4 2 6 3 5 2" xfId="35457"/>
    <cellStyle name="표준 5 4 2 6 3 6" xfId="20353"/>
    <cellStyle name="표준 5 4 2 6 3 6 2" xfId="43044"/>
    <cellStyle name="표준 5 4 2 6 3 7" xfId="27981"/>
    <cellStyle name="표준 5 4 2 6 4" xfId="2310"/>
    <cellStyle name="표준 5 4 2 6 4 2" xfId="6287"/>
    <cellStyle name="표준 5 4 2 6 4 2 2" xfId="17456"/>
    <cellStyle name="표준 5 4 2 6 4 2 2 2" xfId="40147"/>
    <cellStyle name="표준 5 4 2 6 4 2 3" xfId="25000"/>
    <cellStyle name="표준 5 4 2 6 4 2 3 2" xfId="47689"/>
    <cellStyle name="표준 5 4 2 6 4 2 4" xfId="32626"/>
    <cellStyle name="표준 5 4 2 6 4 3" xfId="9886"/>
    <cellStyle name="표준 5 4 2 6 4 4" xfId="13698"/>
    <cellStyle name="표준 5 4 2 6 4 4 2" xfId="36389"/>
    <cellStyle name="표준 5 4 2 6 4 5" xfId="21282"/>
    <cellStyle name="표준 5 4 2 6 4 5 2" xfId="43973"/>
    <cellStyle name="표준 5 4 2 6 4 6" xfId="28910"/>
    <cellStyle name="표준 5 4 2 6 5" xfId="4345"/>
    <cellStyle name="표준 5 4 2 6 5 2" xfId="15597"/>
    <cellStyle name="표준 5 4 2 6 5 2 2" xfId="38288"/>
    <cellStyle name="표준 5 4 2 6 5 3" xfId="23142"/>
    <cellStyle name="표준 5 4 2 6 5 3 2" xfId="45831"/>
    <cellStyle name="표준 5 4 2 6 5 4" xfId="30768"/>
    <cellStyle name="표준 5 4 2 6 6" xfId="10941"/>
    <cellStyle name="표준 5 4 2 6 7" xfId="11798"/>
    <cellStyle name="표준 5 4 2 6 7 2" xfId="34489"/>
    <cellStyle name="표준 5 4 2 6 8" xfId="19423"/>
    <cellStyle name="표준 5 4 2 6 8 2" xfId="42114"/>
    <cellStyle name="표준 5 4 2 6 9" xfId="27052"/>
    <cellStyle name="표준 5 4 2 7" xfId="662"/>
    <cellStyle name="표준 5 4 2 7 2" xfId="1609"/>
    <cellStyle name="표준 5 4 2 7 2 2" xfId="3507"/>
    <cellStyle name="표준 5 4 2 7 2 2 2" xfId="7484"/>
    <cellStyle name="표준 5 4 2 7 2 2 2 2" xfId="18617"/>
    <cellStyle name="표준 5 4 2 7 2 2 2 2 2" xfId="41308"/>
    <cellStyle name="표준 5 4 2 7 2 2 2 3" xfId="26159"/>
    <cellStyle name="표준 5 4 2 7 2 2 2 3 2" xfId="48848"/>
    <cellStyle name="표준 5 4 2 7 2 2 2 4" xfId="33785"/>
    <cellStyle name="표준 5 4 2 7 2 2 3" xfId="11240"/>
    <cellStyle name="표준 5 4 2 7 2 2 4" xfId="14893"/>
    <cellStyle name="표준 5 4 2 7 2 2 4 2" xfId="37584"/>
    <cellStyle name="표준 5 4 2 7 2 2 5" xfId="22443"/>
    <cellStyle name="표준 5 4 2 7 2 2 5 2" xfId="45132"/>
    <cellStyle name="표준 5 4 2 7 2 2 6" xfId="30069"/>
    <cellStyle name="표준 5 4 2 7 2 3" xfId="5586"/>
    <cellStyle name="표준 5 4 2 7 2 3 2" xfId="16757"/>
    <cellStyle name="표준 5 4 2 7 2 3 2 2" xfId="39448"/>
    <cellStyle name="표준 5 4 2 7 2 3 3" xfId="24301"/>
    <cellStyle name="표준 5 4 2 7 2 3 3 2" xfId="46990"/>
    <cellStyle name="표준 5 4 2 7 2 3 4" xfId="31927"/>
    <cellStyle name="표준 5 4 2 7 2 4" xfId="10418"/>
    <cellStyle name="표준 5 4 2 7 2 5" xfId="12998"/>
    <cellStyle name="표준 5 4 2 7 2 5 2" xfId="35689"/>
    <cellStyle name="표준 5 4 2 7 2 6" xfId="20583"/>
    <cellStyle name="표준 5 4 2 7 2 6 2" xfId="43274"/>
    <cellStyle name="표준 5 4 2 7 2 7" xfId="28211"/>
    <cellStyle name="표준 5 4 2 7 3" xfId="2560"/>
    <cellStyle name="표준 5 4 2 7 3 2" xfId="6537"/>
    <cellStyle name="표준 5 4 2 7 3 2 2" xfId="17686"/>
    <cellStyle name="표준 5 4 2 7 3 2 2 2" xfId="40377"/>
    <cellStyle name="표준 5 4 2 7 3 2 3" xfId="25230"/>
    <cellStyle name="표준 5 4 2 7 3 2 3 2" xfId="47919"/>
    <cellStyle name="표준 5 4 2 7 3 2 4" xfId="32856"/>
    <cellStyle name="표준 5 4 2 7 3 3" xfId="10739"/>
    <cellStyle name="표준 5 4 2 7 3 4" xfId="13947"/>
    <cellStyle name="표준 5 4 2 7 3 4 2" xfId="36638"/>
    <cellStyle name="표준 5 4 2 7 3 5" xfId="21514"/>
    <cellStyle name="표준 5 4 2 7 3 5 2" xfId="44203"/>
    <cellStyle name="표준 5 4 2 7 3 6" xfId="29140"/>
    <cellStyle name="표준 5 4 2 7 4" xfId="4638"/>
    <cellStyle name="표준 5 4 2 7 4 2" xfId="15828"/>
    <cellStyle name="표준 5 4 2 7 4 2 2" xfId="38519"/>
    <cellStyle name="표준 5 4 2 7 4 3" xfId="23372"/>
    <cellStyle name="표준 5 4 2 7 4 3 2" xfId="46061"/>
    <cellStyle name="표준 5 4 2 7 4 4" xfId="30998"/>
    <cellStyle name="표준 5 4 2 7 5" xfId="10142"/>
    <cellStyle name="표준 5 4 2 7 6" xfId="12052"/>
    <cellStyle name="표준 5 4 2 7 6 2" xfId="34743"/>
    <cellStyle name="표준 5 4 2 7 7" xfId="19653"/>
    <cellStyle name="표준 5 4 2 7 7 2" xfId="42344"/>
    <cellStyle name="표준 5 4 2 7 8" xfId="27282"/>
    <cellStyle name="표준 5 4 2 8" xfId="1145"/>
    <cellStyle name="표준 5 4 2 8 2" xfId="3043"/>
    <cellStyle name="표준 5 4 2 8 2 2" xfId="7020"/>
    <cellStyle name="표준 5 4 2 8 2 2 2" xfId="18155"/>
    <cellStyle name="표준 5 4 2 8 2 2 2 2" xfId="40846"/>
    <cellStyle name="표준 5 4 2 8 2 2 3" xfId="25698"/>
    <cellStyle name="표준 5 4 2 8 2 2 3 2" xfId="48387"/>
    <cellStyle name="표준 5 4 2 8 2 2 4" xfId="33324"/>
    <cellStyle name="표준 5 4 2 8 2 3" xfId="11445"/>
    <cellStyle name="표준 5 4 2 8 2 4" xfId="14429"/>
    <cellStyle name="표준 5 4 2 8 2 4 2" xfId="37120"/>
    <cellStyle name="표준 5 4 2 8 2 5" xfId="21982"/>
    <cellStyle name="표준 5 4 2 8 2 5 2" xfId="44671"/>
    <cellStyle name="표준 5 4 2 8 2 6" xfId="29608"/>
    <cellStyle name="표준 5 4 2 8 3" xfId="5122"/>
    <cellStyle name="표준 5 4 2 8 3 2" xfId="16296"/>
    <cellStyle name="표준 5 4 2 8 3 2 2" xfId="38987"/>
    <cellStyle name="표준 5 4 2 8 3 3" xfId="23840"/>
    <cellStyle name="표준 5 4 2 8 3 3 2" xfId="46529"/>
    <cellStyle name="표준 5 4 2 8 3 4" xfId="31466"/>
    <cellStyle name="표준 5 4 2 8 4" xfId="4624"/>
    <cellStyle name="표준 5 4 2 8 5" xfId="12534"/>
    <cellStyle name="표준 5 4 2 8 5 2" xfId="35225"/>
    <cellStyle name="표준 5 4 2 8 6" xfId="20122"/>
    <cellStyle name="표준 5 4 2 8 6 2" xfId="42813"/>
    <cellStyle name="표준 5 4 2 8 7" xfId="27750"/>
    <cellStyle name="표준 5 4 2 9" xfId="2078"/>
    <cellStyle name="표준 5 4 2 9 2" xfId="6055"/>
    <cellStyle name="표준 5 4 2 9 2 2" xfId="17225"/>
    <cellStyle name="표준 5 4 2 9 2 2 2" xfId="39916"/>
    <cellStyle name="표준 5 4 2 9 2 3" xfId="24769"/>
    <cellStyle name="표준 5 4 2 9 2 3 2" xfId="47458"/>
    <cellStyle name="표준 5 4 2 9 2 4" xfId="32395"/>
    <cellStyle name="표준 5 4 2 9 3" xfId="8368"/>
    <cellStyle name="표준 5 4 2 9 4" xfId="13467"/>
    <cellStyle name="표준 5 4 2 9 4 2" xfId="36158"/>
    <cellStyle name="표준 5 4 2 9 5" xfId="21051"/>
    <cellStyle name="표준 5 4 2 9 5 2" xfId="43742"/>
    <cellStyle name="표준 5 4 2 9 6" xfId="28679"/>
    <cellStyle name="표준 5 4 3" xfId="98"/>
    <cellStyle name="표준 5 4 3 10" xfId="11570"/>
    <cellStyle name="표준 5 4 3 10 2" xfId="34261"/>
    <cellStyle name="표준 5 4 3 11" xfId="19199"/>
    <cellStyle name="표준 5 4 3 11 2" xfId="41890"/>
    <cellStyle name="표준 5 4 3 12" xfId="26829"/>
    <cellStyle name="표준 5 4 3 2" xfId="193"/>
    <cellStyle name="표준 5 4 3 2 10" xfId="19250"/>
    <cellStyle name="표준 5 4 3 2 10 2" xfId="41941"/>
    <cellStyle name="표준 5 4 3 2 11" xfId="26879"/>
    <cellStyle name="표준 5 4 3 2 2" xfId="308"/>
    <cellStyle name="표준 5 4 3 2 2 10" xfId="26990"/>
    <cellStyle name="표준 5 4 3 2 2 2" xfId="545"/>
    <cellStyle name="표준 5 4 3 2 2 2 2" xfId="1071"/>
    <cellStyle name="표준 5 4 3 2 2 2 2 2" xfId="2009"/>
    <cellStyle name="표준 5 4 3 2 2 2 2 2 2" xfId="3907"/>
    <cellStyle name="표준 5 4 3 2 2 2 2 2 2 2" xfId="7884"/>
    <cellStyle name="표준 5 4 3 2 2 2 2 2 2 2 2" xfId="19017"/>
    <cellStyle name="표준 5 4 3 2 2 2 2 2 2 2 2 2" xfId="41708"/>
    <cellStyle name="표준 5 4 3 2 2 2 2 2 2 2 3" xfId="26559"/>
    <cellStyle name="표준 5 4 3 2 2 2 2 2 2 2 3 2" xfId="49248"/>
    <cellStyle name="표준 5 4 3 2 2 2 2 2 2 2 4" xfId="34185"/>
    <cellStyle name="표준 5 4 3 2 2 2 2 2 2 3" xfId="8524"/>
    <cellStyle name="표준 5 4 3 2 2 2 2 2 2 4" xfId="15293"/>
    <cellStyle name="표준 5 4 3 2 2 2 2 2 2 4 2" xfId="37984"/>
    <cellStyle name="표준 5 4 3 2 2 2 2 2 2 5" xfId="22843"/>
    <cellStyle name="표준 5 4 3 2 2 2 2 2 2 5 2" xfId="45532"/>
    <cellStyle name="표준 5 4 3 2 2 2 2 2 2 6" xfId="30469"/>
    <cellStyle name="표준 5 4 3 2 2 2 2 2 3" xfId="5986"/>
    <cellStyle name="표준 5 4 3 2 2 2 2 2 3 2" xfId="17157"/>
    <cellStyle name="표준 5 4 3 2 2 2 2 2 3 2 2" xfId="39848"/>
    <cellStyle name="표준 5 4 3 2 2 2 2 2 3 3" xfId="24701"/>
    <cellStyle name="표준 5 4 3 2 2 2 2 2 3 3 2" xfId="47390"/>
    <cellStyle name="표준 5 4 3 2 2 2 2 2 3 4" xfId="32327"/>
    <cellStyle name="표준 5 4 3 2 2 2 2 2 4" xfId="9933"/>
    <cellStyle name="표준 5 4 3 2 2 2 2 2 5" xfId="13398"/>
    <cellStyle name="표준 5 4 3 2 2 2 2 2 5 2" xfId="36089"/>
    <cellStyle name="표준 5 4 3 2 2 2 2 2 6" xfId="20983"/>
    <cellStyle name="표준 5 4 3 2 2 2 2 2 6 2" xfId="43674"/>
    <cellStyle name="표준 5 4 3 2 2 2 2 2 7" xfId="28611"/>
    <cellStyle name="표준 5 4 3 2 2 2 2 3" xfId="2969"/>
    <cellStyle name="표준 5 4 3 2 2 2 2 3 2" xfId="6946"/>
    <cellStyle name="표준 5 4 3 2 2 2 2 3 2 2" xfId="18087"/>
    <cellStyle name="표준 5 4 3 2 2 2 2 3 2 2 2" xfId="40778"/>
    <cellStyle name="표준 5 4 3 2 2 2 2 3 2 3" xfId="25630"/>
    <cellStyle name="표준 5 4 3 2 2 2 2 3 2 3 2" xfId="48319"/>
    <cellStyle name="표준 5 4 3 2 2 2 2 3 2 4" xfId="33256"/>
    <cellStyle name="표준 5 4 3 2 2 2 2 3 3" xfId="8061"/>
    <cellStyle name="표준 5 4 3 2 2 2 2 3 4" xfId="14355"/>
    <cellStyle name="표준 5 4 3 2 2 2 2 3 4 2" xfId="37046"/>
    <cellStyle name="표준 5 4 3 2 2 2 2 3 5" xfId="21914"/>
    <cellStyle name="표준 5 4 3 2 2 2 2 3 5 2" xfId="44603"/>
    <cellStyle name="표준 5 4 3 2 2 2 2 3 6" xfId="29540"/>
    <cellStyle name="표준 5 4 3 2 2 2 2 4" xfId="5047"/>
    <cellStyle name="표준 5 4 3 2 2 2 2 4 2" xfId="16228"/>
    <cellStyle name="표준 5 4 3 2 2 2 2 4 2 2" xfId="38919"/>
    <cellStyle name="표준 5 4 3 2 2 2 2 4 3" xfId="23772"/>
    <cellStyle name="표준 5 4 3 2 2 2 2 4 3 2" xfId="46461"/>
    <cellStyle name="표준 5 4 3 2 2 2 2 4 4" xfId="31398"/>
    <cellStyle name="표준 5 4 3 2 2 2 2 5" xfId="8365"/>
    <cellStyle name="표준 5 4 3 2 2 2 2 6" xfId="12460"/>
    <cellStyle name="표준 5 4 3 2 2 2 2 6 2" xfId="35151"/>
    <cellStyle name="표준 5 4 3 2 2 2 2 7" xfId="20054"/>
    <cellStyle name="표준 5 4 3 2 2 2 2 7 2" xfId="42745"/>
    <cellStyle name="표준 5 4 3 2 2 2 2 8" xfId="27682"/>
    <cellStyle name="표준 5 4 3 2 2 2 3" xfId="1547"/>
    <cellStyle name="표준 5 4 3 2 2 2 3 2" xfId="3445"/>
    <cellStyle name="표준 5 4 3 2 2 2 3 2 2" xfId="7422"/>
    <cellStyle name="표준 5 4 3 2 2 2 3 2 2 2" xfId="18556"/>
    <cellStyle name="표준 5 4 3 2 2 2 3 2 2 2 2" xfId="41247"/>
    <cellStyle name="표준 5 4 3 2 2 2 3 2 2 3" xfId="26098"/>
    <cellStyle name="표준 5 4 3 2 2 2 3 2 2 3 2" xfId="48787"/>
    <cellStyle name="표준 5 4 3 2 2 2 3 2 2 4" xfId="33724"/>
    <cellStyle name="표준 5 4 3 2 2 2 3 2 3" xfId="10889"/>
    <cellStyle name="표준 5 4 3 2 2 2 3 2 4" xfId="14831"/>
    <cellStyle name="표준 5 4 3 2 2 2 3 2 4 2" xfId="37522"/>
    <cellStyle name="표준 5 4 3 2 2 2 3 2 5" xfId="22382"/>
    <cellStyle name="표준 5 4 3 2 2 2 3 2 5 2" xfId="45071"/>
    <cellStyle name="표준 5 4 3 2 2 2 3 2 6" xfId="30008"/>
    <cellStyle name="표준 5 4 3 2 2 2 3 3" xfId="5524"/>
    <cellStyle name="표준 5 4 3 2 2 2 3 3 2" xfId="16696"/>
    <cellStyle name="표준 5 4 3 2 2 2 3 3 2 2" xfId="39387"/>
    <cellStyle name="표준 5 4 3 2 2 2 3 3 3" xfId="24240"/>
    <cellStyle name="표준 5 4 3 2 2 2 3 3 3 2" xfId="46929"/>
    <cellStyle name="표준 5 4 3 2 2 2 3 3 4" xfId="31866"/>
    <cellStyle name="표준 5 4 3 2 2 2 3 4" xfId="7962"/>
    <cellStyle name="표준 5 4 3 2 2 2 3 5" xfId="12936"/>
    <cellStyle name="표준 5 4 3 2 2 2 3 5 2" xfId="35627"/>
    <cellStyle name="표준 5 4 3 2 2 2 3 6" xfId="20522"/>
    <cellStyle name="표준 5 4 3 2 2 2 3 6 2" xfId="43213"/>
    <cellStyle name="표준 5 4 3 2 2 2 3 7" xfId="28150"/>
    <cellStyle name="표준 5 4 3 2 2 2 4" xfId="2484"/>
    <cellStyle name="표준 5 4 3 2 2 2 4 2" xfId="6461"/>
    <cellStyle name="표준 5 4 3 2 2 2 4 2 2" xfId="17625"/>
    <cellStyle name="표준 5 4 3 2 2 2 4 2 2 2" xfId="40316"/>
    <cellStyle name="표준 5 4 3 2 2 2 4 2 3" xfId="25169"/>
    <cellStyle name="표준 5 4 3 2 2 2 4 2 3 2" xfId="47858"/>
    <cellStyle name="표준 5 4 3 2 2 2 4 2 4" xfId="32795"/>
    <cellStyle name="표준 5 4 3 2 2 2 4 3" xfId="11068"/>
    <cellStyle name="표준 5 4 3 2 2 2 4 4" xfId="13872"/>
    <cellStyle name="표준 5 4 3 2 2 2 4 4 2" xfId="36563"/>
    <cellStyle name="표준 5 4 3 2 2 2 4 5" xfId="21452"/>
    <cellStyle name="표준 5 4 3 2 2 2 4 5 2" xfId="44142"/>
    <cellStyle name="표준 5 4 3 2 2 2 4 6" xfId="29079"/>
    <cellStyle name="표준 5 4 3 2 2 2 5" xfId="4519"/>
    <cellStyle name="표준 5 4 3 2 2 2 5 2" xfId="15766"/>
    <cellStyle name="표준 5 4 3 2 2 2 5 2 2" xfId="38457"/>
    <cellStyle name="표준 5 4 3 2 2 2 5 3" xfId="23311"/>
    <cellStyle name="표준 5 4 3 2 2 2 5 3 2" xfId="46000"/>
    <cellStyle name="표준 5 4 3 2 2 2 5 4" xfId="30937"/>
    <cellStyle name="표준 5 4 3 2 2 2 6" xfId="9828"/>
    <cellStyle name="표준 5 4 3 2 2 2 7" xfId="11972"/>
    <cellStyle name="표준 5 4 3 2 2 2 7 2" xfId="34663"/>
    <cellStyle name="표준 5 4 3 2 2 2 8" xfId="19592"/>
    <cellStyle name="표준 5 4 3 2 2 2 8 2" xfId="42283"/>
    <cellStyle name="표준 5 4 3 2 2 2 9" xfId="27221"/>
    <cellStyle name="표준 5 4 3 2 2 3" xfId="835"/>
    <cellStyle name="표준 5 4 3 2 2 3 2" xfId="1778"/>
    <cellStyle name="표준 5 4 3 2 2 3 2 2" xfId="3676"/>
    <cellStyle name="표준 5 4 3 2 2 3 2 2 2" xfId="7653"/>
    <cellStyle name="표준 5 4 3 2 2 3 2 2 2 2" xfId="18786"/>
    <cellStyle name="표준 5 4 3 2 2 3 2 2 2 2 2" xfId="41477"/>
    <cellStyle name="표준 5 4 3 2 2 3 2 2 2 3" xfId="26328"/>
    <cellStyle name="표준 5 4 3 2 2 3 2 2 2 3 2" xfId="49017"/>
    <cellStyle name="표준 5 4 3 2 2 3 2 2 2 4" xfId="33954"/>
    <cellStyle name="표준 5 4 3 2 2 3 2 2 3" xfId="4028"/>
    <cellStyle name="표준 5 4 3 2 2 3 2 2 4" xfId="15062"/>
    <cellStyle name="표준 5 4 3 2 2 3 2 2 4 2" xfId="37753"/>
    <cellStyle name="표준 5 4 3 2 2 3 2 2 5" xfId="22612"/>
    <cellStyle name="표준 5 4 3 2 2 3 2 2 5 2" xfId="45301"/>
    <cellStyle name="표준 5 4 3 2 2 3 2 2 6" xfId="30238"/>
    <cellStyle name="표준 5 4 3 2 2 3 2 3" xfId="5755"/>
    <cellStyle name="표준 5 4 3 2 2 3 2 3 2" xfId="16926"/>
    <cellStyle name="표준 5 4 3 2 2 3 2 3 2 2" xfId="39617"/>
    <cellStyle name="표준 5 4 3 2 2 3 2 3 3" xfId="24470"/>
    <cellStyle name="표준 5 4 3 2 2 3 2 3 3 2" xfId="47159"/>
    <cellStyle name="표준 5 4 3 2 2 3 2 3 4" xfId="32096"/>
    <cellStyle name="표준 5 4 3 2 2 3 2 4" xfId="8798"/>
    <cellStyle name="표준 5 4 3 2 2 3 2 5" xfId="13167"/>
    <cellStyle name="표준 5 4 3 2 2 3 2 5 2" xfId="35858"/>
    <cellStyle name="표준 5 4 3 2 2 3 2 6" xfId="20752"/>
    <cellStyle name="표준 5 4 3 2 2 3 2 6 2" xfId="43443"/>
    <cellStyle name="표준 5 4 3 2 2 3 2 7" xfId="28380"/>
    <cellStyle name="표준 5 4 3 2 2 3 3" xfId="2733"/>
    <cellStyle name="표준 5 4 3 2 2 3 3 2" xfId="6710"/>
    <cellStyle name="표준 5 4 3 2 2 3 3 2 2" xfId="17855"/>
    <cellStyle name="표준 5 4 3 2 2 3 3 2 2 2" xfId="40546"/>
    <cellStyle name="표준 5 4 3 2 2 3 3 2 3" xfId="25399"/>
    <cellStyle name="표준 5 4 3 2 2 3 3 2 3 2" xfId="48088"/>
    <cellStyle name="표준 5 4 3 2 2 3 3 2 4" xfId="33025"/>
    <cellStyle name="표준 5 4 3 2 2 3 3 3" xfId="10787"/>
    <cellStyle name="표준 5 4 3 2 2 3 3 4" xfId="14120"/>
    <cellStyle name="표준 5 4 3 2 2 3 3 4 2" xfId="36811"/>
    <cellStyle name="표준 5 4 3 2 2 3 3 5" xfId="21683"/>
    <cellStyle name="표준 5 4 3 2 2 3 3 5 2" xfId="44372"/>
    <cellStyle name="표준 5 4 3 2 2 3 3 6" xfId="29309"/>
    <cellStyle name="표준 5 4 3 2 2 3 4" xfId="4811"/>
    <cellStyle name="표준 5 4 3 2 2 3 4 2" xfId="15997"/>
    <cellStyle name="표준 5 4 3 2 2 3 4 2 2" xfId="38688"/>
    <cellStyle name="표준 5 4 3 2 2 3 4 3" xfId="23541"/>
    <cellStyle name="표준 5 4 3 2 2 3 4 3 2" xfId="46230"/>
    <cellStyle name="표준 5 4 3 2 2 3 4 4" xfId="31167"/>
    <cellStyle name="표준 5 4 3 2 2 3 5" xfId="9335"/>
    <cellStyle name="표준 5 4 3 2 2 3 6" xfId="12225"/>
    <cellStyle name="표준 5 4 3 2 2 3 6 2" xfId="34916"/>
    <cellStyle name="표준 5 4 3 2 2 3 7" xfId="19823"/>
    <cellStyle name="표준 5 4 3 2 2 3 7 2" xfId="42514"/>
    <cellStyle name="표준 5 4 3 2 2 3 8" xfId="27451"/>
    <cellStyle name="표준 5 4 3 2 2 4" xfId="1315"/>
    <cellStyle name="표준 5 4 3 2 2 4 2" xfId="3213"/>
    <cellStyle name="표준 5 4 3 2 2 4 2 2" xfId="7190"/>
    <cellStyle name="표준 5 4 3 2 2 4 2 2 2" xfId="18325"/>
    <cellStyle name="표준 5 4 3 2 2 4 2 2 2 2" xfId="41016"/>
    <cellStyle name="표준 5 4 3 2 2 4 2 2 3" xfId="25867"/>
    <cellStyle name="표준 5 4 3 2 2 4 2 2 3 2" xfId="48556"/>
    <cellStyle name="표준 5 4 3 2 2 4 2 2 4" xfId="33493"/>
    <cellStyle name="표준 5 4 3 2 2 4 2 3" xfId="8859"/>
    <cellStyle name="표준 5 4 3 2 2 4 2 4" xfId="14599"/>
    <cellStyle name="표준 5 4 3 2 2 4 2 4 2" xfId="37290"/>
    <cellStyle name="표준 5 4 3 2 2 4 2 5" xfId="22151"/>
    <cellStyle name="표준 5 4 3 2 2 4 2 5 2" xfId="44840"/>
    <cellStyle name="표준 5 4 3 2 2 4 2 6" xfId="29777"/>
    <cellStyle name="표준 5 4 3 2 2 4 3" xfId="5292"/>
    <cellStyle name="표준 5 4 3 2 2 4 3 2" xfId="16465"/>
    <cellStyle name="표준 5 4 3 2 2 4 3 2 2" xfId="39156"/>
    <cellStyle name="표준 5 4 3 2 2 4 3 3" xfId="24009"/>
    <cellStyle name="표준 5 4 3 2 2 4 3 3 2" xfId="46698"/>
    <cellStyle name="표준 5 4 3 2 2 4 3 4" xfId="31635"/>
    <cellStyle name="표준 5 4 3 2 2 4 4" xfId="9495"/>
    <cellStyle name="표준 5 4 3 2 2 4 5" xfId="12704"/>
    <cellStyle name="표준 5 4 3 2 2 4 5 2" xfId="35395"/>
    <cellStyle name="표준 5 4 3 2 2 4 6" xfId="20291"/>
    <cellStyle name="표준 5 4 3 2 2 4 6 2" xfId="42982"/>
    <cellStyle name="표준 5 4 3 2 2 4 7" xfId="27919"/>
    <cellStyle name="표준 5 4 3 2 2 5" xfId="2247"/>
    <cellStyle name="표준 5 4 3 2 2 5 2" xfId="6224"/>
    <cellStyle name="표준 5 4 3 2 2 5 2 2" xfId="17394"/>
    <cellStyle name="표준 5 4 3 2 2 5 2 2 2" xfId="40085"/>
    <cellStyle name="표준 5 4 3 2 2 5 2 3" xfId="24938"/>
    <cellStyle name="표준 5 4 3 2 2 5 2 3 2" xfId="47627"/>
    <cellStyle name="표준 5 4 3 2 2 5 2 4" xfId="32564"/>
    <cellStyle name="표준 5 4 3 2 2 5 3" xfId="10754"/>
    <cellStyle name="표준 5 4 3 2 2 5 4" xfId="13636"/>
    <cellStyle name="표준 5 4 3 2 2 5 4 2" xfId="36327"/>
    <cellStyle name="표준 5 4 3 2 2 5 5" xfId="21220"/>
    <cellStyle name="표준 5 4 3 2 2 5 5 2" xfId="43911"/>
    <cellStyle name="표준 5 4 3 2 2 5 6" xfId="28848"/>
    <cellStyle name="표준 5 4 3 2 2 6" xfId="4282"/>
    <cellStyle name="표준 5 4 3 2 2 6 2" xfId="15535"/>
    <cellStyle name="표준 5 4 3 2 2 6 2 2" xfId="38226"/>
    <cellStyle name="표준 5 4 3 2 2 6 3" xfId="23080"/>
    <cellStyle name="표준 5 4 3 2 2 6 3 2" xfId="45769"/>
    <cellStyle name="표준 5 4 3 2 2 6 4" xfId="30706"/>
    <cellStyle name="표준 5 4 3 2 2 7" xfId="11465"/>
    <cellStyle name="표준 5 4 3 2 2 8" xfId="11736"/>
    <cellStyle name="표준 5 4 3 2 2 8 2" xfId="34427"/>
    <cellStyle name="표준 5 4 3 2 2 9" xfId="19361"/>
    <cellStyle name="표준 5 4 3 2 2 9 2" xfId="42052"/>
    <cellStyle name="표준 5 4 3 2 3" xfId="434"/>
    <cellStyle name="표준 5 4 3 2 3 2" xfId="960"/>
    <cellStyle name="표준 5 4 3 2 3 2 2" xfId="1898"/>
    <cellStyle name="표준 5 4 3 2 3 2 2 2" xfId="3796"/>
    <cellStyle name="표준 5 4 3 2 3 2 2 2 2" xfId="7773"/>
    <cellStyle name="표준 5 4 3 2 3 2 2 2 2 2" xfId="18906"/>
    <cellStyle name="표준 5 4 3 2 3 2 2 2 2 2 2" xfId="41597"/>
    <cellStyle name="표준 5 4 3 2 3 2 2 2 2 3" xfId="26448"/>
    <cellStyle name="표준 5 4 3 2 3 2 2 2 2 3 2" xfId="49137"/>
    <cellStyle name="표준 5 4 3 2 3 2 2 2 2 4" xfId="34074"/>
    <cellStyle name="표준 5 4 3 2 3 2 2 2 3" xfId="9379"/>
    <cellStyle name="표준 5 4 3 2 3 2 2 2 4" xfId="15182"/>
    <cellStyle name="표준 5 4 3 2 3 2 2 2 4 2" xfId="37873"/>
    <cellStyle name="표준 5 4 3 2 3 2 2 2 5" xfId="22732"/>
    <cellStyle name="표준 5 4 3 2 3 2 2 2 5 2" xfId="45421"/>
    <cellStyle name="표준 5 4 3 2 3 2 2 2 6" xfId="30358"/>
    <cellStyle name="표준 5 4 3 2 3 2 2 3" xfId="5875"/>
    <cellStyle name="표준 5 4 3 2 3 2 2 3 2" xfId="17046"/>
    <cellStyle name="표준 5 4 3 2 3 2 2 3 2 2" xfId="39737"/>
    <cellStyle name="표준 5 4 3 2 3 2 2 3 3" xfId="24590"/>
    <cellStyle name="표준 5 4 3 2 3 2 2 3 3 2" xfId="47279"/>
    <cellStyle name="표준 5 4 3 2 3 2 2 3 4" xfId="32216"/>
    <cellStyle name="표준 5 4 3 2 3 2 2 4" xfId="9693"/>
    <cellStyle name="표준 5 4 3 2 3 2 2 5" xfId="13287"/>
    <cellStyle name="표준 5 4 3 2 3 2 2 5 2" xfId="35978"/>
    <cellStyle name="표준 5 4 3 2 3 2 2 6" xfId="20872"/>
    <cellStyle name="표준 5 4 3 2 3 2 2 6 2" xfId="43563"/>
    <cellStyle name="표준 5 4 3 2 3 2 2 7" xfId="28500"/>
    <cellStyle name="표준 5 4 3 2 3 2 3" xfId="2858"/>
    <cellStyle name="표준 5 4 3 2 3 2 3 2" xfId="6835"/>
    <cellStyle name="표준 5 4 3 2 3 2 3 2 2" xfId="17976"/>
    <cellStyle name="표준 5 4 3 2 3 2 3 2 2 2" xfId="40667"/>
    <cellStyle name="표준 5 4 3 2 3 2 3 2 3" xfId="25519"/>
    <cellStyle name="표준 5 4 3 2 3 2 3 2 3 2" xfId="48208"/>
    <cellStyle name="표준 5 4 3 2 3 2 3 2 4" xfId="33145"/>
    <cellStyle name="표준 5 4 3 2 3 2 3 3" xfId="8293"/>
    <cellStyle name="표준 5 4 3 2 3 2 3 4" xfId="14244"/>
    <cellStyle name="표준 5 4 3 2 3 2 3 4 2" xfId="36935"/>
    <cellStyle name="표준 5 4 3 2 3 2 3 5" xfId="21803"/>
    <cellStyle name="표준 5 4 3 2 3 2 3 5 2" xfId="44492"/>
    <cellStyle name="표준 5 4 3 2 3 2 3 6" xfId="29429"/>
    <cellStyle name="표준 5 4 3 2 3 2 4" xfId="4936"/>
    <cellStyle name="표준 5 4 3 2 3 2 4 2" xfId="16117"/>
    <cellStyle name="표준 5 4 3 2 3 2 4 2 2" xfId="38808"/>
    <cellStyle name="표준 5 4 3 2 3 2 4 3" xfId="23661"/>
    <cellStyle name="표준 5 4 3 2 3 2 4 3 2" xfId="46350"/>
    <cellStyle name="표준 5 4 3 2 3 2 4 4" xfId="31287"/>
    <cellStyle name="표준 5 4 3 2 3 2 5" xfId="10395"/>
    <cellStyle name="표준 5 4 3 2 3 2 6" xfId="12349"/>
    <cellStyle name="표준 5 4 3 2 3 2 6 2" xfId="35040"/>
    <cellStyle name="표준 5 4 3 2 3 2 7" xfId="19943"/>
    <cellStyle name="표준 5 4 3 2 3 2 7 2" xfId="42634"/>
    <cellStyle name="표준 5 4 3 2 3 2 8" xfId="27571"/>
    <cellStyle name="표준 5 4 3 2 3 3" xfId="1436"/>
    <cellStyle name="표준 5 4 3 2 3 3 2" xfId="3334"/>
    <cellStyle name="표준 5 4 3 2 3 3 2 2" xfId="7311"/>
    <cellStyle name="표준 5 4 3 2 3 3 2 2 2" xfId="18445"/>
    <cellStyle name="표준 5 4 3 2 3 3 2 2 2 2" xfId="41136"/>
    <cellStyle name="표준 5 4 3 2 3 3 2 2 3" xfId="25987"/>
    <cellStyle name="표준 5 4 3 2 3 3 2 2 3 2" xfId="48676"/>
    <cellStyle name="표준 5 4 3 2 3 3 2 2 4" xfId="33613"/>
    <cellStyle name="표준 5 4 3 2 3 3 2 3" xfId="4079"/>
    <cellStyle name="표준 5 4 3 2 3 3 2 4" xfId="14720"/>
    <cellStyle name="표준 5 4 3 2 3 3 2 4 2" xfId="37411"/>
    <cellStyle name="표준 5 4 3 2 3 3 2 5" xfId="22271"/>
    <cellStyle name="표준 5 4 3 2 3 3 2 5 2" xfId="44960"/>
    <cellStyle name="표준 5 4 3 2 3 3 2 6" xfId="29897"/>
    <cellStyle name="표준 5 4 3 2 3 3 3" xfId="5413"/>
    <cellStyle name="표준 5 4 3 2 3 3 3 2" xfId="16585"/>
    <cellStyle name="표준 5 4 3 2 3 3 3 2 2" xfId="39276"/>
    <cellStyle name="표준 5 4 3 2 3 3 3 3" xfId="24129"/>
    <cellStyle name="표준 5 4 3 2 3 3 3 3 2" xfId="46818"/>
    <cellStyle name="표준 5 4 3 2 3 3 3 4" xfId="31755"/>
    <cellStyle name="표준 5 4 3 2 3 3 4" xfId="10474"/>
    <cellStyle name="표준 5 4 3 2 3 3 5" xfId="12825"/>
    <cellStyle name="표준 5 4 3 2 3 3 5 2" xfId="35516"/>
    <cellStyle name="표준 5 4 3 2 3 3 6" xfId="20411"/>
    <cellStyle name="표준 5 4 3 2 3 3 6 2" xfId="43102"/>
    <cellStyle name="표준 5 4 3 2 3 3 7" xfId="28039"/>
    <cellStyle name="표준 5 4 3 2 3 4" xfId="2373"/>
    <cellStyle name="표준 5 4 3 2 3 4 2" xfId="6350"/>
    <cellStyle name="표준 5 4 3 2 3 4 2 2" xfId="17514"/>
    <cellStyle name="표준 5 4 3 2 3 4 2 2 2" xfId="40205"/>
    <cellStyle name="표준 5 4 3 2 3 4 2 3" xfId="25058"/>
    <cellStyle name="표준 5 4 3 2 3 4 2 3 2" xfId="47747"/>
    <cellStyle name="표준 5 4 3 2 3 4 2 4" xfId="32684"/>
    <cellStyle name="표준 5 4 3 2 3 4 3" xfId="10932"/>
    <cellStyle name="표준 5 4 3 2 3 4 4" xfId="13761"/>
    <cellStyle name="표준 5 4 3 2 3 4 4 2" xfId="36452"/>
    <cellStyle name="표준 5 4 3 2 3 4 5" xfId="21341"/>
    <cellStyle name="표준 5 4 3 2 3 4 5 2" xfId="44031"/>
    <cellStyle name="표준 5 4 3 2 3 4 6" xfId="28968"/>
    <cellStyle name="표준 5 4 3 2 3 5" xfId="4408"/>
    <cellStyle name="표준 5 4 3 2 3 5 2" xfId="15655"/>
    <cellStyle name="표준 5 4 3 2 3 5 2 2" xfId="38346"/>
    <cellStyle name="표준 5 4 3 2 3 5 3" xfId="23200"/>
    <cellStyle name="표준 5 4 3 2 3 5 3 2" xfId="45889"/>
    <cellStyle name="표준 5 4 3 2 3 5 4" xfId="30826"/>
    <cellStyle name="표준 5 4 3 2 3 6" xfId="8897"/>
    <cellStyle name="표준 5 4 3 2 3 7" xfId="11861"/>
    <cellStyle name="표준 5 4 3 2 3 7 2" xfId="34552"/>
    <cellStyle name="표준 5 4 3 2 3 8" xfId="19481"/>
    <cellStyle name="표준 5 4 3 2 3 8 2" xfId="42172"/>
    <cellStyle name="표준 5 4 3 2 3 9" xfId="27110"/>
    <cellStyle name="표준 5 4 3 2 4" xfId="724"/>
    <cellStyle name="표준 5 4 3 2 4 2" xfId="1667"/>
    <cellStyle name="표준 5 4 3 2 4 2 2" xfId="3565"/>
    <cellStyle name="표준 5 4 3 2 4 2 2 2" xfId="7542"/>
    <cellStyle name="표준 5 4 3 2 4 2 2 2 2" xfId="18675"/>
    <cellStyle name="표준 5 4 3 2 4 2 2 2 2 2" xfId="41366"/>
    <cellStyle name="표준 5 4 3 2 4 2 2 2 3" xfId="26217"/>
    <cellStyle name="표준 5 4 3 2 4 2 2 2 3 2" xfId="48906"/>
    <cellStyle name="표준 5 4 3 2 4 2 2 2 4" xfId="33843"/>
    <cellStyle name="표준 5 4 3 2 4 2 2 3" xfId="11338"/>
    <cellStyle name="표준 5 4 3 2 4 2 2 4" xfId="14951"/>
    <cellStyle name="표준 5 4 3 2 4 2 2 4 2" xfId="37642"/>
    <cellStyle name="표준 5 4 3 2 4 2 2 5" xfId="22501"/>
    <cellStyle name="표준 5 4 3 2 4 2 2 5 2" xfId="45190"/>
    <cellStyle name="표준 5 4 3 2 4 2 2 6" xfId="30127"/>
    <cellStyle name="표준 5 4 3 2 4 2 3" xfId="5644"/>
    <cellStyle name="표준 5 4 3 2 4 2 3 2" xfId="16815"/>
    <cellStyle name="표준 5 4 3 2 4 2 3 2 2" xfId="39506"/>
    <cellStyle name="표준 5 4 3 2 4 2 3 3" xfId="24359"/>
    <cellStyle name="표준 5 4 3 2 4 2 3 3 2" xfId="47048"/>
    <cellStyle name="표준 5 4 3 2 4 2 3 4" xfId="31985"/>
    <cellStyle name="표준 5 4 3 2 4 2 4" xfId="8754"/>
    <cellStyle name="표준 5 4 3 2 4 2 5" xfId="13056"/>
    <cellStyle name="표준 5 4 3 2 4 2 5 2" xfId="35747"/>
    <cellStyle name="표준 5 4 3 2 4 2 6" xfId="20641"/>
    <cellStyle name="표준 5 4 3 2 4 2 6 2" xfId="43332"/>
    <cellStyle name="표준 5 4 3 2 4 2 7" xfId="28269"/>
    <cellStyle name="표준 5 4 3 2 4 3" xfId="2622"/>
    <cellStyle name="표준 5 4 3 2 4 3 2" xfId="6599"/>
    <cellStyle name="표준 5 4 3 2 4 3 2 2" xfId="17744"/>
    <cellStyle name="표준 5 4 3 2 4 3 2 2 2" xfId="40435"/>
    <cellStyle name="표준 5 4 3 2 4 3 2 3" xfId="25288"/>
    <cellStyle name="표준 5 4 3 2 4 3 2 3 2" xfId="47977"/>
    <cellStyle name="표준 5 4 3 2 4 3 2 4" xfId="32914"/>
    <cellStyle name="표준 5 4 3 2 4 3 3" xfId="8160"/>
    <cellStyle name="표준 5 4 3 2 4 3 4" xfId="14009"/>
    <cellStyle name="표준 5 4 3 2 4 3 4 2" xfId="36700"/>
    <cellStyle name="표준 5 4 3 2 4 3 5" xfId="21572"/>
    <cellStyle name="표준 5 4 3 2 4 3 5 2" xfId="44261"/>
    <cellStyle name="표준 5 4 3 2 4 3 6" xfId="29198"/>
    <cellStyle name="표준 5 4 3 2 4 4" xfId="4700"/>
    <cellStyle name="표준 5 4 3 2 4 4 2" xfId="15886"/>
    <cellStyle name="표준 5 4 3 2 4 4 2 2" xfId="38577"/>
    <cellStyle name="표준 5 4 3 2 4 4 3" xfId="23430"/>
    <cellStyle name="표준 5 4 3 2 4 4 3 2" xfId="46119"/>
    <cellStyle name="표준 5 4 3 2 4 4 4" xfId="31056"/>
    <cellStyle name="표준 5 4 3 2 4 5" xfId="9839"/>
    <cellStyle name="표준 5 4 3 2 4 6" xfId="12114"/>
    <cellStyle name="표준 5 4 3 2 4 6 2" xfId="34805"/>
    <cellStyle name="표준 5 4 3 2 4 7" xfId="19712"/>
    <cellStyle name="표준 5 4 3 2 4 7 2" xfId="42403"/>
    <cellStyle name="표준 5 4 3 2 4 8" xfId="27340"/>
    <cellStyle name="표준 5 4 3 2 5" xfId="1204"/>
    <cellStyle name="표준 5 4 3 2 5 2" xfId="3102"/>
    <cellStyle name="표준 5 4 3 2 5 2 2" xfId="7079"/>
    <cellStyle name="표준 5 4 3 2 5 2 2 2" xfId="18214"/>
    <cellStyle name="표준 5 4 3 2 5 2 2 2 2" xfId="40905"/>
    <cellStyle name="표준 5 4 3 2 5 2 2 3" xfId="25756"/>
    <cellStyle name="표준 5 4 3 2 5 2 2 3 2" xfId="48445"/>
    <cellStyle name="표준 5 4 3 2 5 2 2 4" xfId="33382"/>
    <cellStyle name="표준 5 4 3 2 5 2 3" xfId="10662"/>
    <cellStyle name="표준 5 4 3 2 5 2 4" xfId="14488"/>
    <cellStyle name="표준 5 4 3 2 5 2 4 2" xfId="37179"/>
    <cellStyle name="표준 5 4 3 2 5 2 5" xfId="22040"/>
    <cellStyle name="표준 5 4 3 2 5 2 5 2" xfId="44729"/>
    <cellStyle name="표준 5 4 3 2 5 2 6" xfId="29666"/>
    <cellStyle name="표준 5 4 3 2 5 3" xfId="5181"/>
    <cellStyle name="표준 5 4 3 2 5 3 2" xfId="16354"/>
    <cellStyle name="표준 5 4 3 2 5 3 2 2" xfId="39045"/>
    <cellStyle name="표준 5 4 3 2 5 3 3" xfId="23898"/>
    <cellStyle name="표준 5 4 3 2 5 3 3 2" xfId="46587"/>
    <cellStyle name="표준 5 4 3 2 5 3 4" xfId="31524"/>
    <cellStyle name="표준 5 4 3 2 5 4" xfId="9478"/>
    <cellStyle name="표준 5 4 3 2 5 5" xfId="12593"/>
    <cellStyle name="표준 5 4 3 2 5 5 2" xfId="35284"/>
    <cellStyle name="표준 5 4 3 2 5 6" xfId="20180"/>
    <cellStyle name="표준 5 4 3 2 5 6 2" xfId="42871"/>
    <cellStyle name="표준 5 4 3 2 5 7" xfId="27808"/>
    <cellStyle name="표준 5 4 3 2 6" xfId="2136"/>
    <cellStyle name="표준 5 4 3 2 6 2" xfId="6113"/>
    <cellStyle name="표준 5 4 3 2 6 2 2" xfId="17283"/>
    <cellStyle name="표준 5 4 3 2 6 2 2 2" xfId="39974"/>
    <cellStyle name="표준 5 4 3 2 6 2 3" xfId="24827"/>
    <cellStyle name="표준 5 4 3 2 6 2 3 2" xfId="47516"/>
    <cellStyle name="표준 5 4 3 2 6 2 4" xfId="32453"/>
    <cellStyle name="표준 5 4 3 2 6 3" xfId="8051"/>
    <cellStyle name="표준 5 4 3 2 6 4" xfId="13525"/>
    <cellStyle name="표준 5 4 3 2 6 4 2" xfId="36216"/>
    <cellStyle name="표준 5 4 3 2 6 5" xfId="21109"/>
    <cellStyle name="표준 5 4 3 2 6 5 2" xfId="43800"/>
    <cellStyle name="표준 5 4 3 2 6 6" xfId="28737"/>
    <cellStyle name="표준 5 4 3 2 7" xfId="4165"/>
    <cellStyle name="표준 5 4 3 2 7 2" xfId="15424"/>
    <cellStyle name="표준 5 4 3 2 7 2 2" xfId="38115"/>
    <cellStyle name="표준 5 4 3 2 7 3" xfId="22969"/>
    <cellStyle name="표준 5 4 3 2 7 3 2" xfId="45658"/>
    <cellStyle name="표준 5 4 3 2 7 4" xfId="30595"/>
    <cellStyle name="표준 5 4 3 2 8" xfId="9997"/>
    <cellStyle name="표준 5 4 3 2 9" xfId="11625"/>
    <cellStyle name="표준 5 4 3 2 9 2" xfId="34316"/>
    <cellStyle name="표준 5 4 3 3" xfId="258"/>
    <cellStyle name="표준 5 4 3 3 10" xfId="26940"/>
    <cellStyle name="표준 5 4 3 3 2" xfId="495"/>
    <cellStyle name="표준 5 4 3 3 2 2" xfId="1021"/>
    <cellStyle name="표준 5 4 3 3 2 2 2" xfId="1959"/>
    <cellStyle name="표준 5 4 3 3 2 2 2 2" xfId="3857"/>
    <cellStyle name="표준 5 4 3 3 2 2 2 2 2" xfId="7834"/>
    <cellStyle name="표준 5 4 3 3 2 2 2 2 2 2" xfId="18967"/>
    <cellStyle name="표준 5 4 3 3 2 2 2 2 2 2 2" xfId="41658"/>
    <cellStyle name="표준 5 4 3 3 2 2 2 2 2 3" xfId="26509"/>
    <cellStyle name="표준 5 4 3 3 2 2 2 2 2 3 2" xfId="49198"/>
    <cellStyle name="표준 5 4 3 3 2 2 2 2 2 4" xfId="34135"/>
    <cellStyle name="표준 5 4 3 3 2 2 2 2 3" xfId="10158"/>
    <cellStyle name="표준 5 4 3 3 2 2 2 2 4" xfId="15243"/>
    <cellStyle name="표준 5 4 3 3 2 2 2 2 4 2" xfId="37934"/>
    <cellStyle name="표준 5 4 3 3 2 2 2 2 5" xfId="22793"/>
    <cellStyle name="표준 5 4 3 3 2 2 2 2 5 2" xfId="45482"/>
    <cellStyle name="표준 5 4 3 3 2 2 2 2 6" xfId="30419"/>
    <cellStyle name="표준 5 4 3 3 2 2 2 3" xfId="5936"/>
    <cellStyle name="표준 5 4 3 3 2 2 2 3 2" xfId="17107"/>
    <cellStyle name="표준 5 4 3 3 2 2 2 3 2 2" xfId="39798"/>
    <cellStyle name="표준 5 4 3 3 2 2 2 3 3" xfId="24651"/>
    <cellStyle name="표준 5 4 3 3 2 2 2 3 3 2" xfId="47340"/>
    <cellStyle name="표준 5 4 3 3 2 2 2 3 4" xfId="32277"/>
    <cellStyle name="표준 5 4 3 3 2 2 2 4" xfId="10149"/>
    <cellStyle name="표준 5 4 3 3 2 2 2 5" xfId="13348"/>
    <cellStyle name="표준 5 4 3 3 2 2 2 5 2" xfId="36039"/>
    <cellStyle name="표준 5 4 3 3 2 2 2 6" xfId="20933"/>
    <cellStyle name="표준 5 4 3 3 2 2 2 6 2" xfId="43624"/>
    <cellStyle name="표준 5 4 3 3 2 2 2 7" xfId="28561"/>
    <cellStyle name="표준 5 4 3 3 2 2 3" xfId="2919"/>
    <cellStyle name="표준 5 4 3 3 2 2 3 2" xfId="6896"/>
    <cellStyle name="표준 5 4 3 3 2 2 3 2 2" xfId="18037"/>
    <cellStyle name="표준 5 4 3 3 2 2 3 2 2 2" xfId="40728"/>
    <cellStyle name="표준 5 4 3 3 2 2 3 2 3" xfId="25580"/>
    <cellStyle name="표준 5 4 3 3 2 2 3 2 3 2" xfId="48269"/>
    <cellStyle name="표준 5 4 3 3 2 2 3 2 4" xfId="33206"/>
    <cellStyle name="표준 5 4 3 3 2 2 3 3" xfId="10255"/>
    <cellStyle name="표준 5 4 3 3 2 2 3 4" xfId="14305"/>
    <cellStyle name="표준 5 4 3 3 2 2 3 4 2" xfId="36996"/>
    <cellStyle name="표준 5 4 3 3 2 2 3 5" xfId="21864"/>
    <cellStyle name="표준 5 4 3 3 2 2 3 5 2" xfId="44553"/>
    <cellStyle name="표준 5 4 3 3 2 2 3 6" xfId="29490"/>
    <cellStyle name="표준 5 4 3 3 2 2 4" xfId="4997"/>
    <cellStyle name="표준 5 4 3 3 2 2 4 2" xfId="16178"/>
    <cellStyle name="표준 5 4 3 3 2 2 4 2 2" xfId="38869"/>
    <cellStyle name="표준 5 4 3 3 2 2 4 3" xfId="23722"/>
    <cellStyle name="표준 5 4 3 3 2 2 4 3 2" xfId="46411"/>
    <cellStyle name="표준 5 4 3 3 2 2 4 4" xfId="31348"/>
    <cellStyle name="표준 5 4 3 3 2 2 5" xfId="8477"/>
    <cellStyle name="표준 5 4 3 3 2 2 6" xfId="12410"/>
    <cellStyle name="표준 5 4 3 3 2 2 6 2" xfId="35101"/>
    <cellStyle name="표준 5 4 3 3 2 2 7" xfId="20004"/>
    <cellStyle name="표준 5 4 3 3 2 2 7 2" xfId="42695"/>
    <cellStyle name="표준 5 4 3 3 2 2 8" xfId="27632"/>
    <cellStyle name="표준 5 4 3 3 2 3" xfId="1497"/>
    <cellStyle name="표준 5 4 3 3 2 3 2" xfId="3395"/>
    <cellStyle name="표준 5 4 3 3 2 3 2 2" xfId="7372"/>
    <cellStyle name="표준 5 4 3 3 2 3 2 2 2" xfId="18506"/>
    <cellStyle name="표준 5 4 3 3 2 3 2 2 2 2" xfId="41197"/>
    <cellStyle name="표준 5 4 3 3 2 3 2 2 3" xfId="26048"/>
    <cellStyle name="표준 5 4 3 3 2 3 2 2 3 2" xfId="48737"/>
    <cellStyle name="표준 5 4 3 3 2 3 2 2 4" xfId="33674"/>
    <cellStyle name="표준 5 4 3 3 2 3 2 3" xfId="7943"/>
    <cellStyle name="표준 5 4 3 3 2 3 2 4" xfId="14781"/>
    <cellStyle name="표준 5 4 3 3 2 3 2 4 2" xfId="37472"/>
    <cellStyle name="표준 5 4 3 3 2 3 2 5" xfId="22332"/>
    <cellStyle name="표준 5 4 3 3 2 3 2 5 2" xfId="45021"/>
    <cellStyle name="표준 5 4 3 3 2 3 2 6" xfId="29958"/>
    <cellStyle name="표준 5 4 3 3 2 3 3" xfId="5474"/>
    <cellStyle name="표준 5 4 3 3 2 3 3 2" xfId="16646"/>
    <cellStyle name="표준 5 4 3 3 2 3 3 2 2" xfId="39337"/>
    <cellStyle name="표준 5 4 3 3 2 3 3 3" xfId="24190"/>
    <cellStyle name="표준 5 4 3 3 2 3 3 3 2" xfId="46879"/>
    <cellStyle name="표준 5 4 3 3 2 3 3 4" xfId="31816"/>
    <cellStyle name="표준 5 4 3 3 2 3 4" xfId="10876"/>
    <cellStyle name="표준 5 4 3 3 2 3 5" xfId="12886"/>
    <cellStyle name="표준 5 4 3 3 2 3 5 2" xfId="35577"/>
    <cellStyle name="표준 5 4 3 3 2 3 6" xfId="20472"/>
    <cellStyle name="표준 5 4 3 3 2 3 6 2" xfId="43163"/>
    <cellStyle name="표준 5 4 3 3 2 3 7" xfId="28100"/>
    <cellStyle name="표준 5 4 3 3 2 4" xfId="2434"/>
    <cellStyle name="표준 5 4 3 3 2 4 2" xfId="6411"/>
    <cellStyle name="표준 5 4 3 3 2 4 2 2" xfId="17575"/>
    <cellStyle name="표준 5 4 3 3 2 4 2 2 2" xfId="40266"/>
    <cellStyle name="표준 5 4 3 3 2 4 2 3" xfId="25119"/>
    <cellStyle name="표준 5 4 3 3 2 4 2 3 2" xfId="47808"/>
    <cellStyle name="표준 5 4 3 3 2 4 2 4" xfId="32745"/>
    <cellStyle name="표준 5 4 3 3 2 4 3" xfId="8792"/>
    <cellStyle name="표준 5 4 3 3 2 4 4" xfId="13822"/>
    <cellStyle name="표준 5 4 3 3 2 4 4 2" xfId="36513"/>
    <cellStyle name="표준 5 4 3 3 2 4 5" xfId="21402"/>
    <cellStyle name="표준 5 4 3 3 2 4 5 2" xfId="44092"/>
    <cellStyle name="표준 5 4 3 3 2 4 6" xfId="29029"/>
    <cellStyle name="표준 5 4 3 3 2 5" xfId="4469"/>
    <cellStyle name="표준 5 4 3 3 2 5 2" xfId="15716"/>
    <cellStyle name="표준 5 4 3 3 2 5 2 2" xfId="38407"/>
    <cellStyle name="표준 5 4 3 3 2 5 3" xfId="23261"/>
    <cellStyle name="표준 5 4 3 3 2 5 3 2" xfId="45950"/>
    <cellStyle name="표준 5 4 3 3 2 5 4" xfId="30887"/>
    <cellStyle name="표준 5 4 3 3 2 6" xfId="9706"/>
    <cellStyle name="표준 5 4 3 3 2 7" xfId="11922"/>
    <cellStyle name="표준 5 4 3 3 2 7 2" xfId="34613"/>
    <cellStyle name="표준 5 4 3 3 2 8" xfId="19542"/>
    <cellStyle name="표준 5 4 3 3 2 8 2" xfId="42233"/>
    <cellStyle name="표준 5 4 3 3 2 9" xfId="27171"/>
    <cellStyle name="표준 5 4 3 3 3" xfId="785"/>
    <cellStyle name="표준 5 4 3 3 3 2" xfId="1728"/>
    <cellStyle name="표준 5 4 3 3 3 2 2" xfId="3626"/>
    <cellStyle name="표준 5 4 3 3 3 2 2 2" xfId="7603"/>
    <cellStyle name="표준 5 4 3 3 3 2 2 2 2" xfId="18736"/>
    <cellStyle name="표준 5 4 3 3 3 2 2 2 2 2" xfId="41427"/>
    <cellStyle name="표준 5 4 3 3 3 2 2 2 3" xfId="26278"/>
    <cellStyle name="표준 5 4 3 3 3 2 2 2 3 2" xfId="48967"/>
    <cellStyle name="표준 5 4 3 3 3 2 2 2 4" xfId="33904"/>
    <cellStyle name="표준 5 4 3 3 3 2 2 3" xfId="10144"/>
    <cellStyle name="표준 5 4 3 3 3 2 2 4" xfId="15012"/>
    <cellStyle name="표준 5 4 3 3 3 2 2 4 2" xfId="37703"/>
    <cellStyle name="표준 5 4 3 3 3 2 2 5" xfId="22562"/>
    <cellStyle name="표준 5 4 3 3 3 2 2 5 2" xfId="45251"/>
    <cellStyle name="표준 5 4 3 3 3 2 2 6" xfId="30188"/>
    <cellStyle name="표준 5 4 3 3 3 2 3" xfId="5705"/>
    <cellStyle name="표준 5 4 3 3 3 2 3 2" xfId="16876"/>
    <cellStyle name="표준 5 4 3 3 3 2 3 2 2" xfId="39567"/>
    <cellStyle name="표준 5 4 3 3 3 2 3 3" xfId="24420"/>
    <cellStyle name="표준 5 4 3 3 3 2 3 3 2" xfId="47109"/>
    <cellStyle name="표준 5 4 3 3 3 2 3 4" xfId="32046"/>
    <cellStyle name="표준 5 4 3 3 3 2 4" xfId="8961"/>
    <cellStyle name="표준 5 4 3 3 3 2 5" xfId="13117"/>
    <cellStyle name="표준 5 4 3 3 3 2 5 2" xfId="35808"/>
    <cellStyle name="표준 5 4 3 3 3 2 6" xfId="20702"/>
    <cellStyle name="표준 5 4 3 3 3 2 6 2" xfId="43393"/>
    <cellStyle name="표준 5 4 3 3 3 2 7" xfId="28330"/>
    <cellStyle name="표준 5 4 3 3 3 3" xfId="2683"/>
    <cellStyle name="표준 5 4 3 3 3 3 2" xfId="6660"/>
    <cellStyle name="표준 5 4 3 3 3 3 2 2" xfId="17805"/>
    <cellStyle name="표준 5 4 3 3 3 3 2 2 2" xfId="40496"/>
    <cellStyle name="표준 5 4 3 3 3 3 2 3" xfId="25349"/>
    <cellStyle name="표준 5 4 3 3 3 3 2 3 2" xfId="48038"/>
    <cellStyle name="표준 5 4 3 3 3 3 2 4" xfId="32975"/>
    <cellStyle name="표준 5 4 3 3 3 3 3" xfId="9921"/>
    <cellStyle name="표준 5 4 3 3 3 3 4" xfId="14070"/>
    <cellStyle name="표준 5 4 3 3 3 3 4 2" xfId="36761"/>
    <cellStyle name="표준 5 4 3 3 3 3 5" xfId="21633"/>
    <cellStyle name="표준 5 4 3 3 3 3 5 2" xfId="44322"/>
    <cellStyle name="표준 5 4 3 3 3 3 6" xfId="29259"/>
    <cellStyle name="표준 5 4 3 3 3 4" xfId="4761"/>
    <cellStyle name="표준 5 4 3 3 3 4 2" xfId="15947"/>
    <cellStyle name="표준 5 4 3 3 3 4 2 2" xfId="38638"/>
    <cellStyle name="표준 5 4 3 3 3 4 3" xfId="23491"/>
    <cellStyle name="표준 5 4 3 3 3 4 3 2" xfId="46180"/>
    <cellStyle name="표준 5 4 3 3 3 4 4" xfId="31117"/>
    <cellStyle name="표준 5 4 3 3 3 5" xfId="10095"/>
    <cellStyle name="표준 5 4 3 3 3 6" xfId="12175"/>
    <cellStyle name="표준 5 4 3 3 3 6 2" xfId="34866"/>
    <cellStyle name="표준 5 4 3 3 3 7" xfId="19773"/>
    <cellStyle name="표준 5 4 3 3 3 7 2" xfId="42464"/>
    <cellStyle name="표준 5 4 3 3 3 8" xfId="27401"/>
    <cellStyle name="표준 5 4 3 3 4" xfId="1265"/>
    <cellStyle name="표준 5 4 3 3 4 2" xfId="3163"/>
    <cellStyle name="표준 5 4 3 3 4 2 2" xfId="7140"/>
    <cellStyle name="표준 5 4 3 3 4 2 2 2" xfId="18275"/>
    <cellStyle name="표준 5 4 3 3 4 2 2 2 2" xfId="40966"/>
    <cellStyle name="표준 5 4 3 3 4 2 2 3" xfId="25817"/>
    <cellStyle name="표준 5 4 3 3 4 2 2 3 2" xfId="48506"/>
    <cellStyle name="표준 5 4 3 3 4 2 2 4" xfId="33443"/>
    <cellStyle name="표준 5 4 3 3 4 2 3" xfId="10803"/>
    <cellStyle name="표준 5 4 3 3 4 2 4" xfId="14549"/>
    <cellStyle name="표준 5 4 3 3 4 2 4 2" xfId="37240"/>
    <cellStyle name="표준 5 4 3 3 4 2 5" xfId="22101"/>
    <cellStyle name="표준 5 4 3 3 4 2 5 2" xfId="44790"/>
    <cellStyle name="표준 5 4 3 3 4 2 6" xfId="29727"/>
    <cellStyle name="표준 5 4 3 3 4 3" xfId="5242"/>
    <cellStyle name="표준 5 4 3 3 4 3 2" xfId="16415"/>
    <cellStyle name="표준 5 4 3 3 4 3 2 2" xfId="39106"/>
    <cellStyle name="표준 5 4 3 3 4 3 3" xfId="23959"/>
    <cellStyle name="표준 5 4 3 3 4 3 3 2" xfId="46648"/>
    <cellStyle name="표준 5 4 3 3 4 3 4" xfId="31585"/>
    <cellStyle name="표준 5 4 3 3 4 4" xfId="9041"/>
    <cellStyle name="표준 5 4 3 3 4 5" xfId="12654"/>
    <cellStyle name="표준 5 4 3 3 4 5 2" xfId="35345"/>
    <cellStyle name="표준 5 4 3 3 4 6" xfId="20241"/>
    <cellStyle name="표준 5 4 3 3 4 6 2" xfId="42932"/>
    <cellStyle name="표준 5 4 3 3 4 7" xfId="27869"/>
    <cellStyle name="표준 5 4 3 3 5" xfId="2197"/>
    <cellStyle name="표준 5 4 3 3 5 2" xfId="6174"/>
    <cellStyle name="표준 5 4 3 3 5 2 2" xfId="17344"/>
    <cellStyle name="표준 5 4 3 3 5 2 2 2" xfId="40035"/>
    <cellStyle name="표준 5 4 3 3 5 2 3" xfId="24888"/>
    <cellStyle name="표준 5 4 3 3 5 2 3 2" xfId="47577"/>
    <cellStyle name="표준 5 4 3 3 5 2 4" xfId="32514"/>
    <cellStyle name="표준 5 4 3 3 5 3" xfId="10879"/>
    <cellStyle name="표준 5 4 3 3 5 4" xfId="13586"/>
    <cellStyle name="표준 5 4 3 3 5 4 2" xfId="36277"/>
    <cellStyle name="표준 5 4 3 3 5 5" xfId="21170"/>
    <cellStyle name="표준 5 4 3 3 5 5 2" xfId="43861"/>
    <cellStyle name="표준 5 4 3 3 5 6" xfId="28798"/>
    <cellStyle name="표준 5 4 3 3 6" xfId="4232"/>
    <cellStyle name="표준 5 4 3 3 6 2" xfId="15485"/>
    <cellStyle name="표준 5 4 3 3 6 2 2" xfId="38176"/>
    <cellStyle name="표준 5 4 3 3 6 3" xfId="23030"/>
    <cellStyle name="표준 5 4 3 3 6 3 2" xfId="45719"/>
    <cellStyle name="표준 5 4 3 3 6 4" xfId="30656"/>
    <cellStyle name="표준 5 4 3 3 7" xfId="4588"/>
    <cellStyle name="표준 5 4 3 3 8" xfId="11686"/>
    <cellStyle name="표준 5 4 3 3 8 2" xfId="34377"/>
    <cellStyle name="표준 5 4 3 3 9" xfId="19311"/>
    <cellStyle name="표준 5 4 3 3 9 2" xfId="42002"/>
    <cellStyle name="표준 5 4 3 4" xfId="379"/>
    <cellStyle name="표준 5 4 3 4 2" xfId="906"/>
    <cellStyle name="표준 5 4 3 4 2 2" xfId="1848"/>
    <cellStyle name="표준 5 4 3 4 2 2 2" xfId="3746"/>
    <cellStyle name="표준 5 4 3 4 2 2 2 2" xfId="7723"/>
    <cellStyle name="표준 5 4 3 4 2 2 2 2 2" xfId="18856"/>
    <cellStyle name="표준 5 4 3 4 2 2 2 2 2 2" xfId="41547"/>
    <cellStyle name="표준 5 4 3 4 2 2 2 2 3" xfId="26398"/>
    <cellStyle name="표준 5 4 3 4 2 2 2 2 3 2" xfId="49087"/>
    <cellStyle name="표준 5 4 3 4 2 2 2 2 4" xfId="34024"/>
    <cellStyle name="표준 5 4 3 4 2 2 2 3" xfId="8883"/>
    <cellStyle name="표준 5 4 3 4 2 2 2 4" xfId="15132"/>
    <cellStyle name="표준 5 4 3 4 2 2 2 4 2" xfId="37823"/>
    <cellStyle name="표준 5 4 3 4 2 2 2 5" xfId="22682"/>
    <cellStyle name="표준 5 4 3 4 2 2 2 5 2" xfId="45371"/>
    <cellStyle name="표준 5 4 3 4 2 2 2 6" xfId="30308"/>
    <cellStyle name="표준 5 4 3 4 2 2 3" xfId="5825"/>
    <cellStyle name="표준 5 4 3 4 2 2 3 2" xfId="16996"/>
    <cellStyle name="표준 5 4 3 4 2 2 3 2 2" xfId="39687"/>
    <cellStyle name="표준 5 4 3 4 2 2 3 3" xfId="24540"/>
    <cellStyle name="표준 5 4 3 4 2 2 3 3 2" xfId="47229"/>
    <cellStyle name="표준 5 4 3 4 2 2 3 4" xfId="32166"/>
    <cellStyle name="표준 5 4 3 4 2 2 4" xfId="11405"/>
    <cellStyle name="표준 5 4 3 4 2 2 5" xfId="13237"/>
    <cellStyle name="표준 5 4 3 4 2 2 5 2" xfId="35928"/>
    <cellStyle name="표준 5 4 3 4 2 2 6" xfId="20822"/>
    <cellStyle name="표준 5 4 3 4 2 2 6 2" xfId="43513"/>
    <cellStyle name="표준 5 4 3 4 2 2 7" xfId="28450"/>
    <cellStyle name="표준 5 4 3 4 2 3" xfId="2804"/>
    <cellStyle name="표준 5 4 3 4 2 3 2" xfId="6781"/>
    <cellStyle name="표준 5 4 3 4 2 3 2 2" xfId="17925"/>
    <cellStyle name="표준 5 4 3 4 2 3 2 2 2" xfId="40616"/>
    <cellStyle name="표준 5 4 3 4 2 3 2 3" xfId="25469"/>
    <cellStyle name="표준 5 4 3 4 2 3 2 3 2" xfId="48158"/>
    <cellStyle name="표준 5 4 3 4 2 3 2 4" xfId="33095"/>
    <cellStyle name="표준 5 4 3 4 2 3 3" xfId="7991"/>
    <cellStyle name="표준 5 4 3 4 2 3 4" xfId="14190"/>
    <cellStyle name="표준 5 4 3 4 2 3 4 2" xfId="36881"/>
    <cellStyle name="표준 5 4 3 4 2 3 5" xfId="21753"/>
    <cellStyle name="표준 5 4 3 4 2 3 5 2" xfId="44442"/>
    <cellStyle name="표준 5 4 3 4 2 3 6" xfId="29379"/>
    <cellStyle name="표준 5 4 3 4 2 4" xfId="4882"/>
    <cellStyle name="표준 5 4 3 4 2 4 2" xfId="16067"/>
    <cellStyle name="표준 5 4 3 4 2 4 2 2" xfId="38758"/>
    <cellStyle name="표준 5 4 3 4 2 4 3" xfId="23611"/>
    <cellStyle name="표준 5 4 3 4 2 4 3 2" xfId="46300"/>
    <cellStyle name="표준 5 4 3 4 2 4 4" xfId="31237"/>
    <cellStyle name="표준 5 4 3 4 2 5" xfId="4054"/>
    <cellStyle name="표준 5 4 3 4 2 6" xfId="12295"/>
    <cellStyle name="표준 5 4 3 4 2 6 2" xfId="34986"/>
    <cellStyle name="표준 5 4 3 4 2 7" xfId="19893"/>
    <cellStyle name="표준 5 4 3 4 2 7 2" xfId="42584"/>
    <cellStyle name="표준 5 4 3 4 2 8" xfId="27521"/>
    <cellStyle name="표준 5 4 3 4 3" xfId="1385"/>
    <cellStyle name="표준 5 4 3 4 3 2" xfId="3283"/>
    <cellStyle name="표준 5 4 3 4 3 2 2" xfId="7260"/>
    <cellStyle name="표준 5 4 3 4 3 2 2 2" xfId="18395"/>
    <cellStyle name="표준 5 4 3 4 3 2 2 2 2" xfId="41086"/>
    <cellStyle name="표준 5 4 3 4 3 2 2 3" xfId="25937"/>
    <cellStyle name="표준 5 4 3 4 3 2 2 3 2" xfId="48626"/>
    <cellStyle name="표준 5 4 3 4 3 2 2 4" xfId="33563"/>
    <cellStyle name="표준 5 4 3 4 3 2 3" xfId="9321"/>
    <cellStyle name="표준 5 4 3 4 3 2 4" xfId="14669"/>
    <cellStyle name="표준 5 4 3 4 3 2 4 2" xfId="37360"/>
    <cellStyle name="표준 5 4 3 4 3 2 5" xfId="22221"/>
    <cellStyle name="표준 5 4 3 4 3 2 5 2" xfId="44910"/>
    <cellStyle name="표준 5 4 3 4 3 2 6" xfId="29847"/>
    <cellStyle name="표준 5 4 3 4 3 3" xfId="5362"/>
    <cellStyle name="표준 5 4 3 4 3 3 2" xfId="16535"/>
    <cellStyle name="표준 5 4 3 4 3 3 2 2" xfId="39226"/>
    <cellStyle name="표준 5 4 3 4 3 3 3" xfId="24079"/>
    <cellStyle name="표준 5 4 3 4 3 3 3 2" xfId="46768"/>
    <cellStyle name="표준 5 4 3 4 3 3 4" xfId="31705"/>
    <cellStyle name="표준 5 4 3 4 3 4" xfId="10194"/>
    <cellStyle name="표준 5 4 3 4 3 5" xfId="12774"/>
    <cellStyle name="표준 5 4 3 4 3 5 2" xfId="35465"/>
    <cellStyle name="표준 5 4 3 4 3 6" xfId="20361"/>
    <cellStyle name="표준 5 4 3 4 3 6 2" xfId="43052"/>
    <cellStyle name="표준 5 4 3 4 3 7" xfId="27989"/>
    <cellStyle name="표준 5 4 3 4 4" xfId="2318"/>
    <cellStyle name="표준 5 4 3 4 4 2" xfId="6295"/>
    <cellStyle name="표준 5 4 3 4 4 2 2" xfId="17464"/>
    <cellStyle name="표준 5 4 3 4 4 2 2 2" xfId="40155"/>
    <cellStyle name="표준 5 4 3 4 4 2 3" xfId="25008"/>
    <cellStyle name="표준 5 4 3 4 4 2 3 2" xfId="47697"/>
    <cellStyle name="표준 5 4 3 4 4 2 4" xfId="32634"/>
    <cellStyle name="표준 5 4 3 4 4 3" xfId="8059"/>
    <cellStyle name="표준 5 4 3 4 4 4" xfId="13706"/>
    <cellStyle name="표준 5 4 3 4 4 4 2" xfId="36397"/>
    <cellStyle name="표준 5 4 3 4 4 5" xfId="21290"/>
    <cellStyle name="표준 5 4 3 4 4 5 2" xfId="43981"/>
    <cellStyle name="표준 5 4 3 4 4 6" xfId="28918"/>
    <cellStyle name="표준 5 4 3 4 5" xfId="4353"/>
    <cellStyle name="표준 5 4 3 4 5 2" xfId="15605"/>
    <cellStyle name="표준 5 4 3 4 5 2 2" xfId="38296"/>
    <cellStyle name="표준 5 4 3 4 5 3" xfId="23150"/>
    <cellStyle name="표준 5 4 3 4 5 3 2" xfId="45839"/>
    <cellStyle name="표준 5 4 3 4 5 4" xfId="30776"/>
    <cellStyle name="표준 5 4 3 4 6" xfId="9847"/>
    <cellStyle name="표준 5 4 3 4 7" xfId="11806"/>
    <cellStyle name="표준 5 4 3 4 7 2" xfId="34497"/>
    <cellStyle name="표준 5 4 3 4 8" xfId="19431"/>
    <cellStyle name="표준 5 4 3 4 8 2" xfId="42122"/>
    <cellStyle name="표준 5 4 3 4 9" xfId="27060"/>
    <cellStyle name="표준 5 4 3 5" xfId="670"/>
    <cellStyle name="표준 5 4 3 5 2" xfId="1617"/>
    <cellStyle name="표준 5 4 3 5 2 2" xfId="3515"/>
    <cellStyle name="표준 5 4 3 5 2 2 2" xfId="7492"/>
    <cellStyle name="표준 5 4 3 5 2 2 2 2" xfId="18625"/>
    <cellStyle name="표준 5 4 3 5 2 2 2 2 2" xfId="41316"/>
    <cellStyle name="표준 5 4 3 5 2 2 2 3" xfId="26167"/>
    <cellStyle name="표준 5 4 3 5 2 2 2 3 2" xfId="48856"/>
    <cellStyle name="표준 5 4 3 5 2 2 2 4" xfId="33793"/>
    <cellStyle name="표준 5 4 3 5 2 2 3" xfId="9948"/>
    <cellStyle name="표준 5 4 3 5 2 2 4" xfId="14901"/>
    <cellStyle name="표준 5 4 3 5 2 2 4 2" xfId="37592"/>
    <cellStyle name="표준 5 4 3 5 2 2 5" xfId="22451"/>
    <cellStyle name="표준 5 4 3 5 2 2 5 2" xfId="45140"/>
    <cellStyle name="표준 5 4 3 5 2 2 6" xfId="30077"/>
    <cellStyle name="표준 5 4 3 5 2 3" xfId="5594"/>
    <cellStyle name="표준 5 4 3 5 2 3 2" xfId="16765"/>
    <cellStyle name="표준 5 4 3 5 2 3 2 2" xfId="39456"/>
    <cellStyle name="표준 5 4 3 5 2 3 3" xfId="24309"/>
    <cellStyle name="표준 5 4 3 5 2 3 3 2" xfId="46998"/>
    <cellStyle name="표준 5 4 3 5 2 3 4" xfId="31935"/>
    <cellStyle name="표준 5 4 3 5 2 4" xfId="8191"/>
    <cellStyle name="표준 5 4 3 5 2 5" xfId="13006"/>
    <cellStyle name="표준 5 4 3 5 2 5 2" xfId="35697"/>
    <cellStyle name="표준 5 4 3 5 2 6" xfId="20591"/>
    <cellStyle name="표준 5 4 3 5 2 6 2" xfId="43282"/>
    <cellStyle name="표준 5 4 3 5 2 7" xfId="28219"/>
    <cellStyle name="표준 5 4 3 5 3" xfId="2568"/>
    <cellStyle name="표준 5 4 3 5 3 2" xfId="6545"/>
    <cellStyle name="표준 5 4 3 5 3 2 2" xfId="17694"/>
    <cellStyle name="표준 5 4 3 5 3 2 2 2" xfId="40385"/>
    <cellStyle name="표준 5 4 3 5 3 2 3" xfId="25238"/>
    <cellStyle name="표준 5 4 3 5 3 2 3 2" xfId="47927"/>
    <cellStyle name="표준 5 4 3 5 3 2 4" xfId="32864"/>
    <cellStyle name="표준 5 4 3 5 3 3" xfId="8419"/>
    <cellStyle name="표준 5 4 3 5 3 4" xfId="13955"/>
    <cellStyle name="표준 5 4 3 5 3 4 2" xfId="36646"/>
    <cellStyle name="표준 5 4 3 5 3 5" xfId="21522"/>
    <cellStyle name="표준 5 4 3 5 3 5 2" xfId="44211"/>
    <cellStyle name="표준 5 4 3 5 3 6" xfId="29148"/>
    <cellStyle name="표준 5 4 3 5 4" xfId="4646"/>
    <cellStyle name="표준 5 4 3 5 4 2" xfId="15836"/>
    <cellStyle name="표준 5 4 3 5 4 2 2" xfId="38527"/>
    <cellStyle name="표준 5 4 3 5 4 3" xfId="23380"/>
    <cellStyle name="표준 5 4 3 5 4 3 2" xfId="46069"/>
    <cellStyle name="표준 5 4 3 5 4 4" xfId="31006"/>
    <cellStyle name="표준 5 4 3 5 5" xfId="10900"/>
    <cellStyle name="표준 5 4 3 5 6" xfId="12060"/>
    <cellStyle name="표준 5 4 3 5 6 2" xfId="34751"/>
    <cellStyle name="표준 5 4 3 5 7" xfId="19661"/>
    <cellStyle name="표준 5 4 3 5 7 2" xfId="42352"/>
    <cellStyle name="표준 5 4 3 5 8" xfId="27290"/>
    <cellStyle name="표준 5 4 3 6" xfId="1153"/>
    <cellStyle name="표준 5 4 3 6 2" xfId="3051"/>
    <cellStyle name="표준 5 4 3 6 2 2" xfId="7028"/>
    <cellStyle name="표준 5 4 3 6 2 2 2" xfId="18163"/>
    <cellStyle name="표준 5 4 3 6 2 2 2 2" xfId="40854"/>
    <cellStyle name="표준 5 4 3 6 2 2 3" xfId="25706"/>
    <cellStyle name="표준 5 4 3 6 2 2 3 2" xfId="48395"/>
    <cellStyle name="표준 5 4 3 6 2 2 4" xfId="33332"/>
    <cellStyle name="표준 5 4 3 6 2 3" xfId="8733"/>
    <cellStyle name="표준 5 4 3 6 2 4" xfId="14437"/>
    <cellStyle name="표준 5 4 3 6 2 4 2" xfId="37128"/>
    <cellStyle name="표준 5 4 3 6 2 5" xfId="21990"/>
    <cellStyle name="표준 5 4 3 6 2 5 2" xfId="44679"/>
    <cellStyle name="표준 5 4 3 6 2 6" xfId="29616"/>
    <cellStyle name="표준 5 4 3 6 3" xfId="5130"/>
    <cellStyle name="표준 5 4 3 6 3 2" xfId="16304"/>
    <cellStyle name="표준 5 4 3 6 3 2 2" xfId="38995"/>
    <cellStyle name="표준 5 4 3 6 3 3" xfId="23848"/>
    <cellStyle name="표준 5 4 3 6 3 3 2" xfId="46537"/>
    <cellStyle name="표준 5 4 3 6 3 4" xfId="31474"/>
    <cellStyle name="표준 5 4 3 6 4" xfId="9061"/>
    <cellStyle name="표준 5 4 3 6 5" xfId="12542"/>
    <cellStyle name="표준 5 4 3 6 5 2" xfId="35233"/>
    <cellStyle name="표준 5 4 3 6 6" xfId="20130"/>
    <cellStyle name="표준 5 4 3 6 6 2" xfId="42821"/>
    <cellStyle name="표준 5 4 3 6 7" xfId="27758"/>
    <cellStyle name="표준 5 4 3 7" xfId="2086"/>
    <cellStyle name="표준 5 4 3 7 2" xfId="6063"/>
    <cellStyle name="표준 5 4 3 7 2 2" xfId="17233"/>
    <cellStyle name="표준 5 4 3 7 2 2 2" xfId="39924"/>
    <cellStyle name="표준 5 4 3 7 2 3" xfId="24777"/>
    <cellStyle name="표준 5 4 3 7 2 3 2" xfId="47466"/>
    <cellStyle name="표준 5 4 3 7 2 4" xfId="32403"/>
    <cellStyle name="표준 5 4 3 7 3" xfId="8988"/>
    <cellStyle name="표준 5 4 3 7 4" xfId="13475"/>
    <cellStyle name="표준 5 4 3 7 4 2" xfId="36166"/>
    <cellStyle name="표준 5 4 3 7 5" xfId="21059"/>
    <cellStyle name="표준 5 4 3 7 5 2" xfId="43750"/>
    <cellStyle name="표준 5 4 3 7 6" xfId="28687"/>
    <cellStyle name="표준 5 4 3 8" xfId="4067"/>
    <cellStyle name="표준 5 4 3 8 2" xfId="15372"/>
    <cellStyle name="표준 5 4 3 8 2 2" xfId="38063"/>
    <cellStyle name="표준 5 4 3 8 3" xfId="22919"/>
    <cellStyle name="표준 5 4 3 8 3 2" xfId="45608"/>
    <cellStyle name="표준 5 4 3 8 4" xfId="30545"/>
    <cellStyle name="표준 5 4 3 9" xfId="11085"/>
    <cellStyle name="표준 5 4 4" xfId="156"/>
    <cellStyle name="표준 5 4 4 10" xfId="11591"/>
    <cellStyle name="표준 5 4 4 10 2" xfId="34282"/>
    <cellStyle name="표준 5 4 4 11" xfId="19216"/>
    <cellStyle name="표준 5 4 4 11 2" xfId="41907"/>
    <cellStyle name="표준 5 4 4 12" xfId="26845"/>
    <cellStyle name="표준 5 4 4 2" xfId="209"/>
    <cellStyle name="표준 5 4 4 2 10" xfId="19266"/>
    <cellStyle name="표준 5 4 4 2 10 2" xfId="41957"/>
    <cellStyle name="표준 5 4 4 2 11" xfId="26895"/>
    <cellStyle name="표준 5 4 4 2 2" xfId="324"/>
    <cellStyle name="표준 5 4 4 2 2 10" xfId="27006"/>
    <cellStyle name="표준 5 4 4 2 2 2" xfId="561"/>
    <cellStyle name="표준 5 4 4 2 2 2 2" xfId="1087"/>
    <cellStyle name="표준 5 4 4 2 2 2 2 2" xfId="2025"/>
    <cellStyle name="표준 5 4 4 2 2 2 2 2 2" xfId="3923"/>
    <cellStyle name="표준 5 4 4 2 2 2 2 2 2 2" xfId="7900"/>
    <cellStyle name="표준 5 4 4 2 2 2 2 2 2 2 2" xfId="19033"/>
    <cellStyle name="표준 5 4 4 2 2 2 2 2 2 2 2 2" xfId="41724"/>
    <cellStyle name="표준 5 4 4 2 2 2 2 2 2 2 3" xfId="26575"/>
    <cellStyle name="표준 5 4 4 2 2 2 2 2 2 2 3 2" xfId="49264"/>
    <cellStyle name="표준 5 4 4 2 2 2 2 2 2 2 4" xfId="34201"/>
    <cellStyle name="표준 5 4 4 2 2 2 2 2 2 3" xfId="8426"/>
    <cellStyle name="표준 5 4 4 2 2 2 2 2 2 4" xfId="15309"/>
    <cellStyle name="표준 5 4 4 2 2 2 2 2 2 4 2" xfId="38000"/>
    <cellStyle name="표준 5 4 4 2 2 2 2 2 2 5" xfId="22859"/>
    <cellStyle name="표준 5 4 4 2 2 2 2 2 2 5 2" xfId="45548"/>
    <cellStyle name="표준 5 4 4 2 2 2 2 2 2 6" xfId="30485"/>
    <cellStyle name="표준 5 4 4 2 2 2 2 2 3" xfId="6002"/>
    <cellStyle name="표준 5 4 4 2 2 2 2 2 3 2" xfId="17173"/>
    <cellStyle name="표준 5 4 4 2 2 2 2 2 3 2 2" xfId="39864"/>
    <cellStyle name="표준 5 4 4 2 2 2 2 2 3 3" xfId="24717"/>
    <cellStyle name="표준 5 4 4 2 2 2 2 2 3 3 2" xfId="47406"/>
    <cellStyle name="표준 5 4 4 2 2 2 2 2 3 4" xfId="32343"/>
    <cellStyle name="표준 5 4 4 2 2 2 2 2 4" xfId="9289"/>
    <cellStyle name="표준 5 4 4 2 2 2 2 2 5" xfId="13414"/>
    <cellStyle name="표준 5 4 4 2 2 2 2 2 5 2" xfId="36105"/>
    <cellStyle name="표준 5 4 4 2 2 2 2 2 6" xfId="20999"/>
    <cellStyle name="표준 5 4 4 2 2 2 2 2 6 2" xfId="43690"/>
    <cellStyle name="표준 5 4 4 2 2 2 2 2 7" xfId="28627"/>
    <cellStyle name="표준 5 4 4 2 2 2 2 3" xfId="2985"/>
    <cellStyle name="표준 5 4 4 2 2 2 2 3 2" xfId="6962"/>
    <cellStyle name="표준 5 4 4 2 2 2 2 3 2 2" xfId="18103"/>
    <cellStyle name="표준 5 4 4 2 2 2 2 3 2 2 2" xfId="40794"/>
    <cellStyle name="표준 5 4 4 2 2 2 2 3 2 3" xfId="25646"/>
    <cellStyle name="표준 5 4 4 2 2 2 2 3 2 3 2" xfId="48335"/>
    <cellStyle name="표준 5 4 4 2 2 2 2 3 2 4" xfId="33272"/>
    <cellStyle name="표준 5 4 4 2 2 2 2 3 3" xfId="8697"/>
    <cellStyle name="표준 5 4 4 2 2 2 2 3 4" xfId="14371"/>
    <cellStyle name="표준 5 4 4 2 2 2 2 3 4 2" xfId="37062"/>
    <cellStyle name="표준 5 4 4 2 2 2 2 3 5" xfId="21930"/>
    <cellStyle name="표준 5 4 4 2 2 2 2 3 5 2" xfId="44619"/>
    <cellStyle name="표준 5 4 4 2 2 2 2 3 6" xfId="29556"/>
    <cellStyle name="표준 5 4 4 2 2 2 2 4" xfId="5063"/>
    <cellStyle name="표준 5 4 4 2 2 2 2 4 2" xfId="16244"/>
    <cellStyle name="표준 5 4 4 2 2 2 2 4 2 2" xfId="38935"/>
    <cellStyle name="표준 5 4 4 2 2 2 2 4 3" xfId="23788"/>
    <cellStyle name="표준 5 4 4 2 2 2 2 4 3 2" xfId="46477"/>
    <cellStyle name="표준 5 4 4 2 2 2 2 4 4" xfId="31414"/>
    <cellStyle name="표준 5 4 4 2 2 2 2 5" xfId="8109"/>
    <cellStyle name="표준 5 4 4 2 2 2 2 6" xfId="12476"/>
    <cellStyle name="표준 5 4 4 2 2 2 2 6 2" xfId="35167"/>
    <cellStyle name="표준 5 4 4 2 2 2 2 7" xfId="20070"/>
    <cellStyle name="표준 5 4 4 2 2 2 2 7 2" xfId="42761"/>
    <cellStyle name="표준 5 4 4 2 2 2 2 8" xfId="27698"/>
    <cellStyle name="표준 5 4 4 2 2 2 3" xfId="1563"/>
    <cellStyle name="표준 5 4 4 2 2 2 3 2" xfId="3461"/>
    <cellStyle name="표준 5 4 4 2 2 2 3 2 2" xfId="7438"/>
    <cellStyle name="표준 5 4 4 2 2 2 3 2 2 2" xfId="18572"/>
    <cellStyle name="표준 5 4 4 2 2 2 3 2 2 2 2" xfId="41263"/>
    <cellStyle name="표준 5 4 4 2 2 2 3 2 2 3" xfId="26114"/>
    <cellStyle name="표준 5 4 4 2 2 2 3 2 2 3 2" xfId="48803"/>
    <cellStyle name="표준 5 4 4 2 2 2 3 2 2 4" xfId="33740"/>
    <cellStyle name="표준 5 4 4 2 2 2 3 2 3" xfId="9927"/>
    <cellStyle name="표준 5 4 4 2 2 2 3 2 4" xfId="14847"/>
    <cellStyle name="표준 5 4 4 2 2 2 3 2 4 2" xfId="37538"/>
    <cellStyle name="표준 5 4 4 2 2 2 3 2 5" xfId="22398"/>
    <cellStyle name="표준 5 4 4 2 2 2 3 2 5 2" xfId="45087"/>
    <cellStyle name="표준 5 4 4 2 2 2 3 2 6" xfId="30024"/>
    <cellStyle name="표준 5 4 4 2 2 2 3 3" xfId="5540"/>
    <cellStyle name="표준 5 4 4 2 2 2 3 3 2" xfId="16712"/>
    <cellStyle name="표준 5 4 4 2 2 2 3 3 2 2" xfId="39403"/>
    <cellStyle name="표준 5 4 4 2 2 2 3 3 3" xfId="24256"/>
    <cellStyle name="표준 5 4 4 2 2 2 3 3 3 2" xfId="46945"/>
    <cellStyle name="표준 5 4 4 2 2 2 3 3 4" xfId="31882"/>
    <cellStyle name="표준 5 4 4 2 2 2 3 4" xfId="7969"/>
    <cellStyle name="표준 5 4 4 2 2 2 3 5" xfId="12952"/>
    <cellStyle name="표준 5 4 4 2 2 2 3 5 2" xfId="35643"/>
    <cellStyle name="표준 5 4 4 2 2 2 3 6" xfId="20538"/>
    <cellStyle name="표준 5 4 4 2 2 2 3 6 2" xfId="43229"/>
    <cellStyle name="표준 5 4 4 2 2 2 3 7" xfId="28166"/>
    <cellStyle name="표준 5 4 4 2 2 2 4" xfId="2500"/>
    <cellStyle name="표준 5 4 4 2 2 2 4 2" xfId="6477"/>
    <cellStyle name="표준 5 4 4 2 2 2 4 2 2" xfId="17641"/>
    <cellStyle name="표준 5 4 4 2 2 2 4 2 2 2" xfId="40332"/>
    <cellStyle name="표준 5 4 4 2 2 2 4 2 3" xfId="25185"/>
    <cellStyle name="표준 5 4 4 2 2 2 4 2 3 2" xfId="47874"/>
    <cellStyle name="표준 5 4 4 2 2 2 4 2 4" xfId="32811"/>
    <cellStyle name="표준 5 4 4 2 2 2 4 3" xfId="11012"/>
    <cellStyle name="표준 5 4 4 2 2 2 4 4" xfId="13888"/>
    <cellStyle name="표준 5 4 4 2 2 2 4 4 2" xfId="36579"/>
    <cellStyle name="표준 5 4 4 2 2 2 4 5" xfId="21468"/>
    <cellStyle name="표준 5 4 4 2 2 2 4 5 2" xfId="44158"/>
    <cellStyle name="표준 5 4 4 2 2 2 4 6" xfId="29095"/>
    <cellStyle name="표준 5 4 4 2 2 2 5" xfId="4535"/>
    <cellStyle name="표준 5 4 4 2 2 2 5 2" xfId="15782"/>
    <cellStyle name="표준 5 4 4 2 2 2 5 2 2" xfId="38473"/>
    <cellStyle name="표준 5 4 4 2 2 2 5 3" xfId="23327"/>
    <cellStyle name="표준 5 4 4 2 2 2 5 3 2" xfId="46016"/>
    <cellStyle name="표준 5 4 4 2 2 2 5 4" xfId="30953"/>
    <cellStyle name="표준 5 4 4 2 2 2 6" xfId="8221"/>
    <cellStyle name="표준 5 4 4 2 2 2 7" xfId="11988"/>
    <cellStyle name="표준 5 4 4 2 2 2 7 2" xfId="34679"/>
    <cellStyle name="표준 5 4 4 2 2 2 8" xfId="19608"/>
    <cellStyle name="표준 5 4 4 2 2 2 8 2" xfId="42299"/>
    <cellStyle name="표준 5 4 4 2 2 2 9" xfId="27237"/>
    <cellStyle name="표준 5 4 4 2 2 3" xfId="851"/>
    <cellStyle name="표준 5 4 4 2 2 3 2" xfId="1794"/>
    <cellStyle name="표준 5 4 4 2 2 3 2 2" xfId="3692"/>
    <cellStyle name="표준 5 4 4 2 2 3 2 2 2" xfId="7669"/>
    <cellStyle name="표준 5 4 4 2 2 3 2 2 2 2" xfId="18802"/>
    <cellStyle name="표준 5 4 4 2 2 3 2 2 2 2 2" xfId="41493"/>
    <cellStyle name="표준 5 4 4 2 2 3 2 2 2 3" xfId="26344"/>
    <cellStyle name="표준 5 4 4 2 2 3 2 2 2 3 2" xfId="49033"/>
    <cellStyle name="표준 5 4 4 2 2 3 2 2 2 4" xfId="33970"/>
    <cellStyle name="표준 5 4 4 2 2 3 2 2 3" xfId="11015"/>
    <cellStyle name="표준 5 4 4 2 2 3 2 2 4" xfId="15078"/>
    <cellStyle name="표준 5 4 4 2 2 3 2 2 4 2" xfId="37769"/>
    <cellStyle name="표준 5 4 4 2 2 3 2 2 5" xfId="22628"/>
    <cellStyle name="표준 5 4 4 2 2 3 2 2 5 2" xfId="45317"/>
    <cellStyle name="표준 5 4 4 2 2 3 2 2 6" xfId="30254"/>
    <cellStyle name="표준 5 4 4 2 2 3 2 3" xfId="5771"/>
    <cellStyle name="표준 5 4 4 2 2 3 2 3 2" xfId="16942"/>
    <cellStyle name="표준 5 4 4 2 2 3 2 3 2 2" xfId="39633"/>
    <cellStyle name="표준 5 4 4 2 2 3 2 3 3" xfId="24486"/>
    <cellStyle name="표준 5 4 4 2 2 3 2 3 3 2" xfId="47175"/>
    <cellStyle name="표준 5 4 4 2 2 3 2 3 4" xfId="32112"/>
    <cellStyle name="표준 5 4 4 2 2 3 2 4" xfId="8536"/>
    <cellStyle name="표준 5 4 4 2 2 3 2 5" xfId="13183"/>
    <cellStyle name="표준 5 4 4 2 2 3 2 5 2" xfId="35874"/>
    <cellStyle name="표준 5 4 4 2 2 3 2 6" xfId="20768"/>
    <cellStyle name="표준 5 4 4 2 2 3 2 6 2" xfId="43459"/>
    <cellStyle name="표준 5 4 4 2 2 3 2 7" xfId="28396"/>
    <cellStyle name="표준 5 4 4 2 2 3 3" xfId="2749"/>
    <cellStyle name="표준 5 4 4 2 2 3 3 2" xfId="6726"/>
    <cellStyle name="표준 5 4 4 2 2 3 3 2 2" xfId="17871"/>
    <cellStyle name="표준 5 4 4 2 2 3 3 2 2 2" xfId="40562"/>
    <cellStyle name="표준 5 4 4 2 2 3 3 2 3" xfId="25415"/>
    <cellStyle name="표준 5 4 4 2 2 3 3 2 3 2" xfId="48104"/>
    <cellStyle name="표준 5 4 4 2 2 3 3 2 4" xfId="33041"/>
    <cellStyle name="표준 5 4 4 2 2 3 3 3" xfId="9410"/>
    <cellStyle name="표준 5 4 4 2 2 3 3 4" xfId="14136"/>
    <cellStyle name="표준 5 4 4 2 2 3 3 4 2" xfId="36827"/>
    <cellStyle name="표준 5 4 4 2 2 3 3 5" xfId="21699"/>
    <cellStyle name="표준 5 4 4 2 2 3 3 5 2" xfId="44388"/>
    <cellStyle name="표준 5 4 4 2 2 3 3 6" xfId="29325"/>
    <cellStyle name="표준 5 4 4 2 2 3 4" xfId="4827"/>
    <cellStyle name="표준 5 4 4 2 2 3 4 2" xfId="16013"/>
    <cellStyle name="표준 5 4 4 2 2 3 4 2 2" xfId="38704"/>
    <cellStyle name="표준 5 4 4 2 2 3 4 3" xfId="23557"/>
    <cellStyle name="표준 5 4 4 2 2 3 4 3 2" xfId="46246"/>
    <cellStyle name="표준 5 4 4 2 2 3 4 4" xfId="31183"/>
    <cellStyle name="표준 5 4 4 2 2 3 5" xfId="8390"/>
    <cellStyle name="표준 5 4 4 2 2 3 6" xfId="12241"/>
    <cellStyle name="표준 5 4 4 2 2 3 6 2" xfId="34932"/>
    <cellStyle name="표준 5 4 4 2 2 3 7" xfId="19839"/>
    <cellStyle name="표준 5 4 4 2 2 3 7 2" xfId="42530"/>
    <cellStyle name="표준 5 4 4 2 2 3 8" xfId="27467"/>
    <cellStyle name="표준 5 4 4 2 2 4" xfId="1331"/>
    <cellStyle name="표준 5 4 4 2 2 4 2" xfId="3229"/>
    <cellStyle name="표준 5 4 4 2 2 4 2 2" xfId="7206"/>
    <cellStyle name="표준 5 4 4 2 2 4 2 2 2" xfId="18341"/>
    <cellStyle name="표준 5 4 4 2 2 4 2 2 2 2" xfId="41032"/>
    <cellStyle name="표준 5 4 4 2 2 4 2 2 3" xfId="25883"/>
    <cellStyle name="표준 5 4 4 2 2 4 2 2 3 2" xfId="48572"/>
    <cellStyle name="표준 5 4 4 2 2 4 2 2 4" xfId="33509"/>
    <cellStyle name="표준 5 4 4 2 2 4 2 3" xfId="10372"/>
    <cellStyle name="표준 5 4 4 2 2 4 2 4" xfId="14615"/>
    <cellStyle name="표준 5 4 4 2 2 4 2 4 2" xfId="37306"/>
    <cellStyle name="표준 5 4 4 2 2 4 2 5" xfId="22167"/>
    <cellStyle name="표준 5 4 4 2 2 4 2 5 2" xfId="44856"/>
    <cellStyle name="표준 5 4 4 2 2 4 2 6" xfId="29793"/>
    <cellStyle name="표준 5 4 4 2 2 4 3" xfId="5308"/>
    <cellStyle name="표준 5 4 4 2 2 4 3 2" xfId="16481"/>
    <cellStyle name="표준 5 4 4 2 2 4 3 2 2" xfId="39172"/>
    <cellStyle name="표준 5 4 4 2 2 4 3 3" xfId="24025"/>
    <cellStyle name="표준 5 4 4 2 2 4 3 3 2" xfId="46714"/>
    <cellStyle name="표준 5 4 4 2 2 4 3 4" xfId="31651"/>
    <cellStyle name="표준 5 4 4 2 2 4 4" xfId="11436"/>
    <cellStyle name="표준 5 4 4 2 2 4 5" xfId="12720"/>
    <cellStyle name="표준 5 4 4 2 2 4 5 2" xfId="35411"/>
    <cellStyle name="표준 5 4 4 2 2 4 6" xfId="20307"/>
    <cellStyle name="표준 5 4 4 2 2 4 6 2" xfId="42998"/>
    <cellStyle name="표준 5 4 4 2 2 4 7" xfId="27935"/>
    <cellStyle name="표준 5 4 4 2 2 5" xfId="2263"/>
    <cellStyle name="표준 5 4 4 2 2 5 2" xfId="6240"/>
    <cellStyle name="표준 5 4 4 2 2 5 2 2" xfId="17410"/>
    <cellStyle name="표준 5 4 4 2 2 5 2 2 2" xfId="40101"/>
    <cellStyle name="표준 5 4 4 2 2 5 2 3" xfId="24954"/>
    <cellStyle name="표준 5 4 4 2 2 5 2 3 2" xfId="47643"/>
    <cellStyle name="표준 5 4 4 2 2 5 2 4" xfId="32580"/>
    <cellStyle name="표준 5 4 4 2 2 5 3" xfId="9419"/>
    <cellStyle name="표준 5 4 4 2 2 5 4" xfId="13652"/>
    <cellStyle name="표준 5 4 4 2 2 5 4 2" xfId="36343"/>
    <cellStyle name="표준 5 4 4 2 2 5 5" xfId="21236"/>
    <cellStyle name="표준 5 4 4 2 2 5 5 2" xfId="43927"/>
    <cellStyle name="표준 5 4 4 2 2 5 6" xfId="28864"/>
    <cellStyle name="표준 5 4 4 2 2 6" xfId="4298"/>
    <cellStyle name="표준 5 4 4 2 2 6 2" xfId="15551"/>
    <cellStyle name="표준 5 4 4 2 2 6 2 2" xfId="38242"/>
    <cellStyle name="표준 5 4 4 2 2 6 3" xfId="23096"/>
    <cellStyle name="표준 5 4 4 2 2 6 3 2" xfId="45785"/>
    <cellStyle name="표준 5 4 4 2 2 6 4" xfId="30722"/>
    <cellStyle name="표준 5 4 4 2 2 7" xfId="4618"/>
    <cellStyle name="표준 5 4 4 2 2 8" xfId="11752"/>
    <cellStyle name="표준 5 4 4 2 2 8 2" xfId="34443"/>
    <cellStyle name="표준 5 4 4 2 2 9" xfId="19377"/>
    <cellStyle name="표준 5 4 4 2 2 9 2" xfId="42068"/>
    <cellStyle name="표준 5 4 4 2 3" xfId="450"/>
    <cellStyle name="표준 5 4 4 2 3 2" xfId="976"/>
    <cellStyle name="표준 5 4 4 2 3 2 2" xfId="1914"/>
    <cellStyle name="표준 5 4 4 2 3 2 2 2" xfId="3812"/>
    <cellStyle name="표준 5 4 4 2 3 2 2 2 2" xfId="7789"/>
    <cellStyle name="표준 5 4 4 2 3 2 2 2 2 2" xfId="18922"/>
    <cellStyle name="표준 5 4 4 2 3 2 2 2 2 2 2" xfId="41613"/>
    <cellStyle name="표준 5 4 4 2 3 2 2 2 2 3" xfId="26464"/>
    <cellStyle name="표준 5 4 4 2 3 2 2 2 2 3 2" xfId="49153"/>
    <cellStyle name="표준 5 4 4 2 3 2 2 2 2 4" xfId="34090"/>
    <cellStyle name="표준 5 4 4 2 3 2 2 2 3" xfId="10848"/>
    <cellStyle name="표준 5 4 4 2 3 2 2 2 4" xfId="15198"/>
    <cellStyle name="표준 5 4 4 2 3 2 2 2 4 2" xfId="37889"/>
    <cellStyle name="표준 5 4 4 2 3 2 2 2 5" xfId="22748"/>
    <cellStyle name="표준 5 4 4 2 3 2 2 2 5 2" xfId="45437"/>
    <cellStyle name="표준 5 4 4 2 3 2 2 2 6" xfId="30374"/>
    <cellStyle name="표준 5 4 4 2 3 2 2 3" xfId="5891"/>
    <cellStyle name="표준 5 4 4 2 3 2 2 3 2" xfId="17062"/>
    <cellStyle name="표준 5 4 4 2 3 2 2 3 2 2" xfId="39753"/>
    <cellStyle name="표준 5 4 4 2 3 2 2 3 3" xfId="24606"/>
    <cellStyle name="표준 5 4 4 2 3 2 2 3 3 2" xfId="47295"/>
    <cellStyle name="표준 5 4 4 2 3 2 2 3 4" xfId="32232"/>
    <cellStyle name="표준 5 4 4 2 3 2 2 4" xfId="10359"/>
    <cellStyle name="표준 5 4 4 2 3 2 2 5" xfId="13303"/>
    <cellStyle name="표준 5 4 4 2 3 2 2 5 2" xfId="35994"/>
    <cellStyle name="표준 5 4 4 2 3 2 2 6" xfId="20888"/>
    <cellStyle name="표준 5 4 4 2 3 2 2 6 2" xfId="43579"/>
    <cellStyle name="표준 5 4 4 2 3 2 2 7" xfId="28516"/>
    <cellStyle name="표준 5 4 4 2 3 2 3" xfId="2874"/>
    <cellStyle name="표준 5 4 4 2 3 2 3 2" xfId="6851"/>
    <cellStyle name="표준 5 4 4 2 3 2 3 2 2" xfId="17992"/>
    <cellStyle name="표준 5 4 4 2 3 2 3 2 2 2" xfId="40683"/>
    <cellStyle name="표준 5 4 4 2 3 2 3 2 3" xfId="25535"/>
    <cellStyle name="표준 5 4 4 2 3 2 3 2 3 2" xfId="48224"/>
    <cellStyle name="표준 5 4 4 2 3 2 3 2 4" xfId="33161"/>
    <cellStyle name="표준 5 4 4 2 3 2 3 3" xfId="10636"/>
    <cellStyle name="표준 5 4 4 2 3 2 3 4" xfId="14260"/>
    <cellStyle name="표준 5 4 4 2 3 2 3 4 2" xfId="36951"/>
    <cellStyle name="표준 5 4 4 2 3 2 3 5" xfId="21819"/>
    <cellStyle name="표준 5 4 4 2 3 2 3 5 2" xfId="44508"/>
    <cellStyle name="표준 5 4 4 2 3 2 3 6" xfId="29445"/>
    <cellStyle name="표준 5 4 4 2 3 2 4" xfId="4952"/>
    <cellStyle name="표준 5 4 4 2 3 2 4 2" xfId="16133"/>
    <cellStyle name="표준 5 4 4 2 3 2 4 2 2" xfId="38824"/>
    <cellStyle name="표준 5 4 4 2 3 2 4 3" xfId="23677"/>
    <cellStyle name="표준 5 4 4 2 3 2 4 3 2" xfId="46366"/>
    <cellStyle name="표준 5 4 4 2 3 2 4 4" xfId="31303"/>
    <cellStyle name="표준 5 4 4 2 3 2 5" xfId="10337"/>
    <cellStyle name="표준 5 4 4 2 3 2 6" xfId="12365"/>
    <cellStyle name="표준 5 4 4 2 3 2 6 2" xfId="35056"/>
    <cellStyle name="표준 5 4 4 2 3 2 7" xfId="19959"/>
    <cellStyle name="표준 5 4 4 2 3 2 7 2" xfId="42650"/>
    <cellStyle name="표준 5 4 4 2 3 2 8" xfId="27587"/>
    <cellStyle name="표준 5 4 4 2 3 3" xfId="1452"/>
    <cellStyle name="표준 5 4 4 2 3 3 2" xfId="3350"/>
    <cellStyle name="표준 5 4 4 2 3 3 2 2" xfId="7327"/>
    <cellStyle name="표준 5 4 4 2 3 3 2 2 2" xfId="18461"/>
    <cellStyle name="표준 5 4 4 2 3 3 2 2 2 2" xfId="41152"/>
    <cellStyle name="표준 5 4 4 2 3 3 2 2 3" xfId="26003"/>
    <cellStyle name="표준 5 4 4 2 3 3 2 2 3 2" xfId="48692"/>
    <cellStyle name="표준 5 4 4 2 3 3 2 2 4" xfId="33629"/>
    <cellStyle name="표준 5 4 4 2 3 3 2 3" xfId="4092"/>
    <cellStyle name="표준 5 4 4 2 3 3 2 4" xfId="14736"/>
    <cellStyle name="표준 5 4 4 2 3 3 2 4 2" xfId="37427"/>
    <cellStyle name="표준 5 4 4 2 3 3 2 5" xfId="22287"/>
    <cellStyle name="표준 5 4 4 2 3 3 2 5 2" xfId="44976"/>
    <cellStyle name="표준 5 4 4 2 3 3 2 6" xfId="29913"/>
    <cellStyle name="표준 5 4 4 2 3 3 3" xfId="5429"/>
    <cellStyle name="표준 5 4 4 2 3 3 3 2" xfId="16601"/>
    <cellStyle name="표준 5 4 4 2 3 3 3 2 2" xfId="39292"/>
    <cellStyle name="표준 5 4 4 2 3 3 3 3" xfId="24145"/>
    <cellStyle name="표준 5 4 4 2 3 3 3 3 2" xfId="46834"/>
    <cellStyle name="표준 5 4 4 2 3 3 3 4" xfId="31771"/>
    <cellStyle name="표준 5 4 4 2 3 3 4" xfId="9110"/>
    <cellStyle name="표준 5 4 4 2 3 3 5" xfId="12841"/>
    <cellStyle name="표준 5 4 4 2 3 3 5 2" xfId="35532"/>
    <cellStyle name="표준 5 4 4 2 3 3 6" xfId="20427"/>
    <cellStyle name="표준 5 4 4 2 3 3 6 2" xfId="43118"/>
    <cellStyle name="표준 5 4 4 2 3 3 7" xfId="28055"/>
    <cellStyle name="표준 5 4 4 2 3 4" xfId="2389"/>
    <cellStyle name="표준 5 4 4 2 3 4 2" xfId="6366"/>
    <cellStyle name="표준 5 4 4 2 3 4 2 2" xfId="17530"/>
    <cellStyle name="표준 5 4 4 2 3 4 2 2 2" xfId="40221"/>
    <cellStyle name="표준 5 4 4 2 3 4 2 3" xfId="25074"/>
    <cellStyle name="표준 5 4 4 2 3 4 2 3 2" xfId="47763"/>
    <cellStyle name="표준 5 4 4 2 3 4 2 4" xfId="32700"/>
    <cellStyle name="표준 5 4 4 2 3 4 3" xfId="11503"/>
    <cellStyle name="표준 5 4 4 2 3 4 4" xfId="13777"/>
    <cellStyle name="표준 5 4 4 2 3 4 4 2" xfId="36468"/>
    <cellStyle name="표준 5 4 4 2 3 4 5" xfId="21357"/>
    <cellStyle name="표준 5 4 4 2 3 4 5 2" xfId="44047"/>
    <cellStyle name="표준 5 4 4 2 3 4 6" xfId="28984"/>
    <cellStyle name="표준 5 4 4 2 3 5" xfId="4424"/>
    <cellStyle name="표준 5 4 4 2 3 5 2" xfId="15671"/>
    <cellStyle name="표준 5 4 4 2 3 5 2 2" xfId="38362"/>
    <cellStyle name="표준 5 4 4 2 3 5 3" xfId="23216"/>
    <cellStyle name="표준 5 4 4 2 3 5 3 2" xfId="45905"/>
    <cellStyle name="표준 5 4 4 2 3 5 4" xfId="30842"/>
    <cellStyle name="표준 5 4 4 2 3 6" xfId="10588"/>
    <cellStyle name="표준 5 4 4 2 3 7" xfId="11877"/>
    <cellStyle name="표준 5 4 4 2 3 7 2" xfId="34568"/>
    <cellStyle name="표준 5 4 4 2 3 8" xfId="19497"/>
    <cellStyle name="표준 5 4 4 2 3 8 2" xfId="42188"/>
    <cellStyle name="표준 5 4 4 2 3 9" xfId="27126"/>
    <cellStyle name="표준 5 4 4 2 4" xfId="740"/>
    <cellStyle name="표준 5 4 4 2 4 2" xfId="1683"/>
    <cellStyle name="표준 5 4 4 2 4 2 2" xfId="3581"/>
    <cellStyle name="표준 5 4 4 2 4 2 2 2" xfId="7558"/>
    <cellStyle name="표준 5 4 4 2 4 2 2 2 2" xfId="18691"/>
    <cellStyle name="표준 5 4 4 2 4 2 2 2 2 2" xfId="41382"/>
    <cellStyle name="표준 5 4 4 2 4 2 2 2 3" xfId="26233"/>
    <cellStyle name="표준 5 4 4 2 4 2 2 2 3 2" xfId="48922"/>
    <cellStyle name="표준 5 4 4 2 4 2 2 2 4" xfId="33859"/>
    <cellStyle name="표준 5 4 4 2 4 2 2 3" xfId="6519"/>
    <cellStyle name="표준 5 4 4 2 4 2 2 4" xfId="14967"/>
    <cellStyle name="표준 5 4 4 2 4 2 2 4 2" xfId="37658"/>
    <cellStyle name="표준 5 4 4 2 4 2 2 5" xfId="22517"/>
    <cellStyle name="표준 5 4 4 2 4 2 2 5 2" xfId="45206"/>
    <cellStyle name="표준 5 4 4 2 4 2 2 6" xfId="30143"/>
    <cellStyle name="표준 5 4 4 2 4 2 3" xfId="5660"/>
    <cellStyle name="표준 5 4 4 2 4 2 3 2" xfId="16831"/>
    <cellStyle name="표준 5 4 4 2 4 2 3 2 2" xfId="39522"/>
    <cellStyle name="표준 5 4 4 2 4 2 3 3" xfId="24375"/>
    <cellStyle name="표준 5 4 4 2 4 2 3 3 2" xfId="47064"/>
    <cellStyle name="표준 5 4 4 2 4 2 3 4" xfId="32001"/>
    <cellStyle name="표준 5 4 4 2 4 2 4" xfId="10362"/>
    <cellStyle name="표준 5 4 4 2 4 2 5" xfId="13072"/>
    <cellStyle name="표준 5 4 4 2 4 2 5 2" xfId="35763"/>
    <cellStyle name="표준 5 4 4 2 4 2 6" xfId="20657"/>
    <cellStyle name="표준 5 4 4 2 4 2 6 2" xfId="43348"/>
    <cellStyle name="표준 5 4 4 2 4 2 7" xfId="28285"/>
    <cellStyle name="표준 5 4 4 2 4 3" xfId="2638"/>
    <cellStyle name="표준 5 4 4 2 4 3 2" xfId="6615"/>
    <cellStyle name="표준 5 4 4 2 4 3 2 2" xfId="17760"/>
    <cellStyle name="표준 5 4 4 2 4 3 2 2 2" xfId="40451"/>
    <cellStyle name="표준 5 4 4 2 4 3 2 3" xfId="25304"/>
    <cellStyle name="표준 5 4 4 2 4 3 2 3 2" xfId="47993"/>
    <cellStyle name="표준 5 4 4 2 4 3 2 4" xfId="32930"/>
    <cellStyle name="표준 5 4 4 2 4 3 3" xfId="10487"/>
    <cellStyle name="표준 5 4 4 2 4 3 4" xfId="14025"/>
    <cellStyle name="표준 5 4 4 2 4 3 4 2" xfId="36716"/>
    <cellStyle name="표준 5 4 4 2 4 3 5" xfId="21588"/>
    <cellStyle name="표준 5 4 4 2 4 3 5 2" xfId="44277"/>
    <cellStyle name="표준 5 4 4 2 4 3 6" xfId="29214"/>
    <cellStyle name="표준 5 4 4 2 4 4" xfId="4716"/>
    <cellStyle name="표준 5 4 4 2 4 4 2" xfId="15902"/>
    <cellStyle name="표준 5 4 4 2 4 4 2 2" xfId="38593"/>
    <cellStyle name="표준 5 4 4 2 4 4 3" xfId="23446"/>
    <cellStyle name="표준 5 4 4 2 4 4 3 2" xfId="46135"/>
    <cellStyle name="표준 5 4 4 2 4 4 4" xfId="31072"/>
    <cellStyle name="표준 5 4 4 2 4 5" xfId="11163"/>
    <cellStyle name="표준 5 4 4 2 4 6" xfId="12130"/>
    <cellStyle name="표준 5 4 4 2 4 6 2" xfId="34821"/>
    <cellStyle name="표준 5 4 4 2 4 7" xfId="19728"/>
    <cellStyle name="표준 5 4 4 2 4 7 2" xfId="42419"/>
    <cellStyle name="표준 5 4 4 2 4 8" xfId="27356"/>
    <cellStyle name="표준 5 4 4 2 5" xfId="1220"/>
    <cellStyle name="표준 5 4 4 2 5 2" xfId="3118"/>
    <cellStyle name="표준 5 4 4 2 5 2 2" xfId="7095"/>
    <cellStyle name="표준 5 4 4 2 5 2 2 2" xfId="18230"/>
    <cellStyle name="표준 5 4 4 2 5 2 2 2 2" xfId="40921"/>
    <cellStyle name="표준 5 4 4 2 5 2 2 3" xfId="25772"/>
    <cellStyle name="표준 5 4 4 2 5 2 2 3 2" xfId="48461"/>
    <cellStyle name="표준 5 4 4 2 5 2 2 4" xfId="33398"/>
    <cellStyle name="표준 5 4 4 2 5 2 3" xfId="10961"/>
    <cellStyle name="표준 5 4 4 2 5 2 4" xfId="14504"/>
    <cellStyle name="표준 5 4 4 2 5 2 4 2" xfId="37195"/>
    <cellStyle name="표준 5 4 4 2 5 2 5" xfId="22056"/>
    <cellStyle name="표준 5 4 4 2 5 2 5 2" xfId="44745"/>
    <cellStyle name="표준 5 4 4 2 5 2 6" xfId="29682"/>
    <cellStyle name="표준 5 4 4 2 5 3" xfId="5197"/>
    <cellStyle name="표준 5 4 4 2 5 3 2" xfId="16370"/>
    <cellStyle name="표준 5 4 4 2 5 3 2 2" xfId="39061"/>
    <cellStyle name="표준 5 4 4 2 5 3 3" xfId="23914"/>
    <cellStyle name="표준 5 4 4 2 5 3 3 2" xfId="46603"/>
    <cellStyle name="표준 5 4 4 2 5 3 4" xfId="31540"/>
    <cellStyle name="표준 5 4 4 2 5 4" xfId="10387"/>
    <cellStyle name="표준 5 4 4 2 5 5" xfId="12609"/>
    <cellStyle name="표준 5 4 4 2 5 5 2" xfId="35300"/>
    <cellStyle name="표준 5 4 4 2 5 6" xfId="20196"/>
    <cellStyle name="표준 5 4 4 2 5 6 2" xfId="42887"/>
    <cellStyle name="표준 5 4 4 2 5 7" xfId="27824"/>
    <cellStyle name="표준 5 4 4 2 6" xfId="2152"/>
    <cellStyle name="표준 5 4 4 2 6 2" xfId="6129"/>
    <cellStyle name="표준 5 4 4 2 6 2 2" xfId="17299"/>
    <cellStyle name="표준 5 4 4 2 6 2 2 2" xfId="39990"/>
    <cellStyle name="표준 5 4 4 2 6 2 3" xfId="24843"/>
    <cellStyle name="표준 5 4 4 2 6 2 3 2" xfId="47532"/>
    <cellStyle name="표준 5 4 4 2 6 2 4" xfId="32469"/>
    <cellStyle name="표준 5 4 4 2 6 3" xfId="10181"/>
    <cellStyle name="표준 5 4 4 2 6 4" xfId="13541"/>
    <cellStyle name="표준 5 4 4 2 6 4 2" xfId="36232"/>
    <cellStyle name="표준 5 4 4 2 6 5" xfId="21125"/>
    <cellStyle name="표준 5 4 4 2 6 5 2" xfId="43816"/>
    <cellStyle name="표준 5 4 4 2 6 6" xfId="28753"/>
    <cellStyle name="표준 5 4 4 2 7" xfId="4181"/>
    <cellStyle name="표준 5 4 4 2 7 2" xfId="15440"/>
    <cellStyle name="표준 5 4 4 2 7 2 2" xfId="38131"/>
    <cellStyle name="표준 5 4 4 2 7 3" xfId="22985"/>
    <cellStyle name="표준 5 4 4 2 7 3 2" xfId="45674"/>
    <cellStyle name="표준 5 4 4 2 7 4" xfId="30611"/>
    <cellStyle name="표준 5 4 4 2 8" xfId="11513"/>
    <cellStyle name="표준 5 4 4 2 9" xfId="11641"/>
    <cellStyle name="표준 5 4 4 2 9 2" xfId="34332"/>
    <cellStyle name="표준 5 4 4 3" xfId="274"/>
    <cellStyle name="표준 5 4 4 3 10" xfId="26956"/>
    <cellStyle name="표준 5 4 4 3 2" xfId="511"/>
    <cellStyle name="표준 5 4 4 3 2 2" xfId="1037"/>
    <cellStyle name="표준 5 4 4 3 2 2 2" xfId="1975"/>
    <cellStyle name="표준 5 4 4 3 2 2 2 2" xfId="3873"/>
    <cellStyle name="표준 5 4 4 3 2 2 2 2 2" xfId="7850"/>
    <cellStyle name="표준 5 4 4 3 2 2 2 2 2 2" xfId="18983"/>
    <cellStyle name="표준 5 4 4 3 2 2 2 2 2 2 2" xfId="41674"/>
    <cellStyle name="표준 5 4 4 3 2 2 2 2 2 3" xfId="26525"/>
    <cellStyle name="표준 5 4 4 3 2 2 2 2 2 3 2" xfId="49214"/>
    <cellStyle name="표준 5 4 4 3 2 2 2 2 2 4" xfId="34151"/>
    <cellStyle name="표준 5 4 4 3 2 2 2 2 3" xfId="11164"/>
    <cellStyle name="표준 5 4 4 3 2 2 2 2 4" xfId="15259"/>
    <cellStyle name="표준 5 4 4 3 2 2 2 2 4 2" xfId="37950"/>
    <cellStyle name="표준 5 4 4 3 2 2 2 2 5" xfId="22809"/>
    <cellStyle name="표준 5 4 4 3 2 2 2 2 5 2" xfId="45498"/>
    <cellStyle name="표준 5 4 4 3 2 2 2 2 6" xfId="30435"/>
    <cellStyle name="표준 5 4 4 3 2 2 2 3" xfId="5952"/>
    <cellStyle name="표준 5 4 4 3 2 2 2 3 2" xfId="17123"/>
    <cellStyle name="표준 5 4 4 3 2 2 2 3 2 2" xfId="39814"/>
    <cellStyle name="표준 5 4 4 3 2 2 2 3 3" xfId="24667"/>
    <cellStyle name="표준 5 4 4 3 2 2 2 3 3 2" xfId="47356"/>
    <cellStyle name="표준 5 4 4 3 2 2 2 3 4" xfId="32293"/>
    <cellStyle name="표준 5 4 4 3 2 2 2 4" xfId="9187"/>
    <cellStyle name="표준 5 4 4 3 2 2 2 5" xfId="13364"/>
    <cellStyle name="표준 5 4 4 3 2 2 2 5 2" xfId="36055"/>
    <cellStyle name="표준 5 4 4 3 2 2 2 6" xfId="20949"/>
    <cellStyle name="표준 5 4 4 3 2 2 2 6 2" xfId="43640"/>
    <cellStyle name="표준 5 4 4 3 2 2 2 7" xfId="28577"/>
    <cellStyle name="표준 5 4 4 3 2 2 3" xfId="2935"/>
    <cellStyle name="표준 5 4 4 3 2 2 3 2" xfId="6912"/>
    <cellStyle name="표준 5 4 4 3 2 2 3 2 2" xfId="18053"/>
    <cellStyle name="표준 5 4 4 3 2 2 3 2 2 2" xfId="40744"/>
    <cellStyle name="표준 5 4 4 3 2 2 3 2 3" xfId="25596"/>
    <cellStyle name="표준 5 4 4 3 2 2 3 2 3 2" xfId="48285"/>
    <cellStyle name="표준 5 4 4 3 2 2 3 2 4" xfId="33222"/>
    <cellStyle name="표준 5 4 4 3 2 2 3 3" xfId="9870"/>
    <cellStyle name="표준 5 4 4 3 2 2 3 4" xfId="14321"/>
    <cellStyle name="표준 5 4 4 3 2 2 3 4 2" xfId="37012"/>
    <cellStyle name="표준 5 4 4 3 2 2 3 5" xfId="21880"/>
    <cellStyle name="표준 5 4 4 3 2 2 3 5 2" xfId="44569"/>
    <cellStyle name="표준 5 4 4 3 2 2 3 6" xfId="29506"/>
    <cellStyle name="표준 5 4 4 3 2 2 4" xfId="5013"/>
    <cellStyle name="표준 5 4 4 3 2 2 4 2" xfId="16194"/>
    <cellStyle name="표준 5 4 4 3 2 2 4 2 2" xfId="38885"/>
    <cellStyle name="표준 5 4 4 3 2 2 4 3" xfId="23738"/>
    <cellStyle name="표준 5 4 4 3 2 2 4 3 2" xfId="46427"/>
    <cellStyle name="표준 5 4 4 3 2 2 4 4" xfId="31364"/>
    <cellStyle name="표준 5 4 4 3 2 2 5" xfId="8610"/>
    <cellStyle name="표준 5 4 4 3 2 2 6" xfId="12426"/>
    <cellStyle name="표준 5 4 4 3 2 2 6 2" xfId="35117"/>
    <cellStyle name="표준 5 4 4 3 2 2 7" xfId="20020"/>
    <cellStyle name="표준 5 4 4 3 2 2 7 2" xfId="42711"/>
    <cellStyle name="표준 5 4 4 3 2 2 8" xfId="27648"/>
    <cellStyle name="표준 5 4 4 3 2 3" xfId="1513"/>
    <cellStyle name="표준 5 4 4 3 2 3 2" xfId="3411"/>
    <cellStyle name="표준 5 4 4 3 2 3 2 2" xfId="7388"/>
    <cellStyle name="표준 5 4 4 3 2 3 2 2 2" xfId="18522"/>
    <cellStyle name="표준 5 4 4 3 2 3 2 2 2 2" xfId="41213"/>
    <cellStyle name="표준 5 4 4 3 2 3 2 2 3" xfId="26064"/>
    <cellStyle name="표준 5 4 4 3 2 3 2 2 3 2" xfId="48753"/>
    <cellStyle name="표준 5 4 4 3 2 3 2 2 4" xfId="33690"/>
    <cellStyle name="표준 5 4 4 3 2 3 2 3" xfId="8617"/>
    <cellStyle name="표준 5 4 4 3 2 3 2 4" xfId="14797"/>
    <cellStyle name="표준 5 4 4 3 2 3 2 4 2" xfId="37488"/>
    <cellStyle name="표준 5 4 4 3 2 3 2 5" xfId="22348"/>
    <cellStyle name="표준 5 4 4 3 2 3 2 5 2" xfId="45037"/>
    <cellStyle name="표준 5 4 4 3 2 3 2 6" xfId="29974"/>
    <cellStyle name="표준 5 4 4 3 2 3 3" xfId="5490"/>
    <cellStyle name="표준 5 4 4 3 2 3 3 2" xfId="16662"/>
    <cellStyle name="표준 5 4 4 3 2 3 3 2 2" xfId="39353"/>
    <cellStyle name="표준 5 4 4 3 2 3 3 3" xfId="24206"/>
    <cellStyle name="표준 5 4 4 3 2 3 3 3 2" xfId="46895"/>
    <cellStyle name="표준 5 4 4 3 2 3 3 4" xfId="31832"/>
    <cellStyle name="표준 5 4 4 3 2 3 4" xfId="10342"/>
    <cellStyle name="표준 5 4 4 3 2 3 5" xfId="12902"/>
    <cellStyle name="표준 5 4 4 3 2 3 5 2" xfId="35593"/>
    <cellStyle name="표준 5 4 4 3 2 3 6" xfId="20488"/>
    <cellStyle name="표준 5 4 4 3 2 3 6 2" xfId="43179"/>
    <cellStyle name="표준 5 4 4 3 2 3 7" xfId="28116"/>
    <cellStyle name="표준 5 4 4 3 2 4" xfId="2450"/>
    <cellStyle name="표준 5 4 4 3 2 4 2" xfId="6427"/>
    <cellStyle name="표준 5 4 4 3 2 4 2 2" xfId="17591"/>
    <cellStyle name="표준 5 4 4 3 2 4 2 2 2" xfId="40282"/>
    <cellStyle name="표준 5 4 4 3 2 4 2 3" xfId="25135"/>
    <cellStyle name="표준 5 4 4 3 2 4 2 3 2" xfId="47824"/>
    <cellStyle name="표준 5 4 4 3 2 4 2 4" xfId="32761"/>
    <cellStyle name="표준 5 4 4 3 2 4 3" xfId="10384"/>
    <cellStyle name="표준 5 4 4 3 2 4 4" xfId="13838"/>
    <cellStyle name="표준 5 4 4 3 2 4 4 2" xfId="36529"/>
    <cellStyle name="표준 5 4 4 3 2 4 5" xfId="21418"/>
    <cellStyle name="표준 5 4 4 3 2 4 5 2" xfId="44108"/>
    <cellStyle name="표준 5 4 4 3 2 4 6" xfId="29045"/>
    <cellStyle name="표준 5 4 4 3 2 5" xfId="4485"/>
    <cellStyle name="표준 5 4 4 3 2 5 2" xfId="15732"/>
    <cellStyle name="표준 5 4 4 3 2 5 2 2" xfId="38423"/>
    <cellStyle name="표준 5 4 4 3 2 5 3" xfId="23277"/>
    <cellStyle name="표준 5 4 4 3 2 5 3 2" xfId="45966"/>
    <cellStyle name="표준 5 4 4 3 2 5 4" xfId="30903"/>
    <cellStyle name="표준 5 4 4 3 2 6" xfId="10046"/>
    <cellStyle name="표준 5 4 4 3 2 7" xfId="11938"/>
    <cellStyle name="표준 5 4 4 3 2 7 2" xfId="34629"/>
    <cellStyle name="표준 5 4 4 3 2 8" xfId="19558"/>
    <cellStyle name="표준 5 4 4 3 2 8 2" xfId="42249"/>
    <cellStyle name="표준 5 4 4 3 2 9" xfId="27187"/>
    <cellStyle name="표준 5 4 4 3 3" xfId="801"/>
    <cellStyle name="표준 5 4 4 3 3 2" xfId="1744"/>
    <cellStyle name="표준 5 4 4 3 3 2 2" xfId="3642"/>
    <cellStyle name="표준 5 4 4 3 3 2 2 2" xfId="7619"/>
    <cellStyle name="표준 5 4 4 3 3 2 2 2 2" xfId="18752"/>
    <cellStyle name="표준 5 4 4 3 3 2 2 2 2 2" xfId="41443"/>
    <cellStyle name="표준 5 4 4 3 3 2 2 2 3" xfId="26294"/>
    <cellStyle name="표준 5 4 4 3 3 2 2 2 3 2" xfId="48983"/>
    <cellStyle name="표준 5 4 4 3 3 2 2 2 4" xfId="33920"/>
    <cellStyle name="표준 5 4 4 3 3 2 2 3" xfId="10680"/>
    <cellStyle name="표준 5 4 4 3 3 2 2 4" xfId="15028"/>
    <cellStyle name="표준 5 4 4 3 3 2 2 4 2" xfId="37719"/>
    <cellStyle name="표준 5 4 4 3 3 2 2 5" xfId="22578"/>
    <cellStyle name="표준 5 4 4 3 3 2 2 5 2" xfId="45267"/>
    <cellStyle name="표준 5 4 4 3 3 2 2 6" xfId="30204"/>
    <cellStyle name="표준 5 4 4 3 3 2 3" xfId="5721"/>
    <cellStyle name="표준 5 4 4 3 3 2 3 2" xfId="16892"/>
    <cellStyle name="표준 5 4 4 3 3 2 3 2 2" xfId="39583"/>
    <cellStyle name="표준 5 4 4 3 3 2 3 3" xfId="24436"/>
    <cellStyle name="표준 5 4 4 3 3 2 3 3 2" xfId="47125"/>
    <cellStyle name="표준 5 4 4 3 3 2 3 4" xfId="32062"/>
    <cellStyle name="표준 5 4 4 3 3 2 4" xfId="9506"/>
    <cellStyle name="표준 5 4 4 3 3 2 5" xfId="13133"/>
    <cellStyle name="표준 5 4 4 3 3 2 5 2" xfId="35824"/>
    <cellStyle name="표준 5 4 4 3 3 2 6" xfId="20718"/>
    <cellStyle name="표준 5 4 4 3 3 2 6 2" xfId="43409"/>
    <cellStyle name="표준 5 4 4 3 3 2 7" xfId="28346"/>
    <cellStyle name="표준 5 4 4 3 3 3" xfId="2699"/>
    <cellStyle name="표준 5 4 4 3 3 3 2" xfId="6676"/>
    <cellStyle name="표준 5 4 4 3 3 3 2 2" xfId="17821"/>
    <cellStyle name="표준 5 4 4 3 3 3 2 2 2" xfId="40512"/>
    <cellStyle name="표준 5 4 4 3 3 3 2 3" xfId="25365"/>
    <cellStyle name="표준 5 4 4 3 3 3 2 3 2" xfId="48054"/>
    <cellStyle name="표준 5 4 4 3 3 3 2 4" xfId="32991"/>
    <cellStyle name="표준 5 4 4 3 3 3 3" xfId="11347"/>
    <cellStyle name="표준 5 4 4 3 3 3 4" xfId="14086"/>
    <cellStyle name="표준 5 4 4 3 3 3 4 2" xfId="36777"/>
    <cellStyle name="표준 5 4 4 3 3 3 5" xfId="21649"/>
    <cellStyle name="표준 5 4 4 3 3 3 5 2" xfId="44338"/>
    <cellStyle name="표준 5 4 4 3 3 3 6" xfId="29275"/>
    <cellStyle name="표준 5 4 4 3 3 4" xfId="4777"/>
    <cellStyle name="표준 5 4 4 3 3 4 2" xfId="15963"/>
    <cellStyle name="표준 5 4 4 3 3 4 2 2" xfId="38654"/>
    <cellStyle name="표준 5 4 4 3 3 4 3" xfId="23507"/>
    <cellStyle name="표준 5 4 4 3 3 4 3 2" xfId="46196"/>
    <cellStyle name="표준 5 4 4 3 3 4 4" xfId="31133"/>
    <cellStyle name="표준 5 4 4 3 3 5" xfId="9049"/>
    <cellStyle name="표준 5 4 4 3 3 6" xfId="12191"/>
    <cellStyle name="표준 5 4 4 3 3 6 2" xfId="34882"/>
    <cellStyle name="표준 5 4 4 3 3 7" xfId="19789"/>
    <cellStyle name="표준 5 4 4 3 3 7 2" xfId="42480"/>
    <cellStyle name="표준 5 4 4 3 3 8" xfId="27417"/>
    <cellStyle name="표준 5 4 4 3 4" xfId="1281"/>
    <cellStyle name="표준 5 4 4 3 4 2" xfId="3179"/>
    <cellStyle name="표준 5 4 4 3 4 2 2" xfId="7156"/>
    <cellStyle name="표준 5 4 4 3 4 2 2 2" xfId="18291"/>
    <cellStyle name="표준 5 4 4 3 4 2 2 2 2" xfId="40982"/>
    <cellStyle name="표준 5 4 4 3 4 2 2 3" xfId="25833"/>
    <cellStyle name="표준 5 4 4 3 4 2 2 3 2" xfId="48522"/>
    <cellStyle name="표준 5 4 4 3 4 2 2 4" xfId="33459"/>
    <cellStyle name="표준 5 4 4 3 4 2 3" xfId="8589"/>
    <cellStyle name="표준 5 4 4 3 4 2 4" xfId="14565"/>
    <cellStyle name="표준 5 4 4 3 4 2 4 2" xfId="37256"/>
    <cellStyle name="표준 5 4 4 3 4 2 5" xfId="22117"/>
    <cellStyle name="표준 5 4 4 3 4 2 5 2" xfId="44806"/>
    <cellStyle name="표준 5 4 4 3 4 2 6" xfId="29743"/>
    <cellStyle name="표준 5 4 4 3 4 3" xfId="5258"/>
    <cellStyle name="표준 5 4 4 3 4 3 2" xfId="16431"/>
    <cellStyle name="표준 5 4 4 3 4 3 2 2" xfId="39122"/>
    <cellStyle name="표준 5 4 4 3 4 3 3" xfId="23975"/>
    <cellStyle name="표준 5 4 4 3 4 3 3 2" xfId="46664"/>
    <cellStyle name="표준 5 4 4 3 4 3 4" xfId="31601"/>
    <cellStyle name="표준 5 4 4 3 4 4" xfId="10434"/>
    <cellStyle name="표준 5 4 4 3 4 5" xfId="12670"/>
    <cellStyle name="표준 5 4 4 3 4 5 2" xfId="35361"/>
    <cellStyle name="표준 5 4 4 3 4 6" xfId="20257"/>
    <cellStyle name="표준 5 4 4 3 4 6 2" xfId="42948"/>
    <cellStyle name="표준 5 4 4 3 4 7" xfId="27885"/>
    <cellStyle name="표준 5 4 4 3 5" xfId="2213"/>
    <cellStyle name="표준 5 4 4 3 5 2" xfId="6190"/>
    <cellStyle name="표준 5 4 4 3 5 2 2" xfId="17360"/>
    <cellStyle name="표준 5 4 4 3 5 2 2 2" xfId="40051"/>
    <cellStyle name="표준 5 4 4 3 5 2 3" xfId="24904"/>
    <cellStyle name="표준 5 4 4 3 5 2 3 2" xfId="47593"/>
    <cellStyle name="표준 5 4 4 3 5 2 4" xfId="32530"/>
    <cellStyle name="표준 5 4 4 3 5 3" xfId="4895"/>
    <cellStyle name="표준 5 4 4 3 5 4" xfId="13602"/>
    <cellStyle name="표준 5 4 4 3 5 4 2" xfId="36293"/>
    <cellStyle name="표준 5 4 4 3 5 5" xfId="21186"/>
    <cellStyle name="표준 5 4 4 3 5 5 2" xfId="43877"/>
    <cellStyle name="표준 5 4 4 3 5 6" xfId="28814"/>
    <cellStyle name="표준 5 4 4 3 6" xfId="4248"/>
    <cellStyle name="표준 5 4 4 3 6 2" xfId="15501"/>
    <cellStyle name="표준 5 4 4 3 6 2 2" xfId="38192"/>
    <cellStyle name="표준 5 4 4 3 6 3" xfId="23046"/>
    <cellStyle name="표준 5 4 4 3 6 3 2" xfId="45735"/>
    <cellStyle name="표준 5 4 4 3 6 4" xfId="30672"/>
    <cellStyle name="표준 5 4 4 3 7" xfId="11500"/>
    <cellStyle name="표준 5 4 4 3 8" xfId="11702"/>
    <cellStyle name="표준 5 4 4 3 8 2" xfId="34393"/>
    <cellStyle name="표준 5 4 4 3 9" xfId="19327"/>
    <cellStyle name="표준 5 4 4 3 9 2" xfId="42018"/>
    <cellStyle name="표준 5 4 4 4" xfId="400"/>
    <cellStyle name="표준 5 4 4 4 2" xfId="926"/>
    <cellStyle name="표준 5 4 4 4 2 2" xfId="1864"/>
    <cellStyle name="표준 5 4 4 4 2 2 2" xfId="3762"/>
    <cellStyle name="표준 5 4 4 4 2 2 2 2" xfId="7739"/>
    <cellStyle name="표준 5 4 4 4 2 2 2 2 2" xfId="18872"/>
    <cellStyle name="표준 5 4 4 4 2 2 2 2 2 2" xfId="41563"/>
    <cellStyle name="표준 5 4 4 4 2 2 2 2 3" xfId="26414"/>
    <cellStyle name="표준 5 4 4 4 2 2 2 2 3 2" xfId="49103"/>
    <cellStyle name="표준 5 4 4 4 2 2 2 2 4" xfId="34040"/>
    <cellStyle name="표준 5 4 4 4 2 2 2 3" xfId="9284"/>
    <cellStyle name="표준 5 4 4 4 2 2 2 4" xfId="15148"/>
    <cellStyle name="표준 5 4 4 4 2 2 2 4 2" xfId="37839"/>
    <cellStyle name="표준 5 4 4 4 2 2 2 5" xfId="22698"/>
    <cellStyle name="표준 5 4 4 4 2 2 2 5 2" xfId="45387"/>
    <cellStyle name="표준 5 4 4 4 2 2 2 6" xfId="30324"/>
    <cellStyle name="표준 5 4 4 4 2 2 3" xfId="5841"/>
    <cellStyle name="표준 5 4 4 4 2 2 3 2" xfId="17012"/>
    <cellStyle name="표준 5 4 4 4 2 2 3 2 2" xfId="39703"/>
    <cellStyle name="표준 5 4 4 4 2 2 3 3" xfId="24556"/>
    <cellStyle name="표준 5 4 4 4 2 2 3 3 2" xfId="47245"/>
    <cellStyle name="표준 5 4 4 4 2 2 3 4" xfId="32182"/>
    <cellStyle name="표준 5 4 4 4 2 2 4" xfId="9642"/>
    <cellStyle name="표준 5 4 4 4 2 2 5" xfId="13253"/>
    <cellStyle name="표준 5 4 4 4 2 2 5 2" xfId="35944"/>
    <cellStyle name="표준 5 4 4 4 2 2 6" xfId="20838"/>
    <cellStyle name="표준 5 4 4 4 2 2 6 2" xfId="43529"/>
    <cellStyle name="표준 5 4 4 4 2 2 7" xfId="28466"/>
    <cellStyle name="표준 5 4 4 4 2 3" xfId="2824"/>
    <cellStyle name="표준 5 4 4 4 2 3 2" xfId="6801"/>
    <cellStyle name="표준 5 4 4 4 2 3 2 2" xfId="17942"/>
    <cellStyle name="표준 5 4 4 4 2 3 2 2 2" xfId="40633"/>
    <cellStyle name="표준 5 4 4 4 2 3 2 3" xfId="25485"/>
    <cellStyle name="표준 5 4 4 4 2 3 2 3 2" xfId="48174"/>
    <cellStyle name="표준 5 4 4 4 2 3 2 4" xfId="33111"/>
    <cellStyle name="표준 5 4 4 4 2 3 3" xfId="10719"/>
    <cellStyle name="표준 5 4 4 4 2 3 4" xfId="14210"/>
    <cellStyle name="표준 5 4 4 4 2 3 4 2" xfId="36901"/>
    <cellStyle name="표준 5 4 4 4 2 3 5" xfId="21769"/>
    <cellStyle name="표준 5 4 4 4 2 3 5 2" xfId="44458"/>
    <cellStyle name="표준 5 4 4 4 2 3 6" xfId="29395"/>
    <cellStyle name="표준 5 4 4 4 2 4" xfId="4902"/>
    <cellStyle name="표준 5 4 4 4 2 4 2" xfId="16083"/>
    <cellStyle name="표준 5 4 4 4 2 4 2 2" xfId="38774"/>
    <cellStyle name="표준 5 4 4 4 2 4 3" xfId="23627"/>
    <cellStyle name="표준 5 4 4 4 2 4 3 2" xfId="46316"/>
    <cellStyle name="표준 5 4 4 4 2 4 4" xfId="31253"/>
    <cellStyle name="표준 5 4 4 4 2 5" xfId="9924"/>
    <cellStyle name="표준 5 4 4 4 2 6" xfId="12315"/>
    <cellStyle name="표준 5 4 4 4 2 6 2" xfId="35006"/>
    <cellStyle name="표준 5 4 4 4 2 7" xfId="19909"/>
    <cellStyle name="표준 5 4 4 4 2 7 2" xfId="42600"/>
    <cellStyle name="표준 5 4 4 4 2 8" xfId="27537"/>
    <cellStyle name="표준 5 4 4 4 3" xfId="1402"/>
    <cellStyle name="표준 5 4 4 4 3 2" xfId="3300"/>
    <cellStyle name="표준 5 4 4 4 3 2 2" xfId="7277"/>
    <cellStyle name="표준 5 4 4 4 3 2 2 2" xfId="18411"/>
    <cellStyle name="표준 5 4 4 4 3 2 2 2 2" xfId="41102"/>
    <cellStyle name="표준 5 4 4 4 3 2 2 3" xfId="25953"/>
    <cellStyle name="표준 5 4 4 4 3 2 2 3 2" xfId="48642"/>
    <cellStyle name="표준 5 4 4 4 3 2 2 4" xfId="33579"/>
    <cellStyle name="표준 5 4 4 4 3 2 3" xfId="8787"/>
    <cellStyle name="표준 5 4 4 4 3 2 4" xfId="14686"/>
    <cellStyle name="표준 5 4 4 4 3 2 4 2" xfId="37377"/>
    <cellStyle name="표준 5 4 4 4 3 2 5" xfId="22237"/>
    <cellStyle name="표준 5 4 4 4 3 2 5 2" xfId="44926"/>
    <cellStyle name="표준 5 4 4 4 3 2 6" xfId="29863"/>
    <cellStyle name="표준 5 4 4 4 3 3" xfId="5379"/>
    <cellStyle name="표준 5 4 4 4 3 3 2" xfId="16551"/>
    <cellStyle name="표준 5 4 4 4 3 3 2 2" xfId="39242"/>
    <cellStyle name="표준 5 4 4 4 3 3 3" xfId="24095"/>
    <cellStyle name="표준 5 4 4 4 3 3 3 2" xfId="46784"/>
    <cellStyle name="표준 5 4 4 4 3 3 4" xfId="31721"/>
    <cellStyle name="표준 5 4 4 4 3 4" xfId="10602"/>
    <cellStyle name="표준 5 4 4 4 3 5" xfId="12791"/>
    <cellStyle name="표준 5 4 4 4 3 5 2" xfId="35482"/>
    <cellStyle name="표준 5 4 4 4 3 6" xfId="20377"/>
    <cellStyle name="표준 5 4 4 4 3 6 2" xfId="43068"/>
    <cellStyle name="표준 5 4 4 4 3 7" xfId="28005"/>
    <cellStyle name="표준 5 4 4 4 4" xfId="2339"/>
    <cellStyle name="표준 5 4 4 4 4 2" xfId="6316"/>
    <cellStyle name="표준 5 4 4 4 4 2 2" xfId="17480"/>
    <cellStyle name="표준 5 4 4 4 4 2 2 2" xfId="40171"/>
    <cellStyle name="표준 5 4 4 4 4 2 3" xfId="25024"/>
    <cellStyle name="표준 5 4 4 4 4 2 3 2" xfId="47713"/>
    <cellStyle name="표준 5 4 4 4 4 2 4" xfId="32650"/>
    <cellStyle name="표준 5 4 4 4 4 3" xfId="7974"/>
    <cellStyle name="표준 5 4 4 4 4 4" xfId="13727"/>
    <cellStyle name="표준 5 4 4 4 4 4 2" xfId="36418"/>
    <cellStyle name="표준 5 4 4 4 4 5" xfId="21307"/>
    <cellStyle name="표준 5 4 4 4 4 5 2" xfId="43997"/>
    <cellStyle name="표준 5 4 4 4 4 6" xfId="28934"/>
    <cellStyle name="표준 5 4 4 4 5" xfId="4374"/>
    <cellStyle name="표준 5 4 4 4 5 2" xfId="15621"/>
    <cellStyle name="표준 5 4 4 4 5 2 2" xfId="38312"/>
    <cellStyle name="표준 5 4 4 4 5 3" xfId="23166"/>
    <cellStyle name="표준 5 4 4 4 5 3 2" xfId="45855"/>
    <cellStyle name="표준 5 4 4 4 5 4" xfId="30792"/>
    <cellStyle name="표준 5 4 4 4 6" xfId="8126"/>
    <cellStyle name="표준 5 4 4 4 7" xfId="11827"/>
    <cellStyle name="표준 5 4 4 4 7 2" xfId="34518"/>
    <cellStyle name="표준 5 4 4 4 8" xfId="19447"/>
    <cellStyle name="표준 5 4 4 4 8 2" xfId="42138"/>
    <cellStyle name="표준 5 4 4 4 9" xfId="27076"/>
    <cellStyle name="표준 5 4 4 5" xfId="690"/>
    <cellStyle name="표준 5 4 4 5 2" xfId="1633"/>
    <cellStyle name="표준 5 4 4 5 2 2" xfId="3531"/>
    <cellStyle name="표준 5 4 4 5 2 2 2" xfId="7508"/>
    <cellStyle name="표준 5 4 4 5 2 2 2 2" xfId="18641"/>
    <cellStyle name="표준 5 4 4 5 2 2 2 2 2" xfId="41332"/>
    <cellStyle name="표준 5 4 4 5 2 2 2 3" xfId="26183"/>
    <cellStyle name="표준 5 4 4 5 2 2 2 3 2" xfId="48872"/>
    <cellStyle name="표준 5 4 4 5 2 2 2 4" xfId="33809"/>
    <cellStyle name="표준 5 4 4 5 2 2 3" xfId="9643"/>
    <cellStyle name="표준 5 4 4 5 2 2 4" xfId="14917"/>
    <cellStyle name="표준 5 4 4 5 2 2 4 2" xfId="37608"/>
    <cellStyle name="표준 5 4 4 5 2 2 5" xfId="22467"/>
    <cellStyle name="표준 5 4 4 5 2 2 5 2" xfId="45156"/>
    <cellStyle name="표준 5 4 4 5 2 2 6" xfId="30093"/>
    <cellStyle name="표준 5 4 4 5 2 3" xfId="5610"/>
    <cellStyle name="표준 5 4 4 5 2 3 2" xfId="16781"/>
    <cellStyle name="표준 5 4 4 5 2 3 2 2" xfId="39472"/>
    <cellStyle name="표준 5 4 4 5 2 3 3" xfId="24325"/>
    <cellStyle name="표준 5 4 4 5 2 3 3 2" xfId="47014"/>
    <cellStyle name="표준 5 4 4 5 2 3 4" xfId="31951"/>
    <cellStyle name="표준 5 4 4 5 2 4" xfId="8236"/>
    <cellStyle name="표준 5 4 4 5 2 5" xfId="13022"/>
    <cellStyle name="표준 5 4 4 5 2 5 2" xfId="35713"/>
    <cellStyle name="표준 5 4 4 5 2 6" xfId="20607"/>
    <cellStyle name="표준 5 4 4 5 2 6 2" xfId="43298"/>
    <cellStyle name="표준 5 4 4 5 2 7" xfId="28235"/>
    <cellStyle name="표준 5 4 4 5 3" xfId="2588"/>
    <cellStyle name="표준 5 4 4 5 3 2" xfId="6565"/>
    <cellStyle name="표준 5 4 4 5 3 2 2" xfId="17710"/>
    <cellStyle name="표준 5 4 4 5 3 2 2 2" xfId="40401"/>
    <cellStyle name="표준 5 4 4 5 3 2 3" xfId="25254"/>
    <cellStyle name="표준 5 4 4 5 3 2 3 2" xfId="47943"/>
    <cellStyle name="표준 5 4 4 5 3 2 4" xfId="32880"/>
    <cellStyle name="표준 5 4 4 5 3 3" xfId="10306"/>
    <cellStyle name="표준 5 4 4 5 3 4" xfId="13975"/>
    <cellStyle name="표준 5 4 4 5 3 4 2" xfId="36666"/>
    <cellStyle name="표준 5 4 4 5 3 5" xfId="21538"/>
    <cellStyle name="표준 5 4 4 5 3 5 2" xfId="44227"/>
    <cellStyle name="표준 5 4 4 5 3 6" xfId="29164"/>
    <cellStyle name="표준 5 4 4 5 4" xfId="4666"/>
    <cellStyle name="표준 5 4 4 5 4 2" xfId="15852"/>
    <cellStyle name="표준 5 4 4 5 4 2 2" xfId="38543"/>
    <cellStyle name="표준 5 4 4 5 4 3" xfId="23396"/>
    <cellStyle name="표준 5 4 4 5 4 3 2" xfId="46085"/>
    <cellStyle name="표준 5 4 4 5 4 4" xfId="31022"/>
    <cellStyle name="표준 5 4 4 5 5" xfId="11298"/>
    <cellStyle name="표준 5 4 4 5 6" xfId="12080"/>
    <cellStyle name="표준 5 4 4 5 6 2" xfId="34771"/>
    <cellStyle name="표준 5 4 4 5 7" xfId="19678"/>
    <cellStyle name="표준 5 4 4 5 7 2" xfId="42369"/>
    <cellStyle name="표준 5 4 4 5 8" xfId="27306"/>
    <cellStyle name="표준 5 4 4 6" xfId="1170"/>
    <cellStyle name="표준 5 4 4 6 2" xfId="3068"/>
    <cellStyle name="표준 5 4 4 6 2 2" xfId="7045"/>
    <cellStyle name="표준 5 4 4 6 2 2 2" xfId="18180"/>
    <cellStyle name="표준 5 4 4 6 2 2 2 2" xfId="40871"/>
    <cellStyle name="표준 5 4 4 6 2 2 3" xfId="25722"/>
    <cellStyle name="표준 5 4 4 6 2 2 3 2" xfId="48411"/>
    <cellStyle name="표준 5 4 4 6 2 2 4" xfId="33348"/>
    <cellStyle name="표준 5 4 4 6 2 3" xfId="9871"/>
    <cellStyle name="표준 5 4 4 6 2 4" xfId="14454"/>
    <cellStyle name="표준 5 4 4 6 2 4 2" xfId="37145"/>
    <cellStyle name="표준 5 4 4 6 2 5" xfId="22006"/>
    <cellStyle name="표준 5 4 4 6 2 5 2" xfId="44695"/>
    <cellStyle name="표준 5 4 4 6 2 6" xfId="29632"/>
    <cellStyle name="표준 5 4 4 6 3" xfId="5147"/>
    <cellStyle name="표준 5 4 4 6 3 2" xfId="16320"/>
    <cellStyle name="표준 5 4 4 6 3 2 2" xfId="39011"/>
    <cellStyle name="표준 5 4 4 6 3 3" xfId="23864"/>
    <cellStyle name="표준 5 4 4 6 3 3 2" xfId="46553"/>
    <cellStyle name="표준 5 4 4 6 3 4" xfId="31490"/>
    <cellStyle name="표준 5 4 4 6 4" xfId="9481"/>
    <cellStyle name="표준 5 4 4 6 5" xfId="12559"/>
    <cellStyle name="표준 5 4 4 6 5 2" xfId="35250"/>
    <cellStyle name="표준 5 4 4 6 6" xfId="20146"/>
    <cellStyle name="표준 5 4 4 6 6 2" xfId="42837"/>
    <cellStyle name="표준 5 4 4 6 7" xfId="27774"/>
    <cellStyle name="표준 5 4 4 7" xfId="2102"/>
    <cellStyle name="표준 5 4 4 7 2" xfId="6079"/>
    <cellStyle name="표준 5 4 4 7 2 2" xfId="17249"/>
    <cellStyle name="표준 5 4 4 7 2 2 2" xfId="39940"/>
    <cellStyle name="표준 5 4 4 7 2 3" xfId="24793"/>
    <cellStyle name="표준 5 4 4 7 2 3 2" xfId="47482"/>
    <cellStyle name="표준 5 4 4 7 2 4" xfId="32419"/>
    <cellStyle name="표준 5 4 4 7 3" xfId="8264"/>
    <cellStyle name="표준 5 4 4 7 4" xfId="13491"/>
    <cellStyle name="표준 5 4 4 7 4 2" xfId="36182"/>
    <cellStyle name="표준 5 4 4 7 5" xfId="21075"/>
    <cellStyle name="표준 5 4 4 7 5 2" xfId="43766"/>
    <cellStyle name="표준 5 4 4 7 6" xfId="28703"/>
    <cellStyle name="표준 5 4 4 8" xfId="4126"/>
    <cellStyle name="표준 5 4 4 8 2" xfId="15390"/>
    <cellStyle name="표준 5 4 4 8 2 2" xfId="38081"/>
    <cellStyle name="표준 5 4 4 8 3" xfId="22935"/>
    <cellStyle name="표준 5 4 4 8 3 2" xfId="45624"/>
    <cellStyle name="표준 5 4 4 8 4" xfId="30561"/>
    <cellStyle name="표준 5 4 4 9" xfId="8351"/>
    <cellStyle name="표준 5 4 5" xfId="177"/>
    <cellStyle name="표준 5 4 5 10" xfId="19234"/>
    <cellStyle name="표준 5 4 5 10 2" xfId="41925"/>
    <cellStyle name="표준 5 4 5 11" xfId="26863"/>
    <cellStyle name="표준 5 4 5 2" xfId="292"/>
    <cellStyle name="표준 5 4 5 2 10" xfId="26974"/>
    <cellStyle name="표준 5 4 5 2 2" xfId="529"/>
    <cellStyle name="표준 5 4 5 2 2 2" xfId="1055"/>
    <cellStyle name="표준 5 4 5 2 2 2 2" xfId="1993"/>
    <cellStyle name="표준 5 4 5 2 2 2 2 2" xfId="3891"/>
    <cellStyle name="표준 5 4 5 2 2 2 2 2 2" xfId="7868"/>
    <cellStyle name="표준 5 4 5 2 2 2 2 2 2 2" xfId="19001"/>
    <cellStyle name="표준 5 4 5 2 2 2 2 2 2 2 2" xfId="41692"/>
    <cellStyle name="표준 5 4 5 2 2 2 2 2 2 3" xfId="26543"/>
    <cellStyle name="표준 5 4 5 2 2 2 2 2 2 3 2" xfId="49232"/>
    <cellStyle name="표준 5 4 5 2 2 2 2 2 2 4" xfId="34169"/>
    <cellStyle name="표준 5 4 5 2 2 2 2 2 3" xfId="9292"/>
    <cellStyle name="표준 5 4 5 2 2 2 2 2 4" xfId="15277"/>
    <cellStyle name="표준 5 4 5 2 2 2 2 2 4 2" xfId="37968"/>
    <cellStyle name="표준 5 4 5 2 2 2 2 2 5" xfId="22827"/>
    <cellStyle name="표준 5 4 5 2 2 2 2 2 5 2" xfId="45516"/>
    <cellStyle name="표준 5 4 5 2 2 2 2 2 6" xfId="30453"/>
    <cellStyle name="표준 5 4 5 2 2 2 2 3" xfId="5970"/>
    <cellStyle name="표준 5 4 5 2 2 2 2 3 2" xfId="17141"/>
    <cellStyle name="표준 5 4 5 2 2 2 2 3 2 2" xfId="39832"/>
    <cellStyle name="표준 5 4 5 2 2 2 2 3 3" xfId="24685"/>
    <cellStyle name="표준 5 4 5 2 2 2 2 3 3 2" xfId="47374"/>
    <cellStyle name="표준 5 4 5 2 2 2 2 3 4" xfId="32311"/>
    <cellStyle name="표준 5 4 5 2 2 2 2 4" xfId="8517"/>
    <cellStyle name="표준 5 4 5 2 2 2 2 5" xfId="13382"/>
    <cellStyle name="표준 5 4 5 2 2 2 2 5 2" xfId="36073"/>
    <cellStyle name="표준 5 4 5 2 2 2 2 6" xfId="20967"/>
    <cellStyle name="표준 5 4 5 2 2 2 2 6 2" xfId="43658"/>
    <cellStyle name="표준 5 4 5 2 2 2 2 7" xfId="28595"/>
    <cellStyle name="표준 5 4 5 2 2 2 3" xfId="2953"/>
    <cellStyle name="표준 5 4 5 2 2 2 3 2" xfId="6930"/>
    <cellStyle name="표준 5 4 5 2 2 2 3 2 2" xfId="18071"/>
    <cellStyle name="표준 5 4 5 2 2 2 3 2 2 2" xfId="40762"/>
    <cellStyle name="표준 5 4 5 2 2 2 3 2 3" xfId="25614"/>
    <cellStyle name="표준 5 4 5 2 2 2 3 2 3 2" xfId="48303"/>
    <cellStyle name="표준 5 4 5 2 2 2 3 2 4" xfId="33240"/>
    <cellStyle name="표준 5 4 5 2 2 2 3 3" xfId="8103"/>
    <cellStyle name="표준 5 4 5 2 2 2 3 4" xfId="14339"/>
    <cellStyle name="표준 5 4 5 2 2 2 3 4 2" xfId="37030"/>
    <cellStyle name="표준 5 4 5 2 2 2 3 5" xfId="21898"/>
    <cellStyle name="표준 5 4 5 2 2 2 3 5 2" xfId="44587"/>
    <cellStyle name="표준 5 4 5 2 2 2 3 6" xfId="29524"/>
    <cellStyle name="표준 5 4 5 2 2 2 4" xfId="5031"/>
    <cellStyle name="표준 5 4 5 2 2 2 4 2" xfId="16212"/>
    <cellStyle name="표준 5 4 5 2 2 2 4 2 2" xfId="38903"/>
    <cellStyle name="표준 5 4 5 2 2 2 4 3" xfId="23756"/>
    <cellStyle name="표준 5 4 5 2 2 2 4 3 2" xfId="46445"/>
    <cellStyle name="표준 5 4 5 2 2 2 4 4" xfId="31382"/>
    <cellStyle name="표준 5 4 5 2 2 2 5" xfId="10632"/>
    <cellStyle name="표준 5 4 5 2 2 2 6" xfId="12444"/>
    <cellStyle name="표준 5 4 5 2 2 2 6 2" xfId="35135"/>
    <cellStyle name="표준 5 4 5 2 2 2 7" xfId="20038"/>
    <cellStyle name="표준 5 4 5 2 2 2 7 2" xfId="42729"/>
    <cellStyle name="표준 5 4 5 2 2 2 8" xfId="27666"/>
    <cellStyle name="표준 5 4 5 2 2 3" xfId="1531"/>
    <cellStyle name="표준 5 4 5 2 2 3 2" xfId="3429"/>
    <cellStyle name="표준 5 4 5 2 2 3 2 2" xfId="7406"/>
    <cellStyle name="표준 5 4 5 2 2 3 2 2 2" xfId="18540"/>
    <cellStyle name="표준 5 4 5 2 2 3 2 2 2 2" xfId="41231"/>
    <cellStyle name="표준 5 4 5 2 2 3 2 2 3" xfId="26082"/>
    <cellStyle name="표준 5 4 5 2 2 3 2 2 3 2" xfId="48771"/>
    <cellStyle name="표준 5 4 5 2 2 3 2 2 4" xfId="33708"/>
    <cellStyle name="표준 5 4 5 2 2 3 2 3" xfId="8243"/>
    <cellStyle name="표준 5 4 5 2 2 3 2 4" xfId="14815"/>
    <cellStyle name="표준 5 4 5 2 2 3 2 4 2" xfId="37506"/>
    <cellStyle name="표준 5 4 5 2 2 3 2 5" xfId="22366"/>
    <cellStyle name="표준 5 4 5 2 2 3 2 5 2" xfId="45055"/>
    <cellStyle name="표준 5 4 5 2 2 3 2 6" xfId="29992"/>
    <cellStyle name="표준 5 4 5 2 2 3 3" xfId="5508"/>
    <cellStyle name="표준 5 4 5 2 2 3 3 2" xfId="16680"/>
    <cellStyle name="표준 5 4 5 2 2 3 3 2 2" xfId="39371"/>
    <cellStyle name="표준 5 4 5 2 2 3 3 3" xfId="24224"/>
    <cellStyle name="표준 5 4 5 2 2 3 3 3 2" xfId="46913"/>
    <cellStyle name="표준 5 4 5 2 2 3 3 4" xfId="31850"/>
    <cellStyle name="표준 5 4 5 2 2 3 4" xfId="7944"/>
    <cellStyle name="표준 5 4 5 2 2 3 5" xfId="12920"/>
    <cellStyle name="표준 5 4 5 2 2 3 5 2" xfId="35611"/>
    <cellStyle name="표준 5 4 5 2 2 3 6" xfId="20506"/>
    <cellStyle name="표준 5 4 5 2 2 3 6 2" xfId="43197"/>
    <cellStyle name="표준 5 4 5 2 2 3 7" xfId="28134"/>
    <cellStyle name="표준 5 4 5 2 2 4" xfId="2468"/>
    <cellStyle name="표준 5 4 5 2 2 4 2" xfId="6445"/>
    <cellStyle name="표준 5 4 5 2 2 4 2 2" xfId="17609"/>
    <cellStyle name="표준 5 4 5 2 2 4 2 2 2" xfId="40300"/>
    <cellStyle name="표준 5 4 5 2 2 4 2 3" xfId="25153"/>
    <cellStyle name="표준 5 4 5 2 2 4 2 3 2" xfId="47842"/>
    <cellStyle name="표준 5 4 5 2 2 4 2 4" xfId="32779"/>
    <cellStyle name="표준 5 4 5 2 2 4 3" xfId="9929"/>
    <cellStyle name="표준 5 4 5 2 2 4 4" xfId="13856"/>
    <cellStyle name="표준 5 4 5 2 2 4 4 2" xfId="36547"/>
    <cellStyle name="표준 5 4 5 2 2 4 5" xfId="21436"/>
    <cellStyle name="표준 5 4 5 2 2 4 5 2" xfId="44126"/>
    <cellStyle name="표준 5 4 5 2 2 4 6" xfId="29063"/>
    <cellStyle name="표준 5 4 5 2 2 5" xfId="4503"/>
    <cellStyle name="표준 5 4 5 2 2 5 2" xfId="15750"/>
    <cellStyle name="표준 5 4 5 2 2 5 2 2" xfId="38441"/>
    <cellStyle name="표준 5 4 5 2 2 5 3" xfId="23295"/>
    <cellStyle name="표준 5 4 5 2 2 5 3 2" xfId="45984"/>
    <cellStyle name="표준 5 4 5 2 2 5 4" xfId="30921"/>
    <cellStyle name="표준 5 4 5 2 2 6" xfId="9655"/>
    <cellStyle name="표준 5 4 5 2 2 7" xfId="11956"/>
    <cellStyle name="표준 5 4 5 2 2 7 2" xfId="34647"/>
    <cellStyle name="표준 5 4 5 2 2 8" xfId="19576"/>
    <cellStyle name="표준 5 4 5 2 2 8 2" xfId="42267"/>
    <cellStyle name="표준 5 4 5 2 2 9" xfId="27205"/>
    <cellStyle name="표준 5 4 5 2 3" xfId="819"/>
    <cellStyle name="표준 5 4 5 2 3 2" xfId="1762"/>
    <cellStyle name="표준 5 4 5 2 3 2 2" xfId="3660"/>
    <cellStyle name="표준 5 4 5 2 3 2 2 2" xfId="7637"/>
    <cellStyle name="표준 5 4 5 2 3 2 2 2 2" xfId="18770"/>
    <cellStyle name="표준 5 4 5 2 3 2 2 2 2 2" xfId="41461"/>
    <cellStyle name="표준 5 4 5 2 3 2 2 2 3" xfId="26312"/>
    <cellStyle name="표준 5 4 5 2 3 2 2 2 3 2" xfId="49001"/>
    <cellStyle name="표준 5 4 5 2 3 2 2 2 4" xfId="33938"/>
    <cellStyle name="표준 5 4 5 2 3 2 2 3" xfId="8603"/>
    <cellStyle name="표준 5 4 5 2 3 2 2 4" xfId="15046"/>
    <cellStyle name="표준 5 4 5 2 3 2 2 4 2" xfId="37737"/>
    <cellStyle name="표준 5 4 5 2 3 2 2 5" xfId="22596"/>
    <cellStyle name="표준 5 4 5 2 3 2 2 5 2" xfId="45285"/>
    <cellStyle name="표준 5 4 5 2 3 2 2 6" xfId="30222"/>
    <cellStyle name="표준 5 4 5 2 3 2 3" xfId="5739"/>
    <cellStyle name="표준 5 4 5 2 3 2 3 2" xfId="16910"/>
    <cellStyle name="표준 5 4 5 2 3 2 3 2 2" xfId="39601"/>
    <cellStyle name="표준 5 4 5 2 3 2 3 3" xfId="24454"/>
    <cellStyle name="표준 5 4 5 2 3 2 3 3 2" xfId="47143"/>
    <cellStyle name="표준 5 4 5 2 3 2 3 4" xfId="32080"/>
    <cellStyle name="표준 5 4 5 2 3 2 4" xfId="10615"/>
    <cellStyle name="표준 5 4 5 2 3 2 5" xfId="13151"/>
    <cellStyle name="표준 5 4 5 2 3 2 5 2" xfId="35842"/>
    <cellStyle name="표준 5 4 5 2 3 2 6" xfId="20736"/>
    <cellStyle name="표준 5 4 5 2 3 2 6 2" xfId="43427"/>
    <cellStyle name="표준 5 4 5 2 3 2 7" xfId="28364"/>
    <cellStyle name="표준 5 4 5 2 3 3" xfId="2717"/>
    <cellStyle name="표준 5 4 5 2 3 3 2" xfId="6694"/>
    <cellStyle name="표준 5 4 5 2 3 3 2 2" xfId="17839"/>
    <cellStyle name="표준 5 4 5 2 3 3 2 2 2" xfId="40530"/>
    <cellStyle name="표준 5 4 5 2 3 3 2 3" xfId="25383"/>
    <cellStyle name="표준 5 4 5 2 3 3 2 3 2" xfId="48072"/>
    <cellStyle name="표준 5 4 5 2 3 3 2 4" xfId="33009"/>
    <cellStyle name="표준 5 4 5 2 3 3 3" xfId="10714"/>
    <cellStyle name="표준 5 4 5 2 3 3 4" xfId="14104"/>
    <cellStyle name="표준 5 4 5 2 3 3 4 2" xfId="36795"/>
    <cellStyle name="표준 5 4 5 2 3 3 5" xfId="21667"/>
    <cellStyle name="표준 5 4 5 2 3 3 5 2" xfId="44356"/>
    <cellStyle name="표준 5 4 5 2 3 3 6" xfId="29293"/>
    <cellStyle name="표준 5 4 5 2 3 4" xfId="4795"/>
    <cellStyle name="표준 5 4 5 2 3 4 2" xfId="15981"/>
    <cellStyle name="표준 5 4 5 2 3 4 2 2" xfId="38672"/>
    <cellStyle name="표준 5 4 5 2 3 4 3" xfId="23525"/>
    <cellStyle name="표준 5 4 5 2 3 4 3 2" xfId="46214"/>
    <cellStyle name="표준 5 4 5 2 3 4 4" xfId="31151"/>
    <cellStyle name="표준 5 4 5 2 3 5" xfId="8493"/>
    <cellStyle name="표준 5 4 5 2 3 6" xfId="12209"/>
    <cellStyle name="표준 5 4 5 2 3 6 2" xfId="34900"/>
    <cellStyle name="표준 5 4 5 2 3 7" xfId="19807"/>
    <cellStyle name="표준 5 4 5 2 3 7 2" xfId="42498"/>
    <cellStyle name="표준 5 4 5 2 3 8" xfId="27435"/>
    <cellStyle name="표준 5 4 5 2 4" xfId="1299"/>
    <cellStyle name="표준 5 4 5 2 4 2" xfId="3197"/>
    <cellStyle name="표준 5 4 5 2 4 2 2" xfId="7174"/>
    <cellStyle name="표준 5 4 5 2 4 2 2 2" xfId="18309"/>
    <cellStyle name="표준 5 4 5 2 4 2 2 2 2" xfId="41000"/>
    <cellStyle name="표준 5 4 5 2 4 2 2 3" xfId="25851"/>
    <cellStyle name="표준 5 4 5 2 4 2 2 3 2" xfId="48540"/>
    <cellStyle name="표준 5 4 5 2 4 2 2 4" xfId="33477"/>
    <cellStyle name="표준 5 4 5 2 4 2 3" xfId="8805"/>
    <cellStyle name="표준 5 4 5 2 4 2 4" xfId="14583"/>
    <cellStyle name="표준 5 4 5 2 4 2 4 2" xfId="37274"/>
    <cellStyle name="표준 5 4 5 2 4 2 5" xfId="22135"/>
    <cellStyle name="표준 5 4 5 2 4 2 5 2" xfId="44824"/>
    <cellStyle name="표준 5 4 5 2 4 2 6" xfId="29761"/>
    <cellStyle name="표준 5 4 5 2 4 3" xfId="5276"/>
    <cellStyle name="표준 5 4 5 2 4 3 2" xfId="16449"/>
    <cellStyle name="표준 5 4 5 2 4 3 2 2" xfId="39140"/>
    <cellStyle name="표준 5 4 5 2 4 3 3" xfId="23993"/>
    <cellStyle name="표준 5 4 5 2 4 3 3 2" xfId="46682"/>
    <cellStyle name="표준 5 4 5 2 4 3 4" xfId="31619"/>
    <cellStyle name="표준 5 4 5 2 4 4" xfId="10219"/>
    <cellStyle name="표준 5 4 5 2 4 5" xfId="12688"/>
    <cellStyle name="표준 5 4 5 2 4 5 2" xfId="35379"/>
    <cellStyle name="표준 5 4 5 2 4 6" xfId="20275"/>
    <cellStyle name="표준 5 4 5 2 4 6 2" xfId="42966"/>
    <cellStyle name="표준 5 4 5 2 4 7" xfId="27903"/>
    <cellStyle name="표준 5 4 5 2 5" xfId="2231"/>
    <cellStyle name="표준 5 4 5 2 5 2" xfId="6208"/>
    <cellStyle name="표준 5 4 5 2 5 2 2" xfId="17378"/>
    <cellStyle name="표준 5 4 5 2 5 2 2 2" xfId="40069"/>
    <cellStyle name="표준 5 4 5 2 5 2 3" xfId="24922"/>
    <cellStyle name="표준 5 4 5 2 5 2 3 2" xfId="47611"/>
    <cellStyle name="표준 5 4 5 2 5 2 4" xfId="32548"/>
    <cellStyle name="표준 5 4 5 2 5 3" xfId="9298"/>
    <cellStyle name="표준 5 4 5 2 5 4" xfId="13620"/>
    <cellStyle name="표준 5 4 5 2 5 4 2" xfId="36311"/>
    <cellStyle name="표준 5 4 5 2 5 5" xfId="21204"/>
    <cellStyle name="표준 5 4 5 2 5 5 2" xfId="43895"/>
    <cellStyle name="표준 5 4 5 2 5 6" xfId="28832"/>
    <cellStyle name="표준 5 4 5 2 6" xfId="4266"/>
    <cellStyle name="표준 5 4 5 2 6 2" xfId="15519"/>
    <cellStyle name="표준 5 4 5 2 6 2 2" xfId="38210"/>
    <cellStyle name="표준 5 4 5 2 6 3" xfId="23064"/>
    <cellStyle name="표준 5 4 5 2 6 3 2" xfId="45753"/>
    <cellStyle name="표준 5 4 5 2 6 4" xfId="30690"/>
    <cellStyle name="표준 5 4 5 2 7" xfId="8505"/>
    <cellStyle name="표준 5 4 5 2 8" xfId="11720"/>
    <cellStyle name="표준 5 4 5 2 8 2" xfId="34411"/>
    <cellStyle name="표준 5 4 5 2 9" xfId="19345"/>
    <cellStyle name="표준 5 4 5 2 9 2" xfId="42036"/>
    <cellStyle name="표준 5 4 5 3" xfId="418"/>
    <cellStyle name="표준 5 4 5 3 2" xfId="944"/>
    <cellStyle name="표준 5 4 5 3 2 2" xfId="1882"/>
    <cellStyle name="표준 5 4 5 3 2 2 2" xfId="3780"/>
    <cellStyle name="표준 5 4 5 3 2 2 2 2" xfId="7757"/>
    <cellStyle name="표준 5 4 5 3 2 2 2 2 2" xfId="18890"/>
    <cellStyle name="표준 5 4 5 3 2 2 2 2 2 2" xfId="41581"/>
    <cellStyle name="표준 5 4 5 3 2 2 2 2 3" xfId="26432"/>
    <cellStyle name="표준 5 4 5 3 2 2 2 2 3 2" xfId="49121"/>
    <cellStyle name="표준 5 4 5 3 2 2 2 2 4" xfId="34058"/>
    <cellStyle name="표준 5 4 5 3 2 2 2 3" xfId="4620"/>
    <cellStyle name="표준 5 4 5 3 2 2 2 4" xfId="15166"/>
    <cellStyle name="표준 5 4 5 3 2 2 2 4 2" xfId="37857"/>
    <cellStyle name="표준 5 4 5 3 2 2 2 5" xfId="22716"/>
    <cellStyle name="표준 5 4 5 3 2 2 2 5 2" xfId="45405"/>
    <cellStyle name="표준 5 4 5 3 2 2 2 6" xfId="30342"/>
    <cellStyle name="표준 5 4 5 3 2 2 3" xfId="5859"/>
    <cellStyle name="표준 5 4 5 3 2 2 3 2" xfId="17030"/>
    <cellStyle name="표준 5 4 5 3 2 2 3 2 2" xfId="39721"/>
    <cellStyle name="표준 5 4 5 3 2 2 3 3" xfId="24574"/>
    <cellStyle name="표준 5 4 5 3 2 2 3 3 2" xfId="47263"/>
    <cellStyle name="표준 5 4 5 3 2 2 3 4" xfId="32200"/>
    <cellStyle name="표준 5 4 5 3 2 2 4" xfId="8267"/>
    <cellStyle name="표준 5 4 5 3 2 2 5" xfId="13271"/>
    <cellStyle name="표준 5 4 5 3 2 2 5 2" xfId="35962"/>
    <cellStyle name="표준 5 4 5 3 2 2 6" xfId="20856"/>
    <cellStyle name="표준 5 4 5 3 2 2 6 2" xfId="43547"/>
    <cellStyle name="표준 5 4 5 3 2 2 7" xfId="28484"/>
    <cellStyle name="표준 5 4 5 3 2 3" xfId="2842"/>
    <cellStyle name="표준 5 4 5 3 2 3 2" xfId="6819"/>
    <cellStyle name="표준 5 4 5 3 2 3 2 2" xfId="17960"/>
    <cellStyle name="표준 5 4 5 3 2 3 2 2 2" xfId="40651"/>
    <cellStyle name="표준 5 4 5 3 2 3 2 3" xfId="25503"/>
    <cellStyle name="표준 5 4 5 3 2 3 2 3 2" xfId="48192"/>
    <cellStyle name="표준 5 4 5 3 2 3 2 4" xfId="33129"/>
    <cellStyle name="표준 5 4 5 3 2 3 3" xfId="11075"/>
    <cellStyle name="표준 5 4 5 3 2 3 4" xfId="14228"/>
    <cellStyle name="표준 5 4 5 3 2 3 4 2" xfId="36919"/>
    <cellStyle name="표준 5 4 5 3 2 3 5" xfId="21787"/>
    <cellStyle name="표준 5 4 5 3 2 3 5 2" xfId="44476"/>
    <cellStyle name="표준 5 4 5 3 2 3 6" xfId="29413"/>
    <cellStyle name="표준 5 4 5 3 2 4" xfId="4920"/>
    <cellStyle name="표준 5 4 5 3 2 4 2" xfId="16101"/>
    <cellStyle name="표준 5 4 5 3 2 4 2 2" xfId="38792"/>
    <cellStyle name="표준 5 4 5 3 2 4 3" xfId="23645"/>
    <cellStyle name="표준 5 4 5 3 2 4 3 2" xfId="46334"/>
    <cellStyle name="표준 5 4 5 3 2 4 4" xfId="31271"/>
    <cellStyle name="표준 5 4 5 3 2 5" xfId="10385"/>
    <cellStyle name="표준 5 4 5 3 2 6" xfId="12333"/>
    <cellStyle name="표준 5 4 5 3 2 6 2" xfId="35024"/>
    <cellStyle name="표준 5 4 5 3 2 7" xfId="19927"/>
    <cellStyle name="표준 5 4 5 3 2 7 2" xfId="42618"/>
    <cellStyle name="표준 5 4 5 3 2 8" xfId="27555"/>
    <cellStyle name="표준 5 4 5 3 3" xfId="1420"/>
    <cellStyle name="표준 5 4 5 3 3 2" xfId="3318"/>
    <cellStyle name="표준 5 4 5 3 3 2 2" xfId="7295"/>
    <cellStyle name="표준 5 4 5 3 3 2 2 2" xfId="18429"/>
    <cellStyle name="표준 5 4 5 3 3 2 2 2 2" xfId="41120"/>
    <cellStyle name="표준 5 4 5 3 3 2 2 3" xfId="25971"/>
    <cellStyle name="표준 5 4 5 3 3 2 2 3 2" xfId="48660"/>
    <cellStyle name="표준 5 4 5 3 3 2 2 4" xfId="33597"/>
    <cellStyle name="표준 5 4 5 3 3 2 3" xfId="9917"/>
    <cellStyle name="표준 5 4 5 3 3 2 4" xfId="14704"/>
    <cellStyle name="표준 5 4 5 3 3 2 4 2" xfId="37395"/>
    <cellStyle name="표준 5 4 5 3 3 2 5" xfId="22255"/>
    <cellStyle name="표준 5 4 5 3 3 2 5 2" xfId="44944"/>
    <cellStyle name="표준 5 4 5 3 3 2 6" xfId="29881"/>
    <cellStyle name="표준 5 4 5 3 3 3" xfId="5397"/>
    <cellStyle name="표준 5 4 5 3 3 3 2" xfId="16569"/>
    <cellStyle name="표준 5 4 5 3 3 3 2 2" xfId="39260"/>
    <cellStyle name="표준 5 4 5 3 3 3 3" xfId="24113"/>
    <cellStyle name="표준 5 4 5 3 3 3 3 2" xfId="46802"/>
    <cellStyle name="표준 5 4 5 3 3 3 4" xfId="31739"/>
    <cellStyle name="표준 5 4 5 3 3 4" xfId="8821"/>
    <cellStyle name="표준 5 4 5 3 3 5" xfId="12809"/>
    <cellStyle name="표준 5 4 5 3 3 5 2" xfId="35500"/>
    <cellStyle name="표준 5 4 5 3 3 6" xfId="20395"/>
    <cellStyle name="표준 5 4 5 3 3 6 2" xfId="43086"/>
    <cellStyle name="표준 5 4 5 3 3 7" xfId="28023"/>
    <cellStyle name="표준 5 4 5 3 4" xfId="2357"/>
    <cellStyle name="표준 5 4 5 3 4 2" xfId="6334"/>
    <cellStyle name="표준 5 4 5 3 4 2 2" xfId="17498"/>
    <cellStyle name="표준 5 4 5 3 4 2 2 2" xfId="40189"/>
    <cellStyle name="표준 5 4 5 3 4 2 3" xfId="25042"/>
    <cellStyle name="표준 5 4 5 3 4 2 3 2" xfId="47731"/>
    <cellStyle name="표준 5 4 5 3 4 2 4" xfId="32668"/>
    <cellStyle name="표준 5 4 5 3 4 3" xfId="11130"/>
    <cellStyle name="표준 5 4 5 3 4 4" xfId="13745"/>
    <cellStyle name="표준 5 4 5 3 4 4 2" xfId="36436"/>
    <cellStyle name="표준 5 4 5 3 4 5" xfId="21325"/>
    <cellStyle name="표준 5 4 5 3 4 5 2" xfId="44015"/>
    <cellStyle name="표준 5 4 5 3 4 6" xfId="28952"/>
    <cellStyle name="표준 5 4 5 3 5" xfId="4392"/>
    <cellStyle name="표준 5 4 5 3 5 2" xfId="15639"/>
    <cellStyle name="표준 5 4 5 3 5 2 2" xfId="38330"/>
    <cellStyle name="표준 5 4 5 3 5 3" xfId="23184"/>
    <cellStyle name="표준 5 4 5 3 5 3 2" xfId="45873"/>
    <cellStyle name="표준 5 4 5 3 5 4" xfId="30810"/>
    <cellStyle name="표준 5 4 5 3 6" xfId="9076"/>
    <cellStyle name="표준 5 4 5 3 7" xfId="11845"/>
    <cellStyle name="표준 5 4 5 3 7 2" xfId="34536"/>
    <cellStyle name="표준 5 4 5 3 8" xfId="19465"/>
    <cellStyle name="표준 5 4 5 3 8 2" xfId="42156"/>
    <cellStyle name="표준 5 4 5 3 9" xfId="27094"/>
    <cellStyle name="표준 5 4 5 4" xfId="708"/>
    <cellStyle name="표준 5 4 5 4 2" xfId="1651"/>
    <cellStyle name="표준 5 4 5 4 2 2" xfId="3549"/>
    <cellStyle name="표준 5 4 5 4 2 2 2" xfId="7526"/>
    <cellStyle name="표준 5 4 5 4 2 2 2 2" xfId="18659"/>
    <cellStyle name="표준 5 4 5 4 2 2 2 2 2" xfId="41350"/>
    <cellStyle name="표준 5 4 5 4 2 2 2 3" xfId="26201"/>
    <cellStyle name="표준 5 4 5 4 2 2 2 3 2" xfId="48890"/>
    <cellStyle name="표준 5 4 5 4 2 2 2 4" xfId="33827"/>
    <cellStyle name="표준 5 4 5 4 2 2 3" xfId="7947"/>
    <cellStyle name="표준 5 4 5 4 2 2 4" xfId="14935"/>
    <cellStyle name="표준 5 4 5 4 2 2 4 2" xfId="37626"/>
    <cellStyle name="표준 5 4 5 4 2 2 5" xfId="22485"/>
    <cellStyle name="표준 5 4 5 4 2 2 5 2" xfId="45174"/>
    <cellStyle name="표준 5 4 5 4 2 2 6" xfId="30111"/>
    <cellStyle name="표준 5 4 5 4 2 3" xfId="5628"/>
    <cellStyle name="표준 5 4 5 4 2 3 2" xfId="16799"/>
    <cellStyle name="표준 5 4 5 4 2 3 2 2" xfId="39490"/>
    <cellStyle name="표준 5 4 5 4 2 3 3" xfId="24343"/>
    <cellStyle name="표준 5 4 5 4 2 3 3 2" xfId="47032"/>
    <cellStyle name="표준 5 4 5 4 2 3 4" xfId="31969"/>
    <cellStyle name="표준 5 4 5 4 2 4" xfId="8096"/>
    <cellStyle name="표준 5 4 5 4 2 5" xfId="13040"/>
    <cellStyle name="표준 5 4 5 4 2 5 2" xfId="35731"/>
    <cellStyle name="표준 5 4 5 4 2 6" xfId="20625"/>
    <cellStyle name="표준 5 4 5 4 2 6 2" xfId="43316"/>
    <cellStyle name="표준 5 4 5 4 2 7" xfId="28253"/>
    <cellStyle name="표준 5 4 5 4 3" xfId="2606"/>
    <cellStyle name="표준 5 4 5 4 3 2" xfId="6583"/>
    <cellStyle name="표준 5 4 5 4 3 2 2" xfId="17728"/>
    <cellStyle name="표준 5 4 5 4 3 2 2 2" xfId="40419"/>
    <cellStyle name="표준 5 4 5 4 3 2 3" xfId="25272"/>
    <cellStyle name="표준 5 4 5 4 3 2 3 2" xfId="47961"/>
    <cellStyle name="표준 5 4 5 4 3 2 4" xfId="32898"/>
    <cellStyle name="표준 5 4 5 4 3 3" xfId="8549"/>
    <cellStyle name="표준 5 4 5 4 3 4" xfId="13993"/>
    <cellStyle name="표준 5 4 5 4 3 4 2" xfId="36684"/>
    <cellStyle name="표준 5 4 5 4 3 5" xfId="21556"/>
    <cellStyle name="표준 5 4 5 4 3 5 2" xfId="44245"/>
    <cellStyle name="표준 5 4 5 4 3 6" xfId="29182"/>
    <cellStyle name="표준 5 4 5 4 4" xfId="4684"/>
    <cellStyle name="표준 5 4 5 4 4 2" xfId="15870"/>
    <cellStyle name="표준 5 4 5 4 4 2 2" xfId="38561"/>
    <cellStyle name="표준 5 4 5 4 4 3" xfId="23414"/>
    <cellStyle name="표준 5 4 5 4 4 3 2" xfId="46103"/>
    <cellStyle name="표준 5 4 5 4 4 4" xfId="31040"/>
    <cellStyle name="표준 5 4 5 4 5" xfId="8773"/>
    <cellStyle name="표준 5 4 5 4 6" xfId="12098"/>
    <cellStyle name="표준 5 4 5 4 6 2" xfId="34789"/>
    <cellStyle name="표준 5 4 5 4 7" xfId="19696"/>
    <cellStyle name="표준 5 4 5 4 7 2" xfId="42387"/>
    <cellStyle name="표준 5 4 5 4 8" xfId="27324"/>
    <cellStyle name="표준 5 4 5 5" xfId="1188"/>
    <cellStyle name="표준 5 4 5 5 2" xfId="3086"/>
    <cellStyle name="표준 5 4 5 5 2 2" xfId="7063"/>
    <cellStyle name="표준 5 4 5 5 2 2 2" xfId="18198"/>
    <cellStyle name="표준 5 4 5 5 2 2 2 2" xfId="40889"/>
    <cellStyle name="표준 5 4 5 5 2 2 3" xfId="25740"/>
    <cellStyle name="표준 5 4 5 5 2 2 3 2" xfId="48429"/>
    <cellStyle name="표준 5 4 5 5 2 2 4" xfId="33366"/>
    <cellStyle name="표준 5 4 5 5 2 3" xfId="10561"/>
    <cellStyle name="표준 5 4 5 5 2 4" xfId="14472"/>
    <cellStyle name="표준 5 4 5 5 2 4 2" xfId="37163"/>
    <cellStyle name="표준 5 4 5 5 2 5" xfId="22024"/>
    <cellStyle name="표준 5 4 5 5 2 5 2" xfId="44713"/>
    <cellStyle name="표준 5 4 5 5 2 6" xfId="29650"/>
    <cellStyle name="표준 5 4 5 5 3" xfId="5165"/>
    <cellStyle name="표준 5 4 5 5 3 2" xfId="16338"/>
    <cellStyle name="표준 5 4 5 5 3 2 2" xfId="39029"/>
    <cellStyle name="표준 5 4 5 5 3 3" xfId="23882"/>
    <cellStyle name="표준 5 4 5 5 3 3 2" xfId="46571"/>
    <cellStyle name="표준 5 4 5 5 3 4" xfId="31508"/>
    <cellStyle name="표준 5 4 5 5 4" xfId="10661"/>
    <cellStyle name="표준 5 4 5 5 5" xfId="12577"/>
    <cellStyle name="표준 5 4 5 5 5 2" xfId="35268"/>
    <cellStyle name="표준 5 4 5 5 6" xfId="20164"/>
    <cellStyle name="표준 5 4 5 5 6 2" xfId="42855"/>
    <cellStyle name="표준 5 4 5 5 7" xfId="27792"/>
    <cellStyle name="표준 5 4 5 6" xfId="2120"/>
    <cellStyle name="표준 5 4 5 6 2" xfId="6097"/>
    <cellStyle name="표준 5 4 5 6 2 2" xfId="17267"/>
    <cellStyle name="표준 5 4 5 6 2 2 2" xfId="39958"/>
    <cellStyle name="표준 5 4 5 6 2 3" xfId="24811"/>
    <cellStyle name="표준 5 4 5 6 2 3 2" xfId="47500"/>
    <cellStyle name="표준 5 4 5 6 2 4" xfId="32437"/>
    <cellStyle name="표준 5 4 5 6 3" xfId="10089"/>
    <cellStyle name="표준 5 4 5 6 4" xfId="13509"/>
    <cellStyle name="표준 5 4 5 6 4 2" xfId="36200"/>
    <cellStyle name="표준 5 4 5 6 5" xfId="21093"/>
    <cellStyle name="표준 5 4 5 6 5 2" xfId="43784"/>
    <cellStyle name="표준 5 4 5 6 6" xfId="28721"/>
    <cellStyle name="표준 5 4 5 7" xfId="4149"/>
    <cellStyle name="표준 5 4 5 7 2" xfId="15408"/>
    <cellStyle name="표준 5 4 5 7 2 2" xfId="38099"/>
    <cellStyle name="표준 5 4 5 7 3" xfId="22953"/>
    <cellStyle name="표준 5 4 5 7 3 2" xfId="45642"/>
    <cellStyle name="표준 5 4 5 7 4" xfId="30579"/>
    <cellStyle name="표준 5 4 5 8" xfId="9860"/>
    <cellStyle name="표준 5 4 5 9" xfId="11609"/>
    <cellStyle name="표준 5 4 5 9 2" xfId="34300"/>
    <cellStyle name="표준 5 4 6" xfId="242"/>
    <cellStyle name="표준 5 4 6 10" xfId="26924"/>
    <cellStyle name="표준 5 4 6 2" xfId="479"/>
    <cellStyle name="표준 5 4 6 2 2" xfId="1005"/>
    <cellStyle name="표준 5 4 6 2 2 2" xfId="1943"/>
    <cellStyle name="표준 5 4 6 2 2 2 2" xfId="3841"/>
    <cellStyle name="표준 5 4 6 2 2 2 2 2" xfId="7818"/>
    <cellStyle name="표준 5 4 6 2 2 2 2 2 2" xfId="18951"/>
    <cellStyle name="표준 5 4 6 2 2 2 2 2 2 2" xfId="41642"/>
    <cellStyle name="표준 5 4 6 2 2 2 2 2 3" xfId="26493"/>
    <cellStyle name="표준 5 4 6 2 2 2 2 2 3 2" xfId="49182"/>
    <cellStyle name="표준 5 4 6 2 2 2 2 2 4" xfId="34119"/>
    <cellStyle name="표준 5 4 6 2 2 2 2 3" xfId="11161"/>
    <cellStyle name="표준 5 4 6 2 2 2 2 4" xfId="15227"/>
    <cellStyle name="표준 5 4 6 2 2 2 2 4 2" xfId="37918"/>
    <cellStyle name="표준 5 4 6 2 2 2 2 5" xfId="22777"/>
    <cellStyle name="표준 5 4 6 2 2 2 2 5 2" xfId="45466"/>
    <cellStyle name="표준 5 4 6 2 2 2 2 6" xfId="30403"/>
    <cellStyle name="표준 5 4 6 2 2 2 3" xfId="5920"/>
    <cellStyle name="표준 5 4 6 2 2 2 3 2" xfId="17091"/>
    <cellStyle name="표준 5 4 6 2 2 2 3 2 2" xfId="39782"/>
    <cellStyle name="표준 5 4 6 2 2 2 3 3" xfId="24635"/>
    <cellStyle name="표준 5 4 6 2 2 2 3 3 2" xfId="47324"/>
    <cellStyle name="표준 5 4 6 2 2 2 3 4" xfId="32261"/>
    <cellStyle name="표준 5 4 6 2 2 2 4" xfId="10401"/>
    <cellStyle name="표준 5 4 6 2 2 2 5" xfId="13332"/>
    <cellStyle name="표준 5 4 6 2 2 2 5 2" xfId="36023"/>
    <cellStyle name="표준 5 4 6 2 2 2 6" xfId="20917"/>
    <cellStyle name="표준 5 4 6 2 2 2 6 2" xfId="43608"/>
    <cellStyle name="표준 5 4 6 2 2 2 7" xfId="28545"/>
    <cellStyle name="표준 5 4 6 2 2 3" xfId="2903"/>
    <cellStyle name="표준 5 4 6 2 2 3 2" xfId="6880"/>
    <cellStyle name="표준 5 4 6 2 2 3 2 2" xfId="18021"/>
    <cellStyle name="표준 5 4 6 2 2 3 2 2 2" xfId="40712"/>
    <cellStyle name="표준 5 4 6 2 2 3 2 3" xfId="25564"/>
    <cellStyle name="표준 5 4 6 2 2 3 2 3 2" xfId="48253"/>
    <cellStyle name="표준 5 4 6 2 2 3 2 4" xfId="33190"/>
    <cellStyle name="표준 5 4 6 2 2 3 3" xfId="9279"/>
    <cellStyle name="표준 5 4 6 2 2 3 4" xfId="14289"/>
    <cellStyle name="표준 5 4 6 2 2 3 4 2" xfId="36980"/>
    <cellStyle name="표준 5 4 6 2 2 3 5" xfId="21848"/>
    <cellStyle name="표준 5 4 6 2 2 3 5 2" xfId="44537"/>
    <cellStyle name="표준 5 4 6 2 2 3 6" xfId="29474"/>
    <cellStyle name="표준 5 4 6 2 2 4" xfId="4981"/>
    <cellStyle name="표준 5 4 6 2 2 4 2" xfId="16162"/>
    <cellStyle name="표준 5 4 6 2 2 4 2 2" xfId="38853"/>
    <cellStyle name="표준 5 4 6 2 2 4 3" xfId="23706"/>
    <cellStyle name="표준 5 4 6 2 2 4 3 2" xfId="46395"/>
    <cellStyle name="표준 5 4 6 2 2 4 4" xfId="31332"/>
    <cellStyle name="표준 5 4 6 2 2 5" xfId="11129"/>
    <cellStyle name="표준 5 4 6 2 2 6" xfId="12394"/>
    <cellStyle name="표준 5 4 6 2 2 6 2" xfId="35085"/>
    <cellStyle name="표준 5 4 6 2 2 7" xfId="19988"/>
    <cellStyle name="표준 5 4 6 2 2 7 2" xfId="42679"/>
    <cellStyle name="표준 5 4 6 2 2 8" xfId="27616"/>
    <cellStyle name="표준 5 4 6 2 3" xfId="1481"/>
    <cellStyle name="표준 5 4 6 2 3 2" xfId="3379"/>
    <cellStyle name="표준 5 4 6 2 3 2 2" xfId="7356"/>
    <cellStyle name="표준 5 4 6 2 3 2 2 2" xfId="18490"/>
    <cellStyle name="표준 5 4 6 2 3 2 2 2 2" xfId="41181"/>
    <cellStyle name="표준 5 4 6 2 3 2 2 3" xfId="26032"/>
    <cellStyle name="표준 5 4 6 2 3 2 2 3 2" xfId="48721"/>
    <cellStyle name="표준 5 4 6 2 3 2 2 4" xfId="33658"/>
    <cellStyle name="표준 5 4 6 2 3 2 3" xfId="11226"/>
    <cellStyle name="표준 5 4 6 2 3 2 4" xfId="14765"/>
    <cellStyle name="표준 5 4 6 2 3 2 4 2" xfId="37456"/>
    <cellStyle name="표준 5 4 6 2 3 2 5" xfId="22316"/>
    <cellStyle name="표준 5 4 6 2 3 2 5 2" xfId="45005"/>
    <cellStyle name="표준 5 4 6 2 3 2 6" xfId="29942"/>
    <cellStyle name="표준 5 4 6 2 3 3" xfId="5458"/>
    <cellStyle name="표준 5 4 6 2 3 3 2" xfId="16630"/>
    <cellStyle name="표준 5 4 6 2 3 3 2 2" xfId="39321"/>
    <cellStyle name="표준 5 4 6 2 3 3 3" xfId="24174"/>
    <cellStyle name="표준 5 4 6 2 3 3 3 2" xfId="46863"/>
    <cellStyle name="표준 5 4 6 2 3 3 4" xfId="31800"/>
    <cellStyle name="표준 5 4 6 2 3 4" xfId="10283"/>
    <cellStyle name="표준 5 4 6 2 3 5" xfId="12870"/>
    <cellStyle name="표준 5 4 6 2 3 5 2" xfId="35561"/>
    <cellStyle name="표준 5 4 6 2 3 6" xfId="20456"/>
    <cellStyle name="표준 5 4 6 2 3 6 2" xfId="43147"/>
    <cellStyle name="표준 5 4 6 2 3 7" xfId="28084"/>
    <cellStyle name="표준 5 4 6 2 4" xfId="2418"/>
    <cellStyle name="표준 5 4 6 2 4 2" xfId="6395"/>
    <cellStyle name="표준 5 4 6 2 4 2 2" xfId="17559"/>
    <cellStyle name="표준 5 4 6 2 4 2 2 2" xfId="40250"/>
    <cellStyle name="표준 5 4 6 2 4 2 3" xfId="25103"/>
    <cellStyle name="표준 5 4 6 2 4 2 3 2" xfId="47792"/>
    <cellStyle name="표준 5 4 6 2 4 2 4" xfId="32729"/>
    <cellStyle name="표준 5 4 6 2 4 3" xfId="10873"/>
    <cellStyle name="표준 5 4 6 2 4 4" xfId="13806"/>
    <cellStyle name="표준 5 4 6 2 4 4 2" xfId="36497"/>
    <cellStyle name="표준 5 4 6 2 4 5" xfId="21386"/>
    <cellStyle name="표준 5 4 6 2 4 5 2" xfId="44076"/>
    <cellStyle name="표준 5 4 6 2 4 6" xfId="29013"/>
    <cellStyle name="표준 5 4 6 2 5" xfId="4453"/>
    <cellStyle name="표준 5 4 6 2 5 2" xfId="15700"/>
    <cellStyle name="표준 5 4 6 2 5 2 2" xfId="38391"/>
    <cellStyle name="표준 5 4 6 2 5 3" xfId="23245"/>
    <cellStyle name="표준 5 4 6 2 5 3 2" xfId="45934"/>
    <cellStyle name="표준 5 4 6 2 5 4" xfId="30871"/>
    <cellStyle name="표준 5 4 6 2 6" xfId="10356"/>
    <cellStyle name="표준 5 4 6 2 7" xfId="11906"/>
    <cellStyle name="표준 5 4 6 2 7 2" xfId="34597"/>
    <cellStyle name="표준 5 4 6 2 8" xfId="19526"/>
    <cellStyle name="표준 5 4 6 2 8 2" xfId="42217"/>
    <cellStyle name="표준 5 4 6 2 9" xfId="27155"/>
    <cellStyle name="표준 5 4 6 3" xfId="769"/>
    <cellStyle name="표준 5 4 6 3 2" xfId="1712"/>
    <cellStyle name="표준 5 4 6 3 2 2" xfId="3610"/>
    <cellStyle name="표준 5 4 6 3 2 2 2" xfId="7587"/>
    <cellStyle name="표준 5 4 6 3 2 2 2 2" xfId="18720"/>
    <cellStyle name="표준 5 4 6 3 2 2 2 2 2" xfId="41411"/>
    <cellStyle name="표준 5 4 6 3 2 2 2 3" xfId="26262"/>
    <cellStyle name="표준 5 4 6 3 2 2 2 3 2" xfId="48951"/>
    <cellStyle name="표준 5 4 6 3 2 2 2 4" xfId="33888"/>
    <cellStyle name="표준 5 4 6 3 2 2 3" xfId="8606"/>
    <cellStyle name="표준 5 4 6 3 2 2 4" xfId="14996"/>
    <cellStyle name="표준 5 4 6 3 2 2 4 2" xfId="37687"/>
    <cellStyle name="표준 5 4 6 3 2 2 5" xfId="22546"/>
    <cellStyle name="표준 5 4 6 3 2 2 5 2" xfId="45235"/>
    <cellStyle name="표준 5 4 6 3 2 2 6" xfId="30172"/>
    <cellStyle name="표준 5 4 6 3 2 3" xfId="5689"/>
    <cellStyle name="표준 5 4 6 3 2 3 2" xfId="16860"/>
    <cellStyle name="표준 5 4 6 3 2 3 2 2" xfId="39551"/>
    <cellStyle name="표준 5 4 6 3 2 3 3" xfId="24404"/>
    <cellStyle name="표준 5 4 6 3 2 3 3 2" xfId="47093"/>
    <cellStyle name="표준 5 4 6 3 2 3 4" xfId="32030"/>
    <cellStyle name="표준 5 4 6 3 2 4" xfId="9717"/>
    <cellStyle name="표준 5 4 6 3 2 5" xfId="13101"/>
    <cellStyle name="표준 5 4 6 3 2 5 2" xfId="35792"/>
    <cellStyle name="표준 5 4 6 3 2 6" xfId="20686"/>
    <cellStyle name="표준 5 4 6 3 2 6 2" xfId="43377"/>
    <cellStyle name="표준 5 4 6 3 2 7" xfId="28314"/>
    <cellStyle name="표준 5 4 6 3 3" xfId="2667"/>
    <cellStyle name="표준 5 4 6 3 3 2" xfId="6644"/>
    <cellStyle name="표준 5 4 6 3 3 2 2" xfId="17789"/>
    <cellStyle name="표준 5 4 6 3 3 2 2 2" xfId="40480"/>
    <cellStyle name="표준 5 4 6 3 3 2 3" xfId="25333"/>
    <cellStyle name="표준 5 4 6 3 3 2 3 2" xfId="48022"/>
    <cellStyle name="표준 5 4 6 3 3 2 4" xfId="32959"/>
    <cellStyle name="표준 5 4 6 3 3 3" xfId="9812"/>
    <cellStyle name="표준 5 4 6 3 3 4" xfId="14054"/>
    <cellStyle name="표준 5 4 6 3 3 4 2" xfId="36745"/>
    <cellStyle name="표준 5 4 6 3 3 5" xfId="21617"/>
    <cellStyle name="표준 5 4 6 3 3 5 2" xfId="44306"/>
    <cellStyle name="표준 5 4 6 3 3 6" xfId="29243"/>
    <cellStyle name="표준 5 4 6 3 4" xfId="4745"/>
    <cellStyle name="표준 5 4 6 3 4 2" xfId="15931"/>
    <cellStyle name="표준 5 4 6 3 4 2 2" xfId="38622"/>
    <cellStyle name="표준 5 4 6 3 4 3" xfId="23475"/>
    <cellStyle name="표준 5 4 6 3 4 3 2" xfId="46164"/>
    <cellStyle name="표준 5 4 6 3 4 4" xfId="31101"/>
    <cellStyle name="표준 5 4 6 3 5" xfId="10871"/>
    <cellStyle name="표준 5 4 6 3 6" xfId="12159"/>
    <cellStyle name="표준 5 4 6 3 6 2" xfId="34850"/>
    <cellStyle name="표준 5 4 6 3 7" xfId="19757"/>
    <cellStyle name="표준 5 4 6 3 7 2" xfId="42448"/>
    <cellStyle name="표준 5 4 6 3 8" xfId="27385"/>
    <cellStyle name="표준 5 4 6 4" xfId="1249"/>
    <cellStyle name="표준 5 4 6 4 2" xfId="3147"/>
    <cellStyle name="표준 5 4 6 4 2 2" xfId="7124"/>
    <cellStyle name="표준 5 4 6 4 2 2 2" xfId="18259"/>
    <cellStyle name="표준 5 4 6 4 2 2 2 2" xfId="40950"/>
    <cellStyle name="표준 5 4 6 4 2 2 3" xfId="25801"/>
    <cellStyle name="표준 5 4 6 4 2 2 3 2" xfId="48490"/>
    <cellStyle name="표준 5 4 6 4 2 2 4" xfId="33427"/>
    <cellStyle name="표준 5 4 6 4 2 3" xfId="11060"/>
    <cellStyle name="표준 5 4 6 4 2 4" xfId="14533"/>
    <cellStyle name="표준 5 4 6 4 2 4 2" xfId="37224"/>
    <cellStyle name="표준 5 4 6 4 2 5" xfId="22085"/>
    <cellStyle name="표준 5 4 6 4 2 5 2" xfId="44774"/>
    <cellStyle name="표준 5 4 6 4 2 6" xfId="29711"/>
    <cellStyle name="표준 5 4 6 4 3" xfId="5226"/>
    <cellStyle name="표준 5 4 6 4 3 2" xfId="16399"/>
    <cellStyle name="표준 5 4 6 4 3 2 2" xfId="39090"/>
    <cellStyle name="표준 5 4 6 4 3 3" xfId="23943"/>
    <cellStyle name="표준 5 4 6 4 3 3 2" xfId="46632"/>
    <cellStyle name="표준 5 4 6 4 3 4" xfId="31569"/>
    <cellStyle name="표준 5 4 6 4 4" xfId="10350"/>
    <cellStyle name="표준 5 4 6 4 5" xfId="12638"/>
    <cellStyle name="표준 5 4 6 4 5 2" xfId="35329"/>
    <cellStyle name="표준 5 4 6 4 6" xfId="20225"/>
    <cellStyle name="표준 5 4 6 4 6 2" xfId="42916"/>
    <cellStyle name="표준 5 4 6 4 7" xfId="27853"/>
    <cellStyle name="표준 5 4 6 5" xfId="2181"/>
    <cellStyle name="표준 5 4 6 5 2" xfId="6158"/>
    <cellStyle name="표준 5 4 6 5 2 2" xfId="17328"/>
    <cellStyle name="표준 5 4 6 5 2 2 2" xfId="40019"/>
    <cellStyle name="표준 5 4 6 5 2 3" xfId="24872"/>
    <cellStyle name="표준 5 4 6 5 2 3 2" xfId="47561"/>
    <cellStyle name="표준 5 4 6 5 2 4" xfId="32498"/>
    <cellStyle name="표준 5 4 6 5 3" xfId="9805"/>
    <cellStyle name="표준 5 4 6 5 4" xfId="13570"/>
    <cellStyle name="표준 5 4 6 5 4 2" xfId="36261"/>
    <cellStyle name="표준 5 4 6 5 5" xfId="21154"/>
    <cellStyle name="표준 5 4 6 5 5 2" xfId="43845"/>
    <cellStyle name="표준 5 4 6 5 6" xfId="28782"/>
    <cellStyle name="표준 5 4 6 6" xfId="4216"/>
    <cellStyle name="표준 5 4 6 6 2" xfId="15469"/>
    <cellStyle name="표준 5 4 6 6 2 2" xfId="38160"/>
    <cellStyle name="표준 5 4 6 6 3" xfId="23014"/>
    <cellStyle name="표준 5 4 6 6 3 2" xfId="45703"/>
    <cellStyle name="표준 5 4 6 6 4" xfId="30640"/>
    <cellStyle name="표준 5 4 6 7" xfId="8827"/>
    <cellStyle name="표준 5 4 6 8" xfId="11670"/>
    <cellStyle name="표준 5 4 6 8 2" xfId="34361"/>
    <cellStyle name="표준 5 4 6 9" xfId="19295"/>
    <cellStyle name="표준 5 4 6 9 2" xfId="41986"/>
    <cellStyle name="표준 5 4 7" xfId="363"/>
    <cellStyle name="표준 5 4 7 2" xfId="890"/>
    <cellStyle name="표준 5 4 7 2 2" xfId="1832"/>
    <cellStyle name="표준 5 4 7 2 2 2" xfId="3730"/>
    <cellStyle name="표준 5 4 7 2 2 2 2" xfId="7707"/>
    <cellStyle name="표준 5 4 7 2 2 2 2 2" xfId="18840"/>
    <cellStyle name="표준 5 4 7 2 2 2 2 2 2" xfId="41531"/>
    <cellStyle name="표준 5 4 7 2 2 2 2 3" xfId="26382"/>
    <cellStyle name="표준 5 4 7 2 2 2 2 3 2" xfId="49071"/>
    <cellStyle name="표준 5 4 7 2 2 2 2 4" xfId="34008"/>
    <cellStyle name="표준 5 4 7 2 2 2 3" xfId="10358"/>
    <cellStyle name="표준 5 4 7 2 2 2 4" xfId="15116"/>
    <cellStyle name="표준 5 4 7 2 2 2 4 2" xfId="37807"/>
    <cellStyle name="표준 5 4 7 2 2 2 5" xfId="22666"/>
    <cellStyle name="표준 5 4 7 2 2 2 5 2" xfId="45355"/>
    <cellStyle name="표준 5 4 7 2 2 2 6" xfId="30292"/>
    <cellStyle name="표준 5 4 7 2 2 3" xfId="5809"/>
    <cellStyle name="표준 5 4 7 2 2 3 2" xfId="16980"/>
    <cellStyle name="표준 5 4 7 2 2 3 2 2" xfId="39671"/>
    <cellStyle name="표준 5 4 7 2 2 3 3" xfId="24524"/>
    <cellStyle name="표준 5 4 7 2 2 3 3 2" xfId="47213"/>
    <cellStyle name="표준 5 4 7 2 2 3 4" xfId="32150"/>
    <cellStyle name="표준 5 4 7 2 2 4" xfId="8431"/>
    <cellStyle name="표준 5 4 7 2 2 5" xfId="13221"/>
    <cellStyle name="표준 5 4 7 2 2 5 2" xfId="35912"/>
    <cellStyle name="표준 5 4 7 2 2 6" xfId="20806"/>
    <cellStyle name="표준 5 4 7 2 2 6 2" xfId="43497"/>
    <cellStyle name="표준 5 4 7 2 2 7" xfId="28434"/>
    <cellStyle name="표준 5 4 7 2 3" xfId="2788"/>
    <cellStyle name="표준 5 4 7 2 3 2" xfId="6765"/>
    <cellStyle name="표준 5 4 7 2 3 2 2" xfId="17909"/>
    <cellStyle name="표준 5 4 7 2 3 2 2 2" xfId="40600"/>
    <cellStyle name="표준 5 4 7 2 3 2 3" xfId="25453"/>
    <cellStyle name="표준 5 4 7 2 3 2 3 2" xfId="48142"/>
    <cellStyle name="표준 5 4 7 2 3 2 4" xfId="33079"/>
    <cellStyle name="표준 5 4 7 2 3 3" xfId="11391"/>
    <cellStyle name="표준 5 4 7 2 3 4" xfId="14174"/>
    <cellStyle name="표준 5 4 7 2 3 4 2" xfId="36865"/>
    <cellStyle name="표준 5 4 7 2 3 5" xfId="21737"/>
    <cellStyle name="표준 5 4 7 2 3 5 2" xfId="44426"/>
    <cellStyle name="표준 5 4 7 2 3 6" xfId="29363"/>
    <cellStyle name="표준 5 4 7 2 4" xfId="4866"/>
    <cellStyle name="표준 5 4 7 2 4 2" xfId="16051"/>
    <cellStyle name="표준 5 4 7 2 4 2 2" xfId="38742"/>
    <cellStyle name="표준 5 4 7 2 4 3" xfId="23595"/>
    <cellStyle name="표준 5 4 7 2 4 3 2" xfId="46284"/>
    <cellStyle name="표준 5 4 7 2 4 4" xfId="31221"/>
    <cellStyle name="표준 5 4 7 2 5" xfId="8305"/>
    <cellStyle name="표준 5 4 7 2 6" xfId="12279"/>
    <cellStyle name="표준 5 4 7 2 6 2" xfId="34970"/>
    <cellStyle name="표준 5 4 7 2 7" xfId="19877"/>
    <cellStyle name="표준 5 4 7 2 7 2" xfId="42568"/>
    <cellStyle name="표준 5 4 7 2 8" xfId="27505"/>
    <cellStyle name="표준 5 4 7 3" xfId="1369"/>
    <cellStyle name="표준 5 4 7 3 2" xfId="3267"/>
    <cellStyle name="표준 5 4 7 3 2 2" xfId="7244"/>
    <cellStyle name="표준 5 4 7 3 2 2 2" xfId="18379"/>
    <cellStyle name="표준 5 4 7 3 2 2 2 2" xfId="41070"/>
    <cellStyle name="표준 5 4 7 3 2 2 3" xfId="25921"/>
    <cellStyle name="표준 5 4 7 3 2 2 3 2" xfId="48610"/>
    <cellStyle name="표준 5 4 7 3 2 2 4" xfId="33547"/>
    <cellStyle name="표준 5 4 7 3 2 3" xfId="10098"/>
    <cellStyle name="표준 5 4 7 3 2 4" xfId="14653"/>
    <cellStyle name="표준 5 4 7 3 2 4 2" xfId="37344"/>
    <cellStyle name="표준 5 4 7 3 2 5" xfId="22205"/>
    <cellStyle name="표준 5 4 7 3 2 5 2" xfId="44894"/>
    <cellStyle name="표준 5 4 7 3 2 6" xfId="29831"/>
    <cellStyle name="표준 5 4 7 3 3" xfId="5346"/>
    <cellStyle name="표준 5 4 7 3 3 2" xfId="16519"/>
    <cellStyle name="표준 5 4 7 3 3 2 2" xfId="39210"/>
    <cellStyle name="표준 5 4 7 3 3 3" xfId="24063"/>
    <cellStyle name="표준 5 4 7 3 3 3 2" xfId="46752"/>
    <cellStyle name="표준 5 4 7 3 3 4" xfId="31689"/>
    <cellStyle name="표준 5 4 7 3 4" xfId="11449"/>
    <cellStyle name="표준 5 4 7 3 5" xfId="12758"/>
    <cellStyle name="표준 5 4 7 3 5 2" xfId="35449"/>
    <cellStyle name="표준 5 4 7 3 6" xfId="20345"/>
    <cellStyle name="표준 5 4 7 3 6 2" xfId="43036"/>
    <cellStyle name="표준 5 4 7 3 7" xfId="27973"/>
    <cellStyle name="표준 5 4 7 4" xfId="2302"/>
    <cellStyle name="표준 5 4 7 4 2" xfId="6279"/>
    <cellStyle name="표준 5 4 7 4 2 2" xfId="17448"/>
    <cellStyle name="표준 5 4 7 4 2 2 2" xfId="40139"/>
    <cellStyle name="표준 5 4 7 4 2 3" xfId="24992"/>
    <cellStyle name="표준 5 4 7 4 2 3 2" xfId="47681"/>
    <cellStyle name="표준 5 4 7 4 2 4" xfId="32618"/>
    <cellStyle name="표준 5 4 7 4 3" xfId="10405"/>
    <cellStyle name="표준 5 4 7 4 4" xfId="13690"/>
    <cellStyle name="표준 5 4 7 4 4 2" xfId="36381"/>
    <cellStyle name="표준 5 4 7 4 5" xfId="21274"/>
    <cellStyle name="표준 5 4 7 4 5 2" xfId="43965"/>
    <cellStyle name="표준 5 4 7 4 6" xfId="28902"/>
    <cellStyle name="표준 5 4 7 5" xfId="4337"/>
    <cellStyle name="표준 5 4 7 5 2" xfId="15589"/>
    <cellStyle name="표준 5 4 7 5 2 2" xfId="38280"/>
    <cellStyle name="표준 5 4 7 5 3" xfId="23134"/>
    <cellStyle name="표준 5 4 7 5 3 2" xfId="45823"/>
    <cellStyle name="표준 5 4 7 5 4" xfId="30760"/>
    <cellStyle name="표준 5 4 7 6" xfId="11151"/>
    <cellStyle name="표준 5 4 7 7" xfId="11790"/>
    <cellStyle name="표준 5 4 7 7 2" xfId="34481"/>
    <cellStyle name="표준 5 4 7 8" xfId="19415"/>
    <cellStyle name="표준 5 4 7 8 2" xfId="42106"/>
    <cellStyle name="표준 5 4 7 9" xfId="27044"/>
    <cellStyle name="표준 5 4 8" xfId="654"/>
    <cellStyle name="표준 5 4 8 2" xfId="1601"/>
    <cellStyle name="표준 5 4 8 2 2" xfId="3499"/>
    <cellStyle name="표준 5 4 8 2 2 2" xfId="7476"/>
    <cellStyle name="표준 5 4 8 2 2 2 2" xfId="18609"/>
    <cellStyle name="표준 5 4 8 2 2 2 2 2" xfId="41300"/>
    <cellStyle name="표준 5 4 8 2 2 2 3" xfId="26151"/>
    <cellStyle name="표준 5 4 8 2 2 2 3 2" xfId="48840"/>
    <cellStyle name="표준 5 4 8 2 2 2 4" xfId="33777"/>
    <cellStyle name="표준 5 4 8 2 2 3" xfId="11220"/>
    <cellStyle name="표준 5 4 8 2 2 4" xfId="14885"/>
    <cellStyle name="표준 5 4 8 2 2 4 2" xfId="37576"/>
    <cellStyle name="표준 5 4 8 2 2 5" xfId="22435"/>
    <cellStyle name="표준 5 4 8 2 2 5 2" xfId="45124"/>
    <cellStyle name="표준 5 4 8 2 2 6" xfId="30061"/>
    <cellStyle name="표준 5 4 8 2 3" xfId="5578"/>
    <cellStyle name="표준 5 4 8 2 3 2" xfId="16749"/>
    <cellStyle name="표준 5 4 8 2 3 2 2" xfId="39440"/>
    <cellStyle name="표준 5 4 8 2 3 3" xfId="24293"/>
    <cellStyle name="표준 5 4 8 2 3 3 2" xfId="46982"/>
    <cellStyle name="표준 5 4 8 2 3 4" xfId="31919"/>
    <cellStyle name="표준 5 4 8 2 4" xfId="9889"/>
    <cellStyle name="표준 5 4 8 2 5" xfId="12990"/>
    <cellStyle name="표준 5 4 8 2 5 2" xfId="35681"/>
    <cellStyle name="표준 5 4 8 2 6" xfId="20575"/>
    <cellStyle name="표준 5 4 8 2 6 2" xfId="43266"/>
    <cellStyle name="표준 5 4 8 2 7" xfId="28203"/>
    <cellStyle name="표준 5 4 8 3" xfId="2552"/>
    <cellStyle name="표준 5 4 8 3 2" xfId="6529"/>
    <cellStyle name="표준 5 4 8 3 2 2" xfId="17678"/>
    <cellStyle name="표준 5 4 8 3 2 2 2" xfId="40369"/>
    <cellStyle name="표준 5 4 8 3 2 3" xfId="25222"/>
    <cellStyle name="표준 5 4 8 3 2 3 2" xfId="47911"/>
    <cellStyle name="표준 5 4 8 3 2 4" xfId="32848"/>
    <cellStyle name="표준 5 4 8 3 3" xfId="8087"/>
    <cellStyle name="표준 5 4 8 3 4" xfId="13939"/>
    <cellStyle name="표준 5 4 8 3 4 2" xfId="36630"/>
    <cellStyle name="표준 5 4 8 3 5" xfId="21506"/>
    <cellStyle name="표준 5 4 8 3 5 2" xfId="44195"/>
    <cellStyle name="표준 5 4 8 3 6" xfId="29132"/>
    <cellStyle name="표준 5 4 8 4" xfId="4630"/>
    <cellStyle name="표준 5 4 8 4 2" xfId="15820"/>
    <cellStyle name="표준 5 4 8 4 2 2" xfId="38511"/>
    <cellStyle name="표준 5 4 8 4 3" xfId="23364"/>
    <cellStyle name="표준 5 4 8 4 3 2" xfId="46053"/>
    <cellStyle name="표준 5 4 8 4 4" xfId="30990"/>
    <cellStyle name="표준 5 4 8 5" xfId="10333"/>
    <cellStyle name="표준 5 4 8 6" xfId="12044"/>
    <cellStyle name="표준 5 4 8 6 2" xfId="34735"/>
    <cellStyle name="표준 5 4 8 7" xfId="19645"/>
    <cellStyle name="표준 5 4 8 7 2" xfId="42336"/>
    <cellStyle name="표준 5 4 8 8" xfId="27274"/>
    <cellStyle name="표준 5 4 9" xfId="1137"/>
    <cellStyle name="표준 5 4 9 2" xfId="3035"/>
    <cellStyle name="표준 5 4 9 2 2" xfId="7012"/>
    <cellStyle name="표준 5 4 9 2 2 2" xfId="18147"/>
    <cellStyle name="표준 5 4 9 2 2 2 2" xfId="40838"/>
    <cellStyle name="표준 5 4 9 2 2 3" xfId="25690"/>
    <cellStyle name="표준 5 4 9 2 2 3 2" xfId="48379"/>
    <cellStyle name="표준 5 4 9 2 2 4" xfId="33316"/>
    <cellStyle name="표준 5 4 9 2 3" xfId="9751"/>
    <cellStyle name="표준 5 4 9 2 4" xfId="14421"/>
    <cellStyle name="표준 5 4 9 2 4 2" xfId="37112"/>
    <cellStyle name="표준 5 4 9 2 5" xfId="21974"/>
    <cellStyle name="표준 5 4 9 2 5 2" xfId="44663"/>
    <cellStyle name="표준 5 4 9 2 6" xfId="29600"/>
    <cellStyle name="표준 5 4 9 3" xfId="5114"/>
    <cellStyle name="표준 5 4 9 3 2" xfId="16288"/>
    <cellStyle name="표준 5 4 9 3 2 2" xfId="38979"/>
    <cellStyle name="표준 5 4 9 3 3" xfId="23832"/>
    <cellStyle name="표준 5 4 9 3 3 2" xfId="46521"/>
    <cellStyle name="표준 5 4 9 3 4" xfId="31458"/>
    <cellStyle name="표준 5 4 9 4" xfId="10639"/>
    <cellStyle name="표준 5 4 9 5" xfId="12526"/>
    <cellStyle name="표준 5 4 9 5 2" xfId="35217"/>
    <cellStyle name="표준 5 4 9 6" xfId="20114"/>
    <cellStyle name="표준 5 4 9 6 2" xfId="42805"/>
    <cellStyle name="표준 5 4 9 7" xfId="27742"/>
    <cellStyle name="표준 5 5" xfId="69"/>
    <cellStyle name="표준 5 5 10" xfId="4034"/>
    <cellStyle name="표준 5 5 10 2" xfId="15360"/>
    <cellStyle name="표준 5 5 10 2 2" xfId="38051"/>
    <cellStyle name="표준 5 5 10 3" xfId="22907"/>
    <cellStyle name="표준 5 5 10 3 2" xfId="45596"/>
    <cellStyle name="표준 5 5 10 4" xfId="30533"/>
    <cellStyle name="표준 5 5 11" xfId="8762"/>
    <cellStyle name="표준 5 5 12" xfId="11558"/>
    <cellStyle name="표준 5 5 12 2" xfId="34249"/>
    <cellStyle name="표준 5 5 13" xfId="19187"/>
    <cellStyle name="표준 5 5 13 2" xfId="41878"/>
    <cellStyle name="표준 5 5 14" xfId="26817"/>
    <cellStyle name="표준 5 5 2" xfId="102"/>
    <cellStyle name="표준 5 5 2 10" xfId="11574"/>
    <cellStyle name="표준 5 5 2 10 2" xfId="34265"/>
    <cellStyle name="표준 5 5 2 11" xfId="19203"/>
    <cellStyle name="표준 5 5 2 11 2" xfId="41894"/>
    <cellStyle name="표준 5 5 2 12" xfId="26833"/>
    <cellStyle name="표준 5 5 2 2" xfId="197"/>
    <cellStyle name="표준 5 5 2 2 10" xfId="19254"/>
    <cellStyle name="표준 5 5 2 2 10 2" xfId="41945"/>
    <cellStyle name="표준 5 5 2 2 11" xfId="26883"/>
    <cellStyle name="표준 5 5 2 2 2" xfId="312"/>
    <cellStyle name="표준 5 5 2 2 2 10" xfId="26994"/>
    <cellStyle name="표준 5 5 2 2 2 2" xfId="549"/>
    <cellStyle name="표준 5 5 2 2 2 2 2" xfId="1075"/>
    <cellStyle name="표준 5 5 2 2 2 2 2 2" xfId="2013"/>
    <cellStyle name="표준 5 5 2 2 2 2 2 2 2" xfId="3911"/>
    <cellStyle name="표준 5 5 2 2 2 2 2 2 2 2" xfId="7888"/>
    <cellStyle name="표준 5 5 2 2 2 2 2 2 2 2 2" xfId="19021"/>
    <cellStyle name="표준 5 5 2 2 2 2 2 2 2 2 2 2" xfId="41712"/>
    <cellStyle name="표준 5 5 2 2 2 2 2 2 2 2 3" xfId="26563"/>
    <cellStyle name="표준 5 5 2 2 2 2 2 2 2 2 3 2" xfId="49252"/>
    <cellStyle name="표준 5 5 2 2 2 2 2 2 2 2 4" xfId="34189"/>
    <cellStyle name="표준 5 5 2 2 2 2 2 2 2 3" xfId="10762"/>
    <cellStyle name="표준 5 5 2 2 2 2 2 2 2 4" xfId="15297"/>
    <cellStyle name="표준 5 5 2 2 2 2 2 2 2 4 2" xfId="37988"/>
    <cellStyle name="표준 5 5 2 2 2 2 2 2 2 5" xfId="22847"/>
    <cellStyle name="표준 5 5 2 2 2 2 2 2 2 5 2" xfId="45536"/>
    <cellStyle name="표준 5 5 2 2 2 2 2 2 2 6" xfId="30473"/>
    <cellStyle name="표준 5 5 2 2 2 2 2 2 3" xfId="5990"/>
    <cellStyle name="표준 5 5 2 2 2 2 2 2 3 2" xfId="17161"/>
    <cellStyle name="표준 5 5 2 2 2 2 2 2 3 2 2" xfId="39852"/>
    <cellStyle name="표준 5 5 2 2 2 2 2 2 3 3" xfId="24705"/>
    <cellStyle name="표준 5 5 2 2 2 2 2 2 3 3 2" xfId="47394"/>
    <cellStyle name="표준 5 5 2 2 2 2 2 2 3 4" xfId="32331"/>
    <cellStyle name="표준 5 5 2 2 2 2 2 2 4" xfId="8812"/>
    <cellStyle name="표준 5 5 2 2 2 2 2 2 5" xfId="13402"/>
    <cellStyle name="표준 5 5 2 2 2 2 2 2 5 2" xfId="36093"/>
    <cellStyle name="표준 5 5 2 2 2 2 2 2 6" xfId="20987"/>
    <cellStyle name="표준 5 5 2 2 2 2 2 2 6 2" xfId="43678"/>
    <cellStyle name="표준 5 5 2 2 2 2 2 2 7" xfId="28615"/>
    <cellStyle name="표준 5 5 2 2 2 2 2 3" xfId="2973"/>
    <cellStyle name="표준 5 5 2 2 2 2 2 3 2" xfId="6950"/>
    <cellStyle name="표준 5 5 2 2 2 2 2 3 2 2" xfId="18091"/>
    <cellStyle name="표준 5 5 2 2 2 2 2 3 2 2 2" xfId="40782"/>
    <cellStyle name="표준 5 5 2 2 2 2 2 3 2 3" xfId="25634"/>
    <cellStyle name="표준 5 5 2 2 2 2 2 3 2 3 2" xfId="48323"/>
    <cellStyle name="표준 5 5 2 2 2 2 2 3 2 4" xfId="33260"/>
    <cellStyle name="표준 5 5 2 2 2 2 2 3 3" xfId="10611"/>
    <cellStyle name="표준 5 5 2 2 2 2 2 3 4" xfId="14359"/>
    <cellStyle name="표준 5 5 2 2 2 2 2 3 4 2" xfId="37050"/>
    <cellStyle name="표준 5 5 2 2 2 2 2 3 5" xfId="21918"/>
    <cellStyle name="표준 5 5 2 2 2 2 2 3 5 2" xfId="44607"/>
    <cellStyle name="표준 5 5 2 2 2 2 2 3 6" xfId="29544"/>
    <cellStyle name="표준 5 5 2 2 2 2 2 4" xfId="5051"/>
    <cellStyle name="표준 5 5 2 2 2 2 2 4 2" xfId="16232"/>
    <cellStyle name="표준 5 5 2 2 2 2 2 4 2 2" xfId="38923"/>
    <cellStyle name="표준 5 5 2 2 2 2 2 4 3" xfId="23776"/>
    <cellStyle name="표준 5 5 2 2 2 2 2 4 3 2" xfId="46465"/>
    <cellStyle name="표준 5 5 2 2 2 2 2 4 4" xfId="31402"/>
    <cellStyle name="표준 5 5 2 2 2 2 2 5" xfId="8699"/>
    <cellStyle name="표준 5 5 2 2 2 2 2 6" xfId="12464"/>
    <cellStyle name="표준 5 5 2 2 2 2 2 6 2" xfId="35155"/>
    <cellStyle name="표준 5 5 2 2 2 2 2 7" xfId="20058"/>
    <cellStyle name="표준 5 5 2 2 2 2 2 7 2" xfId="42749"/>
    <cellStyle name="표준 5 5 2 2 2 2 2 8" xfId="27686"/>
    <cellStyle name="표준 5 5 2 2 2 2 3" xfId="1551"/>
    <cellStyle name="표준 5 5 2 2 2 2 3 2" xfId="3449"/>
    <cellStyle name="표준 5 5 2 2 2 2 3 2 2" xfId="7426"/>
    <cellStyle name="표준 5 5 2 2 2 2 3 2 2 2" xfId="18560"/>
    <cellStyle name="표준 5 5 2 2 2 2 3 2 2 2 2" xfId="41251"/>
    <cellStyle name="표준 5 5 2 2 2 2 3 2 2 3" xfId="26102"/>
    <cellStyle name="표준 5 5 2 2 2 2 3 2 2 3 2" xfId="48791"/>
    <cellStyle name="표준 5 5 2 2 2 2 3 2 2 4" xfId="33728"/>
    <cellStyle name="표준 5 5 2 2 2 2 3 2 3" xfId="8196"/>
    <cellStyle name="표준 5 5 2 2 2 2 3 2 4" xfId="14835"/>
    <cellStyle name="표준 5 5 2 2 2 2 3 2 4 2" xfId="37526"/>
    <cellStyle name="표준 5 5 2 2 2 2 3 2 5" xfId="22386"/>
    <cellStyle name="표준 5 5 2 2 2 2 3 2 5 2" xfId="45075"/>
    <cellStyle name="표준 5 5 2 2 2 2 3 2 6" xfId="30012"/>
    <cellStyle name="표준 5 5 2 2 2 2 3 3" xfId="5528"/>
    <cellStyle name="표준 5 5 2 2 2 2 3 3 2" xfId="16700"/>
    <cellStyle name="표준 5 5 2 2 2 2 3 3 2 2" xfId="39391"/>
    <cellStyle name="표준 5 5 2 2 2 2 3 3 3" xfId="24244"/>
    <cellStyle name="표준 5 5 2 2 2 2 3 3 3 2" xfId="46933"/>
    <cellStyle name="표준 5 5 2 2 2 2 3 3 4" xfId="31870"/>
    <cellStyle name="표준 5 5 2 2 2 2 3 4" xfId="9131"/>
    <cellStyle name="표준 5 5 2 2 2 2 3 5" xfId="12940"/>
    <cellStyle name="표준 5 5 2 2 2 2 3 5 2" xfId="35631"/>
    <cellStyle name="표준 5 5 2 2 2 2 3 6" xfId="20526"/>
    <cellStyle name="표준 5 5 2 2 2 2 3 6 2" xfId="43217"/>
    <cellStyle name="표준 5 5 2 2 2 2 3 7" xfId="28154"/>
    <cellStyle name="표준 5 5 2 2 2 2 4" xfId="2488"/>
    <cellStyle name="표준 5 5 2 2 2 2 4 2" xfId="6465"/>
    <cellStyle name="표준 5 5 2 2 2 2 4 2 2" xfId="17629"/>
    <cellStyle name="표준 5 5 2 2 2 2 4 2 2 2" xfId="40320"/>
    <cellStyle name="표준 5 5 2 2 2 2 4 2 3" xfId="25173"/>
    <cellStyle name="표준 5 5 2 2 2 2 4 2 3 2" xfId="47862"/>
    <cellStyle name="표준 5 5 2 2 2 2 4 2 4" xfId="32799"/>
    <cellStyle name="표준 5 5 2 2 2 2 4 3" xfId="4055"/>
    <cellStyle name="표준 5 5 2 2 2 2 4 4" xfId="13876"/>
    <cellStyle name="표준 5 5 2 2 2 2 4 4 2" xfId="36567"/>
    <cellStyle name="표준 5 5 2 2 2 2 4 5" xfId="21456"/>
    <cellStyle name="표준 5 5 2 2 2 2 4 5 2" xfId="44146"/>
    <cellStyle name="표준 5 5 2 2 2 2 4 6" xfId="29083"/>
    <cellStyle name="표준 5 5 2 2 2 2 5" xfId="4523"/>
    <cellStyle name="표준 5 5 2 2 2 2 5 2" xfId="15770"/>
    <cellStyle name="표준 5 5 2 2 2 2 5 2 2" xfId="38461"/>
    <cellStyle name="표준 5 5 2 2 2 2 5 3" xfId="23315"/>
    <cellStyle name="표준 5 5 2 2 2 2 5 3 2" xfId="46004"/>
    <cellStyle name="표준 5 5 2 2 2 2 5 4" xfId="30941"/>
    <cellStyle name="표준 5 5 2 2 2 2 6" xfId="11481"/>
    <cellStyle name="표준 5 5 2 2 2 2 7" xfId="11976"/>
    <cellStyle name="표준 5 5 2 2 2 2 7 2" xfId="34667"/>
    <cellStyle name="표준 5 5 2 2 2 2 8" xfId="19596"/>
    <cellStyle name="표준 5 5 2 2 2 2 8 2" xfId="42287"/>
    <cellStyle name="표준 5 5 2 2 2 2 9" xfId="27225"/>
    <cellStyle name="표준 5 5 2 2 2 3" xfId="839"/>
    <cellStyle name="표준 5 5 2 2 2 3 2" xfId="1782"/>
    <cellStyle name="표준 5 5 2 2 2 3 2 2" xfId="3680"/>
    <cellStyle name="표준 5 5 2 2 2 3 2 2 2" xfId="7657"/>
    <cellStyle name="표준 5 5 2 2 2 3 2 2 2 2" xfId="18790"/>
    <cellStyle name="표준 5 5 2 2 2 3 2 2 2 2 2" xfId="41481"/>
    <cellStyle name="표준 5 5 2 2 2 3 2 2 2 3" xfId="26332"/>
    <cellStyle name="표준 5 5 2 2 2 3 2 2 2 3 2" xfId="49021"/>
    <cellStyle name="표준 5 5 2 2 2 3 2 2 2 4" xfId="33958"/>
    <cellStyle name="표준 5 5 2 2 2 3 2 2 3" xfId="10712"/>
    <cellStyle name="표준 5 5 2 2 2 3 2 2 4" xfId="15066"/>
    <cellStyle name="표준 5 5 2 2 2 3 2 2 4 2" xfId="37757"/>
    <cellStyle name="표준 5 5 2 2 2 3 2 2 5" xfId="22616"/>
    <cellStyle name="표준 5 5 2 2 2 3 2 2 5 2" xfId="45305"/>
    <cellStyle name="표준 5 5 2 2 2 3 2 2 6" xfId="30242"/>
    <cellStyle name="표준 5 5 2 2 2 3 2 3" xfId="5759"/>
    <cellStyle name="표준 5 5 2 2 2 3 2 3 2" xfId="16930"/>
    <cellStyle name="표준 5 5 2 2 2 3 2 3 2 2" xfId="39621"/>
    <cellStyle name="표준 5 5 2 2 2 3 2 3 3" xfId="24474"/>
    <cellStyle name="표준 5 5 2 2 2 3 2 3 3 2" xfId="47163"/>
    <cellStyle name="표준 5 5 2 2 2 3 2 3 4" xfId="32100"/>
    <cellStyle name="표준 5 5 2 2 2 3 2 4" xfId="11102"/>
    <cellStyle name="표준 5 5 2 2 2 3 2 5" xfId="13171"/>
    <cellStyle name="표준 5 5 2 2 2 3 2 5 2" xfId="35862"/>
    <cellStyle name="표준 5 5 2 2 2 3 2 6" xfId="20756"/>
    <cellStyle name="표준 5 5 2 2 2 3 2 6 2" xfId="43447"/>
    <cellStyle name="표준 5 5 2 2 2 3 2 7" xfId="28384"/>
    <cellStyle name="표준 5 5 2 2 2 3 3" xfId="2737"/>
    <cellStyle name="표준 5 5 2 2 2 3 3 2" xfId="6714"/>
    <cellStyle name="표준 5 5 2 2 2 3 3 2 2" xfId="17859"/>
    <cellStyle name="표준 5 5 2 2 2 3 3 2 2 2" xfId="40550"/>
    <cellStyle name="표준 5 5 2 2 2 3 3 2 3" xfId="25403"/>
    <cellStyle name="표준 5 5 2 2 2 3 3 2 3 2" xfId="48092"/>
    <cellStyle name="표준 5 5 2 2 2 3 3 2 4" xfId="33029"/>
    <cellStyle name="표준 5 5 2 2 2 3 3 3" xfId="9351"/>
    <cellStyle name="표준 5 5 2 2 2 3 3 4" xfId="14124"/>
    <cellStyle name="표준 5 5 2 2 2 3 3 4 2" xfId="36815"/>
    <cellStyle name="표준 5 5 2 2 2 3 3 5" xfId="21687"/>
    <cellStyle name="표준 5 5 2 2 2 3 3 5 2" xfId="44376"/>
    <cellStyle name="표준 5 5 2 2 2 3 3 6" xfId="29313"/>
    <cellStyle name="표준 5 5 2 2 2 3 4" xfId="4815"/>
    <cellStyle name="표준 5 5 2 2 2 3 4 2" xfId="16001"/>
    <cellStyle name="표준 5 5 2 2 2 3 4 2 2" xfId="38692"/>
    <cellStyle name="표준 5 5 2 2 2 3 4 3" xfId="23545"/>
    <cellStyle name="표준 5 5 2 2 2 3 4 3 2" xfId="46234"/>
    <cellStyle name="표준 5 5 2 2 2 3 4 4" xfId="31171"/>
    <cellStyle name="표준 5 5 2 2 2 3 5" xfId="8927"/>
    <cellStyle name="표준 5 5 2 2 2 3 6" xfId="12229"/>
    <cellStyle name="표준 5 5 2 2 2 3 6 2" xfId="34920"/>
    <cellStyle name="표준 5 5 2 2 2 3 7" xfId="19827"/>
    <cellStyle name="표준 5 5 2 2 2 3 7 2" xfId="42518"/>
    <cellStyle name="표준 5 5 2 2 2 3 8" xfId="27455"/>
    <cellStyle name="표준 5 5 2 2 2 4" xfId="1319"/>
    <cellStyle name="표준 5 5 2 2 2 4 2" xfId="3217"/>
    <cellStyle name="표준 5 5 2 2 2 4 2 2" xfId="7194"/>
    <cellStyle name="표준 5 5 2 2 2 4 2 2 2" xfId="18329"/>
    <cellStyle name="표준 5 5 2 2 2 4 2 2 2 2" xfId="41020"/>
    <cellStyle name="표준 5 5 2 2 2 4 2 2 3" xfId="25871"/>
    <cellStyle name="표준 5 5 2 2 2 4 2 2 3 2" xfId="48560"/>
    <cellStyle name="표준 5 5 2 2 2 4 2 2 4" xfId="33497"/>
    <cellStyle name="표준 5 5 2 2 2 4 2 3" xfId="10319"/>
    <cellStyle name="표준 5 5 2 2 2 4 2 4" xfId="14603"/>
    <cellStyle name="표준 5 5 2 2 2 4 2 4 2" xfId="37294"/>
    <cellStyle name="표준 5 5 2 2 2 4 2 5" xfId="22155"/>
    <cellStyle name="표준 5 5 2 2 2 4 2 5 2" xfId="44844"/>
    <cellStyle name="표준 5 5 2 2 2 4 2 6" xfId="29781"/>
    <cellStyle name="표준 5 5 2 2 2 4 3" xfId="5296"/>
    <cellStyle name="표준 5 5 2 2 2 4 3 2" xfId="16469"/>
    <cellStyle name="표준 5 5 2 2 2 4 3 2 2" xfId="39160"/>
    <cellStyle name="표준 5 5 2 2 2 4 3 3" xfId="24013"/>
    <cellStyle name="표준 5 5 2 2 2 4 3 3 2" xfId="46702"/>
    <cellStyle name="표준 5 5 2 2 2 4 3 4" xfId="31639"/>
    <cellStyle name="표준 5 5 2 2 2 4 4" xfId="11026"/>
    <cellStyle name="표준 5 5 2 2 2 4 5" xfId="12708"/>
    <cellStyle name="표준 5 5 2 2 2 4 5 2" xfId="35399"/>
    <cellStyle name="표준 5 5 2 2 2 4 6" xfId="20295"/>
    <cellStyle name="표준 5 5 2 2 2 4 6 2" xfId="42986"/>
    <cellStyle name="표준 5 5 2 2 2 4 7" xfId="27923"/>
    <cellStyle name="표준 5 5 2 2 2 5" xfId="2251"/>
    <cellStyle name="표준 5 5 2 2 2 5 2" xfId="6228"/>
    <cellStyle name="표준 5 5 2 2 2 5 2 2" xfId="17398"/>
    <cellStyle name="표준 5 5 2 2 2 5 2 2 2" xfId="40089"/>
    <cellStyle name="표준 5 5 2 2 2 5 2 3" xfId="24942"/>
    <cellStyle name="표준 5 5 2 2 2 5 2 3 2" xfId="47631"/>
    <cellStyle name="표준 5 5 2 2 2 5 2 4" xfId="32568"/>
    <cellStyle name="표준 5 5 2 2 2 5 3" xfId="10475"/>
    <cellStyle name="표준 5 5 2 2 2 5 4" xfId="13640"/>
    <cellStyle name="표준 5 5 2 2 2 5 4 2" xfId="36331"/>
    <cellStyle name="표준 5 5 2 2 2 5 5" xfId="21224"/>
    <cellStyle name="표준 5 5 2 2 2 5 5 2" xfId="43915"/>
    <cellStyle name="표준 5 5 2 2 2 5 6" xfId="28852"/>
    <cellStyle name="표준 5 5 2 2 2 6" xfId="4286"/>
    <cellStyle name="표준 5 5 2 2 2 6 2" xfId="15539"/>
    <cellStyle name="표준 5 5 2 2 2 6 2 2" xfId="38230"/>
    <cellStyle name="표준 5 5 2 2 2 6 3" xfId="23084"/>
    <cellStyle name="표준 5 5 2 2 2 6 3 2" xfId="45773"/>
    <cellStyle name="표준 5 5 2 2 2 6 4" xfId="30710"/>
    <cellStyle name="표준 5 5 2 2 2 7" xfId="4142"/>
    <cellStyle name="표준 5 5 2 2 2 8" xfId="11740"/>
    <cellStyle name="표준 5 5 2 2 2 8 2" xfId="34431"/>
    <cellStyle name="표준 5 5 2 2 2 9" xfId="19365"/>
    <cellStyle name="표준 5 5 2 2 2 9 2" xfId="42056"/>
    <cellStyle name="표준 5 5 2 2 3" xfId="438"/>
    <cellStyle name="표준 5 5 2 2 3 2" xfId="964"/>
    <cellStyle name="표준 5 5 2 2 3 2 2" xfId="1902"/>
    <cellStyle name="표준 5 5 2 2 3 2 2 2" xfId="3800"/>
    <cellStyle name="표준 5 5 2 2 3 2 2 2 2" xfId="7777"/>
    <cellStyle name="표준 5 5 2 2 3 2 2 2 2 2" xfId="18910"/>
    <cellStyle name="표준 5 5 2 2 3 2 2 2 2 2 2" xfId="41601"/>
    <cellStyle name="표준 5 5 2 2 3 2 2 2 2 3" xfId="26452"/>
    <cellStyle name="표준 5 5 2 2 3 2 2 2 2 3 2" xfId="49141"/>
    <cellStyle name="표준 5 5 2 2 3 2 2 2 2 4" xfId="34078"/>
    <cellStyle name="표준 5 5 2 2 3 2 2 2 3" xfId="11099"/>
    <cellStyle name="표준 5 5 2 2 3 2 2 2 4" xfId="15186"/>
    <cellStyle name="표준 5 5 2 2 3 2 2 2 4 2" xfId="37877"/>
    <cellStyle name="표준 5 5 2 2 3 2 2 2 5" xfId="22736"/>
    <cellStyle name="표준 5 5 2 2 3 2 2 2 5 2" xfId="45425"/>
    <cellStyle name="표준 5 5 2 2 3 2 2 2 6" xfId="30362"/>
    <cellStyle name="표준 5 5 2 2 3 2 2 3" xfId="5879"/>
    <cellStyle name="표준 5 5 2 2 3 2 2 3 2" xfId="17050"/>
    <cellStyle name="표준 5 5 2 2 3 2 2 3 2 2" xfId="39741"/>
    <cellStyle name="표준 5 5 2 2 3 2 2 3 3" xfId="24594"/>
    <cellStyle name="표준 5 5 2 2 3 2 2 3 3 2" xfId="47283"/>
    <cellStyle name="표준 5 5 2 2 3 2 2 3 4" xfId="32220"/>
    <cellStyle name="표준 5 5 2 2 3 2 2 4" xfId="9303"/>
    <cellStyle name="표준 5 5 2 2 3 2 2 5" xfId="13291"/>
    <cellStyle name="표준 5 5 2 2 3 2 2 5 2" xfId="35982"/>
    <cellStyle name="표준 5 5 2 2 3 2 2 6" xfId="20876"/>
    <cellStyle name="표준 5 5 2 2 3 2 2 6 2" xfId="43567"/>
    <cellStyle name="표준 5 5 2 2 3 2 2 7" xfId="28504"/>
    <cellStyle name="표준 5 5 2 2 3 2 3" xfId="2862"/>
    <cellStyle name="표준 5 5 2 2 3 2 3 2" xfId="6839"/>
    <cellStyle name="표준 5 5 2 2 3 2 3 2 2" xfId="17980"/>
    <cellStyle name="표준 5 5 2 2 3 2 3 2 2 2" xfId="40671"/>
    <cellStyle name="표준 5 5 2 2 3 2 3 2 3" xfId="25523"/>
    <cellStyle name="표준 5 5 2 2 3 2 3 2 3 2" xfId="48212"/>
    <cellStyle name="표준 5 5 2 2 3 2 3 2 4" xfId="33149"/>
    <cellStyle name="표준 5 5 2 2 3 2 3 3" xfId="8342"/>
    <cellStyle name="표준 5 5 2 2 3 2 3 4" xfId="14248"/>
    <cellStyle name="표준 5 5 2 2 3 2 3 4 2" xfId="36939"/>
    <cellStyle name="표준 5 5 2 2 3 2 3 5" xfId="21807"/>
    <cellStyle name="표준 5 5 2 2 3 2 3 5 2" xfId="44496"/>
    <cellStyle name="표준 5 5 2 2 3 2 3 6" xfId="29433"/>
    <cellStyle name="표준 5 5 2 2 3 2 4" xfId="4940"/>
    <cellStyle name="표준 5 5 2 2 3 2 4 2" xfId="16121"/>
    <cellStyle name="표준 5 5 2 2 3 2 4 2 2" xfId="38812"/>
    <cellStyle name="표준 5 5 2 2 3 2 4 3" xfId="23665"/>
    <cellStyle name="표준 5 5 2 2 3 2 4 3 2" xfId="46354"/>
    <cellStyle name="표준 5 5 2 2 3 2 4 4" xfId="31291"/>
    <cellStyle name="표준 5 5 2 2 3 2 5" xfId="10189"/>
    <cellStyle name="표준 5 5 2 2 3 2 6" xfId="12353"/>
    <cellStyle name="표준 5 5 2 2 3 2 6 2" xfId="35044"/>
    <cellStyle name="표준 5 5 2 2 3 2 7" xfId="19947"/>
    <cellStyle name="표준 5 5 2 2 3 2 7 2" xfId="42638"/>
    <cellStyle name="표준 5 5 2 2 3 2 8" xfId="27575"/>
    <cellStyle name="표준 5 5 2 2 3 3" xfId="1440"/>
    <cellStyle name="표준 5 5 2 2 3 3 2" xfId="3338"/>
    <cellStyle name="표준 5 5 2 2 3 3 2 2" xfId="7315"/>
    <cellStyle name="표준 5 5 2 2 3 3 2 2 2" xfId="18449"/>
    <cellStyle name="표준 5 5 2 2 3 3 2 2 2 2" xfId="41140"/>
    <cellStyle name="표준 5 5 2 2 3 3 2 2 3" xfId="25991"/>
    <cellStyle name="표준 5 5 2 2 3 3 2 2 3 2" xfId="48680"/>
    <cellStyle name="표준 5 5 2 2 3 3 2 2 4" xfId="33617"/>
    <cellStyle name="표준 5 5 2 2 3 3 2 3" xfId="11183"/>
    <cellStyle name="표준 5 5 2 2 3 3 2 4" xfId="14724"/>
    <cellStyle name="표준 5 5 2 2 3 3 2 4 2" xfId="37415"/>
    <cellStyle name="표준 5 5 2 2 3 3 2 5" xfId="22275"/>
    <cellStyle name="표준 5 5 2 2 3 3 2 5 2" xfId="44964"/>
    <cellStyle name="표준 5 5 2 2 3 3 2 6" xfId="29901"/>
    <cellStyle name="표준 5 5 2 2 3 3 3" xfId="5417"/>
    <cellStyle name="표준 5 5 2 2 3 3 3 2" xfId="16589"/>
    <cellStyle name="표준 5 5 2 2 3 3 3 2 2" xfId="39280"/>
    <cellStyle name="표준 5 5 2 2 3 3 3 3" xfId="24133"/>
    <cellStyle name="표준 5 5 2 2 3 3 3 3 2" xfId="46822"/>
    <cellStyle name="표준 5 5 2 2 3 3 3 4" xfId="31759"/>
    <cellStyle name="표준 5 5 2 2 3 3 4" xfId="9216"/>
    <cellStyle name="표준 5 5 2 2 3 3 5" xfId="12829"/>
    <cellStyle name="표준 5 5 2 2 3 3 5 2" xfId="35520"/>
    <cellStyle name="표준 5 5 2 2 3 3 6" xfId="20415"/>
    <cellStyle name="표준 5 5 2 2 3 3 6 2" xfId="43106"/>
    <cellStyle name="표준 5 5 2 2 3 3 7" xfId="28043"/>
    <cellStyle name="표준 5 5 2 2 3 4" xfId="2377"/>
    <cellStyle name="표준 5 5 2 2 3 4 2" xfId="6354"/>
    <cellStyle name="표준 5 5 2 2 3 4 2 2" xfId="17518"/>
    <cellStyle name="표준 5 5 2 2 3 4 2 2 2" xfId="40209"/>
    <cellStyle name="표준 5 5 2 2 3 4 2 3" xfId="25062"/>
    <cellStyle name="표준 5 5 2 2 3 4 2 3 2" xfId="47751"/>
    <cellStyle name="표준 5 5 2 2 3 4 2 4" xfId="32688"/>
    <cellStyle name="표준 5 5 2 2 3 4 3" xfId="10187"/>
    <cellStyle name="표준 5 5 2 2 3 4 4" xfId="13765"/>
    <cellStyle name="표준 5 5 2 2 3 4 4 2" xfId="36456"/>
    <cellStyle name="표준 5 5 2 2 3 4 5" xfId="21345"/>
    <cellStyle name="표준 5 5 2 2 3 4 5 2" xfId="44035"/>
    <cellStyle name="표준 5 5 2 2 3 4 6" xfId="28972"/>
    <cellStyle name="표준 5 5 2 2 3 5" xfId="4412"/>
    <cellStyle name="표준 5 5 2 2 3 5 2" xfId="15659"/>
    <cellStyle name="표준 5 5 2 2 3 5 2 2" xfId="38350"/>
    <cellStyle name="표준 5 5 2 2 3 5 3" xfId="23204"/>
    <cellStyle name="표준 5 5 2 2 3 5 3 2" xfId="45893"/>
    <cellStyle name="표준 5 5 2 2 3 5 4" xfId="30830"/>
    <cellStyle name="표준 5 5 2 2 3 6" xfId="9282"/>
    <cellStyle name="표준 5 5 2 2 3 7" xfId="11865"/>
    <cellStyle name="표준 5 5 2 2 3 7 2" xfId="34556"/>
    <cellStyle name="표준 5 5 2 2 3 8" xfId="19485"/>
    <cellStyle name="표준 5 5 2 2 3 8 2" xfId="42176"/>
    <cellStyle name="표준 5 5 2 2 3 9" xfId="27114"/>
    <cellStyle name="표준 5 5 2 2 4" xfId="728"/>
    <cellStyle name="표준 5 5 2 2 4 2" xfId="1671"/>
    <cellStyle name="표준 5 5 2 2 4 2 2" xfId="3569"/>
    <cellStyle name="표준 5 5 2 2 4 2 2 2" xfId="7546"/>
    <cellStyle name="표준 5 5 2 2 4 2 2 2 2" xfId="18679"/>
    <cellStyle name="표준 5 5 2 2 4 2 2 2 2 2" xfId="41370"/>
    <cellStyle name="표준 5 5 2 2 4 2 2 2 3" xfId="26221"/>
    <cellStyle name="표준 5 5 2 2 4 2 2 2 3 2" xfId="48910"/>
    <cellStyle name="표준 5 5 2 2 4 2 2 2 4" xfId="33847"/>
    <cellStyle name="표준 5 5 2 2 4 2 2 3" xfId="10835"/>
    <cellStyle name="표준 5 5 2 2 4 2 2 4" xfId="14955"/>
    <cellStyle name="표준 5 5 2 2 4 2 2 4 2" xfId="37646"/>
    <cellStyle name="표준 5 5 2 2 4 2 2 5" xfId="22505"/>
    <cellStyle name="표준 5 5 2 2 4 2 2 5 2" xfId="45194"/>
    <cellStyle name="표준 5 5 2 2 4 2 2 6" xfId="30131"/>
    <cellStyle name="표준 5 5 2 2 4 2 3" xfId="5648"/>
    <cellStyle name="표준 5 5 2 2 4 2 3 2" xfId="16819"/>
    <cellStyle name="표준 5 5 2 2 4 2 3 2 2" xfId="39510"/>
    <cellStyle name="표준 5 5 2 2 4 2 3 3" xfId="24363"/>
    <cellStyle name="표준 5 5 2 2 4 2 3 3 2" xfId="47052"/>
    <cellStyle name="표준 5 5 2 2 4 2 3 4" xfId="31989"/>
    <cellStyle name="표준 5 5 2 2 4 2 4" xfId="8706"/>
    <cellStyle name="표준 5 5 2 2 4 2 5" xfId="13060"/>
    <cellStyle name="표준 5 5 2 2 4 2 5 2" xfId="35751"/>
    <cellStyle name="표준 5 5 2 2 4 2 6" xfId="20645"/>
    <cellStyle name="표준 5 5 2 2 4 2 6 2" xfId="43336"/>
    <cellStyle name="표준 5 5 2 2 4 2 7" xfId="28273"/>
    <cellStyle name="표준 5 5 2 2 4 3" xfId="2626"/>
    <cellStyle name="표준 5 5 2 2 4 3 2" xfId="6603"/>
    <cellStyle name="표준 5 5 2 2 4 3 2 2" xfId="17748"/>
    <cellStyle name="표준 5 5 2 2 4 3 2 2 2" xfId="40439"/>
    <cellStyle name="표준 5 5 2 2 4 3 2 3" xfId="25292"/>
    <cellStyle name="표준 5 5 2 2 4 3 2 3 2" xfId="47981"/>
    <cellStyle name="표준 5 5 2 2 4 3 2 4" xfId="32918"/>
    <cellStyle name="표준 5 5 2 2 4 3 3" xfId="11069"/>
    <cellStyle name="표준 5 5 2 2 4 3 4" xfId="14013"/>
    <cellStyle name="표준 5 5 2 2 4 3 4 2" xfId="36704"/>
    <cellStyle name="표준 5 5 2 2 4 3 5" xfId="21576"/>
    <cellStyle name="표준 5 5 2 2 4 3 5 2" xfId="44265"/>
    <cellStyle name="표준 5 5 2 2 4 3 6" xfId="29202"/>
    <cellStyle name="표준 5 5 2 2 4 4" xfId="4704"/>
    <cellStyle name="표준 5 5 2 2 4 4 2" xfId="15890"/>
    <cellStyle name="표준 5 5 2 2 4 4 2 2" xfId="38581"/>
    <cellStyle name="표준 5 5 2 2 4 4 3" xfId="23434"/>
    <cellStyle name="표준 5 5 2 2 4 4 3 2" xfId="46123"/>
    <cellStyle name="표준 5 5 2 2 4 4 4" xfId="31060"/>
    <cellStyle name="표준 5 5 2 2 4 5" xfId="9602"/>
    <cellStyle name="표준 5 5 2 2 4 6" xfId="12118"/>
    <cellStyle name="표준 5 5 2 2 4 6 2" xfId="34809"/>
    <cellStyle name="표준 5 5 2 2 4 7" xfId="19716"/>
    <cellStyle name="표준 5 5 2 2 4 7 2" xfId="42407"/>
    <cellStyle name="표준 5 5 2 2 4 8" xfId="27344"/>
    <cellStyle name="표준 5 5 2 2 5" xfId="1208"/>
    <cellStyle name="표준 5 5 2 2 5 2" xfId="3106"/>
    <cellStyle name="표준 5 5 2 2 5 2 2" xfId="7083"/>
    <cellStyle name="표준 5 5 2 2 5 2 2 2" xfId="18218"/>
    <cellStyle name="표준 5 5 2 2 5 2 2 2 2" xfId="40909"/>
    <cellStyle name="표준 5 5 2 2 5 2 2 3" xfId="25760"/>
    <cellStyle name="표준 5 5 2 2 5 2 2 3 2" xfId="48449"/>
    <cellStyle name="표준 5 5 2 2 5 2 2 4" xfId="33386"/>
    <cellStyle name="표준 5 5 2 2 5 2 3" xfId="10592"/>
    <cellStyle name="표준 5 5 2 2 5 2 4" xfId="14492"/>
    <cellStyle name="표준 5 5 2 2 5 2 4 2" xfId="37183"/>
    <cellStyle name="표준 5 5 2 2 5 2 5" xfId="22044"/>
    <cellStyle name="표준 5 5 2 2 5 2 5 2" xfId="44733"/>
    <cellStyle name="표준 5 5 2 2 5 2 6" xfId="29670"/>
    <cellStyle name="표준 5 5 2 2 5 3" xfId="5185"/>
    <cellStyle name="표준 5 5 2 2 5 3 2" xfId="16358"/>
    <cellStyle name="표준 5 5 2 2 5 3 2 2" xfId="39049"/>
    <cellStyle name="표준 5 5 2 2 5 3 3" xfId="23902"/>
    <cellStyle name="표준 5 5 2 2 5 3 3 2" xfId="46591"/>
    <cellStyle name="표준 5 5 2 2 5 3 4" xfId="31528"/>
    <cellStyle name="표준 5 5 2 2 5 4" xfId="10793"/>
    <cellStyle name="표준 5 5 2 2 5 5" xfId="12597"/>
    <cellStyle name="표준 5 5 2 2 5 5 2" xfId="35288"/>
    <cellStyle name="표준 5 5 2 2 5 6" xfId="20184"/>
    <cellStyle name="표준 5 5 2 2 5 6 2" xfId="42875"/>
    <cellStyle name="표준 5 5 2 2 5 7" xfId="27812"/>
    <cellStyle name="표준 5 5 2 2 6" xfId="2140"/>
    <cellStyle name="표준 5 5 2 2 6 2" xfId="6117"/>
    <cellStyle name="표준 5 5 2 2 6 2 2" xfId="17287"/>
    <cellStyle name="표준 5 5 2 2 6 2 2 2" xfId="39978"/>
    <cellStyle name="표준 5 5 2 2 6 2 3" xfId="24831"/>
    <cellStyle name="표준 5 5 2 2 6 2 3 2" xfId="47520"/>
    <cellStyle name="표준 5 5 2 2 6 2 4" xfId="32457"/>
    <cellStyle name="표준 5 5 2 2 6 3" xfId="9630"/>
    <cellStyle name="표준 5 5 2 2 6 4" xfId="13529"/>
    <cellStyle name="표준 5 5 2 2 6 4 2" xfId="36220"/>
    <cellStyle name="표준 5 5 2 2 6 5" xfId="21113"/>
    <cellStyle name="표준 5 5 2 2 6 5 2" xfId="43804"/>
    <cellStyle name="표준 5 5 2 2 6 6" xfId="28741"/>
    <cellStyle name="표준 5 5 2 2 7" xfId="4169"/>
    <cellStyle name="표준 5 5 2 2 7 2" xfId="15428"/>
    <cellStyle name="표준 5 5 2 2 7 2 2" xfId="38119"/>
    <cellStyle name="표준 5 5 2 2 7 3" xfId="22973"/>
    <cellStyle name="표준 5 5 2 2 7 3 2" xfId="45662"/>
    <cellStyle name="표준 5 5 2 2 7 4" xfId="30599"/>
    <cellStyle name="표준 5 5 2 2 8" xfId="4332"/>
    <cellStyle name="표준 5 5 2 2 9" xfId="11629"/>
    <cellStyle name="표준 5 5 2 2 9 2" xfId="34320"/>
    <cellStyle name="표준 5 5 2 3" xfId="262"/>
    <cellStyle name="표준 5 5 2 3 10" xfId="26944"/>
    <cellStyle name="표준 5 5 2 3 2" xfId="499"/>
    <cellStyle name="표준 5 5 2 3 2 2" xfId="1025"/>
    <cellStyle name="표준 5 5 2 3 2 2 2" xfId="1963"/>
    <cellStyle name="표준 5 5 2 3 2 2 2 2" xfId="3861"/>
    <cellStyle name="표준 5 5 2 3 2 2 2 2 2" xfId="7838"/>
    <cellStyle name="표준 5 5 2 3 2 2 2 2 2 2" xfId="18971"/>
    <cellStyle name="표준 5 5 2 3 2 2 2 2 2 2 2" xfId="41662"/>
    <cellStyle name="표준 5 5 2 3 2 2 2 2 2 3" xfId="26513"/>
    <cellStyle name="표준 5 5 2 3 2 2 2 2 2 3 2" xfId="49202"/>
    <cellStyle name="표준 5 5 2 3 2 2 2 2 2 4" xfId="34139"/>
    <cellStyle name="표준 5 5 2 3 2 2 2 2 3" xfId="10943"/>
    <cellStyle name="표준 5 5 2 3 2 2 2 2 4" xfId="15247"/>
    <cellStyle name="표준 5 5 2 3 2 2 2 2 4 2" xfId="37938"/>
    <cellStyle name="표준 5 5 2 3 2 2 2 2 5" xfId="22797"/>
    <cellStyle name="표준 5 5 2 3 2 2 2 2 5 2" xfId="45486"/>
    <cellStyle name="표준 5 5 2 3 2 2 2 2 6" xfId="30423"/>
    <cellStyle name="표준 5 5 2 3 2 2 2 3" xfId="5940"/>
    <cellStyle name="표준 5 5 2 3 2 2 2 3 2" xfId="17111"/>
    <cellStyle name="표준 5 5 2 3 2 2 2 3 2 2" xfId="39802"/>
    <cellStyle name="표준 5 5 2 3 2 2 2 3 3" xfId="24655"/>
    <cellStyle name="표준 5 5 2 3 2 2 2 3 3 2" xfId="47344"/>
    <cellStyle name="표준 5 5 2 3 2 2 2 3 4" xfId="32281"/>
    <cellStyle name="표준 5 5 2 3 2 2 2 4" xfId="11447"/>
    <cellStyle name="표준 5 5 2 3 2 2 2 5" xfId="13352"/>
    <cellStyle name="표준 5 5 2 3 2 2 2 5 2" xfId="36043"/>
    <cellStyle name="표준 5 5 2 3 2 2 2 6" xfId="20937"/>
    <cellStyle name="표준 5 5 2 3 2 2 2 6 2" xfId="43628"/>
    <cellStyle name="표준 5 5 2 3 2 2 2 7" xfId="28565"/>
    <cellStyle name="표준 5 5 2 3 2 2 3" xfId="2923"/>
    <cellStyle name="표준 5 5 2 3 2 2 3 2" xfId="6900"/>
    <cellStyle name="표준 5 5 2 3 2 2 3 2 2" xfId="18041"/>
    <cellStyle name="표준 5 5 2 3 2 2 3 2 2 2" xfId="40732"/>
    <cellStyle name="표준 5 5 2 3 2 2 3 2 3" xfId="25584"/>
    <cellStyle name="표준 5 5 2 3 2 2 3 2 3 2" xfId="48273"/>
    <cellStyle name="표준 5 5 2 3 2 2 3 2 4" xfId="33210"/>
    <cellStyle name="표준 5 5 2 3 2 2 3 3" xfId="4623"/>
    <cellStyle name="표준 5 5 2 3 2 2 3 4" xfId="14309"/>
    <cellStyle name="표준 5 5 2 3 2 2 3 4 2" xfId="37000"/>
    <cellStyle name="표준 5 5 2 3 2 2 3 5" xfId="21868"/>
    <cellStyle name="표준 5 5 2 3 2 2 3 5 2" xfId="44557"/>
    <cellStyle name="표준 5 5 2 3 2 2 3 6" xfId="29494"/>
    <cellStyle name="표준 5 5 2 3 2 2 4" xfId="5001"/>
    <cellStyle name="표준 5 5 2 3 2 2 4 2" xfId="16182"/>
    <cellStyle name="표준 5 5 2 3 2 2 4 2 2" xfId="38873"/>
    <cellStyle name="표준 5 5 2 3 2 2 4 3" xfId="23726"/>
    <cellStyle name="표준 5 5 2 3 2 2 4 3 2" xfId="46415"/>
    <cellStyle name="표준 5 5 2 3 2 2 4 4" xfId="31352"/>
    <cellStyle name="표준 5 5 2 3 2 2 5" xfId="8294"/>
    <cellStyle name="표준 5 5 2 3 2 2 6" xfId="12414"/>
    <cellStyle name="표준 5 5 2 3 2 2 6 2" xfId="35105"/>
    <cellStyle name="표준 5 5 2 3 2 2 7" xfId="20008"/>
    <cellStyle name="표준 5 5 2 3 2 2 7 2" xfId="42699"/>
    <cellStyle name="표준 5 5 2 3 2 2 8" xfId="27636"/>
    <cellStyle name="표준 5 5 2 3 2 3" xfId="1501"/>
    <cellStyle name="표준 5 5 2 3 2 3 2" xfId="3399"/>
    <cellStyle name="표준 5 5 2 3 2 3 2 2" xfId="7376"/>
    <cellStyle name="표준 5 5 2 3 2 3 2 2 2" xfId="18510"/>
    <cellStyle name="표준 5 5 2 3 2 3 2 2 2 2" xfId="41201"/>
    <cellStyle name="표준 5 5 2 3 2 3 2 2 3" xfId="26052"/>
    <cellStyle name="표준 5 5 2 3 2 3 2 2 3 2" xfId="48741"/>
    <cellStyle name="표준 5 5 2 3 2 3 2 2 4" xfId="33678"/>
    <cellStyle name="표준 5 5 2 3 2 3 2 3" xfId="10536"/>
    <cellStyle name="표준 5 5 2 3 2 3 2 4" xfId="14785"/>
    <cellStyle name="표준 5 5 2 3 2 3 2 4 2" xfId="37476"/>
    <cellStyle name="표준 5 5 2 3 2 3 2 5" xfId="22336"/>
    <cellStyle name="표준 5 5 2 3 2 3 2 5 2" xfId="45025"/>
    <cellStyle name="표준 5 5 2 3 2 3 2 6" xfId="29962"/>
    <cellStyle name="표준 5 5 2 3 2 3 3" xfId="5478"/>
    <cellStyle name="표준 5 5 2 3 2 3 3 2" xfId="16650"/>
    <cellStyle name="표준 5 5 2 3 2 3 3 2 2" xfId="39341"/>
    <cellStyle name="표준 5 5 2 3 2 3 3 3" xfId="24194"/>
    <cellStyle name="표준 5 5 2 3 2 3 3 3 2" xfId="46883"/>
    <cellStyle name="표준 5 5 2 3 2 3 3 4" xfId="31820"/>
    <cellStyle name="표준 5 5 2 3 2 3 4" xfId="10859"/>
    <cellStyle name="표준 5 5 2 3 2 3 5" xfId="12890"/>
    <cellStyle name="표준 5 5 2 3 2 3 5 2" xfId="35581"/>
    <cellStyle name="표준 5 5 2 3 2 3 6" xfId="20476"/>
    <cellStyle name="표준 5 5 2 3 2 3 6 2" xfId="43167"/>
    <cellStyle name="표준 5 5 2 3 2 3 7" xfId="28104"/>
    <cellStyle name="표준 5 5 2 3 2 4" xfId="2438"/>
    <cellStyle name="표준 5 5 2 3 2 4 2" xfId="6415"/>
    <cellStyle name="표준 5 5 2 3 2 4 2 2" xfId="17579"/>
    <cellStyle name="표준 5 5 2 3 2 4 2 2 2" xfId="40270"/>
    <cellStyle name="표준 5 5 2 3 2 4 2 3" xfId="25123"/>
    <cellStyle name="표준 5 5 2 3 2 4 2 3 2" xfId="47812"/>
    <cellStyle name="표준 5 5 2 3 2 4 2 4" xfId="32749"/>
    <cellStyle name="표준 5 5 2 3 2 4 3" xfId="10516"/>
    <cellStyle name="표준 5 5 2 3 2 4 4" xfId="13826"/>
    <cellStyle name="표준 5 5 2 3 2 4 4 2" xfId="36517"/>
    <cellStyle name="표준 5 5 2 3 2 4 5" xfId="21406"/>
    <cellStyle name="표준 5 5 2 3 2 4 5 2" xfId="44096"/>
    <cellStyle name="표준 5 5 2 3 2 4 6" xfId="29033"/>
    <cellStyle name="표준 5 5 2 3 2 5" xfId="4473"/>
    <cellStyle name="표준 5 5 2 3 2 5 2" xfId="15720"/>
    <cellStyle name="표준 5 5 2 3 2 5 2 2" xfId="38411"/>
    <cellStyle name="표준 5 5 2 3 2 5 3" xfId="23265"/>
    <cellStyle name="표준 5 5 2 3 2 5 3 2" xfId="45954"/>
    <cellStyle name="표준 5 5 2 3 2 5 4" xfId="30891"/>
    <cellStyle name="표준 5 5 2 3 2 6" xfId="9538"/>
    <cellStyle name="표준 5 5 2 3 2 7" xfId="11926"/>
    <cellStyle name="표준 5 5 2 3 2 7 2" xfId="34617"/>
    <cellStyle name="표준 5 5 2 3 2 8" xfId="19546"/>
    <cellStyle name="표준 5 5 2 3 2 8 2" xfId="42237"/>
    <cellStyle name="표준 5 5 2 3 2 9" xfId="27175"/>
    <cellStyle name="표준 5 5 2 3 3" xfId="789"/>
    <cellStyle name="표준 5 5 2 3 3 2" xfId="1732"/>
    <cellStyle name="표준 5 5 2 3 3 2 2" xfId="3630"/>
    <cellStyle name="표준 5 5 2 3 3 2 2 2" xfId="7607"/>
    <cellStyle name="표준 5 5 2 3 3 2 2 2 2" xfId="18740"/>
    <cellStyle name="표준 5 5 2 3 3 2 2 2 2 2" xfId="41431"/>
    <cellStyle name="표준 5 5 2 3 3 2 2 2 3" xfId="26282"/>
    <cellStyle name="표준 5 5 2 3 3 2 2 2 3 2" xfId="48971"/>
    <cellStyle name="표준 5 5 2 3 3 2 2 2 4" xfId="33908"/>
    <cellStyle name="표준 5 5 2 3 3 2 2 3" xfId="10808"/>
    <cellStyle name="표준 5 5 2 3 3 2 2 4" xfId="15016"/>
    <cellStyle name="표준 5 5 2 3 3 2 2 4 2" xfId="37707"/>
    <cellStyle name="표준 5 5 2 3 3 2 2 5" xfId="22566"/>
    <cellStyle name="표준 5 5 2 3 3 2 2 5 2" xfId="45255"/>
    <cellStyle name="표준 5 5 2 3 3 2 2 6" xfId="30192"/>
    <cellStyle name="표준 5 5 2 3 3 2 3" xfId="5709"/>
    <cellStyle name="표준 5 5 2 3 3 2 3 2" xfId="16880"/>
    <cellStyle name="표준 5 5 2 3 3 2 3 2 2" xfId="39571"/>
    <cellStyle name="표준 5 5 2 3 3 2 3 3" xfId="24424"/>
    <cellStyle name="표준 5 5 2 3 3 2 3 3 2" xfId="47113"/>
    <cellStyle name="표준 5 5 2 3 3 2 3 4" xfId="32050"/>
    <cellStyle name="표준 5 5 2 3 3 2 4" xfId="10550"/>
    <cellStyle name="표준 5 5 2 3 3 2 5" xfId="13121"/>
    <cellStyle name="표준 5 5 2 3 3 2 5 2" xfId="35812"/>
    <cellStyle name="표준 5 5 2 3 3 2 6" xfId="20706"/>
    <cellStyle name="표준 5 5 2 3 3 2 6 2" xfId="43397"/>
    <cellStyle name="표준 5 5 2 3 3 2 7" xfId="28334"/>
    <cellStyle name="표준 5 5 2 3 3 3" xfId="2687"/>
    <cellStyle name="표준 5 5 2 3 3 3 2" xfId="6664"/>
    <cellStyle name="표준 5 5 2 3 3 3 2 2" xfId="17809"/>
    <cellStyle name="표준 5 5 2 3 3 3 2 2 2" xfId="40500"/>
    <cellStyle name="표준 5 5 2 3 3 3 2 3" xfId="25353"/>
    <cellStyle name="표준 5 5 2 3 3 3 2 3 2" xfId="48042"/>
    <cellStyle name="표준 5 5 2 3 3 3 2 4" xfId="32979"/>
    <cellStyle name="표준 5 5 2 3 3 3 3" xfId="11127"/>
    <cellStyle name="표준 5 5 2 3 3 3 4" xfId="14074"/>
    <cellStyle name="표준 5 5 2 3 3 3 4 2" xfId="36765"/>
    <cellStyle name="표준 5 5 2 3 3 3 5" xfId="21637"/>
    <cellStyle name="표준 5 5 2 3 3 3 5 2" xfId="44326"/>
    <cellStyle name="표준 5 5 2 3 3 3 6" xfId="29263"/>
    <cellStyle name="표준 5 5 2 3 3 4" xfId="4765"/>
    <cellStyle name="표준 5 5 2 3 3 4 2" xfId="15951"/>
    <cellStyle name="표준 5 5 2 3 3 4 2 2" xfId="38642"/>
    <cellStyle name="표준 5 5 2 3 3 4 3" xfId="23495"/>
    <cellStyle name="표준 5 5 2 3 3 4 3 2" xfId="46184"/>
    <cellStyle name="표준 5 5 2 3 3 4 4" xfId="31121"/>
    <cellStyle name="표준 5 5 2 3 3 5" xfId="11172"/>
    <cellStyle name="표준 5 5 2 3 3 6" xfId="12179"/>
    <cellStyle name="표준 5 5 2 3 3 6 2" xfId="34870"/>
    <cellStyle name="표준 5 5 2 3 3 7" xfId="19777"/>
    <cellStyle name="표준 5 5 2 3 3 7 2" xfId="42468"/>
    <cellStyle name="표준 5 5 2 3 3 8" xfId="27405"/>
    <cellStyle name="표준 5 5 2 3 4" xfId="1269"/>
    <cellStyle name="표준 5 5 2 3 4 2" xfId="3167"/>
    <cellStyle name="표준 5 5 2 3 4 2 2" xfId="7144"/>
    <cellStyle name="표준 5 5 2 3 4 2 2 2" xfId="18279"/>
    <cellStyle name="표준 5 5 2 3 4 2 2 2 2" xfId="40970"/>
    <cellStyle name="표준 5 5 2 3 4 2 2 3" xfId="25821"/>
    <cellStyle name="표준 5 5 2 3 4 2 2 3 2" xfId="48510"/>
    <cellStyle name="표준 5 5 2 3 4 2 2 4" xfId="33447"/>
    <cellStyle name="표준 5 5 2 3 4 2 3" xfId="9692"/>
    <cellStyle name="표준 5 5 2 3 4 2 4" xfId="14553"/>
    <cellStyle name="표준 5 5 2 3 4 2 4 2" xfId="37244"/>
    <cellStyle name="표준 5 5 2 3 4 2 5" xfId="22105"/>
    <cellStyle name="표준 5 5 2 3 4 2 5 2" xfId="44794"/>
    <cellStyle name="표준 5 5 2 3 4 2 6" xfId="29731"/>
    <cellStyle name="표준 5 5 2 3 4 3" xfId="5246"/>
    <cellStyle name="표준 5 5 2 3 4 3 2" xfId="16419"/>
    <cellStyle name="표준 5 5 2 3 4 3 2 2" xfId="39110"/>
    <cellStyle name="표준 5 5 2 3 4 3 3" xfId="23963"/>
    <cellStyle name="표준 5 5 2 3 4 3 3 2" xfId="46652"/>
    <cellStyle name="표준 5 5 2 3 4 3 4" xfId="31589"/>
    <cellStyle name="표준 5 5 2 3 4 4" xfId="9476"/>
    <cellStyle name="표준 5 5 2 3 4 5" xfId="12658"/>
    <cellStyle name="표준 5 5 2 3 4 5 2" xfId="35349"/>
    <cellStyle name="표준 5 5 2 3 4 6" xfId="20245"/>
    <cellStyle name="표준 5 5 2 3 4 6 2" xfId="42936"/>
    <cellStyle name="표준 5 5 2 3 4 7" xfId="27873"/>
    <cellStyle name="표준 5 5 2 3 5" xfId="2201"/>
    <cellStyle name="표준 5 5 2 3 5 2" xfId="6178"/>
    <cellStyle name="표준 5 5 2 3 5 2 2" xfId="17348"/>
    <cellStyle name="표준 5 5 2 3 5 2 2 2" xfId="40039"/>
    <cellStyle name="표준 5 5 2 3 5 2 3" xfId="24892"/>
    <cellStyle name="표준 5 5 2 3 5 2 3 2" xfId="47581"/>
    <cellStyle name="표준 5 5 2 3 5 2 4" xfId="32518"/>
    <cellStyle name="표준 5 5 2 3 5 3" xfId="9184"/>
    <cellStyle name="표준 5 5 2 3 5 4" xfId="13590"/>
    <cellStyle name="표준 5 5 2 3 5 4 2" xfId="36281"/>
    <cellStyle name="표준 5 5 2 3 5 5" xfId="21174"/>
    <cellStyle name="표준 5 5 2 3 5 5 2" xfId="43865"/>
    <cellStyle name="표준 5 5 2 3 5 6" xfId="28802"/>
    <cellStyle name="표준 5 5 2 3 6" xfId="4236"/>
    <cellStyle name="표준 5 5 2 3 6 2" xfId="15489"/>
    <cellStyle name="표준 5 5 2 3 6 2 2" xfId="38180"/>
    <cellStyle name="표준 5 5 2 3 6 3" xfId="23034"/>
    <cellStyle name="표준 5 5 2 3 6 3 2" xfId="45723"/>
    <cellStyle name="표준 5 5 2 3 6 4" xfId="30660"/>
    <cellStyle name="표준 5 5 2 3 7" xfId="9790"/>
    <cellStyle name="표준 5 5 2 3 8" xfId="11690"/>
    <cellStyle name="표준 5 5 2 3 8 2" xfId="34381"/>
    <cellStyle name="표준 5 5 2 3 9" xfId="19315"/>
    <cellStyle name="표준 5 5 2 3 9 2" xfId="42006"/>
    <cellStyle name="표준 5 5 2 4" xfId="383"/>
    <cellStyle name="표준 5 5 2 4 2" xfId="910"/>
    <cellStyle name="표준 5 5 2 4 2 2" xfId="1852"/>
    <cellStyle name="표준 5 5 2 4 2 2 2" xfId="3750"/>
    <cellStyle name="표준 5 5 2 4 2 2 2 2" xfId="7727"/>
    <cellStyle name="표준 5 5 2 4 2 2 2 2 2" xfId="18860"/>
    <cellStyle name="표준 5 5 2 4 2 2 2 2 2 2" xfId="41551"/>
    <cellStyle name="표준 5 5 2 4 2 2 2 2 3" xfId="26402"/>
    <cellStyle name="표준 5 5 2 4 2 2 2 2 3 2" xfId="49091"/>
    <cellStyle name="표준 5 5 2 4 2 2 2 2 4" xfId="34028"/>
    <cellStyle name="표준 5 5 2 4 2 2 2 3" xfId="9798"/>
    <cellStyle name="표준 5 5 2 4 2 2 2 4" xfId="15136"/>
    <cellStyle name="표준 5 5 2 4 2 2 2 4 2" xfId="37827"/>
    <cellStyle name="표준 5 5 2 4 2 2 2 5" xfId="22686"/>
    <cellStyle name="표준 5 5 2 4 2 2 2 5 2" xfId="45375"/>
    <cellStyle name="표준 5 5 2 4 2 2 2 6" xfId="30312"/>
    <cellStyle name="표준 5 5 2 4 2 2 3" xfId="5829"/>
    <cellStyle name="표준 5 5 2 4 2 2 3 2" xfId="17000"/>
    <cellStyle name="표준 5 5 2 4 2 2 3 2 2" xfId="39691"/>
    <cellStyle name="표준 5 5 2 4 2 2 3 3" xfId="24544"/>
    <cellStyle name="표준 5 5 2 4 2 2 3 3 2" xfId="47233"/>
    <cellStyle name="표준 5 5 2 4 2 2 3 4" xfId="32170"/>
    <cellStyle name="표준 5 5 2 4 2 2 4" xfId="11021"/>
    <cellStyle name="표준 5 5 2 4 2 2 5" xfId="13241"/>
    <cellStyle name="표준 5 5 2 4 2 2 5 2" xfId="35932"/>
    <cellStyle name="표준 5 5 2 4 2 2 6" xfId="20826"/>
    <cellStyle name="표준 5 5 2 4 2 2 6 2" xfId="43517"/>
    <cellStyle name="표준 5 5 2 4 2 2 7" xfId="28454"/>
    <cellStyle name="표준 5 5 2 4 2 3" xfId="2808"/>
    <cellStyle name="표준 5 5 2 4 2 3 2" xfId="6785"/>
    <cellStyle name="표준 5 5 2 4 2 3 2 2" xfId="17929"/>
    <cellStyle name="표준 5 5 2 4 2 3 2 2 2" xfId="40620"/>
    <cellStyle name="표준 5 5 2 4 2 3 2 3" xfId="25473"/>
    <cellStyle name="표준 5 5 2 4 2 3 2 3 2" xfId="48162"/>
    <cellStyle name="표준 5 5 2 4 2 3 2 4" xfId="33099"/>
    <cellStyle name="표준 5 5 2 4 2 3 3" xfId="9615"/>
    <cellStyle name="표준 5 5 2 4 2 3 4" xfId="14194"/>
    <cellStyle name="표준 5 5 2 4 2 3 4 2" xfId="36885"/>
    <cellStyle name="표준 5 5 2 4 2 3 5" xfId="21757"/>
    <cellStyle name="표준 5 5 2 4 2 3 5 2" xfId="44446"/>
    <cellStyle name="표준 5 5 2 4 2 3 6" xfId="29383"/>
    <cellStyle name="표준 5 5 2 4 2 4" xfId="4886"/>
    <cellStyle name="표준 5 5 2 4 2 4 2" xfId="16071"/>
    <cellStyle name="표준 5 5 2 4 2 4 2 2" xfId="38762"/>
    <cellStyle name="표준 5 5 2 4 2 4 3" xfId="23615"/>
    <cellStyle name="표준 5 5 2 4 2 4 3 2" xfId="46304"/>
    <cellStyle name="표준 5 5 2 4 2 4 4" xfId="31241"/>
    <cellStyle name="표준 5 5 2 4 2 5" xfId="9493"/>
    <cellStyle name="표준 5 5 2 4 2 6" xfId="12299"/>
    <cellStyle name="표준 5 5 2 4 2 6 2" xfId="34990"/>
    <cellStyle name="표준 5 5 2 4 2 7" xfId="19897"/>
    <cellStyle name="표준 5 5 2 4 2 7 2" xfId="42588"/>
    <cellStyle name="표준 5 5 2 4 2 8" xfId="27525"/>
    <cellStyle name="표준 5 5 2 4 3" xfId="1389"/>
    <cellStyle name="표준 5 5 2 4 3 2" xfId="3287"/>
    <cellStyle name="표준 5 5 2 4 3 2 2" xfId="7264"/>
    <cellStyle name="표준 5 5 2 4 3 2 2 2" xfId="18399"/>
    <cellStyle name="표준 5 5 2 4 3 2 2 2 2" xfId="41090"/>
    <cellStyle name="표준 5 5 2 4 3 2 2 3" xfId="25941"/>
    <cellStyle name="표준 5 5 2 4 3 2 2 3 2" xfId="48630"/>
    <cellStyle name="표준 5 5 2 4 3 2 2 4" xfId="33567"/>
    <cellStyle name="표준 5 5 2 4 3 2 3" xfId="9516"/>
    <cellStyle name="표준 5 5 2 4 3 2 4" xfId="14673"/>
    <cellStyle name="표준 5 5 2 4 3 2 4 2" xfId="37364"/>
    <cellStyle name="표준 5 5 2 4 3 2 5" xfId="22225"/>
    <cellStyle name="표준 5 5 2 4 3 2 5 2" xfId="44914"/>
    <cellStyle name="표준 5 5 2 4 3 2 6" xfId="29851"/>
    <cellStyle name="표준 5 5 2 4 3 3" xfId="5366"/>
    <cellStyle name="표준 5 5 2 4 3 3 2" xfId="16539"/>
    <cellStyle name="표준 5 5 2 4 3 3 2 2" xfId="39230"/>
    <cellStyle name="표준 5 5 2 4 3 3 3" xfId="24083"/>
    <cellStyle name="표준 5 5 2 4 3 3 3 2" xfId="46772"/>
    <cellStyle name="표준 5 5 2 4 3 3 4" xfId="31709"/>
    <cellStyle name="표준 5 5 2 4 3 4" xfId="8670"/>
    <cellStyle name="표준 5 5 2 4 3 5" xfId="12778"/>
    <cellStyle name="표준 5 5 2 4 3 5 2" xfId="35469"/>
    <cellStyle name="표준 5 5 2 4 3 6" xfId="20365"/>
    <cellStyle name="표준 5 5 2 4 3 6 2" xfId="43056"/>
    <cellStyle name="표준 5 5 2 4 3 7" xfId="27993"/>
    <cellStyle name="표준 5 5 2 4 4" xfId="2322"/>
    <cellStyle name="표준 5 5 2 4 4 2" xfId="6299"/>
    <cellStyle name="표준 5 5 2 4 4 2 2" xfId="17468"/>
    <cellStyle name="표준 5 5 2 4 4 2 2 2" xfId="40159"/>
    <cellStyle name="표준 5 5 2 4 4 2 3" xfId="25012"/>
    <cellStyle name="표준 5 5 2 4 4 2 3 2" xfId="47701"/>
    <cellStyle name="표준 5 5 2 4 4 2 4" xfId="32638"/>
    <cellStyle name="표준 5 5 2 4 4 3" xfId="10365"/>
    <cellStyle name="표준 5 5 2 4 4 4" xfId="13710"/>
    <cellStyle name="표준 5 5 2 4 4 4 2" xfId="36401"/>
    <cellStyle name="표준 5 5 2 4 4 5" xfId="21294"/>
    <cellStyle name="표준 5 5 2 4 4 5 2" xfId="43985"/>
    <cellStyle name="표준 5 5 2 4 4 6" xfId="28922"/>
    <cellStyle name="표준 5 5 2 4 5" xfId="4357"/>
    <cellStyle name="표준 5 5 2 4 5 2" xfId="15609"/>
    <cellStyle name="표준 5 5 2 4 5 2 2" xfId="38300"/>
    <cellStyle name="표준 5 5 2 4 5 3" xfId="23154"/>
    <cellStyle name="표준 5 5 2 4 5 3 2" xfId="45843"/>
    <cellStyle name="표준 5 5 2 4 5 4" xfId="30780"/>
    <cellStyle name="표준 5 5 2 4 6" xfId="4583"/>
    <cellStyle name="표준 5 5 2 4 7" xfId="11810"/>
    <cellStyle name="표준 5 5 2 4 7 2" xfId="34501"/>
    <cellStyle name="표준 5 5 2 4 8" xfId="19435"/>
    <cellStyle name="표준 5 5 2 4 8 2" xfId="42126"/>
    <cellStyle name="표준 5 5 2 4 9" xfId="27064"/>
    <cellStyle name="표준 5 5 2 5" xfId="674"/>
    <cellStyle name="표준 5 5 2 5 2" xfId="1621"/>
    <cellStyle name="표준 5 5 2 5 2 2" xfId="3519"/>
    <cellStyle name="표준 5 5 2 5 2 2 2" xfId="7496"/>
    <cellStyle name="표준 5 5 2 5 2 2 2 2" xfId="18629"/>
    <cellStyle name="표준 5 5 2 5 2 2 2 2 2" xfId="41320"/>
    <cellStyle name="표준 5 5 2 5 2 2 2 3" xfId="26171"/>
    <cellStyle name="표준 5 5 2 5 2 2 2 3 2" xfId="48860"/>
    <cellStyle name="표준 5 5 2 5 2 2 2 4" xfId="33797"/>
    <cellStyle name="표준 5 5 2 5 2 2 3" xfId="8751"/>
    <cellStyle name="표준 5 5 2 5 2 2 4" xfId="14905"/>
    <cellStyle name="표준 5 5 2 5 2 2 4 2" xfId="37596"/>
    <cellStyle name="표준 5 5 2 5 2 2 5" xfId="22455"/>
    <cellStyle name="표준 5 5 2 5 2 2 5 2" xfId="45144"/>
    <cellStyle name="표준 5 5 2 5 2 2 6" xfId="30081"/>
    <cellStyle name="표준 5 5 2 5 2 3" xfId="5598"/>
    <cellStyle name="표준 5 5 2 5 2 3 2" xfId="16769"/>
    <cellStyle name="표준 5 5 2 5 2 3 2 2" xfId="39460"/>
    <cellStyle name="표준 5 5 2 5 2 3 3" xfId="24313"/>
    <cellStyle name="표준 5 5 2 5 2 3 3 2" xfId="47002"/>
    <cellStyle name="표준 5 5 2 5 2 3 4" xfId="31939"/>
    <cellStyle name="표준 5 5 2 5 2 4" xfId="11392"/>
    <cellStyle name="표준 5 5 2 5 2 5" xfId="13010"/>
    <cellStyle name="표준 5 5 2 5 2 5 2" xfId="35701"/>
    <cellStyle name="표준 5 5 2 5 2 6" xfId="20595"/>
    <cellStyle name="표준 5 5 2 5 2 6 2" xfId="43286"/>
    <cellStyle name="표준 5 5 2 5 2 7" xfId="28223"/>
    <cellStyle name="표준 5 5 2 5 3" xfId="2572"/>
    <cellStyle name="표준 5 5 2 5 3 2" xfId="6549"/>
    <cellStyle name="표준 5 5 2 5 3 2 2" xfId="17698"/>
    <cellStyle name="표준 5 5 2 5 3 2 2 2" xfId="40389"/>
    <cellStyle name="표준 5 5 2 5 3 2 3" xfId="25242"/>
    <cellStyle name="표준 5 5 2 5 3 2 3 2" xfId="47931"/>
    <cellStyle name="표준 5 5 2 5 3 2 4" xfId="32868"/>
    <cellStyle name="표준 5 5 2 5 3 3" xfId="10153"/>
    <cellStyle name="표준 5 5 2 5 3 4" xfId="13959"/>
    <cellStyle name="표준 5 5 2 5 3 4 2" xfId="36650"/>
    <cellStyle name="표준 5 5 2 5 3 5" xfId="21526"/>
    <cellStyle name="표준 5 5 2 5 3 5 2" xfId="44215"/>
    <cellStyle name="표준 5 5 2 5 3 6" xfId="29152"/>
    <cellStyle name="표준 5 5 2 5 4" xfId="4650"/>
    <cellStyle name="표준 5 5 2 5 4 2" xfId="15840"/>
    <cellStyle name="표준 5 5 2 5 4 2 2" xfId="38531"/>
    <cellStyle name="표준 5 5 2 5 4 3" xfId="23384"/>
    <cellStyle name="표준 5 5 2 5 4 3 2" xfId="46073"/>
    <cellStyle name="표준 5 5 2 5 4 4" xfId="31010"/>
    <cellStyle name="표준 5 5 2 5 5" xfId="11095"/>
    <cellStyle name="표준 5 5 2 5 6" xfId="12064"/>
    <cellStyle name="표준 5 5 2 5 6 2" xfId="34755"/>
    <cellStyle name="표준 5 5 2 5 7" xfId="19665"/>
    <cellStyle name="표준 5 5 2 5 7 2" xfId="42356"/>
    <cellStyle name="표준 5 5 2 5 8" xfId="27294"/>
    <cellStyle name="표준 5 5 2 6" xfId="1157"/>
    <cellStyle name="표준 5 5 2 6 2" xfId="3055"/>
    <cellStyle name="표준 5 5 2 6 2 2" xfId="7032"/>
    <cellStyle name="표준 5 5 2 6 2 2 2" xfId="18167"/>
    <cellStyle name="표준 5 5 2 6 2 2 2 2" xfId="40858"/>
    <cellStyle name="표준 5 5 2 6 2 2 3" xfId="25710"/>
    <cellStyle name="표준 5 5 2 6 2 2 3 2" xfId="48399"/>
    <cellStyle name="표준 5 5 2 6 2 2 4" xfId="33336"/>
    <cellStyle name="표준 5 5 2 6 2 3" xfId="9827"/>
    <cellStyle name="표준 5 5 2 6 2 4" xfId="14441"/>
    <cellStyle name="표준 5 5 2 6 2 4 2" xfId="37132"/>
    <cellStyle name="표준 5 5 2 6 2 5" xfId="21994"/>
    <cellStyle name="표준 5 5 2 6 2 5 2" xfId="44683"/>
    <cellStyle name="표준 5 5 2 6 2 6" xfId="29620"/>
    <cellStyle name="표준 5 5 2 6 3" xfId="5134"/>
    <cellStyle name="표준 5 5 2 6 3 2" xfId="16308"/>
    <cellStyle name="표준 5 5 2 6 3 2 2" xfId="38999"/>
    <cellStyle name="표준 5 5 2 6 3 3" xfId="23852"/>
    <cellStyle name="표준 5 5 2 6 3 3 2" xfId="46541"/>
    <cellStyle name="표준 5 5 2 6 3 4" xfId="31478"/>
    <cellStyle name="표준 5 5 2 6 4" xfId="8184"/>
    <cellStyle name="표준 5 5 2 6 5" xfId="12546"/>
    <cellStyle name="표준 5 5 2 6 5 2" xfId="35237"/>
    <cellStyle name="표준 5 5 2 6 6" xfId="20134"/>
    <cellStyle name="표준 5 5 2 6 6 2" xfId="42825"/>
    <cellStyle name="표준 5 5 2 6 7" xfId="27762"/>
    <cellStyle name="표준 5 5 2 7" xfId="2090"/>
    <cellStyle name="표준 5 5 2 7 2" xfId="6067"/>
    <cellStyle name="표준 5 5 2 7 2 2" xfId="17237"/>
    <cellStyle name="표준 5 5 2 7 2 2 2" xfId="39928"/>
    <cellStyle name="표준 5 5 2 7 2 3" xfId="24781"/>
    <cellStyle name="표준 5 5 2 7 2 3 2" xfId="47470"/>
    <cellStyle name="표준 5 5 2 7 2 4" xfId="32407"/>
    <cellStyle name="표준 5 5 2 7 3" xfId="9543"/>
    <cellStyle name="표준 5 5 2 7 4" xfId="13479"/>
    <cellStyle name="표준 5 5 2 7 4 2" xfId="36170"/>
    <cellStyle name="표준 5 5 2 7 5" xfId="21063"/>
    <cellStyle name="표준 5 5 2 7 5 2" xfId="43754"/>
    <cellStyle name="표준 5 5 2 7 6" xfId="28691"/>
    <cellStyle name="표준 5 5 2 8" xfId="4071"/>
    <cellStyle name="표준 5 5 2 8 2" xfId="15376"/>
    <cellStyle name="표준 5 5 2 8 2 2" xfId="38067"/>
    <cellStyle name="표준 5 5 2 8 3" xfId="22923"/>
    <cellStyle name="표준 5 5 2 8 3 2" xfId="45612"/>
    <cellStyle name="표준 5 5 2 8 4" xfId="30549"/>
    <cellStyle name="표준 5 5 2 9" xfId="8034"/>
    <cellStyle name="표준 5 5 3" xfId="160"/>
    <cellStyle name="표준 5 5 3 10" xfId="11595"/>
    <cellStyle name="표준 5 5 3 10 2" xfId="34286"/>
    <cellStyle name="표준 5 5 3 11" xfId="19220"/>
    <cellStyle name="표준 5 5 3 11 2" xfId="41911"/>
    <cellStyle name="표준 5 5 3 12" xfId="26849"/>
    <cellStyle name="표준 5 5 3 2" xfId="213"/>
    <cellStyle name="표준 5 5 3 2 10" xfId="19270"/>
    <cellStyle name="표준 5 5 3 2 10 2" xfId="41961"/>
    <cellStyle name="표준 5 5 3 2 11" xfId="26899"/>
    <cellStyle name="표준 5 5 3 2 2" xfId="328"/>
    <cellStyle name="표준 5 5 3 2 2 10" xfId="27010"/>
    <cellStyle name="표준 5 5 3 2 2 2" xfId="565"/>
    <cellStyle name="표준 5 5 3 2 2 2 2" xfId="1091"/>
    <cellStyle name="표준 5 5 3 2 2 2 2 2" xfId="2029"/>
    <cellStyle name="표준 5 5 3 2 2 2 2 2 2" xfId="3927"/>
    <cellStyle name="표준 5 5 3 2 2 2 2 2 2 2" xfId="7904"/>
    <cellStyle name="표준 5 5 3 2 2 2 2 2 2 2 2" xfId="19037"/>
    <cellStyle name="표준 5 5 3 2 2 2 2 2 2 2 2 2" xfId="41728"/>
    <cellStyle name="표준 5 5 3 2 2 2 2 2 2 2 3" xfId="26579"/>
    <cellStyle name="표준 5 5 3 2 2 2 2 2 2 2 3 2" xfId="49268"/>
    <cellStyle name="표준 5 5 3 2 2 2 2 2 2 2 4" xfId="34205"/>
    <cellStyle name="표준 5 5 3 2 2 2 2 2 2 3" xfId="9944"/>
    <cellStyle name="표준 5 5 3 2 2 2 2 2 2 4" xfId="15313"/>
    <cellStyle name="표준 5 5 3 2 2 2 2 2 2 4 2" xfId="38004"/>
    <cellStyle name="표준 5 5 3 2 2 2 2 2 2 5" xfId="22863"/>
    <cellStyle name="표준 5 5 3 2 2 2 2 2 2 5 2" xfId="45552"/>
    <cellStyle name="표준 5 5 3 2 2 2 2 2 2 6" xfId="30489"/>
    <cellStyle name="표준 5 5 3 2 2 2 2 2 3" xfId="6006"/>
    <cellStyle name="표준 5 5 3 2 2 2 2 2 3 2" xfId="17177"/>
    <cellStyle name="표준 5 5 3 2 2 2 2 2 3 2 2" xfId="39868"/>
    <cellStyle name="표준 5 5 3 2 2 2 2 2 3 3" xfId="24721"/>
    <cellStyle name="표준 5 5 3 2 2 2 2 2 3 3 2" xfId="47410"/>
    <cellStyle name="표준 5 5 3 2 2 2 2 2 3 4" xfId="32347"/>
    <cellStyle name="표준 5 5 3 2 2 2 2 2 4" xfId="10872"/>
    <cellStyle name="표준 5 5 3 2 2 2 2 2 5" xfId="13418"/>
    <cellStyle name="표준 5 5 3 2 2 2 2 2 5 2" xfId="36109"/>
    <cellStyle name="표준 5 5 3 2 2 2 2 2 6" xfId="21003"/>
    <cellStyle name="표준 5 5 3 2 2 2 2 2 6 2" xfId="43694"/>
    <cellStyle name="표준 5 5 3 2 2 2 2 2 7" xfId="28631"/>
    <cellStyle name="표준 5 5 3 2 2 2 2 3" xfId="2989"/>
    <cellStyle name="표준 5 5 3 2 2 2 2 3 2" xfId="6966"/>
    <cellStyle name="표준 5 5 3 2 2 2 2 3 2 2" xfId="18107"/>
    <cellStyle name="표준 5 5 3 2 2 2 2 3 2 2 2" xfId="40798"/>
    <cellStyle name="표준 5 5 3 2 2 2 2 3 2 3" xfId="25650"/>
    <cellStyle name="표준 5 5 3 2 2 2 2 3 2 3 2" xfId="48339"/>
    <cellStyle name="표준 5 5 3 2 2 2 2 3 2 4" xfId="33276"/>
    <cellStyle name="표준 5 5 3 2 2 2 2 3 3" xfId="9899"/>
    <cellStyle name="표준 5 5 3 2 2 2 2 3 4" xfId="14375"/>
    <cellStyle name="표준 5 5 3 2 2 2 2 3 4 2" xfId="37066"/>
    <cellStyle name="표준 5 5 3 2 2 2 2 3 5" xfId="21934"/>
    <cellStyle name="표준 5 5 3 2 2 2 2 3 5 2" xfId="44623"/>
    <cellStyle name="표준 5 5 3 2 2 2 2 3 6" xfId="29560"/>
    <cellStyle name="표준 5 5 3 2 2 2 2 4" xfId="5067"/>
    <cellStyle name="표준 5 5 3 2 2 2 2 4 2" xfId="16248"/>
    <cellStyle name="표준 5 5 3 2 2 2 2 4 2 2" xfId="38939"/>
    <cellStyle name="표준 5 5 3 2 2 2 2 4 3" xfId="23792"/>
    <cellStyle name="표준 5 5 3 2 2 2 2 4 3 2" xfId="46481"/>
    <cellStyle name="표준 5 5 3 2 2 2 2 4 4" xfId="31418"/>
    <cellStyle name="표준 5 5 3 2 2 2 2 5" xfId="11105"/>
    <cellStyle name="표준 5 5 3 2 2 2 2 6" xfId="12480"/>
    <cellStyle name="표준 5 5 3 2 2 2 2 6 2" xfId="35171"/>
    <cellStyle name="표준 5 5 3 2 2 2 2 7" xfId="20074"/>
    <cellStyle name="표준 5 5 3 2 2 2 2 7 2" xfId="42765"/>
    <cellStyle name="표준 5 5 3 2 2 2 2 8" xfId="27702"/>
    <cellStyle name="표준 5 5 3 2 2 2 3" xfId="1567"/>
    <cellStyle name="표준 5 5 3 2 2 2 3 2" xfId="3465"/>
    <cellStyle name="표준 5 5 3 2 2 2 3 2 2" xfId="7442"/>
    <cellStyle name="표준 5 5 3 2 2 2 3 2 2 2" xfId="18576"/>
    <cellStyle name="표준 5 5 3 2 2 2 3 2 2 2 2" xfId="41267"/>
    <cellStyle name="표준 5 5 3 2 2 2 3 2 2 3" xfId="26118"/>
    <cellStyle name="표준 5 5 3 2 2 2 3 2 2 3 2" xfId="48807"/>
    <cellStyle name="표준 5 5 3 2 2 2 3 2 2 4" xfId="33744"/>
    <cellStyle name="표준 5 5 3 2 2 2 3 2 3" xfId="11487"/>
    <cellStyle name="표준 5 5 3 2 2 2 3 2 4" xfId="14851"/>
    <cellStyle name="표준 5 5 3 2 2 2 3 2 4 2" xfId="37542"/>
    <cellStyle name="표준 5 5 3 2 2 2 3 2 5" xfId="22402"/>
    <cellStyle name="표준 5 5 3 2 2 2 3 2 5 2" xfId="45091"/>
    <cellStyle name="표준 5 5 3 2 2 2 3 2 6" xfId="30028"/>
    <cellStyle name="표준 5 5 3 2 2 2 3 3" xfId="5544"/>
    <cellStyle name="표준 5 5 3 2 2 2 3 3 2" xfId="16716"/>
    <cellStyle name="표준 5 5 3 2 2 2 3 3 2 2" xfId="39407"/>
    <cellStyle name="표준 5 5 3 2 2 2 3 3 3" xfId="24260"/>
    <cellStyle name="표준 5 5 3 2 2 2 3 3 3 2" xfId="46949"/>
    <cellStyle name="표준 5 5 3 2 2 2 3 3 4" xfId="31886"/>
    <cellStyle name="표준 5 5 3 2 2 2 3 4" xfId="10788"/>
    <cellStyle name="표준 5 5 3 2 2 2 3 5" xfId="12956"/>
    <cellStyle name="표준 5 5 3 2 2 2 3 5 2" xfId="35647"/>
    <cellStyle name="표준 5 5 3 2 2 2 3 6" xfId="20542"/>
    <cellStyle name="표준 5 5 3 2 2 2 3 6 2" xfId="43233"/>
    <cellStyle name="표준 5 5 3 2 2 2 3 7" xfId="28170"/>
    <cellStyle name="표준 5 5 3 2 2 2 4" xfId="2504"/>
    <cellStyle name="표준 5 5 3 2 2 2 4 2" xfId="6481"/>
    <cellStyle name="표준 5 5 3 2 2 2 4 2 2" xfId="17645"/>
    <cellStyle name="표준 5 5 3 2 2 2 4 2 2 2" xfId="40336"/>
    <cellStyle name="표준 5 5 3 2 2 2 4 2 3" xfId="25189"/>
    <cellStyle name="표준 5 5 3 2 2 2 4 2 3 2" xfId="47878"/>
    <cellStyle name="표준 5 5 3 2 2 2 4 2 4" xfId="32815"/>
    <cellStyle name="표준 5 5 3 2 2 2 4 3" xfId="10025"/>
    <cellStyle name="표준 5 5 3 2 2 2 4 4" xfId="13892"/>
    <cellStyle name="표준 5 5 3 2 2 2 4 4 2" xfId="36583"/>
    <cellStyle name="표준 5 5 3 2 2 2 4 5" xfId="21472"/>
    <cellStyle name="표준 5 5 3 2 2 2 4 5 2" xfId="44162"/>
    <cellStyle name="표준 5 5 3 2 2 2 4 6" xfId="29099"/>
    <cellStyle name="표준 5 5 3 2 2 2 5" xfId="4539"/>
    <cellStyle name="표준 5 5 3 2 2 2 5 2" xfId="15786"/>
    <cellStyle name="표준 5 5 3 2 2 2 5 2 2" xfId="38477"/>
    <cellStyle name="표준 5 5 3 2 2 2 5 3" xfId="23331"/>
    <cellStyle name="표준 5 5 3 2 2 2 5 3 2" xfId="46020"/>
    <cellStyle name="표준 5 5 3 2 2 2 5 4" xfId="30957"/>
    <cellStyle name="표준 5 5 3 2 2 2 6" xfId="9021"/>
    <cellStyle name="표준 5 5 3 2 2 2 7" xfId="11992"/>
    <cellStyle name="표준 5 5 3 2 2 2 7 2" xfId="34683"/>
    <cellStyle name="표준 5 5 3 2 2 2 8" xfId="19612"/>
    <cellStyle name="표준 5 5 3 2 2 2 8 2" xfId="42303"/>
    <cellStyle name="표준 5 5 3 2 2 2 9" xfId="27241"/>
    <cellStyle name="표준 5 5 3 2 2 3" xfId="855"/>
    <cellStyle name="표준 5 5 3 2 2 3 2" xfId="1798"/>
    <cellStyle name="표준 5 5 3 2 2 3 2 2" xfId="3696"/>
    <cellStyle name="표준 5 5 3 2 2 3 2 2 2" xfId="7673"/>
    <cellStyle name="표준 5 5 3 2 2 3 2 2 2 2" xfId="18806"/>
    <cellStyle name="표준 5 5 3 2 2 3 2 2 2 2 2" xfId="41497"/>
    <cellStyle name="표준 5 5 3 2 2 3 2 2 2 3" xfId="26348"/>
    <cellStyle name="표준 5 5 3 2 2 3 2 2 2 3 2" xfId="49037"/>
    <cellStyle name="표준 5 5 3 2 2 3 2 2 2 4" xfId="33974"/>
    <cellStyle name="표준 5 5 3 2 2 3 2 2 3" xfId="9492"/>
    <cellStyle name="표준 5 5 3 2 2 3 2 2 4" xfId="15082"/>
    <cellStyle name="표준 5 5 3 2 2 3 2 2 4 2" xfId="37773"/>
    <cellStyle name="표준 5 5 3 2 2 3 2 2 5" xfId="22632"/>
    <cellStyle name="표준 5 5 3 2 2 3 2 2 5 2" xfId="45321"/>
    <cellStyle name="표준 5 5 3 2 2 3 2 2 6" xfId="30258"/>
    <cellStyle name="표준 5 5 3 2 2 3 2 3" xfId="5775"/>
    <cellStyle name="표준 5 5 3 2 2 3 2 3 2" xfId="16946"/>
    <cellStyle name="표준 5 5 3 2 2 3 2 3 2 2" xfId="39637"/>
    <cellStyle name="표준 5 5 3 2 2 3 2 3 3" xfId="24490"/>
    <cellStyle name="표준 5 5 3 2 2 3 2 3 3 2" xfId="47179"/>
    <cellStyle name="표준 5 5 3 2 2 3 2 3 4" xfId="32116"/>
    <cellStyle name="표준 5 5 3 2 2 3 2 4" xfId="9353"/>
    <cellStyle name="표준 5 5 3 2 2 3 2 5" xfId="13187"/>
    <cellStyle name="표준 5 5 3 2 2 3 2 5 2" xfId="35878"/>
    <cellStyle name="표준 5 5 3 2 2 3 2 6" xfId="20772"/>
    <cellStyle name="표준 5 5 3 2 2 3 2 6 2" xfId="43463"/>
    <cellStyle name="표준 5 5 3 2 2 3 2 7" xfId="28400"/>
    <cellStyle name="표준 5 5 3 2 2 3 3" xfId="2753"/>
    <cellStyle name="표준 5 5 3 2 2 3 3 2" xfId="6730"/>
    <cellStyle name="표준 5 5 3 2 2 3 3 2 2" xfId="17875"/>
    <cellStyle name="표준 5 5 3 2 2 3 3 2 2 2" xfId="40566"/>
    <cellStyle name="표준 5 5 3 2 2 3 3 2 3" xfId="25419"/>
    <cellStyle name="표준 5 5 3 2 2 3 3 2 3 2" xfId="48108"/>
    <cellStyle name="표준 5 5 3 2 2 3 3 2 4" xfId="33045"/>
    <cellStyle name="표준 5 5 3 2 2 3 3 3" xfId="8966"/>
    <cellStyle name="표준 5 5 3 2 2 3 3 4" xfId="14140"/>
    <cellStyle name="표준 5 5 3 2 2 3 3 4 2" xfId="36831"/>
    <cellStyle name="표준 5 5 3 2 2 3 3 5" xfId="21703"/>
    <cellStyle name="표준 5 5 3 2 2 3 3 5 2" xfId="44392"/>
    <cellStyle name="표준 5 5 3 2 2 3 3 6" xfId="29329"/>
    <cellStyle name="표준 5 5 3 2 2 3 4" xfId="4831"/>
    <cellStyle name="표준 5 5 3 2 2 3 4 2" xfId="16017"/>
    <cellStyle name="표준 5 5 3 2 2 3 4 2 2" xfId="38708"/>
    <cellStyle name="표준 5 5 3 2 2 3 4 3" xfId="23561"/>
    <cellStyle name="표준 5 5 3 2 2 3 4 3 2" xfId="46250"/>
    <cellStyle name="표준 5 5 3 2 2 3 4 4" xfId="31187"/>
    <cellStyle name="표준 5 5 3 2 2 3 5" xfId="9405"/>
    <cellStyle name="표준 5 5 3 2 2 3 6" xfId="12245"/>
    <cellStyle name="표준 5 5 3 2 2 3 6 2" xfId="34936"/>
    <cellStyle name="표준 5 5 3 2 2 3 7" xfId="19843"/>
    <cellStyle name="표준 5 5 3 2 2 3 7 2" xfId="42534"/>
    <cellStyle name="표준 5 5 3 2 2 3 8" xfId="27471"/>
    <cellStyle name="표준 5 5 3 2 2 4" xfId="1335"/>
    <cellStyle name="표준 5 5 3 2 2 4 2" xfId="3233"/>
    <cellStyle name="표준 5 5 3 2 2 4 2 2" xfId="7210"/>
    <cellStyle name="표준 5 5 3 2 2 4 2 2 2" xfId="18345"/>
    <cellStyle name="표준 5 5 3 2 2 4 2 2 2 2" xfId="41036"/>
    <cellStyle name="표준 5 5 3 2 2 4 2 2 3" xfId="25887"/>
    <cellStyle name="표준 5 5 3 2 2 4 2 2 3 2" xfId="48576"/>
    <cellStyle name="표준 5 5 3 2 2 4 2 2 4" xfId="33513"/>
    <cellStyle name="표준 5 5 3 2 2 4 2 3" xfId="11266"/>
    <cellStyle name="표준 5 5 3 2 2 4 2 4" xfId="14619"/>
    <cellStyle name="표준 5 5 3 2 2 4 2 4 2" xfId="37310"/>
    <cellStyle name="표준 5 5 3 2 2 4 2 5" xfId="22171"/>
    <cellStyle name="표준 5 5 3 2 2 4 2 5 2" xfId="44860"/>
    <cellStyle name="표준 5 5 3 2 2 4 2 6" xfId="29797"/>
    <cellStyle name="표준 5 5 3 2 2 4 3" xfId="5312"/>
    <cellStyle name="표준 5 5 3 2 2 4 3 2" xfId="16485"/>
    <cellStyle name="표준 5 5 3 2 2 4 3 2 2" xfId="39176"/>
    <cellStyle name="표준 5 5 3 2 2 4 3 3" xfId="24029"/>
    <cellStyle name="표준 5 5 3 2 2 4 3 3 2" xfId="46718"/>
    <cellStyle name="표준 5 5 3 2 2 4 3 4" xfId="31655"/>
    <cellStyle name="표준 5 5 3 2 2 4 4" xfId="10633"/>
    <cellStyle name="표준 5 5 3 2 2 4 5" xfId="12724"/>
    <cellStyle name="표준 5 5 3 2 2 4 5 2" xfId="35415"/>
    <cellStyle name="표준 5 5 3 2 2 4 6" xfId="20311"/>
    <cellStyle name="표준 5 5 3 2 2 4 6 2" xfId="43002"/>
    <cellStyle name="표준 5 5 3 2 2 4 7" xfId="27939"/>
    <cellStyle name="표준 5 5 3 2 2 5" xfId="2267"/>
    <cellStyle name="표준 5 5 3 2 2 5 2" xfId="6244"/>
    <cellStyle name="표준 5 5 3 2 2 5 2 2" xfId="17414"/>
    <cellStyle name="표준 5 5 3 2 2 5 2 2 2" xfId="40105"/>
    <cellStyle name="표준 5 5 3 2 2 5 2 3" xfId="24958"/>
    <cellStyle name="표준 5 5 3 2 2 5 2 3 2" xfId="47647"/>
    <cellStyle name="표준 5 5 3 2 2 5 2 4" xfId="32584"/>
    <cellStyle name="표준 5 5 3 2 2 5 3" xfId="11451"/>
    <cellStyle name="표준 5 5 3 2 2 5 4" xfId="13656"/>
    <cellStyle name="표준 5 5 3 2 2 5 4 2" xfId="36347"/>
    <cellStyle name="표준 5 5 3 2 2 5 5" xfId="21240"/>
    <cellStyle name="표준 5 5 3 2 2 5 5 2" xfId="43931"/>
    <cellStyle name="표준 5 5 3 2 2 5 6" xfId="28868"/>
    <cellStyle name="표준 5 5 3 2 2 6" xfId="4302"/>
    <cellStyle name="표준 5 5 3 2 2 6 2" xfId="15555"/>
    <cellStyle name="표준 5 5 3 2 2 6 2 2" xfId="38246"/>
    <cellStyle name="표준 5 5 3 2 2 6 3" xfId="23100"/>
    <cellStyle name="표준 5 5 3 2 2 6 3 2" xfId="45789"/>
    <cellStyle name="표준 5 5 3 2 2 6 4" xfId="30726"/>
    <cellStyle name="표준 5 5 3 2 2 7" xfId="9861"/>
    <cellStyle name="표준 5 5 3 2 2 8" xfId="11756"/>
    <cellStyle name="표준 5 5 3 2 2 8 2" xfId="34447"/>
    <cellStyle name="표준 5 5 3 2 2 9" xfId="19381"/>
    <cellStyle name="표준 5 5 3 2 2 9 2" xfId="42072"/>
    <cellStyle name="표준 5 5 3 2 3" xfId="454"/>
    <cellStyle name="표준 5 5 3 2 3 2" xfId="980"/>
    <cellStyle name="표준 5 5 3 2 3 2 2" xfId="1918"/>
    <cellStyle name="표준 5 5 3 2 3 2 2 2" xfId="3816"/>
    <cellStyle name="표준 5 5 3 2 3 2 2 2 2" xfId="7793"/>
    <cellStyle name="표준 5 5 3 2 3 2 2 2 2 2" xfId="18926"/>
    <cellStyle name="표준 5 5 3 2 3 2 2 2 2 2 2" xfId="41617"/>
    <cellStyle name="표준 5 5 3 2 3 2 2 2 2 3" xfId="26468"/>
    <cellStyle name="표준 5 5 3 2 3 2 2 2 2 3 2" xfId="49157"/>
    <cellStyle name="표준 5 5 3 2 3 2 2 2 2 4" xfId="34094"/>
    <cellStyle name="표준 5 5 3 2 3 2 2 2 3" xfId="11475"/>
    <cellStyle name="표준 5 5 3 2 3 2 2 2 4" xfId="15202"/>
    <cellStyle name="표준 5 5 3 2 3 2 2 2 4 2" xfId="37893"/>
    <cellStyle name="표준 5 5 3 2 3 2 2 2 5" xfId="22752"/>
    <cellStyle name="표준 5 5 3 2 3 2 2 2 5 2" xfId="45441"/>
    <cellStyle name="표준 5 5 3 2 3 2 2 2 6" xfId="30378"/>
    <cellStyle name="표준 5 5 3 2 3 2 2 3" xfId="5895"/>
    <cellStyle name="표준 5 5 3 2 3 2 2 3 2" xfId="17066"/>
    <cellStyle name="표준 5 5 3 2 3 2 2 3 2 2" xfId="39757"/>
    <cellStyle name="표준 5 5 3 2 3 2 2 3 3" xfId="24610"/>
    <cellStyle name="표준 5 5 3 2 3 2 2 3 3 2" xfId="47299"/>
    <cellStyle name="표준 5 5 3 2 3 2 2 3 4" xfId="32236"/>
    <cellStyle name="표준 5 5 3 2 3 2 2 4" xfId="9676"/>
    <cellStyle name="표준 5 5 3 2 3 2 2 5" xfId="13307"/>
    <cellStyle name="표준 5 5 3 2 3 2 2 5 2" xfId="35998"/>
    <cellStyle name="표준 5 5 3 2 3 2 2 6" xfId="20892"/>
    <cellStyle name="표준 5 5 3 2 3 2 2 6 2" xfId="43583"/>
    <cellStyle name="표준 5 5 3 2 3 2 2 7" xfId="28520"/>
    <cellStyle name="표준 5 5 3 2 3 2 3" xfId="2878"/>
    <cellStyle name="표준 5 5 3 2 3 2 3 2" xfId="6855"/>
    <cellStyle name="표준 5 5 3 2 3 2 3 2 2" xfId="17996"/>
    <cellStyle name="표준 5 5 3 2 3 2 3 2 2 2" xfId="40687"/>
    <cellStyle name="표준 5 5 3 2 3 2 3 2 3" xfId="25539"/>
    <cellStyle name="표준 5 5 3 2 3 2 3 2 3 2" xfId="48228"/>
    <cellStyle name="표준 5 5 3 2 3 2 3 2 4" xfId="33165"/>
    <cellStyle name="표준 5 5 3 2 3 2 3 3" xfId="9597"/>
    <cellStyle name="표준 5 5 3 2 3 2 3 4" xfId="14264"/>
    <cellStyle name="표준 5 5 3 2 3 2 3 4 2" xfId="36955"/>
    <cellStyle name="표준 5 5 3 2 3 2 3 5" xfId="21823"/>
    <cellStyle name="표준 5 5 3 2 3 2 3 5 2" xfId="44512"/>
    <cellStyle name="표준 5 5 3 2 3 2 3 6" xfId="29449"/>
    <cellStyle name="표준 5 5 3 2 3 2 4" xfId="4956"/>
    <cellStyle name="표준 5 5 3 2 3 2 4 2" xfId="16137"/>
    <cellStyle name="표준 5 5 3 2 3 2 4 2 2" xfId="38828"/>
    <cellStyle name="표준 5 5 3 2 3 2 4 3" xfId="23681"/>
    <cellStyle name="표준 5 5 3 2 3 2 4 3 2" xfId="46370"/>
    <cellStyle name="표준 5 5 3 2 3 2 4 4" xfId="31307"/>
    <cellStyle name="표준 5 5 3 2 3 2 5" xfId="8790"/>
    <cellStyle name="표준 5 5 3 2 3 2 6" xfId="12369"/>
    <cellStyle name="표준 5 5 3 2 3 2 6 2" xfId="35060"/>
    <cellStyle name="표준 5 5 3 2 3 2 7" xfId="19963"/>
    <cellStyle name="표준 5 5 3 2 3 2 7 2" xfId="42654"/>
    <cellStyle name="표준 5 5 3 2 3 2 8" xfId="27591"/>
    <cellStyle name="표준 5 5 3 2 3 3" xfId="1456"/>
    <cellStyle name="표준 5 5 3 2 3 3 2" xfId="3354"/>
    <cellStyle name="표준 5 5 3 2 3 3 2 2" xfId="7331"/>
    <cellStyle name="표준 5 5 3 2 3 3 2 2 2" xfId="18465"/>
    <cellStyle name="표준 5 5 3 2 3 3 2 2 2 2" xfId="41156"/>
    <cellStyle name="표준 5 5 3 2 3 3 2 2 3" xfId="26007"/>
    <cellStyle name="표준 5 5 3 2 3 3 2 2 3 2" xfId="48696"/>
    <cellStyle name="표준 5 5 3 2 3 3 2 2 4" xfId="33633"/>
    <cellStyle name="표준 5 5 3 2 3 3 2 3" xfId="9197"/>
    <cellStyle name="표준 5 5 3 2 3 3 2 4" xfId="14740"/>
    <cellStyle name="표준 5 5 3 2 3 3 2 4 2" xfId="37431"/>
    <cellStyle name="표준 5 5 3 2 3 3 2 5" xfId="22291"/>
    <cellStyle name="표준 5 5 3 2 3 3 2 5 2" xfId="44980"/>
    <cellStyle name="표준 5 5 3 2 3 3 2 6" xfId="29917"/>
    <cellStyle name="표준 5 5 3 2 3 3 3" xfId="5433"/>
    <cellStyle name="표준 5 5 3 2 3 3 3 2" xfId="16605"/>
    <cellStyle name="표준 5 5 3 2 3 3 3 2 2" xfId="39296"/>
    <cellStyle name="표준 5 5 3 2 3 3 3 3" xfId="24149"/>
    <cellStyle name="표준 5 5 3 2 3 3 3 3 2" xfId="46838"/>
    <cellStyle name="표준 5 5 3 2 3 3 3 4" xfId="31775"/>
    <cellStyle name="표준 5 5 3 2 3 3 4" xfId="9978"/>
    <cellStyle name="표준 5 5 3 2 3 3 5" xfId="12845"/>
    <cellStyle name="표준 5 5 3 2 3 3 5 2" xfId="35536"/>
    <cellStyle name="표준 5 5 3 2 3 3 6" xfId="20431"/>
    <cellStyle name="표준 5 5 3 2 3 3 6 2" xfId="43122"/>
    <cellStyle name="표준 5 5 3 2 3 3 7" xfId="28059"/>
    <cellStyle name="표준 5 5 3 2 3 4" xfId="2393"/>
    <cellStyle name="표준 5 5 3 2 3 4 2" xfId="6370"/>
    <cellStyle name="표준 5 5 3 2 3 4 2 2" xfId="17534"/>
    <cellStyle name="표준 5 5 3 2 3 4 2 2 2" xfId="40225"/>
    <cellStyle name="표준 5 5 3 2 3 4 2 3" xfId="25078"/>
    <cellStyle name="표준 5 5 3 2 3 4 2 3 2" xfId="47767"/>
    <cellStyle name="표준 5 5 3 2 3 4 2 4" xfId="32704"/>
    <cellStyle name="표준 5 5 3 2 3 4 3" xfId="8418"/>
    <cellStyle name="표준 5 5 3 2 3 4 4" xfId="13781"/>
    <cellStyle name="표준 5 5 3 2 3 4 4 2" xfId="36472"/>
    <cellStyle name="표준 5 5 3 2 3 4 5" xfId="21361"/>
    <cellStyle name="표준 5 5 3 2 3 4 5 2" xfId="44051"/>
    <cellStyle name="표준 5 5 3 2 3 4 6" xfId="28988"/>
    <cellStyle name="표준 5 5 3 2 3 5" xfId="4428"/>
    <cellStyle name="표준 5 5 3 2 3 5 2" xfId="15675"/>
    <cellStyle name="표준 5 5 3 2 3 5 2 2" xfId="38366"/>
    <cellStyle name="표준 5 5 3 2 3 5 3" xfId="23220"/>
    <cellStyle name="표준 5 5 3 2 3 5 3 2" xfId="45909"/>
    <cellStyle name="표준 5 5 3 2 3 5 4" xfId="30846"/>
    <cellStyle name="표준 5 5 3 2 3 6" xfId="10303"/>
    <cellStyle name="표준 5 5 3 2 3 7" xfId="11881"/>
    <cellStyle name="표준 5 5 3 2 3 7 2" xfId="34572"/>
    <cellStyle name="표준 5 5 3 2 3 8" xfId="19501"/>
    <cellStyle name="표준 5 5 3 2 3 8 2" xfId="42192"/>
    <cellStyle name="표준 5 5 3 2 3 9" xfId="27130"/>
    <cellStyle name="표준 5 5 3 2 4" xfId="744"/>
    <cellStyle name="표준 5 5 3 2 4 2" xfId="1687"/>
    <cellStyle name="표준 5 5 3 2 4 2 2" xfId="3585"/>
    <cellStyle name="표준 5 5 3 2 4 2 2 2" xfId="7562"/>
    <cellStyle name="표준 5 5 3 2 4 2 2 2 2" xfId="18695"/>
    <cellStyle name="표준 5 5 3 2 4 2 2 2 2 2" xfId="41386"/>
    <cellStyle name="표준 5 5 3 2 4 2 2 2 3" xfId="26237"/>
    <cellStyle name="표준 5 5 3 2 4 2 2 2 3 2" xfId="48926"/>
    <cellStyle name="표준 5 5 3 2 4 2 2 2 4" xfId="33863"/>
    <cellStyle name="표준 5 5 3 2 4 2 2 3" xfId="8123"/>
    <cellStyle name="표준 5 5 3 2 4 2 2 4" xfId="14971"/>
    <cellStyle name="표준 5 5 3 2 4 2 2 4 2" xfId="37662"/>
    <cellStyle name="표준 5 5 3 2 4 2 2 5" xfId="22521"/>
    <cellStyle name="표준 5 5 3 2 4 2 2 5 2" xfId="45210"/>
    <cellStyle name="표준 5 5 3 2 4 2 2 6" xfId="30147"/>
    <cellStyle name="표준 5 5 3 2 4 2 3" xfId="5664"/>
    <cellStyle name="표준 5 5 3 2 4 2 3 2" xfId="16835"/>
    <cellStyle name="표준 5 5 3 2 4 2 3 2 2" xfId="39526"/>
    <cellStyle name="표준 5 5 3 2 4 2 3 3" xfId="24379"/>
    <cellStyle name="표준 5 5 3 2 4 2 3 3 2" xfId="47068"/>
    <cellStyle name="표준 5 5 3 2 4 2 3 4" xfId="32005"/>
    <cellStyle name="표준 5 5 3 2 4 2 4" xfId="8873"/>
    <cellStyle name="표준 5 5 3 2 4 2 5" xfId="13076"/>
    <cellStyle name="표준 5 5 3 2 4 2 5 2" xfId="35767"/>
    <cellStyle name="표준 5 5 3 2 4 2 6" xfId="20661"/>
    <cellStyle name="표준 5 5 3 2 4 2 6 2" xfId="43352"/>
    <cellStyle name="표준 5 5 3 2 4 2 7" xfId="28289"/>
    <cellStyle name="표준 5 5 3 2 4 3" xfId="2642"/>
    <cellStyle name="표준 5 5 3 2 4 3 2" xfId="6619"/>
    <cellStyle name="표준 5 5 3 2 4 3 2 2" xfId="17764"/>
    <cellStyle name="표준 5 5 3 2 4 3 2 2 2" xfId="40455"/>
    <cellStyle name="표준 5 5 3 2 4 3 2 3" xfId="25308"/>
    <cellStyle name="표준 5 5 3 2 4 3 2 3 2" xfId="47997"/>
    <cellStyle name="표준 5 5 3 2 4 3 2 4" xfId="32934"/>
    <cellStyle name="표준 5 5 3 2 4 3 3" xfId="8510"/>
    <cellStyle name="표준 5 5 3 2 4 3 4" xfId="14029"/>
    <cellStyle name="표준 5 5 3 2 4 3 4 2" xfId="36720"/>
    <cellStyle name="표준 5 5 3 2 4 3 5" xfId="21592"/>
    <cellStyle name="표준 5 5 3 2 4 3 5 2" xfId="44281"/>
    <cellStyle name="표준 5 5 3 2 4 3 6" xfId="29218"/>
    <cellStyle name="표준 5 5 3 2 4 4" xfId="4720"/>
    <cellStyle name="표준 5 5 3 2 4 4 2" xfId="15906"/>
    <cellStyle name="표준 5 5 3 2 4 4 2 2" xfId="38597"/>
    <cellStyle name="표준 5 5 3 2 4 4 3" xfId="23450"/>
    <cellStyle name="표준 5 5 3 2 4 4 3 2" xfId="46139"/>
    <cellStyle name="표준 5 5 3 2 4 4 4" xfId="31076"/>
    <cellStyle name="표준 5 5 3 2 4 5" xfId="8809"/>
    <cellStyle name="표준 5 5 3 2 4 6" xfId="12134"/>
    <cellStyle name="표준 5 5 3 2 4 6 2" xfId="34825"/>
    <cellStyle name="표준 5 5 3 2 4 7" xfId="19732"/>
    <cellStyle name="표준 5 5 3 2 4 7 2" xfId="42423"/>
    <cellStyle name="표준 5 5 3 2 4 8" xfId="27360"/>
    <cellStyle name="표준 5 5 3 2 5" xfId="1224"/>
    <cellStyle name="표준 5 5 3 2 5 2" xfId="3122"/>
    <cellStyle name="표준 5 5 3 2 5 2 2" xfId="7099"/>
    <cellStyle name="표준 5 5 3 2 5 2 2 2" xfId="18234"/>
    <cellStyle name="표준 5 5 3 2 5 2 2 2 2" xfId="40925"/>
    <cellStyle name="표준 5 5 3 2 5 2 2 3" xfId="25776"/>
    <cellStyle name="표준 5 5 3 2 5 2 2 3 2" xfId="48465"/>
    <cellStyle name="표준 5 5 3 2 5 2 2 4" xfId="33402"/>
    <cellStyle name="표준 5 5 3 2 5 2 3" xfId="9343"/>
    <cellStyle name="표준 5 5 3 2 5 2 4" xfId="14508"/>
    <cellStyle name="표준 5 5 3 2 5 2 4 2" xfId="37199"/>
    <cellStyle name="표준 5 5 3 2 5 2 5" xfId="22060"/>
    <cellStyle name="표준 5 5 3 2 5 2 5 2" xfId="44749"/>
    <cellStyle name="표준 5 5 3 2 5 2 6" xfId="29686"/>
    <cellStyle name="표준 5 5 3 2 5 3" xfId="5201"/>
    <cellStyle name="표준 5 5 3 2 5 3 2" xfId="16374"/>
    <cellStyle name="표준 5 5 3 2 5 3 2 2" xfId="39065"/>
    <cellStyle name="표준 5 5 3 2 5 3 3" xfId="23918"/>
    <cellStyle name="표준 5 5 3 2 5 3 3 2" xfId="46607"/>
    <cellStyle name="표준 5 5 3 2 5 3 4" xfId="31544"/>
    <cellStyle name="표준 5 5 3 2 5 4" xfId="8737"/>
    <cellStyle name="표준 5 5 3 2 5 5" xfId="12613"/>
    <cellStyle name="표준 5 5 3 2 5 5 2" xfId="35304"/>
    <cellStyle name="표준 5 5 3 2 5 6" xfId="20200"/>
    <cellStyle name="표준 5 5 3 2 5 6 2" xfId="42891"/>
    <cellStyle name="표준 5 5 3 2 5 7" xfId="27828"/>
    <cellStyle name="표준 5 5 3 2 6" xfId="2156"/>
    <cellStyle name="표준 5 5 3 2 6 2" xfId="6133"/>
    <cellStyle name="표준 5 5 3 2 6 2 2" xfId="17303"/>
    <cellStyle name="표준 5 5 3 2 6 2 2 2" xfId="39994"/>
    <cellStyle name="표준 5 5 3 2 6 2 3" xfId="24847"/>
    <cellStyle name="표준 5 5 3 2 6 2 3 2" xfId="47536"/>
    <cellStyle name="표준 5 5 3 2 6 2 4" xfId="32473"/>
    <cellStyle name="표준 5 5 3 2 6 3" xfId="8290"/>
    <cellStyle name="표준 5 5 3 2 6 4" xfId="13545"/>
    <cellStyle name="표준 5 5 3 2 6 4 2" xfId="36236"/>
    <cellStyle name="표준 5 5 3 2 6 5" xfId="21129"/>
    <cellStyle name="표준 5 5 3 2 6 5 2" xfId="43820"/>
    <cellStyle name="표준 5 5 3 2 6 6" xfId="28757"/>
    <cellStyle name="표준 5 5 3 2 7" xfId="4185"/>
    <cellStyle name="표준 5 5 3 2 7 2" xfId="15444"/>
    <cellStyle name="표준 5 5 3 2 7 2 2" xfId="38135"/>
    <cellStyle name="표준 5 5 3 2 7 3" xfId="22989"/>
    <cellStyle name="표준 5 5 3 2 7 3 2" xfId="45678"/>
    <cellStyle name="표준 5 5 3 2 7 4" xfId="30615"/>
    <cellStyle name="표준 5 5 3 2 8" xfId="9832"/>
    <cellStyle name="표준 5 5 3 2 9" xfId="11645"/>
    <cellStyle name="표준 5 5 3 2 9 2" xfId="34336"/>
    <cellStyle name="표준 5 5 3 3" xfId="278"/>
    <cellStyle name="표준 5 5 3 3 10" xfId="26960"/>
    <cellStyle name="표준 5 5 3 3 2" xfId="515"/>
    <cellStyle name="표준 5 5 3 3 2 2" xfId="1041"/>
    <cellStyle name="표준 5 5 3 3 2 2 2" xfId="1979"/>
    <cellStyle name="표준 5 5 3 3 2 2 2 2" xfId="3877"/>
    <cellStyle name="표준 5 5 3 3 2 2 2 2 2" xfId="7854"/>
    <cellStyle name="표준 5 5 3 3 2 2 2 2 2 2" xfId="18987"/>
    <cellStyle name="표준 5 5 3 3 2 2 2 2 2 2 2" xfId="41678"/>
    <cellStyle name="표준 5 5 3 3 2 2 2 2 2 3" xfId="26529"/>
    <cellStyle name="표준 5 5 3 3 2 2 2 2 2 3 2" xfId="49218"/>
    <cellStyle name="표준 5 5 3 3 2 2 2 2 2 4" xfId="34155"/>
    <cellStyle name="표준 5 5 3 3 2 2 2 2 3" xfId="9054"/>
    <cellStyle name="표준 5 5 3 3 2 2 2 2 4" xfId="15263"/>
    <cellStyle name="표준 5 5 3 3 2 2 2 2 4 2" xfId="37954"/>
    <cellStyle name="표준 5 5 3 3 2 2 2 2 5" xfId="22813"/>
    <cellStyle name="표준 5 5 3 3 2 2 2 2 5 2" xfId="45502"/>
    <cellStyle name="표준 5 5 3 3 2 2 2 2 6" xfId="30439"/>
    <cellStyle name="표준 5 5 3 3 2 2 2 3" xfId="5956"/>
    <cellStyle name="표준 5 5 3 3 2 2 2 3 2" xfId="17127"/>
    <cellStyle name="표준 5 5 3 3 2 2 2 3 2 2" xfId="39818"/>
    <cellStyle name="표준 5 5 3 3 2 2 2 3 3" xfId="24671"/>
    <cellStyle name="표준 5 5 3 3 2 2 2 3 3 2" xfId="47360"/>
    <cellStyle name="표준 5 5 3 3 2 2 2 3 4" xfId="32297"/>
    <cellStyle name="표준 5 5 3 3 2 2 2 4" xfId="5097"/>
    <cellStyle name="표준 5 5 3 3 2 2 2 5" xfId="13368"/>
    <cellStyle name="표준 5 5 3 3 2 2 2 5 2" xfId="36059"/>
    <cellStyle name="표준 5 5 3 3 2 2 2 6" xfId="20953"/>
    <cellStyle name="표준 5 5 3 3 2 2 2 6 2" xfId="43644"/>
    <cellStyle name="표준 5 5 3 3 2 2 2 7" xfId="28581"/>
    <cellStyle name="표준 5 5 3 3 2 2 3" xfId="2939"/>
    <cellStyle name="표준 5 5 3 3 2 2 3 2" xfId="6916"/>
    <cellStyle name="표준 5 5 3 3 2 2 3 2 2" xfId="18057"/>
    <cellStyle name="표준 5 5 3 3 2 2 3 2 2 2" xfId="40748"/>
    <cellStyle name="표준 5 5 3 3 2 2 3 2 3" xfId="25600"/>
    <cellStyle name="표준 5 5 3 3 2 2 3 2 3 2" xfId="48289"/>
    <cellStyle name="표준 5 5 3 3 2 2 3 2 4" xfId="33226"/>
    <cellStyle name="표준 5 5 3 3 2 2 3 3" xfId="7945"/>
    <cellStyle name="표준 5 5 3 3 2 2 3 4" xfId="14325"/>
    <cellStyle name="표준 5 5 3 3 2 2 3 4 2" xfId="37016"/>
    <cellStyle name="표준 5 5 3 3 2 2 3 5" xfId="21884"/>
    <cellStyle name="표준 5 5 3 3 2 2 3 5 2" xfId="44573"/>
    <cellStyle name="표준 5 5 3 3 2 2 3 6" xfId="29510"/>
    <cellStyle name="표준 5 5 3 3 2 2 4" xfId="5017"/>
    <cellStyle name="표준 5 5 3 3 2 2 4 2" xfId="16198"/>
    <cellStyle name="표준 5 5 3 3 2 2 4 2 2" xfId="38889"/>
    <cellStyle name="표준 5 5 3 3 2 2 4 3" xfId="23742"/>
    <cellStyle name="표준 5 5 3 3 2 2 4 3 2" xfId="46431"/>
    <cellStyle name="표준 5 5 3 3 2 2 4 4" xfId="31368"/>
    <cellStyle name="표준 5 5 3 3 2 2 5" xfId="8001"/>
    <cellStyle name="표준 5 5 3 3 2 2 6" xfId="12430"/>
    <cellStyle name="표준 5 5 3 3 2 2 6 2" xfId="35121"/>
    <cellStyle name="표준 5 5 3 3 2 2 7" xfId="20024"/>
    <cellStyle name="표준 5 5 3 3 2 2 7 2" xfId="42715"/>
    <cellStyle name="표준 5 5 3 3 2 2 8" xfId="27652"/>
    <cellStyle name="표준 5 5 3 3 2 3" xfId="1517"/>
    <cellStyle name="표준 5 5 3 3 2 3 2" xfId="3415"/>
    <cellStyle name="표준 5 5 3 3 2 3 2 2" xfId="7392"/>
    <cellStyle name="표준 5 5 3 3 2 3 2 2 2" xfId="18526"/>
    <cellStyle name="표준 5 5 3 3 2 3 2 2 2 2" xfId="41217"/>
    <cellStyle name="표준 5 5 3 3 2 3 2 2 3" xfId="26068"/>
    <cellStyle name="표준 5 5 3 3 2 3 2 2 3 2" xfId="48757"/>
    <cellStyle name="표준 5 5 3 3 2 3 2 2 4" xfId="33694"/>
    <cellStyle name="표준 5 5 3 3 2 3 2 3" xfId="10258"/>
    <cellStyle name="표준 5 5 3 3 2 3 2 4" xfId="14801"/>
    <cellStyle name="표준 5 5 3 3 2 3 2 4 2" xfId="37492"/>
    <cellStyle name="표준 5 5 3 3 2 3 2 5" xfId="22352"/>
    <cellStyle name="표준 5 5 3 3 2 3 2 5 2" xfId="45041"/>
    <cellStyle name="표준 5 5 3 3 2 3 2 6" xfId="29978"/>
    <cellStyle name="표준 5 5 3 3 2 3 3" xfId="5494"/>
    <cellStyle name="표준 5 5 3 3 2 3 3 2" xfId="16666"/>
    <cellStyle name="표준 5 5 3 3 2 3 3 2 2" xfId="39357"/>
    <cellStyle name="표준 5 5 3 3 2 3 3 3" xfId="24210"/>
    <cellStyle name="표준 5 5 3 3 2 3 3 3 2" xfId="46899"/>
    <cellStyle name="표준 5 5 3 3 2 3 3 4" xfId="31836"/>
    <cellStyle name="표준 5 5 3 3 2 3 4" xfId="8299"/>
    <cellStyle name="표준 5 5 3 3 2 3 5" xfId="12906"/>
    <cellStyle name="표준 5 5 3 3 2 3 5 2" xfId="35597"/>
    <cellStyle name="표준 5 5 3 3 2 3 6" xfId="20492"/>
    <cellStyle name="표준 5 5 3 3 2 3 6 2" xfId="43183"/>
    <cellStyle name="표준 5 5 3 3 2 3 7" xfId="28120"/>
    <cellStyle name="표준 5 5 3 3 2 4" xfId="2454"/>
    <cellStyle name="표준 5 5 3 3 2 4 2" xfId="6431"/>
    <cellStyle name="표준 5 5 3 3 2 4 2 2" xfId="17595"/>
    <cellStyle name="표준 5 5 3 3 2 4 2 2 2" xfId="40286"/>
    <cellStyle name="표준 5 5 3 3 2 4 2 3" xfId="25139"/>
    <cellStyle name="표준 5 5 3 3 2 4 2 3 2" xfId="47828"/>
    <cellStyle name="표준 5 5 3 3 2 4 2 4" xfId="32765"/>
    <cellStyle name="표준 5 5 3 3 2 4 3" xfId="9911"/>
    <cellStyle name="표준 5 5 3 3 2 4 4" xfId="13842"/>
    <cellStyle name="표준 5 5 3 3 2 4 4 2" xfId="36533"/>
    <cellStyle name="표준 5 5 3 3 2 4 5" xfId="21422"/>
    <cellStyle name="표준 5 5 3 3 2 4 5 2" xfId="44112"/>
    <cellStyle name="표준 5 5 3 3 2 4 6" xfId="29049"/>
    <cellStyle name="표준 5 5 3 3 2 5" xfId="4489"/>
    <cellStyle name="표준 5 5 3 3 2 5 2" xfId="15736"/>
    <cellStyle name="표준 5 5 3 3 2 5 2 2" xfId="38427"/>
    <cellStyle name="표준 5 5 3 3 2 5 3" xfId="23281"/>
    <cellStyle name="표준 5 5 3 3 2 5 3 2" xfId="45970"/>
    <cellStyle name="표준 5 5 3 3 2 5 4" xfId="30907"/>
    <cellStyle name="표준 5 5 3 3 2 6" xfId="8946"/>
    <cellStyle name="표준 5 5 3 3 2 7" xfId="11942"/>
    <cellStyle name="표준 5 5 3 3 2 7 2" xfId="34633"/>
    <cellStyle name="표준 5 5 3 3 2 8" xfId="19562"/>
    <cellStyle name="표준 5 5 3 3 2 8 2" xfId="42253"/>
    <cellStyle name="표준 5 5 3 3 2 9" xfId="27191"/>
    <cellStyle name="표준 5 5 3 3 3" xfId="805"/>
    <cellStyle name="표준 5 5 3 3 3 2" xfId="1748"/>
    <cellStyle name="표준 5 5 3 3 3 2 2" xfId="3646"/>
    <cellStyle name="표준 5 5 3 3 3 2 2 2" xfId="7623"/>
    <cellStyle name="표준 5 5 3 3 3 2 2 2 2" xfId="18756"/>
    <cellStyle name="표준 5 5 3 3 3 2 2 2 2 2" xfId="41447"/>
    <cellStyle name="표준 5 5 3 3 3 2 2 2 3" xfId="26298"/>
    <cellStyle name="표준 5 5 3 3 3 2 2 2 3 2" xfId="48987"/>
    <cellStyle name="표준 5 5 3 3 3 2 2 2 4" xfId="33924"/>
    <cellStyle name="표준 5 5 3 3 3 2 2 3" xfId="8032"/>
    <cellStyle name="표준 5 5 3 3 3 2 2 4" xfId="15032"/>
    <cellStyle name="표준 5 5 3 3 3 2 2 4 2" xfId="37723"/>
    <cellStyle name="표준 5 5 3 3 3 2 2 5" xfId="22582"/>
    <cellStyle name="표준 5 5 3 3 3 2 2 5 2" xfId="45271"/>
    <cellStyle name="표준 5 5 3 3 3 2 2 6" xfId="30208"/>
    <cellStyle name="표준 5 5 3 3 3 2 3" xfId="5725"/>
    <cellStyle name="표준 5 5 3 3 3 2 3 2" xfId="16896"/>
    <cellStyle name="표준 5 5 3 3 3 2 3 2 2" xfId="39587"/>
    <cellStyle name="표준 5 5 3 3 3 2 3 3" xfId="24440"/>
    <cellStyle name="표준 5 5 3 3 3 2 3 3 2" xfId="47129"/>
    <cellStyle name="표준 5 5 3 3 3 2 3 4" xfId="32066"/>
    <cellStyle name="표준 5 5 3 3 3 2 4" xfId="10056"/>
    <cellStyle name="표준 5 5 3 3 3 2 5" xfId="13137"/>
    <cellStyle name="표준 5 5 3 3 3 2 5 2" xfId="35828"/>
    <cellStyle name="표준 5 5 3 3 3 2 6" xfId="20722"/>
    <cellStyle name="표준 5 5 3 3 3 2 6 2" xfId="43413"/>
    <cellStyle name="표준 5 5 3 3 3 2 7" xfId="28350"/>
    <cellStyle name="표준 5 5 3 3 3 3" xfId="2703"/>
    <cellStyle name="표준 5 5 3 3 3 3 2" xfId="6680"/>
    <cellStyle name="표준 5 5 3 3 3 3 2 2" xfId="17825"/>
    <cellStyle name="표준 5 5 3 3 3 3 2 2 2" xfId="40516"/>
    <cellStyle name="표준 5 5 3 3 3 3 2 3" xfId="25369"/>
    <cellStyle name="표준 5 5 3 3 3 3 2 3 2" xfId="48058"/>
    <cellStyle name="표준 5 5 3 3 3 3 2 4" xfId="32995"/>
    <cellStyle name="표준 5 5 3 3 3 3 3" xfId="9139"/>
    <cellStyle name="표준 5 5 3 3 3 3 4" xfId="14090"/>
    <cellStyle name="표준 5 5 3 3 3 3 4 2" xfId="36781"/>
    <cellStyle name="표준 5 5 3 3 3 3 5" xfId="21653"/>
    <cellStyle name="표준 5 5 3 3 3 3 5 2" xfId="44342"/>
    <cellStyle name="표준 5 5 3 3 3 3 6" xfId="29279"/>
    <cellStyle name="표준 5 5 3 3 3 4" xfId="4781"/>
    <cellStyle name="표준 5 5 3 3 3 4 2" xfId="15967"/>
    <cellStyle name="표준 5 5 3 3 3 4 2 2" xfId="38658"/>
    <cellStyle name="표준 5 5 3 3 3 4 3" xfId="23511"/>
    <cellStyle name="표준 5 5 3 3 3 4 3 2" xfId="46200"/>
    <cellStyle name="표준 5 5 3 3 3 4 4" xfId="31137"/>
    <cellStyle name="표준 5 5 3 3 3 5" xfId="8692"/>
    <cellStyle name="표준 5 5 3 3 3 6" xfId="12195"/>
    <cellStyle name="표준 5 5 3 3 3 6 2" xfId="34886"/>
    <cellStyle name="표준 5 5 3 3 3 7" xfId="19793"/>
    <cellStyle name="표준 5 5 3 3 3 7 2" xfId="42484"/>
    <cellStyle name="표준 5 5 3 3 3 8" xfId="27421"/>
    <cellStyle name="표준 5 5 3 3 4" xfId="1285"/>
    <cellStyle name="표준 5 5 3 3 4 2" xfId="3183"/>
    <cellStyle name="표준 5 5 3 3 4 2 2" xfId="7160"/>
    <cellStyle name="표준 5 5 3 3 4 2 2 2" xfId="18295"/>
    <cellStyle name="표준 5 5 3 3 4 2 2 2 2" xfId="40986"/>
    <cellStyle name="표준 5 5 3 3 4 2 2 3" xfId="25837"/>
    <cellStyle name="표준 5 5 3 3 4 2 2 3 2" xfId="48526"/>
    <cellStyle name="표준 5 5 3 3 4 2 2 4" xfId="33463"/>
    <cellStyle name="표준 5 5 3 3 4 2 3" xfId="8295"/>
    <cellStyle name="표준 5 5 3 3 4 2 4" xfId="14569"/>
    <cellStyle name="표준 5 5 3 3 4 2 4 2" xfId="37260"/>
    <cellStyle name="표준 5 5 3 3 4 2 5" xfId="22121"/>
    <cellStyle name="표준 5 5 3 3 4 2 5 2" xfId="44810"/>
    <cellStyle name="표준 5 5 3 3 4 2 6" xfId="29747"/>
    <cellStyle name="표준 5 5 3 3 4 3" xfId="5262"/>
    <cellStyle name="표준 5 5 3 3 4 3 2" xfId="16435"/>
    <cellStyle name="표준 5 5 3 3 4 3 2 2" xfId="39126"/>
    <cellStyle name="표준 5 5 3 3 4 3 3" xfId="23979"/>
    <cellStyle name="표준 5 5 3 3 4 3 3 2" xfId="46668"/>
    <cellStyle name="표준 5 5 3 3 4 3 4" xfId="31605"/>
    <cellStyle name="표준 5 5 3 3 4 4" xfId="8338"/>
    <cellStyle name="표준 5 5 3 3 4 5" xfId="12674"/>
    <cellStyle name="표준 5 5 3 3 4 5 2" xfId="35365"/>
    <cellStyle name="표준 5 5 3 3 4 6" xfId="20261"/>
    <cellStyle name="표준 5 5 3 3 4 6 2" xfId="42952"/>
    <cellStyle name="표준 5 5 3 3 4 7" xfId="27889"/>
    <cellStyle name="표준 5 5 3 3 5" xfId="2217"/>
    <cellStyle name="표준 5 5 3 3 5 2" xfId="6194"/>
    <cellStyle name="표준 5 5 3 3 5 2 2" xfId="17364"/>
    <cellStyle name="표준 5 5 3 3 5 2 2 2" xfId="40055"/>
    <cellStyle name="표준 5 5 3 3 5 2 3" xfId="24908"/>
    <cellStyle name="표준 5 5 3 3 5 2 3 2" xfId="47597"/>
    <cellStyle name="표준 5 5 3 3 5 2 4" xfId="32534"/>
    <cellStyle name="표준 5 5 3 3 5 3" xfId="10608"/>
    <cellStyle name="표준 5 5 3 3 5 4" xfId="13606"/>
    <cellStyle name="표준 5 5 3 3 5 4 2" xfId="36297"/>
    <cellStyle name="표준 5 5 3 3 5 5" xfId="21190"/>
    <cellStyle name="표준 5 5 3 3 5 5 2" xfId="43881"/>
    <cellStyle name="표준 5 5 3 3 5 6" xfId="28818"/>
    <cellStyle name="표준 5 5 3 3 6" xfId="4252"/>
    <cellStyle name="표준 5 5 3 3 6 2" xfId="15505"/>
    <cellStyle name="표준 5 5 3 3 6 2 2" xfId="38196"/>
    <cellStyle name="표준 5 5 3 3 6 3" xfId="23050"/>
    <cellStyle name="표준 5 5 3 3 6 3 2" xfId="45739"/>
    <cellStyle name="표준 5 5 3 3 6 4" xfId="30676"/>
    <cellStyle name="표준 5 5 3 3 7" xfId="10723"/>
    <cellStyle name="표준 5 5 3 3 8" xfId="11706"/>
    <cellStyle name="표준 5 5 3 3 8 2" xfId="34397"/>
    <cellStyle name="표준 5 5 3 3 9" xfId="19331"/>
    <cellStyle name="표준 5 5 3 3 9 2" xfId="42022"/>
    <cellStyle name="표준 5 5 3 4" xfId="404"/>
    <cellStyle name="표준 5 5 3 4 2" xfId="930"/>
    <cellStyle name="표준 5 5 3 4 2 2" xfId="1868"/>
    <cellStyle name="표준 5 5 3 4 2 2 2" xfId="3766"/>
    <cellStyle name="표준 5 5 3 4 2 2 2 2" xfId="7743"/>
    <cellStyle name="표준 5 5 3 4 2 2 2 2 2" xfId="18876"/>
    <cellStyle name="표준 5 5 3 4 2 2 2 2 2 2" xfId="41567"/>
    <cellStyle name="표준 5 5 3 4 2 2 2 2 3" xfId="26418"/>
    <cellStyle name="표준 5 5 3 4 2 2 2 2 3 2" xfId="49107"/>
    <cellStyle name="표준 5 5 3 4 2 2 2 2 4" xfId="34044"/>
    <cellStyle name="표준 5 5 3 4 2 2 2 3" xfId="10748"/>
    <cellStyle name="표준 5 5 3 4 2 2 2 4" xfId="15152"/>
    <cellStyle name="표준 5 5 3 4 2 2 2 4 2" xfId="37843"/>
    <cellStyle name="표준 5 5 3 4 2 2 2 5" xfId="22702"/>
    <cellStyle name="표준 5 5 3 4 2 2 2 5 2" xfId="45391"/>
    <cellStyle name="표준 5 5 3 4 2 2 2 6" xfId="30328"/>
    <cellStyle name="표준 5 5 3 4 2 2 3" xfId="5845"/>
    <cellStyle name="표준 5 5 3 4 2 2 3 2" xfId="17016"/>
    <cellStyle name="표준 5 5 3 4 2 2 3 2 2" xfId="39707"/>
    <cellStyle name="표준 5 5 3 4 2 2 3 3" xfId="24560"/>
    <cellStyle name="표준 5 5 3 4 2 2 3 3 2" xfId="47249"/>
    <cellStyle name="표준 5 5 3 4 2 2 3 4" xfId="32186"/>
    <cellStyle name="표준 5 5 3 4 2 2 4" xfId="8206"/>
    <cellStyle name="표준 5 5 3 4 2 2 5" xfId="13257"/>
    <cellStyle name="표준 5 5 3 4 2 2 5 2" xfId="35948"/>
    <cellStyle name="표준 5 5 3 4 2 2 6" xfId="20842"/>
    <cellStyle name="표준 5 5 3 4 2 2 6 2" xfId="43533"/>
    <cellStyle name="표준 5 5 3 4 2 2 7" xfId="28470"/>
    <cellStyle name="표준 5 5 3 4 2 3" xfId="2828"/>
    <cellStyle name="표준 5 5 3 4 2 3 2" xfId="6805"/>
    <cellStyle name="표준 5 5 3 4 2 3 2 2" xfId="17946"/>
    <cellStyle name="표준 5 5 3 4 2 3 2 2 2" xfId="40637"/>
    <cellStyle name="표준 5 5 3 4 2 3 2 3" xfId="25489"/>
    <cellStyle name="표준 5 5 3 4 2 3 2 3 2" xfId="48178"/>
    <cellStyle name="표준 5 5 3 4 2 3 2 4" xfId="33115"/>
    <cellStyle name="표준 5 5 3 4 2 3 3" xfId="11090"/>
    <cellStyle name="표준 5 5 3 4 2 3 4" xfId="14214"/>
    <cellStyle name="표준 5 5 3 4 2 3 4 2" xfId="36905"/>
    <cellStyle name="표준 5 5 3 4 2 3 5" xfId="21773"/>
    <cellStyle name="표준 5 5 3 4 2 3 5 2" xfId="44462"/>
    <cellStyle name="표준 5 5 3 4 2 3 6" xfId="29399"/>
    <cellStyle name="표준 5 5 3 4 2 4" xfId="4906"/>
    <cellStyle name="표준 5 5 3 4 2 4 2" xfId="16087"/>
    <cellStyle name="표준 5 5 3 4 2 4 2 2" xfId="38778"/>
    <cellStyle name="표준 5 5 3 4 2 4 3" xfId="23631"/>
    <cellStyle name="표준 5 5 3 4 2 4 3 2" xfId="46320"/>
    <cellStyle name="표준 5 5 3 4 2 4 4" xfId="31257"/>
    <cellStyle name="표준 5 5 3 4 2 5" xfId="10914"/>
    <cellStyle name="표준 5 5 3 4 2 6" xfId="12319"/>
    <cellStyle name="표준 5 5 3 4 2 6 2" xfId="35010"/>
    <cellStyle name="표준 5 5 3 4 2 7" xfId="19913"/>
    <cellStyle name="표준 5 5 3 4 2 7 2" xfId="42604"/>
    <cellStyle name="표준 5 5 3 4 2 8" xfId="27541"/>
    <cellStyle name="표준 5 5 3 4 3" xfId="1406"/>
    <cellStyle name="표준 5 5 3 4 3 2" xfId="3304"/>
    <cellStyle name="표준 5 5 3 4 3 2 2" xfId="7281"/>
    <cellStyle name="표준 5 5 3 4 3 2 2 2" xfId="18415"/>
    <cellStyle name="표준 5 5 3 4 3 2 2 2 2" xfId="41106"/>
    <cellStyle name="표준 5 5 3 4 3 2 2 3" xfId="25957"/>
    <cellStyle name="표준 5 5 3 4 3 2 2 3 2" xfId="48646"/>
    <cellStyle name="표준 5 5 3 4 3 2 2 4" xfId="33583"/>
    <cellStyle name="표준 5 5 3 4 3 2 3" xfId="11087"/>
    <cellStyle name="표준 5 5 3 4 3 2 4" xfId="14690"/>
    <cellStyle name="표준 5 5 3 4 3 2 4 2" xfId="37381"/>
    <cellStyle name="표준 5 5 3 4 3 2 5" xfId="22241"/>
    <cellStyle name="표준 5 5 3 4 3 2 5 2" xfId="44930"/>
    <cellStyle name="표준 5 5 3 4 3 2 6" xfId="29867"/>
    <cellStyle name="표준 5 5 3 4 3 3" xfId="5383"/>
    <cellStyle name="표준 5 5 3 4 3 3 2" xfId="16555"/>
    <cellStyle name="표준 5 5 3 4 3 3 2 2" xfId="39246"/>
    <cellStyle name="표준 5 5 3 4 3 3 3" xfId="24099"/>
    <cellStyle name="표준 5 5 3 4 3 3 3 2" xfId="46788"/>
    <cellStyle name="표준 5 5 3 4 3 3 4" xfId="31725"/>
    <cellStyle name="표준 5 5 3 4 3 4" xfId="10856"/>
    <cellStyle name="표준 5 5 3 4 3 5" xfId="12795"/>
    <cellStyle name="표준 5 5 3 4 3 5 2" xfId="35486"/>
    <cellStyle name="표준 5 5 3 4 3 6" xfId="20381"/>
    <cellStyle name="표준 5 5 3 4 3 6 2" xfId="43072"/>
    <cellStyle name="표준 5 5 3 4 3 7" xfId="28009"/>
    <cellStyle name="표준 5 5 3 4 4" xfId="2343"/>
    <cellStyle name="표준 5 5 3 4 4 2" xfId="6320"/>
    <cellStyle name="표준 5 5 3 4 4 2 2" xfId="17484"/>
    <cellStyle name="표준 5 5 3 4 4 2 2 2" xfId="40175"/>
    <cellStyle name="표준 5 5 3 4 4 2 3" xfId="25028"/>
    <cellStyle name="표준 5 5 3 4 4 2 3 2" xfId="47717"/>
    <cellStyle name="표준 5 5 3 4 4 2 4" xfId="32654"/>
    <cellStyle name="표준 5 5 3 4 4 3" xfId="10443"/>
    <cellStyle name="표준 5 5 3 4 4 4" xfId="13731"/>
    <cellStyle name="표준 5 5 3 4 4 4 2" xfId="36422"/>
    <cellStyle name="표준 5 5 3 4 4 5" xfId="21311"/>
    <cellStyle name="표준 5 5 3 4 4 5 2" xfId="44001"/>
    <cellStyle name="표준 5 5 3 4 4 6" xfId="28938"/>
    <cellStyle name="표준 5 5 3 4 5" xfId="4378"/>
    <cellStyle name="표준 5 5 3 4 5 2" xfId="15625"/>
    <cellStyle name="표준 5 5 3 4 5 2 2" xfId="38316"/>
    <cellStyle name="표준 5 5 3 4 5 3" xfId="23170"/>
    <cellStyle name="표준 5 5 3 4 5 3 2" xfId="45859"/>
    <cellStyle name="표준 5 5 3 4 5 4" xfId="30796"/>
    <cellStyle name="표준 5 5 3 4 6" xfId="11345"/>
    <cellStyle name="표준 5 5 3 4 7" xfId="11831"/>
    <cellStyle name="표준 5 5 3 4 7 2" xfId="34522"/>
    <cellStyle name="표준 5 5 3 4 8" xfId="19451"/>
    <cellStyle name="표준 5 5 3 4 8 2" xfId="42142"/>
    <cellStyle name="표준 5 5 3 4 9" xfId="27080"/>
    <cellStyle name="표준 5 5 3 5" xfId="694"/>
    <cellStyle name="표준 5 5 3 5 2" xfId="1637"/>
    <cellStyle name="표준 5 5 3 5 2 2" xfId="3535"/>
    <cellStyle name="표준 5 5 3 5 2 2 2" xfId="7512"/>
    <cellStyle name="표준 5 5 3 5 2 2 2 2" xfId="18645"/>
    <cellStyle name="표준 5 5 3 5 2 2 2 2 2" xfId="41336"/>
    <cellStyle name="표준 5 5 3 5 2 2 2 3" xfId="26187"/>
    <cellStyle name="표준 5 5 3 5 2 2 2 3 2" xfId="48876"/>
    <cellStyle name="표준 5 5 3 5 2 2 2 4" xfId="33813"/>
    <cellStyle name="표준 5 5 3 5 2 2 3" xfId="6035"/>
    <cellStyle name="표준 5 5 3 5 2 2 4" xfId="14921"/>
    <cellStyle name="표준 5 5 3 5 2 2 4 2" xfId="37612"/>
    <cellStyle name="표준 5 5 3 5 2 2 5" xfId="22471"/>
    <cellStyle name="표준 5 5 3 5 2 2 5 2" xfId="45160"/>
    <cellStyle name="표준 5 5 3 5 2 2 6" xfId="30097"/>
    <cellStyle name="표준 5 5 3 5 2 3" xfId="5614"/>
    <cellStyle name="표준 5 5 3 5 2 3 2" xfId="16785"/>
    <cellStyle name="표준 5 5 3 5 2 3 2 2" xfId="39476"/>
    <cellStyle name="표준 5 5 3 5 2 3 3" xfId="24329"/>
    <cellStyle name="표준 5 5 3 5 2 3 3 2" xfId="47018"/>
    <cellStyle name="표준 5 5 3 5 2 3 4" xfId="31955"/>
    <cellStyle name="표준 5 5 3 5 2 4" xfId="10472"/>
    <cellStyle name="표준 5 5 3 5 2 5" xfId="13026"/>
    <cellStyle name="표준 5 5 3 5 2 5 2" xfId="35717"/>
    <cellStyle name="표준 5 5 3 5 2 6" xfId="20611"/>
    <cellStyle name="표준 5 5 3 5 2 6 2" xfId="43302"/>
    <cellStyle name="표준 5 5 3 5 2 7" xfId="28239"/>
    <cellStyle name="표준 5 5 3 5 3" xfId="2592"/>
    <cellStyle name="표준 5 5 3 5 3 2" xfId="6569"/>
    <cellStyle name="표준 5 5 3 5 3 2 2" xfId="17714"/>
    <cellStyle name="표준 5 5 3 5 3 2 2 2" xfId="40405"/>
    <cellStyle name="표준 5 5 3 5 3 2 3" xfId="25258"/>
    <cellStyle name="표준 5 5 3 5 3 2 3 2" xfId="47947"/>
    <cellStyle name="표준 5 5 3 5 3 2 4" xfId="32884"/>
    <cellStyle name="표준 5 5 3 5 3 3" xfId="9399"/>
    <cellStyle name="표준 5 5 3 5 3 4" xfId="13979"/>
    <cellStyle name="표준 5 5 3 5 3 4 2" xfId="36670"/>
    <cellStyle name="표준 5 5 3 5 3 5" xfId="21542"/>
    <cellStyle name="표준 5 5 3 5 3 5 2" xfId="44231"/>
    <cellStyle name="표준 5 5 3 5 3 6" xfId="29168"/>
    <cellStyle name="표준 5 5 3 5 4" xfId="4670"/>
    <cellStyle name="표준 5 5 3 5 4 2" xfId="15856"/>
    <cellStyle name="표준 5 5 3 5 4 2 2" xfId="38547"/>
    <cellStyle name="표준 5 5 3 5 4 3" xfId="23400"/>
    <cellStyle name="표준 5 5 3 5 4 3 2" xfId="46089"/>
    <cellStyle name="표준 5 5 3 5 4 4" xfId="31026"/>
    <cellStyle name="표준 5 5 3 5 5" xfId="10266"/>
    <cellStyle name="표준 5 5 3 5 6" xfId="12084"/>
    <cellStyle name="표준 5 5 3 5 6 2" xfId="34775"/>
    <cellStyle name="표준 5 5 3 5 7" xfId="19682"/>
    <cellStyle name="표준 5 5 3 5 7 2" xfId="42373"/>
    <cellStyle name="표준 5 5 3 5 8" xfId="27310"/>
    <cellStyle name="표준 5 5 3 6" xfId="1174"/>
    <cellStyle name="표준 5 5 3 6 2" xfId="3072"/>
    <cellStyle name="표준 5 5 3 6 2 2" xfId="7049"/>
    <cellStyle name="표준 5 5 3 6 2 2 2" xfId="18184"/>
    <cellStyle name="표준 5 5 3 6 2 2 2 2" xfId="40875"/>
    <cellStyle name="표준 5 5 3 6 2 2 3" xfId="25726"/>
    <cellStyle name="표준 5 5 3 6 2 2 3 2" xfId="48415"/>
    <cellStyle name="표준 5 5 3 6 2 2 4" xfId="33352"/>
    <cellStyle name="표준 5 5 3 6 2 3" xfId="8935"/>
    <cellStyle name="표준 5 5 3 6 2 4" xfId="14458"/>
    <cellStyle name="표준 5 5 3 6 2 4 2" xfId="37149"/>
    <cellStyle name="표준 5 5 3 6 2 5" xfId="22010"/>
    <cellStyle name="표준 5 5 3 6 2 5 2" xfId="44699"/>
    <cellStyle name="표준 5 5 3 6 2 6" xfId="29636"/>
    <cellStyle name="표준 5 5 3 6 3" xfId="5151"/>
    <cellStyle name="표준 5 5 3 6 3 2" xfId="16324"/>
    <cellStyle name="표준 5 5 3 6 3 2 2" xfId="39015"/>
    <cellStyle name="표준 5 5 3 6 3 3" xfId="23868"/>
    <cellStyle name="표준 5 5 3 6 3 3 2" xfId="46557"/>
    <cellStyle name="표준 5 5 3 6 3 4" xfId="31494"/>
    <cellStyle name="표준 5 5 3 6 4" xfId="9189"/>
    <cellStyle name="표준 5 5 3 6 5" xfId="12563"/>
    <cellStyle name="표준 5 5 3 6 5 2" xfId="35254"/>
    <cellStyle name="표준 5 5 3 6 6" xfId="20150"/>
    <cellStyle name="표준 5 5 3 6 6 2" xfId="42841"/>
    <cellStyle name="표준 5 5 3 6 7" xfId="27778"/>
    <cellStyle name="표준 5 5 3 7" xfId="2106"/>
    <cellStyle name="표준 5 5 3 7 2" xfId="6083"/>
    <cellStyle name="표준 5 5 3 7 2 2" xfId="17253"/>
    <cellStyle name="표준 5 5 3 7 2 2 2" xfId="39944"/>
    <cellStyle name="표준 5 5 3 7 2 3" xfId="24797"/>
    <cellStyle name="표준 5 5 3 7 2 3 2" xfId="47486"/>
    <cellStyle name="표준 5 5 3 7 2 4" xfId="32423"/>
    <cellStyle name="표준 5 5 3 7 3" xfId="8968"/>
    <cellStyle name="표준 5 5 3 7 4" xfId="13495"/>
    <cellStyle name="표준 5 5 3 7 4 2" xfId="36186"/>
    <cellStyle name="표준 5 5 3 7 5" xfId="21079"/>
    <cellStyle name="표준 5 5 3 7 5 2" xfId="43770"/>
    <cellStyle name="표준 5 5 3 7 6" xfId="28707"/>
    <cellStyle name="표준 5 5 3 8" xfId="4130"/>
    <cellStyle name="표준 5 5 3 8 2" xfId="15394"/>
    <cellStyle name="표준 5 5 3 8 2 2" xfId="38085"/>
    <cellStyle name="표준 5 5 3 8 3" xfId="22939"/>
    <cellStyle name="표준 5 5 3 8 3 2" xfId="45628"/>
    <cellStyle name="표준 5 5 3 8 4" xfId="30565"/>
    <cellStyle name="표준 5 5 3 9" xfId="4602"/>
    <cellStyle name="표준 5 5 4" xfId="181"/>
    <cellStyle name="표준 5 5 4 10" xfId="19238"/>
    <cellStyle name="표준 5 5 4 10 2" xfId="41929"/>
    <cellStyle name="표준 5 5 4 11" xfId="26867"/>
    <cellStyle name="표준 5 5 4 2" xfId="296"/>
    <cellStyle name="표준 5 5 4 2 10" xfId="26978"/>
    <cellStyle name="표준 5 5 4 2 2" xfId="533"/>
    <cellStyle name="표준 5 5 4 2 2 2" xfId="1059"/>
    <cellStyle name="표준 5 5 4 2 2 2 2" xfId="1997"/>
    <cellStyle name="표준 5 5 4 2 2 2 2 2" xfId="3895"/>
    <cellStyle name="표준 5 5 4 2 2 2 2 2 2" xfId="7872"/>
    <cellStyle name="표준 5 5 4 2 2 2 2 2 2 2" xfId="19005"/>
    <cellStyle name="표준 5 5 4 2 2 2 2 2 2 2 2" xfId="41696"/>
    <cellStyle name="표준 5 5 4 2 2 2 2 2 2 3" xfId="26547"/>
    <cellStyle name="표준 5 5 4 2 2 2 2 2 2 3 2" xfId="49236"/>
    <cellStyle name="표준 5 5 4 2 2 2 2 2 2 4" xfId="34173"/>
    <cellStyle name="표준 5 5 4 2 2 2 2 2 3" xfId="9047"/>
    <cellStyle name="표준 5 5 4 2 2 2 2 2 4" xfId="15281"/>
    <cellStyle name="표준 5 5 4 2 2 2 2 2 4 2" xfId="37972"/>
    <cellStyle name="표준 5 5 4 2 2 2 2 2 5" xfId="22831"/>
    <cellStyle name="표준 5 5 4 2 2 2 2 2 5 2" xfId="45520"/>
    <cellStyle name="표준 5 5 4 2 2 2 2 2 6" xfId="30457"/>
    <cellStyle name="표준 5 5 4 2 2 2 2 3" xfId="5974"/>
    <cellStyle name="표준 5 5 4 2 2 2 2 3 2" xfId="17145"/>
    <cellStyle name="표준 5 5 4 2 2 2 2 3 2 2" xfId="39836"/>
    <cellStyle name="표준 5 5 4 2 2 2 2 3 3" xfId="24689"/>
    <cellStyle name="표준 5 5 4 2 2 2 2 3 3 2" xfId="47378"/>
    <cellStyle name="표준 5 5 4 2 2 2 2 3 4" xfId="32315"/>
    <cellStyle name="표준 5 5 4 2 2 2 2 4" xfId="9575"/>
    <cellStyle name="표준 5 5 4 2 2 2 2 5" xfId="13386"/>
    <cellStyle name="표준 5 5 4 2 2 2 2 5 2" xfId="36077"/>
    <cellStyle name="표준 5 5 4 2 2 2 2 6" xfId="20971"/>
    <cellStyle name="표준 5 5 4 2 2 2 2 6 2" xfId="43662"/>
    <cellStyle name="표준 5 5 4 2 2 2 2 7" xfId="28599"/>
    <cellStyle name="표준 5 5 4 2 2 2 3" xfId="2957"/>
    <cellStyle name="표준 5 5 4 2 2 2 3 2" xfId="6934"/>
    <cellStyle name="표준 5 5 4 2 2 2 3 2 2" xfId="18075"/>
    <cellStyle name="표준 5 5 4 2 2 2 3 2 2 2" xfId="40766"/>
    <cellStyle name="표준 5 5 4 2 2 2 3 2 3" xfId="25618"/>
    <cellStyle name="표준 5 5 4 2 2 2 3 2 3 2" xfId="48307"/>
    <cellStyle name="표준 5 5 4 2 2 2 3 2 4" xfId="33244"/>
    <cellStyle name="표준 5 5 4 2 2 2 3 3" xfId="11131"/>
    <cellStyle name="표준 5 5 4 2 2 2 3 4" xfId="14343"/>
    <cellStyle name="표준 5 5 4 2 2 2 3 4 2" xfId="37034"/>
    <cellStyle name="표준 5 5 4 2 2 2 3 5" xfId="21902"/>
    <cellStyle name="표준 5 5 4 2 2 2 3 5 2" xfId="44591"/>
    <cellStyle name="표준 5 5 4 2 2 2 3 6" xfId="29528"/>
    <cellStyle name="표준 5 5 4 2 2 2 4" xfId="5035"/>
    <cellStyle name="표준 5 5 4 2 2 2 4 2" xfId="16216"/>
    <cellStyle name="표준 5 5 4 2 2 2 4 2 2" xfId="38907"/>
    <cellStyle name="표준 5 5 4 2 2 2 4 3" xfId="23760"/>
    <cellStyle name="표준 5 5 4 2 2 2 4 3 2" xfId="46449"/>
    <cellStyle name="표준 5 5 4 2 2 2 4 4" xfId="31386"/>
    <cellStyle name="표준 5 5 4 2 2 2 5" xfId="9914"/>
    <cellStyle name="표준 5 5 4 2 2 2 6" xfId="12448"/>
    <cellStyle name="표준 5 5 4 2 2 2 6 2" xfId="35139"/>
    <cellStyle name="표준 5 5 4 2 2 2 7" xfId="20042"/>
    <cellStyle name="표준 5 5 4 2 2 2 7 2" xfId="42733"/>
    <cellStyle name="표준 5 5 4 2 2 2 8" xfId="27670"/>
    <cellStyle name="표준 5 5 4 2 2 3" xfId="1535"/>
    <cellStyle name="표준 5 5 4 2 2 3 2" xfId="3433"/>
    <cellStyle name="표준 5 5 4 2 2 3 2 2" xfId="7410"/>
    <cellStyle name="표준 5 5 4 2 2 3 2 2 2" xfId="18544"/>
    <cellStyle name="표준 5 5 4 2 2 3 2 2 2 2" xfId="41235"/>
    <cellStyle name="표준 5 5 4 2 2 3 2 2 3" xfId="26086"/>
    <cellStyle name="표준 5 5 4 2 2 3 2 2 3 2" xfId="48775"/>
    <cellStyle name="표준 5 5 4 2 2 3 2 2 4" xfId="33712"/>
    <cellStyle name="표준 5 5 4 2 2 3 2 3" xfId="8523"/>
    <cellStyle name="표준 5 5 4 2 2 3 2 4" xfId="14819"/>
    <cellStyle name="표준 5 5 4 2 2 3 2 4 2" xfId="37510"/>
    <cellStyle name="표준 5 5 4 2 2 3 2 5" xfId="22370"/>
    <cellStyle name="표준 5 5 4 2 2 3 2 5 2" xfId="45059"/>
    <cellStyle name="표준 5 5 4 2 2 3 2 6" xfId="29996"/>
    <cellStyle name="표준 5 5 4 2 2 3 3" xfId="5512"/>
    <cellStyle name="표준 5 5 4 2 2 3 3 2" xfId="16684"/>
    <cellStyle name="표준 5 5 4 2 2 3 3 2 2" xfId="39375"/>
    <cellStyle name="표준 5 5 4 2 2 3 3 3" xfId="24228"/>
    <cellStyle name="표준 5 5 4 2 2 3 3 3 2" xfId="46917"/>
    <cellStyle name="표준 5 5 4 2 2 3 3 4" xfId="31854"/>
    <cellStyle name="표준 5 5 4 2 2 3 4" xfId="8668"/>
    <cellStyle name="표준 5 5 4 2 2 3 5" xfId="12924"/>
    <cellStyle name="표준 5 5 4 2 2 3 5 2" xfId="35615"/>
    <cellStyle name="표준 5 5 4 2 2 3 6" xfId="20510"/>
    <cellStyle name="표준 5 5 4 2 2 3 6 2" xfId="43201"/>
    <cellStyle name="표준 5 5 4 2 2 3 7" xfId="28138"/>
    <cellStyle name="표준 5 5 4 2 2 4" xfId="2472"/>
    <cellStyle name="표준 5 5 4 2 2 4 2" xfId="6449"/>
    <cellStyle name="표준 5 5 4 2 2 4 2 2" xfId="17613"/>
    <cellStyle name="표준 5 5 4 2 2 4 2 2 2" xfId="40304"/>
    <cellStyle name="표준 5 5 4 2 2 4 2 3" xfId="25157"/>
    <cellStyle name="표준 5 5 4 2 2 4 2 3 2" xfId="47846"/>
    <cellStyle name="표준 5 5 4 2 2 4 2 4" xfId="32783"/>
    <cellStyle name="표준 5 5 4 2 2 4 3" xfId="9394"/>
    <cellStyle name="표준 5 5 4 2 2 4 4" xfId="13860"/>
    <cellStyle name="표준 5 5 4 2 2 4 4 2" xfId="36551"/>
    <cellStyle name="표준 5 5 4 2 2 4 5" xfId="21440"/>
    <cellStyle name="표준 5 5 4 2 2 4 5 2" xfId="44130"/>
    <cellStyle name="표준 5 5 4 2 2 4 6" xfId="29067"/>
    <cellStyle name="표준 5 5 4 2 2 5" xfId="4507"/>
    <cellStyle name="표준 5 5 4 2 2 5 2" xfId="15754"/>
    <cellStyle name="표준 5 5 4 2 2 5 2 2" xfId="38445"/>
    <cellStyle name="표준 5 5 4 2 2 5 3" xfId="23299"/>
    <cellStyle name="표준 5 5 4 2 2 5 3 2" xfId="45988"/>
    <cellStyle name="표준 5 5 4 2 2 5 4" xfId="30925"/>
    <cellStyle name="표준 5 5 4 2 2 6" xfId="10029"/>
    <cellStyle name="표준 5 5 4 2 2 7" xfId="11960"/>
    <cellStyle name="표준 5 5 4 2 2 7 2" xfId="34651"/>
    <cellStyle name="표준 5 5 4 2 2 8" xfId="19580"/>
    <cellStyle name="표준 5 5 4 2 2 8 2" xfId="42271"/>
    <cellStyle name="표준 5 5 4 2 2 9" xfId="27209"/>
    <cellStyle name="표준 5 5 4 2 3" xfId="823"/>
    <cellStyle name="표준 5 5 4 2 3 2" xfId="1766"/>
    <cellStyle name="표준 5 5 4 2 3 2 2" xfId="3664"/>
    <cellStyle name="표준 5 5 4 2 3 2 2 2" xfId="7641"/>
    <cellStyle name="표준 5 5 4 2 3 2 2 2 2" xfId="18774"/>
    <cellStyle name="표준 5 5 4 2 3 2 2 2 2 2" xfId="41465"/>
    <cellStyle name="표준 5 5 4 2 3 2 2 2 3" xfId="26316"/>
    <cellStyle name="표준 5 5 4 2 3 2 2 2 3 2" xfId="49005"/>
    <cellStyle name="표준 5 5 4 2 3 2 2 2 4" xfId="33942"/>
    <cellStyle name="표준 5 5 4 2 3 2 2 3" xfId="8447"/>
    <cellStyle name="표준 5 5 4 2 3 2 2 4" xfId="15050"/>
    <cellStyle name="표준 5 5 4 2 3 2 2 4 2" xfId="37741"/>
    <cellStyle name="표준 5 5 4 2 3 2 2 5" xfId="22600"/>
    <cellStyle name="표준 5 5 4 2 3 2 2 5 2" xfId="45289"/>
    <cellStyle name="표준 5 5 4 2 3 2 2 6" xfId="30226"/>
    <cellStyle name="표준 5 5 4 2 3 2 3" xfId="5743"/>
    <cellStyle name="표준 5 5 4 2 3 2 3 2" xfId="16914"/>
    <cellStyle name="표준 5 5 4 2 3 2 3 2 2" xfId="39605"/>
    <cellStyle name="표준 5 5 4 2 3 2 3 3" xfId="24458"/>
    <cellStyle name="표준 5 5 4 2 3 2 3 3 2" xfId="47147"/>
    <cellStyle name="표준 5 5 4 2 3 2 3 4" xfId="32084"/>
    <cellStyle name="표준 5 5 4 2 3 2 4" xfId="8261"/>
    <cellStyle name="표준 5 5 4 2 3 2 5" xfId="13155"/>
    <cellStyle name="표준 5 5 4 2 3 2 5 2" xfId="35846"/>
    <cellStyle name="표준 5 5 4 2 3 2 6" xfId="20740"/>
    <cellStyle name="표준 5 5 4 2 3 2 6 2" xfId="43431"/>
    <cellStyle name="표준 5 5 4 2 3 2 7" xfId="28368"/>
    <cellStyle name="표준 5 5 4 2 3 3" xfId="2721"/>
    <cellStyle name="표준 5 5 4 2 3 3 2" xfId="6698"/>
    <cellStyle name="표준 5 5 4 2 3 3 2 2" xfId="17843"/>
    <cellStyle name="표준 5 5 4 2 3 3 2 2 2" xfId="40534"/>
    <cellStyle name="표준 5 5 4 2 3 3 2 3" xfId="25387"/>
    <cellStyle name="표준 5 5 4 2 3 3 2 3 2" xfId="48076"/>
    <cellStyle name="표준 5 5 4 2 3 3 2 4" xfId="33013"/>
    <cellStyle name="표준 5 5 4 2 3 3 3" xfId="6311"/>
    <cellStyle name="표준 5 5 4 2 3 3 4" xfId="14108"/>
    <cellStyle name="표준 5 5 4 2 3 3 4 2" xfId="36799"/>
    <cellStyle name="표준 5 5 4 2 3 3 5" xfId="21671"/>
    <cellStyle name="표준 5 5 4 2 3 3 5 2" xfId="44360"/>
    <cellStyle name="표준 5 5 4 2 3 3 6" xfId="29297"/>
    <cellStyle name="표준 5 5 4 2 3 4" xfId="4799"/>
    <cellStyle name="표준 5 5 4 2 3 4 2" xfId="15985"/>
    <cellStyle name="표준 5 5 4 2 3 4 2 2" xfId="38676"/>
    <cellStyle name="표준 5 5 4 2 3 4 3" xfId="23529"/>
    <cellStyle name="표준 5 5 4 2 3 4 3 2" xfId="46218"/>
    <cellStyle name="표준 5 5 4 2 3 4 4" xfId="31155"/>
    <cellStyle name="표준 5 5 4 2 3 5" xfId="10995"/>
    <cellStyle name="표준 5 5 4 2 3 6" xfId="12213"/>
    <cellStyle name="표준 5 5 4 2 3 6 2" xfId="34904"/>
    <cellStyle name="표준 5 5 4 2 3 7" xfId="19811"/>
    <cellStyle name="표준 5 5 4 2 3 7 2" xfId="42502"/>
    <cellStyle name="표준 5 5 4 2 3 8" xfId="27439"/>
    <cellStyle name="표준 5 5 4 2 4" xfId="1303"/>
    <cellStyle name="표준 5 5 4 2 4 2" xfId="3201"/>
    <cellStyle name="표준 5 5 4 2 4 2 2" xfId="7178"/>
    <cellStyle name="표준 5 5 4 2 4 2 2 2" xfId="18313"/>
    <cellStyle name="표준 5 5 4 2 4 2 2 2 2" xfId="41004"/>
    <cellStyle name="표준 5 5 4 2 4 2 2 3" xfId="25855"/>
    <cellStyle name="표준 5 5 4 2 4 2 2 3 2" xfId="48544"/>
    <cellStyle name="표준 5 5 4 2 4 2 2 4" xfId="33481"/>
    <cellStyle name="표준 5 5 4 2 4 2 3" xfId="8924"/>
    <cellStyle name="표준 5 5 4 2 4 2 4" xfId="14587"/>
    <cellStyle name="표준 5 5 4 2 4 2 4 2" xfId="37278"/>
    <cellStyle name="표준 5 5 4 2 4 2 5" xfId="22139"/>
    <cellStyle name="표준 5 5 4 2 4 2 5 2" xfId="44828"/>
    <cellStyle name="표준 5 5 4 2 4 2 6" xfId="29765"/>
    <cellStyle name="표준 5 5 4 2 4 3" xfId="5280"/>
    <cellStyle name="표준 5 5 4 2 4 3 2" xfId="16453"/>
    <cellStyle name="표준 5 5 4 2 4 3 2 2" xfId="39144"/>
    <cellStyle name="표준 5 5 4 2 4 3 3" xfId="23997"/>
    <cellStyle name="표준 5 5 4 2 4 3 3 2" xfId="46686"/>
    <cellStyle name="표준 5 5 4 2 4 3 4" xfId="31623"/>
    <cellStyle name="표준 5 5 4 2 4 4" xfId="10789"/>
    <cellStyle name="표준 5 5 4 2 4 5" xfId="12692"/>
    <cellStyle name="표준 5 5 4 2 4 5 2" xfId="35383"/>
    <cellStyle name="표준 5 5 4 2 4 6" xfId="20279"/>
    <cellStyle name="표준 5 5 4 2 4 6 2" xfId="42970"/>
    <cellStyle name="표준 5 5 4 2 4 7" xfId="27907"/>
    <cellStyle name="표준 5 5 4 2 5" xfId="2235"/>
    <cellStyle name="표준 5 5 4 2 5 2" xfId="6212"/>
    <cellStyle name="표준 5 5 4 2 5 2 2" xfId="17382"/>
    <cellStyle name="표준 5 5 4 2 5 2 2 2" xfId="40073"/>
    <cellStyle name="표준 5 5 4 2 5 2 3" xfId="24926"/>
    <cellStyle name="표준 5 5 4 2 5 2 3 2" xfId="47615"/>
    <cellStyle name="표준 5 5 4 2 5 2 4" xfId="32552"/>
    <cellStyle name="표준 5 5 4 2 5 3" xfId="11330"/>
    <cellStyle name="표준 5 5 4 2 5 4" xfId="13624"/>
    <cellStyle name="표준 5 5 4 2 5 4 2" xfId="36315"/>
    <cellStyle name="표준 5 5 4 2 5 5" xfId="21208"/>
    <cellStyle name="표준 5 5 4 2 5 5 2" xfId="43899"/>
    <cellStyle name="표준 5 5 4 2 5 6" xfId="28836"/>
    <cellStyle name="표준 5 5 4 2 6" xfId="4270"/>
    <cellStyle name="표준 5 5 4 2 6 2" xfId="15523"/>
    <cellStyle name="표준 5 5 4 2 6 2 2" xfId="38214"/>
    <cellStyle name="표준 5 5 4 2 6 3" xfId="23068"/>
    <cellStyle name="표준 5 5 4 2 6 3 2" xfId="45757"/>
    <cellStyle name="표준 5 5 4 2 6 4" xfId="30694"/>
    <cellStyle name="표준 5 5 4 2 7" xfId="9011"/>
    <cellStyle name="표준 5 5 4 2 8" xfId="11724"/>
    <cellStyle name="표준 5 5 4 2 8 2" xfId="34415"/>
    <cellStyle name="표준 5 5 4 2 9" xfId="19349"/>
    <cellStyle name="표준 5 5 4 2 9 2" xfId="42040"/>
    <cellStyle name="표준 5 5 4 3" xfId="422"/>
    <cellStyle name="표준 5 5 4 3 2" xfId="948"/>
    <cellStyle name="표준 5 5 4 3 2 2" xfId="1886"/>
    <cellStyle name="표준 5 5 4 3 2 2 2" xfId="3784"/>
    <cellStyle name="표준 5 5 4 3 2 2 2 2" xfId="7761"/>
    <cellStyle name="표준 5 5 4 3 2 2 2 2 2" xfId="18894"/>
    <cellStyle name="표준 5 5 4 3 2 2 2 2 2 2" xfId="41585"/>
    <cellStyle name="표준 5 5 4 3 2 2 2 2 3" xfId="26436"/>
    <cellStyle name="표준 5 5 4 3 2 2 2 2 3 2" xfId="49125"/>
    <cellStyle name="표준 5 5 4 3 2 2 2 2 4" xfId="34062"/>
    <cellStyle name="표준 5 5 4 3 2 2 2 3" xfId="11210"/>
    <cellStyle name="표준 5 5 4 3 2 2 2 4" xfId="15170"/>
    <cellStyle name="표준 5 5 4 3 2 2 2 4 2" xfId="37861"/>
    <cellStyle name="표준 5 5 4 3 2 2 2 5" xfId="22720"/>
    <cellStyle name="표준 5 5 4 3 2 2 2 5 2" xfId="45409"/>
    <cellStyle name="표준 5 5 4 3 2 2 2 6" xfId="30346"/>
    <cellStyle name="표준 5 5 4 3 2 2 3" xfId="5863"/>
    <cellStyle name="표준 5 5 4 3 2 2 3 2" xfId="17034"/>
    <cellStyle name="표준 5 5 4 3 2 2 3 2 2" xfId="39725"/>
    <cellStyle name="표준 5 5 4 3 2 2 3 3" xfId="24578"/>
    <cellStyle name="표준 5 5 4 3 2 2 3 3 2" xfId="47267"/>
    <cellStyle name="표준 5 5 4 3 2 2 3 4" xfId="32204"/>
    <cellStyle name="표준 5 5 4 3 2 2 4" xfId="11287"/>
    <cellStyle name="표준 5 5 4 3 2 2 5" xfId="13275"/>
    <cellStyle name="표준 5 5 4 3 2 2 5 2" xfId="35966"/>
    <cellStyle name="표준 5 5 4 3 2 2 6" xfId="20860"/>
    <cellStyle name="표준 5 5 4 3 2 2 6 2" xfId="43551"/>
    <cellStyle name="표준 5 5 4 3 2 2 7" xfId="28488"/>
    <cellStyle name="표준 5 5 4 3 2 3" xfId="2846"/>
    <cellStyle name="표준 5 5 4 3 2 3 2" xfId="6823"/>
    <cellStyle name="표준 5 5 4 3 2 3 2 2" xfId="17964"/>
    <cellStyle name="표준 5 5 4 3 2 3 2 2 2" xfId="40655"/>
    <cellStyle name="표준 5 5 4 3 2 3 2 3" xfId="25507"/>
    <cellStyle name="표준 5 5 4 3 2 3 2 3 2" xfId="48196"/>
    <cellStyle name="표준 5 5 4 3 2 3 2 4" xfId="33133"/>
    <cellStyle name="표준 5 5 4 3 2 3 3" xfId="8915"/>
    <cellStyle name="표준 5 5 4 3 2 3 4" xfId="14232"/>
    <cellStyle name="표준 5 5 4 3 2 3 4 2" xfId="36923"/>
    <cellStyle name="표준 5 5 4 3 2 3 5" xfId="21791"/>
    <cellStyle name="표준 5 5 4 3 2 3 5 2" xfId="44480"/>
    <cellStyle name="표준 5 5 4 3 2 3 6" xfId="29417"/>
    <cellStyle name="표준 5 5 4 3 2 4" xfId="4924"/>
    <cellStyle name="표준 5 5 4 3 2 4 2" xfId="16105"/>
    <cellStyle name="표준 5 5 4 3 2 4 2 2" xfId="38796"/>
    <cellStyle name="표준 5 5 4 3 2 4 3" xfId="23649"/>
    <cellStyle name="표준 5 5 4 3 2 4 3 2" xfId="46338"/>
    <cellStyle name="표준 5 5 4 3 2 4 4" xfId="31275"/>
    <cellStyle name="표준 5 5 4 3 2 5" xfId="10582"/>
    <cellStyle name="표준 5 5 4 3 2 6" xfId="12337"/>
    <cellStyle name="표준 5 5 4 3 2 6 2" xfId="35028"/>
    <cellStyle name="표준 5 5 4 3 2 7" xfId="19931"/>
    <cellStyle name="표준 5 5 4 3 2 7 2" xfId="42622"/>
    <cellStyle name="표준 5 5 4 3 2 8" xfId="27559"/>
    <cellStyle name="표준 5 5 4 3 3" xfId="1424"/>
    <cellStyle name="표준 5 5 4 3 3 2" xfId="3322"/>
    <cellStyle name="표준 5 5 4 3 3 2 2" xfId="7299"/>
    <cellStyle name="표준 5 5 4 3 3 2 2 2" xfId="18433"/>
    <cellStyle name="표준 5 5 4 3 3 2 2 2 2" xfId="41124"/>
    <cellStyle name="표준 5 5 4 3 3 2 2 3" xfId="25975"/>
    <cellStyle name="표준 5 5 4 3 3 2 2 3 2" xfId="48664"/>
    <cellStyle name="표준 5 5 4 3 3 2 2 4" xfId="33601"/>
    <cellStyle name="표준 5 5 4 3 3 2 3" xfId="10794"/>
    <cellStyle name="표준 5 5 4 3 3 2 4" xfId="14708"/>
    <cellStyle name="표준 5 5 4 3 3 2 4 2" xfId="37399"/>
    <cellStyle name="표준 5 5 4 3 3 2 5" xfId="22259"/>
    <cellStyle name="표준 5 5 4 3 3 2 5 2" xfId="44948"/>
    <cellStyle name="표준 5 5 4 3 3 2 6" xfId="29885"/>
    <cellStyle name="표준 5 5 4 3 3 3" xfId="5401"/>
    <cellStyle name="표준 5 5 4 3 3 3 2" xfId="16573"/>
    <cellStyle name="표준 5 5 4 3 3 3 2 2" xfId="39264"/>
    <cellStyle name="표준 5 5 4 3 3 3 3" xfId="24117"/>
    <cellStyle name="표준 5 5 4 3 3 3 3 2" xfId="46806"/>
    <cellStyle name="표준 5 5 4 3 3 3 4" xfId="31743"/>
    <cellStyle name="표준 5 5 4 3 3 4" xfId="10102"/>
    <cellStyle name="표준 5 5 4 3 3 5" xfId="12813"/>
    <cellStyle name="표준 5 5 4 3 3 5 2" xfId="35504"/>
    <cellStyle name="표준 5 5 4 3 3 6" xfId="20399"/>
    <cellStyle name="표준 5 5 4 3 3 6 2" xfId="43090"/>
    <cellStyle name="표준 5 5 4 3 3 7" xfId="28027"/>
    <cellStyle name="표준 5 5 4 3 4" xfId="2361"/>
    <cellStyle name="표준 5 5 4 3 4 2" xfId="6338"/>
    <cellStyle name="표준 5 5 4 3 4 2 2" xfId="17502"/>
    <cellStyle name="표준 5 5 4 3 4 2 2 2" xfId="40193"/>
    <cellStyle name="표준 5 5 4 3 4 2 3" xfId="25046"/>
    <cellStyle name="표준 5 5 4 3 4 2 3 2" xfId="47735"/>
    <cellStyle name="표준 5 5 4 3 4 2 4" xfId="32672"/>
    <cellStyle name="표준 5 5 4 3 4 3" xfId="8278"/>
    <cellStyle name="표준 5 5 4 3 4 4" xfId="13749"/>
    <cellStyle name="표준 5 5 4 3 4 4 2" xfId="36440"/>
    <cellStyle name="표준 5 5 4 3 4 5" xfId="21329"/>
    <cellStyle name="표준 5 5 4 3 4 5 2" xfId="44019"/>
    <cellStyle name="표준 5 5 4 3 4 6" xfId="28956"/>
    <cellStyle name="표준 5 5 4 3 5" xfId="4396"/>
    <cellStyle name="표준 5 5 4 3 5 2" xfId="15643"/>
    <cellStyle name="표준 5 5 4 3 5 2 2" xfId="38334"/>
    <cellStyle name="표준 5 5 4 3 5 3" xfId="23188"/>
    <cellStyle name="표준 5 5 4 3 5 3 2" xfId="45877"/>
    <cellStyle name="표준 5 5 4 3 5 4" xfId="30814"/>
    <cellStyle name="표준 5 5 4 3 6" xfId="8354"/>
    <cellStyle name="표준 5 5 4 3 7" xfId="11849"/>
    <cellStyle name="표준 5 5 4 3 7 2" xfId="34540"/>
    <cellStyle name="표준 5 5 4 3 8" xfId="19469"/>
    <cellStyle name="표준 5 5 4 3 8 2" xfId="42160"/>
    <cellStyle name="표준 5 5 4 3 9" xfId="27098"/>
    <cellStyle name="표준 5 5 4 4" xfId="712"/>
    <cellStyle name="표준 5 5 4 4 2" xfId="1655"/>
    <cellStyle name="표준 5 5 4 4 2 2" xfId="3553"/>
    <cellStyle name="표준 5 5 4 4 2 2 2" xfId="7530"/>
    <cellStyle name="표준 5 5 4 4 2 2 2 2" xfId="18663"/>
    <cellStyle name="표준 5 5 4 4 2 2 2 2 2" xfId="41354"/>
    <cellStyle name="표준 5 5 4 4 2 2 2 3" xfId="26205"/>
    <cellStyle name="표준 5 5 4 4 2 2 2 3 2" xfId="48894"/>
    <cellStyle name="표준 5 5 4 4 2 2 2 4" xfId="33831"/>
    <cellStyle name="표준 5 5 4 4 2 2 3" xfId="7993"/>
    <cellStyle name="표준 5 5 4 4 2 2 4" xfId="14939"/>
    <cellStyle name="표준 5 5 4 4 2 2 4 2" xfId="37630"/>
    <cellStyle name="표준 5 5 4 4 2 2 5" xfId="22489"/>
    <cellStyle name="표준 5 5 4 4 2 2 5 2" xfId="45178"/>
    <cellStyle name="표준 5 5 4 4 2 2 6" xfId="30115"/>
    <cellStyle name="표준 5 5 4 4 2 3" xfId="5632"/>
    <cellStyle name="표준 5 5 4 4 2 3 2" xfId="16803"/>
    <cellStyle name="표준 5 5 4 4 2 3 2 2" xfId="39494"/>
    <cellStyle name="표준 5 5 4 4 2 3 3" xfId="24347"/>
    <cellStyle name="표준 5 5 4 4 2 3 3 2" xfId="47036"/>
    <cellStyle name="표준 5 5 4 4 2 3 4" xfId="31973"/>
    <cellStyle name="표준 5 5 4 4 2 4" xfId="9092"/>
    <cellStyle name="표준 5 5 4 4 2 5" xfId="13044"/>
    <cellStyle name="표준 5 5 4 4 2 5 2" xfId="35735"/>
    <cellStyle name="표준 5 5 4 4 2 6" xfId="20629"/>
    <cellStyle name="표준 5 5 4 4 2 6 2" xfId="43320"/>
    <cellStyle name="표준 5 5 4 4 2 7" xfId="28257"/>
    <cellStyle name="표준 5 5 4 4 3" xfId="2610"/>
    <cellStyle name="표준 5 5 4 4 3 2" xfId="6587"/>
    <cellStyle name="표준 5 5 4 4 3 2 2" xfId="17732"/>
    <cellStyle name="표준 5 5 4 4 3 2 2 2" xfId="40423"/>
    <cellStyle name="표준 5 5 4 4 3 2 3" xfId="25276"/>
    <cellStyle name="표준 5 5 4 4 3 2 3 2" xfId="47965"/>
    <cellStyle name="표준 5 5 4 4 3 2 4" xfId="32902"/>
    <cellStyle name="표준 5 5 4 4 3 3" xfId="9064"/>
    <cellStyle name="표준 5 5 4 4 3 4" xfId="13997"/>
    <cellStyle name="표준 5 5 4 4 3 4 2" xfId="36688"/>
    <cellStyle name="표준 5 5 4 4 3 5" xfId="21560"/>
    <cellStyle name="표준 5 5 4 4 3 5 2" xfId="44249"/>
    <cellStyle name="표준 5 5 4 4 3 6" xfId="29186"/>
    <cellStyle name="표준 5 5 4 4 4" xfId="4688"/>
    <cellStyle name="표준 5 5 4 4 4 2" xfId="15874"/>
    <cellStyle name="표준 5 5 4 4 4 2 2" xfId="38565"/>
    <cellStyle name="표준 5 5 4 4 4 3" xfId="23418"/>
    <cellStyle name="표준 5 5 4 4 4 3 2" xfId="46107"/>
    <cellStyle name="표준 5 5 4 4 4 4" xfId="31044"/>
    <cellStyle name="표준 5 5 4 4 5" xfId="10299"/>
    <cellStyle name="표준 5 5 4 4 6" xfId="12102"/>
    <cellStyle name="표준 5 5 4 4 6 2" xfId="34793"/>
    <cellStyle name="표준 5 5 4 4 7" xfId="19700"/>
    <cellStyle name="표준 5 5 4 4 7 2" xfId="42391"/>
    <cellStyle name="표준 5 5 4 4 8" xfId="27328"/>
    <cellStyle name="표준 5 5 4 5" xfId="1192"/>
    <cellStyle name="표준 5 5 4 5 2" xfId="3090"/>
    <cellStyle name="표준 5 5 4 5 2 2" xfId="7067"/>
    <cellStyle name="표준 5 5 4 5 2 2 2" xfId="18202"/>
    <cellStyle name="표준 5 5 4 5 2 2 2 2" xfId="40893"/>
    <cellStyle name="표준 5 5 4 5 2 2 3" xfId="25744"/>
    <cellStyle name="표준 5 5 4 5 2 2 3 2" xfId="48433"/>
    <cellStyle name="표준 5 5 4 5 2 2 4" xfId="33370"/>
    <cellStyle name="표준 5 5 4 5 2 3" xfId="8602"/>
    <cellStyle name="표준 5 5 4 5 2 4" xfId="14476"/>
    <cellStyle name="표준 5 5 4 5 2 4 2" xfId="37167"/>
    <cellStyle name="표준 5 5 4 5 2 5" xfId="22028"/>
    <cellStyle name="표준 5 5 4 5 2 5 2" xfId="44717"/>
    <cellStyle name="표준 5 5 4 5 2 6" xfId="29654"/>
    <cellStyle name="표준 5 5 4 5 3" xfId="5169"/>
    <cellStyle name="표준 5 5 4 5 3 2" xfId="16342"/>
    <cellStyle name="표준 5 5 4 5 3 2 2" xfId="39033"/>
    <cellStyle name="표준 5 5 4 5 3 3" xfId="23886"/>
    <cellStyle name="표준 5 5 4 5 3 3 2" xfId="46575"/>
    <cellStyle name="표준 5 5 4 5 3 4" xfId="31512"/>
    <cellStyle name="표준 5 5 4 5 4" xfId="8083"/>
    <cellStyle name="표준 5 5 4 5 5" xfId="12581"/>
    <cellStyle name="표준 5 5 4 5 5 2" xfId="35272"/>
    <cellStyle name="표준 5 5 4 5 6" xfId="20168"/>
    <cellStyle name="표준 5 5 4 5 6 2" xfId="42859"/>
    <cellStyle name="표준 5 5 4 5 7" xfId="27796"/>
    <cellStyle name="표준 5 5 4 6" xfId="2124"/>
    <cellStyle name="표준 5 5 4 6 2" xfId="6101"/>
    <cellStyle name="표준 5 5 4 6 2 2" xfId="17271"/>
    <cellStyle name="표준 5 5 4 6 2 2 2" xfId="39962"/>
    <cellStyle name="표준 5 5 4 6 2 3" xfId="24815"/>
    <cellStyle name="표준 5 5 4 6 2 3 2" xfId="47504"/>
    <cellStyle name="표준 5 5 4 6 2 4" xfId="32441"/>
    <cellStyle name="표준 5 5 4 6 3" xfId="10511"/>
    <cellStyle name="표준 5 5 4 6 4" xfId="13513"/>
    <cellStyle name="표준 5 5 4 6 4 2" xfId="36204"/>
    <cellStyle name="표준 5 5 4 6 5" xfId="21097"/>
    <cellStyle name="표준 5 5 4 6 5 2" xfId="43788"/>
    <cellStyle name="표준 5 5 4 6 6" xfId="28725"/>
    <cellStyle name="표준 5 5 4 7" xfId="4153"/>
    <cellStyle name="표준 5 5 4 7 2" xfId="15412"/>
    <cellStyle name="표준 5 5 4 7 2 2" xfId="38103"/>
    <cellStyle name="표준 5 5 4 7 3" xfId="22957"/>
    <cellStyle name="표준 5 5 4 7 3 2" xfId="45646"/>
    <cellStyle name="표준 5 5 4 7 4" xfId="30583"/>
    <cellStyle name="표준 5 5 4 8" xfId="11385"/>
    <cellStyle name="표준 5 5 4 9" xfId="11613"/>
    <cellStyle name="표준 5 5 4 9 2" xfId="34304"/>
    <cellStyle name="표준 5 5 5" xfId="246"/>
    <cellStyle name="표준 5 5 5 10" xfId="26928"/>
    <cellStyle name="표준 5 5 5 2" xfId="483"/>
    <cellStyle name="표준 5 5 5 2 2" xfId="1009"/>
    <cellStyle name="표준 5 5 5 2 2 2" xfId="1947"/>
    <cellStyle name="표준 5 5 5 2 2 2 2" xfId="3845"/>
    <cellStyle name="표준 5 5 5 2 2 2 2 2" xfId="7822"/>
    <cellStyle name="표준 5 5 5 2 2 2 2 2 2" xfId="18955"/>
    <cellStyle name="표준 5 5 5 2 2 2 2 2 2 2" xfId="41646"/>
    <cellStyle name="표준 5 5 5 2 2 2 2 2 3" xfId="26497"/>
    <cellStyle name="표준 5 5 5 2 2 2 2 2 3 2" xfId="49186"/>
    <cellStyle name="표준 5 5 5 2 2 2 2 2 4" xfId="34123"/>
    <cellStyle name="표준 5 5 5 2 2 2 2 3" xfId="7999"/>
    <cellStyle name="표준 5 5 5 2 2 2 2 4" xfId="15231"/>
    <cellStyle name="표준 5 5 5 2 2 2 2 4 2" xfId="37922"/>
    <cellStyle name="표준 5 5 5 2 2 2 2 5" xfId="22781"/>
    <cellStyle name="표준 5 5 5 2 2 2 2 5 2" xfId="45470"/>
    <cellStyle name="표준 5 5 5 2 2 2 2 6" xfId="30407"/>
    <cellStyle name="표준 5 5 5 2 2 2 3" xfId="5924"/>
    <cellStyle name="표준 5 5 5 2 2 2 3 2" xfId="17095"/>
    <cellStyle name="표준 5 5 5 2 2 2 3 2 2" xfId="39786"/>
    <cellStyle name="표준 5 5 5 2 2 2 3 3" xfId="24639"/>
    <cellStyle name="표준 5 5 5 2 2 2 3 3 2" xfId="47328"/>
    <cellStyle name="표준 5 5 5 2 2 2 3 4" xfId="32265"/>
    <cellStyle name="표준 5 5 5 2 2 2 4" xfId="9214"/>
    <cellStyle name="표준 5 5 5 2 2 2 5" xfId="13336"/>
    <cellStyle name="표준 5 5 5 2 2 2 5 2" xfId="36027"/>
    <cellStyle name="표준 5 5 5 2 2 2 6" xfId="20921"/>
    <cellStyle name="표준 5 5 5 2 2 2 6 2" xfId="43612"/>
    <cellStyle name="표준 5 5 5 2 2 2 7" xfId="28549"/>
    <cellStyle name="표준 5 5 5 2 2 3" xfId="2907"/>
    <cellStyle name="표준 5 5 5 2 2 3 2" xfId="6884"/>
    <cellStyle name="표준 5 5 5 2 2 3 2 2" xfId="18025"/>
    <cellStyle name="표준 5 5 5 2 2 3 2 2 2" xfId="40716"/>
    <cellStyle name="표준 5 5 5 2 2 3 2 3" xfId="25568"/>
    <cellStyle name="표준 5 5 5 2 2 3 2 3 2" xfId="48257"/>
    <cellStyle name="표준 5 5 5 2 2 3 2 4" xfId="33194"/>
    <cellStyle name="표준 5 5 5 2 2 3 3" xfId="11013"/>
    <cellStyle name="표준 5 5 5 2 2 3 4" xfId="14293"/>
    <cellStyle name="표준 5 5 5 2 2 3 4 2" xfId="36984"/>
    <cellStyle name="표준 5 5 5 2 2 3 5" xfId="21852"/>
    <cellStyle name="표준 5 5 5 2 2 3 5 2" xfId="44541"/>
    <cellStyle name="표준 5 5 5 2 2 3 6" xfId="29478"/>
    <cellStyle name="표준 5 5 5 2 2 4" xfId="4985"/>
    <cellStyle name="표준 5 5 5 2 2 4 2" xfId="16166"/>
    <cellStyle name="표준 5 5 5 2 2 4 2 2" xfId="38857"/>
    <cellStyle name="표준 5 5 5 2 2 4 3" xfId="23710"/>
    <cellStyle name="표준 5 5 5 2 2 4 3 2" xfId="46399"/>
    <cellStyle name="표준 5 5 5 2 2 4 4" xfId="31336"/>
    <cellStyle name="표준 5 5 5 2 2 5" xfId="9971"/>
    <cellStyle name="표준 5 5 5 2 2 6" xfId="12398"/>
    <cellStyle name="표준 5 5 5 2 2 6 2" xfId="35089"/>
    <cellStyle name="표준 5 5 5 2 2 7" xfId="19992"/>
    <cellStyle name="표준 5 5 5 2 2 7 2" xfId="42683"/>
    <cellStyle name="표준 5 5 5 2 2 8" xfId="27620"/>
    <cellStyle name="표준 5 5 5 2 3" xfId="1485"/>
    <cellStyle name="표준 5 5 5 2 3 2" xfId="3383"/>
    <cellStyle name="표준 5 5 5 2 3 2 2" xfId="7360"/>
    <cellStyle name="표준 5 5 5 2 3 2 2 2" xfId="18494"/>
    <cellStyle name="표준 5 5 5 2 3 2 2 2 2" xfId="41185"/>
    <cellStyle name="표준 5 5 5 2 3 2 2 3" xfId="26036"/>
    <cellStyle name="표준 5 5 5 2 3 2 2 3 2" xfId="48725"/>
    <cellStyle name="표준 5 5 5 2 3 2 2 4" xfId="33662"/>
    <cellStyle name="표준 5 5 5 2 3 2 3" xfId="9705"/>
    <cellStyle name="표준 5 5 5 2 3 2 4" xfId="14769"/>
    <cellStyle name="표준 5 5 5 2 3 2 4 2" xfId="37460"/>
    <cellStyle name="표준 5 5 5 2 3 2 5" xfId="22320"/>
    <cellStyle name="표준 5 5 5 2 3 2 5 2" xfId="45009"/>
    <cellStyle name="표준 5 5 5 2 3 2 6" xfId="29946"/>
    <cellStyle name="표준 5 5 5 2 3 3" xfId="5462"/>
    <cellStyle name="표준 5 5 5 2 3 3 2" xfId="16634"/>
    <cellStyle name="표준 5 5 5 2 3 3 2 2" xfId="39325"/>
    <cellStyle name="표준 5 5 5 2 3 3 3" xfId="24178"/>
    <cellStyle name="표준 5 5 5 2 3 3 3 2" xfId="46867"/>
    <cellStyle name="표준 5 5 5 2 3 3 4" xfId="31804"/>
    <cellStyle name="표준 5 5 5 2 3 4" xfId="8629"/>
    <cellStyle name="표준 5 5 5 2 3 5" xfId="12874"/>
    <cellStyle name="표준 5 5 5 2 3 5 2" xfId="35565"/>
    <cellStyle name="표준 5 5 5 2 3 6" xfId="20460"/>
    <cellStyle name="표준 5 5 5 2 3 6 2" xfId="43151"/>
    <cellStyle name="표준 5 5 5 2 3 7" xfId="28088"/>
    <cellStyle name="표준 5 5 5 2 4" xfId="2422"/>
    <cellStyle name="표준 5 5 5 2 4 2" xfId="6399"/>
    <cellStyle name="표준 5 5 5 2 4 2 2" xfId="17563"/>
    <cellStyle name="표준 5 5 5 2 4 2 2 2" xfId="40254"/>
    <cellStyle name="표준 5 5 5 2 4 2 3" xfId="25107"/>
    <cellStyle name="표준 5 5 5 2 4 2 3 2" xfId="47796"/>
    <cellStyle name="표준 5 5 5 2 4 2 4" xfId="32733"/>
    <cellStyle name="표준 5 5 5 2 4 3" xfId="3993"/>
    <cellStyle name="표준 5 5 5 2 4 4" xfId="13810"/>
    <cellStyle name="표준 5 5 5 2 4 4 2" xfId="36501"/>
    <cellStyle name="표준 5 5 5 2 4 5" xfId="21390"/>
    <cellStyle name="표준 5 5 5 2 4 5 2" xfId="44080"/>
    <cellStyle name="표준 5 5 5 2 4 6" xfId="29017"/>
    <cellStyle name="표준 5 5 5 2 5" xfId="4457"/>
    <cellStyle name="표준 5 5 5 2 5 2" xfId="15704"/>
    <cellStyle name="표준 5 5 5 2 5 2 2" xfId="38395"/>
    <cellStyle name="표준 5 5 5 2 5 3" xfId="23249"/>
    <cellStyle name="표준 5 5 5 2 5 3 2" xfId="45938"/>
    <cellStyle name="표준 5 5 5 2 5 4" xfId="30875"/>
    <cellStyle name="표준 5 5 5 2 6" xfId="9331"/>
    <cellStyle name="표준 5 5 5 2 7" xfId="11910"/>
    <cellStyle name="표준 5 5 5 2 7 2" xfId="34601"/>
    <cellStyle name="표준 5 5 5 2 8" xfId="19530"/>
    <cellStyle name="표준 5 5 5 2 8 2" xfId="42221"/>
    <cellStyle name="표준 5 5 5 2 9" xfId="27159"/>
    <cellStyle name="표준 5 5 5 3" xfId="773"/>
    <cellStyle name="표준 5 5 5 3 2" xfId="1716"/>
    <cellStyle name="표준 5 5 5 3 2 2" xfId="3614"/>
    <cellStyle name="표준 5 5 5 3 2 2 2" xfId="7591"/>
    <cellStyle name="표준 5 5 5 3 2 2 2 2" xfId="18724"/>
    <cellStyle name="표준 5 5 5 3 2 2 2 2 2" xfId="41415"/>
    <cellStyle name="표준 5 5 5 3 2 2 2 3" xfId="26266"/>
    <cellStyle name="표준 5 5 5 3 2 2 2 3 2" xfId="48955"/>
    <cellStyle name="표준 5 5 5 3 2 2 2 4" xfId="33892"/>
    <cellStyle name="표준 5 5 5 3 2 2 3" xfId="9089"/>
    <cellStyle name="표준 5 5 5 3 2 2 4" xfId="15000"/>
    <cellStyle name="표준 5 5 5 3 2 2 4 2" xfId="37691"/>
    <cellStyle name="표준 5 5 5 3 2 2 5" xfId="22550"/>
    <cellStyle name="표준 5 5 5 3 2 2 5 2" xfId="45239"/>
    <cellStyle name="표준 5 5 5 3 2 2 6" xfId="30176"/>
    <cellStyle name="표준 5 5 5 3 2 3" xfId="5693"/>
    <cellStyle name="표준 5 5 5 3 2 3 2" xfId="16864"/>
    <cellStyle name="표준 5 5 5 3 2 3 2 2" xfId="39555"/>
    <cellStyle name="표준 5 5 5 3 2 3 3" xfId="24408"/>
    <cellStyle name="표준 5 5 5 3 2 3 3 2" xfId="47097"/>
    <cellStyle name="표준 5 5 5 3 2 3 4" xfId="32034"/>
    <cellStyle name="표준 5 5 5 3 2 4" xfId="11258"/>
    <cellStyle name="표준 5 5 5 3 2 5" xfId="13105"/>
    <cellStyle name="표준 5 5 5 3 2 5 2" xfId="35796"/>
    <cellStyle name="표준 5 5 5 3 2 6" xfId="20690"/>
    <cellStyle name="표준 5 5 5 3 2 6 2" xfId="43381"/>
    <cellStyle name="표준 5 5 5 3 2 7" xfId="28318"/>
    <cellStyle name="표준 5 5 5 3 3" xfId="2671"/>
    <cellStyle name="표준 5 5 5 3 3 2" xfId="6648"/>
    <cellStyle name="표준 5 5 5 3 3 2 2" xfId="17793"/>
    <cellStyle name="표준 5 5 5 3 3 2 2 2" xfId="40484"/>
    <cellStyle name="표준 5 5 5 3 3 2 3" xfId="25337"/>
    <cellStyle name="표준 5 5 5 3 3 2 3 2" xfId="48026"/>
    <cellStyle name="표준 5 5 5 3 3 2 4" xfId="32963"/>
    <cellStyle name="표준 5 5 5 3 3 3" xfId="10476"/>
    <cellStyle name="표준 5 5 5 3 3 4" xfId="14058"/>
    <cellStyle name="표준 5 5 5 3 3 4 2" xfId="36749"/>
    <cellStyle name="표준 5 5 5 3 3 5" xfId="21621"/>
    <cellStyle name="표준 5 5 5 3 3 5 2" xfId="44310"/>
    <cellStyle name="표준 5 5 5 3 3 6" xfId="29247"/>
    <cellStyle name="표준 5 5 5 3 4" xfId="4749"/>
    <cellStyle name="표준 5 5 5 3 4 2" xfId="15935"/>
    <cellStyle name="표준 5 5 5 3 4 2 2" xfId="38626"/>
    <cellStyle name="표준 5 5 5 3 4 3" xfId="23479"/>
    <cellStyle name="표준 5 5 5 3 4 3 2" xfId="46168"/>
    <cellStyle name="표준 5 5 5 3 4 4" xfId="31105"/>
    <cellStyle name="표준 5 5 5 3 5" xfId="3973"/>
    <cellStyle name="표준 5 5 5 3 6" xfId="12163"/>
    <cellStyle name="표준 5 5 5 3 6 2" xfId="34854"/>
    <cellStyle name="표준 5 5 5 3 7" xfId="19761"/>
    <cellStyle name="표준 5 5 5 3 7 2" xfId="42452"/>
    <cellStyle name="표준 5 5 5 3 8" xfId="27389"/>
    <cellStyle name="표준 5 5 5 4" xfId="1253"/>
    <cellStyle name="표준 5 5 5 4 2" xfId="3151"/>
    <cellStyle name="표준 5 5 5 4 2 2" xfId="7128"/>
    <cellStyle name="표준 5 5 5 4 2 2 2" xfId="18263"/>
    <cellStyle name="표준 5 5 5 4 2 2 2 2" xfId="40954"/>
    <cellStyle name="표준 5 5 5 4 2 2 3" xfId="25805"/>
    <cellStyle name="표준 5 5 5 4 2 2 3 2" xfId="48494"/>
    <cellStyle name="표준 5 5 5 4 2 2 4" xfId="33431"/>
    <cellStyle name="표준 5 5 5 4 2 3" xfId="10054"/>
    <cellStyle name="표준 5 5 5 4 2 4" xfId="14537"/>
    <cellStyle name="표준 5 5 5 4 2 4 2" xfId="37228"/>
    <cellStyle name="표준 5 5 5 4 2 5" xfId="22089"/>
    <cellStyle name="표준 5 5 5 4 2 5 2" xfId="44778"/>
    <cellStyle name="표준 5 5 5 4 2 6" xfId="29715"/>
    <cellStyle name="표준 5 5 5 4 3" xfId="5230"/>
    <cellStyle name="표준 5 5 5 4 3 2" xfId="16403"/>
    <cellStyle name="표준 5 5 5 4 3 2 2" xfId="39094"/>
    <cellStyle name="표준 5 5 5 4 3 3" xfId="23947"/>
    <cellStyle name="표준 5 5 5 4 3 3 2" xfId="46636"/>
    <cellStyle name="표준 5 5 5 4 3 4" xfId="31573"/>
    <cellStyle name="표준 5 5 5 4 4" xfId="4038"/>
    <cellStyle name="표준 5 5 5 4 5" xfId="12642"/>
    <cellStyle name="표준 5 5 5 4 5 2" xfId="35333"/>
    <cellStyle name="표준 5 5 5 4 6" xfId="20229"/>
    <cellStyle name="표준 5 5 5 4 6 2" xfId="42920"/>
    <cellStyle name="표준 5 5 5 4 7" xfId="27857"/>
    <cellStyle name="표준 5 5 5 5" xfId="2185"/>
    <cellStyle name="표준 5 5 5 5 2" xfId="6162"/>
    <cellStyle name="표준 5 5 5 5 2 2" xfId="17332"/>
    <cellStyle name="표준 5 5 5 5 2 2 2" xfId="40023"/>
    <cellStyle name="표준 5 5 5 5 2 3" xfId="24876"/>
    <cellStyle name="표준 5 5 5 5 2 3 2" xfId="47565"/>
    <cellStyle name="표준 5 5 5 5 2 4" xfId="32502"/>
    <cellStyle name="표준 5 5 5 5 3" xfId="8729"/>
    <cellStyle name="표준 5 5 5 5 4" xfId="13574"/>
    <cellStyle name="표준 5 5 5 5 4 2" xfId="36265"/>
    <cellStyle name="표준 5 5 5 5 5" xfId="21158"/>
    <cellStyle name="표준 5 5 5 5 5 2" xfId="43849"/>
    <cellStyle name="표준 5 5 5 5 6" xfId="28786"/>
    <cellStyle name="표준 5 5 5 6" xfId="4220"/>
    <cellStyle name="표준 5 5 5 6 2" xfId="15473"/>
    <cellStyle name="표준 5 5 5 6 2 2" xfId="38164"/>
    <cellStyle name="표준 5 5 5 6 3" xfId="23018"/>
    <cellStyle name="표준 5 5 5 6 3 2" xfId="45707"/>
    <cellStyle name="표준 5 5 5 6 4" xfId="30644"/>
    <cellStyle name="표준 5 5 5 7" xfId="11314"/>
    <cellStyle name="표준 5 5 5 8" xfId="11674"/>
    <cellStyle name="표준 5 5 5 8 2" xfId="34365"/>
    <cellStyle name="표준 5 5 5 9" xfId="19299"/>
    <cellStyle name="표준 5 5 5 9 2" xfId="41990"/>
    <cellStyle name="표준 5 5 6" xfId="367"/>
    <cellStyle name="표준 5 5 6 2" xfId="894"/>
    <cellStyle name="표준 5 5 6 2 2" xfId="1836"/>
    <cellStyle name="표준 5 5 6 2 2 2" xfId="3734"/>
    <cellStyle name="표준 5 5 6 2 2 2 2" xfId="7711"/>
    <cellStyle name="표준 5 5 6 2 2 2 2 2" xfId="18844"/>
    <cellStyle name="표준 5 5 6 2 2 2 2 2 2" xfId="41535"/>
    <cellStyle name="표준 5 5 6 2 2 2 2 3" xfId="26386"/>
    <cellStyle name="표준 5 5 6 2 2 2 2 3 2" xfId="49075"/>
    <cellStyle name="표준 5 5 6 2 2 2 2 4" xfId="34012"/>
    <cellStyle name="표준 5 5 6 2 2 2 3" xfId="8403"/>
    <cellStyle name="표준 5 5 6 2 2 2 4" xfId="15120"/>
    <cellStyle name="표준 5 5 6 2 2 2 4 2" xfId="37811"/>
    <cellStyle name="표준 5 5 6 2 2 2 5" xfId="22670"/>
    <cellStyle name="표준 5 5 6 2 2 2 5 2" xfId="45359"/>
    <cellStyle name="표준 5 5 6 2 2 2 6" xfId="30296"/>
    <cellStyle name="표준 5 5 6 2 2 3" xfId="5813"/>
    <cellStyle name="표준 5 5 6 2 2 3 2" xfId="16984"/>
    <cellStyle name="표준 5 5 6 2 2 3 2 2" xfId="39675"/>
    <cellStyle name="표준 5 5 6 2 2 3 3" xfId="24528"/>
    <cellStyle name="표준 5 5 6 2 2 3 3 2" xfId="47217"/>
    <cellStyle name="표준 5 5 6 2 2 3 4" xfId="32154"/>
    <cellStyle name="표준 5 5 6 2 2 4" xfId="8864"/>
    <cellStyle name="표준 5 5 6 2 2 5" xfId="13225"/>
    <cellStyle name="표준 5 5 6 2 2 5 2" xfId="35916"/>
    <cellStyle name="표준 5 5 6 2 2 6" xfId="20810"/>
    <cellStyle name="표준 5 5 6 2 2 6 2" xfId="43501"/>
    <cellStyle name="표준 5 5 6 2 2 7" xfId="28438"/>
    <cellStyle name="표준 5 5 6 2 3" xfId="2792"/>
    <cellStyle name="표준 5 5 6 2 3 2" xfId="6769"/>
    <cellStyle name="표준 5 5 6 2 3 2 2" xfId="17913"/>
    <cellStyle name="표준 5 5 6 2 3 2 2 2" xfId="40604"/>
    <cellStyle name="표준 5 5 6 2 3 2 3" xfId="25457"/>
    <cellStyle name="표준 5 5 6 2 3 2 3 2" xfId="48146"/>
    <cellStyle name="표준 5 5 6 2 3 2 4" xfId="33083"/>
    <cellStyle name="표준 5 5 6 2 3 3" xfId="10316"/>
    <cellStyle name="표준 5 5 6 2 3 4" xfId="14178"/>
    <cellStyle name="표준 5 5 6 2 3 4 2" xfId="36869"/>
    <cellStyle name="표준 5 5 6 2 3 5" xfId="21741"/>
    <cellStyle name="표준 5 5 6 2 3 5 2" xfId="44430"/>
    <cellStyle name="표준 5 5 6 2 3 6" xfId="29367"/>
    <cellStyle name="표준 5 5 6 2 4" xfId="4870"/>
    <cellStyle name="표준 5 5 6 2 4 2" xfId="16055"/>
    <cellStyle name="표준 5 5 6 2 4 2 2" xfId="38746"/>
    <cellStyle name="표준 5 5 6 2 4 3" xfId="23599"/>
    <cellStyle name="표준 5 5 6 2 4 3 2" xfId="46288"/>
    <cellStyle name="표준 5 5 6 2 4 4" xfId="31225"/>
    <cellStyle name="표준 5 5 6 2 5" xfId="8985"/>
    <cellStyle name="표준 5 5 6 2 6" xfId="12283"/>
    <cellStyle name="표준 5 5 6 2 6 2" xfId="34974"/>
    <cellStyle name="표준 5 5 6 2 7" xfId="19881"/>
    <cellStyle name="표준 5 5 6 2 7 2" xfId="42572"/>
    <cellStyle name="표준 5 5 6 2 8" xfId="27509"/>
    <cellStyle name="표준 5 5 6 3" xfId="1373"/>
    <cellStyle name="표준 5 5 6 3 2" xfId="3271"/>
    <cellStyle name="표준 5 5 6 3 2 2" xfId="7248"/>
    <cellStyle name="표준 5 5 6 3 2 2 2" xfId="18383"/>
    <cellStyle name="표준 5 5 6 3 2 2 2 2" xfId="41074"/>
    <cellStyle name="표준 5 5 6 3 2 2 3" xfId="25925"/>
    <cellStyle name="표준 5 5 6 3 2 2 3 2" xfId="48614"/>
    <cellStyle name="표준 5 5 6 3 2 2 4" xfId="33551"/>
    <cellStyle name="표준 5 5 6 3 2 3" xfId="8054"/>
    <cellStyle name="표준 5 5 6 3 2 4" xfId="14657"/>
    <cellStyle name="표준 5 5 6 3 2 4 2" xfId="37348"/>
    <cellStyle name="표준 5 5 6 3 2 5" xfId="22209"/>
    <cellStyle name="표준 5 5 6 3 2 5 2" xfId="44898"/>
    <cellStyle name="표준 5 5 6 3 2 6" xfId="29835"/>
    <cellStyle name="표준 5 5 6 3 3" xfId="5350"/>
    <cellStyle name="표준 5 5 6 3 3 2" xfId="16523"/>
    <cellStyle name="표준 5 5 6 3 3 2 2" xfId="39214"/>
    <cellStyle name="표준 5 5 6 3 3 3" xfId="24067"/>
    <cellStyle name="표준 5 5 6 3 3 3 2" xfId="46756"/>
    <cellStyle name="표준 5 5 6 3 3 4" xfId="31693"/>
    <cellStyle name="표준 5 5 6 3 4" xfId="8458"/>
    <cellStyle name="표준 5 5 6 3 5" xfId="12762"/>
    <cellStyle name="표준 5 5 6 3 5 2" xfId="35453"/>
    <cellStyle name="표준 5 5 6 3 6" xfId="20349"/>
    <cellStyle name="표준 5 5 6 3 6 2" xfId="43040"/>
    <cellStyle name="표준 5 5 6 3 7" xfId="27977"/>
    <cellStyle name="표준 5 5 6 4" xfId="2306"/>
    <cellStyle name="표준 5 5 6 4 2" xfId="6283"/>
    <cellStyle name="표준 5 5 6 4 2 2" xfId="17452"/>
    <cellStyle name="표준 5 5 6 4 2 2 2" xfId="40143"/>
    <cellStyle name="표준 5 5 6 4 2 3" xfId="24996"/>
    <cellStyle name="표준 5 5 6 4 2 3 2" xfId="47685"/>
    <cellStyle name="표준 5 5 6 4 2 4" xfId="32622"/>
    <cellStyle name="표준 5 5 6 4 3" xfId="10740"/>
    <cellStyle name="표준 5 5 6 4 4" xfId="13694"/>
    <cellStyle name="표준 5 5 6 4 4 2" xfId="36385"/>
    <cellStyle name="표준 5 5 6 4 5" xfId="21278"/>
    <cellStyle name="표준 5 5 6 4 5 2" xfId="43969"/>
    <cellStyle name="표준 5 5 6 4 6" xfId="28906"/>
    <cellStyle name="표준 5 5 6 5" xfId="4341"/>
    <cellStyle name="표준 5 5 6 5 2" xfId="15593"/>
    <cellStyle name="표준 5 5 6 5 2 2" xfId="38284"/>
    <cellStyle name="표준 5 5 6 5 3" xfId="23138"/>
    <cellStyle name="표준 5 5 6 5 3 2" xfId="45827"/>
    <cellStyle name="표준 5 5 6 5 4" xfId="30764"/>
    <cellStyle name="표준 5 5 6 6" xfId="10014"/>
    <cellStyle name="표준 5 5 6 7" xfId="11794"/>
    <cellStyle name="표준 5 5 6 7 2" xfId="34485"/>
    <cellStyle name="표준 5 5 6 8" xfId="19419"/>
    <cellStyle name="표준 5 5 6 8 2" xfId="42110"/>
    <cellStyle name="표준 5 5 6 9" xfId="27048"/>
    <cellStyle name="표준 5 5 7" xfId="658"/>
    <cellStyle name="표준 5 5 7 2" xfId="1605"/>
    <cellStyle name="표준 5 5 7 2 2" xfId="3503"/>
    <cellStyle name="표준 5 5 7 2 2 2" xfId="7480"/>
    <cellStyle name="표준 5 5 7 2 2 2 2" xfId="18613"/>
    <cellStyle name="표준 5 5 7 2 2 2 2 2" xfId="41304"/>
    <cellStyle name="표준 5 5 7 2 2 2 3" xfId="26155"/>
    <cellStyle name="표준 5 5 7 2 2 2 3 2" xfId="48844"/>
    <cellStyle name="표준 5 5 7 2 2 2 4" xfId="33781"/>
    <cellStyle name="표준 5 5 7 2 2 3" xfId="9411"/>
    <cellStyle name="표준 5 5 7 2 2 4" xfId="14889"/>
    <cellStyle name="표준 5 5 7 2 2 4 2" xfId="37580"/>
    <cellStyle name="표준 5 5 7 2 2 5" xfId="22439"/>
    <cellStyle name="표준 5 5 7 2 2 5 2" xfId="45128"/>
    <cellStyle name="표준 5 5 7 2 2 6" xfId="30065"/>
    <cellStyle name="표준 5 5 7 2 3" xfId="5582"/>
    <cellStyle name="표준 5 5 7 2 3 2" xfId="16753"/>
    <cellStyle name="표준 5 5 7 2 3 2 2" xfId="39444"/>
    <cellStyle name="표준 5 5 7 2 3 3" xfId="24297"/>
    <cellStyle name="표준 5 5 7 2 3 3 2" xfId="46986"/>
    <cellStyle name="표준 5 5 7 2 3 4" xfId="31923"/>
    <cellStyle name="표준 5 5 7 2 4" xfId="10909"/>
    <cellStyle name="표준 5 5 7 2 5" xfId="12994"/>
    <cellStyle name="표준 5 5 7 2 5 2" xfId="35685"/>
    <cellStyle name="표준 5 5 7 2 6" xfId="20579"/>
    <cellStyle name="표준 5 5 7 2 6 2" xfId="43270"/>
    <cellStyle name="표준 5 5 7 2 7" xfId="28207"/>
    <cellStyle name="표준 5 5 7 3" xfId="2556"/>
    <cellStyle name="표준 5 5 7 3 2" xfId="6533"/>
    <cellStyle name="표준 5 5 7 3 2 2" xfId="17682"/>
    <cellStyle name="표준 5 5 7 3 2 2 2" xfId="40373"/>
    <cellStyle name="표준 5 5 7 3 2 3" xfId="25226"/>
    <cellStyle name="표준 5 5 7 3 2 3 2" xfId="47915"/>
    <cellStyle name="표준 5 5 7 3 2 4" xfId="32852"/>
    <cellStyle name="표준 5 5 7 3 3" xfId="9171"/>
    <cellStyle name="표준 5 5 7 3 4" xfId="13943"/>
    <cellStyle name="표준 5 5 7 3 4 2" xfId="36634"/>
    <cellStyle name="표준 5 5 7 3 5" xfId="21510"/>
    <cellStyle name="표준 5 5 7 3 5 2" xfId="44199"/>
    <cellStyle name="표준 5 5 7 3 6" xfId="29136"/>
    <cellStyle name="표준 5 5 7 4" xfId="4634"/>
    <cellStyle name="표준 5 5 7 4 2" xfId="15824"/>
    <cellStyle name="표준 5 5 7 4 2 2" xfId="38515"/>
    <cellStyle name="표준 5 5 7 4 3" xfId="23368"/>
    <cellStyle name="표준 5 5 7 4 3 2" xfId="46057"/>
    <cellStyle name="표준 5 5 7 4 4" xfId="30994"/>
    <cellStyle name="표준 5 5 7 5" xfId="9624"/>
    <cellStyle name="표준 5 5 7 6" xfId="12048"/>
    <cellStyle name="표준 5 5 7 6 2" xfId="34739"/>
    <cellStyle name="표준 5 5 7 7" xfId="19649"/>
    <cellStyle name="표준 5 5 7 7 2" xfId="42340"/>
    <cellStyle name="표준 5 5 7 8" xfId="27278"/>
    <cellStyle name="표준 5 5 8" xfId="1141"/>
    <cellStyle name="표준 5 5 8 2" xfId="3039"/>
    <cellStyle name="표준 5 5 8 2 2" xfId="7016"/>
    <cellStyle name="표준 5 5 8 2 2 2" xfId="18151"/>
    <cellStyle name="표준 5 5 8 2 2 2 2" xfId="40842"/>
    <cellStyle name="표준 5 5 8 2 2 3" xfId="25694"/>
    <cellStyle name="표준 5 5 8 2 2 3 2" xfId="48383"/>
    <cellStyle name="표준 5 5 8 2 2 4" xfId="33320"/>
    <cellStyle name="표준 5 5 8 2 3" xfId="8473"/>
    <cellStyle name="표준 5 5 8 2 4" xfId="14425"/>
    <cellStyle name="표준 5 5 8 2 4 2" xfId="37116"/>
    <cellStyle name="표준 5 5 8 2 5" xfId="21978"/>
    <cellStyle name="표준 5 5 8 2 5 2" xfId="44667"/>
    <cellStyle name="표준 5 5 8 2 6" xfId="29604"/>
    <cellStyle name="표준 5 5 8 3" xfId="5118"/>
    <cellStyle name="표준 5 5 8 3 2" xfId="16292"/>
    <cellStyle name="표준 5 5 8 3 2 2" xfId="38983"/>
    <cellStyle name="표준 5 5 8 3 3" xfId="23836"/>
    <cellStyle name="표준 5 5 8 3 3 2" xfId="46525"/>
    <cellStyle name="표준 5 5 8 3 4" xfId="31462"/>
    <cellStyle name="표준 5 5 8 4" xfId="9873"/>
    <cellStyle name="표준 5 5 8 5" xfId="12530"/>
    <cellStyle name="표준 5 5 8 5 2" xfId="35221"/>
    <cellStyle name="표준 5 5 8 6" xfId="20118"/>
    <cellStyle name="표준 5 5 8 6 2" xfId="42809"/>
    <cellStyle name="표준 5 5 8 7" xfId="27746"/>
    <cellStyle name="표준 5 5 9" xfId="2074"/>
    <cellStyle name="표준 5 5 9 2" xfId="6051"/>
    <cellStyle name="표준 5 5 9 2 2" xfId="17221"/>
    <cellStyle name="표준 5 5 9 2 2 2" xfId="39912"/>
    <cellStyle name="표준 5 5 9 2 3" xfId="24765"/>
    <cellStyle name="표준 5 5 9 2 3 2" xfId="47454"/>
    <cellStyle name="표준 5 5 9 2 4" xfId="32391"/>
    <cellStyle name="표준 5 5 9 3" xfId="11292"/>
    <cellStyle name="표준 5 5 9 4" xfId="13463"/>
    <cellStyle name="표준 5 5 9 4 2" xfId="36154"/>
    <cellStyle name="표준 5 5 9 5" xfId="21047"/>
    <cellStyle name="표준 5 5 9 5 2" xfId="43738"/>
    <cellStyle name="표준 5 5 9 6" xfId="28675"/>
    <cellStyle name="표준 5 6" xfId="94"/>
    <cellStyle name="표준 5 6 10" xfId="11566"/>
    <cellStyle name="표준 5 6 10 2" xfId="34257"/>
    <cellStyle name="표준 5 6 11" xfId="19195"/>
    <cellStyle name="표준 5 6 11 2" xfId="41886"/>
    <cellStyle name="표준 5 6 12" xfId="26825"/>
    <cellStyle name="표준 5 6 2" xfId="189"/>
    <cellStyle name="표준 5 6 2 10" xfId="19246"/>
    <cellStyle name="표준 5 6 2 10 2" xfId="41937"/>
    <cellStyle name="표준 5 6 2 11" xfId="26875"/>
    <cellStyle name="표준 5 6 2 2" xfId="304"/>
    <cellStyle name="표준 5 6 2 2 10" xfId="26986"/>
    <cellStyle name="표준 5 6 2 2 2" xfId="541"/>
    <cellStyle name="표준 5 6 2 2 2 2" xfId="1067"/>
    <cellStyle name="표준 5 6 2 2 2 2 2" xfId="2005"/>
    <cellStyle name="표준 5 6 2 2 2 2 2 2" xfId="3903"/>
    <cellStyle name="표준 5 6 2 2 2 2 2 2 2" xfId="7880"/>
    <cellStyle name="표준 5 6 2 2 2 2 2 2 2 2" xfId="19013"/>
    <cellStyle name="표준 5 6 2 2 2 2 2 2 2 2 2" xfId="41704"/>
    <cellStyle name="표준 5 6 2 2 2 2 2 2 2 3" xfId="26555"/>
    <cellStyle name="표준 5 6 2 2 2 2 2 2 2 3 2" xfId="49244"/>
    <cellStyle name="표준 5 6 2 2 2 2 2 2 2 4" xfId="34181"/>
    <cellStyle name="표준 5 6 2 2 2 2 2 2 3" xfId="8490"/>
    <cellStyle name="표준 5 6 2 2 2 2 2 2 4" xfId="15289"/>
    <cellStyle name="표준 5 6 2 2 2 2 2 2 4 2" xfId="37980"/>
    <cellStyle name="표준 5 6 2 2 2 2 2 2 5" xfId="22839"/>
    <cellStyle name="표준 5 6 2 2 2 2 2 2 5 2" xfId="45528"/>
    <cellStyle name="표준 5 6 2 2 2 2 2 2 6" xfId="30465"/>
    <cellStyle name="표준 5 6 2 2 2 2 2 3" xfId="5982"/>
    <cellStyle name="표준 5 6 2 2 2 2 2 3 2" xfId="17153"/>
    <cellStyle name="표준 5 6 2 2 2 2 2 3 2 2" xfId="39844"/>
    <cellStyle name="표준 5 6 2 2 2 2 2 3 3" xfId="24697"/>
    <cellStyle name="표준 5 6 2 2 2 2 2 3 3 2" xfId="47386"/>
    <cellStyle name="표준 5 6 2 2 2 2 2 3 4" xfId="32323"/>
    <cellStyle name="표준 5 6 2 2 2 2 2 4" xfId="8996"/>
    <cellStyle name="표준 5 6 2 2 2 2 2 5" xfId="13394"/>
    <cellStyle name="표준 5 6 2 2 2 2 2 5 2" xfId="36085"/>
    <cellStyle name="표준 5 6 2 2 2 2 2 6" xfId="20979"/>
    <cellStyle name="표준 5 6 2 2 2 2 2 6 2" xfId="43670"/>
    <cellStyle name="표준 5 6 2 2 2 2 2 7" xfId="28607"/>
    <cellStyle name="표준 5 6 2 2 2 2 3" xfId="2965"/>
    <cellStyle name="표준 5 6 2 2 2 2 3 2" xfId="6942"/>
    <cellStyle name="표준 5 6 2 2 2 2 3 2 2" xfId="18083"/>
    <cellStyle name="표준 5 6 2 2 2 2 3 2 2 2" xfId="40774"/>
    <cellStyle name="표준 5 6 2 2 2 2 3 2 3" xfId="25626"/>
    <cellStyle name="표준 5 6 2 2 2 2 3 2 3 2" xfId="48315"/>
    <cellStyle name="표준 5 6 2 2 2 2 3 2 4" xfId="33252"/>
    <cellStyle name="표준 5 6 2 2 2 2 3 3" xfId="7942"/>
    <cellStyle name="표준 5 6 2 2 2 2 3 4" xfId="14351"/>
    <cellStyle name="표준 5 6 2 2 2 2 3 4 2" xfId="37042"/>
    <cellStyle name="표준 5 6 2 2 2 2 3 5" xfId="21910"/>
    <cellStyle name="표준 5 6 2 2 2 2 3 5 2" xfId="44599"/>
    <cellStyle name="표준 5 6 2 2 2 2 3 6" xfId="29536"/>
    <cellStyle name="표준 5 6 2 2 2 2 4" xfId="5043"/>
    <cellStyle name="표준 5 6 2 2 2 2 4 2" xfId="16224"/>
    <cellStyle name="표준 5 6 2 2 2 2 4 2 2" xfId="38915"/>
    <cellStyle name="표준 5 6 2 2 2 2 4 3" xfId="23768"/>
    <cellStyle name="표준 5 6 2 2 2 2 4 3 2" xfId="46457"/>
    <cellStyle name="표준 5 6 2 2 2 2 4 4" xfId="31394"/>
    <cellStyle name="표준 5 6 2 2 2 2 5" xfId="10034"/>
    <cellStyle name="표준 5 6 2 2 2 2 6" xfId="12456"/>
    <cellStyle name="표준 5 6 2 2 2 2 6 2" xfId="35147"/>
    <cellStyle name="표준 5 6 2 2 2 2 7" xfId="20050"/>
    <cellStyle name="표준 5 6 2 2 2 2 7 2" xfId="42741"/>
    <cellStyle name="표준 5 6 2 2 2 2 8" xfId="27678"/>
    <cellStyle name="표준 5 6 2 2 2 3" xfId="1543"/>
    <cellStyle name="표준 5 6 2 2 2 3 2" xfId="3441"/>
    <cellStyle name="표준 5 6 2 2 2 3 2 2" xfId="7418"/>
    <cellStyle name="표준 5 6 2 2 2 3 2 2 2" xfId="18552"/>
    <cellStyle name="표준 5 6 2 2 2 3 2 2 2 2" xfId="41243"/>
    <cellStyle name="표준 5 6 2 2 2 3 2 2 3" xfId="26094"/>
    <cellStyle name="표준 5 6 2 2 2 3 2 2 3 2" xfId="48783"/>
    <cellStyle name="표준 5 6 2 2 2 3 2 2 4" xfId="33720"/>
    <cellStyle name="표준 5 6 2 2 2 3 2 3" xfId="8089"/>
    <cellStyle name="표준 5 6 2 2 2 3 2 4" xfId="14827"/>
    <cellStyle name="표준 5 6 2 2 2 3 2 4 2" xfId="37518"/>
    <cellStyle name="표준 5 6 2 2 2 3 2 5" xfId="22378"/>
    <cellStyle name="표준 5 6 2 2 2 3 2 5 2" xfId="45067"/>
    <cellStyle name="표준 5 6 2 2 2 3 2 6" xfId="30004"/>
    <cellStyle name="표준 5 6 2 2 2 3 3" xfId="5520"/>
    <cellStyle name="표준 5 6 2 2 2 3 3 2" xfId="16692"/>
    <cellStyle name="표준 5 6 2 2 2 3 3 2 2" xfId="39383"/>
    <cellStyle name="표준 5 6 2 2 2 3 3 3" xfId="24236"/>
    <cellStyle name="표준 5 6 2 2 2 3 3 3 2" xfId="46925"/>
    <cellStyle name="표준 5 6 2 2 2 3 3 4" xfId="31862"/>
    <cellStyle name="표준 5 6 2 2 2 3 4" xfId="11244"/>
    <cellStyle name="표준 5 6 2 2 2 3 5" xfId="12932"/>
    <cellStyle name="표준 5 6 2 2 2 3 5 2" xfId="35623"/>
    <cellStyle name="표준 5 6 2 2 2 3 6" xfId="20518"/>
    <cellStyle name="표준 5 6 2 2 2 3 6 2" xfId="43209"/>
    <cellStyle name="표준 5 6 2 2 2 3 7" xfId="28146"/>
    <cellStyle name="표준 5 6 2 2 2 4" xfId="2480"/>
    <cellStyle name="표준 5 6 2 2 2 4 2" xfId="6457"/>
    <cellStyle name="표준 5 6 2 2 2 4 2 2" xfId="17621"/>
    <cellStyle name="표준 5 6 2 2 2 4 2 2 2" xfId="40312"/>
    <cellStyle name="표준 5 6 2 2 2 4 2 3" xfId="25165"/>
    <cellStyle name="표준 5 6 2 2 2 4 2 3 2" xfId="47854"/>
    <cellStyle name="표준 5 6 2 2 2 4 2 4" xfId="32791"/>
    <cellStyle name="표준 5 6 2 2 2 4 3" xfId="8442"/>
    <cellStyle name="표준 5 6 2 2 2 4 4" xfId="13868"/>
    <cellStyle name="표준 5 6 2 2 2 4 4 2" xfId="36559"/>
    <cellStyle name="표준 5 6 2 2 2 4 5" xfId="21448"/>
    <cellStyle name="표준 5 6 2 2 2 4 5 2" xfId="44138"/>
    <cellStyle name="표준 5 6 2 2 2 4 6" xfId="29075"/>
    <cellStyle name="표준 5 6 2 2 2 5" xfId="4515"/>
    <cellStyle name="표준 5 6 2 2 2 5 2" xfId="15762"/>
    <cellStyle name="표준 5 6 2 2 2 5 2 2" xfId="38453"/>
    <cellStyle name="표준 5 6 2 2 2 5 3" xfId="23307"/>
    <cellStyle name="표준 5 6 2 2 2 5 3 2" xfId="45996"/>
    <cellStyle name="표준 5 6 2 2 2 5 4" xfId="30933"/>
    <cellStyle name="표준 5 6 2 2 2 6" xfId="8991"/>
    <cellStyle name="표준 5 6 2 2 2 7" xfId="11968"/>
    <cellStyle name="표준 5 6 2 2 2 7 2" xfId="34659"/>
    <cellStyle name="표준 5 6 2 2 2 8" xfId="19588"/>
    <cellStyle name="표준 5 6 2 2 2 8 2" xfId="42279"/>
    <cellStyle name="표준 5 6 2 2 2 9" xfId="27217"/>
    <cellStyle name="표준 5 6 2 2 3" xfId="831"/>
    <cellStyle name="표준 5 6 2 2 3 2" xfId="1774"/>
    <cellStyle name="표준 5 6 2 2 3 2 2" xfId="3672"/>
    <cellStyle name="표준 5 6 2 2 3 2 2 2" xfId="7649"/>
    <cellStyle name="표준 5 6 2 2 3 2 2 2 2" xfId="18782"/>
    <cellStyle name="표준 5 6 2 2 3 2 2 2 2 2" xfId="41473"/>
    <cellStyle name="표준 5 6 2 2 3 2 2 2 3" xfId="26324"/>
    <cellStyle name="표준 5 6 2 2 3 2 2 2 3 2" xfId="49013"/>
    <cellStyle name="표준 5 6 2 2 3 2 2 2 4" xfId="33950"/>
    <cellStyle name="표준 5 6 2 2 3 2 2 3" xfId="11366"/>
    <cellStyle name="표준 5 6 2 2 3 2 2 4" xfId="15058"/>
    <cellStyle name="표준 5 6 2 2 3 2 2 4 2" xfId="37749"/>
    <cellStyle name="표준 5 6 2 2 3 2 2 5" xfId="22608"/>
    <cellStyle name="표준 5 6 2 2 3 2 2 5 2" xfId="45297"/>
    <cellStyle name="표준 5 6 2 2 3 2 2 6" xfId="30234"/>
    <cellStyle name="표준 5 6 2 2 3 2 3" xfId="5751"/>
    <cellStyle name="표준 5 6 2 2 3 2 3 2" xfId="16922"/>
    <cellStyle name="표준 5 6 2 2 3 2 3 2 2" xfId="39613"/>
    <cellStyle name="표준 5 6 2 2 3 2 3 3" xfId="24466"/>
    <cellStyle name="표준 5 6 2 2 3 2 3 3 2" xfId="47155"/>
    <cellStyle name="표준 5 6 2 2 3 2 3 4" xfId="32092"/>
    <cellStyle name="표준 5 6 2 2 3 2 4" xfId="10688"/>
    <cellStyle name="표준 5 6 2 2 3 2 5" xfId="13163"/>
    <cellStyle name="표준 5 6 2 2 3 2 5 2" xfId="35854"/>
    <cellStyle name="표준 5 6 2 2 3 2 6" xfId="20748"/>
    <cellStyle name="표준 5 6 2 2 3 2 6 2" xfId="43439"/>
    <cellStyle name="표준 5 6 2 2 3 2 7" xfId="28376"/>
    <cellStyle name="표준 5 6 2 2 3 3" xfId="2729"/>
    <cellStyle name="표준 5 6 2 2 3 3 2" xfId="6706"/>
    <cellStyle name="표준 5 6 2 2 3 3 2 2" xfId="17851"/>
    <cellStyle name="표준 5 6 2 2 3 3 2 2 2" xfId="40542"/>
    <cellStyle name="표준 5 6 2 2 3 3 2 3" xfId="25395"/>
    <cellStyle name="표준 5 6 2 2 3 3 2 3 2" xfId="48084"/>
    <cellStyle name="표준 5 6 2 2 3 3 2 4" xfId="33021"/>
    <cellStyle name="표준 5 6 2 2 3 3 3" xfId="8528"/>
    <cellStyle name="표준 5 6 2 2 3 3 4" xfId="14116"/>
    <cellStyle name="표준 5 6 2 2 3 3 4 2" xfId="36807"/>
    <cellStyle name="표준 5 6 2 2 3 3 5" xfId="21679"/>
    <cellStyle name="표준 5 6 2 2 3 3 5 2" xfId="44368"/>
    <cellStyle name="표준 5 6 2 2 3 3 6" xfId="29305"/>
    <cellStyle name="표준 5 6 2 2 3 4" xfId="4807"/>
    <cellStyle name="표준 5 6 2 2 3 4 2" xfId="15993"/>
    <cellStyle name="표준 5 6 2 2 3 4 2 2" xfId="38684"/>
    <cellStyle name="표준 5 6 2 2 3 4 3" xfId="23537"/>
    <cellStyle name="표준 5 6 2 2 3 4 3 2" xfId="46226"/>
    <cellStyle name="표준 5 6 2 2 3 4 4" xfId="31163"/>
    <cellStyle name="표준 5 6 2 2 3 5" xfId="10976"/>
    <cellStyle name="표준 5 6 2 2 3 6" xfId="12221"/>
    <cellStyle name="표준 5 6 2 2 3 6 2" xfId="34912"/>
    <cellStyle name="표준 5 6 2 2 3 7" xfId="19819"/>
    <cellStyle name="표준 5 6 2 2 3 7 2" xfId="42510"/>
    <cellStyle name="표준 5 6 2 2 3 8" xfId="27447"/>
    <cellStyle name="표준 5 6 2 2 4" xfId="1311"/>
    <cellStyle name="표준 5 6 2 2 4 2" xfId="3209"/>
    <cellStyle name="표준 5 6 2 2 4 2 2" xfId="7186"/>
    <cellStyle name="표준 5 6 2 2 4 2 2 2" xfId="18321"/>
    <cellStyle name="표준 5 6 2 2 4 2 2 2 2" xfId="41012"/>
    <cellStyle name="표준 5 6 2 2 4 2 2 3" xfId="25863"/>
    <cellStyle name="표준 5 6 2 2 4 2 2 3 2" xfId="48552"/>
    <cellStyle name="표준 5 6 2 2 4 2 2 4" xfId="33489"/>
    <cellStyle name="표준 5 6 2 2 4 2 3" xfId="10640"/>
    <cellStyle name="표준 5 6 2 2 4 2 4" xfId="14595"/>
    <cellStyle name="표준 5 6 2 2 4 2 4 2" xfId="37286"/>
    <cellStyle name="표준 5 6 2 2 4 2 5" xfId="22147"/>
    <cellStyle name="표준 5 6 2 2 4 2 5 2" xfId="44836"/>
    <cellStyle name="표준 5 6 2 2 4 2 6" xfId="29773"/>
    <cellStyle name="표준 5 6 2 2 4 3" xfId="5288"/>
    <cellStyle name="표준 5 6 2 2 4 3 2" xfId="16461"/>
    <cellStyle name="표준 5 6 2 2 4 3 2 2" xfId="39152"/>
    <cellStyle name="표준 5 6 2 2 4 3 3" xfId="24005"/>
    <cellStyle name="표준 5 6 2 2 4 3 3 2" xfId="46694"/>
    <cellStyle name="표준 5 6 2 2 4 3 4" xfId="31631"/>
    <cellStyle name="표준 5 6 2 2 4 4" xfId="9263"/>
    <cellStyle name="표준 5 6 2 2 4 5" xfId="12700"/>
    <cellStyle name="표준 5 6 2 2 4 5 2" xfId="35391"/>
    <cellStyle name="표준 5 6 2 2 4 6" xfId="20287"/>
    <cellStyle name="표준 5 6 2 2 4 6 2" xfId="42978"/>
    <cellStyle name="표준 5 6 2 2 4 7" xfId="27915"/>
    <cellStyle name="표준 5 6 2 2 5" xfId="2243"/>
    <cellStyle name="표준 5 6 2 2 5 2" xfId="6220"/>
    <cellStyle name="표준 5 6 2 2 5 2 2" xfId="17390"/>
    <cellStyle name="표준 5 6 2 2 5 2 2 2" xfId="40081"/>
    <cellStyle name="표준 5 6 2 2 5 2 3" xfId="24934"/>
    <cellStyle name="표준 5 6 2 2 5 2 3 2" xfId="47623"/>
    <cellStyle name="표준 5 6 2 2 5 2 4" xfId="32560"/>
    <cellStyle name="표준 5 6 2 2 5 3" xfId="9527"/>
    <cellStyle name="표준 5 6 2 2 5 4" xfId="13632"/>
    <cellStyle name="표준 5 6 2 2 5 4 2" xfId="36323"/>
    <cellStyle name="표준 5 6 2 2 5 5" xfId="21216"/>
    <cellStyle name="표준 5 6 2 2 5 5 2" xfId="43907"/>
    <cellStyle name="표준 5 6 2 2 5 6" xfId="28844"/>
    <cellStyle name="표준 5 6 2 2 6" xfId="4278"/>
    <cellStyle name="표준 5 6 2 2 6 2" xfId="15531"/>
    <cellStyle name="표준 5 6 2 2 6 2 2" xfId="38222"/>
    <cellStyle name="표준 5 6 2 2 6 3" xfId="23076"/>
    <cellStyle name="표준 5 6 2 2 6 3 2" xfId="45765"/>
    <cellStyle name="표준 5 6 2 2 6 4" xfId="30702"/>
    <cellStyle name="표준 5 6 2 2 7" xfId="10850"/>
    <cellStyle name="표준 5 6 2 2 8" xfId="11732"/>
    <cellStyle name="표준 5 6 2 2 8 2" xfId="34423"/>
    <cellStyle name="표준 5 6 2 2 9" xfId="19357"/>
    <cellStyle name="표준 5 6 2 2 9 2" xfId="42048"/>
    <cellStyle name="표준 5 6 2 3" xfId="430"/>
    <cellStyle name="표준 5 6 2 3 2" xfId="956"/>
    <cellStyle name="표준 5 6 2 3 2 2" xfId="1894"/>
    <cellStyle name="표준 5 6 2 3 2 2 2" xfId="3792"/>
    <cellStyle name="표준 5 6 2 3 2 2 2 2" xfId="7769"/>
    <cellStyle name="표준 5 6 2 3 2 2 2 2 2" xfId="18902"/>
    <cellStyle name="표준 5 6 2 3 2 2 2 2 2 2" xfId="41593"/>
    <cellStyle name="표준 5 6 2 3 2 2 2 2 3" xfId="26444"/>
    <cellStyle name="표준 5 6 2 3 2 2 2 2 3 2" xfId="49133"/>
    <cellStyle name="표준 5 6 2 3 2 2 2 2 4" xfId="34070"/>
    <cellStyle name="표준 5 6 2 3 2 2 2 3" xfId="8770"/>
    <cellStyle name="표준 5 6 2 3 2 2 2 4" xfId="15178"/>
    <cellStyle name="표준 5 6 2 3 2 2 2 4 2" xfId="37869"/>
    <cellStyle name="표준 5 6 2 3 2 2 2 5" xfId="22728"/>
    <cellStyle name="표준 5 6 2 3 2 2 2 5 2" xfId="45417"/>
    <cellStyle name="표준 5 6 2 3 2 2 2 6" xfId="30354"/>
    <cellStyle name="표준 5 6 2 3 2 2 3" xfId="5871"/>
    <cellStyle name="표준 5 6 2 3 2 2 3 2" xfId="17042"/>
    <cellStyle name="표준 5 6 2 3 2 2 3 2 2" xfId="39733"/>
    <cellStyle name="표준 5 6 2 3 2 2 3 3" xfId="24586"/>
    <cellStyle name="표준 5 6 2 3 2 2 3 3 2" xfId="47275"/>
    <cellStyle name="표준 5 6 2 3 2 2 3 4" xfId="32212"/>
    <cellStyle name="표준 5 6 2 3 2 2 4" xfId="9183"/>
    <cellStyle name="표준 5 6 2 3 2 2 5" xfId="13283"/>
    <cellStyle name="표준 5 6 2 3 2 2 5 2" xfId="35974"/>
    <cellStyle name="표준 5 6 2 3 2 2 6" xfId="20868"/>
    <cellStyle name="표준 5 6 2 3 2 2 6 2" xfId="43559"/>
    <cellStyle name="표준 5 6 2 3 2 2 7" xfId="28496"/>
    <cellStyle name="표준 5 6 2 3 2 3" xfId="2854"/>
    <cellStyle name="표준 5 6 2 3 2 3 2" xfId="6831"/>
    <cellStyle name="표준 5 6 2 3 2 3 2 2" xfId="17972"/>
    <cellStyle name="표준 5 6 2 3 2 3 2 2 2" xfId="40663"/>
    <cellStyle name="표준 5 6 2 3 2 3 2 3" xfId="25515"/>
    <cellStyle name="표준 5 6 2 3 2 3 2 3 2" xfId="48204"/>
    <cellStyle name="표준 5 6 2 3 2 3 2 4" xfId="33141"/>
    <cellStyle name="표준 5 6 2 3 2 3 3" xfId="9724"/>
    <cellStyle name="표준 5 6 2 3 2 3 4" xfId="14240"/>
    <cellStyle name="표준 5 6 2 3 2 3 4 2" xfId="36931"/>
    <cellStyle name="표준 5 6 2 3 2 3 5" xfId="21799"/>
    <cellStyle name="표준 5 6 2 3 2 3 5 2" xfId="44488"/>
    <cellStyle name="표준 5 6 2 3 2 3 6" xfId="29425"/>
    <cellStyle name="표준 5 6 2 3 2 4" xfId="4932"/>
    <cellStyle name="표준 5 6 2 3 2 4 2" xfId="16113"/>
    <cellStyle name="표준 5 6 2 3 2 4 2 2" xfId="38804"/>
    <cellStyle name="표준 5 6 2 3 2 4 3" xfId="23657"/>
    <cellStyle name="표준 5 6 2 3 2 4 3 2" xfId="46346"/>
    <cellStyle name="표준 5 6 2 3 2 4 4" xfId="31283"/>
    <cellStyle name="표준 5 6 2 3 2 5" xfId="11025"/>
    <cellStyle name="표준 5 6 2 3 2 6" xfId="12345"/>
    <cellStyle name="표준 5 6 2 3 2 6 2" xfId="35036"/>
    <cellStyle name="표준 5 6 2 3 2 7" xfId="19939"/>
    <cellStyle name="표준 5 6 2 3 2 7 2" xfId="42630"/>
    <cellStyle name="표준 5 6 2 3 2 8" xfId="27567"/>
    <cellStyle name="표준 5 6 2 3 3" xfId="1432"/>
    <cellStyle name="표준 5 6 2 3 3 2" xfId="3330"/>
    <cellStyle name="표준 5 6 2 3 3 2 2" xfId="7307"/>
    <cellStyle name="표준 5 6 2 3 3 2 2 2" xfId="18441"/>
    <cellStyle name="표준 5 6 2 3 3 2 2 2 2" xfId="41132"/>
    <cellStyle name="표준 5 6 2 3 3 2 2 3" xfId="25983"/>
    <cellStyle name="표준 5 6 2 3 3 2 2 3 2" xfId="48672"/>
    <cellStyle name="표준 5 6 2 3 3 2 2 4" xfId="33609"/>
    <cellStyle name="표준 5 6 2 3 3 2 3" xfId="9789"/>
    <cellStyle name="표준 5 6 2 3 3 2 4" xfId="14716"/>
    <cellStyle name="표준 5 6 2 3 3 2 4 2" xfId="37407"/>
    <cellStyle name="표준 5 6 2 3 3 2 5" xfId="22267"/>
    <cellStyle name="표준 5 6 2 3 3 2 5 2" xfId="44956"/>
    <cellStyle name="표준 5 6 2 3 3 2 6" xfId="29893"/>
    <cellStyle name="표준 5 6 2 3 3 3" xfId="5409"/>
    <cellStyle name="표준 5 6 2 3 3 3 2" xfId="16581"/>
    <cellStyle name="표준 5 6 2 3 3 3 2 2" xfId="39272"/>
    <cellStyle name="표준 5 6 2 3 3 3 3" xfId="24125"/>
    <cellStyle name="표준 5 6 2 3 3 3 3 2" xfId="46814"/>
    <cellStyle name="표준 5 6 2 3 3 3 4" xfId="31751"/>
    <cellStyle name="표준 5 6 2 3 3 4" xfId="10667"/>
    <cellStyle name="표준 5 6 2 3 3 5" xfId="12821"/>
    <cellStyle name="표준 5 6 2 3 3 5 2" xfId="35512"/>
    <cellStyle name="표준 5 6 2 3 3 6" xfId="20407"/>
    <cellStyle name="표준 5 6 2 3 3 6 2" xfId="43098"/>
    <cellStyle name="표준 5 6 2 3 3 7" xfId="28035"/>
    <cellStyle name="표준 5 6 2 3 4" xfId="2369"/>
    <cellStyle name="표준 5 6 2 3 4 2" xfId="6346"/>
    <cellStyle name="표준 5 6 2 3 4 2 2" xfId="17510"/>
    <cellStyle name="표준 5 6 2 3 4 2 2 2" xfId="40201"/>
    <cellStyle name="표준 5 6 2 3 4 2 3" xfId="25054"/>
    <cellStyle name="표준 5 6 2 3 4 2 3 2" xfId="47743"/>
    <cellStyle name="표준 5 6 2 3 4 2 4" xfId="32680"/>
    <cellStyle name="표준 5 6 2 3 4 3" xfId="10429"/>
    <cellStyle name="표준 5 6 2 3 4 4" xfId="13757"/>
    <cellStyle name="표준 5 6 2 3 4 4 2" xfId="36448"/>
    <cellStyle name="표준 5 6 2 3 4 5" xfId="21337"/>
    <cellStyle name="표준 5 6 2 3 4 5 2" xfId="44027"/>
    <cellStyle name="표준 5 6 2 3 4 6" xfId="28964"/>
    <cellStyle name="표준 5 6 2 3 5" xfId="4404"/>
    <cellStyle name="표준 5 6 2 3 5 2" xfId="15651"/>
    <cellStyle name="표준 5 6 2 3 5 2 2" xfId="38342"/>
    <cellStyle name="표준 5 6 2 3 5 3" xfId="23196"/>
    <cellStyle name="표준 5 6 2 3 5 3 2" xfId="45885"/>
    <cellStyle name="표준 5 6 2 3 5 4" xfId="30822"/>
    <cellStyle name="표준 5 6 2 3 6" xfId="10958"/>
    <cellStyle name="표준 5 6 2 3 7" xfId="11857"/>
    <cellStyle name="표준 5 6 2 3 7 2" xfId="34548"/>
    <cellStyle name="표준 5 6 2 3 8" xfId="19477"/>
    <cellStyle name="표준 5 6 2 3 8 2" xfId="42168"/>
    <cellStyle name="표준 5 6 2 3 9" xfId="27106"/>
    <cellStyle name="표준 5 6 2 4" xfId="720"/>
    <cellStyle name="표준 5 6 2 4 2" xfId="1663"/>
    <cellStyle name="표준 5 6 2 4 2 2" xfId="3561"/>
    <cellStyle name="표준 5 6 2 4 2 2 2" xfId="7538"/>
    <cellStyle name="표준 5 6 2 4 2 2 2 2" xfId="18671"/>
    <cellStyle name="표준 5 6 2 4 2 2 2 2 2" xfId="41362"/>
    <cellStyle name="표준 5 6 2 4 2 2 2 3" xfId="26213"/>
    <cellStyle name="표준 5 6 2 4 2 2 2 3 2" xfId="48902"/>
    <cellStyle name="표준 5 6 2 4 2 2 2 4" xfId="33839"/>
    <cellStyle name="표준 5 6 2 4 2 2 3" xfId="8014"/>
    <cellStyle name="표준 5 6 2 4 2 2 4" xfId="14947"/>
    <cellStyle name="표준 5 6 2 4 2 2 4 2" xfId="37638"/>
    <cellStyle name="표준 5 6 2 4 2 2 5" xfId="22497"/>
    <cellStyle name="표준 5 6 2 4 2 2 5 2" xfId="45186"/>
    <cellStyle name="표준 5 6 2 4 2 2 6" xfId="30123"/>
    <cellStyle name="표준 5 6 2 4 2 3" xfId="5640"/>
    <cellStyle name="표준 5 6 2 4 2 3 2" xfId="16811"/>
    <cellStyle name="표준 5 6 2 4 2 3 2 2" xfId="39502"/>
    <cellStyle name="표준 5 6 2 4 2 3 3" xfId="24355"/>
    <cellStyle name="표준 5 6 2 4 2 3 3 2" xfId="47044"/>
    <cellStyle name="표준 5 6 2 4 2 3 4" xfId="31981"/>
    <cellStyle name="표준 5 6 2 4 2 4" xfId="11017"/>
    <cellStyle name="표준 5 6 2 4 2 5" xfId="13052"/>
    <cellStyle name="표준 5 6 2 4 2 5 2" xfId="35743"/>
    <cellStyle name="표준 5 6 2 4 2 6" xfId="20637"/>
    <cellStyle name="표준 5 6 2 4 2 6 2" xfId="43328"/>
    <cellStyle name="표준 5 6 2 4 2 7" xfId="28265"/>
    <cellStyle name="표준 5 6 2 4 3" xfId="2618"/>
    <cellStyle name="표준 5 6 2 4 3 2" xfId="6595"/>
    <cellStyle name="표준 5 6 2 4 3 2 2" xfId="17740"/>
    <cellStyle name="표준 5 6 2 4 3 2 2 2" xfId="40431"/>
    <cellStyle name="표준 5 6 2 4 3 2 3" xfId="25284"/>
    <cellStyle name="표준 5 6 2 4 3 2 3 2" xfId="47973"/>
    <cellStyle name="표준 5 6 2 4 3 2 4" xfId="32910"/>
    <cellStyle name="표준 5 6 2 4 3 3" xfId="9510"/>
    <cellStyle name="표준 5 6 2 4 3 4" xfId="14005"/>
    <cellStyle name="표준 5 6 2 4 3 4 2" xfId="36696"/>
    <cellStyle name="표준 5 6 2 4 3 5" xfId="21568"/>
    <cellStyle name="표준 5 6 2 4 3 5 2" xfId="44257"/>
    <cellStyle name="표준 5 6 2 4 3 6" xfId="29194"/>
    <cellStyle name="표준 5 6 2 4 4" xfId="4696"/>
    <cellStyle name="표준 5 6 2 4 4 2" xfId="15882"/>
    <cellStyle name="표준 5 6 2 4 4 2 2" xfId="38573"/>
    <cellStyle name="표준 5 6 2 4 4 3" xfId="23426"/>
    <cellStyle name="표준 5 6 2 4 4 3 2" xfId="46115"/>
    <cellStyle name="표준 5 6 2 4 4 4" xfId="31052"/>
    <cellStyle name="표준 5 6 2 4 5" xfId="10366"/>
    <cellStyle name="표준 5 6 2 4 6" xfId="12110"/>
    <cellStyle name="표준 5 6 2 4 6 2" xfId="34801"/>
    <cellStyle name="표준 5 6 2 4 7" xfId="19708"/>
    <cellStyle name="표준 5 6 2 4 7 2" xfId="42399"/>
    <cellStyle name="표준 5 6 2 4 8" xfId="27336"/>
    <cellStyle name="표준 5 6 2 5" xfId="1200"/>
    <cellStyle name="표준 5 6 2 5 2" xfId="3098"/>
    <cellStyle name="표준 5 6 2 5 2 2" xfId="7075"/>
    <cellStyle name="표준 5 6 2 5 2 2 2" xfId="18210"/>
    <cellStyle name="표준 5 6 2 5 2 2 2 2" xfId="40901"/>
    <cellStyle name="표준 5 6 2 5 2 2 3" xfId="25752"/>
    <cellStyle name="표준 5 6 2 5 2 2 3 2" xfId="48441"/>
    <cellStyle name="표준 5 6 2 5 2 2 4" xfId="33378"/>
    <cellStyle name="표준 5 6 2 5 2 3" xfId="9453"/>
    <cellStyle name="표준 5 6 2 5 2 4" xfId="14484"/>
    <cellStyle name="표준 5 6 2 5 2 4 2" xfId="37175"/>
    <cellStyle name="표준 5 6 2 5 2 5" xfId="22036"/>
    <cellStyle name="표준 5 6 2 5 2 5 2" xfId="44725"/>
    <cellStyle name="표준 5 6 2 5 2 6" xfId="29662"/>
    <cellStyle name="표준 5 6 2 5 3" xfId="5177"/>
    <cellStyle name="표준 5 6 2 5 3 2" xfId="16350"/>
    <cellStyle name="표준 5 6 2 5 3 2 2" xfId="39041"/>
    <cellStyle name="표준 5 6 2 5 3 3" xfId="23894"/>
    <cellStyle name="표준 5 6 2 5 3 3 2" xfId="46583"/>
    <cellStyle name="표준 5 6 2 5 3 4" xfId="31520"/>
    <cellStyle name="표준 5 6 2 5 4" xfId="10070"/>
    <cellStyle name="표준 5 6 2 5 5" xfId="12589"/>
    <cellStyle name="표준 5 6 2 5 5 2" xfId="35280"/>
    <cellStyle name="표준 5 6 2 5 6" xfId="20176"/>
    <cellStyle name="표준 5 6 2 5 6 2" xfId="42867"/>
    <cellStyle name="표준 5 6 2 5 7" xfId="27804"/>
    <cellStyle name="표준 5 6 2 6" xfId="2132"/>
    <cellStyle name="표준 5 6 2 6 2" xfId="6109"/>
    <cellStyle name="표준 5 6 2 6 2 2" xfId="17279"/>
    <cellStyle name="표준 5 6 2 6 2 2 2" xfId="39970"/>
    <cellStyle name="표준 5 6 2 6 2 3" xfId="24823"/>
    <cellStyle name="표준 5 6 2 6 2 3 2" xfId="47512"/>
    <cellStyle name="표준 5 6 2 6 2 4" xfId="32449"/>
    <cellStyle name="표준 5 6 2 6 3" xfId="9381"/>
    <cellStyle name="표준 5 6 2 6 4" xfId="13521"/>
    <cellStyle name="표준 5 6 2 6 4 2" xfId="36212"/>
    <cellStyle name="표준 5 6 2 6 5" xfId="21105"/>
    <cellStyle name="표준 5 6 2 6 5 2" xfId="43796"/>
    <cellStyle name="표준 5 6 2 6 6" xfId="28733"/>
    <cellStyle name="표준 5 6 2 7" xfId="4161"/>
    <cellStyle name="표준 5 6 2 7 2" xfId="15420"/>
    <cellStyle name="표준 5 6 2 7 2 2" xfId="38111"/>
    <cellStyle name="표준 5 6 2 7 3" xfId="22965"/>
    <cellStyle name="표준 5 6 2 7 3 2" xfId="45654"/>
    <cellStyle name="표준 5 6 2 7 4" xfId="30591"/>
    <cellStyle name="표준 5 6 2 8" xfId="8413"/>
    <cellStyle name="표준 5 6 2 9" xfId="11621"/>
    <cellStyle name="표준 5 6 2 9 2" xfId="34312"/>
    <cellStyle name="표준 5 6 3" xfId="254"/>
    <cellStyle name="표준 5 6 3 10" xfId="26936"/>
    <cellStyle name="표준 5 6 3 2" xfId="491"/>
    <cellStyle name="표준 5 6 3 2 2" xfId="1017"/>
    <cellStyle name="표준 5 6 3 2 2 2" xfId="1955"/>
    <cellStyle name="표준 5 6 3 2 2 2 2" xfId="3853"/>
    <cellStyle name="표준 5 6 3 2 2 2 2 2" xfId="7830"/>
    <cellStyle name="표준 5 6 3 2 2 2 2 2 2" xfId="18963"/>
    <cellStyle name="표준 5 6 3 2 2 2 2 2 2 2" xfId="41654"/>
    <cellStyle name="표준 5 6 3 2 2 2 2 2 3" xfId="26505"/>
    <cellStyle name="표준 5 6 3 2 2 2 2 2 3 2" xfId="49194"/>
    <cellStyle name="표준 5 6 3 2 2 2 2 2 4" xfId="34131"/>
    <cellStyle name="표준 5 6 3 2 2 2 2 3" xfId="10717"/>
    <cellStyle name="표준 5 6 3 2 2 2 2 4" xfId="15239"/>
    <cellStyle name="표준 5 6 3 2 2 2 2 4 2" xfId="37930"/>
    <cellStyle name="표준 5 6 3 2 2 2 2 5" xfId="22789"/>
    <cellStyle name="표준 5 6 3 2 2 2 2 5 2" xfId="45478"/>
    <cellStyle name="표준 5 6 3 2 2 2 2 6" xfId="30415"/>
    <cellStyle name="표준 5 6 3 2 2 2 3" xfId="5932"/>
    <cellStyle name="표준 5 6 3 2 2 2 3 2" xfId="17103"/>
    <cellStyle name="표준 5 6 3 2 2 2 3 2 2" xfId="39794"/>
    <cellStyle name="표준 5 6 3 2 2 2 3 3" xfId="24647"/>
    <cellStyle name="표준 5 6 3 2 2 2 3 3 2" xfId="47336"/>
    <cellStyle name="표준 5 6 3 2 2 2 3 4" xfId="32273"/>
    <cellStyle name="표준 5 6 3 2 2 2 4" xfId="8375"/>
    <cellStyle name="표준 5 6 3 2 2 2 5" xfId="13344"/>
    <cellStyle name="표준 5 6 3 2 2 2 5 2" xfId="36035"/>
    <cellStyle name="표준 5 6 3 2 2 2 6" xfId="20929"/>
    <cellStyle name="표준 5 6 3 2 2 2 6 2" xfId="43620"/>
    <cellStyle name="표준 5 6 3 2 2 2 7" xfId="28557"/>
    <cellStyle name="표준 5 6 3 2 2 3" xfId="2915"/>
    <cellStyle name="표준 5 6 3 2 2 3 2" xfId="6892"/>
    <cellStyle name="표준 5 6 3 2 2 3 2 2" xfId="18033"/>
    <cellStyle name="표준 5 6 3 2 2 3 2 2 2" xfId="40724"/>
    <cellStyle name="표준 5 6 3 2 2 3 2 3" xfId="25576"/>
    <cellStyle name="표준 5 6 3 2 2 3 2 3 2" xfId="48265"/>
    <cellStyle name="표준 5 6 3 2 2 3 2 4" xfId="33202"/>
    <cellStyle name="표준 5 6 3 2 2 3 3" xfId="10952"/>
    <cellStyle name="표준 5 6 3 2 2 3 4" xfId="14301"/>
    <cellStyle name="표준 5 6 3 2 2 3 4 2" xfId="36992"/>
    <cellStyle name="표준 5 6 3 2 2 3 5" xfId="21860"/>
    <cellStyle name="표준 5 6 3 2 2 3 5 2" xfId="44549"/>
    <cellStyle name="표준 5 6 3 2 2 3 6" xfId="29486"/>
    <cellStyle name="표준 5 6 3 2 2 4" xfId="4993"/>
    <cellStyle name="표준 5 6 3 2 2 4 2" xfId="16174"/>
    <cellStyle name="표준 5 6 3 2 2 4 2 2" xfId="38865"/>
    <cellStyle name="표준 5 6 3 2 2 4 3" xfId="23718"/>
    <cellStyle name="표준 5 6 3 2 2 4 3 2" xfId="46407"/>
    <cellStyle name="표준 5 6 3 2 2 4 4" xfId="31344"/>
    <cellStyle name="표준 5 6 3 2 2 5" xfId="9134"/>
    <cellStyle name="표준 5 6 3 2 2 6" xfId="12406"/>
    <cellStyle name="표준 5 6 3 2 2 6 2" xfId="35097"/>
    <cellStyle name="표준 5 6 3 2 2 7" xfId="20000"/>
    <cellStyle name="표준 5 6 3 2 2 7 2" xfId="42691"/>
    <cellStyle name="표준 5 6 3 2 2 8" xfId="27628"/>
    <cellStyle name="표준 5 6 3 2 3" xfId="1493"/>
    <cellStyle name="표준 5 6 3 2 3 2" xfId="3391"/>
    <cellStyle name="표준 5 6 3 2 3 2 2" xfId="7368"/>
    <cellStyle name="표준 5 6 3 2 3 2 2 2" xfId="18502"/>
    <cellStyle name="표준 5 6 3 2 3 2 2 2 2" xfId="41193"/>
    <cellStyle name="표준 5 6 3 2 3 2 2 3" xfId="26044"/>
    <cellStyle name="표준 5 6 3 2 3 2 2 3 2" xfId="48733"/>
    <cellStyle name="표준 5 6 3 2 3 2 2 4" xfId="33670"/>
    <cellStyle name="표준 5 6 3 2 3 2 3" xfId="10185"/>
    <cellStyle name="표준 5 6 3 2 3 2 4" xfId="14777"/>
    <cellStyle name="표준 5 6 3 2 3 2 4 2" xfId="37468"/>
    <cellStyle name="표준 5 6 3 2 3 2 5" xfId="22328"/>
    <cellStyle name="표준 5 6 3 2 3 2 5 2" xfId="45017"/>
    <cellStyle name="표준 5 6 3 2 3 2 6" xfId="29954"/>
    <cellStyle name="표준 5 6 3 2 3 3" xfId="5470"/>
    <cellStyle name="표준 5 6 3 2 3 3 2" xfId="16642"/>
    <cellStyle name="표준 5 6 3 2 3 3 2 2" xfId="39333"/>
    <cellStyle name="표준 5 6 3 2 3 3 3" xfId="24186"/>
    <cellStyle name="표준 5 6 3 2 3 3 3 2" xfId="46875"/>
    <cellStyle name="표준 5 6 3 2 3 3 4" xfId="31812"/>
    <cellStyle name="표준 5 6 3 2 3 4" xfId="6997"/>
    <cellStyle name="표준 5 6 3 2 3 5" xfId="12882"/>
    <cellStyle name="표준 5 6 3 2 3 5 2" xfId="35573"/>
    <cellStyle name="표준 5 6 3 2 3 6" xfId="20468"/>
    <cellStyle name="표준 5 6 3 2 3 6 2" xfId="43159"/>
    <cellStyle name="표준 5 6 3 2 3 7" xfId="28096"/>
    <cellStyle name="표준 5 6 3 2 4" xfId="2430"/>
    <cellStyle name="표준 5 6 3 2 4 2" xfId="6407"/>
    <cellStyle name="표준 5 6 3 2 4 2 2" xfId="17571"/>
    <cellStyle name="표준 5 6 3 2 4 2 2 2" xfId="40262"/>
    <cellStyle name="표준 5 6 3 2 4 2 3" xfId="25115"/>
    <cellStyle name="표준 5 6 3 2 4 2 3 2" xfId="47804"/>
    <cellStyle name="표준 5 6 3 2 4 2 4" xfId="32741"/>
    <cellStyle name="표준 5 6 3 2 4 3" xfId="10625"/>
    <cellStyle name="표준 5 6 3 2 4 4" xfId="13818"/>
    <cellStyle name="표준 5 6 3 2 4 4 2" xfId="36509"/>
    <cellStyle name="표준 5 6 3 2 4 5" xfId="21398"/>
    <cellStyle name="표준 5 6 3 2 4 5 2" xfId="44088"/>
    <cellStyle name="표준 5 6 3 2 4 6" xfId="29025"/>
    <cellStyle name="표준 5 6 3 2 5" xfId="4465"/>
    <cellStyle name="표준 5 6 3 2 5 2" xfId="15712"/>
    <cellStyle name="표준 5 6 3 2 5 2 2" xfId="38403"/>
    <cellStyle name="표준 5 6 3 2 5 3" xfId="23257"/>
    <cellStyle name="표준 5 6 3 2 5 3 2" xfId="45946"/>
    <cellStyle name="표준 5 6 3 2 5 4" xfId="30883"/>
    <cellStyle name="표준 5 6 3 2 6" xfId="9147"/>
    <cellStyle name="표준 5 6 3 2 7" xfId="11918"/>
    <cellStyle name="표준 5 6 3 2 7 2" xfId="34609"/>
    <cellStyle name="표준 5 6 3 2 8" xfId="19538"/>
    <cellStyle name="표준 5 6 3 2 8 2" xfId="42229"/>
    <cellStyle name="표준 5 6 3 2 9" xfId="27167"/>
    <cellStyle name="표준 5 6 3 3" xfId="781"/>
    <cellStyle name="표준 5 6 3 3 2" xfId="1724"/>
    <cellStyle name="표준 5 6 3 3 2 2" xfId="3622"/>
    <cellStyle name="표준 5 6 3 3 2 2 2" xfId="7599"/>
    <cellStyle name="표준 5 6 3 3 2 2 2 2" xfId="18732"/>
    <cellStyle name="표준 5 6 3 3 2 2 2 2 2" xfId="41423"/>
    <cellStyle name="표준 5 6 3 3 2 2 2 3" xfId="26274"/>
    <cellStyle name="표준 5 6 3 3 2 2 2 3 2" xfId="48963"/>
    <cellStyle name="표준 5 6 3 3 2 2 2 4" xfId="33900"/>
    <cellStyle name="표준 5 6 3 3 2 2 3" xfId="8540"/>
    <cellStyle name="표준 5 6 3 3 2 2 4" xfId="15008"/>
    <cellStyle name="표준 5 6 3 3 2 2 4 2" xfId="37699"/>
    <cellStyle name="표준 5 6 3 3 2 2 5" xfId="22558"/>
    <cellStyle name="표준 5 6 3 3 2 2 5 2" xfId="45247"/>
    <cellStyle name="표준 5 6 3 3 2 2 6" xfId="30184"/>
    <cellStyle name="표준 5 6 3 3 2 3" xfId="5701"/>
    <cellStyle name="표준 5 6 3 3 2 3 2" xfId="16872"/>
    <cellStyle name="표준 5 6 3 3 2 3 2 2" xfId="39563"/>
    <cellStyle name="표준 5 6 3 3 2 3 3" xfId="24416"/>
    <cellStyle name="표준 5 6 3 3 2 3 3 2" xfId="47105"/>
    <cellStyle name="표준 5 6 3 3 2 3 4" xfId="32042"/>
    <cellStyle name="표준 5 6 3 3 2 4" xfId="10018"/>
    <cellStyle name="표준 5 6 3 3 2 5" xfId="13113"/>
    <cellStyle name="표준 5 6 3 3 2 5 2" xfId="35804"/>
    <cellStyle name="표준 5 6 3 3 2 6" xfId="20698"/>
    <cellStyle name="표준 5 6 3 3 2 6 2" xfId="43389"/>
    <cellStyle name="표준 5 6 3 3 2 7" xfId="28326"/>
    <cellStyle name="표준 5 6 3 3 3" xfId="2679"/>
    <cellStyle name="표준 5 6 3 3 3 2" xfId="6656"/>
    <cellStyle name="표준 5 6 3 3 3 2 2" xfId="17801"/>
    <cellStyle name="표준 5 6 3 3 3 2 2 2" xfId="40492"/>
    <cellStyle name="표준 5 6 3 3 3 2 3" xfId="25345"/>
    <cellStyle name="표준 5 6 3 3 3 2 3 2" xfId="48034"/>
    <cellStyle name="표준 5 6 3 3 3 2 4" xfId="32971"/>
    <cellStyle name="표준 5 6 3 3 3 3" xfId="11195"/>
    <cellStyle name="표준 5 6 3 3 3 4" xfId="14066"/>
    <cellStyle name="표준 5 6 3 3 3 4 2" xfId="36757"/>
    <cellStyle name="표준 5 6 3 3 3 5" xfId="21629"/>
    <cellStyle name="표준 5 6 3 3 3 5 2" xfId="44318"/>
    <cellStyle name="표준 5 6 3 3 3 6" xfId="29255"/>
    <cellStyle name="표준 5 6 3 3 4" xfId="4757"/>
    <cellStyle name="표준 5 6 3 3 4 2" xfId="15943"/>
    <cellStyle name="표준 5 6 3 3 4 2 2" xfId="38634"/>
    <cellStyle name="표준 5 6 3 3 4 3" xfId="23487"/>
    <cellStyle name="표준 5 6 3 3 4 3 2" xfId="46176"/>
    <cellStyle name="표준 5 6 3 3 4 4" xfId="31113"/>
    <cellStyle name="표준 5 6 3 3 5" xfId="10361"/>
    <cellStyle name="표준 5 6 3 3 6" xfId="12171"/>
    <cellStyle name="표준 5 6 3 3 6 2" xfId="34862"/>
    <cellStyle name="표준 5 6 3 3 7" xfId="19769"/>
    <cellStyle name="표준 5 6 3 3 7 2" xfId="42460"/>
    <cellStyle name="표준 5 6 3 3 8" xfId="27397"/>
    <cellStyle name="표준 5 6 3 4" xfId="1261"/>
    <cellStyle name="표준 5 6 3 4 2" xfId="3159"/>
    <cellStyle name="표준 5 6 3 4 2 2" xfId="7136"/>
    <cellStyle name="표준 5 6 3 4 2 2 2" xfId="18271"/>
    <cellStyle name="표준 5 6 3 4 2 2 2 2" xfId="40962"/>
    <cellStyle name="표준 5 6 3 4 2 2 3" xfId="25813"/>
    <cellStyle name="표준 5 6 3 4 2 2 3 2" xfId="48502"/>
    <cellStyle name="표준 5 6 3 4 2 2 4" xfId="33439"/>
    <cellStyle name="표준 5 6 3 4 2 3" xfId="10507"/>
    <cellStyle name="표준 5 6 3 4 2 4" xfId="14545"/>
    <cellStyle name="표준 5 6 3 4 2 4 2" xfId="37236"/>
    <cellStyle name="표준 5 6 3 4 2 5" xfId="22097"/>
    <cellStyle name="표준 5 6 3 4 2 5 2" xfId="44786"/>
    <cellStyle name="표준 5 6 3 4 2 6" xfId="29723"/>
    <cellStyle name="표준 5 6 3 4 3" xfId="5238"/>
    <cellStyle name="표준 5 6 3 4 3 2" xfId="16411"/>
    <cellStyle name="표준 5 6 3 4 3 2 2" xfId="39102"/>
    <cellStyle name="표준 5 6 3 4 3 3" xfId="23955"/>
    <cellStyle name="표준 5 6 3 4 3 3 2" xfId="46644"/>
    <cellStyle name="표준 5 6 3 4 3 4" xfId="31581"/>
    <cellStyle name="표준 5 6 3 4 4" xfId="9521"/>
    <cellStyle name="표준 5 6 3 4 5" xfId="12650"/>
    <cellStyle name="표준 5 6 3 4 5 2" xfId="35341"/>
    <cellStyle name="표준 5 6 3 4 6" xfId="20237"/>
    <cellStyle name="표준 5 6 3 4 6 2" xfId="42928"/>
    <cellStyle name="표준 5 6 3 4 7" xfId="27865"/>
    <cellStyle name="표준 5 6 3 5" xfId="2193"/>
    <cellStyle name="표준 5 6 3 5 2" xfId="6170"/>
    <cellStyle name="표준 5 6 3 5 2 2" xfId="17340"/>
    <cellStyle name="표준 5 6 3 5 2 2 2" xfId="40031"/>
    <cellStyle name="표준 5 6 3 5 2 3" xfId="24884"/>
    <cellStyle name="표준 5 6 3 5 2 3 2" xfId="47573"/>
    <cellStyle name="표준 5 6 3 5 2 4" xfId="32510"/>
    <cellStyle name="표준 5 6 3 5 3" xfId="9815"/>
    <cellStyle name="표준 5 6 3 5 4" xfId="13582"/>
    <cellStyle name="표준 5 6 3 5 4 2" xfId="36273"/>
    <cellStyle name="표준 5 6 3 5 5" xfId="21166"/>
    <cellStyle name="표준 5 6 3 5 5 2" xfId="43857"/>
    <cellStyle name="표준 5 6 3 5 6" xfId="28794"/>
    <cellStyle name="표준 5 6 3 6" xfId="4228"/>
    <cellStyle name="표준 5 6 3 6 2" xfId="15481"/>
    <cellStyle name="표준 5 6 3 6 2 2" xfId="38172"/>
    <cellStyle name="표준 5 6 3 6 3" xfId="23026"/>
    <cellStyle name="표준 5 6 3 6 3 2" xfId="45715"/>
    <cellStyle name="표준 5 6 3 6 4" xfId="30652"/>
    <cellStyle name="표준 5 6 3 7" xfId="7996"/>
    <cellStyle name="표준 5 6 3 8" xfId="11682"/>
    <cellStyle name="표준 5 6 3 8 2" xfId="34373"/>
    <cellStyle name="표준 5 6 3 9" xfId="19307"/>
    <cellStyle name="표준 5 6 3 9 2" xfId="41998"/>
    <cellStyle name="표준 5 6 4" xfId="375"/>
    <cellStyle name="표준 5 6 4 2" xfId="902"/>
    <cellStyle name="표준 5 6 4 2 2" xfId="1844"/>
    <cellStyle name="표준 5 6 4 2 2 2" xfId="3742"/>
    <cellStyle name="표준 5 6 4 2 2 2 2" xfId="7719"/>
    <cellStyle name="표준 5 6 4 2 2 2 2 2" xfId="18852"/>
    <cellStyle name="표준 5 6 4 2 2 2 2 2 2" xfId="41543"/>
    <cellStyle name="표준 5 6 4 2 2 2 2 3" xfId="26394"/>
    <cellStyle name="표준 5 6 4 2 2 2 2 3 2" xfId="49083"/>
    <cellStyle name="표준 5 6 4 2 2 2 2 4" xfId="34020"/>
    <cellStyle name="표준 5 6 4 2 2 2 3" xfId="10211"/>
    <cellStyle name="표준 5 6 4 2 2 2 4" xfId="15128"/>
    <cellStyle name="표준 5 6 4 2 2 2 4 2" xfId="37819"/>
    <cellStyle name="표준 5 6 4 2 2 2 5" xfId="22678"/>
    <cellStyle name="표준 5 6 4 2 2 2 5 2" xfId="45367"/>
    <cellStyle name="표준 5 6 4 2 2 2 6" xfId="30304"/>
    <cellStyle name="표준 5 6 4 2 2 3" xfId="5821"/>
    <cellStyle name="표준 5 6 4 2 2 3 2" xfId="16992"/>
    <cellStyle name="표준 5 6 4 2 2 3 2 2" xfId="39683"/>
    <cellStyle name="표준 5 6 4 2 2 3 3" xfId="24536"/>
    <cellStyle name="표준 5 6 4 2 2 3 3 2" xfId="47225"/>
    <cellStyle name="표준 5 6 4 2 2 3 4" xfId="32162"/>
    <cellStyle name="표준 5 6 4 2 2 4" xfId="9675"/>
    <cellStyle name="표준 5 6 4 2 2 5" xfId="13233"/>
    <cellStyle name="표준 5 6 4 2 2 5 2" xfId="35924"/>
    <cellStyle name="표준 5 6 4 2 2 6" xfId="20818"/>
    <cellStyle name="표준 5 6 4 2 2 6 2" xfId="43509"/>
    <cellStyle name="표준 5 6 4 2 2 7" xfId="28446"/>
    <cellStyle name="표준 5 6 4 2 3" xfId="2800"/>
    <cellStyle name="표준 5 6 4 2 3 2" xfId="6777"/>
    <cellStyle name="표준 5 6 4 2 3 2 2" xfId="17921"/>
    <cellStyle name="표준 5 6 4 2 3 2 2 2" xfId="40612"/>
    <cellStyle name="표준 5 6 4 2 3 2 3" xfId="25465"/>
    <cellStyle name="표준 5 6 4 2 3 2 3 2" xfId="48154"/>
    <cellStyle name="표준 5 6 4 2 3 2 4" xfId="33091"/>
    <cellStyle name="표준 5 6 4 2 3 3" xfId="11185"/>
    <cellStyle name="표준 5 6 4 2 3 4" xfId="14186"/>
    <cellStyle name="표준 5 6 4 2 3 4 2" xfId="36877"/>
    <cellStyle name="표준 5 6 4 2 3 5" xfId="21749"/>
    <cellStyle name="표준 5 6 4 2 3 5 2" xfId="44438"/>
    <cellStyle name="표준 5 6 4 2 3 6" xfId="29375"/>
    <cellStyle name="표준 5 6 4 2 4" xfId="4878"/>
    <cellStyle name="표준 5 6 4 2 4 2" xfId="16063"/>
    <cellStyle name="표준 5 6 4 2 4 2 2" xfId="38754"/>
    <cellStyle name="표준 5 6 4 2 4 3" xfId="23607"/>
    <cellStyle name="표준 5 6 4 2 4 3 2" xfId="46296"/>
    <cellStyle name="표준 5 6 4 2 4 4" xfId="31233"/>
    <cellStyle name="표준 5 6 4 2 5" xfId="9979"/>
    <cellStyle name="표준 5 6 4 2 6" xfId="12291"/>
    <cellStyle name="표준 5 6 4 2 6 2" xfId="34982"/>
    <cellStyle name="표준 5 6 4 2 7" xfId="19889"/>
    <cellStyle name="표준 5 6 4 2 7 2" xfId="42580"/>
    <cellStyle name="표준 5 6 4 2 8" xfId="27517"/>
    <cellStyle name="표준 5 6 4 3" xfId="1381"/>
    <cellStyle name="표준 5 6 4 3 2" xfId="3279"/>
    <cellStyle name="표준 5 6 4 3 2 2" xfId="7256"/>
    <cellStyle name="표준 5 6 4 3 2 2 2" xfId="18391"/>
    <cellStyle name="표준 5 6 4 3 2 2 2 2" xfId="41082"/>
    <cellStyle name="표준 5 6 4 3 2 2 3" xfId="25933"/>
    <cellStyle name="표준 5 6 4 3 2 2 3 2" xfId="48622"/>
    <cellStyle name="표준 5 6 4 3 2 2 4" xfId="33559"/>
    <cellStyle name="표준 5 6 4 3 2 3" xfId="8143"/>
    <cellStyle name="표준 5 6 4 3 2 4" xfId="14665"/>
    <cellStyle name="표준 5 6 4 3 2 4 2" xfId="37356"/>
    <cellStyle name="표준 5 6 4 3 2 5" xfId="22217"/>
    <cellStyle name="표준 5 6 4 3 2 5 2" xfId="44906"/>
    <cellStyle name="표준 5 6 4 3 2 6" xfId="29843"/>
    <cellStyle name="표준 5 6 4 3 3" xfId="5358"/>
    <cellStyle name="표준 5 6 4 3 3 2" xfId="16531"/>
    <cellStyle name="표준 5 6 4 3 3 2 2" xfId="39222"/>
    <cellStyle name="표준 5 6 4 3 3 3" xfId="24075"/>
    <cellStyle name="표준 5 6 4 3 3 3 2" xfId="46764"/>
    <cellStyle name="표준 5 6 4 3 3 4" xfId="31701"/>
    <cellStyle name="표준 5 6 4 3 4" xfId="10925"/>
    <cellStyle name="표준 5 6 4 3 5" xfId="12770"/>
    <cellStyle name="표준 5 6 4 3 5 2" xfId="35461"/>
    <cellStyle name="표준 5 6 4 3 6" xfId="20357"/>
    <cellStyle name="표준 5 6 4 3 6 2" xfId="43048"/>
    <cellStyle name="표준 5 6 4 3 7" xfId="27985"/>
    <cellStyle name="표준 5 6 4 4" xfId="2314"/>
    <cellStyle name="표준 5 6 4 4 2" xfId="6291"/>
    <cellStyle name="표준 5 6 4 4 2 2" xfId="17460"/>
    <cellStyle name="표준 5 6 4 4 2 2 2" xfId="40151"/>
    <cellStyle name="표준 5 6 4 4 2 3" xfId="25004"/>
    <cellStyle name="표준 5 6 4 4 2 3 2" xfId="47693"/>
    <cellStyle name="표준 5 6 4 4 2 4" xfId="32630"/>
    <cellStyle name="표준 5 6 4 4 3" xfId="10937"/>
    <cellStyle name="표준 5 6 4 4 4" xfId="13702"/>
    <cellStyle name="표준 5 6 4 4 4 2" xfId="36393"/>
    <cellStyle name="표준 5 6 4 4 5" xfId="21286"/>
    <cellStyle name="표준 5 6 4 4 5 2" xfId="43977"/>
    <cellStyle name="표준 5 6 4 4 6" xfId="28914"/>
    <cellStyle name="표준 5 6 4 5" xfId="4349"/>
    <cellStyle name="표준 5 6 4 5 2" xfId="15601"/>
    <cellStyle name="표준 5 6 4 5 2 2" xfId="38292"/>
    <cellStyle name="표준 5 6 4 5 3" xfId="23146"/>
    <cellStyle name="표준 5 6 4 5 3 2" xfId="45835"/>
    <cellStyle name="표준 5 6 4 5 4" xfId="30772"/>
    <cellStyle name="표준 5 6 4 6" xfId="10938"/>
    <cellStyle name="표준 5 6 4 7" xfId="11802"/>
    <cellStyle name="표준 5 6 4 7 2" xfId="34493"/>
    <cellStyle name="표준 5 6 4 8" xfId="19427"/>
    <cellStyle name="표준 5 6 4 8 2" xfId="42118"/>
    <cellStyle name="표준 5 6 4 9" xfId="27056"/>
    <cellStyle name="표준 5 6 5" xfId="666"/>
    <cellStyle name="표준 5 6 5 2" xfId="1613"/>
    <cellStyle name="표준 5 6 5 2 2" xfId="3511"/>
    <cellStyle name="표준 5 6 5 2 2 2" xfId="7488"/>
    <cellStyle name="표준 5 6 5 2 2 2 2" xfId="18621"/>
    <cellStyle name="표준 5 6 5 2 2 2 2 2" xfId="41312"/>
    <cellStyle name="표준 5 6 5 2 2 2 3" xfId="26163"/>
    <cellStyle name="표준 5 6 5 2 2 2 3 2" xfId="48852"/>
    <cellStyle name="표준 5 6 5 2 2 2 4" xfId="33789"/>
    <cellStyle name="표준 5 6 5 2 2 3" xfId="4101"/>
    <cellStyle name="표준 5 6 5 2 2 4" xfId="14897"/>
    <cellStyle name="표준 5 6 5 2 2 4 2" xfId="37588"/>
    <cellStyle name="표준 5 6 5 2 2 5" xfId="22447"/>
    <cellStyle name="표준 5 6 5 2 2 5 2" xfId="45136"/>
    <cellStyle name="표준 5 6 5 2 2 6" xfId="30073"/>
    <cellStyle name="표준 5 6 5 2 3" xfId="5590"/>
    <cellStyle name="표준 5 6 5 2 3 2" xfId="16761"/>
    <cellStyle name="표준 5 6 5 2 3 2 2" xfId="39452"/>
    <cellStyle name="표준 5 6 5 2 3 3" xfId="24305"/>
    <cellStyle name="표준 5 6 5 2 3 3 2" xfId="46994"/>
    <cellStyle name="표준 5 6 5 2 3 4" xfId="31931"/>
    <cellStyle name="표준 5 6 5 2 4" xfId="10096"/>
    <cellStyle name="표준 5 6 5 2 5" xfId="13002"/>
    <cellStyle name="표준 5 6 5 2 5 2" xfId="35693"/>
    <cellStyle name="표준 5 6 5 2 6" xfId="20587"/>
    <cellStyle name="표준 5 6 5 2 6 2" xfId="43278"/>
    <cellStyle name="표준 5 6 5 2 7" xfId="28215"/>
    <cellStyle name="표준 5 6 5 3" xfId="2564"/>
    <cellStyle name="표준 5 6 5 3 2" xfId="6541"/>
    <cellStyle name="표준 5 6 5 3 2 2" xfId="17690"/>
    <cellStyle name="표준 5 6 5 3 2 2 2" xfId="40381"/>
    <cellStyle name="표준 5 6 5 3 2 3" xfId="25234"/>
    <cellStyle name="표준 5 6 5 3 2 3 2" xfId="47923"/>
    <cellStyle name="표준 5 6 5 3 2 4" xfId="32860"/>
    <cellStyle name="표준 5 6 5 3 3" xfId="9136"/>
    <cellStyle name="표준 5 6 5 3 4" xfId="13951"/>
    <cellStyle name="표준 5 6 5 3 4 2" xfId="36642"/>
    <cellStyle name="표준 5 6 5 3 5" xfId="21518"/>
    <cellStyle name="표준 5 6 5 3 5 2" xfId="44207"/>
    <cellStyle name="표준 5 6 5 3 6" xfId="29144"/>
    <cellStyle name="표준 5 6 5 4" xfId="4642"/>
    <cellStyle name="표준 5 6 5 4 2" xfId="15832"/>
    <cellStyle name="표준 5 6 5 4 2 2" xfId="38523"/>
    <cellStyle name="표준 5 6 5 4 3" xfId="23376"/>
    <cellStyle name="표준 5 6 5 4 3 2" xfId="46065"/>
    <cellStyle name="표준 5 6 5 4 4" xfId="31002"/>
    <cellStyle name="표준 5 6 5 5" xfId="10981"/>
    <cellStyle name="표준 5 6 5 6" xfId="12056"/>
    <cellStyle name="표준 5 6 5 6 2" xfId="34747"/>
    <cellStyle name="표준 5 6 5 7" xfId="19657"/>
    <cellStyle name="표준 5 6 5 7 2" xfId="42348"/>
    <cellStyle name="표준 5 6 5 8" xfId="27286"/>
    <cellStyle name="표준 5 6 6" xfId="1149"/>
    <cellStyle name="표준 5 6 6 2" xfId="3047"/>
    <cellStyle name="표준 5 6 6 2 2" xfId="7024"/>
    <cellStyle name="표준 5 6 6 2 2 2" xfId="18159"/>
    <cellStyle name="표준 5 6 6 2 2 2 2" xfId="40850"/>
    <cellStyle name="표준 5 6 6 2 2 3" xfId="25702"/>
    <cellStyle name="표준 5 6 6 2 2 3 2" xfId="48391"/>
    <cellStyle name="표준 5 6 6 2 2 4" xfId="33328"/>
    <cellStyle name="표준 5 6 6 2 3" xfId="4139"/>
    <cellStyle name="표준 5 6 6 2 4" xfId="14433"/>
    <cellStyle name="표준 5 6 6 2 4 2" xfId="37124"/>
    <cellStyle name="표준 5 6 6 2 5" xfId="21986"/>
    <cellStyle name="표준 5 6 6 2 5 2" xfId="44675"/>
    <cellStyle name="표준 5 6 6 2 6" xfId="29612"/>
    <cellStyle name="표준 5 6 6 3" xfId="5126"/>
    <cellStyle name="표준 5 6 6 3 2" xfId="16300"/>
    <cellStyle name="표준 5 6 6 3 2 2" xfId="38991"/>
    <cellStyle name="표준 5 6 6 3 3" xfId="23844"/>
    <cellStyle name="표준 5 6 6 3 3 2" xfId="46533"/>
    <cellStyle name="표준 5 6 6 3 4" xfId="31470"/>
    <cellStyle name="표준 5 6 6 4" xfId="8779"/>
    <cellStyle name="표준 5 6 6 5" xfId="12538"/>
    <cellStyle name="표준 5 6 6 5 2" xfId="35229"/>
    <cellStyle name="표준 5 6 6 6" xfId="20126"/>
    <cellStyle name="표준 5 6 6 6 2" xfId="42817"/>
    <cellStyle name="표준 5 6 6 7" xfId="27754"/>
    <cellStyle name="표준 5 6 7" xfId="2082"/>
    <cellStyle name="표준 5 6 7 2" xfId="6059"/>
    <cellStyle name="표준 5 6 7 2 2" xfId="17229"/>
    <cellStyle name="표준 5 6 7 2 2 2" xfId="39920"/>
    <cellStyle name="표준 5 6 7 2 3" xfId="24773"/>
    <cellStyle name="표준 5 6 7 2 3 2" xfId="47462"/>
    <cellStyle name="표준 5 6 7 2 4" xfId="32399"/>
    <cellStyle name="표준 5 6 7 3" xfId="9206"/>
    <cellStyle name="표준 5 6 7 4" xfId="13471"/>
    <cellStyle name="표준 5 6 7 4 2" xfId="36162"/>
    <cellStyle name="표준 5 6 7 5" xfId="21055"/>
    <cellStyle name="표준 5 6 7 5 2" xfId="43746"/>
    <cellStyle name="표준 5 6 7 6" xfId="28683"/>
    <cellStyle name="표준 5 6 8" xfId="4063"/>
    <cellStyle name="표준 5 6 8 2" xfId="15368"/>
    <cellStyle name="표준 5 6 8 2 2" xfId="38059"/>
    <cellStyle name="표준 5 6 8 3" xfId="22915"/>
    <cellStyle name="표준 5 6 8 3 2" xfId="45604"/>
    <cellStyle name="표준 5 6 8 4" xfId="30541"/>
    <cellStyle name="표준 5 6 9" xfId="10009"/>
    <cellStyle name="표준 5 7" xfId="152"/>
    <cellStyle name="표준 5 7 10" xfId="11587"/>
    <cellStyle name="표준 5 7 10 2" xfId="34278"/>
    <cellStyle name="표준 5 7 11" xfId="19212"/>
    <cellStyle name="표준 5 7 11 2" xfId="41903"/>
    <cellStyle name="표준 5 7 12" xfId="26841"/>
    <cellStyle name="표준 5 7 2" xfId="205"/>
    <cellStyle name="표준 5 7 2 10" xfId="19262"/>
    <cellStyle name="표준 5 7 2 10 2" xfId="41953"/>
    <cellStyle name="표준 5 7 2 11" xfId="26891"/>
    <cellStyle name="표준 5 7 2 2" xfId="320"/>
    <cellStyle name="표준 5 7 2 2 10" xfId="27002"/>
    <cellStyle name="표준 5 7 2 2 2" xfId="557"/>
    <cellStyle name="표준 5 7 2 2 2 2" xfId="1083"/>
    <cellStyle name="표준 5 7 2 2 2 2 2" xfId="2021"/>
    <cellStyle name="표준 5 7 2 2 2 2 2 2" xfId="3919"/>
    <cellStyle name="표준 5 7 2 2 2 2 2 2 2" xfId="7896"/>
    <cellStyle name="표준 5 7 2 2 2 2 2 2 2 2" xfId="19029"/>
    <cellStyle name="표준 5 7 2 2 2 2 2 2 2 2 2" xfId="41720"/>
    <cellStyle name="표준 5 7 2 2 2 2 2 2 2 3" xfId="26571"/>
    <cellStyle name="표준 5 7 2 2 2 2 2 2 2 3 2" xfId="49260"/>
    <cellStyle name="표준 5 7 2 2 2 2 2 2 2 4" xfId="34197"/>
    <cellStyle name="표준 5 7 2 2 2 2 2 2 3" xfId="9530"/>
    <cellStyle name="표준 5 7 2 2 2 2 2 2 4" xfId="15305"/>
    <cellStyle name="표준 5 7 2 2 2 2 2 2 4 2" xfId="37996"/>
    <cellStyle name="표준 5 7 2 2 2 2 2 2 5" xfId="22855"/>
    <cellStyle name="표준 5 7 2 2 2 2 2 2 5 2" xfId="45544"/>
    <cellStyle name="표준 5 7 2 2 2 2 2 2 6" xfId="30481"/>
    <cellStyle name="표준 5 7 2 2 2 2 2 3" xfId="5998"/>
    <cellStyle name="표준 5 7 2 2 2 2 2 3 2" xfId="17169"/>
    <cellStyle name="표준 5 7 2 2 2 2 2 3 2 2" xfId="39860"/>
    <cellStyle name="표준 5 7 2 2 2 2 2 3 3" xfId="24713"/>
    <cellStyle name="표준 5 7 2 2 2 2 2 3 3 2" xfId="47402"/>
    <cellStyle name="표준 5 7 2 2 2 2 2 3 4" xfId="32339"/>
    <cellStyle name="표준 5 7 2 2 2 2 2 4" xfId="10692"/>
    <cellStyle name="표준 5 7 2 2 2 2 2 5" xfId="13410"/>
    <cellStyle name="표준 5 7 2 2 2 2 2 5 2" xfId="36101"/>
    <cellStyle name="표준 5 7 2 2 2 2 2 6" xfId="20995"/>
    <cellStyle name="표준 5 7 2 2 2 2 2 6 2" xfId="43686"/>
    <cellStyle name="표준 5 7 2 2 2 2 2 7" xfId="28623"/>
    <cellStyle name="표준 5 7 2 2 2 2 3" xfId="2981"/>
    <cellStyle name="표준 5 7 2 2 2 2 3 2" xfId="6958"/>
    <cellStyle name="표준 5 7 2 2 2 2 3 2 2" xfId="18099"/>
    <cellStyle name="표준 5 7 2 2 2 2 3 2 2 2" xfId="40790"/>
    <cellStyle name="표준 5 7 2 2 2 2 3 2 3" xfId="25642"/>
    <cellStyle name="표준 5 7 2 2 2 2 3 2 3 2" xfId="48331"/>
    <cellStyle name="표준 5 7 2 2 2 2 3 2 4" xfId="33268"/>
    <cellStyle name="표준 5 7 2 2 2 2 3 3" xfId="8277"/>
    <cellStyle name="표준 5 7 2 2 2 2 3 4" xfId="14367"/>
    <cellStyle name="표준 5 7 2 2 2 2 3 4 2" xfId="37058"/>
    <cellStyle name="표준 5 7 2 2 2 2 3 5" xfId="21926"/>
    <cellStyle name="표준 5 7 2 2 2 2 3 5 2" xfId="44615"/>
    <cellStyle name="표준 5 7 2 2 2 2 3 6" xfId="29552"/>
    <cellStyle name="표준 5 7 2 2 2 2 4" xfId="5059"/>
    <cellStyle name="표준 5 7 2 2 2 2 4 2" xfId="16240"/>
    <cellStyle name="표준 5 7 2 2 2 2 4 2 2" xfId="38931"/>
    <cellStyle name="표준 5 7 2 2 2 2 4 3" xfId="23784"/>
    <cellStyle name="표준 5 7 2 2 2 2 4 3 2" xfId="46473"/>
    <cellStyle name="표준 5 7 2 2 2 2 4 4" xfId="31410"/>
    <cellStyle name="표준 5 7 2 2 2 2 5" xfId="10389"/>
    <cellStyle name="표준 5 7 2 2 2 2 6" xfId="12472"/>
    <cellStyle name="표준 5 7 2 2 2 2 6 2" xfId="35163"/>
    <cellStyle name="표준 5 7 2 2 2 2 7" xfId="20066"/>
    <cellStyle name="표준 5 7 2 2 2 2 7 2" xfId="42757"/>
    <cellStyle name="표준 5 7 2 2 2 2 8" xfId="27694"/>
    <cellStyle name="표준 5 7 2 2 2 3" xfId="1559"/>
    <cellStyle name="표준 5 7 2 2 2 3 2" xfId="3457"/>
    <cellStyle name="표준 5 7 2 2 2 3 2 2" xfId="7434"/>
    <cellStyle name="표준 5 7 2 2 2 3 2 2 2" xfId="18568"/>
    <cellStyle name="표준 5 7 2 2 2 3 2 2 2 2" xfId="41259"/>
    <cellStyle name="표준 5 7 2 2 2 3 2 2 3" xfId="26110"/>
    <cellStyle name="표준 5 7 2 2 2 3 2 2 3 2" xfId="48799"/>
    <cellStyle name="표준 5 7 2 2 2 3 2 2 4" xfId="33736"/>
    <cellStyle name="표준 5 7 2 2 2 3 2 3" xfId="9673"/>
    <cellStyle name="표준 5 7 2 2 2 3 2 4" xfId="14843"/>
    <cellStyle name="표준 5 7 2 2 2 3 2 4 2" xfId="37534"/>
    <cellStyle name="표준 5 7 2 2 2 3 2 5" xfId="22394"/>
    <cellStyle name="표준 5 7 2 2 2 3 2 5 2" xfId="45083"/>
    <cellStyle name="표준 5 7 2 2 2 3 2 6" xfId="30020"/>
    <cellStyle name="표준 5 7 2 2 2 3 3" xfId="5536"/>
    <cellStyle name="표준 5 7 2 2 2 3 3 2" xfId="16708"/>
    <cellStyle name="표준 5 7 2 2 2 3 3 2 2" xfId="39399"/>
    <cellStyle name="표준 5 7 2 2 2 3 3 3" xfId="24252"/>
    <cellStyle name="표준 5 7 2 2 2 3 3 3 2" xfId="46941"/>
    <cellStyle name="표준 5 7 2 2 2 3 3 4" xfId="31878"/>
    <cellStyle name="표준 5 7 2 2 2 3 4" xfId="10837"/>
    <cellStyle name="표준 5 7 2 2 2 3 5" xfId="12948"/>
    <cellStyle name="표준 5 7 2 2 2 3 5 2" xfId="35639"/>
    <cellStyle name="표준 5 7 2 2 2 3 6" xfId="20534"/>
    <cellStyle name="표준 5 7 2 2 2 3 6 2" xfId="43225"/>
    <cellStyle name="표준 5 7 2 2 2 3 7" xfId="28162"/>
    <cellStyle name="표준 5 7 2 2 2 4" xfId="2496"/>
    <cellStyle name="표준 5 7 2 2 2 4 2" xfId="6473"/>
    <cellStyle name="표준 5 7 2 2 2 4 2 2" xfId="17637"/>
    <cellStyle name="표준 5 7 2 2 2 4 2 2 2" xfId="40328"/>
    <cellStyle name="표준 5 7 2 2 2 4 2 3" xfId="25181"/>
    <cellStyle name="표준 5 7 2 2 2 4 2 3 2" xfId="47870"/>
    <cellStyle name="표준 5 7 2 2 2 4 2 4" xfId="32807"/>
    <cellStyle name="표준 5 7 2 2 2 4 3" xfId="10193"/>
    <cellStyle name="표준 5 7 2 2 2 4 4" xfId="13884"/>
    <cellStyle name="표준 5 7 2 2 2 4 4 2" xfId="36575"/>
    <cellStyle name="표준 5 7 2 2 2 4 5" xfId="21464"/>
    <cellStyle name="표준 5 7 2 2 2 4 5 2" xfId="44154"/>
    <cellStyle name="표준 5 7 2 2 2 4 6" xfId="29091"/>
    <cellStyle name="표준 5 7 2 2 2 5" xfId="4531"/>
    <cellStyle name="표준 5 7 2 2 2 5 2" xfId="15778"/>
    <cellStyle name="표준 5 7 2 2 2 5 2 2" xfId="38469"/>
    <cellStyle name="표준 5 7 2 2 2 5 3" xfId="23323"/>
    <cellStyle name="표준 5 7 2 2 2 5 3 2" xfId="46012"/>
    <cellStyle name="표준 5 7 2 2 2 5 4" xfId="30949"/>
    <cellStyle name="표준 5 7 2 2 2 6" xfId="8468"/>
    <cellStyle name="표준 5 7 2 2 2 7" xfId="11984"/>
    <cellStyle name="표준 5 7 2 2 2 7 2" xfId="34675"/>
    <cellStyle name="표준 5 7 2 2 2 8" xfId="19604"/>
    <cellStyle name="표준 5 7 2 2 2 8 2" xfId="42295"/>
    <cellStyle name="표준 5 7 2 2 2 9" xfId="27233"/>
    <cellStyle name="표준 5 7 2 2 3" xfId="847"/>
    <cellStyle name="표준 5 7 2 2 3 2" xfId="1790"/>
    <cellStyle name="표준 5 7 2 2 3 2 2" xfId="3688"/>
    <cellStyle name="표준 5 7 2 2 3 2 2 2" xfId="7665"/>
    <cellStyle name="표준 5 7 2 2 3 2 2 2 2" xfId="18798"/>
    <cellStyle name="표준 5 7 2 2 3 2 2 2 2 2" xfId="41489"/>
    <cellStyle name="표준 5 7 2 2 3 2 2 2 3" xfId="26340"/>
    <cellStyle name="표준 5 7 2 2 3 2 2 2 3 2" xfId="49029"/>
    <cellStyle name="표준 5 7 2 2 3 2 2 2 4" xfId="33966"/>
    <cellStyle name="표준 5 7 2 2 3 2 2 3" xfId="8382"/>
    <cellStyle name="표준 5 7 2 2 3 2 2 4" xfId="15074"/>
    <cellStyle name="표준 5 7 2 2 3 2 2 4 2" xfId="37765"/>
    <cellStyle name="표준 5 7 2 2 3 2 2 5" xfId="22624"/>
    <cellStyle name="표준 5 7 2 2 3 2 2 5 2" xfId="45313"/>
    <cellStyle name="표준 5 7 2 2 3 2 2 6" xfId="30250"/>
    <cellStyle name="표준 5 7 2 2 3 2 3" xfId="5767"/>
    <cellStyle name="표준 5 7 2 2 3 2 3 2" xfId="16938"/>
    <cellStyle name="표준 5 7 2 2 3 2 3 2 2" xfId="39629"/>
    <cellStyle name="표준 5 7 2 2 3 2 3 3" xfId="24482"/>
    <cellStyle name="표준 5 7 2 2 3 2 3 3 2" xfId="47171"/>
    <cellStyle name="표준 5 7 2 2 3 2 3 4" xfId="32108"/>
    <cellStyle name="표준 5 7 2 2 3 2 4" xfId="11078"/>
    <cellStyle name="표준 5 7 2 2 3 2 5" xfId="13179"/>
    <cellStyle name="표준 5 7 2 2 3 2 5 2" xfId="35870"/>
    <cellStyle name="표준 5 7 2 2 3 2 6" xfId="20764"/>
    <cellStyle name="표준 5 7 2 2 3 2 6 2" xfId="43455"/>
    <cellStyle name="표준 5 7 2 2 3 2 7" xfId="28392"/>
    <cellStyle name="표준 5 7 2 2 3 3" xfId="2745"/>
    <cellStyle name="표준 5 7 2 2 3 3 2" xfId="6722"/>
    <cellStyle name="표준 5 7 2 2 3 3 2 2" xfId="17867"/>
    <cellStyle name="표준 5 7 2 2 3 3 2 2 2" xfId="40558"/>
    <cellStyle name="표준 5 7 2 2 3 3 2 3" xfId="25411"/>
    <cellStyle name="표준 5 7 2 2 3 3 2 3 2" xfId="48100"/>
    <cellStyle name="표준 5 7 2 2 3 3 2 4" xfId="33037"/>
    <cellStyle name="표준 5 7 2 2 3 3 3" xfId="10386"/>
    <cellStyle name="표준 5 7 2 2 3 3 4" xfId="14132"/>
    <cellStyle name="표준 5 7 2 2 3 3 4 2" xfId="36823"/>
    <cellStyle name="표준 5 7 2 2 3 3 5" xfId="21695"/>
    <cellStyle name="표준 5 7 2 2 3 3 5 2" xfId="44384"/>
    <cellStyle name="표준 5 7 2 2 3 3 6" xfId="29321"/>
    <cellStyle name="표준 5 7 2 2 3 4" xfId="4823"/>
    <cellStyle name="표준 5 7 2 2 3 4 2" xfId="16009"/>
    <cellStyle name="표준 5 7 2 2 3 4 2 2" xfId="38700"/>
    <cellStyle name="표준 5 7 2 2 3 4 3" xfId="23553"/>
    <cellStyle name="표준 5 7 2 2 3 4 3 2" xfId="46242"/>
    <cellStyle name="표준 5 7 2 2 3 4 4" xfId="31179"/>
    <cellStyle name="표준 5 7 2 2 3 5" xfId="10298"/>
    <cellStyle name="표준 5 7 2 2 3 6" xfId="12237"/>
    <cellStyle name="표준 5 7 2 2 3 6 2" xfId="34928"/>
    <cellStyle name="표준 5 7 2 2 3 7" xfId="19835"/>
    <cellStyle name="표준 5 7 2 2 3 7 2" xfId="42526"/>
    <cellStyle name="표준 5 7 2 2 3 8" xfId="27463"/>
    <cellStyle name="표준 5 7 2 2 4" xfId="1327"/>
    <cellStyle name="표준 5 7 2 2 4 2" xfId="3225"/>
    <cellStyle name="표준 5 7 2 2 4 2 2" xfId="7202"/>
    <cellStyle name="표준 5 7 2 2 4 2 2 2" xfId="18337"/>
    <cellStyle name="표준 5 7 2 2 4 2 2 2 2" xfId="41028"/>
    <cellStyle name="표준 5 7 2 2 4 2 2 3" xfId="25879"/>
    <cellStyle name="표준 5 7 2 2 4 2 2 3 2" xfId="48568"/>
    <cellStyle name="표준 5 7 2 2 4 2 2 4" xfId="33505"/>
    <cellStyle name="표준 5 7 2 2 4 2 3" xfId="11003"/>
    <cellStyle name="표준 5 7 2 2 4 2 4" xfId="14611"/>
    <cellStyle name="표준 5 7 2 2 4 2 4 2" xfId="37302"/>
    <cellStyle name="표준 5 7 2 2 4 2 5" xfId="22163"/>
    <cellStyle name="표준 5 7 2 2 4 2 5 2" xfId="44852"/>
    <cellStyle name="표준 5 7 2 2 4 2 6" xfId="29789"/>
    <cellStyle name="표준 5 7 2 2 4 3" xfId="5304"/>
    <cellStyle name="표준 5 7 2 2 4 3 2" xfId="16477"/>
    <cellStyle name="표준 5 7 2 2 4 3 2 2" xfId="39168"/>
    <cellStyle name="표준 5 7 2 2 4 3 3" xfId="24021"/>
    <cellStyle name="표준 5 7 2 2 4 3 3 2" xfId="46710"/>
    <cellStyle name="표준 5 7 2 2 4 3 4" xfId="31647"/>
    <cellStyle name="표준 5 7 2 2 4 4" xfId="10514"/>
    <cellStyle name="표준 5 7 2 2 4 5" xfId="12716"/>
    <cellStyle name="표준 5 7 2 2 4 5 2" xfId="35407"/>
    <cellStyle name="표준 5 7 2 2 4 6" xfId="20303"/>
    <cellStyle name="표준 5 7 2 2 4 6 2" xfId="42994"/>
    <cellStyle name="표준 5 7 2 2 4 7" xfId="27931"/>
    <cellStyle name="표준 5 7 2 2 5" xfId="2259"/>
    <cellStyle name="표준 5 7 2 2 5 2" xfId="6236"/>
    <cellStyle name="표준 5 7 2 2 5 2 2" xfId="17406"/>
    <cellStyle name="표준 5 7 2 2 5 2 2 2" xfId="40097"/>
    <cellStyle name="표준 5 7 2 2 5 2 3" xfId="24950"/>
    <cellStyle name="표준 5 7 2 2 5 2 3 2" xfId="47639"/>
    <cellStyle name="표준 5 7 2 2 5 2 4" xfId="32576"/>
    <cellStyle name="표준 5 7 2 2 5 3" xfId="9564"/>
    <cellStyle name="표준 5 7 2 2 5 4" xfId="13648"/>
    <cellStyle name="표준 5 7 2 2 5 4 2" xfId="36339"/>
    <cellStyle name="표준 5 7 2 2 5 5" xfId="21232"/>
    <cellStyle name="표준 5 7 2 2 5 5 2" xfId="43923"/>
    <cellStyle name="표준 5 7 2 2 5 6" xfId="28860"/>
    <cellStyle name="표준 5 7 2 2 6" xfId="4294"/>
    <cellStyle name="표준 5 7 2 2 6 2" xfId="15547"/>
    <cellStyle name="표준 5 7 2 2 6 2 2" xfId="38238"/>
    <cellStyle name="표준 5 7 2 2 6 3" xfId="23092"/>
    <cellStyle name="표준 5 7 2 2 6 3 2" xfId="45781"/>
    <cellStyle name="표준 5 7 2 2 6 4" xfId="30718"/>
    <cellStyle name="표준 5 7 2 2 7" xfId="9554"/>
    <cellStyle name="표준 5 7 2 2 8" xfId="11748"/>
    <cellStyle name="표준 5 7 2 2 8 2" xfId="34439"/>
    <cellStyle name="표준 5 7 2 2 9" xfId="19373"/>
    <cellStyle name="표준 5 7 2 2 9 2" xfId="42064"/>
    <cellStyle name="표준 5 7 2 3" xfId="446"/>
    <cellStyle name="표준 5 7 2 3 2" xfId="972"/>
    <cellStyle name="표준 5 7 2 3 2 2" xfId="1910"/>
    <cellStyle name="표준 5 7 2 3 2 2 2" xfId="3808"/>
    <cellStyle name="표준 5 7 2 3 2 2 2 2" xfId="7785"/>
    <cellStyle name="표준 5 7 2 3 2 2 2 2 2" xfId="18918"/>
    <cellStyle name="표준 5 7 2 3 2 2 2 2 2 2" xfId="41609"/>
    <cellStyle name="표준 5 7 2 3 2 2 2 2 3" xfId="26460"/>
    <cellStyle name="표준 5 7 2 3 2 2 2 2 3 2" xfId="49149"/>
    <cellStyle name="표준 5 7 2 3 2 2 2 2 4" xfId="34086"/>
    <cellStyle name="표준 5 7 2 3 2 2 2 3" xfId="11106"/>
    <cellStyle name="표준 5 7 2 3 2 2 2 4" xfId="15194"/>
    <cellStyle name="표준 5 7 2 3 2 2 2 4 2" xfId="37885"/>
    <cellStyle name="표준 5 7 2 3 2 2 2 5" xfId="22744"/>
    <cellStyle name="표준 5 7 2 3 2 2 2 5 2" xfId="45433"/>
    <cellStyle name="표준 5 7 2 3 2 2 2 6" xfId="30370"/>
    <cellStyle name="표준 5 7 2 3 2 2 3" xfId="5887"/>
    <cellStyle name="표준 5 7 2 3 2 2 3 2" xfId="17058"/>
    <cellStyle name="표준 5 7 2 3 2 2 3 2 2" xfId="39749"/>
    <cellStyle name="표준 5 7 2 3 2 2 3 3" xfId="24602"/>
    <cellStyle name="표준 5 7 2 3 2 2 3 3 2" xfId="47291"/>
    <cellStyle name="표준 5 7 2 3 2 2 3 4" xfId="32228"/>
    <cellStyle name="표준 5 7 2 3 2 2 4" xfId="10310"/>
    <cellStyle name="표준 5 7 2 3 2 2 5" xfId="13299"/>
    <cellStyle name="표준 5 7 2 3 2 2 5 2" xfId="35990"/>
    <cellStyle name="표준 5 7 2 3 2 2 6" xfId="20884"/>
    <cellStyle name="표준 5 7 2 3 2 2 6 2" xfId="43575"/>
    <cellStyle name="표준 5 7 2 3 2 2 7" xfId="28512"/>
    <cellStyle name="표준 5 7 2 3 2 3" xfId="2870"/>
    <cellStyle name="표준 5 7 2 3 2 3 2" xfId="6847"/>
    <cellStyle name="표준 5 7 2 3 2 3 2 2" xfId="17988"/>
    <cellStyle name="표준 5 7 2 3 2 3 2 2 2" xfId="40679"/>
    <cellStyle name="표준 5 7 2 3 2 3 2 3" xfId="25531"/>
    <cellStyle name="표준 5 7 2 3 2 3 2 3 2" xfId="48220"/>
    <cellStyle name="표준 5 7 2 3 2 3 2 4" xfId="33157"/>
    <cellStyle name="표준 5 7 2 3 2 3 3" xfId="9970"/>
    <cellStyle name="표준 5 7 2 3 2 3 4" xfId="14256"/>
    <cellStyle name="표준 5 7 2 3 2 3 4 2" xfId="36947"/>
    <cellStyle name="표준 5 7 2 3 2 3 5" xfId="21815"/>
    <cellStyle name="표준 5 7 2 3 2 3 5 2" xfId="44504"/>
    <cellStyle name="표준 5 7 2 3 2 3 6" xfId="29441"/>
    <cellStyle name="표준 5 7 2 3 2 4" xfId="4948"/>
    <cellStyle name="표준 5 7 2 3 2 4 2" xfId="16129"/>
    <cellStyle name="표준 5 7 2 3 2 4 2 2" xfId="38820"/>
    <cellStyle name="표준 5 7 2 3 2 4 3" xfId="23673"/>
    <cellStyle name="표준 5 7 2 3 2 4 3 2" xfId="46362"/>
    <cellStyle name="표준 5 7 2 3 2 4 4" xfId="31299"/>
    <cellStyle name="표준 5 7 2 3 2 5" xfId="11352"/>
    <cellStyle name="표준 5 7 2 3 2 6" xfId="12361"/>
    <cellStyle name="표준 5 7 2 3 2 6 2" xfId="35052"/>
    <cellStyle name="표준 5 7 2 3 2 7" xfId="19955"/>
    <cellStyle name="표준 5 7 2 3 2 7 2" xfId="42646"/>
    <cellStyle name="표준 5 7 2 3 2 8" xfId="27583"/>
    <cellStyle name="표준 5 7 2 3 3" xfId="1448"/>
    <cellStyle name="표준 5 7 2 3 3 2" xfId="3346"/>
    <cellStyle name="표준 5 7 2 3 3 2 2" xfId="7323"/>
    <cellStyle name="표준 5 7 2 3 3 2 2 2" xfId="18457"/>
    <cellStyle name="표준 5 7 2 3 3 2 2 2 2" xfId="41148"/>
    <cellStyle name="표준 5 7 2 3 3 2 2 3" xfId="25999"/>
    <cellStyle name="표준 5 7 2 3 3 2 2 3 2" xfId="48688"/>
    <cellStyle name="표준 5 7 2 3 3 2 2 4" xfId="33625"/>
    <cellStyle name="표준 5 7 2 3 3 2 3" xfId="9590"/>
    <cellStyle name="표준 5 7 2 3 3 2 4" xfId="14732"/>
    <cellStyle name="표준 5 7 2 3 3 2 4 2" xfId="37423"/>
    <cellStyle name="표준 5 7 2 3 3 2 5" xfId="22283"/>
    <cellStyle name="표준 5 7 2 3 3 2 5 2" xfId="44972"/>
    <cellStyle name="표준 5 7 2 3 3 2 6" xfId="29909"/>
    <cellStyle name="표준 5 7 2 3 3 3" xfId="5425"/>
    <cellStyle name="표준 5 7 2 3 3 3 2" xfId="16597"/>
    <cellStyle name="표준 5 7 2 3 3 3 2 2" xfId="39288"/>
    <cellStyle name="표준 5 7 2 3 3 3 3" xfId="24141"/>
    <cellStyle name="표준 5 7 2 3 3 3 3 2" xfId="46830"/>
    <cellStyle name="표준 5 7 2 3 3 3 4" xfId="31767"/>
    <cellStyle name="표준 5 7 2 3 3 4" xfId="9219"/>
    <cellStyle name="표준 5 7 2 3 3 5" xfId="12837"/>
    <cellStyle name="표준 5 7 2 3 3 5 2" xfId="35528"/>
    <cellStyle name="표준 5 7 2 3 3 6" xfId="20423"/>
    <cellStyle name="표준 5 7 2 3 3 6 2" xfId="43114"/>
    <cellStyle name="표준 5 7 2 3 3 7" xfId="28051"/>
    <cellStyle name="표준 5 7 2 3 4" xfId="2385"/>
    <cellStyle name="표준 5 7 2 3 4 2" xfId="6362"/>
    <cellStyle name="표준 5 7 2 3 4 2 2" xfId="17526"/>
    <cellStyle name="표준 5 7 2 3 4 2 2 2" xfId="40217"/>
    <cellStyle name="표준 5 7 2 3 4 2 3" xfId="25070"/>
    <cellStyle name="표준 5 7 2 3 4 2 3 2" xfId="47759"/>
    <cellStyle name="표준 5 7 2 3 4 2 4" xfId="32696"/>
    <cellStyle name="표준 5 7 2 3 4 3" xfId="9813"/>
    <cellStyle name="표준 5 7 2 3 4 4" xfId="13773"/>
    <cellStyle name="표준 5 7 2 3 4 4 2" xfId="36464"/>
    <cellStyle name="표준 5 7 2 3 4 5" xfId="21353"/>
    <cellStyle name="표준 5 7 2 3 4 5 2" xfId="44043"/>
    <cellStyle name="표준 5 7 2 3 4 6" xfId="28980"/>
    <cellStyle name="표준 5 7 2 3 5" xfId="4420"/>
    <cellStyle name="표준 5 7 2 3 5 2" xfId="15667"/>
    <cellStyle name="표준 5 7 2 3 5 2 2" xfId="38358"/>
    <cellStyle name="표준 5 7 2 3 5 3" xfId="23212"/>
    <cellStyle name="표준 5 7 2 3 5 3 2" xfId="45901"/>
    <cellStyle name="표준 5 7 2 3 5 4" xfId="30838"/>
    <cellStyle name="표준 5 7 2 3 6" xfId="8252"/>
    <cellStyle name="표준 5 7 2 3 7" xfId="11873"/>
    <cellStyle name="표준 5 7 2 3 7 2" xfId="34564"/>
    <cellStyle name="표준 5 7 2 3 8" xfId="19493"/>
    <cellStyle name="표준 5 7 2 3 8 2" xfId="42184"/>
    <cellStyle name="표준 5 7 2 3 9" xfId="27122"/>
    <cellStyle name="표준 5 7 2 4" xfId="736"/>
    <cellStyle name="표준 5 7 2 4 2" xfId="1679"/>
    <cellStyle name="표준 5 7 2 4 2 2" xfId="3577"/>
    <cellStyle name="표준 5 7 2 4 2 2 2" xfId="7554"/>
    <cellStyle name="표준 5 7 2 4 2 2 2 2" xfId="18687"/>
    <cellStyle name="표준 5 7 2 4 2 2 2 2 2" xfId="41378"/>
    <cellStyle name="표준 5 7 2 4 2 2 2 3" xfId="26229"/>
    <cellStyle name="표준 5 7 2 4 2 2 2 3 2" xfId="48918"/>
    <cellStyle name="표준 5 7 2 4 2 2 2 4" xfId="33855"/>
    <cellStyle name="표준 5 7 2 4 2 2 3" xfId="8857"/>
    <cellStyle name="표준 5 7 2 4 2 2 4" xfId="14963"/>
    <cellStyle name="표준 5 7 2 4 2 2 4 2" xfId="37654"/>
    <cellStyle name="표준 5 7 2 4 2 2 5" xfId="22513"/>
    <cellStyle name="표준 5 7 2 4 2 2 5 2" xfId="45202"/>
    <cellStyle name="표준 5 7 2 4 2 2 6" xfId="30139"/>
    <cellStyle name="표준 5 7 2 4 2 3" xfId="5656"/>
    <cellStyle name="표준 5 7 2 4 2 3 2" xfId="16827"/>
    <cellStyle name="표준 5 7 2 4 2 3 2 2" xfId="39518"/>
    <cellStyle name="표준 5 7 2 4 2 3 3" xfId="24371"/>
    <cellStyle name="표준 5 7 2 4 2 3 3 2" xfId="47060"/>
    <cellStyle name="표준 5 7 2 4 2 3 4" xfId="31997"/>
    <cellStyle name="표준 5 7 2 4 2 4" xfId="8686"/>
    <cellStyle name="표준 5 7 2 4 2 5" xfId="13068"/>
    <cellStyle name="표준 5 7 2 4 2 5 2" xfId="35759"/>
    <cellStyle name="표준 5 7 2 4 2 6" xfId="20653"/>
    <cellStyle name="표준 5 7 2 4 2 6 2" xfId="43344"/>
    <cellStyle name="표준 5 7 2 4 2 7" xfId="28281"/>
    <cellStyle name="표준 5 7 2 4 3" xfId="2634"/>
    <cellStyle name="표준 5 7 2 4 3 2" xfId="6611"/>
    <cellStyle name="표준 5 7 2 4 3 2 2" xfId="17756"/>
    <cellStyle name="표준 5 7 2 4 3 2 2 2" xfId="40447"/>
    <cellStyle name="표준 5 7 2 4 3 2 3" xfId="25300"/>
    <cellStyle name="표준 5 7 2 4 3 2 3 2" xfId="47989"/>
    <cellStyle name="표준 5 7 2 4 3 2 4" xfId="32926"/>
    <cellStyle name="표준 5 7 2 4 3 3" xfId="10874"/>
    <cellStyle name="표준 5 7 2 4 3 4" xfId="14021"/>
    <cellStyle name="표준 5 7 2 4 3 4 2" xfId="36712"/>
    <cellStyle name="표준 5 7 2 4 3 5" xfId="21584"/>
    <cellStyle name="표준 5 7 2 4 3 5 2" xfId="44273"/>
    <cellStyle name="표준 5 7 2 4 3 6" xfId="29210"/>
    <cellStyle name="표준 5 7 2 4 4" xfId="4712"/>
    <cellStyle name="표준 5 7 2 4 4 2" xfId="15898"/>
    <cellStyle name="표준 5 7 2 4 4 2 2" xfId="38589"/>
    <cellStyle name="표준 5 7 2 4 4 3" xfId="23442"/>
    <cellStyle name="표준 5 7 2 4 4 3 2" xfId="46131"/>
    <cellStyle name="표준 5 7 2 4 4 4" xfId="31068"/>
    <cellStyle name="표준 5 7 2 4 5" xfId="10618"/>
    <cellStyle name="표준 5 7 2 4 6" xfId="12126"/>
    <cellStyle name="표준 5 7 2 4 6 2" xfId="34817"/>
    <cellStyle name="표준 5 7 2 4 7" xfId="19724"/>
    <cellStyle name="표준 5 7 2 4 7 2" xfId="42415"/>
    <cellStyle name="표준 5 7 2 4 8" xfId="27352"/>
    <cellStyle name="표준 5 7 2 5" xfId="1216"/>
    <cellStyle name="표준 5 7 2 5 2" xfId="3114"/>
    <cellStyle name="표준 5 7 2 5 2 2" xfId="7091"/>
    <cellStyle name="표준 5 7 2 5 2 2 2" xfId="18226"/>
    <cellStyle name="표준 5 7 2 5 2 2 2 2" xfId="40917"/>
    <cellStyle name="표준 5 7 2 5 2 2 3" xfId="25768"/>
    <cellStyle name="표준 5 7 2 5 2 2 3 2" xfId="48457"/>
    <cellStyle name="표준 5 7 2 5 2 2 4" xfId="33394"/>
    <cellStyle name="표준 5 7 2 5 2 3" xfId="10585"/>
    <cellStyle name="표준 5 7 2 5 2 4" xfId="14500"/>
    <cellStyle name="표준 5 7 2 5 2 4 2" xfId="37191"/>
    <cellStyle name="표준 5 7 2 5 2 5" xfId="22052"/>
    <cellStyle name="표준 5 7 2 5 2 5 2" xfId="44741"/>
    <cellStyle name="표준 5 7 2 5 2 6" xfId="29678"/>
    <cellStyle name="표준 5 7 2 5 3" xfId="5193"/>
    <cellStyle name="표준 5 7 2 5 3 2" xfId="16366"/>
    <cellStyle name="표준 5 7 2 5 3 2 2" xfId="39057"/>
    <cellStyle name="표준 5 7 2 5 3 3" xfId="23910"/>
    <cellStyle name="표준 5 7 2 5 3 3 2" xfId="46599"/>
    <cellStyle name="표준 5 7 2 5 3 4" xfId="31536"/>
    <cellStyle name="표준 5 7 2 5 4" xfId="10348"/>
    <cellStyle name="표준 5 7 2 5 5" xfId="12605"/>
    <cellStyle name="표준 5 7 2 5 5 2" xfId="35296"/>
    <cellStyle name="표준 5 7 2 5 6" xfId="20192"/>
    <cellStyle name="표준 5 7 2 5 6 2" xfId="42883"/>
    <cellStyle name="표준 5 7 2 5 7" xfId="27820"/>
    <cellStyle name="표준 5 7 2 6" xfId="2148"/>
    <cellStyle name="표준 5 7 2 6 2" xfId="6125"/>
    <cellStyle name="표준 5 7 2 6 2 2" xfId="17295"/>
    <cellStyle name="표준 5 7 2 6 2 2 2" xfId="39986"/>
    <cellStyle name="표준 5 7 2 6 2 3" xfId="24839"/>
    <cellStyle name="표준 5 7 2 6 2 3 2" xfId="47528"/>
    <cellStyle name="표준 5 7 2 6 2 4" xfId="32465"/>
    <cellStyle name="표준 5 7 2 6 3" xfId="8680"/>
    <cellStyle name="표준 5 7 2 6 4" xfId="13537"/>
    <cellStyle name="표준 5 7 2 6 4 2" xfId="36228"/>
    <cellStyle name="표준 5 7 2 6 5" xfId="21121"/>
    <cellStyle name="표준 5 7 2 6 5 2" xfId="43812"/>
    <cellStyle name="표준 5 7 2 6 6" xfId="28749"/>
    <cellStyle name="표준 5 7 2 7" xfId="4177"/>
    <cellStyle name="표준 5 7 2 7 2" xfId="15436"/>
    <cellStyle name="표준 5 7 2 7 2 2" xfId="38127"/>
    <cellStyle name="표준 5 7 2 7 3" xfId="22981"/>
    <cellStyle name="표준 5 7 2 7 3 2" xfId="45670"/>
    <cellStyle name="표준 5 7 2 7 4" xfId="30607"/>
    <cellStyle name="표준 5 7 2 8" xfId="9714"/>
    <cellStyle name="표준 5 7 2 9" xfId="11637"/>
    <cellStyle name="표준 5 7 2 9 2" xfId="34328"/>
    <cellStyle name="표준 5 7 3" xfId="270"/>
    <cellStyle name="표준 5 7 3 10" xfId="26952"/>
    <cellStyle name="표준 5 7 3 2" xfId="507"/>
    <cellStyle name="표준 5 7 3 2 2" xfId="1033"/>
    <cellStyle name="표준 5 7 3 2 2 2" xfId="1971"/>
    <cellStyle name="표준 5 7 3 2 2 2 2" xfId="3869"/>
    <cellStyle name="표준 5 7 3 2 2 2 2 2" xfId="7846"/>
    <cellStyle name="표준 5 7 3 2 2 2 2 2 2" xfId="18979"/>
    <cellStyle name="표준 5 7 3 2 2 2 2 2 2 2" xfId="41670"/>
    <cellStyle name="표준 5 7 3 2 2 2 2 2 3" xfId="26521"/>
    <cellStyle name="표준 5 7 3 2 2 2 2 2 3 2" xfId="49210"/>
    <cellStyle name="표준 5 7 3 2 2 2 2 2 4" xfId="34147"/>
    <cellStyle name="표준 5 7 3 2 2 2 2 3" xfId="9341"/>
    <cellStyle name="표준 5 7 3 2 2 2 2 4" xfId="15255"/>
    <cellStyle name="표준 5 7 3 2 2 2 2 4 2" xfId="37946"/>
    <cellStyle name="표준 5 7 3 2 2 2 2 5" xfId="22805"/>
    <cellStyle name="표준 5 7 3 2 2 2 2 5 2" xfId="45494"/>
    <cellStyle name="표준 5 7 3 2 2 2 2 6" xfId="30431"/>
    <cellStyle name="표준 5 7 3 2 2 2 3" xfId="5948"/>
    <cellStyle name="표준 5 7 3 2 2 2 3 2" xfId="17119"/>
    <cellStyle name="표준 5 7 3 2 2 2 3 2 2" xfId="39810"/>
    <cellStyle name="표준 5 7 3 2 2 2 3 3" xfId="24663"/>
    <cellStyle name="표준 5 7 3 2 2 2 3 3 2" xfId="47352"/>
    <cellStyle name="표준 5 7 3 2 2 2 3 4" xfId="32289"/>
    <cellStyle name="표준 5 7 3 2 2 2 4" xfId="11227"/>
    <cellStyle name="표준 5 7 3 2 2 2 5" xfId="13360"/>
    <cellStyle name="표준 5 7 3 2 2 2 5 2" xfId="36051"/>
    <cellStyle name="표준 5 7 3 2 2 2 6" xfId="20945"/>
    <cellStyle name="표준 5 7 3 2 2 2 6 2" xfId="43636"/>
    <cellStyle name="표준 5 7 3 2 2 2 7" xfId="28573"/>
    <cellStyle name="표준 5 7 3 2 2 3" xfId="2931"/>
    <cellStyle name="표준 5 7 3 2 2 3 2" xfId="6908"/>
    <cellStyle name="표준 5 7 3 2 2 3 2 2" xfId="18049"/>
    <cellStyle name="표준 5 7 3 2 2 3 2 2 2" xfId="40740"/>
    <cellStyle name="표준 5 7 3 2 2 3 2 3" xfId="25592"/>
    <cellStyle name="표준 5 7 3 2 2 3 2 3 2" xfId="48281"/>
    <cellStyle name="표준 5 7 3 2 2 3 2 4" xfId="33218"/>
    <cellStyle name="표준 5 7 3 2 2 3 3" xfId="9440"/>
    <cellStyle name="표준 5 7 3 2 2 3 4" xfId="14317"/>
    <cellStyle name="표준 5 7 3 2 2 3 4 2" xfId="37008"/>
    <cellStyle name="표준 5 7 3 2 2 3 5" xfId="21876"/>
    <cellStyle name="표준 5 7 3 2 2 3 5 2" xfId="44565"/>
    <cellStyle name="표준 5 7 3 2 2 3 6" xfId="29502"/>
    <cellStyle name="표준 5 7 3 2 2 4" xfId="5009"/>
    <cellStyle name="표준 5 7 3 2 2 4 2" xfId="16190"/>
    <cellStyle name="표준 5 7 3 2 2 4 2 2" xfId="38881"/>
    <cellStyle name="표준 5 7 3 2 2 4 3" xfId="23734"/>
    <cellStyle name="표준 5 7 3 2 2 4 3 2" xfId="46423"/>
    <cellStyle name="표준 5 7 3 2 2 4 4" xfId="31360"/>
    <cellStyle name="표준 5 7 3 2 2 5" xfId="8587"/>
    <cellStyle name="표준 5 7 3 2 2 6" xfId="12422"/>
    <cellStyle name="표준 5 7 3 2 2 6 2" xfId="35113"/>
    <cellStyle name="표준 5 7 3 2 2 7" xfId="20016"/>
    <cellStyle name="표준 5 7 3 2 2 7 2" xfId="42707"/>
    <cellStyle name="표준 5 7 3 2 2 8" xfId="27644"/>
    <cellStyle name="표준 5 7 3 2 3" xfId="1509"/>
    <cellStyle name="표준 5 7 3 2 3 2" xfId="3407"/>
    <cellStyle name="표준 5 7 3 2 3 2 2" xfId="7384"/>
    <cellStyle name="표준 5 7 3 2 3 2 2 2" xfId="18518"/>
    <cellStyle name="표준 5 7 3 2 3 2 2 2 2" xfId="41209"/>
    <cellStyle name="표준 5 7 3 2 3 2 2 3" xfId="26060"/>
    <cellStyle name="표준 5 7 3 2 3 2 2 3 2" xfId="48749"/>
    <cellStyle name="표준 5 7 3 2 3 2 2 4" xfId="33686"/>
    <cellStyle name="표준 5 7 3 2 3 2 3" xfId="8702"/>
    <cellStyle name="표준 5 7 3 2 3 2 4" xfId="14793"/>
    <cellStyle name="표준 5 7 3 2 3 2 4 2" xfId="37484"/>
    <cellStyle name="표준 5 7 3 2 3 2 5" xfId="22344"/>
    <cellStyle name="표준 5 7 3 2 3 2 5 2" xfId="45033"/>
    <cellStyle name="표준 5 7 3 2 3 2 6" xfId="29970"/>
    <cellStyle name="표준 5 7 3 2 3 3" xfId="5486"/>
    <cellStyle name="표준 5 7 3 2 3 3 2" xfId="16658"/>
    <cellStyle name="표준 5 7 3 2 3 3 2 2" xfId="39349"/>
    <cellStyle name="표준 5 7 3 2 3 3 3" xfId="24202"/>
    <cellStyle name="표준 5 7 3 2 3 3 3 2" xfId="46891"/>
    <cellStyle name="표준 5 7 3 2 3 3 4" xfId="31828"/>
    <cellStyle name="표준 5 7 3 2 3 4" xfId="10497"/>
    <cellStyle name="표준 5 7 3 2 3 5" xfId="12898"/>
    <cellStyle name="표준 5 7 3 2 3 5 2" xfId="35589"/>
    <cellStyle name="표준 5 7 3 2 3 6" xfId="20484"/>
    <cellStyle name="표준 5 7 3 2 3 6 2" xfId="43175"/>
    <cellStyle name="표준 5 7 3 2 3 7" xfId="28112"/>
    <cellStyle name="표준 5 7 3 2 4" xfId="2446"/>
    <cellStyle name="표준 5 7 3 2 4 2" xfId="6423"/>
    <cellStyle name="표준 5 7 3 2 4 2 2" xfId="17587"/>
    <cellStyle name="표준 5 7 3 2 4 2 2 2" xfId="40278"/>
    <cellStyle name="표준 5 7 3 2 4 2 3" xfId="25131"/>
    <cellStyle name="표준 5 7 3 2 4 2 3 2" xfId="47820"/>
    <cellStyle name="표준 5 7 3 2 4 2 4" xfId="32757"/>
    <cellStyle name="표준 5 7 3 2 4 3" xfId="10940"/>
    <cellStyle name="표준 5 7 3 2 4 4" xfId="13834"/>
    <cellStyle name="표준 5 7 3 2 4 4 2" xfId="36525"/>
    <cellStyle name="표준 5 7 3 2 4 5" xfId="21414"/>
    <cellStyle name="표준 5 7 3 2 4 5 2" xfId="44104"/>
    <cellStyle name="표준 5 7 3 2 4 6" xfId="29041"/>
    <cellStyle name="표준 5 7 3 2 5" xfId="4481"/>
    <cellStyle name="표준 5 7 3 2 5 2" xfId="15728"/>
    <cellStyle name="표준 5 7 3 2 5 2 2" xfId="38419"/>
    <cellStyle name="표준 5 7 3 2 5 3" xfId="23273"/>
    <cellStyle name="표준 5 7 3 2 5 3 2" xfId="45962"/>
    <cellStyle name="표준 5 7 3 2 5 4" xfId="30899"/>
    <cellStyle name="표준 5 7 3 2 6" xfId="8665"/>
    <cellStyle name="표준 5 7 3 2 7" xfId="11934"/>
    <cellStyle name="표준 5 7 3 2 7 2" xfId="34625"/>
    <cellStyle name="표준 5 7 3 2 8" xfId="19554"/>
    <cellStyle name="표준 5 7 3 2 8 2" xfId="42245"/>
    <cellStyle name="표준 5 7 3 2 9" xfId="27183"/>
    <cellStyle name="표준 5 7 3 3" xfId="797"/>
    <cellStyle name="표준 5 7 3 3 2" xfId="1740"/>
    <cellStyle name="표준 5 7 3 3 2 2" xfId="3638"/>
    <cellStyle name="표준 5 7 3 3 2 2 2" xfId="7615"/>
    <cellStyle name="표준 5 7 3 3 2 2 2 2" xfId="18748"/>
    <cellStyle name="표준 5 7 3 3 2 2 2 2 2" xfId="41439"/>
    <cellStyle name="표준 5 7 3 3 2 2 2 3" xfId="26290"/>
    <cellStyle name="표준 5 7 3 3 2 2 2 3 2" xfId="48979"/>
    <cellStyle name="표준 5 7 3 3 2 2 2 4" xfId="33916"/>
    <cellStyle name="표준 5 7 3 3 2 2 3" xfId="10892"/>
    <cellStyle name="표준 5 7 3 3 2 2 4" xfId="15024"/>
    <cellStyle name="표준 5 7 3 3 2 2 4 2" xfId="37715"/>
    <cellStyle name="표준 5 7 3 3 2 2 5" xfId="22574"/>
    <cellStyle name="표준 5 7 3 3 2 2 5 2" xfId="45263"/>
    <cellStyle name="표준 5 7 3 3 2 2 6" xfId="30200"/>
    <cellStyle name="표준 5 7 3 3 2 3" xfId="5717"/>
    <cellStyle name="표준 5 7 3 3 2 3 2" xfId="16888"/>
    <cellStyle name="표준 5 7 3 3 2 3 2 2" xfId="39579"/>
    <cellStyle name="표준 5 7 3 3 2 3 3" xfId="24432"/>
    <cellStyle name="표준 5 7 3 3 2 3 3 2" xfId="47121"/>
    <cellStyle name="표준 5 7 3 3 2 3 4" xfId="32058"/>
    <cellStyle name="표준 5 7 3 3 2 4" xfId="8641"/>
    <cellStyle name="표준 5 7 3 3 2 5" xfId="13129"/>
    <cellStyle name="표준 5 7 3 3 2 5 2" xfId="35820"/>
    <cellStyle name="표준 5 7 3 3 2 6" xfId="20714"/>
    <cellStyle name="표준 5 7 3 3 2 6 2" xfId="43405"/>
    <cellStyle name="표준 5 7 3 3 2 7" xfId="28342"/>
    <cellStyle name="표준 5 7 3 3 3" xfId="2695"/>
    <cellStyle name="표준 5 7 3 3 3 2" xfId="6672"/>
    <cellStyle name="표준 5 7 3 3 3 2 2" xfId="17817"/>
    <cellStyle name="표준 5 7 3 3 3 2 2 2" xfId="40508"/>
    <cellStyle name="표준 5 7 3 3 3 2 3" xfId="25361"/>
    <cellStyle name="표준 5 7 3 3 3 2 3 2" xfId="48050"/>
    <cellStyle name="표준 5 7 3 3 3 2 4" xfId="32987"/>
    <cellStyle name="표준 5 7 3 3 3 3" xfId="11382"/>
    <cellStyle name="표준 5 7 3 3 3 4" xfId="14082"/>
    <cellStyle name="표준 5 7 3 3 3 4 2" xfId="36773"/>
    <cellStyle name="표준 5 7 3 3 3 5" xfId="21645"/>
    <cellStyle name="표준 5 7 3 3 3 5 2" xfId="44334"/>
    <cellStyle name="표준 5 7 3 3 3 6" xfId="29271"/>
    <cellStyle name="표준 5 7 3 3 4" xfId="4773"/>
    <cellStyle name="표준 5 7 3 3 4 2" xfId="15959"/>
    <cellStyle name="표준 5 7 3 3 4 2 2" xfId="38650"/>
    <cellStyle name="표준 5 7 3 3 4 3" xfId="23503"/>
    <cellStyle name="표준 5 7 3 3 4 3 2" xfId="46192"/>
    <cellStyle name="표준 5 7 3 3 4 4" xfId="31129"/>
    <cellStyle name="표준 5 7 3 3 5" xfId="8544"/>
    <cellStyle name="표준 5 7 3 3 6" xfId="12187"/>
    <cellStyle name="표준 5 7 3 3 6 2" xfId="34878"/>
    <cellStyle name="표준 5 7 3 3 7" xfId="19785"/>
    <cellStyle name="표준 5 7 3 3 7 2" xfId="42476"/>
    <cellStyle name="표준 5 7 3 3 8" xfId="27413"/>
    <cellStyle name="표준 5 7 3 4" xfId="1277"/>
    <cellStyle name="표준 5 7 3 4 2" xfId="3175"/>
    <cellStyle name="표준 5 7 3 4 2 2" xfId="7152"/>
    <cellStyle name="표준 5 7 3 4 2 2 2" xfId="18287"/>
    <cellStyle name="표준 5 7 3 4 2 2 2 2" xfId="40978"/>
    <cellStyle name="표준 5 7 3 4 2 2 3" xfId="25829"/>
    <cellStyle name="표준 5 7 3 4 2 2 3 2" xfId="48518"/>
    <cellStyle name="표준 5 7 3 4 2 2 4" xfId="33455"/>
    <cellStyle name="표준 5 7 3 4 2 3" xfId="10811"/>
    <cellStyle name="표준 5 7 3 4 2 4" xfId="14561"/>
    <cellStyle name="표준 5 7 3 4 2 4 2" xfId="37252"/>
    <cellStyle name="표준 5 7 3 4 2 5" xfId="22113"/>
    <cellStyle name="표준 5 7 3 4 2 5 2" xfId="44802"/>
    <cellStyle name="표준 5 7 3 4 2 6" xfId="29739"/>
    <cellStyle name="표준 5 7 3 4 3" xfId="5254"/>
    <cellStyle name="표준 5 7 3 4 3 2" xfId="16427"/>
    <cellStyle name="표준 5 7 3 4 3 2 2" xfId="39118"/>
    <cellStyle name="표준 5 7 3 4 3 3" xfId="23971"/>
    <cellStyle name="표준 5 7 3 4 3 3 2" xfId="46660"/>
    <cellStyle name="표준 5 7 3 4 3 4" xfId="31597"/>
    <cellStyle name="표준 5 7 3 4 4" xfId="11459"/>
    <cellStyle name="표준 5 7 3 4 5" xfId="12666"/>
    <cellStyle name="표준 5 7 3 4 5 2" xfId="35357"/>
    <cellStyle name="표준 5 7 3 4 6" xfId="20253"/>
    <cellStyle name="표준 5 7 3 4 6 2" xfId="42944"/>
    <cellStyle name="표준 5 7 3 4 7" xfId="27881"/>
    <cellStyle name="표준 5 7 3 5" xfId="2209"/>
    <cellStyle name="표준 5 7 3 5 2" xfId="6186"/>
    <cellStyle name="표준 5 7 3 5 2 2" xfId="17356"/>
    <cellStyle name="표준 5 7 3 5 2 2 2" xfId="40047"/>
    <cellStyle name="표준 5 7 3 5 2 3" xfId="24900"/>
    <cellStyle name="표준 5 7 3 5 2 3 2" xfId="47589"/>
    <cellStyle name="표준 5 7 3 5 2 4" xfId="32526"/>
    <cellStyle name="표준 5 7 3 5 3" xfId="10773"/>
    <cellStyle name="표준 5 7 3 5 4" xfId="13598"/>
    <cellStyle name="표준 5 7 3 5 4 2" xfId="36289"/>
    <cellStyle name="표준 5 7 3 5 5" xfId="21182"/>
    <cellStyle name="표준 5 7 3 5 5 2" xfId="43873"/>
    <cellStyle name="표준 5 7 3 5 6" xfId="28810"/>
    <cellStyle name="표준 5 7 3 6" xfId="4244"/>
    <cellStyle name="표준 5 7 3 6 2" xfId="15497"/>
    <cellStyle name="표준 5 7 3 6 2 2" xfId="38188"/>
    <cellStyle name="표준 5 7 3 6 3" xfId="23042"/>
    <cellStyle name="표준 5 7 3 6 3 2" xfId="45731"/>
    <cellStyle name="표준 5 7 3 6 4" xfId="30668"/>
    <cellStyle name="표준 5 7 3 7" xfId="10840"/>
    <cellStyle name="표준 5 7 3 8" xfId="11698"/>
    <cellStyle name="표준 5 7 3 8 2" xfId="34389"/>
    <cellStyle name="표준 5 7 3 9" xfId="19323"/>
    <cellStyle name="표준 5 7 3 9 2" xfId="42014"/>
    <cellStyle name="표준 5 7 4" xfId="396"/>
    <cellStyle name="표준 5 7 4 2" xfId="922"/>
    <cellStyle name="표준 5 7 4 2 2" xfId="1860"/>
    <cellStyle name="표준 5 7 4 2 2 2" xfId="3758"/>
    <cellStyle name="표준 5 7 4 2 2 2 2" xfId="7735"/>
    <cellStyle name="표준 5 7 4 2 2 2 2 2" xfId="18868"/>
    <cellStyle name="표준 5 7 4 2 2 2 2 2 2" xfId="41559"/>
    <cellStyle name="표준 5 7 4 2 2 2 2 3" xfId="26410"/>
    <cellStyle name="표준 5 7 4 2 2 2 2 3 2" xfId="49099"/>
    <cellStyle name="표준 5 7 4 2 2 2 2 4" xfId="34036"/>
    <cellStyle name="표준 5 7 4 2 2 2 3" xfId="10757"/>
    <cellStyle name="표준 5 7 4 2 2 2 4" xfId="15144"/>
    <cellStyle name="표준 5 7 4 2 2 2 4 2" xfId="37835"/>
    <cellStyle name="표준 5 7 4 2 2 2 5" xfId="22694"/>
    <cellStyle name="표준 5 7 4 2 2 2 5 2" xfId="45383"/>
    <cellStyle name="표준 5 7 4 2 2 2 6" xfId="30320"/>
    <cellStyle name="표준 5 7 4 2 2 3" xfId="5837"/>
    <cellStyle name="표준 5 7 4 2 2 3 2" xfId="17008"/>
    <cellStyle name="표준 5 7 4 2 2 3 2 2" xfId="39699"/>
    <cellStyle name="표준 5 7 4 2 2 3 3" xfId="24552"/>
    <cellStyle name="표준 5 7 4 2 2 3 3 2" xfId="47241"/>
    <cellStyle name="표준 5 7 4 2 2 3 4" xfId="32178"/>
    <cellStyle name="표준 5 7 4 2 2 4" xfId="11009"/>
    <cellStyle name="표준 5 7 4 2 2 5" xfId="13249"/>
    <cellStyle name="표준 5 7 4 2 2 5 2" xfId="35940"/>
    <cellStyle name="표준 5 7 4 2 2 6" xfId="20834"/>
    <cellStyle name="표준 5 7 4 2 2 6 2" xfId="43525"/>
    <cellStyle name="표준 5 7 4 2 2 7" xfId="28462"/>
    <cellStyle name="표준 5 7 4 2 3" xfId="2820"/>
    <cellStyle name="표준 5 7 4 2 3 2" xfId="6797"/>
    <cellStyle name="표준 5 7 4 2 3 2 2" xfId="17938"/>
    <cellStyle name="표준 5 7 4 2 3 2 2 2" xfId="40629"/>
    <cellStyle name="표준 5 7 4 2 3 2 3" xfId="25481"/>
    <cellStyle name="표준 5 7 4 2 3 2 3 2" xfId="48170"/>
    <cellStyle name="표준 5 7 4 2 3 2 4" xfId="33107"/>
    <cellStyle name="표준 5 7 4 2 3 3" xfId="8880"/>
    <cellStyle name="표준 5 7 4 2 3 4" xfId="14206"/>
    <cellStyle name="표준 5 7 4 2 3 4 2" xfId="36897"/>
    <cellStyle name="표준 5 7 4 2 3 5" xfId="21765"/>
    <cellStyle name="표준 5 7 4 2 3 5 2" xfId="44454"/>
    <cellStyle name="표준 5 7 4 2 3 6" xfId="29391"/>
    <cellStyle name="표준 5 7 4 2 4" xfId="4898"/>
    <cellStyle name="표준 5 7 4 2 4 2" xfId="16079"/>
    <cellStyle name="표준 5 7 4 2 4 2 2" xfId="38770"/>
    <cellStyle name="표준 5 7 4 2 4 3" xfId="23623"/>
    <cellStyle name="표준 5 7 4 2 4 3 2" xfId="46312"/>
    <cellStyle name="표준 5 7 4 2 4 4" xfId="31249"/>
    <cellStyle name="표준 5 7 4 2 5" xfId="9584"/>
    <cellStyle name="표준 5 7 4 2 6" xfId="12311"/>
    <cellStyle name="표준 5 7 4 2 6 2" xfId="35002"/>
    <cellStyle name="표준 5 7 4 2 7" xfId="19905"/>
    <cellStyle name="표준 5 7 4 2 7 2" xfId="42596"/>
    <cellStyle name="표준 5 7 4 2 8" xfId="27533"/>
    <cellStyle name="표준 5 7 4 3" xfId="1398"/>
    <cellStyle name="표준 5 7 4 3 2" xfId="3296"/>
    <cellStyle name="표준 5 7 4 3 2 2" xfId="7273"/>
    <cellStyle name="표준 5 7 4 3 2 2 2" xfId="18407"/>
    <cellStyle name="표준 5 7 4 3 2 2 2 2" xfId="41098"/>
    <cellStyle name="표준 5 7 4 3 2 2 3" xfId="25949"/>
    <cellStyle name="표준 5 7 4 3 2 2 3 2" xfId="48638"/>
    <cellStyle name="표준 5 7 4 3 2 2 4" xfId="33575"/>
    <cellStyle name="표준 5 7 4 3 2 3" xfId="8433"/>
    <cellStyle name="표준 5 7 4 3 2 4" xfId="14682"/>
    <cellStyle name="표준 5 7 4 3 2 4 2" xfId="37373"/>
    <cellStyle name="표준 5 7 4 3 2 5" xfId="22233"/>
    <cellStyle name="표준 5 7 4 3 2 5 2" xfId="44922"/>
    <cellStyle name="표준 5 7 4 3 2 6" xfId="29859"/>
    <cellStyle name="표준 5 7 4 3 3" xfId="5375"/>
    <cellStyle name="표준 5 7 4 3 3 2" xfId="16547"/>
    <cellStyle name="표준 5 7 4 3 3 2 2" xfId="39238"/>
    <cellStyle name="표준 5 7 4 3 3 3" xfId="24091"/>
    <cellStyle name="표준 5 7 4 3 3 3 2" xfId="46780"/>
    <cellStyle name="표준 5 7 4 3 3 4" xfId="31717"/>
    <cellStyle name="표준 5 7 4 3 4" xfId="9587"/>
    <cellStyle name="표준 5 7 4 3 5" xfId="12787"/>
    <cellStyle name="표준 5 7 4 3 5 2" xfId="35478"/>
    <cellStyle name="표준 5 7 4 3 6" xfId="20373"/>
    <cellStyle name="표준 5 7 4 3 6 2" xfId="43064"/>
    <cellStyle name="표준 5 7 4 3 7" xfId="28001"/>
    <cellStyle name="표준 5 7 4 4" xfId="2335"/>
    <cellStyle name="표준 5 7 4 4 2" xfId="6312"/>
    <cellStyle name="표준 5 7 4 4 2 2" xfId="17476"/>
    <cellStyle name="표준 5 7 4 4 2 2 2" xfId="40167"/>
    <cellStyle name="표준 5 7 4 4 2 3" xfId="25020"/>
    <cellStyle name="표준 5 7 4 4 2 3 2" xfId="47709"/>
    <cellStyle name="표준 5 7 4 4 2 4" xfId="32646"/>
    <cellStyle name="표준 5 7 4 4 3" xfId="8931"/>
    <cellStyle name="표준 5 7 4 4 4" xfId="13723"/>
    <cellStyle name="표준 5 7 4 4 4 2" xfId="36414"/>
    <cellStyle name="표준 5 7 4 4 5" xfId="21303"/>
    <cellStyle name="표준 5 7 4 4 5 2" xfId="43993"/>
    <cellStyle name="표준 5 7 4 4 6" xfId="28930"/>
    <cellStyle name="표준 5 7 4 5" xfId="4370"/>
    <cellStyle name="표준 5 7 4 5 2" xfId="15617"/>
    <cellStyle name="표준 5 7 4 5 2 2" xfId="38308"/>
    <cellStyle name="표준 5 7 4 5 3" xfId="23162"/>
    <cellStyle name="표준 5 7 4 5 3 2" xfId="45851"/>
    <cellStyle name="표준 5 7 4 5 4" xfId="30788"/>
    <cellStyle name="표준 5 7 4 6" xfId="9144"/>
    <cellStyle name="표준 5 7 4 7" xfId="11823"/>
    <cellStyle name="표준 5 7 4 7 2" xfId="34514"/>
    <cellStyle name="표준 5 7 4 8" xfId="19443"/>
    <cellStyle name="표준 5 7 4 8 2" xfId="42134"/>
    <cellStyle name="표준 5 7 4 9" xfId="27072"/>
    <cellStyle name="표준 5 7 5" xfId="686"/>
    <cellStyle name="표준 5 7 5 2" xfId="1629"/>
    <cellStyle name="표준 5 7 5 2 2" xfId="3527"/>
    <cellStyle name="표준 5 7 5 2 2 2" xfId="7504"/>
    <cellStyle name="표준 5 7 5 2 2 2 2" xfId="18637"/>
    <cellStyle name="표준 5 7 5 2 2 2 2 2" xfId="41328"/>
    <cellStyle name="표준 5 7 5 2 2 2 3" xfId="26179"/>
    <cellStyle name="표준 5 7 5 2 2 2 3 2" xfId="48868"/>
    <cellStyle name="표준 5 7 5 2 2 2 4" xfId="33805"/>
    <cellStyle name="표준 5 7 5 2 2 3" xfId="8099"/>
    <cellStyle name="표준 5 7 5 2 2 4" xfId="14913"/>
    <cellStyle name="표준 5 7 5 2 2 4 2" xfId="37604"/>
    <cellStyle name="표준 5 7 5 2 2 5" xfId="22463"/>
    <cellStyle name="표준 5 7 5 2 2 5 2" xfId="45152"/>
    <cellStyle name="표준 5 7 5 2 2 6" xfId="30089"/>
    <cellStyle name="표준 5 7 5 2 3" xfId="5606"/>
    <cellStyle name="표준 5 7 5 2 3 2" xfId="16777"/>
    <cellStyle name="표준 5 7 5 2 3 2 2" xfId="39468"/>
    <cellStyle name="표준 5 7 5 2 3 3" xfId="24321"/>
    <cellStyle name="표준 5 7 5 2 3 3 2" xfId="47010"/>
    <cellStyle name="표준 5 7 5 2 3 4" xfId="31947"/>
    <cellStyle name="표준 5 7 5 2 4" xfId="10726"/>
    <cellStyle name="표준 5 7 5 2 5" xfId="13018"/>
    <cellStyle name="표준 5 7 5 2 5 2" xfId="35709"/>
    <cellStyle name="표준 5 7 5 2 6" xfId="20603"/>
    <cellStyle name="표준 5 7 5 2 6 2" xfId="43294"/>
    <cellStyle name="표준 5 7 5 2 7" xfId="28231"/>
    <cellStyle name="표준 5 7 5 3" xfId="2584"/>
    <cellStyle name="표준 5 7 5 3 2" xfId="6561"/>
    <cellStyle name="표준 5 7 5 3 2 2" xfId="17706"/>
    <cellStyle name="표준 5 7 5 3 2 2 2" xfId="40397"/>
    <cellStyle name="표준 5 7 5 3 2 3" xfId="25250"/>
    <cellStyle name="표준 5 7 5 3 2 3 2" xfId="47939"/>
    <cellStyle name="표준 5 7 5 3 2 4" xfId="32876"/>
    <cellStyle name="표준 5 7 5 3 3" xfId="9767"/>
    <cellStyle name="표준 5 7 5 3 4" xfId="13971"/>
    <cellStyle name="표준 5 7 5 3 4 2" xfId="36662"/>
    <cellStyle name="표준 5 7 5 3 5" xfId="21534"/>
    <cellStyle name="표준 5 7 5 3 5 2" xfId="44223"/>
    <cellStyle name="표준 5 7 5 3 6" xfId="29160"/>
    <cellStyle name="표준 5 7 5 4" xfId="4662"/>
    <cellStyle name="표준 5 7 5 4 2" xfId="15848"/>
    <cellStyle name="표준 5 7 5 4 2 2" xfId="38539"/>
    <cellStyle name="표준 5 7 5 4 3" xfId="23392"/>
    <cellStyle name="표준 5 7 5 4 3 2" xfId="46081"/>
    <cellStyle name="표준 5 7 5 4 4" xfId="31018"/>
    <cellStyle name="표준 5 7 5 5" xfId="8755"/>
    <cellStyle name="표준 5 7 5 6" xfId="12076"/>
    <cellStyle name="표준 5 7 5 6 2" xfId="34767"/>
    <cellStyle name="표준 5 7 5 7" xfId="19674"/>
    <cellStyle name="표준 5 7 5 7 2" xfId="42365"/>
    <cellStyle name="표준 5 7 5 8" xfId="27302"/>
    <cellStyle name="표준 5 7 6" xfId="1166"/>
    <cellStyle name="표준 5 7 6 2" xfId="3064"/>
    <cellStyle name="표준 5 7 6 2 2" xfId="7041"/>
    <cellStyle name="표준 5 7 6 2 2 2" xfId="18176"/>
    <cellStyle name="표준 5 7 6 2 2 2 2" xfId="40867"/>
    <cellStyle name="표준 5 7 6 2 2 3" xfId="25718"/>
    <cellStyle name="표준 5 7 6 2 2 3 2" xfId="48407"/>
    <cellStyle name="표준 5 7 6 2 2 4" xfId="33344"/>
    <cellStyle name="표준 5 7 6 2 3" xfId="10825"/>
    <cellStyle name="표준 5 7 6 2 4" xfId="14450"/>
    <cellStyle name="표준 5 7 6 2 4 2" xfId="37141"/>
    <cellStyle name="표준 5 7 6 2 5" xfId="22002"/>
    <cellStyle name="표준 5 7 6 2 5 2" xfId="44691"/>
    <cellStyle name="표준 5 7 6 2 6" xfId="29628"/>
    <cellStyle name="표준 5 7 6 3" xfId="5143"/>
    <cellStyle name="표준 5 7 6 3 2" xfId="16316"/>
    <cellStyle name="표준 5 7 6 3 2 2" xfId="39007"/>
    <cellStyle name="표준 5 7 6 3 3" xfId="23860"/>
    <cellStyle name="표준 5 7 6 3 3 2" xfId="46549"/>
    <cellStyle name="표준 5 7 6 3 4" xfId="31486"/>
    <cellStyle name="표준 5 7 6 4" xfId="8232"/>
    <cellStyle name="표준 5 7 6 5" xfId="12555"/>
    <cellStyle name="표준 5 7 6 5 2" xfId="35246"/>
    <cellStyle name="표준 5 7 6 6" xfId="20142"/>
    <cellStyle name="표준 5 7 6 6 2" xfId="42833"/>
    <cellStyle name="표준 5 7 6 7" xfId="27770"/>
    <cellStyle name="표준 5 7 7" xfId="2098"/>
    <cellStyle name="표준 5 7 7 2" xfId="6075"/>
    <cellStyle name="표준 5 7 7 2 2" xfId="17245"/>
    <cellStyle name="표준 5 7 7 2 2 2" xfId="39936"/>
    <cellStyle name="표준 5 7 7 2 3" xfId="24789"/>
    <cellStyle name="표준 5 7 7 2 3 2" xfId="47478"/>
    <cellStyle name="표준 5 7 7 2 4" xfId="32415"/>
    <cellStyle name="표준 5 7 7 3" xfId="8736"/>
    <cellStyle name="표준 5 7 7 4" xfId="13487"/>
    <cellStyle name="표준 5 7 7 4 2" xfId="36178"/>
    <cellStyle name="표준 5 7 7 5" xfId="21071"/>
    <cellStyle name="표준 5 7 7 5 2" xfId="43762"/>
    <cellStyle name="표준 5 7 7 6" xfId="28699"/>
    <cellStyle name="표준 5 7 8" xfId="4122"/>
    <cellStyle name="표준 5 7 8 2" xfId="15386"/>
    <cellStyle name="표준 5 7 8 2 2" xfId="38077"/>
    <cellStyle name="표준 5 7 8 3" xfId="22931"/>
    <cellStyle name="표준 5 7 8 3 2" xfId="45620"/>
    <cellStyle name="표준 5 7 8 4" xfId="30557"/>
    <cellStyle name="표준 5 7 9" xfId="4106"/>
    <cellStyle name="표준 5 8" xfId="168"/>
    <cellStyle name="표준 5 9" xfId="170"/>
    <cellStyle name="표준 6" xfId="22"/>
    <cellStyle name="표준 6 10" xfId="349"/>
    <cellStyle name="표준 6 10 10" xfId="27031"/>
    <cellStyle name="표준 6 10 2" xfId="586"/>
    <cellStyle name="표준 6 10 2 2" xfId="1112"/>
    <cellStyle name="표준 6 10 2 2 2" xfId="2050"/>
    <cellStyle name="표준 6 10 2 2 2 2" xfId="3948"/>
    <cellStyle name="표준 6 10 2 2 2 2 2" xfId="7925"/>
    <cellStyle name="표준 6 10 2 2 2 2 2 2" xfId="19058"/>
    <cellStyle name="표준 6 10 2 2 2 2 2 2 2" xfId="41749"/>
    <cellStyle name="표준 6 10 2 2 2 2 2 3" xfId="26600"/>
    <cellStyle name="표준 6 10 2 2 2 2 2 3 2" xfId="49289"/>
    <cellStyle name="표준 6 10 2 2 2 2 2 4" xfId="34226"/>
    <cellStyle name="표준 6 10 2 2 2 2 3" xfId="9024"/>
    <cellStyle name="표준 6 10 2 2 2 2 4" xfId="15334"/>
    <cellStyle name="표준 6 10 2 2 2 2 4 2" xfId="38025"/>
    <cellStyle name="표준 6 10 2 2 2 2 5" xfId="22884"/>
    <cellStyle name="표준 6 10 2 2 2 2 5 2" xfId="45573"/>
    <cellStyle name="표준 6 10 2 2 2 2 6" xfId="30510"/>
    <cellStyle name="표준 6 10 2 2 2 3" xfId="6027"/>
    <cellStyle name="표준 6 10 2 2 2 3 2" xfId="17198"/>
    <cellStyle name="표준 6 10 2 2 2 3 2 2" xfId="39889"/>
    <cellStyle name="표준 6 10 2 2 2 3 3" xfId="24742"/>
    <cellStyle name="표준 6 10 2 2 2 3 3 2" xfId="47431"/>
    <cellStyle name="표준 6 10 2 2 2 3 4" xfId="32368"/>
    <cellStyle name="표준 6 10 2 2 2 4" xfId="9378"/>
    <cellStyle name="표준 6 10 2 2 2 5" xfId="13439"/>
    <cellStyle name="표준 6 10 2 2 2 5 2" xfId="36130"/>
    <cellStyle name="표준 6 10 2 2 2 6" xfId="21024"/>
    <cellStyle name="표준 6 10 2 2 2 6 2" xfId="43715"/>
    <cellStyle name="표준 6 10 2 2 2 7" xfId="28652"/>
    <cellStyle name="표준 6 10 2 2 3" xfId="3010"/>
    <cellStyle name="표준 6 10 2 2 3 2" xfId="6987"/>
    <cellStyle name="표준 6 10 2 2 3 2 2" xfId="18128"/>
    <cellStyle name="표준 6 10 2 2 3 2 2 2" xfId="40819"/>
    <cellStyle name="표준 6 10 2 2 3 2 3" xfId="25671"/>
    <cellStyle name="표준 6 10 2 2 3 2 3 2" xfId="48360"/>
    <cellStyle name="표준 6 10 2 2 3 2 4" xfId="33297"/>
    <cellStyle name="표준 6 10 2 2 3 3" xfId="8379"/>
    <cellStyle name="표준 6 10 2 2 3 4" xfId="14396"/>
    <cellStyle name="표준 6 10 2 2 3 4 2" xfId="37087"/>
    <cellStyle name="표준 6 10 2 2 3 5" xfId="21955"/>
    <cellStyle name="표준 6 10 2 2 3 5 2" xfId="44644"/>
    <cellStyle name="표준 6 10 2 2 3 6" xfId="29581"/>
    <cellStyle name="표준 6 10 2 2 4" xfId="5088"/>
    <cellStyle name="표준 6 10 2 2 4 2" xfId="16269"/>
    <cellStyle name="표준 6 10 2 2 4 2 2" xfId="38960"/>
    <cellStyle name="표준 6 10 2 2 4 3" xfId="23813"/>
    <cellStyle name="표준 6 10 2 2 4 3 2" xfId="46502"/>
    <cellStyle name="표준 6 10 2 2 4 4" xfId="31439"/>
    <cellStyle name="표준 6 10 2 2 5" xfId="9983"/>
    <cellStyle name="표준 6 10 2 2 6" xfId="12501"/>
    <cellStyle name="표준 6 10 2 2 6 2" xfId="35192"/>
    <cellStyle name="표준 6 10 2 2 7" xfId="20095"/>
    <cellStyle name="표준 6 10 2 2 7 2" xfId="42786"/>
    <cellStyle name="표준 6 10 2 2 8" xfId="27723"/>
    <cellStyle name="표준 6 10 2 3" xfId="1588"/>
    <cellStyle name="표준 6 10 2 3 2" xfId="3486"/>
    <cellStyle name="표준 6 10 2 3 2 2" xfId="7463"/>
    <cellStyle name="표준 6 10 2 3 2 2 2" xfId="18597"/>
    <cellStyle name="표준 6 10 2 3 2 2 2 2" xfId="41288"/>
    <cellStyle name="표준 6 10 2 3 2 2 3" xfId="26139"/>
    <cellStyle name="표준 6 10 2 3 2 2 3 2" xfId="48828"/>
    <cellStyle name="표준 6 10 2 3 2 2 4" xfId="33765"/>
    <cellStyle name="표준 6 10 2 3 2 3" xfId="8654"/>
    <cellStyle name="표준 6 10 2 3 2 4" xfId="14872"/>
    <cellStyle name="표준 6 10 2 3 2 4 2" xfId="37563"/>
    <cellStyle name="표준 6 10 2 3 2 5" xfId="22423"/>
    <cellStyle name="표준 6 10 2 3 2 5 2" xfId="45112"/>
    <cellStyle name="표준 6 10 2 3 2 6" xfId="30049"/>
    <cellStyle name="표준 6 10 2 3 3" xfId="5565"/>
    <cellStyle name="표준 6 10 2 3 3 2" xfId="16737"/>
    <cellStyle name="표준 6 10 2 3 3 2 2" xfId="39428"/>
    <cellStyle name="표준 6 10 2 3 3 3" xfId="24281"/>
    <cellStyle name="표준 6 10 2 3 3 3 2" xfId="46970"/>
    <cellStyle name="표준 6 10 2 3 3 4" xfId="31907"/>
    <cellStyle name="표준 6 10 2 3 4" xfId="10449"/>
    <cellStyle name="표준 6 10 2 3 5" xfId="12977"/>
    <cellStyle name="표준 6 10 2 3 5 2" xfId="35668"/>
    <cellStyle name="표준 6 10 2 3 6" xfId="20563"/>
    <cellStyle name="표준 6 10 2 3 6 2" xfId="43254"/>
    <cellStyle name="표준 6 10 2 3 7" xfId="28191"/>
    <cellStyle name="표준 6 10 2 4" xfId="2525"/>
    <cellStyle name="표준 6 10 2 4 2" xfId="6502"/>
    <cellStyle name="표준 6 10 2 4 2 2" xfId="17666"/>
    <cellStyle name="표준 6 10 2 4 2 2 2" xfId="40357"/>
    <cellStyle name="표준 6 10 2 4 2 3" xfId="25210"/>
    <cellStyle name="표준 6 10 2 4 2 3 2" xfId="47899"/>
    <cellStyle name="표준 6 10 2 4 2 4" xfId="32836"/>
    <cellStyle name="표준 6 10 2 4 3" xfId="8565"/>
    <cellStyle name="표준 6 10 2 4 4" xfId="13913"/>
    <cellStyle name="표준 6 10 2 4 4 2" xfId="36604"/>
    <cellStyle name="표준 6 10 2 4 5" xfId="21493"/>
    <cellStyle name="표준 6 10 2 4 5 2" xfId="44183"/>
    <cellStyle name="표준 6 10 2 4 6" xfId="29120"/>
    <cellStyle name="표준 6 10 2 5" xfId="4560"/>
    <cellStyle name="표준 6 10 2 5 2" xfId="15807"/>
    <cellStyle name="표준 6 10 2 5 2 2" xfId="38498"/>
    <cellStyle name="표준 6 10 2 5 3" xfId="23352"/>
    <cellStyle name="표준 6 10 2 5 3 2" xfId="46041"/>
    <cellStyle name="표준 6 10 2 5 4" xfId="30978"/>
    <cellStyle name="표준 6 10 2 6" xfId="9563"/>
    <cellStyle name="표준 6 10 2 7" xfId="12013"/>
    <cellStyle name="표준 6 10 2 7 2" xfId="34704"/>
    <cellStyle name="표준 6 10 2 8" xfId="19633"/>
    <cellStyle name="표준 6 10 2 8 2" xfId="42324"/>
    <cellStyle name="표준 6 10 2 9" xfId="27262"/>
    <cellStyle name="표준 6 10 3" xfId="876"/>
    <cellStyle name="표준 6 10 3 2" xfId="1819"/>
    <cellStyle name="표준 6 10 3 2 2" xfId="3717"/>
    <cellStyle name="표준 6 10 3 2 2 2" xfId="7694"/>
    <cellStyle name="표준 6 10 3 2 2 2 2" xfId="18827"/>
    <cellStyle name="표준 6 10 3 2 2 2 2 2" xfId="41518"/>
    <cellStyle name="표준 6 10 3 2 2 2 3" xfId="26369"/>
    <cellStyle name="표준 6 10 3 2 2 2 3 2" xfId="49058"/>
    <cellStyle name="표준 6 10 3 2 2 2 4" xfId="33995"/>
    <cellStyle name="표준 6 10 3 2 2 3" xfId="9227"/>
    <cellStyle name="표준 6 10 3 2 2 4" xfId="15103"/>
    <cellStyle name="표준 6 10 3 2 2 4 2" xfId="37794"/>
    <cellStyle name="표준 6 10 3 2 2 5" xfId="22653"/>
    <cellStyle name="표준 6 10 3 2 2 5 2" xfId="45342"/>
    <cellStyle name="표준 6 10 3 2 2 6" xfId="30279"/>
    <cellStyle name="표준 6 10 3 2 3" xfId="5796"/>
    <cellStyle name="표준 6 10 3 2 3 2" xfId="16967"/>
    <cellStyle name="표준 6 10 3 2 3 2 2" xfId="39658"/>
    <cellStyle name="표준 6 10 3 2 3 3" xfId="24511"/>
    <cellStyle name="표준 6 10 3 2 3 3 2" xfId="47200"/>
    <cellStyle name="표준 6 10 3 2 3 4" xfId="32137"/>
    <cellStyle name="표준 6 10 3 2 4" xfId="11271"/>
    <cellStyle name="표준 6 10 3 2 5" xfId="13208"/>
    <cellStyle name="표준 6 10 3 2 5 2" xfId="35899"/>
    <cellStyle name="표준 6 10 3 2 6" xfId="20793"/>
    <cellStyle name="표준 6 10 3 2 6 2" xfId="43484"/>
    <cellStyle name="표준 6 10 3 2 7" xfId="28421"/>
    <cellStyle name="표준 6 10 3 3" xfId="2774"/>
    <cellStyle name="표준 6 10 3 3 2" xfId="6751"/>
    <cellStyle name="표준 6 10 3 3 2 2" xfId="17896"/>
    <cellStyle name="표준 6 10 3 3 2 2 2" xfId="40587"/>
    <cellStyle name="표준 6 10 3 3 2 3" xfId="25440"/>
    <cellStyle name="표준 6 10 3 3 2 3 2" xfId="48129"/>
    <cellStyle name="표준 6 10 3 3 2 4" xfId="33066"/>
    <cellStyle name="표준 6 10 3 3 3" xfId="11501"/>
    <cellStyle name="표준 6 10 3 3 4" xfId="14161"/>
    <cellStyle name="표준 6 10 3 3 4 2" xfId="36852"/>
    <cellStyle name="표준 6 10 3 3 5" xfId="21724"/>
    <cellStyle name="표준 6 10 3 3 5 2" xfId="44413"/>
    <cellStyle name="표준 6 10 3 3 6" xfId="29350"/>
    <cellStyle name="표준 6 10 3 4" xfId="4852"/>
    <cellStyle name="표준 6 10 3 4 2" xfId="16038"/>
    <cellStyle name="표준 6 10 3 4 2 2" xfId="38729"/>
    <cellStyle name="표준 6 10 3 4 3" xfId="23582"/>
    <cellStyle name="표준 6 10 3 4 3 2" xfId="46271"/>
    <cellStyle name="표준 6 10 3 4 4" xfId="31208"/>
    <cellStyle name="표준 6 10 3 5" xfId="9573"/>
    <cellStyle name="표준 6 10 3 6" xfId="12266"/>
    <cellStyle name="표준 6 10 3 6 2" xfId="34957"/>
    <cellStyle name="표준 6 10 3 7" xfId="19864"/>
    <cellStyle name="표준 6 10 3 7 2" xfId="42555"/>
    <cellStyle name="표준 6 10 3 8" xfId="27492"/>
    <cellStyle name="표준 6 10 4" xfId="1356"/>
    <cellStyle name="표준 6 10 4 2" xfId="3254"/>
    <cellStyle name="표준 6 10 4 2 2" xfId="7231"/>
    <cellStyle name="표준 6 10 4 2 2 2" xfId="18366"/>
    <cellStyle name="표준 6 10 4 2 2 2 2" xfId="41057"/>
    <cellStyle name="표준 6 10 4 2 2 3" xfId="25908"/>
    <cellStyle name="표준 6 10 4 2 2 3 2" xfId="48597"/>
    <cellStyle name="표준 6 10 4 2 2 4" xfId="33534"/>
    <cellStyle name="표준 6 10 4 2 3" xfId="10327"/>
    <cellStyle name="표준 6 10 4 2 4" xfId="14640"/>
    <cellStyle name="표준 6 10 4 2 4 2" xfId="37331"/>
    <cellStyle name="표준 6 10 4 2 5" xfId="22192"/>
    <cellStyle name="표준 6 10 4 2 5 2" xfId="44881"/>
    <cellStyle name="표준 6 10 4 2 6" xfId="29818"/>
    <cellStyle name="표준 6 10 4 3" xfId="5333"/>
    <cellStyle name="표준 6 10 4 3 2" xfId="16506"/>
    <cellStyle name="표준 6 10 4 3 2 2" xfId="39197"/>
    <cellStyle name="표준 6 10 4 3 3" xfId="24050"/>
    <cellStyle name="표준 6 10 4 3 3 2" xfId="46739"/>
    <cellStyle name="표준 6 10 4 3 4" xfId="31676"/>
    <cellStyle name="표준 6 10 4 4" xfId="10715"/>
    <cellStyle name="표준 6 10 4 5" xfId="12745"/>
    <cellStyle name="표준 6 10 4 5 2" xfId="35436"/>
    <cellStyle name="표준 6 10 4 6" xfId="20332"/>
    <cellStyle name="표준 6 10 4 6 2" xfId="43023"/>
    <cellStyle name="표준 6 10 4 7" xfId="27960"/>
    <cellStyle name="표준 6 10 5" xfId="2288"/>
    <cellStyle name="표준 6 10 5 2" xfId="6265"/>
    <cellStyle name="표준 6 10 5 2 2" xfId="17435"/>
    <cellStyle name="표준 6 10 5 2 2 2" xfId="40126"/>
    <cellStyle name="표준 6 10 5 2 3" xfId="24979"/>
    <cellStyle name="표준 6 10 5 2 3 2" xfId="47668"/>
    <cellStyle name="표준 6 10 5 2 4" xfId="32605"/>
    <cellStyle name="표준 6 10 5 3" xfId="10974"/>
    <cellStyle name="표준 6 10 5 4" xfId="13677"/>
    <cellStyle name="표준 6 10 5 4 2" xfId="36368"/>
    <cellStyle name="표준 6 10 5 5" xfId="21261"/>
    <cellStyle name="표준 6 10 5 5 2" xfId="43952"/>
    <cellStyle name="표준 6 10 5 6" xfId="28889"/>
    <cellStyle name="표준 6 10 6" xfId="4323"/>
    <cellStyle name="표준 6 10 6 2" xfId="15576"/>
    <cellStyle name="표준 6 10 6 2 2" xfId="38267"/>
    <cellStyle name="표준 6 10 6 3" xfId="23121"/>
    <cellStyle name="표준 6 10 6 3 2" xfId="45810"/>
    <cellStyle name="표준 6 10 6 4" xfId="30747"/>
    <cellStyle name="표준 6 10 7" xfId="9772"/>
    <cellStyle name="표준 6 10 8" xfId="11777"/>
    <cellStyle name="표준 6 10 8 2" xfId="34468"/>
    <cellStyle name="표준 6 10 9" xfId="19402"/>
    <cellStyle name="표준 6 10 9 2" xfId="42093"/>
    <cellStyle name="표준 6 11" xfId="352"/>
    <cellStyle name="표준 6 11 10" xfId="27034"/>
    <cellStyle name="표준 6 11 2" xfId="589"/>
    <cellStyle name="표준 6 11 2 2" xfId="1115"/>
    <cellStyle name="표준 6 11 2 2 2" xfId="2053"/>
    <cellStyle name="표준 6 11 2 2 2 2" xfId="3951"/>
    <cellStyle name="표준 6 11 2 2 2 2 2" xfId="7928"/>
    <cellStyle name="표준 6 11 2 2 2 2 2 2" xfId="19061"/>
    <cellStyle name="표준 6 11 2 2 2 2 2 2 2" xfId="41752"/>
    <cellStyle name="표준 6 11 2 2 2 2 2 3" xfId="26603"/>
    <cellStyle name="표준 6 11 2 2 2 2 2 3 2" xfId="49292"/>
    <cellStyle name="표준 6 11 2 2 2 2 2 4" xfId="34229"/>
    <cellStyle name="표준 6 11 2 2 2 2 3" xfId="10270"/>
    <cellStyle name="표준 6 11 2 2 2 2 4" xfId="15337"/>
    <cellStyle name="표준 6 11 2 2 2 2 4 2" xfId="38028"/>
    <cellStyle name="표준 6 11 2 2 2 2 5" xfId="22887"/>
    <cellStyle name="표준 6 11 2 2 2 2 5 2" xfId="45576"/>
    <cellStyle name="표준 6 11 2 2 2 2 6" xfId="30513"/>
    <cellStyle name="표준 6 11 2 2 2 3" xfId="6030"/>
    <cellStyle name="표준 6 11 2 2 2 3 2" xfId="17201"/>
    <cellStyle name="표준 6 11 2 2 2 3 2 2" xfId="39892"/>
    <cellStyle name="표준 6 11 2 2 2 3 3" xfId="24745"/>
    <cellStyle name="표준 6 11 2 2 2 3 3 2" xfId="47434"/>
    <cellStyle name="표준 6 11 2 2 2 3 4" xfId="32371"/>
    <cellStyle name="표준 6 11 2 2 2 4" xfId="11409"/>
    <cellStyle name="표준 6 11 2 2 2 5" xfId="13442"/>
    <cellStyle name="표준 6 11 2 2 2 5 2" xfId="36133"/>
    <cellStyle name="표준 6 11 2 2 2 6" xfId="21027"/>
    <cellStyle name="표준 6 11 2 2 2 6 2" xfId="43718"/>
    <cellStyle name="표준 6 11 2 2 2 7" xfId="28655"/>
    <cellStyle name="표준 6 11 2 2 3" xfId="3013"/>
    <cellStyle name="표준 6 11 2 2 3 2" xfId="6990"/>
    <cellStyle name="표준 6 11 2 2 3 2 2" xfId="18131"/>
    <cellStyle name="표준 6 11 2 2 3 2 2 2" xfId="40822"/>
    <cellStyle name="표준 6 11 2 2 3 2 3" xfId="25674"/>
    <cellStyle name="표준 6 11 2 2 3 2 3 2" xfId="48363"/>
    <cellStyle name="표준 6 11 2 2 3 2 4" xfId="33300"/>
    <cellStyle name="표준 6 11 2 2 3 3" xfId="11424"/>
    <cellStyle name="표준 6 11 2 2 3 4" xfId="14399"/>
    <cellStyle name="표준 6 11 2 2 3 4 2" xfId="37090"/>
    <cellStyle name="표준 6 11 2 2 3 5" xfId="21958"/>
    <cellStyle name="표준 6 11 2 2 3 5 2" xfId="44647"/>
    <cellStyle name="표준 6 11 2 2 3 6" xfId="29584"/>
    <cellStyle name="표준 6 11 2 2 4" xfId="5091"/>
    <cellStyle name="표준 6 11 2 2 4 2" xfId="16272"/>
    <cellStyle name="표준 6 11 2 2 4 2 2" xfId="38963"/>
    <cellStyle name="표준 6 11 2 2 4 3" xfId="23816"/>
    <cellStyle name="표준 6 11 2 2 4 3 2" xfId="46505"/>
    <cellStyle name="표준 6 11 2 2 4 4" xfId="31442"/>
    <cellStyle name="표준 6 11 2 2 5" xfId="8273"/>
    <cellStyle name="표준 6 11 2 2 6" xfId="12504"/>
    <cellStyle name="표준 6 11 2 2 6 2" xfId="35195"/>
    <cellStyle name="표준 6 11 2 2 7" xfId="20098"/>
    <cellStyle name="표준 6 11 2 2 7 2" xfId="42789"/>
    <cellStyle name="표준 6 11 2 2 8" xfId="27726"/>
    <cellStyle name="표준 6 11 2 3" xfId="1591"/>
    <cellStyle name="표준 6 11 2 3 2" xfId="3489"/>
    <cellStyle name="표준 6 11 2 3 2 2" xfId="7466"/>
    <cellStyle name="표준 6 11 2 3 2 2 2" xfId="18600"/>
    <cellStyle name="표준 6 11 2 3 2 2 2 2" xfId="41291"/>
    <cellStyle name="표준 6 11 2 3 2 2 3" xfId="26142"/>
    <cellStyle name="표준 6 11 2 3 2 2 3 2" xfId="48831"/>
    <cellStyle name="표준 6 11 2 3 2 2 4" xfId="33768"/>
    <cellStyle name="표준 6 11 2 3 2 3" xfId="9203"/>
    <cellStyle name="표준 6 11 2 3 2 4" xfId="14875"/>
    <cellStyle name="표준 6 11 2 3 2 4 2" xfId="37566"/>
    <cellStyle name="표준 6 11 2 3 2 5" xfId="22426"/>
    <cellStyle name="표준 6 11 2 3 2 5 2" xfId="45115"/>
    <cellStyle name="표준 6 11 2 3 2 6" xfId="30052"/>
    <cellStyle name="표준 6 11 2 3 3" xfId="5568"/>
    <cellStyle name="표준 6 11 2 3 3 2" xfId="16740"/>
    <cellStyle name="표준 6 11 2 3 3 2 2" xfId="39431"/>
    <cellStyle name="표준 6 11 2 3 3 3" xfId="24284"/>
    <cellStyle name="표준 6 11 2 3 3 3 2" xfId="46973"/>
    <cellStyle name="표준 6 11 2 3 3 4" xfId="31910"/>
    <cellStyle name="표준 6 11 2 3 4" xfId="9220"/>
    <cellStyle name="표준 6 11 2 3 5" xfId="12980"/>
    <cellStyle name="표준 6 11 2 3 5 2" xfId="35671"/>
    <cellStyle name="표준 6 11 2 3 6" xfId="20566"/>
    <cellStyle name="표준 6 11 2 3 6 2" xfId="43257"/>
    <cellStyle name="표준 6 11 2 3 7" xfId="28194"/>
    <cellStyle name="표준 6 11 2 4" xfId="2528"/>
    <cellStyle name="표준 6 11 2 4 2" xfId="6505"/>
    <cellStyle name="표준 6 11 2 4 2 2" xfId="17669"/>
    <cellStyle name="표준 6 11 2 4 2 2 2" xfId="40360"/>
    <cellStyle name="표준 6 11 2 4 2 3" xfId="25213"/>
    <cellStyle name="표준 6 11 2 4 2 3 2" xfId="47902"/>
    <cellStyle name="표준 6 11 2 4 2 4" xfId="32839"/>
    <cellStyle name="표준 6 11 2 4 3" xfId="8960"/>
    <cellStyle name="표준 6 11 2 4 4" xfId="13916"/>
    <cellStyle name="표준 6 11 2 4 4 2" xfId="36607"/>
    <cellStyle name="표준 6 11 2 4 5" xfId="21496"/>
    <cellStyle name="표준 6 11 2 4 5 2" xfId="44186"/>
    <cellStyle name="표준 6 11 2 4 6" xfId="29123"/>
    <cellStyle name="표준 6 11 2 5" xfId="4563"/>
    <cellStyle name="표준 6 11 2 5 2" xfId="15810"/>
    <cellStyle name="표준 6 11 2 5 2 2" xfId="38501"/>
    <cellStyle name="표준 6 11 2 5 3" xfId="23355"/>
    <cellStyle name="표준 6 11 2 5 3 2" xfId="46044"/>
    <cellStyle name="표준 6 11 2 5 4" xfId="30981"/>
    <cellStyle name="표준 6 11 2 6" xfId="10007"/>
    <cellStyle name="표준 6 11 2 7" xfId="12016"/>
    <cellStyle name="표준 6 11 2 7 2" xfId="34707"/>
    <cellStyle name="표준 6 11 2 8" xfId="19636"/>
    <cellStyle name="표준 6 11 2 8 2" xfId="42327"/>
    <cellStyle name="표준 6 11 2 9" xfId="27265"/>
    <cellStyle name="표준 6 11 3" xfId="879"/>
    <cellStyle name="표준 6 11 3 2" xfId="1822"/>
    <cellStyle name="표준 6 11 3 2 2" xfId="3720"/>
    <cellStyle name="표준 6 11 3 2 2 2" xfId="7697"/>
    <cellStyle name="표준 6 11 3 2 2 2 2" xfId="18830"/>
    <cellStyle name="표준 6 11 3 2 2 2 2 2" xfId="41521"/>
    <cellStyle name="표준 6 11 3 2 2 2 3" xfId="26372"/>
    <cellStyle name="표준 6 11 3 2 2 2 3 2" xfId="49061"/>
    <cellStyle name="표준 6 11 3 2 2 2 4" xfId="33998"/>
    <cellStyle name="표준 6 11 3 2 2 3" xfId="9993"/>
    <cellStyle name="표준 6 11 3 2 2 4" xfId="15106"/>
    <cellStyle name="표준 6 11 3 2 2 4 2" xfId="37797"/>
    <cellStyle name="표준 6 11 3 2 2 5" xfId="22656"/>
    <cellStyle name="표준 6 11 3 2 2 5 2" xfId="45345"/>
    <cellStyle name="표준 6 11 3 2 2 6" xfId="30282"/>
    <cellStyle name="표준 6 11 3 2 3" xfId="5799"/>
    <cellStyle name="표준 6 11 3 2 3 2" xfId="16970"/>
    <cellStyle name="표준 6 11 3 2 3 2 2" xfId="39661"/>
    <cellStyle name="표준 6 11 3 2 3 3" xfId="24514"/>
    <cellStyle name="표준 6 11 3 2 3 3 2" xfId="47203"/>
    <cellStyle name="표준 6 11 3 2 3 4" xfId="32140"/>
    <cellStyle name="표준 6 11 3 2 4" xfId="8940"/>
    <cellStyle name="표준 6 11 3 2 5" xfId="13211"/>
    <cellStyle name="표준 6 11 3 2 5 2" xfId="35902"/>
    <cellStyle name="표준 6 11 3 2 6" xfId="20796"/>
    <cellStyle name="표준 6 11 3 2 6 2" xfId="43487"/>
    <cellStyle name="표준 6 11 3 2 7" xfId="28424"/>
    <cellStyle name="표준 6 11 3 3" xfId="2777"/>
    <cellStyle name="표준 6 11 3 3 2" xfId="6754"/>
    <cellStyle name="표준 6 11 3 3 2 2" xfId="17899"/>
    <cellStyle name="표준 6 11 3 3 2 2 2" xfId="40590"/>
    <cellStyle name="표준 6 11 3 3 2 3" xfId="25443"/>
    <cellStyle name="표준 6 11 3 3 2 3 2" xfId="48132"/>
    <cellStyle name="표준 6 11 3 3 2 4" xfId="33069"/>
    <cellStyle name="표준 6 11 3 3 3" xfId="10074"/>
    <cellStyle name="표준 6 11 3 3 4" xfId="14164"/>
    <cellStyle name="표준 6 11 3 3 4 2" xfId="36855"/>
    <cellStyle name="표준 6 11 3 3 5" xfId="21727"/>
    <cellStyle name="표준 6 11 3 3 5 2" xfId="44416"/>
    <cellStyle name="표준 6 11 3 3 6" xfId="29353"/>
    <cellStyle name="표준 6 11 3 4" xfId="4855"/>
    <cellStyle name="표준 6 11 3 4 2" xfId="16041"/>
    <cellStyle name="표준 6 11 3 4 2 2" xfId="38732"/>
    <cellStyle name="표준 6 11 3 4 3" xfId="23585"/>
    <cellStyle name="표준 6 11 3 4 3 2" xfId="46274"/>
    <cellStyle name="표준 6 11 3 4 4" xfId="31211"/>
    <cellStyle name="표준 6 11 3 5" xfId="8312"/>
    <cellStyle name="표준 6 11 3 6" xfId="12269"/>
    <cellStyle name="표준 6 11 3 6 2" xfId="34960"/>
    <cellStyle name="표준 6 11 3 7" xfId="19867"/>
    <cellStyle name="표준 6 11 3 7 2" xfId="42558"/>
    <cellStyle name="표준 6 11 3 8" xfId="27495"/>
    <cellStyle name="표준 6 11 4" xfId="1359"/>
    <cellStyle name="표준 6 11 4 2" xfId="3257"/>
    <cellStyle name="표준 6 11 4 2 2" xfId="7234"/>
    <cellStyle name="표준 6 11 4 2 2 2" xfId="18369"/>
    <cellStyle name="표준 6 11 4 2 2 2 2" xfId="41060"/>
    <cellStyle name="표준 6 11 4 2 2 3" xfId="25911"/>
    <cellStyle name="표준 6 11 4 2 2 3 2" xfId="48600"/>
    <cellStyle name="표준 6 11 4 2 2 4" xfId="33537"/>
    <cellStyle name="표준 6 11 4 2 3" xfId="9232"/>
    <cellStyle name="표준 6 11 4 2 4" xfId="14643"/>
    <cellStyle name="표준 6 11 4 2 4 2" xfId="37334"/>
    <cellStyle name="표준 6 11 4 2 5" xfId="22195"/>
    <cellStyle name="표준 6 11 4 2 5 2" xfId="44884"/>
    <cellStyle name="표준 6 11 4 2 6" xfId="29821"/>
    <cellStyle name="표준 6 11 4 3" xfId="5336"/>
    <cellStyle name="표준 6 11 4 3 2" xfId="16509"/>
    <cellStyle name="표준 6 11 4 3 2 2" xfId="39200"/>
    <cellStyle name="표준 6 11 4 3 3" xfId="24053"/>
    <cellStyle name="표준 6 11 4 3 3 2" xfId="46742"/>
    <cellStyle name="표준 6 11 4 3 4" xfId="31679"/>
    <cellStyle name="표준 6 11 4 4" xfId="10467"/>
    <cellStyle name="표준 6 11 4 5" xfId="12748"/>
    <cellStyle name="표준 6 11 4 5 2" xfId="35439"/>
    <cellStyle name="표준 6 11 4 6" xfId="20335"/>
    <cellStyle name="표준 6 11 4 6 2" xfId="43026"/>
    <cellStyle name="표준 6 11 4 7" xfId="27963"/>
    <cellStyle name="표준 6 11 5" xfId="2291"/>
    <cellStyle name="표준 6 11 5 2" xfId="6268"/>
    <cellStyle name="표준 6 11 5 2 2" xfId="17438"/>
    <cellStyle name="표준 6 11 5 2 2 2" xfId="40129"/>
    <cellStyle name="표준 6 11 5 2 3" xfId="24982"/>
    <cellStyle name="표준 6 11 5 2 3 2" xfId="47671"/>
    <cellStyle name="표준 6 11 5 2 4" xfId="32608"/>
    <cellStyle name="표준 6 11 5 3" xfId="11280"/>
    <cellStyle name="표준 6 11 5 4" xfId="13680"/>
    <cellStyle name="표준 6 11 5 4 2" xfId="36371"/>
    <cellStyle name="표준 6 11 5 5" xfId="21264"/>
    <cellStyle name="표준 6 11 5 5 2" xfId="43955"/>
    <cellStyle name="표준 6 11 5 6" xfId="28892"/>
    <cellStyle name="표준 6 11 6" xfId="4326"/>
    <cellStyle name="표준 6 11 6 2" xfId="15579"/>
    <cellStyle name="표준 6 11 6 2 2" xfId="38270"/>
    <cellStyle name="표준 6 11 6 3" xfId="23124"/>
    <cellStyle name="표준 6 11 6 3 2" xfId="45813"/>
    <cellStyle name="표준 6 11 6 4" xfId="30750"/>
    <cellStyle name="표준 6 11 7" xfId="10353"/>
    <cellStyle name="표준 6 11 8" xfId="11780"/>
    <cellStyle name="표준 6 11 8 2" xfId="34471"/>
    <cellStyle name="표준 6 11 9" xfId="19405"/>
    <cellStyle name="표준 6 11 9 2" xfId="42096"/>
    <cellStyle name="표준 6 12" xfId="355"/>
    <cellStyle name="표준 6 12 10" xfId="27037"/>
    <cellStyle name="표준 6 12 2" xfId="592"/>
    <cellStyle name="표준 6 12 2 2" xfId="1118"/>
    <cellStyle name="표준 6 12 2 2 2" xfId="2056"/>
    <cellStyle name="표준 6 12 2 2 2 2" xfId="3954"/>
    <cellStyle name="표준 6 12 2 2 2 2 2" xfId="7931"/>
    <cellStyle name="표준 6 12 2 2 2 2 2 2" xfId="19064"/>
    <cellStyle name="표준 6 12 2 2 2 2 2 2 2" xfId="41755"/>
    <cellStyle name="표준 6 12 2 2 2 2 2 3" xfId="26606"/>
    <cellStyle name="표준 6 12 2 2 2 2 2 3 2" xfId="49295"/>
    <cellStyle name="표준 6 12 2 2 2 2 2 4" xfId="34232"/>
    <cellStyle name="표준 6 12 2 2 2 2 3" xfId="9968"/>
    <cellStyle name="표준 6 12 2 2 2 2 4" xfId="15340"/>
    <cellStyle name="표준 6 12 2 2 2 2 4 2" xfId="38031"/>
    <cellStyle name="표준 6 12 2 2 2 2 5" xfId="22890"/>
    <cellStyle name="표준 6 12 2 2 2 2 5 2" xfId="45579"/>
    <cellStyle name="표준 6 12 2 2 2 2 6" xfId="30516"/>
    <cellStyle name="표준 6 12 2 2 2 3" xfId="6033"/>
    <cellStyle name="표준 6 12 2 2 2 3 2" xfId="17204"/>
    <cellStyle name="표준 6 12 2 2 2 3 2 2" xfId="39895"/>
    <cellStyle name="표준 6 12 2 2 2 3 3" xfId="24748"/>
    <cellStyle name="표준 6 12 2 2 2 3 3 2" xfId="47437"/>
    <cellStyle name="표준 6 12 2 2 2 3 4" xfId="32374"/>
    <cellStyle name="표준 6 12 2 2 2 4" xfId="11279"/>
    <cellStyle name="표준 6 12 2 2 2 5" xfId="13445"/>
    <cellStyle name="표준 6 12 2 2 2 5 2" xfId="36136"/>
    <cellStyle name="표준 6 12 2 2 2 6" xfId="21030"/>
    <cellStyle name="표준 6 12 2 2 2 6 2" xfId="43721"/>
    <cellStyle name="표준 6 12 2 2 2 7" xfId="28658"/>
    <cellStyle name="표준 6 12 2 2 3" xfId="3016"/>
    <cellStyle name="표준 6 12 2 2 3 2" xfId="6993"/>
    <cellStyle name="표준 6 12 2 2 3 2 2" xfId="18134"/>
    <cellStyle name="표준 6 12 2 2 3 2 2 2" xfId="40825"/>
    <cellStyle name="표준 6 12 2 2 3 2 3" xfId="25677"/>
    <cellStyle name="표준 6 12 2 2 3 2 3 2" xfId="48366"/>
    <cellStyle name="표준 6 12 2 2 3 2 4" xfId="33303"/>
    <cellStyle name="표준 6 12 2 2 3 3" xfId="10533"/>
    <cellStyle name="표준 6 12 2 2 3 4" xfId="14402"/>
    <cellStyle name="표준 6 12 2 2 3 4 2" xfId="37093"/>
    <cellStyle name="표준 6 12 2 2 3 5" xfId="21961"/>
    <cellStyle name="표준 6 12 2 2 3 5 2" xfId="44650"/>
    <cellStyle name="표준 6 12 2 2 3 6" xfId="29587"/>
    <cellStyle name="표준 6 12 2 2 4" xfId="5094"/>
    <cellStyle name="표준 6 12 2 2 4 2" xfId="16275"/>
    <cellStyle name="표준 6 12 2 2 4 2 2" xfId="38966"/>
    <cellStyle name="표준 6 12 2 2 4 3" xfId="23819"/>
    <cellStyle name="표준 6 12 2 2 4 3 2" xfId="46508"/>
    <cellStyle name="표준 6 12 2 2 4 4" xfId="31445"/>
    <cellStyle name="표준 6 12 2 2 5" xfId="9408"/>
    <cellStyle name="표준 6 12 2 2 6" xfId="12507"/>
    <cellStyle name="표준 6 12 2 2 6 2" xfId="35198"/>
    <cellStyle name="표준 6 12 2 2 7" xfId="20101"/>
    <cellStyle name="표준 6 12 2 2 7 2" xfId="42792"/>
    <cellStyle name="표준 6 12 2 2 8" xfId="27729"/>
    <cellStyle name="표준 6 12 2 3" xfId="1594"/>
    <cellStyle name="표준 6 12 2 3 2" xfId="3492"/>
    <cellStyle name="표준 6 12 2 3 2 2" xfId="7469"/>
    <cellStyle name="표준 6 12 2 3 2 2 2" xfId="18603"/>
    <cellStyle name="표준 6 12 2 3 2 2 2 2" xfId="41294"/>
    <cellStyle name="표준 6 12 2 3 2 2 3" xfId="26145"/>
    <cellStyle name="표준 6 12 2 3 2 2 3 2" xfId="48834"/>
    <cellStyle name="표준 6 12 2 3 2 2 4" xfId="33771"/>
    <cellStyle name="표준 6 12 2 3 2 3" xfId="10171"/>
    <cellStyle name="표준 6 12 2 3 2 4" xfId="14878"/>
    <cellStyle name="표준 6 12 2 3 2 4 2" xfId="37569"/>
    <cellStyle name="표준 6 12 2 3 2 5" xfId="22429"/>
    <cellStyle name="표준 6 12 2 3 2 5 2" xfId="45118"/>
    <cellStyle name="표준 6 12 2 3 2 6" xfId="30055"/>
    <cellStyle name="표준 6 12 2 3 3" xfId="5571"/>
    <cellStyle name="표준 6 12 2 3 3 2" xfId="16743"/>
    <cellStyle name="표준 6 12 2 3 3 2 2" xfId="39434"/>
    <cellStyle name="표준 6 12 2 3 3 3" xfId="24287"/>
    <cellStyle name="표준 6 12 2 3 3 3 2" xfId="46976"/>
    <cellStyle name="표준 6 12 2 3 3 4" xfId="31913"/>
    <cellStyle name="표준 6 12 2 3 4" xfId="8282"/>
    <cellStyle name="표준 6 12 2 3 5" xfId="12983"/>
    <cellStyle name="표준 6 12 2 3 5 2" xfId="35674"/>
    <cellStyle name="표준 6 12 2 3 6" xfId="20569"/>
    <cellStyle name="표준 6 12 2 3 6 2" xfId="43260"/>
    <cellStyle name="표준 6 12 2 3 7" xfId="28197"/>
    <cellStyle name="표준 6 12 2 4" xfId="2531"/>
    <cellStyle name="표준 6 12 2 4 2" xfId="6508"/>
    <cellStyle name="표준 6 12 2 4 2 2" xfId="17672"/>
    <cellStyle name="표준 6 12 2 4 2 2 2" xfId="40363"/>
    <cellStyle name="표준 6 12 2 4 2 3" xfId="25216"/>
    <cellStyle name="표준 6 12 2 4 2 3 2" xfId="47905"/>
    <cellStyle name="표준 6 12 2 4 2 4" xfId="32842"/>
    <cellStyle name="표준 6 12 2 4 3" xfId="10027"/>
    <cellStyle name="표준 6 12 2 4 4" xfId="13919"/>
    <cellStyle name="표준 6 12 2 4 4 2" xfId="36610"/>
    <cellStyle name="표준 6 12 2 4 5" xfId="21499"/>
    <cellStyle name="표준 6 12 2 4 5 2" xfId="44189"/>
    <cellStyle name="표준 6 12 2 4 6" xfId="29126"/>
    <cellStyle name="표준 6 12 2 5" xfId="4566"/>
    <cellStyle name="표준 6 12 2 5 2" xfId="15813"/>
    <cellStyle name="표준 6 12 2 5 2 2" xfId="38504"/>
    <cellStyle name="표준 6 12 2 5 3" xfId="23358"/>
    <cellStyle name="표준 6 12 2 5 3 2" xfId="46047"/>
    <cellStyle name="표준 6 12 2 5 4" xfId="30984"/>
    <cellStyle name="표준 6 12 2 6" xfId="10785"/>
    <cellStyle name="표준 6 12 2 7" xfId="12019"/>
    <cellStyle name="표준 6 12 2 7 2" xfId="34710"/>
    <cellStyle name="표준 6 12 2 8" xfId="19639"/>
    <cellStyle name="표준 6 12 2 8 2" xfId="42330"/>
    <cellStyle name="표준 6 12 2 9" xfId="27268"/>
    <cellStyle name="표준 6 12 3" xfId="882"/>
    <cellStyle name="표준 6 12 3 2" xfId="1825"/>
    <cellStyle name="표준 6 12 3 2 2" xfId="3723"/>
    <cellStyle name="표준 6 12 3 2 2 2" xfId="7700"/>
    <cellStyle name="표준 6 12 3 2 2 2 2" xfId="18833"/>
    <cellStyle name="표준 6 12 3 2 2 2 2 2" xfId="41524"/>
    <cellStyle name="표준 6 12 3 2 2 2 3" xfId="26375"/>
    <cellStyle name="표준 6 12 3 2 2 2 3 2" xfId="49064"/>
    <cellStyle name="표준 6 12 3 2 2 2 4" xfId="34001"/>
    <cellStyle name="표준 6 12 3 2 2 3" xfId="9372"/>
    <cellStyle name="표준 6 12 3 2 2 4" xfId="15109"/>
    <cellStyle name="표준 6 12 3 2 2 4 2" xfId="37800"/>
    <cellStyle name="표준 6 12 3 2 2 5" xfId="22659"/>
    <cellStyle name="표준 6 12 3 2 2 5 2" xfId="45348"/>
    <cellStyle name="표준 6 12 3 2 2 6" xfId="30285"/>
    <cellStyle name="표준 6 12 3 2 3" xfId="5802"/>
    <cellStyle name="표준 6 12 3 2 3 2" xfId="16973"/>
    <cellStyle name="표준 6 12 3 2 3 2 2" xfId="39664"/>
    <cellStyle name="표준 6 12 3 2 3 3" xfId="24517"/>
    <cellStyle name="표준 6 12 3 2 3 3 2" xfId="47206"/>
    <cellStyle name="표준 6 12 3 2 3 4" xfId="32143"/>
    <cellStyle name="표준 6 12 3 2 4" xfId="11242"/>
    <cellStyle name="표준 6 12 3 2 5" xfId="13214"/>
    <cellStyle name="표준 6 12 3 2 5 2" xfId="35905"/>
    <cellStyle name="표준 6 12 3 2 6" xfId="20799"/>
    <cellStyle name="표준 6 12 3 2 6 2" xfId="43490"/>
    <cellStyle name="표준 6 12 3 2 7" xfId="28427"/>
    <cellStyle name="표준 6 12 3 3" xfId="2780"/>
    <cellStyle name="표준 6 12 3 3 2" xfId="6757"/>
    <cellStyle name="표준 6 12 3 3 2 2" xfId="17902"/>
    <cellStyle name="표준 6 12 3 3 2 2 2" xfId="40593"/>
    <cellStyle name="표준 6 12 3 3 2 3" xfId="25446"/>
    <cellStyle name="표준 6 12 3 3 2 3 2" xfId="48135"/>
    <cellStyle name="표준 6 12 3 3 2 4" xfId="33072"/>
    <cellStyle name="표준 6 12 3 3 3" xfId="7980"/>
    <cellStyle name="표준 6 12 3 3 4" xfId="14167"/>
    <cellStyle name="표준 6 12 3 3 4 2" xfId="36858"/>
    <cellStyle name="표준 6 12 3 3 5" xfId="21730"/>
    <cellStyle name="표준 6 12 3 3 5 2" xfId="44419"/>
    <cellStyle name="표준 6 12 3 3 6" xfId="29356"/>
    <cellStyle name="표준 6 12 3 4" xfId="4858"/>
    <cellStyle name="표준 6 12 3 4 2" xfId="16044"/>
    <cellStyle name="표준 6 12 3 4 2 2" xfId="38735"/>
    <cellStyle name="표준 6 12 3 4 3" xfId="23588"/>
    <cellStyle name="표준 6 12 3 4 3 2" xfId="46277"/>
    <cellStyle name="표준 6 12 3 4 4" xfId="31214"/>
    <cellStyle name="표준 6 12 3 5" xfId="9003"/>
    <cellStyle name="표준 6 12 3 6" xfId="12272"/>
    <cellStyle name="표준 6 12 3 6 2" xfId="34963"/>
    <cellStyle name="표준 6 12 3 7" xfId="19870"/>
    <cellStyle name="표준 6 12 3 7 2" xfId="42561"/>
    <cellStyle name="표준 6 12 3 8" xfId="27498"/>
    <cellStyle name="표준 6 12 4" xfId="1362"/>
    <cellStyle name="표준 6 12 4 2" xfId="3260"/>
    <cellStyle name="표준 6 12 4 2 2" xfId="7237"/>
    <cellStyle name="표준 6 12 4 2 2 2" xfId="18372"/>
    <cellStyle name="표준 6 12 4 2 2 2 2" xfId="41063"/>
    <cellStyle name="표준 6 12 4 2 2 3" xfId="25914"/>
    <cellStyle name="표준 6 12 4 2 2 3 2" xfId="48603"/>
    <cellStyle name="표준 6 12 4 2 2 4" xfId="33540"/>
    <cellStyle name="표준 6 12 4 2 3" xfId="9710"/>
    <cellStyle name="표준 6 12 4 2 4" xfId="14646"/>
    <cellStyle name="표준 6 12 4 2 4 2" xfId="37337"/>
    <cellStyle name="표준 6 12 4 2 5" xfId="22198"/>
    <cellStyle name="표준 6 12 4 2 5 2" xfId="44887"/>
    <cellStyle name="표준 6 12 4 2 6" xfId="29824"/>
    <cellStyle name="표준 6 12 4 3" xfId="5339"/>
    <cellStyle name="표준 6 12 4 3 2" xfId="16512"/>
    <cellStyle name="표준 6 12 4 3 2 2" xfId="39203"/>
    <cellStyle name="표준 6 12 4 3 3" xfId="24056"/>
    <cellStyle name="표준 6 12 4 3 3 2" xfId="46745"/>
    <cellStyle name="표준 6 12 4 3 4" xfId="31682"/>
    <cellStyle name="표준 6 12 4 4" xfId="10115"/>
    <cellStyle name="표준 6 12 4 5" xfId="12751"/>
    <cellStyle name="표준 6 12 4 5 2" xfId="35442"/>
    <cellStyle name="표준 6 12 4 6" xfId="20338"/>
    <cellStyle name="표준 6 12 4 6 2" xfId="43029"/>
    <cellStyle name="표준 6 12 4 7" xfId="27966"/>
    <cellStyle name="표준 6 12 5" xfId="2294"/>
    <cellStyle name="표준 6 12 5 2" xfId="6271"/>
    <cellStyle name="표준 6 12 5 2 2" xfId="17441"/>
    <cellStyle name="표준 6 12 5 2 2 2" xfId="40132"/>
    <cellStyle name="표준 6 12 5 2 3" xfId="24985"/>
    <cellStyle name="표준 6 12 5 2 3 2" xfId="47674"/>
    <cellStyle name="표준 6 12 5 2 4" xfId="32611"/>
    <cellStyle name="표준 6 12 5 3" xfId="8275"/>
    <cellStyle name="표준 6 12 5 4" xfId="13683"/>
    <cellStyle name="표준 6 12 5 4 2" xfId="36374"/>
    <cellStyle name="표준 6 12 5 5" xfId="21267"/>
    <cellStyle name="표준 6 12 5 5 2" xfId="43958"/>
    <cellStyle name="표준 6 12 5 6" xfId="28895"/>
    <cellStyle name="표준 6 12 6" xfId="4329"/>
    <cellStyle name="표준 6 12 6 2" xfId="15582"/>
    <cellStyle name="표준 6 12 6 2 2" xfId="38273"/>
    <cellStyle name="표준 6 12 6 3" xfId="23127"/>
    <cellStyle name="표준 6 12 6 3 2" xfId="45816"/>
    <cellStyle name="표준 6 12 6 4" xfId="30753"/>
    <cellStyle name="표준 6 12 7" xfId="10477"/>
    <cellStyle name="표준 6 12 8" xfId="11783"/>
    <cellStyle name="표준 6 12 8 2" xfId="34474"/>
    <cellStyle name="표준 6 12 9" xfId="19408"/>
    <cellStyle name="표준 6 12 9 2" xfId="42099"/>
    <cellStyle name="표준 6 13" xfId="639"/>
    <cellStyle name="표준 6 13 2" xfId="1123"/>
    <cellStyle name="표준 6 13 2 2" xfId="2057"/>
    <cellStyle name="표준 6 13 2 2 2" xfId="3955"/>
    <cellStyle name="표준 6 13 2 2 2 2" xfId="7932"/>
    <cellStyle name="표준 6 13 2 2 2 2 2" xfId="19065"/>
    <cellStyle name="표준 6 13 2 2 2 2 2 2" xfId="41756"/>
    <cellStyle name="표준 6 13 2 2 2 2 3" xfId="26607"/>
    <cellStyle name="표준 6 13 2 2 2 2 3 2" xfId="49296"/>
    <cellStyle name="표준 6 13 2 2 2 2 4" xfId="34233"/>
    <cellStyle name="표준 6 13 2 2 2 3" xfId="10792"/>
    <cellStyle name="표준 6 13 2 2 2 4" xfId="15341"/>
    <cellStyle name="표준 6 13 2 2 2 4 2" xfId="38032"/>
    <cellStyle name="표준 6 13 2 2 2 5" xfId="22891"/>
    <cellStyle name="표준 6 13 2 2 2 5 2" xfId="45580"/>
    <cellStyle name="표준 6 13 2 2 2 6" xfId="30517"/>
    <cellStyle name="표준 6 13 2 2 3" xfId="6034"/>
    <cellStyle name="표준 6 13 2 2 3 2" xfId="17205"/>
    <cellStyle name="표준 6 13 2 2 3 2 2" xfId="39896"/>
    <cellStyle name="표준 6 13 2 2 3 3" xfId="24749"/>
    <cellStyle name="표준 6 13 2 2 3 3 2" xfId="47438"/>
    <cellStyle name="표준 6 13 2 2 3 4" xfId="32375"/>
    <cellStyle name="표준 6 13 2 2 4" xfId="8612"/>
    <cellStyle name="표준 6 13 2 2 5" xfId="13446"/>
    <cellStyle name="표준 6 13 2 2 5 2" xfId="36137"/>
    <cellStyle name="표준 6 13 2 2 6" xfId="21031"/>
    <cellStyle name="표준 6 13 2 2 6 2" xfId="43722"/>
    <cellStyle name="표준 6 13 2 2 7" xfId="28659"/>
    <cellStyle name="표준 6 13 2 3" xfId="3021"/>
    <cellStyle name="표준 6 13 2 3 2" xfId="6998"/>
    <cellStyle name="표준 6 13 2 3 2 2" xfId="18135"/>
    <cellStyle name="표준 6 13 2 3 2 2 2" xfId="40826"/>
    <cellStyle name="표준 6 13 2 3 2 3" xfId="25678"/>
    <cellStyle name="표준 6 13 2 3 2 3 2" xfId="48367"/>
    <cellStyle name="표준 6 13 2 3 2 4" xfId="33304"/>
    <cellStyle name="표준 6 13 2 3 3" xfId="10021"/>
    <cellStyle name="표준 6 13 2 3 4" xfId="14407"/>
    <cellStyle name="표준 6 13 2 3 4 2" xfId="37098"/>
    <cellStyle name="표준 6 13 2 3 5" xfId="21962"/>
    <cellStyle name="표준 6 13 2 3 5 2" xfId="44651"/>
    <cellStyle name="표준 6 13 2 3 6" xfId="29588"/>
    <cellStyle name="표준 6 13 2 4" xfId="5099"/>
    <cellStyle name="표준 6 13 2 4 2" xfId="16276"/>
    <cellStyle name="표준 6 13 2 4 2 2" xfId="38967"/>
    <cellStyle name="표준 6 13 2 4 3" xfId="23820"/>
    <cellStyle name="표준 6 13 2 4 3 2" xfId="46509"/>
    <cellStyle name="표준 6 13 2 4 4" xfId="31446"/>
    <cellStyle name="표준 6 13 2 5" xfId="9771"/>
    <cellStyle name="표준 6 13 2 6" xfId="12512"/>
    <cellStyle name="표준 6 13 2 6 2" xfId="35203"/>
    <cellStyle name="표준 6 13 2 7" xfId="20102"/>
    <cellStyle name="표준 6 13 2 7 2" xfId="42793"/>
    <cellStyle name="표준 6 13 2 8" xfId="27730"/>
    <cellStyle name="표준 6 13 3" xfId="1596"/>
    <cellStyle name="표준 6 13 3 2" xfId="3494"/>
    <cellStyle name="표준 6 13 3 2 2" xfId="7471"/>
    <cellStyle name="표준 6 13 3 2 2 2" xfId="18604"/>
    <cellStyle name="표준 6 13 3 2 2 2 2" xfId="41295"/>
    <cellStyle name="표준 6 13 3 2 2 3" xfId="26146"/>
    <cellStyle name="표준 6 13 3 2 2 3 2" xfId="48835"/>
    <cellStyle name="표준 6 13 3 2 2 4" xfId="33772"/>
    <cellStyle name="표준 6 13 3 2 3" xfId="10950"/>
    <cellStyle name="표준 6 13 3 2 4" xfId="14880"/>
    <cellStyle name="표준 6 13 3 2 4 2" xfId="37571"/>
    <cellStyle name="표준 6 13 3 2 5" xfId="22430"/>
    <cellStyle name="표준 6 13 3 2 5 2" xfId="45119"/>
    <cellStyle name="표준 6 13 3 2 6" xfId="30056"/>
    <cellStyle name="표준 6 13 3 3" xfId="5573"/>
    <cellStyle name="표준 6 13 3 3 2" xfId="16744"/>
    <cellStyle name="표준 6 13 3 3 2 2" xfId="39435"/>
    <cellStyle name="표준 6 13 3 3 3" xfId="24288"/>
    <cellStyle name="표준 6 13 3 3 3 2" xfId="46977"/>
    <cellStyle name="표준 6 13 3 3 4" xfId="31914"/>
    <cellStyle name="표준 6 13 3 4" xfId="11100"/>
    <cellStyle name="표준 6 13 3 5" xfId="12985"/>
    <cellStyle name="표준 6 13 3 5 2" xfId="35676"/>
    <cellStyle name="표준 6 13 3 6" xfId="20570"/>
    <cellStyle name="표준 6 13 3 6 2" xfId="43261"/>
    <cellStyle name="표준 6 13 3 7" xfId="28198"/>
    <cellStyle name="표준 6 13 4" xfId="2537"/>
    <cellStyle name="표준 6 13 4 2" xfId="6514"/>
    <cellStyle name="표준 6 13 4 2 2" xfId="17673"/>
    <cellStyle name="표준 6 13 4 2 2 2" xfId="40364"/>
    <cellStyle name="표준 6 13 4 2 3" xfId="25217"/>
    <cellStyle name="표준 6 13 4 2 3 2" xfId="47906"/>
    <cellStyle name="표준 6 13 4 2 4" xfId="32843"/>
    <cellStyle name="표준 6 13 4 3" xfId="11427"/>
    <cellStyle name="표준 6 13 4 4" xfId="13925"/>
    <cellStyle name="표준 6 13 4 4 2" xfId="36616"/>
    <cellStyle name="표준 6 13 4 5" xfId="21501"/>
    <cellStyle name="표준 6 13 4 5 2" xfId="44190"/>
    <cellStyle name="표준 6 13 4 6" xfId="29127"/>
    <cellStyle name="표준 6 13 5" xfId="4615"/>
    <cellStyle name="표준 6 13 5 2" xfId="15815"/>
    <cellStyle name="표준 6 13 5 2 2" xfId="38506"/>
    <cellStyle name="표준 6 13 5 3" xfId="23359"/>
    <cellStyle name="표준 6 13 5 3 2" xfId="46048"/>
    <cellStyle name="표준 6 13 5 4" xfId="30985"/>
    <cellStyle name="표준 6 13 6" xfId="10425"/>
    <cellStyle name="표준 6 13 7" xfId="12030"/>
    <cellStyle name="표준 6 13 7 2" xfId="34721"/>
    <cellStyle name="표준 6 13 8" xfId="19640"/>
    <cellStyle name="표준 6 13 8 2" xfId="42331"/>
    <cellStyle name="표준 6 13 9" xfId="27269"/>
    <cellStyle name="표준 6 14" xfId="1127"/>
    <cellStyle name="표준 6 14 2" xfId="2061"/>
    <cellStyle name="표준 6 14 2 2" xfId="3959"/>
    <cellStyle name="표준 6 14 2 2 2" xfId="7936"/>
    <cellStyle name="표준 6 14 2 2 2 2" xfId="19068"/>
    <cellStyle name="표준 6 14 2 2 2 2 2" xfId="41759"/>
    <cellStyle name="표준 6 14 2 2 2 3" xfId="26610"/>
    <cellStyle name="표준 6 14 2 2 2 3 2" xfId="49299"/>
    <cellStyle name="표준 6 14 2 2 2 4" xfId="34236"/>
    <cellStyle name="표준 6 14 2 2 3" xfId="8800"/>
    <cellStyle name="표준 6 14 2 2 4" xfId="15345"/>
    <cellStyle name="표준 6 14 2 2 4 2" xfId="38036"/>
    <cellStyle name="표준 6 14 2 2 5" xfId="22894"/>
    <cellStyle name="표준 6 14 2 2 5 2" xfId="45583"/>
    <cellStyle name="표준 6 14 2 2 6" xfId="30520"/>
    <cellStyle name="표준 6 14 2 3" xfId="6038"/>
    <cellStyle name="표준 6 14 2 3 2" xfId="17208"/>
    <cellStyle name="표준 6 14 2 3 2 2" xfId="39899"/>
    <cellStyle name="표준 6 14 2 3 3" xfId="24752"/>
    <cellStyle name="표준 6 14 2 3 3 2" xfId="47441"/>
    <cellStyle name="표준 6 14 2 3 4" xfId="32378"/>
    <cellStyle name="표준 6 14 2 4" xfId="10330"/>
    <cellStyle name="표준 6 14 2 5" xfId="13450"/>
    <cellStyle name="표준 6 14 2 5 2" xfId="36141"/>
    <cellStyle name="표준 6 14 2 6" xfId="21034"/>
    <cellStyle name="표준 6 14 2 6 2" xfId="43725"/>
    <cellStyle name="표준 6 14 2 7" xfId="28662"/>
    <cellStyle name="표준 6 14 3" xfId="3025"/>
    <cellStyle name="표준 6 14 3 2" xfId="7002"/>
    <cellStyle name="표준 6 14 3 2 2" xfId="18138"/>
    <cellStyle name="표준 6 14 3 2 2 2" xfId="40829"/>
    <cellStyle name="표준 6 14 3 2 3" xfId="25681"/>
    <cellStyle name="표준 6 14 3 2 3 2" xfId="48370"/>
    <cellStyle name="표준 6 14 3 2 4" xfId="33307"/>
    <cellStyle name="표준 6 14 3 3" xfId="10101"/>
    <cellStyle name="표준 6 14 3 4" xfId="14411"/>
    <cellStyle name="표준 6 14 3 4 2" xfId="37102"/>
    <cellStyle name="표준 6 14 3 5" xfId="21965"/>
    <cellStyle name="표준 6 14 3 5 2" xfId="44654"/>
    <cellStyle name="표준 6 14 3 6" xfId="29591"/>
    <cellStyle name="표준 6 14 4" xfId="5103"/>
    <cellStyle name="표준 6 14 4 2" xfId="16279"/>
    <cellStyle name="표준 6 14 4 2 2" xfId="38970"/>
    <cellStyle name="표준 6 14 4 3" xfId="23823"/>
    <cellStyle name="표준 6 14 4 3 2" xfId="46512"/>
    <cellStyle name="표준 6 14 4 4" xfId="31449"/>
    <cellStyle name="표준 6 14 5" xfId="9505"/>
    <cellStyle name="표준 6 14 6" xfId="12516"/>
    <cellStyle name="표준 6 14 6 2" xfId="35207"/>
    <cellStyle name="표준 6 14 7" xfId="20105"/>
    <cellStyle name="표준 6 14 7 2" xfId="42796"/>
    <cellStyle name="표준 6 14 8" xfId="27733"/>
    <cellStyle name="표준 6 15" xfId="1128"/>
    <cellStyle name="표준 6 15 2" xfId="2062"/>
    <cellStyle name="표준 6 15 2 2" xfId="3960"/>
    <cellStyle name="표준 6 15 2 2 2" xfId="7937"/>
    <cellStyle name="표준 6 15 2 2 2 2" xfId="19069"/>
    <cellStyle name="표준 6 15 2 2 2 2 2" xfId="41760"/>
    <cellStyle name="표준 6 15 2 2 2 3" xfId="26611"/>
    <cellStyle name="표준 6 15 2 2 2 3 2" xfId="49300"/>
    <cellStyle name="표준 6 15 2 2 2 4" xfId="34237"/>
    <cellStyle name="표준 6 15 2 2 3" xfId="8730"/>
    <cellStyle name="표준 6 15 2 2 4" xfId="15346"/>
    <cellStyle name="표준 6 15 2 2 4 2" xfId="38037"/>
    <cellStyle name="표준 6 15 2 2 5" xfId="22895"/>
    <cellStyle name="표준 6 15 2 2 5 2" xfId="45584"/>
    <cellStyle name="표준 6 15 2 2 6" xfId="30521"/>
    <cellStyle name="표준 6 15 2 3" xfId="6039"/>
    <cellStyle name="표준 6 15 2 3 2" xfId="17209"/>
    <cellStyle name="표준 6 15 2 3 2 2" xfId="39900"/>
    <cellStyle name="표준 6 15 2 3 3" xfId="24753"/>
    <cellStyle name="표준 6 15 2 3 3 2" xfId="47442"/>
    <cellStyle name="표준 6 15 2 3 4" xfId="32379"/>
    <cellStyle name="표준 6 15 2 4" xfId="8317"/>
    <cellStyle name="표준 6 15 2 5" xfId="13451"/>
    <cellStyle name="표준 6 15 2 5 2" xfId="36142"/>
    <cellStyle name="표준 6 15 2 6" xfId="21035"/>
    <cellStyle name="표준 6 15 2 6 2" xfId="43726"/>
    <cellStyle name="표준 6 15 2 7" xfId="28663"/>
    <cellStyle name="표준 6 15 3" xfId="3026"/>
    <cellStyle name="표준 6 15 3 2" xfId="7003"/>
    <cellStyle name="표준 6 15 3 2 2" xfId="18139"/>
    <cellStyle name="표준 6 15 3 2 2 2" xfId="40830"/>
    <cellStyle name="표준 6 15 3 2 3" xfId="25682"/>
    <cellStyle name="표준 6 15 3 2 3 2" xfId="48371"/>
    <cellStyle name="표준 6 15 3 2 4" xfId="33308"/>
    <cellStyle name="표준 6 15 3 3" xfId="4014"/>
    <cellStyle name="표준 6 15 3 4" xfId="14412"/>
    <cellStyle name="표준 6 15 3 4 2" xfId="37103"/>
    <cellStyle name="표준 6 15 3 5" xfId="21966"/>
    <cellStyle name="표준 6 15 3 5 2" xfId="44655"/>
    <cellStyle name="표준 6 15 3 6" xfId="29592"/>
    <cellStyle name="표준 6 15 4" xfId="5105"/>
    <cellStyle name="표준 6 15 4 2" xfId="16280"/>
    <cellStyle name="표준 6 15 4 2 2" xfId="38971"/>
    <cellStyle name="표준 6 15 4 3" xfId="23824"/>
    <cellStyle name="표준 6 15 4 3 2" xfId="46513"/>
    <cellStyle name="표준 6 15 4 4" xfId="31450"/>
    <cellStyle name="표준 6 15 5" xfId="10846"/>
    <cellStyle name="표준 6 15 6" xfId="12517"/>
    <cellStyle name="표준 6 15 6 2" xfId="35208"/>
    <cellStyle name="표준 6 15 7" xfId="20106"/>
    <cellStyle name="표준 6 15 7 2" xfId="42797"/>
    <cellStyle name="표준 6 15 8" xfId="27734"/>
    <cellStyle name="표준 6 16" xfId="1130"/>
    <cellStyle name="표준 6 16 2" xfId="2063"/>
    <cellStyle name="표준 6 16 2 2" xfId="3961"/>
    <cellStyle name="표준 6 16 2 2 2" xfId="7938"/>
    <cellStyle name="표준 6 16 2 2 2 2" xfId="19070"/>
    <cellStyle name="표준 6 16 2 2 2 2 2" xfId="41761"/>
    <cellStyle name="표준 6 16 2 2 2 3" xfId="26612"/>
    <cellStyle name="표준 6 16 2 2 2 3 2" xfId="49301"/>
    <cellStyle name="표준 6 16 2 2 2 4" xfId="34238"/>
    <cellStyle name="표준 6 16 2 2 3" xfId="8041"/>
    <cellStyle name="표준 6 16 2 2 4" xfId="15347"/>
    <cellStyle name="표준 6 16 2 2 4 2" xfId="38038"/>
    <cellStyle name="표준 6 16 2 2 5" xfId="22896"/>
    <cellStyle name="표준 6 16 2 2 5 2" xfId="45585"/>
    <cellStyle name="표준 6 16 2 2 6" xfId="30522"/>
    <cellStyle name="표준 6 16 2 3" xfId="6040"/>
    <cellStyle name="표준 6 16 2 3 2" xfId="17210"/>
    <cellStyle name="표준 6 16 2 3 2 2" xfId="39901"/>
    <cellStyle name="표준 6 16 2 3 3" xfId="24754"/>
    <cellStyle name="표준 6 16 2 3 3 2" xfId="47443"/>
    <cellStyle name="표준 6 16 2 3 4" xfId="32380"/>
    <cellStyle name="표준 6 16 2 4" xfId="10197"/>
    <cellStyle name="표준 6 16 2 5" xfId="13452"/>
    <cellStyle name="표준 6 16 2 5 2" xfId="36143"/>
    <cellStyle name="표준 6 16 2 6" xfId="21036"/>
    <cellStyle name="표준 6 16 2 6 2" xfId="43727"/>
    <cellStyle name="표준 6 16 2 7" xfId="28664"/>
    <cellStyle name="표준 6 16 3" xfId="3028"/>
    <cellStyle name="표준 6 16 3 2" xfId="7005"/>
    <cellStyle name="표준 6 16 3 2 2" xfId="18140"/>
    <cellStyle name="표준 6 16 3 2 2 2" xfId="40831"/>
    <cellStyle name="표준 6 16 3 2 3" xfId="25683"/>
    <cellStyle name="표준 6 16 3 2 3 2" xfId="48372"/>
    <cellStyle name="표준 6 16 3 2 4" xfId="33309"/>
    <cellStyle name="표준 6 16 3 3" xfId="8644"/>
    <cellStyle name="표준 6 16 3 4" xfId="14414"/>
    <cellStyle name="표준 6 16 3 4 2" xfId="37105"/>
    <cellStyle name="표준 6 16 3 5" xfId="21967"/>
    <cellStyle name="표준 6 16 3 5 2" xfId="44656"/>
    <cellStyle name="표준 6 16 3 6" xfId="29593"/>
    <cellStyle name="표준 6 16 4" xfId="5107"/>
    <cellStyle name="표준 6 16 4 2" xfId="16281"/>
    <cellStyle name="표준 6 16 4 2 2" xfId="38972"/>
    <cellStyle name="표준 6 16 4 3" xfId="23825"/>
    <cellStyle name="표준 6 16 4 3 2" xfId="46514"/>
    <cellStyle name="표준 6 16 4 4" xfId="31451"/>
    <cellStyle name="표준 6 16 5" xfId="10147"/>
    <cellStyle name="표준 6 16 6" xfId="12519"/>
    <cellStyle name="표준 6 16 6 2" xfId="35210"/>
    <cellStyle name="표준 6 16 7" xfId="20107"/>
    <cellStyle name="표준 6 16 7 2" xfId="42798"/>
    <cellStyle name="표준 6 16 8" xfId="27735"/>
    <cellStyle name="표준 6 2" xfId="36"/>
    <cellStyle name="표준 6 2 2" xfId="49452"/>
    <cellStyle name="표준 6 3" xfId="47"/>
    <cellStyle name="표준 6 4" xfId="61"/>
    <cellStyle name="표준 6 5" xfId="75"/>
    <cellStyle name="표준 6 6" xfId="169"/>
    <cellStyle name="표준 6 6 10" xfId="11603"/>
    <cellStyle name="표준 6 6 10 2" xfId="34294"/>
    <cellStyle name="표준 6 6 11" xfId="19228"/>
    <cellStyle name="표준 6 6 11 2" xfId="41919"/>
    <cellStyle name="표준 6 6 12" xfId="26857"/>
    <cellStyle name="표준 6 6 2" xfId="221"/>
    <cellStyle name="표준 6 6 2 10" xfId="19278"/>
    <cellStyle name="표준 6 6 2 10 2" xfId="41969"/>
    <cellStyle name="표준 6 6 2 11" xfId="26907"/>
    <cellStyle name="표준 6 6 2 2" xfId="336"/>
    <cellStyle name="표준 6 6 2 2 10" xfId="27018"/>
    <cellStyle name="표준 6 6 2 2 2" xfId="573"/>
    <cellStyle name="표준 6 6 2 2 2 2" xfId="1099"/>
    <cellStyle name="표준 6 6 2 2 2 2 2" xfId="2037"/>
    <cellStyle name="표준 6 6 2 2 2 2 2 2" xfId="3935"/>
    <cellStyle name="표준 6 6 2 2 2 2 2 2 2" xfId="7912"/>
    <cellStyle name="표준 6 6 2 2 2 2 2 2 2 2" xfId="19045"/>
    <cellStyle name="표준 6 6 2 2 2 2 2 2 2 2 2" xfId="41736"/>
    <cellStyle name="표준 6 6 2 2 2 2 2 2 2 3" xfId="26587"/>
    <cellStyle name="표준 6 6 2 2 2 2 2 2 2 3 2" xfId="49276"/>
    <cellStyle name="표준 6 6 2 2 2 2 2 2 2 4" xfId="34213"/>
    <cellStyle name="표준 6 6 2 2 2 2 2 2 3" xfId="8964"/>
    <cellStyle name="표준 6 6 2 2 2 2 2 2 4" xfId="15321"/>
    <cellStyle name="표준 6 6 2 2 2 2 2 2 4 2" xfId="38012"/>
    <cellStyle name="표준 6 6 2 2 2 2 2 2 5" xfId="22871"/>
    <cellStyle name="표준 6 6 2 2 2 2 2 2 5 2" xfId="45560"/>
    <cellStyle name="표준 6 6 2 2 2 2 2 2 6" xfId="30497"/>
    <cellStyle name="표준 6 6 2 2 2 2 2 3" xfId="6014"/>
    <cellStyle name="표준 6 6 2 2 2 2 2 3 2" xfId="17185"/>
    <cellStyle name="표준 6 6 2 2 2 2 2 3 2 2" xfId="39876"/>
    <cellStyle name="표준 6 6 2 2 2 2 2 3 3" xfId="24729"/>
    <cellStyle name="표준 6 6 2 2 2 2 2 3 3 2" xfId="47418"/>
    <cellStyle name="표준 6 6 2 2 2 2 2 3 4" xfId="32355"/>
    <cellStyle name="표준 6 6 2 2 2 2 2 4" xfId="10357"/>
    <cellStyle name="표준 6 6 2 2 2 2 2 5" xfId="13426"/>
    <cellStyle name="표준 6 6 2 2 2 2 2 5 2" xfId="36117"/>
    <cellStyle name="표준 6 6 2 2 2 2 2 6" xfId="21011"/>
    <cellStyle name="표준 6 6 2 2 2 2 2 6 2" xfId="43702"/>
    <cellStyle name="표준 6 6 2 2 2 2 2 7" xfId="28639"/>
    <cellStyle name="표준 6 6 2 2 2 2 3" xfId="2997"/>
    <cellStyle name="표준 6 6 2 2 2 2 3 2" xfId="6974"/>
    <cellStyle name="표준 6 6 2 2 2 2 3 2 2" xfId="18115"/>
    <cellStyle name="표준 6 6 2 2 2 2 3 2 2 2" xfId="40806"/>
    <cellStyle name="표준 6 6 2 2 2 2 3 2 3" xfId="25658"/>
    <cellStyle name="표준 6 6 2 2 2 2 3 2 3 2" xfId="48347"/>
    <cellStyle name="표준 6 6 2 2 2 2 3 2 4" xfId="33284"/>
    <cellStyle name="표준 6 6 2 2 2 2 3 3" xfId="10234"/>
    <cellStyle name="표준 6 6 2 2 2 2 3 4" xfId="14383"/>
    <cellStyle name="표준 6 6 2 2 2 2 3 4 2" xfId="37074"/>
    <cellStyle name="표준 6 6 2 2 2 2 3 5" xfId="21942"/>
    <cellStyle name="표준 6 6 2 2 2 2 3 5 2" xfId="44631"/>
    <cellStyle name="표준 6 6 2 2 2 2 3 6" xfId="29568"/>
    <cellStyle name="표준 6 6 2 2 2 2 4" xfId="5075"/>
    <cellStyle name="표준 6 6 2 2 2 2 4 2" xfId="16256"/>
    <cellStyle name="표준 6 6 2 2 2 2 4 2 2" xfId="38947"/>
    <cellStyle name="표준 6 6 2 2 2 2 4 3" xfId="23800"/>
    <cellStyle name="표준 6 6 2 2 2 2 4 3 2" xfId="46489"/>
    <cellStyle name="표준 6 6 2 2 2 2 4 4" xfId="31426"/>
    <cellStyle name="표준 6 6 2 2 2 2 5" xfId="4141"/>
    <cellStyle name="표준 6 6 2 2 2 2 6" xfId="12488"/>
    <cellStyle name="표준 6 6 2 2 2 2 6 2" xfId="35179"/>
    <cellStyle name="표준 6 6 2 2 2 2 7" xfId="20082"/>
    <cellStyle name="표준 6 6 2 2 2 2 7 2" xfId="42773"/>
    <cellStyle name="표준 6 6 2 2 2 2 8" xfId="27710"/>
    <cellStyle name="표준 6 6 2 2 2 3" xfId="1575"/>
    <cellStyle name="표준 6 6 2 2 2 3 2" xfId="3473"/>
    <cellStyle name="표준 6 6 2 2 2 3 2 2" xfId="7450"/>
    <cellStyle name="표준 6 6 2 2 2 3 2 2 2" xfId="18584"/>
    <cellStyle name="표준 6 6 2 2 2 3 2 2 2 2" xfId="41275"/>
    <cellStyle name="표준 6 6 2 2 2 3 2 2 3" xfId="26126"/>
    <cellStyle name="표준 6 6 2 2 2 3 2 2 3 2" xfId="48815"/>
    <cellStyle name="표준 6 6 2 2 2 3 2 2 4" xfId="33752"/>
    <cellStyle name="표준 6 6 2 2 2 3 2 3" xfId="10824"/>
    <cellStyle name="표준 6 6 2 2 2 3 2 4" xfId="14859"/>
    <cellStyle name="표준 6 6 2 2 2 3 2 4 2" xfId="37550"/>
    <cellStyle name="표준 6 6 2 2 2 3 2 5" xfId="22410"/>
    <cellStyle name="표준 6 6 2 2 2 3 2 5 2" xfId="45099"/>
    <cellStyle name="표준 6 6 2 2 2 3 2 6" xfId="30036"/>
    <cellStyle name="표준 6 6 2 2 2 3 3" xfId="5552"/>
    <cellStyle name="표준 6 6 2 2 2 3 3 2" xfId="16724"/>
    <cellStyle name="표준 6 6 2 2 2 3 3 2 2" xfId="39415"/>
    <cellStyle name="표준 6 6 2 2 2 3 3 3" xfId="24268"/>
    <cellStyle name="표준 6 6 2 2 2 3 3 3 2" xfId="46957"/>
    <cellStyle name="표준 6 6 2 2 2 3 3 4" xfId="31894"/>
    <cellStyle name="표준 6 6 2 2 2 3 4" xfId="8643"/>
    <cellStyle name="표준 6 6 2 2 2 3 5" xfId="12964"/>
    <cellStyle name="표준 6 6 2 2 2 3 5 2" xfId="35655"/>
    <cellStyle name="표준 6 6 2 2 2 3 6" xfId="20550"/>
    <cellStyle name="표준 6 6 2 2 2 3 6 2" xfId="43241"/>
    <cellStyle name="표준 6 6 2 2 2 3 7" xfId="28178"/>
    <cellStyle name="표준 6 6 2 2 2 4" xfId="2512"/>
    <cellStyle name="표준 6 6 2 2 2 4 2" xfId="6489"/>
    <cellStyle name="표준 6 6 2 2 2 4 2 2" xfId="17653"/>
    <cellStyle name="표준 6 6 2 2 2 4 2 2 2" xfId="40344"/>
    <cellStyle name="표준 6 6 2 2 2 4 2 3" xfId="25197"/>
    <cellStyle name="표준 6 6 2 2 2 4 2 3 2" xfId="47886"/>
    <cellStyle name="표준 6 6 2 2 2 4 2 4" xfId="32823"/>
    <cellStyle name="표준 6 6 2 2 2 4 3" xfId="9067"/>
    <cellStyle name="표준 6 6 2 2 2 4 4" xfId="13900"/>
    <cellStyle name="표준 6 6 2 2 2 4 4 2" xfId="36591"/>
    <cellStyle name="표준 6 6 2 2 2 4 5" xfId="21480"/>
    <cellStyle name="표준 6 6 2 2 2 4 5 2" xfId="44170"/>
    <cellStyle name="표준 6 6 2 2 2 4 6" xfId="29107"/>
    <cellStyle name="표준 6 6 2 2 2 5" xfId="4547"/>
    <cellStyle name="표준 6 6 2 2 2 5 2" xfId="15794"/>
    <cellStyle name="표준 6 6 2 2 2 5 2 2" xfId="38485"/>
    <cellStyle name="표준 6 6 2 2 2 5 3" xfId="23339"/>
    <cellStyle name="표준 6 6 2 2 2 5 3 2" xfId="46028"/>
    <cellStyle name="표준 6 6 2 2 2 5 4" xfId="30965"/>
    <cellStyle name="표준 6 6 2 2 2 6" xfId="8694"/>
    <cellStyle name="표준 6 6 2 2 2 7" xfId="12000"/>
    <cellStyle name="표준 6 6 2 2 2 7 2" xfId="34691"/>
    <cellStyle name="표준 6 6 2 2 2 8" xfId="19620"/>
    <cellStyle name="표준 6 6 2 2 2 8 2" xfId="42311"/>
    <cellStyle name="표준 6 6 2 2 2 9" xfId="27249"/>
    <cellStyle name="표준 6 6 2 2 3" xfId="863"/>
    <cellStyle name="표준 6 6 2 2 3 2" xfId="1806"/>
    <cellStyle name="표준 6 6 2 2 3 2 2" xfId="3704"/>
    <cellStyle name="표준 6 6 2 2 3 2 2 2" xfId="7681"/>
    <cellStyle name="표준 6 6 2 2 3 2 2 2 2" xfId="18814"/>
    <cellStyle name="표준 6 6 2 2 3 2 2 2 2 2" xfId="41505"/>
    <cellStyle name="표준 6 6 2 2 3 2 2 2 3" xfId="26356"/>
    <cellStyle name="표준 6 6 2 2 3 2 2 2 3 2" xfId="49045"/>
    <cellStyle name="표준 6 6 2 2 3 2 2 2 4" xfId="33982"/>
    <cellStyle name="표준 6 6 2 2 3 2 2 3" xfId="9664"/>
    <cellStyle name="표준 6 6 2 2 3 2 2 4" xfId="15090"/>
    <cellStyle name="표준 6 6 2 2 3 2 2 4 2" xfId="37781"/>
    <cellStyle name="표준 6 6 2 2 3 2 2 5" xfId="22640"/>
    <cellStyle name="표준 6 6 2 2 3 2 2 5 2" xfId="45329"/>
    <cellStyle name="표준 6 6 2 2 3 2 2 6" xfId="30266"/>
    <cellStyle name="표준 6 6 2 2 3 2 3" xfId="5783"/>
    <cellStyle name="표준 6 6 2 2 3 2 3 2" xfId="16954"/>
    <cellStyle name="표준 6 6 2 2 3 2 3 2 2" xfId="39645"/>
    <cellStyle name="표준 6 6 2 2 3 2 3 3" xfId="24498"/>
    <cellStyle name="표준 6 6 2 2 3 2 3 3 2" xfId="47187"/>
    <cellStyle name="표준 6 6 2 2 3 2 3 4" xfId="32124"/>
    <cellStyle name="표준 6 6 2 2 3 2 4" xfId="8555"/>
    <cellStyle name="표준 6 6 2 2 3 2 5" xfId="13195"/>
    <cellStyle name="표준 6 6 2 2 3 2 5 2" xfId="35886"/>
    <cellStyle name="표준 6 6 2 2 3 2 6" xfId="20780"/>
    <cellStyle name="표준 6 6 2 2 3 2 6 2" xfId="43471"/>
    <cellStyle name="표준 6 6 2 2 3 2 7" xfId="28408"/>
    <cellStyle name="표준 6 6 2 2 3 3" xfId="2761"/>
    <cellStyle name="표준 6 6 2 2 3 3 2" xfId="6738"/>
    <cellStyle name="표준 6 6 2 2 3 3 2 2" xfId="17883"/>
    <cellStyle name="표준 6 6 2 2 3 3 2 2 2" xfId="40574"/>
    <cellStyle name="표준 6 6 2 2 3 3 2 3" xfId="25427"/>
    <cellStyle name="표준 6 6 2 2 3 3 2 3 2" xfId="48116"/>
    <cellStyle name="표준 6 6 2 2 3 3 2 4" xfId="33053"/>
    <cellStyle name="표준 6 6 2 2 3 3 3" xfId="9083"/>
    <cellStyle name="표준 6 6 2 2 3 3 4" xfId="14148"/>
    <cellStyle name="표준 6 6 2 2 3 3 4 2" xfId="36839"/>
    <cellStyle name="표준 6 6 2 2 3 3 5" xfId="21711"/>
    <cellStyle name="표준 6 6 2 2 3 3 5 2" xfId="44400"/>
    <cellStyle name="표준 6 6 2 2 3 3 6" xfId="29337"/>
    <cellStyle name="표준 6 6 2 2 3 4" xfId="4839"/>
    <cellStyle name="표준 6 6 2 2 3 4 2" xfId="16025"/>
    <cellStyle name="표준 6 6 2 2 3 4 2 2" xfId="38716"/>
    <cellStyle name="표준 6 6 2 2 3 4 3" xfId="23569"/>
    <cellStyle name="표준 6 6 2 2 3 4 3 2" xfId="46258"/>
    <cellStyle name="표준 6 6 2 2 3 4 4" xfId="31195"/>
    <cellStyle name="표준 6 6 2 2 3 5" xfId="4580"/>
    <cellStyle name="표준 6 6 2 2 3 6" xfId="12253"/>
    <cellStyle name="표준 6 6 2 2 3 6 2" xfId="34944"/>
    <cellStyle name="표준 6 6 2 2 3 7" xfId="19851"/>
    <cellStyle name="표준 6 6 2 2 3 7 2" xfId="42542"/>
    <cellStyle name="표준 6 6 2 2 3 8" xfId="27479"/>
    <cellStyle name="표준 6 6 2 2 4" xfId="1343"/>
    <cellStyle name="표준 6 6 2 2 4 2" xfId="3241"/>
    <cellStyle name="표준 6 6 2 2 4 2 2" xfId="7218"/>
    <cellStyle name="표준 6 6 2 2 4 2 2 2" xfId="18353"/>
    <cellStyle name="표준 6 6 2 2 4 2 2 2 2" xfId="41044"/>
    <cellStyle name="표준 6 6 2 2 4 2 2 3" xfId="25895"/>
    <cellStyle name="표준 6 6 2 2 4 2 2 3 2" xfId="48584"/>
    <cellStyle name="표준 6 6 2 2 4 2 2 4" xfId="33521"/>
    <cellStyle name="표준 6 6 2 2 4 2 3" xfId="9129"/>
    <cellStyle name="표준 6 6 2 2 4 2 4" xfId="14627"/>
    <cellStyle name="표준 6 6 2 2 4 2 4 2" xfId="37318"/>
    <cellStyle name="표준 6 6 2 2 4 2 5" xfId="22179"/>
    <cellStyle name="표준 6 6 2 2 4 2 5 2" xfId="44868"/>
    <cellStyle name="표준 6 6 2 2 4 2 6" xfId="29805"/>
    <cellStyle name="표준 6 6 2 2 4 3" xfId="5320"/>
    <cellStyle name="표준 6 6 2 2 4 3 2" xfId="16493"/>
    <cellStyle name="표준 6 6 2 2 4 3 2 2" xfId="39184"/>
    <cellStyle name="표준 6 6 2 2 4 3 3" xfId="24037"/>
    <cellStyle name="표준 6 6 2 2 4 3 3 2" xfId="46726"/>
    <cellStyle name="표준 6 6 2 2 4 3 4" xfId="31663"/>
    <cellStyle name="표준 6 6 2 2 4 4" xfId="10624"/>
    <cellStyle name="표준 6 6 2 2 4 5" xfId="12732"/>
    <cellStyle name="표준 6 6 2 2 4 5 2" xfId="35423"/>
    <cellStyle name="표준 6 6 2 2 4 6" xfId="20319"/>
    <cellStyle name="표준 6 6 2 2 4 6 2" xfId="43010"/>
    <cellStyle name="표준 6 6 2 2 4 7" xfId="27947"/>
    <cellStyle name="표준 6 6 2 2 5" xfId="2275"/>
    <cellStyle name="표준 6 6 2 2 5 2" xfId="6252"/>
    <cellStyle name="표준 6 6 2 2 5 2 2" xfId="17422"/>
    <cellStyle name="표준 6 6 2 2 5 2 2 2" xfId="40113"/>
    <cellStyle name="표준 6 6 2 2 5 2 3" xfId="24966"/>
    <cellStyle name="표준 6 6 2 2 5 2 3 2" xfId="47655"/>
    <cellStyle name="표준 6 6 2 2 5 2 4" xfId="32592"/>
    <cellStyle name="표준 6 6 2 2 5 3" xfId="9420"/>
    <cellStyle name="표준 6 6 2 2 5 4" xfId="13664"/>
    <cellStyle name="표준 6 6 2 2 5 4 2" xfId="36355"/>
    <cellStyle name="표준 6 6 2 2 5 5" xfId="21248"/>
    <cellStyle name="표준 6 6 2 2 5 5 2" xfId="43939"/>
    <cellStyle name="표준 6 6 2 2 5 6" xfId="28876"/>
    <cellStyle name="표준 6 6 2 2 6" xfId="4310"/>
    <cellStyle name="표준 6 6 2 2 6 2" xfId="15563"/>
    <cellStyle name="표준 6 6 2 2 6 2 2" xfId="38254"/>
    <cellStyle name="표준 6 6 2 2 6 3" xfId="23108"/>
    <cellStyle name="표준 6 6 2 2 6 3 2" xfId="45797"/>
    <cellStyle name="표준 6 6 2 2 6 4" xfId="30734"/>
    <cellStyle name="표준 6 6 2 2 7" xfId="10510"/>
    <cellStyle name="표준 6 6 2 2 8" xfId="11764"/>
    <cellStyle name="표준 6 6 2 2 8 2" xfId="34455"/>
    <cellStyle name="표준 6 6 2 2 9" xfId="19389"/>
    <cellStyle name="표준 6 6 2 2 9 2" xfId="42080"/>
    <cellStyle name="표준 6 6 2 3" xfId="462"/>
    <cellStyle name="표준 6 6 2 3 2" xfId="988"/>
    <cellStyle name="표준 6 6 2 3 2 2" xfId="1926"/>
    <cellStyle name="표준 6 6 2 3 2 2 2" xfId="3824"/>
    <cellStyle name="표준 6 6 2 3 2 2 2 2" xfId="7801"/>
    <cellStyle name="표준 6 6 2 3 2 2 2 2 2" xfId="18934"/>
    <cellStyle name="표준 6 6 2 3 2 2 2 2 2 2" xfId="41625"/>
    <cellStyle name="표준 6 6 2 3 2 2 2 2 3" xfId="26476"/>
    <cellStyle name="표준 6 6 2 3 2 2 2 2 3 2" xfId="49165"/>
    <cellStyle name="표준 6 6 2 3 2 2 2 2 4" xfId="34102"/>
    <cellStyle name="표준 6 6 2 3 2 2 2 3" xfId="8716"/>
    <cellStyle name="표준 6 6 2 3 2 2 2 4" xfId="15210"/>
    <cellStyle name="표준 6 6 2 3 2 2 2 4 2" xfId="37901"/>
    <cellStyle name="표준 6 6 2 3 2 2 2 5" xfId="22760"/>
    <cellStyle name="표준 6 6 2 3 2 2 2 5 2" xfId="45449"/>
    <cellStyle name="표준 6 6 2 3 2 2 2 6" xfId="30386"/>
    <cellStyle name="표준 6 6 2 3 2 2 3" xfId="5903"/>
    <cellStyle name="표준 6 6 2 3 2 2 3 2" xfId="17074"/>
    <cellStyle name="표준 6 6 2 3 2 2 3 2 2" xfId="39765"/>
    <cellStyle name="표준 6 6 2 3 2 2 3 3" xfId="24618"/>
    <cellStyle name="표준 6 6 2 3 2 2 3 3 2" xfId="47307"/>
    <cellStyle name="표준 6 6 2 3 2 2 3 4" xfId="32244"/>
    <cellStyle name="표준 6 6 2 3 2 2 4" xfId="10877"/>
    <cellStyle name="표준 6 6 2 3 2 2 5" xfId="13315"/>
    <cellStyle name="표준 6 6 2 3 2 2 5 2" xfId="36006"/>
    <cellStyle name="표준 6 6 2 3 2 2 6" xfId="20900"/>
    <cellStyle name="표준 6 6 2 3 2 2 6 2" xfId="43591"/>
    <cellStyle name="표준 6 6 2 3 2 2 7" xfId="28528"/>
    <cellStyle name="표준 6 6 2 3 2 3" xfId="2886"/>
    <cellStyle name="표준 6 6 2 3 2 3 2" xfId="6863"/>
    <cellStyle name="표준 6 6 2 3 2 3 2 2" xfId="18004"/>
    <cellStyle name="표준 6 6 2 3 2 3 2 2 2" xfId="40695"/>
    <cellStyle name="표준 6 6 2 3 2 3 2 3" xfId="25547"/>
    <cellStyle name="표준 6 6 2 3 2 3 2 3 2" xfId="48236"/>
    <cellStyle name="표준 6 6 2 3 2 3 2 4" xfId="33173"/>
    <cellStyle name="표준 6 6 2 3 2 3 3" xfId="10505"/>
    <cellStyle name="표준 6 6 2 3 2 3 4" xfId="14272"/>
    <cellStyle name="표준 6 6 2 3 2 3 4 2" xfId="36963"/>
    <cellStyle name="표준 6 6 2 3 2 3 5" xfId="21831"/>
    <cellStyle name="표준 6 6 2 3 2 3 5 2" xfId="44520"/>
    <cellStyle name="표준 6 6 2 3 2 3 6" xfId="29457"/>
    <cellStyle name="표준 6 6 2 3 2 4" xfId="4964"/>
    <cellStyle name="표준 6 6 2 3 2 4 2" xfId="16145"/>
    <cellStyle name="표준 6 6 2 3 2 4 2 2" xfId="38836"/>
    <cellStyle name="표준 6 6 2 3 2 4 3" xfId="23689"/>
    <cellStyle name="표준 6 6 2 3 2 4 3 2" xfId="46378"/>
    <cellStyle name="표준 6 6 2 3 2 4 4" xfId="31315"/>
    <cellStyle name="표준 6 6 2 3 2 5" xfId="4621"/>
    <cellStyle name="표준 6 6 2 3 2 6" xfId="12377"/>
    <cellStyle name="표준 6 6 2 3 2 6 2" xfId="35068"/>
    <cellStyle name="표준 6 6 2 3 2 7" xfId="19971"/>
    <cellStyle name="표준 6 6 2 3 2 7 2" xfId="42662"/>
    <cellStyle name="표준 6 6 2 3 2 8" xfId="27599"/>
    <cellStyle name="표준 6 6 2 3 3" xfId="1464"/>
    <cellStyle name="표준 6 6 2 3 3 2" xfId="3362"/>
    <cellStyle name="표준 6 6 2 3 3 2 2" xfId="7339"/>
    <cellStyle name="표준 6 6 2 3 3 2 2 2" xfId="18473"/>
    <cellStyle name="표준 6 6 2 3 3 2 2 2 2" xfId="41164"/>
    <cellStyle name="표준 6 6 2 3 3 2 2 3" xfId="26015"/>
    <cellStyle name="표준 6 6 2 3 3 2 2 3 2" xfId="48704"/>
    <cellStyle name="표준 6 6 2 3 3 2 2 4" xfId="33641"/>
    <cellStyle name="표준 6 6 2 3 3 2 3" xfId="10623"/>
    <cellStyle name="표준 6 6 2 3 3 2 4" xfId="14748"/>
    <cellStyle name="표준 6 6 2 3 3 2 4 2" xfId="37439"/>
    <cellStyle name="표준 6 6 2 3 3 2 5" xfId="22299"/>
    <cellStyle name="표준 6 6 2 3 3 2 5 2" xfId="44988"/>
    <cellStyle name="표준 6 6 2 3 3 2 6" xfId="29925"/>
    <cellStyle name="표준 6 6 2 3 3 3" xfId="5441"/>
    <cellStyle name="표준 6 6 2 3 3 3 2" xfId="16613"/>
    <cellStyle name="표준 6 6 2 3 3 3 2 2" xfId="39304"/>
    <cellStyle name="표준 6 6 2 3 3 3 3" xfId="24157"/>
    <cellStyle name="표준 6 6 2 3 3 3 3 2" xfId="46846"/>
    <cellStyle name="표준 6 6 2 3 3 3 4" xfId="31783"/>
    <cellStyle name="표준 6 6 2 3 3 4" xfId="8765"/>
    <cellStyle name="표준 6 6 2 3 3 5" xfId="12853"/>
    <cellStyle name="표준 6 6 2 3 3 5 2" xfId="35544"/>
    <cellStyle name="표준 6 6 2 3 3 6" xfId="20439"/>
    <cellStyle name="표준 6 6 2 3 3 6 2" xfId="43130"/>
    <cellStyle name="표준 6 6 2 3 3 7" xfId="28067"/>
    <cellStyle name="표준 6 6 2 3 4" xfId="2401"/>
    <cellStyle name="표준 6 6 2 3 4 2" xfId="6378"/>
    <cellStyle name="표준 6 6 2 3 4 2 2" xfId="17542"/>
    <cellStyle name="표준 6 6 2 3 4 2 2 2" xfId="40233"/>
    <cellStyle name="표준 6 6 2 3 4 2 3" xfId="25086"/>
    <cellStyle name="표준 6 6 2 3 4 2 3 2" xfId="47775"/>
    <cellStyle name="표준 6 6 2 3 4 2 4" xfId="32712"/>
    <cellStyle name="표준 6 6 2 3 4 3" xfId="9118"/>
    <cellStyle name="표준 6 6 2 3 4 4" xfId="13789"/>
    <cellStyle name="표준 6 6 2 3 4 4 2" xfId="36480"/>
    <cellStyle name="표준 6 6 2 3 4 5" xfId="21369"/>
    <cellStyle name="표준 6 6 2 3 4 5 2" xfId="44059"/>
    <cellStyle name="표준 6 6 2 3 4 6" xfId="28996"/>
    <cellStyle name="표준 6 6 2 3 5" xfId="4436"/>
    <cellStyle name="표준 6 6 2 3 5 2" xfId="15683"/>
    <cellStyle name="표준 6 6 2 3 5 2 2" xfId="38374"/>
    <cellStyle name="표준 6 6 2 3 5 3" xfId="23228"/>
    <cellStyle name="표준 6 6 2 3 5 3 2" xfId="45917"/>
    <cellStyle name="표준 6 6 2 3 5 4" xfId="30854"/>
    <cellStyle name="표준 6 6 2 3 6" xfId="11108"/>
    <cellStyle name="표준 6 6 2 3 7" xfId="11889"/>
    <cellStyle name="표준 6 6 2 3 7 2" xfId="34580"/>
    <cellStyle name="표준 6 6 2 3 8" xfId="19509"/>
    <cellStyle name="표준 6 6 2 3 8 2" xfId="42200"/>
    <cellStyle name="표준 6 6 2 3 9" xfId="27138"/>
    <cellStyle name="표준 6 6 2 4" xfId="752"/>
    <cellStyle name="표준 6 6 2 4 2" xfId="1695"/>
    <cellStyle name="표준 6 6 2 4 2 2" xfId="3593"/>
    <cellStyle name="표준 6 6 2 4 2 2 2" xfId="7570"/>
    <cellStyle name="표준 6 6 2 4 2 2 2 2" xfId="18703"/>
    <cellStyle name="표준 6 6 2 4 2 2 2 2 2" xfId="41394"/>
    <cellStyle name="표준 6 6 2 4 2 2 2 3" xfId="26245"/>
    <cellStyle name="표준 6 6 2 4 2 2 2 3 2" xfId="48934"/>
    <cellStyle name="표준 6 6 2 4 2 2 2 4" xfId="33871"/>
    <cellStyle name="표준 6 6 2 4 2 2 3" xfId="11458"/>
    <cellStyle name="표준 6 6 2 4 2 2 4" xfId="14979"/>
    <cellStyle name="표준 6 6 2 4 2 2 4 2" xfId="37670"/>
    <cellStyle name="표준 6 6 2 4 2 2 5" xfId="22529"/>
    <cellStyle name="표준 6 6 2 4 2 2 5 2" xfId="45218"/>
    <cellStyle name="표준 6 6 2 4 2 2 6" xfId="30155"/>
    <cellStyle name="표준 6 6 2 4 2 3" xfId="5672"/>
    <cellStyle name="표준 6 6 2 4 2 3 2" xfId="16843"/>
    <cellStyle name="표준 6 6 2 4 2 3 2 2" xfId="39534"/>
    <cellStyle name="표준 6 6 2 4 2 3 3" xfId="24387"/>
    <cellStyle name="표준 6 6 2 4 2 3 3 2" xfId="47076"/>
    <cellStyle name="표준 6 6 2 4 2 3 4" xfId="32013"/>
    <cellStyle name="표준 6 6 2 4 2 4" xfId="10861"/>
    <cellStyle name="표준 6 6 2 4 2 5" xfId="13084"/>
    <cellStyle name="표준 6 6 2 4 2 5 2" xfId="35775"/>
    <cellStyle name="표준 6 6 2 4 2 6" xfId="20669"/>
    <cellStyle name="표준 6 6 2 4 2 6 2" xfId="43360"/>
    <cellStyle name="표준 6 6 2 4 2 7" xfId="28297"/>
    <cellStyle name="표준 6 6 2 4 3" xfId="2650"/>
    <cellStyle name="표준 6 6 2 4 3 2" xfId="6627"/>
    <cellStyle name="표준 6 6 2 4 3 2 2" xfId="17772"/>
    <cellStyle name="표준 6 6 2 4 3 2 2 2" xfId="40463"/>
    <cellStyle name="표준 6 6 2 4 3 2 3" xfId="25316"/>
    <cellStyle name="표준 6 6 2 4 3 2 3 2" xfId="48005"/>
    <cellStyle name="표준 6 6 2 4 3 2 4" xfId="32942"/>
    <cellStyle name="표준 6 6 2 4 3 3" xfId="4592"/>
    <cellStyle name="표준 6 6 2 4 3 4" xfId="14037"/>
    <cellStyle name="표준 6 6 2 4 3 4 2" xfId="36728"/>
    <cellStyle name="표준 6 6 2 4 3 5" xfId="21600"/>
    <cellStyle name="표준 6 6 2 4 3 5 2" xfId="44289"/>
    <cellStyle name="표준 6 6 2 4 3 6" xfId="29226"/>
    <cellStyle name="표준 6 6 2 4 4" xfId="4728"/>
    <cellStyle name="표준 6 6 2 4 4 2" xfId="15914"/>
    <cellStyle name="표준 6 6 2 4 4 2 2" xfId="38605"/>
    <cellStyle name="표준 6 6 2 4 4 3" xfId="23458"/>
    <cellStyle name="표준 6 6 2 4 4 3 2" xfId="46147"/>
    <cellStyle name="표준 6 6 2 4 4 4" xfId="31084"/>
    <cellStyle name="표준 6 6 2 4 5" xfId="8092"/>
    <cellStyle name="표준 6 6 2 4 6" xfId="12142"/>
    <cellStyle name="표준 6 6 2 4 6 2" xfId="34833"/>
    <cellStyle name="표준 6 6 2 4 7" xfId="19740"/>
    <cellStyle name="표준 6 6 2 4 7 2" xfId="42431"/>
    <cellStyle name="표준 6 6 2 4 8" xfId="27368"/>
    <cellStyle name="표준 6 6 2 5" xfId="1232"/>
    <cellStyle name="표준 6 6 2 5 2" xfId="3130"/>
    <cellStyle name="표준 6 6 2 5 2 2" xfId="7107"/>
    <cellStyle name="표준 6 6 2 5 2 2 2" xfId="18242"/>
    <cellStyle name="표준 6 6 2 5 2 2 2 2" xfId="40933"/>
    <cellStyle name="표준 6 6 2 5 2 2 3" xfId="25784"/>
    <cellStyle name="표준 6 6 2 5 2 2 3 2" xfId="48473"/>
    <cellStyle name="표준 6 6 2 5 2 2 4" xfId="33410"/>
    <cellStyle name="표준 6 6 2 5 2 3" xfId="10033"/>
    <cellStyle name="표준 6 6 2 5 2 4" xfId="14516"/>
    <cellStyle name="표준 6 6 2 5 2 4 2" xfId="37207"/>
    <cellStyle name="표준 6 6 2 5 2 5" xfId="22068"/>
    <cellStyle name="표준 6 6 2 5 2 5 2" xfId="44757"/>
    <cellStyle name="표준 6 6 2 5 2 6" xfId="29694"/>
    <cellStyle name="표준 6 6 2 5 3" xfId="5209"/>
    <cellStyle name="표준 6 6 2 5 3 2" xfId="16382"/>
    <cellStyle name="표준 6 6 2 5 3 2 2" xfId="39073"/>
    <cellStyle name="표준 6 6 2 5 3 3" xfId="23926"/>
    <cellStyle name="표준 6 6 2 5 3 3 2" xfId="46615"/>
    <cellStyle name="표준 6 6 2 5 3 4" xfId="31552"/>
    <cellStyle name="표준 6 6 2 5 4" xfId="10517"/>
    <cellStyle name="표준 6 6 2 5 5" xfId="12621"/>
    <cellStyle name="표준 6 6 2 5 5 2" xfId="35312"/>
    <cellStyle name="표준 6 6 2 5 6" xfId="20208"/>
    <cellStyle name="표준 6 6 2 5 6 2" xfId="42899"/>
    <cellStyle name="표준 6 6 2 5 7" xfId="27836"/>
    <cellStyle name="표준 6 6 2 6" xfId="2164"/>
    <cellStyle name="표준 6 6 2 6 2" xfId="6141"/>
    <cellStyle name="표준 6 6 2 6 2 2" xfId="17311"/>
    <cellStyle name="표준 6 6 2 6 2 2 2" xfId="40002"/>
    <cellStyle name="표준 6 6 2 6 2 3" xfId="24855"/>
    <cellStyle name="표준 6 6 2 6 2 3 2" xfId="47544"/>
    <cellStyle name="표준 6 6 2 6 2 4" xfId="32481"/>
    <cellStyle name="표준 6 6 2 6 3" xfId="10622"/>
    <cellStyle name="표준 6 6 2 6 4" xfId="13553"/>
    <cellStyle name="표준 6 6 2 6 4 2" xfId="36244"/>
    <cellStyle name="표준 6 6 2 6 5" xfId="21137"/>
    <cellStyle name="표준 6 6 2 6 5 2" xfId="43828"/>
    <cellStyle name="표준 6 6 2 6 6" xfId="28765"/>
    <cellStyle name="표준 6 6 2 7" xfId="4193"/>
    <cellStyle name="표준 6 6 2 7 2" xfId="15452"/>
    <cellStyle name="표준 6 6 2 7 2 2" xfId="38143"/>
    <cellStyle name="표준 6 6 2 7 3" xfId="22997"/>
    <cellStyle name="표준 6 6 2 7 3 2" xfId="45686"/>
    <cellStyle name="표준 6 6 2 7 4" xfId="30623"/>
    <cellStyle name="표준 6 6 2 8" xfId="7004"/>
    <cellStyle name="표준 6 6 2 9" xfId="11653"/>
    <cellStyle name="표준 6 6 2 9 2" xfId="34344"/>
    <cellStyle name="표준 6 6 3" xfId="286"/>
    <cellStyle name="표준 6 6 3 10" xfId="26968"/>
    <cellStyle name="표준 6 6 3 2" xfId="523"/>
    <cellStyle name="표준 6 6 3 2 2" xfId="1049"/>
    <cellStyle name="표준 6 6 3 2 2 2" xfId="1987"/>
    <cellStyle name="표준 6 6 3 2 2 2 2" xfId="3885"/>
    <cellStyle name="표준 6 6 3 2 2 2 2 2" xfId="7862"/>
    <cellStyle name="표준 6 6 3 2 2 2 2 2 2" xfId="18995"/>
    <cellStyle name="표준 6 6 3 2 2 2 2 2 2 2" xfId="41686"/>
    <cellStyle name="표준 6 6 3 2 2 2 2 2 3" xfId="26537"/>
    <cellStyle name="표준 6 6 3 2 2 2 2 2 3 2" xfId="49226"/>
    <cellStyle name="표준 6 6 3 2 2 2 2 2 4" xfId="34163"/>
    <cellStyle name="표준 6 6 3 2 2 2 2 3" xfId="8053"/>
    <cellStyle name="표준 6 6 3 2 2 2 2 4" xfId="15271"/>
    <cellStyle name="표준 6 6 3 2 2 2 2 4 2" xfId="37962"/>
    <cellStyle name="표준 6 6 3 2 2 2 2 5" xfId="22821"/>
    <cellStyle name="표준 6 6 3 2 2 2 2 5 2" xfId="45510"/>
    <cellStyle name="표준 6 6 3 2 2 2 2 6" xfId="30447"/>
    <cellStyle name="표준 6 6 3 2 2 2 3" xfId="5964"/>
    <cellStyle name="표준 6 6 3 2 2 2 3 2" xfId="17135"/>
    <cellStyle name="표준 6 6 3 2 2 2 3 2 2" xfId="39826"/>
    <cellStyle name="표준 6 6 3 2 2 2 3 3" xfId="24679"/>
    <cellStyle name="표준 6 6 3 2 2 2 3 3 2" xfId="47368"/>
    <cellStyle name="표준 6 6 3 2 2 2 3 4" xfId="32305"/>
    <cellStyle name="표준 6 6 3 2 2 2 4" xfId="10229"/>
    <cellStyle name="표준 6 6 3 2 2 2 5" xfId="13376"/>
    <cellStyle name="표준 6 6 3 2 2 2 5 2" xfId="36067"/>
    <cellStyle name="표준 6 6 3 2 2 2 6" xfId="20961"/>
    <cellStyle name="표준 6 6 3 2 2 2 6 2" xfId="43652"/>
    <cellStyle name="표준 6 6 3 2 2 2 7" xfId="28589"/>
    <cellStyle name="표준 6 6 3 2 2 3" xfId="2947"/>
    <cellStyle name="표준 6 6 3 2 2 3 2" xfId="6924"/>
    <cellStyle name="표준 6 6 3 2 2 3 2 2" xfId="18065"/>
    <cellStyle name="표준 6 6 3 2 2 3 2 2 2" xfId="40756"/>
    <cellStyle name="표준 6 6 3 2 2 3 2 3" xfId="25608"/>
    <cellStyle name="표준 6 6 3 2 2 3 2 3 2" xfId="48297"/>
    <cellStyle name="표준 6 6 3 2 2 3 2 4" xfId="33234"/>
    <cellStyle name="표준 6 6 3 2 2 3 3" xfId="10231"/>
    <cellStyle name="표준 6 6 3 2 2 3 4" xfId="14333"/>
    <cellStyle name="표준 6 6 3 2 2 3 4 2" xfId="37024"/>
    <cellStyle name="표준 6 6 3 2 2 3 5" xfId="21892"/>
    <cellStyle name="표준 6 6 3 2 2 3 5 2" xfId="44581"/>
    <cellStyle name="표준 6 6 3 2 2 3 6" xfId="29518"/>
    <cellStyle name="표준 6 6 3 2 2 4" xfId="5025"/>
    <cellStyle name="표준 6 6 3 2 2 4 2" xfId="16206"/>
    <cellStyle name="표준 6 6 3 2 2 4 2 2" xfId="38897"/>
    <cellStyle name="표준 6 6 3 2 2 4 3" xfId="23750"/>
    <cellStyle name="표준 6 6 3 2 2 4 3 2" xfId="46439"/>
    <cellStyle name="표준 6 6 3 2 2 4 4" xfId="31376"/>
    <cellStyle name="표준 6 6 3 2 2 5" xfId="10810"/>
    <cellStyle name="표준 6 6 3 2 2 6" xfId="12438"/>
    <cellStyle name="표준 6 6 3 2 2 6 2" xfId="35129"/>
    <cellStyle name="표준 6 6 3 2 2 7" xfId="20032"/>
    <cellStyle name="표준 6 6 3 2 2 7 2" xfId="42723"/>
    <cellStyle name="표준 6 6 3 2 2 8" xfId="27660"/>
    <cellStyle name="표준 6 6 3 2 3" xfId="1525"/>
    <cellStyle name="표준 6 6 3 2 3 2" xfId="3423"/>
    <cellStyle name="표준 6 6 3 2 3 2 2" xfId="7400"/>
    <cellStyle name="표준 6 6 3 2 3 2 2 2" xfId="18534"/>
    <cellStyle name="표준 6 6 3 2 3 2 2 2 2" xfId="41225"/>
    <cellStyle name="표준 6 6 3 2 3 2 2 3" xfId="26076"/>
    <cellStyle name="표준 6 6 3 2 3 2 2 3 2" xfId="48765"/>
    <cellStyle name="표준 6 6 3 2 3 2 2 4" xfId="33702"/>
    <cellStyle name="표준 6 6 3 2 3 2 3" xfId="9281"/>
    <cellStyle name="표준 6 6 3 2 3 2 4" xfId="14809"/>
    <cellStyle name="표준 6 6 3 2 3 2 4 2" xfId="37500"/>
    <cellStyle name="표준 6 6 3 2 3 2 5" xfId="22360"/>
    <cellStyle name="표준 6 6 3 2 3 2 5 2" xfId="45049"/>
    <cellStyle name="표준 6 6 3 2 3 2 6" xfId="29986"/>
    <cellStyle name="표준 6 6 3 2 3 3" xfId="5502"/>
    <cellStyle name="표준 6 6 3 2 3 3 2" xfId="16674"/>
    <cellStyle name="표준 6 6 3 2 3 3 2 2" xfId="39365"/>
    <cellStyle name="표준 6 6 3 2 3 3 3" xfId="24218"/>
    <cellStyle name="표준 6 6 3 2 3 3 3 2" xfId="46907"/>
    <cellStyle name="표준 6 6 3 2 3 3 4" xfId="31844"/>
    <cellStyle name="표준 6 6 3 2 3 4" xfId="10539"/>
    <cellStyle name="표준 6 6 3 2 3 5" xfId="12914"/>
    <cellStyle name="표준 6 6 3 2 3 5 2" xfId="35605"/>
    <cellStyle name="표준 6 6 3 2 3 6" xfId="20500"/>
    <cellStyle name="표준 6 6 3 2 3 6 2" xfId="43191"/>
    <cellStyle name="표준 6 6 3 2 3 7" xfId="28128"/>
    <cellStyle name="표준 6 6 3 2 4" xfId="2462"/>
    <cellStyle name="표준 6 6 3 2 4 2" xfId="6439"/>
    <cellStyle name="표준 6 6 3 2 4 2 2" xfId="17603"/>
    <cellStyle name="표준 6 6 3 2 4 2 2 2" xfId="40294"/>
    <cellStyle name="표준 6 6 3 2 4 2 3" xfId="25147"/>
    <cellStyle name="표준 6 6 3 2 4 2 3 2" xfId="47836"/>
    <cellStyle name="표준 6 6 3 2 4 2 4" xfId="32773"/>
    <cellStyle name="표준 6 6 3 2 4 3" xfId="8892"/>
    <cellStyle name="표준 6 6 3 2 4 4" xfId="13850"/>
    <cellStyle name="표준 6 6 3 2 4 4 2" xfId="36541"/>
    <cellStyle name="표준 6 6 3 2 4 5" xfId="21430"/>
    <cellStyle name="표준 6 6 3 2 4 5 2" xfId="44120"/>
    <cellStyle name="표준 6 6 3 2 4 6" xfId="29057"/>
    <cellStyle name="표준 6 6 3 2 5" xfId="4497"/>
    <cellStyle name="표준 6 6 3 2 5 2" xfId="15744"/>
    <cellStyle name="표준 6 6 3 2 5 2 2" xfId="38435"/>
    <cellStyle name="표준 6 6 3 2 5 3" xfId="23289"/>
    <cellStyle name="표준 6 6 3 2 5 3 2" xfId="45978"/>
    <cellStyle name="표준 6 6 3 2 5 4" xfId="30915"/>
    <cellStyle name="표준 6 6 3 2 6" xfId="9044"/>
    <cellStyle name="표준 6 6 3 2 7" xfId="11950"/>
    <cellStyle name="표준 6 6 3 2 7 2" xfId="34641"/>
    <cellStyle name="표준 6 6 3 2 8" xfId="19570"/>
    <cellStyle name="표준 6 6 3 2 8 2" xfId="42261"/>
    <cellStyle name="표준 6 6 3 2 9" xfId="27199"/>
    <cellStyle name="표준 6 6 3 3" xfId="813"/>
    <cellStyle name="표준 6 6 3 3 2" xfId="1756"/>
    <cellStyle name="표준 6 6 3 3 2 2" xfId="3654"/>
    <cellStyle name="표준 6 6 3 3 2 2 2" xfId="7631"/>
    <cellStyle name="표준 6 6 3 3 2 2 2 2" xfId="18764"/>
    <cellStyle name="표준 6 6 3 3 2 2 2 2 2" xfId="41455"/>
    <cellStyle name="표준 6 6 3 3 2 2 2 3" xfId="26306"/>
    <cellStyle name="표준 6 6 3 3 2 2 2 3 2" xfId="48995"/>
    <cellStyle name="표준 6 6 3 3 2 2 2 4" xfId="33932"/>
    <cellStyle name="표준 6 6 3 3 2 2 3" xfId="9062"/>
    <cellStyle name="표준 6 6 3 3 2 2 4" xfId="15040"/>
    <cellStyle name="표준 6 6 3 3 2 2 4 2" xfId="37731"/>
    <cellStyle name="표준 6 6 3 3 2 2 5" xfId="22590"/>
    <cellStyle name="표준 6 6 3 3 2 2 5 2" xfId="45279"/>
    <cellStyle name="표준 6 6 3 3 2 2 6" xfId="30216"/>
    <cellStyle name="표준 6 6 3 3 2 3" xfId="5733"/>
    <cellStyle name="표준 6 6 3 3 2 3 2" xfId="16904"/>
    <cellStyle name="표준 6 6 3 3 2 3 2 2" xfId="39595"/>
    <cellStyle name="표준 6 6 3 3 2 3 3" xfId="24448"/>
    <cellStyle name="표준 6 6 3 3 2 3 3 2" xfId="47137"/>
    <cellStyle name="표준 6 6 3 3 2 3 4" xfId="32074"/>
    <cellStyle name="표준 6 6 3 3 2 4" xfId="8784"/>
    <cellStyle name="표준 6 6 3 3 2 5" xfId="13145"/>
    <cellStyle name="표준 6 6 3 3 2 5 2" xfId="35836"/>
    <cellStyle name="표준 6 6 3 3 2 6" xfId="20730"/>
    <cellStyle name="표준 6 6 3 3 2 6 2" xfId="43421"/>
    <cellStyle name="표준 6 6 3 3 2 7" xfId="28358"/>
    <cellStyle name="표준 6 6 3 3 3" xfId="2711"/>
    <cellStyle name="표준 6 6 3 3 3 2" xfId="6688"/>
    <cellStyle name="표준 6 6 3 3 3 2 2" xfId="17833"/>
    <cellStyle name="표준 6 6 3 3 3 2 2 2" xfId="40524"/>
    <cellStyle name="표준 6 6 3 3 3 2 3" xfId="25377"/>
    <cellStyle name="표준 6 6 3 3 3 2 3 2" xfId="48066"/>
    <cellStyle name="표준 6 6 3 3 3 2 4" xfId="33003"/>
    <cellStyle name="표준 6 6 3 3 3 3" xfId="8296"/>
    <cellStyle name="표준 6 6 3 3 3 4" xfId="14098"/>
    <cellStyle name="표준 6 6 3 3 3 4 2" xfId="36789"/>
    <cellStyle name="표준 6 6 3 3 3 5" xfId="21661"/>
    <cellStyle name="표준 6 6 3 3 3 5 2" xfId="44350"/>
    <cellStyle name="표준 6 6 3 3 3 6" xfId="29287"/>
    <cellStyle name="표준 6 6 3 3 4" xfId="4789"/>
    <cellStyle name="표준 6 6 3 3 4 2" xfId="15975"/>
    <cellStyle name="표준 6 6 3 3 4 2 2" xfId="38666"/>
    <cellStyle name="표준 6 6 3 3 4 3" xfId="23519"/>
    <cellStyle name="표준 6 6 3 3 4 3 2" xfId="46208"/>
    <cellStyle name="표준 6 6 3 3 4 4" xfId="31145"/>
    <cellStyle name="표준 6 6 3 3 5" xfId="11398"/>
    <cellStyle name="표준 6 6 3 3 6" xfId="12203"/>
    <cellStyle name="표준 6 6 3 3 6 2" xfId="34894"/>
    <cellStyle name="표준 6 6 3 3 7" xfId="19801"/>
    <cellStyle name="표준 6 6 3 3 7 2" xfId="42492"/>
    <cellStyle name="표준 6 6 3 3 8" xfId="27429"/>
    <cellStyle name="표준 6 6 3 4" xfId="1293"/>
    <cellStyle name="표준 6 6 3 4 2" xfId="3191"/>
    <cellStyle name="표준 6 6 3 4 2 2" xfId="7168"/>
    <cellStyle name="표준 6 6 3 4 2 2 2" xfId="18303"/>
    <cellStyle name="표준 6 6 3 4 2 2 2 2" xfId="40994"/>
    <cellStyle name="표준 6 6 3 4 2 2 3" xfId="25845"/>
    <cellStyle name="표준 6 6 3 4 2 2 3 2" xfId="48534"/>
    <cellStyle name="표준 6 6 3 4 2 2 4" xfId="33471"/>
    <cellStyle name="표준 6 6 3 4 2 3" xfId="8793"/>
    <cellStyle name="표준 6 6 3 4 2 4" xfId="14577"/>
    <cellStyle name="표준 6 6 3 4 2 4 2" xfId="37268"/>
    <cellStyle name="표준 6 6 3 4 2 5" xfId="22129"/>
    <cellStyle name="표준 6 6 3 4 2 5 2" xfId="44818"/>
    <cellStyle name="표준 6 6 3 4 2 6" xfId="29755"/>
    <cellStyle name="표준 6 6 3 4 3" xfId="5270"/>
    <cellStyle name="표준 6 6 3 4 3 2" xfId="16443"/>
    <cellStyle name="표준 6 6 3 4 3 2 2" xfId="39134"/>
    <cellStyle name="표준 6 6 3 4 3 3" xfId="23987"/>
    <cellStyle name="표준 6 6 3 4 3 3 2" xfId="46676"/>
    <cellStyle name="표준 6 6 3 4 3 4" xfId="31613"/>
    <cellStyle name="표준 6 6 3 4 4" xfId="10340"/>
    <cellStyle name="표준 6 6 3 4 5" xfId="12682"/>
    <cellStyle name="표준 6 6 3 4 5 2" xfId="35373"/>
    <cellStyle name="표준 6 6 3 4 6" xfId="20269"/>
    <cellStyle name="표준 6 6 3 4 6 2" xfId="42960"/>
    <cellStyle name="표준 6 6 3 4 7" xfId="27897"/>
    <cellStyle name="표준 6 6 3 5" xfId="2225"/>
    <cellStyle name="표준 6 6 3 5 2" xfId="6202"/>
    <cellStyle name="표준 6 6 3 5 2 2" xfId="17372"/>
    <cellStyle name="표준 6 6 3 5 2 2 2" xfId="40063"/>
    <cellStyle name="표준 6 6 3 5 2 3" xfId="24916"/>
    <cellStyle name="표준 6 6 3 5 2 3 2" xfId="47605"/>
    <cellStyle name="표준 6 6 3 5 2 4" xfId="32542"/>
    <cellStyle name="표준 6 6 3 5 3" xfId="11275"/>
    <cellStyle name="표준 6 6 3 5 4" xfId="13614"/>
    <cellStyle name="표준 6 6 3 5 4 2" xfId="36305"/>
    <cellStyle name="표준 6 6 3 5 5" xfId="21198"/>
    <cellStyle name="표준 6 6 3 5 5 2" xfId="43889"/>
    <cellStyle name="표준 6 6 3 5 6" xfId="28826"/>
    <cellStyle name="표준 6 6 3 6" xfId="4260"/>
    <cellStyle name="표준 6 6 3 6 2" xfId="15513"/>
    <cellStyle name="표준 6 6 3 6 2 2" xfId="38204"/>
    <cellStyle name="표준 6 6 3 6 3" xfId="23058"/>
    <cellStyle name="표준 6 6 3 6 3 2" xfId="45747"/>
    <cellStyle name="표준 6 6 3 6 4" xfId="30684"/>
    <cellStyle name="표준 6 6 3 7" xfId="8752"/>
    <cellStyle name="표준 6 6 3 8" xfId="11714"/>
    <cellStyle name="표준 6 6 3 8 2" xfId="34405"/>
    <cellStyle name="표준 6 6 3 9" xfId="19339"/>
    <cellStyle name="표준 6 6 3 9 2" xfId="42030"/>
    <cellStyle name="표준 6 6 4" xfId="412"/>
    <cellStyle name="표준 6 6 4 2" xfId="938"/>
    <cellStyle name="표준 6 6 4 2 2" xfId="1876"/>
    <cellStyle name="표준 6 6 4 2 2 2" xfId="3774"/>
    <cellStyle name="표준 6 6 4 2 2 2 2" xfId="7751"/>
    <cellStyle name="표준 6 6 4 2 2 2 2 2" xfId="18884"/>
    <cellStyle name="표준 6 6 4 2 2 2 2 2 2" xfId="41575"/>
    <cellStyle name="표준 6 6 4 2 2 2 2 3" xfId="26426"/>
    <cellStyle name="표준 6 6 4 2 2 2 2 3 2" xfId="49115"/>
    <cellStyle name="표준 6 6 4 2 2 2 2 4" xfId="34052"/>
    <cellStyle name="표준 6 6 4 2 2 2 3" xfId="10442"/>
    <cellStyle name="표준 6 6 4 2 2 2 4" xfId="15160"/>
    <cellStyle name="표준 6 6 4 2 2 2 4 2" xfId="37851"/>
    <cellStyle name="표준 6 6 4 2 2 2 5" xfId="22710"/>
    <cellStyle name="표준 6 6 4 2 2 2 5 2" xfId="45399"/>
    <cellStyle name="표준 6 6 4 2 2 2 6" xfId="30336"/>
    <cellStyle name="표준 6 6 4 2 2 3" xfId="5853"/>
    <cellStyle name="표준 6 6 4 2 2 3 2" xfId="17024"/>
    <cellStyle name="표준 6 6 4 2 2 3 2 2" xfId="39715"/>
    <cellStyle name="표준 6 6 4 2 2 3 3" xfId="24568"/>
    <cellStyle name="표준 6 6 4 2 2 3 3 2" xfId="47257"/>
    <cellStyle name="표준 6 6 4 2 2 3 4" xfId="32194"/>
    <cellStyle name="표준 6 6 4 2 2 4" xfId="7960"/>
    <cellStyle name="표준 6 6 4 2 2 5" xfId="13265"/>
    <cellStyle name="표준 6 6 4 2 2 5 2" xfId="35956"/>
    <cellStyle name="표준 6 6 4 2 2 6" xfId="20850"/>
    <cellStyle name="표준 6 6 4 2 2 6 2" xfId="43541"/>
    <cellStyle name="표준 6 6 4 2 2 7" xfId="28478"/>
    <cellStyle name="표준 6 6 4 2 3" xfId="2836"/>
    <cellStyle name="표준 6 6 4 2 3 2" xfId="6813"/>
    <cellStyle name="표준 6 6 4 2 3 2 2" xfId="17954"/>
    <cellStyle name="표준 6 6 4 2 3 2 2 2" xfId="40645"/>
    <cellStyle name="표준 6 6 4 2 3 2 3" xfId="25497"/>
    <cellStyle name="표준 6 6 4 2 3 2 3 2" xfId="48186"/>
    <cellStyle name="표준 6 6 4 2 3 2 4" xfId="33123"/>
    <cellStyle name="표준 6 6 4 2 3 3" xfId="10658"/>
    <cellStyle name="표준 6 6 4 2 3 4" xfId="14222"/>
    <cellStyle name="표준 6 6 4 2 3 4 2" xfId="36913"/>
    <cellStyle name="표준 6 6 4 2 3 5" xfId="21781"/>
    <cellStyle name="표준 6 6 4 2 3 5 2" xfId="44470"/>
    <cellStyle name="표준 6 6 4 2 3 6" xfId="29407"/>
    <cellStyle name="표준 6 6 4 2 4" xfId="4914"/>
    <cellStyle name="표준 6 6 4 2 4 2" xfId="16095"/>
    <cellStyle name="표준 6 6 4 2 4 2 2" xfId="38786"/>
    <cellStyle name="표준 6 6 4 2 4 3" xfId="23639"/>
    <cellStyle name="표준 6 6 4 2 4 3 2" xfId="46328"/>
    <cellStyle name="표준 6 6 4 2 4 4" xfId="31265"/>
    <cellStyle name="표준 6 6 4 2 5" xfId="10221"/>
    <cellStyle name="표준 6 6 4 2 6" xfId="12327"/>
    <cellStyle name="표준 6 6 4 2 6 2" xfId="35018"/>
    <cellStyle name="표준 6 6 4 2 7" xfId="19921"/>
    <cellStyle name="표준 6 6 4 2 7 2" xfId="42612"/>
    <cellStyle name="표준 6 6 4 2 8" xfId="27549"/>
    <cellStyle name="표준 6 6 4 3" xfId="1414"/>
    <cellStyle name="표준 6 6 4 3 2" xfId="3312"/>
    <cellStyle name="표준 6 6 4 3 2 2" xfId="7289"/>
    <cellStyle name="표준 6 6 4 3 2 2 2" xfId="18423"/>
    <cellStyle name="표준 6 6 4 3 2 2 2 2" xfId="41114"/>
    <cellStyle name="표준 6 6 4 3 2 2 3" xfId="25965"/>
    <cellStyle name="표준 6 6 4 3 2 2 3 2" xfId="48654"/>
    <cellStyle name="표준 6 6 4 3 2 2 4" xfId="33591"/>
    <cellStyle name="표준 6 6 4 3 2 3" xfId="9406"/>
    <cellStyle name="표준 6 6 4 3 2 4" xfId="14698"/>
    <cellStyle name="표준 6 6 4 3 2 4 2" xfId="37389"/>
    <cellStyle name="표준 6 6 4 3 2 5" xfId="22249"/>
    <cellStyle name="표준 6 6 4 3 2 5 2" xfId="44938"/>
    <cellStyle name="표준 6 6 4 3 2 6" xfId="29875"/>
    <cellStyle name="표준 6 6 4 3 3" xfId="5391"/>
    <cellStyle name="표준 6 6 4 3 3 2" xfId="16563"/>
    <cellStyle name="표준 6 6 4 3 3 2 2" xfId="39254"/>
    <cellStyle name="표준 6 6 4 3 3 3" xfId="24107"/>
    <cellStyle name="표준 6 6 4 3 3 3 2" xfId="46796"/>
    <cellStyle name="표준 6 6 4 3 3 4" xfId="31733"/>
    <cellStyle name="표준 6 6 4 3 4" xfId="8288"/>
    <cellStyle name="표준 6 6 4 3 5" xfId="12803"/>
    <cellStyle name="표준 6 6 4 3 5 2" xfId="35494"/>
    <cellStyle name="표준 6 6 4 3 6" xfId="20389"/>
    <cellStyle name="표준 6 6 4 3 6 2" xfId="43080"/>
    <cellStyle name="표준 6 6 4 3 7" xfId="28017"/>
    <cellStyle name="표준 6 6 4 4" xfId="2351"/>
    <cellStyle name="표준 6 6 4 4 2" xfId="6328"/>
    <cellStyle name="표준 6 6 4 4 2 2" xfId="17492"/>
    <cellStyle name="표준 6 6 4 4 2 2 2" xfId="40183"/>
    <cellStyle name="표준 6 6 4 4 2 3" xfId="25036"/>
    <cellStyle name="표준 6 6 4 4 2 3 2" xfId="47725"/>
    <cellStyle name="표준 6 6 4 4 2 4" xfId="32662"/>
    <cellStyle name="표준 6 6 4 4 3" xfId="11110"/>
    <cellStyle name="표준 6 6 4 4 4" xfId="13739"/>
    <cellStyle name="표준 6 6 4 4 4 2" xfId="36430"/>
    <cellStyle name="표준 6 6 4 4 5" xfId="21319"/>
    <cellStyle name="표준 6 6 4 4 5 2" xfId="44009"/>
    <cellStyle name="표준 6 6 4 4 6" xfId="28946"/>
    <cellStyle name="표준 6 6 4 5" xfId="4386"/>
    <cellStyle name="표준 6 6 4 5 2" xfId="15633"/>
    <cellStyle name="표준 6 6 4 5 2 2" xfId="38324"/>
    <cellStyle name="표준 6 6 4 5 3" xfId="23178"/>
    <cellStyle name="표준 6 6 4 5 3 2" xfId="45867"/>
    <cellStyle name="표준 6 6 4 5 4" xfId="30804"/>
    <cellStyle name="표준 6 6 4 6" xfId="11063"/>
    <cellStyle name="표준 6 6 4 7" xfId="11839"/>
    <cellStyle name="표준 6 6 4 7 2" xfId="34530"/>
    <cellStyle name="표준 6 6 4 8" xfId="19459"/>
    <cellStyle name="표준 6 6 4 8 2" xfId="42150"/>
    <cellStyle name="표준 6 6 4 9" xfId="27088"/>
    <cellStyle name="표준 6 6 5" xfId="702"/>
    <cellStyle name="표준 6 6 5 2" xfId="1645"/>
    <cellStyle name="표준 6 6 5 2 2" xfId="3543"/>
    <cellStyle name="표준 6 6 5 2 2 2" xfId="7520"/>
    <cellStyle name="표준 6 6 5 2 2 2 2" xfId="18653"/>
    <cellStyle name="표준 6 6 5 2 2 2 2 2" xfId="41344"/>
    <cellStyle name="표준 6 6 5 2 2 2 3" xfId="26195"/>
    <cellStyle name="표준 6 6 5 2 2 2 3 2" xfId="48884"/>
    <cellStyle name="표준 6 6 5 2 2 2 4" xfId="33821"/>
    <cellStyle name="표준 6 6 5 2 2 3" xfId="3998"/>
    <cellStyle name="표준 6 6 5 2 2 4" xfId="14929"/>
    <cellStyle name="표준 6 6 5 2 2 4 2" xfId="37620"/>
    <cellStyle name="표준 6 6 5 2 2 5" xfId="22479"/>
    <cellStyle name="표준 6 6 5 2 2 5 2" xfId="45168"/>
    <cellStyle name="표준 6 6 5 2 2 6" xfId="30105"/>
    <cellStyle name="표준 6 6 5 2 3" xfId="5622"/>
    <cellStyle name="표준 6 6 5 2 3 2" xfId="16793"/>
    <cellStyle name="표준 6 6 5 2 3 2 2" xfId="39484"/>
    <cellStyle name="표준 6 6 5 2 3 3" xfId="24337"/>
    <cellStyle name="표준 6 6 5 2 3 3 2" xfId="47026"/>
    <cellStyle name="표준 6 6 5 2 3 4" xfId="31963"/>
    <cellStyle name="표준 6 6 5 2 4" xfId="11477"/>
    <cellStyle name="표준 6 6 5 2 5" xfId="13034"/>
    <cellStyle name="표준 6 6 5 2 5 2" xfId="35725"/>
    <cellStyle name="표준 6 6 5 2 6" xfId="20619"/>
    <cellStyle name="표준 6 6 5 2 6 2" xfId="43310"/>
    <cellStyle name="표준 6 6 5 2 7" xfId="28247"/>
    <cellStyle name="표준 6 6 5 3" xfId="2600"/>
    <cellStyle name="표준 6 6 5 3 2" xfId="6577"/>
    <cellStyle name="표준 6 6 5 3 2 2" xfId="17722"/>
    <cellStyle name="표준 6 6 5 3 2 2 2" xfId="40413"/>
    <cellStyle name="표준 6 6 5 3 2 3" xfId="25266"/>
    <cellStyle name="표준 6 6 5 3 2 3 2" xfId="47955"/>
    <cellStyle name="표준 6 6 5 3 2 4" xfId="32892"/>
    <cellStyle name="표준 6 6 5 3 3" xfId="11126"/>
    <cellStyle name="표준 6 6 5 3 4" xfId="13987"/>
    <cellStyle name="표준 6 6 5 3 4 2" xfId="36678"/>
    <cellStyle name="표준 6 6 5 3 5" xfId="21550"/>
    <cellStyle name="표준 6 6 5 3 5 2" xfId="44239"/>
    <cellStyle name="표준 6 6 5 3 6" xfId="29176"/>
    <cellStyle name="표준 6 6 5 4" xfId="4678"/>
    <cellStyle name="표준 6 6 5 4 2" xfId="15864"/>
    <cellStyle name="표준 6 6 5 4 2 2" xfId="38555"/>
    <cellStyle name="표준 6 6 5 4 3" xfId="23408"/>
    <cellStyle name="표준 6 6 5 4 3 2" xfId="46097"/>
    <cellStyle name="표준 6 6 5 4 4" xfId="31034"/>
    <cellStyle name="표준 6 6 5 5" xfId="4025"/>
    <cellStyle name="표준 6 6 5 6" xfId="12092"/>
    <cellStyle name="표준 6 6 5 6 2" xfId="34783"/>
    <cellStyle name="표준 6 6 5 7" xfId="19690"/>
    <cellStyle name="표준 6 6 5 7 2" xfId="42381"/>
    <cellStyle name="표준 6 6 5 8" xfId="27318"/>
    <cellStyle name="표준 6 6 6" xfId="1182"/>
    <cellStyle name="표준 6 6 6 2" xfId="3080"/>
    <cellStyle name="표준 6 6 6 2 2" xfId="7057"/>
    <cellStyle name="표준 6 6 6 2 2 2" xfId="18192"/>
    <cellStyle name="표준 6 6 6 2 2 2 2" xfId="40883"/>
    <cellStyle name="표준 6 6 6 2 2 3" xfId="25734"/>
    <cellStyle name="표준 6 6 6 2 2 3 2" xfId="48423"/>
    <cellStyle name="표준 6 6 6 2 2 4" xfId="33360"/>
    <cellStyle name="표준 6 6 6 2 3" xfId="9689"/>
    <cellStyle name="표준 6 6 6 2 4" xfId="14466"/>
    <cellStyle name="표준 6 6 6 2 4 2" xfId="37157"/>
    <cellStyle name="표준 6 6 6 2 5" xfId="22018"/>
    <cellStyle name="표준 6 6 6 2 5 2" xfId="44707"/>
    <cellStyle name="표준 6 6 6 2 6" xfId="29644"/>
    <cellStyle name="표준 6 6 6 3" xfId="5159"/>
    <cellStyle name="표준 6 6 6 3 2" xfId="16332"/>
    <cellStyle name="표준 6 6 6 3 2 2" xfId="39023"/>
    <cellStyle name="표준 6 6 6 3 3" xfId="23876"/>
    <cellStyle name="표준 6 6 6 3 3 2" xfId="46565"/>
    <cellStyle name="표준 6 6 6 3 4" xfId="31502"/>
    <cellStyle name="표준 6 6 6 4" xfId="9687"/>
    <cellStyle name="표준 6 6 6 5" xfId="12571"/>
    <cellStyle name="표준 6 6 6 5 2" xfId="35262"/>
    <cellStyle name="표준 6 6 6 6" xfId="20158"/>
    <cellStyle name="표준 6 6 6 6 2" xfId="42849"/>
    <cellStyle name="표준 6 6 6 7" xfId="27786"/>
    <cellStyle name="표준 6 6 7" xfId="2114"/>
    <cellStyle name="표준 6 6 7 2" xfId="6091"/>
    <cellStyle name="표준 6 6 7 2 2" xfId="17261"/>
    <cellStyle name="표준 6 6 7 2 2 2" xfId="39952"/>
    <cellStyle name="표준 6 6 7 2 3" xfId="24805"/>
    <cellStyle name="표준 6 6 7 2 3 2" xfId="47494"/>
    <cellStyle name="표준 6 6 7 2 4" xfId="32431"/>
    <cellStyle name="표준 6 6 7 3" xfId="10878"/>
    <cellStyle name="표준 6 6 7 4" xfId="13503"/>
    <cellStyle name="표준 6 6 7 4 2" xfId="36194"/>
    <cellStyle name="표준 6 6 7 5" xfId="21087"/>
    <cellStyle name="표준 6 6 7 5 2" xfId="43778"/>
    <cellStyle name="표준 6 6 7 6" xfId="28715"/>
    <cellStyle name="표준 6 6 8" xfId="4140"/>
    <cellStyle name="표준 6 6 8 2" xfId="15402"/>
    <cellStyle name="표준 6 6 8 2 2" xfId="38093"/>
    <cellStyle name="표준 6 6 8 3" xfId="22947"/>
    <cellStyle name="표준 6 6 8 3 2" xfId="45636"/>
    <cellStyle name="표준 6 6 8 4" xfId="30573"/>
    <cellStyle name="표준 6 6 9" xfId="7978"/>
    <cellStyle name="표준 6 7" xfId="172"/>
    <cellStyle name="표준 6 7 10" xfId="11604"/>
    <cellStyle name="표준 6 7 10 2" xfId="34295"/>
    <cellStyle name="표준 6 7 11" xfId="19229"/>
    <cellStyle name="표준 6 7 11 2" xfId="41920"/>
    <cellStyle name="표준 6 7 12" xfId="26858"/>
    <cellStyle name="표준 6 7 2" xfId="222"/>
    <cellStyle name="표준 6 7 2 10" xfId="19279"/>
    <cellStyle name="표준 6 7 2 10 2" xfId="41970"/>
    <cellStyle name="표준 6 7 2 11" xfId="26908"/>
    <cellStyle name="표준 6 7 2 2" xfId="337"/>
    <cellStyle name="표준 6 7 2 2 10" xfId="27019"/>
    <cellStyle name="표준 6 7 2 2 2" xfId="574"/>
    <cellStyle name="표준 6 7 2 2 2 2" xfId="1100"/>
    <cellStyle name="표준 6 7 2 2 2 2 2" xfId="2038"/>
    <cellStyle name="표준 6 7 2 2 2 2 2 2" xfId="3936"/>
    <cellStyle name="표준 6 7 2 2 2 2 2 2 2" xfId="7913"/>
    <cellStyle name="표준 6 7 2 2 2 2 2 2 2 2" xfId="19046"/>
    <cellStyle name="표준 6 7 2 2 2 2 2 2 2 2 2" xfId="41737"/>
    <cellStyle name="표준 6 7 2 2 2 2 2 2 2 3" xfId="26588"/>
    <cellStyle name="표준 6 7 2 2 2 2 2 2 2 3 2" xfId="49277"/>
    <cellStyle name="표준 6 7 2 2 2 2 2 2 2 4" xfId="34214"/>
    <cellStyle name="표준 6 7 2 2 2 2 2 2 3" xfId="8302"/>
    <cellStyle name="표준 6 7 2 2 2 2 2 2 4" xfId="15322"/>
    <cellStyle name="표준 6 7 2 2 2 2 2 2 4 2" xfId="38013"/>
    <cellStyle name="표준 6 7 2 2 2 2 2 2 5" xfId="22872"/>
    <cellStyle name="표준 6 7 2 2 2 2 2 2 5 2" xfId="45561"/>
    <cellStyle name="표준 6 7 2 2 2 2 2 2 6" xfId="30498"/>
    <cellStyle name="표준 6 7 2 2 2 2 2 3" xfId="6015"/>
    <cellStyle name="표준 6 7 2 2 2 2 2 3 2" xfId="17186"/>
    <cellStyle name="표준 6 7 2 2 2 2 2 3 2 2" xfId="39877"/>
    <cellStyle name="표준 6 7 2 2 2 2 2 3 3" xfId="24730"/>
    <cellStyle name="표준 6 7 2 2 2 2 2 3 3 2" xfId="47419"/>
    <cellStyle name="표준 6 7 2 2 2 2 2 3 4" xfId="32356"/>
    <cellStyle name="표준 6 7 2 2 2 2 2 4" xfId="10820"/>
    <cellStyle name="표준 6 7 2 2 2 2 2 5" xfId="13427"/>
    <cellStyle name="표준 6 7 2 2 2 2 2 5 2" xfId="36118"/>
    <cellStyle name="표준 6 7 2 2 2 2 2 6" xfId="21012"/>
    <cellStyle name="표준 6 7 2 2 2 2 2 6 2" xfId="43703"/>
    <cellStyle name="표준 6 7 2 2 2 2 2 7" xfId="28640"/>
    <cellStyle name="표준 6 7 2 2 2 2 3" xfId="2998"/>
    <cellStyle name="표준 6 7 2 2 2 2 3 2" xfId="6975"/>
    <cellStyle name="표준 6 7 2 2 2 2 3 2 2" xfId="18116"/>
    <cellStyle name="표준 6 7 2 2 2 2 3 2 2 2" xfId="40807"/>
    <cellStyle name="표준 6 7 2 2 2 2 3 2 3" xfId="25659"/>
    <cellStyle name="표준 6 7 2 2 2 2 3 2 3 2" xfId="48348"/>
    <cellStyle name="표준 6 7 2 2 2 2 3 2 4" xfId="33285"/>
    <cellStyle name="표준 6 7 2 2 2 2 3 3" xfId="9253"/>
    <cellStyle name="표준 6 7 2 2 2 2 3 4" xfId="14384"/>
    <cellStyle name="표준 6 7 2 2 2 2 3 4 2" xfId="37075"/>
    <cellStyle name="표준 6 7 2 2 2 2 3 5" xfId="21943"/>
    <cellStyle name="표준 6 7 2 2 2 2 3 5 2" xfId="44632"/>
    <cellStyle name="표준 6 7 2 2 2 2 3 6" xfId="29569"/>
    <cellStyle name="표준 6 7 2 2 2 2 4" xfId="5076"/>
    <cellStyle name="표준 6 7 2 2 2 2 4 2" xfId="16257"/>
    <cellStyle name="표준 6 7 2 2 2 2 4 2 2" xfId="38948"/>
    <cellStyle name="표준 6 7 2 2 2 2 4 3" xfId="23801"/>
    <cellStyle name="표준 6 7 2 2 2 2 4 3 2" xfId="46490"/>
    <cellStyle name="표준 6 7 2 2 2 2 4 4" xfId="31427"/>
    <cellStyle name="표준 6 7 2 2 2 2 5" xfId="8487"/>
    <cellStyle name="표준 6 7 2 2 2 2 6" xfId="12489"/>
    <cellStyle name="표준 6 7 2 2 2 2 6 2" xfId="35180"/>
    <cellStyle name="표준 6 7 2 2 2 2 7" xfId="20083"/>
    <cellStyle name="표준 6 7 2 2 2 2 7 2" xfId="42774"/>
    <cellStyle name="표준 6 7 2 2 2 2 8" xfId="27711"/>
    <cellStyle name="표준 6 7 2 2 2 3" xfId="1576"/>
    <cellStyle name="표준 6 7 2 2 2 3 2" xfId="3474"/>
    <cellStyle name="표준 6 7 2 2 2 3 2 2" xfId="7451"/>
    <cellStyle name="표준 6 7 2 2 2 3 2 2 2" xfId="18585"/>
    <cellStyle name="표준 6 7 2 2 2 3 2 2 2 2" xfId="41276"/>
    <cellStyle name="표준 6 7 2 2 2 3 2 2 3" xfId="26127"/>
    <cellStyle name="표준 6 7 2 2 2 3 2 2 3 2" xfId="48816"/>
    <cellStyle name="표준 6 7 2 2 2 3 2 2 4" xfId="33753"/>
    <cellStyle name="표준 6 7 2 2 2 3 2 3" xfId="8801"/>
    <cellStyle name="표준 6 7 2 2 2 3 2 4" xfId="14860"/>
    <cellStyle name="표준 6 7 2 2 2 3 2 4 2" xfId="37551"/>
    <cellStyle name="표준 6 7 2 2 2 3 2 5" xfId="22411"/>
    <cellStyle name="표준 6 7 2 2 2 3 2 5 2" xfId="45100"/>
    <cellStyle name="표준 6 7 2 2 2 3 2 6" xfId="30037"/>
    <cellStyle name="표준 6 7 2 2 2 3 3" xfId="5553"/>
    <cellStyle name="표준 6 7 2 2 2 3 3 2" xfId="16725"/>
    <cellStyle name="표준 6 7 2 2 2 3 3 2 2" xfId="39416"/>
    <cellStyle name="표준 6 7 2 2 2 3 3 3" xfId="24269"/>
    <cellStyle name="표준 6 7 2 2 2 3 3 3 2" xfId="46958"/>
    <cellStyle name="표준 6 7 2 2 2 3 3 4" xfId="31895"/>
    <cellStyle name="표준 6 7 2 2 2 3 4" xfId="10402"/>
    <cellStyle name="표준 6 7 2 2 2 3 5" xfId="12965"/>
    <cellStyle name="표준 6 7 2 2 2 3 5 2" xfId="35656"/>
    <cellStyle name="표준 6 7 2 2 2 3 6" xfId="20551"/>
    <cellStyle name="표준 6 7 2 2 2 3 6 2" xfId="43242"/>
    <cellStyle name="표준 6 7 2 2 2 3 7" xfId="28179"/>
    <cellStyle name="표준 6 7 2 2 2 4" xfId="2513"/>
    <cellStyle name="표준 6 7 2 2 2 4 2" xfId="6490"/>
    <cellStyle name="표준 6 7 2 2 2 4 2 2" xfId="17654"/>
    <cellStyle name="표준 6 7 2 2 2 4 2 2 2" xfId="40345"/>
    <cellStyle name="표준 6 7 2 2 2 4 2 3" xfId="25198"/>
    <cellStyle name="표준 6 7 2 2 2 4 2 3 2" xfId="47887"/>
    <cellStyle name="표준 6 7 2 2 2 4 2 4" xfId="32824"/>
    <cellStyle name="표준 6 7 2 2 2 4 3" xfId="11160"/>
    <cellStyle name="표준 6 7 2 2 2 4 4" xfId="13901"/>
    <cellStyle name="표준 6 7 2 2 2 4 4 2" xfId="36592"/>
    <cellStyle name="표준 6 7 2 2 2 4 5" xfId="21481"/>
    <cellStyle name="표준 6 7 2 2 2 4 5 2" xfId="44171"/>
    <cellStyle name="표준 6 7 2 2 2 4 6" xfId="29108"/>
    <cellStyle name="표준 6 7 2 2 2 5" xfId="4548"/>
    <cellStyle name="표준 6 7 2 2 2 5 2" xfId="15795"/>
    <cellStyle name="표준 6 7 2 2 2 5 2 2" xfId="38486"/>
    <cellStyle name="표준 6 7 2 2 2 5 3" xfId="23340"/>
    <cellStyle name="표준 6 7 2 2 2 5 3 2" xfId="46029"/>
    <cellStyle name="표준 6 7 2 2 2 5 4" xfId="30966"/>
    <cellStyle name="표준 6 7 2 2 2 6" xfId="10486"/>
    <cellStyle name="표준 6 7 2 2 2 7" xfId="12001"/>
    <cellStyle name="표준 6 7 2 2 2 7 2" xfId="34692"/>
    <cellStyle name="표준 6 7 2 2 2 8" xfId="19621"/>
    <cellStyle name="표준 6 7 2 2 2 8 2" xfId="42312"/>
    <cellStyle name="표준 6 7 2 2 2 9" xfId="27250"/>
    <cellStyle name="표준 6 7 2 2 3" xfId="864"/>
    <cellStyle name="표준 6 7 2 2 3 2" xfId="1807"/>
    <cellStyle name="표준 6 7 2 2 3 2 2" xfId="3705"/>
    <cellStyle name="표준 6 7 2 2 3 2 2 2" xfId="7682"/>
    <cellStyle name="표준 6 7 2 2 3 2 2 2 2" xfId="18815"/>
    <cellStyle name="표준 6 7 2 2 3 2 2 2 2 2" xfId="41506"/>
    <cellStyle name="표준 6 7 2 2 3 2 2 2 3" xfId="26357"/>
    <cellStyle name="표준 6 7 2 2 3 2 2 2 3 2" xfId="49046"/>
    <cellStyle name="표준 6 7 2 2 3 2 2 2 4" xfId="33983"/>
    <cellStyle name="표준 6 7 2 2 3 2 2 3" xfId="8849"/>
    <cellStyle name="표준 6 7 2 2 3 2 2 4" xfId="15091"/>
    <cellStyle name="표준 6 7 2 2 3 2 2 4 2" xfId="37782"/>
    <cellStyle name="표준 6 7 2 2 3 2 2 5" xfId="22641"/>
    <cellStyle name="표준 6 7 2 2 3 2 2 5 2" xfId="45330"/>
    <cellStyle name="표준 6 7 2 2 3 2 2 6" xfId="30267"/>
    <cellStyle name="표준 6 7 2 2 3 2 3" xfId="5784"/>
    <cellStyle name="표준 6 7 2 2 3 2 3 2" xfId="16955"/>
    <cellStyle name="표준 6 7 2 2 3 2 3 2 2" xfId="39646"/>
    <cellStyle name="표준 6 7 2 2 3 2 3 3" xfId="24499"/>
    <cellStyle name="표준 6 7 2 2 3 2 3 3 2" xfId="47188"/>
    <cellStyle name="표준 6 7 2 2 3 2 3 4" xfId="32125"/>
    <cellStyle name="표준 6 7 2 2 3 2 4" xfId="8789"/>
    <cellStyle name="표준 6 7 2 2 3 2 5" xfId="13196"/>
    <cellStyle name="표준 6 7 2 2 3 2 5 2" xfId="35887"/>
    <cellStyle name="표준 6 7 2 2 3 2 6" xfId="20781"/>
    <cellStyle name="표준 6 7 2 2 3 2 6 2" xfId="43472"/>
    <cellStyle name="표준 6 7 2 2 3 2 7" xfId="28409"/>
    <cellStyle name="표준 6 7 2 2 3 3" xfId="2762"/>
    <cellStyle name="표준 6 7 2 2 3 3 2" xfId="6739"/>
    <cellStyle name="표준 6 7 2 2 3 3 2 2" xfId="17884"/>
    <cellStyle name="표준 6 7 2 2 3 3 2 2 2" xfId="40575"/>
    <cellStyle name="표준 6 7 2 2 3 3 2 3" xfId="25428"/>
    <cellStyle name="표준 6 7 2 2 3 3 2 3 2" xfId="48117"/>
    <cellStyle name="표준 6 7 2 2 3 3 2 4" xfId="33054"/>
    <cellStyle name="표준 6 7 2 2 3 3 3" xfId="10696"/>
    <cellStyle name="표준 6 7 2 2 3 3 4" xfId="14149"/>
    <cellStyle name="표준 6 7 2 2 3 3 4 2" xfId="36840"/>
    <cellStyle name="표준 6 7 2 2 3 3 5" xfId="21712"/>
    <cellStyle name="표준 6 7 2 2 3 3 5 2" xfId="44401"/>
    <cellStyle name="표준 6 7 2 2 3 3 6" xfId="29338"/>
    <cellStyle name="표준 6 7 2 2 3 4" xfId="4840"/>
    <cellStyle name="표준 6 7 2 2 3 4 2" xfId="16026"/>
    <cellStyle name="표준 6 7 2 2 3 4 2 2" xfId="38717"/>
    <cellStyle name="표준 6 7 2 2 3 4 3" xfId="23570"/>
    <cellStyle name="표준 6 7 2 2 3 4 3 2" xfId="46259"/>
    <cellStyle name="표준 6 7 2 2 3 4 4" xfId="31196"/>
    <cellStyle name="표준 6 7 2 2 3 5" xfId="9765"/>
    <cellStyle name="표준 6 7 2 2 3 6" xfId="12254"/>
    <cellStyle name="표준 6 7 2 2 3 6 2" xfId="34945"/>
    <cellStyle name="표준 6 7 2 2 3 7" xfId="19852"/>
    <cellStyle name="표준 6 7 2 2 3 7 2" xfId="42543"/>
    <cellStyle name="표준 6 7 2 2 3 8" xfId="27480"/>
    <cellStyle name="표준 6 7 2 2 4" xfId="1344"/>
    <cellStyle name="표준 6 7 2 2 4 2" xfId="3242"/>
    <cellStyle name="표준 6 7 2 2 4 2 2" xfId="7219"/>
    <cellStyle name="표준 6 7 2 2 4 2 2 2" xfId="18354"/>
    <cellStyle name="표준 6 7 2 2 4 2 2 2 2" xfId="41045"/>
    <cellStyle name="표준 6 7 2 2 4 2 2 3" xfId="25896"/>
    <cellStyle name="표준 6 7 2 2 4 2 2 3 2" xfId="48585"/>
    <cellStyle name="표준 6 7 2 2 4 2 2 4" xfId="33522"/>
    <cellStyle name="표준 6 7 2 2 4 2 3" xfId="8250"/>
    <cellStyle name="표준 6 7 2 2 4 2 4" xfId="14628"/>
    <cellStyle name="표준 6 7 2 2 4 2 4 2" xfId="37319"/>
    <cellStyle name="표준 6 7 2 2 4 2 5" xfId="22180"/>
    <cellStyle name="표준 6 7 2 2 4 2 5 2" xfId="44869"/>
    <cellStyle name="표준 6 7 2 2 4 2 6" xfId="29806"/>
    <cellStyle name="표준 6 7 2 2 4 3" xfId="5321"/>
    <cellStyle name="표준 6 7 2 2 4 3 2" xfId="16494"/>
    <cellStyle name="표준 6 7 2 2 4 3 2 2" xfId="39185"/>
    <cellStyle name="표준 6 7 2 2 4 3 3" xfId="24038"/>
    <cellStyle name="표준 6 7 2 2 4 3 3 2" xfId="46727"/>
    <cellStyle name="표준 6 7 2 2 4 3 4" xfId="31664"/>
    <cellStyle name="표준 6 7 2 2 4 4" xfId="10347"/>
    <cellStyle name="표준 6 7 2 2 4 5" xfId="12733"/>
    <cellStyle name="표준 6 7 2 2 4 5 2" xfId="35424"/>
    <cellStyle name="표준 6 7 2 2 4 6" xfId="20320"/>
    <cellStyle name="표준 6 7 2 2 4 6 2" xfId="43011"/>
    <cellStyle name="표준 6 7 2 2 4 7" xfId="27948"/>
    <cellStyle name="표준 6 7 2 2 5" xfId="2276"/>
    <cellStyle name="표준 6 7 2 2 5 2" xfId="6253"/>
    <cellStyle name="표준 6 7 2 2 5 2 2" xfId="17423"/>
    <cellStyle name="표준 6 7 2 2 5 2 2 2" xfId="40114"/>
    <cellStyle name="표준 6 7 2 2 5 2 3" xfId="24967"/>
    <cellStyle name="표준 6 7 2 2 5 2 3 2" xfId="47656"/>
    <cellStyle name="표준 6 7 2 2 5 2 4" xfId="32593"/>
    <cellStyle name="표준 6 7 2 2 5 3" xfId="8005"/>
    <cellStyle name="표준 6 7 2 2 5 4" xfId="13665"/>
    <cellStyle name="표준 6 7 2 2 5 4 2" xfId="36356"/>
    <cellStyle name="표준 6 7 2 2 5 5" xfId="21249"/>
    <cellStyle name="표준 6 7 2 2 5 5 2" xfId="43940"/>
    <cellStyle name="표준 6 7 2 2 5 6" xfId="28877"/>
    <cellStyle name="표준 6 7 2 2 6" xfId="4311"/>
    <cellStyle name="표준 6 7 2 2 6 2" xfId="15564"/>
    <cellStyle name="표준 6 7 2 2 6 2 2" xfId="38255"/>
    <cellStyle name="표준 6 7 2 2 6 3" xfId="23109"/>
    <cellStyle name="표준 6 7 2 2 6 3 2" xfId="45798"/>
    <cellStyle name="표준 6 7 2 2 6 4" xfId="30735"/>
    <cellStyle name="표준 6 7 2 2 7" xfId="10451"/>
    <cellStyle name="표준 6 7 2 2 8" xfId="11765"/>
    <cellStyle name="표준 6 7 2 2 8 2" xfId="34456"/>
    <cellStyle name="표준 6 7 2 2 9" xfId="19390"/>
    <cellStyle name="표준 6 7 2 2 9 2" xfId="42081"/>
    <cellStyle name="표준 6 7 2 3" xfId="463"/>
    <cellStyle name="표준 6 7 2 3 2" xfId="989"/>
    <cellStyle name="표준 6 7 2 3 2 2" xfId="1927"/>
    <cellStyle name="표준 6 7 2 3 2 2 2" xfId="3825"/>
    <cellStyle name="표준 6 7 2 3 2 2 2 2" xfId="7802"/>
    <cellStyle name="표준 6 7 2 3 2 2 2 2 2" xfId="18935"/>
    <cellStyle name="표준 6 7 2 3 2 2 2 2 2 2" xfId="41626"/>
    <cellStyle name="표준 6 7 2 3 2 2 2 2 3" xfId="26477"/>
    <cellStyle name="표준 6 7 2 3 2 2 2 2 3 2" xfId="49166"/>
    <cellStyle name="표준 6 7 2 3 2 2 2 2 4" xfId="34103"/>
    <cellStyle name="표준 6 7 2 3 2 2 2 3" xfId="3974"/>
    <cellStyle name="표준 6 7 2 3 2 2 2 4" xfId="15211"/>
    <cellStyle name="표준 6 7 2 3 2 2 2 4 2" xfId="37902"/>
    <cellStyle name="표준 6 7 2 3 2 2 2 5" xfId="22761"/>
    <cellStyle name="표준 6 7 2 3 2 2 2 5 2" xfId="45450"/>
    <cellStyle name="표준 6 7 2 3 2 2 2 6" xfId="30387"/>
    <cellStyle name="표준 6 7 2 3 2 2 3" xfId="5904"/>
    <cellStyle name="표준 6 7 2 3 2 2 3 2" xfId="17075"/>
    <cellStyle name="표준 6 7 2 3 2 2 3 2 2" xfId="39766"/>
    <cellStyle name="표준 6 7 2 3 2 2 3 3" xfId="24619"/>
    <cellStyle name="표준 6 7 2 3 2 2 3 3 2" xfId="47308"/>
    <cellStyle name="표준 6 7 2 3 2 2 3 4" xfId="32245"/>
    <cellStyle name="표준 6 7 2 3 2 2 4" xfId="9775"/>
    <cellStyle name="표준 6 7 2 3 2 2 5" xfId="13316"/>
    <cellStyle name="표준 6 7 2 3 2 2 5 2" xfId="36007"/>
    <cellStyle name="표준 6 7 2 3 2 2 6" xfId="20901"/>
    <cellStyle name="표준 6 7 2 3 2 2 6 2" xfId="43592"/>
    <cellStyle name="표준 6 7 2 3 2 2 7" xfId="28529"/>
    <cellStyle name="표준 6 7 2 3 2 3" xfId="2887"/>
    <cellStyle name="표준 6 7 2 3 2 3 2" xfId="6864"/>
    <cellStyle name="표준 6 7 2 3 2 3 2 2" xfId="18005"/>
    <cellStyle name="표준 6 7 2 3 2 3 2 2 2" xfId="40696"/>
    <cellStyle name="표준 6 7 2 3 2 3 2 3" xfId="25548"/>
    <cellStyle name="표준 6 7 2 3 2 3 2 3 2" xfId="48237"/>
    <cellStyle name="표준 6 7 2 3 2 3 2 4" xfId="33174"/>
    <cellStyle name="표준 6 7 2 3 2 3 3" xfId="8992"/>
    <cellStyle name="표준 6 7 2 3 2 3 4" xfId="14273"/>
    <cellStyle name="표준 6 7 2 3 2 3 4 2" xfId="36964"/>
    <cellStyle name="표준 6 7 2 3 2 3 5" xfId="21832"/>
    <cellStyle name="표준 6 7 2 3 2 3 5 2" xfId="44521"/>
    <cellStyle name="표준 6 7 2 3 2 3 6" xfId="29458"/>
    <cellStyle name="표준 6 7 2 3 2 4" xfId="4965"/>
    <cellStyle name="표준 6 7 2 3 2 4 2" xfId="16146"/>
    <cellStyle name="표준 6 7 2 3 2 4 2 2" xfId="38837"/>
    <cellStyle name="표준 6 7 2 3 2 4 3" xfId="23690"/>
    <cellStyle name="표준 6 7 2 3 2 4 3 2" xfId="46379"/>
    <cellStyle name="표준 6 7 2 3 2 4 4" xfId="31316"/>
    <cellStyle name="표준 6 7 2 3 2 5" xfId="10559"/>
    <cellStyle name="표준 6 7 2 3 2 6" xfId="12378"/>
    <cellStyle name="표준 6 7 2 3 2 6 2" xfId="35069"/>
    <cellStyle name="표준 6 7 2 3 2 7" xfId="19972"/>
    <cellStyle name="표준 6 7 2 3 2 7 2" xfId="42663"/>
    <cellStyle name="표준 6 7 2 3 2 8" xfId="27600"/>
    <cellStyle name="표준 6 7 2 3 3" xfId="1465"/>
    <cellStyle name="표준 6 7 2 3 3 2" xfId="3363"/>
    <cellStyle name="표준 6 7 2 3 3 2 2" xfId="7340"/>
    <cellStyle name="표준 6 7 2 3 3 2 2 2" xfId="18474"/>
    <cellStyle name="표준 6 7 2 3 3 2 2 2 2" xfId="41165"/>
    <cellStyle name="표준 6 7 2 3 3 2 2 3" xfId="26016"/>
    <cellStyle name="표준 6 7 2 3 3 2 2 3 2" xfId="48705"/>
    <cellStyle name="표준 6 7 2 3 3 2 2 4" xfId="33642"/>
    <cellStyle name="표준 6 7 2 3 3 2 3" xfId="8554"/>
    <cellStyle name="표준 6 7 2 3 3 2 4" xfId="14749"/>
    <cellStyle name="표준 6 7 2 3 3 2 4 2" xfId="37440"/>
    <cellStyle name="표준 6 7 2 3 3 2 5" xfId="22300"/>
    <cellStyle name="표준 6 7 2 3 3 2 5 2" xfId="44989"/>
    <cellStyle name="표준 6 7 2 3 3 2 6" xfId="29926"/>
    <cellStyle name="표준 6 7 2 3 3 3" xfId="5442"/>
    <cellStyle name="표준 6 7 2 3 3 3 2" xfId="16614"/>
    <cellStyle name="표준 6 7 2 3 3 3 2 2" xfId="39305"/>
    <cellStyle name="표준 6 7 2 3 3 3 3" xfId="24158"/>
    <cellStyle name="표준 6 7 2 3 3 3 3 2" xfId="46847"/>
    <cellStyle name="표준 6 7 2 3 3 3 4" xfId="31784"/>
    <cellStyle name="표준 6 7 2 3 3 4" xfId="8017"/>
    <cellStyle name="표준 6 7 2 3 3 5" xfId="12854"/>
    <cellStyle name="표준 6 7 2 3 3 5 2" xfId="35545"/>
    <cellStyle name="표준 6 7 2 3 3 6" xfId="20440"/>
    <cellStyle name="표준 6 7 2 3 3 6 2" xfId="43131"/>
    <cellStyle name="표준 6 7 2 3 3 7" xfId="28068"/>
    <cellStyle name="표준 6 7 2 3 4" xfId="2402"/>
    <cellStyle name="표준 6 7 2 3 4 2" xfId="6379"/>
    <cellStyle name="표준 6 7 2 3 4 2 2" xfId="17543"/>
    <cellStyle name="표준 6 7 2 3 4 2 2 2" xfId="40234"/>
    <cellStyle name="표준 6 7 2 3 4 2 3" xfId="25087"/>
    <cellStyle name="표준 6 7 2 3 4 2 3 2" xfId="47776"/>
    <cellStyle name="표준 6 7 2 3 4 2 4" xfId="32713"/>
    <cellStyle name="표준 6 7 2 3 4 3" xfId="10600"/>
    <cellStyle name="표준 6 7 2 3 4 4" xfId="13790"/>
    <cellStyle name="표준 6 7 2 3 4 4 2" xfId="36481"/>
    <cellStyle name="표준 6 7 2 3 4 5" xfId="21370"/>
    <cellStyle name="표준 6 7 2 3 4 5 2" xfId="44060"/>
    <cellStyle name="표준 6 7 2 3 4 6" xfId="28997"/>
    <cellStyle name="표준 6 7 2 3 5" xfId="4437"/>
    <cellStyle name="표준 6 7 2 3 5 2" xfId="15684"/>
    <cellStyle name="표준 6 7 2 3 5 2 2" xfId="38375"/>
    <cellStyle name="표준 6 7 2 3 5 3" xfId="23229"/>
    <cellStyle name="표준 6 7 2 3 5 3 2" xfId="45918"/>
    <cellStyle name="표준 6 7 2 3 5 4" xfId="30855"/>
    <cellStyle name="표준 6 7 2 3 6" xfId="9822"/>
    <cellStyle name="표준 6 7 2 3 7" xfId="11890"/>
    <cellStyle name="표준 6 7 2 3 7 2" xfId="34581"/>
    <cellStyle name="표준 6 7 2 3 8" xfId="19510"/>
    <cellStyle name="표준 6 7 2 3 8 2" xfId="42201"/>
    <cellStyle name="표준 6 7 2 3 9" xfId="27139"/>
    <cellStyle name="표준 6 7 2 4" xfId="753"/>
    <cellStyle name="표준 6 7 2 4 2" xfId="1696"/>
    <cellStyle name="표준 6 7 2 4 2 2" xfId="3594"/>
    <cellStyle name="표준 6 7 2 4 2 2 2" xfId="7571"/>
    <cellStyle name="표준 6 7 2 4 2 2 2 2" xfId="18704"/>
    <cellStyle name="표준 6 7 2 4 2 2 2 2 2" xfId="41395"/>
    <cellStyle name="표준 6 7 2 4 2 2 2 3" xfId="26246"/>
    <cellStyle name="표준 6 7 2 4 2 2 2 3 2" xfId="48935"/>
    <cellStyle name="표준 6 7 2 4 2 2 2 4" xfId="33872"/>
    <cellStyle name="표준 6 7 2 4 2 2 3" xfId="3983"/>
    <cellStyle name="표준 6 7 2 4 2 2 4" xfId="14980"/>
    <cellStyle name="표준 6 7 2 4 2 2 4 2" xfId="37671"/>
    <cellStyle name="표준 6 7 2 4 2 2 5" xfId="22530"/>
    <cellStyle name="표준 6 7 2 4 2 2 5 2" xfId="45219"/>
    <cellStyle name="표준 6 7 2 4 2 2 6" xfId="30156"/>
    <cellStyle name="표준 6 7 2 4 2 3" xfId="5673"/>
    <cellStyle name="표준 6 7 2 4 2 3 2" xfId="16844"/>
    <cellStyle name="표준 6 7 2 4 2 3 2 2" xfId="39535"/>
    <cellStyle name="표준 6 7 2 4 2 3 3" xfId="24388"/>
    <cellStyle name="표준 6 7 2 4 2 3 3 2" xfId="47077"/>
    <cellStyle name="표준 6 7 2 4 2 3 4" xfId="32014"/>
    <cellStyle name="표준 6 7 2 4 2 4" xfId="8406"/>
    <cellStyle name="표준 6 7 2 4 2 5" xfId="13085"/>
    <cellStyle name="표준 6 7 2 4 2 5 2" xfId="35776"/>
    <cellStyle name="표준 6 7 2 4 2 6" xfId="20670"/>
    <cellStyle name="표준 6 7 2 4 2 6 2" xfId="43361"/>
    <cellStyle name="표준 6 7 2 4 2 7" xfId="28298"/>
    <cellStyle name="표준 6 7 2 4 3" xfId="2651"/>
    <cellStyle name="표준 6 7 2 4 3 2" xfId="6628"/>
    <cellStyle name="표준 6 7 2 4 3 2 2" xfId="17773"/>
    <cellStyle name="표준 6 7 2 4 3 2 2 2" xfId="40464"/>
    <cellStyle name="표준 6 7 2 4 3 2 3" xfId="25317"/>
    <cellStyle name="표준 6 7 2 4 3 2 3 2" xfId="48006"/>
    <cellStyle name="표준 6 7 2 4 3 2 4" xfId="32943"/>
    <cellStyle name="표준 6 7 2 4 3 3" xfId="10100"/>
    <cellStyle name="표준 6 7 2 4 3 4" xfId="14038"/>
    <cellStyle name="표준 6 7 2 4 3 4 2" xfId="36729"/>
    <cellStyle name="표준 6 7 2 4 3 5" xfId="21601"/>
    <cellStyle name="표준 6 7 2 4 3 5 2" xfId="44290"/>
    <cellStyle name="표준 6 7 2 4 3 6" xfId="29227"/>
    <cellStyle name="표준 6 7 2 4 4" xfId="4729"/>
    <cellStyle name="표준 6 7 2 4 4 2" xfId="15915"/>
    <cellStyle name="표준 6 7 2 4 4 2 2" xfId="38606"/>
    <cellStyle name="표준 6 7 2 4 4 3" xfId="23459"/>
    <cellStyle name="표준 6 7 2 4 4 3 2" xfId="46148"/>
    <cellStyle name="표준 6 7 2 4 4 4" xfId="31085"/>
    <cellStyle name="표준 6 7 2 4 5" xfId="6512"/>
    <cellStyle name="표준 6 7 2 4 6" xfId="12143"/>
    <cellStyle name="표준 6 7 2 4 6 2" xfId="34834"/>
    <cellStyle name="표준 6 7 2 4 7" xfId="19741"/>
    <cellStyle name="표준 6 7 2 4 7 2" xfId="42432"/>
    <cellStyle name="표준 6 7 2 4 8" xfId="27369"/>
    <cellStyle name="표준 6 7 2 5" xfId="1233"/>
    <cellStyle name="표준 6 7 2 5 2" xfId="3131"/>
    <cellStyle name="표준 6 7 2 5 2 2" xfId="7108"/>
    <cellStyle name="표준 6 7 2 5 2 2 2" xfId="18243"/>
    <cellStyle name="표준 6 7 2 5 2 2 2 2" xfId="40934"/>
    <cellStyle name="표준 6 7 2 5 2 2 3" xfId="25785"/>
    <cellStyle name="표준 6 7 2 5 2 2 3 2" xfId="48474"/>
    <cellStyle name="표준 6 7 2 5 2 2 4" xfId="33411"/>
    <cellStyle name="표준 6 7 2 5 2 3" xfId="11119"/>
    <cellStyle name="표준 6 7 2 5 2 4" xfId="14517"/>
    <cellStyle name="표준 6 7 2 5 2 4 2" xfId="37208"/>
    <cellStyle name="표준 6 7 2 5 2 5" xfId="22069"/>
    <cellStyle name="표준 6 7 2 5 2 5 2" xfId="44758"/>
    <cellStyle name="표준 6 7 2 5 2 6" xfId="29695"/>
    <cellStyle name="표준 6 7 2 5 3" xfId="5210"/>
    <cellStyle name="표준 6 7 2 5 3 2" xfId="16383"/>
    <cellStyle name="표준 6 7 2 5 3 2 2" xfId="39074"/>
    <cellStyle name="표준 6 7 2 5 3 3" xfId="23927"/>
    <cellStyle name="표준 6 7 2 5 3 3 2" xfId="46616"/>
    <cellStyle name="표준 6 7 2 5 3 4" xfId="31553"/>
    <cellStyle name="표준 6 7 2 5 4" xfId="8271"/>
    <cellStyle name="표준 6 7 2 5 5" xfId="12622"/>
    <cellStyle name="표준 6 7 2 5 5 2" xfId="35313"/>
    <cellStyle name="표준 6 7 2 5 6" xfId="20209"/>
    <cellStyle name="표준 6 7 2 5 6 2" xfId="42900"/>
    <cellStyle name="표준 6 7 2 5 7" xfId="27837"/>
    <cellStyle name="표준 6 7 2 6" xfId="2165"/>
    <cellStyle name="표준 6 7 2 6 2" xfId="6142"/>
    <cellStyle name="표준 6 7 2 6 2 2" xfId="17312"/>
    <cellStyle name="표준 6 7 2 6 2 2 2" xfId="40003"/>
    <cellStyle name="표준 6 7 2 6 2 3" xfId="24856"/>
    <cellStyle name="표준 6 7 2 6 2 3 2" xfId="47545"/>
    <cellStyle name="표준 6 7 2 6 2 4" xfId="32482"/>
    <cellStyle name="표준 6 7 2 6 3" xfId="11294"/>
    <cellStyle name="표준 6 7 2 6 4" xfId="13554"/>
    <cellStyle name="표준 6 7 2 6 4 2" xfId="36245"/>
    <cellStyle name="표준 6 7 2 6 5" xfId="21138"/>
    <cellStyle name="표준 6 7 2 6 5 2" xfId="43829"/>
    <cellStyle name="표준 6 7 2 6 6" xfId="28766"/>
    <cellStyle name="표준 6 7 2 7" xfId="4194"/>
    <cellStyle name="표준 6 7 2 7 2" xfId="15453"/>
    <cellStyle name="표준 6 7 2 7 2 2" xfId="38144"/>
    <cellStyle name="표준 6 7 2 7 3" xfId="22998"/>
    <cellStyle name="표준 6 7 2 7 3 2" xfId="45687"/>
    <cellStyle name="표준 6 7 2 7 4" xfId="30624"/>
    <cellStyle name="표준 6 7 2 8" xfId="10450"/>
    <cellStyle name="표준 6 7 2 9" xfId="11654"/>
    <cellStyle name="표준 6 7 2 9 2" xfId="34345"/>
    <cellStyle name="표준 6 7 3" xfId="287"/>
    <cellStyle name="표준 6 7 3 10" xfId="26969"/>
    <cellStyle name="표준 6 7 3 2" xfId="524"/>
    <cellStyle name="표준 6 7 3 2 2" xfId="1050"/>
    <cellStyle name="표준 6 7 3 2 2 2" xfId="1988"/>
    <cellStyle name="표준 6 7 3 2 2 2 2" xfId="3886"/>
    <cellStyle name="표준 6 7 3 2 2 2 2 2" xfId="7863"/>
    <cellStyle name="표준 6 7 3 2 2 2 2 2 2" xfId="18996"/>
    <cellStyle name="표준 6 7 3 2 2 2 2 2 2 2" xfId="41687"/>
    <cellStyle name="표준 6 7 3 2 2 2 2 2 3" xfId="26538"/>
    <cellStyle name="표준 6 7 3 2 2 2 2 2 3 2" xfId="49227"/>
    <cellStyle name="표준 6 7 3 2 2 2 2 2 4" xfId="34164"/>
    <cellStyle name="표준 6 7 3 2 2 2 2 3" xfId="9877"/>
    <cellStyle name="표준 6 7 3 2 2 2 2 4" xfId="15272"/>
    <cellStyle name="표준 6 7 3 2 2 2 2 4 2" xfId="37963"/>
    <cellStyle name="표준 6 7 3 2 2 2 2 5" xfId="22822"/>
    <cellStyle name="표준 6 7 3 2 2 2 2 5 2" xfId="45511"/>
    <cellStyle name="표준 6 7 3 2 2 2 2 6" xfId="30448"/>
    <cellStyle name="표준 6 7 3 2 2 2 3" xfId="5965"/>
    <cellStyle name="표준 6 7 3 2 2 2 3 2" xfId="17136"/>
    <cellStyle name="표준 6 7 3 2 2 2 3 2 2" xfId="39827"/>
    <cellStyle name="표준 6 7 3 2 2 2 3 3" xfId="24680"/>
    <cellStyle name="표준 6 7 3 2 2 2 3 3 2" xfId="47369"/>
    <cellStyle name="표준 6 7 3 2 2 2 3 4" xfId="32306"/>
    <cellStyle name="표준 6 7 3 2 2 2 4" xfId="9400"/>
    <cellStyle name="표준 6 7 3 2 2 2 5" xfId="13377"/>
    <cellStyle name="표준 6 7 3 2 2 2 5 2" xfId="36068"/>
    <cellStyle name="표준 6 7 3 2 2 2 6" xfId="20962"/>
    <cellStyle name="표준 6 7 3 2 2 2 6 2" xfId="43653"/>
    <cellStyle name="표준 6 7 3 2 2 2 7" xfId="28590"/>
    <cellStyle name="표준 6 7 3 2 2 3" xfId="2948"/>
    <cellStyle name="표준 6 7 3 2 2 3 2" xfId="6925"/>
    <cellStyle name="표준 6 7 3 2 2 3 2 2" xfId="18066"/>
    <cellStyle name="표준 6 7 3 2 2 3 2 2 2" xfId="40757"/>
    <cellStyle name="표준 6 7 3 2 2 3 2 3" xfId="25609"/>
    <cellStyle name="표준 6 7 3 2 2 3 2 3 2" xfId="48298"/>
    <cellStyle name="표준 6 7 3 2 2 3 2 4" xfId="33235"/>
    <cellStyle name="표준 6 7 3 2 2 3 3" xfId="8580"/>
    <cellStyle name="표준 6 7 3 2 2 3 4" xfId="14334"/>
    <cellStyle name="표준 6 7 3 2 2 3 4 2" xfId="37025"/>
    <cellStyle name="표준 6 7 3 2 2 3 5" xfId="21893"/>
    <cellStyle name="표준 6 7 3 2 2 3 5 2" xfId="44582"/>
    <cellStyle name="표준 6 7 3 2 2 3 6" xfId="29519"/>
    <cellStyle name="표준 6 7 3 2 2 4" xfId="5026"/>
    <cellStyle name="표준 6 7 3 2 2 4 2" xfId="16207"/>
    <cellStyle name="표준 6 7 3 2 2 4 2 2" xfId="38898"/>
    <cellStyle name="표준 6 7 3 2 2 4 3" xfId="23751"/>
    <cellStyle name="표준 6 7 3 2 2 4 3 2" xfId="46440"/>
    <cellStyle name="표준 6 7 3 2 2 4 4" xfId="31377"/>
    <cellStyle name="표준 6 7 3 2 2 5" xfId="10024"/>
    <cellStyle name="표준 6 7 3 2 2 6" xfId="12439"/>
    <cellStyle name="표준 6 7 3 2 2 6 2" xfId="35130"/>
    <cellStyle name="표준 6 7 3 2 2 7" xfId="20033"/>
    <cellStyle name="표준 6 7 3 2 2 7 2" xfId="42724"/>
    <cellStyle name="표준 6 7 3 2 2 8" xfId="27661"/>
    <cellStyle name="표준 6 7 3 2 3" xfId="1526"/>
    <cellStyle name="표준 6 7 3 2 3 2" xfId="3424"/>
    <cellStyle name="표준 6 7 3 2 3 2 2" xfId="7401"/>
    <cellStyle name="표준 6 7 3 2 3 2 2 2" xfId="18535"/>
    <cellStyle name="표준 6 7 3 2 3 2 2 2 2" xfId="41226"/>
    <cellStyle name="표준 6 7 3 2 3 2 2 3" xfId="26077"/>
    <cellStyle name="표준 6 7 3 2 3 2 2 3 2" xfId="48766"/>
    <cellStyle name="표준 6 7 3 2 3 2 2 4" xfId="33703"/>
    <cellStyle name="표준 6 7 3 2 3 2 3" xfId="9648"/>
    <cellStyle name="표준 6 7 3 2 3 2 4" xfId="14810"/>
    <cellStyle name="표준 6 7 3 2 3 2 4 2" xfId="37501"/>
    <cellStyle name="표준 6 7 3 2 3 2 5" xfId="22361"/>
    <cellStyle name="표준 6 7 3 2 3 2 5 2" xfId="45050"/>
    <cellStyle name="표준 6 7 3 2 3 2 6" xfId="29987"/>
    <cellStyle name="표준 6 7 3 2 3 3" xfId="5503"/>
    <cellStyle name="표준 6 7 3 2 3 3 2" xfId="16675"/>
    <cellStyle name="표준 6 7 3 2 3 3 2 2" xfId="39366"/>
    <cellStyle name="표준 6 7 3 2 3 3 3" xfId="24219"/>
    <cellStyle name="표준 6 7 3 2 3 3 3 2" xfId="46908"/>
    <cellStyle name="표준 6 7 3 2 3 3 4" xfId="31845"/>
    <cellStyle name="표준 6 7 3 2 3 4" xfId="11124"/>
    <cellStyle name="표준 6 7 3 2 3 5" xfId="12915"/>
    <cellStyle name="표준 6 7 3 2 3 5 2" xfId="35606"/>
    <cellStyle name="표준 6 7 3 2 3 6" xfId="20501"/>
    <cellStyle name="표준 6 7 3 2 3 6 2" xfId="43192"/>
    <cellStyle name="표준 6 7 3 2 3 7" xfId="28129"/>
    <cellStyle name="표준 6 7 3 2 4" xfId="2463"/>
    <cellStyle name="표준 6 7 3 2 4 2" xfId="6440"/>
    <cellStyle name="표준 6 7 3 2 4 2 2" xfId="17604"/>
    <cellStyle name="표준 6 7 3 2 4 2 2 2" xfId="40295"/>
    <cellStyle name="표준 6 7 3 2 4 2 3" xfId="25148"/>
    <cellStyle name="표준 6 7 3 2 4 2 3 2" xfId="47837"/>
    <cellStyle name="표준 6 7 3 2 4 2 4" xfId="32774"/>
    <cellStyle name="표준 6 7 3 2 4 3" xfId="8003"/>
    <cellStyle name="표준 6 7 3 2 4 4" xfId="13851"/>
    <cellStyle name="표준 6 7 3 2 4 4 2" xfId="36542"/>
    <cellStyle name="표준 6 7 3 2 4 5" xfId="21431"/>
    <cellStyle name="표준 6 7 3 2 4 5 2" xfId="44121"/>
    <cellStyle name="표준 6 7 3 2 4 6" xfId="29058"/>
    <cellStyle name="표준 6 7 3 2 5" xfId="4498"/>
    <cellStyle name="표준 6 7 3 2 5 2" xfId="15745"/>
    <cellStyle name="표준 6 7 3 2 5 2 2" xfId="38436"/>
    <cellStyle name="표준 6 7 3 2 5 3" xfId="23290"/>
    <cellStyle name="표준 6 7 3 2 5 3 2" xfId="45979"/>
    <cellStyle name="표준 6 7 3 2 5 4" xfId="30916"/>
    <cellStyle name="표준 6 7 3 2 6" xfId="8649"/>
    <cellStyle name="표준 6 7 3 2 7" xfId="11951"/>
    <cellStyle name="표준 6 7 3 2 7 2" xfId="34642"/>
    <cellStyle name="표준 6 7 3 2 8" xfId="19571"/>
    <cellStyle name="표준 6 7 3 2 8 2" xfId="42262"/>
    <cellStyle name="표준 6 7 3 2 9" xfId="27200"/>
    <cellStyle name="표준 6 7 3 3" xfId="814"/>
    <cellStyle name="표준 6 7 3 3 2" xfId="1757"/>
    <cellStyle name="표준 6 7 3 3 2 2" xfId="3655"/>
    <cellStyle name="표준 6 7 3 3 2 2 2" xfId="7632"/>
    <cellStyle name="표준 6 7 3 3 2 2 2 2" xfId="18765"/>
    <cellStyle name="표준 6 7 3 3 2 2 2 2 2" xfId="41456"/>
    <cellStyle name="표준 6 7 3 3 2 2 2 3" xfId="26307"/>
    <cellStyle name="표준 6 7 3 3 2 2 2 3 2" xfId="48996"/>
    <cellStyle name="표준 6 7 3 3 2 2 2 4" xfId="33933"/>
    <cellStyle name="표준 6 7 3 3 2 2 3" xfId="10607"/>
    <cellStyle name="표준 6 7 3 3 2 2 4" xfId="15041"/>
    <cellStyle name="표준 6 7 3 3 2 2 4 2" xfId="37732"/>
    <cellStyle name="표준 6 7 3 3 2 2 5" xfId="22591"/>
    <cellStyle name="표준 6 7 3 3 2 2 5 2" xfId="45280"/>
    <cellStyle name="표준 6 7 3 3 2 2 6" xfId="30217"/>
    <cellStyle name="표준 6 7 3 3 2 3" xfId="5734"/>
    <cellStyle name="표준 6 7 3 3 2 3 2" xfId="16905"/>
    <cellStyle name="표준 6 7 3 3 2 3 2 2" xfId="39596"/>
    <cellStyle name="표준 6 7 3 3 2 3 3" xfId="24449"/>
    <cellStyle name="표준 6 7 3 3 2 3 3 2" xfId="47138"/>
    <cellStyle name="표준 6 7 3 3 2 3 4" xfId="32075"/>
    <cellStyle name="표준 6 7 3 3 2 4" xfId="8462"/>
    <cellStyle name="표준 6 7 3 3 2 5" xfId="13146"/>
    <cellStyle name="표준 6 7 3 3 2 5 2" xfId="35837"/>
    <cellStyle name="표준 6 7 3 3 2 6" xfId="20731"/>
    <cellStyle name="표준 6 7 3 3 2 6 2" xfId="43422"/>
    <cellStyle name="표준 6 7 3 3 2 7" xfId="28359"/>
    <cellStyle name="표준 6 7 3 3 3" xfId="2712"/>
    <cellStyle name="표준 6 7 3 3 3 2" xfId="6689"/>
    <cellStyle name="표준 6 7 3 3 3 2 2" xfId="17834"/>
    <cellStyle name="표준 6 7 3 3 3 2 2 2" xfId="40525"/>
    <cellStyle name="표준 6 7 3 3 3 2 3" xfId="25378"/>
    <cellStyle name="표준 6 7 3 3 3 2 3 2" xfId="48067"/>
    <cellStyle name="표준 6 7 3 3 3 2 4" xfId="33004"/>
    <cellStyle name="표준 6 7 3 3 3 3" xfId="10908"/>
    <cellStyle name="표준 6 7 3 3 3 4" xfId="14099"/>
    <cellStyle name="표준 6 7 3 3 3 4 2" xfId="36790"/>
    <cellStyle name="표준 6 7 3 3 3 5" xfId="21662"/>
    <cellStyle name="표준 6 7 3 3 3 5 2" xfId="44351"/>
    <cellStyle name="표준 6 7 3 3 3 6" xfId="29288"/>
    <cellStyle name="표준 6 7 3 3 4" xfId="4790"/>
    <cellStyle name="표준 6 7 3 3 4 2" xfId="15976"/>
    <cellStyle name="표준 6 7 3 3 4 2 2" xfId="38667"/>
    <cellStyle name="표준 6 7 3 3 4 3" xfId="23520"/>
    <cellStyle name="표준 6 7 3 3 4 3 2" xfId="46209"/>
    <cellStyle name="표준 6 7 3 3 4 4" xfId="31146"/>
    <cellStyle name="표준 6 7 3 3 5" xfId="8464"/>
    <cellStyle name="표준 6 7 3 3 6" xfId="12204"/>
    <cellStyle name="표준 6 7 3 3 6 2" xfId="34895"/>
    <cellStyle name="표준 6 7 3 3 7" xfId="19802"/>
    <cellStyle name="표준 6 7 3 3 7 2" xfId="42493"/>
    <cellStyle name="표준 6 7 3 3 8" xfId="27430"/>
    <cellStyle name="표준 6 7 3 4" xfId="1294"/>
    <cellStyle name="표준 6 7 3 4 2" xfId="3192"/>
    <cellStyle name="표준 6 7 3 4 2 2" xfId="7169"/>
    <cellStyle name="표준 6 7 3 4 2 2 2" xfId="18304"/>
    <cellStyle name="표준 6 7 3 4 2 2 2 2" xfId="40995"/>
    <cellStyle name="표준 6 7 3 4 2 2 3" xfId="25846"/>
    <cellStyle name="표준 6 7 3 4 2 2 3 2" xfId="48535"/>
    <cellStyle name="표준 6 7 3 4 2 2 4" xfId="33472"/>
    <cellStyle name="표준 6 7 3 4 2 3" xfId="9370"/>
    <cellStyle name="표준 6 7 3 4 2 4" xfId="14578"/>
    <cellStyle name="표준 6 7 3 4 2 4 2" xfId="37269"/>
    <cellStyle name="표준 6 7 3 4 2 5" xfId="22130"/>
    <cellStyle name="표준 6 7 3 4 2 5 2" xfId="44819"/>
    <cellStyle name="표준 6 7 3 4 2 6" xfId="29756"/>
    <cellStyle name="표준 6 7 3 4 3" xfId="5271"/>
    <cellStyle name="표준 6 7 3 4 3 2" xfId="16444"/>
    <cellStyle name="표준 6 7 3 4 3 2 2" xfId="39135"/>
    <cellStyle name="표준 6 7 3 4 3 3" xfId="23988"/>
    <cellStyle name="표준 6 7 3 4 3 3 2" xfId="46677"/>
    <cellStyle name="표준 6 7 3 4 3 4" xfId="31614"/>
    <cellStyle name="표준 6 7 3 4 4" xfId="10885"/>
    <cellStyle name="표준 6 7 3 4 5" xfId="12683"/>
    <cellStyle name="표준 6 7 3 4 5 2" xfId="35374"/>
    <cellStyle name="표준 6 7 3 4 6" xfId="20270"/>
    <cellStyle name="표준 6 7 3 4 6 2" xfId="42961"/>
    <cellStyle name="표준 6 7 3 4 7" xfId="27898"/>
    <cellStyle name="표준 6 7 3 5" xfId="2226"/>
    <cellStyle name="표준 6 7 3 5 2" xfId="6203"/>
    <cellStyle name="표준 6 7 3 5 2 2" xfId="17373"/>
    <cellStyle name="표준 6 7 3 5 2 2 2" xfId="40064"/>
    <cellStyle name="표준 6 7 3 5 2 3" xfId="24917"/>
    <cellStyle name="표준 6 7 3 5 2 3 2" xfId="47606"/>
    <cellStyle name="표준 6 7 3 5 2 4" xfId="32543"/>
    <cellStyle name="표준 6 7 3 5 3" xfId="10916"/>
    <cellStyle name="표준 6 7 3 5 4" xfId="13615"/>
    <cellStyle name="표준 6 7 3 5 4 2" xfId="36306"/>
    <cellStyle name="표준 6 7 3 5 5" xfId="21199"/>
    <cellStyle name="표준 6 7 3 5 5 2" xfId="43890"/>
    <cellStyle name="표준 6 7 3 5 6" xfId="28827"/>
    <cellStyle name="표준 6 7 3 6" xfId="4261"/>
    <cellStyle name="표준 6 7 3 6 2" xfId="15514"/>
    <cellStyle name="표준 6 7 3 6 2 2" xfId="38205"/>
    <cellStyle name="표준 6 7 3 6 3" xfId="23059"/>
    <cellStyle name="표준 6 7 3 6 3 2" xfId="45748"/>
    <cellStyle name="표준 6 7 3 6 4" xfId="30685"/>
    <cellStyle name="표준 6 7 3 7" xfId="8101"/>
    <cellStyle name="표준 6 7 3 8" xfId="11715"/>
    <cellStyle name="표준 6 7 3 8 2" xfId="34406"/>
    <cellStyle name="표준 6 7 3 9" xfId="19340"/>
    <cellStyle name="표준 6 7 3 9 2" xfId="42031"/>
    <cellStyle name="표준 6 7 4" xfId="413"/>
    <cellStyle name="표준 6 7 4 2" xfId="939"/>
    <cellStyle name="표준 6 7 4 2 2" xfId="1877"/>
    <cellStyle name="표준 6 7 4 2 2 2" xfId="3775"/>
    <cellStyle name="표준 6 7 4 2 2 2 2" xfId="7752"/>
    <cellStyle name="표준 6 7 4 2 2 2 2 2" xfId="18885"/>
    <cellStyle name="표준 6 7 4 2 2 2 2 2 2" xfId="41576"/>
    <cellStyle name="표준 6 7 4 2 2 2 2 3" xfId="26427"/>
    <cellStyle name="표준 6 7 4 2 2 2 2 3 2" xfId="49116"/>
    <cellStyle name="표준 6 7 4 2 2 2 2 4" xfId="34053"/>
    <cellStyle name="표준 6 7 4 2 2 2 3" xfId="10980"/>
    <cellStyle name="표준 6 7 4 2 2 2 4" xfId="15161"/>
    <cellStyle name="표준 6 7 4 2 2 2 4 2" xfId="37852"/>
    <cellStyle name="표준 6 7 4 2 2 2 5" xfId="22711"/>
    <cellStyle name="표준 6 7 4 2 2 2 5 2" xfId="45400"/>
    <cellStyle name="표준 6 7 4 2 2 2 6" xfId="30337"/>
    <cellStyle name="표준 6 7 4 2 2 3" xfId="5854"/>
    <cellStyle name="표준 6 7 4 2 2 3 2" xfId="17025"/>
    <cellStyle name="표준 6 7 4 2 2 3 2 2" xfId="39716"/>
    <cellStyle name="표준 6 7 4 2 2 3 3" xfId="24569"/>
    <cellStyle name="표준 6 7 4 2 2 3 3 2" xfId="47258"/>
    <cellStyle name="표준 6 7 4 2 2 3 4" xfId="32195"/>
    <cellStyle name="표준 6 7 4 2 2 4" xfId="11488"/>
    <cellStyle name="표준 6 7 4 2 2 5" xfId="13266"/>
    <cellStyle name="표준 6 7 4 2 2 5 2" xfId="35957"/>
    <cellStyle name="표준 6 7 4 2 2 6" xfId="20851"/>
    <cellStyle name="표준 6 7 4 2 2 6 2" xfId="43542"/>
    <cellStyle name="표준 6 7 4 2 2 7" xfId="28479"/>
    <cellStyle name="표준 6 7 4 2 3" xfId="2837"/>
    <cellStyle name="표준 6 7 4 2 3 2" xfId="6814"/>
    <cellStyle name="표준 6 7 4 2 3 2 2" xfId="17955"/>
    <cellStyle name="표준 6 7 4 2 3 2 2 2" xfId="40646"/>
    <cellStyle name="표준 6 7 4 2 3 2 3" xfId="25498"/>
    <cellStyle name="표준 6 7 4 2 3 2 3 2" xfId="48187"/>
    <cellStyle name="표준 6 7 4 2 3 2 4" xfId="33124"/>
    <cellStyle name="표준 6 7 4 2 3 3" xfId="8479"/>
    <cellStyle name="표준 6 7 4 2 3 4" xfId="14223"/>
    <cellStyle name="표준 6 7 4 2 3 4 2" xfId="36914"/>
    <cellStyle name="표준 6 7 4 2 3 5" xfId="21782"/>
    <cellStyle name="표준 6 7 4 2 3 5 2" xfId="44471"/>
    <cellStyle name="표준 6 7 4 2 3 6" xfId="29408"/>
    <cellStyle name="표준 6 7 4 2 4" xfId="4915"/>
    <cellStyle name="표준 6 7 4 2 4 2" xfId="16096"/>
    <cellStyle name="표준 6 7 4 2 4 2 2" xfId="38787"/>
    <cellStyle name="표준 6 7 4 2 4 3" xfId="23640"/>
    <cellStyle name="표준 6 7 4 2 4 3 2" xfId="46329"/>
    <cellStyle name="표준 6 7 4 2 4 4" xfId="31266"/>
    <cellStyle name="표준 6 7 4 2 5" xfId="8933"/>
    <cellStyle name="표준 6 7 4 2 6" xfId="12328"/>
    <cellStyle name="표준 6 7 4 2 6 2" xfId="35019"/>
    <cellStyle name="표준 6 7 4 2 7" xfId="19922"/>
    <cellStyle name="표준 6 7 4 2 7 2" xfId="42613"/>
    <cellStyle name="표준 6 7 4 2 8" xfId="27550"/>
    <cellStyle name="표준 6 7 4 3" xfId="1415"/>
    <cellStyle name="표준 6 7 4 3 2" xfId="3313"/>
    <cellStyle name="표준 6 7 4 3 2 2" xfId="7290"/>
    <cellStyle name="표준 6 7 4 3 2 2 2" xfId="18424"/>
    <cellStyle name="표준 6 7 4 3 2 2 2 2" xfId="41115"/>
    <cellStyle name="표준 6 7 4 3 2 2 3" xfId="25966"/>
    <cellStyle name="표준 6 7 4 3 2 2 3 2" xfId="48655"/>
    <cellStyle name="표준 6 7 4 3 2 2 4" xfId="33592"/>
    <cellStyle name="표준 6 7 4 3 2 3" xfId="9322"/>
    <cellStyle name="표준 6 7 4 3 2 4" xfId="14699"/>
    <cellStyle name="표준 6 7 4 3 2 4 2" xfId="37390"/>
    <cellStyle name="표준 6 7 4 3 2 5" xfId="22250"/>
    <cellStyle name="표준 6 7 4 3 2 5 2" xfId="44939"/>
    <cellStyle name="표준 6 7 4 3 2 6" xfId="29876"/>
    <cellStyle name="표준 6 7 4 3 3" xfId="5392"/>
    <cellStyle name="표준 6 7 4 3 3 2" xfId="16564"/>
    <cellStyle name="표준 6 7 4 3 3 2 2" xfId="39255"/>
    <cellStyle name="표준 6 7 4 3 3 3" xfId="24108"/>
    <cellStyle name="표준 6 7 4 3 3 3 2" xfId="46797"/>
    <cellStyle name="표준 6 7 4 3 3 4" xfId="31734"/>
    <cellStyle name="표준 6 7 4 3 4" xfId="10506"/>
    <cellStyle name="표준 6 7 4 3 5" xfId="12804"/>
    <cellStyle name="표준 6 7 4 3 5 2" xfId="35495"/>
    <cellStyle name="표준 6 7 4 3 6" xfId="20390"/>
    <cellStyle name="표준 6 7 4 3 6 2" xfId="43081"/>
    <cellStyle name="표준 6 7 4 3 7" xfId="28018"/>
    <cellStyle name="표준 6 7 4 4" xfId="2352"/>
    <cellStyle name="표준 6 7 4 4 2" xfId="6329"/>
    <cellStyle name="표준 6 7 4 4 2 2" xfId="17493"/>
    <cellStyle name="표준 6 7 4 4 2 2 2" xfId="40184"/>
    <cellStyle name="표준 6 7 4 4 2 3" xfId="25037"/>
    <cellStyle name="표준 6 7 4 4 2 3 2" xfId="47726"/>
    <cellStyle name="표준 6 7 4 4 2 4" xfId="32663"/>
    <cellStyle name="표준 6 7 4 4 3" xfId="11348"/>
    <cellStyle name="표준 6 7 4 4 4" xfId="13740"/>
    <cellStyle name="표준 6 7 4 4 4 2" xfId="36431"/>
    <cellStyle name="표준 6 7 4 4 5" xfId="21320"/>
    <cellStyle name="표준 6 7 4 4 5 2" xfId="44010"/>
    <cellStyle name="표준 6 7 4 4 6" xfId="28947"/>
    <cellStyle name="표준 6 7 4 5" xfId="4387"/>
    <cellStyle name="표준 6 7 4 5 2" xfId="15634"/>
    <cellStyle name="표준 6 7 4 5 2 2" xfId="38325"/>
    <cellStyle name="표준 6 7 4 5 3" xfId="23179"/>
    <cellStyle name="표준 6 7 4 5 3 2" xfId="45868"/>
    <cellStyle name="표준 6 7 4 5 4" xfId="30805"/>
    <cellStyle name="표준 6 7 4 6" xfId="9484"/>
    <cellStyle name="표준 6 7 4 7" xfId="11840"/>
    <cellStyle name="표준 6 7 4 7 2" xfId="34531"/>
    <cellStyle name="표준 6 7 4 8" xfId="19460"/>
    <cellStyle name="표준 6 7 4 8 2" xfId="42151"/>
    <cellStyle name="표준 6 7 4 9" xfId="27089"/>
    <cellStyle name="표준 6 7 5" xfId="703"/>
    <cellStyle name="표준 6 7 5 2" xfId="1646"/>
    <cellStyle name="표준 6 7 5 2 2" xfId="3544"/>
    <cellStyle name="표준 6 7 5 2 2 2" xfId="7521"/>
    <cellStyle name="표준 6 7 5 2 2 2 2" xfId="18654"/>
    <cellStyle name="표준 6 7 5 2 2 2 2 2" xfId="41345"/>
    <cellStyle name="표준 6 7 5 2 2 2 3" xfId="26196"/>
    <cellStyle name="표준 6 7 5 2 2 2 3 2" xfId="48885"/>
    <cellStyle name="표준 6 7 5 2 2 2 4" xfId="33822"/>
    <cellStyle name="표준 6 7 5 2 2 3" xfId="8900"/>
    <cellStyle name="표준 6 7 5 2 2 4" xfId="14930"/>
    <cellStyle name="표준 6 7 5 2 2 4 2" xfId="37621"/>
    <cellStyle name="표준 6 7 5 2 2 5" xfId="22480"/>
    <cellStyle name="표준 6 7 5 2 2 5 2" xfId="45169"/>
    <cellStyle name="표준 6 7 5 2 2 6" xfId="30106"/>
    <cellStyle name="표준 6 7 5 2 3" xfId="5623"/>
    <cellStyle name="표준 6 7 5 2 3 2" xfId="16794"/>
    <cellStyle name="표준 6 7 5 2 3 2 2" xfId="39485"/>
    <cellStyle name="표준 6 7 5 2 3 3" xfId="24338"/>
    <cellStyle name="표준 6 7 5 2 3 3 2" xfId="47027"/>
    <cellStyle name="표준 6 7 5 2 3 4" xfId="31964"/>
    <cellStyle name="표준 6 7 5 2 4" xfId="10735"/>
    <cellStyle name="표준 6 7 5 2 5" xfId="13035"/>
    <cellStyle name="표준 6 7 5 2 5 2" xfId="35726"/>
    <cellStyle name="표준 6 7 5 2 6" xfId="20620"/>
    <cellStyle name="표준 6 7 5 2 6 2" xfId="43311"/>
    <cellStyle name="표준 6 7 5 2 7" xfId="28248"/>
    <cellStyle name="표준 6 7 5 3" xfId="2601"/>
    <cellStyle name="표준 6 7 5 3 2" xfId="6578"/>
    <cellStyle name="표준 6 7 5 3 2 2" xfId="17723"/>
    <cellStyle name="표준 6 7 5 3 2 2 2" xfId="40414"/>
    <cellStyle name="표준 6 7 5 3 2 3" xfId="25267"/>
    <cellStyle name="표준 6 7 5 3 2 3 2" xfId="47956"/>
    <cellStyle name="표준 6 7 5 3 2 4" xfId="32893"/>
    <cellStyle name="표준 6 7 5 3 3" xfId="10858"/>
    <cellStyle name="표준 6 7 5 3 4" xfId="13988"/>
    <cellStyle name="표준 6 7 5 3 4 2" xfId="36679"/>
    <cellStyle name="표준 6 7 5 3 5" xfId="21551"/>
    <cellStyle name="표준 6 7 5 3 5 2" xfId="44240"/>
    <cellStyle name="표준 6 7 5 3 6" xfId="29177"/>
    <cellStyle name="표준 6 7 5 4" xfId="4679"/>
    <cellStyle name="표준 6 7 5 4 2" xfId="15865"/>
    <cellStyle name="표준 6 7 5 4 2 2" xfId="38556"/>
    <cellStyle name="표준 6 7 5 4 3" xfId="23409"/>
    <cellStyle name="표준 6 7 5 4 3 2" xfId="46098"/>
    <cellStyle name="표준 6 7 5 4 4" xfId="31035"/>
    <cellStyle name="표준 6 7 5 5" xfId="8024"/>
    <cellStyle name="표준 6 7 5 6" xfId="12093"/>
    <cellStyle name="표준 6 7 5 6 2" xfId="34784"/>
    <cellStyle name="표준 6 7 5 7" xfId="19691"/>
    <cellStyle name="표준 6 7 5 7 2" xfId="42382"/>
    <cellStyle name="표준 6 7 5 8" xfId="27319"/>
    <cellStyle name="표준 6 7 6" xfId="1183"/>
    <cellStyle name="표준 6 7 6 2" xfId="3081"/>
    <cellStyle name="표준 6 7 6 2 2" xfId="7058"/>
    <cellStyle name="표준 6 7 6 2 2 2" xfId="18193"/>
    <cellStyle name="표준 6 7 6 2 2 2 2" xfId="40884"/>
    <cellStyle name="표준 6 7 6 2 2 3" xfId="25735"/>
    <cellStyle name="표준 6 7 6 2 2 3 2" xfId="48424"/>
    <cellStyle name="표준 6 7 6 2 2 4" xfId="33361"/>
    <cellStyle name="표준 6 7 6 2 3" xfId="10606"/>
    <cellStyle name="표준 6 7 6 2 4" xfId="14467"/>
    <cellStyle name="표준 6 7 6 2 4 2" xfId="37158"/>
    <cellStyle name="표준 6 7 6 2 5" xfId="22019"/>
    <cellStyle name="표준 6 7 6 2 5 2" xfId="44708"/>
    <cellStyle name="표준 6 7 6 2 6" xfId="29645"/>
    <cellStyle name="표준 6 7 6 3" xfId="5160"/>
    <cellStyle name="표준 6 7 6 3 2" xfId="16333"/>
    <cellStyle name="표준 6 7 6 3 2 2" xfId="39024"/>
    <cellStyle name="표준 6 7 6 3 3" xfId="23877"/>
    <cellStyle name="표준 6 7 6 3 3 2" xfId="46566"/>
    <cellStyle name="표준 6 7 6 3 4" xfId="31503"/>
    <cellStyle name="표준 6 7 6 4" xfId="11103"/>
    <cellStyle name="표준 6 7 6 5" xfId="12572"/>
    <cellStyle name="표준 6 7 6 5 2" xfId="35263"/>
    <cellStyle name="표준 6 7 6 6" xfId="20159"/>
    <cellStyle name="표준 6 7 6 6 2" xfId="42850"/>
    <cellStyle name="표준 6 7 6 7" xfId="27787"/>
    <cellStyle name="표준 6 7 7" xfId="2115"/>
    <cellStyle name="표준 6 7 7 2" xfId="6092"/>
    <cellStyle name="표준 6 7 7 2 2" xfId="17262"/>
    <cellStyle name="표준 6 7 7 2 2 2" xfId="39953"/>
    <cellStyle name="표준 6 7 7 2 3" xfId="24806"/>
    <cellStyle name="표준 6 7 7 2 3 2" xfId="47495"/>
    <cellStyle name="표준 6 7 7 2 4" xfId="32432"/>
    <cellStyle name="표준 6 7 7 3" xfId="9571"/>
    <cellStyle name="표준 6 7 7 4" xfId="13504"/>
    <cellStyle name="표준 6 7 7 4 2" xfId="36195"/>
    <cellStyle name="표준 6 7 7 5" xfId="21088"/>
    <cellStyle name="표준 6 7 7 5 2" xfId="43779"/>
    <cellStyle name="표준 6 7 7 6" xfId="28716"/>
    <cellStyle name="표준 6 7 8" xfId="4143"/>
    <cellStyle name="표준 6 7 8 2" xfId="15403"/>
    <cellStyle name="표준 6 7 8 2 2" xfId="38094"/>
    <cellStyle name="표준 6 7 8 3" xfId="22948"/>
    <cellStyle name="표준 6 7 8 3 2" xfId="45637"/>
    <cellStyle name="표준 6 7 8 4" xfId="30574"/>
    <cellStyle name="표준 6 7 9" xfId="11203"/>
    <cellStyle name="표준 6 8" xfId="223"/>
    <cellStyle name="표준 6 8 10" xfId="19280"/>
    <cellStyle name="표준 6 8 10 2" xfId="41971"/>
    <cellStyle name="표준 6 8 11" xfId="26909"/>
    <cellStyle name="표준 6 8 2" xfId="338"/>
    <cellStyle name="표준 6 8 2 10" xfId="27020"/>
    <cellStyle name="표준 6 8 2 2" xfId="575"/>
    <cellStyle name="표준 6 8 2 2 2" xfId="1101"/>
    <cellStyle name="표준 6 8 2 2 2 2" xfId="2039"/>
    <cellStyle name="표준 6 8 2 2 2 2 2" xfId="3937"/>
    <cellStyle name="표준 6 8 2 2 2 2 2 2" xfId="7914"/>
    <cellStyle name="표준 6 8 2 2 2 2 2 2 2" xfId="19047"/>
    <cellStyle name="표준 6 8 2 2 2 2 2 2 2 2" xfId="41738"/>
    <cellStyle name="표준 6 8 2 2 2 2 2 2 3" xfId="26589"/>
    <cellStyle name="표준 6 8 2 2 2 2 2 2 3 2" xfId="49278"/>
    <cellStyle name="표준 6 8 2 2 2 2 2 2 4" xfId="34215"/>
    <cellStyle name="표준 6 8 2 2 2 2 2 3" xfId="8361"/>
    <cellStyle name="표준 6 8 2 2 2 2 2 4" xfId="15323"/>
    <cellStyle name="표준 6 8 2 2 2 2 2 4 2" xfId="38014"/>
    <cellStyle name="표준 6 8 2 2 2 2 2 5" xfId="22873"/>
    <cellStyle name="표준 6 8 2 2 2 2 2 5 2" xfId="45562"/>
    <cellStyle name="표준 6 8 2 2 2 2 2 6" xfId="30499"/>
    <cellStyle name="표준 6 8 2 2 2 2 3" xfId="6016"/>
    <cellStyle name="표준 6 8 2 2 2 2 3 2" xfId="17187"/>
    <cellStyle name="표준 6 8 2 2 2 2 3 2 2" xfId="39878"/>
    <cellStyle name="표준 6 8 2 2 2 2 3 3" xfId="24731"/>
    <cellStyle name="표준 6 8 2 2 2 2 3 3 2" xfId="47420"/>
    <cellStyle name="표준 6 8 2 2 2 2 3 4" xfId="32357"/>
    <cellStyle name="표준 6 8 2 2 2 2 4" xfId="8516"/>
    <cellStyle name="표준 6 8 2 2 2 2 5" xfId="13428"/>
    <cellStyle name="표준 6 8 2 2 2 2 5 2" xfId="36119"/>
    <cellStyle name="표준 6 8 2 2 2 2 6" xfId="21013"/>
    <cellStyle name="표준 6 8 2 2 2 2 6 2" xfId="43704"/>
    <cellStyle name="표준 6 8 2 2 2 2 7" xfId="28641"/>
    <cellStyle name="표준 6 8 2 2 2 3" xfId="2999"/>
    <cellStyle name="표준 6 8 2 2 2 3 2" xfId="6976"/>
    <cellStyle name="표준 6 8 2 2 2 3 2 2" xfId="18117"/>
    <cellStyle name="표준 6 8 2 2 2 3 2 2 2" xfId="40808"/>
    <cellStyle name="표준 6 8 2 2 2 3 2 3" xfId="25660"/>
    <cellStyle name="표준 6 8 2 2 2 3 2 3 2" xfId="48349"/>
    <cellStyle name="표준 6 8 2 2 2 3 2 4" xfId="33286"/>
    <cellStyle name="표준 6 8 2 2 2 3 3" xfId="9502"/>
    <cellStyle name="표준 6 8 2 2 2 3 4" xfId="14385"/>
    <cellStyle name="표준 6 8 2 2 2 3 4 2" xfId="37076"/>
    <cellStyle name="표준 6 8 2 2 2 3 5" xfId="21944"/>
    <cellStyle name="표준 6 8 2 2 2 3 5 2" xfId="44633"/>
    <cellStyle name="표준 6 8 2 2 2 3 6" xfId="29570"/>
    <cellStyle name="표준 6 8 2 2 2 4" xfId="5077"/>
    <cellStyle name="표준 6 8 2 2 2 4 2" xfId="16258"/>
    <cellStyle name="표준 6 8 2 2 2 4 2 2" xfId="38949"/>
    <cellStyle name="표준 6 8 2 2 2 4 3" xfId="23802"/>
    <cellStyle name="표준 6 8 2 2 2 4 3 2" xfId="46491"/>
    <cellStyle name="표준 6 8 2 2 2 4 4" xfId="31428"/>
    <cellStyle name="표준 6 8 2 2 2 5" xfId="10215"/>
    <cellStyle name="표준 6 8 2 2 2 6" xfId="12490"/>
    <cellStyle name="표준 6 8 2 2 2 6 2" xfId="35181"/>
    <cellStyle name="표준 6 8 2 2 2 7" xfId="20084"/>
    <cellStyle name="표준 6 8 2 2 2 7 2" xfId="42775"/>
    <cellStyle name="표준 6 8 2 2 2 8" xfId="27712"/>
    <cellStyle name="표준 6 8 2 2 3" xfId="1577"/>
    <cellStyle name="표준 6 8 2 2 3 2" xfId="3475"/>
    <cellStyle name="표준 6 8 2 2 3 2 2" xfId="7452"/>
    <cellStyle name="표준 6 8 2 2 3 2 2 2" xfId="18586"/>
    <cellStyle name="표준 6 8 2 2 3 2 2 2 2" xfId="41277"/>
    <cellStyle name="표준 6 8 2 2 3 2 2 3" xfId="26128"/>
    <cellStyle name="표준 6 8 2 2 3 2 2 3 2" xfId="48817"/>
    <cellStyle name="표준 6 8 2 2 3 2 2 4" xfId="33754"/>
    <cellStyle name="표준 6 8 2 2 3 2 3" xfId="8998"/>
    <cellStyle name="표준 6 8 2 2 3 2 4" xfId="14861"/>
    <cellStyle name="표준 6 8 2 2 3 2 4 2" xfId="37552"/>
    <cellStyle name="표준 6 8 2 2 3 2 5" xfId="22412"/>
    <cellStyle name="표준 6 8 2 2 3 2 5 2" xfId="45101"/>
    <cellStyle name="표준 6 8 2 2 3 2 6" xfId="30038"/>
    <cellStyle name="표준 6 8 2 2 3 3" xfId="5554"/>
    <cellStyle name="표준 6 8 2 2 3 3 2" xfId="16726"/>
    <cellStyle name="표준 6 8 2 2 3 3 2 2" xfId="39417"/>
    <cellStyle name="표준 6 8 2 2 3 3 3" xfId="24270"/>
    <cellStyle name="표준 6 8 2 2 3 3 3 2" xfId="46959"/>
    <cellStyle name="표준 6 8 2 2 3 3 4" xfId="31896"/>
    <cellStyle name="표준 6 8 2 2 3 4" xfId="9616"/>
    <cellStyle name="표준 6 8 2 2 3 5" xfId="12966"/>
    <cellStyle name="표준 6 8 2 2 3 5 2" xfId="35657"/>
    <cellStyle name="표준 6 8 2 2 3 6" xfId="20552"/>
    <cellStyle name="표준 6 8 2 2 3 6 2" xfId="43243"/>
    <cellStyle name="표준 6 8 2 2 3 7" xfId="28180"/>
    <cellStyle name="표준 6 8 2 2 4" xfId="2514"/>
    <cellStyle name="표준 6 8 2 2 4 2" xfId="6491"/>
    <cellStyle name="표준 6 8 2 2 4 2 2" xfId="17655"/>
    <cellStyle name="표준 6 8 2 2 4 2 2 2" xfId="40346"/>
    <cellStyle name="표준 6 8 2 2 4 2 3" xfId="25199"/>
    <cellStyle name="표준 6 8 2 2 4 2 3 2" xfId="47888"/>
    <cellStyle name="표준 6 8 2 2 4 2 4" xfId="32825"/>
    <cellStyle name="표준 6 8 2 2 4 3" xfId="10438"/>
    <cellStyle name="표준 6 8 2 2 4 4" xfId="13902"/>
    <cellStyle name="표준 6 8 2 2 4 4 2" xfId="36593"/>
    <cellStyle name="표준 6 8 2 2 4 5" xfId="21482"/>
    <cellStyle name="표준 6 8 2 2 4 5 2" xfId="44172"/>
    <cellStyle name="표준 6 8 2 2 4 6" xfId="29109"/>
    <cellStyle name="표준 6 8 2 2 5" xfId="4549"/>
    <cellStyle name="표준 6 8 2 2 5 2" xfId="15796"/>
    <cellStyle name="표준 6 8 2 2 5 2 2" xfId="38487"/>
    <cellStyle name="표준 6 8 2 2 5 3" xfId="23341"/>
    <cellStyle name="표준 6 8 2 2 5 3 2" xfId="46030"/>
    <cellStyle name="표준 6 8 2 2 5 4" xfId="30967"/>
    <cellStyle name="표준 6 8 2 2 6" xfId="8072"/>
    <cellStyle name="표준 6 8 2 2 7" xfId="12002"/>
    <cellStyle name="표준 6 8 2 2 7 2" xfId="34693"/>
    <cellStyle name="표준 6 8 2 2 8" xfId="19622"/>
    <cellStyle name="표준 6 8 2 2 8 2" xfId="42313"/>
    <cellStyle name="표준 6 8 2 2 9" xfId="27251"/>
    <cellStyle name="표준 6 8 2 3" xfId="865"/>
    <cellStyle name="표준 6 8 2 3 2" xfId="1808"/>
    <cellStyle name="표준 6 8 2 3 2 2" xfId="3706"/>
    <cellStyle name="표준 6 8 2 3 2 2 2" xfId="7683"/>
    <cellStyle name="표준 6 8 2 3 2 2 2 2" xfId="18816"/>
    <cellStyle name="표준 6 8 2 3 2 2 2 2 2" xfId="41507"/>
    <cellStyle name="표준 6 8 2 3 2 2 2 3" xfId="26358"/>
    <cellStyle name="표준 6 8 2 3 2 2 2 3 2" xfId="49047"/>
    <cellStyle name="표준 6 8 2 3 2 2 2 4" xfId="33984"/>
    <cellStyle name="표준 6 8 2 3 2 2 3" xfId="9052"/>
    <cellStyle name="표준 6 8 2 3 2 2 4" xfId="15092"/>
    <cellStyle name="표준 6 8 2 3 2 2 4 2" xfId="37783"/>
    <cellStyle name="표준 6 8 2 3 2 2 5" xfId="22642"/>
    <cellStyle name="표준 6 8 2 3 2 2 5 2" xfId="45331"/>
    <cellStyle name="표준 6 8 2 3 2 2 6" xfId="30268"/>
    <cellStyle name="표준 6 8 2 3 2 3" xfId="5785"/>
    <cellStyle name="표준 6 8 2 3 2 3 2" xfId="16956"/>
    <cellStyle name="표준 6 8 2 3 2 3 2 2" xfId="39647"/>
    <cellStyle name="표준 6 8 2 3 2 3 3" xfId="24500"/>
    <cellStyle name="표준 6 8 2 3 2 3 3 2" xfId="47189"/>
    <cellStyle name="표준 6 8 2 3 2 3 4" xfId="32126"/>
    <cellStyle name="표준 6 8 2 3 2 4" xfId="9204"/>
    <cellStyle name="표준 6 8 2 3 2 5" xfId="13197"/>
    <cellStyle name="표준 6 8 2 3 2 5 2" xfId="35888"/>
    <cellStyle name="표준 6 8 2 3 2 6" xfId="20782"/>
    <cellStyle name="표준 6 8 2 3 2 6 2" xfId="43473"/>
    <cellStyle name="표준 6 8 2 3 2 7" xfId="28410"/>
    <cellStyle name="표준 6 8 2 3 3" xfId="2763"/>
    <cellStyle name="표준 6 8 2 3 3 2" xfId="6740"/>
    <cellStyle name="표준 6 8 2 3 3 2 2" xfId="17885"/>
    <cellStyle name="표준 6 8 2 3 3 2 2 2" xfId="40576"/>
    <cellStyle name="표준 6 8 2 3 3 2 3" xfId="25429"/>
    <cellStyle name="표준 6 8 2 3 3 2 3 2" xfId="48118"/>
    <cellStyle name="표준 6 8 2 3 3 2 4" xfId="33055"/>
    <cellStyle name="표준 6 8 2 3 3 3" xfId="9185"/>
    <cellStyle name="표준 6 8 2 3 3 4" xfId="14150"/>
    <cellStyle name="표준 6 8 2 3 3 4 2" xfId="36841"/>
    <cellStyle name="표준 6 8 2 3 3 5" xfId="21713"/>
    <cellStyle name="표준 6 8 2 3 3 5 2" xfId="44402"/>
    <cellStyle name="표준 6 8 2 3 3 6" xfId="29339"/>
    <cellStyle name="표준 6 8 2 3 4" xfId="4841"/>
    <cellStyle name="표준 6 8 2 3 4 2" xfId="16027"/>
    <cellStyle name="표준 6 8 2 3 4 2 2" xfId="38718"/>
    <cellStyle name="표준 6 8 2 3 4 3" xfId="23571"/>
    <cellStyle name="표준 6 8 2 3 4 3 2" xfId="46260"/>
    <cellStyle name="표준 6 8 2 3 4 4" xfId="31197"/>
    <cellStyle name="표준 6 8 2 3 5" xfId="10295"/>
    <cellStyle name="표준 6 8 2 3 6" xfId="12255"/>
    <cellStyle name="표준 6 8 2 3 6 2" xfId="34946"/>
    <cellStyle name="표준 6 8 2 3 7" xfId="19853"/>
    <cellStyle name="표준 6 8 2 3 7 2" xfId="42544"/>
    <cellStyle name="표준 6 8 2 3 8" xfId="27481"/>
    <cellStyle name="표준 6 8 2 4" xfId="1345"/>
    <cellStyle name="표준 6 8 2 4 2" xfId="3243"/>
    <cellStyle name="표준 6 8 2 4 2 2" xfId="7220"/>
    <cellStyle name="표준 6 8 2 4 2 2 2" xfId="18355"/>
    <cellStyle name="표준 6 8 2 4 2 2 2 2" xfId="41046"/>
    <cellStyle name="표준 6 8 2 4 2 2 3" xfId="25897"/>
    <cellStyle name="표준 6 8 2 4 2 2 3 2" xfId="48586"/>
    <cellStyle name="표준 6 8 2 4 2 2 4" xfId="33523"/>
    <cellStyle name="표준 6 8 2 4 2 3" xfId="10899"/>
    <cellStyle name="표준 6 8 2 4 2 4" xfId="14629"/>
    <cellStyle name="표준 6 8 2 4 2 4 2" xfId="37320"/>
    <cellStyle name="표준 6 8 2 4 2 5" xfId="22181"/>
    <cellStyle name="표준 6 8 2 4 2 5 2" xfId="44870"/>
    <cellStyle name="표준 6 8 2 4 2 6" xfId="29807"/>
    <cellStyle name="표준 6 8 2 4 3" xfId="5322"/>
    <cellStyle name="표준 6 8 2 4 3 2" xfId="16495"/>
    <cellStyle name="표준 6 8 2 4 3 2 2" xfId="39186"/>
    <cellStyle name="표준 6 8 2 4 3 3" xfId="24039"/>
    <cellStyle name="표준 6 8 2 4 3 3 2" xfId="46728"/>
    <cellStyle name="표준 6 8 2 4 3 4" xfId="31665"/>
    <cellStyle name="표준 6 8 2 4 4" xfId="11312"/>
    <cellStyle name="표준 6 8 2 4 5" xfId="12734"/>
    <cellStyle name="표준 6 8 2 4 5 2" xfId="35425"/>
    <cellStyle name="표준 6 8 2 4 6" xfId="20321"/>
    <cellStyle name="표준 6 8 2 4 6 2" xfId="43012"/>
    <cellStyle name="표준 6 8 2 4 7" xfId="27949"/>
    <cellStyle name="표준 6 8 2 5" xfId="2277"/>
    <cellStyle name="표준 6 8 2 5 2" xfId="6254"/>
    <cellStyle name="표준 6 8 2 5 2 2" xfId="17424"/>
    <cellStyle name="표준 6 8 2 5 2 2 2" xfId="40115"/>
    <cellStyle name="표준 6 8 2 5 2 3" xfId="24968"/>
    <cellStyle name="표준 6 8 2 5 2 3 2" xfId="47657"/>
    <cellStyle name="표준 6 8 2 5 2 4" xfId="32594"/>
    <cellStyle name="표준 6 8 2 5 3" xfId="10019"/>
    <cellStyle name="표준 6 8 2 5 4" xfId="13666"/>
    <cellStyle name="표준 6 8 2 5 4 2" xfId="36357"/>
    <cellStyle name="표준 6 8 2 5 5" xfId="21250"/>
    <cellStyle name="표준 6 8 2 5 5 2" xfId="43941"/>
    <cellStyle name="표준 6 8 2 5 6" xfId="28878"/>
    <cellStyle name="표준 6 8 2 6" xfId="4312"/>
    <cellStyle name="표준 6 8 2 6 2" xfId="15565"/>
    <cellStyle name="표준 6 8 2 6 2 2" xfId="38256"/>
    <cellStyle name="표준 6 8 2 6 3" xfId="23110"/>
    <cellStyle name="표준 6 8 2 6 3 2" xfId="45799"/>
    <cellStyle name="표준 6 8 2 6 4" xfId="30736"/>
    <cellStyle name="표준 6 8 2 7" xfId="11247"/>
    <cellStyle name="표준 6 8 2 8" xfId="11766"/>
    <cellStyle name="표준 6 8 2 8 2" xfId="34457"/>
    <cellStyle name="표준 6 8 2 9" xfId="19391"/>
    <cellStyle name="표준 6 8 2 9 2" xfId="42082"/>
    <cellStyle name="표준 6 8 3" xfId="464"/>
    <cellStyle name="표준 6 8 3 2" xfId="990"/>
    <cellStyle name="표준 6 8 3 2 2" xfId="1928"/>
    <cellStyle name="표준 6 8 3 2 2 2" xfId="3826"/>
    <cellStyle name="표준 6 8 3 2 2 2 2" xfId="7803"/>
    <cellStyle name="표준 6 8 3 2 2 2 2 2" xfId="18936"/>
    <cellStyle name="표준 6 8 3 2 2 2 2 2 2" xfId="41627"/>
    <cellStyle name="표준 6 8 3 2 2 2 2 3" xfId="26478"/>
    <cellStyle name="표준 6 8 3 2 2 2 2 3 2" xfId="49167"/>
    <cellStyle name="표준 6 8 3 2 2 2 2 4" xfId="34104"/>
    <cellStyle name="표준 6 8 3 2 2 2 3" xfId="10817"/>
    <cellStyle name="표준 6 8 3 2 2 2 4" xfId="15212"/>
    <cellStyle name="표준 6 8 3 2 2 2 4 2" xfId="37903"/>
    <cellStyle name="표준 6 8 3 2 2 2 5" xfId="22762"/>
    <cellStyle name="표준 6 8 3 2 2 2 5 2" xfId="45451"/>
    <cellStyle name="표준 6 8 3 2 2 2 6" xfId="30388"/>
    <cellStyle name="표준 6 8 3 2 2 3" xfId="5905"/>
    <cellStyle name="표준 6 8 3 2 2 3 2" xfId="17076"/>
    <cellStyle name="표준 6 8 3 2 2 3 2 2" xfId="39767"/>
    <cellStyle name="표준 6 8 3 2 2 3 3" xfId="24620"/>
    <cellStyle name="표준 6 8 3 2 2 3 3 2" xfId="47309"/>
    <cellStyle name="표준 6 8 3 2 2 3 4" xfId="32246"/>
    <cellStyle name="표준 6 8 3 2 2 4" xfId="11178"/>
    <cellStyle name="표준 6 8 3 2 2 5" xfId="13317"/>
    <cellStyle name="표준 6 8 3 2 2 5 2" xfId="36008"/>
    <cellStyle name="표준 6 8 3 2 2 6" xfId="20902"/>
    <cellStyle name="표준 6 8 3 2 2 6 2" xfId="43593"/>
    <cellStyle name="표준 6 8 3 2 2 7" xfId="28530"/>
    <cellStyle name="표준 6 8 3 2 3" xfId="2888"/>
    <cellStyle name="표준 6 8 3 2 3 2" xfId="6865"/>
    <cellStyle name="표준 6 8 3 2 3 2 2" xfId="18006"/>
    <cellStyle name="표준 6 8 3 2 3 2 2 2" xfId="40697"/>
    <cellStyle name="표준 6 8 3 2 3 2 3" xfId="25549"/>
    <cellStyle name="표준 6 8 3 2 3 2 3 2" xfId="48238"/>
    <cellStyle name="표준 6 8 3 2 3 2 4" xfId="33175"/>
    <cellStyle name="표준 6 8 3 2 3 3" xfId="10742"/>
    <cellStyle name="표준 6 8 3 2 3 4" xfId="14274"/>
    <cellStyle name="표준 6 8 3 2 3 4 2" xfId="36965"/>
    <cellStyle name="표준 6 8 3 2 3 5" xfId="21833"/>
    <cellStyle name="표준 6 8 3 2 3 5 2" xfId="44522"/>
    <cellStyle name="표준 6 8 3 2 3 6" xfId="29459"/>
    <cellStyle name="표준 6 8 3 2 4" xfId="4966"/>
    <cellStyle name="표준 6 8 3 2 4 2" xfId="16147"/>
    <cellStyle name="표준 6 8 3 2 4 2 2" xfId="38838"/>
    <cellStyle name="표준 6 8 3 2 4 3" xfId="23691"/>
    <cellStyle name="표준 6 8 3 2 4 3 2" xfId="46380"/>
    <cellStyle name="표준 6 8 3 2 4 4" xfId="31317"/>
    <cellStyle name="표준 6 8 3 2 5" xfId="10828"/>
    <cellStyle name="표준 6 8 3 2 6" xfId="12379"/>
    <cellStyle name="표준 6 8 3 2 6 2" xfId="35070"/>
    <cellStyle name="표준 6 8 3 2 7" xfId="19973"/>
    <cellStyle name="표준 6 8 3 2 7 2" xfId="42664"/>
    <cellStyle name="표준 6 8 3 2 8" xfId="27601"/>
    <cellStyle name="표준 6 8 3 3" xfId="1466"/>
    <cellStyle name="표준 6 8 3 3 2" xfId="3364"/>
    <cellStyle name="표준 6 8 3 3 2 2" xfId="7341"/>
    <cellStyle name="표준 6 8 3 3 2 2 2" xfId="18475"/>
    <cellStyle name="표준 6 8 3 3 2 2 2 2" xfId="41166"/>
    <cellStyle name="표준 6 8 3 3 2 2 3" xfId="26017"/>
    <cellStyle name="표준 6 8 3 3 2 2 3 2" xfId="48706"/>
    <cellStyle name="표준 6 8 3 3 2 2 4" xfId="33643"/>
    <cellStyle name="표준 6 8 3 3 2 3" xfId="10184"/>
    <cellStyle name="표준 6 8 3 3 2 4" xfId="14750"/>
    <cellStyle name="표준 6 8 3 3 2 4 2" xfId="37441"/>
    <cellStyle name="표준 6 8 3 3 2 5" xfId="22301"/>
    <cellStyle name="표준 6 8 3 3 2 5 2" xfId="44990"/>
    <cellStyle name="표준 6 8 3 3 2 6" xfId="29927"/>
    <cellStyle name="표준 6 8 3 3 3" xfId="5443"/>
    <cellStyle name="표준 6 8 3 3 3 2" xfId="16615"/>
    <cellStyle name="표준 6 8 3 3 3 2 2" xfId="39306"/>
    <cellStyle name="표준 6 8 3 3 3 3" xfId="24159"/>
    <cellStyle name="표준 6 8 3 3 3 3 2" xfId="46848"/>
    <cellStyle name="표준 6 8 3 3 3 4" xfId="31785"/>
    <cellStyle name="표준 6 8 3 3 4" xfId="11384"/>
    <cellStyle name="표준 6 8 3 3 5" xfId="12855"/>
    <cellStyle name="표준 6 8 3 3 5 2" xfId="35546"/>
    <cellStyle name="표준 6 8 3 3 6" xfId="20441"/>
    <cellStyle name="표준 6 8 3 3 6 2" xfId="43132"/>
    <cellStyle name="표준 6 8 3 3 7" xfId="28069"/>
    <cellStyle name="표준 6 8 3 4" xfId="2403"/>
    <cellStyle name="표준 6 8 3 4 2" xfId="6380"/>
    <cellStyle name="표준 6 8 3 4 2 2" xfId="17544"/>
    <cellStyle name="표준 6 8 3 4 2 2 2" xfId="40235"/>
    <cellStyle name="표준 6 8 3 4 2 3" xfId="25088"/>
    <cellStyle name="표준 6 8 3 4 2 3 2" xfId="47777"/>
    <cellStyle name="표준 6 8 3 4 2 4" xfId="32714"/>
    <cellStyle name="표준 6 8 3 4 3" xfId="11400"/>
    <cellStyle name="표준 6 8 3 4 4" xfId="13791"/>
    <cellStyle name="표준 6 8 3 4 4 2" xfId="36482"/>
    <cellStyle name="표준 6 8 3 4 5" xfId="21371"/>
    <cellStyle name="표준 6 8 3 4 5 2" xfId="44061"/>
    <cellStyle name="표준 6 8 3 4 6" xfId="28998"/>
    <cellStyle name="표준 6 8 3 5" xfId="4438"/>
    <cellStyle name="표준 6 8 3 5 2" xfId="15685"/>
    <cellStyle name="표준 6 8 3 5 2 2" xfId="38376"/>
    <cellStyle name="표준 6 8 3 5 3" xfId="23230"/>
    <cellStyle name="표준 6 8 3 5 3 2" xfId="45919"/>
    <cellStyle name="표준 6 8 3 5 4" xfId="30856"/>
    <cellStyle name="표준 6 8 3 6" xfId="10598"/>
    <cellStyle name="표준 6 8 3 7" xfId="11891"/>
    <cellStyle name="표준 6 8 3 7 2" xfId="34582"/>
    <cellStyle name="표준 6 8 3 8" xfId="19511"/>
    <cellStyle name="표준 6 8 3 8 2" xfId="42202"/>
    <cellStyle name="표준 6 8 3 9" xfId="27140"/>
    <cellStyle name="표준 6 8 4" xfId="754"/>
    <cellStyle name="표준 6 8 4 2" xfId="1697"/>
    <cellStyle name="표준 6 8 4 2 2" xfId="3595"/>
    <cellStyle name="표준 6 8 4 2 2 2" xfId="7572"/>
    <cellStyle name="표준 6 8 4 2 2 2 2" xfId="18705"/>
    <cellStyle name="표준 6 8 4 2 2 2 2 2" xfId="41396"/>
    <cellStyle name="표준 6 8 4 2 2 2 3" xfId="26247"/>
    <cellStyle name="표준 6 8 4 2 2 2 3 2" xfId="48936"/>
    <cellStyle name="표준 6 8 4 2 2 2 4" xfId="33873"/>
    <cellStyle name="표준 6 8 4 2 2 3" xfId="10066"/>
    <cellStyle name="표준 6 8 4 2 2 4" xfId="14981"/>
    <cellStyle name="표준 6 8 4 2 2 4 2" xfId="37672"/>
    <cellStyle name="표준 6 8 4 2 2 5" xfId="22531"/>
    <cellStyle name="표준 6 8 4 2 2 5 2" xfId="45220"/>
    <cellStyle name="표준 6 8 4 2 2 6" xfId="30157"/>
    <cellStyle name="표준 6 8 4 2 3" xfId="5674"/>
    <cellStyle name="표준 6 8 4 2 3 2" xfId="16845"/>
    <cellStyle name="표준 6 8 4 2 3 2 2" xfId="39536"/>
    <cellStyle name="표준 6 8 4 2 3 3" xfId="24389"/>
    <cellStyle name="표준 6 8 4 2 3 3 2" xfId="47078"/>
    <cellStyle name="표준 6 8 4 2 3 4" xfId="32015"/>
    <cellStyle name="표준 6 8 4 2 4" xfId="9007"/>
    <cellStyle name="표준 6 8 4 2 5" xfId="13086"/>
    <cellStyle name="표준 6 8 4 2 5 2" xfId="35777"/>
    <cellStyle name="표준 6 8 4 2 6" xfId="20671"/>
    <cellStyle name="표준 6 8 4 2 6 2" xfId="43362"/>
    <cellStyle name="표준 6 8 4 2 7" xfId="28299"/>
    <cellStyle name="표준 6 8 4 3" xfId="2652"/>
    <cellStyle name="표준 6 8 4 3 2" xfId="6629"/>
    <cellStyle name="표준 6 8 4 3 2 2" xfId="17774"/>
    <cellStyle name="표준 6 8 4 3 2 2 2" xfId="40465"/>
    <cellStyle name="표준 6 8 4 3 2 3" xfId="25318"/>
    <cellStyle name="표준 6 8 4 3 2 3 2" xfId="48007"/>
    <cellStyle name="표준 6 8 4 3 2 4" xfId="32944"/>
    <cellStyle name="표준 6 8 4 3 3" xfId="8623"/>
    <cellStyle name="표준 6 8 4 3 4" xfId="14039"/>
    <cellStyle name="표준 6 8 4 3 4 2" xfId="36730"/>
    <cellStyle name="표준 6 8 4 3 5" xfId="21602"/>
    <cellStyle name="표준 6 8 4 3 5 2" xfId="44291"/>
    <cellStyle name="표준 6 8 4 3 6" xfId="29228"/>
    <cellStyle name="표준 6 8 4 4" xfId="4730"/>
    <cellStyle name="표준 6 8 4 4 2" xfId="15916"/>
    <cellStyle name="표준 6 8 4 4 2 2" xfId="38607"/>
    <cellStyle name="표준 6 8 4 4 3" xfId="23460"/>
    <cellStyle name="표준 6 8 4 4 3 2" xfId="46149"/>
    <cellStyle name="표준 6 8 4 4 4" xfId="31086"/>
    <cellStyle name="표준 6 8 4 5" xfId="6560"/>
    <cellStyle name="표준 6 8 4 6" xfId="12144"/>
    <cellStyle name="표준 6 8 4 6 2" xfId="34835"/>
    <cellStyle name="표준 6 8 4 7" xfId="19742"/>
    <cellStyle name="표준 6 8 4 7 2" xfId="42433"/>
    <cellStyle name="표준 6 8 4 8" xfId="27370"/>
    <cellStyle name="표준 6 8 5" xfId="1234"/>
    <cellStyle name="표준 6 8 5 2" xfId="3132"/>
    <cellStyle name="표준 6 8 5 2 2" xfId="7109"/>
    <cellStyle name="표준 6 8 5 2 2 2" xfId="18244"/>
    <cellStyle name="표준 6 8 5 2 2 2 2" xfId="40935"/>
    <cellStyle name="표준 6 8 5 2 2 3" xfId="25786"/>
    <cellStyle name="표준 6 8 5 2 2 3 2" xfId="48475"/>
    <cellStyle name="표준 6 8 5 2 2 4" xfId="33412"/>
    <cellStyle name="표준 6 8 5 2 3" xfId="11508"/>
    <cellStyle name="표준 6 8 5 2 4" xfId="14518"/>
    <cellStyle name="표준 6 8 5 2 4 2" xfId="37209"/>
    <cellStyle name="표준 6 8 5 2 5" xfId="22070"/>
    <cellStyle name="표준 6 8 5 2 5 2" xfId="44759"/>
    <cellStyle name="표준 6 8 5 2 6" xfId="29696"/>
    <cellStyle name="표준 6 8 5 3" xfId="5211"/>
    <cellStyle name="표준 6 8 5 3 2" xfId="16384"/>
    <cellStyle name="표준 6 8 5 3 2 2" xfId="39075"/>
    <cellStyle name="표준 6 8 5 3 3" xfId="23928"/>
    <cellStyle name="표준 6 8 5 3 3 2" xfId="46617"/>
    <cellStyle name="표준 6 8 5 3 4" xfId="31554"/>
    <cellStyle name="표준 6 8 5 4" xfId="9550"/>
    <cellStyle name="표준 6 8 5 5" xfId="12623"/>
    <cellStyle name="표준 6 8 5 5 2" xfId="35314"/>
    <cellStyle name="표준 6 8 5 6" xfId="20210"/>
    <cellStyle name="표준 6 8 5 6 2" xfId="42901"/>
    <cellStyle name="표준 6 8 5 7" xfId="27838"/>
    <cellStyle name="표준 6 8 6" xfId="2166"/>
    <cellStyle name="표준 6 8 6 2" xfId="6143"/>
    <cellStyle name="표준 6 8 6 2 2" xfId="17313"/>
    <cellStyle name="표준 6 8 6 2 2 2" xfId="40004"/>
    <cellStyle name="표준 6 8 6 2 3" xfId="24857"/>
    <cellStyle name="표준 6 8 6 2 3 2" xfId="47546"/>
    <cellStyle name="표준 6 8 6 2 4" xfId="32483"/>
    <cellStyle name="표준 6 8 6 3" xfId="10747"/>
    <cellStyle name="표준 6 8 6 4" xfId="13555"/>
    <cellStyle name="표준 6 8 6 4 2" xfId="36246"/>
    <cellStyle name="표준 6 8 6 5" xfId="21139"/>
    <cellStyle name="표준 6 8 6 5 2" xfId="43830"/>
    <cellStyle name="표준 6 8 6 6" xfId="28767"/>
    <cellStyle name="표준 6 8 7" xfId="4196"/>
    <cellStyle name="표준 6 8 7 2" xfId="15454"/>
    <cellStyle name="표준 6 8 7 2 2" xfId="38145"/>
    <cellStyle name="표준 6 8 7 3" xfId="22999"/>
    <cellStyle name="표준 6 8 7 3 2" xfId="45688"/>
    <cellStyle name="표준 6 8 7 4" xfId="30625"/>
    <cellStyle name="표준 6 8 8" xfId="9382"/>
    <cellStyle name="표준 6 8 9" xfId="11655"/>
    <cellStyle name="표준 6 8 9 2" xfId="34346"/>
    <cellStyle name="표준 6 9" xfId="232"/>
    <cellStyle name="표준 6 9 10" xfId="19286"/>
    <cellStyle name="표준 6 9 10 2" xfId="41977"/>
    <cellStyle name="표준 6 9 11" xfId="26915"/>
    <cellStyle name="표준 6 9 2" xfId="344"/>
    <cellStyle name="표준 6 9 2 10" xfId="27026"/>
    <cellStyle name="표준 6 9 2 2" xfId="581"/>
    <cellStyle name="표준 6 9 2 2 2" xfId="1107"/>
    <cellStyle name="표준 6 9 2 2 2 2" xfId="2045"/>
    <cellStyle name="표준 6 9 2 2 2 2 2" xfId="3943"/>
    <cellStyle name="표준 6 9 2 2 2 2 2 2" xfId="7920"/>
    <cellStyle name="표준 6 9 2 2 2 2 2 2 2" xfId="19053"/>
    <cellStyle name="표준 6 9 2 2 2 2 2 2 2 2" xfId="41744"/>
    <cellStyle name="표준 6 9 2 2 2 2 2 2 3" xfId="26595"/>
    <cellStyle name="표준 6 9 2 2 2 2 2 2 3 2" xfId="49284"/>
    <cellStyle name="표준 6 9 2 2 2 2 2 2 4" xfId="34221"/>
    <cellStyle name="표준 6 9 2 2 2 2 2 3" xfId="8703"/>
    <cellStyle name="표준 6 9 2 2 2 2 2 4" xfId="15329"/>
    <cellStyle name="표준 6 9 2 2 2 2 2 4 2" xfId="38020"/>
    <cellStyle name="표준 6 9 2 2 2 2 2 5" xfId="22879"/>
    <cellStyle name="표준 6 9 2 2 2 2 2 5 2" xfId="45568"/>
    <cellStyle name="표준 6 9 2 2 2 2 2 6" xfId="30505"/>
    <cellStyle name="표준 6 9 2 2 2 2 3" xfId="6022"/>
    <cellStyle name="표준 6 9 2 2 2 2 3 2" xfId="17193"/>
    <cellStyle name="표준 6 9 2 2 2 2 3 2 2" xfId="39884"/>
    <cellStyle name="표준 6 9 2 2 2 2 3 3" xfId="24737"/>
    <cellStyle name="표준 6 9 2 2 2 2 3 3 2" xfId="47426"/>
    <cellStyle name="표준 6 9 2 2 2 2 3 4" xfId="32363"/>
    <cellStyle name="표준 6 9 2 2 2 2 4" xfId="8340"/>
    <cellStyle name="표준 6 9 2 2 2 2 5" xfId="13434"/>
    <cellStyle name="표준 6 9 2 2 2 2 5 2" xfId="36125"/>
    <cellStyle name="표준 6 9 2 2 2 2 6" xfId="21019"/>
    <cellStyle name="표준 6 9 2 2 2 2 6 2" xfId="43710"/>
    <cellStyle name="표준 6 9 2 2 2 2 7" xfId="28647"/>
    <cellStyle name="표준 6 9 2 2 2 3" xfId="3005"/>
    <cellStyle name="표준 6 9 2 2 2 3 2" xfId="6982"/>
    <cellStyle name="표준 6 9 2 2 2 3 2 2" xfId="18123"/>
    <cellStyle name="표준 6 9 2 2 2 3 2 2 2" xfId="40814"/>
    <cellStyle name="표준 6 9 2 2 2 3 2 3" xfId="25666"/>
    <cellStyle name="표준 6 9 2 2 2 3 2 3 2" xfId="48355"/>
    <cellStyle name="표준 6 9 2 2 2 3 2 4" xfId="33292"/>
    <cellStyle name="표준 6 9 2 2 2 3 3" xfId="11239"/>
    <cellStyle name="표준 6 9 2 2 2 3 4" xfId="14391"/>
    <cellStyle name="표준 6 9 2 2 2 3 4 2" xfId="37082"/>
    <cellStyle name="표준 6 9 2 2 2 3 5" xfId="21950"/>
    <cellStyle name="표준 6 9 2 2 2 3 5 2" xfId="44639"/>
    <cellStyle name="표준 6 9 2 2 2 3 6" xfId="29576"/>
    <cellStyle name="표준 6 9 2 2 2 4" xfId="5083"/>
    <cellStyle name="표준 6 9 2 2 2 4 2" xfId="16264"/>
    <cellStyle name="표준 6 9 2 2 2 4 2 2" xfId="38955"/>
    <cellStyle name="표준 6 9 2 2 2 4 3" xfId="23808"/>
    <cellStyle name="표준 6 9 2 2 2 4 3 2" xfId="46497"/>
    <cellStyle name="표준 6 9 2 2 2 4 4" xfId="31434"/>
    <cellStyle name="표준 6 9 2 2 2 5" xfId="10421"/>
    <cellStyle name="표준 6 9 2 2 2 6" xfId="12496"/>
    <cellStyle name="표준 6 9 2 2 2 6 2" xfId="35187"/>
    <cellStyle name="표준 6 9 2 2 2 7" xfId="20090"/>
    <cellStyle name="표준 6 9 2 2 2 7 2" xfId="42781"/>
    <cellStyle name="표준 6 9 2 2 2 8" xfId="27718"/>
    <cellStyle name="표준 6 9 2 2 3" xfId="1583"/>
    <cellStyle name="표준 6 9 2 2 3 2" xfId="3481"/>
    <cellStyle name="표준 6 9 2 2 3 2 2" xfId="7458"/>
    <cellStyle name="표준 6 9 2 2 3 2 2 2" xfId="18592"/>
    <cellStyle name="표준 6 9 2 2 3 2 2 2 2" xfId="41283"/>
    <cellStyle name="표준 6 9 2 2 3 2 2 3" xfId="26134"/>
    <cellStyle name="표준 6 9 2 2 3 2 2 3 2" xfId="48823"/>
    <cellStyle name="표준 6 9 2 2 3 2 2 4" xfId="33760"/>
    <cellStyle name="표준 6 9 2 2 3 2 3" xfId="9707"/>
    <cellStyle name="표준 6 9 2 2 3 2 4" xfId="14867"/>
    <cellStyle name="표준 6 9 2 2 3 2 4 2" xfId="37558"/>
    <cellStyle name="표준 6 9 2 2 3 2 5" xfId="22418"/>
    <cellStyle name="표준 6 9 2 2 3 2 5 2" xfId="45107"/>
    <cellStyle name="표준 6 9 2 2 3 2 6" xfId="30044"/>
    <cellStyle name="표준 6 9 2 2 3 3" xfId="5560"/>
    <cellStyle name="표준 6 9 2 2 3 3 2" xfId="16732"/>
    <cellStyle name="표준 6 9 2 2 3 3 2 2" xfId="39423"/>
    <cellStyle name="표준 6 9 2 2 3 3 3" xfId="24276"/>
    <cellStyle name="표준 6 9 2 2 3 3 3 2" xfId="46965"/>
    <cellStyle name="표준 6 9 2 2 3 3 4" xfId="31902"/>
    <cellStyle name="표준 6 9 2 2 3 4" xfId="10351"/>
    <cellStyle name="표준 6 9 2 2 3 5" xfId="12972"/>
    <cellStyle name="표준 6 9 2 2 3 5 2" xfId="35663"/>
    <cellStyle name="표준 6 9 2 2 3 6" xfId="20558"/>
    <cellStyle name="표준 6 9 2 2 3 6 2" xfId="43249"/>
    <cellStyle name="표준 6 9 2 2 3 7" xfId="28186"/>
    <cellStyle name="표준 6 9 2 2 4" xfId="2520"/>
    <cellStyle name="표준 6 9 2 2 4 2" xfId="6497"/>
    <cellStyle name="표준 6 9 2 2 4 2 2" xfId="17661"/>
    <cellStyle name="표준 6 9 2 2 4 2 2 2" xfId="40352"/>
    <cellStyle name="표준 6 9 2 2 4 2 3" xfId="25205"/>
    <cellStyle name="표준 6 9 2 2 4 2 3 2" xfId="47894"/>
    <cellStyle name="표준 6 9 2 2 4 2 4" xfId="32831"/>
    <cellStyle name="표준 6 9 2 2 4 3" xfId="11214"/>
    <cellStyle name="표준 6 9 2 2 4 4" xfId="13908"/>
    <cellStyle name="표준 6 9 2 2 4 4 2" xfId="36599"/>
    <cellStyle name="표준 6 9 2 2 4 5" xfId="21488"/>
    <cellStyle name="표준 6 9 2 2 4 5 2" xfId="44178"/>
    <cellStyle name="표준 6 9 2 2 4 6" xfId="29115"/>
    <cellStyle name="표준 6 9 2 2 5" xfId="4555"/>
    <cellStyle name="표준 6 9 2 2 5 2" xfId="15802"/>
    <cellStyle name="표준 6 9 2 2 5 2 2" xfId="38493"/>
    <cellStyle name="표준 6 9 2 2 5 3" xfId="23347"/>
    <cellStyle name="표준 6 9 2 2 5 3 2" xfId="46036"/>
    <cellStyle name="표준 6 9 2 2 5 4" xfId="30973"/>
    <cellStyle name="표준 6 9 2 2 6" xfId="10778"/>
    <cellStyle name="표준 6 9 2 2 7" xfId="12008"/>
    <cellStyle name="표준 6 9 2 2 7 2" xfId="34699"/>
    <cellStyle name="표준 6 9 2 2 8" xfId="19628"/>
    <cellStyle name="표준 6 9 2 2 8 2" xfId="42319"/>
    <cellStyle name="표준 6 9 2 2 9" xfId="27257"/>
    <cellStyle name="표준 6 9 2 3" xfId="871"/>
    <cellStyle name="표준 6 9 2 3 2" xfId="1814"/>
    <cellStyle name="표준 6 9 2 3 2 2" xfId="3712"/>
    <cellStyle name="표준 6 9 2 3 2 2 2" xfId="7689"/>
    <cellStyle name="표준 6 9 2 3 2 2 2 2" xfId="18822"/>
    <cellStyle name="표준 6 9 2 3 2 2 2 2 2" xfId="41513"/>
    <cellStyle name="표준 6 9 2 3 2 2 2 3" xfId="26364"/>
    <cellStyle name="표준 6 9 2 3 2 2 2 3 2" xfId="49053"/>
    <cellStyle name="표준 6 9 2 3 2 2 2 4" xfId="33990"/>
    <cellStyle name="표준 6 9 2 3 2 2 3" xfId="8387"/>
    <cellStyle name="표준 6 9 2 3 2 2 4" xfId="15098"/>
    <cellStyle name="표준 6 9 2 3 2 2 4 2" xfId="37789"/>
    <cellStyle name="표준 6 9 2 3 2 2 5" xfId="22648"/>
    <cellStyle name="표준 6 9 2 3 2 2 5 2" xfId="45337"/>
    <cellStyle name="표준 6 9 2 3 2 2 6" xfId="30274"/>
    <cellStyle name="표준 6 9 2 3 2 3" xfId="5791"/>
    <cellStyle name="표준 6 9 2 3 2 3 2" xfId="16962"/>
    <cellStyle name="표준 6 9 2 3 2 3 2 2" xfId="39653"/>
    <cellStyle name="표준 6 9 2 3 2 3 3" xfId="24506"/>
    <cellStyle name="표준 6 9 2 3 2 3 3 2" xfId="47195"/>
    <cellStyle name="표준 6 9 2 3 2 3 4" xfId="32132"/>
    <cellStyle name="표준 6 9 2 3 2 4" xfId="9844"/>
    <cellStyle name="표준 6 9 2 3 2 5" xfId="13203"/>
    <cellStyle name="표준 6 9 2 3 2 5 2" xfId="35894"/>
    <cellStyle name="표준 6 9 2 3 2 6" xfId="20788"/>
    <cellStyle name="표준 6 9 2 3 2 6 2" xfId="43479"/>
    <cellStyle name="표준 6 9 2 3 2 7" xfId="28416"/>
    <cellStyle name="표준 6 9 2 3 3" xfId="2769"/>
    <cellStyle name="표준 6 9 2 3 3 2" xfId="6746"/>
    <cellStyle name="표준 6 9 2 3 3 2 2" xfId="17891"/>
    <cellStyle name="표준 6 9 2 3 3 2 2 2" xfId="40582"/>
    <cellStyle name="표준 6 9 2 3 3 2 3" xfId="25435"/>
    <cellStyle name="표준 6 9 2 3 3 2 3 2" xfId="48124"/>
    <cellStyle name="표준 6 9 2 3 3 2 4" xfId="33061"/>
    <cellStyle name="표준 6 9 2 3 3 3" xfId="9763"/>
    <cellStyle name="표준 6 9 2 3 3 4" xfId="14156"/>
    <cellStyle name="표준 6 9 2 3 3 4 2" xfId="36847"/>
    <cellStyle name="표준 6 9 2 3 3 5" xfId="21719"/>
    <cellStyle name="표준 6 9 2 3 3 5 2" xfId="44408"/>
    <cellStyle name="표준 6 9 2 3 3 6" xfId="29345"/>
    <cellStyle name="표준 6 9 2 3 4" xfId="4847"/>
    <cellStyle name="표준 6 9 2 3 4 2" xfId="16033"/>
    <cellStyle name="표준 6 9 2 3 4 2 2" xfId="38724"/>
    <cellStyle name="표준 6 9 2 3 4 3" xfId="23577"/>
    <cellStyle name="표준 6 9 2 3 4 3 2" xfId="46266"/>
    <cellStyle name="표준 6 9 2 3 4 4" xfId="31203"/>
    <cellStyle name="표준 6 9 2 3 5" xfId="9556"/>
    <cellStyle name="표준 6 9 2 3 6" xfId="12261"/>
    <cellStyle name="표준 6 9 2 3 6 2" xfId="34952"/>
    <cellStyle name="표준 6 9 2 3 7" xfId="19859"/>
    <cellStyle name="표준 6 9 2 3 7 2" xfId="42550"/>
    <cellStyle name="표준 6 9 2 3 8" xfId="27487"/>
    <cellStyle name="표준 6 9 2 4" xfId="1351"/>
    <cellStyle name="표준 6 9 2 4 2" xfId="3249"/>
    <cellStyle name="표준 6 9 2 4 2 2" xfId="7226"/>
    <cellStyle name="표준 6 9 2 4 2 2 2" xfId="18361"/>
    <cellStyle name="표준 6 9 2 4 2 2 2 2" xfId="41052"/>
    <cellStyle name="표준 6 9 2 4 2 2 3" xfId="25903"/>
    <cellStyle name="표준 6 9 2 4 2 2 3 2" xfId="48592"/>
    <cellStyle name="표준 6 9 2 4 2 2 4" xfId="33529"/>
    <cellStyle name="표준 6 9 2 4 2 3" xfId="11418"/>
    <cellStyle name="표준 6 9 2 4 2 4" xfId="14635"/>
    <cellStyle name="표준 6 9 2 4 2 4 2" xfId="37326"/>
    <cellStyle name="표준 6 9 2 4 2 5" xfId="22187"/>
    <cellStyle name="표준 6 9 2 4 2 5 2" xfId="44876"/>
    <cellStyle name="표준 6 9 2 4 2 6" xfId="29813"/>
    <cellStyle name="표준 6 9 2 4 3" xfId="5328"/>
    <cellStyle name="표준 6 9 2 4 3 2" xfId="16501"/>
    <cellStyle name="표준 6 9 2 4 3 2 2" xfId="39192"/>
    <cellStyle name="표준 6 9 2 4 3 3" xfId="24045"/>
    <cellStyle name="표준 6 9 2 4 3 3 2" xfId="46734"/>
    <cellStyle name="표준 6 9 2 4 3 4" xfId="31671"/>
    <cellStyle name="표준 6 9 2 4 4" xfId="10461"/>
    <cellStyle name="표준 6 9 2 4 5" xfId="12740"/>
    <cellStyle name="표준 6 9 2 4 5 2" xfId="35431"/>
    <cellStyle name="표준 6 9 2 4 6" xfId="20327"/>
    <cellStyle name="표준 6 9 2 4 6 2" xfId="43018"/>
    <cellStyle name="표준 6 9 2 4 7" xfId="27955"/>
    <cellStyle name="표준 6 9 2 5" xfId="2283"/>
    <cellStyle name="표준 6 9 2 5 2" xfId="6260"/>
    <cellStyle name="표준 6 9 2 5 2 2" xfId="17430"/>
    <cellStyle name="표준 6 9 2 5 2 2 2" xfId="40121"/>
    <cellStyle name="표준 6 9 2 5 2 3" xfId="24974"/>
    <cellStyle name="표준 6 9 2 5 2 3 2" xfId="47663"/>
    <cellStyle name="표준 6 9 2 5 2 4" xfId="32600"/>
    <cellStyle name="표준 6 9 2 5 3" xfId="8808"/>
    <cellStyle name="표준 6 9 2 5 4" xfId="13672"/>
    <cellStyle name="표준 6 9 2 5 4 2" xfId="36363"/>
    <cellStyle name="표준 6 9 2 5 5" xfId="21256"/>
    <cellStyle name="표준 6 9 2 5 5 2" xfId="43947"/>
    <cellStyle name="표준 6 9 2 5 6" xfId="28884"/>
    <cellStyle name="표준 6 9 2 6" xfId="4318"/>
    <cellStyle name="표준 6 9 2 6 2" xfId="15571"/>
    <cellStyle name="표준 6 9 2 6 2 2" xfId="38262"/>
    <cellStyle name="표준 6 9 2 6 3" xfId="23116"/>
    <cellStyle name="표준 6 9 2 6 3 2" xfId="45805"/>
    <cellStyle name="표준 6 9 2 6 4" xfId="30742"/>
    <cellStyle name="표준 6 9 2 7" xfId="11016"/>
    <cellStyle name="표준 6 9 2 8" xfId="11772"/>
    <cellStyle name="표준 6 9 2 8 2" xfId="34463"/>
    <cellStyle name="표준 6 9 2 9" xfId="19397"/>
    <cellStyle name="표준 6 9 2 9 2" xfId="42088"/>
    <cellStyle name="표준 6 9 3" xfId="470"/>
    <cellStyle name="표준 6 9 3 2" xfId="996"/>
    <cellStyle name="표준 6 9 3 2 2" xfId="1934"/>
    <cellStyle name="표준 6 9 3 2 2 2" xfId="3832"/>
    <cellStyle name="표준 6 9 3 2 2 2 2" xfId="7809"/>
    <cellStyle name="표준 6 9 3 2 2 2 2 2" xfId="18942"/>
    <cellStyle name="표준 6 9 3 2 2 2 2 2 2" xfId="41633"/>
    <cellStyle name="표준 6 9 3 2 2 2 2 3" xfId="26484"/>
    <cellStyle name="표준 6 9 3 2 2 2 2 3 2" xfId="49173"/>
    <cellStyle name="표준 6 9 3 2 2 2 2 4" xfId="34110"/>
    <cellStyle name="표준 6 9 3 2 2 2 3" xfId="10807"/>
    <cellStyle name="표준 6 9 3 2 2 2 4" xfId="15218"/>
    <cellStyle name="표준 6 9 3 2 2 2 4 2" xfId="37909"/>
    <cellStyle name="표준 6 9 3 2 2 2 5" xfId="22768"/>
    <cellStyle name="표준 6 9 3 2 2 2 5 2" xfId="45457"/>
    <cellStyle name="표준 6 9 3 2 2 2 6" xfId="30394"/>
    <cellStyle name="표준 6 9 3 2 2 3" xfId="5911"/>
    <cellStyle name="표준 6 9 3 2 2 3 2" xfId="17082"/>
    <cellStyle name="표준 6 9 3 2 2 3 2 2" xfId="39773"/>
    <cellStyle name="표준 6 9 3 2 2 3 3" xfId="24626"/>
    <cellStyle name="표준 6 9 3 2 2 3 3 2" xfId="47315"/>
    <cellStyle name="표준 6 9 3 2 2 3 4" xfId="32252"/>
    <cellStyle name="표준 6 9 3 2 2 4" xfId="11387"/>
    <cellStyle name="표준 6 9 3 2 2 5" xfId="13323"/>
    <cellStyle name="표준 6 9 3 2 2 5 2" xfId="36014"/>
    <cellStyle name="표준 6 9 3 2 2 6" xfId="20908"/>
    <cellStyle name="표준 6 9 3 2 2 6 2" xfId="43599"/>
    <cellStyle name="표준 6 9 3 2 2 7" xfId="28536"/>
    <cellStyle name="표준 6 9 3 2 3" xfId="2894"/>
    <cellStyle name="표준 6 9 3 2 3 2" xfId="6871"/>
    <cellStyle name="표준 6 9 3 2 3 2 2" xfId="18012"/>
    <cellStyle name="표준 6 9 3 2 3 2 2 2" xfId="40703"/>
    <cellStyle name="표준 6 9 3 2 3 2 3" xfId="25555"/>
    <cellStyle name="표준 6 9 3 2 3 2 3 2" xfId="48244"/>
    <cellStyle name="표준 6 9 3 2 3 2 4" xfId="33181"/>
    <cellStyle name="표준 6 9 3 2 3 3" xfId="8590"/>
    <cellStyle name="표준 6 9 3 2 3 4" xfId="14280"/>
    <cellStyle name="표준 6 9 3 2 3 4 2" xfId="36971"/>
    <cellStyle name="표준 6 9 3 2 3 5" xfId="21839"/>
    <cellStyle name="표준 6 9 3 2 3 5 2" xfId="44528"/>
    <cellStyle name="표준 6 9 3 2 3 6" xfId="29465"/>
    <cellStyle name="표준 6 9 3 2 4" xfId="4972"/>
    <cellStyle name="표준 6 9 3 2 4 2" xfId="16153"/>
    <cellStyle name="표준 6 9 3 2 4 2 2" xfId="38844"/>
    <cellStyle name="표준 6 9 3 2 4 3" xfId="23697"/>
    <cellStyle name="표준 6 9 3 2 4 3 2" xfId="46386"/>
    <cellStyle name="표준 6 9 3 2 4 4" xfId="31323"/>
    <cellStyle name="표준 6 9 3 2 5" xfId="8068"/>
    <cellStyle name="표준 6 9 3 2 6" xfId="12385"/>
    <cellStyle name="표준 6 9 3 2 6 2" xfId="35076"/>
    <cellStyle name="표준 6 9 3 2 7" xfId="19979"/>
    <cellStyle name="표준 6 9 3 2 7 2" xfId="42670"/>
    <cellStyle name="표준 6 9 3 2 8" xfId="27607"/>
    <cellStyle name="표준 6 9 3 3" xfId="1472"/>
    <cellStyle name="표준 6 9 3 3 2" xfId="3370"/>
    <cellStyle name="표준 6 9 3 3 2 2" xfId="7347"/>
    <cellStyle name="표준 6 9 3 3 2 2 2" xfId="18481"/>
    <cellStyle name="표준 6 9 3 3 2 2 2 2" xfId="41172"/>
    <cellStyle name="표준 6 9 3 3 2 2 3" xfId="26023"/>
    <cellStyle name="표준 6 9 3 3 2 2 3 2" xfId="48712"/>
    <cellStyle name="표준 6 9 3 3 2 2 4" xfId="33649"/>
    <cellStyle name="표준 6 9 3 3 2 3" xfId="10068"/>
    <cellStyle name="표준 6 9 3 3 2 4" xfId="14756"/>
    <cellStyle name="표준 6 9 3 3 2 4 2" xfId="37447"/>
    <cellStyle name="표준 6 9 3 3 2 5" xfId="22307"/>
    <cellStyle name="표준 6 9 3 3 2 5 2" xfId="44996"/>
    <cellStyle name="표준 6 9 3 3 2 6" xfId="29933"/>
    <cellStyle name="표준 6 9 3 3 3" xfId="5449"/>
    <cellStyle name="표준 6 9 3 3 3 2" xfId="16621"/>
    <cellStyle name="표준 6 9 3 3 3 2 2" xfId="39312"/>
    <cellStyle name="표준 6 9 3 3 3 3" xfId="24165"/>
    <cellStyle name="표준 6 9 3 3 3 3 2" xfId="46854"/>
    <cellStyle name="표준 6 9 3 3 3 4" xfId="31791"/>
    <cellStyle name="표준 6 9 3 3 4" xfId="10044"/>
    <cellStyle name="표준 6 9 3 3 5" xfId="12861"/>
    <cellStyle name="표준 6 9 3 3 5 2" xfId="35552"/>
    <cellStyle name="표준 6 9 3 3 6" xfId="20447"/>
    <cellStyle name="표준 6 9 3 3 6 2" xfId="43138"/>
    <cellStyle name="표준 6 9 3 3 7" xfId="28075"/>
    <cellStyle name="표준 6 9 3 4" xfId="2409"/>
    <cellStyle name="표준 6 9 3 4 2" xfId="6386"/>
    <cellStyle name="표준 6 9 3 4 2 2" xfId="17550"/>
    <cellStyle name="표준 6 9 3 4 2 2 2" xfId="40241"/>
    <cellStyle name="표준 6 9 3 4 2 3" xfId="25094"/>
    <cellStyle name="표준 6 9 3 4 2 3 2" xfId="47783"/>
    <cellStyle name="표준 6 9 3 4 2 4" xfId="32720"/>
    <cellStyle name="표준 6 9 3 4 3" xfId="10287"/>
    <cellStyle name="표준 6 9 3 4 4" xfId="13797"/>
    <cellStyle name="표준 6 9 3 4 4 2" xfId="36488"/>
    <cellStyle name="표준 6 9 3 4 5" xfId="21377"/>
    <cellStyle name="표준 6 9 3 4 5 2" xfId="44067"/>
    <cellStyle name="표준 6 9 3 4 6" xfId="29004"/>
    <cellStyle name="표준 6 9 3 5" xfId="4444"/>
    <cellStyle name="표준 6 9 3 5 2" xfId="15691"/>
    <cellStyle name="표준 6 9 3 5 2 2" xfId="38382"/>
    <cellStyle name="표준 6 9 3 5 3" xfId="23236"/>
    <cellStyle name="표준 6 9 3 5 3 2" xfId="45925"/>
    <cellStyle name="표준 6 9 3 5 4" xfId="30862"/>
    <cellStyle name="표준 6 9 3 6" xfId="9093"/>
    <cellStyle name="표준 6 9 3 7" xfId="11897"/>
    <cellStyle name="표준 6 9 3 7 2" xfId="34588"/>
    <cellStyle name="표준 6 9 3 8" xfId="19517"/>
    <cellStyle name="표준 6 9 3 8 2" xfId="42208"/>
    <cellStyle name="표준 6 9 3 9" xfId="27146"/>
    <cellStyle name="표준 6 9 4" xfId="760"/>
    <cellStyle name="표준 6 9 4 2" xfId="1703"/>
    <cellStyle name="표준 6 9 4 2 2" xfId="3601"/>
    <cellStyle name="표준 6 9 4 2 2 2" xfId="7578"/>
    <cellStyle name="표준 6 9 4 2 2 2 2" xfId="18711"/>
    <cellStyle name="표준 6 9 4 2 2 2 2 2" xfId="41402"/>
    <cellStyle name="표준 6 9 4 2 2 2 3" xfId="26253"/>
    <cellStyle name="표준 6 9 4 2 2 2 3 2" xfId="48942"/>
    <cellStyle name="표준 6 9 4 2 2 2 4" xfId="33879"/>
    <cellStyle name="표준 6 9 4 2 2 3" xfId="8782"/>
    <cellStyle name="표준 6 9 4 2 2 4" xfId="14987"/>
    <cellStyle name="표준 6 9 4 2 2 4 2" xfId="37678"/>
    <cellStyle name="표준 6 9 4 2 2 5" xfId="22537"/>
    <cellStyle name="표준 6 9 4 2 2 5 2" xfId="45226"/>
    <cellStyle name="표준 6 9 4 2 2 6" xfId="30163"/>
    <cellStyle name="표준 6 9 4 2 3" xfId="5680"/>
    <cellStyle name="표준 6 9 4 2 3 2" xfId="16851"/>
    <cellStyle name="표준 6 9 4 2 3 2 2" xfId="39542"/>
    <cellStyle name="표준 6 9 4 2 3 3" xfId="24395"/>
    <cellStyle name="표준 6 9 4 2 3 3 2" xfId="47084"/>
    <cellStyle name="표준 6 9 4 2 3 4" xfId="32021"/>
    <cellStyle name="표준 6 9 4 2 4" xfId="8696"/>
    <cellStyle name="표준 6 9 4 2 5" xfId="13092"/>
    <cellStyle name="표준 6 9 4 2 5 2" xfId="35783"/>
    <cellStyle name="표준 6 9 4 2 6" xfId="20677"/>
    <cellStyle name="표준 6 9 4 2 6 2" xfId="43368"/>
    <cellStyle name="표준 6 9 4 2 7" xfId="28305"/>
    <cellStyle name="표준 6 9 4 3" xfId="2658"/>
    <cellStyle name="표준 6 9 4 3 2" xfId="6635"/>
    <cellStyle name="표준 6 9 4 3 2 2" xfId="17780"/>
    <cellStyle name="표준 6 9 4 3 2 2 2" xfId="40471"/>
    <cellStyle name="표준 6 9 4 3 2 3" xfId="25324"/>
    <cellStyle name="표준 6 9 4 3 2 3 2" xfId="48013"/>
    <cellStyle name="표준 6 9 4 3 2 4" xfId="32950"/>
    <cellStyle name="표준 6 9 4 3 3" xfId="6309"/>
    <cellStyle name="표준 6 9 4 3 4" xfId="14045"/>
    <cellStyle name="표준 6 9 4 3 4 2" xfId="36736"/>
    <cellStyle name="표준 6 9 4 3 5" xfId="21608"/>
    <cellStyle name="표준 6 9 4 3 5 2" xfId="44297"/>
    <cellStyle name="표준 6 9 4 3 6" xfId="29234"/>
    <cellStyle name="표준 6 9 4 4" xfId="4736"/>
    <cellStyle name="표준 6 9 4 4 2" xfId="15922"/>
    <cellStyle name="표준 6 9 4 4 2 2" xfId="38613"/>
    <cellStyle name="표준 6 9 4 4 3" xfId="23466"/>
    <cellStyle name="표준 6 9 4 4 3 2" xfId="46155"/>
    <cellStyle name="표준 6 9 4 4 4" xfId="31092"/>
    <cellStyle name="표준 6 9 4 5" xfId="10946"/>
    <cellStyle name="표준 6 9 4 6" xfId="12150"/>
    <cellStyle name="표준 6 9 4 6 2" xfId="34841"/>
    <cellStyle name="표준 6 9 4 7" xfId="19748"/>
    <cellStyle name="표준 6 9 4 7 2" xfId="42439"/>
    <cellStyle name="표준 6 9 4 8" xfId="27376"/>
    <cellStyle name="표준 6 9 5" xfId="1240"/>
    <cellStyle name="표준 6 9 5 2" xfId="3138"/>
    <cellStyle name="표준 6 9 5 2 2" xfId="7115"/>
    <cellStyle name="표준 6 9 5 2 2 2" xfId="18250"/>
    <cellStyle name="표준 6 9 5 2 2 2 2" xfId="40941"/>
    <cellStyle name="표준 6 9 5 2 2 3" xfId="25792"/>
    <cellStyle name="표준 6 9 5 2 2 3 2" xfId="48481"/>
    <cellStyle name="표준 6 9 5 2 2 4" xfId="33418"/>
    <cellStyle name="표준 6 9 5 2 3" xfId="8501"/>
    <cellStyle name="표준 6 9 5 2 4" xfId="14524"/>
    <cellStyle name="표준 6 9 5 2 4 2" xfId="37215"/>
    <cellStyle name="표준 6 9 5 2 5" xfId="22076"/>
    <cellStyle name="표준 6 9 5 2 5 2" xfId="44765"/>
    <cellStyle name="표준 6 9 5 2 6" xfId="29702"/>
    <cellStyle name="표준 6 9 5 3" xfId="5217"/>
    <cellStyle name="표준 6 9 5 3 2" xfId="16390"/>
    <cellStyle name="표준 6 9 5 3 2 2" xfId="39081"/>
    <cellStyle name="표준 6 9 5 3 3" xfId="23934"/>
    <cellStyle name="표준 6 9 5 3 3 2" xfId="46623"/>
    <cellStyle name="표준 6 9 5 3 4" xfId="31560"/>
    <cellStyle name="표준 6 9 5 4" xfId="8391"/>
    <cellStyle name="표준 6 9 5 5" xfId="12629"/>
    <cellStyle name="표준 6 9 5 5 2" xfId="35320"/>
    <cellStyle name="표준 6 9 5 6" xfId="20216"/>
    <cellStyle name="표준 6 9 5 6 2" xfId="42907"/>
    <cellStyle name="표준 6 9 5 7" xfId="27844"/>
    <cellStyle name="표준 6 9 6" xfId="2172"/>
    <cellStyle name="표준 6 9 6 2" xfId="6149"/>
    <cellStyle name="표준 6 9 6 2 2" xfId="17319"/>
    <cellStyle name="표준 6 9 6 2 2 2" xfId="40010"/>
    <cellStyle name="표준 6 9 6 2 3" xfId="24863"/>
    <cellStyle name="표준 6 9 6 2 3 2" xfId="47552"/>
    <cellStyle name="표준 6 9 6 2 4" xfId="32489"/>
    <cellStyle name="표준 6 9 6 3" xfId="10884"/>
    <cellStyle name="표준 6 9 6 4" xfId="13561"/>
    <cellStyle name="표준 6 9 6 4 2" xfId="36252"/>
    <cellStyle name="표준 6 9 6 5" xfId="21145"/>
    <cellStyle name="표준 6 9 6 5 2" xfId="43836"/>
    <cellStyle name="표준 6 9 6 6" xfId="28773"/>
    <cellStyle name="표준 6 9 7" xfId="4206"/>
    <cellStyle name="표준 6 9 7 2" xfId="15460"/>
    <cellStyle name="표준 6 9 7 2 2" xfId="38151"/>
    <cellStyle name="표준 6 9 7 3" xfId="23005"/>
    <cellStyle name="표준 6 9 7 3 2" xfId="45694"/>
    <cellStyle name="표준 6 9 7 4" xfId="30631"/>
    <cellStyle name="표준 6 9 8" xfId="11166"/>
    <cellStyle name="표준 6 9 9" xfId="11661"/>
    <cellStyle name="표준 6 9 9 2" xfId="34352"/>
    <cellStyle name="표준 7" xfId="228"/>
    <cellStyle name="표준 7 10" xfId="19282"/>
    <cellStyle name="표준 7 10 2" xfId="41973"/>
    <cellStyle name="표준 7 11" xfId="26911"/>
    <cellStyle name="표준 7 2" xfId="340"/>
    <cellStyle name="표준 7 2 10" xfId="27022"/>
    <cellStyle name="표준 7 2 2" xfId="577"/>
    <cellStyle name="표준 7 2 2 2" xfId="1103"/>
    <cellStyle name="표준 7 2 2 2 2" xfId="2041"/>
    <cellStyle name="표준 7 2 2 2 2 2" xfId="3939"/>
    <cellStyle name="표준 7 2 2 2 2 2 2" xfId="7916"/>
    <cellStyle name="표준 7 2 2 2 2 2 2 2" xfId="19049"/>
    <cellStyle name="표준 7 2 2 2 2 2 2 2 2" xfId="41740"/>
    <cellStyle name="표준 7 2 2 2 2 2 2 3" xfId="26591"/>
    <cellStyle name="표준 7 2 2 2 2 2 2 3 2" xfId="49280"/>
    <cellStyle name="표준 7 2 2 2 2 2 2 4" xfId="34217"/>
    <cellStyle name="표준 7 2 2 2 2 2 3" xfId="9350"/>
    <cellStyle name="표준 7 2 2 2 2 2 4" xfId="15325"/>
    <cellStyle name="표준 7 2 2 2 2 2 4 2" xfId="38016"/>
    <cellStyle name="표준 7 2 2 2 2 2 5" xfId="22875"/>
    <cellStyle name="표준 7 2 2 2 2 2 5 2" xfId="45564"/>
    <cellStyle name="표준 7 2 2 2 2 2 6" xfId="30501"/>
    <cellStyle name="표준 7 2 2 2 2 3" xfId="6018"/>
    <cellStyle name="표준 7 2 2 2 2 3 2" xfId="17189"/>
    <cellStyle name="표준 7 2 2 2 2 3 2 2" xfId="39880"/>
    <cellStyle name="표준 7 2 2 2 2 3 3" xfId="24733"/>
    <cellStyle name="표준 7 2 2 2 2 3 3 2" xfId="47422"/>
    <cellStyle name="표준 7 2 2 2 2 3 4" xfId="32359"/>
    <cellStyle name="표준 7 2 2 2 2 4" xfId="11248"/>
    <cellStyle name="표준 7 2 2 2 2 5" xfId="13430"/>
    <cellStyle name="표준 7 2 2 2 2 5 2" xfId="36121"/>
    <cellStyle name="표준 7 2 2 2 2 6" xfId="21015"/>
    <cellStyle name="표준 7 2 2 2 2 6 2" xfId="43706"/>
    <cellStyle name="표준 7 2 2 2 2 7" xfId="28643"/>
    <cellStyle name="표준 7 2 2 2 3" xfId="3001"/>
    <cellStyle name="표준 7 2 2 2 3 2" xfId="6978"/>
    <cellStyle name="표준 7 2 2 2 3 2 2" xfId="18119"/>
    <cellStyle name="표준 7 2 2 2 3 2 2 2" xfId="40810"/>
    <cellStyle name="표준 7 2 2 2 3 2 3" xfId="25662"/>
    <cellStyle name="표준 7 2 2 2 3 2 3 2" xfId="48351"/>
    <cellStyle name="표준 7 2 2 2 3 2 4" xfId="33288"/>
    <cellStyle name="표준 7 2 2 2 3 3" xfId="8309"/>
    <cellStyle name="표준 7 2 2 2 3 4" xfId="14387"/>
    <cellStyle name="표준 7 2 2 2 3 4 2" xfId="37078"/>
    <cellStyle name="표준 7 2 2 2 3 5" xfId="21946"/>
    <cellStyle name="표준 7 2 2 2 3 5 2" xfId="44635"/>
    <cellStyle name="표준 7 2 2 2 3 6" xfId="29572"/>
    <cellStyle name="표준 7 2 2 2 4" xfId="5079"/>
    <cellStyle name="표준 7 2 2 2 4 2" xfId="16260"/>
    <cellStyle name="표준 7 2 2 2 4 2 2" xfId="38951"/>
    <cellStyle name="표준 7 2 2 2 4 3" xfId="23804"/>
    <cellStyle name="표준 7 2 2 2 4 3 2" xfId="46493"/>
    <cellStyle name="표준 7 2 2 2 4 4" xfId="31430"/>
    <cellStyle name="표준 7 2 2 2 5" xfId="9746"/>
    <cellStyle name="표준 7 2 2 2 6" xfId="12492"/>
    <cellStyle name="표준 7 2 2 2 6 2" xfId="35183"/>
    <cellStyle name="표준 7 2 2 2 7" xfId="20086"/>
    <cellStyle name="표준 7 2 2 2 7 2" xfId="42777"/>
    <cellStyle name="표준 7 2 2 2 8" xfId="27714"/>
    <cellStyle name="표준 7 2 2 3" xfId="1579"/>
    <cellStyle name="표준 7 2 2 3 2" xfId="3477"/>
    <cellStyle name="표준 7 2 2 3 2 2" xfId="7454"/>
    <cellStyle name="표준 7 2 2 3 2 2 2" xfId="18588"/>
    <cellStyle name="표준 7 2 2 3 2 2 2 2" xfId="41279"/>
    <cellStyle name="표준 7 2 2 3 2 2 3" xfId="26130"/>
    <cellStyle name="표준 7 2 2 3 2 2 3 2" xfId="48819"/>
    <cellStyle name="표준 7 2 2 3 2 2 4" xfId="33756"/>
    <cellStyle name="표준 7 2 2 3 2 3" xfId="4003"/>
    <cellStyle name="표준 7 2 2 3 2 4" xfId="14863"/>
    <cellStyle name="표준 7 2 2 3 2 4 2" xfId="37554"/>
    <cellStyle name="표준 7 2 2 3 2 5" xfId="22414"/>
    <cellStyle name="표준 7 2 2 3 2 5 2" xfId="45103"/>
    <cellStyle name="표준 7 2 2 3 2 6" xfId="30040"/>
    <cellStyle name="표준 7 2 2 3 3" xfId="5556"/>
    <cellStyle name="표준 7 2 2 3 3 2" xfId="16728"/>
    <cellStyle name="표준 7 2 2 3 3 2 2" xfId="39419"/>
    <cellStyle name="표준 7 2 2 3 3 3" xfId="24272"/>
    <cellStyle name="표준 7 2 2 3 3 3 2" xfId="46961"/>
    <cellStyle name="표준 7 2 2 3 3 4" xfId="31898"/>
    <cellStyle name="표준 7 2 2 3 4" xfId="10777"/>
    <cellStyle name="표준 7 2 2 3 5" xfId="12968"/>
    <cellStyle name="표준 7 2 2 3 5 2" xfId="35659"/>
    <cellStyle name="표준 7 2 2 3 6" xfId="20554"/>
    <cellStyle name="표준 7 2 2 3 6 2" xfId="43245"/>
    <cellStyle name="표준 7 2 2 3 7" xfId="28182"/>
    <cellStyle name="표준 7 2 2 4" xfId="2516"/>
    <cellStyle name="표준 7 2 2 4 2" xfId="6493"/>
    <cellStyle name="표준 7 2 2 4 2 2" xfId="17657"/>
    <cellStyle name="표준 7 2 2 4 2 2 2" xfId="40348"/>
    <cellStyle name="표준 7 2 2 4 2 3" xfId="25201"/>
    <cellStyle name="표준 7 2 2 4 2 3 2" xfId="47890"/>
    <cellStyle name="표준 7 2 2 4 2 4" xfId="32827"/>
    <cellStyle name="표준 7 2 2 4 3" xfId="8513"/>
    <cellStyle name="표준 7 2 2 4 4" xfId="13904"/>
    <cellStyle name="표준 7 2 2 4 4 2" xfId="36595"/>
    <cellStyle name="표준 7 2 2 4 5" xfId="21484"/>
    <cellStyle name="표준 7 2 2 4 5 2" xfId="44174"/>
    <cellStyle name="표준 7 2 2 4 6" xfId="29111"/>
    <cellStyle name="표준 7 2 2 5" xfId="4551"/>
    <cellStyle name="표준 7 2 2 5 2" xfId="15798"/>
    <cellStyle name="표준 7 2 2 5 2 2" xfId="38489"/>
    <cellStyle name="표준 7 2 2 5 3" xfId="23343"/>
    <cellStyle name="표준 7 2 2 5 3 2" xfId="46032"/>
    <cellStyle name="표준 7 2 2 5 4" xfId="30969"/>
    <cellStyle name="표준 7 2 2 6" xfId="8691"/>
    <cellStyle name="표준 7 2 2 7" xfId="12004"/>
    <cellStyle name="표준 7 2 2 7 2" xfId="34695"/>
    <cellStyle name="표준 7 2 2 8" xfId="19624"/>
    <cellStyle name="표준 7 2 2 8 2" xfId="42315"/>
    <cellStyle name="표준 7 2 2 9" xfId="27253"/>
    <cellStyle name="표준 7 2 3" xfId="867"/>
    <cellStyle name="표준 7 2 3 2" xfId="1810"/>
    <cellStyle name="표준 7 2 3 2 2" xfId="3708"/>
    <cellStyle name="표준 7 2 3 2 2 2" xfId="7685"/>
    <cellStyle name="표준 7 2 3 2 2 2 2" xfId="18818"/>
    <cellStyle name="표준 7 2 3 2 2 2 2 2" xfId="41509"/>
    <cellStyle name="표준 7 2 3 2 2 2 3" xfId="26360"/>
    <cellStyle name="표준 7 2 3 2 2 2 3 2" xfId="49049"/>
    <cellStyle name="표준 7 2 3 2 2 2 4" xfId="33986"/>
    <cellStyle name="표준 7 2 3 2 2 3" xfId="10634"/>
    <cellStyle name="표준 7 2 3 2 2 4" xfId="15094"/>
    <cellStyle name="표준 7 2 3 2 2 4 2" xfId="37785"/>
    <cellStyle name="표준 7 2 3 2 2 5" xfId="22644"/>
    <cellStyle name="표준 7 2 3 2 2 5 2" xfId="45333"/>
    <cellStyle name="표준 7 2 3 2 2 6" xfId="30270"/>
    <cellStyle name="표준 7 2 3 2 3" xfId="5787"/>
    <cellStyle name="표준 7 2 3 2 3 2" xfId="16958"/>
    <cellStyle name="표준 7 2 3 2 3 2 2" xfId="39649"/>
    <cellStyle name="표준 7 2 3 2 3 3" xfId="24502"/>
    <cellStyle name="표준 7 2 3 2 3 3 2" xfId="47191"/>
    <cellStyle name="표준 7 2 3 2 3 4" xfId="32128"/>
    <cellStyle name="표준 7 2 3 2 4" xfId="6522"/>
    <cellStyle name="표준 7 2 3 2 5" xfId="13199"/>
    <cellStyle name="표준 7 2 3 2 5 2" xfId="35890"/>
    <cellStyle name="표준 7 2 3 2 6" xfId="20784"/>
    <cellStyle name="표준 7 2 3 2 6 2" xfId="43475"/>
    <cellStyle name="표준 7 2 3 2 7" xfId="28412"/>
    <cellStyle name="표준 7 2 3 3" xfId="2765"/>
    <cellStyle name="표준 7 2 3 3 2" xfId="6742"/>
    <cellStyle name="표준 7 2 3 3 2 2" xfId="17887"/>
    <cellStyle name="표준 7 2 3 3 2 2 2" xfId="40578"/>
    <cellStyle name="표준 7 2 3 3 2 3" xfId="25431"/>
    <cellStyle name="표준 7 2 3 3 2 3 2" xfId="48120"/>
    <cellStyle name="표준 7 2 3 3 2 4" xfId="33057"/>
    <cellStyle name="표준 7 2 3 3 3" xfId="10708"/>
    <cellStyle name="표준 7 2 3 3 4" xfId="14152"/>
    <cellStyle name="표준 7 2 3 3 4 2" xfId="36843"/>
    <cellStyle name="표준 7 2 3 3 5" xfId="21715"/>
    <cellStyle name="표준 7 2 3 3 5 2" xfId="44404"/>
    <cellStyle name="표준 7 2 3 3 6" xfId="29341"/>
    <cellStyle name="표준 7 2 3 4" xfId="4843"/>
    <cellStyle name="표준 7 2 3 4 2" xfId="16029"/>
    <cellStyle name="표준 7 2 3 4 2 2" xfId="38720"/>
    <cellStyle name="표준 7 2 3 4 3" xfId="23573"/>
    <cellStyle name="표준 7 2 3 4 3 2" xfId="46262"/>
    <cellStyle name="표준 7 2 3 4 4" xfId="31199"/>
    <cellStyle name="표준 7 2 3 5" xfId="4209"/>
    <cellStyle name="표준 7 2 3 6" xfId="12257"/>
    <cellStyle name="표준 7 2 3 6 2" xfId="34948"/>
    <cellStyle name="표준 7 2 3 7" xfId="19855"/>
    <cellStyle name="표준 7 2 3 7 2" xfId="42546"/>
    <cellStyle name="표준 7 2 3 8" xfId="27483"/>
    <cellStyle name="표준 7 2 4" xfId="1347"/>
    <cellStyle name="표준 7 2 4 2" xfId="3245"/>
    <cellStyle name="표준 7 2 4 2 2" xfId="7222"/>
    <cellStyle name="표준 7 2 4 2 2 2" xfId="18357"/>
    <cellStyle name="표준 7 2 4 2 2 2 2" xfId="41048"/>
    <cellStyle name="표준 7 2 4 2 2 3" xfId="25899"/>
    <cellStyle name="표준 7 2 4 2 2 3 2" xfId="48588"/>
    <cellStyle name="표준 7 2 4 2 2 4" xfId="33525"/>
    <cellStyle name="표준 7 2 4 2 3" xfId="11395"/>
    <cellStyle name="표준 7 2 4 2 4" xfId="14631"/>
    <cellStyle name="표준 7 2 4 2 4 2" xfId="37322"/>
    <cellStyle name="표준 7 2 4 2 5" xfId="22183"/>
    <cellStyle name="표준 7 2 4 2 5 2" xfId="44872"/>
    <cellStyle name="표준 7 2 4 2 6" xfId="29809"/>
    <cellStyle name="표준 7 2 4 3" xfId="5324"/>
    <cellStyle name="표준 7 2 4 3 2" xfId="16497"/>
    <cellStyle name="표준 7 2 4 3 2 2" xfId="39188"/>
    <cellStyle name="표준 7 2 4 3 3" xfId="24041"/>
    <cellStyle name="표준 7 2 4 3 3 2" xfId="46730"/>
    <cellStyle name="표준 7 2 4 3 4" xfId="31667"/>
    <cellStyle name="표준 7 2 4 4" xfId="10003"/>
    <cellStyle name="표준 7 2 4 5" xfId="12736"/>
    <cellStyle name="표준 7 2 4 5 2" xfId="35427"/>
    <cellStyle name="표준 7 2 4 6" xfId="20323"/>
    <cellStyle name="표준 7 2 4 6 2" xfId="43014"/>
    <cellStyle name="표준 7 2 4 7" xfId="27951"/>
    <cellStyle name="표준 7 2 5" xfId="2279"/>
    <cellStyle name="표준 7 2 5 2" xfId="6256"/>
    <cellStyle name="표준 7 2 5 2 2" xfId="17426"/>
    <cellStyle name="표준 7 2 5 2 2 2" xfId="40117"/>
    <cellStyle name="표준 7 2 5 2 3" xfId="24970"/>
    <cellStyle name="표준 7 2 5 2 3 2" xfId="47659"/>
    <cellStyle name="표준 7 2 5 2 4" xfId="32596"/>
    <cellStyle name="표준 7 2 5 3" xfId="4625"/>
    <cellStyle name="표준 7 2 5 4" xfId="13668"/>
    <cellStyle name="표준 7 2 5 4 2" xfId="36359"/>
    <cellStyle name="표준 7 2 5 5" xfId="21252"/>
    <cellStyle name="표준 7 2 5 5 2" xfId="43943"/>
    <cellStyle name="표준 7 2 5 6" xfId="28880"/>
    <cellStyle name="표준 7 2 6" xfId="4314"/>
    <cellStyle name="표준 7 2 6 2" xfId="15567"/>
    <cellStyle name="표준 7 2 6 2 2" xfId="38258"/>
    <cellStyle name="표준 7 2 6 3" xfId="23112"/>
    <cellStyle name="표준 7 2 6 3 2" xfId="45801"/>
    <cellStyle name="표준 7 2 6 4" xfId="30738"/>
    <cellStyle name="표준 7 2 7" xfId="9750"/>
    <cellStyle name="표준 7 2 8" xfId="11768"/>
    <cellStyle name="표준 7 2 8 2" xfId="34459"/>
    <cellStyle name="표준 7 2 9" xfId="19393"/>
    <cellStyle name="표준 7 2 9 2" xfId="42084"/>
    <cellStyle name="표준 7 3" xfId="466"/>
    <cellStyle name="표준 7 3 2" xfId="992"/>
    <cellStyle name="표준 7 3 2 2" xfId="1930"/>
    <cellStyle name="표준 7 3 2 2 2" xfId="3828"/>
    <cellStyle name="표준 7 3 2 2 2 2" xfId="7805"/>
    <cellStyle name="표준 7 3 2 2 2 2 2" xfId="18938"/>
    <cellStyle name="표준 7 3 2 2 2 2 2 2" xfId="41629"/>
    <cellStyle name="표준 7 3 2 2 2 2 3" xfId="26480"/>
    <cellStyle name="표준 7 3 2 2 2 2 3 2" xfId="49169"/>
    <cellStyle name="표준 7 3 2 2 2 2 4" xfId="34106"/>
    <cellStyle name="표준 7 3 2 2 2 3" xfId="8937"/>
    <cellStyle name="표준 7 3 2 2 2 4" xfId="15214"/>
    <cellStyle name="표준 7 3 2 2 2 4 2" xfId="37905"/>
    <cellStyle name="표준 7 3 2 2 2 5" xfId="22764"/>
    <cellStyle name="표준 7 3 2 2 2 5 2" xfId="45453"/>
    <cellStyle name="표준 7 3 2 2 2 6" xfId="30390"/>
    <cellStyle name="표준 7 3 2 2 3" xfId="5907"/>
    <cellStyle name="표준 7 3 2 2 3 2" xfId="17078"/>
    <cellStyle name="표준 7 3 2 2 3 2 2" xfId="39769"/>
    <cellStyle name="표준 7 3 2 2 3 3" xfId="24622"/>
    <cellStyle name="표준 7 3 2 2 3 3 2" xfId="47311"/>
    <cellStyle name="표준 7 3 2 2 3 4" xfId="32248"/>
    <cellStyle name="표준 7 3 2 2 4" xfId="10720"/>
    <cellStyle name="표준 7 3 2 2 5" xfId="13319"/>
    <cellStyle name="표준 7 3 2 2 5 2" xfId="36010"/>
    <cellStyle name="표준 7 3 2 2 6" xfId="20904"/>
    <cellStyle name="표준 7 3 2 2 6 2" xfId="43595"/>
    <cellStyle name="표준 7 3 2 2 7" xfId="28532"/>
    <cellStyle name="표준 7 3 2 3" xfId="2890"/>
    <cellStyle name="표준 7 3 2 3 2" xfId="6867"/>
    <cellStyle name="표준 7 3 2 3 2 2" xfId="18008"/>
    <cellStyle name="표준 7 3 2 3 2 2 2" xfId="40699"/>
    <cellStyle name="표준 7 3 2 3 2 3" xfId="25551"/>
    <cellStyle name="표준 7 3 2 3 2 3 2" xfId="48240"/>
    <cellStyle name="표준 7 3 2 3 2 4" xfId="33177"/>
    <cellStyle name="표준 7 3 2 3 3" xfId="9313"/>
    <cellStyle name="표준 7 3 2 3 4" xfId="14276"/>
    <cellStyle name="표준 7 3 2 3 4 2" xfId="36967"/>
    <cellStyle name="표준 7 3 2 3 5" xfId="21835"/>
    <cellStyle name="표준 7 3 2 3 5 2" xfId="44524"/>
    <cellStyle name="표준 7 3 2 3 6" xfId="29461"/>
    <cellStyle name="표준 7 3 2 4" xfId="4968"/>
    <cellStyle name="표준 7 3 2 4 2" xfId="16149"/>
    <cellStyle name="표준 7 3 2 4 2 2" xfId="38840"/>
    <cellStyle name="표준 7 3 2 4 3" xfId="23693"/>
    <cellStyle name="표준 7 3 2 4 3 2" xfId="46382"/>
    <cellStyle name="표준 7 3 2 4 4" xfId="31319"/>
    <cellStyle name="표준 7 3 2 5" xfId="9309"/>
    <cellStyle name="표준 7 3 2 6" xfId="12381"/>
    <cellStyle name="표준 7 3 2 6 2" xfId="35072"/>
    <cellStyle name="표준 7 3 2 7" xfId="19975"/>
    <cellStyle name="표준 7 3 2 7 2" xfId="42666"/>
    <cellStyle name="표준 7 3 2 8" xfId="27603"/>
    <cellStyle name="표준 7 3 3" xfId="1468"/>
    <cellStyle name="표준 7 3 3 2" xfId="3366"/>
    <cellStyle name="표준 7 3 3 2 2" xfId="7343"/>
    <cellStyle name="표준 7 3 3 2 2 2" xfId="18477"/>
    <cellStyle name="표준 7 3 3 2 2 2 2" xfId="41168"/>
    <cellStyle name="표준 7 3 3 2 2 3" xfId="26019"/>
    <cellStyle name="표준 7 3 3 2 2 3 2" xfId="48708"/>
    <cellStyle name="표준 7 3 3 2 2 4" xfId="33645"/>
    <cellStyle name="표준 7 3 3 2 3" xfId="8681"/>
    <cellStyle name="표준 7 3 3 2 4" xfId="14752"/>
    <cellStyle name="표준 7 3 3 2 4 2" xfId="37443"/>
    <cellStyle name="표준 7 3 3 2 5" xfId="22303"/>
    <cellStyle name="표준 7 3 3 2 5 2" xfId="44992"/>
    <cellStyle name="표준 7 3 3 2 6" xfId="29929"/>
    <cellStyle name="표준 7 3 3 3" xfId="5445"/>
    <cellStyle name="표준 7 3 3 3 2" xfId="16617"/>
    <cellStyle name="표준 7 3 3 3 2 2" xfId="39308"/>
    <cellStyle name="표준 7 3 3 3 3" xfId="24161"/>
    <cellStyle name="표준 7 3 3 3 3 2" xfId="46850"/>
    <cellStyle name="표준 7 3 3 3 4" xfId="31787"/>
    <cellStyle name="표준 7 3 3 4" xfId="9057"/>
    <cellStyle name="표준 7 3 3 5" xfId="12857"/>
    <cellStyle name="표준 7 3 3 5 2" xfId="35548"/>
    <cellStyle name="표준 7 3 3 6" xfId="20443"/>
    <cellStyle name="표준 7 3 3 6 2" xfId="43134"/>
    <cellStyle name="표준 7 3 3 7" xfId="28071"/>
    <cellStyle name="표준 7 3 4" xfId="2405"/>
    <cellStyle name="표준 7 3 4 2" xfId="6382"/>
    <cellStyle name="표준 7 3 4 2 2" xfId="17546"/>
    <cellStyle name="표준 7 3 4 2 2 2" xfId="40237"/>
    <cellStyle name="표준 7 3 4 2 3" xfId="25090"/>
    <cellStyle name="표준 7 3 4 2 3 2" xfId="47779"/>
    <cellStyle name="표준 7 3 4 2 4" xfId="32716"/>
    <cellStyle name="표준 7 3 4 3" xfId="10183"/>
    <cellStyle name="표준 7 3 4 4" xfId="13793"/>
    <cellStyle name="표준 7 3 4 4 2" xfId="36484"/>
    <cellStyle name="표준 7 3 4 5" xfId="21373"/>
    <cellStyle name="표준 7 3 4 5 2" xfId="44063"/>
    <cellStyle name="표준 7 3 4 6" xfId="29000"/>
    <cellStyle name="표준 7 3 5" xfId="4440"/>
    <cellStyle name="표준 7 3 5 2" xfId="15687"/>
    <cellStyle name="표준 7 3 5 2 2" xfId="38378"/>
    <cellStyle name="표준 7 3 5 3" xfId="23232"/>
    <cellStyle name="표준 7 3 5 3 2" xfId="45921"/>
    <cellStyle name="표준 7 3 5 4" xfId="30858"/>
    <cellStyle name="표준 7 3 6" xfId="9949"/>
    <cellStyle name="표준 7 3 7" xfId="11893"/>
    <cellStyle name="표준 7 3 7 2" xfId="34584"/>
    <cellStyle name="표준 7 3 8" xfId="19513"/>
    <cellStyle name="표준 7 3 8 2" xfId="42204"/>
    <cellStyle name="표준 7 3 9" xfId="27142"/>
    <cellStyle name="표준 7 4" xfId="756"/>
    <cellStyle name="표준 7 4 2" xfId="1699"/>
    <cellStyle name="표준 7 4 2 2" xfId="3597"/>
    <cellStyle name="표준 7 4 2 2 2" xfId="7574"/>
    <cellStyle name="표준 7 4 2 2 2 2" xfId="18707"/>
    <cellStyle name="표준 7 4 2 2 2 2 2" xfId="41398"/>
    <cellStyle name="표준 7 4 2 2 2 3" xfId="26249"/>
    <cellStyle name="표준 7 4 2 2 2 3 2" xfId="48938"/>
    <cellStyle name="표준 7 4 2 2 2 4" xfId="33875"/>
    <cellStyle name="표준 7 4 2 2 3" xfId="8533"/>
    <cellStyle name="표준 7 4 2 2 4" xfId="14983"/>
    <cellStyle name="표준 7 4 2 2 4 2" xfId="37674"/>
    <cellStyle name="표준 7 4 2 2 5" xfId="22533"/>
    <cellStyle name="표준 7 4 2 2 5 2" xfId="45222"/>
    <cellStyle name="표준 7 4 2 2 6" xfId="30159"/>
    <cellStyle name="표준 7 4 2 3" xfId="5676"/>
    <cellStyle name="표준 7 4 2 3 2" xfId="16847"/>
    <cellStyle name="표준 7 4 2 3 2 2" xfId="39538"/>
    <cellStyle name="표준 7 4 2 3 3" xfId="24391"/>
    <cellStyle name="표준 7 4 2 3 3 2" xfId="47080"/>
    <cellStyle name="표준 7 4 2 3 4" xfId="32017"/>
    <cellStyle name="표준 7 4 2 4" xfId="11199"/>
    <cellStyle name="표준 7 4 2 5" xfId="13088"/>
    <cellStyle name="표준 7 4 2 5 2" xfId="35779"/>
    <cellStyle name="표준 7 4 2 6" xfId="20673"/>
    <cellStyle name="표준 7 4 2 6 2" xfId="43364"/>
    <cellStyle name="표준 7 4 2 7" xfId="28301"/>
    <cellStyle name="표준 7 4 3" xfId="2654"/>
    <cellStyle name="표준 7 4 3 2" xfId="6631"/>
    <cellStyle name="표준 7 4 3 2 2" xfId="17776"/>
    <cellStyle name="표준 7 4 3 2 2 2" xfId="40467"/>
    <cellStyle name="표준 7 4 3 2 3" xfId="25320"/>
    <cellStyle name="표준 7 4 3 2 3 2" xfId="48009"/>
    <cellStyle name="표준 7 4 3 2 4" xfId="32946"/>
    <cellStyle name="표준 7 4 3 3" xfId="9348"/>
    <cellStyle name="표준 7 4 3 4" xfId="14041"/>
    <cellStyle name="표준 7 4 3 4 2" xfId="36732"/>
    <cellStyle name="표준 7 4 3 5" xfId="21604"/>
    <cellStyle name="표준 7 4 3 5 2" xfId="44293"/>
    <cellStyle name="표준 7 4 3 6" xfId="29230"/>
    <cellStyle name="표준 7 4 4" xfId="4732"/>
    <cellStyle name="표준 7 4 4 2" xfId="15918"/>
    <cellStyle name="표준 7 4 4 2 2" xfId="38609"/>
    <cellStyle name="표준 7 4 4 3" xfId="23462"/>
    <cellStyle name="표준 7 4 4 3 2" xfId="46151"/>
    <cellStyle name="표준 7 4 4 4" xfId="31088"/>
    <cellStyle name="표준 7 4 5" xfId="9695"/>
    <cellStyle name="표준 7 4 6" xfId="12146"/>
    <cellStyle name="표준 7 4 6 2" xfId="34837"/>
    <cellStyle name="표준 7 4 7" xfId="19744"/>
    <cellStyle name="표준 7 4 7 2" xfId="42435"/>
    <cellStyle name="표준 7 4 8" xfId="27372"/>
    <cellStyle name="표준 7 5" xfId="1236"/>
    <cellStyle name="표준 7 5 2" xfId="3134"/>
    <cellStyle name="표준 7 5 2 2" xfId="7111"/>
    <cellStyle name="표준 7 5 2 2 2" xfId="18246"/>
    <cellStyle name="표준 7 5 2 2 2 2" xfId="40937"/>
    <cellStyle name="표준 7 5 2 2 3" xfId="25788"/>
    <cellStyle name="표준 7 5 2 2 3 2" xfId="48477"/>
    <cellStyle name="표준 7 5 2 2 4" xfId="33414"/>
    <cellStyle name="표준 7 5 2 3" xfId="8242"/>
    <cellStyle name="표준 7 5 2 4" xfId="14520"/>
    <cellStyle name="표준 7 5 2 4 2" xfId="37211"/>
    <cellStyle name="표준 7 5 2 5" xfId="22072"/>
    <cellStyle name="표준 7 5 2 5 2" xfId="44761"/>
    <cellStyle name="표준 7 5 2 6" xfId="29698"/>
    <cellStyle name="표준 7 5 3" xfId="5213"/>
    <cellStyle name="표준 7 5 3 2" xfId="16386"/>
    <cellStyle name="표준 7 5 3 2 2" xfId="39077"/>
    <cellStyle name="표준 7 5 3 3" xfId="23930"/>
    <cellStyle name="표준 7 5 3 3 2" xfId="46619"/>
    <cellStyle name="표준 7 5 3 4" xfId="31556"/>
    <cellStyle name="표준 7 5 4" xfId="4033"/>
    <cellStyle name="표준 7 5 5" xfId="12625"/>
    <cellStyle name="표준 7 5 5 2" xfId="35316"/>
    <cellStyle name="표준 7 5 6" xfId="20212"/>
    <cellStyle name="표준 7 5 6 2" xfId="42903"/>
    <cellStyle name="표준 7 5 7" xfId="27840"/>
    <cellStyle name="표준 7 6" xfId="2168"/>
    <cellStyle name="표준 7 6 2" xfId="6145"/>
    <cellStyle name="표준 7 6 2 2" xfId="17315"/>
    <cellStyle name="표준 7 6 2 2 2" xfId="40006"/>
    <cellStyle name="표준 7 6 2 3" xfId="24859"/>
    <cellStyle name="표준 7 6 2 3 2" xfId="47548"/>
    <cellStyle name="표준 7 6 2 4" xfId="32485"/>
    <cellStyle name="표준 7 6 3" xfId="8154"/>
    <cellStyle name="표준 7 6 4" xfId="13557"/>
    <cellStyle name="표준 7 6 4 2" xfId="36248"/>
    <cellStyle name="표준 7 6 5" xfId="21141"/>
    <cellStyle name="표준 7 6 5 2" xfId="43832"/>
    <cellStyle name="표준 7 6 6" xfId="28769"/>
    <cellStyle name="표준 7 7" xfId="4201"/>
    <cellStyle name="표준 7 7 2" xfId="15456"/>
    <cellStyle name="표준 7 7 2 2" xfId="38147"/>
    <cellStyle name="표준 7 7 3" xfId="23001"/>
    <cellStyle name="표준 7 7 3 2" xfId="45690"/>
    <cellStyle name="표준 7 7 4" xfId="30627"/>
    <cellStyle name="표준 7 8" xfId="9398"/>
    <cellStyle name="표준 7 9" xfId="11657"/>
    <cellStyle name="표준 7 9 2" xfId="34348"/>
    <cellStyle name="표준 8" xfId="230"/>
    <cellStyle name="표준 8 10" xfId="19284"/>
    <cellStyle name="표준 8 10 2" xfId="41975"/>
    <cellStyle name="표준 8 11" xfId="26913"/>
    <cellStyle name="표준 8 2" xfId="342"/>
    <cellStyle name="표준 8 2 10" xfId="27024"/>
    <cellStyle name="표준 8 2 2" xfId="579"/>
    <cellStyle name="표준 8 2 2 2" xfId="1105"/>
    <cellStyle name="표준 8 2 2 2 2" xfId="2043"/>
    <cellStyle name="표준 8 2 2 2 2 2" xfId="3941"/>
    <cellStyle name="표준 8 2 2 2 2 2 2" xfId="7918"/>
    <cellStyle name="표준 8 2 2 2 2 2 2 2" xfId="19051"/>
    <cellStyle name="표준 8 2 2 2 2 2 2 2 2" xfId="41742"/>
    <cellStyle name="표준 8 2 2 2 2 2 2 3" xfId="26593"/>
    <cellStyle name="표준 8 2 2 2 2 2 2 3 2" xfId="49282"/>
    <cellStyle name="표준 8 2 2 2 2 2 2 4" xfId="34219"/>
    <cellStyle name="표준 8 2 2 2 2 2 3" xfId="8832"/>
    <cellStyle name="표준 8 2 2 2 2 2 4" xfId="15327"/>
    <cellStyle name="표준 8 2 2 2 2 2 4 2" xfId="38018"/>
    <cellStyle name="표준 8 2 2 2 2 2 5" xfId="22877"/>
    <cellStyle name="표준 8 2 2 2 2 2 5 2" xfId="45566"/>
    <cellStyle name="표준 8 2 2 2 2 2 6" xfId="30503"/>
    <cellStyle name="표준 8 2 2 2 2 3" xfId="6020"/>
    <cellStyle name="표준 8 2 2 2 2 3 2" xfId="17191"/>
    <cellStyle name="표준 8 2 2 2 2 3 2 2" xfId="39882"/>
    <cellStyle name="표준 8 2 2 2 2 3 3" xfId="24735"/>
    <cellStyle name="표준 8 2 2 2 2 3 3 2" xfId="47424"/>
    <cellStyle name="표준 8 2 2 2 2 3 4" xfId="32361"/>
    <cellStyle name="표준 8 2 2 2 2 4" xfId="7976"/>
    <cellStyle name="표준 8 2 2 2 2 5" xfId="13432"/>
    <cellStyle name="표준 8 2 2 2 2 5 2" xfId="36123"/>
    <cellStyle name="표준 8 2 2 2 2 6" xfId="21017"/>
    <cellStyle name="표준 8 2 2 2 2 6 2" xfId="43708"/>
    <cellStyle name="표준 8 2 2 2 2 7" xfId="28645"/>
    <cellStyle name="표준 8 2 2 2 3" xfId="3003"/>
    <cellStyle name="표준 8 2 2 2 3 2" xfId="6980"/>
    <cellStyle name="표준 8 2 2 2 3 2 2" xfId="18121"/>
    <cellStyle name="표준 8 2 2 2 3 2 2 2" xfId="40812"/>
    <cellStyle name="표준 8 2 2 2 3 2 3" xfId="25664"/>
    <cellStyle name="표준 8 2 2 2 3 2 3 2" xfId="48353"/>
    <cellStyle name="표준 8 2 2 2 3 2 4" xfId="33290"/>
    <cellStyle name="표준 8 2 2 2 3 3" xfId="7981"/>
    <cellStyle name="표준 8 2 2 2 3 4" xfId="14389"/>
    <cellStyle name="표준 8 2 2 2 3 4 2" xfId="37080"/>
    <cellStyle name="표준 8 2 2 2 3 5" xfId="21948"/>
    <cellStyle name="표준 8 2 2 2 3 5 2" xfId="44637"/>
    <cellStyle name="표준 8 2 2 2 3 6" xfId="29574"/>
    <cellStyle name="표준 8 2 2 2 4" xfId="5081"/>
    <cellStyle name="표준 8 2 2 2 4 2" xfId="16262"/>
    <cellStyle name="표준 8 2 2 2 4 2 2" xfId="38953"/>
    <cellStyle name="표준 8 2 2 2 4 3" xfId="23806"/>
    <cellStyle name="표준 8 2 2 2 4 3 2" xfId="46495"/>
    <cellStyle name="표준 8 2 2 2 4 4" xfId="31432"/>
    <cellStyle name="표준 8 2 2 2 5" xfId="8632"/>
    <cellStyle name="표준 8 2 2 2 6" xfId="12494"/>
    <cellStyle name="표준 8 2 2 2 6 2" xfId="35185"/>
    <cellStyle name="표준 8 2 2 2 7" xfId="20088"/>
    <cellStyle name="표준 8 2 2 2 7 2" xfId="42779"/>
    <cellStyle name="표준 8 2 2 2 8" xfId="27716"/>
    <cellStyle name="표준 8 2 2 3" xfId="1581"/>
    <cellStyle name="표준 8 2 2 3 2" xfId="3479"/>
    <cellStyle name="표준 8 2 2 3 2 2" xfId="7456"/>
    <cellStyle name="표준 8 2 2 3 2 2 2" xfId="18590"/>
    <cellStyle name="표준 8 2 2 3 2 2 2 2" xfId="41281"/>
    <cellStyle name="표준 8 2 2 3 2 2 3" xfId="26132"/>
    <cellStyle name="표준 8 2 2 3 2 2 3 2" xfId="48821"/>
    <cellStyle name="표준 8 2 2 3 2 2 4" xfId="33758"/>
    <cellStyle name="표준 8 2 2 3 2 3" xfId="9607"/>
    <cellStyle name="표준 8 2 2 3 2 4" xfId="14865"/>
    <cellStyle name="표준 8 2 2 3 2 4 2" xfId="37556"/>
    <cellStyle name="표준 8 2 2 3 2 5" xfId="22416"/>
    <cellStyle name="표준 8 2 2 3 2 5 2" xfId="45105"/>
    <cellStyle name="표준 8 2 2 3 2 6" xfId="30042"/>
    <cellStyle name="표준 8 2 2 3 3" xfId="5558"/>
    <cellStyle name="표준 8 2 2 3 3 2" xfId="16730"/>
    <cellStyle name="표준 8 2 2 3 3 2 2" xfId="39421"/>
    <cellStyle name="표준 8 2 2 3 3 3" xfId="24274"/>
    <cellStyle name="표준 8 2 2 3 3 3 2" xfId="46963"/>
    <cellStyle name="표준 8 2 2 3 3 4" xfId="31900"/>
    <cellStyle name="표준 8 2 2 3 4" xfId="6518"/>
    <cellStyle name="표준 8 2 2 3 5" xfId="12970"/>
    <cellStyle name="표준 8 2 2 3 5 2" xfId="35661"/>
    <cellStyle name="표준 8 2 2 3 6" xfId="20556"/>
    <cellStyle name="표준 8 2 2 3 6 2" xfId="43247"/>
    <cellStyle name="표준 8 2 2 3 7" xfId="28184"/>
    <cellStyle name="표준 8 2 2 4" xfId="2518"/>
    <cellStyle name="표준 8 2 2 4 2" xfId="6495"/>
    <cellStyle name="표준 8 2 2 4 2 2" xfId="17659"/>
    <cellStyle name="표준 8 2 2 4 2 2 2" xfId="40350"/>
    <cellStyle name="표준 8 2 2 4 2 3" xfId="25203"/>
    <cellStyle name="표준 8 2 2 4 2 3 2" xfId="47892"/>
    <cellStyle name="표준 8 2 2 4 2 4" xfId="32829"/>
    <cellStyle name="표준 8 2 2 4 3" xfId="8199"/>
    <cellStyle name="표준 8 2 2 4 4" xfId="13906"/>
    <cellStyle name="표준 8 2 2 4 4 2" xfId="36597"/>
    <cellStyle name="표준 8 2 2 4 5" xfId="21486"/>
    <cellStyle name="표준 8 2 2 4 5 2" xfId="44176"/>
    <cellStyle name="표준 8 2 2 4 6" xfId="29113"/>
    <cellStyle name="표준 8 2 2 5" xfId="4553"/>
    <cellStyle name="표준 8 2 2 5 2" xfId="15800"/>
    <cellStyle name="표준 8 2 2 5 2 2" xfId="38491"/>
    <cellStyle name="표준 8 2 2 5 3" xfId="23345"/>
    <cellStyle name="표준 8 2 2 5 3 2" xfId="46034"/>
    <cellStyle name="표준 8 2 2 5 4" xfId="30971"/>
    <cellStyle name="표준 8 2 2 6" xfId="9851"/>
    <cellStyle name="표준 8 2 2 7" xfId="12006"/>
    <cellStyle name="표준 8 2 2 7 2" xfId="34697"/>
    <cellStyle name="표준 8 2 2 8" xfId="19626"/>
    <cellStyle name="표준 8 2 2 8 2" xfId="42317"/>
    <cellStyle name="표준 8 2 2 9" xfId="27255"/>
    <cellStyle name="표준 8 2 3" xfId="869"/>
    <cellStyle name="표준 8 2 3 2" xfId="1812"/>
    <cellStyle name="표준 8 2 3 2 2" xfId="3710"/>
    <cellStyle name="표준 8 2 3 2 2 2" xfId="7687"/>
    <cellStyle name="표준 8 2 3 2 2 2 2" xfId="18820"/>
    <cellStyle name="표준 8 2 3 2 2 2 2 2" xfId="41511"/>
    <cellStyle name="표준 8 2 3 2 2 2 3" xfId="26362"/>
    <cellStyle name="표준 8 2 3 2 2 2 3 2" xfId="49051"/>
    <cellStyle name="표준 8 2 3 2 2 2 4" xfId="33988"/>
    <cellStyle name="표준 8 2 3 2 2 3" xfId="8133"/>
    <cellStyle name="표준 8 2 3 2 2 4" xfId="15096"/>
    <cellStyle name="표준 8 2 3 2 2 4 2" xfId="37787"/>
    <cellStyle name="표준 8 2 3 2 2 5" xfId="22646"/>
    <cellStyle name="표준 8 2 3 2 2 5 2" xfId="45335"/>
    <cellStyle name="표준 8 2 3 2 2 6" xfId="30272"/>
    <cellStyle name="표준 8 2 3 2 3" xfId="5789"/>
    <cellStyle name="표준 8 2 3 2 3 2" xfId="16960"/>
    <cellStyle name="표준 8 2 3 2 3 2 2" xfId="39651"/>
    <cellStyle name="표준 8 2 3 2 3 3" xfId="24504"/>
    <cellStyle name="표준 8 2 3 2 3 3 2" xfId="47193"/>
    <cellStyle name="표준 8 2 3 2 3 4" xfId="32130"/>
    <cellStyle name="표준 8 2 3 2 4" xfId="10595"/>
    <cellStyle name="표준 8 2 3 2 5" xfId="13201"/>
    <cellStyle name="표준 8 2 3 2 5 2" xfId="35892"/>
    <cellStyle name="표준 8 2 3 2 6" xfId="20786"/>
    <cellStyle name="표준 8 2 3 2 6 2" xfId="43477"/>
    <cellStyle name="표준 8 2 3 2 7" xfId="28414"/>
    <cellStyle name="표준 8 2 3 3" xfId="2767"/>
    <cellStyle name="표준 8 2 3 3 2" xfId="6744"/>
    <cellStyle name="표준 8 2 3 3 2 2" xfId="17889"/>
    <cellStyle name="표준 8 2 3 3 2 2 2" xfId="40580"/>
    <cellStyle name="표준 8 2 3 3 2 3" xfId="25433"/>
    <cellStyle name="표준 8 2 3 3 2 3 2" xfId="48122"/>
    <cellStyle name="표준 8 2 3 3 2 4" xfId="33059"/>
    <cellStyle name="표준 8 2 3 3 3" xfId="10973"/>
    <cellStyle name="표준 8 2 3 3 4" xfId="14154"/>
    <cellStyle name="표준 8 2 3 3 4 2" xfId="36845"/>
    <cellStyle name="표준 8 2 3 3 5" xfId="21717"/>
    <cellStyle name="표준 8 2 3 3 5 2" xfId="44406"/>
    <cellStyle name="표준 8 2 3 3 6" xfId="29343"/>
    <cellStyle name="표준 8 2 3 4" xfId="4845"/>
    <cellStyle name="표준 8 2 3 4 2" xfId="16031"/>
    <cellStyle name="표준 8 2 3 4 2 2" xfId="38722"/>
    <cellStyle name="표준 8 2 3 4 3" xfId="23575"/>
    <cellStyle name="표준 8 2 3 4 3 2" xfId="46264"/>
    <cellStyle name="표준 8 2 3 4 4" xfId="31201"/>
    <cellStyle name="표준 8 2 3 5" xfId="8202"/>
    <cellStyle name="표준 8 2 3 6" xfId="12259"/>
    <cellStyle name="표준 8 2 3 6 2" xfId="34950"/>
    <cellStyle name="표준 8 2 3 7" xfId="19857"/>
    <cellStyle name="표준 8 2 3 7 2" xfId="42548"/>
    <cellStyle name="표준 8 2 3 8" xfId="27485"/>
    <cellStyle name="표준 8 2 4" xfId="1349"/>
    <cellStyle name="표준 8 2 4 2" xfId="3247"/>
    <cellStyle name="표준 8 2 4 2 2" xfId="7224"/>
    <cellStyle name="표준 8 2 4 2 2 2" xfId="18359"/>
    <cellStyle name="표준 8 2 4 2 2 2 2" xfId="41050"/>
    <cellStyle name="표준 8 2 4 2 2 3" xfId="25901"/>
    <cellStyle name="표준 8 2 4 2 2 3 2" xfId="48590"/>
    <cellStyle name="표준 8 2 4 2 2 4" xfId="33527"/>
    <cellStyle name="표준 8 2 4 2 3" xfId="9830"/>
    <cellStyle name="표준 8 2 4 2 4" xfId="14633"/>
    <cellStyle name="표준 8 2 4 2 4 2" xfId="37324"/>
    <cellStyle name="표준 8 2 4 2 5" xfId="22185"/>
    <cellStyle name="표준 8 2 4 2 5 2" xfId="44874"/>
    <cellStyle name="표준 8 2 4 2 6" xfId="29811"/>
    <cellStyle name="표준 8 2 4 3" xfId="5326"/>
    <cellStyle name="표준 8 2 4 3 2" xfId="16499"/>
    <cellStyle name="표준 8 2 4 3 2 2" xfId="39190"/>
    <cellStyle name="표준 8 2 4 3 3" xfId="24043"/>
    <cellStyle name="표준 8 2 4 3 3 2" xfId="46732"/>
    <cellStyle name="표준 8 2 4 3 4" xfId="31669"/>
    <cellStyle name="표준 8 2 4 4" xfId="7954"/>
    <cellStyle name="표준 8 2 4 5" xfId="12738"/>
    <cellStyle name="표준 8 2 4 5 2" xfId="35429"/>
    <cellStyle name="표준 8 2 4 6" xfId="20325"/>
    <cellStyle name="표준 8 2 4 6 2" xfId="43016"/>
    <cellStyle name="표준 8 2 4 7" xfId="27953"/>
    <cellStyle name="표준 8 2 5" xfId="2281"/>
    <cellStyle name="표준 8 2 5 2" xfId="6258"/>
    <cellStyle name="표준 8 2 5 2 2" xfId="17428"/>
    <cellStyle name="표준 8 2 5 2 2 2" xfId="40119"/>
    <cellStyle name="표준 8 2 5 2 3" xfId="24972"/>
    <cellStyle name="표준 8 2 5 2 3 2" xfId="47661"/>
    <cellStyle name="표준 8 2 5 2 4" xfId="32598"/>
    <cellStyle name="표준 8 2 5 3" xfId="8321"/>
    <cellStyle name="표준 8 2 5 4" xfId="13670"/>
    <cellStyle name="표준 8 2 5 4 2" xfId="36361"/>
    <cellStyle name="표준 8 2 5 5" xfId="21254"/>
    <cellStyle name="표준 8 2 5 5 2" xfId="43945"/>
    <cellStyle name="표준 8 2 5 6" xfId="28882"/>
    <cellStyle name="표준 8 2 6" xfId="4316"/>
    <cellStyle name="표준 8 2 6 2" xfId="15569"/>
    <cellStyle name="표준 8 2 6 2 2" xfId="38260"/>
    <cellStyle name="표준 8 2 6 3" xfId="23114"/>
    <cellStyle name="표준 8 2 6 3 2" xfId="45803"/>
    <cellStyle name="표준 8 2 6 4" xfId="30740"/>
    <cellStyle name="표준 8 2 7" xfId="8308"/>
    <cellStyle name="표준 8 2 8" xfId="11770"/>
    <cellStyle name="표준 8 2 8 2" xfId="34461"/>
    <cellStyle name="표준 8 2 9" xfId="19395"/>
    <cellStyle name="표준 8 2 9 2" xfId="42086"/>
    <cellStyle name="표준 8 3" xfId="468"/>
    <cellStyle name="표준 8 3 2" xfId="994"/>
    <cellStyle name="표준 8 3 2 2" xfId="1932"/>
    <cellStyle name="표준 8 3 2 2 2" xfId="3830"/>
    <cellStyle name="표준 8 3 2 2 2 2" xfId="7807"/>
    <cellStyle name="표준 8 3 2 2 2 2 2" xfId="18940"/>
    <cellStyle name="표준 8 3 2 2 2 2 2 2" xfId="41631"/>
    <cellStyle name="표준 8 3 2 2 2 2 3" xfId="26482"/>
    <cellStyle name="표준 8 3 2 2 2 2 3 2" xfId="49171"/>
    <cellStyle name="표준 8 3 2 2 2 2 4" xfId="34108"/>
    <cellStyle name="표준 8 3 2 2 2 3" xfId="9225"/>
    <cellStyle name="표준 8 3 2 2 2 4" xfId="15216"/>
    <cellStyle name="표준 8 3 2 2 2 4 2" xfId="37907"/>
    <cellStyle name="표준 8 3 2 2 2 5" xfId="22766"/>
    <cellStyle name="표준 8 3 2 2 2 5 2" xfId="45455"/>
    <cellStyle name="표준 8 3 2 2 2 6" xfId="30392"/>
    <cellStyle name="표준 8 3 2 2 3" xfId="5909"/>
    <cellStyle name="표준 8 3 2 2 3 2" xfId="17080"/>
    <cellStyle name="표준 8 3 2 2 3 2 2" xfId="39771"/>
    <cellStyle name="표준 8 3 2 2 3 3" xfId="24624"/>
    <cellStyle name="표준 8 3 2 2 3 3 2" xfId="47313"/>
    <cellStyle name="표준 8 3 2 2 3 4" xfId="32250"/>
    <cellStyle name="표준 8 3 2 2 4" xfId="8038"/>
    <cellStyle name="표준 8 3 2 2 5" xfId="13321"/>
    <cellStyle name="표준 8 3 2 2 5 2" xfId="36012"/>
    <cellStyle name="표준 8 3 2 2 6" xfId="20906"/>
    <cellStyle name="표준 8 3 2 2 6 2" xfId="43597"/>
    <cellStyle name="표준 8 3 2 2 7" xfId="28534"/>
    <cellStyle name="표준 8 3 2 3" xfId="2892"/>
    <cellStyle name="표준 8 3 2 3 2" xfId="6869"/>
    <cellStyle name="표준 8 3 2 3 2 2" xfId="18010"/>
    <cellStyle name="표준 8 3 2 3 2 2 2" xfId="40701"/>
    <cellStyle name="표준 8 3 2 3 2 3" xfId="25553"/>
    <cellStyle name="표준 8 3 2 3 2 3 2" xfId="48242"/>
    <cellStyle name="표준 8 3 2 3 2 4" xfId="33179"/>
    <cellStyle name="표준 8 3 2 3 3" xfId="9838"/>
    <cellStyle name="표준 8 3 2 3 4" xfId="14278"/>
    <cellStyle name="표준 8 3 2 3 4 2" xfId="36969"/>
    <cellStyle name="표준 8 3 2 3 5" xfId="21837"/>
    <cellStyle name="표준 8 3 2 3 5 2" xfId="44526"/>
    <cellStyle name="표준 8 3 2 3 6" xfId="29463"/>
    <cellStyle name="표준 8 3 2 4" xfId="4970"/>
    <cellStyle name="표준 8 3 2 4 2" xfId="16151"/>
    <cellStyle name="표준 8 3 2 4 2 2" xfId="38842"/>
    <cellStyle name="표준 8 3 2 4 3" xfId="23695"/>
    <cellStyle name="표준 8 3 2 4 3 2" xfId="46384"/>
    <cellStyle name="표준 8 3 2 4 4" xfId="31321"/>
    <cellStyle name="표준 8 3 2 5" xfId="11339"/>
    <cellStyle name="표준 8 3 2 6" xfId="12383"/>
    <cellStyle name="표준 8 3 2 6 2" xfId="35074"/>
    <cellStyle name="표준 8 3 2 7" xfId="19977"/>
    <cellStyle name="표준 8 3 2 7 2" xfId="42668"/>
    <cellStyle name="표준 8 3 2 8" xfId="27605"/>
    <cellStyle name="표준 8 3 3" xfId="1470"/>
    <cellStyle name="표준 8 3 3 2" xfId="3368"/>
    <cellStyle name="표준 8 3 3 2 2" xfId="7345"/>
    <cellStyle name="표준 8 3 3 2 2 2" xfId="18479"/>
    <cellStyle name="표준 8 3 3 2 2 2 2" xfId="41170"/>
    <cellStyle name="표준 8 3 3 2 2 3" xfId="26021"/>
    <cellStyle name="표준 8 3 3 2 2 3 2" xfId="48710"/>
    <cellStyle name="표준 8 3 3 2 2 4" xfId="33647"/>
    <cellStyle name="표준 8 3 3 2 3" xfId="10112"/>
    <cellStyle name="표준 8 3 3 2 4" xfId="14754"/>
    <cellStyle name="표준 8 3 3 2 4 2" xfId="37445"/>
    <cellStyle name="표준 8 3 3 2 5" xfId="22305"/>
    <cellStyle name="표준 8 3 3 2 5 2" xfId="44994"/>
    <cellStyle name="표준 8 3 3 2 6" xfId="29931"/>
    <cellStyle name="표준 8 3 3 3" xfId="5447"/>
    <cellStyle name="표준 8 3 3 3 2" xfId="16619"/>
    <cellStyle name="표준 8 3 3 3 2 2" xfId="39310"/>
    <cellStyle name="표준 8 3 3 3 3" xfId="24163"/>
    <cellStyle name="표준 8 3 3 3 3 2" xfId="46852"/>
    <cellStyle name="표준 8 3 3 3 4" xfId="31789"/>
    <cellStyle name="표준 8 3 3 4" xfId="9690"/>
    <cellStyle name="표준 8 3 3 5" xfId="12859"/>
    <cellStyle name="표준 8 3 3 5 2" xfId="35550"/>
    <cellStyle name="표준 8 3 3 6" xfId="20445"/>
    <cellStyle name="표준 8 3 3 6 2" xfId="43136"/>
    <cellStyle name="표준 8 3 3 7" xfId="28073"/>
    <cellStyle name="표준 8 3 4" xfId="2407"/>
    <cellStyle name="표준 8 3 4 2" xfId="6384"/>
    <cellStyle name="표준 8 3 4 2 2" xfId="17548"/>
    <cellStyle name="표준 8 3 4 2 2 2" xfId="40239"/>
    <cellStyle name="표준 8 3 4 2 3" xfId="25092"/>
    <cellStyle name="표준 8 3 4 2 3 2" xfId="47781"/>
    <cellStyle name="표준 8 3 4 2 4" xfId="32718"/>
    <cellStyle name="표준 8 3 4 3" xfId="10919"/>
    <cellStyle name="표준 8 3 4 4" xfId="13795"/>
    <cellStyle name="표준 8 3 4 4 2" xfId="36486"/>
    <cellStyle name="표준 8 3 4 5" xfId="21375"/>
    <cellStyle name="표준 8 3 4 5 2" xfId="44065"/>
    <cellStyle name="표준 8 3 4 6" xfId="29002"/>
    <cellStyle name="표준 8 3 5" xfId="4442"/>
    <cellStyle name="표준 8 3 5 2" xfId="15689"/>
    <cellStyle name="표준 8 3 5 2 2" xfId="38380"/>
    <cellStyle name="표준 8 3 5 3" xfId="23234"/>
    <cellStyle name="표준 8 3 5 3 2" xfId="45923"/>
    <cellStyle name="표준 8 3 5 4" xfId="30860"/>
    <cellStyle name="표준 8 3 6" xfId="9229"/>
    <cellStyle name="표준 8 3 7" xfId="11895"/>
    <cellStyle name="표준 8 3 7 2" xfId="34586"/>
    <cellStyle name="표준 8 3 8" xfId="19515"/>
    <cellStyle name="표준 8 3 8 2" xfId="42206"/>
    <cellStyle name="표준 8 3 9" xfId="27144"/>
    <cellStyle name="표준 8 4" xfId="758"/>
    <cellStyle name="표준 8 4 2" xfId="1701"/>
    <cellStyle name="표준 8 4 2 2" xfId="3599"/>
    <cellStyle name="표준 8 4 2 2 2" xfId="7576"/>
    <cellStyle name="표준 8 4 2 2 2 2" xfId="18709"/>
    <cellStyle name="표준 8 4 2 2 2 2 2" xfId="41400"/>
    <cellStyle name="표준 8 4 2 2 2 3" xfId="26251"/>
    <cellStyle name="표준 8 4 2 2 2 3 2" xfId="48940"/>
    <cellStyle name="표준 8 4 2 2 2 4" xfId="33877"/>
    <cellStyle name="표준 8 4 2 2 3" xfId="8886"/>
    <cellStyle name="표준 8 4 2 2 4" xfId="14985"/>
    <cellStyle name="표준 8 4 2 2 4 2" xfId="37676"/>
    <cellStyle name="표준 8 4 2 2 5" xfId="22535"/>
    <cellStyle name="표준 8 4 2 2 5 2" xfId="45224"/>
    <cellStyle name="표준 8 4 2 2 6" xfId="30161"/>
    <cellStyle name="표준 8 4 2 3" xfId="5678"/>
    <cellStyle name="표준 8 4 2 3 2" xfId="16849"/>
    <cellStyle name="표준 8 4 2 3 2 2" xfId="39540"/>
    <cellStyle name="표준 8 4 2 3 3" xfId="24393"/>
    <cellStyle name="표준 8 4 2 3 3 2" xfId="47082"/>
    <cellStyle name="표준 8 4 2 3 4" xfId="32019"/>
    <cellStyle name="표준 8 4 2 4" xfId="10528"/>
    <cellStyle name="표준 8 4 2 5" xfId="13090"/>
    <cellStyle name="표준 8 4 2 5 2" xfId="35781"/>
    <cellStyle name="표준 8 4 2 6" xfId="20675"/>
    <cellStyle name="표준 8 4 2 6 2" xfId="43366"/>
    <cellStyle name="표준 8 4 2 7" xfId="28303"/>
    <cellStyle name="표준 8 4 3" xfId="2656"/>
    <cellStyle name="표준 8 4 3 2" xfId="6633"/>
    <cellStyle name="표준 8 4 3 2 2" xfId="17778"/>
    <cellStyle name="표준 8 4 3 2 2 2" xfId="40469"/>
    <cellStyle name="표준 8 4 3 2 3" xfId="25322"/>
    <cellStyle name="표준 8 4 3 2 3 2" xfId="48011"/>
    <cellStyle name="표준 8 4 3 2 4" xfId="32948"/>
    <cellStyle name="표준 8 4 3 3" xfId="10254"/>
    <cellStyle name="표준 8 4 3 4" xfId="14043"/>
    <cellStyle name="표준 8 4 3 4 2" xfId="36734"/>
    <cellStyle name="표준 8 4 3 5" xfId="21606"/>
    <cellStyle name="표준 8 4 3 5 2" xfId="44295"/>
    <cellStyle name="표준 8 4 3 6" xfId="29232"/>
    <cellStyle name="표준 8 4 4" xfId="4734"/>
    <cellStyle name="표준 8 4 4 2" xfId="15920"/>
    <cellStyle name="표준 8 4 4 2 2" xfId="38611"/>
    <cellStyle name="표준 8 4 4 3" xfId="23464"/>
    <cellStyle name="표준 8 4 4 3 2" xfId="46153"/>
    <cellStyle name="표준 8 4 4 4" xfId="31090"/>
    <cellStyle name="표준 8 4 5" xfId="11323"/>
    <cellStyle name="표준 8 4 6" xfId="12148"/>
    <cellStyle name="표준 8 4 6 2" xfId="34839"/>
    <cellStyle name="표준 8 4 7" xfId="19746"/>
    <cellStyle name="표준 8 4 7 2" xfId="42437"/>
    <cellStyle name="표준 8 4 8" xfId="27374"/>
    <cellStyle name="표준 8 5" xfId="1238"/>
    <cellStyle name="표준 8 5 2" xfId="3136"/>
    <cellStyle name="표준 8 5 2 2" xfId="7113"/>
    <cellStyle name="표준 8 5 2 2 2" xfId="18248"/>
    <cellStyle name="표준 8 5 2 2 2 2" xfId="40939"/>
    <cellStyle name="표준 8 5 2 2 3" xfId="25790"/>
    <cellStyle name="표준 8 5 2 2 3 2" xfId="48479"/>
    <cellStyle name="표준 8 5 2 2 4" xfId="33416"/>
    <cellStyle name="표준 8 5 2 3" xfId="11378"/>
    <cellStyle name="표준 8 5 2 4" xfId="14522"/>
    <cellStyle name="표준 8 5 2 4 2" xfId="37213"/>
    <cellStyle name="표준 8 5 2 5" xfId="22074"/>
    <cellStyle name="표준 8 5 2 5 2" xfId="44763"/>
    <cellStyle name="표준 8 5 2 6" xfId="29700"/>
    <cellStyle name="표준 8 5 3" xfId="5215"/>
    <cellStyle name="표준 8 5 3 2" xfId="16388"/>
    <cellStyle name="표준 8 5 3 2 2" xfId="39079"/>
    <cellStyle name="표준 8 5 3 3" xfId="23932"/>
    <cellStyle name="표준 8 5 3 3 2" xfId="46621"/>
    <cellStyle name="표준 8 5 3 4" xfId="31558"/>
    <cellStyle name="표준 8 5 4" xfId="10177"/>
    <cellStyle name="표준 8 5 5" xfId="12627"/>
    <cellStyle name="표준 8 5 5 2" xfId="35318"/>
    <cellStyle name="표준 8 5 6" xfId="20214"/>
    <cellStyle name="표준 8 5 6 2" xfId="42905"/>
    <cellStyle name="표준 8 5 7" xfId="27842"/>
    <cellStyle name="표준 8 6" xfId="2170"/>
    <cellStyle name="표준 8 6 2" xfId="6147"/>
    <cellStyle name="표준 8 6 2 2" xfId="17317"/>
    <cellStyle name="표준 8 6 2 2 2" xfId="40008"/>
    <cellStyle name="표준 8 6 2 3" xfId="24861"/>
    <cellStyle name="표준 8 6 2 3 2" xfId="47550"/>
    <cellStyle name="표준 8 6 2 4" xfId="32487"/>
    <cellStyle name="표준 8 6 3" xfId="10875"/>
    <cellStyle name="표준 8 6 4" xfId="13559"/>
    <cellStyle name="표준 8 6 4 2" xfId="36250"/>
    <cellStyle name="표준 8 6 5" xfId="21143"/>
    <cellStyle name="표준 8 6 5 2" xfId="43834"/>
    <cellStyle name="표준 8 6 6" xfId="28771"/>
    <cellStyle name="표준 8 7" xfId="4203"/>
    <cellStyle name="표준 8 7 2" xfId="15458"/>
    <cellStyle name="표준 8 7 2 2" xfId="38149"/>
    <cellStyle name="표준 8 7 3" xfId="23003"/>
    <cellStyle name="표준 8 7 3 2" xfId="45692"/>
    <cellStyle name="표준 8 7 4" xfId="30629"/>
    <cellStyle name="표준 8 8" xfId="8025"/>
    <cellStyle name="표준 8 9" xfId="11659"/>
    <cellStyle name="표준 8 9 2" xfId="34350"/>
    <cellStyle name="표준 9" xfId="233"/>
    <cellStyle name="표준 9 10" xfId="19287"/>
    <cellStyle name="표준 9 10 2" xfId="41978"/>
    <cellStyle name="표준 9 11" xfId="26916"/>
    <cellStyle name="표준 9 2" xfId="345"/>
    <cellStyle name="표준 9 2 10" xfId="27027"/>
    <cellStyle name="표준 9 2 2" xfId="582"/>
    <cellStyle name="표준 9 2 2 2" xfId="1108"/>
    <cellStyle name="표준 9 2 2 2 2" xfId="2046"/>
    <cellStyle name="표준 9 2 2 2 2 2" xfId="3944"/>
    <cellStyle name="표준 9 2 2 2 2 2 2" xfId="7921"/>
    <cellStyle name="표준 9 2 2 2 2 2 2 2" xfId="19054"/>
    <cellStyle name="표준 9 2 2 2 2 2 2 2 2" xfId="41745"/>
    <cellStyle name="표준 9 2 2 2 2 2 2 3" xfId="26596"/>
    <cellStyle name="표준 9 2 2 2 2 2 2 3 2" xfId="49285"/>
    <cellStyle name="표준 9 2 2 2 2 2 2 4" xfId="34222"/>
    <cellStyle name="표준 9 2 2 2 2 2 3" xfId="10977"/>
    <cellStyle name="표준 9 2 2 2 2 2 4" xfId="15330"/>
    <cellStyle name="표준 9 2 2 2 2 2 4 2" xfId="38021"/>
    <cellStyle name="표준 9 2 2 2 2 2 5" xfId="22880"/>
    <cellStyle name="표준 9 2 2 2 2 2 5 2" xfId="45569"/>
    <cellStyle name="표준 9 2 2 2 2 2 6" xfId="30506"/>
    <cellStyle name="표준 9 2 2 2 2 3" xfId="6023"/>
    <cellStyle name="표준 9 2 2 2 2 3 2" xfId="17194"/>
    <cellStyle name="표준 9 2 2 2 2 3 2 2" xfId="39885"/>
    <cellStyle name="표준 9 2 2 2 2 3 3" xfId="24738"/>
    <cellStyle name="표준 9 2 2 2 2 3 3 2" xfId="47427"/>
    <cellStyle name="표준 9 2 2 2 2 3 4" xfId="32364"/>
    <cellStyle name="표준 9 2 2 2 2 4" xfId="8651"/>
    <cellStyle name="표준 9 2 2 2 2 5" xfId="13435"/>
    <cellStyle name="표준 9 2 2 2 2 5 2" xfId="36126"/>
    <cellStyle name="표준 9 2 2 2 2 6" xfId="21020"/>
    <cellStyle name="표준 9 2 2 2 2 6 2" xfId="43711"/>
    <cellStyle name="표준 9 2 2 2 2 7" xfId="28648"/>
    <cellStyle name="표준 9 2 2 2 3" xfId="3006"/>
    <cellStyle name="표준 9 2 2 2 3 2" xfId="6983"/>
    <cellStyle name="표준 9 2 2 2 3 2 2" xfId="18124"/>
    <cellStyle name="표준 9 2 2 2 3 2 2 2" xfId="40815"/>
    <cellStyle name="표준 9 2 2 2 3 2 3" xfId="25667"/>
    <cellStyle name="표준 9 2 2 2 3 2 3 2" xfId="48356"/>
    <cellStyle name="표준 9 2 2 2 3 2 4" xfId="33293"/>
    <cellStyle name="표준 9 2 2 2 3 3" xfId="8482"/>
    <cellStyle name="표준 9 2 2 2 3 4" xfId="14392"/>
    <cellStyle name="표준 9 2 2 2 3 4 2" xfId="37083"/>
    <cellStyle name="표준 9 2 2 2 3 5" xfId="21951"/>
    <cellStyle name="표준 9 2 2 2 3 5 2" xfId="44640"/>
    <cellStyle name="표준 9 2 2 2 3 6" xfId="29577"/>
    <cellStyle name="표준 9 2 2 2 4" xfId="5084"/>
    <cellStyle name="표준 9 2 2 2 4 2" xfId="16265"/>
    <cellStyle name="표준 9 2 2 2 4 2 2" xfId="38956"/>
    <cellStyle name="표준 9 2 2 2 4 3" xfId="23809"/>
    <cellStyle name="표준 9 2 2 2 4 3 2" xfId="46498"/>
    <cellStyle name="표준 9 2 2 2 4 4" xfId="31435"/>
    <cellStyle name="표준 9 2 2 2 5" xfId="8315"/>
    <cellStyle name="표준 9 2 2 2 6" xfId="12497"/>
    <cellStyle name="표준 9 2 2 2 6 2" xfId="35188"/>
    <cellStyle name="표준 9 2 2 2 7" xfId="20091"/>
    <cellStyle name="표준 9 2 2 2 7 2" xfId="42782"/>
    <cellStyle name="표준 9 2 2 2 8" xfId="27719"/>
    <cellStyle name="표준 9 2 2 3" xfId="1584"/>
    <cellStyle name="표준 9 2 2 3 2" xfId="3482"/>
    <cellStyle name="표준 9 2 2 3 2 2" xfId="7459"/>
    <cellStyle name="표준 9 2 2 3 2 2 2" xfId="18593"/>
    <cellStyle name="표준 9 2 2 3 2 2 2 2" xfId="41284"/>
    <cellStyle name="표준 9 2 2 3 2 2 3" xfId="26135"/>
    <cellStyle name="표준 9 2 2 3 2 2 3 2" xfId="48824"/>
    <cellStyle name="표준 9 2 2 3 2 2 4" xfId="33761"/>
    <cellStyle name="표준 9 2 2 3 2 3" xfId="10374"/>
    <cellStyle name="표준 9 2 2 3 2 4" xfId="14868"/>
    <cellStyle name="표준 9 2 2 3 2 4 2" xfId="37559"/>
    <cellStyle name="표준 9 2 2 3 2 5" xfId="22419"/>
    <cellStyle name="표준 9 2 2 3 2 5 2" xfId="45108"/>
    <cellStyle name="표준 9 2 2 3 2 6" xfId="30045"/>
    <cellStyle name="표준 9 2 2 3 3" xfId="5561"/>
    <cellStyle name="표준 9 2 2 3 3 2" xfId="16733"/>
    <cellStyle name="표준 9 2 2 3 3 2 2" xfId="39424"/>
    <cellStyle name="표준 9 2 2 3 3 3" xfId="24277"/>
    <cellStyle name="표준 9 2 2 3 3 3 2" xfId="46966"/>
    <cellStyle name="표준 9 2 2 3 3 4" xfId="31903"/>
    <cellStyle name="표준 9 2 2 3 4" xfId="10651"/>
    <cellStyle name="표준 9 2 2 3 5" xfId="12973"/>
    <cellStyle name="표준 9 2 2 3 5 2" xfId="35664"/>
    <cellStyle name="표준 9 2 2 3 6" xfId="20559"/>
    <cellStyle name="표준 9 2 2 3 6 2" xfId="43250"/>
    <cellStyle name="표준 9 2 2 3 7" xfId="28187"/>
    <cellStyle name="표준 9 2 2 4" xfId="2521"/>
    <cellStyle name="표준 9 2 2 4 2" xfId="6498"/>
    <cellStyle name="표준 9 2 2 4 2 2" xfId="17662"/>
    <cellStyle name="표준 9 2 2 4 2 2 2" xfId="40353"/>
    <cellStyle name="표준 9 2 2 4 2 3" xfId="25206"/>
    <cellStyle name="표준 9 2 2 4 2 3 2" xfId="47895"/>
    <cellStyle name="표준 9 2 2 4 2 4" xfId="32832"/>
    <cellStyle name="표준 9 2 2 4 3" xfId="10733"/>
    <cellStyle name="표준 9 2 2 4 4" xfId="13909"/>
    <cellStyle name="표준 9 2 2 4 4 2" xfId="36600"/>
    <cellStyle name="표준 9 2 2 4 5" xfId="21489"/>
    <cellStyle name="표준 9 2 2 4 5 2" xfId="44179"/>
    <cellStyle name="표준 9 2 2 4 6" xfId="29116"/>
    <cellStyle name="표준 9 2 2 5" xfId="4556"/>
    <cellStyle name="표준 9 2 2 5 2" xfId="15803"/>
    <cellStyle name="표준 9 2 2 5 2 2" xfId="38494"/>
    <cellStyle name="표준 9 2 2 5 3" xfId="23348"/>
    <cellStyle name="표준 9 2 2 5 3 2" xfId="46037"/>
    <cellStyle name="표준 9 2 2 5 4" xfId="30974"/>
    <cellStyle name="표준 9 2 2 6" xfId="10689"/>
    <cellStyle name="표준 9 2 2 7" xfId="12009"/>
    <cellStyle name="표준 9 2 2 7 2" xfId="34700"/>
    <cellStyle name="표준 9 2 2 8" xfId="19629"/>
    <cellStyle name="표준 9 2 2 8 2" xfId="42320"/>
    <cellStyle name="표준 9 2 2 9" xfId="27258"/>
    <cellStyle name="표준 9 2 3" xfId="872"/>
    <cellStyle name="표준 9 2 3 2" xfId="1815"/>
    <cellStyle name="표준 9 2 3 2 2" xfId="3713"/>
    <cellStyle name="표준 9 2 3 2 2 2" xfId="7690"/>
    <cellStyle name="표준 9 2 3 2 2 2 2" xfId="18823"/>
    <cellStyle name="표준 9 2 3 2 2 2 2 2" xfId="41514"/>
    <cellStyle name="표준 9 2 3 2 2 2 3" xfId="26365"/>
    <cellStyle name="표준 9 2 3 2 2 2 3 2" xfId="49054"/>
    <cellStyle name="표준 9 2 3 2 2 2 4" xfId="33991"/>
    <cellStyle name="표준 9 2 3 2 2 3" xfId="10532"/>
    <cellStyle name="표준 9 2 3 2 2 4" xfId="15099"/>
    <cellStyle name="표준 9 2 3 2 2 4 2" xfId="37790"/>
    <cellStyle name="표준 9 2 3 2 2 5" xfId="22649"/>
    <cellStyle name="표준 9 2 3 2 2 5 2" xfId="45338"/>
    <cellStyle name="표준 9 2 3 2 2 6" xfId="30275"/>
    <cellStyle name="표준 9 2 3 2 3" xfId="5792"/>
    <cellStyle name="표준 9 2 3 2 3 2" xfId="16963"/>
    <cellStyle name="표준 9 2 3 2 3 2 2" xfId="39654"/>
    <cellStyle name="표준 9 2 3 2 3 3" xfId="24507"/>
    <cellStyle name="표준 9 2 3 2 3 3 2" xfId="47196"/>
    <cellStyle name="표준 9 2 3 2 3 4" xfId="32133"/>
    <cellStyle name="표준 9 2 3 2 4" xfId="8421"/>
    <cellStyle name="표준 9 2 3 2 5" xfId="13204"/>
    <cellStyle name="표준 9 2 3 2 5 2" xfId="35895"/>
    <cellStyle name="표준 9 2 3 2 6" xfId="20789"/>
    <cellStyle name="표준 9 2 3 2 6 2" xfId="43480"/>
    <cellStyle name="표준 9 2 3 2 7" xfId="28417"/>
    <cellStyle name="표준 9 2 3 3" xfId="2770"/>
    <cellStyle name="표준 9 2 3 3 2" xfId="6747"/>
    <cellStyle name="표준 9 2 3 3 2 2" xfId="17892"/>
    <cellStyle name="표준 9 2 3 3 2 2 2" xfId="40583"/>
    <cellStyle name="표준 9 2 3 3 2 3" xfId="25436"/>
    <cellStyle name="표준 9 2 3 3 2 3 2" xfId="48125"/>
    <cellStyle name="표준 9 2 3 3 2 4" xfId="33062"/>
    <cellStyle name="표준 9 2 3 3 3" xfId="10403"/>
    <cellStyle name="표준 9 2 3 3 4" xfId="14157"/>
    <cellStyle name="표준 9 2 3 3 4 2" xfId="36848"/>
    <cellStyle name="표준 9 2 3 3 5" xfId="21720"/>
    <cellStyle name="표준 9 2 3 3 5 2" xfId="44409"/>
    <cellStyle name="표준 9 2 3 3 6" xfId="29346"/>
    <cellStyle name="표준 9 2 3 4" xfId="4848"/>
    <cellStyle name="표준 9 2 3 4 2" xfId="16034"/>
    <cellStyle name="표준 9 2 3 4 2 2" xfId="38725"/>
    <cellStyle name="표준 9 2 3 4 3" xfId="23578"/>
    <cellStyle name="표준 9 2 3 4 3 2" xfId="46267"/>
    <cellStyle name="표준 9 2 3 4 4" xfId="31204"/>
    <cellStyle name="표준 9 2 3 5" xfId="9748"/>
    <cellStyle name="표준 9 2 3 6" xfId="12262"/>
    <cellStyle name="표준 9 2 3 6 2" xfId="34953"/>
    <cellStyle name="표준 9 2 3 7" xfId="19860"/>
    <cellStyle name="표준 9 2 3 7 2" xfId="42551"/>
    <cellStyle name="표준 9 2 3 8" xfId="27488"/>
    <cellStyle name="표준 9 2 4" xfId="1352"/>
    <cellStyle name="표준 9 2 4 2" xfId="3250"/>
    <cellStyle name="표준 9 2 4 2 2" xfId="7227"/>
    <cellStyle name="표준 9 2 4 2 2 2" xfId="18362"/>
    <cellStyle name="표준 9 2 4 2 2 2 2" xfId="41053"/>
    <cellStyle name="표준 9 2 4 2 2 3" xfId="25904"/>
    <cellStyle name="표준 9 2 4 2 2 3 2" xfId="48593"/>
    <cellStyle name="표준 9 2 4 2 2 4" xfId="33530"/>
    <cellStyle name="표준 9 2 4 2 3" xfId="8667"/>
    <cellStyle name="표준 9 2 4 2 4" xfId="14636"/>
    <cellStyle name="표준 9 2 4 2 4 2" xfId="37327"/>
    <cellStyle name="표준 9 2 4 2 5" xfId="22188"/>
    <cellStyle name="표준 9 2 4 2 5 2" xfId="44877"/>
    <cellStyle name="표준 9 2 4 2 6" xfId="29814"/>
    <cellStyle name="표준 9 2 4 3" xfId="5329"/>
    <cellStyle name="표준 9 2 4 3 2" xfId="16502"/>
    <cellStyle name="표준 9 2 4 3 2 2" xfId="39193"/>
    <cellStyle name="표준 9 2 4 3 3" xfId="24046"/>
    <cellStyle name="표준 9 2 4 3 3 2" xfId="46735"/>
    <cellStyle name="표준 9 2 4 3 4" xfId="31672"/>
    <cellStyle name="표준 9 2 4 4" xfId="8000"/>
    <cellStyle name="표준 9 2 4 5" xfId="12741"/>
    <cellStyle name="표준 9 2 4 5 2" xfId="35432"/>
    <cellStyle name="표준 9 2 4 6" xfId="20328"/>
    <cellStyle name="표준 9 2 4 6 2" xfId="43019"/>
    <cellStyle name="표준 9 2 4 7" xfId="27956"/>
    <cellStyle name="표준 9 2 5" xfId="2284"/>
    <cellStyle name="표준 9 2 5 2" xfId="6261"/>
    <cellStyle name="표준 9 2 5 2 2" xfId="17431"/>
    <cellStyle name="표준 9 2 5 2 2 2" xfId="40122"/>
    <cellStyle name="표준 9 2 5 2 3" xfId="24975"/>
    <cellStyle name="표준 9 2 5 2 3 2" xfId="47664"/>
    <cellStyle name="표준 9 2 5 2 4" xfId="32601"/>
    <cellStyle name="표준 9 2 5 3" xfId="9461"/>
    <cellStyle name="표준 9 2 5 4" xfId="13673"/>
    <cellStyle name="표준 9 2 5 4 2" xfId="36364"/>
    <cellStyle name="표준 9 2 5 5" xfId="21257"/>
    <cellStyle name="표준 9 2 5 5 2" xfId="43948"/>
    <cellStyle name="표준 9 2 5 6" xfId="28885"/>
    <cellStyle name="표준 9 2 6" xfId="4319"/>
    <cellStyle name="표준 9 2 6 2" xfId="15572"/>
    <cellStyle name="표준 9 2 6 2 2" xfId="38263"/>
    <cellStyle name="표준 9 2 6 3" xfId="23117"/>
    <cellStyle name="표준 9 2 6 3 2" xfId="45806"/>
    <cellStyle name="표준 9 2 6 4" xfId="30743"/>
    <cellStyle name="표준 9 2 7" xfId="8035"/>
    <cellStyle name="표준 9 2 8" xfId="11773"/>
    <cellStyle name="표준 9 2 8 2" xfId="34464"/>
    <cellStyle name="표준 9 2 9" xfId="19398"/>
    <cellStyle name="표준 9 2 9 2" xfId="42089"/>
    <cellStyle name="표준 9 3" xfId="471"/>
    <cellStyle name="표준 9 3 2" xfId="997"/>
    <cellStyle name="표준 9 3 2 2" xfId="1935"/>
    <cellStyle name="표준 9 3 2 2 2" xfId="3833"/>
    <cellStyle name="표준 9 3 2 2 2 2" xfId="7810"/>
    <cellStyle name="표준 9 3 2 2 2 2 2" xfId="18943"/>
    <cellStyle name="표준 9 3 2 2 2 2 2 2" xfId="41634"/>
    <cellStyle name="표준 9 3 2 2 2 2 3" xfId="26485"/>
    <cellStyle name="표준 9 3 2 2 2 2 3 2" xfId="49174"/>
    <cellStyle name="표준 9 3 2 2 2 2 4" xfId="34111"/>
    <cellStyle name="표준 9 3 2 2 2 3" xfId="8195"/>
    <cellStyle name="표준 9 3 2 2 2 4" xfId="15219"/>
    <cellStyle name="표준 9 3 2 2 2 4 2" xfId="37910"/>
    <cellStyle name="표준 9 3 2 2 2 5" xfId="22769"/>
    <cellStyle name="표준 9 3 2 2 2 5 2" xfId="45458"/>
    <cellStyle name="표준 9 3 2 2 2 6" xfId="30395"/>
    <cellStyle name="표준 9 3 2 2 3" xfId="5912"/>
    <cellStyle name="표준 9 3 2 2 3 2" xfId="17083"/>
    <cellStyle name="표준 9 3 2 2 3 2 2" xfId="39774"/>
    <cellStyle name="표준 9 3 2 2 3 3" xfId="24627"/>
    <cellStyle name="표준 9 3 2 2 3 3 2" xfId="47316"/>
    <cellStyle name="표준 9 3 2 2 3 4" xfId="32253"/>
    <cellStyle name="표준 9 3 2 2 4" xfId="10139"/>
    <cellStyle name="표준 9 3 2 2 5" xfId="13324"/>
    <cellStyle name="표준 9 3 2 2 5 2" xfId="36015"/>
    <cellStyle name="표준 9 3 2 2 6" xfId="20909"/>
    <cellStyle name="표준 9 3 2 2 6 2" xfId="43600"/>
    <cellStyle name="표준 9 3 2 2 7" xfId="28537"/>
    <cellStyle name="표준 9 3 2 3" xfId="2895"/>
    <cellStyle name="표준 9 3 2 3 2" xfId="6872"/>
    <cellStyle name="표준 9 3 2 3 2 2" xfId="18013"/>
    <cellStyle name="표준 9 3 2 3 2 2 2" xfId="40704"/>
    <cellStyle name="표준 9 3 2 3 2 3" xfId="25556"/>
    <cellStyle name="표준 9 3 2 3 2 3 2" xfId="48245"/>
    <cellStyle name="표준 9 3 2 3 2 4" xfId="33182"/>
    <cellStyle name="표준 9 3 2 3 3" xfId="11511"/>
    <cellStyle name="표준 9 3 2 3 4" xfId="14281"/>
    <cellStyle name="표준 9 3 2 3 4 2" xfId="36972"/>
    <cellStyle name="표준 9 3 2 3 5" xfId="21840"/>
    <cellStyle name="표준 9 3 2 3 5 2" xfId="44529"/>
    <cellStyle name="표준 9 3 2 3 6" xfId="29466"/>
    <cellStyle name="표준 9 3 2 4" xfId="4973"/>
    <cellStyle name="표준 9 3 2 4 2" xfId="16154"/>
    <cellStyle name="표준 9 3 2 4 2 2" xfId="38845"/>
    <cellStyle name="표준 9 3 2 4 3" xfId="23698"/>
    <cellStyle name="표준 9 3 2 4 3 2" xfId="46387"/>
    <cellStyle name="표준 9 3 2 4 4" xfId="31324"/>
    <cellStyle name="표준 9 3 2 5" xfId="10433"/>
    <cellStyle name="표준 9 3 2 6" xfId="12386"/>
    <cellStyle name="표준 9 3 2 6 2" xfId="35077"/>
    <cellStyle name="표준 9 3 2 7" xfId="19980"/>
    <cellStyle name="표준 9 3 2 7 2" xfId="42671"/>
    <cellStyle name="표준 9 3 2 8" xfId="27608"/>
    <cellStyle name="표준 9 3 3" xfId="1473"/>
    <cellStyle name="표준 9 3 3 2" xfId="3371"/>
    <cellStyle name="표준 9 3 3 2 2" xfId="7348"/>
    <cellStyle name="표준 9 3 3 2 2 2" xfId="18482"/>
    <cellStyle name="표준 9 3 3 2 2 2 2" xfId="41173"/>
    <cellStyle name="표준 9 3 3 2 2 3" xfId="26024"/>
    <cellStyle name="표준 9 3 3 2 2 3 2" xfId="48713"/>
    <cellStyle name="표준 9 3 3 2 2 4" xfId="33650"/>
    <cellStyle name="표준 9 3 3 2 3" xfId="10191"/>
    <cellStyle name="표준 9 3 3 2 4" xfId="14757"/>
    <cellStyle name="표준 9 3 3 2 4 2" xfId="37448"/>
    <cellStyle name="표준 9 3 3 2 5" xfId="22308"/>
    <cellStyle name="표준 9 3 3 2 5 2" xfId="44997"/>
    <cellStyle name="표준 9 3 3 2 6" xfId="29934"/>
    <cellStyle name="표준 9 3 3 3" xfId="5450"/>
    <cellStyle name="표준 9 3 3 3 2" xfId="16622"/>
    <cellStyle name="표준 9 3 3 3 2 2" xfId="39313"/>
    <cellStyle name="표준 9 3 3 3 3" xfId="24166"/>
    <cellStyle name="표준 9 3 3 3 3 2" xfId="46855"/>
    <cellStyle name="표준 9 3 3 3 4" xfId="31792"/>
    <cellStyle name="표준 9 3 3 4" xfId="9833"/>
    <cellStyle name="표준 9 3 3 5" xfId="12862"/>
    <cellStyle name="표준 9 3 3 5 2" xfId="35553"/>
    <cellStyle name="표준 9 3 3 6" xfId="20448"/>
    <cellStyle name="표준 9 3 3 6 2" xfId="43139"/>
    <cellStyle name="표준 9 3 3 7" xfId="28076"/>
    <cellStyle name="표준 9 3 4" xfId="2410"/>
    <cellStyle name="표준 9 3 4 2" xfId="6387"/>
    <cellStyle name="표준 9 3 4 2 2" xfId="17551"/>
    <cellStyle name="표준 9 3 4 2 2 2" xfId="40242"/>
    <cellStyle name="표준 9 3 4 2 3" xfId="25095"/>
    <cellStyle name="표준 9 3 4 2 3 2" xfId="47784"/>
    <cellStyle name="표준 9 3 4 2 4" xfId="32721"/>
    <cellStyle name="표준 9 3 4 3" xfId="8581"/>
    <cellStyle name="표준 9 3 4 4" xfId="13798"/>
    <cellStyle name="표준 9 3 4 4 2" xfId="36489"/>
    <cellStyle name="표준 9 3 4 5" xfId="21378"/>
    <cellStyle name="표준 9 3 4 5 2" xfId="44068"/>
    <cellStyle name="표준 9 3 4 6" xfId="29005"/>
    <cellStyle name="표준 9 3 5" xfId="4445"/>
    <cellStyle name="표준 9 3 5 2" xfId="15692"/>
    <cellStyle name="표준 9 3 5 2 2" xfId="38383"/>
    <cellStyle name="표준 9 3 5 3" xfId="23237"/>
    <cellStyle name="표준 9 3 5 3 2" xfId="45926"/>
    <cellStyle name="표준 9 3 5 4" xfId="30863"/>
    <cellStyle name="표준 9 3 6" xfId="8568"/>
    <cellStyle name="표준 9 3 7" xfId="11898"/>
    <cellStyle name="표준 9 3 7 2" xfId="34589"/>
    <cellStyle name="표준 9 3 8" xfId="19518"/>
    <cellStyle name="표준 9 3 8 2" xfId="42209"/>
    <cellStyle name="표준 9 3 9" xfId="27147"/>
    <cellStyle name="표준 9 4" xfId="761"/>
    <cellStyle name="표준 9 4 2" xfId="1704"/>
    <cellStyle name="표준 9 4 2 2" xfId="3602"/>
    <cellStyle name="표준 9 4 2 2 2" xfId="7579"/>
    <cellStyle name="표준 9 4 2 2 2 2" xfId="18712"/>
    <cellStyle name="표준 9 4 2 2 2 2 2" xfId="41403"/>
    <cellStyle name="표준 9 4 2 2 2 3" xfId="26254"/>
    <cellStyle name="표준 9 4 2 2 2 3 2" xfId="48943"/>
    <cellStyle name="표준 9 4 2 2 2 4" xfId="33880"/>
    <cellStyle name="표준 9 4 2 2 3" xfId="8152"/>
    <cellStyle name="표준 9 4 2 2 4" xfId="14988"/>
    <cellStyle name="표준 9 4 2 2 4 2" xfId="37679"/>
    <cellStyle name="표준 9 4 2 2 5" xfId="22538"/>
    <cellStyle name="표준 9 4 2 2 5 2" xfId="45227"/>
    <cellStyle name="표준 9 4 2 2 6" xfId="30164"/>
    <cellStyle name="표준 9 4 2 3" xfId="5681"/>
    <cellStyle name="표준 9 4 2 3 2" xfId="16852"/>
    <cellStyle name="표준 9 4 2 3 2 2" xfId="39543"/>
    <cellStyle name="표준 9 4 2 3 3" xfId="24396"/>
    <cellStyle name="표준 9 4 2 3 3 2" xfId="47085"/>
    <cellStyle name="표준 9 4 2 3 4" xfId="32022"/>
    <cellStyle name="표준 9 4 2 4" xfId="9489"/>
    <cellStyle name="표준 9 4 2 5" xfId="13093"/>
    <cellStyle name="표준 9 4 2 5 2" xfId="35784"/>
    <cellStyle name="표준 9 4 2 6" xfId="20678"/>
    <cellStyle name="표준 9 4 2 6 2" xfId="43369"/>
    <cellStyle name="표준 9 4 2 7" xfId="28306"/>
    <cellStyle name="표준 9 4 3" xfId="2659"/>
    <cellStyle name="표준 9 4 3 2" xfId="6636"/>
    <cellStyle name="표준 9 4 3 2 2" xfId="17781"/>
    <cellStyle name="표준 9 4 3 2 2 2" xfId="40472"/>
    <cellStyle name="표준 9 4 3 2 3" xfId="25325"/>
    <cellStyle name="표준 9 4 3 2 3 2" xfId="48014"/>
    <cellStyle name="표준 9 4 3 2 4" xfId="32951"/>
    <cellStyle name="표준 9 4 3 3" xfId="8929"/>
    <cellStyle name="표준 9 4 3 4" xfId="14046"/>
    <cellStyle name="표준 9 4 3 4 2" xfId="36737"/>
    <cellStyle name="표준 9 4 3 5" xfId="21609"/>
    <cellStyle name="표준 9 4 3 5 2" xfId="44298"/>
    <cellStyle name="표준 9 4 3 6" xfId="29235"/>
    <cellStyle name="표준 9 4 4" xfId="4737"/>
    <cellStyle name="표준 9 4 4 2" xfId="15923"/>
    <cellStyle name="표준 9 4 4 2 2" xfId="38614"/>
    <cellStyle name="표준 9 4 4 3" xfId="23467"/>
    <cellStyle name="표준 9 4 4 3 2" xfId="46156"/>
    <cellStyle name="표준 9 4 4 4" xfId="31093"/>
    <cellStyle name="표준 9 4 5" xfId="9068"/>
    <cellStyle name="표준 9 4 6" xfId="12151"/>
    <cellStyle name="표준 9 4 6 2" xfId="34842"/>
    <cellStyle name="표준 9 4 7" xfId="19749"/>
    <cellStyle name="표준 9 4 7 2" xfId="42440"/>
    <cellStyle name="표준 9 4 8" xfId="27377"/>
    <cellStyle name="표준 9 5" xfId="1241"/>
    <cellStyle name="표준 9 5 2" xfId="3139"/>
    <cellStyle name="표준 9 5 2 2" xfId="7116"/>
    <cellStyle name="표준 9 5 2 2 2" xfId="18251"/>
    <cellStyle name="표준 9 5 2 2 2 2" xfId="40942"/>
    <cellStyle name="표준 9 5 2 2 3" xfId="25793"/>
    <cellStyle name="표준 9 5 2 2 3 2" xfId="48482"/>
    <cellStyle name="표준 9 5 2 2 4" xfId="33419"/>
    <cellStyle name="표준 9 5 2 3" xfId="9223"/>
    <cellStyle name="표준 9 5 2 4" xfId="14525"/>
    <cellStyle name="표준 9 5 2 4 2" xfId="37216"/>
    <cellStyle name="표준 9 5 2 5" xfId="22077"/>
    <cellStyle name="표준 9 5 2 5 2" xfId="44766"/>
    <cellStyle name="표준 9 5 2 6" xfId="29703"/>
    <cellStyle name="표준 9 5 3" xfId="5218"/>
    <cellStyle name="표준 9 5 3 2" xfId="16391"/>
    <cellStyle name="표준 9 5 3 2 2" xfId="39082"/>
    <cellStyle name="표준 9 5 3 3" xfId="23935"/>
    <cellStyle name="표준 9 5 3 3 2" xfId="46624"/>
    <cellStyle name="표준 9 5 3 4" xfId="31561"/>
    <cellStyle name="표준 9 5 4" xfId="9800"/>
    <cellStyle name="표준 9 5 5" xfId="12630"/>
    <cellStyle name="표준 9 5 5 2" xfId="35321"/>
    <cellStyle name="표준 9 5 6" xfId="20217"/>
    <cellStyle name="표준 9 5 6 2" xfId="42908"/>
    <cellStyle name="표준 9 5 7" xfId="27845"/>
    <cellStyle name="표준 9 6" xfId="2173"/>
    <cellStyle name="표준 9 6 2" xfId="6150"/>
    <cellStyle name="표준 9 6 2 2" xfId="17320"/>
    <cellStyle name="표준 9 6 2 2 2" xfId="40011"/>
    <cellStyle name="표준 9 6 2 3" xfId="24864"/>
    <cellStyle name="표준 9 6 2 3 2" xfId="47553"/>
    <cellStyle name="표준 9 6 2 4" xfId="32490"/>
    <cellStyle name="표준 9 6 3" xfId="8481"/>
    <cellStyle name="표준 9 6 4" xfId="13562"/>
    <cellStyle name="표준 9 6 4 2" xfId="36253"/>
    <cellStyle name="표준 9 6 5" xfId="21146"/>
    <cellStyle name="표준 9 6 5 2" xfId="43837"/>
    <cellStyle name="표준 9 6 6" xfId="28774"/>
    <cellStyle name="표준 9 7" xfId="4207"/>
    <cellStyle name="표준 9 7 2" xfId="15461"/>
    <cellStyle name="표준 9 7 2 2" xfId="38152"/>
    <cellStyle name="표준 9 7 3" xfId="23006"/>
    <cellStyle name="표준 9 7 3 2" xfId="45695"/>
    <cellStyle name="표준 9 7 4" xfId="30632"/>
    <cellStyle name="표준 9 8" xfId="9088"/>
    <cellStyle name="표준 9 9" xfId="11662"/>
    <cellStyle name="표준 9 9 2" xfId="34353"/>
    <cellStyle name="표준_4월 미분양현황(군포시) 2 2" xfId="93"/>
    <cellStyle name="표준_Ⅴ.업체별현황 2" xfId="11"/>
    <cellStyle name="표준_Ⅴ.업체별현황 2 2" xfId="27"/>
    <cellStyle name="표준_Sheet1 2 2" xfId="91"/>
    <cellStyle name="표준_미분양 주택현황(5월)" xfId="90"/>
    <cellStyle name="표준_미분양 주택현황(5월) 2 2" xfId="28"/>
    <cellStyle name="표준_미분양주택현황(9월)" xfId="12"/>
    <cellStyle name="하이퍼링크 2" xfId="235"/>
  </cellStyles>
  <dxfs count="0"/>
  <tableStyles count="0" defaultTableStyle="TableStyleMedium9" defaultPivotStyle="PivotStyleLight16"/>
  <colors>
    <mruColors>
      <color rgb="FFCCFFFF"/>
      <color rgb="FF0000FF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  <pageSetUpPr fitToPage="1"/>
  </sheetPr>
  <dimension ref="A1:N35"/>
  <sheetViews>
    <sheetView tabSelected="1" zoomScale="78" zoomScaleNormal="78" zoomScaleSheetLayoutView="75" workbookViewId="0">
      <pane xSplit="1" ySplit="4" topLeftCell="B5" activePane="bottomRight" state="frozen"/>
      <selection pane="topRight"/>
      <selection pane="bottomLeft"/>
      <selection pane="bottomRight" activeCell="E13" sqref="E13"/>
    </sheetView>
  </sheetViews>
  <sheetFormatPr defaultColWidth="7.77734375" defaultRowHeight="24.95" customHeight="1" x14ac:dyDescent="0.15"/>
  <cols>
    <col min="1" max="2" width="10.77734375" style="182" customWidth="1"/>
    <col min="3" max="10" width="14" style="182" customWidth="1"/>
    <col min="11" max="11" width="5.77734375" style="182" customWidth="1"/>
    <col min="12" max="16384" width="7.77734375" style="182"/>
  </cols>
  <sheetData>
    <row r="1" spans="1:14" ht="45" customHeight="1" thickBot="1" x14ac:dyDescent="0.2">
      <c r="A1" s="179" t="s">
        <v>278</v>
      </c>
      <c r="B1" s="180"/>
      <c r="C1" s="181"/>
      <c r="D1" s="181"/>
      <c r="E1" s="181"/>
      <c r="F1" s="181"/>
      <c r="G1" s="181"/>
      <c r="H1" s="181"/>
      <c r="I1" s="181"/>
      <c r="J1" s="181"/>
    </row>
    <row r="2" spans="1:14" s="183" customFormat="1" ht="24.95" customHeight="1" x14ac:dyDescent="0.15">
      <c r="A2" s="428" t="s">
        <v>279</v>
      </c>
      <c r="B2" s="430" t="s">
        <v>280</v>
      </c>
      <c r="C2" s="432" t="s">
        <v>1070</v>
      </c>
      <c r="D2" s="432"/>
      <c r="E2" s="432"/>
      <c r="F2" s="432"/>
      <c r="G2" s="433" t="s">
        <v>1071</v>
      </c>
      <c r="H2" s="433"/>
      <c r="I2" s="433"/>
      <c r="J2" s="434"/>
    </row>
    <row r="3" spans="1:14" s="183" customFormat="1" ht="24.95" customHeight="1" x14ac:dyDescent="0.15">
      <c r="A3" s="429"/>
      <c r="B3" s="431"/>
      <c r="C3" s="274" t="s">
        <v>281</v>
      </c>
      <c r="D3" s="274" t="s">
        <v>282</v>
      </c>
      <c r="E3" s="274" t="s">
        <v>283</v>
      </c>
      <c r="F3" s="274" t="s">
        <v>284</v>
      </c>
      <c r="G3" s="184" t="s">
        <v>281</v>
      </c>
      <c r="H3" s="184" t="s">
        <v>282</v>
      </c>
      <c r="I3" s="184" t="s">
        <v>283</v>
      </c>
      <c r="J3" s="185" t="s">
        <v>284</v>
      </c>
    </row>
    <row r="4" spans="1:14" s="183" customFormat="1" ht="24.95" customHeight="1" x14ac:dyDescent="0.15">
      <c r="A4" s="186" t="s">
        <v>285</v>
      </c>
      <c r="B4" s="187">
        <f t="shared" ref="B4:B35" si="0">C4-G4</f>
        <v>-466</v>
      </c>
      <c r="C4" s="188">
        <f t="shared" ref="C4:F4" si="1">SUM(C5:C35)</f>
        <v>8134</v>
      </c>
      <c r="D4" s="188">
        <f t="shared" si="1"/>
        <v>720</v>
      </c>
      <c r="E4" s="188">
        <f t="shared" si="1"/>
        <v>5679</v>
      </c>
      <c r="F4" s="188">
        <f t="shared" si="1"/>
        <v>1735</v>
      </c>
      <c r="G4" s="188">
        <f t="shared" ref="G4:J4" si="2">SUM(G5:G35)</f>
        <v>8600</v>
      </c>
      <c r="H4" s="188">
        <f t="shared" si="2"/>
        <v>794</v>
      </c>
      <c r="I4" s="188">
        <f t="shared" si="2"/>
        <v>5924</v>
      </c>
      <c r="J4" s="188">
        <f t="shared" si="2"/>
        <v>1882</v>
      </c>
    </row>
    <row r="5" spans="1:14" s="190" customFormat="1" ht="24.95" customHeight="1" x14ac:dyDescent="0.15">
      <c r="A5" s="319" t="s">
        <v>286</v>
      </c>
      <c r="B5" s="187">
        <f t="shared" si="0"/>
        <v>0</v>
      </c>
      <c r="C5" s="266">
        <f>SUM(D5:F5)</f>
        <v>7</v>
      </c>
      <c r="D5" s="282">
        <v>0</v>
      </c>
      <c r="E5" s="282">
        <v>0</v>
      </c>
      <c r="F5" s="266">
        <v>7</v>
      </c>
      <c r="G5" s="266">
        <f>SUM(H5:J5)</f>
        <v>7</v>
      </c>
      <c r="H5" s="282">
        <v>0</v>
      </c>
      <c r="I5" s="282">
        <v>0</v>
      </c>
      <c r="J5" s="266">
        <v>7</v>
      </c>
    </row>
    <row r="6" spans="1:14" s="190" customFormat="1" ht="24.95" customHeight="1" x14ac:dyDescent="0.15">
      <c r="A6" s="319" t="s">
        <v>287</v>
      </c>
      <c r="B6" s="187">
        <f t="shared" si="0"/>
        <v>0</v>
      </c>
      <c r="C6" s="266">
        <f t="shared" ref="C6:C34" si="3">SUM(D6:F6)</f>
        <v>0</v>
      </c>
      <c r="D6" s="282">
        <v>0</v>
      </c>
      <c r="E6" s="282">
        <v>0</v>
      </c>
      <c r="F6" s="266">
        <v>0</v>
      </c>
      <c r="G6" s="266">
        <f t="shared" ref="G6:G34" si="4">SUM(H6:J6)</f>
        <v>0</v>
      </c>
      <c r="H6" s="282">
        <v>0</v>
      </c>
      <c r="I6" s="282">
        <v>0</v>
      </c>
      <c r="J6" s="266">
        <v>0</v>
      </c>
    </row>
    <row r="7" spans="1:14" s="183" customFormat="1" ht="24.95" customHeight="1" x14ac:dyDescent="0.15">
      <c r="A7" s="319" t="s">
        <v>288</v>
      </c>
      <c r="B7" s="187">
        <f t="shared" si="0"/>
        <v>417</v>
      </c>
      <c r="C7" s="266">
        <f t="shared" si="3"/>
        <v>461</v>
      </c>
      <c r="D7" s="282">
        <v>1</v>
      </c>
      <c r="E7" s="282">
        <v>460</v>
      </c>
      <c r="F7" s="266">
        <v>0</v>
      </c>
      <c r="G7" s="266">
        <f t="shared" si="4"/>
        <v>44</v>
      </c>
      <c r="H7" s="282">
        <v>1</v>
      </c>
      <c r="I7" s="282">
        <v>43</v>
      </c>
      <c r="J7" s="266">
        <v>0</v>
      </c>
    </row>
    <row r="8" spans="1:14" s="190" customFormat="1" ht="24.95" customHeight="1" x14ac:dyDescent="0.15">
      <c r="A8" s="319" t="s">
        <v>289</v>
      </c>
      <c r="B8" s="187">
        <f t="shared" si="0"/>
        <v>0</v>
      </c>
      <c r="C8" s="266">
        <f t="shared" si="3"/>
        <v>43</v>
      </c>
      <c r="D8" s="282">
        <v>0</v>
      </c>
      <c r="E8" s="282">
        <v>43</v>
      </c>
      <c r="F8" s="266">
        <v>0</v>
      </c>
      <c r="G8" s="266">
        <f t="shared" si="4"/>
        <v>43</v>
      </c>
      <c r="H8" s="282">
        <v>0</v>
      </c>
      <c r="I8" s="282">
        <v>43</v>
      </c>
      <c r="J8" s="266">
        <v>0</v>
      </c>
    </row>
    <row r="9" spans="1:14" s="190" customFormat="1" ht="24.95" customHeight="1" x14ac:dyDescent="0.15">
      <c r="A9" s="319" t="s">
        <v>290</v>
      </c>
      <c r="B9" s="187">
        <f t="shared" si="0"/>
        <v>-1</v>
      </c>
      <c r="C9" s="266">
        <f t="shared" si="3"/>
        <v>103</v>
      </c>
      <c r="D9" s="282">
        <v>69</v>
      </c>
      <c r="E9" s="282">
        <v>34</v>
      </c>
      <c r="F9" s="266">
        <v>0</v>
      </c>
      <c r="G9" s="266">
        <f t="shared" si="4"/>
        <v>104</v>
      </c>
      <c r="H9" s="282">
        <v>70</v>
      </c>
      <c r="I9" s="282">
        <v>34</v>
      </c>
      <c r="J9" s="266">
        <v>0</v>
      </c>
    </row>
    <row r="10" spans="1:14" s="190" customFormat="1" ht="24.95" customHeight="1" x14ac:dyDescent="0.15">
      <c r="A10" s="319" t="s">
        <v>291</v>
      </c>
      <c r="B10" s="187">
        <f t="shared" si="0"/>
        <v>0</v>
      </c>
      <c r="C10" s="266">
        <f t="shared" si="3"/>
        <v>0</v>
      </c>
      <c r="D10" s="282">
        <v>0</v>
      </c>
      <c r="E10" s="282">
        <v>0</v>
      </c>
      <c r="F10" s="266">
        <v>0</v>
      </c>
      <c r="G10" s="266">
        <f t="shared" si="4"/>
        <v>0</v>
      </c>
      <c r="H10" s="282">
        <v>0</v>
      </c>
      <c r="I10" s="282">
        <v>0</v>
      </c>
      <c r="J10" s="266">
        <v>0</v>
      </c>
    </row>
    <row r="11" spans="1:14" s="190" customFormat="1" ht="24.95" customHeight="1" x14ac:dyDescent="0.15">
      <c r="A11" s="319" t="s">
        <v>292</v>
      </c>
      <c r="B11" s="187">
        <f t="shared" si="0"/>
        <v>-9</v>
      </c>
      <c r="C11" s="266">
        <f t="shared" si="3"/>
        <v>1047</v>
      </c>
      <c r="D11" s="282">
        <v>2</v>
      </c>
      <c r="E11" s="282">
        <v>802</v>
      </c>
      <c r="F11" s="266">
        <v>243</v>
      </c>
      <c r="G11" s="266">
        <f t="shared" si="4"/>
        <v>1056</v>
      </c>
      <c r="H11" s="282">
        <v>2</v>
      </c>
      <c r="I11" s="282">
        <v>809</v>
      </c>
      <c r="J11" s="266">
        <v>245</v>
      </c>
    </row>
    <row r="12" spans="1:14" s="190" customFormat="1" ht="24.95" customHeight="1" x14ac:dyDescent="0.15">
      <c r="A12" s="319" t="s">
        <v>293</v>
      </c>
      <c r="B12" s="187">
        <f t="shared" si="0"/>
        <v>0</v>
      </c>
      <c r="C12" s="266">
        <f t="shared" si="3"/>
        <v>0</v>
      </c>
      <c r="D12" s="282">
        <v>0</v>
      </c>
      <c r="E12" s="282">
        <v>0</v>
      </c>
      <c r="F12" s="266">
        <v>0</v>
      </c>
      <c r="G12" s="266">
        <f t="shared" si="4"/>
        <v>0</v>
      </c>
      <c r="H12" s="282">
        <v>0</v>
      </c>
      <c r="I12" s="282">
        <v>0</v>
      </c>
      <c r="J12" s="266">
        <v>0</v>
      </c>
      <c r="M12" s="346"/>
      <c r="N12" s="346"/>
    </row>
    <row r="13" spans="1:14" s="190" customFormat="1" ht="24.95" customHeight="1" x14ac:dyDescent="0.15">
      <c r="A13" s="319" t="s">
        <v>294</v>
      </c>
      <c r="B13" s="187">
        <f t="shared" si="0"/>
        <v>-15</v>
      </c>
      <c r="C13" s="266">
        <f t="shared" si="3"/>
        <v>105</v>
      </c>
      <c r="D13" s="282">
        <v>8</v>
      </c>
      <c r="E13" s="282">
        <v>97</v>
      </c>
      <c r="F13" s="266">
        <v>0</v>
      </c>
      <c r="G13" s="266">
        <f t="shared" si="4"/>
        <v>120</v>
      </c>
      <c r="H13" s="282">
        <v>22</v>
      </c>
      <c r="I13" s="282">
        <v>98</v>
      </c>
      <c r="J13" s="266">
        <v>0</v>
      </c>
      <c r="N13" s="347"/>
    </row>
    <row r="14" spans="1:14" s="190" customFormat="1" ht="24.95" customHeight="1" x14ac:dyDescent="0.15">
      <c r="A14" s="319" t="s">
        <v>295</v>
      </c>
      <c r="B14" s="187">
        <f t="shared" si="0"/>
        <v>19</v>
      </c>
      <c r="C14" s="266">
        <f t="shared" si="3"/>
        <v>446</v>
      </c>
      <c r="D14" s="282">
        <v>109</v>
      </c>
      <c r="E14" s="282">
        <v>51</v>
      </c>
      <c r="F14" s="266">
        <v>286</v>
      </c>
      <c r="G14" s="266">
        <f t="shared" si="4"/>
        <v>427</v>
      </c>
      <c r="H14" s="282">
        <v>109</v>
      </c>
      <c r="I14" s="282">
        <v>32</v>
      </c>
      <c r="J14" s="266">
        <v>286</v>
      </c>
    </row>
    <row r="15" spans="1:14" s="183" customFormat="1" ht="24.95" customHeight="1" x14ac:dyDescent="0.15">
      <c r="A15" s="319" t="s">
        <v>296</v>
      </c>
      <c r="B15" s="187">
        <f t="shared" si="0"/>
        <v>0</v>
      </c>
      <c r="C15" s="266">
        <f t="shared" si="3"/>
        <v>0</v>
      </c>
      <c r="D15" s="282">
        <v>0</v>
      </c>
      <c r="E15" s="282">
        <v>0</v>
      </c>
      <c r="F15" s="266">
        <v>0</v>
      </c>
      <c r="G15" s="266">
        <f t="shared" si="4"/>
        <v>0</v>
      </c>
      <c r="H15" s="282">
        <v>0</v>
      </c>
      <c r="I15" s="282">
        <v>0</v>
      </c>
      <c r="J15" s="266">
        <v>0</v>
      </c>
      <c r="M15" s="348"/>
    </row>
    <row r="16" spans="1:14" s="190" customFormat="1" ht="24.95" customHeight="1" x14ac:dyDescent="0.15">
      <c r="A16" s="319" t="s">
        <v>297</v>
      </c>
      <c r="B16" s="187">
        <f t="shared" si="0"/>
        <v>0</v>
      </c>
      <c r="C16" s="266">
        <f t="shared" si="3"/>
        <v>76</v>
      </c>
      <c r="D16" s="282">
        <v>8</v>
      </c>
      <c r="E16" s="282">
        <v>68</v>
      </c>
      <c r="F16" s="266">
        <v>0</v>
      </c>
      <c r="G16" s="266">
        <f t="shared" si="4"/>
        <v>76</v>
      </c>
      <c r="H16" s="282">
        <v>8</v>
      </c>
      <c r="I16" s="282">
        <v>68</v>
      </c>
      <c r="J16" s="266">
        <v>0</v>
      </c>
    </row>
    <row r="17" spans="1:12" s="190" customFormat="1" ht="24.95" customHeight="1" x14ac:dyDescent="0.15">
      <c r="A17" s="319" t="s">
        <v>298</v>
      </c>
      <c r="B17" s="187">
        <f t="shared" si="0"/>
        <v>-159</v>
      </c>
      <c r="C17" s="266">
        <f t="shared" si="3"/>
        <v>1275</v>
      </c>
      <c r="D17" s="282">
        <v>128</v>
      </c>
      <c r="E17" s="282">
        <v>670</v>
      </c>
      <c r="F17" s="266">
        <v>477</v>
      </c>
      <c r="G17" s="266">
        <f t="shared" si="4"/>
        <v>1434</v>
      </c>
      <c r="H17" s="282">
        <v>160</v>
      </c>
      <c r="I17" s="282">
        <v>792</v>
      </c>
      <c r="J17" s="266">
        <v>482</v>
      </c>
    </row>
    <row r="18" spans="1:12" s="190" customFormat="1" ht="24.95" customHeight="1" x14ac:dyDescent="0.15">
      <c r="A18" s="319" t="s">
        <v>299</v>
      </c>
      <c r="B18" s="187">
        <f t="shared" si="0"/>
        <v>0</v>
      </c>
      <c r="C18" s="266">
        <f t="shared" si="3"/>
        <v>0</v>
      </c>
      <c r="D18" s="282">
        <v>0</v>
      </c>
      <c r="E18" s="282">
        <v>0</v>
      </c>
      <c r="F18" s="266">
        <v>0</v>
      </c>
      <c r="G18" s="266">
        <f t="shared" si="4"/>
        <v>0</v>
      </c>
      <c r="H18" s="282">
        <v>0</v>
      </c>
      <c r="I18" s="282">
        <v>0</v>
      </c>
      <c r="J18" s="266">
        <v>0</v>
      </c>
    </row>
    <row r="19" spans="1:12" s="190" customFormat="1" ht="24.95" customHeight="1" x14ac:dyDescent="0.15">
      <c r="A19" s="319" t="s">
        <v>300</v>
      </c>
      <c r="B19" s="187">
        <f t="shared" si="0"/>
        <v>-2</v>
      </c>
      <c r="C19" s="266">
        <f t="shared" si="3"/>
        <v>38</v>
      </c>
      <c r="D19" s="282">
        <v>0</v>
      </c>
      <c r="E19" s="282">
        <v>34</v>
      </c>
      <c r="F19" s="266">
        <v>4</v>
      </c>
      <c r="G19" s="266">
        <f t="shared" si="4"/>
        <v>40</v>
      </c>
      <c r="H19" s="282">
        <v>0</v>
      </c>
      <c r="I19" s="282">
        <v>36</v>
      </c>
      <c r="J19" s="266">
        <v>4</v>
      </c>
    </row>
    <row r="20" spans="1:12" s="190" customFormat="1" ht="24.95" customHeight="1" x14ac:dyDescent="0.15">
      <c r="A20" s="319" t="s">
        <v>301</v>
      </c>
      <c r="B20" s="187">
        <f t="shared" si="0"/>
        <v>0</v>
      </c>
      <c r="C20" s="266">
        <f t="shared" si="3"/>
        <v>0</v>
      </c>
      <c r="D20" s="282">
        <v>0</v>
      </c>
      <c r="E20" s="282">
        <v>0</v>
      </c>
      <c r="F20" s="266">
        <v>0</v>
      </c>
      <c r="G20" s="266">
        <f t="shared" si="4"/>
        <v>0</v>
      </c>
      <c r="H20" s="282">
        <v>0</v>
      </c>
      <c r="I20" s="282">
        <v>0</v>
      </c>
      <c r="J20" s="266">
        <v>0</v>
      </c>
    </row>
    <row r="21" spans="1:12" s="190" customFormat="1" ht="24.95" customHeight="1" x14ac:dyDescent="0.15">
      <c r="A21" s="319" t="s">
        <v>302</v>
      </c>
      <c r="B21" s="187">
        <f t="shared" si="0"/>
        <v>0</v>
      </c>
      <c r="C21" s="266">
        <f t="shared" si="3"/>
        <v>0</v>
      </c>
      <c r="D21" s="282">
        <v>0</v>
      </c>
      <c r="E21" s="282">
        <v>0</v>
      </c>
      <c r="F21" s="266">
        <v>0</v>
      </c>
      <c r="G21" s="266">
        <f t="shared" si="4"/>
        <v>0</v>
      </c>
      <c r="H21" s="282">
        <v>0</v>
      </c>
      <c r="I21" s="282">
        <v>0</v>
      </c>
      <c r="J21" s="266">
        <v>0</v>
      </c>
    </row>
    <row r="22" spans="1:12" s="190" customFormat="1" ht="24.95" customHeight="1" x14ac:dyDescent="0.15">
      <c r="A22" s="319" t="s">
        <v>303</v>
      </c>
      <c r="B22" s="187">
        <f t="shared" si="0"/>
        <v>0</v>
      </c>
      <c r="C22" s="266">
        <f t="shared" si="3"/>
        <v>18</v>
      </c>
      <c r="D22" s="282">
        <v>0</v>
      </c>
      <c r="E22" s="282">
        <v>18</v>
      </c>
      <c r="F22" s="266">
        <v>0</v>
      </c>
      <c r="G22" s="266">
        <f t="shared" si="4"/>
        <v>18</v>
      </c>
      <c r="H22" s="282">
        <v>0</v>
      </c>
      <c r="I22" s="282">
        <v>18</v>
      </c>
      <c r="J22" s="266">
        <v>0</v>
      </c>
    </row>
    <row r="23" spans="1:12" s="190" customFormat="1" ht="24.95" customHeight="1" x14ac:dyDescent="0.15">
      <c r="A23" s="319" t="s">
        <v>304</v>
      </c>
      <c r="B23" s="187">
        <f t="shared" si="0"/>
        <v>-132</v>
      </c>
      <c r="C23" s="266">
        <f t="shared" si="3"/>
        <v>626</v>
      </c>
      <c r="D23" s="282">
        <v>44</v>
      </c>
      <c r="E23" s="282">
        <v>281</v>
      </c>
      <c r="F23" s="266">
        <v>301</v>
      </c>
      <c r="G23" s="266">
        <f t="shared" si="4"/>
        <v>758</v>
      </c>
      <c r="H23" s="282">
        <v>48</v>
      </c>
      <c r="I23" s="282">
        <v>316</v>
      </c>
      <c r="J23" s="266">
        <v>394</v>
      </c>
    </row>
    <row r="24" spans="1:12" s="190" customFormat="1" ht="24.95" customHeight="1" x14ac:dyDescent="0.15">
      <c r="A24" s="319" t="s">
        <v>305</v>
      </c>
      <c r="B24" s="187">
        <f t="shared" si="0"/>
        <v>0</v>
      </c>
      <c r="C24" s="266">
        <f t="shared" si="3"/>
        <v>16</v>
      </c>
      <c r="D24" s="282">
        <v>0</v>
      </c>
      <c r="E24" s="282">
        <v>6</v>
      </c>
      <c r="F24" s="266">
        <v>10</v>
      </c>
      <c r="G24" s="266">
        <f t="shared" si="4"/>
        <v>16</v>
      </c>
      <c r="H24" s="282">
        <v>0</v>
      </c>
      <c r="I24" s="282">
        <v>6</v>
      </c>
      <c r="J24" s="266">
        <v>10</v>
      </c>
    </row>
    <row r="25" spans="1:12" s="190" customFormat="1" ht="24.95" customHeight="1" x14ac:dyDescent="0.15">
      <c r="A25" s="319" t="s">
        <v>306</v>
      </c>
      <c r="B25" s="187">
        <f t="shared" si="0"/>
        <v>-14</v>
      </c>
      <c r="C25" s="266">
        <f t="shared" si="3"/>
        <v>136</v>
      </c>
      <c r="D25" s="282">
        <v>1</v>
      </c>
      <c r="E25" s="282">
        <v>135</v>
      </c>
      <c r="F25" s="266">
        <v>0</v>
      </c>
      <c r="G25" s="266">
        <f t="shared" si="4"/>
        <v>150</v>
      </c>
      <c r="H25" s="282">
        <v>1</v>
      </c>
      <c r="I25" s="282">
        <v>149</v>
      </c>
      <c r="J25" s="266">
        <v>0</v>
      </c>
    </row>
    <row r="26" spans="1:12" s="190" customFormat="1" ht="24.95" customHeight="1" x14ac:dyDescent="0.15">
      <c r="A26" s="319" t="s">
        <v>307</v>
      </c>
      <c r="B26" s="187">
        <f t="shared" si="0"/>
        <v>-31</v>
      </c>
      <c r="C26" s="266">
        <f t="shared" si="3"/>
        <v>1278</v>
      </c>
      <c r="D26" s="282">
        <v>265</v>
      </c>
      <c r="E26" s="282">
        <v>1013</v>
      </c>
      <c r="F26" s="266">
        <v>0</v>
      </c>
      <c r="G26" s="266">
        <f t="shared" si="4"/>
        <v>1309</v>
      </c>
      <c r="H26" s="282">
        <v>266</v>
      </c>
      <c r="I26" s="282">
        <v>1043</v>
      </c>
      <c r="J26" s="266">
        <v>0</v>
      </c>
    </row>
    <row r="27" spans="1:12" s="183" customFormat="1" ht="24.95" customHeight="1" x14ac:dyDescent="0.15">
      <c r="A27" s="319" t="s">
        <v>308</v>
      </c>
      <c r="B27" s="187">
        <f t="shared" si="0"/>
        <v>-220</v>
      </c>
      <c r="C27" s="266">
        <f t="shared" si="3"/>
        <v>1075</v>
      </c>
      <c r="D27" s="282">
        <v>48</v>
      </c>
      <c r="E27" s="282">
        <v>1027</v>
      </c>
      <c r="F27" s="266">
        <v>0</v>
      </c>
      <c r="G27" s="266">
        <f t="shared" si="4"/>
        <v>1295</v>
      </c>
      <c r="H27" s="282">
        <v>67</v>
      </c>
      <c r="I27" s="282">
        <v>1216</v>
      </c>
      <c r="J27" s="266">
        <v>12</v>
      </c>
    </row>
    <row r="28" spans="1:12" s="190" customFormat="1" ht="24.95" customHeight="1" x14ac:dyDescent="0.15">
      <c r="A28" s="319" t="s">
        <v>309</v>
      </c>
      <c r="B28" s="187">
        <f t="shared" si="0"/>
        <v>-197</v>
      </c>
      <c r="C28" s="266">
        <f t="shared" si="3"/>
        <v>285</v>
      </c>
      <c r="D28" s="282">
        <v>10</v>
      </c>
      <c r="E28" s="282">
        <v>120</v>
      </c>
      <c r="F28" s="266">
        <v>155</v>
      </c>
      <c r="G28" s="266">
        <f t="shared" si="4"/>
        <v>482</v>
      </c>
      <c r="H28" s="282">
        <v>10</v>
      </c>
      <c r="I28" s="282">
        <v>289</v>
      </c>
      <c r="J28" s="266">
        <v>183</v>
      </c>
      <c r="L28" s="349"/>
    </row>
    <row r="29" spans="1:12" s="183" customFormat="1" ht="24.95" customHeight="1" x14ac:dyDescent="0.15">
      <c r="A29" s="319" t="s">
        <v>310</v>
      </c>
      <c r="B29" s="187">
        <f t="shared" si="0"/>
        <v>0</v>
      </c>
      <c r="C29" s="266">
        <f t="shared" si="3"/>
        <v>0</v>
      </c>
      <c r="D29" s="282">
        <v>0</v>
      </c>
      <c r="E29" s="282">
        <v>0</v>
      </c>
      <c r="F29" s="266">
        <v>0</v>
      </c>
      <c r="G29" s="266">
        <f t="shared" si="4"/>
        <v>0</v>
      </c>
      <c r="H29" s="282">
        <v>0</v>
      </c>
      <c r="I29" s="282">
        <v>0</v>
      </c>
      <c r="J29" s="266">
        <v>0</v>
      </c>
    </row>
    <row r="30" spans="1:12" s="190" customFormat="1" ht="24.95" customHeight="1" x14ac:dyDescent="0.15">
      <c r="A30" s="319" t="s">
        <v>311</v>
      </c>
      <c r="B30" s="187">
        <f t="shared" si="0"/>
        <v>-45</v>
      </c>
      <c r="C30" s="266">
        <f t="shared" si="3"/>
        <v>704</v>
      </c>
      <c r="D30" s="282">
        <v>0</v>
      </c>
      <c r="E30" s="282">
        <v>491</v>
      </c>
      <c r="F30" s="266">
        <v>213</v>
      </c>
      <c r="G30" s="266">
        <f t="shared" si="4"/>
        <v>749</v>
      </c>
      <c r="H30" s="282">
        <v>0</v>
      </c>
      <c r="I30" s="282">
        <v>526</v>
      </c>
      <c r="J30" s="266">
        <v>223</v>
      </c>
    </row>
    <row r="31" spans="1:12" s="190" customFormat="1" ht="24.95" customHeight="1" x14ac:dyDescent="0.15">
      <c r="A31" s="319" t="s">
        <v>312</v>
      </c>
      <c r="B31" s="187">
        <f t="shared" si="0"/>
        <v>-33</v>
      </c>
      <c r="C31" s="266">
        <f t="shared" si="3"/>
        <v>144</v>
      </c>
      <c r="D31" s="282">
        <v>0</v>
      </c>
      <c r="E31" s="282">
        <v>109</v>
      </c>
      <c r="F31" s="266">
        <v>35</v>
      </c>
      <c r="G31" s="266">
        <f t="shared" si="4"/>
        <v>177</v>
      </c>
      <c r="H31" s="282">
        <v>0</v>
      </c>
      <c r="I31" s="282">
        <v>145</v>
      </c>
      <c r="J31" s="266">
        <v>32</v>
      </c>
    </row>
    <row r="32" spans="1:12" s="183" customFormat="1" ht="24.95" customHeight="1" x14ac:dyDescent="0.15">
      <c r="A32" s="319" t="s">
        <v>313</v>
      </c>
      <c r="B32" s="187">
        <f t="shared" si="0"/>
        <v>-14</v>
      </c>
      <c r="C32" s="266">
        <f t="shared" si="3"/>
        <v>147</v>
      </c>
      <c r="D32" s="282">
        <v>2</v>
      </c>
      <c r="E32" s="282">
        <v>145</v>
      </c>
      <c r="F32" s="266">
        <v>0</v>
      </c>
      <c r="G32" s="266">
        <f t="shared" si="4"/>
        <v>161</v>
      </c>
      <c r="H32" s="282">
        <v>2</v>
      </c>
      <c r="I32" s="282">
        <v>159</v>
      </c>
      <c r="J32" s="266">
        <v>0</v>
      </c>
    </row>
    <row r="33" spans="1:10" s="183" customFormat="1" ht="24.95" customHeight="1" x14ac:dyDescent="0.15">
      <c r="A33" s="324" t="s">
        <v>314</v>
      </c>
      <c r="B33" s="283">
        <f t="shared" si="0"/>
        <v>0</v>
      </c>
      <c r="C33" s="266">
        <f t="shared" si="3"/>
        <v>0</v>
      </c>
      <c r="D33" s="326">
        <v>0</v>
      </c>
      <c r="E33" s="326">
        <v>0</v>
      </c>
      <c r="F33" s="325">
        <v>0</v>
      </c>
      <c r="G33" s="266">
        <f t="shared" si="4"/>
        <v>0</v>
      </c>
      <c r="H33" s="326">
        <v>0</v>
      </c>
      <c r="I33" s="326">
        <v>0</v>
      </c>
      <c r="J33" s="325">
        <v>0</v>
      </c>
    </row>
    <row r="34" spans="1:10" s="190" customFormat="1" ht="24.95" customHeight="1" x14ac:dyDescent="0.15">
      <c r="A34" s="319" t="s">
        <v>315</v>
      </c>
      <c r="B34" s="187">
        <f t="shared" si="0"/>
        <v>-24</v>
      </c>
      <c r="C34" s="266">
        <f t="shared" si="3"/>
        <v>47</v>
      </c>
      <c r="D34" s="282">
        <v>0</v>
      </c>
      <c r="E34" s="282">
        <v>47</v>
      </c>
      <c r="F34" s="266">
        <v>0</v>
      </c>
      <c r="G34" s="266">
        <f t="shared" si="4"/>
        <v>71</v>
      </c>
      <c r="H34" s="282">
        <v>0</v>
      </c>
      <c r="I34" s="282">
        <v>71</v>
      </c>
      <c r="J34" s="266">
        <v>0</v>
      </c>
    </row>
    <row r="35" spans="1:10" s="190" customFormat="1" ht="24.95" customHeight="1" thickBot="1" x14ac:dyDescent="0.2">
      <c r="A35" s="321" t="s">
        <v>316</v>
      </c>
      <c r="B35" s="327">
        <f t="shared" si="0"/>
        <v>-6</v>
      </c>
      <c r="C35" s="323">
        <f>SUM(D35:F35)</f>
        <v>57</v>
      </c>
      <c r="D35" s="328">
        <v>25</v>
      </c>
      <c r="E35" s="328">
        <v>28</v>
      </c>
      <c r="F35" s="329">
        <v>4</v>
      </c>
      <c r="G35" s="323">
        <f>SUM(H35:J35)</f>
        <v>63</v>
      </c>
      <c r="H35" s="328">
        <v>28</v>
      </c>
      <c r="I35" s="328">
        <v>31</v>
      </c>
      <c r="J35" s="329">
        <v>4</v>
      </c>
    </row>
  </sheetData>
  <mergeCells count="4">
    <mergeCell ref="A2:A3"/>
    <mergeCell ref="B2:B3"/>
    <mergeCell ref="C2:F2"/>
    <mergeCell ref="G2:J2"/>
  </mergeCells>
  <phoneticPr fontId="41" type="noConversion"/>
  <pageMargins left="0.51181102362204722" right="0.55118110236220474" top="0.39370078740157483" bottom="0.31496062992125984" header="0.27559055118110237" footer="0.23622047244094491"/>
  <pageSetup paperSize="9" scale="5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  <pageSetUpPr fitToPage="1"/>
  </sheetPr>
  <dimension ref="A1:M35"/>
  <sheetViews>
    <sheetView zoomScale="77" zoomScaleNormal="77" zoomScaleSheetLayoutView="75" workbookViewId="0">
      <pane xSplit="1" ySplit="4" topLeftCell="B5" activePane="bottomRight" state="frozen"/>
      <selection pane="topRight"/>
      <selection pane="bottomLeft"/>
      <selection pane="bottomRight" activeCell="G36" sqref="G36"/>
    </sheetView>
  </sheetViews>
  <sheetFormatPr defaultColWidth="7.77734375" defaultRowHeight="24.95" customHeight="1" x14ac:dyDescent="0.15"/>
  <cols>
    <col min="1" max="2" width="10.77734375" style="182" customWidth="1"/>
    <col min="3" max="10" width="14" style="182" customWidth="1"/>
    <col min="11" max="16384" width="7.77734375" style="182"/>
  </cols>
  <sheetData>
    <row r="1" spans="1:13" ht="45" customHeight="1" thickBot="1" x14ac:dyDescent="0.2">
      <c r="A1" s="179" t="s">
        <v>317</v>
      </c>
      <c r="B1" s="180"/>
      <c r="C1" s="181"/>
      <c r="D1" s="181"/>
      <c r="E1" s="181"/>
      <c r="F1" s="181"/>
      <c r="G1" s="181"/>
      <c r="H1" s="181"/>
      <c r="I1" s="181"/>
      <c r="J1" s="181"/>
    </row>
    <row r="2" spans="1:13" s="183" customFormat="1" ht="24.95" customHeight="1" x14ac:dyDescent="0.15">
      <c r="A2" s="428" t="s">
        <v>279</v>
      </c>
      <c r="B2" s="430" t="s">
        <v>280</v>
      </c>
      <c r="C2" s="432" t="s">
        <v>1070</v>
      </c>
      <c r="D2" s="432"/>
      <c r="E2" s="432"/>
      <c r="F2" s="432"/>
      <c r="G2" s="433" t="s">
        <v>1071</v>
      </c>
      <c r="H2" s="433"/>
      <c r="I2" s="433"/>
      <c r="J2" s="434"/>
    </row>
    <row r="3" spans="1:13" s="183" customFormat="1" ht="24.95" customHeight="1" x14ac:dyDescent="0.15">
      <c r="A3" s="429"/>
      <c r="B3" s="431"/>
      <c r="C3" s="386" t="s">
        <v>281</v>
      </c>
      <c r="D3" s="386" t="s">
        <v>282</v>
      </c>
      <c r="E3" s="386" t="s">
        <v>283</v>
      </c>
      <c r="F3" s="386" t="s">
        <v>284</v>
      </c>
      <c r="G3" s="184" t="s">
        <v>281</v>
      </c>
      <c r="H3" s="184" t="s">
        <v>282</v>
      </c>
      <c r="I3" s="184" t="s">
        <v>283</v>
      </c>
      <c r="J3" s="185" t="s">
        <v>284</v>
      </c>
    </row>
    <row r="4" spans="1:13" s="183" customFormat="1" ht="24.95" customHeight="1" x14ac:dyDescent="0.15">
      <c r="A4" s="186" t="s">
        <v>285</v>
      </c>
      <c r="B4" s="191">
        <f t="shared" ref="B4:B35" si="0">C4-G4</f>
        <v>144</v>
      </c>
      <c r="C4" s="188">
        <f t="shared" ref="C4:J4" si="1">SUM(C5:C35)</f>
        <v>2024</v>
      </c>
      <c r="D4" s="188">
        <f t="shared" si="1"/>
        <v>209</v>
      </c>
      <c r="E4" s="188">
        <f t="shared" si="1"/>
        <v>626</v>
      </c>
      <c r="F4" s="188">
        <f t="shared" si="1"/>
        <v>1189</v>
      </c>
      <c r="G4" s="188">
        <f t="shared" si="1"/>
        <v>1880</v>
      </c>
      <c r="H4" s="192">
        <f t="shared" si="1"/>
        <v>181</v>
      </c>
      <c r="I4" s="192">
        <f t="shared" si="1"/>
        <v>579</v>
      </c>
      <c r="J4" s="284">
        <f t="shared" si="1"/>
        <v>1120</v>
      </c>
    </row>
    <row r="5" spans="1:13" s="190" customFormat="1" ht="24.95" customHeight="1" x14ac:dyDescent="0.15">
      <c r="A5" s="319" t="s">
        <v>286</v>
      </c>
      <c r="B5" s="187">
        <f t="shared" si="0"/>
        <v>0</v>
      </c>
      <c r="C5" s="320">
        <f>D5+E5+F5</f>
        <v>7</v>
      </c>
      <c r="D5" s="266">
        <v>0</v>
      </c>
      <c r="E5" s="266">
        <v>0</v>
      </c>
      <c r="F5" s="266">
        <v>7</v>
      </c>
      <c r="G5" s="320">
        <f>H5+I5+J5</f>
        <v>7</v>
      </c>
      <c r="H5" s="266">
        <v>0</v>
      </c>
      <c r="I5" s="266">
        <v>0</v>
      </c>
      <c r="J5" s="266">
        <v>7</v>
      </c>
    </row>
    <row r="6" spans="1:13" s="190" customFormat="1" ht="24.95" customHeight="1" x14ac:dyDescent="0.15">
      <c r="A6" s="189" t="s">
        <v>287</v>
      </c>
      <c r="B6" s="191">
        <f t="shared" si="0"/>
        <v>0</v>
      </c>
      <c r="C6" s="320">
        <f t="shared" ref="C6:C35" si="2">D6+E6+F6</f>
        <v>0</v>
      </c>
      <c r="D6" s="266">
        <v>0</v>
      </c>
      <c r="E6" s="266">
        <v>0</v>
      </c>
      <c r="F6" s="266">
        <v>0</v>
      </c>
      <c r="G6" s="193">
        <f t="shared" ref="G6:G22" si="3">H6+I6+J6</f>
        <v>0</v>
      </c>
      <c r="H6" s="266">
        <v>0</v>
      </c>
      <c r="I6" s="266">
        <v>0</v>
      </c>
      <c r="J6" s="266">
        <v>0</v>
      </c>
    </row>
    <row r="7" spans="1:13" s="183" customFormat="1" ht="24.95" customHeight="1" x14ac:dyDescent="0.15">
      <c r="A7" s="319" t="s">
        <v>288</v>
      </c>
      <c r="B7" s="187">
        <f t="shared" si="0"/>
        <v>0</v>
      </c>
      <c r="C7" s="320">
        <f t="shared" si="2"/>
        <v>43</v>
      </c>
      <c r="D7" s="266">
        <v>1</v>
      </c>
      <c r="E7" s="266">
        <v>42</v>
      </c>
      <c r="F7" s="266">
        <v>0</v>
      </c>
      <c r="G7" s="320">
        <f t="shared" si="3"/>
        <v>43</v>
      </c>
      <c r="H7" s="266">
        <v>1</v>
      </c>
      <c r="I7" s="266">
        <v>42</v>
      </c>
      <c r="J7" s="266">
        <v>0</v>
      </c>
    </row>
    <row r="8" spans="1:13" s="190" customFormat="1" ht="24.95" customHeight="1" x14ac:dyDescent="0.15">
      <c r="A8" s="319" t="s">
        <v>289</v>
      </c>
      <c r="B8" s="187">
        <f t="shared" si="0"/>
        <v>0</v>
      </c>
      <c r="C8" s="320">
        <f t="shared" si="2"/>
        <v>43</v>
      </c>
      <c r="D8" s="266">
        <v>0</v>
      </c>
      <c r="E8" s="266">
        <v>43</v>
      </c>
      <c r="F8" s="266">
        <v>0</v>
      </c>
      <c r="G8" s="320">
        <f t="shared" si="3"/>
        <v>43</v>
      </c>
      <c r="H8" s="266">
        <v>0</v>
      </c>
      <c r="I8" s="266">
        <v>43</v>
      </c>
      <c r="J8" s="266">
        <v>0</v>
      </c>
    </row>
    <row r="9" spans="1:13" s="190" customFormat="1" ht="24.95" customHeight="1" x14ac:dyDescent="0.15">
      <c r="A9" s="319" t="s">
        <v>290</v>
      </c>
      <c r="B9" s="187">
        <f t="shared" si="0"/>
        <v>-1</v>
      </c>
      <c r="C9" s="320">
        <f t="shared" si="2"/>
        <v>103</v>
      </c>
      <c r="D9" s="266">
        <v>69</v>
      </c>
      <c r="E9" s="266">
        <v>34</v>
      </c>
      <c r="F9" s="266">
        <v>0</v>
      </c>
      <c r="G9" s="320">
        <f t="shared" si="3"/>
        <v>104</v>
      </c>
      <c r="H9" s="266">
        <v>70</v>
      </c>
      <c r="I9" s="266">
        <v>34</v>
      </c>
      <c r="J9" s="266">
        <v>0</v>
      </c>
    </row>
    <row r="10" spans="1:13" s="190" customFormat="1" ht="24.95" customHeight="1" x14ac:dyDescent="0.15">
      <c r="A10" s="319" t="s">
        <v>291</v>
      </c>
      <c r="B10" s="187">
        <f t="shared" si="0"/>
        <v>0</v>
      </c>
      <c r="C10" s="320">
        <f t="shared" si="2"/>
        <v>0</v>
      </c>
      <c r="D10" s="266">
        <v>0</v>
      </c>
      <c r="E10" s="266">
        <v>0</v>
      </c>
      <c r="F10" s="266">
        <v>0</v>
      </c>
      <c r="G10" s="320">
        <f t="shared" si="3"/>
        <v>0</v>
      </c>
      <c r="H10" s="266">
        <v>0</v>
      </c>
      <c r="I10" s="266">
        <v>0</v>
      </c>
      <c r="J10" s="266">
        <v>0</v>
      </c>
    </row>
    <row r="11" spans="1:13" s="190" customFormat="1" ht="24.95" customHeight="1" x14ac:dyDescent="0.15">
      <c r="A11" s="319" t="s">
        <v>292</v>
      </c>
      <c r="B11" s="187">
        <f t="shared" si="0"/>
        <v>40</v>
      </c>
      <c r="C11" s="320">
        <f t="shared" si="2"/>
        <v>200</v>
      </c>
      <c r="D11" s="266">
        <v>0</v>
      </c>
      <c r="E11" s="266">
        <v>146</v>
      </c>
      <c r="F11" s="266">
        <v>54</v>
      </c>
      <c r="G11" s="320">
        <f t="shared" si="3"/>
        <v>160</v>
      </c>
      <c r="H11" s="266">
        <v>0</v>
      </c>
      <c r="I11" s="266">
        <v>151</v>
      </c>
      <c r="J11" s="266">
        <v>9</v>
      </c>
    </row>
    <row r="12" spans="1:13" s="190" customFormat="1" ht="24.95" customHeight="1" x14ac:dyDescent="0.15">
      <c r="A12" s="319" t="s">
        <v>293</v>
      </c>
      <c r="B12" s="187">
        <f t="shared" si="0"/>
        <v>0</v>
      </c>
      <c r="C12" s="320">
        <f t="shared" si="2"/>
        <v>0</v>
      </c>
      <c r="D12" s="266">
        <v>0</v>
      </c>
      <c r="E12" s="266">
        <v>0</v>
      </c>
      <c r="F12" s="266">
        <v>0</v>
      </c>
      <c r="G12" s="320">
        <f t="shared" si="3"/>
        <v>0</v>
      </c>
      <c r="H12" s="266">
        <v>0</v>
      </c>
      <c r="I12" s="266">
        <v>0</v>
      </c>
      <c r="J12" s="266">
        <v>0</v>
      </c>
      <c r="M12" s="349"/>
    </row>
    <row r="13" spans="1:13" s="190" customFormat="1" ht="24.95" customHeight="1" x14ac:dyDescent="0.15">
      <c r="A13" s="319" t="s">
        <v>451</v>
      </c>
      <c r="B13" s="187">
        <f t="shared" si="0"/>
        <v>0</v>
      </c>
      <c r="C13" s="320">
        <f t="shared" si="2"/>
        <v>0</v>
      </c>
      <c r="D13" s="266">
        <v>0</v>
      </c>
      <c r="E13" s="266">
        <v>0</v>
      </c>
      <c r="F13" s="266">
        <v>0</v>
      </c>
      <c r="G13" s="320">
        <f t="shared" si="3"/>
        <v>0</v>
      </c>
      <c r="H13" s="266">
        <v>0</v>
      </c>
      <c r="I13" s="266">
        <v>0</v>
      </c>
      <c r="J13" s="266">
        <v>0</v>
      </c>
    </row>
    <row r="14" spans="1:13" s="190" customFormat="1" ht="24.95" customHeight="1" x14ac:dyDescent="0.15">
      <c r="A14" s="319" t="s">
        <v>295</v>
      </c>
      <c r="B14" s="187">
        <f t="shared" si="0"/>
        <v>0</v>
      </c>
      <c r="C14" s="320">
        <f t="shared" si="2"/>
        <v>376</v>
      </c>
      <c r="D14" s="266">
        <v>89</v>
      </c>
      <c r="E14" s="266">
        <v>4</v>
      </c>
      <c r="F14" s="266">
        <v>283</v>
      </c>
      <c r="G14" s="320">
        <f t="shared" si="3"/>
        <v>376</v>
      </c>
      <c r="H14" s="266">
        <v>89</v>
      </c>
      <c r="I14" s="266">
        <v>4</v>
      </c>
      <c r="J14" s="266">
        <v>283</v>
      </c>
    </row>
    <row r="15" spans="1:13" s="183" customFormat="1" ht="24.95" customHeight="1" x14ac:dyDescent="0.15">
      <c r="A15" s="319" t="s">
        <v>296</v>
      </c>
      <c r="B15" s="187">
        <f t="shared" si="0"/>
        <v>0</v>
      </c>
      <c r="C15" s="320">
        <f t="shared" si="2"/>
        <v>0</v>
      </c>
      <c r="D15" s="266">
        <v>0</v>
      </c>
      <c r="E15" s="266">
        <v>0</v>
      </c>
      <c r="F15" s="266">
        <v>0</v>
      </c>
      <c r="G15" s="320">
        <f t="shared" si="3"/>
        <v>0</v>
      </c>
      <c r="H15" s="266">
        <v>0</v>
      </c>
      <c r="I15" s="266">
        <v>0</v>
      </c>
      <c r="J15" s="266">
        <v>0</v>
      </c>
    </row>
    <row r="16" spans="1:13" s="190" customFormat="1" ht="24.95" customHeight="1" x14ac:dyDescent="0.15">
      <c r="A16" s="319" t="s">
        <v>297</v>
      </c>
      <c r="B16" s="187">
        <f t="shared" si="0"/>
        <v>0</v>
      </c>
      <c r="C16" s="320">
        <f t="shared" si="2"/>
        <v>76</v>
      </c>
      <c r="D16" s="266">
        <v>8</v>
      </c>
      <c r="E16" s="266">
        <v>68</v>
      </c>
      <c r="F16" s="266">
        <v>0</v>
      </c>
      <c r="G16" s="320">
        <f t="shared" si="3"/>
        <v>76</v>
      </c>
      <c r="H16" s="266">
        <v>8</v>
      </c>
      <c r="I16" s="266">
        <v>68</v>
      </c>
      <c r="J16" s="266">
        <v>0</v>
      </c>
    </row>
    <row r="17" spans="1:10" s="190" customFormat="1" ht="24.95" customHeight="1" x14ac:dyDescent="0.15">
      <c r="A17" s="319" t="s">
        <v>298</v>
      </c>
      <c r="B17" s="187">
        <f t="shared" si="0"/>
        <v>-4</v>
      </c>
      <c r="C17" s="320">
        <f t="shared" si="2"/>
        <v>494</v>
      </c>
      <c r="D17" s="266">
        <v>0</v>
      </c>
      <c r="E17" s="266">
        <v>35</v>
      </c>
      <c r="F17" s="266">
        <v>459</v>
      </c>
      <c r="G17" s="320">
        <f t="shared" si="3"/>
        <v>498</v>
      </c>
      <c r="H17" s="266">
        <v>0</v>
      </c>
      <c r="I17" s="266">
        <v>35</v>
      </c>
      <c r="J17" s="266">
        <v>463</v>
      </c>
    </row>
    <row r="18" spans="1:10" s="190" customFormat="1" ht="24.95" customHeight="1" x14ac:dyDescent="0.15">
      <c r="A18" s="319" t="s">
        <v>299</v>
      </c>
      <c r="B18" s="187">
        <f t="shared" si="0"/>
        <v>0</v>
      </c>
      <c r="C18" s="320">
        <f t="shared" si="2"/>
        <v>0</v>
      </c>
      <c r="D18" s="266">
        <v>0</v>
      </c>
      <c r="E18" s="266">
        <v>0</v>
      </c>
      <c r="F18" s="266">
        <v>0</v>
      </c>
      <c r="G18" s="320">
        <f t="shared" si="3"/>
        <v>0</v>
      </c>
      <c r="H18" s="266">
        <v>0</v>
      </c>
      <c r="I18" s="266">
        <v>0</v>
      </c>
      <c r="J18" s="266">
        <v>0</v>
      </c>
    </row>
    <row r="19" spans="1:10" s="190" customFormat="1" ht="24.95" customHeight="1" x14ac:dyDescent="0.15">
      <c r="A19" s="319" t="s">
        <v>300</v>
      </c>
      <c r="B19" s="187">
        <f t="shared" si="0"/>
        <v>0</v>
      </c>
      <c r="C19" s="320">
        <f t="shared" si="2"/>
        <v>0</v>
      </c>
      <c r="D19" s="266">
        <v>0</v>
      </c>
      <c r="E19" s="266">
        <v>0</v>
      </c>
      <c r="F19" s="266">
        <v>0</v>
      </c>
      <c r="G19" s="320">
        <f t="shared" si="3"/>
        <v>0</v>
      </c>
      <c r="H19" s="266">
        <v>0</v>
      </c>
      <c r="I19" s="266">
        <v>0</v>
      </c>
      <c r="J19" s="266">
        <v>0</v>
      </c>
    </row>
    <row r="20" spans="1:10" s="190" customFormat="1" ht="24.95" customHeight="1" x14ac:dyDescent="0.15">
      <c r="A20" s="319" t="s">
        <v>301</v>
      </c>
      <c r="B20" s="187">
        <f t="shared" si="0"/>
        <v>0</v>
      </c>
      <c r="C20" s="320">
        <f t="shared" si="2"/>
        <v>0</v>
      </c>
      <c r="D20" s="266">
        <v>0</v>
      </c>
      <c r="E20" s="266">
        <v>0</v>
      </c>
      <c r="F20" s="266">
        <v>0</v>
      </c>
      <c r="G20" s="320">
        <f t="shared" si="3"/>
        <v>0</v>
      </c>
      <c r="H20" s="266">
        <v>0</v>
      </c>
      <c r="I20" s="266">
        <v>0</v>
      </c>
      <c r="J20" s="266">
        <v>0</v>
      </c>
    </row>
    <row r="21" spans="1:10" s="190" customFormat="1" ht="24.95" customHeight="1" x14ac:dyDescent="0.15">
      <c r="A21" s="319" t="s">
        <v>302</v>
      </c>
      <c r="B21" s="187">
        <f t="shared" si="0"/>
        <v>0</v>
      </c>
      <c r="C21" s="320">
        <f t="shared" si="2"/>
        <v>0</v>
      </c>
      <c r="D21" s="266">
        <v>0</v>
      </c>
      <c r="E21" s="266">
        <v>0</v>
      </c>
      <c r="F21" s="266">
        <v>0</v>
      </c>
      <c r="G21" s="320">
        <f t="shared" si="3"/>
        <v>0</v>
      </c>
      <c r="H21" s="266">
        <v>0</v>
      </c>
      <c r="I21" s="266">
        <v>0</v>
      </c>
      <c r="J21" s="266">
        <v>0</v>
      </c>
    </row>
    <row r="22" spans="1:10" s="190" customFormat="1" ht="24.95" customHeight="1" x14ac:dyDescent="0.15">
      <c r="A22" s="319" t="s">
        <v>303</v>
      </c>
      <c r="B22" s="187">
        <f t="shared" si="0"/>
        <v>0</v>
      </c>
      <c r="C22" s="320">
        <f t="shared" si="2"/>
        <v>18</v>
      </c>
      <c r="D22" s="266">
        <v>0</v>
      </c>
      <c r="E22" s="266">
        <v>18</v>
      </c>
      <c r="F22" s="266">
        <v>0</v>
      </c>
      <c r="G22" s="320">
        <f t="shared" si="3"/>
        <v>18</v>
      </c>
      <c r="H22" s="266">
        <v>0</v>
      </c>
      <c r="I22" s="266">
        <v>18</v>
      </c>
      <c r="J22" s="266">
        <v>0</v>
      </c>
    </row>
    <row r="23" spans="1:10" s="190" customFormat="1" ht="24.95" customHeight="1" x14ac:dyDescent="0.15">
      <c r="A23" s="319" t="s">
        <v>304</v>
      </c>
      <c r="B23" s="187">
        <f t="shared" si="0"/>
        <v>151</v>
      </c>
      <c r="C23" s="320">
        <f>D23+E23+F23</f>
        <v>508</v>
      </c>
      <c r="D23" s="385">
        <v>29</v>
      </c>
      <c r="E23" s="385">
        <v>190</v>
      </c>
      <c r="F23" s="385">
        <v>289</v>
      </c>
      <c r="G23" s="320">
        <f>H23+I23+J23</f>
        <v>357</v>
      </c>
      <c r="H23" s="385">
        <v>0</v>
      </c>
      <c r="I23" s="385">
        <v>96</v>
      </c>
      <c r="J23" s="385">
        <v>261</v>
      </c>
    </row>
    <row r="24" spans="1:10" s="190" customFormat="1" ht="24.95" customHeight="1" x14ac:dyDescent="0.15">
      <c r="A24" s="319" t="s">
        <v>305</v>
      </c>
      <c r="B24" s="187">
        <f t="shared" si="0"/>
        <v>0</v>
      </c>
      <c r="C24" s="320">
        <f t="shared" si="2"/>
        <v>16</v>
      </c>
      <c r="D24" s="266">
        <v>0</v>
      </c>
      <c r="E24" s="266">
        <v>6</v>
      </c>
      <c r="F24" s="266">
        <v>10</v>
      </c>
      <c r="G24" s="320">
        <f t="shared" ref="G24:G35" si="4">H24+I24+J24</f>
        <v>16</v>
      </c>
      <c r="H24" s="266">
        <v>0</v>
      </c>
      <c r="I24" s="266">
        <v>6</v>
      </c>
      <c r="J24" s="266">
        <v>10</v>
      </c>
    </row>
    <row r="25" spans="1:10" s="190" customFormat="1" ht="24.95" customHeight="1" x14ac:dyDescent="0.15">
      <c r="A25" s="319" t="s">
        <v>306</v>
      </c>
      <c r="B25" s="187">
        <f t="shared" si="0"/>
        <v>0</v>
      </c>
      <c r="C25" s="320">
        <f t="shared" si="2"/>
        <v>2</v>
      </c>
      <c r="D25" s="266">
        <v>1</v>
      </c>
      <c r="E25" s="266">
        <v>1</v>
      </c>
      <c r="F25" s="266">
        <v>0</v>
      </c>
      <c r="G25" s="320">
        <f t="shared" si="4"/>
        <v>2</v>
      </c>
      <c r="H25" s="266">
        <v>1</v>
      </c>
      <c r="I25" s="266">
        <v>1</v>
      </c>
      <c r="J25" s="266">
        <v>0</v>
      </c>
    </row>
    <row r="26" spans="1:10" s="190" customFormat="1" ht="24.95" customHeight="1" x14ac:dyDescent="0.15">
      <c r="A26" s="319" t="s">
        <v>307</v>
      </c>
      <c r="B26" s="187">
        <f t="shared" si="0"/>
        <v>0</v>
      </c>
      <c r="C26" s="320">
        <f t="shared" si="2"/>
        <v>13</v>
      </c>
      <c r="D26" s="266">
        <v>0</v>
      </c>
      <c r="E26" s="266">
        <v>13</v>
      </c>
      <c r="F26" s="266">
        <v>0</v>
      </c>
      <c r="G26" s="320">
        <f t="shared" si="4"/>
        <v>13</v>
      </c>
      <c r="H26" s="266">
        <v>0</v>
      </c>
      <c r="I26" s="266">
        <v>13</v>
      </c>
      <c r="J26" s="266">
        <v>0</v>
      </c>
    </row>
    <row r="27" spans="1:10" s="183" customFormat="1" ht="24.95" customHeight="1" x14ac:dyDescent="0.15">
      <c r="A27" s="319" t="s">
        <v>308</v>
      </c>
      <c r="B27" s="187">
        <f t="shared" si="0"/>
        <v>0</v>
      </c>
      <c r="C27" s="320">
        <f t="shared" si="2"/>
        <v>0</v>
      </c>
      <c r="D27" s="266">
        <v>0</v>
      </c>
      <c r="E27" s="266">
        <v>0</v>
      </c>
      <c r="F27" s="266">
        <v>0</v>
      </c>
      <c r="G27" s="320">
        <f t="shared" si="4"/>
        <v>0</v>
      </c>
      <c r="H27" s="266">
        <v>0</v>
      </c>
      <c r="I27" s="266">
        <v>0</v>
      </c>
      <c r="J27" s="266">
        <v>0</v>
      </c>
    </row>
    <row r="28" spans="1:10" s="190" customFormat="1" ht="24.95" customHeight="1" x14ac:dyDescent="0.15">
      <c r="A28" s="319" t="s">
        <v>309</v>
      </c>
      <c r="B28" s="187">
        <f t="shared" si="0"/>
        <v>0</v>
      </c>
      <c r="C28" s="320">
        <f t="shared" si="2"/>
        <v>12</v>
      </c>
      <c r="D28" s="266">
        <v>10</v>
      </c>
      <c r="E28" s="266">
        <v>2</v>
      </c>
      <c r="F28" s="266">
        <v>0</v>
      </c>
      <c r="G28" s="320">
        <f t="shared" si="4"/>
        <v>12</v>
      </c>
      <c r="H28" s="266">
        <v>10</v>
      </c>
      <c r="I28" s="266">
        <v>2</v>
      </c>
      <c r="J28" s="266">
        <v>0</v>
      </c>
    </row>
    <row r="29" spans="1:10" s="183" customFormat="1" ht="24.95" customHeight="1" x14ac:dyDescent="0.15">
      <c r="A29" s="319" t="s">
        <v>318</v>
      </c>
      <c r="B29" s="187">
        <f t="shared" si="0"/>
        <v>0</v>
      </c>
      <c r="C29" s="320">
        <f t="shared" si="2"/>
        <v>0</v>
      </c>
      <c r="D29" s="266">
        <v>0</v>
      </c>
      <c r="E29" s="266">
        <v>0</v>
      </c>
      <c r="F29" s="266">
        <v>0</v>
      </c>
      <c r="G29" s="320">
        <f t="shared" si="4"/>
        <v>0</v>
      </c>
      <c r="H29" s="266">
        <v>0</v>
      </c>
      <c r="I29" s="266">
        <v>0</v>
      </c>
      <c r="J29" s="266">
        <v>0</v>
      </c>
    </row>
    <row r="30" spans="1:10" s="190" customFormat="1" ht="24.95" customHeight="1" x14ac:dyDescent="0.15">
      <c r="A30" s="319" t="s">
        <v>311</v>
      </c>
      <c r="B30" s="187">
        <f t="shared" si="0"/>
        <v>0</v>
      </c>
      <c r="C30" s="320">
        <f t="shared" si="2"/>
        <v>110</v>
      </c>
      <c r="D30" s="266">
        <v>0</v>
      </c>
      <c r="E30" s="266">
        <v>23</v>
      </c>
      <c r="F30" s="266">
        <v>87</v>
      </c>
      <c r="G30" s="320">
        <f t="shared" si="4"/>
        <v>110</v>
      </c>
      <c r="H30" s="266">
        <v>0</v>
      </c>
      <c r="I30" s="266">
        <v>23</v>
      </c>
      <c r="J30" s="266">
        <v>87</v>
      </c>
    </row>
    <row r="31" spans="1:10" s="190" customFormat="1" ht="24.95" customHeight="1" x14ac:dyDescent="0.15">
      <c r="A31" s="319" t="s">
        <v>312</v>
      </c>
      <c r="B31" s="187">
        <f t="shared" si="0"/>
        <v>-42</v>
      </c>
      <c r="C31" s="320">
        <f t="shared" si="2"/>
        <v>0</v>
      </c>
      <c r="D31" s="266">
        <v>0</v>
      </c>
      <c r="E31" s="266">
        <v>0</v>
      </c>
      <c r="F31" s="266">
        <v>0</v>
      </c>
      <c r="G31" s="320">
        <f t="shared" si="4"/>
        <v>42</v>
      </c>
      <c r="H31" s="266">
        <v>0</v>
      </c>
      <c r="I31" s="266">
        <v>42</v>
      </c>
      <c r="J31" s="266">
        <v>0</v>
      </c>
    </row>
    <row r="32" spans="1:10" s="183" customFormat="1" ht="24.95" customHeight="1" x14ac:dyDescent="0.15">
      <c r="A32" s="319" t="s">
        <v>313</v>
      </c>
      <c r="B32" s="187">
        <f t="shared" si="0"/>
        <v>0</v>
      </c>
      <c r="C32" s="320">
        <f t="shared" si="2"/>
        <v>3</v>
      </c>
      <c r="D32" s="266">
        <v>2</v>
      </c>
      <c r="E32" s="266">
        <v>1</v>
      </c>
      <c r="F32" s="266">
        <v>0</v>
      </c>
      <c r="G32" s="320">
        <f t="shared" si="4"/>
        <v>3</v>
      </c>
      <c r="H32" s="266">
        <v>2</v>
      </c>
      <c r="I32" s="266">
        <v>1</v>
      </c>
      <c r="J32" s="266">
        <v>0</v>
      </c>
    </row>
    <row r="33" spans="1:10" s="183" customFormat="1" ht="24.95" customHeight="1" x14ac:dyDescent="0.15">
      <c r="A33" s="319" t="s">
        <v>314</v>
      </c>
      <c r="B33" s="187">
        <f t="shared" si="0"/>
        <v>0</v>
      </c>
      <c r="C33" s="320">
        <f t="shared" si="2"/>
        <v>0</v>
      </c>
      <c r="D33" s="266">
        <v>0</v>
      </c>
      <c r="E33" s="266">
        <v>0</v>
      </c>
      <c r="F33" s="266">
        <v>0</v>
      </c>
      <c r="G33" s="320">
        <f t="shared" si="4"/>
        <v>0</v>
      </c>
      <c r="H33" s="266">
        <v>0</v>
      </c>
      <c r="I33" s="266">
        <v>0</v>
      </c>
      <c r="J33" s="266">
        <v>0</v>
      </c>
    </row>
    <row r="34" spans="1:10" s="190" customFormat="1" ht="24.95" customHeight="1" x14ac:dyDescent="0.15">
      <c r="A34" s="319" t="s">
        <v>315</v>
      </c>
      <c r="B34" s="187">
        <f t="shared" si="0"/>
        <v>0</v>
      </c>
      <c r="C34" s="320">
        <f t="shared" si="2"/>
        <v>0</v>
      </c>
      <c r="D34" s="266">
        <v>0</v>
      </c>
      <c r="E34" s="266">
        <v>0</v>
      </c>
      <c r="F34" s="266">
        <v>0</v>
      </c>
      <c r="G34" s="320">
        <f t="shared" si="4"/>
        <v>0</v>
      </c>
      <c r="H34" s="266">
        <v>0</v>
      </c>
      <c r="I34" s="266">
        <v>0</v>
      </c>
      <c r="J34" s="266">
        <v>0</v>
      </c>
    </row>
    <row r="35" spans="1:10" s="190" customFormat="1" ht="24.95" customHeight="1" thickBot="1" x14ac:dyDescent="0.2">
      <c r="A35" s="321" t="s">
        <v>316</v>
      </c>
      <c r="B35" s="322">
        <f t="shared" si="0"/>
        <v>0</v>
      </c>
      <c r="C35" s="387">
        <f t="shared" si="2"/>
        <v>0</v>
      </c>
      <c r="D35" s="323">
        <v>0</v>
      </c>
      <c r="E35" s="323">
        <v>0</v>
      </c>
      <c r="F35" s="323">
        <v>0</v>
      </c>
      <c r="G35" s="387">
        <f t="shared" si="4"/>
        <v>0</v>
      </c>
      <c r="H35" s="323">
        <v>0</v>
      </c>
      <c r="I35" s="323">
        <v>0</v>
      </c>
      <c r="J35" s="323">
        <v>0</v>
      </c>
    </row>
  </sheetData>
  <mergeCells count="4">
    <mergeCell ref="A2:A3"/>
    <mergeCell ref="B2:B3"/>
    <mergeCell ref="C2:F2"/>
    <mergeCell ref="G2:J2"/>
  </mergeCells>
  <phoneticPr fontId="41" type="noConversion"/>
  <pageMargins left="0.51181102362204722" right="0.55118110236220474" top="0.39370078740157483" bottom="0.31496062992125984" header="0.27559055118110237" footer="0.23622047244094491"/>
  <pageSetup paperSize="9" scale="5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C000"/>
  </sheetPr>
  <dimension ref="A1:DUE1135"/>
  <sheetViews>
    <sheetView zoomScale="85" zoomScaleNormal="85" zoomScaleSheetLayoutView="90" workbookViewId="0">
      <pane xSplit="10" ySplit="6" topLeftCell="K7" activePane="bottomRight" state="frozen"/>
      <selection pane="topRight" activeCell="K1" sqref="K1"/>
      <selection pane="bottomLeft" activeCell="A7" sqref="A7"/>
      <selection pane="bottomRight" activeCell="H17" sqref="H17:H18"/>
    </sheetView>
  </sheetViews>
  <sheetFormatPr defaultRowHeight="16.5" x14ac:dyDescent="0.3"/>
  <cols>
    <col min="1" max="1" width="7" style="135" customWidth="1"/>
    <col min="2" max="2" width="6.5546875" style="136" bestFit="1" customWidth="1"/>
    <col min="3" max="3" width="7.77734375" style="137" customWidth="1"/>
    <col min="4" max="5" width="8.88671875" style="138"/>
    <col min="6" max="6" width="5.5546875" style="138" customWidth="1"/>
    <col min="7" max="7" width="15.77734375" style="138" customWidth="1"/>
    <col min="8" max="8" width="17.77734375" style="138" customWidth="1"/>
    <col min="9" max="10" width="5.88671875" style="138" bestFit="1" customWidth="1"/>
    <col min="11" max="11" width="9.21875" style="139" customWidth="1"/>
    <col min="12" max="12" width="9.44140625" style="177" customWidth="1"/>
    <col min="13" max="13" width="9.44140625" style="140" customWidth="1"/>
    <col min="14" max="14" width="9.44140625" style="315" customWidth="1"/>
    <col min="15" max="16" width="11.77734375" style="141" customWidth="1"/>
    <col min="17" max="17" width="12.109375" style="141" customWidth="1"/>
    <col min="18" max="18" width="11.44140625" style="141" customWidth="1"/>
    <col min="19" max="20" width="7.88671875" style="11" bestFit="1" customWidth="1"/>
    <col min="21" max="24" width="6.33203125" style="11" customWidth="1"/>
    <col min="25" max="16384" width="8.88671875" style="11"/>
  </cols>
  <sheetData>
    <row r="1" spans="1:3255" ht="52.5" customHeight="1" x14ac:dyDescent="0.3">
      <c r="A1" s="914" t="s">
        <v>1075</v>
      </c>
      <c r="B1" s="914"/>
      <c r="C1" s="914"/>
      <c r="D1" s="914"/>
      <c r="E1" s="914"/>
      <c r="F1" s="914"/>
      <c r="G1" s="914"/>
      <c r="H1" s="914"/>
      <c r="I1" s="914"/>
      <c r="J1" s="914"/>
      <c r="K1" s="914"/>
      <c r="L1" s="914"/>
      <c r="M1" s="914"/>
      <c r="N1" s="914"/>
      <c r="O1" s="914"/>
      <c r="P1" s="914"/>
      <c r="Q1" s="914"/>
      <c r="R1" s="914"/>
    </row>
    <row r="2" spans="1:3255" s="12" customFormat="1" ht="13.5" customHeight="1" x14ac:dyDescent="0.15">
      <c r="A2" s="870" t="s">
        <v>2</v>
      </c>
      <c r="B2" s="870"/>
      <c r="C2" s="870"/>
      <c r="D2" s="850" t="s">
        <v>19</v>
      </c>
      <c r="E2" s="851"/>
      <c r="F2" s="852"/>
      <c r="G2" s="850" t="s">
        <v>1026</v>
      </c>
      <c r="H2" s="852"/>
      <c r="I2" s="927" t="s">
        <v>0</v>
      </c>
      <c r="J2" s="928"/>
      <c r="K2" s="915" t="s">
        <v>3</v>
      </c>
      <c r="L2" s="915" t="s">
        <v>4</v>
      </c>
      <c r="M2" s="916"/>
      <c r="N2" s="917"/>
      <c r="O2" s="904" t="s">
        <v>21</v>
      </c>
      <c r="P2" s="904" t="s">
        <v>536</v>
      </c>
      <c r="Q2" s="904" t="s">
        <v>537</v>
      </c>
      <c r="R2" s="904" t="s">
        <v>124</v>
      </c>
    </row>
    <row r="3" spans="1:3255" s="12" customFormat="1" ht="27" customHeight="1" x14ac:dyDescent="0.15">
      <c r="A3" s="870"/>
      <c r="B3" s="870"/>
      <c r="C3" s="870"/>
      <c r="D3" s="853"/>
      <c r="E3" s="854"/>
      <c r="F3" s="855"/>
      <c r="G3" s="856"/>
      <c r="H3" s="858"/>
      <c r="I3" s="929"/>
      <c r="J3" s="930"/>
      <c r="K3" s="918"/>
      <c r="L3" s="918"/>
      <c r="M3" s="919"/>
      <c r="N3" s="920"/>
      <c r="O3" s="905"/>
      <c r="P3" s="905"/>
      <c r="Q3" s="905"/>
      <c r="R3" s="905"/>
    </row>
    <row r="4" spans="1:3255" s="12" customFormat="1" ht="27" customHeight="1" x14ac:dyDescent="0.15">
      <c r="A4" s="911" t="s">
        <v>5</v>
      </c>
      <c r="B4" s="912" t="s">
        <v>6</v>
      </c>
      <c r="C4" s="909" t="s">
        <v>7</v>
      </c>
      <c r="D4" s="853"/>
      <c r="E4" s="854"/>
      <c r="F4" s="855"/>
      <c r="G4" s="923" t="s">
        <v>8</v>
      </c>
      <c r="H4" s="923" t="s">
        <v>9</v>
      </c>
      <c r="I4" s="931" t="s">
        <v>10</v>
      </c>
      <c r="J4" s="931" t="s">
        <v>11</v>
      </c>
      <c r="K4" s="925" t="s">
        <v>18</v>
      </c>
      <c r="L4" s="921" t="s">
        <v>12</v>
      </c>
      <c r="M4" s="907" t="s">
        <v>13</v>
      </c>
      <c r="N4" s="908"/>
      <c r="O4" s="905"/>
      <c r="P4" s="905"/>
      <c r="Q4" s="905"/>
      <c r="R4" s="905"/>
    </row>
    <row r="5" spans="1:3255" s="12" customFormat="1" ht="40.5" customHeight="1" x14ac:dyDescent="0.15">
      <c r="A5" s="911"/>
      <c r="B5" s="913"/>
      <c r="C5" s="910"/>
      <c r="D5" s="856"/>
      <c r="E5" s="857"/>
      <c r="F5" s="858"/>
      <c r="G5" s="924"/>
      <c r="H5" s="924"/>
      <c r="I5" s="932"/>
      <c r="J5" s="932"/>
      <c r="K5" s="926"/>
      <c r="L5" s="922"/>
      <c r="M5" s="416" t="s">
        <v>1072</v>
      </c>
      <c r="N5" s="417" t="s">
        <v>1073</v>
      </c>
      <c r="O5" s="906"/>
      <c r="P5" s="906"/>
      <c r="Q5" s="906"/>
      <c r="R5" s="906"/>
    </row>
    <row r="6" spans="1:3255" s="18" customFormat="1" ht="24.95" customHeight="1" x14ac:dyDescent="0.35">
      <c r="A6" s="901" t="s">
        <v>28</v>
      </c>
      <c r="B6" s="902"/>
      <c r="C6" s="903"/>
      <c r="D6" s="898" t="s">
        <v>29</v>
      </c>
      <c r="E6" s="899"/>
      <c r="F6" s="900"/>
      <c r="G6" s="13"/>
      <c r="H6" s="13"/>
      <c r="I6" s="13"/>
      <c r="J6" s="13"/>
      <c r="K6" s="14"/>
      <c r="L6" s="147"/>
      <c r="M6" s="293">
        <f>M12+M108+M121+M355+M382+M386+M502+M524+M669+M807+M825+M867+M887+M917+M944+M957+M971+M1021+M1078+M1114+M1127+M1134</f>
        <v>8600</v>
      </c>
      <c r="N6" s="293">
        <f>N12+N108+N121+N355+N382+N386+N502+N524+N669+N807+N825+N867+N887+N917+N944+N957+N971+N1021+N1078+N1114+N1127+N1134</f>
        <v>8134</v>
      </c>
      <c r="O6" s="15"/>
      <c r="P6" s="363"/>
      <c r="Q6" s="16"/>
      <c r="R6" s="17"/>
    </row>
    <row r="7" spans="1:3255" s="22" customFormat="1" ht="14.1" customHeight="1" x14ac:dyDescent="0.3">
      <c r="A7" s="824" t="s">
        <v>533</v>
      </c>
      <c r="B7" s="815" t="s">
        <v>38</v>
      </c>
      <c r="C7" s="438" t="s">
        <v>39</v>
      </c>
      <c r="D7" s="756" t="s">
        <v>135</v>
      </c>
      <c r="E7" s="757"/>
      <c r="F7" s="758"/>
      <c r="G7" s="450" t="s">
        <v>40</v>
      </c>
      <c r="H7" s="450" t="s">
        <v>41</v>
      </c>
      <c r="I7" s="438" t="s">
        <v>32</v>
      </c>
      <c r="J7" s="438" t="s">
        <v>33</v>
      </c>
      <c r="K7" s="21">
        <v>120</v>
      </c>
      <c r="L7" s="148">
        <v>104</v>
      </c>
      <c r="M7" s="295">
        <v>0</v>
      </c>
      <c r="N7" s="295">
        <v>0</v>
      </c>
      <c r="O7" s="574" t="s">
        <v>34</v>
      </c>
      <c r="P7" s="574" t="s">
        <v>916</v>
      </c>
      <c r="Q7" s="574" t="s">
        <v>42</v>
      </c>
      <c r="R7" s="574" t="s">
        <v>35</v>
      </c>
    </row>
    <row r="8" spans="1:3255" s="22" customFormat="1" ht="14.1" customHeight="1" x14ac:dyDescent="0.3">
      <c r="A8" s="824"/>
      <c r="B8" s="816"/>
      <c r="C8" s="439"/>
      <c r="D8" s="759"/>
      <c r="E8" s="760"/>
      <c r="F8" s="761"/>
      <c r="G8" s="451"/>
      <c r="H8" s="451"/>
      <c r="I8" s="439"/>
      <c r="J8" s="439"/>
      <c r="K8" s="21">
        <v>134</v>
      </c>
      <c r="L8" s="148">
        <v>36</v>
      </c>
      <c r="M8" s="295">
        <v>1</v>
      </c>
      <c r="N8" s="295">
        <v>1</v>
      </c>
      <c r="O8" s="575"/>
      <c r="P8" s="575"/>
      <c r="Q8" s="575"/>
      <c r="R8" s="575"/>
    </row>
    <row r="9" spans="1:3255" s="22" customFormat="1" ht="14.1" customHeight="1" x14ac:dyDescent="0.3">
      <c r="A9" s="824"/>
      <c r="B9" s="816"/>
      <c r="C9" s="439"/>
      <c r="D9" s="759"/>
      <c r="E9" s="760"/>
      <c r="F9" s="761"/>
      <c r="G9" s="585"/>
      <c r="H9" s="585"/>
      <c r="I9" s="440"/>
      <c r="J9" s="440"/>
      <c r="K9" s="21">
        <v>142</v>
      </c>
      <c r="L9" s="148">
        <v>72</v>
      </c>
      <c r="M9" s="295">
        <v>6</v>
      </c>
      <c r="N9" s="295">
        <v>6</v>
      </c>
      <c r="O9" s="575"/>
      <c r="P9" s="575"/>
      <c r="Q9" s="575"/>
      <c r="R9" s="575"/>
    </row>
    <row r="10" spans="1:3255" s="20" customFormat="1" ht="14.1" customHeight="1" x14ac:dyDescent="0.3">
      <c r="A10" s="824"/>
      <c r="B10" s="816"/>
      <c r="C10" s="440"/>
      <c r="D10" s="762"/>
      <c r="E10" s="763"/>
      <c r="F10" s="764"/>
      <c r="G10" s="546" t="s">
        <v>36</v>
      </c>
      <c r="H10" s="547"/>
      <c r="I10" s="547"/>
      <c r="J10" s="551"/>
      <c r="K10" s="3"/>
      <c r="L10" s="149">
        <f>SUM(L7:L9)</f>
        <v>212</v>
      </c>
      <c r="M10" s="149">
        <f t="shared" ref="M10" si="0">SUM(M7:M9)</f>
        <v>7</v>
      </c>
      <c r="N10" s="149">
        <f t="shared" ref="N10" si="1">SUM(N7:N9)</f>
        <v>7</v>
      </c>
      <c r="O10" s="576"/>
      <c r="P10" s="576"/>
      <c r="Q10" s="576"/>
      <c r="R10" s="576"/>
    </row>
    <row r="11" spans="1:3255" s="22" customFormat="1" ht="14.1" customHeight="1" x14ac:dyDescent="0.3">
      <c r="A11" s="824"/>
      <c r="B11" s="817"/>
      <c r="C11" s="38" t="s">
        <v>37</v>
      </c>
      <c r="D11" s="38"/>
      <c r="E11" s="38"/>
      <c r="F11" s="38"/>
      <c r="G11" s="38"/>
      <c r="H11" s="38"/>
      <c r="I11" s="38"/>
      <c r="J11" s="38"/>
      <c r="K11" s="39"/>
      <c r="L11" s="152">
        <f>L10</f>
        <v>212</v>
      </c>
      <c r="M11" s="318">
        <f>M10</f>
        <v>7</v>
      </c>
      <c r="N11" s="318">
        <f>N10</f>
        <v>7</v>
      </c>
      <c r="O11" s="245"/>
      <c r="P11" s="245"/>
      <c r="Q11" s="245"/>
      <c r="R11" s="245"/>
    </row>
    <row r="12" spans="1:3255" s="28" customFormat="1" ht="14.1" customHeight="1" x14ac:dyDescent="0.3">
      <c r="A12" s="824"/>
      <c r="B12" s="23" t="s">
        <v>49</v>
      </c>
      <c r="C12" s="246"/>
      <c r="D12" s="246"/>
      <c r="E12" s="246"/>
      <c r="F12" s="246"/>
      <c r="G12" s="246"/>
      <c r="H12" s="246"/>
      <c r="I12" s="246"/>
      <c r="J12" s="246"/>
      <c r="K12" s="247"/>
      <c r="L12" s="150">
        <f>L11</f>
        <v>212</v>
      </c>
      <c r="M12" s="150">
        <f t="shared" ref="M12:N12" si="2">M11</f>
        <v>7</v>
      </c>
      <c r="N12" s="150">
        <f t="shared" si="2"/>
        <v>7</v>
      </c>
      <c r="O12" s="248"/>
      <c r="P12" s="248"/>
      <c r="Q12" s="248"/>
      <c r="R12" s="248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  <c r="ABA12" s="20"/>
      <c r="ABB12" s="20"/>
      <c r="ABC12" s="20"/>
      <c r="ABD12" s="20"/>
      <c r="ABE12" s="20"/>
      <c r="ABF12" s="20"/>
      <c r="ABG12" s="20"/>
      <c r="ABH12" s="20"/>
      <c r="ABI12" s="20"/>
      <c r="ABJ12" s="20"/>
      <c r="ABK12" s="20"/>
      <c r="ABL12" s="20"/>
      <c r="ABM12" s="20"/>
      <c r="ABN12" s="20"/>
      <c r="ABO12" s="20"/>
      <c r="ABP12" s="20"/>
      <c r="ABQ12" s="20"/>
      <c r="ABR12" s="20"/>
      <c r="ABS12" s="20"/>
      <c r="ABT12" s="20"/>
      <c r="ABU12" s="20"/>
      <c r="ABV12" s="20"/>
      <c r="ABW12" s="20"/>
      <c r="ABX12" s="20"/>
      <c r="ABY12" s="20"/>
      <c r="ABZ12" s="20"/>
      <c r="ACA12" s="20"/>
      <c r="ACB12" s="20"/>
      <c r="ACC12" s="20"/>
      <c r="ACD12" s="20"/>
      <c r="ACE12" s="20"/>
      <c r="ACF12" s="20"/>
      <c r="ACG12" s="20"/>
      <c r="ACH12" s="20"/>
      <c r="ACI12" s="20"/>
      <c r="ACJ12" s="20"/>
      <c r="ACK12" s="20"/>
      <c r="ACL12" s="20"/>
      <c r="ACM12" s="20"/>
      <c r="ACN12" s="20"/>
      <c r="ACO12" s="20"/>
      <c r="ACP12" s="20"/>
      <c r="ACQ12" s="20"/>
      <c r="ACR12" s="20"/>
      <c r="ACS12" s="20"/>
      <c r="ACT12" s="20"/>
      <c r="ACU12" s="20"/>
      <c r="ACV12" s="20"/>
      <c r="ACW12" s="20"/>
      <c r="ACX12" s="20"/>
      <c r="ACY12" s="20"/>
      <c r="ACZ12" s="20"/>
      <c r="ADA12" s="20"/>
      <c r="ADB12" s="20"/>
      <c r="ADC12" s="20"/>
      <c r="ADD12" s="20"/>
      <c r="ADE12" s="20"/>
      <c r="ADF12" s="20"/>
      <c r="ADG12" s="20"/>
      <c r="ADH12" s="20"/>
      <c r="ADI12" s="20"/>
      <c r="ADJ12" s="20"/>
      <c r="ADK12" s="20"/>
      <c r="ADL12" s="20"/>
      <c r="ADM12" s="20"/>
      <c r="ADN12" s="20"/>
      <c r="ADO12" s="20"/>
      <c r="ADP12" s="20"/>
      <c r="ADQ12" s="20"/>
      <c r="ADR12" s="20"/>
      <c r="ADS12" s="20"/>
      <c r="ADT12" s="20"/>
      <c r="ADU12" s="20"/>
      <c r="ADV12" s="20"/>
      <c r="ADW12" s="20"/>
      <c r="ADX12" s="20"/>
      <c r="ADY12" s="20"/>
      <c r="ADZ12" s="20"/>
      <c r="AEA12" s="20"/>
      <c r="AEB12" s="20"/>
      <c r="AEC12" s="20"/>
      <c r="AED12" s="20"/>
      <c r="AEE12" s="20"/>
      <c r="AEF12" s="20"/>
      <c r="AEG12" s="20"/>
      <c r="AEH12" s="20"/>
      <c r="AEI12" s="20"/>
      <c r="AEJ12" s="20"/>
      <c r="AEK12" s="20"/>
      <c r="AEL12" s="20"/>
      <c r="AEM12" s="20"/>
      <c r="AEN12" s="20"/>
      <c r="AEO12" s="20"/>
      <c r="AEP12" s="20"/>
      <c r="AEQ12" s="20"/>
      <c r="AER12" s="20"/>
      <c r="AES12" s="20"/>
      <c r="AET12" s="20"/>
      <c r="AEU12" s="20"/>
      <c r="AEV12" s="20"/>
      <c r="AEW12" s="20"/>
      <c r="AEX12" s="20"/>
      <c r="AEY12" s="20"/>
      <c r="AEZ12" s="20"/>
      <c r="AFA12" s="20"/>
      <c r="AFB12" s="20"/>
      <c r="AFC12" s="20"/>
      <c r="AFD12" s="20"/>
      <c r="AFE12" s="20"/>
      <c r="AFF12" s="20"/>
      <c r="AFG12" s="20"/>
      <c r="AFH12" s="20"/>
      <c r="AFI12" s="20"/>
      <c r="AFJ12" s="20"/>
      <c r="AFK12" s="20"/>
      <c r="AFL12" s="20"/>
      <c r="AFM12" s="20"/>
      <c r="AFN12" s="20"/>
      <c r="AFO12" s="20"/>
      <c r="AFP12" s="20"/>
      <c r="AFQ12" s="20"/>
      <c r="AFR12" s="20"/>
      <c r="AFS12" s="20"/>
      <c r="AFT12" s="20"/>
      <c r="AFU12" s="20"/>
      <c r="AFV12" s="20"/>
      <c r="AFW12" s="20"/>
      <c r="AFX12" s="20"/>
      <c r="AFY12" s="20"/>
      <c r="AFZ12" s="20"/>
      <c r="AGA12" s="20"/>
      <c r="AGB12" s="20"/>
      <c r="AGC12" s="20"/>
      <c r="AGD12" s="20"/>
      <c r="AGE12" s="20"/>
      <c r="AGF12" s="20"/>
      <c r="AGG12" s="20"/>
      <c r="AGH12" s="20"/>
      <c r="AGI12" s="20"/>
      <c r="AGJ12" s="20"/>
      <c r="AGK12" s="20"/>
      <c r="AGL12" s="20"/>
      <c r="AGM12" s="20"/>
      <c r="AGN12" s="20"/>
      <c r="AGO12" s="20"/>
      <c r="AGP12" s="20"/>
      <c r="AGQ12" s="20"/>
      <c r="AGR12" s="20"/>
      <c r="AGS12" s="20"/>
      <c r="AGT12" s="20"/>
      <c r="AGU12" s="20"/>
      <c r="AGV12" s="20"/>
      <c r="AGW12" s="20"/>
      <c r="AGX12" s="20"/>
      <c r="AGY12" s="20"/>
      <c r="AGZ12" s="20"/>
      <c r="AHA12" s="20"/>
      <c r="AHB12" s="20"/>
      <c r="AHC12" s="20"/>
      <c r="AHD12" s="20"/>
      <c r="AHE12" s="20"/>
      <c r="AHF12" s="20"/>
      <c r="AHG12" s="20"/>
      <c r="AHH12" s="20"/>
      <c r="AHI12" s="20"/>
      <c r="AHJ12" s="20"/>
      <c r="AHK12" s="20"/>
      <c r="AHL12" s="20"/>
      <c r="AHM12" s="20"/>
      <c r="AHN12" s="20"/>
      <c r="AHO12" s="20"/>
      <c r="AHP12" s="20"/>
      <c r="AHQ12" s="20"/>
      <c r="AHR12" s="20"/>
      <c r="AHS12" s="20"/>
      <c r="AHT12" s="20"/>
      <c r="AHU12" s="20"/>
      <c r="AHV12" s="20"/>
      <c r="AHW12" s="20"/>
      <c r="AHX12" s="20"/>
      <c r="AHY12" s="20"/>
      <c r="AHZ12" s="20"/>
      <c r="AIA12" s="20"/>
      <c r="AIB12" s="20"/>
      <c r="AIC12" s="20"/>
      <c r="AID12" s="20"/>
      <c r="AIE12" s="20"/>
      <c r="AIF12" s="20"/>
      <c r="AIG12" s="20"/>
      <c r="AIH12" s="20"/>
      <c r="AII12" s="20"/>
      <c r="AIJ12" s="20"/>
      <c r="AIK12" s="20"/>
      <c r="AIL12" s="20"/>
      <c r="AIM12" s="20"/>
      <c r="AIN12" s="20"/>
      <c r="AIO12" s="20"/>
      <c r="AIP12" s="20"/>
      <c r="AIQ12" s="20"/>
      <c r="AIR12" s="20"/>
      <c r="AIS12" s="20"/>
      <c r="AIT12" s="20"/>
      <c r="AIU12" s="20"/>
      <c r="AIV12" s="20"/>
      <c r="AIW12" s="20"/>
      <c r="AIX12" s="20"/>
      <c r="AIY12" s="20"/>
      <c r="AIZ12" s="20"/>
      <c r="AJA12" s="20"/>
      <c r="AJB12" s="20"/>
      <c r="AJC12" s="20"/>
      <c r="AJD12" s="20"/>
      <c r="AJE12" s="20"/>
      <c r="AJF12" s="20"/>
      <c r="AJG12" s="20"/>
      <c r="AJH12" s="20"/>
      <c r="AJI12" s="20"/>
      <c r="AJJ12" s="20"/>
      <c r="AJK12" s="20"/>
      <c r="AJL12" s="20"/>
      <c r="AJM12" s="20"/>
      <c r="AJN12" s="20"/>
      <c r="AJO12" s="20"/>
      <c r="AJP12" s="20"/>
      <c r="AJQ12" s="20"/>
      <c r="AJR12" s="20"/>
      <c r="AJS12" s="20"/>
      <c r="AJT12" s="20"/>
      <c r="AJU12" s="20"/>
      <c r="AJV12" s="20"/>
      <c r="AJW12" s="20"/>
      <c r="AJX12" s="20"/>
      <c r="AJY12" s="20"/>
      <c r="AJZ12" s="20"/>
      <c r="AKA12" s="20"/>
      <c r="AKB12" s="20"/>
      <c r="AKC12" s="20"/>
      <c r="AKD12" s="20"/>
      <c r="AKE12" s="20"/>
      <c r="AKF12" s="20"/>
      <c r="AKG12" s="20"/>
      <c r="AKH12" s="20"/>
      <c r="AKI12" s="20"/>
      <c r="AKJ12" s="20"/>
      <c r="AKK12" s="20"/>
      <c r="AKL12" s="20"/>
      <c r="AKM12" s="20"/>
      <c r="AKN12" s="20"/>
      <c r="AKO12" s="20"/>
      <c r="AKP12" s="20"/>
      <c r="AKQ12" s="20"/>
      <c r="AKR12" s="20"/>
      <c r="AKS12" s="20"/>
      <c r="AKT12" s="20"/>
      <c r="AKU12" s="20"/>
      <c r="AKV12" s="20"/>
      <c r="AKW12" s="20"/>
      <c r="AKX12" s="20"/>
      <c r="AKY12" s="20"/>
      <c r="AKZ12" s="20"/>
      <c r="ALA12" s="20"/>
      <c r="ALB12" s="20"/>
      <c r="ALC12" s="20"/>
      <c r="ALD12" s="20"/>
      <c r="ALE12" s="20"/>
      <c r="ALF12" s="20"/>
      <c r="ALG12" s="20"/>
      <c r="ALH12" s="20"/>
      <c r="ALI12" s="20"/>
      <c r="ALJ12" s="20"/>
      <c r="ALK12" s="20"/>
      <c r="ALL12" s="20"/>
      <c r="ALM12" s="20"/>
      <c r="ALN12" s="20"/>
      <c r="ALO12" s="20"/>
      <c r="ALP12" s="20"/>
      <c r="ALQ12" s="20"/>
      <c r="ALR12" s="20"/>
      <c r="ALS12" s="20"/>
      <c r="ALT12" s="20"/>
      <c r="ALU12" s="20"/>
      <c r="ALV12" s="20"/>
      <c r="ALW12" s="20"/>
      <c r="ALX12" s="20"/>
      <c r="ALY12" s="20"/>
      <c r="ALZ12" s="20"/>
      <c r="AMA12" s="20"/>
      <c r="AMB12" s="20"/>
      <c r="AMC12" s="20"/>
      <c r="AMD12" s="20"/>
      <c r="AME12" s="20"/>
      <c r="AMF12" s="20"/>
      <c r="AMG12" s="20"/>
      <c r="AMH12" s="20"/>
      <c r="AMI12" s="20"/>
      <c r="AMJ12" s="20"/>
      <c r="AMK12" s="20"/>
      <c r="AML12" s="20"/>
      <c r="AMM12" s="20"/>
      <c r="AMN12" s="20"/>
      <c r="AMO12" s="20"/>
      <c r="AMP12" s="20"/>
      <c r="AMQ12" s="20"/>
      <c r="AMR12" s="20"/>
      <c r="AMS12" s="20"/>
      <c r="AMT12" s="20"/>
      <c r="AMU12" s="20"/>
      <c r="AMV12" s="20"/>
      <c r="AMW12" s="20"/>
      <c r="AMX12" s="20"/>
      <c r="AMY12" s="20"/>
      <c r="AMZ12" s="20"/>
      <c r="ANA12" s="20"/>
      <c r="ANB12" s="20"/>
      <c r="ANC12" s="20"/>
      <c r="AND12" s="20"/>
      <c r="ANE12" s="20"/>
      <c r="ANF12" s="20"/>
      <c r="ANG12" s="20"/>
      <c r="ANH12" s="20"/>
      <c r="ANI12" s="20"/>
      <c r="ANJ12" s="20"/>
      <c r="ANK12" s="20"/>
      <c r="ANL12" s="20"/>
      <c r="ANM12" s="20"/>
      <c r="ANN12" s="20"/>
      <c r="ANO12" s="20"/>
      <c r="ANP12" s="20"/>
      <c r="ANQ12" s="20"/>
      <c r="ANR12" s="20"/>
      <c r="ANS12" s="20"/>
      <c r="ANT12" s="20"/>
      <c r="ANU12" s="20"/>
      <c r="ANV12" s="20"/>
      <c r="ANW12" s="20"/>
      <c r="ANX12" s="20"/>
      <c r="ANY12" s="20"/>
      <c r="ANZ12" s="20"/>
      <c r="AOA12" s="20"/>
      <c r="AOB12" s="20"/>
      <c r="AOC12" s="20"/>
      <c r="AOD12" s="20"/>
      <c r="AOE12" s="20"/>
      <c r="AOF12" s="20"/>
      <c r="AOG12" s="20"/>
      <c r="AOH12" s="20"/>
      <c r="AOI12" s="20"/>
      <c r="AOJ12" s="20"/>
      <c r="AOK12" s="20"/>
      <c r="AOL12" s="20"/>
      <c r="AOM12" s="20"/>
      <c r="AON12" s="20"/>
      <c r="AOO12" s="20"/>
      <c r="AOP12" s="20"/>
      <c r="AOQ12" s="20"/>
      <c r="AOR12" s="20"/>
      <c r="AOS12" s="20"/>
      <c r="AOT12" s="20"/>
      <c r="AOU12" s="20"/>
      <c r="AOV12" s="20"/>
      <c r="AOW12" s="20"/>
      <c r="AOX12" s="20"/>
      <c r="AOY12" s="20"/>
      <c r="AOZ12" s="20"/>
      <c r="APA12" s="20"/>
      <c r="APB12" s="20"/>
      <c r="APC12" s="20"/>
      <c r="APD12" s="20"/>
      <c r="APE12" s="20"/>
      <c r="APF12" s="20"/>
      <c r="APG12" s="20"/>
      <c r="APH12" s="20"/>
      <c r="API12" s="20"/>
      <c r="APJ12" s="20"/>
      <c r="APK12" s="20"/>
      <c r="APL12" s="20"/>
      <c r="APM12" s="20"/>
      <c r="APN12" s="20"/>
      <c r="APO12" s="20"/>
      <c r="APP12" s="20"/>
      <c r="APQ12" s="20"/>
      <c r="APR12" s="20"/>
      <c r="APS12" s="20"/>
      <c r="APT12" s="20"/>
      <c r="APU12" s="20"/>
      <c r="APV12" s="20"/>
      <c r="APW12" s="20"/>
      <c r="APX12" s="20"/>
      <c r="APY12" s="20"/>
      <c r="APZ12" s="20"/>
      <c r="AQA12" s="20"/>
      <c r="AQB12" s="20"/>
      <c r="AQC12" s="20"/>
      <c r="AQD12" s="20"/>
      <c r="AQE12" s="20"/>
      <c r="AQF12" s="20"/>
      <c r="AQG12" s="20"/>
      <c r="AQH12" s="20"/>
      <c r="AQI12" s="20"/>
      <c r="AQJ12" s="20"/>
      <c r="AQK12" s="20"/>
      <c r="AQL12" s="20"/>
      <c r="AQM12" s="20"/>
      <c r="AQN12" s="20"/>
      <c r="AQO12" s="20"/>
      <c r="AQP12" s="20"/>
      <c r="AQQ12" s="20"/>
      <c r="AQR12" s="20"/>
      <c r="AQS12" s="20"/>
      <c r="AQT12" s="20"/>
      <c r="AQU12" s="20"/>
      <c r="AQV12" s="20"/>
      <c r="AQW12" s="20"/>
      <c r="AQX12" s="20"/>
      <c r="AQY12" s="20"/>
      <c r="AQZ12" s="20"/>
      <c r="ARA12" s="20"/>
      <c r="ARB12" s="20"/>
      <c r="ARC12" s="20"/>
      <c r="ARD12" s="20"/>
      <c r="ARE12" s="20"/>
      <c r="ARF12" s="20"/>
      <c r="ARG12" s="20"/>
      <c r="ARH12" s="20"/>
      <c r="ARI12" s="20"/>
      <c r="ARJ12" s="20"/>
      <c r="ARK12" s="20"/>
      <c r="ARL12" s="20"/>
      <c r="ARM12" s="20"/>
      <c r="ARN12" s="20"/>
      <c r="ARO12" s="20"/>
      <c r="ARP12" s="20"/>
      <c r="ARQ12" s="20"/>
      <c r="ARR12" s="20"/>
      <c r="ARS12" s="20"/>
      <c r="ART12" s="20"/>
      <c r="ARU12" s="20"/>
      <c r="ARV12" s="20"/>
      <c r="ARW12" s="20"/>
      <c r="ARX12" s="20"/>
      <c r="ARY12" s="20"/>
      <c r="ARZ12" s="20"/>
      <c r="ASA12" s="20"/>
      <c r="ASB12" s="20"/>
      <c r="ASC12" s="20"/>
      <c r="ASD12" s="20"/>
      <c r="ASE12" s="20"/>
      <c r="ASF12" s="20"/>
      <c r="ASG12" s="20"/>
      <c r="ASH12" s="20"/>
      <c r="ASI12" s="20"/>
      <c r="ASJ12" s="20"/>
      <c r="ASK12" s="20"/>
      <c r="ASL12" s="20"/>
      <c r="ASM12" s="20"/>
      <c r="ASN12" s="20"/>
      <c r="ASO12" s="20"/>
      <c r="ASP12" s="20"/>
      <c r="ASQ12" s="20"/>
      <c r="ASR12" s="20"/>
      <c r="ASS12" s="20"/>
      <c r="AST12" s="20"/>
      <c r="ASU12" s="20"/>
      <c r="ASV12" s="20"/>
      <c r="ASW12" s="20"/>
      <c r="ASX12" s="20"/>
      <c r="ASY12" s="20"/>
      <c r="ASZ12" s="20"/>
      <c r="ATA12" s="20"/>
      <c r="ATB12" s="20"/>
      <c r="ATC12" s="20"/>
      <c r="ATD12" s="20"/>
      <c r="ATE12" s="20"/>
      <c r="ATF12" s="20"/>
      <c r="ATG12" s="20"/>
      <c r="ATH12" s="20"/>
      <c r="ATI12" s="20"/>
      <c r="ATJ12" s="20"/>
      <c r="ATK12" s="20"/>
      <c r="ATL12" s="20"/>
      <c r="ATM12" s="20"/>
      <c r="ATN12" s="20"/>
      <c r="ATO12" s="20"/>
      <c r="ATP12" s="20"/>
      <c r="ATQ12" s="20"/>
      <c r="ATR12" s="20"/>
      <c r="ATS12" s="20"/>
      <c r="ATT12" s="20"/>
      <c r="ATU12" s="20"/>
      <c r="ATV12" s="20"/>
      <c r="ATW12" s="20"/>
      <c r="ATX12" s="20"/>
      <c r="ATY12" s="20"/>
      <c r="ATZ12" s="20"/>
      <c r="AUA12" s="20"/>
      <c r="AUB12" s="20"/>
      <c r="AUC12" s="20"/>
      <c r="AUD12" s="20"/>
      <c r="AUE12" s="20"/>
      <c r="AUF12" s="20"/>
      <c r="AUG12" s="20"/>
      <c r="AUH12" s="20"/>
      <c r="AUI12" s="20"/>
      <c r="AUJ12" s="20"/>
      <c r="AUK12" s="20"/>
      <c r="AUL12" s="20"/>
      <c r="AUM12" s="20"/>
      <c r="AUN12" s="20"/>
      <c r="AUO12" s="20"/>
      <c r="AUP12" s="20"/>
      <c r="AUQ12" s="20"/>
      <c r="AUR12" s="20"/>
      <c r="AUS12" s="20"/>
      <c r="AUT12" s="20"/>
      <c r="AUU12" s="20"/>
      <c r="AUV12" s="20"/>
      <c r="AUW12" s="20"/>
      <c r="AUX12" s="20"/>
      <c r="AUY12" s="20"/>
      <c r="AUZ12" s="20"/>
      <c r="AVA12" s="20"/>
      <c r="AVB12" s="20"/>
      <c r="AVC12" s="20"/>
      <c r="AVD12" s="20"/>
      <c r="AVE12" s="20"/>
      <c r="AVF12" s="20"/>
      <c r="AVG12" s="20"/>
      <c r="AVH12" s="20"/>
      <c r="AVI12" s="20"/>
      <c r="AVJ12" s="20"/>
      <c r="AVK12" s="20"/>
      <c r="AVL12" s="20"/>
      <c r="AVM12" s="20"/>
      <c r="AVN12" s="20"/>
      <c r="AVO12" s="20"/>
      <c r="AVP12" s="20"/>
      <c r="AVQ12" s="20"/>
      <c r="AVR12" s="20"/>
      <c r="AVS12" s="20"/>
      <c r="AVT12" s="20"/>
      <c r="AVU12" s="20"/>
      <c r="AVV12" s="20"/>
      <c r="AVW12" s="20"/>
      <c r="AVX12" s="20"/>
      <c r="AVY12" s="20"/>
      <c r="AVZ12" s="20"/>
      <c r="AWA12" s="20"/>
      <c r="AWB12" s="20"/>
      <c r="AWC12" s="20"/>
      <c r="AWD12" s="20"/>
      <c r="AWE12" s="20"/>
      <c r="AWF12" s="20"/>
      <c r="AWG12" s="20"/>
      <c r="AWH12" s="20"/>
      <c r="AWI12" s="20"/>
      <c r="AWJ12" s="20"/>
      <c r="AWK12" s="20"/>
      <c r="AWL12" s="20"/>
      <c r="AWM12" s="20"/>
      <c r="AWN12" s="20"/>
      <c r="AWO12" s="20"/>
      <c r="AWP12" s="20"/>
      <c r="AWQ12" s="20"/>
      <c r="AWR12" s="20"/>
      <c r="AWS12" s="20"/>
      <c r="AWT12" s="20"/>
      <c r="AWU12" s="20"/>
      <c r="AWV12" s="20"/>
      <c r="AWW12" s="20"/>
      <c r="AWX12" s="20"/>
      <c r="AWY12" s="20"/>
      <c r="AWZ12" s="20"/>
      <c r="AXA12" s="20"/>
      <c r="AXB12" s="20"/>
      <c r="AXC12" s="20"/>
      <c r="AXD12" s="20"/>
      <c r="AXE12" s="20"/>
      <c r="AXF12" s="20"/>
      <c r="AXG12" s="20"/>
      <c r="AXH12" s="20"/>
      <c r="AXI12" s="20"/>
      <c r="AXJ12" s="20"/>
      <c r="AXK12" s="20"/>
      <c r="AXL12" s="20"/>
      <c r="AXM12" s="20"/>
      <c r="AXN12" s="20"/>
      <c r="AXO12" s="20"/>
      <c r="AXP12" s="20"/>
      <c r="AXQ12" s="20"/>
      <c r="AXR12" s="20"/>
      <c r="AXS12" s="20"/>
      <c r="AXT12" s="20"/>
      <c r="AXU12" s="20"/>
      <c r="AXV12" s="20"/>
      <c r="AXW12" s="20"/>
      <c r="AXX12" s="20"/>
      <c r="AXY12" s="20"/>
      <c r="AXZ12" s="20"/>
      <c r="AYA12" s="20"/>
      <c r="AYB12" s="20"/>
      <c r="AYC12" s="20"/>
      <c r="AYD12" s="20"/>
      <c r="AYE12" s="20"/>
      <c r="AYF12" s="20"/>
      <c r="AYG12" s="20"/>
      <c r="AYH12" s="20"/>
      <c r="AYI12" s="20"/>
      <c r="AYJ12" s="20"/>
      <c r="AYK12" s="20"/>
      <c r="AYL12" s="20"/>
      <c r="AYM12" s="20"/>
      <c r="AYN12" s="20"/>
      <c r="AYO12" s="20"/>
      <c r="AYP12" s="20"/>
      <c r="AYQ12" s="20"/>
      <c r="AYR12" s="20"/>
      <c r="AYS12" s="20"/>
      <c r="AYT12" s="20"/>
      <c r="AYU12" s="20"/>
      <c r="AYV12" s="20"/>
      <c r="AYW12" s="20"/>
      <c r="AYX12" s="20"/>
      <c r="AYY12" s="20"/>
      <c r="AYZ12" s="20"/>
      <c r="AZA12" s="20"/>
      <c r="AZB12" s="20"/>
      <c r="AZC12" s="20"/>
      <c r="AZD12" s="20"/>
      <c r="AZE12" s="20"/>
      <c r="AZF12" s="20"/>
      <c r="AZG12" s="20"/>
      <c r="AZH12" s="20"/>
      <c r="AZI12" s="20"/>
      <c r="AZJ12" s="20"/>
      <c r="AZK12" s="20"/>
      <c r="AZL12" s="20"/>
      <c r="AZM12" s="20"/>
      <c r="AZN12" s="20"/>
      <c r="AZO12" s="20"/>
      <c r="AZP12" s="20"/>
      <c r="AZQ12" s="20"/>
      <c r="AZR12" s="20"/>
      <c r="AZS12" s="20"/>
      <c r="AZT12" s="20"/>
      <c r="AZU12" s="20"/>
      <c r="AZV12" s="20"/>
      <c r="AZW12" s="20"/>
      <c r="AZX12" s="20"/>
      <c r="AZY12" s="20"/>
      <c r="AZZ12" s="20"/>
      <c r="BAA12" s="20"/>
      <c r="BAB12" s="20"/>
      <c r="BAC12" s="20"/>
      <c r="BAD12" s="20"/>
      <c r="BAE12" s="20"/>
      <c r="BAF12" s="20"/>
      <c r="BAG12" s="20"/>
      <c r="BAH12" s="20"/>
      <c r="BAI12" s="20"/>
      <c r="BAJ12" s="20"/>
      <c r="BAK12" s="20"/>
      <c r="BAL12" s="20"/>
      <c r="BAM12" s="20"/>
      <c r="BAN12" s="20"/>
      <c r="BAO12" s="20"/>
      <c r="BAP12" s="20"/>
      <c r="BAQ12" s="20"/>
      <c r="BAR12" s="20"/>
      <c r="BAS12" s="20"/>
      <c r="BAT12" s="20"/>
      <c r="BAU12" s="20"/>
      <c r="BAV12" s="20"/>
      <c r="BAW12" s="20"/>
      <c r="BAX12" s="20"/>
      <c r="BAY12" s="20"/>
      <c r="BAZ12" s="20"/>
      <c r="BBA12" s="20"/>
      <c r="BBB12" s="20"/>
      <c r="BBC12" s="20"/>
      <c r="BBD12" s="20"/>
      <c r="BBE12" s="20"/>
      <c r="BBF12" s="20"/>
      <c r="BBG12" s="20"/>
      <c r="BBH12" s="20"/>
      <c r="BBI12" s="20"/>
      <c r="BBJ12" s="20"/>
      <c r="BBK12" s="20"/>
      <c r="BBL12" s="20"/>
      <c r="BBM12" s="20"/>
      <c r="BBN12" s="20"/>
      <c r="BBO12" s="20"/>
      <c r="BBP12" s="20"/>
      <c r="BBQ12" s="20"/>
      <c r="BBR12" s="20"/>
      <c r="BBS12" s="20"/>
      <c r="BBT12" s="20"/>
      <c r="BBU12" s="20"/>
      <c r="BBV12" s="20"/>
      <c r="BBW12" s="20"/>
      <c r="BBX12" s="20"/>
      <c r="BBY12" s="20"/>
      <c r="BBZ12" s="20"/>
      <c r="BCA12" s="20"/>
      <c r="BCB12" s="20"/>
      <c r="BCC12" s="20"/>
      <c r="BCD12" s="20"/>
      <c r="BCE12" s="20"/>
      <c r="BCF12" s="20"/>
      <c r="BCG12" s="20"/>
      <c r="BCH12" s="20"/>
      <c r="BCI12" s="20"/>
      <c r="BCJ12" s="20"/>
      <c r="BCK12" s="20"/>
      <c r="BCL12" s="20"/>
      <c r="BCM12" s="20"/>
      <c r="BCN12" s="20"/>
      <c r="BCO12" s="20"/>
      <c r="BCP12" s="20"/>
      <c r="BCQ12" s="20"/>
      <c r="BCR12" s="20"/>
      <c r="BCS12" s="20"/>
      <c r="BCT12" s="20"/>
      <c r="BCU12" s="20"/>
      <c r="BCV12" s="20"/>
      <c r="BCW12" s="20"/>
      <c r="BCX12" s="20"/>
      <c r="BCY12" s="20"/>
      <c r="BCZ12" s="20"/>
      <c r="BDA12" s="20"/>
      <c r="BDB12" s="20"/>
      <c r="BDC12" s="20"/>
      <c r="BDD12" s="20"/>
      <c r="BDE12" s="20"/>
      <c r="BDF12" s="20"/>
      <c r="BDG12" s="20"/>
      <c r="BDH12" s="20"/>
      <c r="BDI12" s="20"/>
      <c r="BDJ12" s="20"/>
      <c r="BDK12" s="20"/>
      <c r="BDL12" s="20"/>
      <c r="BDM12" s="20"/>
      <c r="BDN12" s="20"/>
      <c r="BDO12" s="20"/>
      <c r="BDP12" s="20"/>
      <c r="BDQ12" s="20"/>
      <c r="BDR12" s="20"/>
      <c r="BDS12" s="20"/>
      <c r="BDT12" s="20"/>
      <c r="BDU12" s="20"/>
      <c r="BDV12" s="20"/>
      <c r="BDW12" s="20"/>
      <c r="BDX12" s="20"/>
      <c r="BDY12" s="20"/>
      <c r="BDZ12" s="20"/>
      <c r="BEA12" s="20"/>
      <c r="BEB12" s="20"/>
      <c r="BEC12" s="20"/>
      <c r="BED12" s="20"/>
      <c r="BEE12" s="20"/>
      <c r="BEF12" s="20"/>
      <c r="BEG12" s="20"/>
      <c r="BEH12" s="20"/>
      <c r="BEI12" s="20"/>
      <c r="BEJ12" s="20"/>
      <c r="BEK12" s="20"/>
      <c r="BEL12" s="20"/>
      <c r="BEM12" s="20"/>
      <c r="BEN12" s="20"/>
      <c r="BEO12" s="20"/>
      <c r="BEP12" s="20"/>
      <c r="BEQ12" s="20"/>
      <c r="BER12" s="20"/>
      <c r="BES12" s="20"/>
      <c r="BET12" s="20"/>
      <c r="BEU12" s="20"/>
      <c r="BEV12" s="20"/>
      <c r="BEW12" s="20"/>
      <c r="BEX12" s="20"/>
      <c r="BEY12" s="20"/>
      <c r="BEZ12" s="20"/>
      <c r="BFA12" s="20"/>
      <c r="BFB12" s="20"/>
      <c r="BFC12" s="20"/>
      <c r="BFD12" s="20"/>
      <c r="BFE12" s="20"/>
      <c r="BFF12" s="20"/>
      <c r="BFG12" s="20"/>
      <c r="BFH12" s="20"/>
      <c r="BFI12" s="20"/>
      <c r="BFJ12" s="20"/>
      <c r="BFK12" s="20"/>
      <c r="BFL12" s="20"/>
      <c r="BFM12" s="20"/>
      <c r="BFN12" s="20"/>
      <c r="BFO12" s="20"/>
      <c r="BFP12" s="20"/>
      <c r="BFQ12" s="20"/>
      <c r="BFR12" s="20"/>
      <c r="BFS12" s="20"/>
      <c r="BFT12" s="20"/>
      <c r="BFU12" s="20"/>
      <c r="BFV12" s="20"/>
      <c r="BFW12" s="20"/>
      <c r="BFX12" s="20"/>
      <c r="BFY12" s="20"/>
      <c r="BFZ12" s="20"/>
      <c r="BGA12" s="20"/>
      <c r="BGB12" s="20"/>
      <c r="BGC12" s="20"/>
      <c r="BGD12" s="20"/>
      <c r="BGE12" s="20"/>
      <c r="BGF12" s="20"/>
      <c r="BGG12" s="20"/>
      <c r="BGH12" s="20"/>
      <c r="BGI12" s="20"/>
      <c r="BGJ12" s="20"/>
      <c r="BGK12" s="20"/>
      <c r="BGL12" s="20"/>
      <c r="BGM12" s="20"/>
      <c r="BGN12" s="20"/>
      <c r="BGO12" s="20"/>
      <c r="BGP12" s="20"/>
      <c r="BGQ12" s="20"/>
      <c r="BGR12" s="20"/>
      <c r="BGS12" s="20"/>
      <c r="BGT12" s="20"/>
      <c r="BGU12" s="20"/>
      <c r="BGV12" s="20"/>
      <c r="BGW12" s="20"/>
      <c r="BGX12" s="20"/>
      <c r="BGY12" s="20"/>
      <c r="BGZ12" s="20"/>
      <c r="BHA12" s="20"/>
      <c r="BHB12" s="20"/>
      <c r="BHC12" s="20"/>
      <c r="BHD12" s="20"/>
      <c r="BHE12" s="20"/>
      <c r="BHF12" s="20"/>
      <c r="BHG12" s="20"/>
      <c r="BHH12" s="20"/>
      <c r="BHI12" s="20"/>
      <c r="BHJ12" s="20"/>
      <c r="BHK12" s="20"/>
      <c r="BHL12" s="20"/>
      <c r="BHM12" s="20"/>
      <c r="BHN12" s="20"/>
      <c r="BHO12" s="20"/>
      <c r="BHP12" s="20"/>
      <c r="BHQ12" s="20"/>
      <c r="BHR12" s="20"/>
      <c r="BHS12" s="20"/>
      <c r="BHT12" s="20"/>
      <c r="BHU12" s="20"/>
      <c r="BHV12" s="20"/>
      <c r="BHW12" s="20"/>
      <c r="BHX12" s="20"/>
      <c r="BHY12" s="20"/>
      <c r="BHZ12" s="20"/>
      <c r="BIA12" s="20"/>
      <c r="BIB12" s="20"/>
      <c r="BIC12" s="20"/>
      <c r="BID12" s="20"/>
      <c r="BIE12" s="20"/>
      <c r="BIF12" s="20"/>
      <c r="BIG12" s="20"/>
      <c r="BIH12" s="20"/>
      <c r="BII12" s="20"/>
      <c r="BIJ12" s="20"/>
      <c r="BIK12" s="20"/>
      <c r="BIL12" s="20"/>
      <c r="BIM12" s="20"/>
      <c r="BIN12" s="20"/>
      <c r="BIO12" s="20"/>
      <c r="BIP12" s="20"/>
      <c r="BIQ12" s="20"/>
      <c r="BIR12" s="20"/>
      <c r="BIS12" s="20"/>
      <c r="BIT12" s="20"/>
      <c r="BIU12" s="20"/>
      <c r="BIV12" s="20"/>
      <c r="BIW12" s="20"/>
      <c r="BIX12" s="20"/>
      <c r="BIY12" s="20"/>
      <c r="BIZ12" s="20"/>
      <c r="BJA12" s="20"/>
      <c r="BJB12" s="20"/>
      <c r="BJC12" s="20"/>
      <c r="BJD12" s="20"/>
      <c r="BJE12" s="20"/>
      <c r="BJF12" s="20"/>
      <c r="BJG12" s="20"/>
      <c r="BJH12" s="20"/>
      <c r="BJI12" s="20"/>
      <c r="BJJ12" s="20"/>
      <c r="BJK12" s="20"/>
      <c r="BJL12" s="20"/>
      <c r="BJM12" s="20"/>
      <c r="BJN12" s="20"/>
      <c r="BJO12" s="20"/>
      <c r="BJP12" s="20"/>
      <c r="BJQ12" s="20"/>
      <c r="BJR12" s="20"/>
      <c r="BJS12" s="20"/>
      <c r="BJT12" s="20"/>
      <c r="BJU12" s="20"/>
      <c r="BJV12" s="20"/>
      <c r="BJW12" s="20"/>
      <c r="BJX12" s="20"/>
      <c r="BJY12" s="20"/>
      <c r="BJZ12" s="20"/>
      <c r="BKA12" s="20"/>
      <c r="BKB12" s="20"/>
      <c r="BKC12" s="20"/>
      <c r="BKD12" s="20"/>
      <c r="BKE12" s="20"/>
      <c r="BKF12" s="20"/>
      <c r="BKG12" s="20"/>
      <c r="BKH12" s="20"/>
      <c r="BKI12" s="20"/>
      <c r="BKJ12" s="20"/>
      <c r="BKK12" s="20"/>
      <c r="BKL12" s="20"/>
      <c r="BKM12" s="20"/>
      <c r="BKN12" s="20"/>
      <c r="BKO12" s="20"/>
      <c r="BKP12" s="20"/>
      <c r="BKQ12" s="20"/>
      <c r="BKR12" s="20"/>
      <c r="BKS12" s="20"/>
      <c r="BKT12" s="20"/>
      <c r="BKU12" s="20"/>
      <c r="BKV12" s="20"/>
      <c r="BKW12" s="20"/>
      <c r="BKX12" s="20"/>
      <c r="BKY12" s="20"/>
      <c r="BKZ12" s="20"/>
      <c r="BLA12" s="20"/>
      <c r="BLB12" s="20"/>
      <c r="BLC12" s="20"/>
      <c r="BLD12" s="20"/>
      <c r="BLE12" s="20"/>
      <c r="BLF12" s="20"/>
      <c r="BLG12" s="20"/>
      <c r="BLH12" s="20"/>
      <c r="BLI12" s="20"/>
      <c r="BLJ12" s="20"/>
      <c r="BLK12" s="20"/>
      <c r="BLL12" s="20"/>
      <c r="BLM12" s="20"/>
      <c r="BLN12" s="20"/>
      <c r="BLO12" s="20"/>
      <c r="BLP12" s="20"/>
      <c r="BLQ12" s="20"/>
      <c r="BLR12" s="20"/>
      <c r="BLS12" s="20"/>
      <c r="BLT12" s="20"/>
      <c r="BLU12" s="20"/>
      <c r="BLV12" s="20"/>
      <c r="BLW12" s="20"/>
      <c r="BLX12" s="20"/>
      <c r="BLY12" s="20"/>
      <c r="BLZ12" s="20"/>
      <c r="BMA12" s="20"/>
      <c r="BMB12" s="20"/>
      <c r="BMC12" s="20"/>
      <c r="BMD12" s="20"/>
      <c r="BME12" s="20"/>
      <c r="BMF12" s="20"/>
      <c r="BMG12" s="20"/>
      <c r="BMH12" s="20"/>
      <c r="BMI12" s="20"/>
      <c r="BMJ12" s="20"/>
      <c r="BMK12" s="20"/>
      <c r="BML12" s="20"/>
      <c r="BMM12" s="20"/>
      <c r="BMN12" s="20"/>
      <c r="BMO12" s="20"/>
      <c r="BMP12" s="20"/>
      <c r="BMQ12" s="20"/>
      <c r="BMR12" s="20"/>
      <c r="BMS12" s="20"/>
      <c r="BMT12" s="20"/>
      <c r="BMU12" s="20"/>
      <c r="BMV12" s="20"/>
      <c r="BMW12" s="20"/>
      <c r="BMX12" s="20"/>
      <c r="BMY12" s="20"/>
      <c r="BMZ12" s="20"/>
      <c r="BNA12" s="20"/>
      <c r="BNB12" s="20"/>
      <c r="BNC12" s="20"/>
      <c r="BND12" s="20"/>
      <c r="BNE12" s="20"/>
      <c r="BNF12" s="20"/>
      <c r="BNG12" s="20"/>
      <c r="BNH12" s="20"/>
      <c r="BNI12" s="20"/>
      <c r="BNJ12" s="20"/>
      <c r="BNK12" s="20"/>
      <c r="BNL12" s="20"/>
      <c r="BNM12" s="20"/>
      <c r="BNN12" s="20"/>
      <c r="BNO12" s="20"/>
      <c r="BNP12" s="20"/>
      <c r="BNQ12" s="20"/>
      <c r="BNR12" s="20"/>
      <c r="BNS12" s="20"/>
      <c r="BNT12" s="20"/>
      <c r="BNU12" s="20"/>
      <c r="BNV12" s="20"/>
      <c r="BNW12" s="20"/>
      <c r="BNX12" s="20"/>
      <c r="BNY12" s="20"/>
      <c r="BNZ12" s="20"/>
      <c r="BOA12" s="20"/>
      <c r="BOB12" s="20"/>
      <c r="BOC12" s="20"/>
      <c r="BOD12" s="20"/>
      <c r="BOE12" s="20"/>
      <c r="BOF12" s="20"/>
      <c r="BOG12" s="20"/>
      <c r="BOH12" s="20"/>
      <c r="BOI12" s="20"/>
      <c r="BOJ12" s="20"/>
      <c r="BOK12" s="20"/>
      <c r="BOL12" s="20"/>
      <c r="BOM12" s="20"/>
      <c r="BON12" s="20"/>
      <c r="BOO12" s="20"/>
      <c r="BOP12" s="20"/>
      <c r="BOQ12" s="20"/>
      <c r="BOR12" s="20"/>
      <c r="BOS12" s="20"/>
      <c r="BOT12" s="20"/>
      <c r="BOU12" s="20"/>
      <c r="BOV12" s="20"/>
      <c r="BOW12" s="20"/>
      <c r="BOX12" s="20"/>
      <c r="BOY12" s="20"/>
      <c r="BOZ12" s="20"/>
      <c r="BPA12" s="20"/>
      <c r="BPB12" s="20"/>
      <c r="BPC12" s="20"/>
      <c r="BPD12" s="20"/>
      <c r="BPE12" s="20"/>
      <c r="BPF12" s="20"/>
      <c r="BPG12" s="20"/>
      <c r="BPH12" s="20"/>
      <c r="BPI12" s="20"/>
      <c r="BPJ12" s="20"/>
      <c r="BPK12" s="20"/>
      <c r="BPL12" s="20"/>
      <c r="BPM12" s="20"/>
      <c r="BPN12" s="20"/>
      <c r="BPO12" s="20"/>
      <c r="BPP12" s="20"/>
      <c r="BPQ12" s="20"/>
      <c r="BPR12" s="20"/>
      <c r="BPS12" s="20"/>
      <c r="BPT12" s="20"/>
      <c r="BPU12" s="20"/>
      <c r="BPV12" s="20"/>
      <c r="BPW12" s="20"/>
      <c r="BPX12" s="20"/>
      <c r="BPY12" s="20"/>
      <c r="BPZ12" s="20"/>
      <c r="BQA12" s="20"/>
      <c r="BQB12" s="20"/>
      <c r="BQC12" s="20"/>
      <c r="BQD12" s="20"/>
      <c r="BQE12" s="20"/>
      <c r="BQF12" s="20"/>
      <c r="BQG12" s="20"/>
      <c r="BQH12" s="20"/>
      <c r="BQI12" s="20"/>
      <c r="BQJ12" s="20"/>
      <c r="BQK12" s="20"/>
      <c r="BQL12" s="20"/>
      <c r="BQM12" s="20"/>
      <c r="BQN12" s="20"/>
      <c r="BQO12" s="20"/>
      <c r="BQP12" s="20"/>
      <c r="BQQ12" s="20"/>
      <c r="BQR12" s="20"/>
      <c r="BQS12" s="20"/>
      <c r="BQT12" s="20"/>
      <c r="BQU12" s="20"/>
      <c r="BQV12" s="20"/>
      <c r="BQW12" s="20"/>
      <c r="BQX12" s="20"/>
      <c r="BQY12" s="20"/>
      <c r="BQZ12" s="20"/>
      <c r="BRA12" s="20"/>
      <c r="BRB12" s="20"/>
      <c r="BRC12" s="20"/>
      <c r="BRD12" s="20"/>
      <c r="BRE12" s="20"/>
      <c r="BRF12" s="20"/>
      <c r="BRG12" s="20"/>
      <c r="BRH12" s="20"/>
      <c r="BRI12" s="20"/>
      <c r="BRJ12" s="20"/>
      <c r="BRK12" s="20"/>
      <c r="BRL12" s="20"/>
      <c r="BRM12" s="20"/>
      <c r="BRN12" s="20"/>
      <c r="BRO12" s="20"/>
      <c r="BRP12" s="20"/>
      <c r="BRQ12" s="20"/>
      <c r="BRR12" s="20"/>
      <c r="BRS12" s="20"/>
      <c r="BRT12" s="20"/>
      <c r="BRU12" s="20"/>
      <c r="BRV12" s="20"/>
      <c r="BRW12" s="20"/>
      <c r="BRX12" s="20"/>
      <c r="BRY12" s="20"/>
      <c r="BRZ12" s="20"/>
      <c r="BSA12" s="20"/>
      <c r="BSB12" s="20"/>
      <c r="BSC12" s="20"/>
      <c r="BSD12" s="20"/>
      <c r="BSE12" s="20"/>
      <c r="BSF12" s="20"/>
      <c r="BSG12" s="20"/>
      <c r="BSH12" s="20"/>
      <c r="BSI12" s="20"/>
      <c r="BSJ12" s="20"/>
      <c r="BSK12" s="20"/>
      <c r="BSL12" s="20"/>
      <c r="BSM12" s="20"/>
      <c r="BSN12" s="20"/>
      <c r="BSO12" s="20"/>
      <c r="BSP12" s="20"/>
      <c r="BSQ12" s="20"/>
      <c r="BSR12" s="20"/>
      <c r="BSS12" s="20"/>
      <c r="BST12" s="20"/>
      <c r="BSU12" s="20"/>
      <c r="BSV12" s="20"/>
      <c r="BSW12" s="20"/>
      <c r="BSX12" s="20"/>
      <c r="BSY12" s="20"/>
      <c r="BSZ12" s="20"/>
      <c r="BTA12" s="20"/>
      <c r="BTB12" s="20"/>
      <c r="BTC12" s="20"/>
      <c r="BTD12" s="20"/>
      <c r="BTE12" s="20"/>
      <c r="BTF12" s="20"/>
      <c r="BTG12" s="20"/>
      <c r="BTH12" s="20"/>
      <c r="BTI12" s="20"/>
      <c r="BTJ12" s="20"/>
      <c r="BTK12" s="20"/>
      <c r="BTL12" s="20"/>
      <c r="BTM12" s="20"/>
      <c r="BTN12" s="20"/>
      <c r="BTO12" s="20"/>
      <c r="BTP12" s="20"/>
      <c r="BTQ12" s="20"/>
      <c r="BTR12" s="20"/>
      <c r="BTS12" s="20"/>
      <c r="BTT12" s="20"/>
      <c r="BTU12" s="20"/>
      <c r="BTV12" s="20"/>
      <c r="BTW12" s="20"/>
      <c r="BTX12" s="20"/>
      <c r="BTY12" s="20"/>
      <c r="BTZ12" s="20"/>
      <c r="BUA12" s="20"/>
      <c r="BUB12" s="20"/>
      <c r="BUC12" s="20"/>
      <c r="BUD12" s="20"/>
      <c r="BUE12" s="20"/>
      <c r="BUF12" s="20"/>
      <c r="BUG12" s="20"/>
      <c r="BUH12" s="20"/>
      <c r="BUI12" s="20"/>
      <c r="BUJ12" s="20"/>
      <c r="BUK12" s="20"/>
      <c r="BUL12" s="20"/>
      <c r="BUM12" s="20"/>
      <c r="BUN12" s="20"/>
      <c r="BUO12" s="20"/>
      <c r="BUP12" s="20"/>
      <c r="BUQ12" s="20"/>
      <c r="BUR12" s="20"/>
      <c r="BUS12" s="20"/>
      <c r="BUT12" s="20"/>
      <c r="BUU12" s="20"/>
      <c r="BUV12" s="20"/>
      <c r="BUW12" s="20"/>
      <c r="BUX12" s="20"/>
      <c r="BUY12" s="20"/>
      <c r="BUZ12" s="20"/>
      <c r="BVA12" s="20"/>
      <c r="BVB12" s="20"/>
      <c r="BVC12" s="20"/>
      <c r="BVD12" s="20"/>
      <c r="BVE12" s="20"/>
      <c r="BVF12" s="20"/>
      <c r="BVG12" s="20"/>
      <c r="BVH12" s="20"/>
      <c r="BVI12" s="20"/>
      <c r="BVJ12" s="20"/>
      <c r="BVK12" s="20"/>
      <c r="BVL12" s="20"/>
      <c r="BVM12" s="20"/>
      <c r="BVN12" s="20"/>
      <c r="BVO12" s="20"/>
      <c r="BVP12" s="20"/>
      <c r="BVQ12" s="20"/>
      <c r="BVR12" s="20"/>
      <c r="BVS12" s="20"/>
      <c r="BVT12" s="20"/>
      <c r="BVU12" s="20"/>
      <c r="BVV12" s="20"/>
      <c r="BVW12" s="20"/>
      <c r="BVX12" s="20"/>
      <c r="BVY12" s="20"/>
      <c r="BVZ12" s="20"/>
      <c r="BWA12" s="20"/>
      <c r="BWB12" s="20"/>
      <c r="BWC12" s="20"/>
      <c r="BWD12" s="20"/>
      <c r="BWE12" s="20"/>
      <c r="BWF12" s="20"/>
      <c r="BWG12" s="20"/>
      <c r="BWH12" s="20"/>
      <c r="BWI12" s="20"/>
      <c r="BWJ12" s="20"/>
      <c r="BWK12" s="20"/>
      <c r="BWL12" s="20"/>
      <c r="BWM12" s="20"/>
      <c r="BWN12" s="20"/>
      <c r="BWO12" s="20"/>
      <c r="BWP12" s="20"/>
      <c r="BWQ12" s="20"/>
      <c r="BWR12" s="20"/>
      <c r="BWS12" s="20"/>
      <c r="BWT12" s="20"/>
      <c r="BWU12" s="20"/>
      <c r="BWV12" s="20"/>
      <c r="BWW12" s="20"/>
      <c r="BWX12" s="20"/>
      <c r="BWY12" s="20"/>
      <c r="BWZ12" s="20"/>
      <c r="BXA12" s="20"/>
      <c r="BXB12" s="20"/>
      <c r="BXC12" s="20"/>
      <c r="BXD12" s="20"/>
      <c r="BXE12" s="20"/>
      <c r="BXF12" s="20"/>
      <c r="BXG12" s="20"/>
      <c r="BXH12" s="20"/>
      <c r="BXI12" s="20"/>
      <c r="BXJ12" s="20"/>
      <c r="BXK12" s="20"/>
      <c r="BXL12" s="20"/>
      <c r="BXM12" s="20"/>
      <c r="BXN12" s="20"/>
      <c r="BXO12" s="20"/>
      <c r="BXP12" s="20"/>
      <c r="BXQ12" s="20"/>
      <c r="BXR12" s="20"/>
      <c r="BXS12" s="20"/>
      <c r="BXT12" s="20"/>
      <c r="BXU12" s="20"/>
      <c r="BXV12" s="20"/>
      <c r="BXW12" s="20"/>
      <c r="BXX12" s="20"/>
      <c r="BXY12" s="20"/>
      <c r="BXZ12" s="20"/>
      <c r="BYA12" s="20"/>
      <c r="BYB12" s="20"/>
      <c r="BYC12" s="20"/>
      <c r="BYD12" s="20"/>
      <c r="BYE12" s="20"/>
      <c r="BYF12" s="20"/>
      <c r="BYG12" s="20"/>
      <c r="BYH12" s="20"/>
      <c r="BYI12" s="20"/>
      <c r="BYJ12" s="20"/>
      <c r="BYK12" s="20"/>
      <c r="BYL12" s="20"/>
      <c r="BYM12" s="20"/>
      <c r="BYN12" s="20"/>
      <c r="BYO12" s="20"/>
      <c r="BYP12" s="20"/>
      <c r="BYQ12" s="20"/>
      <c r="BYR12" s="20"/>
      <c r="BYS12" s="20"/>
      <c r="BYT12" s="20"/>
      <c r="BYU12" s="20"/>
      <c r="BYV12" s="20"/>
      <c r="BYW12" s="20"/>
      <c r="BYX12" s="20"/>
      <c r="BYY12" s="20"/>
      <c r="BYZ12" s="20"/>
      <c r="BZA12" s="20"/>
      <c r="BZB12" s="20"/>
      <c r="BZC12" s="20"/>
      <c r="BZD12" s="20"/>
      <c r="BZE12" s="20"/>
      <c r="BZF12" s="20"/>
      <c r="BZG12" s="20"/>
      <c r="BZH12" s="20"/>
      <c r="BZI12" s="20"/>
      <c r="BZJ12" s="20"/>
      <c r="BZK12" s="20"/>
      <c r="BZL12" s="20"/>
      <c r="BZM12" s="20"/>
      <c r="BZN12" s="20"/>
      <c r="BZO12" s="20"/>
      <c r="BZP12" s="20"/>
      <c r="BZQ12" s="20"/>
      <c r="BZR12" s="20"/>
      <c r="BZS12" s="20"/>
      <c r="BZT12" s="20"/>
      <c r="BZU12" s="20"/>
      <c r="BZV12" s="20"/>
      <c r="BZW12" s="20"/>
      <c r="BZX12" s="20"/>
      <c r="BZY12" s="20"/>
      <c r="BZZ12" s="20"/>
      <c r="CAA12" s="20"/>
      <c r="CAB12" s="20"/>
      <c r="CAC12" s="20"/>
      <c r="CAD12" s="20"/>
      <c r="CAE12" s="20"/>
      <c r="CAF12" s="20"/>
      <c r="CAG12" s="20"/>
      <c r="CAH12" s="20"/>
      <c r="CAI12" s="20"/>
      <c r="CAJ12" s="20"/>
      <c r="CAK12" s="20"/>
      <c r="CAL12" s="20"/>
      <c r="CAM12" s="20"/>
      <c r="CAN12" s="20"/>
      <c r="CAO12" s="20"/>
      <c r="CAP12" s="20"/>
      <c r="CAQ12" s="20"/>
      <c r="CAR12" s="20"/>
      <c r="CAS12" s="20"/>
      <c r="CAT12" s="20"/>
      <c r="CAU12" s="20"/>
      <c r="CAV12" s="20"/>
      <c r="CAW12" s="20"/>
      <c r="CAX12" s="20"/>
      <c r="CAY12" s="20"/>
      <c r="CAZ12" s="20"/>
      <c r="CBA12" s="20"/>
      <c r="CBB12" s="20"/>
      <c r="CBC12" s="20"/>
      <c r="CBD12" s="20"/>
      <c r="CBE12" s="20"/>
      <c r="CBF12" s="20"/>
      <c r="CBG12" s="20"/>
      <c r="CBH12" s="20"/>
      <c r="CBI12" s="20"/>
      <c r="CBJ12" s="20"/>
      <c r="CBK12" s="20"/>
      <c r="CBL12" s="20"/>
      <c r="CBM12" s="20"/>
      <c r="CBN12" s="20"/>
      <c r="CBO12" s="20"/>
      <c r="CBP12" s="20"/>
      <c r="CBQ12" s="20"/>
      <c r="CBR12" s="20"/>
      <c r="CBS12" s="20"/>
      <c r="CBT12" s="20"/>
      <c r="CBU12" s="20"/>
      <c r="CBV12" s="20"/>
      <c r="CBW12" s="20"/>
      <c r="CBX12" s="20"/>
      <c r="CBY12" s="20"/>
      <c r="CBZ12" s="20"/>
      <c r="CCA12" s="20"/>
      <c r="CCB12" s="20"/>
      <c r="CCC12" s="20"/>
      <c r="CCD12" s="20"/>
      <c r="CCE12" s="20"/>
      <c r="CCF12" s="20"/>
      <c r="CCG12" s="20"/>
      <c r="CCH12" s="20"/>
      <c r="CCI12" s="20"/>
      <c r="CCJ12" s="20"/>
      <c r="CCK12" s="20"/>
      <c r="CCL12" s="20"/>
      <c r="CCM12" s="20"/>
      <c r="CCN12" s="20"/>
      <c r="CCO12" s="20"/>
      <c r="CCP12" s="20"/>
      <c r="CCQ12" s="20"/>
      <c r="CCR12" s="20"/>
      <c r="CCS12" s="20"/>
      <c r="CCT12" s="20"/>
      <c r="CCU12" s="20"/>
      <c r="CCV12" s="20"/>
      <c r="CCW12" s="20"/>
      <c r="CCX12" s="20"/>
      <c r="CCY12" s="20"/>
      <c r="CCZ12" s="20"/>
      <c r="CDA12" s="20"/>
      <c r="CDB12" s="20"/>
      <c r="CDC12" s="20"/>
      <c r="CDD12" s="20"/>
      <c r="CDE12" s="20"/>
      <c r="CDF12" s="20"/>
      <c r="CDG12" s="20"/>
      <c r="CDH12" s="20"/>
      <c r="CDI12" s="20"/>
      <c r="CDJ12" s="20"/>
      <c r="CDK12" s="20"/>
      <c r="CDL12" s="20"/>
      <c r="CDM12" s="20"/>
      <c r="CDN12" s="20"/>
      <c r="CDO12" s="20"/>
      <c r="CDP12" s="20"/>
      <c r="CDQ12" s="20"/>
      <c r="CDR12" s="20"/>
      <c r="CDS12" s="20"/>
      <c r="CDT12" s="20"/>
      <c r="CDU12" s="20"/>
      <c r="CDV12" s="20"/>
      <c r="CDW12" s="20"/>
      <c r="CDX12" s="20"/>
      <c r="CDY12" s="20"/>
      <c r="CDZ12" s="20"/>
      <c r="CEA12" s="20"/>
      <c r="CEB12" s="20"/>
      <c r="CEC12" s="20"/>
      <c r="CED12" s="20"/>
      <c r="CEE12" s="20"/>
      <c r="CEF12" s="20"/>
      <c r="CEG12" s="20"/>
      <c r="CEH12" s="20"/>
      <c r="CEI12" s="20"/>
      <c r="CEJ12" s="20"/>
      <c r="CEK12" s="20"/>
      <c r="CEL12" s="20"/>
      <c r="CEM12" s="20"/>
      <c r="CEN12" s="20"/>
      <c r="CEO12" s="20"/>
      <c r="CEP12" s="20"/>
      <c r="CEQ12" s="20"/>
      <c r="CER12" s="20"/>
      <c r="CES12" s="20"/>
      <c r="CET12" s="20"/>
      <c r="CEU12" s="20"/>
      <c r="CEV12" s="20"/>
      <c r="CEW12" s="20"/>
      <c r="CEX12" s="20"/>
      <c r="CEY12" s="20"/>
      <c r="CEZ12" s="20"/>
      <c r="CFA12" s="20"/>
      <c r="CFB12" s="20"/>
      <c r="CFC12" s="20"/>
      <c r="CFD12" s="20"/>
      <c r="CFE12" s="20"/>
      <c r="CFF12" s="20"/>
      <c r="CFG12" s="20"/>
      <c r="CFH12" s="20"/>
      <c r="CFI12" s="20"/>
      <c r="CFJ12" s="20"/>
      <c r="CFK12" s="20"/>
      <c r="CFL12" s="20"/>
      <c r="CFM12" s="20"/>
      <c r="CFN12" s="20"/>
      <c r="CFO12" s="20"/>
      <c r="CFP12" s="20"/>
      <c r="CFQ12" s="20"/>
      <c r="CFR12" s="20"/>
      <c r="CFS12" s="20"/>
      <c r="CFT12" s="20"/>
      <c r="CFU12" s="20"/>
      <c r="CFV12" s="20"/>
      <c r="CFW12" s="20"/>
      <c r="CFX12" s="20"/>
      <c r="CFY12" s="20"/>
      <c r="CFZ12" s="20"/>
      <c r="CGA12" s="20"/>
      <c r="CGB12" s="20"/>
      <c r="CGC12" s="20"/>
      <c r="CGD12" s="20"/>
      <c r="CGE12" s="20"/>
      <c r="CGF12" s="20"/>
      <c r="CGG12" s="20"/>
      <c r="CGH12" s="20"/>
      <c r="CGI12" s="20"/>
      <c r="CGJ12" s="20"/>
      <c r="CGK12" s="20"/>
      <c r="CGL12" s="20"/>
      <c r="CGM12" s="20"/>
      <c r="CGN12" s="20"/>
      <c r="CGO12" s="20"/>
      <c r="CGP12" s="20"/>
      <c r="CGQ12" s="20"/>
      <c r="CGR12" s="20"/>
      <c r="CGS12" s="20"/>
      <c r="CGT12" s="20"/>
      <c r="CGU12" s="20"/>
      <c r="CGV12" s="20"/>
      <c r="CGW12" s="20"/>
      <c r="CGX12" s="20"/>
      <c r="CGY12" s="20"/>
      <c r="CGZ12" s="20"/>
      <c r="CHA12" s="20"/>
      <c r="CHB12" s="20"/>
      <c r="CHC12" s="20"/>
      <c r="CHD12" s="20"/>
      <c r="CHE12" s="20"/>
      <c r="CHF12" s="20"/>
      <c r="CHG12" s="20"/>
      <c r="CHH12" s="20"/>
      <c r="CHI12" s="20"/>
      <c r="CHJ12" s="20"/>
      <c r="CHK12" s="20"/>
      <c r="CHL12" s="20"/>
      <c r="CHM12" s="20"/>
      <c r="CHN12" s="20"/>
      <c r="CHO12" s="20"/>
      <c r="CHP12" s="20"/>
      <c r="CHQ12" s="20"/>
      <c r="CHR12" s="20"/>
      <c r="CHS12" s="20"/>
      <c r="CHT12" s="20"/>
      <c r="CHU12" s="20"/>
      <c r="CHV12" s="20"/>
      <c r="CHW12" s="20"/>
      <c r="CHX12" s="20"/>
      <c r="CHY12" s="20"/>
      <c r="CHZ12" s="20"/>
      <c r="CIA12" s="20"/>
      <c r="CIB12" s="20"/>
      <c r="CIC12" s="20"/>
      <c r="CID12" s="20"/>
      <c r="CIE12" s="20"/>
      <c r="CIF12" s="20"/>
      <c r="CIG12" s="20"/>
      <c r="CIH12" s="20"/>
      <c r="CII12" s="20"/>
      <c r="CIJ12" s="20"/>
      <c r="CIK12" s="20"/>
      <c r="CIL12" s="20"/>
      <c r="CIM12" s="20"/>
      <c r="CIN12" s="20"/>
      <c r="CIO12" s="20"/>
      <c r="CIP12" s="20"/>
      <c r="CIQ12" s="20"/>
      <c r="CIR12" s="20"/>
      <c r="CIS12" s="20"/>
      <c r="CIT12" s="20"/>
      <c r="CIU12" s="20"/>
      <c r="CIV12" s="20"/>
      <c r="CIW12" s="20"/>
      <c r="CIX12" s="20"/>
      <c r="CIY12" s="20"/>
      <c r="CIZ12" s="20"/>
      <c r="CJA12" s="20"/>
      <c r="CJB12" s="20"/>
      <c r="CJC12" s="20"/>
      <c r="CJD12" s="20"/>
      <c r="CJE12" s="20"/>
      <c r="CJF12" s="20"/>
      <c r="CJG12" s="20"/>
      <c r="CJH12" s="20"/>
      <c r="CJI12" s="20"/>
      <c r="CJJ12" s="20"/>
      <c r="CJK12" s="20"/>
      <c r="CJL12" s="20"/>
      <c r="CJM12" s="20"/>
      <c r="CJN12" s="20"/>
      <c r="CJO12" s="20"/>
      <c r="CJP12" s="20"/>
      <c r="CJQ12" s="20"/>
      <c r="CJR12" s="20"/>
      <c r="CJS12" s="20"/>
      <c r="CJT12" s="20"/>
      <c r="CJU12" s="20"/>
      <c r="CJV12" s="20"/>
      <c r="CJW12" s="20"/>
      <c r="CJX12" s="20"/>
      <c r="CJY12" s="20"/>
      <c r="CJZ12" s="20"/>
      <c r="CKA12" s="20"/>
      <c r="CKB12" s="20"/>
      <c r="CKC12" s="20"/>
      <c r="CKD12" s="20"/>
      <c r="CKE12" s="20"/>
      <c r="CKF12" s="20"/>
      <c r="CKG12" s="20"/>
      <c r="CKH12" s="20"/>
      <c r="CKI12" s="20"/>
      <c r="CKJ12" s="20"/>
      <c r="CKK12" s="20"/>
      <c r="CKL12" s="20"/>
      <c r="CKM12" s="20"/>
      <c r="CKN12" s="20"/>
      <c r="CKO12" s="20"/>
      <c r="CKP12" s="20"/>
      <c r="CKQ12" s="20"/>
      <c r="CKR12" s="20"/>
      <c r="CKS12" s="20"/>
      <c r="CKT12" s="20"/>
      <c r="CKU12" s="20"/>
      <c r="CKV12" s="20"/>
      <c r="CKW12" s="20"/>
      <c r="CKX12" s="20"/>
      <c r="CKY12" s="20"/>
      <c r="CKZ12" s="20"/>
      <c r="CLA12" s="20"/>
      <c r="CLB12" s="20"/>
      <c r="CLC12" s="20"/>
      <c r="CLD12" s="20"/>
      <c r="CLE12" s="20"/>
      <c r="CLF12" s="20"/>
      <c r="CLG12" s="20"/>
      <c r="CLH12" s="20"/>
      <c r="CLI12" s="20"/>
      <c r="CLJ12" s="20"/>
      <c r="CLK12" s="20"/>
      <c r="CLL12" s="20"/>
      <c r="CLM12" s="20"/>
      <c r="CLN12" s="20"/>
      <c r="CLO12" s="20"/>
      <c r="CLP12" s="20"/>
      <c r="CLQ12" s="20"/>
      <c r="CLR12" s="20"/>
      <c r="CLS12" s="20"/>
      <c r="CLT12" s="20"/>
      <c r="CLU12" s="20"/>
      <c r="CLV12" s="20"/>
      <c r="CLW12" s="20"/>
      <c r="CLX12" s="20"/>
      <c r="CLY12" s="20"/>
      <c r="CLZ12" s="20"/>
      <c r="CMA12" s="20"/>
      <c r="CMB12" s="20"/>
      <c r="CMC12" s="20"/>
      <c r="CMD12" s="20"/>
      <c r="CME12" s="20"/>
      <c r="CMF12" s="20"/>
      <c r="CMG12" s="20"/>
      <c r="CMH12" s="20"/>
      <c r="CMI12" s="20"/>
      <c r="CMJ12" s="20"/>
      <c r="CMK12" s="20"/>
      <c r="CML12" s="20"/>
      <c r="CMM12" s="20"/>
      <c r="CMN12" s="20"/>
      <c r="CMO12" s="20"/>
      <c r="CMP12" s="20"/>
      <c r="CMQ12" s="20"/>
      <c r="CMR12" s="20"/>
      <c r="CMS12" s="20"/>
      <c r="CMT12" s="20"/>
      <c r="CMU12" s="20"/>
      <c r="CMV12" s="20"/>
      <c r="CMW12" s="20"/>
      <c r="CMX12" s="20"/>
      <c r="CMY12" s="20"/>
      <c r="CMZ12" s="20"/>
      <c r="CNA12" s="20"/>
      <c r="CNB12" s="20"/>
      <c r="CNC12" s="20"/>
      <c r="CND12" s="20"/>
      <c r="CNE12" s="20"/>
      <c r="CNF12" s="20"/>
      <c r="CNG12" s="20"/>
      <c r="CNH12" s="20"/>
      <c r="CNI12" s="20"/>
      <c r="CNJ12" s="20"/>
      <c r="CNK12" s="20"/>
      <c r="CNL12" s="20"/>
      <c r="CNM12" s="20"/>
      <c r="CNN12" s="20"/>
      <c r="CNO12" s="20"/>
      <c r="CNP12" s="20"/>
      <c r="CNQ12" s="20"/>
      <c r="CNR12" s="20"/>
      <c r="CNS12" s="20"/>
      <c r="CNT12" s="20"/>
      <c r="CNU12" s="20"/>
      <c r="CNV12" s="20"/>
      <c r="CNW12" s="20"/>
      <c r="CNX12" s="20"/>
      <c r="CNY12" s="20"/>
      <c r="CNZ12" s="20"/>
      <c r="COA12" s="20"/>
      <c r="COB12" s="20"/>
      <c r="COC12" s="20"/>
      <c r="COD12" s="20"/>
      <c r="COE12" s="20"/>
      <c r="COF12" s="20"/>
      <c r="COG12" s="20"/>
      <c r="COH12" s="20"/>
      <c r="COI12" s="20"/>
      <c r="COJ12" s="20"/>
      <c r="COK12" s="20"/>
      <c r="COL12" s="20"/>
      <c r="COM12" s="20"/>
      <c r="CON12" s="20"/>
      <c r="COO12" s="20"/>
      <c r="COP12" s="20"/>
      <c r="COQ12" s="20"/>
      <c r="COR12" s="20"/>
      <c r="COS12" s="20"/>
      <c r="COT12" s="20"/>
      <c r="COU12" s="20"/>
      <c r="COV12" s="20"/>
      <c r="COW12" s="20"/>
      <c r="COX12" s="20"/>
      <c r="COY12" s="20"/>
      <c r="COZ12" s="20"/>
      <c r="CPA12" s="20"/>
      <c r="CPB12" s="20"/>
      <c r="CPC12" s="20"/>
      <c r="CPD12" s="20"/>
      <c r="CPE12" s="20"/>
      <c r="CPF12" s="20"/>
      <c r="CPG12" s="20"/>
      <c r="CPH12" s="20"/>
      <c r="CPI12" s="20"/>
      <c r="CPJ12" s="20"/>
      <c r="CPK12" s="20"/>
      <c r="CPL12" s="20"/>
      <c r="CPM12" s="20"/>
      <c r="CPN12" s="20"/>
      <c r="CPO12" s="20"/>
      <c r="CPP12" s="20"/>
      <c r="CPQ12" s="20"/>
      <c r="CPR12" s="20"/>
      <c r="CPS12" s="20"/>
      <c r="CPT12" s="20"/>
      <c r="CPU12" s="20"/>
      <c r="CPV12" s="20"/>
      <c r="CPW12" s="20"/>
      <c r="CPX12" s="20"/>
      <c r="CPY12" s="20"/>
      <c r="CPZ12" s="20"/>
      <c r="CQA12" s="20"/>
      <c r="CQB12" s="20"/>
      <c r="CQC12" s="20"/>
      <c r="CQD12" s="20"/>
      <c r="CQE12" s="20"/>
      <c r="CQF12" s="20"/>
      <c r="CQG12" s="20"/>
      <c r="CQH12" s="20"/>
      <c r="CQI12" s="20"/>
      <c r="CQJ12" s="20"/>
      <c r="CQK12" s="20"/>
      <c r="CQL12" s="20"/>
      <c r="CQM12" s="20"/>
      <c r="CQN12" s="20"/>
      <c r="CQO12" s="20"/>
      <c r="CQP12" s="20"/>
      <c r="CQQ12" s="20"/>
      <c r="CQR12" s="20"/>
      <c r="CQS12" s="20"/>
      <c r="CQT12" s="20"/>
      <c r="CQU12" s="20"/>
      <c r="CQV12" s="20"/>
      <c r="CQW12" s="20"/>
      <c r="CQX12" s="20"/>
      <c r="CQY12" s="20"/>
      <c r="CQZ12" s="20"/>
      <c r="CRA12" s="20"/>
      <c r="CRB12" s="20"/>
      <c r="CRC12" s="20"/>
      <c r="CRD12" s="20"/>
      <c r="CRE12" s="20"/>
      <c r="CRF12" s="20"/>
      <c r="CRG12" s="20"/>
      <c r="CRH12" s="20"/>
      <c r="CRI12" s="20"/>
      <c r="CRJ12" s="20"/>
      <c r="CRK12" s="20"/>
      <c r="CRL12" s="20"/>
      <c r="CRM12" s="20"/>
      <c r="CRN12" s="20"/>
      <c r="CRO12" s="20"/>
      <c r="CRP12" s="20"/>
      <c r="CRQ12" s="20"/>
      <c r="CRR12" s="20"/>
      <c r="CRS12" s="20"/>
      <c r="CRT12" s="20"/>
      <c r="CRU12" s="20"/>
      <c r="CRV12" s="20"/>
      <c r="CRW12" s="20"/>
      <c r="CRX12" s="20"/>
      <c r="CRY12" s="20"/>
      <c r="CRZ12" s="20"/>
      <c r="CSA12" s="20"/>
      <c r="CSB12" s="20"/>
      <c r="CSC12" s="20"/>
      <c r="CSD12" s="20"/>
      <c r="CSE12" s="20"/>
      <c r="CSF12" s="20"/>
      <c r="CSG12" s="20"/>
      <c r="CSH12" s="20"/>
      <c r="CSI12" s="20"/>
      <c r="CSJ12" s="20"/>
      <c r="CSK12" s="20"/>
      <c r="CSL12" s="20"/>
      <c r="CSM12" s="20"/>
      <c r="CSN12" s="20"/>
      <c r="CSO12" s="20"/>
      <c r="CSP12" s="20"/>
      <c r="CSQ12" s="20"/>
      <c r="CSR12" s="20"/>
      <c r="CSS12" s="20"/>
      <c r="CST12" s="20"/>
      <c r="CSU12" s="20"/>
      <c r="CSV12" s="20"/>
      <c r="CSW12" s="20"/>
      <c r="CSX12" s="20"/>
      <c r="CSY12" s="20"/>
      <c r="CSZ12" s="20"/>
      <c r="CTA12" s="20"/>
      <c r="CTB12" s="20"/>
      <c r="CTC12" s="20"/>
      <c r="CTD12" s="20"/>
      <c r="CTE12" s="20"/>
      <c r="CTF12" s="20"/>
      <c r="CTG12" s="20"/>
      <c r="CTH12" s="20"/>
      <c r="CTI12" s="20"/>
      <c r="CTJ12" s="20"/>
      <c r="CTK12" s="20"/>
      <c r="CTL12" s="20"/>
      <c r="CTM12" s="20"/>
      <c r="CTN12" s="20"/>
      <c r="CTO12" s="20"/>
      <c r="CTP12" s="20"/>
      <c r="CTQ12" s="20"/>
      <c r="CTR12" s="20"/>
      <c r="CTS12" s="20"/>
      <c r="CTT12" s="20"/>
      <c r="CTU12" s="20"/>
      <c r="CTV12" s="20"/>
      <c r="CTW12" s="20"/>
      <c r="CTX12" s="20"/>
      <c r="CTY12" s="20"/>
      <c r="CTZ12" s="20"/>
      <c r="CUA12" s="20"/>
      <c r="CUB12" s="20"/>
      <c r="CUC12" s="20"/>
      <c r="CUD12" s="20"/>
      <c r="CUE12" s="20"/>
      <c r="CUF12" s="20"/>
      <c r="CUG12" s="20"/>
      <c r="CUH12" s="20"/>
      <c r="CUI12" s="20"/>
      <c r="CUJ12" s="20"/>
      <c r="CUK12" s="20"/>
      <c r="CUL12" s="20"/>
      <c r="CUM12" s="20"/>
      <c r="CUN12" s="20"/>
      <c r="CUO12" s="20"/>
      <c r="CUP12" s="20"/>
      <c r="CUQ12" s="20"/>
      <c r="CUR12" s="20"/>
      <c r="CUS12" s="20"/>
      <c r="CUT12" s="20"/>
      <c r="CUU12" s="20"/>
      <c r="CUV12" s="20"/>
      <c r="CUW12" s="20"/>
      <c r="CUX12" s="20"/>
      <c r="CUY12" s="20"/>
      <c r="CUZ12" s="20"/>
      <c r="CVA12" s="20"/>
      <c r="CVB12" s="20"/>
      <c r="CVC12" s="20"/>
      <c r="CVD12" s="20"/>
      <c r="CVE12" s="20"/>
      <c r="CVF12" s="20"/>
      <c r="CVG12" s="20"/>
      <c r="CVH12" s="20"/>
      <c r="CVI12" s="20"/>
      <c r="CVJ12" s="20"/>
      <c r="CVK12" s="20"/>
      <c r="CVL12" s="20"/>
      <c r="CVM12" s="20"/>
      <c r="CVN12" s="20"/>
      <c r="CVO12" s="20"/>
      <c r="CVP12" s="20"/>
      <c r="CVQ12" s="20"/>
      <c r="CVR12" s="20"/>
      <c r="CVS12" s="20"/>
      <c r="CVT12" s="20"/>
      <c r="CVU12" s="20"/>
      <c r="CVV12" s="20"/>
      <c r="CVW12" s="20"/>
      <c r="CVX12" s="20"/>
      <c r="CVY12" s="20"/>
      <c r="CVZ12" s="20"/>
      <c r="CWA12" s="20"/>
      <c r="CWB12" s="20"/>
      <c r="CWC12" s="20"/>
      <c r="CWD12" s="20"/>
      <c r="CWE12" s="20"/>
      <c r="CWF12" s="20"/>
      <c r="CWG12" s="20"/>
      <c r="CWH12" s="20"/>
      <c r="CWI12" s="20"/>
      <c r="CWJ12" s="20"/>
      <c r="CWK12" s="20"/>
      <c r="CWL12" s="20"/>
      <c r="CWM12" s="20"/>
      <c r="CWN12" s="20"/>
      <c r="CWO12" s="20"/>
      <c r="CWP12" s="20"/>
      <c r="CWQ12" s="20"/>
      <c r="CWR12" s="20"/>
      <c r="CWS12" s="20"/>
      <c r="CWT12" s="20"/>
      <c r="CWU12" s="20"/>
      <c r="CWV12" s="20"/>
      <c r="CWW12" s="20"/>
      <c r="CWX12" s="20"/>
      <c r="CWY12" s="20"/>
      <c r="CWZ12" s="20"/>
      <c r="CXA12" s="20"/>
      <c r="CXB12" s="20"/>
      <c r="CXC12" s="20"/>
      <c r="CXD12" s="20"/>
      <c r="CXE12" s="20"/>
      <c r="CXF12" s="20"/>
      <c r="CXG12" s="20"/>
      <c r="CXH12" s="20"/>
      <c r="CXI12" s="20"/>
      <c r="CXJ12" s="20"/>
      <c r="CXK12" s="20"/>
      <c r="CXL12" s="20"/>
      <c r="CXM12" s="20"/>
      <c r="CXN12" s="20"/>
      <c r="CXO12" s="20"/>
      <c r="CXP12" s="20"/>
      <c r="CXQ12" s="20"/>
      <c r="CXR12" s="20"/>
      <c r="CXS12" s="20"/>
      <c r="CXT12" s="20"/>
      <c r="CXU12" s="20"/>
      <c r="CXV12" s="20"/>
      <c r="CXW12" s="20"/>
      <c r="CXX12" s="20"/>
      <c r="CXY12" s="20"/>
      <c r="CXZ12" s="20"/>
      <c r="CYA12" s="20"/>
      <c r="CYB12" s="20"/>
      <c r="CYC12" s="20"/>
      <c r="CYD12" s="20"/>
      <c r="CYE12" s="20"/>
      <c r="CYF12" s="20"/>
      <c r="CYG12" s="20"/>
      <c r="CYH12" s="20"/>
      <c r="CYI12" s="20"/>
      <c r="CYJ12" s="20"/>
      <c r="CYK12" s="20"/>
      <c r="CYL12" s="20"/>
      <c r="CYM12" s="20"/>
      <c r="CYN12" s="20"/>
      <c r="CYO12" s="20"/>
      <c r="CYP12" s="20"/>
      <c r="CYQ12" s="20"/>
      <c r="CYR12" s="20"/>
      <c r="CYS12" s="20"/>
      <c r="CYT12" s="20"/>
      <c r="CYU12" s="20"/>
      <c r="CYV12" s="20"/>
      <c r="CYW12" s="20"/>
      <c r="CYX12" s="20"/>
      <c r="CYY12" s="20"/>
      <c r="CYZ12" s="20"/>
      <c r="CZA12" s="20"/>
      <c r="CZB12" s="20"/>
      <c r="CZC12" s="20"/>
      <c r="CZD12" s="20"/>
      <c r="CZE12" s="20"/>
      <c r="CZF12" s="20"/>
      <c r="CZG12" s="20"/>
      <c r="CZH12" s="20"/>
      <c r="CZI12" s="20"/>
      <c r="CZJ12" s="20"/>
      <c r="CZK12" s="20"/>
      <c r="CZL12" s="20"/>
      <c r="CZM12" s="20"/>
      <c r="CZN12" s="20"/>
      <c r="CZO12" s="20"/>
      <c r="CZP12" s="20"/>
      <c r="CZQ12" s="20"/>
      <c r="CZR12" s="20"/>
      <c r="CZS12" s="20"/>
      <c r="CZT12" s="20"/>
      <c r="CZU12" s="20"/>
      <c r="CZV12" s="20"/>
      <c r="CZW12" s="20"/>
      <c r="CZX12" s="20"/>
      <c r="CZY12" s="20"/>
      <c r="CZZ12" s="20"/>
      <c r="DAA12" s="20"/>
      <c r="DAB12" s="20"/>
      <c r="DAC12" s="20"/>
      <c r="DAD12" s="20"/>
      <c r="DAE12" s="20"/>
      <c r="DAF12" s="20"/>
      <c r="DAG12" s="20"/>
      <c r="DAH12" s="20"/>
      <c r="DAI12" s="20"/>
      <c r="DAJ12" s="20"/>
      <c r="DAK12" s="20"/>
      <c r="DAL12" s="20"/>
      <c r="DAM12" s="20"/>
      <c r="DAN12" s="20"/>
      <c r="DAO12" s="20"/>
      <c r="DAP12" s="20"/>
      <c r="DAQ12" s="20"/>
      <c r="DAR12" s="20"/>
      <c r="DAS12" s="20"/>
      <c r="DAT12" s="20"/>
      <c r="DAU12" s="20"/>
      <c r="DAV12" s="20"/>
      <c r="DAW12" s="20"/>
      <c r="DAX12" s="20"/>
      <c r="DAY12" s="20"/>
      <c r="DAZ12" s="20"/>
      <c r="DBA12" s="20"/>
      <c r="DBB12" s="20"/>
      <c r="DBC12" s="20"/>
      <c r="DBD12" s="20"/>
      <c r="DBE12" s="20"/>
      <c r="DBF12" s="20"/>
      <c r="DBG12" s="20"/>
      <c r="DBH12" s="20"/>
      <c r="DBI12" s="20"/>
      <c r="DBJ12" s="20"/>
      <c r="DBK12" s="20"/>
      <c r="DBL12" s="20"/>
      <c r="DBM12" s="20"/>
      <c r="DBN12" s="20"/>
      <c r="DBO12" s="20"/>
      <c r="DBP12" s="20"/>
      <c r="DBQ12" s="20"/>
      <c r="DBR12" s="20"/>
      <c r="DBS12" s="20"/>
      <c r="DBT12" s="20"/>
      <c r="DBU12" s="20"/>
      <c r="DBV12" s="20"/>
      <c r="DBW12" s="20"/>
      <c r="DBX12" s="20"/>
      <c r="DBY12" s="20"/>
      <c r="DBZ12" s="20"/>
      <c r="DCA12" s="20"/>
      <c r="DCB12" s="20"/>
      <c r="DCC12" s="20"/>
      <c r="DCD12" s="20"/>
      <c r="DCE12" s="20"/>
      <c r="DCF12" s="20"/>
      <c r="DCG12" s="20"/>
      <c r="DCH12" s="20"/>
      <c r="DCI12" s="20"/>
      <c r="DCJ12" s="20"/>
      <c r="DCK12" s="20"/>
      <c r="DCL12" s="20"/>
      <c r="DCM12" s="20"/>
      <c r="DCN12" s="20"/>
      <c r="DCO12" s="20"/>
      <c r="DCP12" s="20"/>
      <c r="DCQ12" s="20"/>
      <c r="DCR12" s="20"/>
      <c r="DCS12" s="20"/>
      <c r="DCT12" s="20"/>
      <c r="DCU12" s="20"/>
      <c r="DCV12" s="20"/>
      <c r="DCW12" s="20"/>
      <c r="DCX12" s="20"/>
      <c r="DCY12" s="20"/>
      <c r="DCZ12" s="20"/>
      <c r="DDA12" s="20"/>
      <c r="DDB12" s="20"/>
      <c r="DDC12" s="20"/>
      <c r="DDD12" s="20"/>
      <c r="DDE12" s="20"/>
      <c r="DDF12" s="20"/>
      <c r="DDG12" s="20"/>
      <c r="DDH12" s="20"/>
      <c r="DDI12" s="20"/>
      <c r="DDJ12" s="20"/>
      <c r="DDK12" s="20"/>
      <c r="DDL12" s="20"/>
      <c r="DDM12" s="20"/>
      <c r="DDN12" s="20"/>
      <c r="DDO12" s="20"/>
      <c r="DDP12" s="20"/>
      <c r="DDQ12" s="20"/>
      <c r="DDR12" s="20"/>
      <c r="DDS12" s="20"/>
      <c r="DDT12" s="20"/>
      <c r="DDU12" s="20"/>
      <c r="DDV12" s="20"/>
      <c r="DDW12" s="20"/>
      <c r="DDX12" s="20"/>
      <c r="DDY12" s="20"/>
      <c r="DDZ12" s="20"/>
      <c r="DEA12" s="20"/>
      <c r="DEB12" s="20"/>
      <c r="DEC12" s="20"/>
      <c r="DED12" s="20"/>
      <c r="DEE12" s="20"/>
      <c r="DEF12" s="20"/>
      <c r="DEG12" s="20"/>
      <c r="DEH12" s="20"/>
      <c r="DEI12" s="20"/>
      <c r="DEJ12" s="20"/>
      <c r="DEK12" s="20"/>
      <c r="DEL12" s="20"/>
      <c r="DEM12" s="20"/>
      <c r="DEN12" s="20"/>
      <c r="DEO12" s="20"/>
      <c r="DEP12" s="20"/>
      <c r="DEQ12" s="20"/>
      <c r="DER12" s="20"/>
      <c r="DES12" s="20"/>
      <c r="DET12" s="20"/>
      <c r="DEU12" s="20"/>
      <c r="DEV12" s="20"/>
      <c r="DEW12" s="20"/>
      <c r="DEX12" s="20"/>
      <c r="DEY12" s="20"/>
      <c r="DEZ12" s="20"/>
      <c r="DFA12" s="20"/>
      <c r="DFB12" s="20"/>
      <c r="DFC12" s="20"/>
      <c r="DFD12" s="20"/>
      <c r="DFE12" s="20"/>
      <c r="DFF12" s="20"/>
      <c r="DFG12" s="20"/>
      <c r="DFH12" s="20"/>
      <c r="DFI12" s="20"/>
      <c r="DFJ12" s="20"/>
      <c r="DFK12" s="20"/>
      <c r="DFL12" s="20"/>
      <c r="DFM12" s="20"/>
      <c r="DFN12" s="20"/>
      <c r="DFO12" s="20"/>
      <c r="DFP12" s="20"/>
      <c r="DFQ12" s="20"/>
      <c r="DFR12" s="20"/>
      <c r="DFS12" s="20"/>
      <c r="DFT12" s="20"/>
      <c r="DFU12" s="20"/>
      <c r="DFV12" s="20"/>
      <c r="DFW12" s="20"/>
      <c r="DFX12" s="20"/>
      <c r="DFY12" s="20"/>
      <c r="DFZ12" s="20"/>
      <c r="DGA12" s="20"/>
      <c r="DGB12" s="20"/>
      <c r="DGC12" s="20"/>
      <c r="DGD12" s="20"/>
      <c r="DGE12" s="20"/>
      <c r="DGF12" s="20"/>
      <c r="DGG12" s="20"/>
      <c r="DGH12" s="20"/>
      <c r="DGI12" s="20"/>
      <c r="DGJ12" s="20"/>
      <c r="DGK12" s="20"/>
      <c r="DGL12" s="20"/>
      <c r="DGM12" s="20"/>
      <c r="DGN12" s="20"/>
      <c r="DGO12" s="20"/>
      <c r="DGP12" s="20"/>
      <c r="DGQ12" s="20"/>
      <c r="DGR12" s="20"/>
      <c r="DGS12" s="20"/>
      <c r="DGT12" s="20"/>
      <c r="DGU12" s="20"/>
      <c r="DGV12" s="20"/>
      <c r="DGW12" s="20"/>
      <c r="DGX12" s="20"/>
      <c r="DGY12" s="20"/>
      <c r="DGZ12" s="20"/>
      <c r="DHA12" s="20"/>
      <c r="DHB12" s="20"/>
      <c r="DHC12" s="20"/>
      <c r="DHD12" s="20"/>
      <c r="DHE12" s="20"/>
      <c r="DHF12" s="20"/>
      <c r="DHG12" s="20"/>
      <c r="DHH12" s="20"/>
      <c r="DHI12" s="20"/>
      <c r="DHJ12" s="20"/>
      <c r="DHK12" s="20"/>
      <c r="DHL12" s="20"/>
      <c r="DHM12" s="20"/>
      <c r="DHN12" s="20"/>
      <c r="DHO12" s="20"/>
      <c r="DHP12" s="20"/>
      <c r="DHQ12" s="20"/>
      <c r="DHR12" s="20"/>
      <c r="DHS12" s="20"/>
      <c r="DHT12" s="20"/>
      <c r="DHU12" s="20"/>
      <c r="DHV12" s="20"/>
      <c r="DHW12" s="20"/>
      <c r="DHX12" s="20"/>
      <c r="DHY12" s="20"/>
      <c r="DHZ12" s="20"/>
      <c r="DIA12" s="20"/>
      <c r="DIB12" s="20"/>
      <c r="DIC12" s="20"/>
      <c r="DID12" s="20"/>
      <c r="DIE12" s="20"/>
      <c r="DIF12" s="20"/>
      <c r="DIG12" s="20"/>
      <c r="DIH12" s="20"/>
      <c r="DII12" s="20"/>
      <c r="DIJ12" s="20"/>
      <c r="DIK12" s="20"/>
      <c r="DIL12" s="20"/>
      <c r="DIM12" s="20"/>
      <c r="DIN12" s="20"/>
      <c r="DIO12" s="20"/>
      <c r="DIP12" s="20"/>
      <c r="DIQ12" s="20"/>
      <c r="DIR12" s="20"/>
      <c r="DIS12" s="20"/>
      <c r="DIT12" s="20"/>
      <c r="DIU12" s="20"/>
      <c r="DIV12" s="20"/>
      <c r="DIW12" s="20"/>
      <c r="DIX12" s="20"/>
      <c r="DIY12" s="20"/>
      <c r="DIZ12" s="20"/>
      <c r="DJA12" s="20"/>
      <c r="DJB12" s="20"/>
      <c r="DJC12" s="20"/>
      <c r="DJD12" s="20"/>
      <c r="DJE12" s="20"/>
      <c r="DJF12" s="20"/>
      <c r="DJG12" s="20"/>
      <c r="DJH12" s="20"/>
      <c r="DJI12" s="20"/>
      <c r="DJJ12" s="20"/>
      <c r="DJK12" s="20"/>
      <c r="DJL12" s="20"/>
      <c r="DJM12" s="20"/>
      <c r="DJN12" s="20"/>
      <c r="DJO12" s="20"/>
      <c r="DJP12" s="20"/>
      <c r="DJQ12" s="20"/>
      <c r="DJR12" s="20"/>
      <c r="DJS12" s="20"/>
      <c r="DJT12" s="20"/>
      <c r="DJU12" s="20"/>
      <c r="DJV12" s="20"/>
      <c r="DJW12" s="20"/>
      <c r="DJX12" s="20"/>
      <c r="DJY12" s="20"/>
      <c r="DJZ12" s="20"/>
      <c r="DKA12" s="20"/>
      <c r="DKB12" s="20"/>
      <c r="DKC12" s="20"/>
      <c r="DKD12" s="20"/>
      <c r="DKE12" s="20"/>
      <c r="DKF12" s="20"/>
      <c r="DKG12" s="20"/>
      <c r="DKH12" s="20"/>
      <c r="DKI12" s="20"/>
      <c r="DKJ12" s="20"/>
      <c r="DKK12" s="20"/>
      <c r="DKL12" s="20"/>
      <c r="DKM12" s="20"/>
      <c r="DKN12" s="20"/>
      <c r="DKO12" s="20"/>
      <c r="DKP12" s="20"/>
      <c r="DKQ12" s="20"/>
      <c r="DKR12" s="20"/>
      <c r="DKS12" s="20"/>
      <c r="DKT12" s="20"/>
      <c r="DKU12" s="20"/>
      <c r="DKV12" s="20"/>
      <c r="DKW12" s="20"/>
      <c r="DKX12" s="20"/>
      <c r="DKY12" s="20"/>
      <c r="DKZ12" s="20"/>
      <c r="DLA12" s="20"/>
      <c r="DLB12" s="20"/>
      <c r="DLC12" s="20"/>
      <c r="DLD12" s="20"/>
      <c r="DLE12" s="20"/>
      <c r="DLF12" s="20"/>
      <c r="DLG12" s="20"/>
      <c r="DLH12" s="20"/>
      <c r="DLI12" s="20"/>
      <c r="DLJ12" s="20"/>
      <c r="DLK12" s="20"/>
      <c r="DLL12" s="20"/>
      <c r="DLM12" s="20"/>
      <c r="DLN12" s="20"/>
      <c r="DLO12" s="20"/>
      <c r="DLP12" s="20"/>
      <c r="DLQ12" s="20"/>
      <c r="DLR12" s="20"/>
      <c r="DLS12" s="20"/>
      <c r="DLT12" s="20"/>
      <c r="DLU12" s="20"/>
      <c r="DLV12" s="20"/>
      <c r="DLW12" s="20"/>
      <c r="DLX12" s="20"/>
      <c r="DLY12" s="20"/>
      <c r="DLZ12" s="20"/>
      <c r="DMA12" s="20"/>
      <c r="DMB12" s="20"/>
      <c r="DMC12" s="20"/>
      <c r="DMD12" s="20"/>
      <c r="DME12" s="20"/>
      <c r="DMF12" s="20"/>
      <c r="DMG12" s="20"/>
      <c r="DMH12" s="20"/>
      <c r="DMI12" s="20"/>
      <c r="DMJ12" s="20"/>
      <c r="DMK12" s="20"/>
      <c r="DML12" s="20"/>
      <c r="DMM12" s="20"/>
      <c r="DMN12" s="20"/>
      <c r="DMO12" s="20"/>
      <c r="DMP12" s="20"/>
      <c r="DMQ12" s="20"/>
      <c r="DMR12" s="20"/>
      <c r="DMS12" s="20"/>
      <c r="DMT12" s="20"/>
      <c r="DMU12" s="20"/>
      <c r="DMV12" s="20"/>
      <c r="DMW12" s="20"/>
      <c r="DMX12" s="20"/>
      <c r="DMY12" s="20"/>
      <c r="DMZ12" s="20"/>
      <c r="DNA12" s="20"/>
      <c r="DNB12" s="20"/>
      <c r="DNC12" s="20"/>
      <c r="DND12" s="20"/>
      <c r="DNE12" s="20"/>
      <c r="DNF12" s="20"/>
      <c r="DNG12" s="20"/>
      <c r="DNH12" s="20"/>
      <c r="DNI12" s="20"/>
      <c r="DNJ12" s="20"/>
      <c r="DNK12" s="20"/>
      <c r="DNL12" s="20"/>
      <c r="DNM12" s="20"/>
      <c r="DNN12" s="20"/>
      <c r="DNO12" s="20"/>
      <c r="DNP12" s="20"/>
      <c r="DNQ12" s="20"/>
      <c r="DNR12" s="20"/>
      <c r="DNS12" s="20"/>
      <c r="DNT12" s="20"/>
      <c r="DNU12" s="20"/>
      <c r="DNV12" s="20"/>
      <c r="DNW12" s="20"/>
      <c r="DNX12" s="20"/>
      <c r="DNY12" s="20"/>
      <c r="DNZ12" s="20"/>
      <c r="DOA12" s="20"/>
      <c r="DOB12" s="20"/>
      <c r="DOC12" s="20"/>
      <c r="DOD12" s="20"/>
      <c r="DOE12" s="20"/>
      <c r="DOF12" s="20"/>
      <c r="DOG12" s="20"/>
      <c r="DOH12" s="20"/>
      <c r="DOI12" s="20"/>
      <c r="DOJ12" s="20"/>
      <c r="DOK12" s="20"/>
      <c r="DOL12" s="20"/>
      <c r="DOM12" s="20"/>
      <c r="DON12" s="20"/>
      <c r="DOO12" s="20"/>
      <c r="DOP12" s="20"/>
      <c r="DOQ12" s="20"/>
      <c r="DOR12" s="20"/>
      <c r="DOS12" s="20"/>
      <c r="DOT12" s="20"/>
      <c r="DOU12" s="20"/>
      <c r="DOV12" s="20"/>
      <c r="DOW12" s="20"/>
      <c r="DOX12" s="20"/>
      <c r="DOY12" s="20"/>
      <c r="DOZ12" s="20"/>
      <c r="DPA12" s="20"/>
      <c r="DPB12" s="20"/>
      <c r="DPC12" s="20"/>
      <c r="DPD12" s="20"/>
      <c r="DPE12" s="20"/>
      <c r="DPF12" s="20"/>
      <c r="DPG12" s="20"/>
      <c r="DPH12" s="20"/>
      <c r="DPI12" s="20"/>
      <c r="DPJ12" s="20"/>
      <c r="DPK12" s="20"/>
      <c r="DPL12" s="20"/>
      <c r="DPM12" s="20"/>
      <c r="DPN12" s="20"/>
      <c r="DPO12" s="20"/>
      <c r="DPP12" s="20"/>
      <c r="DPQ12" s="20"/>
      <c r="DPR12" s="20"/>
      <c r="DPS12" s="20"/>
      <c r="DPT12" s="20"/>
      <c r="DPU12" s="20"/>
      <c r="DPV12" s="20"/>
      <c r="DPW12" s="20"/>
      <c r="DPX12" s="20"/>
      <c r="DPY12" s="20"/>
      <c r="DPZ12" s="20"/>
      <c r="DQA12" s="20"/>
      <c r="DQB12" s="20"/>
      <c r="DQC12" s="20"/>
      <c r="DQD12" s="20"/>
      <c r="DQE12" s="20"/>
      <c r="DQF12" s="20"/>
      <c r="DQG12" s="20"/>
      <c r="DQH12" s="20"/>
      <c r="DQI12" s="20"/>
      <c r="DQJ12" s="20"/>
      <c r="DQK12" s="20"/>
      <c r="DQL12" s="20"/>
      <c r="DQM12" s="20"/>
      <c r="DQN12" s="20"/>
      <c r="DQO12" s="20"/>
      <c r="DQP12" s="20"/>
      <c r="DQQ12" s="20"/>
      <c r="DQR12" s="20"/>
      <c r="DQS12" s="20"/>
      <c r="DQT12" s="20"/>
      <c r="DQU12" s="20"/>
      <c r="DQV12" s="20"/>
      <c r="DQW12" s="20"/>
      <c r="DQX12" s="20"/>
      <c r="DQY12" s="20"/>
      <c r="DQZ12" s="20"/>
      <c r="DRA12" s="20"/>
      <c r="DRB12" s="20"/>
      <c r="DRC12" s="20"/>
      <c r="DRD12" s="20"/>
      <c r="DRE12" s="20"/>
      <c r="DRF12" s="20"/>
      <c r="DRG12" s="20"/>
      <c r="DRH12" s="20"/>
      <c r="DRI12" s="20"/>
      <c r="DRJ12" s="20"/>
      <c r="DRK12" s="20"/>
      <c r="DRL12" s="20"/>
      <c r="DRM12" s="20"/>
      <c r="DRN12" s="20"/>
      <c r="DRO12" s="20"/>
      <c r="DRP12" s="20"/>
      <c r="DRQ12" s="20"/>
      <c r="DRR12" s="20"/>
      <c r="DRS12" s="20"/>
      <c r="DRT12" s="20"/>
      <c r="DRU12" s="20"/>
      <c r="DRV12" s="20"/>
      <c r="DRW12" s="20"/>
      <c r="DRX12" s="20"/>
      <c r="DRY12" s="20"/>
      <c r="DRZ12" s="20"/>
      <c r="DSA12" s="20"/>
      <c r="DSB12" s="20"/>
      <c r="DSC12" s="20"/>
      <c r="DSD12" s="20"/>
      <c r="DSE12" s="20"/>
      <c r="DSF12" s="20"/>
      <c r="DSG12" s="20"/>
      <c r="DSH12" s="20"/>
      <c r="DSI12" s="20"/>
      <c r="DSJ12" s="20"/>
      <c r="DSK12" s="20"/>
      <c r="DSL12" s="20"/>
      <c r="DSM12" s="20"/>
      <c r="DSN12" s="20"/>
      <c r="DSO12" s="20"/>
      <c r="DSP12" s="20"/>
      <c r="DSQ12" s="20"/>
      <c r="DSR12" s="20"/>
      <c r="DSS12" s="20"/>
      <c r="DST12" s="20"/>
      <c r="DSU12" s="20"/>
      <c r="DSV12" s="20"/>
      <c r="DSW12" s="20"/>
      <c r="DSX12" s="20"/>
      <c r="DSY12" s="20"/>
      <c r="DSZ12" s="20"/>
      <c r="DTA12" s="20"/>
      <c r="DTB12" s="20"/>
      <c r="DTC12" s="20"/>
      <c r="DTD12" s="20"/>
      <c r="DTE12" s="20"/>
      <c r="DTF12" s="20"/>
      <c r="DTG12" s="20"/>
      <c r="DTH12" s="20"/>
      <c r="DTI12" s="20"/>
      <c r="DTJ12" s="20"/>
      <c r="DTK12" s="20"/>
      <c r="DTL12" s="20"/>
      <c r="DTM12" s="20"/>
      <c r="DTN12" s="20"/>
      <c r="DTO12" s="20"/>
      <c r="DTP12" s="20"/>
      <c r="DTQ12" s="20"/>
      <c r="DTR12" s="20"/>
      <c r="DTS12" s="20"/>
      <c r="DTT12" s="20"/>
      <c r="DTU12" s="20"/>
      <c r="DTV12" s="20"/>
      <c r="DTW12" s="20"/>
      <c r="DTX12" s="20"/>
      <c r="DTY12" s="20"/>
      <c r="DTZ12" s="20"/>
      <c r="DUA12" s="20"/>
      <c r="DUB12" s="20"/>
      <c r="DUC12" s="20"/>
      <c r="DUD12" s="20"/>
      <c r="DUE12" s="20"/>
    </row>
    <row r="13" spans="1:3255" s="30" customFormat="1" ht="14.1" customHeight="1" x14ac:dyDescent="0.3">
      <c r="A13" s="593" t="s">
        <v>456</v>
      </c>
      <c r="B13" s="841" t="s">
        <v>371</v>
      </c>
      <c r="C13" s="874" t="s">
        <v>216</v>
      </c>
      <c r="D13" s="877" t="s">
        <v>217</v>
      </c>
      <c r="E13" s="878"/>
      <c r="F13" s="879"/>
      <c r="G13" s="607" t="s">
        <v>218</v>
      </c>
      <c r="H13" s="607" t="s">
        <v>1074</v>
      </c>
      <c r="I13" s="607" t="s">
        <v>14</v>
      </c>
      <c r="J13" s="607" t="s">
        <v>1</v>
      </c>
      <c r="K13" s="36">
        <v>66.093199999999996</v>
      </c>
      <c r="L13" s="196">
        <v>394</v>
      </c>
      <c r="M13" s="33">
        <v>1</v>
      </c>
      <c r="N13" s="33">
        <v>1</v>
      </c>
      <c r="O13" s="892" t="s">
        <v>201</v>
      </c>
      <c r="P13" s="892" t="s">
        <v>917</v>
      </c>
      <c r="Q13" s="892" t="s">
        <v>207</v>
      </c>
      <c r="R13" s="892" t="s">
        <v>35</v>
      </c>
      <c r="S13" s="22"/>
      <c r="T13" s="22"/>
      <c r="U13" s="22"/>
      <c r="V13" s="22"/>
      <c r="W13" s="22"/>
      <c r="X13" s="22"/>
    </row>
    <row r="14" spans="1:3255" s="30" customFormat="1" ht="14.1" customHeight="1" x14ac:dyDescent="0.3">
      <c r="A14" s="594"/>
      <c r="B14" s="842"/>
      <c r="C14" s="875"/>
      <c r="D14" s="880"/>
      <c r="E14" s="881"/>
      <c r="F14" s="882"/>
      <c r="G14" s="608"/>
      <c r="H14" s="608"/>
      <c r="I14" s="608"/>
      <c r="J14" s="608"/>
      <c r="K14" s="32">
        <v>76.133700000000005</v>
      </c>
      <c r="L14" s="151">
        <v>342</v>
      </c>
      <c r="M14" s="33">
        <v>1</v>
      </c>
      <c r="N14" s="33">
        <v>1</v>
      </c>
      <c r="O14" s="893"/>
      <c r="P14" s="893"/>
      <c r="Q14" s="893"/>
      <c r="R14" s="893"/>
      <c r="S14" s="244"/>
      <c r="T14" s="244"/>
      <c r="U14" s="244"/>
      <c r="V14" s="244"/>
      <c r="W14" s="244"/>
      <c r="X14" s="244"/>
    </row>
    <row r="15" spans="1:3255" s="30" customFormat="1" ht="14.1" customHeight="1" x14ac:dyDescent="0.3">
      <c r="A15" s="594"/>
      <c r="B15" s="842"/>
      <c r="C15" s="875"/>
      <c r="D15" s="880"/>
      <c r="E15" s="881"/>
      <c r="F15" s="882"/>
      <c r="G15" s="609"/>
      <c r="H15" s="609"/>
      <c r="I15" s="609"/>
      <c r="J15" s="609"/>
      <c r="K15" s="34">
        <v>84.977199999999996</v>
      </c>
      <c r="L15" s="151">
        <v>98</v>
      </c>
      <c r="M15" s="33">
        <v>1</v>
      </c>
      <c r="N15" s="33">
        <v>1</v>
      </c>
      <c r="O15" s="893"/>
      <c r="P15" s="893"/>
      <c r="Q15" s="893"/>
      <c r="R15" s="893"/>
      <c r="S15" s="244"/>
      <c r="T15" s="244"/>
      <c r="U15" s="244"/>
      <c r="V15" s="244"/>
    </row>
    <row r="16" spans="1:3255" s="30" customFormat="1" ht="14.1" customHeight="1" x14ac:dyDescent="0.3">
      <c r="A16" s="594"/>
      <c r="B16" s="842"/>
      <c r="C16" s="876"/>
      <c r="D16" s="883"/>
      <c r="E16" s="884"/>
      <c r="F16" s="885"/>
      <c r="G16" s="656" t="s">
        <v>215</v>
      </c>
      <c r="H16" s="657"/>
      <c r="I16" s="657"/>
      <c r="J16" s="657"/>
      <c r="K16" s="35"/>
      <c r="L16" s="178">
        <f>SUM(L13:L15)</f>
        <v>834</v>
      </c>
      <c r="M16" s="218">
        <f>SUM(M13:M15)</f>
        <v>3</v>
      </c>
      <c r="N16" s="218">
        <f>SUM(N13:N15)</f>
        <v>3</v>
      </c>
      <c r="O16" s="894"/>
      <c r="P16" s="894"/>
      <c r="Q16" s="894"/>
      <c r="R16" s="894"/>
    </row>
    <row r="17" spans="1:21" s="30" customFormat="1" ht="14.1" customHeight="1" x14ac:dyDescent="0.3">
      <c r="A17" s="594"/>
      <c r="B17" s="842"/>
      <c r="C17" s="874" t="s">
        <v>622</v>
      </c>
      <c r="D17" s="877" t="s">
        <v>623</v>
      </c>
      <c r="E17" s="878"/>
      <c r="F17" s="879"/>
      <c r="G17" s="607" t="s">
        <v>624</v>
      </c>
      <c r="H17" s="607" t="s">
        <v>625</v>
      </c>
      <c r="I17" s="607" t="s">
        <v>14</v>
      </c>
      <c r="J17" s="607" t="s">
        <v>1</v>
      </c>
      <c r="K17" s="373">
        <v>84.99</v>
      </c>
      <c r="L17" s="196">
        <v>311</v>
      </c>
      <c r="M17" s="33">
        <v>28</v>
      </c>
      <c r="N17" s="33">
        <v>28</v>
      </c>
      <c r="O17" s="892" t="s">
        <v>627</v>
      </c>
      <c r="P17" s="892" t="s">
        <v>793</v>
      </c>
      <c r="Q17" s="892" t="s">
        <v>628</v>
      </c>
      <c r="R17" s="892" t="s">
        <v>23</v>
      </c>
      <c r="T17" s="244"/>
      <c r="U17" s="244"/>
    </row>
    <row r="18" spans="1:21" s="30" customFormat="1" ht="14.1" customHeight="1" x14ac:dyDescent="0.3">
      <c r="A18" s="594"/>
      <c r="B18" s="842"/>
      <c r="C18" s="875"/>
      <c r="D18" s="880"/>
      <c r="E18" s="881"/>
      <c r="F18" s="882"/>
      <c r="G18" s="608"/>
      <c r="H18" s="608"/>
      <c r="I18" s="608"/>
      <c r="J18" s="608"/>
      <c r="K18" s="32" t="s">
        <v>626</v>
      </c>
      <c r="L18" s="151">
        <v>1</v>
      </c>
      <c r="M18" s="33">
        <v>0</v>
      </c>
      <c r="N18" s="33">
        <v>0</v>
      </c>
      <c r="O18" s="893"/>
      <c r="P18" s="893"/>
      <c r="Q18" s="893"/>
      <c r="R18" s="893"/>
      <c r="T18" s="244"/>
      <c r="U18" s="244"/>
    </row>
    <row r="19" spans="1:21" s="30" customFormat="1" ht="14.1" customHeight="1" x14ac:dyDescent="0.3">
      <c r="A19" s="594"/>
      <c r="B19" s="842"/>
      <c r="C19" s="876"/>
      <c r="D19" s="883"/>
      <c r="E19" s="884"/>
      <c r="F19" s="885"/>
      <c r="G19" s="656" t="s">
        <v>215</v>
      </c>
      <c r="H19" s="657"/>
      <c r="I19" s="657"/>
      <c r="J19" s="657"/>
      <c r="K19" s="35"/>
      <c r="L19" s="178">
        <f>SUM(L17:L18)</f>
        <v>312</v>
      </c>
      <c r="M19" s="218">
        <f>SUM(M17:M18)</f>
        <v>28</v>
      </c>
      <c r="N19" s="218">
        <f>SUM(N17:N18)</f>
        <v>28</v>
      </c>
      <c r="O19" s="894"/>
      <c r="P19" s="894"/>
      <c r="Q19" s="894"/>
      <c r="R19" s="894"/>
    </row>
    <row r="20" spans="1:21" s="30" customFormat="1" ht="14.1" customHeight="1" x14ac:dyDescent="0.3">
      <c r="A20" s="594"/>
      <c r="B20" s="842"/>
      <c r="C20" s="874" t="s">
        <v>677</v>
      </c>
      <c r="D20" s="877" t="s">
        <v>678</v>
      </c>
      <c r="E20" s="878"/>
      <c r="F20" s="879"/>
      <c r="G20" s="607" t="s">
        <v>679</v>
      </c>
      <c r="H20" s="607" t="s">
        <v>680</v>
      </c>
      <c r="I20" s="607" t="s">
        <v>14</v>
      </c>
      <c r="J20" s="607" t="s">
        <v>1</v>
      </c>
      <c r="K20" s="381">
        <v>59.95</v>
      </c>
      <c r="L20" s="196">
        <v>292</v>
      </c>
      <c r="M20" s="33">
        <v>14</v>
      </c>
      <c r="N20" s="33">
        <v>14</v>
      </c>
      <c r="O20" s="892" t="s">
        <v>681</v>
      </c>
      <c r="P20" s="892" t="s">
        <v>682</v>
      </c>
      <c r="Q20" s="892" t="s">
        <v>683</v>
      </c>
      <c r="R20" s="892" t="s">
        <v>23</v>
      </c>
      <c r="T20" s="244"/>
      <c r="U20" s="244"/>
    </row>
    <row r="21" spans="1:21" s="30" customFormat="1" ht="14.1" customHeight="1" x14ac:dyDescent="0.3">
      <c r="A21" s="594"/>
      <c r="B21" s="842"/>
      <c r="C21" s="875"/>
      <c r="D21" s="880"/>
      <c r="E21" s="881"/>
      <c r="F21" s="882"/>
      <c r="G21" s="608"/>
      <c r="H21" s="608"/>
      <c r="I21" s="608"/>
      <c r="J21" s="608"/>
      <c r="K21" s="32">
        <v>59.98</v>
      </c>
      <c r="L21" s="151">
        <v>72</v>
      </c>
      <c r="M21" s="33">
        <v>6</v>
      </c>
      <c r="N21" s="33">
        <v>6</v>
      </c>
      <c r="O21" s="893"/>
      <c r="P21" s="893"/>
      <c r="Q21" s="893"/>
      <c r="R21" s="893"/>
      <c r="T21" s="244"/>
      <c r="U21" s="244"/>
    </row>
    <row r="22" spans="1:21" s="30" customFormat="1" ht="14.1" customHeight="1" x14ac:dyDescent="0.3">
      <c r="A22" s="594"/>
      <c r="B22" s="842"/>
      <c r="C22" s="876"/>
      <c r="D22" s="883"/>
      <c r="E22" s="884"/>
      <c r="F22" s="885"/>
      <c r="G22" s="656" t="s">
        <v>215</v>
      </c>
      <c r="H22" s="657"/>
      <c r="I22" s="657"/>
      <c r="J22" s="657"/>
      <c r="K22" s="35"/>
      <c r="L22" s="178">
        <f>SUM(L20:L21)</f>
        <v>364</v>
      </c>
      <c r="M22" s="218">
        <f>SUM(M20:M21)</f>
        <v>20</v>
      </c>
      <c r="N22" s="218">
        <f>SUM(N20:N21)</f>
        <v>20</v>
      </c>
      <c r="O22" s="894"/>
      <c r="P22" s="894"/>
      <c r="Q22" s="894"/>
      <c r="R22" s="894"/>
    </row>
    <row r="23" spans="1:21" s="30" customFormat="1" ht="14.1" customHeight="1" x14ac:dyDescent="0.3">
      <c r="A23" s="594"/>
      <c r="B23" s="842"/>
      <c r="C23" s="874" t="s">
        <v>1076</v>
      </c>
      <c r="D23" s="877" t="s">
        <v>1077</v>
      </c>
      <c r="E23" s="878"/>
      <c r="F23" s="879"/>
      <c r="G23" s="607" t="s">
        <v>1078</v>
      </c>
      <c r="H23" s="607" t="s">
        <v>1078</v>
      </c>
      <c r="I23" s="607" t="s">
        <v>14</v>
      </c>
      <c r="J23" s="607" t="s">
        <v>1</v>
      </c>
      <c r="K23" s="424">
        <v>72.94</v>
      </c>
      <c r="L23" s="196">
        <v>214</v>
      </c>
      <c r="M23" s="33">
        <v>0</v>
      </c>
      <c r="N23" s="33">
        <v>2</v>
      </c>
      <c r="O23" s="892" t="s">
        <v>1079</v>
      </c>
      <c r="P23" s="892" t="s">
        <v>682</v>
      </c>
      <c r="Q23" s="892" t="s">
        <v>1080</v>
      </c>
      <c r="R23" s="892" t="s">
        <v>23</v>
      </c>
      <c r="T23" s="244"/>
      <c r="U23" s="244"/>
    </row>
    <row r="24" spans="1:21" s="30" customFormat="1" ht="14.1" customHeight="1" x14ac:dyDescent="0.3">
      <c r="A24" s="594"/>
      <c r="B24" s="842"/>
      <c r="C24" s="875"/>
      <c r="D24" s="880"/>
      <c r="E24" s="881"/>
      <c r="F24" s="882"/>
      <c r="G24" s="608"/>
      <c r="H24" s="608"/>
      <c r="I24" s="608"/>
      <c r="J24" s="608"/>
      <c r="K24" s="424">
        <v>72.95</v>
      </c>
      <c r="L24" s="200">
        <v>214</v>
      </c>
      <c r="M24" s="425">
        <v>0</v>
      </c>
      <c r="N24" s="425">
        <v>8</v>
      </c>
      <c r="O24" s="893"/>
      <c r="P24" s="893"/>
      <c r="Q24" s="893"/>
      <c r="R24" s="893"/>
      <c r="T24" s="244"/>
      <c r="U24" s="244"/>
    </row>
    <row r="25" spans="1:21" s="30" customFormat="1" ht="14.1" customHeight="1" x14ac:dyDescent="0.3">
      <c r="A25" s="594"/>
      <c r="B25" s="842"/>
      <c r="C25" s="875"/>
      <c r="D25" s="880"/>
      <c r="E25" s="881"/>
      <c r="F25" s="882"/>
      <c r="G25" s="608"/>
      <c r="H25" s="608"/>
      <c r="I25" s="608"/>
      <c r="J25" s="608"/>
      <c r="K25" s="424">
        <v>84.98</v>
      </c>
      <c r="L25" s="200">
        <v>337</v>
      </c>
      <c r="M25" s="425">
        <v>0</v>
      </c>
      <c r="N25" s="425">
        <v>5</v>
      </c>
      <c r="O25" s="893"/>
      <c r="P25" s="893"/>
      <c r="Q25" s="893"/>
      <c r="R25" s="893"/>
      <c r="T25" s="244"/>
      <c r="U25" s="244"/>
    </row>
    <row r="26" spans="1:21" s="30" customFormat="1" ht="14.1" customHeight="1" x14ac:dyDescent="0.3">
      <c r="A26" s="594"/>
      <c r="B26" s="842"/>
      <c r="C26" s="875"/>
      <c r="D26" s="880"/>
      <c r="E26" s="881"/>
      <c r="F26" s="882"/>
      <c r="G26" s="608"/>
      <c r="H26" s="608"/>
      <c r="I26" s="608"/>
      <c r="J26" s="608"/>
      <c r="K26" s="32">
        <v>84.97</v>
      </c>
      <c r="L26" s="151">
        <v>337</v>
      </c>
      <c r="M26" s="33">
        <v>0</v>
      </c>
      <c r="N26" s="33">
        <v>4</v>
      </c>
      <c r="O26" s="893"/>
      <c r="P26" s="893"/>
      <c r="Q26" s="893"/>
      <c r="R26" s="893"/>
      <c r="T26" s="244"/>
      <c r="U26" s="244"/>
    </row>
    <row r="27" spans="1:21" s="30" customFormat="1" ht="14.1" customHeight="1" x14ac:dyDescent="0.3">
      <c r="A27" s="594"/>
      <c r="B27" s="842"/>
      <c r="C27" s="876"/>
      <c r="D27" s="883"/>
      <c r="E27" s="884"/>
      <c r="F27" s="885"/>
      <c r="G27" s="656" t="s">
        <v>215</v>
      </c>
      <c r="H27" s="657"/>
      <c r="I27" s="657"/>
      <c r="J27" s="657"/>
      <c r="K27" s="35"/>
      <c r="L27" s="178">
        <f>SUM(L23:L26)</f>
        <v>1102</v>
      </c>
      <c r="M27" s="218">
        <f>SUM(M23:M26)</f>
        <v>0</v>
      </c>
      <c r="N27" s="218">
        <f>SUM(N23:N26)</f>
        <v>19</v>
      </c>
      <c r="O27" s="894"/>
      <c r="P27" s="894"/>
      <c r="Q27" s="894"/>
      <c r="R27" s="894"/>
    </row>
    <row r="28" spans="1:21" s="30" customFormat="1" ht="14.1" customHeight="1" x14ac:dyDescent="0.3">
      <c r="A28" s="594"/>
      <c r="B28" s="843"/>
      <c r="C28" s="38" t="s">
        <v>37</v>
      </c>
      <c r="D28" s="38"/>
      <c r="E28" s="38"/>
      <c r="F28" s="38"/>
      <c r="G28" s="38"/>
      <c r="H28" s="38"/>
      <c r="I28" s="38"/>
      <c r="J28" s="38"/>
      <c r="K28" s="39"/>
      <c r="L28" s="217">
        <f>L16+L19+L22+L27</f>
        <v>2612</v>
      </c>
      <c r="M28" s="217">
        <f t="shared" ref="M28:N28" si="3">M16+M19+M22+M27</f>
        <v>51</v>
      </c>
      <c r="N28" s="217">
        <f t="shared" si="3"/>
        <v>70</v>
      </c>
      <c r="O28" s="41"/>
      <c r="P28" s="41"/>
      <c r="Q28" s="41"/>
      <c r="R28" s="41"/>
    </row>
    <row r="29" spans="1:21" s="30" customFormat="1" ht="14.1" customHeight="1" x14ac:dyDescent="0.3">
      <c r="A29" s="594"/>
      <c r="B29" s="871" t="s">
        <v>271</v>
      </c>
      <c r="C29" s="686" t="s">
        <v>670</v>
      </c>
      <c r="D29" s="861" t="s">
        <v>671</v>
      </c>
      <c r="E29" s="862"/>
      <c r="F29" s="863"/>
      <c r="G29" s="793" t="s">
        <v>672</v>
      </c>
      <c r="H29" s="543" t="s">
        <v>673</v>
      </c>
      <c r="I29" s="793" t="s">
        <v>14</v>
      </c>
      <c r="J29" s="793" t="s">
        <v>1</v>
      </c>
      <c r="K29" s="31">
        <v>84.3</v>
      </c>
      <c r="L29" s="148">
        <v>125</v>
      </c>
      <c r="M29" s="33">
        <v>0</v>
      </c>
      <c r="N29" s="33">
        <v>0</v>
      </c>
      <c r="O29" s="889" t="s">
        <v>674</v>
      </c>
      <c r="P29" s="889" t="s">
        <v>159</v>
      </c>
      <c r="Q29" s="889" t="s">
        <v>675</v>
      </c>
      <c r="R29" s="889" t="s">
        <v>676</v>
      </c>
    </row>
    <row r="30" spans="1:21" s="30" customFormat="1" ht="14.1" customHeight="1" x14ac:dyDescent="0.3">
      <c r="A30" s="594"/>
      <c r="B30" s="872"/>
      <c r="C30" s="687"/>
      <c r="D30" s="864"/>
      <c r="E30" s="865"/>
      <c r="F30" s="866"/>
      <c r="G30" s="794"/>
      <c r="H30" s="544"/>
      <c r="I30" s="794"/>
      <c r="J30" s="794"/>
      <c r="K30" s="31">
        <v>84.35</v>
      </c>
      <c r="L30" s="148">
        <v>72</v>
      </c>
      <c r="M30" s="33">
        <v>0</v>
      </c>
      <c r="N30" s="33">
        <v>0</v>
      </c>
      <c r="O30" s="890"/>
      <c r="P30" s="890"/>
      <c r="Q30" s="890"/>
      <c r="R30" s="890"/>
    </row>
    <row r="31" spans="1:21" s="30" customFormat="1" ht="14.1" customHeight="1" x14ac:dyDescent="0.3">
      <c r="A31" s="594"/>
      <c r="B31" s="872"/>
      <c r="C31" s="687"/>
      <c r="D31" s="864"/>
      <c r="E31" s="865"/>
      <c r="F31" s="866"/>
      <c r="G31" s="794"/>
      <c r="H31" s="544"/>
      <c r="I31" s="794"/>
      <c r="J31" s="794"/>
      <c r="K31" s="31">
        <v>84.25</v>
      </c>
      <c r="L31" s="148">
        <v>72</v>
      </c>
      <c r="M31" s="37">
        <v>0</v>
      </c>
      <c r="N31" s="37">
        <v>0</v>
      </c>
      <c r="O31" s="890"/>
      <c r="P31" s="890"/>
      <c r="Q31" s="890"/>
      <c r="R31" s="890"/>
    </row>
    <row r="32" spans="1:21" s="30" customFormat="1" ht="14.1" customHeight="1" x14ac:dyDescent="0.3">
      <c r="A32" s="594"/>
      <c r="B32" s="872"/>
      <c r="C32" s="687"/>
      <c r="D32" s="864"/>
      <c r="E32" s="865"/>
      <c r="F32" s="866"/>
      <c r="G32" s="794"/>
      <c r="H32" s="544"/>
      <c r="I32" s="794"/>
      <c r="J32" s="794"/>
      <c r="K32" s="31">
        <v>104.35</v>
      </c>
      <c r="L32" s="148">
        <v>26</v>
      </c>
      <c r="M32" s="33">
        <v>0</v>
      </c>
      <c r="N32" s="33">
        <v>0</v>
      </c>
      <c r="O32" s="890"/>
      <c r="P32" s="890"/>
      <c r="Q32" s="890"/>
      <c r="R32" s="890"/>
    </row>
    <row r="33" spans="1:18" s="30" customFormat="1" ht="14.1" customHeight="1" x14ac:dyDescent="0.3">
      <c r="A33" s="594"/>
      <c r="B33" s="872"/>
      <c r="C33" s="687"/>
      <c r="D33" s="864"/>
      <c r="E33" s="865"/>
      <c r="F33" s="866"/>
      <c r="G33" s="794"/>
      <c r="H33" s="544"/>
      <c r="I33" s="794"/>
      <c r="J33" s="794"/>
      <c r="K33" s="31">
        <v>137.83000000000001</v>
      </c>
      <c r="L33" s="148">
        <v>1</v>
      </c>
      <c r="M33" s="33">
        <v>0</v>
      </c>
      <c r="N33" s="33">
        <v>0</v>
      </c>
      <c r="O33" s="890"/>
      <c r="P33" s="890"/>
      <c r="Q33" s="890"/>
      <c r="R33" s="890"/>
    </row>
    <row r="34" spans="1:18" s="30" customFormat="1" ht="14.1" customHeight="1" x14ac:dyDescent="0.3">
      <c r="A34" s="594"/>
      <c r="B34" s="872"/>
      <c r="C34" s="687"/>
      <c r="D34" s="864"/>
      <c r="E34" s="865"/>
      <c r="F34" s="866"/>
      <c r="G34" s="795"/>
      <c r="H34" s="545"/>
      <c r="I34" s="795"/>
      <c r="J34" s="795"/>
      <c r="K34" s="31">
        <v>153.1</v>
      </c>
      <c r="L34" s="148">
        <v>3</v>
      </c>
      <c r="M34" s="33">
        <v>3</v>
      </c>
      <c r="N34" s="33">
        <v>3</v>
      </c>
      <c r="O34" s="890"/>
      <c r="P34" s="890"/>
      <c r="Q34" s="890"/>
      <c r="R34" s="890"/>
    </row>
    <row r="35" spans="1:18" s="30" customFormat="1" ht="14.1" customHeight="1" x14ac:dyDescent="0.3">
      <c r="A35" s="594"/>
      <c r="B35" s="872"/>
      <c r="C35" s="688"/>
      <c r="D35" s="867"/>
      <c r="E35" s="868"/>
      <c r="F35" s="869"/>
      <c r="G35" s="546" t="s">
        <v>36</v>
      </c>
      <c r="H35" s="547"/>
      <c r="I35" s="547"/>
      <c r="J35" s="551"/>
      <c r="K35" s="3"/>
      <c r="L35" s="149">
        <f>SUM(L29:L34)</f>
        <v>299</v>
      </c>
      <c r="M35" s="149">
        <f t="shared" ref="M35:N35" si="4">SUM(M29:M34)</f>
        <v>3</v>
      </c>
      <c r="N35" s="149">
        <f t="shared" si="4"/>
        <v>3</v>
      </c>
      <c r="O35" s="891"/>
      <c r="P35" s="891"/>
      <c r="Q35" s="891"/>
      <c r="R35" s="891"/>
    </row>
    <row r="36" spans="1:18" s="42" customFormat="1" ht="13.5" customHeight="1" x14ac:dyDescent="0.3">
      <c r="A36" s="594"/>
      <c r="B36" s="872"/>
      <c r="C36" s="686" t="s">
        <v>272</v>
      </c>
      <c r="D36" s="861" t="s">
        <v>277</v>
      </c>
      <c r="E36" s="862"/>
      <c r="F36" s="863"/>
      <c r="G36" s="793" t="s">
        <v>273</v>
      </c>
      <c r="H36" s="543" t="s">
        <v>274</v>
      </c>
      <c r="I36" s="793" t="s">
        <v>14</v>
      </c>
      <c r="J36" s="793" t="s">
        <v>1</v>
      </c>
      <c r="K36" s="249">
        <v>59.89</v>
      </c>
      <c r="L36" s="231">
        <v>166</v>
      </c>
      <c r="M36" s="33">
        <v>0</v>
      </c>
      <c r="N36" s="33">
        <v>0</v>
      </c>
      <c r="O36" s="889" t="s">
        <v>372</v>
      </c>
      <c r="P36" s="889" t="s">
        <v>918</v>
      </c>
      <c r="Q36" s="889" t="s">
        <v>373</v>
      </c>
      <c r="R36" s="889" t="s">
        <v>538</v>
      </c>
    </row>
    <row r="37" spans="1:18" s="42" customFormat="1" ht="13.5" customHeight="1" x14ac:dyDescent="0.3">
      <c r="A37" s="594"/>
      <c r="B37" s="872"/>
      <c r="C37" s="687"/>
      <c r="D37" s="864"/>
      <c r="E37" s="865"/>
      <c r="F37" s="866"/>
      <c r="G37" s="794"/>
      <c r="H37" s="544"/>
      <c r="I37" s="794"/>
      <c r="J37" s="794"/>
      <c r="K37" s="249">
        <v>59.89</v>
      </c>
      <c r="L37" s="231">
        <v>166</v>
      </c>
      <c r="M37" s="33">
        <v>0</v>
      </c>
      <c r="N37" s="33">
        <v>0</v>
      </c>
      <c r="O37" s="890"/>
      <c r="P37" s="890"/>
      <c r="Q37" s="890"/>
      <c r="R37" s="890"/>
    </row>
    <row r="38" spans="1:18" s="42" customFormat="1" ht="13.5" customHeight="1" x14ac:dyDescent="0.3">
      <c r="A38" s="594"/>
      <c r="B38" s="872"/>
      <c r="C38" s="687"/>
      <c r="D38" s="864"/>
      <c r="E38" s="865"/>
      <c r="F38" s="866"/>
      <c r="G38" s="794"/>
      <c r="H38" s="544"/>
      <c r="I38" s="794"/>
      <c r="J38" s="794"/>
      <c r="K38" s="249">
        <v>59.92</v>
      </c>
      <c r="L38" s="231">
        <v>166</v>
      </c>
      <c r="M38" s="37">
        <v>0</v>
      </c>
      <c r="N38" s="37">
        <v>0</v>
      </c>
      <c r="O38" s="890"/>
      <c r="P38" s="890"/>
      <c r="Q38" s="890"/>
      <c r="R38" s="890"/>
    </row>
    <row r="39" spans="1:18" s="42" customFormat="1" ht="13.5" customHeight="1" x14ac:dyDescent="0.3">
      <c r="A39" s="594"/>
      <c r="B39" s="872"/>
      <c r="C39" s="687"/>
      <c r="D39" s="864"/>
      <c r="E39" s="865"/>
      <c r="F39" s="866"/>
      <c r="G39" s="794"/>
      <c r="H39" s="544"/>
      <c r="I39" s="794"/>
      <c r="J39" s="794"/>
      <c r="K39" s="249">
        <v>84.49</v>
      </c>
      <c r="L39" s="231">
        <v>272</v>
      </c>
      <c r="M39" s="37">
        <v>0</v>
      </c>
      <c r="N39" s="37">
        <v>0</v>
      </c>
      <c r="O39" s="890"/>
      <c r="P39" s="890"/>
      <c r="Q39" s="890"/>
      <c r="R39" s="890"/>
    </row>
    <row r="40" spans="1:18" s="42" customFormat="1" ht="13.5" customHeight="1" x14ac:dyDescent="0.3">
      <c r="A40" s="594"/>
      <c r="B40" s="872"/>
      <c r="C40" s="687"/>
      <c r="D40" s="864"/>
      <c r="E40" s="865"/>
      <c r="F40" s="866"/>
      <c r="G40" s="794"/>
      <c r="H40" s="544"/>
      <c r="I40" s="794"/>
      <c r="J40" s="794"/>
      <c r="K40" s="249">
        <v>84.49</v>
      </c>
      <c r="L40" s="231">
        <v>166</v>
      </c>
      <c r="M40" s="37">
        <v>0</v>
      </c>
      <c r="N40" s="37">
        <v>0</v>
      </c>
      <c r="O40" s="890"/>
      <c r="P40" s="890"/>
      <c r="Q40" s="890"/>
      <c r="R40" s="890"/>
    </row>
    <row r="41" spans="1:18" s="42" customFormat="1" ht="13.5" customHeight="1" x14ac:dyDescent="0.3">
      <c r="A41" s="594"/>
      <c r="B41" s="872"/>
      <c r="C41" s="687"/>
      <c r="D41" s="864"/>
      <c r="E41" s="865"/>
      <c r="F41" s="866"/>
      <c r="G41" s="794"/>
      <c r="H41" s="544"/>
      <c r="I41" s="794"/>
      <c r="J41" s="794"/>
      <c r="K41" s="249">
        <v>84.31</v>
      </c>
      <c r="L41" s="231">
        <v>272</v>
      </c>
      <c r="M41" s="37">
        <v>0</v>
      </c>
      <c r="N41" s="37">
        <v>0</v>
      </c>
      <c r="O41" s="890"/>
      <c r="P41" s="890"/>
      <c r="Q41" s="890"/>
      <c r="R41" s="890"/>
    </row>
    <row r="42" spans="1:18" s="42" customFormat="1" ht="13.5" customHeight="1" x14ac:dyDescent="0.3">
      <c r="A42" s="594"/>
      <c r="B42" s="872"/>
      <c r="C42" s="687"/>
      <c r="D42" s="864"/>
      <c r="E42" s="865"/>
      <c r="F42" s="866"/>
      <c r="G42" s="794"/>
      <c r="H42" s="544"/>
      <c r="I42" s="794"/>
      <c r="J42" s="794"/>
      <c r="K42" s="249">
        <v>84.3</v>
      </c>
      <c r="L42" s="231">
        <v>208</v>
      </c>
      <c r="M42" s="37">
        <v>0</v>
      </c>
      <c r="N42" s="37">
        <v>0</v>
      </c>
      <c r="O42" s="890"/>
      <c r="P42" s="890"/>
      <c r="Q42" s="890"/>
      <c r="R42" s="890"/>
    </row>
    <row r="43" spans="1:18" s="42" customFormat="1" ht="13.5" customHeight="1" x14ac:dyDescent="0.3">
      <c r="A43" s="594"/>
      <c r="B43" s="872"/>
      <c r="C43" s="687"/>
      <c r="D43" s="864"/>
      <c r="E43" s="865"/>
      <c r="F43" s="866"/>
      <c r="G43" s="794"/>
      <c r="H43" s="544"/>
      <c r="I43" s="794"/>
      <c r="J43" s="794"/>
      <c r="K43" s="249">
        <v>84.49</v>
      </c>
      <c r="L43" s="231">
        <v>106</v>
      </c>
      <c r="M43" s="37">
        <v>0</v>
      </c>
      <c r="N43" s="37">
        <v>0</v>
      </c>
      <c r="O43" s="890"/>
      <c r="P43" s="890"/>
      <c r="Q43" s="890"/>
      <c r="R43" s="890"/>
    </row>
    <row r="44" spans="1:18" s="42" customFormat="1" ht="13.5" customHeight="1" x14ac:dyDescent="0.3">
      <c r="A44" s="594"/>
      <c r="B44" s="872"/>
      <c r="C44" s="687"/>
      <c r="D44" s="864"/>
      <c r="E44" s="865"/>
      <c r="F44" s="866"/>
      <c r="G44" s="794"/>
      <c r="H44" s="544"/>
      <c r="I44" s="794"/>
      <c r="J44" s="794"/>
      <c r="K44" s="249">
        <v>90.33</v>
      </c>
      <c r="L44" s="231">
        <v>166</v>
      </c>
      <c r="M44" s="37">
        <v>0</v>
      </c>
      <c r="N44" s="37">
        <v>0</v>
      </c>
      <c r="O44" s="890"/>
      <c r="P44" s="890"/>
      <c r="Q44" s="890"/>
      <c r="R44" s="890"/>
    </row>
    <row r="45" spans="1:18" s="42" customFormat="1" ht="13.5" customHeight="1" x14ac:dyDescent="0.3">
      <c r="A45" s="594"/>
      <c r="B45" s="872"/>
      <c r="C45" s="687"/>
      <c r="D45" s="864"/>
      <c r="E45" s="865"/>
      <c r="F45" s="866"/>
      <c r="G45" s="794"/>
      <c r="H45" s="544"/>
      <c r="I45" s="794"/>
      <c r="J45" s="794"/>
      <c r="K45" s="249">
        <v>103.82</v>
      </c>
      <c r="L45" s="231">
        <v>166</v>
      </c>
      <c r="M45" s="37">
        <v>0</v>
      </c>
      <c r="N45" s="37">
        <v>0</v>
      </c>
      <c r="O45" s="890"/>
      <c r="P45" s="890"/>
      <c r="Q45" s="890"/>
      <c r="R45" s="890"/>
    </row>
    <row r="46" spans="1:18" s="42" customFormat="1" ht="13.5" customHeight="1" x14ac:dyDescent="0.3">
      <c r="A46" s="594"/>
      <c r="B46" s="872"/>
      <c r="C46" s="687"/>
      <c r="D46" s="864"/>
      <c r="E46" s="865"/>
      <c r="F46" s="866"/>
      <c r="G46" s="794"/>
      <c r="H46" s="544"/>
      <c r="I46" s="794"/>
      <c r="J46" s="794"/>
      <c r="K46" s="249">
        <v>103.41</v>
      </c>
      <c r="L46" s="231">
        <v>208</v>
      </c>
      <c r="M46" s="37">
        <v>0</v>
      </c>
      <c r="N46" s="37">
        <v>0</v>
      </c>
      <c r="O46" s="890"/>
      <c r="P46" s="890"/>
      <c r="Q46" s="890"/>
      <c r="R46" s="890"/>
    </row>
    <row r="47" spans="1:18" s="42" customFormat="1" ht="13.5" customHeight="1" x14ac:dyDescent="0.3">
      <c r="A47" s="594"/>
      <c r="B47" s="872"/>
      <c r="C47" s="687"/>
      <c r="D47" s="864"/>
      <c r="E47" s="865"/>
      <c r="F47" s="866"/>
      <c r="G47" s="794"/>
      <c r="H47" s="544"/>
      <c r="I47" s="794"/>
      <c r="J47" s="794"/>
      <c r="K47" s="249">
        <v>103.84</v>
      </c>
      <c r="L47" s="231">
        <v>106</v>
      </c>
      <c r="M47" s="37">
        <v>0</v>
      </c>
      <c r="N47" s="37">
        <v>0</v>
      </c>
      <c r="O47" s="890"/>
      <c r="P47" s="890"/>
      <c r="Q47" s="890"/>
      <c r="R47" s="890"/>
    </row>
    <row r="48" spans="1:18" s="42" customFormat="1" ht="13.5" customHeight="1" x14ac:dyDescent="0.3">
      <c r="A48" s="594"/>
      <c r="B48" s="872"/>
      <c r="C48" s="687"/>
      <c r="D48" s="864"/>
      <c r="E48" s="865"/>
      <c r="F48" s="866"/>
      <c r="G48" s="794"/>
      <c r="H48" s="544"/>
      <c r="I48" s="794"/>
      <c r="J48" s="794"/>
      <c r="K48" s="249">
        <v>127.86</v>
      </c>
      <c r="L48" s="231">
        <v>208</v>
      </c>
      <c r="M48" s="37">
        <v>0</v>
      </c>
      <c r="N48" s="37">
        <v>0</v>
      </c>
      <c r="O48" s="890"/>
      <c r="P48" s="890"/>
      <c r="Q48" s="890"/>
      <c r="R48" s="890"/>
    </row>
    <row r="49" spans="1:18" s="42" customFormat="1" ht="13.5" customHeight="1" x14ac:dyDescent="0.3">
      <c r="A49" s="594"/>
      <c r="B49" s="872"/>
      <c r="C49" s="687"/>
      <c r="D49" s="864"/>
      <c r="E49" s="865"/>
      <c r="F49" s="866"/>
      <c r="G49" s="794"/>
      <c r="H49" s="544"/>
      <c r="I49" s="794"/>
      <c r="J49" s="794"/>
      <c r="K49" s="249">
        <v>156.72</v>
      </c>
      <c r="L49" s="231">
        <v>12</v>
      </c>
      <c r="M49" s="33">
        <v>0</v>
      </c>
      <c r="N49" s="33">
        <v>0</v>
      </c>
      <c r="O49" s="890"/>
      <c r="P49" s="890"/>
      <c r="Q49" s="890"/>
      <c r="R49" s="890"/>
    </row>
    <row r="50" spans="1:18" s="42" customFormat="1" ht="13.5" customHeight="1" x14ac:dyDescent="0.3">
      <c r="A50" s="594"/>
      <c r="B50" s="872"/>
      <c r="C50" s="687"/>
      <c r="D50" s="864"/>
      <c r="E50" s="865"/>
      <c r="F50" s="866"/>
      <c r="G50" s="794"/>
      <c r="H50" s="544"/>
      <c r="I50" s="794"/>
      <c r="J50" s="794"/>
      <c r="K50" s="249">
        <v>163.25</v>
      </c>
      <c r="L50" s="231">
        <v>12</v>
      </c>
      <c r="M50" s="37">
        <v>0</v>
      </c>
      <c r="N50" s="37">
        <v>0</v>
      </c>
      <c r="O50" s="890"/>
      <c r="P50" s="890"/>
      <c r="Q50" s="890"/>
      <c r="R50" s="890"/>
    </row>
    <row r="51" spans="1:18" s="42" customFormat="1" ht="13.5" customHeight="1" x14ac:dyDescent="0.3">
      <c r="A51" s="594"/>
      <c r="B51" s="872"/>
      <c r="C51" s="687"/>
      <c r="D51" s="864"/>
      <c r="E51" s="865"/>
      <c r="F51" s="866"/>
      <c r="G51" s="795"/>
      <c r="H51" s="545"/>
      <c r="I51" s="795"/>
      <c r="J51" s="795"/>
      <c r="K51" s="249">
        <v>244.36</v>
      </c>
      <c r="L51" s="231">
        <v>4</v>
      </c>
      <c r="M51" s="33">
        <v>1</v>
      </c>
      <c r="N51" s="33">
        <v>1</v>
      </c>
      <c r="O51" s="890"/>
      <c r="P51" s="890"/>
      <c r="Q51" s="890"/>
      <c r="R51" s="890"/>
    </row>
    <row r="52" spans="1:18" s="42" customFormat="1" ht="13.5" customHeight="1" x14ac:dyDescent="0.3">
      <c r="A52" s="594"/>
      <c r="B52" s="872"/>
      <c r="C52" s="688"/>
      <c r="D52" s="867"/>
      <c r="E52" s="868"/>
      <c r="F52" s="869"/>
      <c r="G52" s="546" t="s">
        <v>275</v>
      </c>
      <c r="H52" s="547"/>
      <c r="I52" s="547"/>
      <c r="J52" s="547"/>
      <c r="K52" s="547"/>
      <c r="L52" s="229">
        <f>SUM(L36:L51)</f>
        <v>2404</v>
      </c>
      <c r="M52" s="218">
        <f>SUM(M36:M51)</f>
        <v>1</v>
      </c>
      <c r="N52" s="218">
        <f>SUM(N36:N51)</f>
        <v>1</v>
      </c>
      <c r="O52" s="891"/>
      <c r="P52" s="891"/>
      <c r="Q52" s="891"/>
      <c r="R52" s="891"/>
    </row>
    <row r="53" spans="1:18" s="30" customFormat="1" ht="14.1" customHeight="1" x14ac:dyDescent="0.3">
      <c r="A53" s="594"/>
      <c r="B53" s="872"/>
      <c r="C53" s="686" t="s">
        <v>57</v>
      </c>
      <c r="D53" s="861" t="s">
        <v>136</v>
      </c>
      <c r="E53" s="862"/>
      <c r="F53" s="863"/>
      <c r="G53" s="793" t="s">
        <v>58</v>
      </c>
      <c r="H53" s="543" t="s">
        <v>59</v>
      </c>
      <c r="I53" s="793" t="s">
        <v>14</v>
      </c>
      <c r="J53" s="793" t="s">
        <v>1</v>
      </c>
      <c r="K53" s="31">
        <v>39.94</v>
      </c>
      <c r="L53" s="148">
        <v>74</v>
      </c>
      <c r="M53" s="33">
        <v>37</v>
      </c>
      <c r="N53" s="33">
        <v>37</v>
      </c>
      <c r="O53" s="889" t="s">
        <v>125</v>
      </c>
      <c r="P53" s="889" t="s">
        <v>919</v>
      </c>
      <c r="Q53" s="889" t="s">
        <v>137</v>
      </c>
      <c r="R53" s="889" t="s">
        <v>55</v>
      </c>
    </row>
    <row r="54" spans="1:18" s="30" customFormat="1" ht="14.1" customHeight="1" x14ac:dyDescent="0.3">
      <c r="A54" s="594"/>
      <c r="B54" s="872"/>
      <c r="C54" s="687"/>
      <c r="D54" s="864"/>
      <c r="E54" s="865"/>
      <c r="F54" s="866"/>
      <c r="G54" s="794"/>
      <c r="H54" s="544"/>
      <c r="I54" s="794"/>
      <c r="J54" s="794"/>
      <c r="K54" s="31">
        <v>39.950000000000003</v>
      </c>
      <c r="L54" s="148">
        <v>44</v>
      </c>
      <c r="M54" s="33">
        <v>4</v>
      </c>
      <c r="N54" s="33">
        <v>4</v>
      </c>
      <c r="O54" s="890"/>
      <c r="P54" s="890"/>
      <c r="Q54" s="890"/>
      <c r="R54" s="890"/>
    </row>
    <row r="55" spans="1:18" s="30" customFormat="1" ht="14.1" customHeight="1" x14ac:dyDescent="0.3">
      <c r="A55" s="594"/>
      <c r="B55" s="872"/>
      <c r="C55" s="687"/>
      <c r="D55" s="864"/>
      <c r="E55" s="865"/>
      <c r="F55" s="866"/>
      <c r="G55" s="794"/>
      <c r="H55" s="544"/>
      <c r="I55" s="794"/>
      <c r="J55" s="794"/>
      <c r="K55" s="31">
        <v>39.950000000000003</v>
      </c>
      <c r="L55" s="148">
        <v>72</v>
      </c>
      <c r="M55" s="37">
        <v>38</v>
      </c>
      <c r="N55" s="37">
        <v>38</v>
      </c>
      <c r="O55" s="890"/>
      <c r="P55" s="890"/>
      <c r="Q55" s="890"/>
      <c r="R55" s="890"/>
    </row>
    <row r="56" spans="1:18" s="30" customFormat="1" ht="14.1" customHeight="1" x14ac:dyDescent="0.3">
      <c r="A56" s="594"/>
      <c r="B56" s="872"/>
      <c r="C56" s="687"/>
      <c r="D56" s="864"/>
      <c r="E56" s="865"/>
      <c r="F56" s="866"/>
      <c r="G56" s="794"/>
      <c r="H56" s="544"/>
      <c r="I56" s="794"/>
      <c r="J56" s="794"/>
      <c r="K56" s="31">
        <v>52.01</v>
      </c>
      <c r="L56" s="148">
        <v>44</v>
      </c>
      <c r="M56" s="33">
        <v>8</v>
      </c>
      <c r="N56" s="33">
        <v>8</v>
      </c>
      <c r="O56" s="890"/>
      <c r="P56" s="890"/>
      <c r="Q56" s="890"/>
      <c r="R56" s="890"/>
    </row>
    <row r="57" spans="1:18" s="30" customFormat="1" ht="14.1" customHeight="1" x14ac:dyDescent="0.3">
      <c r="A57" s="594"/>
      <c r="B57" s="872"/>
      <c r="C57" s="687"/>
      <c r="D57" s="864"/>
      <c r="E57" s="865"/>
      <c r="F57" s="866"/>
      <c r="G57" s="795"/>
      <c r="H57" s="545"/>
      <c r="I57" s="795"/>
      <c r="J57" s="795"/>
      <c r="K57" s="31">
        <v>59.96</v>
      </c>
      <c r="L57" s="148">
        <v>24</v>
      </c>
      <c r="M57" s="33">
        <v>2</v>
      </c>
      <c r="N57" s="33">
        <v>2</v>
      </c>
      <c r="O57" s="890"/>
      <c r="P57" s="890"/>
      <c r="Q57" s="890"/>
      <c r="R57" s="890"/>
    </row>
    <row r="58" spans="1:18" s="30" customFormat="1" ht="14.1" customHeight="1" x14ac:dyDescent="0.3">
      <c r="A58" s="594"/>
      <c r="B58" s="872"/>
      <c r="C58" s="688"/>
      <c r="D58" s="867"/>
      <c r="E58" s="868"/>
      <c r="F58" s="869"/>
      <c r="G58" s="546" t="s">
        <v>56</v>
      </c>
      <c r="H58" s="547"/>
      <c r="I58" s="547"/>
      <c r="J58" s="551"/>
      <c r="K58" s="3"/>
      <c r="L58" s="149">
        <f>SUM(L53:L57)</f>
        <v>258</v>
      </c>
      <c r="M58" s="296">
        <f>SUM(M53:M57)</f>
        <v>89</v>
      </c>
      <c r="N58" s="296">
        <f>SUM(N53:N57)</f>
        <v>89</v>
      </c>
      <c r="O58" s="891"/>
      <c r="P58" s="891"/>
      <c r="Q58" s="891"/>
      <c r="R58" s="891"/>
    </row>
    <row r="59" spans="1:18" s="30" customFormat="1" ht="14.1" customHeight="1" x14ac:dyDescent="0.3">
      <c r="A59" s="594"/>
      <c r="B59" s="873"/>
      <c r="C59" s="38" t="s">
        <v>60</v>
      </c>
      <c r="D59" s="38"/>
      <c r="E59" s="38"/>
      <c r="F59" s="38"/>
      <c r="G59" s="38"/>
      <c r="H59" s="38"/>
      <c r="I59" s="38"/>
      <c r="J59" s="38"/>
      <c r="K59" s="39"/>
      <c r="L59" s="152">
        <f>L35+L52+L58</f>
        <v>2961</v>
      </c>
      <c r="M59" s="152">
        <f t="shared" ref="M59:N59" si="5">M35+M52+M58</f>
        <v>93</v>
      </c>
      <c r="N59" s="152">
        <f t="shared" si="5"/>
        <v>93</v>
      </c>
      <c r="O59" s="41"/>
      <c r="P59" s="41"/>
      <c r="Q59" s="41"/>
      <c r="R59" s="41"/>
    </row>
    <row r="60" spans="1:18" s="30" customFormat="1" ht="14.1" customHeight="1" x14ac:dyDescent="0.3">
      <c r="A60" s="594"/>
      <c r="B60" s="859" t="s">
        <v>649</v>
      </c>
      <c r="C60" s="793" t="s">
        <v>61</v>
      </c>
      <c r="D60" s="861" t="s">
        <v>62</v>
      </c>
      <c r="E60" s="862"/>
      <c r="F60" s="863"/>
      <c r="G60" s="793" t="s">
        <v>63</v>
      </c>
      <c r="H60" s="543" t="s">
        <v>64</v>
      </c>
      <c r="I60" s="793" t="s">
        <v>14</v>
      </c>
      <c r="J60" s="793" t="s">
        <v>1</v>
      </c>
      <c r="K60" s="29">
        <v>84.968500000000006</v>
      </c>
      <c r="L60" s="154">
        <v>92</v>
      </c>
      <c r="M60" s="298">
        <v>0</v>
      </c>
      <c r="N60" s="298">
        <v>0</v>
      </c>
      <c r="O60" s="535" t="s">
        <v>53</v>
      </c>
      <c r="P60" s="535" t="s">
        <v>920</v>
      </c>
      <c r="Q60" s="535" t="s">
        <v>65</v>
      </c>
      <c r="R60" s="535" t="s">
        <v>46</v>
      </c>
    </row>
    <row r="61" spans="1:18" s="30" customFormat="1" ht="14.1" customHeight="1" x14ac:dyDescent="0.3">
      <c r="A61" s="594"/>
      <c r="B61" s="859"/>
      <c r="C61" s="794"/>
      <c r="D61" s="864"/>
      <c r="E61" s="865"/>
      <c r="F61" s="866"/>
      <c r="G61" s="794"/>
      <c r="H61" s="544"/>
      <c r="I61" s="794"/>
      <c r="J61" s="794"/>
      <c r="K61" s="29">
        <v>84.988600000000005</v>
      </c>
      <c r="L61" s="154">
        <v>100</v>
      </c>
      <c r="M61" s="298">
        <v>0</v>
      </c>
      <c r="N61" s="298">
        <v>0</v>
      </c>
      <c r="O61" s="536"/>
      <c r="P61" s="536"/>
      <c r="Q61" s="536"/>
      <c r="R61" s="536"/>
    </row>
    <row r="62" spans="1:18" s="30" customFormat="1" ht="14.1" customHeight="1" x14ac:dyDescent="0.3">
      <c r="A62" s="594"/>
      <c r="B62" s="859"/>
      <c r="C62" s="794"/>
      <c r="D62" s="864"/>
      <c r="E62" s="865"/>
      <c r="F62" s="866"/>
      <c r="G62" s="794"/>
      <c r="H62" s="544"/>
      <c r="I62" s="794"/>
      <c r="J62" s="794"/>
      <c r="K62" s="29">
        <v>124.8758</v>
      </c>
      <c r="L62" s="154">
        <v>231</v>
      </c>
      <c r="M62" s="298">
        <v>0</v>
      </c>
      <c r="N62" s="298">
        <v>0</v>
      </c>
      <c r="O62" s="536"/>
      <c r="P62" s="536"/>
      <c r="Q62" s="536"/>
      <c r="R62" s="536"/>
    </row>
    <row r="63" spans="1:18" s="30" customFormat="1" ht="14.1" customHeight="1" x14ac:dyDescent="0.3">
      <c r="A63" s="594"/>
      <c r="B63" s="859"/>
      <c r="C63" s="794"/>
      <c r="D63" s="864"/>
      <c r="E63" s="865"/>
      <c r="F63" s="866"/>
      <c r="G63" s="794"/>
      <c r="H63" s="544"/>
      <c r="I63" s="794"/>
      <c r="J63" s="794"/>
      <c r="K63" s="29">
        <v>124.9597</v>
      </c>
      <c r="L63" s="154">
        <v>50</v>
      </c>
      <c r="M63" s="298">
        <v>0</v>
      </c>
      <c r="N63" s="298">
        <v>0</v>
      </c>
      <c r="O63" s="536"/>
      <c r="P63" s="536"/>
      <c r="Q63" s="536"/>
      <c r="R63" s="536"/>
    </row>
    <row r="64" spans="1:18" s="30" customFormat="1" ht="14.1" customHeight="1" x14ac:dyDescent="0.3">
      <c r="A64" s="594"/>
      <c r="B64" s="859"/>
      <c r="C64" s="794"/>
      <c r="D64" s="864"/>
      <c r="E64" s="865"/>
      <c r="F64" s="866"/>
      <c r="G64" s="794"/>
      <c r="H64" s="544"/>
      <c r="I64" s="794"/>
      <c r="J64" s="794"/>
      <c r="K64" s="29">
        <v>127.87390000000001</v>
      </c>
      <c r="L64" s="154">
        <v>129</v>
      </c>
      <c r="M64" s="298">
        <v>0</v>
      </c>
      <c r="N64" s="298">
        <v>0</v>
      </c>
      <c r="O64" s="536"/>
      <c r="P64" s="536"/>
      <c r="Q64" s="536"/>
      <c r="R64" s="536"/>
    </row>
    <row r="65" spans="1:20" s="30" customFormat="1" ht="14.1" customHeight="1" x14ac:dyDescent="0.3">
      <c r="A65" s="594"/>
      <c r="B65" s="859"/>
      <c r="C65" s="794"/>
      <c r="D65" s="864"/>
      <c r="E65" s="865"/>
      <c r="F65" s="866"/>
      <c r="G65" s="794"/>
      <c r="H65" s="544"/>
      <c r="I65" s="794"/>
      <c r="J65" s="794"/>
      <c r="K65" s="29">
        <v>146.60679999999999</v>
      </c>
      <c r="L65" s="154">
        <v>44</v>
      </c>
      <c r="M65" s="298">
        <v>0</v>
      </c>
      <c r="N65" s="298">
        <v>0</v>
      </c>
      <c r="O65" s="536"/>
      <c r="P65" s="536"/>
      <c r="Q65" s="536"/>
      <c r="R65" s="536"/>
    </row>
    <row r="66" spans="1:20" s="30" customFormat="1" ht="14.1" customHeight="1" x14ac:dyDescent="0.3">
      <c r="A66" s="594"/>
      <c r="B66" s="859"/>
      <c r="C66" s="794"/>
      <c r="D66" s="864"/>
      <c r="E66" s="865"/>
      <c r="F66" s="866"/>
      <c r="G66" s="795"/>
      <c r="H66" s="545"/>
      <c r="I66" s="795"/>
      <c r="J66" s="795"/>
      <c r="K66" s="29">
        <v>175.8458</v>
      </c>
      <c r="L66" s="154">
        <v>47</v>
      </c>
      <c r="M66" s="298">
        <v>1</v>
      </c>
      <c r="N66" s="298">
        <v>1</v>
      </c>
      <c r="O66" s="536"/>
      <c r="P66" s="536"/>
      <c r="Q66" s="536"/>
      <c r="R66" s="536"/>
    </row>
    <row r="67" spans="1:20" s="30" customFormat="1" ht="14.1" customHeight="1" x14ac:dyDescent="0.3">
      <c r="A67" s="594"/>
      <c r="B67" s="859"/>
      <c r="C67" s="795"/>
      <c r="D67" s="867"/>
      <c r="E67" s="868"/>
      <c r="F67" s="869"/>
      <c r="G67" s="546" t="s">
        <v>47</v>
      </c>
      <c r="H67" s="547"/>
      <c r="I67" s="547"/>
      <c r="J67" s="551"/>
      <c r="K67" s="3"/>
      <c r="L67" s="149">
        <f>SUM(L60:L66)</f>
        <v>693</v>
      </c>
      <c r="M67" s="296">
        <f>SUM(M60:M66)</f>
        <v>1</v>
      </c>
      <c r="N67" s="296">
        <f>SUM(N60:N66)</f>
        <v>1</v>
      </c>
      <c r="O67" s="537"/>
      <c r="P67" s="537"/>
      <c r="Q67" s="537"/>
      <c r="R67" s="537"/>
    </row>
    <row r="68" spans="1:20" s="30" customFormat="1" ht="14.1" customHeight="1" x14ac:dyDescent="0.3">
      <c r="A68" s="594"/>
      <c r="B68" s="859"/>
      <c r="C68" s="793" t="s">
        <v>66</v>
      </c>
      <c r="D68" s="861" t="s">
        <v>67</v>
      </c>
      <c r="E68" s="862"/>
      <c r="F68" s="863"/>
      <c r="G68" s="793" t="s">
        <v>68</v>
      </c>
      <c r="H68" s="543" t="s">
        <v>64</v>
      </c>
      <c r="I68" s="793" t="s">
        <v>14</v>
      </c>
      <c r="J68" s="793" t="s">
        <v>1</v>
      </c>
      <c r="K68" s="29">
        <v>84.968500000000006</v>
      </c>
      <c r="L68" s="148">
        <v>120</v>
      </c>
      <c r="M68" s="297">
        <v>0</v>
      </c>
      <c r="N68" s="297">
        <v>0</v>
      </c>
      <c r="O68" s="535" t="s">
        <v>53</v>
      </c>
      <c r="P68" s="535" t="s">
        <v>921</v>
      </c>
      <c r="Q68" s="535" t="s">
        <v>69</v>
      </c>
      <c r="R68" s="535" t="s">
        <v>46</v>
      </c>
    </row>
    <row r="69" spans="1:20" s="30" customFormat="1" ht="14.1" customHeight="1" x14ac:dyDescent="0.3">
      <c r="A69" s="594"/>
      <c r="B69" s="859"/>
      <c r="C69" s="794"/>
      <c r="D69" s="864"/>
      <c r="E69" s="865"/>
      <c r="F69" s="866"/>
      <c r="G69" s="794"/>
      <c r="H69" s="544"/>
      <c r="I69" s="794"/>
      <c r="J69" s="794"/>
      <c r="K69" s="29">
        <v>84.988600000000005</v>
      </c>
      <c r="L69" s="148">
        <v>136</v>
      </c>
      <c r="M69" s="297">
        <v>0</v>
      </c>
      <c r="N69" s="297">
        <v>0</v>
      </c>
      <c r="O69" s="536"/>
      <c r="P69" s="536"/>
      <c r="Q69" s="536"/>
      <c r="R69" s="536"/>
    </row>
    <row r="70" spans="1:20" s="30" customFormat="1" ht="14.1" customHeight="1" x14ac:dyDescent="0.3">
      <c r="A70" s="594"/>
      <c r="B70" s="859"/>
      <c r="C70" s="794"/>
      <c r="D70" s="864"/>
      <c r="E70" s="865"/>
      <c r="F70" s="866"/>
      <c r="G70" s="794"/>
      <c r="H70" s="544"/>
      <c r="I70" s="794"/>
      <c r="J70" s="794"/>
      <c r="K70" s="29">
        <v>124.8758</v>
      </c>
      <c r="L70" s="148">
        <v>318</v>
      </c>
      <c r="M70" s="297">
        <v>0</v>
      </c>
      <c r="N70" s="297">
        <v>0</v>
      </c>
      <c r="O70" s="536"/>
      <c r="P70" s="536"/>
      <c r="Q70" s="536"/>
      <c r="R70" s="536"/>
      <c r="T70" s="244"/>
    </row>
    <row r="71" spans="1:20" s="30" customFormat="1" ht="14.1" customHeight="1" x14ac:dyDescent="0.3">
      <c r="A71" s="594"/>
      <c r="B71" s="859"/>
      <c r="C71" s="794"/>
      <c r="D71" s="864"/>
      <c r="E71" s="865"/>
      <c r="F71" s="866"/>
      <c r="G71" s="794"/>
      <c r="H71" s="544"/>
      <c r="I71" s="794"/>
      <c r="J71" s="794"/>
      <c r="K71" s="29">
        <v>127.87390000000001</v>
      </c>
      <c r="L71" s="148">
        <v>187</v>
      </c>
      <c r="M71" s="297">
        <v>0</v>
      </c>
      <c r="N71" s="297">
        <v>0</v>
      </c>
      <c r="O71" s="536"/>
      <c r="P71" s="536"/>
      <c r="Q71" s="536"/>
      <c r="R71" s="536"/>
    </row>
    <row r="72" spans="1:20" s="30" customFormat="1" ht="14.1" customHeight="1" x14ac:dyDescent="0.3">
      <c r="A72" s="594"/>
      <c r="B72" s="859"/>
      <c r="C72" s="794"/>
      <c r="D72" s="864"/>
      <c r="E72" s="865"/>
      <c r="F72" s="866"/>
      <c r="G72" s="794"/>
      <c r="H72" s="544"/>
      <c r="I72" s="794"/>
      <c r="J72" s="794"/>
      <c r="K72" s="29">
        <v>146.60679999999999</v>
      </c>
      <c r="L72" s="148">
        <v>50</v>
      </c>
      <c r="M72" s="297">
        <v>1</v>
      </c>
      <c r="N72" s="297">
        <v>1</v>
      </c>
      <c r="O72" s="536"/>
      <c r="P72" s="536"/>
      <c r="Q72" s="536"/>
      <c r="R72" s="536"/>
    </row>
    <row r="73" spans="1:20" s="30" customFormat="1" ht="14.1" customHeight="1" x14ac:dyDescent="0.3">
      <c r="A73" s="594"/>
      <c r="B73" s="859"/>
      <c r="C73" s="794"/>
      <c r="D73" s="864"/>
      <c r="E73" s="865"/>
      <c r="F73" s="866"/>
      <c r="G73" s="795"/>
      <c r="H73" s="545"/>
      <c r="I73" s="795"/>
      <c r="J73" s="795"/>
      <c r="K73" s="29">
        <v>175.8458</v>
      </c>
      <c r="L73" s="148">
        <v>52</v>
      </c>
      <c r="M73" s="297">
        <v>1</v>
      </c>
      <c r="N73" s="297">
        <v>1</v>
      </c>
      <c r="O73" s="536"/>
      <c r="P73" s="536"/>
      <c r="Q73" s="536"/>
      <c r="R73" s="536"/>
    </row>
    <row r="74" spans="1:20" s="30" customFormat="1" ht="14.1" customHeight="1" x14ac:dyDescent="0.3">
      <c r="A74" s="594"/>
      <c r="B74" s="859"/>
      <c r="C74" s="795"/>
      <c r="D74" s="867"/>
      <c r="E74" s="868"/>
      <c r="F74" s="869"/>
      <c r="G74" s="546" t="s">
        <v>47</v>
      </c>
      <c r="H74" s="547"/>
      <c r="I74" s="547"/>
      <c r="J74" s="551"/>
      <c r="K74" s="3"/>
      <c r="L74" s="149">
        <f>SUM(L68:L73)</f>
        <v>863</v>
      </c>
      <c r="M74" s="296">
        <f>SUM(M68:M73)</f>
        <v>2</v>
      </c>
      <c r="N74" s="296">
        <f>SUM(N68:N73)</f>
        <v>2</v>
      </c>
      <c r="O74" s="537"/>
      <c r="P74" s="537"/>
      <c r="Q74" s="537"/>
      <c r="R74" s="537"/>
    </row>
    <row r="75" spans="1:20" s="44" customFormat="1" ht="14.1" customHeight="1" x14ac:dyDescent="0.3">
      <c r="A75" s="594"/>
      <c r="B75" s="859"/>
      <c r="C75" s="886" t="s">
        <v>70</v>
      </c>
      <c r="D75" s="933" t="s">
        <v>71</v>
      </c>
      <c r="E75" s="934"/>
      <c r="F75" s="935"/>
      <c r="G75" s="956" t="s">
        <v>72</v>
      </c>
      <c r="H75" s="956" t="s">
        <v>484</v>
      </c>
      <c r="I75" s="886" t="s">
        <v>44</v>
      </c>
      <c r="J75" s="886" t="s">
        <v>45</v>
      </c>
      <c r="K75" s="1">
        <v>84</v>
      </c>
      <c r="L75" s="148">
        <v>106</v>
      </c>
      <c r="M75" s="297">
        <v>1</v>
      </c>
      <c r="N75" s="297">
        <v>1</v>
      </c>
      <c r="O75" s="895" t="s">
        <v>53</v>
      </c>
      <c r="P75" s="895" t="s">
        <v>922</v>
      </c>
      <c r="Q75" s="895" t="s">
        <v>73</v>
      </c>
      <c r="R75" s="895" t="s">
        <v>46</v>
      </c>
    </row>
    <row r="76" spans="1:20" s="44" customFormat="1" ht="14.1" customHeight="1" x14ac:dyDescent="0.3">
      <c r="A76" s="594"/>
      <c r="B76" s="859"/>
      <c r="C76" s="887"/>
      <c r="D76" s="936"/>
      <c r="E76" s="937"/>
      <c r="F76" s="938"/>
      <c r="G76" s="1094"/>
      <c r="H76" s="1094"/>
      <c r="I76" s="887"/>
      <c r="J76" s="887"/>
      <c r="K76" s="1">
        <v>121</v>
      </c>
      <c r="L76" s="148">
        <v>690</v>
      </c>
      <c r="M76" s="297">
        <v>37</v>
      </c>
      <c r="N76" s="297">
        <v>37</v>
      </c>
      <c r="O76" s="896"/>
      <c r="P76" s="896"/>
      <c r="Q76" s="896"/>
      <c r="R76" s="896"/>
    </row>
    <row r="77" spans="1:20" s="44" customFormat="1" ht="14.1" customHeight="1" x14ac:dyDescent="0.3">
      <c r="A77" s="594"/>
      <c r="B77" s="859"/>
      <c r="C77" s="887"/>
      <c r="D77" s="936"/>
      <c r="E77" s="937"/>
      <c r="F77" s="938"/>
      <c r="G77" s="1094"/>
      <c r="H77" s="1094"/>
      <c r="I77" s="887"/>
      <c r="J77" s="887"/>
      <c r="K77" s="1">
        <v>129</v>
      </c>
      <c r="L77" s="148">
        <v>106</v>
      </c>
      <c r="M77" s="297">
        <v>11</v>
      </c>
      <c r="N77" s="297">
        <v>11</v>
      </c>
      <c r="O77" s="896"/>
      <c r="P77" s="896"/>
      <c r="Q77" s="896"/>
      <c r="R77" s="896"/>
    </row>
    <row r="78" spans="1:20" s="44" customFormat="1" ht="14.1" customHeight="1" x14ac:dyDescent="0.3">
      <c r="A78" s="594"/>
      <c r="B78" s="859"/>
      <c r="C78" s="887"/>
      <c r="D78" s="936"/>
      <c r="E78" s="937"/>
      <c r="F78" s="938"/>
      <c r="G78" s="1094"/>
      <c r="H78" s="1094"/>
      <c r="I78" s="887"/>
      <c r="J78" s="887"/>
      <c r="K78" s="1">
        <v>146</v>
      </c>
      <c r="L78" s="148">
        <v>196</v>
      </c>
      <c r="M78" s="297">
        <v>32</v>
      </c>
      <c r="N78" s="297">
        <v>32</v>
      </c>
      <c r="O78" s="896"/>
      <c r="P78" s="896"/>
      <c r="Q78" s="896"/>
      <c r="R78" s="896"/>
    </row>
    <row r="79" spans="1:20" s="44" customFormat="1" ht="14.1" customHeight="1" x14ac:dyDescent="0.3">
      <c r="A79" s="594"/>
      <c r="B79" s="859"/>
      <c r="C79" s="887"/>
      <c r="D79" s="936"/>
      <c r="E79" s="937"/>
      <c r="F79" s="938"/>
      <c r="G79" s="1094"/>
      <c r="H79" s="1094"/>
      <c r="I79" s="887"/>
      <c r="J79" s="887"/>
      <c r="K79" s="1">
        <v>173</v>
      </c>
      <c r="L79" s="148">
        <v>98</v>
      </c>
      <c r="M79" s="297">
        <v>72</v>
      </c>
      <c r="N79" s="297">
        <v>72</v>
      </c>
      <c r="O79" s="896"/>
      <c r="P79" s="896"/>
      <c r="Q79" s="896"/>
      <c r="R79" s="896"/>
    </row>
    <row r="80" spans="1:20" s="44" customFormat="1" ht="14.1" customHeight="1" x14ac:dyDescent="0.3">
      <c r="A80" s="594"/>
      <c r="B80" s="859"/>
      <c r="C80" s="887"/>
      <c r="D80" s="936"/>
      <c r="E80" s="937"/>
      <c r="F80" s="938"/>
      <c r="G80" s="1094"/>
      <c r="H80" s="1094"/>
      <c r="I80" s="887"/>
      <c r="J80" s="887"/>
      <c r="K80" s="1">
        <v>202</v>
      </c>
      <c r="L80" s="148">
        <v>6</v>
      </c>
      <c r="M80" s="297">
        <v>0</v>
      </c>
      <c r="N80" s="297">
        <v>0</v>
      </c>
      <c r="O80" s="896"/>
      <c r="P80" s="896"/>
      <c r="Q80" s="896"/>
      <c r="R80" s="896"/>
    </row>
    <row r="81" spans="1:18" s="44" customFormat="1" ht="14.1" customHeight="1" x14ac:dyDescent="0.3">
      <c r="A81" s="594"/>
      <c r="B81" s="859"/>
      <c r="C81" s="887"/>
      <c r="D81" s="936"/>
      <c r="E81" s="937"/>
      <c r="F81" s="938"/>
      <c r="G81" s="1095"/>
      <c r="H81" s="1095"/>
      <c r="I81" s="888"/>
      <c r="J81" s="888"/>
      <c r="K81" s="1">
        <v>236</v>
      </c>
      <c r="L81" s="148">
        <v>6</v>
      </c>
      <c r="M81" s="297">
        <v>0</v>
      </c>
      <c r="N81" s="297">
        <v>0</v>
      </c>
      <c r="O81" s="896"/>
      <c r="P81" s="896"/>
      <c r="Q81" s="896"/>
      <c r="R81" s="896"/>
    </row>
    <row r="82" spans="1:18" s="44" customFormat="1" ht="14.1" customHeight="1" x14ac:dyDescent="0.3">
      <c r="A82" s="594"/>
      <c r="B82" s="859"/>
      <c r="C82" s="888"/>
      <c r="D82" s="939"/>
      <c r="E82" s="940"/>
      <c r="F82" s="941"/>
      <c r="G82" s="546" t="s">
        <v>47</v>
      </c>
      <c r="H82" s="547"/>
      <c r="I82" s="547"/>
      <c r="J82" s="551"/>
      <c r="K82" s="3"/>
      <c r="L82" s="149">
        <f>SUM(L75:L81)</f>
        <v>1208</v>
      </c>
      <c r="M82" s="149">
        <f t="shared" ref="M82" si="6">SUM(M75:M81)</f>
        <v>153</v>
      </c>
      <c r="N82" s="149">
        <f t="shared" ref="N82" si="7">SUM(N75:N81)</f>
        <v>153</v>
      </c>
      <c r="O82" s="897"/>
      <c r="P82" s="897"/>
      <c r="Q82" s="897"/>
      <c r="R82" s="897"/>
    </row>
    <row r="83" spans="1:18" s="44" customFormat="1" ht="14.1" customHeight="1" x14ac:dyDescent="0.3">
      <c r="A83" s="594"/>
      <c r="B83" s="859"/>
      <c r="C83" s="886" t="s">
        <v>15</v>
      </c>
      <c r="D83" s="933" t="s">
        <v>74</v>
      </c>
      <c r="E83" s="934"/>
      <c r="F83" s="935"/>
      <c r="G83" s="886" t="s">
        <v>72</v>
      </c>
      <c r="H83" s="956" t="s">
        <v>484</v>
      </c>
      <c r="I83" s="886" t="s">
        <v>14</v>
      </c>
      <c r="J83" s="886" t="s">
        <v>1</v>
      </c>
      <c r="K83" s="1">
        <v>121</v>
      </c>
      <c r="L83" s="148">
        <v>296</v>
      </c>
      <c r="M83" s="297">
        <v>7</v>
      </c>
      <c r="N83" s="297">
        <v>7</v>
      </c>
      <c r="O83" s="895" t="s">
        <v>53</v>
      </c>
      <c r="P83" s="895" t="s">
        <v>923</v>
      </c>
      <c r="Q83" s="895" t="s">
        <v>73</v>
      </c>
      <c r="R83" s="895" t="s">
        <v>46</v>
      </c>
    </row>
    <row r="84" spans="1:18" s="44" customFormat="1" ht="14.1" customHeight="1" x14ac:dyDescent="0.3">
      <c r="A84" s="594"/>
      <c r="B84" s="859"/>
      <c r="C84" s="887"/>
      <c r="D84" s="936"/>
      <c r="E84" s="937"/>
      <c r="F84" s="938"/>
      <c r="G84" s="888"/>
      <c r="H84" s="888"/>
      <c r="I84" s="888"/>
      <c r="J84" s="888"/>
      <c r="K84" s="1">
        <v>129</v>
      </c>
      <c r="L84" s="148">
        <v>136</v>
      </c>
      <c r="M84" s="297">
        <v>6</v>
      </c>
      <c r="N84" s="297">
        <v>6</v>
      </c>
      <c r="O84" s="896"/>
      <c r="P84" s="896"/>
      <c r="Q84" s="896"/>
      <c r="R84" s="896"/>
    </row>
    <row r="85" spans="1:18" s="44" customFormat="1" ht="14.1" customHeight="1" x14ac:dyDescent="0.3">
      <c r="A85" s="594"/>
      <c r="B85" s="859"/>
      <c r="C85" s="888"/>
      <c r="D85" s="939"/>
      <c r="E85" s="940"/>
      <c r="F85" s="941"/>
      <c r="G85" s="546" t="s">
        <v>47</v>
      </c>
      <c r="H85" s="547"/>
      <c r="I85" s="547"/>
      <c r="J85" s="551"/>
      <c r="K85" s="3"/>
      <c r="L85" s="149">
        <f>SUM(L83:L84)</f>
        <v>432</v>
      </c>
      <c r="M85" s="149">
        <f t="shared" ref="M85" si="8">SUM(M83:M84)</f>
        <v>13</v>
      </c>
      <c r="N85" s="149">
        <f t="shared" ref="N85" si="9">SUM(N83:N84)</f>
        <v>13</v>
      </c>
      <c r="O85" s="897"/>
      <c r="P85" s="897"/>
      <c r="Q85" s="897"/>
      <c r="R85" s="897"/>
    </row>
    <row r="86" spans="1:18" s="44" customFormat="1" ht="14.1" customHeight="1" x14ac:dyDescent="0.3">
      <c r="A86" s="594"/>
      <c r="B86" s="859"/>
      <c r="C86" s="886" t="s">
        <v>15</v>
      </c>
      <c r="D86" s="933" t="s">
        <v>75</v>
      </c>
      <c r="E86" s="934"/>
      <c r="F86" s="935"/>
      <c r="G86" s="886" t="s">
        <v>72</v>
      </c>
      <c r="H86" s="956" t="s">
        <v>484</v>
      </c>
      <c r="I86" s="886" t="s">
        <v>14</v>
      </c>
      <c r="J86" s="886" t="s">
        <v>1</v>
      </c>
      <c r="K86" s="1">
        <v>84</v>
      </c>
      <c r="L86" s="148">
        <v>364</v>
      </c>
      <c r="M86" s="297">
        <v>0</v>
      </c>
      <c r="N86" s="297">
        <v>0</v>
      </c>
      <c r="O86" s="895" t="s">
        <v>53</v>
      </c>
      <c r="P86" s="895" t="s">
        <v>923</v>
      </c>
      <c r="Q86" s="895" t="s">
        <v>73</v>
      </c>
      <c r="R86" s="895" t="s">
        <v>46</v>
      </c>
    </row>
    <row r="87" spans="1:18" s="44" customFormat="1" ht="14.1" customHeight="1" x14ac:dyDescent="0.3">
      <c r="A87" s="594"/>
      <c r="B87" s="859"/>
      <c r="C87" s="887"/>
      <c r="D87" s="936"/>
      <c r="E87" s="937"/>
      <c r="F87" s="938"/>
      <c r="G87" s="887"/>
      <c r="H87" s="887"/>
      <c r="I87" s="887"/>
      <c r="J87" s="887"/>
      <c r="K87" s="1">
        <v>101</v>
      </c>
      <c r="L87" s="148">
        <v>316</v>
      </c>
      <c r="M87" s="297">
        <v>0</v>
      </c>
      <c r="N87" s="297">
        <v>0</v>
      </c>
      <c r="O87" s="896"/>
      <c r="P87" s="896"/>
      <c r="Q87" s="896"/>
      <c r="R87" s="896"/>
    </row>
    <row r="88" spans="1:18" s="44" customFormat="1" ht="14.1" customHeight="1" x14ac:dyDescent="0.3">
      <c r="A88" s="594"/>
      <c r="B88" s="859"/>
      <c r="C88" s="887"/>
      <c r="D88" s="936"/>
      <c r="E88" s="937"/>
      <c r="F88" s="938"/>
      <c r="G88" s="887"/>
      <c r="H88" s="887"/>
      <c r="I88" s="887"/>
      <c r="J88" s="887"/>
      <c r="K88" s="1">
        <v>121</v>
      </c>
      <c r="L88" s="148">
        <v>338</v>
      </c>
      <c r="M88" s="297">
        <v>1</v>
      </c>
      <c r="N88" s="297">
        <v>1</v>
      </c>
      <c r="O88" s="896"/>
      <c r="P88" s="896"/>
      <c r="Q88" s="896"/>
      <c r="R88" s="896"/>
    </row>
    <row r="89" spans="1:18" s="44" customFormat="1" ht="14.1" customHeight="1" x14ac:dyDescent="0.3">
      <c r="A89" s="594"/>
      <c r="B89" s="859"/>
      <c r="C89" s="887"/>
      <c r="D89" s="936"/>
      <c r="E89" s="937"/>
      <c r="F89" s="938"/>
      <c r="G89" s="887"/>
      <c r="H89" s="887"/>
      <c r="I89" s="887"/>
      <c r="J89" s="887"/>
      <c r="K89" s="1">
        <v>129</v>
      </c>
      <c r="L89" s="148">
        <v>264</v>
      </c>
      <c r="M89" s="297">
        <v>18</v>
      </c>
      <c r="N89" s="297">
        <v>18</v>
      </c>
      <c r="O89" s="896"/>
      <c r="P89" s="896"/>
      <c r="Q89" s="896"/>
      <c r="R89" s="896"/>
    </row>
    <row r="90" spans="1:18" s="44" customFormat="1" ht="14.1" customHeight="1" x14ac:dyDescent="0.3">
      <c r="A90" s="594"/>
      <c r="B90" s="859"/>
      <c r="C90" s="887"/>
      <c r="D90" s="936"/>
      <c r="E90" s="937"/>
      <c r="F90" s="938"/>
      <c r="G90" s="887"/>
      <c r="H90" s="887"/>
      <c r="I90" s="887"/>
      <c r="J90" s="887"/>
      <c r="K90" s="1">
        <v>146</v>
      </c>
      <c r="L90" s="148">
        <v>238</v>
      </c>
      <c r="M90" s="297">
        <v>26</v>
      </c>
      <c r="N90" s="297">
        <v>26</v>
      </c>
      <c r="O90" s="896"/>
      <c r="P90" s="896"/>
      <c r="Q90" s="896"/>
      <c r="R90" s="896"/>
    </row>
    <row r="91" spans="1:18" s="44" customFormat="1" ht="14.1" customHeight="1" x14ac:dyDescent="0.3">
      <c r="A91" s="594"/>
      <c r="B91" s="859"/>
      <c r="C91" s="887"/>
      <c r="D91" s="936"/>
      <c r="E91" s="937"/>
      <c r="F91" s="938"/>
      <c r="G91" s="887"/>
      <c r="H91" s="887"/>
      <c r="I91" s="887"/>
      <c r="J91" s="887"/>
      <c r="K91" s="1">
        <v>173</v>
      </c>
      <c r="L91" s="148">
        <v>142</v>
      </c>
      <c r="M91" s="297">
        <v>67</v>
      </c>
      <c r="N91" s="297">
        <v>67</v>
      </c>
      <c r="O91" s="896"/>
      <c r="P91" s="896"/>
      <c r="Q91" s="896"/>
      <c r="R91" s="896"/>
    </row>
    <row r="92" spans="1:18" s="44" customFormat="1" ht="14.1" customHeight="1" x14ac:dyDescent="0.3">
      <c r="A92" s="594"/>
      <c r="B92" s="859"/>
      <c r="C92" s="887"/>
      <c r="D92" s="936"/>
      <c r="E92" s="937"/>
      <c r="F92" s="938"/>
      <c r="G92" s="887"/>
      <c r="H92" s="887"/>
      <c r="I92" s="887"/>
      <c r="J92" s="887"/>
      <c r="K92" s="1">
        <v>202</v>
      </c>
      <c r="L92" s="148">
        <v>6</v>
      </c>
      <c r="M92" s="297">
        <v>0</v>
      </c>
      <c r="N92" s="297">
        <v>0</v>
      </c>
      <c r="O92" s="896"/>
      <c r="P92" s="896"/>
      <c r="Q92" s="896"/>
      <c r="R92" s="896"/>
    </row>
    <row r="93" spans="1:18" s="44" customFormat="1" ht="14.1" customHeight="1" x14ac:dyDescent="0.3">
      <c r="A93" s="594"/>
      <c r="B93" s="859"/>
      <c r="C93" s="887"/>
      <c r="D93" s="936"/>
      <c r="E93" s="937"/>
      <c r="F93" s="938"/>
      <c r="G93" s="887"/>
      <c r="H93" s="887"/>
      <c r="I93" s="887"/>
      <c r="J93" s="887"/>
      <c r="K93" s="1">
        <v>236</v>
      </c>
      <c r="L93" s="148">
        <v>4</v>
      </c>
      <c r="M93" s="297">
        <v>0</v>
      </c>
      <c r="N93" s="297">
        <v>0</v>
      </c>
      <c r="O93" s="896"/>
      <c r="P93" s="896"/>
      <c r="Q93" s="896"/>
      <c r="R93" s="896"/>
    </row>
    <row r="94" spans="1:18" s="44" customFormat="1" ht="14.1" customHeight="1" x14ac:dyDescent="0.3">
      <c r="A94" s="594"/>
      <c r="B94" s="859"/>
      <c r="C94" s="887"/>
      <c r="D94" s="936"/>
      <c r="E94" s="937"/>
      <c r="F94" s="938"/>
      <c r="G94" s="888"/>
      <c r="H94" s="888"/>
      <c r="I94" s="888"/>
      <c r="J94" s="888"/>
      <c r="K94" s="1">
        <v>269</v>
      </c>
      <c r="L94" s="148">
        <v>4</v>
      </c>
      <c r="M94" s="297">
        <v>0</v>
      </c>
      <c r="N94" s="297">
        <v>0</v>
      </c>
      <c r="O94" s="896"/>
      <c r="P94" s="896"/>
      <c r="Q94" s="896"/>
      <c r="R94" s="896"/>
    </row>
    <row r="95" spans="1:18" s="44" customFormat="1" ht="14.1" customHeight="1" x14ac:dyDescent="0.3">
      <c r="A95" s="594"/>
      <c r="B95" s="859"/>
      <c r="C95" s="888"/>
      <c r="D95" s="939"/>
      <c r="E95" s="940"/>
      <c r="F95" s="941"/>
      <c r="G95" s="546" t="s">
        <v>47</v>
      </c>
      <c r="H95" s="547"/>
      <c r="I95" s="547"/>
      <c r="J95" s="551"/>
      <c r="K95" s="3"/>
      <c r="L95" s="149">
        <f>SUM(L86:L94)</f>
        <v>1676</v>
      </c>
      <c r="M95" s="149">
        <f t="shared" ref="M95" si="10">SUM(M86:M94)</f>
        <v>112</v>
      </c>
      <c r="N95" s="149">
        <f t="shared" ref="N95" si="11">SUM(N86:N94)</f>
        <v>112</v>
      </c>
      <c r="O95" s="897"/>
      <c r="P95" s="897"/>
      <c r="Q95" s="897"/>
      <c r="R95" s="897"/>
    </row>
    <row r="96" spans="1:18" s="30" customFormat="1" ht="14.1" customHeight="1" x14ac:dyDescent="0.3">
      <c r="A96" s="594"/>
      <c r="B96" s="859"/>
      <c r="C96" s="793" t="s">
        <v>76</v>
      </c>
      <c r="D96" s="861" t="s">
        <v>539</v>
      </c>
      <c r="E96" s="862"/>
      <c r="F96" s="863"/>
      <c r="G96" s="942" t="s">
        <v>77</v>
      </c>
      <c r="H96" s="942" t="s">
        <v>78</v>
      </c>
      <c r="I96" s="686" t="s">
        <v>44</v>
      </c>
      <c r="J96" s="686" t="s">
        <v>45</v>
      </c>
      <c r="K96" s="31">
        <v>59.91</v>
      </c>
      <c r="L96" s="148">
        <v>286</v>
      </c>
      <c r="M96" s="37">
        <v>0</v>
      </c>
      <c r="N96" s="37">
        <v>0</v>
      </c>
      <c r="O96" s="535" t="s">
        <v>52</v>
      </c>
      <c r="P96" s="535" t="s">
        <v>924</v>
      </c>
      <c r="Q96" s="535" t="s">
        <v>79</v>
      </c>
      <c r="R96" s="535" t="s">
        <v>46</v>
      </c>
    </row>
    <row r="97" spans="1:3255" s="30" customFormat="1" ht="14.1" customHeight="1" x14ac:dyDescent="0.3">
      <c r="A97" s="594"/>
      <c r="B97" s="859"/>
      <c r="C97" s="794"/>
      <c r="D97" s="864"/>
      <c r="E97" s="865"/>
      <c r="F97" s="866"/>
      <c r="G97" s="943"/>
      <c r="H97" s="943"/>
      <c r="I97" s="687"/>
      <c r="J97" s="687"/>
      <c r="K97" s="31">
        <v>59.93</v>
      </c>
      <c r="L97" s="148">
        <v>278</v>
      </c>
      <c r="M97" s="37">
        <v>0</v>
      </c>
      <c r="N97" s="37">
        <v>0</v>
      </c>
      <c r="O97" s="536"/>
      <c r="P97" s="536"/>
      <c r="Q97" s="536"/>
      <c r="R97" s="536"/>
    </row>
    <row r="98" spans="1:3255" s="30" customFormat="1" ht="14.1" customHeight="1" x14ac:dyDescent="0.3">
      <c r="A98" s="594"/>
      <c r="B98" s="859"/>
      <c r="C98" s="794"/>
      <c r="D98" s="864"/>
      <c r="E98" s="865"/>
      <c r="F98" s="866"/>
      <c r="G98" s="943"/>
      <c r="H98" s="943"/>
      <c r="I98" s="687"/>
      <c r="J98" s="687"/>
      <c r="K98" s="31">
        <v>94.44</v>
      </c>
      <c r="L98" s="148">
        <v>306</v>
      </c>
      <c r="M98" s="37">
        <v>0</v>
      </c>
      <c r="N98" s="37">
        <v>0</v>
      </c>
      <c r="O98" s="536"/>
      <c r="P98" s="536"/>
      <c r="Q98" s="536"/>
      <c r="R98" s="536"/>
    </row>
    <row r="99" spans="1:3255" s="30" customFormat="1" ht="14.1" customHeight="1" x14ac:dyDescent="0.3">
      <c r="A99" s="594"/>
      <c r="B99" s="859"/>
      <c r="C99" s="794"/>
      <c r="D99" s="864"/>
      <c r="E99" s="865"/>
      <c r="F99" s="866"/>
      <c r="G99" s="943"/>
      <c r="H99" s="943"/>
      <c r="I99" s="687"/>
      <c r="J99" s="687"/>
      <c r="K99" s="31">
        <v>95.5</v>
      </c>
      <c r="L99" s="148">
        <v>414</v>
      </c>
      <c r="M99" s="37">
        <v>0</v>
      </c>
      <c r="N99" s="37">
        <v>0</v>
      </c>
      <c r="O99" s="536"/>
      <c r="P99" s="536"/>
      <c r="Q99" s="536"/>
      <c r="R99" s="536"/>
    </row>
    <row r="100" spans="1:3255" s="30" customFormat="1" ht="14.1" customHeight="1" x14ac:dyDescent="0.3">
      <c r="A100" s="594"/>
      <c r="B100" s="859"/>
      <c r="C100" s="794"/>
      <c r="D100" s="864"/>
      <c r="E100" s="865"/>
      <c r="F100" s="866"/>
      <c r="G100" s="943"/>
      <c r="H100" s="943"/>
      <c r="I100" s="687"/>
      <c r="J100" s="687"/>
      <c r="K100" s="31">
        <v>120.48</v>
      </c>
      <c r="L100" s="148">
        <v>306</v>
      </c>
      <c r="M100" s="37">
        <v>0</v>
      </c>
      <c r="N100" s="37">
        <v>0</v>
      </c>
      <c r="O100" s="536"/>
      <c r="P100" s="536"/>
      <c r="Q100" s="536"/>
      <c r="R100" s="536"/>
    </row>
    <row r="101" spans="1:3255" s="30" customFormat="1" ht="14.1" customHeight="1" x14ac:dyDescent="0.3">
      <c r="A101" s="594"/>
      <c r="B101" s="859"/>
      <c r="C101" s="794"/>
      <c r="D101" s="864"/>
      <c r="E101" s="865"/>
      <c r="F101" s="866"/>
      <c r="G101" s="943"/>
      <c r="H101" s="943"/>
      <c r="I101" s="687"/>
      <c r="J101" s="687"/>
      <c r="K101" s="31">
        <v>119.18</v>
      </c>
      <c r="L101" s="148">
        <v>100</v>
      </c>
      <c r="M101" s="37">
        <v>0</v>
      </c>
      <c r="N101" s="37">
        <v>0</v>
      </c>
      <c r="O101" s="536"/>
      <c r="P101" s="536"/>
      <c r="Q101" s="536"/>
      <c r="R101" s="536"/>
    </row>
    <row r="102" spans="1:3255" s="30" customFormat="1" ht="14.1" customHeight="1" x14ac:dyDescent="0.3">
      <c r="A102" s="594"/>
      <c r="B102" s="859"/>
      <c r="C102" s="794"/>
      <c r="D102" s="864"/>
      <c r="E102" s="865"/>
      <c r="F102" s="866"/>
      <c r="G102" s="943"/>
      <c r="H102" s="943"/>
      <c r="I102" s="687"/>
      <c r="J102" s="687"/>
      <c r="K102" s="31">
        <v>120.78</v>
      </c>
      <c r="L102" s="148">
        <v>402</v>
      </c>
      <c r="M102" s="37">
        <v>2</v>
      </c>
      <c r="N102" s="37">
        <v>2</v>
      </c>
      <c r="O102" s="536"/>
      <c r="P102" s="536"/>
      <c r="Q102" s="536"/>
      <c r="R102" s="536"/>
    </row>
    <row r="103" spans="1:3255" s="30" customFormat="1" ht="14.1" customHeight="1" x14ac:dyDescent="0.3">
      <c r="A103" s="594"/>
      <c r="B103" s="859"/>
      <c r="C103" s="794"/>
      <c r="D103" s="864"/>
      <c r="E103" s="865"/>
      <c r="F103" s="866"/>
      <c r="G103" s="943"/>
      <c r="H103" s="943"/>
      <c r="I103" s="687"/>
      <c r="J103" s="687"/>
      <c r="K103" s="31">
        <v>145.83000000000001</v>
      </c>
      <c r="L103" s="148">
        <v>318</v>
      </c>
      <c r="M103" s="37">
        <v>0</v>
      </c>
      <c r="N103" s="37">
        <v>0</v>
      </c>
      <c r="O103" s="536"/>
      <c r="P103" s="536"/>
      <c r="Q103" s="536"/>
      <c r="R103" s="536"/>
    </row>
    <row r="104" spans="1:3255" s="30" customFormat="1" ht="14.1" customHeight="1" x14ac:dyDescent="0.3">
      <c r="A104" s="594"/>
      <c r="B104" s="859"/>
      <c r="C104" s="794"/>
      <c r="D104" s="864"/>
      <c r="E104" s="865"/>
      <c r="F104" s="866"/>
      <c r="G104" s="943"/>
      <c r="H104" s="943"/>
      <c r="I104" s="687"/>
      <c r="J104" s="687"/>
      <c r="K104" s="31">
        <v>145.91999999999999</v>
      </c>
      <c r="L104" s="148">
        <v>94</v>
      </c>
      <c r="M104" s="37">
        <v>0</v>
      </c>
      <c r="N104" s="37">
        <v>0</v>
      </c>
      <c r="O104" s="536"/>
      <c r="P104" s="536"/>
      <c r="Q104" s="536"/>
      <c r="R104" s="536"/>
    </row>
    <row r="105" spans="1:3255" s="30" customFormat="1" ht="14.1" customHeight="1" x14ac:dyDescent="0.3">
      <c r="A105" s="594"/>
      <c r="B105" s="859"/>
      <c r="C105" s="794"/>
      <c r="D105" s="864"/>
      <c r="E105" s="865"/>
      <c r="F105" s="866"/>
      <c r="G105" s="944"/>
      <c r="H105" s="944"/>
      <c r="I105" s="688"/>
      <c r="J105" s="688"/>
      <c r="K105" s="31">
        <v>170.72</v>
      </c>
      <c r="L105" s="148">
        <v>196</v>
      </c>
      <c r="M105" s="37">
        <v>0</v>
      </c>
      <c r="N105" s="37">
        <v>0</v>
      </c>
      <c r="O105" s="536"/>
      <c r="P105" s="536"/>
      <c r="Q105" s="536"/>
      <c r="R105" s="536"/>
    </row>
    <row r="106" spans="1:3255" s="30" customFormat="1" ht="14.1" customHeight="1" x14ac:dyDescent="0.3">
      <c r="A106" s="594"/>
      <c r="B106" s="859"/>
      <c r="C106" s="795"/>
      <c r="D106" s="867"/>
      <c r="E106" s="868"/>
      <c r="F106" s="869"/>
      <c r="G106" s="546" t="s">
        <v>47</v>
      </c>
      <c r="H106" s="547"/>
      <c r="I106" s="547"/>
      <c r="J106" s="551"/>
      <c r="K106" s="3"/>
      <c r="L106" s="155">
        <f>SUM(L96:L105)</f>
        <v>2700</v>
      </c>
      <c r="M106" s="45">
        <f>SUM(M96:M105)</f>
        <v>2</v>
      </c>
      <c r="N106" s="45">
        <f>SUM(N96:N105)</f>
        <v>2</v>
      </c>
      <c r="O106" s="537"/>
      <c r="P106" s="537"/>
      <c r="Q106" s="537"/>
      <c r="R106" s="537"/>
    </row>
    <row r="107" spans="1:3255" s="30" customFormat="1" ht="14.1" customHeight="1" x14ac:dyDescent="0.3">
      <c r="A107" s="594"/>
      <c r="B107" s="860"/>
      <c r="C107" s="38" t="s">
        <v>48</v>
      </c>
      <c r="D107" s="38"/>
      <c r="E107" s="38"/>
      <c r="F107" s="38"/>
      <c r="G107" s="38"/>
      <c r="H107" s="38"/>
      <c r="I107" s="38"/>
      <c r="J107" s="38"/>
      <c r="K107" s="39"/>
      <c r="L107" s="40">
        <f>L67+L74+L82+L85+L95+L106</f>
        <v>7572</v>
      </c>
      <c r="M107" s="40">
        <f t="shared" ref="M107:N107" si="12">M67+M74+M82+M85+M95+M106</f>
        <v>283</v>
      </c>
      <c r="N107" s="40">
        <f t="shared" si="12"/>
        <v>283</v>
      </c>
      <c r="O107" s="46"/>
      <c r="P107" s="46"/>
      <c r="Q107" s="46"/>
      <c r="R107" s="46"/>
    </row>
    <row r="108" spans="1:3255" s="51" customFormat="1" ht="14.1" customHeight="1" x14ac:dyDescent="0.3">
      <c r="A108" s="945"/>
      <c r="B108" s="47" t="s">
        <v>49</v>
      </c>
      <c r="C108" s="48"/>
      <c r="D108" s="48"/>
      <c r="E108" s="48"/>
      <c r="F108" s="48"/>
      <c r="G108" s="48"/>
      <c r="H108" s="48"/>
      <c r="I108" s="48"/>
      <c r="J108" s="48"/>
      <c r="K108" s="49"/>
      <c r="L108" s="150">
        <f>L28+L59+L107</f>
        <v>13145</v>
      </c>
      <c r="M108" s="150">
        <f t="shared" ref="M108:N108" si="13">M28+M59+M107</f>
        <v>427</v>
      </c>
      <c r="N108" s="150">
        <f t="shared" si="13"/>
        <v>446</v>
      </c>
      <c r="O108" s="50"/>
      <c r="P108" s="50"/>
      <c r="Q108" s="50"/>
      <c r="R108" s="50"/>
      <c r="S108" s="215"/>
      <c r="T108" s="215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15"/>
      <c r="AI108" s="215"/>
      <c r="AJ108" s="215"/>
      <c r="AK108" s="215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5"/>
      <c r="BB108" s="215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5"/>
      <c r="BS108" s="215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5"/>
      <c r="CJ108" s="215"/>
      <c r="CK108" s="215"/>
      <c r="CL108" s="215"/>
      <c r="CM108" s="215"/>
      <c r="CN108" s="215"/>
      <c r="CO108" s="215"/>
      <c r="CP108" s="215"/>
      <c r="CQ108" s="215"/>
      <c r="CR108" s="215"/>
      <c r="CS108" s="215"/>
      <c r="CT108" s="215"/>
      <c r="CU108" s="215"/>
      <c r="CV108" s="215"/>
      <c r="CW108" s="215"/>
      <c r="CX108" s="215"/>
      <c r="CY108" s="215"/>
      <c r="CZ108" s="215"/>
      <c r="DA108" s="215"/>
      <c r="DB108" s="215"/>
      <c r="DC108" s="215"/>
      <c r="DD108" s="215"/>
      <c r="DE108" s="215"/>
      <c r="DF108" s="215"/>
      <c r="DG108" s="215"/>
      <c r="DH108" s="215"/>
      <c r="DI108" s="215"/>
      <c r="DJ108" s="215"/>
      <c r="DK108" s="215"/>
      <c r="DL108" s="215"/>
      <c r="DM108" s="215"/>
      <c r="DN108" s="215"/>
      <c r="DO108" s="215"/>
      <c r="DP108" s="215"/>
      <c r="DQ108" s="215"/>
      <c r="DR108" s="215"/>
      <c r="DS108" s="215"/>
      <c r="DT108" s="215"/>
      <c r="DU108" s="215"/>
      <c r="DV108" s="215"/>
      <c r="DW108" s="215"/>
      <c r="DX108" s="215"/>
      <c r="DY108" s="215"/>
      <c r="DZ108" s="215"/>
      <c r="EA108" s="215"/>
      <c r="EB108" s="215"/>
      <c r="EC108" s="215"/>
      <c r="ED108" s="215"/>
      <c r="EE108" s="215"/>
      <c r="EF108" s="215"/>
      <c r="EG108" s="215"/>
      <c r="EH108" s="215"/>
      <c r="EI108" s="215"/>
      <c r="EJ108" s="215"/>
      <c r="EK108" s="215"/>
      <c r="EL108" s="215"/>
      <c r="EM108" s="215"/>
      <c r="EN108" s="215"/>
      <c r="EO108" s="215"/>
      <c r="EP108" s="215"/>
      <c r="EQ108" s="215"/>
      <c r="ER108" s="215"/>
      <c r="ES108" s="215"/>
      <c r="ET108" s="215"/>
      <c r="EU108" s="215"/>
      <c r="EV108" s="215"/>
      <c r="EW108" s="215"/>
      <c r="EX108" s="215"/>
      <c r="EY108" s="215"/>
      <c r="EZ108" s="215"/>
      <c r="FA108" s="215"/>
      <c r="FB108" s="215"/>
      <c r="FC108" s="215"/>
      <c r="FD108" s="215"/>
      <c r="FE108" s="215"/>
      <c r="FF108" s="215"/>
      <c r="FG108" s="215"/>
      <c r="FH108" s="215"/>
      <c r="FI108" s="215"/>
      <c r="FJ108" s="215"/>
      <c r="FK108" s="215"/>
      <c r="FL108" s="215"/>
      <c r="FM108" s="215"/>
      <c r="FN108" s="215"/>
      <c r="FO108" s="215"/>
      <c r="FP108" s="215"/>
      <c r="FQ108" s="215"/>
      <c r="FR108" s="215"/>
      <c r="FS108" s="215"/>
      <c r="FT108" s="215"/>
      <c r="FU108" s="215"/>
      <c r="FV108" s="215"/>
      <c r="FW108" s="215"/>
      <c r="FX108" s="215"/>
      <c r="FY108" s="215"/>
      <c r="FZ108" s="215"/>
      <c r="GA108" s="215"/>
      <c r="GB108" s="215"/>
      <c r="GC108" s="215"/>
      <c r="GD108" s="215"/>
      <c r="GE108" s="215"/>
      <c r="GF108" s="215"/>
      <c r="GG108" s="215"/>
      <c r="GH108" s="215"/>
      <c r="GI108" s="215"/>
      <c r="GJ108" s="215"/>
      <c r="GK108" s="215"/>
      <c r="GL108" s="215"/>
      <c r="GM108" s="215"/>
      <c r="GN108" s="215"/>
      <c r="GO108" s="215"/>
      <c r="GP108" s="215"/>
      <c r="GQ108" s="215"/>
      <c r="GR108" s="215"/>
      <c r="GS108" s="215"/>
      <c r="GT108" s="215"/>
      <c r="GU108" s="215"/>
      <c r="GV108" s="215"/>
      <c r="GW108" s="215"/>
      <c r="GX108" s="215"/>
      <c r="GY108" s="215"/>
      <c r="GZ108" s="215"/>
      <c r="HA108" s="215"/>
      <c r="HB108" s="215"/>
      <c r="HC108" s="215"/>
      <c r="HD108" s="215"/>
      <c r="HE108" s="215"/>
      <c r="HF108" s="215"/>
      <c r="HG108" s="215"/>
      <c r="HH108" s="215"/>
      <c r="HI108" s="215"/>
      <c r="HJ108" s="215"/>
      <c r="HK108" s="215"/>
      <c r="HL108" s="215"/>
      <c r="HM108" s="215"/>
      <c r="HN108" s="215"/>
      <c r="HO108" s="215"/>
      <c r="HP108" s="215"/>
      <c r="HQ108" s="215"/>
      <c r="HR108" s="215"/>
      <c r="HS108" s="215"/>
      <c r="HT108" s="215"/>
      <c r="HU108" s="215"/>
      <c r="HV108" s="215"/>
      <c r="HW108" s="215"/>
      <c r="HX108" s="215"/>
      <c r="HY108" s="215"/>
      <c r="HZ108" s="215"/>
      <c r="IA108" s="215"/>
      <c r="IB108" s="215"/>
      <c r="IC108" s="215"/>
      <c r="ID108" s="215"/>
      <c r="IE108" s="215"/>
      <c r="IF108" s="215"/>
      <c r="IG108" s="215"/>
      <c r="IH108" s="215"/>
      <c r="II108" s="215"/>
      <c r="IJ108" s="215"/>
      <c r="IK108" s="215"/>
      <c r="IL108" s="215"/>
      <c r="IM108" s="215"/>
      <c r="IN108" s="215"/>
      <c r="IO108" s="215"/>
      <c r="IP108" s="215"/>
      <c r="IQ108" s="215"/>
      <c r="IR108" s="215"/>
      <c r="IS108" s="215"/>
      <c r="IT108" s="215"/>
      <c r="IU108" s="215"/>
      <c r="IV108" s="215"/>
      <c r="IW108" s="215"/>
      <c r="IX108" s="215"/>
      <c r="IY108" s="215"/>
      <c r="IZ108" s="215"/>
      <c r="JA108" s="215"/>
      <c r="JB108" s="215"/>
      <c r="JC108" s="215"/>
      <c r="JD108" s="215"/>
      <c r="JE108" s="215"/>
      <c r="JF108" s="215"/>
      <c r="JG108" s="215"/>
      <c r="JH108" s="215"/>
      <c r="JI108" s="215"/>
      <c r="JJ108" s="215"/>
      <c r="JK108" s="215"/>
      <c r="JL108" s="215"/>
      <c r="JM108" s="215"/>
      <c r="JN108" s="215"/>
      <c r="JO108" s="215"/>
      <c r="JP108" s="215"/>
      <c r="JQ108" s="215"/>
      <c r="JR108" s="215"/>
      <c r="JS108" s="215"/>
      <c r="JT108" s="215"/>
      <c r="JU108" s="215"/>
      <c r="JV108" s="215"/>
      <c r="JW108" s="215"/>
      <c r="JX108" s="215"/>
      <c r="JY108" s="215"/>
      <c r="JZ108" s="215"/>
      <c r="KA108" s="215"/>
      <c r="KB108" s="215"/>
      <c r="KC108" s="215"/>
      <c r="KD108" s="215"/>
      <c r="KE108" s="215"/>
      <c r="KF108" s="215"/>
      <c r="KG108" s="215"/>
      <c r="KH108" s="215"/>
      <c r="KI108" s="215"/>
      <c r="KJ108" s="215"/>
      <c r="KK108" s="215"/>
      <c r="KL108" s="215"/>
      <c r="KM108" s="215"/>
      <c r="KN108" s="215"/>
      <c r="KO108" s="215"/>
      <c r="KP108" s="215"/>
      <c r="KQ108" s="215"/>
      <c r="KR108" s="215"/>
      <c r="KS108" s="215"/>
      <c r="KT108" s="215"/>
      <c r="KU108" s="215"/>
      <c r="KV108" s="215"/>
      <c r="KW108" s="215"/>
      <c r="KX108" s="215"/>
      <c r="KY108" s="215"/>
      <c r="KZ108" s="215"/>
      <c r="LA108" s="215"/>
      <c r="LB108" s="215"/>
      <c r="LC108" s="215"/>
      <c r="LD108" s="215"/>
      <c r="LE108" s="215"/>
      <c r="LF108" s="215"/>
      <c r="LG108" s="215"/>
      <c r="LH108" s="215"/>
      <c r="LI108" s="215"/>
      <c r="LJ108" s="215"/>
      <c r="LK108" s="215"/>
      <c r="LL108" s="215"/>
      <c r="LM108" s="215"/>
      <c r="LN108" s="215"/>
      <c r="LO108" s="215"/>
      <c r="LP108" s="215"/>
      <c r="LQ108" s="215"/>
      <c r="LR108" s="215"/>
      <c r="LS108" s="215"/>
      <c r="LT108" s="215"/>
      <c r="LU108" s="215"/>
      <c r="LV108" s="215"/>
      <c r="LW108" s="215"/>
      <c r="LX108" s="215"/>
      <c r="LY108" s="215"/>
      <c r="LZ108" s="215"/>
      <c r="MA108" s="215"/>
      <c r="MB108" s="215"/>
      <c r="MC108" s="215"/>
      <c r="MD108" s="215"/>
      <c r="ME108" s="215"/>
      <c r="MF108" s="215"/>
      <c r="MG108" s="215"/>
      <c r="MH108" s="215"/>
      <c r="MI108" s="215"/>
      <c r="MJ108" s="215"/>
      <c r="MK108" s="215"/>
      <c r="ML108" s="215"/>
      <c r="MM108" s="215"/>
      <c r="MN108" s="215"/>
      <c r="MO108" s="215"/>
      <c r="MP108" s="215"/>
      <c r="MQ108" s="215"/>
      <c r="MR108" s="215"/>
      <c r="MS108" s="215"/>
      <c r="MT108" s="215"/>
      <c r="MU108" s="215"/>
      <c r="MV108" s="215"/>
      <c r="MW108" s="215"/>
      <c r="MX108" s="215"/>
      <c r="MY108" s="215"/>
      <c r="MZ108" s="215"/>
      <c r="NA108" s="215"/>
      <c r="NB108" s="215"/>
      <c r="NC108" s="215"/>
      <c r="ND108" s="215"/>
      <c r="NE108" s="215"/>
      <c r="NF108" s="215"/>
      <c r="NG108" s="215"/>
      <c r="NH108" s="215"/>
      <c r="NI108" s="215"/>
      <c r="NJ108" s="215"/>
      <c r="NK108" s="215"/>
      <c r="NL108" s="215"/>
      <c r="NM108" s="215"/>
      <c r="NN108" s="215"/>
      <c r="NO108" s="215"/>
      <c r="NP108" s="215"/>
      <c r="NQ108" s="215"/>
      <c r="NR108" s="215"/>
      <c r="NS108" s="215"/>
      <c r="NT108" s="215"/>
      <c r="NU108" s="215"/>
      <c r="NV108" s="215"/>
      <c r="NW108" s="215"/>
      <c r="NX108" s="215"/>
      <c r="NY108" s="215"/>
      <c r="NZ108" s="215"/>
      <c r="OA108" s="215"/>
      <c r="OB108" s="215"/>
      <c r="OC108" s="215"/>
      <c r="OD108" s="215"/>
      <c r="OE108" s="215"/>
      <c r="OF108" s="215"/>
      <c r="OG108" s="215"/>
      <c r="OH108" s="215"/>
      <c r="OI108" s="215"/>
      <c r="OJ108" s="215"/>
      <c r="OK108" s="215"/>
      <c r="OL108" s="215"/>
      <c r="OM108" s="215"/>
      <c r="ON108" s="215"/>
      <c r="OO108" s="215"/>
      <c r="OP108" s="215"/>
      <c r="OQ108" s="215"/>
      <c r="OR108" s="215"/>
      <c r="OS108" s="215"/>
      <c r="OT108" s="215"/>
      <c r="OU108" s="215"/>
      <c r="OV108" s="215"/>
      <c r="OW108" s="215"/>
      <c r="OX108" s="215"/>
      <c r="OY108" s="215"/>
      <c r="OZ108" s="215"/>
      <c r="PA108" s="215"/>
      <c r="PB108" s="215"/>
      <c r="PC108" s="215"/>
      <c r="PD108" s="215"/>
      <c r="PE108" s="215"/>
      <c r="PF108" s="215"/>
      <c r="PG108" s="215"/>
      <c r="PH108" s="215"/>
      <c r="PI108" s="215"/>
      <c r="PJ108" s="215"/>
      <c r="PK108" s="215"/>
      <c r="PL108" s="215"/>
      <c r="PM108" s="215"/>
      <c r="PN108" s="215"/>
      <c r="PO108" s="215"/>
      <c r="PP108" s="215"/>
      <c r="PQ108" s="215"/>
      <c r="PR108" s="215"/>
      <c r="PS108" s="215"/>
      <c r="PT108" s="215"/>
      <c r="PU108" s="215"/>
      <c r="PV108" s="215"/>
      <c r="PW108" s="215"/>
      <c r="PX108" s="215"/>
      <c r="PY108" s="215"/>
      <c r="PZ108" s="215"/>
      <c r="QA108" s="215"/>
      <c r="QB108" s="215"/>
      <c r="QC108" s="215"/>
      <c r="QD108" s="215"/>
      <c r="QE108" s="215"/>
      <c r="QF108" s="215"/>
      <c r="QG108" s="215"/>
      <c r="QH108" s="215"/>
      <c r="QI108" s="215"/>
      <c r="QJ108" s="215"/>
      <c r="QK108" s="215"/>
      <c r="QL108" s="215"/>
      <c r="QM108" s="215"/>
      <c r="QN108" s="215"/>
      <c r="QO108" s="215"/>
      <c r="QP108" s="215"/>
      <c r="QQ108" s="215"/>
      <c r="QR108" s="215"/>
      <c r="QS108" s="215"/>
      <c r="QT108" s="215"/>
      <c r="QU108" s="215"/>
      <c r="QV108" s="215"/>
      <c r="QW108" s="215"/>
      <c r="QX108" s="215"/>
      <c r="QY108" s="215"/>
      <c r="QZ108" s="215"/>
      <c r="RA108" s="215"/>
      <c r="RB108" s="215"/>
      <c r="RC108" s="215"/>
      <c r="RD108" s="215"/>
      <c r="RE108" s="215"/>
      <c r="RF108" s="215"/>
      <c r="RG108" s="215"/>
      <c r="RH108" s="215"/>
      <c r="RI108" s="215"/>
      <c r="RJ108" s="215"/>
      <c r="RK108" s="215"/>
      <c r="RL108" s="215"/>
      <c r="RM108" s="215"/>
      <c r="RN108" s="215"/>
      <c r="RO108" s="215"/>
      <c r="RP108" s="215"/>
      <c r="RQ108" s="215"/>
      <c r="RR108" s="215"/>
      <c r="RS108" s="215"/>
      <c r="RT108" s="215"/>
      <c r="RU108" s="215"/>
      <c r="RV108" s="215"/>
      <c r="RW108" s="215"/>
      <c r="RX108" s="215"/>
      <c r="RY108" s="215"/>
      <c r="RZ108" s="215"/>
      <c r="SA108" s="215"/>
      <c r="SB108" s="215"/>
      <c r="SC108" s="215"/>
      <c r="SD108" s="215"/>
      <c r="SE108" s="215"/>
      <c r="SF108" s="215"/>
      <c r="SG108" s="215"/>
      <c r="SH108" s="215"/>
      <c r="SI108" s="215"/>
      <c r="SJ108" s="215"/>
      <c r="SK108" s="215"/>
      <c r="SL108" s="215"/>
      <c r="SM108" s="215"/>
      <c r="SN108" s="215"/>
      <c r="SO108" s="215"/>
      <c r="SP108" s="215"/>
      <c r="SQ108" s="215"/>
      <c r="SR108" s="215"/>
      <c r="SS108" s="215"/>
      <c r="ST108" s="215"/>
      <c r="SU108" s="215"/>
      <c r="SV108" s="215"/>
      <c r="SW108" s="215"/>
      <c r="SX108" s="215"/>
      <c r="SY108" s="215"/>
      <c r="SZ108" s="215"/>
      <c r="TA108" s="215"/>
      <c r="TB108" s="215"/>
      <c r="TC108" s="215"/>
      <c r="TD108" s="215"/>
      <c r="TE108" s="215"/>
      <c r="TF108" s="215"/>
      <c r="TG108" s="215"/>
      <c r="TH108" s="215"/>
      <c r="TI108" s="215"/>
      <c r="TJ108" s="215"/>
      <c r="TK108" s="215"/>
      <c r="TL108" s="215"/>
      <c r="TM108" s="215"/>
      <c r="TN108" s="215"/>
      <c r="TO108" s="215"/>
      <c r="TP108" s="215"/>
      <c r="TQ108" s="215"/>
      <c r="TR108" s="215"/>
      <c r="TS108" s="215"/>
      <c r="TT108" s="215"/>
      <c r="TU108" s="215"/>
      <c r="TV108" s="215"/>
      <c r="TW108" s="215"/>
      <c r="TX108" s="215"/>
      <c r="TY108" s="215"/>
      <c r="TZ108" s="215"/>
      <c r="UA108" s="215"/>
      <c r="UB108" s="215"/>
      <c r="UC108" s="215"/>
      <c r="UD108" s="215"/>
      <c r="UE108" s="215"/>
      <c r="UF108" s="215"/>
      <c r="UG108" s="215"/>
      <c r="UH108" s="215"/>
      <c r="UI108" s="215"/>
      <c r="UJ108" s="215"/>
      <c r="UK108" s="215"/>
      <c r="UL108" s="215"/>
      <c r="UM108" s="215"/>
      <c r="UN108" s="215"/>
      <c r="UO108" s="215"/>
      <c r="UP108" s="215"/>
      <c r="UQ108" s="215"/>
      <c r="UR108" s="215"/>
      <c r="US108" s="215"/>
      <c r="UT108" s="215"/>
      <c r="UU108" s="215"/>
      <c r="UV108" s="215"/>
      <c r="UW108" s="215"/>
      <c r="UX108" s="215"/>
      <c r="UY108" s="215"/>
      <c r="UZ108" s="215"/>
      <c r="VA108" s="215"/>
      <c r="VB108" s="215"/>
      <c r="VC108" s="215"/>
      <c r="VD108" s="215"/>
      <c r="VE108" s="215"/>
      <c r="VF108" s="215"/>
      <c r="VG108" s="215"/>
      <c r="VH108" s="215"/>
      <c r="VI108" s="215"/>
      <c r="VJ108" s="215"/>
      <c r="VK108" s="215"/>
      <c r="VL108" s="215"/>
      <c r="VM108" s="215"/>
      <c r="VN108" s="215"/>
      <c r="VO108" s="215"/>
      <c r="VP108" s="215"/>
      <c r="VQ108" s="215"/>
      <c r="VR108" s="215"/>
      <c r="VS108" s="215"/>
      <c r="VT108" s="215"/>
      <c r="VU108" s="215"/>
      <c r="VV108" s="215"/>
      <c r="VW108" s="215"/>
      <c r="VX108" s="215"/>
      <c r="VY108" s="215"/>
      <c r="VZ108" s="215"/>
      <c r="WA108" s="215"/>
      <c r="WB108" s="215"/>
      <c r="WC108" s="215"/>
      <c r="WD108" s="215"/>
      <c r="WE108" s="215"/>
      <c r="WF108" s="215"/>
      <c r="WG108" s="215"/>
      <c r="WH108" s="215"/>
      <c r="WI108" s="215"/>
      <c r="WJ108" s="215"/>
      <c r="WK108" s="215"/>
      <c r="WL108" s="215"/>
      <c r="WM108" s="215"/>
      <c r="WN108" s="215"/>
      <c r="WO108" s="215"/>
      <c r="WP108" s="215"/>
      <c r="WQ108" s="215"/>
      <c r="WR108" s="215"/>
      <c r="WS108" s="215"/>
      <c r="WT108" s="215"/>
      <c r="WU108" s="215"/>
      <c r="WV108" s="215"/>
      <c r="WW108" s="215"/>
      <c r="WX108" s="215"/>
      <c r="WY108" s="215"/>
      <c r="WZ108" s="215"/>
      <c r="XA108" s="215"/>
      <c r="XB108" s="215"/>
      <c r="XC108" s="215"/>
      <c r="XD108" s="215"/>
      <c r="XE108" s="215"/>
      <c r="XF108" s="215"/>
      <c r="XG108" s="215"/>
      <c r="XH108" s="215"/>
      <c r="XI108" s="215"/>
      <c r="XJ108" s="215"/>
      <c r="XK108" s="215"/>
      <c r="XL108" s="215"/>
      <c r="XM108" s="215"/>
      <c r="XN108" s="215"/>
      <c r="XO108" s="215"/>
      <c r="XP108" s="215"/>
      <c r="XQ108" s="215"/>
      <c r="XR108" s="215"/>
      <c r="XS108" s="215"/>
      <c r="XT108" s="215"/>
      <c r="XU108" s="215"/>
      <c r="XV108" s="215"/>
      <c r="XW108" s="215"/>
      <c r="XX108" s="215"/>
      <c r="XY108" s="215"/>
      <c r="XZ108" s="215"/>
      <c r="YA108" s="215"/>
      <c r="YB108" s="215"/>
      <c r="YC108" s="215"/>
      <c r="YD108" s="215"/>
      <c r="YE108" s="215"/>
      <c r="YF108" s="215"/>
      <c r="YG108" s="215"/>
      <c r="YH108" s="215"/>
      <c r="YI108" s="215"/>
      <c r="YJ108" s="215"/>
      <c r="YK108" s="215"/>
      <c r="YL108" s="215"/>
      <c r="YM108" s="215"/>
      <c r="YN108" s="215"/>
      <c r="YO108" s="215"/>
      <c r="YP108" s="215"/>
      <c r="YQ108" s="215"/>
      <c r="YR108" s="215"/>
      <c r="YS108" s="215"/>
      <c r="YT108" s="215"/>
      <c r="YU108" s="215"/>
      <c r="YV108" s="215"/>
      <c r="YW108" s="215"/>
      <c r="YX108" s="215"/>
      <c r="YY108" s="215"/>
      <c r="YZ108" s="215"/>
      <c r="ZA108" s="215"/>
      <c r="ZB108" s="215"/>
      <c r="ZC108" s="215"/>
      <c r="ZD108" s="215"/>
      <c r="ZE108" s="215"/>
      <c r="ZF108" s="215"/>
      <c r="ZG108" s="215"/>
      <c r="ZH108" s="215"/>
      <c r="ZI108" s="215"/>
      <c r="ZJ108" s="215"/>
      <c r="ZK108" s="215"/>
      <c r="ZL108" s="215"/>
      <c r="ZM108" s="215"/>
      <c r="ZN108" s="215"/>
      <c r="ZO108" s="215"/>
      <c r="ZP108" s="215"/>
      <c r="ZQ108" s="215"/>
      <c r="ZR108" s="215"/>
      <c r="ZS108" s="215"/>
      <c r="ZT108" s="215"/>
      <c r="ZU108" s="215"/>
      <c r="ZV108" s="215"/>
      <c r="ZW108" s="215"/>
      <c r="ZX108" s="215"/>
      <c r="ZY108" s="215"/>
      <c r="ZZ108" s="215"/>
      <c r="AAA108" s="215"/>
      <c r="AAB108" s="215"/>
      <c r="AAC108" s="215"/>
      <c r="AAD108" s="215"/>
      <c r="AAE108" s="215"/>
      <c r="AAF108" s="215"/>
      <c r="AAG108" s="215"/>
      <c r="AAH108" s="215"/>
      <c r="AAI108" s="215"/>
      <c r="AAJ108" s="215"/>
      <c r="AAK108" s="215"/>
      <c r="AAL108" s="215"/>
      <c r="AAM108" s="215"/>
      <c r="AAN108" s="215"/>
      <c r="AAO108" s="215"/>
      <c r="AAP108" s="215"/>
      <c r="AAQ108" s="215"/>
      <c r="AAR108" s="215"/>
      <c r="AAS108" s="215"/>
      <c r="AAT108" s="215"/>
      <c r="AAU108" s="215"/>
      <c r="AAV108" s="215"/>
      <c r="AAW108" s="215"/>
      <c r="AAX108" s="215"/>
      <c r="AAY108" s="215"/>
      <c r="AAZ108" s="215"/>
      <c r="ABA108" s="215"/>
      <c r="ABB108" s="215"/>
      <c r="ABC108" s="215"/>
      <c r="ABD108" s="215"/>
      <c r="ABE108" s="215"/>
      <c r="ABF108" s="215"/>
      <c r="ABG108" s="215"/>
      <c r="ABH108" s="215"/>
      <c r="ABI108" s="215"/>
      <c r="ABJ108" s="215"/>
      <c r="ABK108" s="215"/>
      <c r="ABL108" s="215"/>
      <c r="ABM108" s="215"/>
      <c r="ABN108" s="215"/>
      <c r="ABO108" s="215"/>
      <c r="ABP108" s="215"/>
      <c r="ABQ108" s="215"/>
      <c r="ABR108" s="215"/>
      <c r="ABS108" s="215"/>
      <c r="ABT108" s="215"/>
      <c r="ABU108" s="215"/>
      <c r="ABV108" s="215"/>
      <c r="ABW108" s="215"/>
      <c r="ABX108" s="215"/>
      <c r="ABY108" s="215"/>
      <c r="ABZ108" s="215"/>
      <c r="ACA108" s="215"/>
      <c r="ACB108" s="215"/>
      <c r="ACC108" s="215"/>
      <c r="ACD108" s="215"/>
      <c r="ACE108" s="215"/>
      <c r="ACF108" s="215"/>
      <c r="ACG108" s="215"/>
      <c r="ACH108" s="215"/>
      <c r="ACI108" s="215"/>
      <c r="ACJ108" s="215"/>
      <c r="ACK108" s="215"/>
      <c r="ACL108" s="215"/>
      <c r="ACM108" s="215"/>
      <c r="ACN108" s="215"/>
      <c r="ACO108" s="215"/>
      <c r="ACP108" s="215"/>
      <c r="ACQ108" s="215"/>
      <c r="ACR108" s="215"/>
      <c r="ACS108" s="215"/>
      <c r="ACT108" s="215"/>
      <c r="ACU108" s="215"/>
      <c r="ACV108" s="215"/>
      <c r="ACW108" s="215"/>
      <c r="ACX108" s="215"/>
      <c r="ACY108" s="215"/>
      <c r="ACZ108" s="215"/>
      <c r="ADA108" s="215"/>
      <c r="ADB108" s="215"/>
      <c r="ADC108" s="215"/>
      <c r="ADD108" s="215"/>
      <c r="ADE108" s="215"/>
      <c r="ADF108" s="215"/>
      <c r="ADG108" s="215"/>
      <c r="ADH108" s="215"/>
      <c r="ADI108" s="215"/>
      <c r="ADJ108" s="215"/>
      <c r="ADK108" s="215"/>
      <c r="ADL108" s="215"/>
      <c r="ADM108" s="215"/>
      <c r="ADN108" s="215"/>
      <c r="ADO108" s="215"/>
      <c r="ADP108" s="215"/>
      <c r="ADQ108" s="215"/>
      <c r="ADR108" s="215"/>
      <c r="ADS108" s="215"/>
      <c r="ADT108" s="215"/>
      <c r="ADU108" s="215"/>
      <c r="ADV108" s="215"/>
      <c r="ADW108" s="215"/>
      <c r="ADX108" s="215"/>
      <c r="ADY108" s="215"/>
      <c r="ADZ108" s="215"/>
      <c r="AEA108" s="215"/>
      <c r="AEB108" s="215"/>
      <c r="AEC108" s="215"/>
      <c r="AED108" s="215"/>
      <c r="AEE108" s="215"/>
      <c r="AEF108" s="215"/>
      <c r="AEG108" s="215"/>
      <c r="AEH108" s="215"/>
      <c r="AEI108" s="215"/>
      <c r="AEJ108" s="215"/>
      <c r="AEK108" s="215"/>
      <c r="AEL108" s="215"/>
      <c r="AEM108" s="215"/>
      <c r="AEN108" s="215"/>
      <c r="AEO108" s="215"/>
      <c r="AEP108" s="215"/>
      <c r="AEQ108" s="215"/>
      <c r="AER108" s="215"/>
      <c r="AES108" s="215"/>
      <c r="AET108" s="215"/>
      <c r="AEU108" s="215"/>
      <c r="AEV108" s="215"/>
      <c r="AEW108" s="215"/>
      <c r="AEX108" s="215"/>
      <c r="AEY108" s="215"/>
      <c r="AEZ108" s="215"/>
      <c r="AFA108" s="215"/>
      <c r="AFB108" s="215"/>
      <c r="AFC108" s="215"/>
      <c r="AFD108" s="215"/>
      <c r="AFE108" s="215"/>
      <c r="AFF108" s="215"/>
      <c r="AFG108" s="215"/>
      <c r="AFH108" s="215"/>
      <c r="AFI108" s="215"/>
      <c r="AFJ108" s="215"/>
      <c r="AFK108" s="215"/>
      <c r="AFL108" s="215"/>
      <c r="AFM108" s="215"/>
      <c r="AFN108" s="215"/>
      <c r="AFO108" s="215"/>
      <c r="AFP108" s="215"/>
      <c r="AFQ108" s="215"/>
      <c r="AFR108" s="215"/>
      <c r="AFS108" s="215"/>
      <c r="AFT108" s="215"/>
      <c r="AFU108" s="215"/>
      <c r="AFV108" s="215"/>
      <c r="AFW108" s="215"/>
      <c r="AFX108" s="215"/>
      <c r="AFY108" s="215"/>
      <c r="AFZ108" s="215"/>
      <c r="AGA108" s="215"/>
      <c r="AGB108" s="215"/>
      <c r="AGC108" s="215"/>
      <c r="AGD108" s="215"/>
      <c r="AGE108" s="215"/>
      <c r="AGF108" s="215"/>
      <c r="AGG108" s="215"/>
      <c r="AGH108" s="215"/>
      <c r="AGI108" s="215"/>
      <c r="AGJ108" s="215"/>
      <c r="AGK108" s="215"/>
      <c r="AGL108" s="215"/>
      <c r="AGM108" s="215"/>
      <c r="AGN108" s="215"/>
      <c r="AGO108" s="215"/>
      <c r="AGP108" s="215"/>
      <c r="AGQ108" s="215"/>
      <c r="AGR108" s="215"/>
      <c r="AGS108" s="215"/>
      <c r="AGT108" s="215"/>
      <c r="AGU108" s="215"/>
      <c r="AGV108" s="215"/>
      <c r="AGW108" s="215"/>
      <c r="AGX108" s="215"/>
      <c r="AGY108" s="215"/>
      <c r="AGZ108" s="215"/>
      <c r="AHA108" s="215"/>
      <c r="AHB108" s="215"/>
      <c r="AHC108" s="215"/>
      <c r="AHD108" s="215"/>
      <c r="AHE108" s="215"/>
      <c r="AHF108" s="215"/>
      <c r="AHG108" s="215"/>
      <c r="AHH108" s="215"/>
      <c r="AHI108" s="215"/>
      <c r="AHJ108" s="215"/>
      <c r="AHK108" s="215"/>
      <c r="AHL108" s="215"/>
      <c r="AHM108" s="215"/>
      <c r="AHN108" s="215"/>
      <c r="AHO108" s="215"/>
      <c r="AHP108" s="215"/>
      <c r="AHQ108" s="215"/>
      <c r="AHR108" s="215"/>
      <c r="AHS108" s="215"/>
      <c r="AHT108" s="215"/>
      <c r="AHU108" s="215"/>
      <c r="AHV108" s="215"/>
      <c r="AHW108" s="215"/>
      <c r="AHX108" s="215"/>
      <c r="AHY108" s="215"/>
      <c r="AHZ108" s="215"/>
      <c r="AIA108" s="215"/>
      <c r="AIB108" s="215"/>
      <c r="AIC108" s="215"/>
      <c r="AID108" s="215"/>
      <c r="AIE108" s="215"/>
      <c r="AIF108" s="215"/>
      <c r="AIG108" s="215"/>
      <c r="AIH108" s="215"/>
      <c r="AII108" s="215"/>
      <c r="AIJ108" s="215"/>
      <c r="AIK108" s="215"/>
      <c r="AIL108" s="215"/>
      <c r="AIM108" s="215"/>
      <c r="AIN108" s="215"/>
      <c r="AIO108" s="215"/>
      <c r="AIP108" s="215"/>
      <c r="AIQ108" s="215"/>
      <c r="AIR108" s="215"/>
      <c r="AIS108" s="215"/>
      <c r="AIT108" s="215"/>
      <c r="AIU108" s="215"/>
      <c r="AIV108" s="215"/>
      <c r="AIW108" s="215"/>
      <c r="AIX108" s="215"/>
      <c r="AIY108" s="215"/>
      <c r="AIZ108" s="215"/>
      <c r="AJA108" s="215"/>
      <c r="AJB108" s="215"/>
      <c r="AJC108" s="215"/>
      <c r="AJD108" s="215"/>
      <c r="AJE108" s="215"/>
      <c r="AJF108" s="215"/>
      <c r="AJG108" s="215"/>
      <c r="AJH108" s="215"/>
      <c r="AJI108" s="215"/>
      <c r="AJJ108" s="215"/>
      <c r="AJK108" s="215"/>
      <c r="AJL108" s="215"/>
      <c r="AJM108" s="215"/>
      <c r="AJN108" s="215"/>
      <c r="AJO108" s="215"/>
      <c r="AJP108" s="215"/>
      <c r="AJQ108" s="215"/>
      <c r="AJR108" s="215"/>
      <c r="AJS108" s="215"/>
      <c r="AJT108" s="215"/>
      <c r="AJU108" s="215"/>
      <c r="AJV108" s="215"/>
      <c r="AJW108" s="215"/>
      <c r="AJX108" s="215"/>
      <c r="AJY108" s="215"/>
      <c r="AJZ108" s="215"/>
      <c r="AKA108" s="215"/>
      <c r="AKB108" s="215"/>
      <c r="AKC108" s="215"/>
      <c r="AKD108" s="215"/>
      <c r="AKE108" s="215"/>
      <c r="AKF108" s="215"/>
      <c r="AKG108" s="215"/>
      <c r="AKH108" s="215"/>
      <c r="AKI108" s="215"/>
      <c r="AKJ108" s="215"/>
      <c r="AKK108" s="215"/>
      <c r="AKL108" s="215"/>
      <c r="AKM108" s="215"/>
      <c r="AKN108" s="215"/>
      <c r="AKO108" s="215"/>
      <c r="AKP108" s="215"/>
      <c r="AKQ108" s="215"/>
      <c r="AKR108" s="215"/>
      <c r="AKS108" s="215"/>
      <c r="AKT108" s="215"/>
      <c r="AKU108" s="215"/>
      <c r="AKV108" s="215"/>
      <c r="AKW108" s="215"/>
      <c r="AKX108" s="215"/>
      <c r="AKY108" s="215"/>
      <c r="AKZ108" s="215"/>
      <c r="ALA108" s="215"/>
      <c r="ALB108" s="215"/>
      <c r="ALC108" s="215"/>
      <c r="ALD108" s="215"/>
      <c r="ALE108" s="215"/>
      <c r="ALF108" s="215"/>
      <c r="ALG108" s="215"/>
      <c r="ALH108" s="215"/>
      <c r="ALI108" s="215"/>
      <c r="ALJ108" s="215"/>
      <c r="ALK108" s="215"/>
      <c r="ALL108" s="215"/>
      <c r="ALM108" s="215"/>
      <c r="ALN108" s="215"/>
      <c r="ALO108" s="215"/>
      <c r="ALP108" s="215"/>
      <c r="ALQ108" s="215"/>
      <c r="ALR108" s="215"/>
      <c r="ALS108" s="215"/>
      <c r="ALT108" s="215"/>
      <c r="ALU108" s="215"/>
      <c r="ALV108" s="215"/>
      <c r="ALW108" s="215"/>
      <c r="ALX108" s="215"/>
      <c r="ALY108" s="215"/>
      <c r="ALZ108" s="215"/>
      <c r="AMA108" s="215"/>
      <c r="AMB108" s="215"/>
      <c r="AMC108" s="215"/>
      <c r="AMD108" s="215"/>
      <c r="AME108" s="215"/>
      <c r="AMF108" s="215"/>
      <c r="AMG108" s="215"/>
      <c r="AMH108" s="215"/>
      <c r="AMI108" s="215"/>
      <c r="AMJ108" s="215"/>
      <c r="AMK108" s="215"/>
      <c r="AML108" s="215"/>
      <c r="AMM108" s="215"/>
      <c r="AMN108" s="215"/>
      <c r="AMO108" s="215"/>
      <c r="AMP108" s="215"/>
      <c r="AMQ108" s="215"/>
      <c r="AMR108" s="215"/>
      <c r="AMS108" s="215"/>
      <c r="AMT108" s="215"/>
      <c r="AMU108" s="215"/>
      <c r="AMV108" s="215"/>
      <c r="AMW108" s="215"/>
      <c r="AMX108" s="215"/>
      <c r="AMY108" s="215"/>
      <c r="AMZ108" s="215"/>
      <c r="ANA108" s="215"/>
      <c r="ANB108" s="215"/>
      <c r="ANC108" s="215"/>
      <c r="AND108" s="215"/>
      <c r="ANE108" s="215"/>
      <c r="ANF108" s="215"/>
      <c r="ANG108" s="215"/>
      <c r="ANH108" s="215"/>
      <c r="ANI108" s="215"/>
      <c r="ANJ108" s="215"/>
      <c r="ANK108" s="215"/>
      <c r="ANL108" s="215"/>
      <c r="ANM108" s="215"/>
      <c r="ANN108" s="215"/>
      <c r="ANO108" s="215"/>
      <c r="ANP108" s="215"/>
      <c r="ANQ108" s="215"/>
      <c r="ANR108" s="215"/>
      <c r="ANS108" s="215"/>
      <c r="ANT108" s="215"/>
      <c r="ANU108" s="215"/>
      <c r="ANV108" s="215"/>
      <c r="ANW108" s="215"/>
      <c r="ANX108" s="215"/>
      <c r="ANY108" s="215"/>
      <c r="ANZ108" s="215"/>
      <c r="AOA108" s="215"/>
      <c r="AOB108" s="215"/>
      <c r="AOC108" s="215"/>
      <c r="AOD108" s="215"/>
      <c r="AOE108" s="215"/>
      <c r="AOF108" s="215"/>
      <c r="AOG108" s="215"/>
      <c r="AOH108" s="215"/>
      <c r="AOI108" s="215"/>
      <c r="AOJ108" s="215"/>
      <c r="AOK108" s="215"/>
      <c r="AOL108" s="215"/>
      <c r="AOM108" s="215"/>
      <c r="AON108" s="215"/>
      <c r="AOO108" s="215"/>
      <c r="AOP108" s="215"/>
      <c r="AOQ108" s="215"/>
      <c r="AOR108" s="215"/>
      <c r="AOS108" s="215"/>
      <c r="AOT108" s="215"/>
      <c r="AOU108" s="215"/>
      <c r="AOV108" s="215"/>
      <c r="AOW108" s="215"/>
      <c r="AOX108" s="215"/>
      <c r="AOY108" s="215"/>
      <c r="AOZ108" s="215"/>
      <c r="APA108" s="215"/>
      <c r="APB108" s="215"/>
      <c r="APC108" s="215"/>
      <c r="APD108" s="215"/>
      <c r="APE108" s="215"/>
      <c r="APF108" s="215"/>
      <c r="APG108" s="215"/>
      <c r="APH108" s="215"/>
      <c r="API108" s="215"/>
      <c r="APJ108" s="215"/>
      <c r="APK108" s="215"/>
      <c r="APL108" s="215"/>
      <c r="APM108" s="215"/>
      <c r="APN108" s="215"/>
      <c r="APO108" s="215"/>
      <c r="APP108" s="215"/>
      <c r="APQ108" s="215"/>
      <c r="APR108" s="215"/>
      <c r="APS108" s="215"/>
      <c r="APT108" s="215"/>
      <c r="APU108" s="215"/>
      <c r="APV108" s="215"/>
      <c r="APW108" s="215"/>
      <c r="APX108" s="215"/>
      <c r="APY108" s="215"/>
      <c r="APZ108" s="215"/>
      <c r="AQA108" s="215"/>
      <c r="AQB108" s="215"/>
      <c r="AQC108" s="215"/>
      <c r="AQD108" s="215"/>
      <c r="AQE108" s="215"/>
      <c r="AQF108" s="215"/>
      <c r="AQG108" s="215"/>
      <c r="AQH108" s="215"/>
      <c r="AQI108" s="215"/>
      <c r="AQJ108" s="215"/>
      <c r="AQK108" s="215"/>
      <c r="AQL108" s="215"/>
      <c r="AQM108" s="215"/>
      <c r="AQN108" s="215"/>
      <c r="AQO108" s="215"/>
      <c r="AQP108" s="215"/>
      <c r="AQQ108" s="215"/>
      <c r="AQR108" s="215"/>
      <c r="AQS108" s="215"/>
      <c r="AQT108" s="215"/>
      <c r="AQU108" s="215"/>
      <c r="AQV108" s="215"/>
      <c r="AQW108" s="215"/>
      <c r="AQX108" s="215"/>
      <c r="AQY108" s="215"/>
      <c r="AQZ108" s="215"/>
      <c r="ARA108" s="215"/>
      <c r="ARB108" s="215"/>
      <c r="ARC108" s="215"/>
      <c r="ARD108" s="215"/>
      <c r="ARE108" s="215"/>
      <c r="ARF108" s="215"/>
      <c r="ARG108" s="215"/>
      <c r="ARH108" s="215"/>
      <c r="ARI108" s="215"/>
      <c r="ARJ108" s="215"/>
      <c r="ARK108" s="215"/>
      <c r="ARL108" s="215"/>
      <c r="ARM108" s="215"/>
      <c r="ARN108" s="215"/>
      <c r="ARO108" s="215"/>
      <c r="ARP108" s="215"/>
      <c r="ARQ108" s="215"/>
      <c r="ARR108" s="215"/>
      <c r="ARS108" s="215"/>
      <c r="ART108" s="215"/>
      <c r="ARU108" s="215"/>
      <c r="ARV108" s="215"/>
      <c r="ARW108" s="215"/>
      <c r="ARX108" s="215"/>
      <c r="ARY108" s="215"/>
      <c r="ARZ108" s="215"/>
      <c r="ASA108" s="215"/>
      <c r="ASB108" s="215"/>
      <c r="ASC108" s="215"/>
      <c r="ASD108" s="215"/>
      <c r="ASE108" s="215"/>
      <c r="ASF108" s="215"/>
      <c r="ASG108" s="215"/>
      <c r="ASH108" s="215"/>
      <c r="ASI108" s="215"/>
      <c r="ASJ108" s="215"/>
      <c r="ASK108" s="215"/>
      <c r="ASL108" s="215"/>
      <c r="ASM108" s="215"/>
      <c r="ASN108" s="215"/>
      <c r="ASO108" s="215"/>
      <c r="ASP108" s="215"/>
      <c r="ASQ108" s="215"/>
      <c r="ASR108" s="215"/>
      <c r="ASS108" s="215"/>
      <c r="AST108" s="215"/>
      <c r="ASU108" s="215"/>
      <c r="ASV108" s="215"/>
      <c r="ASW108" s="215"/>
      <c r="ASX108" s="215"/>
      <c r="ASY108" s="215"/>
      <c r="ASZ108" s="215"/>
      <c r="ATA108" s="215"/>
      <c r="ATB108" s="215"/>
      <c r="ATC108" s="215"/>
      <c r="ATD108" s="215"/>
      <c r="ATE108" s="215"/>
      <c r="ATF108" s="215"/>
      <c r="ATG108" s="215"/>
      <c r="ATH108" s="215"/>
      <c r="ATI108" s="215"/>
      <c r="ATJ108" s="215"/>
      <c r="ATK108" s="215"/>
      <c r="ATL108" s="215"/>
      <c r="ATM108" s="215"/>
      <c r="ATN108" s="215"/>
      <c r="ATO108" s="215"/>
      <c r="ATP108" s="215"/>
      <c r="ATQ108" s="215"/>
      <c r="ATR108" s="215"/>
      <c r="ATS108" s="215"/>
      <c r="ATT108" s="215"/>
      <c r="ATU108" s="215"/>
      <c r="ATV108" s="215"/>
      <c r="ATW108" s="215"/>
      <c r="ATX108" s="215"/>
      <c r="ATY108" s="215"/>
      <c r="ATZ108" s="215"/>
      <c r="AUA108" s="215"/>
      <c r="AUB108" s="215"/>
      <c r="AUC108" s="215"/>
      <c r="AUD108" s="215"/>
      <c r="AUE108" s="215"/>
      <c r="AUF108" s="215"/>
      <c r="AUG108" s="215"/>
      <c r="AUH108" s="215"/>
      <c r="AUI108" s="215"/>
      <c r="AUJ108" s="215"/>
      <c r="AUK108" s="215"/>
      <c r="AUL108" s="215"/>
      <c r="AUM108" s="215"/>
      <c r="AUN108" s="215"/>
      <c r="AUO108" s="215"/>
      <c r="AUP108" s="215"/>
      <c r="AUQ108" s="215"/>
      <c r="AUR108" s="215"/>
      <c r="AUS108" s="215"/>
      <c r="AUT108" s="215"/>
      <c r="AUU108" s="215"/>
      <c r="AUV108" s="215"/>
      <c r="AUW108" s="215"/>
      <c r="AUX108" s="215"/>
      <c r="AUY108" s="215"/>
      <c r="AUZ108" s="215"/>
      <c r="AVA108" s="215"/>
      <c r="AVB108" s="215"/>
      <c r="AVC108" s="215"/>
      <c r="AVD108" s="215"/>
      <c r="AVE108" s="215"/>
      <c r="AVF108" s="215"/>
      <c r="AVG108" s="215"/>
      <c r="AVH108" s="215"/>
      <c r="AVI108" s="215"/>
      <c r="AVJ108" s="215"/>
      <c r="AVK108" s="215"/>
      <c r="AVL108" s="215"/>
      <c r="AVM108" s="215"/>
      <c r="AVN108" s="215"/>
      <c r="AVO108" s="215"/>
      <c r="AVP108" s="215"/>
      <c r="AVQ108" s="215"/>
      <c r="AVR108" s="215"/>
      <c r="AVS108" s="215"/>
      <c r="AVT108" s="215"/>
      <c r="AVU108" s="215"/>
      <c r="AVV108" s="215"/>
      <c r="AVW108" s="215"/>
      <c r="AVX108" s="215"/>
      <c r="AVY108" s="215"/>
      <c r="AVZ108" s="215"/>
      <c r="AWA108" s="215"/>
      <c r="AWB108" s="215"/>
      <c r="AWC108" s="215"/>
      <c r="AWD108" s="215"/>
      <c r="AWE108" s="215"/>
      <c r="AWF108" s="215"/>
      <c r="AWG108" s="215"/>
      <c r="AWH108" s="215"/>
      <c r="AWI108" s="215"/>
      <c r="AWJ108" s="215"/>
      <c r="AWK108" s="215"/>
      <c r="AWL108" s="215"/>
      <c r="AWM108" s="215"/>
      <c r="AWN108" s="215"/>
      <c r="AWO108" s="215"/>
      <c r="AWP108" s="215"/>
      <c r="AWQ108" s="215"/>
      <c r="AWR108" s="215"/>
      <c r="AWS108" s="215"/>
      <c r="AWT108" s="215"/>
      <c r="AWU108" s="215"/>
      <c r="AWV108" s="215"/>
      <c r="AWW108" s="215"/>
      <c r="AWX108" s="215"/>
      <c r="AWY108" s="215"/>
      <c r="AWZ108" s="215"/>
      <c r="AXA108" s="215"/>
      <c r="AXB108" s="215"/>
      <c r="AXC108" s="215"/>
      <c r="AXD108" s="215"/>
      <c r="AXE108" s="215"/>
      <c r="AXF108" s="215"/>
      <c r="AXG108" s="215"/>
      <c r="AXH108" s="215"/>
      <c r="AXI108" s="215"/>
      <c r="AXJ108" s="215"/>
      <c r="AXK108" s="215"/>
      <c r="AXL108" s="215"/>
      <c r="AXM108" s="215"/>
      <c r="AXN108" s="215"/>
      <c r="AXO108" s="215"/>
      <c r="AXP108" s="215"/>
      <c r="AXQ108" s="215"/>
      <c r="AXR108" s="215"/>
      <c r="AXS108" s="215"/>
      <c r="AXT108" s="215"/>
      <c r="AXU108" s="215"/>
      <c r="AXV108" s="215"/>
      <c r="AXW108" s="215"/>
      <c r="AXX108" s="215"/>
      <c r="AXY108" s="215"/>
      <c r="AXZ108" s="215"/>
      <c r="AYA108" s="215"/>
      <c r="AYB108" s="215"/>
      <c r="AYC108" s="215"/>
      <c r="AYD108" s="215"/>
      <c r="AYE108" s="215"/>
      <c r="AYF108" s="215"/>
      <c r="AYG108" s="215"/>
      <c r="AYH108" s="215"/>
      <c r="AYI108" s="215"/>
      <c r="AYJ108" s="215"/>
      <c r="AYK108" s="215"/>
      <c r="AYL108" s="215"/>
      <c r="AYM108" s="215"/>
      <c r="AYN108" s="215"/>
      <c r="AYO108" s="215"/>
      <c r="AYP108" s="215"/>
      <c r="AYQ108" s="215"/>
      <c r="AYR108" s="215"/>
      <c r="AYS108" s="215"/>
      <c r="AYT108" s="215"/>
      <c r="AYU108" s="215"/>
      <c r="AYV108" s="215"/>
      <c r="AYW108" s="215"/>
      <c r="AYX108" s="215"/>
      <c r="AYY108" s="215"/>
      <c r="AYZ108" s="215"/>
      <c r="AZA108" s="215"/>
      <c r="AZB108" s="215"/>
      <c r="AZC108" s="215"/>
      <c r="AZD108" s="215"/>
      <c r="AZE108" s="215"/>
      <c r="AZF108" s="215"/>
      <c r="AZG108" s="215"/>
      <c r="AZH108" s="215"/>
      <c r="AZI108" s="215"/>
      <c r="AZJ108" s="215"/>
      <c r="AZK108" s="215"/>
      <c r="AZL108" s="215"/>
      <c r="AZM108" s="215"/>
      <c r="AZN108" s="215"/>
      <c r="AZO108" s="215"/>
      <c r="AZP108" s="215"/>
      <c r="AZQ108" s="215"/>
      <c r="AZR108" s="215"/>
      <c r="AZS108" s="215"/>
      <c r="AZT108" s="215"/>
      <c r="AZU108" s="215"/>
      <c r="AZV108" s="215"/>
      <c r="AZW108" s="215"/>
      <c r="AZX108" s="215"/>
      <c r="AZY108" s="215"/>
      <c r="AZZ108" s="215"/>
      <c r="BAA108" s="215"/>
      <c r="BAB108" s="215"/>
      <c r="BAC108" s="215"/>
      <c r="BAD108" s="215"/>
      <c r="BAE108" s="215"/>
      <c r="BAF108" s="215"/>
      <c r="BAG108" s="215"/>
      <c r="BAH108" s="215"/>
      <c r="BAI108" s="215"/>
      <c r="BAJ108" s="215"/>
      <c r="BAK108" s="215"/>
      <c r="BAL108" s="215"/>
      <c r="BAM108" s="215"/>
      <c r="BAN108" s="215"/>
      <c r="BAO108" s="215"/>
      <c r="BAP108" s="215"/>
      <c r="BAQ108" s="215"/>
      <c r="BAR108" s="215"/>
      <c r="BAS108" s="215"/>
      <c r="BAT108" s="215"/>
      <c r="BAU108" s="215"/>
      <c r="BAV108" s="215"/>
      <c r="BAW108" s="215"/>
      <c r="BAX108" s="215"/>
      <c r="BAY108" s="215"/>
      <c r="BAZ108" s="215"/>
      <c r="BBA108" s="215"/>
      <c r="BBB108" s="215"/>
      <c r="BBC108" s="215"/>
      <c r="BBD108" s="215"/>
      <c r="BBE108" s="215"/>
      <c r="BBF108" s="215"/>
      <c r="BBG108" s="215"/>
      <c r="BBH108" s="215"/>
      <c r="BBI108" s="215"/>
      <c r="BBJ108" s="215"/>
      <c r="BBK108" s="215"/>
      <c r="BBL108" s="215"/>
      <c r="BBM108" s="215"/>
      <c r="BBN108" s="215"/>
      <c r="BBO108" s="215"/>
      <c r="BBP108" s="215"/>
      <c r="BBQ108" s="215"/>
      <c r="BBR108" s="215"/>
      <c r="BBS108" s="215"/>
      <c r="BBT108" s="215"/>
      <c r="BBU108" s="215"/>
      <c r="BBV108" s="215"/>
      <c r="BBW108" s="215"/>
      <c r="BBX108" s="215"/>
      <c r="BBY108" s="215"/>
      <c r="BBZ108" s="215"/>
      <c r="BCA108" s="215"/>
      <c r="BCB108" s="215"/>
      <c r="BCC108" s="215"/>
      <c r="BCD108" s="215"/>
      <c r="BCE108" s="215"/>
      <c r="BCF108" s="215"/>
      <c r="BCG108" s="215"/>
      <c r="BCH108" s="215"/>
      <c r="BCI108" s="215"/>
      <c r="BCJ108" s="215"/>
      <c r="BCK108" s="215"/>
      <c r="BCL108" s="215"/>
      <c r="BCM108" s="215"/>
      <c r="BCN108" s="215"/>
      <c r="BCO108" s="215"/>
      <c r="BCP108" s="215"/>
      <c r="BCQ108" s="215"/>
      <c r="BCR108" s="215"/>
      <c r="BCS108" s="215"/>
      <c r="BCT108" s="215"/>
      <c r="BCU108" s="215"/>
      <c r="BCV108" s="215"/>
      <c r="BCW108" s="215"/>
      <c r="BCX108" s="215"/>
      <c r="BCY108" s="215"/>
      <c r="BCZ108" s="215"/>
      <c r="BDA108" s="215"/>
      <c r="BDB108" s="215"/>
      <c r="BDC108" s="215"/>
      <c r="BDD108" s="215"/>
      <c r="BDE108" s="215"/>
      <c r="BDF108" s="215"/>
      <c r="BDG108" s="215"/>
      <c r="BDH108" s="215"/>
      <c r="BDI108" s="215"/>
      <c r="BDJ108" s="215"/>
      <c r="BDK108" s="215"/>
      <c r="BDL108" s="215"/>
      <c r="BDM108" s="215"/>
      <c r="BDN108" s="215"/>
      <c r="BDO108" s="215"/>
      <c r="BDP108" s="215"/>
      <c r="BDQ108" s="215"/>
      <c r="BDR108" s="215"/>
      <c r="BDS108" s="215"/>
      <c r="BDT108" s="215"/>
      <c r="BDU108" s="215"/>
      <c r="BDV108" s="215"/>
      <c r="BDW108" s="215"/>
      <c r="BDX108" s="215"/>
      <c r="BDY108" s="215"/>
      <c r="BDZ108" s="215"/>
      <c r="BEA108" s="215"/>
      <c r="BEB108" s="215"/>
      <c r="BEC108" s="215"/>
      <c r="BED108" s="215"/>
      <c r="BEE108" s="215"/>
      <c r="BEF108" s="215"/>
      <c r="BEG108" s="215"/>
      <c r="BEH108" s="215"/>
      <c r="BEI108" s="215"/>
      <c r="BEJ108" s="215"/>
      <c r="BEK108" s="215"/>
      <c r="BEL108" s="215"/>
      <c r="BEM108" s="215"/>
      <c r="BEN108" s="215"/>
      <c r="BEO108" s="215"/>
      <c r="BEP108" s="215"/>
      <c r="BEQ108" s="215"/>
      <c r="BER108" s="215"/>
      <c r="BES108" s="215"/>
      <c r="BET108" s="215"/>
      <c r="BEU108" s="215"/>
      <c r="BEV108" s="215"/>
      <c r="BEW108" s="215"/>
      <c r="BEX108" s="215"/>
      <c r="BEY108" s="215"/>
      <c r="BEZ108" s="215"/>
      <c r="BFA108" s="215"/>
      <c r="BFB108" s="215"/>
      <c r="BFC108" s="215"/>
      <c r="BFD108" s="215"/>
      <c r="BFE108" s="215"/>
      <c r="BFF108" s="215"/>
      <c r="BFG108" s="215"/>
      <c r="BFH108" s="215"/>
      <c r="BFI108" s="215"/>
      <c r="BFJ108" s="215"/>
      <c r="BFK108" s="215"/>
      <c r="BFL108" s="215"/>
      <c r="BFM108" s="215"/>
      <c r="BFN108" s="215"/>
      <c r="BFO108" s="215"/>
      <c r="BFP108" s="215"/>
      <c r="BFQ108" s="215"/>
      <c r="BFR108" s="215"/>
      <c r="BFS108" s="215"/>
      <c r="BFT108" s="215"/>
      <c r="BFU108" s="215"/>
      <c r="BFV108" s="215"/>
      <c r="BFW108" s="215"/>
      <c r="BFX108" s="215"/>
      <c r="BFY108" s="215"/>
      <c r="BFZ108" s="215"/>
      <c r="BGA108" s="215"/>
      <c r="BGB108" s="215"/>
      <c r="BGC108" s="215"/>
      <c r="BGD108" s="215"/>
      <c r="BGE108" s="215"/>
      <c r="BGF108" s="215"/>
      <c r="BGG108" s="215"/>
      <c r="BGH108" s="215"/>
      <c r="BGI108" s="215"/>
      <c r="BGJ108" s="215"/>
      <c r="BGK108" s="215"/>
      <c r="BGL108" s="215"/>
      <c r="BGM108" s="215"/>
      <c r="BGN108" s="215"/>
      <c r="BGO108" s="215"/>
      <c r="BGP108" s="215"/>
      <c r="BGQ108" s="215"/>
      <c r="BGR108" s="215"/>
      <c r="BGS108" s="215"/>
      <c r="BGT108" s="215"/>
      <c r="BGU108" s="215"/>
      <c r="BGV108" s="215"/>
      <c r="BGW108" s="215"/>
      <c r="BGX108" s="215"/>
      <c r="BGY108" s="215"/>
      <c r="BGZ108" s="215"/>
      <c r="BHA108" s="215"/>
      <c r="BHB108" s="215"/>
      <c r="BHC108" s="215"/>
      <c r="BHD108" s="215"/>
      <c r="BHE108" s="215"/>
      <c r="BHF108" s="215"/>
      <c r="BHG108" s="215"/>
      <c r="BHH108" s="215"/>
      <c r="BHI108" s="215"/>
      <c r="BHJ108" s="215"/>
      <c r="BHK108" s="215"/>
      <c r="BHL108" s="215"/>
      <c r="BHM108" s="215"/>
      <c r="BHN108" s="215"/>
      <c r="BHO108" s="215"/>
      <c r="BHP108" s="215"/>
      <c r="BHQ108" s="215"/>
      <c r="BHR108" s="215"/>
      <c r="BHS108" s="215"/>
      <c r="BHT108" s="215"/>
      <c r="BHU108" s="215"/>
      <c r="BHV108" s="215"/>
      <c r="BHW108" s="215"/>
      <c r="BHX108" s="215"/>
      <c r="BHY108" s="215"/>
      <c r="BHZ108" s="215"/>
      <c r="BIA108" s="215"/>
      <c r="BIB108" s="215"/>
      <c r="BIC108" s="215"/>
      <c r="BID108" s="215"/>
      <c r="BIE108" s="215"/>
      <c r="BIF108" s="215"/>
      <c r="BIG108" s="215"/>
      <c r="BIH108" s="215"/>
      <c r="BII108" s="215"/>
      <c r="BIJ108" s="215"/>
      <c r="BIK108" s="215"/>
      <c r="BIL108" s="215"/>
      <c r="BIM108" s="215"/>
      <c r="BIN108" s="215"/>
      <c r="BIO108" s="215"/>
      <c r="BIP108" s="215"/>
      <c r="BIQ108" s="215"/>
      <c r="BIR108" s="215"/>
      <c r="BIS108" s="215"/>
      <c r="BIT108" s="215"/>
      <c r="BIU108" s="215"/>
      <c r="BIV108" s="215"/>
      <c r="BIW108" s="215"/>
      <c r="BIX108" s="215"/>
      <c r="BIY108" s="215"/>
      <c r="BIZ108" s="215"/>
      <c r="BJA108" s="215"/>
      <c r="BJB108" s="215"/>
      <c r="BJC108" s="215"/>
      <c r="BJD108" s="215"/>
      <c r="BJE108" s="215"/>
      <c r="BJF108" s="215"/>
      <c r="BJG108" s="215"/>
      <c r="BJH108" s="215"/>
      <c r="BJI108" s="215"/>
      <c r="BJJ108" s="215"/>
      <c r="BJK108" s="215"/>
      <c r="BJL108" s="215"/>
      <c r="BJM108" s="215"/>
      <c r="BJN108" s="215"/>
      <c r="BJO108" s="215"/>
      <c r="BJP108" s="215"/>
      <c r="BJQ108" s="215"/>
      <c r="BJR108" s="215"/>
      <c r="BJS108" s="215"/>
      <c r="BJT108" s="215"/>
      <c r="BJU108" s="215"/>
      <c r="BJV108" s="215"/>
      <c r="BJW108" s="215"/>
      <c r="BJX108" s="215"/>
      <c r="BJY108" s="215"/>
      <c r="BJZ108" s="215"/>
      <c r="BKA108" s="215"/>
      <c r="BKB108" s="215"/>
      <c r="BKC108" s="215"/>
      <c r="BKD108" s="215"/>
      <c r="BKE108" s="215"/>
      <c r="BKF108" s="215"/>
      <c r="BKG108" s="215"/>
      <c r="BKH108" s="215"/>
      <c r="BKI108" s="215"/>
      <c r="BKJ108" s="215"/>
      <c r="BKK108" s="215"/>
      <c r="BKL108" s="215"/>
      <c r="BKM108" s="215"/>
      <c r="BKN108" s="215"/>
      <c r="BKO108" s="215"/>
      <c r="BKP108" s="215"/>
      <c r="BKQ108" s="215"/>
      <c r="BKR108" s="215"/>
      <c r="BKS108" s="215"/>
      <c r="BKT108" s="215"/>
      <c r="BKU108" s="215"/>
      <c r="BKV108" s="215"/>
      <c r="BKW108" s="215"/>
      <c r="BKX108" s="215"/>
      <c r="BKY108" s="215"/>
      <c r="BKZ108" s="215"/>
      <c r="BLA108" s="215"/>
      <c r="BLB108" s="215"/>
      <c r="BLC108" s="215"/>
      <c r="BLD108" s="215"/>
      <c r="BLE108" s="215"/>
      <c r="BLF108" s="215"/>
      <c r="BLG108" s="215"/>
      <c r="BLH108" s="215"/>
      <c r="BLI108" s="215"/>
      <c r="BLJ108" s="215"/>
      <c r="BLK108" s="215"/>
      <c r="BLL108" s="215"/>
      <c r="BLM108" s="215"/>
      <c r="BLN108" s="215"/>
      <c r="BLO108" s="215"/>
      <c r="BLP108" s="215"/>
      <c r="BLQ108" s="215"/>
      <c r="BLR108" s="215"/>
      <c r="BLS108" s="215"/>
      <c r="BLT108" s="215"/>
      <c r="BLU108" s="215"/>
      <c r="BLV108" s="215"/>
      <c r="BLW108" s="215"/>
      <c r="BLX108" s="215"/>
      <c r="BLY108" s="215"/>
      <c r="BLZ108" s="215"/>
      <c r="BMA108" s="215"/>
      <c r="BMB108" s="215"/>
      <c r="BMC108" s="215"/>
      <c r="BMD108" s="215"/>
      <c r="BME108" s="215"/>
      <c r="BMF108" s="215"/>
      <c r="BMG108" s="215"/>
      <c r="BMH108" s="215"/>
      <c r="BMI108" s="215"/>
      <c r="BMJ108" s="215"/>
      <c r="BMK108" s="215"/>
      <c r="BML108" s="215"/>
      <c r="BMM108" s="215"/>
      <c r="BMN108" s="215"/>
      <c r="BMO108" s="215"/>
      <c r="BMP108" s="215"/>
      <c r="BMQ108" s="215"/>
      <c r="BMR108" s="215"/>
      <c r="BMS108" s="215"/>
      <c r="BMT108" s="215"/>
      <c r="BMU108" s="215"/>
      <c r="BMV108" s="215"/>
      <c r="BMW108" s="215"/>
      <c r="BMX108" s="215"/>
      <c r="BMY108" s="215"/>
      <c r="BMZ108" s="215"/>
      <c r="BNA108" s="215"/>
      <c r="BNB108" s="215"/>
      <c r="BNC108" s="215"/>
      <c r="BND108" s="215"/>
      <c r="BNE108" s="215"/>
      <c r="BNF108" s="215"/>
      <c r="BNG108" s="215"/>
      <c r="BNH108" s="215"/>
      <c r="BNI108" s="215"/>
      <c r="BNJ108" s="215"/>
      <c r="BNK108" s="215"/>
      <c r="BNL108" s="215"/>
      <c r="BNM108" s="215"/>
      <c r="BNN108" s="215"/>
      <c r="BNO108" s="215"/>
      <c r="BNP108" s="215"/>
      <c r="BNQ108" s="215"/>
      <c r="BNR108" s="215"/>
      <c r="BNS108" s="215"/>
      <c r="BNT108" s="215"/>
      <c r="BNU108" s="215"/>
      <c r="BNV108" s="215"/>
      <c r="BNW108" s="215"/>
      <c r="BNX108" s="215"/>
      <c r="BNY108" s="215"/>
      <c r="BNZ108" s="215"/>
      <c r="BOA108" s="215"/>
      <c r="BOB108" s="215"/>
      <c r="BOC108" s="215"/>
      <c r="BOD108" s="215"/>
      <c r="BOE108" s="215"/>
      <c r="BOF108" s="215"/>
      <c r="BOG108" s="215"/>
      <c r="BOH108" s="215"/>
      <c r="BOI108" s="215"/>
      <c r="BOJ108" s="215"/>
      <c r="BOK108" s="215"/>
      <c r="BOL108" s="215"/>
      <c r="BOM108" s="215"/>
      <c r="BON108" s="215"/>
      <c r="BOO108" s="215"/>
      <c r="BOP108" s="215"/>
      <c r="BOQ108" s="215"/>
      <c r="BOR108" s="215"/>
      <c r="BOS108" s="215"/>
      <c r="BOT108" s="215"/>
      <c r="BOU108" s="215"/>
      <c r="BOV108" s="215"/>
      <c r="BOW108" s="215"/>
      <c r="BOX108" s="215"/>
      <c r="BOY108" s="215"/>
      <c r="BOZ108" s="215"/>
      <c r="BPA108" s="215"/>
      <c r="BPB108" s="215"/>
      <c r="BPC108" s="215"/>
      <c r="BPD108" s="215"/>
      <c r="BPE108" s="215"/>
      <c r="BPF108" s="215"/>
      <c r="BPG108" s="215"/>
      <c r="BPH108" s="215"/>
      <c r="BPI108" s="215"/>
      <c r="BPJ108" s="215"/>
      <c r="BPK108" s="215"/>
      <c r="BPL108" s="215"/>
      <c r="BPM108" s="215"/>
      <c r="BPN108" s="215"/>
      <c r="BPO108" s="215"/>
      <c r="BPP108" s="215"/>
      <c r="BPQ108" s="215"/>
      <c r="BPR108" s="215"/>
      <c r="BPS108" s="215"/>
      <c r="BPT108" s="215"/>
      <c r="BPU108" s="215"/>
      <c r="BPV108" s="215"/>
      <c r="BPW108" s="215"/>
      <c r="BPX108" s="215"/>
      <c r="BPY108" s="215"/>
      <c r="BPZ108" s="215"/>
      <c r="BQA108" s="215"/>
      <c r="BQB108" s="215"/>
      <c r="BQC108" s="215"/>
      <c r="BQD108" s="215"/>
      <c r="BQE108" s="215"/>
      <c r="BQF108" s="215"/>
      <c r="BQG108" s="215"/>
      <c r="BQH108" s="215"/>
      <c r="BQI108" s="215"/>
      <c r="BQJ108" s="215"/>
      <c r="BQK108" s="215"/>
      <c r="BQL108" s="215"/>
      <c r="BQM108" s="215"/>
      <c r="BQN108" s="215"/>
      <c r="BQO108" s="215"/>
      <c r="BQP108" s="215"/>
      <c r="BQQ108" s="215"/>
      <c r="BQR108" s="215"/>
      <c r="BQS108" s="215"/>
      <c r="BQT108" s="215"/>
      <c r="BQU108" s="215"/>
      <c r="BQV108" s="215"/>
      <c r="BQW108" s="215"/>
      <c r="BQX108" s="215"/>
      <c r="BQY108" s="215"/>
      <c r="BQZ108" s="215"/>
      <c r="BRA108" s="215"/>
      <c r="BRB108" s="215"/>
      <c r="BRC108" s="215"/>
      <c r="BRD108" s="215"/>
      <c r="BRE108" s="215"/>
      <c r="BRF108" s="215"/>
      <c r="BRG108" s="215"/>
      <c r="BRH108" s="215"/>
      <c r="BRI108" s="215"/>
      <c r="BRJ108" s="215"/>
      <c r="BRK108" s="215"/>
      <c r="BRL108" s="215"/>
      <c r="BRM108" s="215"/>
      <c r="BRN108" s="215"/>
      <c r="BRO108" s="215"/>
      <c r="BRP108" s="215"/>
      <c r="BRQ108" s="215"/>
      <c r="BRR108" s="215"/>
      <c r="BRS108" s="215"/>
      <c r="BRT108" s="215"/>
      <c r="BRU108" s="215"/>
      <c r="BRV108" s="215"/>
      <c r="BRW108" s="215"/>
      <c r="BRX108" s="215"/>
      <c r="BRY108" s="215"/>
      <c r="BRZ108" s="215"/>
      <c r="BSA108" s="215"/>
      <c r="BSB108" s="215"/>
      <c r="BSC108" s="215"/>
      <c r="BSD108" s="215"/>
      <c r="BSE108" s="215"/>
      <c r="BSF108" s="215"/>
      <c r="BSG108" s="215"/>
      <c r="BSH108" s="215"/>
      <c r="BSI108" s="215"/>
      <c r="BSJ108" s="215"/>
      <c r="BSK108" s="215"/>
      <c r="BSL108" s="215"/>
      <c r="BSM108" s="215"/>
      <c r="BSN108" s="215"/>
      <c r="BSO108" s="215"/>
      <c r="BSP108" s="215"/>
      <c r="BSQ108" s="215"/>
      <c r="BSR108" s="215"/>
      <c r="BSS108" s="215"/>
      <c r="BST108" s="215"/>
      <c r="BSU108" s="215"/>
      <c r="BSV108" s="215"/>
      <c r="BSW108" s="215"/>
      <c r="BSX108" s="215"/>
      <c r="BSY108" s="215"/>
      <c r="BSZ108" s="215"/>
      <c r="BTA108" s="215"/>
      <c r="BTB108" s="215"/>
      <c r="BTC108" s="215"/>
      <c r="BTD108" s="215"/>
      <c r="BTE108" s="215"/>
      <c r="BTF108" s="215"/>
      <c r="BTG108" s="215"/>
      <c r="BTH108" s="215"/>
      <c r="BTI108" s="215"/>
      <c r="BTJ108" s="215"/>
      <c r="BTK108" s="215"/>
      <c r="BTL108" s="215"/>
      <c r="BTM108" s="215"/>
      <c r="BTN108" s="215"/>
      <c r="BTO108" s="215"/>
      <c r="BTP108" s="215"/>
      <c r="BTQ108" s="215"/>
      <c r="BTR108" s="215"/>
      <c r="BTS108" s="215"/>
      <c r="BTT108" s="215"/>
      <c r="BTU108" s="215"/>
      <c r="BTV108" s="215"/>
      <c r="BTW108" s="215"/>
      <c r="BTX108" s="215"/>
      <c r="BTY108" s="215"/>
      <c r="BTZ108" s="215"/>
      <c r="BUA108" s="215"/>
      <c r="BUB108" s="215"/>
      <c r="BUC108" s="215"/>
      <c r="BUD108" s="215"/>
      <c r="BUE108" s="215"/>
      <c r="BUF108" s="215"/>
      <c r="BUG108" s="215"/>
      <c r="BUH108" s="215"/>
      <c r="BUI108" s="215"/>
      <c r="BUJ108" s="215"/>
      <c r="BUK108" s="215"/>
      <c r="BUL108" s="215"/>
      <c r="BUM108" s="215"/>
      <c r="BUN108" s="215"/>
      <c r="BUO108" s="215"/>
      <c r="BUP108" s="215"/>
      <c r="BUQ108" s="215"/>
      <c r="BUR108" s="215"/>
      <c r="BUS108" s="215"/>
      <c r="BUT108" s="215"/>
      <c r="BUU108" s="215"/>
      <c r="BUV108" s="215"/>
      <c r="BUW108" s="215"/>
      <c r="BUX108" s="215"/>
      <c r="BUY108" s="215"/>
      <c r="BUZ108" s="215"/>
      <c r="BVA108" s="215"/>
      <c r="BVB108" s="215"/>
      <c r="BVC108" s="215"/>
      <c r="BVD108" s="215"/>
      <c r="BVE108" s="215"/>
      <c r="BVF108" s="215"/>
      <c r="BVG108" s="215"/>
      <c r="BVH108" s="215"/>
      <c r="BVI108" s="215"/>
      <c r="BVJ108" s="215"/>
      <c r="BVK108" s="215"/>
      <c r="BVL108" s="215"/>
      <c r="BVM108" s="215"/>
      <c r="BVN108" s="215"/>
      <c r="BVO108" s="215"/>
      <c r="BVP108" s="215"/>
      <c r="BVQ108" s="215"/>
      <c r="BVR108" s="215"/>
      <c r="BVS108" s="215"/>
      <c r="BVT108" s="215"/>
      <c r="BVU108" s="215"/>
      <c r="BVV108" s="215"/>
      <c r="BVW108" s="215"/>
      <c r="BVX108" s="215"/>
      <c r="BVY108" s="215"/>
      <c r="BVZ108" s="215"/>
      <c r="BWA108" s="215"/>
      <c r="BWB108" s="215"/>
      <c r="BWC108" s="215"/>
      <c r="BWD108" s="215"/>
      <c r="BWE108" s="215"/>
      <c r="BWF108" s="215"/>
      <c r="BWG108" s="215"/>
      <c r="BWH108" s="215"/>
      <c r="BWI108" s="215"/>
      <c r="BWJ108" s="215"/>
      <c r="BWK108" s="215"/>
      <c r="BWL108" s="215"/>
      <c r="BWM108" s="215"/>
      <c r="BWN108" s="215"/>
      <c r="BWO108" s="215"/>
      <c r="BWP108" s="215"/>
      <c r="BWQ108" s="215"/>
      <c r="BWR108" s="215"/>
      <c r="BWS108" s="215"/>
      <c r="BWT108" s="215"/>
      <c r="BWU108" s="215"/>
      <c r="BWV108" s="215"/>
      <c r="BWW108" s="215"/>
      <c r="BWX108" s="215"/>
      <c r="BWY108" s="215"/>
      <c r="BWZ108" s="215"/>
      <c r="BXA108" s="215"/>
      <c r="BXB108" s="215"/>
      <c r="BXC108" s="215"/>
      <c r="BXD108" s="215"/>
      <c r="BXE108" s="215"/>
      <c r="BXF108" s="215"/>
      <c r="BXG108" s="215"/>
      <c r="BXH108" s="215"/>
      <c r="BXI108" s="215"/>
      <c r="BXJ108" s="215"/>
      <c r="BXK108" s="215"/>
      <c r="BXL108" s="215"/>
      <c r="BXM108" s="215"/>
      <c r="BXN108" s="215"/>
      <c r="BXO108" s="215"/>
      <c r="BXP108" s="215"/>
      <c r="BXQ108" s="215"/>
      <c r="BXR108" s="215"/>
      <c r="BXS108" s="215"/>
      <c r="BXT108" s="215"/>
      <c r="BXU108" s="215"/>
      <c r="BXV108" s="215"/>
      <c r="BXW108" s="215"/>
      <c r="BXX108" s="215"/>
      <c r="BXY108" s="215"/>
      <c r="BXZ108" s="215"/>
      <c r="BYA108" s="215"/>
      <c r="BYB108" s="215"/>
      <c r="BYC108" s="215"/>
      <c r="BYD108" s="215"/>
      <c r="BYE108" s="215"/>
      <c r="BYF108" s="215"/>
      <c r="BYG108" s="215"/>
      <c r="BYH108" s="215"/>
      <c r="BYI108" s="215"/>
      <c r="BYJ108" s="215"/>
      <c r="BYK108" s="215"/>
      <c r="BYL108" s="215"/>
      <c r="BYM108" s="215"/>
      <c r="BYN108" s="215"/>
      <c r="BYO108" s="215"/>
      <c r="BYP108" s="215"/>
      <c r="BYQ108" s="215"/>
      <c r="BYR108" s="215"/>
      <c r="BYS108" s="215"/>
      <c r="BYT108" s="215"/>
      <c r="BYU108" s="215"/>
      <c r="BYV108" s="215"/>
      <c r="BYW108" s="215"/>
      <c r="BYX108" s="215"/>
      <c r="BYY108" s="215"/>
      <c r="BYZ108" s="215"/>
      <c r="BZA108" s="215"/>
      <c r="BZB108" s="215"/>
      <c r="BZC108" s="215"/>
      <c r="BZD108" s="215"/>
      <c r="BZE108" s="215"/>
      <c r="BZF108" s="215"/>
      <c r="BZG108" s="215"/>
      <c r="BZH108" s="215"/>
      <c r="BZI108" s="215"/>
      <c r="BZJ108" s="215"/>
      <c r="BZK108" s="215"/>
      <c r="BZL108" s="215"/>
      <c r="BZM108" s="215"/>
      <c r="BZN108" s="215"/>
      <c r="BZO108" s="215"/>
      <c r="BZP108" s="215"/>
      <c r="BZQ108" s="215"/>
      <c r="BZR108" s="215"/>
      <c r="BZS108" s="215"/>
      <c r="BZT108" s="215"/>
      <c r="BZU108" s="215"/>
      <c r="BZV108" s="215"/>
      <c r="BZW108" s="215"/>
      <c r="BZX108" s="215"/>
      <c r="BZY108" s="215"/>
      <c r="BZZ108" s="215"/>
      <c r="CAA108" s="215"/>
      <c r="CAB108" s="215"/>
      <c r="CAC108" s="215"/>
      <c r="CAD108" s="215"/>
      <c r="CAE108" s="215"/>
      <c r="CAF108" s="215"/>
      <c r="CAG108" s="215"/>
      <c r="CAH108" s="215"/>
      <c r="CAI108" s="215"/>
      <c r="CAJ108" s="215"/>
      <c r="CAK108" s="215"/>
      <c r="CAL108" s="215"/>
      <c r="CAM108" s="215"/>
      <c r="CAN108" s="215"/>
      <c r="CAO108" s="215"/>
      <c r="CAP108" s="215"/>
      <c r="CAQ108" s="215"/>
      <c r="CAR108" s="215"/>
      <c r="CAS108" s="215"/>
      <c r="CAT108" s="215"/>
      <c r="CAU108" s="215"/>
      <c r="CAV108" s="215"/>
      <c r="CAW108" s="215"/>
      <c r="CAX108" s="215"/>
      <c r="CAY108" s="215"/>
      <c r="CAZ108" s="215"/>
      <c r="CBA108" s="215"/>
      <c r="CBB108" s="215"/>
      <c r="CBC108" s="215"/>
      <c r="CBD108" s="215"/>
      <c r="CBE108" s="215"/>
      <c r="CBF108" s="215"/>
      <c r="CBG108" s="215"/>
      <c r="CBH108" s="215"/>
      <c r="CBI108" s="215"/>
      <c r="CBJ108" s="215"/>
      <c r="CBK108" s="215"/>
      <c r="CBL108" s="215"/>
      <c r="CBM108" s="215"/>
      <c r="CBN108" s="215"/>
      <c r="CBO108" s="215"/>
      <c r="CBP108" s="215"/>
      <c r="CBQ108" s="215"/>
      <c r="CBR108" s="215"/>
      <c r="CBS108" s="215"/>
      <c r="CBT108" s="215"/>
      <c r="CBU108" s="215"/>
      <c r="CBV108" s="215"/>
      <c r="CBW108" s="215"/>
      <c r="CBX108" s="215"/>
      <c r="CBY108" s="215"/>
      <c r="CBZ108" s="215"/>
      <c r="CCA108" s="215"/>
      <c r="CCB108" s="215"/>
      <c r="CCC108" s="215"/>
      <c r="CCD108" s="215"/>
      <c r="CCE108" s="215"/>
      <c r="CCF108" s="215"/>
      <c r="CCG108" s="215"/>
      <c r="CCH108" s="215"/>
      <c r="CCI108" s="215"/>
      <c r="CCJ108" s="215"/>
      <c r="CCK108" s="215"/>
      <c r="CCL108" s="215"/>
      <c r="CCM108" s="215"/>
      <c r="CCN108" s="215"/>
      <c r="CCO108" s="215"/>
      <c r="CCP108" s="215"/>
      <c r="CCQ108" s="215"/>
      <c r="CCR108" s="215"/>
      <c r="CCS108" s="215"/>
      <c r="CCT108" s="215"/>
      <c r="CCU108" s="215"/>
      <c r="CCV108" s="215"/>
      <c r="CCW108" s="215"/>
      <c r="CCX108" s="215"/>
      <c r="CCY108" s="215"/>
      <c r="CCZ108" s="215"/>
      <c r="CDA108" s="215"/>
      <c r="CDB108" s="215"/>
      <c r="CDC108" s="215"/>
      <c r="CDD108" s="215"/>
      <c r="CDE108" s="215"/>
      <c r="CDF108" s="215"/>
      <c r="CDG108" s="215"/>
      <c r="CDH108" s="215"/>
      <c r="CDI108" s="215"/>
      <c r="CDJ108" s="215"/>
      <c r="CDK108" s="215"/>
      <c r="CDL108" s="215"/>
      <c r="CDM108" s="215"/>
      <c r="CDN108" s="215"/>
      <c r="CDO108" s="215"/>
      <c r="CDP108" s="215"/>
      <c r="CDQ108" s="215"/>
      <c r="CDR108" s="215"/>
      <c r="CDS108" s="215"/>
      <c r="CDT108" s="215"/>
      <c r="CDU108" s="215"/>
      <c r="CDV108" s="215"/>
      <c r="CDW108" s="215"/>
      <c r="CDX108" s="215"/>
      <c r="CDY108" s="215"/>
      <c r="CDZ108" s="215"/>
      <c r="CEA108" s="215"/>
      <c r="CEB108" s="215"/>
      <c r="CEC108" s="215"/>
      <c r="CED108" s="215"/>
      <c r="CEE108" s="215"/>
      <c r="CEF108" s="215"/>
      <c r="CEG108" s="215"/>
      <c r="CEH108" s="215"/>
      <c r="CEI108" s="215"/>
      <c r="CEJ108" s="215"/>
      <c r="CEK108" s="215"/>
      <c r="CEL108" s="215"/>
      <c r="CEM108" s="215"/>
      <c r="CEN108" s="215"/>
      <c r="CEO108" s="215"/>
      <c r="CEP108" s="215"/>
      <c r="CEQ108" s="215"/>
      <c r="CER108" s="215"/>
      <c r="CES108" s="215"/>
      <c r="CET108" s="215"/>
      <c r="CEU108" s="215"/>
      <c r="CEV108" s="215"/>
      <c r="CEW108" s="215"/>
      <c r="CEX108" s="215"/>
      <c r="CEY108" s="215"/>
      <c r="CEZ108" s="215"/>
      <c r="CFA108" s="215"/>
      <c r="CFB108" s="215"/>
      <c r="CFC108" s="215"/>
      <c r="CFD108" s="215"/>
      <c r="CFE108" s="215"/>
      <c r="CFF108" s="215"/>
      <c r="CFG108" s="215"/>
      <c r="CFH108" s="215"/>
      <c r="CFI108" s="215"/>
      <c r="CFJ108" s="215"/>
      <c r="CFK108" s="215"/>
      <c r="CFL108" s="215"/>
      <c r="CFM108" s="215"/>
      <c r="CFN108" s="215"/>
      <c r="CFO108" s="215"/>
      <c r="CFP108" s="215"/>
      <c r="CFQ108" s="215"/>
      <c r="CFR108" s="215"/>
      <c r="CFS108" s="215"/>
      <c r="CFT108" s="215"/>
      <c r="CFU108" s="215"/>
      <c r="CFV108" s="215"/>
      <c r="CFW108" s="215"/>
      <c r="CFX108" s="215"/>
      <c r="CFY108" s="215"/>
      <c r="CFZ108" s="215"/>
      <c r="CGA108" s="215"/>
      <c r="CGB108" s="215"/>
      <c r="CGC108" s="215"/>
      <c r="CGD108" s="215"/>
      <c r="CGE108" s="215"/>
      <c r="CGF108" s="215"/>
      <c r="CGG108" s="215"/>
      <c r="CGH108" s="215"/>
      <c r="CGI108" s="215"/>
      <c r="CGJ108" s="215"/>
      <c r="CGK108" s="215"/>
      <c r="CGL108" s="215"/>
      <c r="CGM108" s="215"/>
      <c r="CGN108" s="215"/>
      <c r="CGO108" s="215"/>
      <c r="CGP108" s="215"/>
      <c r="CGQ108" s="215"/>
      <c r="CGR108" s="215"/>
      <c r="CGS108" s="215"/>
      <c r="CGT108" s="215"/>
      <c r="CGU108" s="215"/>
      <c r="CGV108" s="215"/>
      <c r="CGW108" s="215"/>
      <c r="CGX108" s="215"/>
      <c r="CGY108" s="215"/>
      <c r="CGZ108" s="215"/>
      <c r="CHA108" s="215"/>
      <c r="CHB108" s="215"/>
      <c r="CHC108" s="215"/>
      <c r="CHD108" s="215"/>
      <c r="CHE108" s="215"/>
      <c r="CHF108" s="215"/>
      <c r="CHG108" s="215"/>
      <c r="CHH108" s="215"/>
      <c r="CHI108" s="215"/>
      <c r="CHJ108" s="215"/>
      <c r="CHK108" s="215"/>
      <c r="CHL108" s="215"/>
      <c r="CHM108" s="215"/>
      <c r="CHN108" s="215"/>
      <c r="CHO108" s="215"/>
      <c r="CHP108" s="215"/>
      <c r="CHQ108" s="215"/>
      <c r="CHR108" s="215"/>
      <c r="CHS108" s="215"/>
      <c r="CHT108" s="215"/>
      <c r="CHU108" s="215"/>
      <c r="CHV108" s="215"/>
      <c r="CHW108" s="215"/>
      <c r="CHX108" s="215"/>
      <c r="CHY108" s="215"/>
      <c r="CHZ108" s="215"/>
      <c r="CIA108" s="215"/>
      <c r="CIB108" s="215"/>
      <c r="CIC108" s="215"/>
      <c r="CID108" s="215"/>
      <c r="CIE108" s="215"/>
      <c r="CIF108" s="215"/>
      <c r="CIG108" s="215"/>
      <c r="CIH108" s="215"/>
      <c r="CII108" s="215"/>
      <c r="CIJ108" s="215"/>
      <c r="CIK108" s="215"/>
      <c r="CIL108" s="215"/>
      <c r="CIM108" s="215"/>
      <c r="CIN108" s="215"/>
      <c r="CIO108" s="215"/>
      <c r="CIP108" s="215"/>
      <c r="CIQ108" s="215"/>
      <c r="CIR108" s="215"/>
      <c r="CIS108" s="215"/>
      <c r="CIT108" s="215"/>
      <c r="CIU108" s="215"/>
      <c r="CIV108" s="215"/>
      <c r="CIW108" s="215"/>
      <c r="CIX108" s="215"/>
      <c r="CIY108" s="215"/>
      <c r="CIZ108" s="215"/>
      <c r="CJA108" s="215"/>
      <c r="CJB108" s="215"/>
      <c r="CJC108" s="215"/>
      <c r="CJD108" s="215"/>
      <c r="CJE108" s="215"/>
      <c r="CJF108" s="215"/>
      <c r="CJG108" s="215"/>
      <c r="CJH108" s="215"/>
      <c r="CJI108" s="215"/>
      <c r="CJJ108" s="215"/>
      <c r="CJK108" s="215"/>
      <c r="CJL108" s="215"/>
      <c r="CJM108" s="215"/>
      <c r="CJN108" s="215"/>
      <c r="CJO108" s="215"/>
      <c r="CJP108" s="215"/>
      <c r="CJQ108" s="215"/>
      <c r="CJR108" s="215"/>
      <c r="CJS108" s="215"/>
      <c r="CJT108" s="215"/>
      <c r="CJU108" s="215"/>
      <c r="CJV108" s="215"/>
      <c r="CJW108" s="215"/>
      <c r="CJX108" s="215"/>
      <c r="CJY108" s="215"/>
      <c r="CJZ108" s="215"/>
      <c r="CKA108" s="215"/>
      <c r="CKB108" s="215"/>
      <c r="CKC108" s="215"/>
      <c r="CKD108" s="215"/>
      <c r="CKE108" s="215"/>
      <c r="CKF108" s="215"/>
      <c r="CKG108" s="215"/>
      <c r="CKH108" s="215"/>
      <c r="CKI108" s="215"/>
      <c r="CKJ108" s="215"/>
      <c r="CKK108" s="215"/>
      <c r="CKL108" s="215"/>
      <c r="CKM108" s="215"/>
      <c r="CKN108" s="215"/>
      <c r="CKO108" s="215"/>
      <c r="CKP108" s="215"/>
      <c r="CKQ108" s="215"/>
      <c r="CKR108" s="215"/>
      <c r="CKS108" s="215"/>
      <c r="CKT108" s="215"/>
      <c r="CKU108" s="215"/>
      <c r="CKV108" s="215"/>
      <c r="CKW108" s="215"/>
      <c r="CKX108" s="215"/>
      <c r="CKY108" s="215"/>
      <c r="CKZ108" s="215"/>
      <c r="CLA108" s="215"/>
      <c r="CLB108" s="215"/>
      <c r="CLC108" s="215"/>
      <c r="CLD108" s="215"/>
      <c r="CLE108" s="215"/>
      <c r="CLF108" s="215"/>
      <c r="CLG108" s="215"/>
      <c r="CLH108" s="215"/>
      <c r="CLI108" s="215"/>
      <c r="CLJ108" s="215"/>
      <c r="CLK108" s="215"/>
      <c r="CLL108" s="215"/>
      <c r="CLM108" s="215"/>
      <c r="CLN108" s="215"/>
      <c r="CLO108" s="215"/>
      <c r="CLP108" s="215"/>
      <c r="CLQ108" s="215"/>
      <c r="CLR108" s="215"/>
      <c r="CLS108" s="215"/>
      <c r="CLT108" s="215"/>
      <c r="CLU108" s="215"/>
      <c r="CLV108" s="215"/>
      <c r="CLW108" s="215"/>
      <c r="CLX108" s="215"/>
      <c r="CLY108" s="215"/>
      <c r="CLZ108" s="215"/>
      <c r="CMA108" s="215"/>
      <c r="CMB108" s="215"/>
      <c r="CMC108" s="215"/>
      <c r="CMD108" s="215"/>
      <c r="CME108" s="215"/>
      <c r="CMF108" s="215"/>
      <c r="CMG108" s="215"/>
      <c r="CMH108" s="215"/>
      <c r="CMI108" s="215"/>
      <c r="CMJ108" s="215"/>
      <c r="CMK108" s="215"/>
      <c r="CML108" s="215"/>
      <c r="CMM108" s="215"/>
      <c r="CMN108" s="215"/>
      <c r="CMO108" s="215"/>
      <c r="CMP108" s="215"/>
      <c r="CMQ108" s="215"/>
      <c r="CMR108" s="215"/>
      <c r="CMS108" s="215"/>
      <c r="CMT108" s="215"/>
      <c r="CMU108" s="215"/>
      <c r="CMV108" s="215"/>
      <c r="CMW108" s="215"/>
      <c r="CMX108" s="215"/>
      <c r="CMY108" s="215"/>
      <c r="CMZ108" s="215"/>
      <c r="CNA108" s="215"/>
      <c r="CNB108" s="215"/>
      <c r="CNC108" s="215"/>
      <c r="CND108" s="215"/>
      <c r="CNE108" s="215"/>
      <c r="CNF108" s="215"/>
      <c r="CNG108" s="215"/>
      <c r="CNH108" s="215"/>
      <c r="CNI108" s="215"/>
      <c r="CNJ108" s="215"/>
      <c r="CNK108" s="215"/>
      <c r="CNL108" s="215"/>
      <c r="CNM108" s="215"/>
      <c r="CNN108" s="215"/>
      <c r="CNO108" s="215"/>
      <c r="CNP108" s="215"/>
      <c r="CNQ108" s="215"/>
      <c r="CNR108" s="215"/>
      <c r="CNS108" s="215"/>
      <c r="CNT108" s="215"/>
      <c r="CNU108" s="215"/>
      <c r="CNV108" s="215"/>
      <c r="CNW108" s="215"/>
      <c r="CNX108" s="215"/>
      <c r="CNY108" s="215"/>
      <c r="CNZ108" s="215"/>
      <c r="COA108" s="215"/>
      <c r="COB108" s="215"/>
      <c r="COC108" s="215"/>
      <c r="COD108" s="215"/>
      <c r="COE108" s="215"/>
      <c r="COF108" s="215"/>
      <c r="COG108" s="215"/>
      <c r="COH108" s="215"/>
      <c r="COI108" s="215"/>
      <c r="COJ108" s="215"/>
      <c r="COK108" s="215"/>
      <c r="COL108" s="215"/>
      <c r="COM108" s="215"/>
      <c r="CON108" s="215"/>
      <c r="COO108" s="215"/>
      <c r="COP108" s="215"/>
      <c r="COQ108" s="215"/>
      <c r="COR108" s="215"/>
      <c r="COS108" s="215"/>
      <c r="COT108" s="215"/>
      <c r="COU108" s="215"/>
      <c r="COV108" s="215"/>
      <c r="COW108" s="215"/>
      <c r="COX108" s="215"/>
      <c r="COY108" s="215"/>
      <c r="COZ108" s="215"/>
      <c r="CPA108" s="215"/>
      <c r="CPB108" s="215"/>
      <c r="CPC108" s="215"/>
      <c r="CPD108" s="215"/>
      <c r="CPE108" s="215"/>
      <c r="CPF108" s="215"/>
      <c r="CPG108" s="215"/>
      <c r="CPH108" s="215"/>
      <c r="CPI108" s="215"/>
      <c r="CPJ108" s="215"/>
      <c r="CPK108" s="215"/>
      <c r="CPL108" s="215"/>
      <c r="CPM108" s="215"/>
      <c r="CPN108" s="215"/>
      <c r="CPO108" s="215"/>
      <c r="CPP108" s="215"/>
      <c r="CPQ108" s="215"/>
      <c r="CPR108" s="215"/>
      <c r="CPS108" s="215"/>
      <c r="CPT108" s="215"/>
      <c r="CPU108" s="215"/>
      <c r="CPV108" s="215"/>
      <c r="CPW108" s="215"/>
      <c r="CPX108" s="215"/>
      <c r="CPY108" s="215"/>
      <c r="CPZ108" s="215"/>
      <c r="CQA108" s="215"/>
      <c r="CQB108" s="215"/>
      <c r="CQC108" s="215"/>
      <c r="CQD108" s="215"/>
      <c r="CQE108" s="215"/>
      <c r="CQF108" s="215"/>
      <c r="CQG108" s="215"/>
      <c r="CQH108" s="215"/>
      <c r="CQI108" s="215"/>
      <c r="CQJ108" s="215"/>
      <c r="CQK108" s="215"/>
      <c r="CQL108" s="215"/>
      <c r="CQM108" s="215"/>
      <c r="CQN108" s="215"/>
      <c r="CQO108" s="215"/>
      <c r="CQP108" s="215"/>
      <c r="CQQ108" s="215"/>
      <c r="CQR108" s="215"/>
      <c r="CQS108" s="215"/>
      <c r="CQT108" s="215"/>
      <c r="CQU108" s="215"/>
      <c r="CQV108" s="215"/>
      <c r="CQW108" s="215"/>
      <c r="CQX108" s="215"/>
      <c r="CQY108" s="215"/>
      <c r="CQZ108" s="215"/>
      <c r="CRA108" s="215"/>
      <c r="CRB108" s="215"/>
      <c r="CRC108" s="215"/>
      <c r="CRD108" s="215"/>
      <c r="CRE108" s="215"/>
      <c r="CRF108" s="215"/>
      <c r="CRG108" s="215"/>
      <c r="CRH108" s="215"/>
      <c r="CRI108" s="215"/>
      <c r="CRJ108" s="215"/>
      <c r="CRK108" s="215"/>
      <c r="CRL108" s="215"/>
      <c r="CRM108" s="215"/>
      <c r="CRN108" s="215"/>
      <c r="CRO108" s="215"/>
      <c r="CRP108" s="215"/>
      <c r="CRQ108" s="215"/>
      <c r="CRR108" s="215"/>
      <c r="CRS108" s="215"/>
      <c r="CRT108" s="215"/>
      <c r="CRU108" s="215"/>
      <c r="CRV108" s="215"/>
      <c r="CRW108" s="215"/>
      <c r="CRX108" s="215"/>
      <c r="CRY108" s="215"/>
      <c r="CRZ108" s="215"/>
      <c r="CSA108" s="215"/>
      <c r="CSB108" s="215"/>
      <c r="CSC108" s="215"/>
      <c r="CSD108" s="215"/>
      <c r="CSE108" s="215"/>
      <c r="CSF108" s="215"/>
      <c r="CSG108" s="215"/>
      <c r="CSH108" s="215"/>
      <c r="CSI108" s="215"/>
      <c r="CSJ108" s="215"/>
      <c r="CSK108" s="215"/>
      <c r="CSL108" s="215"/>
      <c r="CSM108" s="215"/>
      <c r="CSN108" s="215"/>
      <c r="CSO108" s="215"/>
      <c r="CSP108" s="215"/>
      <c r="CSQ108" s="215"/>
      <c r="CSR108" s="215"/>
      <c r="CSS108" s="215"/>
      <c r="CST108" s="215"/>
      <c r="CSU108" s="215"/>
      <c r="CSV108" s="215"/>
      <c r="CSW108" s="215"/>
      <c r="CSX108" s="215"/>
      <c r="CSY108" s="215"/>
      <c r="CSZ108" s="215"/>
      <c r="CTA108" s="215"/>
      <c r="CTB108" s="215"/>
      <c r="CTC108" s="215"/>
      <c r="CTD108" s="215"/>
      <c r="CTE108" s="215"/>
      <c r="CTF108" s="215"/>
      <c r="CTG108" s="215"/>
      <c r="CTH108" s="215"/>
      <c r="CTI108" s="215"/>
      <c r="CTJ108" s="215"/>
      <c r="CTK108" s="215"/>
      <c r="CTL108" s="215"/>
      <c r="CTM108" s="215"/>
      <c r="CTN108" s="215"/>
      <c r="CTO108" s="215"/>
      <c r="CTP108" s="215"/>
      <c r="CTQ108" s="215"/>
      <c r="CTR108" s="215"/>
      <c r="CTS108" s="215"/>
      <c r="CTT108" s="215"/>
      <c r="CTU108" s="215"/>
      <c r="CTV108" s="215"/>
      <c r="CTW108" s="215"/>
      <c r="CTX108" s="215"/>
      <c r="CTY108" s="215"/>
      <c r="CTZ108" s="215"/>
      <c r="CUA108" s="215"/>
      <c r="CUB108" s="215"/>
      <c r="CUC108" s="215"/>
      <c r="CUD108" s="215"/>
      <c r="CUE108" s="215"/>
      <c r="CUF108" s="215"/>
      <c r="CUG108" s="215"/>
      <c r="CUH108" s="215"/>
      <c r="CUI108" s="215"/>
      <c r="CUJ108" s="215"/>
      <c r="CUK108" s="215"/>
      <c r="CUL108" s="215"/>
      <c r="CUM108" s="215"/>
      <c r="CUN108" s="215"/>
      <c r="CUO108" s="215"/>
      <c r="CUP108" s="215"/>
      <c r="CUQ108" s="215"/>
      <c r="CUR108" s="215"/>
      <c r="CUS108" s="215"/>
      <c r="CUT108" s="215"/>
      <c r="CUU108" s="215"/>
      <c r="CUV108" s="215"/>
      <c r="CUW108" s="215"/>
      <c r="CUX108" s="215"/>
      <c r="CUY108" s="215"/>
      <c r="CUZ108" s="215"/>
      <c r="CVA108" s="215"/>
      <c r="CVB108" s="215"/>
      <c r="CVC108" s="215"/>
      <c r="CVD108" s="215"/>
      <c r="CVE108" s="215"/>
      <c r="CVF108" s="215"/>
      <c r="CVG108" s="215"/>
      <c r="CVH108" s="215"/>
      <c r="CVI108" s="215"/>
      <c r="CVJ108" s="215"/>
      <c r="CVK108" s="215"/>
      <c r="CVL108" s="215"/>
      <c r="CVM108" s="215"/>
      <c r="CVN108" s="215"/>
      <c r="CVO108" s="215"/>
      <c r="CVP108" s="215"/>
      <c r="CVQ108" s="215"/>
      <c r="CVR108" s="215"/>
      <c r="CVS108" s="215"/>
      <c r="CVT108" s="215"/>
      <c r="CVU108" s="215"/>
      <c r="CVV108" s="215"/>
      <c r="CVW108" s="215"/>
      <c r="CVX108" s="215"/>
      <c r="CVY108" s="215"/>
      <c r="CVZ108" s="215"/>
      <c r="CWA108" s="215"/>
      <c r="CWB108" s="215"/>
      <c r="CWC108" s="215"/>
      <c r="CWD108" s="215"/>
      <c r="CWE108" s="215"/>
      <c r="CWF108" s="215"/>
      <c r="CWG108" s="215"/>
      <c r="CWH108" s="215"/>
      <c r="CWI108" s="215"/>
      <c r="CWJ108" s="215"/>
      <c r="CWK108" s="215"/>
      <c r="CWL108" s="215"/>
      <c r="CWM108" s="215"/>
      <c r="CWN108" s="215"/>
      <c r="CWO108" s="215"/>
      <c r="CWP108" s="215"/>
      <c r="CWQ108" s="215"/>
      <c r="CWR108" s="215"/>
      <c r="CWS108" s="215"/>
      <c r="CWT108" s="215"/>
      <c r="CWU108" s="215"/>
      <c r="CWV108" s="215"/>
      <c r="CWW108" s="215"/>
      <c r="CWX108" s="215"/>
      <c r="CWY108" s="215"/>
      <c r="CWZ108" s="215"/>
      <c r="CXA108" s="215"/>
      <c r="CXB108" s="215"/>
      <c r="CXC108" s="215"/>
      <c r="CXD108" s="215"/>
      <c r="CXE108" s="215"/>
      <c r="CXF108" s="215"/>
      <c r="CXG108" s="215"/>
      <c r="CXH108" s="215"/>
      <c r="CXI108" s="215"/>
      <c r="CXJ108" s="215"/>
      <c r="CXK108" s="215"/>
      <c r="CXL108" s="215"/>
      <c r="CXM108" s="215"/>
      <c r="CXN108" s="215"/>
      <c r="CXO108" s="215"/>
      <c r="CXP108" s="215"/>
      <c r="CXQ108" s="215"/>
      <c r="CXR108" s="215"/>
      <c r="CXS108" s="215"/>
      <c r="CXT108" s="215"/>
      <c r="CXU108" s="215"/>
      <c r="CXV108" s="215"/>
      <c r="CXW108" s="215"/>
      <c r="CXX108" s="215"/>
      <c r="CXY108" s="215"/>
      <c r="CXZ108" s="215"/>
      <c r="CYA108" s="215"/>
      <c r="CYB108" s="215"/>
      <c r="CYC108" s="215"/>
      <c r="CYD108" s="215"/>
      <c r="CYE108" s="215"/>
      <c r="CYF108" s="215"/>
      <c r="CYG108" s="215"/>
      <c r="CYH108" s="215"/>
      <c r="CYI108" s="215"/>
      <c r="CYJ108" s="215"/>
      <c r="CYK108" s="215"/>
      <c r="CYL108" s="215"/>
      <c r="CYM108" s="215"/>
      <c r="CYN108" s="215"/>
      <c r="CYO108" s="215"/>
      <c r="CYP108" s="215"/>
      <c r="CYQ108" s="215"/>
      <c r="CYR108" s="215"/>
      <c r="CYS108" s="215"/>
      <c r="CYT108" s="215"/>
      <c r="CYU108" s="215"/>
      <c r="CYV108" s="215"/>
      <c r="CYW108" s="215"/>
      <c r="CYX108" s="215"/>
      <c r="CYY108" s="215"/>
      <c r="CYZ108" s="215"/>
      <c r="CZA108" s="215"/>
      <c r="CZB108" s="215"/>
      <c r="CZC108" s="215"/>
      <c r="CZD108" s="215"/>
      <c r="CZE108" s="215"/>
      <c r="CZF108" s="215"/>
      <c r="CZG108" s="215"/>
      <c r="CZH108" s="215"/>
      <c r="CZI108" s="215"/>
      <c r="CZJ108" s="215"/>
      <c r="CZK108" s="215"/>
      <c r="CZL108" s="215"/>
      <c r="CZM108" s="215"/>
      <c r="CZN108" s="215"/>
      <c r="CZO108" s="215"/>
      <c r="CZP108" s="215"/>
      <c r="CZQ108" s="215"/>
      <c r="CZR108" s="215"/>
      <c r="CZS108" s="215"/>
      <c r="CZT108" s="215"/>
      <c r="CZU108" s="215"/>
      <c r="CZV108" s="215"/>
      <c r="CZW108" s="215"/>
      <c r="CZX108" s="215"/>
      <c r="CZY108" s="215"/>
      <c r="CZZ108" s="215"/>
      <c r="DAA108" s="215"/>
      <c r="DAB108" s="215"/>
      <c r="DAC108" s="215"/>
      <c r="DAD108" s="215"/>
      <c r="DAE108" s="215"/>
      <c r="DAF108" s="215"/>
      <c r="DAG108" s="215"/>
      <c r="DAH108" s="215"/>
      <c r="DAI108" s="215"/>
      <c r="DAJ108" s="215"/>
      <c r="DAK108" s="215"/>
      <c r="DAL108" s="215"/>
      <c r="DAM108" s="215"/>
      <c r="DAN108" s="215"/>
      <c r="DAO108" s="215"/>
      <c r="DAP108" s="215"/>
      <c r="DAQ108" s="215"/>
      <c r="DAR108" s="215"/>
      <c r="DAS108" s="215"/>
      <c r="DAT108" s="215"/>
      <c r="DAU108" s="215"/>
      <c r="DAV108" s="215"/>
      <c r="DAW108" s="215"/>
      <c r="DAX108" s="215"/>
      <c r="DAY108" s="215"/>
      <c r="DAZ108" s="215"/>
      <c r="DBA108" s="215"/>
      <c r="DBB108" s="215"/>
      <c r="DBC108" s="215"/>
      <c r="DBD108" s="215"/>
      <c r="DBE108" s="215"/>
      <c r="DBF108" s="215"/>
      <c r="DBG108" s="215"/>
      <c r="DBH108" s="215"/>
      <c r="DBI108" s="215"/>
      <c r="DBJ108" s="215"/>
      <c r="DBK108" s="215"/>
      <c r="DBL108" s="215"/>
      <c r="DBM108" s="215"/>
      <c r="DBN108" s="215"/>
      <c r="DBO108" s="215"/>
      <c r="DBP108" s="215"/>
      <c r="DBQ108" s="215"/>
      <c r="DBR108" s="215"/>
      <c r="DBS108" s="215"/>
      <c r="DBT108" s="215"/>
      <c r="DBU108" s="215"/>
      <c r="DBV108" s="215"/>
      <c r="DBW108" s="215"/>
      <c r="DBX108" s="215"/>
      <c r="DBY108" s="215"/>
      <c r="DBZ108" s="215"/>
      <c r="DCA108" s="215"/>
      <c r="DCB108" s="215"/>
      <c r="DCC108" s="215"/>
      <c r="DCD108" s="215"/>
      <c r="DCE108" s="215"/>
      <c r="DCF108" s="215"/>
      <c r="DCG108" s="215"/>
      <c r="DCH108" s="215"/>
      <c r="DCI108" s="215"/>
      <c r="DCJ108" s="215"/>
      <c r="DCK108" s="215"/>
      <c r="DCL108" s="215"/>
      <c r="DCM108" s="215"/>
      <c r="DCN108" s="215"/>
      <c r="DCO108" s="215"/>
      <c r="DCP108" s="215"/>
      <c r="DCQ108" s="215"/>
      <c r="DCR108" s="215"/>
      <c r="DCS108" s="215"/>
      <c r="DCT108" s="215"/>
      <c r="DCU108" s="215"/>
      <c r="DCV108" s="215"/>
      <c r="DCW108" s="215"/>
      <c r="DCX108" s="215"/>
      <c r="DCY108" s="215"/>
      <c r="DCZ108" s="215"/>
      <c r="DDA108" s="215"/>
      <c r="DDB108" s="215"/>
      <c r="DDC108" s="215"/>
      <c r="DDD108" s="215"/>
      <c r="DDE108" s="215"/>
      <c r="DDF108" s="215"/>
      <c r="DDG108" s="215"/>
      <c r="DDH108" s="215"/>
      <c r="DDI108" s="215"/>
      <c r="DDJ108" s="215"/>
      <c r="DDK108" s="215"/>
      <c r="DDL108" s="215"/>
      <c r="DDM108" s="215"/>
      <c r="DDN108" s="215"/>
      <c r="DDO108" s="215"/>
      <c r="DDP108" s="215"/>
      <c r="DDQ108" s="215"/>
      <c r="DDR108" s="215"/>
      <c r="DDS108" s="215"/>
      <c r="DDT108" s="215"/>
      <c r="DDU108" s="215"/>
      <c r="DDV108" s="215"/>
      <c r="DDW108" s="215"/>
      <c r="DDX108" s="215"/>
      <c r="DDY108" s="215"/>
      <c r="DDZ108" s="215"/>
      <c r="DEA108" s="215"/>
      <c r="DEB108" s="215"/>
      <c r="DEC108" s="215"/>
      <c r="DED108" s="215"/>
      <c r="DEE108" s="215"/>
      <c r="DEF108" s="215"/>
      <c r="DEG108" s="215"/>
      <c r="DEH108" s="215"/>
      <c r="DEI108" s="215"/>
      <c r="DEJ108" s="215"/>
      <c r="DEK108" s="215"/>
      <c r="DEL108" s="215"/>
      <c r="DEM108" s="215"/>
      <c r="DEN108" s="215"/>
      <c r="DEO108" s="215"/>
      <c r="DEP108" s="215"/>
      <c r="DEQ108" s="215"/>
      <c r="DER108" s="215"/>
      <c r="DES108" s="215"/>
      <c r="DET108" s="215"/>
      <c r="DEU108" s="215"/>
      <c r="DEV108" s="215"/>
      <c r="DEW108" s="215"/>
      <c r="DEX108" s="215"/>
      <c r="DEY108" s="215"/>
      <c r="DEZ108" s="215"/>
      <c r="DFA108" s="215"/>
      <c r="DFB108" s="215"/>
      <c r="DFC108" s="215"/>
      <c r="DFD108" s="215"/>
      <c r="DFE108" s="215"/>
      <c r="DFF108" s="215"/>
      <c r="DFG108" s="215"/>
      <c r="DFH108" s="215"/>
      <c r="DFI108" s="215"/>
      <c r="DFJ108" s="215"/>
      <c r="DFK108" s="215"/>
      <c r="DFL108" s="215"/>
      <c r="DFM108" s="215"/>
      <c r="DFN108" s="215"/>
      <c r="DFO108" s="215"/>
      <c r="DFP108" s="215"/>
      <c r="DFQ108" s="215"/>
      <c r="DFR108" s="215"/>
      <c r="DFS108" s="215"/>
      <c r="DFT108" s="215"/>
      <c r="DFU108" s="215"/>
      <c r="DFV108" s="215"/>
      <c r="DFW108" s="215"/>
      <c r="DFX108" s="215"/>
      <c r="DFY108" s="215"/>
      <c r="DFZ108" s="215"/>
      <c r="DGA108" s="215"/>
      <c r="DGB108" s="215"/>
      <c r="DGC108" s="215"/>
      <c r="DGD108" s="215"/>
      <c r="DGE108" s="215"/>
      <c r="DGF108" s="215"/>
      <c r="DGG108" s="215"/>
      <c r="DGH108" s="215"/>
      <c r="DGI108" s="215"/>
      <c r="DGJ108" s="215"/>
      <c r="DGK108" s="215"/>
      <c r="DGL108" s="215"/>
      <c r="DGM108" s="215"/>
      <c r="DGN108" s="215"/>
      <c r="DGO108" s="215"/>
      <c r="DGP108" s="215"/>
      <c r="DGQ108" s="215"/>
      <c r="DGR108" s="215"/>
      <c r="DGS108" s="215"/>
      <c r="DGT108" s="215"/>
      <c r="DGU108" s="215"/>
      <c r="DGV108" s="215"/>
      <c r="DGW108" s="215"/>
      <c r="DGX108" s="215"/>
      <c r="DGY108" s="215"/>
      <c r="DGZ108" s="215"/>
      <c r="DHA108" s="215"/>
      <c r="DHB108" s="215"/>
      <c r="DHC108" s="215"/>
      <c r="DHD108" s="215"/>
      <c r="DHE108" s="215"/>
      <c r="DHF108" s="215"/>
      <c r="DHG108" s="215"/>
      <c r="DHH108" s="215"/>
      <c r="DHI108" s="215"/>
      <c r="DHJ108" s="215"/>
      <c r="DHK108" s="215"/>
      <c r="DHL108" s="215"/>
      <c r="DHM108" s="215"/>
      <c r="DHN108" s="215"/>
      <c r="DHO108" s="215"/>
      <c r="DHP108" s="215"/>
      <c r="DHQ108" s="215"/>
      <c r="DHR108" s="215"/>
      <c r="DHS108" s="215"/>
      <c r="DHT108" s="215"/>
      <c r="DHU108" s="215"/>
      <c r="DHV108" s="215"/>
      <c r="DHW108" s="215"/>
      <c r="DHX108" s="215"/>
      <c r="DHY108" s="215"/>
      <c r="DHZ108" s="215"/>
      <c r="DIA108" s="215"/>
      <c r="DIB108" s="215"/>
      <c r="DIC108" s="215"/>
      <c r="DID108" s="215"/>
      <c r="DIE108" s="215"/>
      <c r="DIF108" s="215"/>
      <c r="DIG108" s="215"/>
      <c r="DIH108" s="215"/>
      <c r="DII108" s="215"/>
      <c r="DIJ108" s="215"/>
      <c r="DIK108" s="215"/>
      <c r="DIL108" s="215"/>
      <c r="DIM108" s="215"/>
      <c r="DIN108" s="215"/>
      <c r="DIO108" s="215"/>
      <c r="DIP108" s="215"/>
      <c r="DIQ108" s="215"/>
      <c r="DIR108" s="215"/>
      <c r="DIS108" s="215"/>
      <c r="DIT108" s="215"/>
      <c r="DIU108" s="215"/>
      <c r="DIV108" s="215"/>
      <c r="DIW108" s="215"/>
      <c r="DIX108" s="215"/>
      <c r="DIY108" s="215"/>
      <c r="DIZ108" s="215"/>
      <c r="DJA108" s="215"/>
      <c r="DJB108" s="215"/>
      <c r="DJC108" s="215"/>
      <c r="DJD108" s="215"/>
      <c r="DJE108" s="215"/>
      <c r="DJF108" s="215"/>
      <c r="DJG108" s="215"/>
      <c r="DJH108" s="215"/>
      <c r="DJI108" s="215"/>
      <c r="DJJ108" s="215"/>
      <c r="DJK108" s="215"/>
      <c r="DJL108" s="215"/>
      <c r="DJM108" s="215"/>
      <c r="DJN108" s="215"/>
      <c r="DJO108" s="215"/>
      <c r="DJP108" s="215"/>
      <c r="DJQ108" s="215"/>
      <c r="DJR108" s="215"/>
      <c r="DJS108" s="215"/>
      <c r="DJT108" s="215"/>
      <c r="DJU108" s="215"/>
      <c r="DJV108" s="215"/>
      <c r="DJW108" s="215"/>
      <c r="DJX108" s="215"/>
      <c r="DJY108" s="215"/>
      <c r="DJZ108" s="215"/>
      <c r="DKA108" s="215"/>
      <c r="DKB108" s="215"/>
      <c r="DKC108" s="215"/>
      <c r="DKD108" s="215"/>
      <c r="DKE108" s="215"/>
      <c r="DKF108" s="215"/>
      <c r="DKG108" s="215"/>
      <c r="DKH108" s="215"/>
      <c r="DKI108" s="215"/>
      <c r="DKJ108" s="215"/>
      <c r="DKK108" s="215"/>
      <c r="DKL108" s="215"/>
      <c r="DKM108" s="215"/>
      <c r="DKN108" s="215"/>
      <c r="DKO108" s="215"/>
      <c r="DKP108" s="215"/>
      <c r="DKQ108" s="215"/>
      <c r="DKR108" s="215"/>
      <c r="DKS108" s="215"/>
      <c r="DKT108" s="215"/>
      <c r="DKU108" s="215"/>
      <c r="DKV108" s="215"/>
      <c r="DKW108" s="215"/>
      <c r="DKX108" s="215"/>
      <c r="DKY108" s="215"/>
      <c r="DKZ108" s="215"/>
      <c r="DLA108" s="215"/>
      <c r="DLB108" s="215"/>
      <c r="DLC108" s="215"/>
      <c r="DLD108" s="215"/>
      <c r="DLE108" s="215"/>
      <c r="DLF108" s="215"/>
      <c r="DLG108" s="215"/>
      <c r="DLH108" s="215"/>
      <c r="DLI108" s="215"/>
      <c r="DLJ108" s="215"/>
      <c r="DLK108" s="215"/>
      <c r="DLL108" s="215"/>
      <c r="DLM108" s="215"/>
      <c r="DLN108" s="215"/>
      <c r="DLO108" s="215"/>
      <c r="DLP108" s="215"/>
      <c r="DLQ108" s="215"/>
      <c r="DLR108" s="215"/>
      <c r="DLS108" s="215"/>
      <c r="DLT108" s="215"/>
      <c r="DLU108" s="215"/>
      <c r="DLV108" s="215"/>
      <c r="DLW108" s="215"/>
      <c r="DLX108" s="215"/>
      <c r="DLY108" s="215"/>
      <c r="DLZ108" s="215"/>
      <c r="DMA108" s="215"/>
      <c r="DMB108" s="215"/>
      <c r="DMC108" s="215"/>
      <c r="DMD108" s="215"/>
      <c r="DME108" s="215"/>
      <c r="DMF108" s="215"/>
      <c r="DMG108" s="215"/>
      <c r="DMH108" s="215"/>
      <c r="DMI108" s="215"/>
      <c r="DMJ108" s="215"/>
      <c r="DMK108" s="215"/>
      <c r="DML108" s="215"/>
      <c r="DMM108" s="215"/>
      <c r="DMN108" s="215"/>
      <c r="DMO108" s="215"/>
      <c r="DMP108" s="215"/>
      <c r="DMQ108" s="215"/>
      <c r="DMR108" s="215"/>
      <c r="DMS108" s="215"/>
      <c r="DMT108" s="215"/>
      <c r="DMU108" s="215"/>
      <c r="DMV108" s="215"/>
      <c r="DMW108" s="215"/>
      <c r="DMX108" s="215"/>
      <c r="DMY108" s="215"/>
      <c r="DMZ108" s="215"/>
      <c r="DNA108" s="215"/>
      <c r="DNB108" s="215"/>
      <c r="DNC108" s="215"/>
      <c r="DND108" s="215"/>
      <c r="DNE108" s="215"/>
      <c r="DNF108" s="215"/>
      <c r="DNG108" s="215"/>
      <c r="DNH108" s="215"/>
      <c r="DNI108" s="215"/>
      <c r="DNJ108" s="215"/>
      <c r="DNK108" s="215"/>
      <c r="DNL108" s="215"/>
      <c r="DNM108" s="215"/>
      <c r="DNN108" s="215"/>
      <c r="DNO108" s="215"/>
      <c r="DNP108" s="215"/>
      <c r="DNQ108" s="215"/>
      <c r="DNR108" s="215"/>
      <c r="DNS108" s="215"/>
      <c r="DNT108" s="215"/>
      <c r="DNU108" s="215"/>
      <c r="DNV108" s="215"/>
      <c r="DNW108" s="215"/>
      <c r="DNX108" s="215"/>
      <c r="DNY108" s="215"/>
      <c r="DNZ108" s="215"/>
      <c r="DOA108" s="215"/>
      <c r="DOB108" s="215"/>
      <c r="DOC108" s="215"/>
      <c r="DOD108" s="215"/>
      <c r="DOE108" s="215"/>
      <c r="DOF108" s="215"/>
      <c r="DOG108" s="215"/>
      <c r="DOH108" s="215"/>
      <c r="DOI108" s="215"/>
      <c r="DOJ108" s="215"/>
      <c r="DOK108" s="215"/>
      <c r="DOL108" s="215"/>
      <c r="DOM108" s="215"/>
      <c r="DON108" s="215"/>
      <c r="DOO108" s="215"/>
      <c r="DOP108" s="215"/>
      <c r="DOQ108" s="215"/>
      <c r="DOR108" s="215"/>
      <c r="DOS108" s="215"/>
      <c r="DOT108" s="215"/>
      <c r="DOU108" s="215"/>
      <c r="DOV108" s="215"/>
      <c r="DOW108" s="215"/>
      <c r="DOX108" s="215"/>
      <c r="DOY108" s="215"/>
      <c r="DOZ108" s="215"/>
      <c r="DPA108" s="215"/>
      <c r="DPB108" s="215"/>
      <c r="DPC108" s="215"/>
      <c r="DPD108" s="215"/>
      <c r="DPE108" s="215"/>
      <c r="DPF108" s="215"/>
      <c r="DPG108" s="215"/>
      <c r="DPH108" s="215"/>
      <c r="DPI108" s="215"/>
      <c r="DPJ108" s="215"/>
      <c r="DPK108" s="215"/>
      <c r="DPL108" s="215"/>
      <c r="DPM108" s="215"/>
      <c r="DPN108" s="215"/>
      <c r="DPO108" s="215"/>
      <c r="DPP108" s="215"/>
      <c r="DPQ108" s="215"/>
      <c r="DPR108" s="215"/>
      <c r="DPS108" s="215"/>
      <c r="DPT108" s="215"/>
      <c r="DPU108" s="215"/>
      <c r="DPV108" s="215"/>
      <c r="DPW108" s="215"/>
      <c r="DPX108" s="215"/>
      <c r="DPY108" s="215"/>
      <c r="DPZ108" s="215"/>
      <c r="DQA108" s="215"/>
      <c r="DQB108" s="215"/>
      <c r="DQC108" s="215"/>
      <c r="DQD108" s="215"/>
      <c r="DQE108" s="215"/>
      <c r="DQF108" s="215"/>
      <c r="DQG108" s="215"/>
      <c r="DQH108" s="215"/>
      <c r="DQI108" s="215"/>
      <c r="DQJ108" s="215"/>
      <c r="DQK108" s="215"/>
      <c r="DQL108" s="215"/>
      <c r="DQM108" s="215"/>
      <c r="DQN108" s="215"/>
      <c r="DQO108" s="215"/>
      <c r="DQP108" s="215"/>
      <c r="DQQ108" s="215"/>
      <c r="DQR108" s="215"/>
      <c r="DQS108" s="215"/>
      <c r="DQT108" s="215"/>
      <c r="DQU108" s="215"/>
      <c r="DQV108" s="215"/>
      <c r="DQW108" s="215"/>
      <c r="DQX108" s="215"/>
      <c r="DQY108" s="215"/>
      <c r="DQZ108" s="215"/>
      <c r="DRA108" s="215"/>
      <c r="DRB108" s="215"/>
      <c r="DRC108" s="215"/>
      <c r="DRD108" s="215"/>
      <c r="DRE108" s="215"/>
      <c r="DRF108" s="215"/>
      <c r="DRG108" s="215"/>
      <c r="DRH108" s="215"/>
      <c r="DRI108" s="215"/>
      <c r="DRJ108" s="215"/>
      <c r="DRK108" s="215"/>
      <c r="DRL108" s="215"/>
      <c r="DRM108" s="215"/>
      <c r="DRN108" s="215"/>
      <c r="DRO108" s="215"/>
      <c r="DRP108" s="215"/>
      <c r="DRQ108" s="215"/>
      <c r="DRR108" s="215"/>
      <c r="DRS108" s="215"/>
      <c r="DRT108" s="215"/>
      <c r="DRU108" s="215"/>
      <c r="DRV108" s="215"/>
      <c r="DRW108" s="215"/>
      <c r="DRX108" s="215"/>
      <c r="DRY108" s="215"/>
      <c r="DRZ108" s="215"/>
      <c r="DSA108" s="215"/>
      <c r="DSB108" s="215"/>
      <c r="DSC108" s="215"/>
      <c r="DSD108" s="215"/>
      <c r="DSE108" s="215"/>
      <c r="DSF108" s="215"/>
      <c r="DSG108" s="215"/>
      <c r="DSH108" s="215"/>
      <c r="DSI108" s="215"/>
      <c r="DSJ108" s="215"/>
      <c r="DSK108" s="215"/>
      <c r="DSL108" s="215"/>
      <c r="DSM108" s="215"/>
      <c r="DSN108" s="215"/>
      <c r="DSO108" s="215"/>
      <c r="DSP108" s="215"/>
      <c r="DSQ108" s="215"/>
      <c r="DSR108" s="215"/>
      <c r="DSS108" s="215"/>
      <c r="DST108" s="215"/>
      <c r="DSU108" s="215"/>
      <c r="DSV108" s="215"/>
      <c r="DSW108" s="215"/>
      <c r="DSX108" s="215"/>
      <c r="DSY108" s="215"/>
      <c r="DSZ108" s="215"/>
      <c r="DTA108" s="215"/>
      <c r="DTB108" s="215"/>
      <c r="DTC108" s="215"/>
      <c r="DTD108" s="215"/>
      <c r="DTE108" s="215"/>
      <c r="DTF108" s="215"/>
      <c r="DTG108" s="215"/>
      <c r="DTH108" s="215"/>
      <c r="DTI108" s="215"/>
      <c r="DTJ108" s="215"/>
      <c r="DTK108" s="215"/>
      <c r="DTL108" s="215"/>
      <c r="DTM108" s="215"/>
      <c r="DTN108" s="215"/>
      <c r="DTO108" s="215"/>
      <c r="DTP108" s="215"/>
      <c r="DTQ108" s="215"/>
      <c r="DTR108" s="215"/>
      <c r="DTS108" s="215"/>
      <c r="DTT108" s="215"/>
      <c r="DTU108" s="215"/>
      <c r="DTV108" s="215"/>
      <c r="DTW108" s="215"/>
      <c r="DTX108" s="215"/>
      <c r="DTY108" s="215"/>
      <c r="DTZ108" s="215"/>
      <c r="DUA108" s="215"/>
      <c r="DUB108" s="215"/>
      <c r="DUC108" s="215"/>
      <c r="DUD108" s="215"/>
      <c r="DUE108" s="215"/>
    </row>
    <row r="109" spans="1:3255" s="22" customFormat="1" ht="14.1" customHeight="1" x14ac:dyDescent="0.3">
      <c r="A109" s="517" t="s">
        <v>783</v>
      </c>
      <c r="B109" s="815"/>
      <c r="C109" s="461" t="s">
        <v>684</v>
      </c>
      <c r="D109" s="464">
        <v>352</v>
      </c>
      <c r="E109" s="465"/>
      <c r="F109" s="466"/>
      <c r="G109" s="473" t="s">
        <v>685</v>
      </c>
      <c r="H109" s="473" t="s">
        <v>686</v>
      </c>
      <c r="I109" s="461" t="s">
        <v>82</v>
      </c>
      <c r="J109" s="461" t="s">
        <v>83</v>
      </c>
      <c r="K109" s="54" t="s">
        <v>687</v>
      </c>
      <c r="L109" s="148">
        <v>24</v>
      </c>
      <c r="M109" s="55">
        <v>12</v>
      </c>
      <c r="N109" s="55">
        <v>12</v>
      </c>
      <c r="O109" s="548" t="s">
        <v>689</v>
      </c>
      <c r="P109" s="548" t="s">
        <v>692</v>
      </c>
      <c r="Q109" s="548" t="s">
        <v>690</v>
      </c>
      <c r="R109" s="548" t="s">
        <v>691</v>
      </c>
    </row>
    <row r="110" spans="1:3255" s="22" customFormat="1" ht="14.1" customHeight="1" x14ac:dyDescent="0.3">
      <c r="A110" s="517"/>
      <c r="B110" s="816"/>
      <c r="C110" s="462"/>
      <c r="D110" s="467"/>
      <c r="E110" s="468"/>
      <c r="F110" s="469"/>
      <c r="G110" s="474"/>
      <c r="H110" s="474"/>
      <c r="I110" s="462"/>
      <c r="J110" s="462"/>
      <c r="K110" s="54" t="s">
        <v>688</v>
      </c>
      <c r="L110" s="148">
        <v>24</v>
      </c>
      <c r="M110" s="55">
        <v>12</v>
      </c>
      <c r="N110" s="55">
        <v>11</v>
      </c>
      <c r="O110" s="549"/>
      <c r="P110" s="549"/>
      <c r="Q110" s="549"/>
      <c r="R110" s="549"/>
    </row>
    <row r="111" spans="1:3255" s="22" customFormat="1" ht="14.1" customHeight="1" x14ac:dyDescent="0.3">
      <c r="A111" s="517"/>
      <c r="B111" s="816"/>
      <c r="C111" s="463"/>
      <c r="D111" s="470"/>
      <c r="E111" s="471"/>
      <c r="F111" s="472"/>
      <c r="G111" s="546" t="s">
        <v>36</v>
      </c>
      <c r="H111" s="547"/>
      <c r="I111" s="547"/>
      <c r="J111" s="551"/>
      <c r="K111" s="3"/>
      <c r="L111" s="149">
        <f>SUM(L109:L110)</f>
        <v>48</v>
      </c>
      <c r="M111" s="219">
        <f>SUM(M109:M110)</f>
        <v>24</v>
      </c>
      <c r="N111" s="219">
        <f>SUM(N109:N110)</f>
        <v>23</v>
      </c>
      <c r="O111" s="550"/>
      <c r="P111" s="550"/>
      <c r="Q111" s="550"/>
      <c r="R111" s="550"/>
    </row>
    <row r="112" spans="1:3255" s="22" customFormat="1" ht="14.1" customHeight="1" x14ac:dyDescent="0.3">
      <c r="A112" s="517"/>
      <c r="B112" s="816"/>
      <c r="C112" s="461" t="s">
        <v>833</v>
      </c>
      <c r="D112" s="464" t="s">
        <v>834</v>
      </c>
      <c r="E112" s="465"/>
      <c r="F112" s="466"/>
      <c r="G112" s="473" t="s">
        <v>835</v>
      </c>
      <c r="H112" s="473" t="s">
        <v>686</v>
      </c>
      <c r="I112" s="461" t="s">
        <v>82</v>
      </c>
      <c r="J112" s="461" t="s">
        <v>83</v>
      </c>
      <c r="K112" s="54" t="s">
        <v>836</v>
      </c>
      <c r="L112" s="148">
        <v>11</v>
      </c>
      <c r="M112" s="55">
        <v>10</v>
      </c>
      <c r="N112" s="55">
        <v>10</v>
      </c>
      <c r="O112" s="548" t="s">
        <v>842</v>
      </c>
      <c r="P112" s="548" t="s">
        <v>843</v>
      </c>
      <c r="Q112" s="548" t="s">
        <v>843</v>
      </c>
      <c r="R112" s="548" t="s">
        <v>35</v>
      </c>
    </row>
    <row r="113" spans="1:3255" s="22" customFormat="1" ht="14.1" customHeight="1" x14ac:dyDescent="0.3">
      <c r="A113" s="517"/>
      <c r="B113" s="816"/>
      <c r="C113" s="462"/>
      <c r="D113" s="467"/>
      <c r="E113" s="468"/>
      <c r="F113" s="469"/>
      <c r="G113" s="474"/>
      <c r="H113" s="474"/>
      <c r="I113" s="462"/>
      <c r="J113" s="462"/>
      <c r="K113" s="54" t="s">
        <v>837</v>
      </c>
      <c r="L113" s="148">
        <v>160</v>
      </c>
      <c r="M113" s="55">
        <v>1</v>
      </c>
      <c r="N113" s="55">
        <v>1</v>
      </c>
      <c r="O113" s="549"/>
      <c r="P113" s="549"/>
      <c r="Q113" s="549"/>
      <c r="R113" s="549"/>
    </row>
    <row r="114" spans="1:3255" s="22" customFormat="1" ht="14.1" customHeight="1" x14ac:dyDescent="0.3">
      <c r="A114" s="517"/>
      <c r="B114" s="816"/>
      <c r="C114" s="462"/>
      <c r="D114" s="467"/>
      <c r="E114" s="468"/>
      <c r="F114" s="469"/>
      <c r="G114" s="474"/>
      <c r="H114" s="474"/>
      <c r="I114" s="462"/>
      <c r="J114" s="462"/>
      <c r="K114" s="54" t="s">
        <v>838</v>
      </c>
      <c r="L114" s="148">
        <v>11</v>
      </c>
      <c r="M114" s="55">
        <v>10</v>
      </c>
      <c r="N114" s="55">
        <v>10</v>
      </c>
      <c r="O114" s="549"/>
      <c r="P114" s="549"/>
      <c r="Q114" s="549"/>
      <c r="R114" s="549"/>
    </row>
    <row r="115" spans="1:3255" s="22" customFormat="1" ht="14.1" customHeight="1" x14ac:dyDescent="0.3">
      <c r="A115" s="517"/>
      <c r="B115" s="816"/>
      <c r="C115" s="462"/>
      <c r="D115" s="467"/>
      <c r="E115" s="468"/>
      <c r="F115" s="469"/>
      <c r="G115" s="474"/>
      <c r="H115" s="474"/>
      <c r="I115" s="462"/>
      <c r="J115" s="462"/>
      <c r="K115" s="54" t="s">
        <v>839</v>
      </c>
      <c r="L115" s="148">
        <v>1</v>
      </c>
      <c r="M115" s="55">
        <v>1</v>
      </c>
      <c r="N115" s="55">
        <v>1</v>
      </c>
      <c r="O115" s="549"/>
      <c r="P115" s="549"/>
      <c r="Q115" s="549"/>
      <c r="R115" s="549"/>
    </row>
    <row r="116" spans="1:3255" s="22" customFormat="1" ht="14.1" customHeight="1" x14ac:dyDescent="0.3">
      <c r="A116" s="517"/>
      <c r="B116" s="816"/>
      <c r="C116" s="462"/>
      <c r="D116" s="467"/>
      <c r="E116" s="468"/>
      <c r="F116" s="469"/>
      <c r="G116" s="474"/>
      <c r="H116" s="474"/>
      <c r="I116" s="462"/>
      <c r="J116" s="462"/>
      <c r="K116" s="54" t="s">
        <v>840</v>
      </c>
      <c r="L116" s="148">
        <v>11</v>
      </c>
      <c r="M116" s="55">
        <v>11</v>
      </c>
      <c r="N116" s="55">
        <v>11</v>
      </c>
      <c r="O116" s="549"/>
      <c r="P116" s="549"/>
      <c r="Q116" s="549"/>
      <c r="R116" s="549"/>
    </row>
    <row r="117" spans="1:3255" s="22" customFormat="1" ht="14.1" customHeight="1" x14ac:dyDescent="0.3">
      <c r="A117" s="517"/>
      <c r="B117" s="816"/>
      <c r="C117" s="462"/>
      <c r="D117" s="467"/>
      <c r="E117" s="468"/>
      <c r="F117" s="469"/>
      <c r="G117" s="624"/>
      <c r="H117" s="624"/>
      <c r="I117" s="463"/>
      <c r="J117" s="463"/>
      <c r="K117" s="54" t="s">
        <v>841</v>
      </c>
      <c r="L117" s="148">
        <v>1</v>
      </c>
      <c r="M117" s="55">
        <v>1</v>
      </c>
      <c r="N117" s="55">
        <v>1</v>
      </c>
      <c r="O117" s="549"/>
      <c r="P117" s="549"/>
      <c r="Q117" s="549"/>
      <c r="R117" s="549"/>
    </row>
    <row r="118" spans="1:3255" s="22" customFormat="1" ht="14.1" customHeight="1" x14ac:dyDescent="0.3">
      <c r="A118" s="517"/>
      <c r="B118" s="816"/>
      <c r="C118" s="463"/>
      <c r="D118" s="470"/>
      <c r="E118" s="471"/>
      <c r="F118" s="472"/>
      <c r="G118" s="546" t="s">
        <v>36</v>
      </c>
      <c r="H118" s="547"/>
      <c r="I118" s="547"/>
      <c r="J118" s="551"/>
      <c r="K118" s="3"/>
      <c r="L118" s="149">
        <f>SUM(L112:L117)</f>
        <v>195</v>
      </c>
      <c r="M118" s="219">
        <f>SUM(M112:M117)</f>
        <v>34</v>
      </c>
      <c r="N118" s="219">
        <f>SUM(N112:N117)</f>
        <v>34</v>
      </c>
      <c r="O118" s="550"/>
      <c r="P118" s="550"/>
      <c r="Q118" s="550"/>
      <c r="R118" s="550"/>
    </row>
    <row r="119" spans="1:3255" s="22" customFormat="1" ht="14.1" customHeight="1" x14ac:dyDescent="0.3">
      <c r="A119" s="517"/>
      <c r="B119" s="816"/>
      <c r="C119" s="461" t="s">
        <v>1027</v>
      </c>
      <c r="D119" s="1097" t="s">
        <v>1028</v>
      </c>
      <c r="E119" s="1098"/>
      <c r="F119" s="1099"/>
      <c r="G119" s="413" t="s">
        <v>1029</v>
      </c>
      <c r="H119" s="413" t="s">
        <v>1030</v>
      </c>
      <c r="I119" s="412" t="s">
        <v>82</v>
      </c>
      <c r="J119" s="423" t="s">
        <v>83</v>
      </c>
      <c r="K119" s="54" t="s">
        <v>1031</v>
      </c>
      <c r="L119" s="148">
        <v>56</v>
      </c>
      <c r="M119" s="55">
        <v>46</v>
      </c>
      <c r="N119" s="55">
        <v>46</v>
      </c>
      <c r="O119" s="548" t="s">
        <v>1032</v>
      </c>
      <c r="P119" s="548" t="s">
        <v>1032</v>
      </c>
      <c r="Q119" s="548" t="s">
        <v>1069</v>
      </c>
      <c r="R119" s="548" t="s">
        <v>1068</v>
      </c>
    </row>
    <row r="120" spans="1:3255" s="22" customFormat="1" ht="14.1" customHeight="1" x14ac:dyDescent="0.3">
      <c r="A120" s="517"/>
      <c r="B120" s="817"/>
      <c r="C120" s="463"/>
      <c r="D120" s="1100"/>
      <c r="E120" s="1101"/>
      <c r="F120" s="1102"/>
      <c r="G120" s="546" t="s">
        <v>36</v>
      </c>
      <c r="H120" s="547"/>
      <c r="I120" s="547"/>
      <c r="J120" s="551"/>
      <c r="K120" s="3"/>
      <c r="L120" s="149">
        <f>SUM(L119:L119)</f>
        <v>56</v>
      </c>
      <c r="M120" s="219">
        <f>SUM(M119:M119)</f>
        <v>46</v>
      </c>
      <c r="N120" s="219">
        <f>SUM(N119:N119)</f>
        <v>46</v>
      </c>
      <c r="O120" s="550"/>
      <c r="P120" s="550"/>
      <c r="Q120" s="550"/>
      <c r="R120" s="550"/>
    </row>
    <row r="121" spans="1:3255" s="28" customFormat="1" ht="14.1" customHeight="1" x14ac:dyDescent="0.3">
      <c r="A121" s="518"/>
      <c r="B121" s="52"/>
      <c r="C121" s="1103" t="s">
        <v>195</v>
      </c>
      <c r="D121" s="1104"/>
      <c r="E121" s="1104"/>
      <c r="F121" s="1104"/>
      <c r="G121" s="1104"/>
      <c r="H121" s="1104"/>
      <c r="I121" s="1104"/>
      <c r="J121" s="1104"/>
      <c r="K121" s="1104"/>
      <c r="L121" s="150">
        <f>L111+L118+L120</f>
        <v>299</v>
      </c>
      <c r="M121" s="150">
        <f>M111+M118+M120</f>
        <v>104</v>
      </c>
      <c r="N121" s="150">
        <f>N111+N118+N120</f>
        <v>103</v>
      </c>
      <c r="O121" s="53"/>
      <c r="P121" s="53"/>
      <c r="Q121" s="53"/>
      <c r="R121" s="53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20"/>
      <c r="IR121" s="20"/>
      <c r="IS121" s="20"/>
      <c r="IT121" s="20"/>
      <c r="IU121" s="20"/>
      <c r="IV121" s="20"/>
      <c r="IW121" s="20"/>
      <c r="IX121" s="20"/>
      <c r="IY121" s="20"/>
      <c r="IZ121" s="20"/>
      <c r="JA121" s="20"/>
      <c r="JB121" s="20"/>
      <c r="JC121" s="20"/>
      <c r="JD121" s="20"/>
      <c r="JE121" s="20"/>
      <c r="JF121" s="20"/>
      <c r="JG121" s="20"/>
      <c r="JH121" s="20"/>
      <c r="JI121" s="20"/>
      <c r="JJ121" s="20"/>
      <c r="JK121" s="20"/>
      <c r="JL121" s="20"/>
      <c r="JM121" s="20"/>
      <c r="JN121" s="20"/>
      <c r="JO121" s="20"/>
      <c r="JP121" s="20"/>
      <c r="JQ121" s="20"/>
      <c r="JR121" s="20"/>
      <c r="JS121" s="20"/>
      <c r="JT121" s="20"/>
      <c r="JU121" s="20"/>
      <c r="JV121" s="20"/>
      <c r="JW121" s="20"/>
      <c r="JX121" s="20"/>
      <c r="JY121" s="20"/>
      <c r="JZ121" s="20"/>
      <c r="KA121" s="20"/>
      <c r="KB121" s="20"/>
      <c r="KC121" s="20"/>
      <c r="KD121" s="20"/>
      <c r="KE121" s="20"/>
      <c r="KF121" s="20"/>
      <c r="KG121" s="20"/>
      <c r="KH121" s="20"/>
      <c r="KI121" s="20"/>
      <c r="KJ121" s="20"/>
      <c r="KK121" s="20"/>
      <c r="KL121" s="20"/>
      <c r="KM121" s="20"/>
      <c r="KN121" s="20"/>
      <c r="KO121" s="20"/>
      <c r="KP121" s="20"/>
      <c r="KQ121" s="20"/>
      <c r="KR121" s="20"/>
      <c r="KS121" s="20"/>
      <c r="KT121" s="20"/>
      <c r="KU121" s="20"/>
      <c r="KV121" s="20"/>
      <c r="KW121" s="20"/>
      <c r="KX121" s="20"/>
      <c r="KY121" s="20"/>
      <c r="KZ121" s="20"/>
      <c r="LA121" s="20"/>
      <c r="LB121" s="20"/>
      <c r="LC121" s="20"/>
      <c r="LD121" s="20"/>
      <c r="LE121" s="20"/>
      <c r="LF121" s="20"/>
      <c r="LG121" s="20"/>
      <c r="LH121" s="20"/>
      <c r="LI121" s="20"/>
      <c r="LJ121" s="20"/>
      <c r="LK121" s="20"/>
      <c r="LL121" s="20"/>
      <c r="LM121" s="20"/>
      <c r="LN121" s="20"/>
      <c r="LO121" s="20"/>
      <c r="LP121" s="20"/>
      <c r="LQ121" s="20"/>
      <c r="LR121" s="20"/>
      <c r="LS121" s="20"/>
      <c r="LT121" s="20"/>
      <c r="LU121" s="20"/>
      <c r="LV121" s="20"/>
      <c r="LW121" s="20"/>
      <c r="LX121" s="20"/>
      <c r="LY121" s="20"/>
      <c r="LZ121" s="20"/>
      <c r="MA121" s="20"/>
      <c r="MB121" s="20"/>
      <c r="MC121" s="20"/>
      <c r="MD121" s="20"/>
      <c r="ME121" s="20"/>
      <c r="MF121" s="20"/>
      <c r="MG121" s="20"/>
      <c r="MH121" s="20"/>
      <c r="MI121" s="20"/>
      <c r="MJ121" s="20"/>
      <c r="MK121" s="20"/>
      <c r="ML121" s="20"/>
      <c r="MM121" s="20"/>
      <c r="MN121" s="20"/>
      <c r="MO121" s="20"/>
      <c r="MP121" s="20"/>
      <c r="MQ121" s="20"/>
      <c r="MR121" s="20"/>
      <c r="MS121" s="20"/>
      <c r="MT121" s="20"/>
      <c r="MU121" s="20"/>
      <c r="MV121" s="20"/>
      <c r="MW121" s="20"/>
      <c r="MX121" s="20"/>
      <c r="MY121" s="20"/>
      <c r="MZ121" s="20"/>
      <c r="NA121" s="20"/>
      <c r="NB121" s="20"/>
      <c r="NC121" s="20"/>
      <c r="ND121" s="20"/>
      <c r="NE121" s="20"/>
      <c r="NF121" s="20"/>
      <c r="NG121" s="20"/>
      <c r="NH121" s="20"/>
      <c r="NI121" s="20"/>
      <c r="NJ121" s="20"/>
      <c r="NK121" s="20"/>
      <c r="NL121" s="20"/>
      <c r="NM121" s="20"/>
      <c r="NN121" s="20"/>
      <c r="NO121" s="20"/>
      <c r="NP121" s="20"/>
      <c r="NQ121" s="20"/>
      <c r="NR121" s="20"/>
      <c r="NS121" s="20"/>
      <c r="NT121" s="20"/>
      <c r="NU121" s="20"/>
      <c r="NV121" s="20"/>
      <c r="NW121" s="20"/>
      <c r="NX121" s="20"/>
      <c r="NY121" s="20"/>
      <c r="NZ121" s="20"/>
      <c r="OA121" s="20"/>
      <c r="OB121" s="20"/>
      <c r="OC121" s="20"/>
      <c r="OD121" s="20"/>
      <c r="OE121" s="20"/>
      <c r="OF121" s="20"/>
      <c r="OG121" s="20"/>
      <c r="OH121" s="20"/>
      <c r="OI121" s="20"/>
      <c r="OJ121" s="20"/>
      <c r="OK121" s="20"/>
      <c r="OL121" s="20"/>
      <c r="OM121" s="20"/>
      <c r="ON121" s="20"/>
      <c r="OO121" s="20"/>
      <c r="OP121" s="20"/>
      <c r="OQ121" s="20"/>
      <c r="OR121" s="20"/>
      <c r="OS121" s="20"/>
      <c r="OT121" s="20"/>
      <c r="OU121" s="20"/>
      <c r="OV121" s="20"/>
      <c r="OW121" s="20"/>
      <c r="OX121" s="20"/>
      <c r="OY121" s="20"/>
      <c r="OZ121" s="20"/>
      <c r="PA121" s="20"/>
      <c r="PB121" s="20"/>
      <c r="PC121" s="20"/>
      <c r="PD121" s="20"/>
      <c r="PE121" s="20"/>
      <c r="PF121" s="20"/>
      <c r="PG121" s="20"/>
      <c r="PH121" s="20"/>
      <c r="PI121" s="20"/>
      <c r="PJ121" s="20"/>
      <c r="PK121" s="20"/>
      <c r="PL121" s="20"/>
      <c r="PM121" s="20"/>
      <c r="PN121" s="20"/>
      <c r="PO121" s="20"/>
      <c r="PP121" s="20"/>
      <c r="PQ121" s="20"/>
      <c r="PR121" s="20"/>
      <c r="PS121" s="20"/>
      <c r="PT121" s="20"/>
      <c r="PU121" s="20"/>
      <c r="PV121" s="20"/>
      <c r="PW121" s="20"/>
      <c r="PX121" s="20"/>
      <c r="PY121" s="20"/>
      <c r="PZ121" s="20"/>
      <c r="QA121" s="20"/>
      <c r="QB121" s="20"/>
      <c r="QC121" s="20"/>
      <c r="QD121" s="20"/>
      <c r="QE121" s="20"/>
      <c r="QF121" s="20"/>
      <c r="QG121" s="20"/>
      <c r="QH121" s="20"/>
      <c r="QI121" s="20"/>
      <c r="QJ121" s="20"/>
      <c r="QK121" s="20"/>
      <c r="QL121" s="20"/>
      <c r="QM121" s="20"/>
      <c r="QN121" s="20"/>
      <c r="QO121" s="20"/>
      <c r="QP121" s="20"/>
      <c r="QQ121" s="20"/>
      <c r="QR121" s="20"/>
      <c r="QS121" s="20"/>
      <c r="QT121" s="20"/>
      <c r="QU121" s="20"/>
      <c r="QV121" s="20"/>
      <c r="QW121" s="20"/>
      <c r="QX121" s="20"/>
      <c r="QY121" s="20"/>
      <c r="QZ121" s="20"/>
      <c r="RA121" s="20"/>
      <c r="RB121" s="20"/>
      <c r="RC121" s="20"/>
      <c r="RD121" s="20"/>
      <c r="RE121" s="20"/>
      <c r="RF121" s="20"/>
      <c r="RG121" s="20"/>
      <c r="RH121" s="20"/>
      <c r="RI121" s="20"/>
      <c r="RJ121" s="20"/>
      <c r="RK121" s="20"/>
      <c r="RL121" s="20"/>
      <c r="RM121" s="20"/>
      <c r="RN121" s="20"/>
      <c r="RO121" s="20"/>
      <c r="RP121" s="20"/>
      <c r="RQ121" s="20"/>
      <c r="RR121" s="20"/>
      <c r="RS121" s="20"/>
      <c r="RT121" s="20"/>
      <c r="RU121" s="20"/>
      <c r="RV121" s="20"/>
      <c r="RW121" s="20"/>
      <c r="RX121" s="20"/>
      <c r="RY121" s="20"/>
      <c r="RZ121" s="20"/>
      <c r="SA121" s="20"/>
      <c r="SB121" s="20"/>
      <c r="SC121" s="20"/>
      <c r="SD121" s="20"/>
      <c r="SE121" s="20"/>
      <c r="SF121" s="20"/>
      <c r="SG121" s="20"/>
      <c r="SH121" s="20"/>
      <c r="SI121" s="20"/>
      <c r="SJ121" s="20"/>
      <c r="SK121" s="20"/>
      <c r="SL121" s="20"/>
      <c r="SM121" s="20"/>
      <c r="SN121" s="20"/>
      <c r="SO121" s="20"/>
      <c r="SP121" s="20"/>
      <c r="SQ121" s="20"/>
      <c r="SR121" s="20"/>
      <c r="SS121" s="20"/>
      <c r="ST121" s="20"/>
      <c r="SU121" s="20"/>
      <c r="SV121" s="20"/>
      <c r="SW121" s="20"/>
      <c r="SX121" s="20"/>
      <c r="SY121" s="20"/>
      <c r="SZ121" s="20"/>
      <c r="TA121" s="20"/>
      <c r="TB121" s="20"/>
      <c r="TC121" s="20"/>
      <c r="TD121" s="20"/>
      <c r="TE121" s="20"/>
      <c r="TF121" s="20"/>
      <c r="TG121" s="20"/>
      <c r="TH121" s="20"/>
      <c r="TI121" s="20"/>
      <c r="TJ121" s="20"/>
      <c r="TK121" s="20"/>
      <c r="TL121" s="20"/>
      <c r="TM121" s="20"/>
      <c r="TN121" s="20"/>
      <c r="TO121" s="20"/>
      <c r="TP121" s="20"/>
      <c r="TQ121" s="20"/>
      <c r="TR121" s="20"/>
      <c r="TS121" s="20"/>
      <c r="TT121" s="20"/>
      <c r="TU121" s="20"/>
      <c r="TV121" s="20"/>
      <c r="TW121" s="20"/>
      <c r="TX121" s="20"/>
      <c r="TY121" s="20"/>
      <c r="TZ121" s="20"/>
      <c r="UA121" s="20"/>
      <c r="UB121" s="20"/>
      <c r="UC121" s="20"/>
      <c r="UD121" s="20"/>
      <c r="UE121" s="20"/>
      <c r="UF121" s="20"/>
      <c r="UG121" s="20"/>
      <c r="UH121" s="20"/>
      <c r="UI121" s="20"/>
      <c r="UJ121" s="20"/>
      <c r="UK121" s="20"/>
      <c r="UL121" s="20"/>
      <c r="UM121" s="20"/>
      <c r="UN121" s="20"/>
      <c r="UO121" s="20"/>
      <c r="UP121" s="20"/>
      <c r="UQ121" s="20"/>
      <c r="UR121" s="20"/>
      <c r="US121" s="20"/>
      <c r="UT121" s="20"/>
      <c r="UU121" s="20"/>
      <c r="UV121" s="20"/>
      <c r="UW121" s="20"/>
      <c r="UX121" s="20"/>
      <c r="UY121" s="20"/>
      <c r="UZ121" s="20"/>
      <c r="VA121" s="20"/>
      <c r="VB121" s="20"/>
      <c r="VC121" s="20"/>
      <c r="VD121" s="20"/>
      <c r="VE121" s="20"/>
      <c r="VF121" s="20"/>
      <c r="VG121" s="20"/>
      <c r="VH121" s="20"/>
      <c r="VI121" s="20"/>
      <c r="VJ121" s="20"/>
      <c r="VK121" s="20"/>
      <c r="VL121" s="20"/>
      <c r="VM121" s="20"/>
      <c r="VN121" s="20"/>
      <c r="VO121" s="20"/>
      <c r="VP121" s="20"/>
      <c r="VQ121" s="20"/>
      <c r="VR121" s="20"/>
      <c r="VS121" s="20"/>
      <c r="VT121" s="20"/>
      <c r="VU121" s="20"/>
      <c r="VV121" s="20"/>
      <c r="VW121" s="20"/>
      <c r="VX121" s="20"/>
      <c r="VY121" s="20"/>
      <c r="VZ121" s="20"/>
      <c r="WA121" s="20"/>
      <c r="WB121" s="20"/>
      <c r="WC121" s="20"/>
      <c r="WD121" s="20"/>
      <c r="WE121" s="20"/>
      <c r="WF121" s="20"/>
      <c r="WG121" s="20"/>
      <c r="WH121" s="20"/>
      <c r="WI121" s="20"/>
      <c r="WJ121" s="20"/>
      <c r="WK121" s="20"/>
      <c r="WL121" s="20"/>
      <c r="WM121" s="20"/>
      <c r="WN121" s="20"/>
      <c r="WO121" s="20"/>
      <c r="WP121" s="20"/>
      <c r="WQ121" s="20"/>
      <c r="WR121" s="20"/>
      <c r="WS121" s="20"/>
      <c r="WT121" s="20"/>
      <c r="WU121" s="20"/>
      <c r="WV121" s="20"/>
      <c r="WW121" s="20"/>
      <c r="WX121" s="20"/>
      <c r="WY121" s="20"/>
      <c r="WZ121" s="20"/>
      <c r="XA121" s="20"/>
      <c r="XB121" s="20"/>
      <c r="XC121" s="20"/>
      <c r="XD121" s="20"/>
      <c r="XE121" s="20"/>
      <c r="XF121" s="20"/>
      <c r="XG121" s="20"/>
      <c r="XH121" s="20"/>
      <c r="XI121" s="20"/>
      <c r="XJ121" s="20"/>
      <c r="XK121" s="20"/>
      <c r="XL121" s="20"/>
      <c r="XM121" s="20"/>
      <c r="XN121" s="20"/>
      <c r="XO121" s="20"/>
      <c r="XP121" s="20"/>
      <c r="XQ121" s="20"/>
      <c r="XR121" s="20"/>
      <c r="XS121" s="20"/>
      <c r="XT121" s="20"/>
      <c r="XU121" s="20"/>
      <c r="XV121" s="20"/>
      <c r="XW121" s="20"/>
      <c r="XX121" s="20"/>
      <c r="XY121" s="20"/>
      <c r="XZ121" s="20"/>
      <c r="YA121" s="20"/>
      <c r="YB121" s="20"/>
      <c r="YC121" s="20"/>
      <c r="YD121" s="20"/>
      <c r="YE121" s="20"/>
      <c r="YF121" s="20"/>
      <c r="YG121" s="20"/>
      <c r="YH121" s="20"/>
      <c r="YI121" s="20"/>
      <c r="YJ121" s="20"/>
      <c r="YK121" s="20"/>
      <c r="YL121" s="20"/>
      <c r="YM121" s="20"/>
      <c r="YN121" s="20"/>
      <c r="YO121" s="20"/>
      <c r="YP121" s="20"/>
      <c r="YQ121" s="20"/>
      <c r="YR121" s="20"/>
      <c r="YS121" s="20"/>
      <c r="YT121" s="20"/>
      <c r="YU121" s="20"/>
      <c r="YV121" s="20"/>
      <c r="YW121" s="20"/>
      <c r="YX121" s="20"/>
      <c r="YY121" s="20"/>
      <c r="YZ121" s="20"/>
      <c r="ZA121" s="20"/>
      <c r="ZB121" s="20"/>
      <c r="ZC121" s="20"/>
      <c r="ZD121" s="20"/>
      <c r="ZE121" s="20"/>
      <c r="ZF121" s="20"/>
      <c r="ZG121" s="20"/>
      <c r="ZH121" s="20"/>
      <c r="ZI121" s="20"/>
      <c r="ZJ121" s="20"/>
      <c r="ZK121" s="20"/>
      <c r="ZL121" s="20"/>
      <c r="ZM121" s="20"/>
      <c r="ZN121" s="20"/>
      <c r="ZO121" s="20"/>
      <c r="ZP121" s="20"/>
      <c r="ZQ121" s="20"/>
      <c r="ZR121" s="20"/>
      <c r="ZS121" s="20"/>
      <c r="ZT121" s="20"/>
      <c r="ZU121" s="20"/>
      <c r="ZV121" s="20"/>
      <c r="ZW121" s="20"/>
      <c r="ZX121" s="20"/>
      <c r="ZY121" s="20"/>
      <c r="ZZ121" s="20"/>
      <c r="AAA121" s="20"/>
      <c r="AAB121" s="20"/>
      <c r="AAC121" s="20"/>
      <c r="AAD121" s="20"/>
      <c r="AAE121" s="20"/>
      <c r="AAF121" s="20"/>
      <c r="AAG121" s="20"/>
      <c r="AAH121" s="20"/>
      <c r="AAI121" s="20"/>
      <c r="AAJ121" s="20"/>
      <c r="AAK121" s="20"/>
      <c r="AAL121" s="20"/>
      <c r="AAM121" s="20"/>
      <c r="AAN121" s="20"/>
      <c r="AAO121" s="20"/>
      <c r="AAP121" s="20"/>
      <c r="AAQ121" s="20"/>
      <c r="AAR121" s="20"/>
      <c r="AAS121" s="20"/>
      <c r="AAT121" s="20"/>
      <c r="AAU121" s="20"/>
      <c r="AAV121" s="20"/>
      <c r="AAW121" s="20"/>
      <c r="AAX121" s="20"/>
      <c r="AAY121" s="20"/>
      <c r="AAZ121" s="20"/>
      <c r="ABA121" s="20"/>
      <c r="ABB121" s="20"/>
      <c r="ABC121" s="20"/>
      <c r="ABD121" s="20"/>
      <c r="ABE121" s="20"/>
      <c r="ABF121" s="20"/>
      <c r="ABG121" s="20"/>
      <c r="ABH121" s="20"/>
      <c r="ABI121" s="20"/>
      <c r="ABJ121" s="20"/>
      <c r="ABK121" s="20"/>
      <c r="ABL121" s="20"/>
      <c r="ABM121" s="20"/>
      <c r="ABN121" s="20"/>
      <c r="ABO121" s="20"/>
      <c r="ABP121" s="20"/>
      <c r="ABQ121" s="20"/>
      <c r="ABR121" s="20"/>
      <c r="ABS121" s="20"/>
      <c r="ABT121" s="20"/>
      <c r="ABU121" s="20"/>
      <c r="ABV121" s="20"/>
      <c r="ABW121" s="20"/>
      <c r="ABX121" s="20"/>
      <c r="ABY121" s="20"/>
      <c r="ABZ121" s="20"/>
      <c r="ACA121" s="20"/>
      <c r="ACB121" s="20"/>
      <c r="ACC121" s="20"/>
      <c r="ACD121" s="20"/>
      <c r="ACE121" s="20"/>
      <c r="ACF121" s="20"/>
      <c r="ACG121" s="20"/>
      <c r="ACH121" s="20"/>
      <c r="ACI121" s="20"/>
      <c r="ACJ121" s="20"/>
      <c r="ACK121" s="20"/>
      <c r="ACL121" s="20"/>
      <c r="ACM121" s="20"/>
      <c r="ACN121" s="20"/>
      <c r="ACO121" s="20"/>
      <c r="ACP121" s="20"/>
      <c r="ACQ121" s="20"/>
      <c r="ACR121" s="20"/>
      <c r="ACS121" s="20"/>
      <c r="ACT121" s="20"/>
      <c r="ACU121" s="20"/>
      <c r="ACV121" s="20"/>
      <c r="ACW121" s="20"/>
      <c r="ACX121" s="20"/>
      <c r="ACY121" s="20"/>
      <c r="ACZ121" s="20"/>
      <c r="ADA121" s="20"/>
      <c r="ADB121" s="20"/>
      <c r="ADC121" s="20"/>
      <c r="ADD121" s="20"/>
      <c r="ADE121" s="20"/>
      <c r="ADF121" s="20"/>
      <c r="ADG121" s="20"/>
      <c r="ADH121" s="20"/>
      <c r="ADI121" s="20"/>
      <c r="ADJ121" s="20"/>
      <c r="ADK121" s="20"/>
      <c r="ADL121" s="20"/>
      <c r="ADM121" s="20"/>
      <c r="ADN121" s="20"/>
      <c r="ADO121" s="20"/>
      <c r="ADP121" s="20"/>
      <c r="ADQ121" s="20"/>
      <c r="ADR121" s="20"/>
      <c r="ADS121" s="20"/>
      <c r="ADT121" s="20"/>
      <c r="ADU121" s="20"/>
      <c r="ADV121" s="20"/>
      <c r="ADW121" s="20"/>
      <c r="ADX121" s="20"/>
      <c r="ADY121" s="20"/>
      <c r="ADZ121" s="20"/>
      <c r="AEA121" s="20"/>
      <c r="AEB121" s="20"/>
      <c r="AEC121" s="20"/>
      <c r="AED121" s="20"/>
      <c r="AEE121" s="20"/>
      <c r="AEF121" s="20"/>
      <c r="AEG121" s="20"/>
      <c r="AEH121" s="20"/>
      <c r="AEI121" s="20"/>
      <c r="AEJ121" s="20"/>
      <c r="AEK121" s="20"/>
      <c r="AEL121" s="20"/>
      <c r="AEM121" s="20"/>
      <c r="AEN121" s="20"/>
      <c r="AEO121" s="20"/>
      <c r="AEP121" s="20"/>
      <c r="AEQ121" s="20"/>
      <c r="AER121" s="20"/>
      <c r="AES121" s="20"/>
      <c r="AET121" s="20"/>
      <c r="AEU121" s="20"/>
      <c r="AEV121" s="20"/>
      <c r="AEW121" s="20"/>
      <c r="AEX121" s="20"/>
      <c r="AEY121" s="20"/>
      <c r="AEZ121" s="20"/>
      <c r="AFA121" s="20"/>
      <c r="AFB121" s="20"/>
      <c r="AFC121" s="20"/>
      <c r="AFD121" s="20"/>
      <c r="AFE121" s="20"/>
      <c r="AFF121" s="20"/>
      <c r="AFG121" s="20"/>
      <c r="AFH121" s="20"/>
      <c r="AFI121" s="20"/>
      <c r="AFJ121" s="20"/>
      <c r="AFK121" s="20"/>
      <c r="AFL121" s="20"/>
      <c r="AFM121" s="20"/>
      <c r="AFN121" s="20"/>
      <c r="AFO121" s="20"/>
      <c r="AFP121" s="20"/>
      <c r="AFQ121" s="20"/>
      <c r="AFR121" s="20"/>
      <c r="AFS121" s="20"/>
      <c r="AFT121" s="20"/>
      <c r="AFU121" s="20"/>
      <c r="AFV121" s="20"/>
      <c r="AFW121" s="20"/>
      <c r="AFX121" s="20"/>
      <c r="AFY121" s="20"/>
      <c r="AFZ121" s="20"/>
      <c r="AGA121" s="20"/>
      <c r="AGB121" s="20"/>
      <c r="AGC121" s="20"/>
      <c r="AGD121" s="20"/>
      <c r="AGE121" s="20"/>
      <c r="AGF121" s="20"/>
      <c r="AGG121" s="20"/>
      <c r="AGH121" s="20"/>
      <c r="AGI121" s="20"/>
      <c r="AGJ121" s="20"/>
      <c r="AGK121" s="20"/>
      <c r="AGL121" s="20"/>
      <c r="AGM121" s="20"/>
      <c r="AGN121" s="20"/>
      <c r="AGO121" s="20"/>
      <c r="AGP121" s="20"/>
      <c r="AGQ121" s="20"/>
      <c r="AGR121" s="20"/>
      <c r="AGS121" s="20"/>
      <c r="AGT121" s="20"/>
      <c r="AGU121" s="20"/>
      <c r="AGV121" s="20"/>
      <c r="AGW121" s="20"/>
      <c r="AGX121" s="20"/>
      <c r="AGY121" s="20"/>
      <c r="AGZ121" s="20"/>
      <c r="AHA121" s="20"/>
      <c r="AHB121" s="20"/>
      <c r="AHC121" s="20"/>
      <c r="AHD121" s="20"/>
      <c r="AHE121" s="20"/>
      <c r="AHF121" s="20"/>
      <c r="AHG121" s="20"/>
      <c r="AHH121" s="20"/>
      <c r="AHI121" s="20"/>
      <c r="AHJ121" s="20"/>
      <c r="AHK121" s="20"/>
      <c r="AHL121" s="20"/>
      <c r="AHM121" s="20"/>
      <c r="AHN121" s="20"/>
      <c r="AHO121" s="20"/>
      <c r="AHP121" s="20"/>
      <c r="AHQ121" s="20"/>
      <c r="AHR121" s="20"/>
      <c r="AHS121" s="20"/>
      <c r="AHT121" s="20"/>
      <c r="AHU121" s="20"/>
      <c r="AHV121" s="20"/>
      <c r="AHW121" s="20"/>
      <c r="AHX121" s="20"/>
      <c r="AHY121" s="20"/>
      <c r="AHZ121" s="20"/>
      <c r="AIA121" s="20"/>
      <c r="AIB121" s="20"/>
      <c r="AIC121" s="20"/>
      <c r="AID121" s="20"/>
      <c r="AIE121" s="20"/>
      <c r="AIF121" s="20"/>
      <c r="AIG121" s="20"/>
      <c r="AIH121" s="20"/>
      <c r="AII121" s="20"/>
      <c r="AIJ121" s="20"/>
      <c r="AIK121" s="20"/>
      <c r="AIL121" s="20"/>
      <c r="AIM121" s="20"/>
      <c r="AIN121" s="20"/>
      <c r="AIO121" s="20"/>
      <c r="AIP121" s="20"/>
      <c r="AIQ121" s="20"/>
      <c r="AIR121" s="20"/>
      <c r="AIS121" s="20"/>
      <c r="AIT121" s="20"/>
      <c r="AIU121" s="20"/>
      <c r="AIV121" s="20"/>
      <c r="AIW121" s="20"/>
      <c r="AIX121" s="20"/>
      <c r="AIY121" s="20"/>
      <c r="AIZ121" s="20"/>
      <c r="AJA121" s="20"/>
      <c r="AJB121" s="20"/>
      <c r="AJC121" s="20"/>
      <c r="AJD121" s="20"/>
      <c r="AJE121" s="20"/>
      <c r="AJF121" s="20"/>
      <c r="AJG121" s="20"/>
      <c r="AJH121" s="20"/>
      <c r="AJI121" s="20"/>
      <c r="AJJ121" s="20"/>
      <c r="AJK121" s="20"/>
      <c r="AJL121" s="20"/>
      <c r="AJM121" s="20"/>
      <c r="AJN121" s="20"/>
      <c r="AJO121" s="20"/>
      <c r="AJP121" s="20"/>
      <c r="AJQ121" s="20"/>
      <c r="AJR121" s="20"/>
      <c r="AJS121" s="20"/>
      <c r="AJT121" s="20"/>
      <c r="AJU121" s="20"/>
      <c r="AJV121" s="20"/>
      <c r="AJW121" s="20"/>
      <c r="AJX121" s="20"/>
      <c r="AJY121" s="20"/>
      <c r="AJZ121" s="20"/>
      <c r="AKA121" s="20"/>
      <c r="AKB121" s="20"/>
      <c r="AKC121" s="20"/>
      <c r="AKD121" s="20"/>
      <c r="AKE121" s="20"/>
      <c r="AKF121" s="20"/>
      <c r="AKG121" s="20"/>
      <c r="AKH121" s="20"/>
      <c r="AKI121" s="20"/>
      <c r="AKJ121" s="20"/>
      <c r="AKK121" s="20"/>
      <c r="AKL121" s="20"/>
      <c r="AKM121" s="20"/>
      <c r="AKN121" s="20"/>
      <c r="AKO121" s="20"/>
      <c r="AKP121" s="20"/>
      <c r="AKQ121" s="20"/>
      <c r="AKR121" s="20"/>
      <c r="AKS121" s="20"/>
      <c r="AKT121" s="20"/>
      <c r="AKU121" s="20"/>
      <c r="AKV121" s="20"/>
      <c r="AKW121" s="20"/>
      <c r="AKX121" s="20"/>
      <c r="AKY121" s="20"/>
      <c r="AKZ121" s="20"/>
      <c r="ALA121" s="20"/>
      <c r="ALB121" s="20"/>
      <c r="ALC121" s="20"/>
      <c r="ALD121" s="20"/>
      <c r="ALE121" s="20"/>
      <c r="ALF121" s="20"/>
      <c r="ALG121" s="20"/>
      <c r="ALH121" s="20"/>
      <c r="ALI121" s="20"/>
      <c r="ALJ121" s="20"/>
      <c r="ALK121" s="20"/>
      <c r="ALL121" s="20"/>
      <c r="ALM121" s="20"/>
      <c r="ALN121" s="20"/>
      <c r="ALO121" s="20"/>
      <c r="ALP121" s="20"/>
      <c r="ALQ121" s="20"/>
      <c r="ALR121" s="20"/>
      <c r="ALS121" s="20"/>
      <c r="ALT121" s="20"/>
      <c r="ALU121" s="20"/>
      <c r="ALV121" s="20"/>
      <c r="ALW121" s="20"/>
      <c r="ALX121" s="20"/>
      <c r="ALY121" s="20"/>
      <c r="ALZ121" s="20"/>
      <c r="AMA121" s="20"/>
      <c r="AMB121" s="20"/>
      <c r="AMC121" s="20"/>
      <c r="AMD121" s="20"/>
      <c r="AME121" s="20"/>
      <c r="AMF121" s="20"/>
      <c r="AMG121" s="20"/>
      <c r="AMH121" s="20"/>
      <c r="AMI121" s="20"/>
      <c r="AMJ121" s="20"/>
      <c r="AMK121" s="20"/>
      <c r="AML121" s="20"/>
      <c r="AMM121" s="20"/>
      <c r="AMN121" s="20"/>
      <c r="AMO121" s="20"/>
      <c r="AMP121" s="20"/>
      <c r="AMQ121" s="20"/>
      <c r="AMR121" s="20"/>
      <c r="AMS121" s="20"/>
      <c r="AMT121" s="20"/>
      <c r="AMU121" s="20"/>
      <c r="AMV121" s="20"/>
      <c r="AMW121" s="20"/>
      <c r="AMX121" s="20"/>
      <c r="AMY121" s="20"/>
      <c r="AMZ121" s="20"/>
      <c r="ANA121" s="20"/>
      <c r="ANB121" s="20"/>
      <c r="ANC121" s="20"/>
      <c r="AND121" s="20"/>
      <c r="ANE121" s="20"/>
      <c r="ANF121" s="20"/>
      <c r="ANG121" s="20"/>
      <c r="ANH121" s="20"/>
      <c r="ANI121" s="20"/>
      <c r="ANJ121" s="20"/>
      <c r="ANK121" s="20"/>
      <c r="ANL121" s="20"/>
      <c r="ANM121" s="20"/>
      <c r="ANN121" s="20"/>
      <c r="ANO121" s="20"/>
      <c r="ANP121" s="20"/>
      <c r="ANQ121" s="20"/>
      <c r="ANR121" s="20"/>
      <c r="ANS121" s="20"/>
      <c r="ANT121" s="20"/>
      <c r="ANU121" s="20"/>
      <c r="ANV121" s="20"/>
      <c r="ANW121" s="20"/>
      <c r="ANX121" s="20"/>
      <c r="ANY121" s="20"/>
      <c r="ANZ121" s="20"/>
      <c r="AOA121" s="20"/>
      <c r="AOB121" s="20"/>
      <c r="AOC121" s="20"/>
      <c r="AOD121" s="20"/>
      <c r="AOE121" s="20"/>
      <c r="AOF121" s="20"/>
      <c r="AOG121" s="20"/>
      <c r="AOH121" s="20"/>
      <c r="AOI121" s="20"/>
      <c r="AOJ121" s="20"/>
      <c r="AOK121" s="20"/>
      <c r="AOL121" s="20"/>
      <c r="AOM121" s="20"/>
      <c r="AON121" s="20"/>
      <c r="AOO121" s="20"/>
      <c r="AOP121" s="20"/>
      <c r="AOQ121" s="20"/>
      <c r="AOR121" s="20"/>
      <c r="AOS121" s="20"/>
      <c r="AOT121" s="20"/>
      <c r="AOU121" s="20"/>
      <c r="AOV121" s="20"/>
      <c r="AOW121" s="20"/>
      <c r="AOX121" s="20"/>
      <c r="AOY121" s="20"/>
      <c r="AOZ121" s="20"/>
      <c r="APA121" s="20"/>
      <c r="APB121" s="20"/>
      <c r="APC121" s="20"/>
      <c r="APD121" s="20"/>
      <c r="APE121" s="20"/>
      <c r="APF121" s="20"/>
      <c r="APG121" s="20"/>
      <c r="APH121" s="20"/>
      <c r="API121" s="20"/>
      <c r="APJ121" s="20"/>
      <c r="APK121" s="20"/>
      <c r="APL121" s="20"/>
      <c r="APM121" s="20"/>
      <c r="APN121" s="20"/>
      <c r="APO121" s="20"/>
      <c r="APP121" s="20"/>
      <c r="APQ121" s="20"/>
      <c r="APR121" s="20"/>
      <c r="APS121" s="20"/>
      <c r="APT121" s="20"/>
      <c r="APU121" s="20"/>
      <c r="APV121" s="20"/>
      <c r="APW121" s="20"/>
      <c r="APX121" s="20"/>
      <c r="APY121" s="20"/>
      <c r="APZ121" s="20"/>
      <c r="AQA121" s="20"/>
      <c r="AQB121" s="20"/>
      <c r="AQC121" s="20"/>
      <c r="AQD121" s="20"/>
      <c r="AQE121" s="20"/>
      <c r="AQF121" s="20"/>
      <c r="AQG121" s="20"/>
      <c r="AQH121" s="20"/>
      <c r="AQI121" s="20"/>
      <c r="AQJ121" s="20"/>
      <c r="AQK121" s="20"/>
      <c r="AQL121" s="20"/>
      <c r="AQM121" s="20"/>
      <c r="AQN121" s="20"/>
      <c r="AQO121" s="20"/>
      <c r="AQP121" s="20"/>
      <c r="AQQ121" s="20"/>
      <c r="AQR121" s="20"/>
      <c r="AQS121" s="20"/>
      <c r="AQT121" s="20"/>
      <c r="AQU121" s="20"/>
      <c r="AQV121" s="20"/>
      <c r="AQW121" s="20"/>
      <c r="AQX121" s="20"/>
      <c r="AQY121" s="20"/>
      <c r="AQZ121" s="20"/>
      <c r="ARA121" s="20"/>
      <c r="ARB121" s="20"/>
      <c r="ARC121" s="20"/>
      <c r="ARD121" s="20"/>
      <c r="ARE121" s="20"/>
      <c r="ARF121" s="20"/>
      <c r="ARG121" s="20"/>
      <c r="ARH121" s="20"/>
      <c r="ARI121" s="20"/>
      <c r="ARJ121" s="20"/>
      <c r="ARK121" s="20"/>
      <c r="ARL121" s="20"/>
      <c r="ARM121" s="20"/>
      <c r="ARN121" s="20"/>
      <c r="ARO121" s="20"/>
      <c r="ARP121" s="20"/>
      <c r="ARQ121" s="20"/>
      <c r="ARR121" s="20"/>
      <c r="ARS121" s="20"/>
      <c r="ART121" s="20"/>
      <c r="ARU121" s="20"/>
      <c r="ARV121" s="20"/>
      <c r="ARW121" s="20"/>
      <c r="ARX121" s="20"/>
      <c r="ARY121" s="20"/>
      <c r="ARZ121" s="20"/>
      <c r="ASA121" s="20"/>
      <c r="ASB121" s="20"/>
      <c r="ASC121" s="20"/>
      <c r="ASD121" s="20"/>
      <c r="ASE121" s="20"/>
      <c r="ASF121" s="20"/>
      <c r="ASG121" s="20"/>
      <c r="ASH121" s="20"/>
      <c r="ASI121" s="20"/>
      <c r="ASJ121" s="20"/>
      <c r="ASK121" s="20"/>
      <c r="ASL121" s="20"/>
      <c r="ASM121" s="20"/>
      <c r="ASN121" s="20"/>
      <c r="ASO121" s="20"/>
      <c r="ASP121" s="20"/>
      <c r="ASQ121" s="20"/>
      <c r="ASR121" s="20"/>
      <c r="ASS121" s="20"/>
      <c r="AST121" s="20"/>
      <c r="ASU121" s="20"/>
      <c r="ASV121" s="20"/>
      <c r="ASW121" s="20"/>
      <c r="ASX121" s="20"/>
      <c r="ASY121" s="20"/>
      <c r="ASZ121" s="20"/>
      <c r="ATA121" s="20"/>
      <c r="ATB121" s="20"/>
      <c r="ATC121" s="20"/>
      <c r="ATD121" s="20"/>
      <c r="ATE121" s="20"/>
      <c r="ATF121" s="20"/>
      <c r="ATG121" s="20"/>
      <c r="ATH121" s="20"/>
      <c r="ATI121" s="20"/>
      <c r="ATJ121" s="20"/>
      <c r="ATK121" s="20"/>
      <c r="ATL121" s="20"/>
      <c r="ATM121" s="20"/>
      <c r="ATN121" s="20"/>
      <c r="ATO121" s="20"/>
      <c r="ATP121" s="20"/>
      <c r="ATQ121" s="20"/>
      <c r="ATR121" s="20"/>
      <c r="ATS121" s="20"/>
      <c r="ATT121" s="20"/>
      <c r="ATU121" s="20"/>
      <c r="ATV121" s="20"/>
      <c r="ATW121" s="20"/>
      <c r="ATX121" s="20"/>
      <c r="ATY121" s="20"/>
      <c r="ATZ121" s="20"/>
      <c r="AUA121" s="20"/>
      <c r="AUB121" s="20"/>
      <c r="AUC121" s="20"/>
      <c r="AUD121" s="20"/>
      <c r="AUE121" s="20"/>
      <c r="AUF121" s="20"/>
      <c r="AUG121" s="20"/>
      <c r="AUH121" s="20"/>
      <c r="AUI121" s="20"/>
      <c r="AUJ121" s="20"/>
      <c r="AUK121" s="20"/>
      <c r="AUL121" s="20"/>
      <c r="AUM121" s="20"/>
      <c r="AUN121" s="20"/>
      <c r="AUO121" s="20"/>
      <c r="AUP121" s="20"/>
      <c r="AUQ121" s="20"/>
      <c r="AUR121" s="20"/>
      <c r="AUS121" s="20"/>
      <c r="AUT121" s="20"/>
      <c r="AUU121" s="20"/>
      <c r="AUV121" s="20"/>
      <c r="AUW121" s="20"/>
      <c r="AUX121" s="20"/>
      <c r="AUY121" s="20"/>
      <c r="AUZ121" s="20"/>
      <c r="AVA121" s="20"/>
      <c r="AVB121" s="20"/>
      <c r="AVC121" s="20"/>
      <c r="AVD121" s="20"/>
      <c r="AVE121" s="20"/>
      <c r="AVF121" s="20"/>
      <c r="AVG121" s="20"/>
      <c r="AVH121" s="20"/>
      <c r="AVI121" s="20"/>
      <c r="AVJ121" s="20"/>
      <c r="AVK121" s="20"/>
      <c r="AVL121" s="20"/>
      <c r="AVM121" s="20"/>
      <c r="AVN121" s="20"/>
      <c r="AVO121" s="20"/>
      <c r="AVP121" s="20"/>
      <c r="AVQ121" s="20"/>
      <c r="AVR121" s="20"/>
      <c r="AVS121" s="20"/>
      <c r="AVT121" s="20"/>
      <c r="AVU121" s="20"/>
      <c r="AVV121" s="20"/>
      <c r="AVW121" s="20"/>
      <c r="AVX121" s="20"/>
      <c r="AVY121" s="20"/>
      <c r="AVZ121" s="20"/>
      <c r="AWA121" s="20"/>
      <c r="AWB121" s="20"/>
      <c r="AWC121" s="20"/>
      <c r="AWD121" s="20"/>
      <c r="AWE121" s="20"/>
      <c r="AWF121" s="20"/>
      <c r="AWG121" s="20"/>
      <c r="AWH121" s="20"/>
      <c r="AWI121" s="20"/>
      <c r="AWJ121" s="20"/>
      <c r="AWK121" s="20"/>
      <c r="AWL121" s="20"/>
      <c r="AWM121" s="20"/>
      <c r="AWN121" s="20"/>
      <c r="AWO121" s="20"/>
      <c r="AWP121" s="20"/>
      <c r="AWQ121" s="20"/>
      <c r="AWR121" s="20"/>
      <c r="AWS121" s="20"/>
      <c r="AWT121" s="20"/>
      <c r="AWU121" s="20"/>
      <c r="AWV121" s="20"/>
      <c r="AWW121" s="20"/>
      <c r="AWX121" s="20"/>
      <c r="AWY121" s="20"/>
      <c r="AWZ121" s="20"/>
      <c r="AXA121" s="20"/>
      <c r="AXB121" s="20"/>
      <c r="AXC121" s="20"/>
      <c r="AXD121" s="20"/>
      <c r="AXE121" s="20"/>
      <c r="AXF121" s="20"/>
      <c r="AXG121" s="20"/>
      <c r="AXH121" s="20"/>
      <c r="AXI121" s="20"/>
      <c r="AXJ121" s="20"/>
      <c r="AXK121" s="20"/>
      <c r="AXL121" s="20"/>
      <c r="AXM121" s="20"/>
      <c r="AXN121" s="20"/>
      <c r="AXO121" s="20"/>
      <c r="AXP121" s="20"/>
      <c r="AXQ121" s="20"/>
      <c r="AXR121" s="20"/>
      <c r="AXS121" s="20"/>
      <c r="AXT121" s="20"/>
      <c r="AXU121" s="20"/>
      <c r="AXV121" s="20"/>
      <c r="AXW121" s="20"/>
      <c r="AXX121" s="20"/>
      <c r="AXY121" s="20"/>
      <c r="AXZ121" s="20"/>
      <c r="AYA121" s="20"/>
      <c r="AYB121" s="20"/>
      <c r="AYC121" s="20"/>
      <c r="AYD121" s="20"/>
      <c r="AYE121" s="20"/>
      <c r="AYF121" s="20"/>
      <c r="AYG121" s="20"/>
      <c r="AYH121" s="20"/>
      <c r="AYI121" s="20"/>
      <c r="AYJ121" s="20"/>
      <c r="AYK121" s="20"/>
      <c r="AYL121" s="20"/>
      <c r="AYM121" s="20"/>
      <c r="AYN121" s="20"/>
      <c r="AYO121" s="20"/>
      <c r="AYP121" s="20"/>
      <c r="AYQ121" s="20"/>
      <c r="AYR121" s="20"/>
      <c r="AYS121" s="20"/>
      <c r="AYT121" s="20"/>
      <c r="AYU121" s="20"/>
      <c r="AYV121" s="20"/>
      <c r="AYW121" s="20"/>
      <c r="AYX121" s="20"/>
      <c r="AYY121" s="20"/>
      <c r="AYZ121" s="20"/>
      <c r="AZA121" s="20"/>
      <c r="AZB121" s="20"/>
      <c r="AZC121" s="20"/>
      <c r="AZD121" s="20"/>
      <c r="AZE121" s="20"/>
      <c r="AZF121" s="20"/>
      <c r="AZG121" s="20"/>
      <c r="AZH121" s="20"/>
      <c r="AZI121" s="20"/>
      <c r="AZJ121" s="20"/>
      <c r="AZK121" s="20"/>
      <c r="AZL121" s="20"/>
      <c r="AZM121" s="20"/>
      <c r="AZN121" s="20"/>
      <c r="AZO121" s="20"/>
      <c r="AZP121" s="20"/>
      <c r="AZQ121" s="20"/>
      <c r="AZR121" s="20"/>
      <c r="AZS121" s="20"/>
      <c r="AZT121" s="20"/>
      <c r="AZU121" s="20"/>
      <c r="AZV121" s="20"/>
      <c r="AZW121" s="20"/>
      <c r="AZX121" s="20"/>
      <c r="AZY121" s="20"/>
      <c r="AZZ121" s="20"/>
      <c r="BAA121" s="20"/>
      <c r="BAB121" s="20"/>
      <c r="BAC121" s="20"/>
      <c r="BAD121" s="20"/>
      <c r="BAE121" s="20"/>
      <c r="BAF121" s="20"/>
      <c r="BAG121" s="20"/>
      <c r="BAH121" s="20"/>
      <c r="BAI121" s="20"/>
      <c r="BAJ121" s="20"/>
      <c r="BAK121" s="20"/>
      <c r="BAL121" s="20"/>
      <c r="BAM121" s="20"/>
      <c r="BAN121" s="20"/>
      <c r="BAO121" s="20"/>
      <c r="BAP121" s="20"/>
      <c r="BAQ121" s="20"/>
      <c r="BAR121" s="20"/>
      <c r="BAS121" s="20"/>
      <c r="BAT121" s="20"/>
      <c r="BAU121" s="20"/>
      <c r="BAV121" s="20"/>
      <c r="BAW121" s="20"/>
      <c r="BAX121" s="20"/>
      <c r="BAY121" s="20"/>
      <c r="BAZ121" s="20"/>
      <c r="BBA121" s="20"/>
      <c r="BBB121" s="20"/>
      <c r="BBC121" s="20"/>
      <c r="BBD121" s="20"/>
      <c r="BBE121" s="20"/>
      <c r="BBF121" s="20"/>
      <c r="BBG121" s="20"/>
      <c r="BBH121" s="20"/>
      <c r="BBI121" s="20"/>
      <c r="BBJ121" s="20"/>
      <c r="BBK121" s="20"/>
      <c r="BBL121" s="20"/>
      <c r="BBM121" s="20"/>
      <c r="BBN121" s="20"/>
      <c r="BBO121" s="20"/>
      <c r="BBP121" s="20"/>
      <c r="BBQ121" s="20"/>
      <c r="BBR121" s="20"/>
      <c r="BBS121" s="20"/>
      <c r="BBT121" s="20"/>
      <c r="BBU121" s="20"/>
      <c r="BBV121" s="20"/>
      <c r="BBW121" s="20"/>
      <c r="BBX121" s="20"/>
      <c r="BBY121" s="20"/>
      <c r="BBZ121" s="20"/>
      <c r="BCA121" s="20"/>
      <c r="BCB121" s="20"/>
      <c r="BCC121" s="20"/>
      <c r="BCD121" s="20"/>
      <c r="BCE121" s="20"/>
      <c r="BCF121" s="20"/>
      <c r="BCG121" s="20"/>
      <c r="BCH121" s="20"/>
      <c r="BCI121" s="20"/>
      <c r="BCJ121" s="20"/>
      <c r="BCK121" s="20"/>
      <c r="BCL121" s="20"/>
      <c r="BCM121" s="20"/>
      <c r="BCN121" s="20"/>
      <c r="BCO121" s="20"/>
      <c r="BCP121" s="20"/>
      <c r="BCQ121" s="20"/>
      <c r="BCR121" s="20"/>
      <c r="BCS121" s="20"/>
      <c r="BCT121" s="20"/>
      <c r="BCU121" s="20"/>
      <c r="BCV121" s="20"/>
      <c r="BCW121" s="20"/>
      <c r="BCX121" s="20"/>
      <c r="BCY121" s="20"/>
      <c r="BCZ121" s="20"/>
      <c r="BDA121" s="20"/>
      <c r="BDB121" s="20"/>
      <c r="BDC121" s="20"/>
      <c r="BDD121" s="20"/>
      <c r="BDE121" s="20"/>
      <c r="BDF121" s="20"/>
      <c r="BDG121" s="20"/>
      <c r="BDH121" s="20"/>
      <c r="BDI121" s="20"/>
      <c r="BDJ121" s="20"/>
      <c r="BDK121" s="20"/>
      <c r="BDL121" s="20"/>
      <c r="BDM121" s="20"/>
      <c r="BDN121" s="20"/>
      <c r="BDO121" s="20"/>
      <c r="BDP121" s="20"/>
      <c r="BDQ121" s="20"/>
      <c r="BDR121" s="20"/>
      <c r="BDS121" s="20"/>
      <c r="BDT121" s="20"/>
      <c r="BDU121" s="20"/>
      <c r="BDV121" s="20"/>
      <c r="BDW121" s="20"/>
      <c r="BDX121" s="20"/>
      <c r="BDY121" s="20"/>
      <c r="BDZ121" s="20"/>
      <c r="BEA121" s="20"/>
      <c r="BEB121" s="20"/>
      <c r="BEC121" s="20"/>
      <c r="BED121" s="20"/>
      <c r="BEE121" s="20"/>
      <c r="BEF121" s="20"/>
      <c r="BEG121" s="20"/>
      <c r="BEH121" s="20"/>
      <c r="BEI121" s="20"/>
      <c r="BEJ121" s="20"/>
      <c r="BEK121" s="20"/>
      <c r="BEL121" s="20"/>
      <c r="BEM121" s="20"/>
      <c r="BEN121" s="20"/>
      <c r="BEO121" s="20"/>
      <c r="BEP121" s="20"/>
      <c r="BEQ121" s="20"/>
      <c r="BER121" s="20"/>
      <c r="BES121" s="20"/>
      <c r="BET121" s="20"/>
      <c r="BEU121" s="20"/>
      <c r="BEV121" s="20"/>
      <c r="BEW121" s="20"/>
      <c r="BEX121" s="20"/>
      <c r="BEY121" s="20"/>
      <c r="BEZ121" s="20"/>
      <c r="BFA121" s="20"/>
      <c r="BFB121" s="20"/>
      <c r="BFC121" s="20"/>
      <c r="BFD121" s="20"/>
      <c r="BFE121" s="20"/>
      <c r="BFF121" s="20"/>
      <c r="BFG121" s="20"/>
      <c r="BFH121" s="20"/>
      <c r="BFI121" s="20"/>
      <c r="BFJ121" s="20"/>
      <c r="BFK121" s="20"/>
      <c r="BFL121" s="20"/>
      <c r="BFM121" s="20"/>
      <c r="BFN121" s="20"/>
      <c r="BFO121" s="20"/>
      <c r="BFP121" s="20"/>
      <c r="BFQ121" s="20"/>
      <c r="BFR121" s="20"/>
      <c r="BFS121" s="20"/>
      <c r="BFT121" s="20"/>
      <c r="BFU121" s="20"/>
      <c r="BFV121" s="20"/>
      <c r="BFW121" s="20"/>
      <c r="BFX121" s="20"/>
      <c r="BFY121" s="20"/>
      <c r="BFZ121" s="20"/>
      <c r="BGA121" s="20"/>
      <c r="BGB121" s="20"/>
      <c r="BGC121" s="20"/>
      <c r="BGD121" s="20"/>
      <c r="BGE121" s="20"/>
      <c r="BGF121" s="20"/>
      <c r="BGG121" s="20"/>
      <c r="BGH121" s="20"/>
      <c r="BGI121" s="20"/>
      <c r="BGJ121" s="20"/>
      <c r="BGK121" s="20"/>
      <c r="BGL121" s="20"/>
      <c r="BGM121" s="20"/>
      <c r="BGN121" s="20"/>
      <c r="BGO121" s="20"/>
      <c r="BGP121" s="20"/>
      <c r="BGQ121" s="20"/>
      <c r="BGR121" s="20"/>
      <c r="BGS121" s="20"/>
      <c r="BGT121" s="20"/>
      <c r="BGU121" s="20"/>
      <c r="BGV121" s="20"/>
      <c r="BGW121" s="20"/>
      <c r="BGX121" s="20"/>
      <c r="BGY121" s="20"/>
      <c r="BGZ121" s="20"/>
      <c r="BHA121" s="20"/>
      <c r="BHB121" s="20"/>
      <c r="BHC121" s="20"/>
      <c r="BHD121" s="20"/>
      <c r="BHE121" s="20"/>
      <c r="BHF121" s="20"/>
      <c r="BHG121" s="20"/>
      <c r="BHH121" s="20"/>
      <c r="BHI121" s="20"/>
      <c r="BHJ121" s="20"/>
      <c r="BHK121" s="20"/>
      <c r="BHL121" s="20"/>
      <c r="BHM121" s="20"/>
      <c r="BHN121" s="20"/>
      <c r="BHO121" s="20"/>
      <c r="BHP121" s="20"/>
      <c r="BHQ121" s="20"/>
      <c r="BHR121" s="20"/>
      <c r="BHS121" s="20"/>
      <c r="BHT121" s="20"/>
      <c r="BHU121" s="20"/>
      <c r="BHV121" s="20"/>
      <c r="BHW121" s="20"/>
      <c r="BHX121" s="20"/>
      <c r="BHY121" s="20"/>
      <c r="BHZ121" s="20"/>
      <c r="BIA121" s="20"/>
      <c r="BIB121" s="20"/>
      <c r="BIC121" s="20"/>
      <c r="BID121" s="20"/>
      <c r="BIE121" s="20"/>
      <c r="BIF121" s="20"/>
      <c r="BIG121" s="20"/>
      <c r="BIH121" s="20"/>
      <c r="BII121" s="20"/>
      <c r="BIJ121" s="20"/>
      <c r="BIK121" s="20"/>
      <c r="BIL121" s="20"/>
      <c r="BIM121" s="20"/>
      <c r="BIN121" s="20"/>
      <c r="BIO121" s="20"/>
      <c r="BIP121" s="20"/>
      <c r="BIQ121" s="20"/>
      <c r="BIR121" s="20"/>
      <c r="BIS121" s="20"/>
      <c r="BIT121" s="20"/>
      <c r="BIU121" s="20"/>
      <c r="BIV121" s="20"/>
      <c r="BIW121" s="20"/>
      <c r="BIX121" s="20"/>
      <c r="BIY121" s="20"/>
      <c r="BIZ121" s="20"/>
      <c r="BJA121" s="20"/>
      <c r="BJB121" s="20"/>
      <c r="BJC121" s="20"/>
      <c r="BJD121" s="20"/>
      <c r="BJE121" s="20"/>
      <c r="BJF121" s="20"/>
      <c r="BJG121" s="20"/>
      <c r="BJH121" s="20"/>
      <c r="BJI121" s="20"/>
      <c r="BJJ121" s="20"/>
      <c r="BJK121" s="20"/>
      <c r="BJL121" s="20"/>
      <c r="BJM121" s="20"/>
      <c r="BJN121" s="20"/>
      <c r="BJO121" s="20"/>
      <c r="BJP121" s="20"/>
      <c r="BJQ121" s="20"/>
      <c r="BJR121" s="20"/>
      <c r="BJS121" s="20"/>
      <c r="BJT121" s="20"/>
      <c r="BJU121" s="20"/>
      <c r="BJV121" s="20"/>
      <c r="BJW121" s="20"/>
      <c r="BJX121" s="20"/>
      <c r="BJY121" s="20"/>
      <c r="BJZ121" s="20"/>
      <c r="BKA121" s="20"/>
      <c r="BKB121" s="20"/>
      <c r="BKC121" s="20"/>
      <c r="BKD121" s="20"/>
      <c r="BKE121" s="20"/>
      <c r="BKF121" s="20"/>
      <c r="BKG121" s="20"/>
      <c r="BKH121" s="20"/>
      <c r="BKI121" s="20"/>
      <c r="BKJ121" s="20"/>
      <c r="BKK121" s="20"/>
      <c r="BKL121" s="20"/>
      <c r="BKM121" s="20"/>
      <c r="BKN121" s="20"/>
      <c r="BKO121" s="20"/>
      <c r="BKP121" s="20"/>
      <c r="BKQ121" s="20"/>
      <c r="BKR121" s="20"/>
      <c r="BKS121" s="20"/>
      <c r="BKT121" s="20"/>
      <c r="BKU121" s="20"/>
      <c r="BKV121" s="20"/>
      <c r="BKW121" s="20"/>
      <c r="BKX121" s="20"/>
      <c r="BKY121" s="20"/>
      <c r="BKZ121" s="20"/>
      <c r="BLA121" s="20"/>
      <c r="BLB121" s="20"/>
      <c r="BLC121" s="20"/>
      <c r="BLD121" s="20"/>
      <c r="BLE121" s="20"/>
      <c r="BLF121" s="20"/>
      <c r="BLG121" s="20"/>
      <c r="BLH121" s="20"/>
      <c r="BLI121" s="20"/>
      <c r="BLJ121" s="20"/>
      <c r="BLK121" s="20"/>
      <c r="BLL121" s="20"/>
      <c r="BLM121" s="20"/>
      <c r="BLN121" s="20"/>
      <c r="BLO121" s="20"/>
      <c r="BLP121" s="20"/>
      <c r="BLQ121" s="20"/>
      <c r="BLR121" s="20"/>
      <c r="BLS121" s="20"/>
      <c r="BLT121" s="20"/>
      <c r="BLU121" s="20"/>
      <c r="BLV121" s="20"/>
      <c r="BLW121" s="20"/>
      <c r="BLX121" s="20"/>
      <c r="BLY121" s="20"/>
      <c r="BLZ121" s="20"/>
      <c r="BMA121" s="20"/>
      <c r="BMB121" s="20"/>
      <c r="BMC121" s="20"/>
      <c r="BMD121" s="20"/>
      <c r="BME121" s="20"/>
      <c r="BMF121" s="20"/>
      <c r="BMG121" s="20"/>
      <c r="BMH121" s="20"/>
      <c r="BMI121" s="20"/>
      <c r="BMJ121" s="20"/>
      <c r="BMK121" s="20"/>
      <c r="BML121" s="20"/>
      <c r="BMM121" s="20"/>
      <c r="BMN121" s="20"/>
      <c r="BMO121" s="20"/>
      <c r="BMP121" s="20"/>
      <c r="BMQ121" s="20"/>
      <c r="BMR121" s="20"/>
      <c r="BMS121" s="20"/>
      <c r="BMT121" s="20"/>
      <c r="BMU121" s="20"/>
      <c r="BMV121" s="20"/>
      <c r="BMW121" s="20"/>
      <c r="BMX121" s="20"/>
      <c r="BMY121" s="20"/>
      <c r="BMZ121" s="20"/>
      <c r="BNA121" s="20"/>
      <c r="BNB121" s="20"/>
      <c r="BNC121" s="20"/>
      <c r="BND121" s="20"/>
      <c r="BNE121" s="20"/>
      <c r="BNF121" s="20"/>
      <c r="BNG121" s="20"/>
      <c r="BNH121" s="20"/>
      <c r="BNI121" s="20"/>
      <c r="BNJ121" s="20"/>
      <c r="BNK121" s="20"/>
      <c r="BNL121" s="20"/>
      <c r="BNM121" s="20"/>
      <c r="BNN121" s="20"/>
      <c r="BNO121" s="20"/>
      <c r="BNP121" s="20"/>
      <c r="BNQ121" s="20"/>
      <c r="BNR121" s="20"/>
      <c r="BNS121" s="20"/>
      <c r="BNT121" s="20"/>
      <c r="BNU121" s="20"/>
      <c r="BNV121" s="20"/>
      <c r="BNW121" s="20"/>
      <c r="BNX121" s="20"/>
      <c r="BNY121" s="20"/>
      <c r="BNZ121" s="20"/>
      <c r="BOA121" s="20"/>
      <c r="BOB121" s="20"/>
      <c r="BOC121" s="20"/>
      <c r="BOD121" s="20"/>
      <c r="BOE121" s="20"/>
      <c r="BOF121" s="20"/>
      <c r="BOG121" s="20"/>
      <c r="BOH121" s="20"/>
      <c r="BOI121" s="20"/>
      <c r="BOJ121" s="20"/>
      <c r="BOK121" s="20"/>
      <c r="BOL121" s="20"/>
      <c r="BOM121" s="20"/>
      <c r="BON121" s="20"/>
      <c r="BOO121" s="20"/>
      <c r="BOP121" s="20"/>
      <c r="BOQ121" s="20"/>
      <c r="BOR121" s="20"/>
      <c r="BOS121" s="20"/>
      <c r="BOT121" s="20"/>
      <c r="BOU121" s="20"/>
      <c r="BOV121" s="20"/>
      <c r="BOW121" s="20"/>
      <c r="BOX121" s="20"/>
      <c r="BOY121" s="20"/>
      <c r="BOZ121" s="20"/>
      <c r="BPA121" s="20"/>
      <c r="BPB121" s="20"/>
      <c r="BPC121" s="20"/>
      <c r="BPD121" s="20"/>
      <c r="BPE121" s="20"/>
      <c r="BPF121" s="20"/>
      <c r="BPG121" s="20"/>
      <c r="BPH121" s="20"/>
      <c r="BPI121" s="20"/>
      <c r="BPJ121" s="20"/>
      <c r="BPK121" s="20"/>
      <c r="BPL121" s="20"/>
      <c r="BPM121" s="20"/>
      <c r="BPN121" s="20"/>
      <c r="BPO121" s="20"/>
      <c r="BPP121" s="20"/>
      <c r="BPQ121" s="20"/>
      <c r="BPR121" s="20"/>
      <c r="BPS121" s="20"/>
      <c r="BPT121" s="20"/>
      <c r="BPU121" s="20"/>
      <c r="BPV121" s="20"/>
      <c r="BPW121" s="20"/>
      <c r="BPX121" s="20"/>
      <c r="BPY121" s="20"/>
      <c r="BPZ121" s="20"/>
      <c r="BQA121" s="20"/>
      <c r="BQB121" s="20"/>
      <c r="BQC121" s="20"/>
      <c r="BQD121" s="20"/>
      <c r="BQE121" s="20"/>
      <c r="BQF121" s="20"/>
      <c r="BQG121" s="20"/>
      <c r="BQH121" s="20"/>
      <c r="BQI121" s="20"/>
      <c r="BQJ121" s="20"/>
      <c r="BQK121" s="20"/>
      <c r="BQL121" s="20"/>
      <c r="BQM121" s="20"/>
      <c r="BQN121" s="20"/>
      <c r="BQO121" s="20"/>
      <c r="BQP121" s="20"/>
      <c r="BQQ121" s="20"/>
      <c r="BQR121" s="20"/>
      <c r="BQS121" s="20"/>
      <c r="BQT121" s="20"/>
      <c r="BQU121" s="20"/>
      <c r="BQV121" s="20"/>
      <c r="BQW121" s="20"/>
      <c r="BQX121" s="20"/>
      <c r="BQY121" s="20"/>
      <c r="BQZ121" s="20"/>
      <c r="BRA121" s="20"/>
      <c r="BRB121" s="20"/>
      <c r="BRC121" s="20"/>
      <c r="BRD121" s="20"/>
      <c r="BRE121" s="20"/>
      <c r="BRF121" s="20"/>
      <c r="BRG121" s="20"/>
      <c r="BRH121" s="20"/>
      <c r="BRI121" s="20"/>
      <c r="BRJ121" s="20"/>
      <c r="BRK121" s="20"/>
      <c r="BRL121" s="20"/>
      <c r="BRM121" s="20"/>
      <c r="BRN121" s="20"/>
      <c r="BRO121" s="20"/>
      <c r="BRP121" s="20"/>
      <c r="BRQ121" s="20"/>
      <c r="BRR121" s="20"/>
      <c r="BRS121" s="20"/>
      <c r="BRT121" s="20"/>
      <c r="BRU121" s="20"/>
      <c r="BRV121" s="20"/>
      <c r="BRW121" s="20"/>
      <c r="BRX121" s="20"/>
      <c r="BRY121" s="20"/>
      <c r="BRZ121" s="20"/>
      <c r="BSA121" s="20"/>
      <c r="BSB121" s="20"/>
      <c r="BSC121" s="20"/>
      <c r="BSD121" s="20"/>
      <c r="BSE121" s="20"/>
      <c r="BSF121" s="20"/>
      <c r="BSG121" s="20"/>
      <c r="BSH121" s="20"/>
      <c r="BSI121" s="20"/>
      <c r="BSJ121" s="20"/>
      <c r="BSK121" s="20"/>
      <c r="BSL121" s="20"/>
      <c r="BSM121" s="20"/>
      <c r="BSN121" s="20"/>
      <c r="BSO121" s="20"/>
      <c r="BSP121" s="20"/>
      <c r="BSQ121" s="20"/>
      <c r="BSR121" s="20"/>
      <c r="BSS121" s="20"/>
      <c r="BST121" s="20"/>
      <c r="BSU121" s="20"/>
      <c r="BSV121" s="20"/>
      <c r="BSW121" s="20"/>
      <c r="BSX121" s="20"/>
      <c r="BSY121" s="20"/>
      <c r="BSZ121" s="20"/>
      <c r="BTA121" s="20"/>
      <c r="BTB121" s="20"/>
      <c r="BTC121" s="20"/>
      <c r="BTD121" s="20"/>
      <c r="BTE121" s="20"/>
      <c r="BTF121" s="20"/>
      <c r="BTG121" s="20"/>
      <c r="BTH121" s="20"/>
      <c r="BTI121" s="20"/>
      <c r="BTJ121" s="20"/>
      <c r="BTK121" s="20"/>
      <c r="BTL121" s="20"/>
      <c r="BTM121" s="20"/>
      <c r="BTN121" s="20"/>
      <c r="BTO121" s="20"/>
      <c r="BTP121" s="20"/>
      <c r="BTQ121" s="20"/>
      <c r="BTR121" s="20"/>
      <c r="BTS121" s="20"/>
      <c r="BTT121" s="20"/>
      <c r="BTU121" s="20"/>
      <c r="BTV121" s="20"/>
      <c r="BTW121" s="20"/>
      <c r="BTX121" s="20"/>
      <c r="BTY121" s="20"/>
      <c r="BTZ121" s="20"/>
      <c r="BUA121" s="20"/>
      <c r="BUB121" s="20"/>
      <c r="BUC121" s="20"/>
      <c r="BUD121" s="20"/>
      <c r="BUE121" s="20"/>
      <c r="BUF121" s="20"/>
      <c r="BUG121" s="20"/>
      <c r="BUH121" s="20"/>
      <c r="BUI121" s="20"/>
      <c r="BUJ121" s="20"/>
      <c r="BUK121" s="20"/>
      <c r="BUL121" s="20"/>
      <c r="BUM121" s="20"/>
      <c r="BUN121" s="20"/>
      <c r="BUO121" s="20"/>
      <c r="BUP121" s="20"/>
      <c r="BUQ121" s="20"/>
      <c r="BUR121" s="20"/>
      <c r="BUS121" s="20"/>
      <c r="BUT121" s="20"/>
      <c r="BUU121" s="20"/>
      <c r="BUV121" s="20"/>
      <c r="BUW121" s="20"/>
      <c r="BUX121" s="20"/>
      <c r="BUY121" s="20"/>
      <c r="BUZ121" s="20"/>
      <c r="BVA121" s="20"/>
      <c r="BVB121" s="20"/>
      <c r="BVC121" s="20"/>
      <c r="BVD121" s="20"/>
      <c r="BVE121" s="20"/>
      <c r="BVF121" s="20"/>
      <c r="BVG121" s="20"/>
      <c r="BVH121" s="20"/>
      <c r="BVI121" s="20"/>
      <c r="BVJ121" s="20"/>
      <c r="BVK121" s="20"/>
      <c r="BVL121" s="20"/>
      <c r="BVM121" s="20"/>
      <c r="BVN121" s="20"/>
      <c r="BVO121" s="20"/>
      <c r="BVP121" s="20"/>
      <c r="BVQ121" s="20"/>
      <c r="BVR121" s="20"/>
      <c r="BVS121" s="20"/>
      <c r="BVT121" s="20"/>
      <c r="BVU121" s="20"/>
      <c r="BVV121" s="20"/>
      <c r="BVW121" s="20"/>
      <c r="BVX121" s="20"/>
      <c r="BVY121" s="20"/>
      <c r="BVZ121" s="20"/>
      <c r="BWA121" s="20"/>
      <c r="BWB121" s="20"/>
      <c r="BWC121" s="20"/>
      <c r="BWD121" s="20"/>
      <c r="BWE121" s="20"/>
      <c r="BWF121" s="20"/>
      <c r="BWG121" s="20"/>
      <c r="BWH121" s="20"/>
      <c r="BWI121" s="20"/>
      <c r="BWJ121" s="20"/>
      <c r="BWK121" s="20"/>
      <c r="BWL121" s="20"/>
      <c r="BWM121" s="20"/>
      <c r="BWN121" s="20"/>
      <c r="BWO121" s="20"/>
      <c r="BWP121" s="20"/>
      <c r="BWQ121" s="20"/>
      <c r="BWR121" s="20"/>
      <c r="BWS121" s="20"/>
      <c r="BWT121" s="20"/>
      <c r="BWU121" s="20"/>
      <c r="BWV121" s="20"/>
      <c r="BWW121" s="20"/>
      <c r="BWX121" s="20"/>
      <c r="BWY121" s="20"/>
      <c r="BWZ121" s="20"/>
      <c r="BXA121" s="20"/>
      <c r="BXB121" s="20"/>
      <c r="BXC121" s="20"/>
      <c r="BXD121" s="20"/>
      <c r="BXE121" s="20"/>
      <c r="BXF121" s="20"/>
      <c r="BXG121" s="20"/>
      <c r="BXH121" s="20"/>
      <c r="BXI121" s="20"/>
      <c r="BXJ121" s="20"/>
      <c r="BXK121" s="20"/>
      <c r="BXL121" s="20"/>
      <c r="BXM121" s="20"/>
      <c r="BXN121" s="20"/>
      <c r="BXO121" s="20"/>
      <c r="BXP121" s="20"/>
      <c r="BXQ121" s="20"/>
      <c r="BXR121" s="20"/>
      <c r="BXS121" s="20"/>
      <c r="BXT121" s="20"/>
      <c r="BXU121" s="20"/>
      <c r="BXV121" s="20"/>
      <c r="BXW121" s="20"/>
      <c r="BXX121" s="20"/>
      <c r="BXY121" s="20"/>
      <c r="BXZ121" s="20"/>
      <c r="BYA121" s="20"/>
      <c r="BYB121" s="20"/>
      <c r="BYC121" s="20"/>
      <c r="BYD121" s="20"/>
      <c r="BYE121" s="20"/>
      <c r="BYF121" s="20"/>
      <c r="BYG121" s="20"/>
      <c r="BYH121" s="20"/>
      <c r="BYI121" s="20"/>
      <c r="BYJ121" s="20"/>
      <c r="BYK121" s="20"/>
      <c r="BYL121" s="20"/>
      <c r="BYM121" s="20"/>
      <c r="BYN121" s="20"/>
      <c r="BYO121" s="20"/>
      <c r="BYP121" s="20"/>
      <c r="BYQ121" s="20"/>
      <c r="BYR121" s="20"/>
      <c r="BYS121" s="20"/>
      <c r="BYT121" s="20"/>
      <c r="BYU121" s="20"/>
      <c r="BYV121" s="20"/>
      <c r="BYW121" s="20"/>
      <c r="BYX121" s="20"/>
      <c r="BYY121" s="20"/>
      <c r="BYZ121" s="20"/>
      <c r="BZA121" s="20"/>
      <c r="BZB121" s="20"/>
      <c r="BZC121" s="20"/>
      <c r="BZD121" s="20"/>
      <c r="BZE121" s="20"/>
      <c r="BZF121" s="20"/>
      <c r="BZG121" s="20"/>
      <c r="BZH121" s="20"/>
      <c r="BZI121" s="20"/>
      <c r="BZJ121" s="20"/>
      <c r="BZK121" s="20"/>
      <c r="BZL121" s="20"/>
      <c r="BZM121" s="20"/>
      <c r="BZN121" s="20"/>
      <c r="BZO121" s="20"/>
      <c r="BZP121" s="20"/>
      <c r="BZQ121" s="20"/>
      <c r="BZR121" s="20"/>
      <c r="BZS121" s="20"/>
      <c r="BZT121" s="20"/>
      <c r="BZU121" s="20"/>
      <c r="BZV121" s="20"/>
      <c r="BZW121" s="20"/>
      <c r="BZX121" s="20"/>
      <c r="BZY121" s="20"/>
      <c r="BZZ121" s="20"/>
      <c r="CAA121" s="20"/>
      <c r="CAB121" s="20"/>
      <c r="CAC121" s="20"/>
      <c r="CAD121" s="20"/>
      <c r="CAE121" s="20"/>
      <c r="CAF121" s="20"/>
      <c r="CAG121" s="20"/>
      <c r="CAH121" s="20"/>
      <c r="CAI121" s="20"/>
      <c r="CAJ121" s="20"/>
      <c r="CAK121" s="20"/>
      <c r="CAL121" s="20"/>
      <c r="CAM121" s="20"/>
      <c r="CAN121" s="20"/>
      <c r="CAO121" s="20"/>
      <c r="CAP121" s="20"/>
      <c r="CAQ121" s="20"/>
      <c r="CAR121" s="20"/>
      <c r="CAS121" s="20"/>
      <c r="CAT121" s="20"/>
      <c r="CAU121" s="20"/>
      <c r="CAV121" s="20"/>
      <c r="CAW121" s="20"/>
      <c r="CAX121" s="20"/>
      <c r="CAY121" s="20"/>
      <c r="CAZ121" s="20"/>
      <c r="CBA121" s="20"/>
      <c r="CBB121" s="20"/>
      <c r="CBC121" s="20"/>
      <c r="CBD121" s="20"/>
      <c r="CBE121" s="20"/>
      <c r="CBF121" s="20"/>
      <c r="CBG121" s="20"/>
      <c r="CBH121" s="20"/>
      <c r="CBI121" s="20"/>
      <c r="CBJ121" s="20"/>
      <c r="CBK121" s="20"/>
      <c r="CBL121" s="20"/>
      <c r="CBM121" s="20"/>
      <c r="CBN121" s="20"/>
      <c r="CBO121" s="20"/>
      <c r="CBP121" s="20"/>
      <c r="CBQ121" s="20"/>
      <c r="CBR121" s="20"/>
      <c r="CBS121" s="20"/>
      <c r="CBT121" s="20"/>
      <c r="CBU121" s="20"/>
      <c r="CBV121" s="20"/>
      <c r="CBW121" s="20"/>
      <c r="CBX121" s="20"/>
      <c r="CBY121" s="20"/>
      <c r="CBZ121" s="20"/>
      <c r="CCA121" s="20"/>
      <c r="CCB121" s="20"/>
      <c r="CCC121" s="20"/>
      <c r="CCD121" s="20"/>
      <c r="CCE121" s="20"/>
      <c r="CCF121" s="20"/>
      <c r="CCG121" s="20"/>
      <c r="CCH121" s="20"/>
      <c r="CCI121" s="20"/>
      <c r="CCJ121" s="20"/>
      <c r="CCK121" s="20"/>
      <c r="CCL121" s="20"/>
      <c r="CCM121" s="20"/>
      <c r="CCN121" s="20"/>
      <c r="CCO121" s="20"/>
      <c r="CCP121" s="20"/>
      <c r="CCQ121" s="20"/>
      <c r="CCR121" s="20"/>
      <c r="CCS121" s="20"/>
      <c r="CCT121" s="20"/>
      <c r="CCU121" s="20"/>
      <c r="CCV121" s="20"/>
      <c r="CCW121" s="20"/>
      <c r="CCX121" s="20"/>
      <c r="CCY121" s="20"/>
      <c r="CCZ121" s="20"/>
      <c r="CDA121" s="20"/>
      <c r="CDB121" s="20"/>
      <c r="CDC121" s="20"/>
      <c r="CDD121" s="20"/>
      <c r="CDE121" s="20"/>
      <c r="CDF121" s="20"/>
      <c r="CDG121" s="20"/>
      <c r="CDH121" s="20"/>
      <c r="CDI121" s="20"/>
      <c r="CDJ121" s="20"/>
      <c r="CDK121" s="20"/>
      <c r="CDL121" s="20"/>
      <c r="CDM121" s="20"/>
      <c r="CDN121" s="20"/>
      <c r="CDO121" s="20"/>
      <c r="CDP121" s="20"/>
      <c r="CDQ121" s="20"/>
      <c r="CDR121" s="20"/>
      <c r="CDS121" s="20"/>
      <c r="CDT121" s="20"/>
      <c r="CDU121" s="20"/>
      <c r="CDV121" s="20"/>
      <c r="CDW121" s="20"/>
      <c r="CDX121" s="20"/>
      <c r="CDY121" s="20"/>
      <c r="CDZ121" s="20"/>
      <c r="CEA121" s="20"/>
      <c r="CEB121" s="20"/>
      <c r="CEC121" s="20"/>
      <c r="CED121" s="20"/>
      <c r="CEE121" s="20"/>
      <c r="CEF121" s="20"/>
      <c r="CEG121" s="20"/>
      <c r="CEH121" s="20"/>
      <c r="CEI121" s="20"/>
      <c r="CEJ121" s="20"/>
      <c r="CEK121" s="20"/>
      <c r="CEL121" s="20"/>
      <c r="CEM121" s="20"/>
      <c r="CEN121" s="20"/>
      <c r="CEO121" s="20"/>
      <c r="CEP121" s="20"/>
      <c r="CEQ121" s="20"/>
      <c r="CER121" s="20"/>
      <c r="CES121" s="20"/>
      <c r="CET121" s="20"/>
      <c r="CEU121" s="20"/>
      <c r="CEV121" s="20"/>
      <c r="CEW121" s="20"/>
      <c r="CEX121" s="20"/>
      <c r="CEY121" s="20"/>
      <c r="CEZ121" s="20"/>
      <c r="CFA121" s="20"/>
      <c r="CFB121" s="20"/>
      <c r="CFC121" s="20"/>
      <c r="CFD121" s="20"/>
      <c r="CFE121" s="20"/>
      <c r="CFF121" s="20"/>
      <c r="CFG121" s="20"/>
      <c r="CFH121" s="20"/>
      <c r="CFI121" s="20"/>
      <c r="CFJ121" s="20"/>
      <c r="CFK121" s="20"/>
      <c r="CFL121" s="20"/>
      <c r="CFM121" s="20"/>
      <c r="CFN121" s="20"/>
      <c r="CFO121" s="20"/>
      <c r="CFP121" s="20"/>
      <c r="CFQ121" s="20"/>
      <c r="CFR121" s="20"/>
      <c r="CFS121" s="20"/>
      <c r="CFT121" s="20"/>
      <c r="CFU121" s="20"/>
      <c r="CFV121" s="20"/>
      <c r="CFW121" s="20"/>
      <c r="CFX121" s="20"/>
      <c r="CFY121" s="20"/>
      <c r="CFZ121" s="20"/>
      <c r="CGA121" s="20"/>
      <c r="CGB121" s="20"/>
      <c r="CGC121" s="20"/>
      <c r="CGD121" s="20"/>
      <c r="CGE121" s="20"/>
      <c r="CGF121" s="20"/>
      <c r="CGG121" s="20"/>
      <c r="CGH121" s="20"/>
      <c r="CGI121" s="20"/>
      <c r="CGJ121" s="20"/>
      <c r="CGK121" s="20"/>
      <c r="CGL121" s="20"/>
      <c r="CGM121" s="20"/>
      <c r="CGN121" s="20"/>
      <c r="CGO121" s="20"/>
      <c r="CGP121" s="20"/>
      <c r="CGQ121" s="20"/>
      <c r="CGR121" s="20"/>
      <c r="CGS121" s="20"/>
      <c r="CGT121" s="20"/>
      <c r="CGU121" s="20"/>
      <c r="CGV121" s="20"/>
      <c r="CGW121" s="20"/>
      <c r="CGX121" s="20"/>
      <c r="CGY121" s="20"/>
      <c r="CGZ121" s="20"/>
      <c r="CHA121" s="20"/>
      <c r="CHB121" s="20"/>
      <c r="CHC121" s="20"/>
      <c r="CHD121" s="20"/>
      <c r="CHE121" s="20"/>
      <c r="CHF121" s="20"/>
      <c r="CHG121" s="20"/>
      <c r="CHH121" s="20"/>
      <c r="CHI121" s="20"/>
      <c r="CHJ121" s="20"/>
      <c r="CHK121" s="20"/>
      <c r="CHL121" s="20"/>
      <c r="CHM121" s="20"/>
      <c r="CHN121" s="20"/>
      <c r="CHO121" s="20"/>
      <c r="CHP121" s="20"/>
      <c r="CHQ121" s="20"/>
      <c r="CHR121" s="20"/>
      <c r="CHS121" s="20"/>
      <c r="CHT121" s="20"/>
      <c r="CHU121" s="20"/>
      <c r="CHV121" s="20"/>
      <c r="CHW121" s="20"/>
      <c r="CHX121" s="20"/>
      <c r="CHY121" s="20"/>
      <c r="CHZ121" s="20"/>
      <c r="CIA121" s="20"/>
      <c r="CIB121" s="20"/>
      <c r="CIC121" s="20"/>
      <c r="CID121" s="20"/>
      <c r="CIE121" s="20"/>
      <c r="CIF121" s="20"/>
      <c r="CIG121" s="20"/>
      <c r="CIH121" s="20"/>
      <c r="CII121" s="20"/>
      <c r="CIJ121" s="20"/>
      <c r="CIK121" s="20"/>
      <c r="CIL121" s="20"/>
      <c r="CIM121" s="20"/>
      <c r="CIN121" s="20"/>
      <c r="CIO121" s="20"/>
      <c r="CIP121" s="20"/>
      <c r="CIQ121" s="20"/>
      <c r="CIR121" s="20"/>
      <c r="CIS121" s="20"/>
      <c r="CIT121" s="20"/>
      <c r="CIU121" s="20"/>
      <c r="CIV121" s="20"/>
      <c r="CIW121" s="20"/>
      <c r="CIX121" s="20"/>
      <c r="CIY121" s="20"/>
      <c r="CIZ121" s="20"/>
      <c r="CJA121" s="20"/>
      <c r="CJB121" s="20"/>
      <c r="CJC121" s="20"/>
      <c r="CJD121" s="20"/>
      <c r="CJE121" s="20"/>
      <c r="CJF121" s="20"/>
      <c r="CJG121" s="20"/>
      <c r="CJH121" s="20"/>
      <c r="CJI121" s="20"/>
      <c r="CJJ121" s="20"/>
      <c r="CJK121" s="20"/>
      <c r="CJL121" s="20"/>
      <c r="CJM121" s="20"/>
      <c r="CJN121" s="20"/>
      <c r="CJO121" s="20"/>
      <c r="CJP121" s="20"/>
      <c r="CJQ121" s="20"/>
      <c r="CJR121" s="20"/>
      <c r="CJS121" s="20"/>
      <c r="CJT121" s="20"/>
      <c r="CJU121" s="20"/>
      <c r="CJV121" s="20"/>
      <c r="CJW121" s="20"/>
      <c r="CJX121" s="20"/>
      <c r="CJY121" s="20"/>
      <c r="CJZ121" s="20"/>
      <c r="CKA121" s="20"/>
      <c r="CKB121" s="20"/>
      <c r="CKC121" s="20"/>
      <c r="CKD121" s="20"/>
      <c r="CKE121" s="20"/>
      <c r="CKF121" s="20"/>
      <c r="CKG121" s="20"/>
      <c r="CKH121" s="20"/>
      <c r="CKI121" s="20"/>
      <c r="CKJ121" s="20"/>
      <c r="CKK121" s="20"/>
      <c r="CKL121" s="20"/>
      <c r="CKM121" s="20"/>
      <c r="CKN121" s="20"/>
      <c r="CKO121" s="20"/>
      <c r="CKP121" s="20"/>
      <c r="CKQ121" s="20"/>
      <c r="CKR121" s="20"/>
      <c r="CKS121" s="20"/>
      <c r="CKT121" s="20"/>
      <c r="CKU121" s="20"/>
      <c r="CKV121" s="20"/>
      <c r="CKW121" s="20"/>
      <c r="CKX121" s="20"/>
      <c r="CKY121" s="20"/>
      <c r="CKZ121" s="20"/>
      <c r="CLA121" s="20"/>
      <c r="CLB121" s="20"/>
      <c r="CLC121" s="20"/>
      <c r="CLD121" s="20"/>
      <c r="CLE121" s="20"/>
      <c r="CLF121" s="20"/>
      <c r="CLG121" s="20"/>
      <c r="CLH121" s="20"/>
      <c r="CLI121" s="20"/>
      <c r="CLJ121" s="20"/>
      <c r="CLK121" s="20"/>
      <c r="CLL121" s="20"/>
      <c r="CLM121" s="20"/>
      <c r="CLN121" s="20"/>
      <c r="CLO121" s="20"/>
      <c r="CLP121" s="20"/>
      <c r="CLQ121" s="20"/>
      <c r="CLR121" s="20"/>
      <c r="CLS121" s="20"/>
      <c r="CLT121" s="20"/>
      <c r="CLU121" s="20"/>
      <c r="CLV121" s="20"/>
      <c r="CLW121" s="20"/>
      <c r="CLX121" s="20"/>
      <c r="CLY121" s="20"/>
      <c r="CLZ121" s="20"/>
      <c r="CMA121" s="20"/>
      <c r="CMB121" s="20"/>
      <c r="CMC121" s="20"/>
      <c r="CMD121" s="20"/>
      <c r="CME121" s="20"/>
      <c r="CMF121" s="20"/>
      <c r="CMG121" s="20"/>
      <c r="CMH121" s="20"/>
      <c r="CMI121" s="20"/>
      <c r="CMJ121" s="20"/>
      <c r="CMK121" s="20"/>
      <c r="CML121" s="20"/>
      <c r="CMM121" s="20"/>
      <c r="CMN121" s="20"/>
      <c r="CMO121" s="20"/>
      <c r="CMP121" s="20"/>
      <c r="CMQ121" s="20"/>
      <c r="CMR121" s="20"/>
      <c r="CMS121" s="20"/>
      <c r="CMT121" s="20"/>
      <c r="CMU121" s="20"/>
      <c r="CMV121" s="20"/>
      <c r="CMW121" s="20"/>
      <c r="CMX121" s="20"/>
      <c r="CMY121" s="20"/>
      <c r="CMZ121" s="20"/>
      <c r="CNA121" s="20"/>
      <c r="CNB121" s="20"/>
      <c r="CNC121" s="20"/>
      <c r="CND121" s="20"/>
      <c r="CNE121" s="20"/>
      <c r="CNF121" s="20"/>
      <c r="CNG121" s="20"/>
      <c r="CNH121" s="20"/>
      <c r="CNI121" s="20"/>
      <c r="CNJ121" s="20"/>
      <c r="CNK121" s="20"/>
      <c r="CNL121" s="20"/>
      <c r="CNM121" s="20"/>
      <c r="CNN121" s="20"/>
      <c r="CNO121" s="20"/>
      <c r="CNP121" s="20"/>
      <c r="CNQ121" s="20"/>
      <c r="CNR121" s="20"/>
      <c r="CNS121" s="20"/>
      <c r="CNT121" s="20"/>
      <c r="CNU121" s="20"/>
      <c r="CNV121" s="20"/>
      <c r="CNW121" s="20"/>
      <c r="CNX121" s="20"/>
      <c r="CNY121" s="20"/>
      <c r="CNZ121" s="20"/>
      <c r="COA121" s="20"/>
      <c r="COB121" s="20"/>
      <c r="COC121" s="20"/>
      <c r="COD121" s="20"/>
      <c r="COE121" s="20"/>
      <c r="COF121" s="20"/>
      <c r="COG121" s="20"/>
      <c r="COH121" s="20"/>
      <c r="COI121" s="20"/>
      <c r="COJ121" s="20"/>
      <c r="COK121" s="20"/>
      <c r="COL121" s="20"/>
      <c r="COM121" s="20"/>
      <c r="CON121" s="20"/>
      <c r="COO121" s="20"/>
      <c r="COP121" s="20"/>
      <c r="COQ121" s="20"/>
      <c r="COR121" s="20"/>
      <c r="COS121" s="20"/>
      <c r="COT121" s="20"/>
      <c r="COU121" s="20"/>
      <c r="COV121" s="20"/>
      <c r="COW121" s="20"/>
      <c r="COX121" s="20"/>
      <c r="COY121" s="20"/>
      <c r="COZ121" s="20"/>
      <c r="CPA121" s="20"/>
      <c r="CPB121" s="20"/>
      <c r="CPC121" s="20"/>
      <c r="CPD121" s="20"/>
      <c r="CPE121" s="20"/>
      <c r="CPF121" s="20"/>
      <c r="CPG121" s="20"/>
      <c r="CPH121" s="20"/>
      <c r="CPI121" s="20"/>
      <c r="CPJ121" s="20"/>
      <c r="CPK121" s="20"/>
      <c r="CPL121" s="20"/>
      <c r="CPM121" s="20"/>
      <c r="CPN121" s="20"/>
      <c r="CPO121" s="20"/>
      <c r="CPP121" s="20"/>
      <c r="CPQ121" s="20"/>
      <c r="CPR121" s="20"/>
      <c r="CPS121" s="20"/>
      <c r="CPT121" s="20"/>
      <c r="CPU121" s="20"/>
      <c r="CPV121" s="20"/>
      <c r="CPW121" s="20"/>
      <c r="CPX121" s="20"/>
      <c r="CPY121" s="20"/>
      <c r="CPZ121" s="20"/>
      <c r="CQA121" s="20"/>
      <c r="CQB121" s="20"/>
      <c r="CQC121" s="20"/>
      <c r="CQD121" s="20"/>
      <c r="CQE121" s="20"/>
      <c r="CQF121" s="20"/>
      <c r="CQG121" s="20"/>
      <c r="CQH121" s="20"/>
      <c r="CQI121" s="20"/>
      <c r="CQJ121" s="20"/>
      <c r="CQK121" s="20"/>
      <c r="CQL121" s="20"/>
      <c r="CQM121" s="20"/>
      <c r="CQN121" s="20"/>
      <c r="CQO121" s="20"/>
      <c r="CQP121" s="20"/>
      <c r="CQQ121" s="20"/>
      <c r="CQR121" s="20"/>
      <c r="CQS121" s="20"/>
      <c r="CQT121" s="20"/>
      <c r="CQU121" s="20"/>
      <c r="CQV121" s="20"/>
      <c r="CQW121" s="20"/>
      <c r="CQX121" s="20"/>
      <c r="CQY121" s="20"/>
      <c r="CQZ121" s="20"/>
      <c r="CRA121" s="20"/>
      <c r="CRB121" s="20"/>
      <c r="CRC121" s="20"/>
      <c r="CRD121" s="20"/>
      <c r="CRE121" s="20"/>
      <c r="CRF121" s="20"/>
      <c r="CRG121" s="20"/>
      <c r="CRH121" s="20"/>
      <c r="CRI121" s="20"/>
      <c r="CRJ121" s="20"/>
      <c r="CRK121" s="20"/>
      <c r="CRL121" s="20"/>
      <c r="CRM121" s="20"/>
      <c r="CRN121" s="20"/>
      <c r="CRO121" s="20"/>
      <c r="CRP121" s="20"/>
      <c r="CRQ121" s="20"/>
      <c r="CRR121" s="20"/>
      <c r="CRS121" s="20"/>
      <c r="CRT121" s="20"/>
      <c r="CRU121" s="20"/>
      <c r="CRV121" s="20"/>
      <c r="CRW121" s="20"/>
      <c r="CRX121" s="20"/>
      <c r="CRY121" s="20"/>
      <c r="CRZ121" s="20"/>
      <c r="CSA121" s="20"/>
      <c r="CSB121" s="20"/>
      <c r="CSC121" s="20"/>
      <c r="CSD121" s="20"/>
      <c r="CSE121" s="20"/>
      <c r="CSF121" s="20"/>
      <c r="CSG121" s="20"/>
      <c r="CSH121" s="20"/>
      <c r="CSI121" s="20"/>
      <c r="CSJ121" s="20"/>
      <c r="CSK121" s="20"/>
      <c r="CSL121" s="20"/>
      <c r="CSM121" s="20"/>
      <c r="CSN121" s="20"/>
      <c r="CSO121" s="20"/>
      <c r="CSP121" s="20"/>
      <c r="CSQ121" s="20"/>
      <c r="CSR121" s="20"/>
      <c r="CSS121" s="20"/>
      <c r="CST121" s="20"/>
      <c r="CSU121" s="20"/>
      <c r="CSV121" s="20"/>
      <c r="CSW121" s="20"/>
      <c r="CSX121" s="20"/>
      <c r="CSY121" s="20"/>
      <c r="CSZ121" s="20"/>
      <c r="CTA121" s="20"/>
      <c r="CTB121" s="20"/>
      <c r="CTC121" s="20"/>
      <c r="CTD121" s="20"/>
      <c r="CTE121" s="20"/>
      <c r="CTF121" s="20"/>
      <c r="CTG121" s="20"/>
      <c r="CTH121" s="20"/>
      <c r="CTI121" s="20"/>
      <c r="CTJ121" s="20"/>
      <c r="CTK121" s="20"/>
      <c r="CTL121" s="20"/>
      <c r="CTM121" s="20"/>
      <c r="CTN121" s="20"/>
      <c r="CTO121" s="20"/>
      <c r="CTP121" s="20"/>
      <c r="CTQ121" s="20"/>
      <c r="CTR121" s="20"/>
      <c r="CTS121" s="20"/>
      <c r="CTT121" s="20"/>
      <c r="CTU121" s="20"/>
      <c r="CTV121" s="20"/>
      <c r="CTW121" s="20"/>
      <c r="CTX121" s="20"/>
      <c r="CTY121" s="20"/>
      <c r="CTZ121" s="20"/>
      <c r="CUA121" s="20"/>
      <c r="CUB121" s="20"/>
      <c r="CUC121" s="20"/>
      <c r="CUD121" s="20"/>
      <c r="CUE121" s="20"/>
      <c r="CUF121" s="20"/>
      <c r="CUG121" s="20"/>
      <c r="CUH121" s="20"/>
      <c r="CUI121" s="20"/>
      <c r="CUJ121" s="20"/>
      <c r="CUK121" s="20"/>
      <c r="CUL121" s="20"/>
      <c r="CUM121" s="20"/>
      <c r="CUN121" s="20"/>
      <c r="CUO121" s="20"/>
      <c r="CUP121" s="20"/>
      <c r="CUQ121" s="20"/>
      <c r="CUR121" s="20"/>
      <c r="CUS121" s="20"/>
      <c r="CUT121" s="20"/>
      <c r="CUU121" s="20"/>
      <c r="CUV121" s="20"/>
      <c r="CUW121" s="20"/>
      <c r="CUX121" s="20"/>
      <c r="CUY121" s="20"/>
      <c r="CUZ121" s="20"/>
      <c r="CVA121" s="20"/>
      <c r="CVB121" s="20"/>
      <c r="CVC121" s="20"/>
      <c r="CVD121" s="20"/>
      <c r="CVE121" s="20"/>
      <c r="CVF121" s="20"/>
      <c r="CVG121" s="20"/>
      <c r="CVH121" s="20"/>
      <c r="CVI121" s="20"/>
      <c r="CVJ121" s="20"/>
      <c r="CVK121" s="20"/>
      <c r="CVL121" s="20"/>
      <c r="CVM121" s="20"/>
      <c r="CVN121" s="20"/>
      <c r="CVO121" s="20"/>
      <c r="CVP121" s="20"/>
      <c r="CVQ121" s="20"/>
      <c r="CVR121" s="20"/>
      <c r="CVS121" s="20"/>
      <c r="CVT121" s="20"/>
      <c r="CVU121" s="20"/>
      <c r="CVV121" s="20"/>
      <c r="CVW121" s="20"/>
      <c r="CVX121" s="20"/>
      <c r="CVY121" s="20"/>
      <c r="CVZ121" s="20"/>
      <c r="CWA121" s="20"/>
      <c r="CWB121" s="20"/>
      <c r="CWC121" s="20"/>
      <c r="CWD121" s="20"/>
      <c r="CWE121" s="20"/>
      <c r="CWF121" s="20"/>
      <c r="CWG121" s="20"/>
      <c r="CWH121" s="20"/>
      <c r="CWI121" s="20"/>
      <c r="CWJ121" s="20"/>
      <c r="CWK121" s="20"/>
      <c r="CWL121" s="20"/>
      <c r="CWM121" s="20"/>
      <c r="CWN121" s="20"/>
      <c r="CWO121" s="20"/>
      <c r="CWP121" s="20"/>
      <c r="CWQ121" s="20"/>
      <c r="CWR121" s="20"/>
      <c r="CWS121" s="20"/>
      <c r="CWT121" s="20"/>
      <c r="CWU121" s="20"/>
      <c r="CWV121" s="20"/>
      <c r="CWW121" s="20"/>
      <c r="CWX121" s="20"/>
      <c r="CWY121" s="20"/>
      <c r="CWZ121" s="20"/>
      <c r="CXA121" s="20"/>
      <c r="CXB121" s="20"/>
      <c r="CXC121" s="20"/>
      <c r="CXD121" s="20"/>
      <c r="CXE121" s="20"/>
      <c r="CXF121" s="20"/>
      <c r="CXG121" s="20"/>
      <c r="CXH121" s="20"/>
      <c r="CXI121" s="20"/>
      <c r="CXJ121" s="20"/>
      <c r="CXK121" s="20"/>
      <c r="CXL121" s="20"/>
      <c r="CXM121" s="20"/>
      <c r="CXN121" s="20"/>
      <c r="CXO121" s="20"/>
      <c r="CXP121" s="20"/>
      <c r="CXQ121" s="20"/>
      <c r="CXR121" s="20"/>
      <c r="CXS121" s="20"/>
      <c r="CXT121" s="20"/>
      <c r="CXU121" s="20"/>
      <c r="CXV121" s="20"/>
      <c r="CXW121" s="20"/>
      <c r="CXX121" s="20"/>
      <c r="CXY121" s="20"/>
      <c r="CXZ121" s="20"/>
      <c r="CYA121" s="20"/>
      <c r="CYB121" s="20"/>
      <c r="CYC121" s="20"/>
      <c r="CYD121" s="20"/>
      <c r="CYE121" s="20"/>
      <c r="CYF121" s="20"/>
      <c r="CYG121" s="20"/>
      <c r="CYH121" s="20"/>
      <c r="CYI121" s="20"/>
      <c r="CYJ121" s="20"/>
      <c r="CYK121" s="20"/>
      <c r="CYL121" s="20"/>
      <c r="CYM121" s="20"/>
      <c r="CYN121" s="20"/>
      <c r="CYO121" s="20"/>
      <c r="CYP121" s="20"/>
      <c r="CYQ121" s="20"/>
      <c r="CYR121" s="20"/>
      <c r="CYS121" s="20"/>
      <c r="CYT121" s="20"/>
      <c r="CYU121" s="20"/>
      <c r="CYV121" s="20"/>
      <c r="CYW121" s="20"/>
      <c r="CYX121" s="20"/>
      <c r="CYY121" s="20"/>
      <c r="CYZ121" s="20"/>
      <c r="CZA121" s="20"/>
      <c r="CZB121" s="20"/>
      <c r="CZC121" s="20"/>
      <c r="CZD121" s="20"/>
      <c r="CZE121" s="20"/>
      <c r="CZF121" s="20"/>
      <c r="CZG121" s="20"/>
      <c r="CZH121" s="20"/>
      <c r="CZI121" s="20"/>
      <c r="CZJ121" s="20"/>
      <c r="CZK121" s="20"/>
      <c r="CZL121" s="20"/>
      <c r="CZM121" s="20"/>
      <c r="CZN121" s="20"/>
      <c r="CZO121" s="20"/>
      <c r="CZP121" s="20"/>
      <c r="CZQ121" s="20"/>
      <c r="CZR121" s="20"/>
      <c r="CZS121" s="20"/>
      <c r="CZT121" s="20"/>
      <c r="CZU121" s="20"/>
      <c r="CZV121" s="20"/>
      <c r="CZW121" s="20"/>
      <c r="CZX121" s="20"/>
      <c r="CZY121" s="20"/>
      <c r="CZZ121" s="20"/>
      <c r="DAA121" s="20"/>
      <c r="DAB121" s="20"/>
      <c r="DAC121" s="20"/>
      <c r="DAD121" s="20"/>
      <c r="DAE121" s="20"/>
      <c r="DAF121" s="20"/>
      <c r="DAG121" s="20"/>
      <c r="DAH121" s="20"/>
      <c r="DAI121" s="20"/>
      <c r="DAJ121" s="20"/>
      <c r="DAK121" s="20"/>
      <c r="DAL121" s="20"/>
      <c r="DAM121" s="20"/>
      <c r="DAN121" s="20"/>
      <c r="DAO121" s="20"/>
      <c r="DAP121" s="20"/>
      <c r="DAQ121" s="20"/>
      <c r="DAR121" s="20"/>
      <c r="DAS121" s="20"/>
      <c r="DAT121" s="20"/>
      <c r="DAU121" s="20"/>
      <c r="DAV121" s="20"/>
      <c r="DAW121" s="20"/>
      <c r="DAX121" s="20"/>
      <c r="DAY121" s="20"/>
      <c r="DAZ121" s="20"/>
      <c r="DBA121" s="20"/>
      <c r="DBB121" s="20"/>
      <c r="DBC121" s="20"/>
      <c r="DBD121" s="20"/>
      <c r="DBE121" s="20"/>
      <c r="DBF121" s="20"/>
      <c r="DBG121" s="20"/>
      <c r="DBH121" s="20"/>
      <c r="DBI121" s="20"/>
      <c r="DBJ121" s="20"/>
      <c r="DBK121" s="20"/>
      <c r="DBL121" s="20"/>
      <c r="DBM121" s="20"/>
      <c r="DBN121" s="20"/>
      <c r="DBO121" s="20"/>
      <c r="DBP121" s="20"/>
      <c r="DBQ121" s="20"/>
      <c r="DBR121" s="20"/>
      <c r="DBS121" s="20"/>
      <c r="DBT121" s="20"/>
      <c r="DBU121" s="20"/>
      <c r="DBV121" s="20"/>
      <c r="DBW121" s="20"/>
      <c r="DBX121" s="20"/>
      <c r="DBY121" s="20"/>
      <c r="DBZ121" s="20"/>
      <c r="DCA121" s="20"/>
      <c r="DCB121" s="20"/>
      <c r="DCC121" s="20"/>
      <c r="DCD121" s="20"/>
      <c r="DCE121" s="20"/>
      <c r="DCF121" s="20"/>
      <c r="DCG121" s="20"/>
      <c r="DCH121" s="20"/>
      <c r="DCI121" s="20"/>
      <c r="DCJ121" s="20"/>
      <c r="DCK121" s="20"/>
      <c r="DCL121" s="20"/>
      <c r="DCM121" s="20"/>
      <c r="DCN121" s="20"/>
      <c r="DCO121" s="20"/>
      <c r="DCP121" s="20"/>
      <c r="DCQ121" s="20"/>
      <c r="DCR121" s="20"/>
      <c r="DCS121" s="20"/>
      <c r="DCT121" s="20"/>
      <c r="DCU121" s="20"/>
      <c r="DCV121" s="20"/>
      <c r="DCW121" s="20"/>
      <c r="DCX121" s="20"/>
      <c r="DCY121" s="20"/>
      <c r="DCZ121" s="20"/>
      <c r="DDA121" s="20"/>
      <c r="DDB121" s="20"/>
      <c r="DDC121" s="20"/>
      <c r="DDD121" s="20"/>
      <c r="DDE121" s="20"/>
      <c r="DDF121" s="20"/>
      <c r="DDG121" s="20"/>
      <c r="DDH121" s="20"/>
      <c r="DDI121" s="20"/>
      <c r="DDJ121" s="20"/>
      <c r="DDK121" s="20"/>
      <c r="DDL121" s="20"/>
      <c r="DDM121" s="20"/>
      <c r="DDN121" s="20"/>
      <c r="DDO121" s="20"/>
      <c r="DDP121" s="20"/>
      <c r="DDQ121" s="20"/>
      <c r="DDR121" s="20"/>
      <c r="DDS121" s="20"/>
      <c r="DDT121" s="20"/>
      <c r="DDU121" s="20"/>
      <c r="DDV121" s="20"/>
      <c r="DDW121" s="20"/>
      <c r="DDX121" s="20"/>
      <c r="DDY121" s="20"/>
      <c r="DDZ121" s="20"/>
      <c r="DEA121" s="20"/>
      <c r="DEB121" s="20"/>
      <c r="DEC121" s="20"/>
      <c r="DED121" s="20"/>
      <c r="DEE121" s="20"/>
      <c r="DEF121" s="20"/>
      <c r="DEG121" s="20"/>
      <c r="DEH121" s="20"/>
      <c r="DEI121" s="20"/>
      <c r="DEJ121" s="20"/>
      <c r="DEK121" s="20"/>
      <c r="DEL121" s="20"/>
      <c r="DEM121" s="20"/>
      <c r="DEN121" s="20"/>
      <c r="DEO121" s="20"/>
      <c r="DEP121" s="20"/>
      <c r="DEQ121" s="20"/>
      <c r="DER121" s="20"/>
      <c r="DES121" s="20"/>
      <c r="DET121" s="20"/>
      <c r="DEU121" s="20"/>
      <c r="DEV121" s="20"/>
      <c r="DEW121" s="20"/>
      <c r="DEX121" s="20"/>
      <c r="DEY121" s="20"/>
      <c r="DEZ121" s="20"/>
      <c r="DFA121" s="20"/>
      <c r="DFB121" s="20"/>
      <c r="DFC121" s="20"/>
      <c r="DFD121" s="20"/>
      <c r="DFE121" s="20"/>
      <c r="DFF121" s="20"/>
      <c r="DFG121" s="20"/>
      <c r="DFH121" s="20"/>
      <c r="DFI121" s="20"/>
      <c r="DFJ121" s="20"/>
      <c r="DFK121" s="20"/>
      <c r="DFL121" s="20"/>
      <c r="DFM121" s="20"/>
      <c r="DFN121" s="20"/>
      <c r="DFO121" s="20"/>
      <c r="DFP121" s="20"/>
      <c r="DFQ121" s="20"/>
      <c r="DFR121" s="20"/>
      <c r="DFS121" s="20"/>
      <c r="DFT121" s="20"/>
      <c r="DFU121" s="20"/>
      <c r="DFV121" s="20"/>
      <c r="DFW121" s="20"/>
      <c r="DFX121" s="20"/>
      <c r="DFY121" s="20"/>
      <c r="DFZ121" s="20"/>
      <c r="DGA121" s="20"/>
      <c r="DGB121" s="20"/>
      <c r="DGC121" s="20"/>
      <c r="DGD121" s="20"/>
      <c r="DGE121" s="20"/>
      <c r="DGF121" s="20"/>
      <c r="DGG121" s="20"/>
      <c r="DGH121" s="20"/>
      <c r="DGI121" s="20"/>
      <c r="DGJ121" s="20"/>
      <c r="DGK121" s="20"/>
      <c r="DGL121" s="20"/>
      <c r="DGM121" s="20"/>
      <c r="DGN121" s="20"/>
      <c r="DGO121" s="20"/>
      <c r="DGP121" s="20"/>
      <c r="DGQ121" s="20"/>
      <c r="DGR121" s="20"/>
      <c r="DGS121" s="20"/>
      <c r="DGT121" s="20"/>
      <c r="DGU121" s="20"/>
      <c r="DGV121" s="20"/>
      <c r="DGW121" s="20"/>
      <c r="DGX121" s="20"/>
      <c r="DGY121" s="20"/>
      <c r="DGZ121" s="20"/>
      <c r="DHA121" s="20"/>
      <c r="DHB121" s="20"/>
      <c r="DHC121" s="20"/>
      <c r="DHD121" s="20"/>
      <c r="DHE121" s="20"/>
      <c r="DHF121" s="20"/>
      <c r="DHG121" s="20"/>
      <c r="DHH121" s="20"/>
      <c r="DHI121" s="20"/>
      <c r="DHJ121" s="20"/>
      <c r="DHK121" s="20"/>
      <c r="DHL121" s="20"/>
      <c r="DHM121" s="20"/>
      <c r="DHN121" s="20"/>
      <c r="DHO121" s="20"/>
      <c r="DHP121" s="20"/>
      <c r="DHQ121" s="20"/>
      <c r="DHR121" s="20"/>
      <c r="DHS121" s="20"/>
      <c r="DHT121" s="20"/>
      <c r="DHU121" s="20"/>
      <c r="DHV121" s="20"/>
      <c r="DHW121" s="20"/>
      <c r="DHX121" s="20"/>
      <c r="DHY121" s="20"/>
      <c r="DHZ121" s="20"/>
      <c r="DIA121" s="20"/>
      <c r="DIB121" s="20"/>
      <c r="DIC121" s="20"/>
      <c r="DID121" s="20"/>
      <c r="DIE121" s="20"/>
      <c r="DIF121" s="20"/>
      <c r="DIG121" s="20"/>
      <c r="DIH121" s="20"/>
      <c r="DII121" s="20"/>
      <c r="DIJ121" s="20"/>
      <c r="DIK121" s="20"/>
      <c r="DIL121" s="20"/>
      <c r="DIM121" s="20"/>
      <c r="DIN121" s="20"/>
      <c r="DIO121" s="20"/>
      <c r="DIP121" s="20"/>
      <c r="DIQ121" s="20"/>
      <c r="DIR121" s="20"/>
      <c r="DIS121" s="20"/>
      <c r="DIT121" s="20"/>
      <c r="DIU121" s="20"/>
      <c r="DIV121" s="20"/>
      <c r="DIW121" s="20"/>
      <c r="DIX121" s="20"/>
      <c r="DIY121" s="20"/>
      <c r="DIZ121" s="20"/>
      <c r="DJA121" s="20"/>
      <c r="DJB121" s="20"/>
      <c r="DJC121" s="20"/>
      <c r="DJD121" s="20"/>
      <c r="DJE121" s="20"/>
      <c r="DJF121" s="20"/>
      <c r="DJG121" s="20"/>
      <c r="DJH121" s="20"/>
      <c r="DJI121" s="20"/>
      <c r="DJJ121" s="20"/>
      <c r="DJK121" s="20"/>
      <c r="DJL121" s="20"/>
      <c r="DJM121" s="20"/>
      <c r="DJN121" s="20"/>
      <c r="DJO121" s="20"/>
      <c r="DJP121" s="20"/>
      <c r="DJQ121" s="20"/>
      <c r="DJR121" s="20"/>
      <c r="DJS121" s="20"/>
      <c r="DJT121" s="20"/>
      <c r="DJU121" s="20"/>
      <c r="DJV121" s="20"/>
      <c r="DJW121" s="20"/>
      <c r="DJX121" s="20"/>
      <c r="DJY121" s="20"/>
      <c r="DJZ121" s="20"/>
      <c r="DKA121" s="20"/>
      <c r="DKB121" s="20"/>
      <c r="DKC121" s="20"/>
      <c r="DKD121" s="20"/>
      <c r="DKE121" s="20"/>
      <c r="DKF121" s="20"/>
      <c r="DKG121" s="20"/>
      <c r="DKH121" s="20"/>
      <c r="DKI121" s="20"/>
      <c r="DKJ121" s="20"/>
      <c r="DKK121" s="20"/>
      <c r="DKL121" s="20"/>
      <c r="DKM121" s="20"/>
      <c r="DKN121" s="20"/>
      <c r="DKO121" s="20"/>
      <c r="DKP121" s="20"/>
      <c r="DKQ121" s="20"/>
      <c r="DKR121" s="20"/>
      <c r="DKS121" s="20"/>
      <c r="DKT121" s="20"/>
      <c r="DKU121" s="20"/>
      <c r="DKV121" s="20"/>
      <c r="DKW121" s="20"/>
      <c r="DKX121" s="20"/>
      <c r="DKY121" s="20"/>
      <c r="DKZ121" s="20"/>
      <c r="DLA121" s="20"/>
      <c r="DLB121" s="20"/>
      <c r="DLC121" s="20"/>
      <c r="DLD121" s="20"/>
      <c r="DLE121" s="20"/>
      <c r="DLF121" s="20"/>
      <c r="DLG121" s="20"/>
      <c r="DLH121" s="20"/>
      <c r="DLI121" s="20"/>
      <c r="DLJ121" s="20"/>
      <c r="DLK121" s="20"/>
      <c r="DLL121" s="20"/>
      <c r="DLM121" s="20"/>
      <c r="DLN121" s="20"/>
      <c r="DLO121" s="20"/>
      <c r="DLP121" s="20"/>
      <c r="DLQ121" s="20"/>
      <c r="DLR121" s="20"/>
      <c r="DLS121" s="20"/>
      <c r="DLT121" s="20"/>
      <c r="DLU121" s="20"/>
      <c r="DLV121" s="20"/>
      <c r="DLW121" s="20"/>
      <c r="DLX121" s="20"/>
      <c r="DLY121" s="20"/>
      <c r="DLZ121" s="20"/>
      <c r="DMA121" s="20"/>
      <c r="DMB121" s="20"/>
      <c r="DMC121" s="20"/>
      <c r="DMD121" s="20"/>
      <c r="DME121" s="20"/>
      <c r="DMF121" s="20"/>
      <c r="DMG121" s="20"/>
      <c r="DMH121" s="20"/>
      <c r="DMI121" s="20"/>
      <c r="DMJ121" s="20"/>
      <c r="DMK121" s="20"/>
      <c r="DML121" s="20"/>
      <c r="DMM121" s="20"/>
      <c r="DMN121" s="20"/>
      <c r="DMO121" s="20"/>
      <c r="DMP121" s="20"/>
      <c r="DMQ121" s="20"/>
      <c r="DMR121" s="20"/>
      <c r="DMS121" s="20"/>
      <c r="DMT121" s="20"/>
      <c r="DMU121" s="20"/>
      <c r="DMV121" s="20"/>
      <c r="DMW121" s="20"/>
      <c r="DMX121" s="20"/>
      <c r="DMY121" s="20"/>
      <c r="DMZ121" s="20"/>
      <c r="DNA121" s="20"/>
      <c r="DNB121" s="20"/>
      <c r="DNC121" s="20"/>
      <c r="DND121" s="20"/>
      <c r="DNE121" s="20"/>
      <c r="DNF121" s="20"/>
      <c r="DNG121" s="20"/>
      <c r="DNH121" s="20"/>
      <c r="DNI121" s="20"/>
      <c r="DNJ121" s="20"/>
      <c r="DNK121" s="20"/>
      <c r="DNL121" s="20"/>
      <c r="DNM121" s="20"/>
      <c r="DNN121" s="20"/>
      <c r="DNO121" s="20"/>
      <c r="DNP121" s="20"/>
      <c r="DNQ121" s="20"/>
      <c r="DNR121" s="20"/>
      <c r="DNS121" s="20"/>
      <c r="DNT121" s="20"/>
      <c r="DNU121" s="20"/>
      <c r="DNV121" s="20"/>
      <c r="DNW121" s="20"/>
      <c r="DNX121" s="20"/>
      <c r="DNY121" s="20"/>
      <c r="DNZ121" s="20"/>
      <c r="DOA121" s="20"/>
      <c r="DOB121" s="20"/>
      <c r="DOC121" s="20"/>
      <c r="DOD121" s="20"/>
      <c r="DOE121" s="20"/>
      <c r="DOF121" s="20"/>
      <c r="DOG121" s="20"/>
      <c r="DOH121" s="20"/>
      <c r="DOI121" s="20"/>
      <c r="DOJ121" s="20"/>
      <c r="DOK121" s="20"/>
      <c r="DOL121" s="20"/>
      <c r="DOM121" s="20"/>
      <c r="DON121" s="20"/>
      <c r="DOO121" s="20"/>
      <c r="DOP121" s="20"/>
      <c r="DOQ121" s="20"/>
      <c r="DOR121" s="20"/>
      <c r="DOS121" s="20"/>
      <c r="DOT121" s="20"/>
      <c r="DOU121" s="20"/>
      <c r="DOV121" s="20"/>
      <c r="DOW121" s="20"/>
      <c r="DOX121" s="20"/>
      <c r="DOY121" s="20"/>
      <c r="DOZ121" s="20"/>
      <c r="DPA121" s="20"/>
      <c r="DPB121" s="20"/>
      <c r="DPC121" s="20"/>
      <c r="DPD121" s="20"/>
      <c r="DPE121" s="20"/>
      <c r="DPF121" s="20"/>
      <c r="DPG121" s="20"/>
      <c r="DPH121" s="20"/>
      <c r="DPI121" s="20"/>
      <c r="DPJ121" s="20"/>
      <c r="DPK121" s="20"/>
      <c r="DPL121" s="20"/>
      <c r="DPM121" s="20"/>
      <c r="DPN121" s="20"/>
      <c r="DPO121" s="20"/>
      <c r="DPP121" s="20"/>
      <c r="DPQ121" s="20"/>
      <c r="DPR121" s="20"/>
      <c r="DPS121" s="20"/>
      <c r="DPT121" s="20"/>
      <c r="DPU121" s="20"/>
      <c r="DPV121" s="20"/>
      <c r="DPW121" s="20"/>
      <c r="DPX121" s="20"/>
      <c r="DPY121" s="20"/>
      <c r="DPZ121" s="20"/>
      <c r="DQA121" s="20"/>
      <c r="DQB121" s="20"/>
      <c r="DQC121" s="20"/>
      <c r="DQD121" s="20"/>
      <c r="DQE121" s="20"/>
      <c r="DQF121" s="20"/>
      <c r="DQG121" s="20"/>
      <c r="DQH121" s="20"/>
      <c r="DQI121" s="20"/>
      <c r="DQJ121" s="20"/>
      <c r="DQK121" s="20"/>
      <c r="DQL121" s="20"/>
      <c r="DQM121" s="20"/>
      <c r="DQN121" s="20"/>
      <c r="DQO121" s="20"/>
      <c r="DQP121" s="20"/>
      <c r="DQQ121" s="20"/>
      <c r="DQR121" s="20"/>
      <c r="DQS121" s="20"/>
      <c r="DQT121" s="20"/>
      <c r="DQU121" s="20"/>
      <c r="DQV121" s="20"/>
      <c r="DQW121" s="20"/>
      <c r="DQX121" s="20"/>
      <c r="DQY121" s="20"/>
      <c r="DQZ121" s="20"/>
      <c r="DRA121" s="20"/>
      <c r="DRB121" s="20"/>
      <c r="DRC121" s="20"/>
      <c r="DRD121" s="20"/>
      <c r="DRE121" s="20"/>
      <c r="DRF121" s="20"/>
      <c r="DRG121" s="20"/>
      <c r="DRH121" s="20"/>
      <c r="DRI121" s="20"/>
      <c r="DRJ121" s="20"/>
      <c r="DRK121" s="20"/>
      <c r="DRL121" s="20"/>
      <c r="DRM121" s="20"/>
      <c r="DRN121" s="20"/>
      <c r="DRO121" s="20"/>
      <c r="DRP121" s="20"/>
      <c r="DRQ121" s="20"/>
      <c r="DRR121" s="20"/>
      <c r="DRS121" s="20"/>
      <c r="DRT121" s="20"/>
      <c r="DRU121" s="20"/>
      <c r="DRV121" s="20"/>
      <c r="DRW121" s="20"/>
      <c r="DRX121" s="20"/>
      <c r="DRY121" s="20"/>
      <c r="DRZ121" s="20"/>
      <c r="DSA121" s="20"/>
      <c r="DSB121" s="20"/>
      <c r="DSC121" s="20"/>
      <c r="DSD121" s="20"/>
      <c r="DSE121" s="20"/>
      <c r="DSF121" s="20"/>
      <c r="DSG121" s="20"/>
      <c r="DSH121" s="20"/>
      <c r="DSI121" s="20"/>
      <c r="DSJ121" s="20"/>
      <c r="DSK121" s="20"/>
      <c r="DSL121" s="20"/>
      <c r="DSM121" s="20"/>
      <c r="DSN121" s="20"/>
      <c r="DSO121" s="20"/>
      <c r="DSP121" s="20"/>
      <c r="DSQ121" s="20"/>
      <c r="DSR121" s="20"/>
      <c r="DSS121" s="20"/>
      <c r="DST121" s="20"/>
      <c r="DSU121" s="20"/>
      <c r="DSV121" s="20"/>
      <c r="DSW121" s="20"/>
      <c r="DSX121" s="20"/>
      <c r="DSY121" s="20"/>
      <c r="DSZ121" s="20"/>
      <c r="DTA121" s="20"/>
      <c r="DTB121" s="20"/>
      <c r="DTC121" s="20"/>
      <c r="DTD121" s="20"/>
      <c r="DTE121" s="20"/>
      <c r="DTF121" s="20"/>
      <c r="DTG121" s="20"/>
      <c r="DTH121" s="20"/>
      <c r="DTI121" s="20"/>
      <c r="DTJ121" s="20"/>
      <c r="DTK121" s="20"/>
      <c r="DTL121" s="20"/>
      <c r="DTM121" s="20"/>
      <c r="DTN121" s="20"/>
      <c r="DTO121" s="20"/>
      <c r="DTP121" s="20"/>
      <c r="DTQ121" s="20"/>
      <c r="DTR121" s="20"/>
      <c r="DTS121" s="20"/>
      <c r="DTT121" s="20"/>
      <c r="DTU121" s="20"/>
      <c r="DTV121" s="20"/>
      <c r="DTW121" s="20"/>
      <c r="DTX121" s="20"/>
      <c r="DTY121" s="20"/>
      <c r="DTZ121" s="20"/>
      <c r="DUA121" s="20"/>
      <c r="DUB121" s="20"/>
      <c r="DUC121" s="20"/>
      <c r="DUD121" s="20"/>
      <c r="DUE121" s="20"/>
    </row>
    <row r="122" spans="1:3255" s="22" customFormat="1" ht="14.1" hidden="1" customHeight="1" x14ac:dyDescent="0.3">
      <c r="A122" s="459" t="s">
        <v>374</v>
      </c>
      <c r="B122" s="458" t="s">
        <v>452</v>
      </c>
      <c r="C122" s="461" t="s">
        <v>84</v>
      </c>
      <c r="D122" s="464" t="s">
        <v>85</v>
      </c>
      <c r="E122" s="465"/>
      <c r="F122" s="466"/>
      <c r="G122" s="473" t="s">
        <v>86</v>
      </c>
      <c r="H122" s="473" t="s">
        <v>87</v>
      </c>
      <c r="I122" s="461" t="s">
        <v>82</v>
      </c>
      <c r="J122" s="750" t="s">
        <v>83</v>
      </c>
      <c r="K122" s="54">
        <v>84.195999999999998</v>
      </c>
      <c r="L122" s="148">
        <v>74</v>
      </c>
      <c r="M122" s="55">
        <v>0</v>
      </c>
      <c r="N122" s="55"/>
      <c r="O122" s="548" t="s">
        <v>138</v>
      </c>
      <c r="P122" s="548"/>
      <c r="Q122" s="548" t="s">
        <v>540</v>
      </c>
      <c r="R122" s="548" t="s">
        <v>35</v>
      </c>
      <c r="S122" s="330"/>
      <c r="T122" s="330"/>
      <c r="U122" s="374"/>
      <c r="V122" s="374"/>
      <c r="W122" s="375"/>
    </row>
    <row r="123" spans="1:3255" s="22" customFormat="1" ht="14.1" hidden="1" customHeight="1" x14ac:dyDescent="0.3">
      <c r="A123" s="459"/>
      <c r="B123" s="459"/>
      <c r="C123" s="462"/>
      <c r="D123" s="467"/>
      <c r="E123" s="468"/>
      <c r="F123" s="469"/>
      <c r="G123" s="474"/>
      <c r="H123" s="474"/>
      <c r="I123" s="462"/>
      <c r="J123" s="751"/>
      <c r="K123" s="54">
        <v>101.95399999999999</v>
      </c>
      <c r="L123" s="148">
        <v>134</v>
      </c>
      <c r="M123" s="55">
        <v>0</v>
      </c>
      <c r="N123" s="55"/>
      <c r="O123" s="549"/>
      <c r="P123" s="549"/>
      <c r="Q123" s="549"/>
      <c r="R123" s="549"/>
      <c r="S123" s="244"/>
      <c r="T123" s="244"/>
      <c r="U123" s="244"/>
      <c r="V123" s="244"/>
      <c r="W123" s="244"/>
      <c r="X123" s="244"/>
    </row>
    <row r="124" spans="1:3255" s="22" customFormat="1" ht="14.1" hidden="1" customHeight="1" x14ac:dyDescent="0.3">
      <c r="A124" s="459"/>
      <c r="B124" s="459"/>
      <c r="C124" s="462"/>
      <c r="D124" s="467"/>
      <c r="E124" s="468"/>
      <c r="F124" s="469"/>
      <c r="G124" s="474"/>
      <c r="H124" s="474"/>
      <c r="I124" s="462"/>
      <c r="J124" s="751"/>
      <c r="K124" s="54">
        <v>124.858</v>
      </c>
      <c r="L124" s="148">
        <v>78</v>
      </c>
      <c r="M124" s="55">
        <v>0</v>
      </c>
      <c r="N124" s="55"/>
      <c r="O124" s="549"/>
      <c r="P124" s="549"/>
      <c r="Q124" s="549"/>
      <c r="R124" s="549"/>
      <c r="S124" s="244"/>
      <c r="T124" s="244"/>
      <c r="U124" s="244"/>
      <c r="V124" s="244"/>
      <c r="W124" s="30"/>
      <c r="X124" s="30"/>
    </row>
    <row r="125" spans="1:3255" s="22" customFormat="1" ht="14.1" hidden="1" customHeight="1" x14ac:dyDescent="0.3">
      <c r="A125" s="459"/>
      <c r="B125" s="459"/>
      <c r="C125" s="462"/>
      <c r="D125" s="467"/>
      <c r="E125" s="468"/>
      <c r="F125" s="469"/>
      <c r="G125" s="474"/>
      <c r="H125" s="474"/>
      <c r="I125" s="462"/>
      <c r="J125" s="751"/>
      <c r="K125" s="54">
        <v>134.85900000000001</v>
      </c>
      <c r="L125" s="148">
        <v>357</v>
      </c>
      <c r="M125" s="55">
        <v>0</v>
      </c>
      <c r="N125" s="55"/>
      <c r="O125" s="549"/>
      <c r="P125" s="549"/>
      <c r="Q125" s="549"/>
      <c r="R125" s="549"/>
    </row>
    <row r="126" spans="1:3255" s="22" customFormat="1" ht="14.1" hidden="1" customHeight="1" x14ac:dyDescent="0.3">
      <c r="A126" s="459"/>
      <c r="B126" s="459"/>
      <c r="C126" s="462"/>
      <c r="D126" s="467"/>
      <c r="E126" s="468"/>
      <c r="F126" s="469"/>
      <c r="G126" s="624"/>
      <c r="H126" s="624"/>
      <c r="I126" s="463"/>
      <c r="J126" s="752"/>
      <c r="K126" s="54">
        <v>157.11500000000001</v>
      </c>
      <c r="L126" s="148">
        <v>76</v>
      </c>
      <c r="M126" s="55">
        <v>0</v>
      </c>
      <c r="N126" s="55"/>
      <c r="O126" s="549"/>
      <c r="P126" s="549"/>
      <c r="Q126" s="549"/>
      <c r="R126" s="549"/>
    </row>
    <row r="127" spans="1:3255" s="22" customFormat="1" ht="14.1" hidden="1" customHeight="1" x14ac:dyDescent="0.3">
      <c r="A127" s="459"/>
      <c r="B127" s="459"/>
      <c r="C127" s="463"/>
      <c r="D127" s="470"/>
      <c r="E127" s="471"/>
      <c r="F127" s="472"/>
      <c r="G127" s="546" t="s">
        <v>36</v>
      </c>
      <c r="H127" s="547"/>
      <c r="I127" s="547"/>
      <c r="J127" s="551"/>
      <c r="K127" s="3"/>
      <c r="L127" s="149">
        <f>SUM(L122:L126)</f>
        <v>719</v>
      </c>
      <c r="M127" s="219">
        <f>SUM(M122:M126)</f>
        <v>0</v>
      </c>
      <c r="N127" s="219">
        <f>SUM(N122:N126)</f>
        <v>0</v>
      </c>
      <c r="O127" s="550"/>
      <c r="P127" s="550"/>
      <c r="Q127" s="550"/>
      <c r="R127" s="550"/>
    </row>
    <row r="128" spans="1:3255" s="22" customFormat="1" ht="14.1" customHeight="1" x14ac:dyDescent="0.3">
      <c r="A128" s="459"/>
      <c r="B128" s="459"/>
      <c r="C128" s="461" t="s">
        <v>84</v>
      </c>
      <c r="D128" s="464" t="s">
        <v>88</v>
      </c>
      <c r="E128" s="465"/>
      <c r="F128" s="466"/>
      <c r="G128" s="473" t="s">
        <v>86</v>
      </c>
      <c r="H128" s="473" t="s">
        <v>87</v>
      </c>
      <c r="I128" s="461" t="s">
        <v>82</v>
      </c>
      <c r="J128" s="461" t="s">
        <v>83</v>
      </c>
      <c r="K128" s="54">
        <v>101.95399999999999</v>
      </c>
      <c r="L128" s="148">
        <v>36</v>
      </c>
      <c r="M128" s="55">
        <v>0</v>
      </c>
      <c r="N128" s="55">
        <v>0</v>
      </c>
      <c r="O128" s="548" t="s">
        <v>138</v>
      </c>
      <c r="P128" s="548"/>
      <c r="Q128" s="548" t="s">
        <v>544</v>
      </c>
      <c r="R128" s="548" t="s">
        <v>35</v>
      </c>
    </row>
    <row r="129" spans="1:18" s="22" customFormat="1" ht="14.1" customHeight="1" x14ac:dyDescent="0.3">
      <c r="A129" s="459"/>
      <c r="B129" s="459"/>
      <c r="C129" s="462"/>
      <c r="D129" s="467"/>
      <c r="E129" s="468"/>
      <c r="F129" s="469"/>
      <c r="G129" s="474"/>
      <c r="H129" s="474"/>
      <c r="I129" s="462"/>
      <c r="J129" s="462"/>
      <c r="K129" s="54">
        <v>124.858</v>
      </c>
      <c r="L129" s="148">
        <v>216</v>
      </c>
      <c r="M129" s="55">
        <v>0</v>
      </c>
      <c r="N129" s="55">
        <v>0</v>
      </c>
      <c r="O129" s="549"/>
      <c r="P129" s="549"/>
      <c r="Q129" s="549"/>
      <c r="R129" s="549"/>
    </row>
    <row r="130" spans="1:18" s="22" customFormat="1" ht="14.1" customHeight="1" x14ac:dyDescent="0.3">
      <c r="A130" s="459"/>
      <c r="B130" s="459"/>
      <c r="C130" s="462"/>
      <c r="D130" s="467"/>
      <c r="E130" s="468"/>
      <c r="F130" s="469"/>
      <c r="G130" s="474"/>
      <c r="H130" s="474"/>
      <c r="I130" s="462"/>
      <c r="J130" s="462"/>
      <c r="K130" s="54">
        <v>157.11500000000001</v>
      </c>
      <c r="L130" s="148">
        <v>227</v>
      </c>
      <c r="M130" s="55">
        <v>2</v>
      </c>
      <c r="N130" s="55">
        <v>2</v>
      </c>
      <c r="O130" s="549"/>
      <c r="P130" s="549"/>
      <c r="Q130" s="549"/>
      <c r="R130" s="549"/>
    </row>
    <row r="131" spans="1:18" s="22" customFormat="1" ht="14.1" customHeight="1" x14ac:dyDescent="0.3">
      <c r="A131" s="459"/>
      <c r="B131" s="459"/>
      <c r="C131" s="462"/>
      <c r="D131" s="467"/>
      <c r="E131" s="468"/>
      <c r="F131" s="469"/>
      <c r="G131" s="624"/>
      <c r="H131" s="624"/>
      <c r="I131" s="463"/>
      <c r="J131" s="463"/>
      <c r="K131" s="54">
        <v>179.98599999999999</v>
      </c>
      <c r="L131" s="148">
        <v>304</v>
      </c>
      <c r="M131" s="55">
        <v>15</v>
      </c>
      <c r="N131" s="55">
        <v>15</v>
      </c>
      <c r="O131" s="549"/>
      <c r="P131" s="549"/>
      <c r="Q131" s="549"/>
      <c r="R131" s="549"/>
    </row>
    <row r="132" spans="1:18" s="22" customFormat="1" ht="14.1" customHeight="1" x14ac:dyDescent="0.3">
      <c r="A132" s="459"/>
      <c r="B132" s="459"/>
      <c r="C132" s="463"/>
      <c r="D132" s="470"/>
      <c r="E132" s="471"/>
      <c r="F132" s="472"/>
      <c r="G132" s="546" t="s">
        <v>36</v>
      </c>
      <c r="H132" s="547"/>
      <c r="I132" s="547"/>
      <c r="J132" s="551"/>
      <c r="K132" s="3"/>
      <c r="L132" s="149">
        <f>SUM(L128:L131)</f>
        <v>783</v>
      </c>
      <c r="M132" s="219">
        <f>SUM(M128:M131)</f>
        <v>17</v>
      </c>
      <c r="N132" s="219">
        <f>SUM(N128:N131)</f>
        <v>17</v>
      </c>
      <c r="O132" s="550"/>
      <c r="P132" s="550"/>
      <c r="Q132" s="550"/>
      <c r="R132" s="550"/>
    </row>
    <row r="133" spans="1:18" s="22" customFormat="1" ht="14.1" customHeight="1" x14ac:dyDescent="0.3">
      <c r="A133" s="459"/>
      <c r="B133" s="459"/>
      <c r="C133" s="461" t="s">
        <v>84</v>
      </c>
      <c r="D133" s="464" t="s">
        <v>89</v>
      </c>
      <c r="E133" s="465"/>
      <c r="F133" s="466"/>
      <c r="G133" s="473" t="s">
        <v>90</v>
      </c>
      <c r="H133" s="473" t="s">
        <v>87</v>
      </c>
      <c r="I133" s="461" t="s">
        <v>82</v>
      </c>
      <c r="J133" s="461" t="s">
        <v>83</v>
      </c>
      <c r="K133" s="54">
        <v>101.95399999999999</v>
      </c>
      <c r="L133" s="148">
        <v>32</v>
      </c>
      <c r="M133" s="55">
        <v>11</v>
      </c>
      <c r="N133" s="55">
        <v>11</v>
      </c>
      <c r="O133" s="548" t="s">
        <v>138</v>
      </c>
      <c r="P133" s="548"/>
      <c r="Q133" s="548" t="s">
        <v>545</v>
      </c>
      <c r="R133" s="548" t="s">
        <v>35</v>
      </c>
    </row>
    <row r="134" spans="1:18" s="22" customFormat="1" ht="14.1" customHeight="1" x14ac:dyDescent="0.3">
      <c r="A134" s="459"/>
      <c r="B134" s="459"/>
      <c r="C134" s="462"/>
      <c r="D134" s="467"/>
      <c r="E134" s="468"/>
      <c r="F134" s="469"/>
      <c r="G134" s="474"/>
      <c r="H134" s="474"/>
      <c r="I134" s="462"/>
      <c r="J134" s="462"/>
      <c r="K134" s="54">
        <v>124.858</v>
      </c>
      <c r="L134" s="148">
        <v>35</v>
      </c>
      <c r="M134" s="55">
        <v>0</v>
      </c>
      <c r="N134" s="55">
        <v>0</v>
      </c>
      <c r="O134" s="549"/>
      <c r="P134" s="549"/>
      <c r="Q134" s="549"/>
      <c r="R134" s="549"/>
    </row>
    <row r="135" spans="1:18" s="22" customFormat="1" ht="14.1" customHeight="1" x14ac:dyDescent="0.3">
      <c r="A135" s="459"/>
      <c r="B135" s="459"/>
      <c r="C135" s="462"/>
      <c r="D135" s="467"/>
      <c r="E135" s="468"/>
      <c r="F135" s="469"/>
      <c r="G135" s="474"/>
      <c r="H135" s="474"/>
      <c r="I135" s="462"/>
      <c r="J135" s="462"/>
      <c r="K135" s="54">
        <v>134.85900000000001</v>
      </c>
      <c r="L135" s="148">
        <v>355</v>
      </c>
      <c r="M135" s="55">
        <v>10</v>
      </c>
      <c r="N135" s="55">
        <v>10</v>
      </c>
      <c r="O135" s="549"/>
      <c r="P135" s="549"/>
      <c r="Q135" s="549"/>
      <c r="R135" s="549"/>
    </row>
    <row r="136" spans="1:18" s="22" customFormat="1" ht="14.1" customHeight="1" x14ac:dyDescent="0.3">
      <c r="A136" s="459"/>
      <c r="B136" s="459"/>
      <c r="C136" s="462"/>
      <c r="D136" s="467"/>
      <c r="E136" s="468"/>
      <c r="F136" s="469"/>
      <c r="G136" s="624"/>
      <c r="H136" s="624"/>
      <c r="I136" s="463"/>
      <c r="J136" s="463"/>
      <c r="K136" s="54">
        <v>157.11500000000001</v>
      </c>
      <c r="L136" s="148">
        <v>223</v>
      </c>
      <c r="M136" s="55">
        <v>3</v>
      </c>
      <c r="N136" s="55">
        <v>3</v>
      </c>
      <c r="O136" s="549"/>
      <c r="P136" s="549"/>
      <c r="Q136" s="549"/>
      <c r="R136" s="549"/>
    </row>
    <row r="137" spans="1:18" s="22" customFormat="1" ht="14.1" customHeight="1" x14ac:dyDescent="0.3">
      <c r="A137" s="459"/>
      <c r="B137" s="459"/>
      <c r="C137" s="463"/>
      <c r="D137" s="470"/>
      <c r="E137" s="471"/>
      <c r="F137" s="472"/>
      <c r="G137" s="546" t="s">
        <v>36</v>
      </c>
      <c r="H137" s="547"/>
      <c r="I137" s="547"/>
      <c r="J137" s="551"/>
      <c r="K137" s="3"/>
      <c r="L137" s="149">
        <f>SUM(L133:L136)</f>
        <v>645</v>
      </c>
      <c r="M137" s="219">
        <f>SUM(M133:M136)</f>
        <v>24</v>
      </c>
      <c r="N137" s="219">
        <f>SUM(N133:N136)</f>
        <v>24</v>
      </c>
      <c r="O137" s="550"/>
      <c r="P137" s="550"/>
      <c r="Q137" s="550"/>
      <c r="R137" s="550"/>
    </row>
    <row r="138" spans="1:18" s="22" customFormat="1" ht="14.1" customHeight="1" x14ac:dyDescent="0.3">
      <c r="A138" s="459"/>
      <c r="B138" s="459"/>
      <c r="C138" s="461" t="s">
        <v>84</v>
      </c>
      <c r="D138" s="464" t="s">
        <v>91</v>
      </c>
      <c r="E138" s="465"/>
      <c r="F138" s="466"/>
      <c r="G138" s="473" t="s">
        <v>90</v>
      </c>
      <c r="H138" s="473" t="s">
        <v>16</v>
      </c>
      <c r="I138" s="461" t="s">
        <v>82</v>
      </c>
      <c r="J138" s="461" t="s">
        <v>83</v>
      </c>
      <c r="K138" s="54">
        <v>95.147999999999996</v>
      </c>
      <c r="L138" s="148">
        <v>33</v>
      </c>
      <c r="M138" s="55">
        <v>0</v>
      </c>
      <c r="N138" s="55">
        <v>0</v>
      </c>
      <c r="O138" s="548" t="s">
        <v>138</v>
      </c>
      <c r="P138" s="548"/>
      <c r="Q138" s="548" t="s">
        <v>540</v>
      </c>
      <c r="R138" s="548" t="s">
        <v>35</v>
      </c>
    </row>
    <row r="139" spans="1:18" s="22" customFormat="1" ht="14.1" customHeight="1" x14ac:dyDescent="0.3">
      <c r="A139" s="459"/>
      <c r="B139" s="459"/>
      <c r="C139" s="462"/>
      <c r="D139" s="467"/>
      <c r="E139" s="468"/>
      <c r="F139" s="469"/>
      <c r="G139" s="474"/>
      <c r="H139" s="474"/>
      <c r="I139" s="462"/>
      <c r="J139" s="462"/>
      <c r="K139" s="54">
        <v>126.489</v>
      </c>
      <c r="L139" s="148">
        <v>160</v>
      </c>
      <c r="M139" s="55">
        <v>0</v>
      </c>
      <c r="N139" s="55">
        <v>0</v>
      </c>
      <c r="O139" s="549"/>
      <c r="P139" s="549"/>
      <c r="Q139" s="549"/>
      <c r="R139" s="549"/>
    </row>
    <row r="140" spans="1:18" s="22" customFormat="1" ht="14.1" customHeight="1" x14ac:dyDescent="0.3">
      <c r="A140" s="459"/>
      <c r="B140" s="459"/>
      <c r="C140" s="462"/>
      <c r="D140" s="467"/>
      <c r="E140" s="468"/>
      <c r="F140" s="469"/>
      <c r="G140" s="474"/>
      <c r="H140" s="474"/>
      <c r="I140" s="462"/>
      <c r="J140" s="462"/>
      <c r="K140" s="54">
        <v>137.9</v>
      </c>
      <c r="L140" s="148">
        <v>152</v>
      </c>
      <c r="M140" s="55">
        <v>0</v>
      </c>
      <c r="N140" s="55">
        <v>0</v>
      </c>
      <c r="O140" s="549"/>
      <c r="P140" s="549"/>
      <c r="Q140" s="549"/>
      <c r="R140" s="549"/>
    </row>
    <row r="141" spans="1:18" s="22" customFormat="1" ht="14.1" customHeight="1" x14ac:dyDescent="0.3">
      <c r="A141" s="459"/>
      <c r="B141" s="459"/>
      <c r="C141" s="462"/>
      <c r="D141" s="467"/>
      <c r="E141" s="468"/>
      <c r="F141" s="469"/>
      <c r="G141" s="474"/>
      <c r="H141" s="474"/>
      <c r="I141" s="462"/>
      <c r="J141" s="462"/>
      <c r="K141" s="54">
        <v>153.249</v>
      </c>
      <c r="L141" s="148">
        <v>152</v>
      </c>
      <c r="M141" s="55">
        <v>10</v>
      </c>
      <c r="N141" s="55">
        <v>10</v>
      </c>
      <c r="O141" s="549"/>
      <c r="P141" s="549"/>
      <c r="Q141" s="549"/>
      <c r="R141" s="549"/>
    </row>
    <row r="142" spans="1:18" s="22" customFormat="1" ht="14.1" customHeight="1" x14ac:dyDescent="0.3">
      <c r="A142" s="459"/>
      <c r="B142" s="459"/>
      <c r="C142" s="462"/>
      <c r="D142" s="467"/>
      <c r="E142" s="468"/>
      <c r="F142" s="469"/>
      <c r="G142" s="474"/>
      <c r="H142" s="474"/>
      <c r="I142" s="462"/>
      <c r="J142" s="462"/>
      <c r="K142" s="54">
        <v>167.57599999999999</v>
      </c>
      <c r="L142" s="148">
        <v>154</v>
      </c>
      <c r="M142" s="55">
        <v>25</v>
      </c>
      <c r="N142" s="55">
        <v>25</v>
      </c>
      <c r="O142" s="549"/>
      <c r="P142" s="549"/>
      <c r="Q142" s="549"/>
      <c r="R142" s="549"/>
    </row>
    <row r="143" spans="1:18" s="22" customFormat="1" ht="14.1" customHeight="1" x14ac:dyDescent="0.3">
      <c r="A143" s="459"/>
      <c r="B143" s="459"/>
      <c r="C143" s="462"/>
      <c r="D143" s="467"/>
      <c r="E143" s="468"/>
      <c r="F143" s="469"/>
      <c r="G143" s="624"/>
      <c r="H143" s="624"/>
      <c r="I143" s="463"/>
      <c r="J143" s="463"/>
      <c r="K143" s="54">
        <v>194.76300000000001</v>
      </c>
      <c r="L143" s="148">
        <v>38</v>
      </c>
      <c r="M143" s="55">
        <v>0</v>
      </c>
      <c r="N143" s="55">
        <v>0</v>
      </c>
      <c r="O143" s="549"/>
      <c r="P143" s="549"/>
      <c r="Q143" s="549"/>
      <c r="R143" s="549"/>
    </row>
    <row r="144" spans="1:18" s="22" customFormat="1" ht="14.1" customHeight="1" x14ac:dyDescent="0.3">
      <c r="A144" s="459"/>
      <c r="B144" s="459"/>
      <c r="C144" s="463"/>
      <c r="D144" s="470"/>
      <c r="E144" s="471"/>
      <c r="F144" s="472"/>
      <c r="G144" s="546" t="s">
        <v>36</v>
      </c>
      <c r="H144" s="547"/>
      <c r="I144" s="547"/>
      <c r="J144" s="551"/>
      <c r="K144" s="3"/>
      <c r="L144" s="149">
        <f>SUM(L138:L143)</f>
        <v>689</v>
      </c>
      <c r="M144" s="219">
        <f>SUM(M138:M143)</f>
        <v>35</v>
      </c>
      <c r="N144" s="219">
        <f>SUM(N138:N143)</f>
        <v>35</v>
      </c>
      <c r="O144" s="550"/>
      <c r="P144" s="550"/>
      <c r="Q144" s="550"/>
      <c r="R144" s="550"/>
    </row>
    <row r="145" spans="1:20" s="22" customFormat="1" ht="14.1" customHeight="1" x14ac:dyDescent="0.3">
      <c r="A145" s="459"/>
      <c r="B145" s="459"/>
      <c r="C145" s="461" t="s">
        <v>84</v>
      </c>
      <c r="D145" s="464" t="s">
        <v>92</v>
      </c>
      <c r="E145" s="465"/>
      <c r="F145" s="466"/>
      <c r="G145" s="473" t="s">
        <v>90</v>
      </c>
      <c r="H145" s="473" t="s">
        <v>16</v>
      </c>
      <c r="I145" s="461" t="s">
        <v>82</v>
      </c>
      <c r="J145" s="461" t="s">
        <v>83</v>
      </c>
      <c r="K145" s="54">
        <v>95.147999999999996</v>
      </c>
      <c r="L145" s="148">
        <v>81</v>
      </c>
      <c r="M145" s="55">
        <v>0</v>
      </c>
      <c r="N145" s="55">
        <v>0</v>
      </c>
      <c r="O145" s="548" t="s">
        <v>138</v>
      </c>
      <c r="P145" s="548"/>
      <c r="Q145" s="548" t="s">
        <v>540</v>
      </c>
      <c r="R145" s="548" t="s">
        <v>35</v>
      </c>
    </row>
    <row r="146" spans="1:20" s="22" customFormat="1" ht="14.1" customHeight="1" x14ac:dyDescent="0.3">
      <c r="A146" s="459"/>
      <c r="B146" s="459"/>
      <c r="C146" s="462"/>
      <c r="D146" s="467"/>
      <c r="E146" s="468"/>
      <c r="F146" s="469"/>
      <c r="G146" s="474"/>
      <c r="H146" s="474"/>
      <c r="I146" s="462"/>
      <c r="J146" s="462"/>
      <c r="K146" s="54">
        <v>126.489</v>
      </c>
      <c r="L146" s="148">
        <v>178</v>
      </c>
      <c r="M146" s="55">
        <v>0</v>
      </c>
      <c r="N146" s="55">
        <v>0</v>
      </c>
      <c r="O146" s="549"/>
      <c r="P146" s="549"/>
      <c r="Q146" s="549"/>
      <c r="R146" s="549"/>
    </row>
    <row r="147" spans="1:20" s="22" customFormat="1" ht="14.1" customHeight="1" x14ac:dyDescent="0.3">
      <c r="A147" s="459"/>
      <c r="B147" s="459"/>
      <c r="C147" s="462"/>
      <c r="D147" s="467"/>
      <c r="E147" s="468"/>
      <c r="F147" s="469"/>
      <c r="G147" s="474"/>
      <c r="H147" s="474"/>
      <c r="I147" s="462"/>
      <c r="J147" s="462"/>
      <c r="K147" s="54">
        <v>137.9</v>
      </c>
      <c r="L147" s="148">
        <v>182</v>
      </c>
      <c r="M147" s="55">
        <v>0</v>
      </c>
      <c r="N147" s="55">
        <v>0</v>
      </c>
      <c r="O147" s="549"/>
      <c r="P147" s="549"/>
      <c r="Q147" s="549"/>
      <c r="R147" s="549"/>
    </row>
    <row r="148" spans="1:20" s="22" customFormat="1" ht="14.1" customHeight="1" x14ac:dyDescent="0.3">
      <c r="A148" s="459"/>
      <c r="B148" s="459"/>
      <c r="C148" s="462"/>
      <c r="D148" s="467"/>
      <c r="E148" s="468"/>
      <c r="F148" s="469"/>
      <c r="G148" s="474"/>
      <c r="H148" s="474"/>
      <c r="I148" s="462"/>
      <c r="J148" s="462"/>
      <c r="K148" s="54">
        <v>153.249</v>
      </c>
      <c r="L148" s="148">
        <v>187</v>
      </c>
      <c r="M148" s="55">
        <v>0</v>
      </c>
      <c r="N148" s="55">
        <v>0</v>
      </c>
      <c r="O148" s="549"/>
      <c r="P148" s="549"/>
      <c r="Q148" s="549"/>
      <c r="R148" s="549"/>
    </row>
    <row r="149" spans="1:20" s="22" customFormat="1" ht="14.1" customHeight="1" x14ac:dyDescent="0.3">
      <c r="A149" s="459"/>
      <c r="B149" s="459"/>
      <c r="C149" s="462"/>
      <c r="D149" s="467"/>
      <c r="E149" s="468"/>
      <c r="F149" s="469"/>
      <c r="G149" s="624"/>
      <c r="H149" s="624"/>
      <c r="I149" s="463"/>
      <c r="J149" s="463"/>
      <c r="K149" s="54">
        <v>167.57599999999999</v>
      </c>
      <c r="L149" s="148">
        <v>198</v>
      </c>
      <c r="M149" s="55">
        <v>24</v>
      </c>
      <c r="N149" s="55">
        <v>24</v>
      </c>
      <c r="O149" s="549"/>
      <c r="P149" s="549"/>
      <c r="Q149" s="549"/>
      <c r="R149" s="549"/>
    </row>
    <row r="150" spans="1:20" s="22" customFormat="1" ht="14.1" customHeight="1" x14ac:dyDescent="0.3">
      <c r="A150" s="459"/>
      <c r="B150" s="459"/>
      <c r="C150" s="463"/>
      <c r="D150" s="470"/>
      <c r="E150" s="471"/>
      <c r="F150" s="472"/>
      <c r="G150" s="546" t="s">
        <v>36</v>
      </c>
      <c r="H150" s="547"/>
      <c r="I150" s="547"/>
      <c r="J150" s="551"/>
      <c r="K150" s="3"/>
      <c r="L150" s="149">
        <f>SUM(L145:L149)</f>
        <v>826</v>
      </c>
      <c r="M150" s="219">
        <f>SUM(M145:M149)</f>
        <v>24</v>
      </c>
      <c r="N150" s="219">
        <f>SUM(N145:N149)</f>
        <v>24</v>
      </c>
      <c r="O150" s="550"/>
      <c r="P150" s="550"/>
      <c r="Q150" s="550"/>
      <c r="R150" s="550"/>
    </row>
    <row r="151" spans="1:20" s="22" customFormat="1" ht="14.1" customHeight="1" x14ac:dyDescent="0.3">
      <c r="A151" s="459"/>
      <c r="B151" s="459"/>
      <c r="C151" s="525" t="s">
        <v>173</v>
      </c>
      <c r="D151" s="698" t="s">
        <v>174</v>
      </c>
      <c r="E151" s="699"/>
      <c r="F151" s="700"/>
      <c r="G151" s="957" t="s">
        <v>175</v>
      </c>
      <c r="H151" s="957" t="s">
        <v>87</v>
      </c>
      <c r="I151" s="957" t="s">
        <v>14</v>
      </c>
      <c r="J151" s="957" t="s">
        <v>1</v>
      </c>
      <c r="K151" s="32">
        <v>84.972999999999999</v>
      </c>
      <c r="L151" s="156">
        <v>86</v>
      </c>
      <c r="M151" s="58">
        <v>11</v>
      </c>
      <c r="N151" s="58">
        <v>11</v>
      </c>
      <c r="O151" s="825" t="s">
        <v>176</v>
      </c>
      <c r="P151" s="825" t="s">
        <v>925</v>
      </c>
      <c r="Q151" s="825" t="s">
        <v>546</v>
      </c>
      <c r="R151" s="777" t="s">
        <v>734</v>
      </c>
    </row>
    <row r="152" spans="1:20" s="22" customFormat="1" ht="14.1" customHeight="1" x14ac:dyDescent="0.3">
      <c r="A152" s="459"/>
      <c r="B152" s="459"/>
      <c r="C152" s="526"/>
      <c r="D152" s="701"/>
      <c r="E152" s="702"/>
      <c r="F152" s="703"/>
      <c r="G152" s="1059"/>
      <c r="H152" s="1059"/>
      <c r="I152" s="1059"/>
      <c r="J152" s="1059"/>
      <c r="K152" s="32">
        <v>84.956999999999994</v>
      </c>
      <c r="L152" s="156">
        <v>80</v>
      </c>
      <c r="M152" s="58">
        <v>15</v>
      </c>
      <c r="N152" s="58">
        <v>15</v>
      </c>
      <c r="O152" s="826"/>
      <c r="P152" s="826"/>
      <c r="Q152" s="826"/>
      <c r="R152" s="778"/>
    </row>
    <row r="153" spans="1:20" s="22" customFormat="1" ht="14.1" customHeight="1" x14ac:dyDescent="0.3">
      <c r="A153" s="459"/>
      <c r="B153" s="459"/>
      <c r="C153" s="526"/>
      <c r="D153" s="701"/>
      <c r="E153" s="702"/>
      <c r="F153" s="703"/>
      <c r="G153" s="1059"/>
      <c r="H153" s="1059"/>
      <c r="I153" s="1059"/>
      <c r="J153" s="1059"/>
      <c r="K153" s="32">
        <v>84.963999999999999</v>
      </c>
      <c r="L153" s="156">
        <v>65</v>
      </c>
      <c r="M153" s="58">
        <v>0</v>
      </c>
      <c r="N153" s="58">
        <v>0</v>
      </c>
      <c r="O153" s="826"/>
      <c r="P153" s="826"/>
      <c r="Q153" s="826"/>
      <c r="R153" s="778"/>
      <c r="T153" s="422"/>
    </row>
    <row r="154" spans="1:20" s="22" customFormat="1" ht="14.1" customHeight="1" x14ac:dyDescent="0.3">
      <c r="A154" s="459"/>
      <c r="B154" s="459"/>
      <c r="C154" s="526"/>
      <c r="D154" s="701"/>
      <c r="E154" s="702"/>
      <c r="F154" s="703"/>
      <c r="G154" s="1059"/>
      <c r="H154" s="1059"/>
      <c r="I154" s="1059"/>
      <c r="J154" s="1059"/>
      <c r="K154" s="32">
        <v>121.878</v>
      </c>
      <c r="L154" s="156">
        <v>2</v>
      </c>
      <c r="M154" s="58">
        <v>1</v>
      </c>
      <c r="N154" s="58">
        <v>1</v>
      </c>
      <c r="O154" s="826"/>
      <c r="P154" s="826"/>
      <c r="Q154" s="826"/>
      <c r="R154" s="778"/>
      <c r="T154" s="422"/>
    </row>
    <row r="155" spans="1:20" s="22" customFormat="1" ht="14.1" customHeight="1" x14ac:dyDescent="0.3">
      <c r="A155" s="459"/>
      <c r="B155" s="459"/>
      <c r="C155" s="526"/>
      <c r="D155" s="701"/>
      <c r="E155" s="702"/>
      <c r="F155" s="703"/>
      <c r="G155" s="958"/>
      <c r="H155" s="958"/>
      <c r="I155" s="958"/>
      <c r="J155" s="958"/>
      <c r="K155" s="32">
        <v>123.411</v>
      </c>
      <c r="L155" s="156">
        <v>2</v>
      </c>
      <c r="M155" s="58">
        <v>1</v>
      </c>
      <c r="N155" s="58">
        <v>1</v>
      </c>
      <c r="O155" s="826"/>
      <c r="P155" s="826"/>
      <c r="Q155" s="826"/>
      <c r="R155" s="778"/>
      <c r="T155" s="422"/>
    </row>
    <row r="156" spans="1:20" s="22" customFormat="1" ht="14.1" customHeight="1" x14ac:dyDescent="0.3">
      <c r="A156" s="459"/>
      <c r="B156" s="459"/>
      <c r="C156" s="946"/>
      <c r="D156" s="704"/>
      <c r="E156" s="705"/>
      <c r="F156" s="706"/>
      <c r="G156" s="1066" t="s">
        <v>237</v>
      </c>
      <c r="H156" s="1067"/>
      <c r="I156" s="1067"/>
      <c r="J156" s="1068"/>
      <c r="K156" s="56"/>
      <c r="L156" s="220">
        <f>SUM(L151:L155)</f>
        <v>235</v>
      </c>
      <c r="M156" s="221">
        <f>SUM(M151:M155)</f>
        <v>28</v>
      </c>
      <c r="N156" s="221">
        <f>SUM(N151:N155)</f>
        <v>28</v>
      </c>
      <c r="O156" s="827"/>
      <c r="P156" s="827"/>
      <c r="Q156" s="827"/>
      <c r="R156" s="779"/>
      <c r="T156" s="422"/>
    </row>
    <row r="157" spans="1:20" s="22" customFormat="1" ht="14.1" customHeight="1" x14ac:dyDescent="0.3">
      <c r="A157" s="459"/>
      <c r="B157" s="459"/>
      <c r="C157" s="525" t="s">
        <v>187</v>
      </c>
      <c r="D157" s="698" t="s">
        <v>188</v>
      </c>
      <c r="E157" s="699"/>
      <c r="F157" s="700"/>
      <c r="G157" s="957" t="s">
        <v>189</v>
      </c>
      <c r="H157" s="957" t="s">
        <v>190</v>
      </c>
      <c r="I157" s="957" t="s">
        <v>14</v>
      </c>
      <c r="J157" s="957" t="s">
        <v>1</v>
      </c>
      <c r="K157" s="57">
        <v>84.945999999999998</v>
      </c>
      <c r="L157" s="156">
        <v>248</v>
      </c>
      <c r="M157" s="60">
        <v>49</v>
      </c>
      <c r="N157" s="60">
        <v>49</v>
      </c>
      <c r="O157" s="825" t="s">
        <v>619</v>
      </c>
      <c r="P157" s="825" t="s">
        <v>926</v>
      </c>
      <c r="Q157" s="825" t="s">
        <v>547</v>
      </c>
      <c r="R157" s="777" t="s">
        <v>691</v>
      </c>
    </row>
    <row r="158" spans="1:20" s="22" customFormat="1" ht="14.1" customHeight="1" x14ac:dyDescent="0.3">
      <c r="A158" s="459"/>
      <c r="B158" s="459"/>
      <c r="C158" s="526"/>
      <c r="D158" s="701"/>
      <c r="E158" s="702"/>
      <c r="F158" s="703"/>
      <c r="G158" s="958"/>
      <c r="H158" s="958"/>
      <c r="I158" s="958"/>
      <c r="J158" s="958"/>
      <c r="K158" s="57">
        <v>84.635800000000003</v>
      </c>
      <c r="L158" s="156">
        <v>46</v>
      </c>
      <c r="M158" s="60">
        <v>0</v>
      </c>
      <c r="N158" s="60">
        <v>0</v>
      </c>
      <c r="O158" s="826"/>
      <c r="P158" s="826"/>
      <c r="Q158" s="826"/>
      <c r="R158" s="778"/>
    </row>
    <row r="159" spans="1:20" s="22" customFormat="1" ht="14.1" customHeight="1" x14ac:dyDescent="0.3">
      <c r="A159" s="459"/>
      <c r="B159" s="459"/>
      <c r="C159" s="946"/>
      <c r="D159" s="704"/>
      <c r="E159" s="705"/>
      <c r="F159" s="706"/>
      <c r="G159" s="1066" t="s">
        <v>237</v>
      </c>
      <c r="H159" s="1067"/>
      <c r="I159" s="1067"/>
      <c r="J159" s="1068"/>
      <c r="K159" s="59"/>
      <c r="L159" s="172">
        <f>SUM(L157:L158)</f>
        <v>294</v>
      </c>
      <c r="M159" s="221">
        <f>SUM(M157:M158)</f>
        <v>49</v>
      </c>
      <c r="N159" s="221">
        <f>SUM(N157:N158)</f>
        <v>49</v>
      </c>
      <c r="O159" s="827"/>
      <c r="P159" s="827"/>
      <c r="Q159" s="827"/>
      <c r="R159" s="779"/>
    </row>
    <row r="160" spans="1:20" s="250" customFormat="1" ht="14.1" customHeight="1" x14ac:dyDescent="0.3">
      <c r="A160" s="459"/>
      <c r="B160" s="459"/>
      <c r="C160" s="528" t="s">
        <v>409</v>
      </c>
      <c r="D160" s="701" t="s">
        <v>410</v>
      </c>
      <c r="E160" s="702"/>
      <c r="F160" s="703"/>
      <c r="G160" s="528" t="s">
        <v>411</v>
      </c>
      <c r="H160" s="528" t="s">
        <v>412</v>
      </c>
      <c r="I160" s="528" t="s">
        <v>383</v>
      </c>
      <c r="J160" s="528" t="s">
        <v>384</v>
      </c>
      <c r="K160" s="275">
        <v>75</v>
      </c>
      <c r="L160" s="170">
        <v>123</v>
      </c>
      <c r="M160" s="276">
        <v>1</v>
      </c>
      <c r="N160" s="276">
        <v>1</v>
      </c>
      <c r="O160" s="999" t="s">
        <v>413</v>
      </c>
      <c r="P160" s="998" t="s">
        <v>918</v>
      </c>
      <c r="Q160" s="999" t="s">
        <v>1013</v>
      </c>
      <c r="R160" s="999" t="s">
        <v>915</v>
      </c>
    </row>
    <row r="161" spans="1:18" s="250" customFormat="1" ht="14.1" customHeight="1" x14ac:dyDescent="0.3">
      <c r="A161" s="459"/>
      <c r="B161" s="459"/>
      <c r="C161" s="528"/>
      <c r="D161" s="701"/>
      <c r="E161" s="702"/>
      <c r="F161" s="703"/>
      <c r="G161" s="528"/>
      <c r="H161" s="528"/>
      <c r="I161" s="528"/>
      <c r="J161" s="528"/>
      <c r="K161" s="275">
        <v>75</v>
      </c>
      <c r="L161" s="170">
        <v>33</v>
      </c>
      <c r="M161" s="276">
        <v>0</v>
      </c>
      <c r="N161" s="276">
        <v>0</v>
      </c>
      <c r="O161" s="999"/>
      <c r="P161" s="999"/>
      <c r="Q161" s="999"/>
      <c r="R161" s="999"/>
    </row>
    <row r="162" spans="1:18" s="250" customFormat="1" ht="14.1" customHeight="1" x14ac:dyDescent="0.3">
      <c r="A162" s="459"/>
      <c r="B162" s="459"/>
      <c r="C162" s="528"/>
      <c r="D162" s="701"/>
      <c r="E162" s="702"/>
      <c r="F162" s="703"/>
      <c r="G162" s="528"/>
      <c r="H162" s="528"/>
      <c r="I162" s="528"/>
      <c r="J162" s="528"/>
      <c r="K162" s="275">
        <v>84</v>
      </c>
      <c r="L162" s="170">
        <v>201</v>
      </c>
      <c r="M162" s="276">
        <v>0</v>
      </c>
      <c r="N162" s="276">
        <v>0</v>
      </c>
      <c r="O162" s="999"/>
      <c r="P162" s="999"/>
      <c r="Q162" s="999"/>
      <c r="R162" s="999"/>
    </row>
    <row r="163" spans="1:18" s="250" customFormat="1" ht="14.1" customHeight="1" x14ac:dyDescent="0.3">
      <c r="A163" s="459"/>
      <c r="B163" s="459"/>
      <c r="C163" s="528"/>
      <c r="D163" s="701"/>
      <c r="E163" s="702"/>
      <c r="F163" s="703"/>
      <c r="G163" s="528"/>
      <c r="H163" s="528"/>
      <c r="I163" s="528"/>
      <c r="J163" s="528"/>
      <c r="K163" s="275">
        <v>84</v>
      </c>
      <c r="L163" s="170">
        <v>39</v>
      </c>
      <c r="M163" s="276">
        <v>0</v>
      </c>
      <c r="N163" s="276">
        <v>0</v>
      </c>
      <c r="O163" s="999"/>
      <c r="P163" s="999"/>
      <c r="Q163" s="999"/>
      <c r="R163" s="999"/>
    </row>
    <row r="164" spans="1:18" s="250" customFormat="1" ht="14.1" customHeight="1" x14ac:dyDescent="0.3">
      <c r="A164" s="459"/>
      <c r="B164" s="459"/>
      <c r="C164" s="528"/>
      <c r="D164" s="701"/>
      <c r="E164" s="702"/>
      <c r="F164" s="703"/>
      <c r="G164" s="528"/>
      <c r="H164" s="528"/>
      <c r="I164" s="528"/>
      <c r="J164" s="528"/>
      <c r="K164" s="275">
        <v>101</v>
      </c>
      <c r="L164" s="170">
        <v>83</v>
      </c>
      <c r="M164" s="276">
        <v>0</v>
      </c>
      <c r="N164" s="276">
        <v>0</v>
      </c>
      <c r="O164" s="999"/>
      <c r="P164" s="999"/>
      <c r="Q164" s="999"/>
      <c r="R164" s="999"/>
    </row>
    <row r="165" spans="1:18" s="250" customFormat="1" ht="14.1" customHeight="1" x14ac:dyDescent="0.3">
      <c r="A165" s="459"/>
      <c r="B165" s="459"/>
      <c r="C165" s="837"/>
      <c r="D165" s="704"/>
      <c r="E165" s="705"/>
      <c r="F165" s="706"/>
      <c r="G165" s="656" t="s">
        <v>36</v>
      </c>
      <c r="H165" s="657"/>
      <c r="I165" s="657"/>
      <c r="J165" s="658"/>
      <c r="K165" s="198"/>
      <c r="L165" s="171">
        <f>SUM(L160:L164)</f>
        <v>479</v>
      </c>
      <c r="M165" s="223">
        <f>SUM(M160:M164)</f>
        <v>1</v>
      </c>
      <c r="N165" s="223">
        <f>SUM(N160:N164)</f>
        <v>1</v>
      </c>
      <c r="O165" s="1000"/>
      <c r="P165" s="1000"/>
      <c r="Q165" s="1000"/>
      <c r="R165" s="1000"/>
    </row>
    <row r="166" spans="1:18" s="22" customFormat="1" ht="13.5" customHeight="1" x14ac:dyDescent="0.3">
      <c r="A166" s="459"/>
      <c r="B166" s="460"/>
      <c r="C166" s="62" t="s">
        <v>95</v>
      </c>
      <c r="D166" s="784"/>
      <c r="E166" s="785"/>
      <c r="F166" s="786"/>
      <c r="G166" s="784" t="s">
        <v>238</v>
      </c>
      <c r="H166" s="785"/>
      <c r="I166" s="785"/>
      <c r="J166" s="786"/>
      <c r="K166" s="39"/>
      <c r="L166" s="63">
        <f>L127+L132+L137+L144+L150+L156+L159+L165</f>
        <v>4670</v>
      </c>
      <c r="M166" s="63">
        <f>M127+M132+M137+M144+M150+M156+M159+M165</f>
        <v>178</v>
      </c>
      <c r="N166" s="63">
        <f>N127+N132+N137+N144+N150+N156+N159+N165</f>
        <v>178</v>
      </c>
      <c r="O166" s="64"/>
      <c r="P166" s="64"/>
      <c r="Q166" s="64"/>
      <c r="R166" s="64"/>
    </row>
    <row r="167" spans="1:18" s="22" customFormat="1" ht="14.1" customHeight="1" x14ac:dyDescent="0.3">
      <c r="A167" s="459"/>
      <c r="B167" s="458" t="s">
        <v>319</v>
      </c>
      <c r="C167" s="527" t="s">
        <v>96</v>
      </c>
      <c r="D167" s="698" t="s">
        <v>98</v>
      </c>
      <c r="E167" s="699"/>
      <c r="F167" s="700"/>
      <c r="G167" s="473" t="s">
        <v>99</v>
      </c>
      <c r="H167" s="473" t="s">
        <v>100</v>
      </c>
      <c r="I167" s="461" t="s">
        <v>93</v>
      </c>
      <c r="J167" s="461" t="s">
        <v>94</v>
      </c>
      <c r="K167" s="54">
        <v>194.55</v>
      </c>
      <c r="L167" s="148">
        <v>3</v>
      </c>
      <c r="M167" s="55">
        <v>1</v>
      </c>
      <c r="N167" s="55">
        <v>1</v>
      </c>
      <c r="O167" s="548" t="s">
        <v>97</v>
      </c>
      <c r="P167" s="548"/>
      <c r="Q167" s="548" t="s">
        <v>54</v>
      </c>
      <c r="R167" s="548" t="s">
        <v>46</v>
      </c>
    </row>
    <row r="168" spans="1:18" s="22" customFormat="1" ht="14.1" customHeight="1" x14ac:dyDescent="0.3">
      <c r="A168" s="459"/>
      <c r="B168" s="459"/>
      <c r="C168" s="528"/>
      <c r="D168" s="701"/>
      <c r="E168" s="702"/>
      <c r="F168" s="703"/>
      <c r="G168" s="474"/>
      <c r="H168" s="474"/>
      <c r="I168" s="462"/>
      <c r="J168" s="462"/>
      <c r="K168" s="54">
        <v>199.46</v>
      </c>
      <c r="L168" s="148">
        <v>6</v>
      </c>
      <c r="M168" s="55">
        <v>6</v>
      </c>
      <c r="N168" s="55">
        <v>6</v>
      </c>
      <c r="O168" s="549"/>
      <c r="P168" s="549"/>
      <c r="Q168" s="549"/>
      <c r="R168" s="549"/>
    </row>
    <row r="169" spans="1:18" s="22" customFormat="1" ht="14.1" customHeight="1" x14ac:dyDescent="0.3">
      <c r="A169" s="459"/>
      <c r="B169" s="459"/>
      <c r="C169" s="528"/>
      <c r="D169" s="701"/>
      <c r="E169" s="702"/>
      <c r="F169" s="703"/>
      <c r="G169" s="474"/>
      <c r="H169" s="474"/>
      <c r="I169" s="462"/>
      <c r="J169" s="462"/>
      <c r="K169" s="54">
        <v>208.45</v>
      </c>
      <c r="L169" s="148">
        <v>1</v>
      </c>
      <c r="M169" s="55">
        <v>1</v>
      </c>
      <c r="N169" s="55">
        <v>1</v>
      </c>
      <c r="O169" s="549"/>
      <c r="P169" s="549"/>
      <c r="Q169" s="549"/>
      <c r="R169" s="549"/>
    </row>
    <row r="170" spans="1:18" s="22" customFormat="1" ht="14.1" customHeight="1" x14ac:dyDescent="0.3">
      <c r="A170" s="459"/>
      <c r="B170" s="459"/>
      <c r="C170" s="528"/>
      <c r="D170" s="701"/>
      <c r="E170" s="702"/>
      <c r="F170" s="703"/>
      <c r="G170" s="474"/>
      <c r="H170" s="474"/>
      <c r="I170" s="462"/>
      <c r="J170" s="462"/>
      <c r="K170" s="54">
        <v>210.1</v>
      </c>
      <c r="L170" s="148">
        <v>7</v>
      </c>
      <c r="M170" s="55">
        <v>2</v>
      </c>
      <c r="N170" s="55">
        <v>2</v>
      </c>
      <c r="O170" s="549"/>
      <c r="P170" s="549"/>
      <c r="Q170" s="549"/>
      <c r="R170" s="549"/>
    </row>
    <row r="171" spans="1:18" s="22" customFormat="1" ht="14.1" customHeight="1" x14ac:dyDescent="0.3">
      <c r="A171" s="459"/>
      <c r="B171" s="459"/>
      <c r="C171" s="528"/>
      <c r="D171" s="701"/>
      <c r="E171" s="702"/>
      <c r="F171" s="703"/>
      <c r="G171" s="474"/>
      <c r="H171" s="474"/>
      <c r="I171" s="462"/>
      <c r="J171" s="462"/>
      <c r="K171" s="54">
        <v>220.14</v>
      </c>
      <c r="L171" s="148">
        <v>3</v>
      </c>
      <c r="M171" s="55">
        <v>2</v>
      </c>
      <c r="N171" s="55">
        <v>2</v>
      </c>
      <c r="O171" s="549"/>
      <c r="P171" s="549"/>
      <c r="Q171" s="549"/>
      <c r="R171" s="549"/>
    </row>
    <row r="172" spans="1:18" s="22" customFormat="1" ht="14.1" customHeight="1" x14ac:dyDescent="0.3">
      <c r="A172" s="459"/>
      <c r="B172" s="459"/>
      <c r="C172" s="528"/>
      <c r="D172" s="701"/>
      <c r="E172" s="702"/>
      <c r="F172" s="703"/>
      <c r="G172" s="624"/>
      <c r="H172" s="624"/>
      <c r="I172" s="463"/>
      <c r="J172" s="463"/>
      <c r="K172" s="54">
        <v>221.46</v>
      </c>
      <c r="L172" s="148">
        <v>1</v>
      </c>
      <c r="M172" s="55">
        <v>1</v>
      </c>
      <c r="N172" s="55">
        <v>1</v>
      </c>
      <c r="O172" s="549"/>
      <c r="P172" s="549"/>
      <c r="Q172" s="549"/>
      <c r="R172" s="549"/>
    </row>
    <row r="173" spans="1:18" s="22" customFormat="1" ht="14.1" customHeight="1" x14ac:dyDescent="0.3">
      <c r="A173" s="459"/>
      <c r="B173" s="459"/>
      <c r="C173" s="837"/>
      <c r="D173" s="704"/>
      <c r="E173" s="705"/>
      <c r="F173" s="706"/>
      <c r="G173" s="546" t="s">
        <v>47</v>
      </c>
      <c r="H173" s="547"/>
      <c r="I173" s="547"/>
      <c r="J173" s="551"/>
      <c r="K173" s="3"/>
      <c r="L173" s="149">
        <f>SUM(L167:L172)</f>
        <v>21</v>
      </c>
      <c r="M173" s="149">
        <f t="shared" ref="M173:N173" si="14">SUM(M167:M172)</f>
        <v>13</v>
      </c>
      <c r="N173" s="149">
        <f t="shared" si="14"/>
        <v>13</v>
      </c>
      <c r="O173" s="550"/>
      <c r="P173" s="550"/>
      <c r="Q173" s="550"/>
      <c r="R173" s="550"/>
    </row>
    <row r="174" spans="1:18" s="22" customFormat="1" ht="14.1" hidden="1" customHeight="1" x14ac:dyDescent="0.3">
      <c r="A174" s="459"/>
      <c r="B174" s="459"/>
      <c r="C174" s="473" t="s">
        <v>101</v>
      </c>
      <c r="D174" s="464" t="s">
        <v>102</v>
      </c>
      <c r="E174" s="465"/>
      <c r="F174" s="466"/>
      <c r="G174" s="461" t="s">
        <v>103</v>
      </c>
      <c r="H174" s="461" t="s">
        <v>17</v>
      </c>
      <c r="I174" s="461" t="s">
        <v>14</v>
      </c>
      <c r="J174" s="750" t="s">
        <v>1</v>
      </c>
      <c r="K174" s="54">
        <v>84.85</v>
      </c>
      <c r="L174" s="148">
        <v>338</v>
      </c>
      <c r="M174" s="65">
        <v>0</v>
      </c>
      <c r="N174" s="65"/>
      <c r="O174" s="838" t="s">
        <v>139</v>
      </c>
      <c r="P174" s="574"/>
      <c r="Q174" s="574" t="s">
        <v>548</v>
      </c>
      <c r="R174" s="574" t="s">
        <v>145</v>
      </c>
    </row>
    <row r="175" spans="1:18" s="22" customFormat="1" ht="14.1" hidden="1" customHeight="1" x14ac:dyDescent="0.3">
      <c r="A175" s="459"/>
      <c r="B175" s="459"/>
      <c r="C175" s="474"/>
      <c r="D175" s="467"/>
      <c r="E175" s="468"/>
      <c r="F175" s="469"/>
      <c r="G175" s="462"/>
      <c r="H175" s="462"/>
      <c r="I175" s="462"/>
      <c r="J175" s="751"/>
      <c r="K175" s="54">
        <v>84.91</v>
      </c>
      <c r="L175" s="148">
        <v>338</v>
      </c>
      <c r="M175" s="65">
        <v>0</v>
      </c>
      <c r="N175" s="65"/>
      <c r="O175" s="839"/>
      <c r="P175" s="575"/>
      <c r="Q175" s="575"/>
      <c r="R175" s="575"/>
    </row>
    <row r="176" spans="1:18" s="22" customFormat="1" ht="14.1" hidden="1" customHeight="1" x14ac:dyDescent="0.3">
      <c r="A176" s="459"/>
      <c r="B176" s="459"/>
      <c r="C176" s="474"/>
      <c r="D176" s="467"/>
      <c r="E176" s="468"/>
      <c r="F176" s="469"/>
      <c r="G176" s="462"/>
      <c r="H176" s="462"/>
      <c r="I176" s="462"/>
      <c r="J176" s="751"/>
      <c r="K176" s="54">
        <v>84.85</v>
      </c>
      <c r="L176" s="148">
        <v>297</v>
      </c>
      <c r="M176" s="65">
        <v>0</v>
      </c>
      <c r="N176" s="65"/>
      <c r="O176" s="839"/>
      <c r="P176" s="575"/>
      <c r="Q176" s="575"/>
      <c r="R176" s="575"/>
    </row>
    <row r="177" spans="1:18" s="22" customFormat="1" ht="14.1" hidden="1" customHeight="1" x14ac:dyDescent="0.3">
      <c r="A177" s="459"/>
      <c r="B177" s="459"/>
      <c r="C177" s="474"/>
      <c r="D177" s="467"/>
      <c r="E177" s="468"/>
      <c r="F177" s="469"/>
      <c r="G177" s="462"/>
      <c r="H177" s="462"/>
      <c r="I177" s="462"/>
      <c r="J177" s="751"/>
      <c r="K177" s="54">
        <v>99.42</v>
      </c>
      <c r="L177" s="148">
        <v>297</v>
      </c>
      <c r="M177" s="65">
        <v>0</v>
      </c>
      <c r="N177" s="65"/>
      <c r="O177" s="839"/>
      <c r="P177" s="575"/>
      <c r="Q177" s="575"/>
      <c r="R177" s="575"/>
    </row>
    <row r="178" spans="1:18" s="22" customFormat="1" ht="14.1" hidden="1" customHeight="1" x14ac:dyDescent="0.3">
      <c r="A178" s="459"/>
      <c r="B178" s="459"/>
      <c r="C178" s="474"/>
      <c r="D178" s="467"/>
      <c r="E178" s="468"/>
      <c r="F178" s="469"/>
      <c r="G178" s="462"/>
      <c r="H178" s="462"/>
      <c r="I178" s="462"/>
      <c r="J178" s="751"/>
      <c r="K178" s="54">
        <v>106.23</v>
      </c>
      <c r="L178" s="170">
        <v>299</v>
      </c>
      <c r="M178" s="65">
        <v>0</v>
      </c>
      <c r="N178" s="65"/>
      <c r="O178" s="839"/>
      <c r="P178" s="575"/>
      <c r="Q178" s="575"/>
      <c r="R178" s="575"/>
    </row>
    <row r="179" spans="1:18" s="22" customFormat="1" ht="14.1" hidden="1" customHeight="1" x14ac:dyDescent="0.3">
      <c r="A179" s="459"/>
      <c r="B179" s="459"/>
      <c r="C179" s="474"/>
      <c r="D179" s="467"/>
      <c r="E179" s="468"/>
      <c r="F179" s="469"/>
      <c r="G179" s="462"/>
      <c r="H179" s="462"/>
      <c r="I179" s="462"/>
      <c r="J179" s="751"/>
      <c r="K179" s="54">
        <v>129.66999999999999</v>
      </c>
      <c r="L179" s="170">
        <v>100</v>
      </c>
      <c r="M179" s="65">
        <v>0</v>
      </c>
      <c r="N179" s="65"/>
      <c r="O179" s="839"/>
      <c r="P179" s="575"/>
      <c r="Q179" s="575"/>
      <c r="R179" s="575"/>
    </row>
    <row r="180" spans="1:18" s="22" customFormat="1" ht="14.1" hidden="1" customHeight="1" x14ac:dyDescent="0.3">
      <c r="A180" s="459"/>
      <c r="B180" s="459"/>
      <c r="C180" s="474"/>
      <c r="D180" s="467"/>
      <c r="E180" s="468"/>
      <c r="F180" s="469"/>
      <c r="G180" s="462"/>
      <c r="H180" s="462"/>
      <c r="I180" s="462"/>
      <c r="J180" s="751"/>
      <c r="K180" s="54">
        <v>129.99</v>
      </c>
      <c r="L180" s="170">
        <v>100</v>
      </c>
      <c r="M180" s="65">
        <v>0</v>
      </c>
      <c r="N180" s="65"/>
      <c r="O180" s="839"/>
      <c r="P180" s="575"/>
      <c r="Q180" s="575"/>
      <c r="R180" s="575"/>
    </row>
    <row r="181" spans="1:18" s="22" customFormat="1" ht="14.1" hidden="1" customHeight="1" x14ac:dyDescent="0.3">
      <c r="A181" s="459"/>
      <c r="B181" s="459"/>
      <c r="C181" s="474"/>
      <c r="D181" s="467"/>
      <c r="E181" s="468"/>
      <c r="F181" s="469"/>
      <c r="G181" s="462"/>
      <c r="H181" s="462"/>
      <c r="I181" s="462"/>
      <c r="J181" s="751"/>
      <c r="K181" s="54">
        <v>134.61000000000001</v>
      </c>
      <c r="L181" s="170">
        <v>99</v>
      </c>
      <c r="M181" s="65">
        <v>0</v>
      </c>
      <c r="N181" s="65"/>
      <c r="O181" s="839"/>
      <c r="P181" s="575"/>
      <c r="Q181" s="575"/>
      <c r="R181" s="575"/>
    </row>
    <row r="182" spans="1:18" s="22" customFormat="1" ht="14.1" hidden="1" customHeight="1" x14ac:dyDescent="0.3">
      <c r="A182" s="459"/>
      <c r="B182" s="459"/>
      <c r="C182" s="474"/>
      <c r="D182" s="467"/>
      <c r="E182" s="468"/>
      <c r="F182" s="469"/>
      <c r="G182" s="462"/>
      <c r="H182" s="462"/>
      <c r="I182" s="462"/>
      <c r="J182" s="751"/>
      <c r="K182" s="54">
        <v>151.02000000000001</v>
      </c>
      <c r="L182" s="170">
        <v>13</v>
      </c>
      <c r="M182" s="65">
        <v>0</v>
      </c>
      <c r="N182" s="65"/>
      <c r="O182" s="839"/>
      <c r="P182" s="575"/>
      <c r="Q182" s="575"/>
      <c r="R182" s="575"/>
    </row>
    <row r="183" spans="1:18" s="22" customFormat="1" ht="14.1" hidden="1" customHeight="1" x14ac:dyDescent="0.3">
      <c r="A183" s="459"/>
      <c r="B183" s="459"/>
      <c r="C183" s="474"/>
      <c r="D183" s="467"/>
      <c r="E183" s="468"/>
      <c r="F183" s="469"/>
      <c r="G183" s="462"/>
      <c r="H183" s="462"/>
      <c r="I183" s="462"/>
      <c r="J183" s="751"/>
      <c r="K183" s="54">
        <v>157.21</v>
      </c>
      <c r="L183" s="170">
        <v>13</v>
      </c>
      <c r="M183" s="65">
        <v>0</v>
      </c>
      <c r="N183" s="65"/>
      <c r="O183" s="839"/>
      <c r="P183" s="575"/>
      <c r="Q183" s="575"/>
      <c r="R183" s="575"/>
    </row>
    <row r="184" spans="1:18" s="22" customFormat="1" ht="14.1" hidden="1" customHeight="1" x14ac:dyDescent="0.3">
      <c r="A184" s="459"/>
      <c r="B184" s="459"/>
      <c r="C184" s="474"/>
      <c r="D184" s="467"/>
      <c r="E184" s="468"/>
      <c r="F184" s="469"/>
      <c r="G184" s="463"/>
      <c r="H184" s="463"/>
      <c r="I184" s="463"/>
      <c r="J184" s="752"/>
      <c r="K184" s="54">
        <v>199.3</v>
      </c>
      <c r="L184" s="170">
        <v>8</v>
      </c>
      <c r="M184" s="65">
        <v>0</v>
      </c>
      <c r="N184" s="65"/>
      <c r="O184" s="839"/>
      <c r="P184" s="575"/>
      <c r="Q184" s="575"/>
      <c r="R184" s="575"/>
    </row>
    <row r="185" spans="1:18" s="22" customFormat="1" ht="14.1" hidden="1" customHeight="1" x14ac:dyDescent="0.3">
      <c r="A185" s="459"/>
      <c r="B185" s="459"/>
      <c r="C185" s="624"/>
      <c r="D185" s="470"/>
      <c r="E185" s="471"/>
      <c r="F185" s="472"/>
      <c r="G185" s="546" t="s">
        <v>47</v>
      </c>
      <c r="H185" s="547"/>
      <c r="I185" s="547"/>
      <c r="J185" s="551"/>
      <c r="K185" s="3"/>
      <c r="L185" s="224">
        <f>SUM(L174:L184)</f>
        <v>1902</v>
      </c>
      <c r="M185" s="225">
        <f>SUM(M174:M184)</f>
        <v>0</v>
      </c>
      <c r="N185" s="225">
        <f>SUM(N174:N184)</f>
        <v>0</v>
      </c>
      <c r="O185" s="840"/>
      <c r="P185" s="576"/>
      <c r="Q185" s="576"/>
      <c r="R185" s="576"/>
    </row>
    <row r="186" spans="1:18" s="22" customFormat="1" ht="14.1" hidden="1" customHeight="1" x14ac:dyDescent="0.3">
      <c r="A186" s="459"/>
      <c r="B186" s="459"/>
      <c r="C186" s="473" t="s">
        <v>101</v>
      </c>
      <c r="D186" s="464" t="s">
        <v>104</v>
      </c>
      <c r="E186" s="465"/>
      <c r="F186" s="466"/>
      <c r="G186" s="473" t="s">
        <v>103</v>
      </c>
      <c r="H186" s="461" t="s">
        <v>105</v>
      </c>
      <c r="I186" s="461" t="s">
        <v>14</v>
      </c>
      <c r="J186" s="750" t="s">
        <v>1</v>
      </c>
      <c r="K186" s="54">
        <v>84.91</v>
      </c>
      <c r="L186" s="148">
        <v>152</v>
      </c>
      <c r="M186" s="65">
        <v>0</v>
      </c>
      <c r="N186" s="65"/>
      <c r="O186" s="838" t="s">
        <v>139</v>
      </c>
      <c r="P186" s="574"/>
      <c r="Q186" s="574" t="s">
        <v>548</v>
      </c>
      <c r="R186" s="574" t="s">
        <v>143</v>
      </c>
    </row>
    <row r="187" spans="1:18" s="22" customFormat="1" ht="14.1" hidden="1" customHeight="1" x14ac:dyDescent="0.3">
      <c r="A187" s="459"/>
      <c r="B187" s="459"/>
      <c r="C187" s="474"/>
      <c r="D187" s="467"/>
      <c r="E187" s="468"/>
      <c r="F187" s="469"/>
      <c r="G187" s="474"/>
      <c r="H187" s="462"/>
      <c r="I187" s="462"/>
      <c r="J187" s="751"/>
      <c r="K187" s="54">
        <v>84.85</v>
      </c>
      <c r="L187" s="148">
        <v>152</v>
      </c>
      <c r="M187" s="65">
        <v>0</v>
      </c>
      <c r="N187" s="65"/>
      <c r="O187" s="839"/>
      <c r="P187" s="575"/>
      <c r="Q187" s="575"/>
      <c r="R187" s="575"/>
    </row>
    <row r="188" spans="1:18" s="22" customFormat="1" ht="14.1" hidden="1" customHeight="1" x14ac:dyDescent="0.3">
      <c r="A188" s="459"/>
      <c r="B188" s="459"/>
      <c r="C188" s="474"/>
      <c r="D188" s="467"/>
      <c r="E188" s="468"/>
      <c r="F188" s="469"/>
      <c r="G188" s="474"/>
      <c r="H188" s="462"/>
      <c r="I188" s="462"/>
      <c r="J188" s="751"/>
      <c r="K188" s="54">
        <v>99.42</v>
      </c>
      <c r="L188" s="148">
        <v>152</v>
      </c>
      <c r="M188" s="65">
        <v>0</v>
      </c>
      <c r="N188" s="65"/>
      <c r="O188" s="839"/>
      <c r="P188" s="575"/>
      <c r="Q188" s="575"/>
      <c r="R188" s="575"/>
    </row>
    <row r="189" spans="1:18" s="22" customFormat="1" ht="14.1" hidden="1" customHeight="1" x14ac:dyDescent="0.3">
      <c r="A189" s="459"/>
      <c r="B189" s="459"/>
      <c r="C189" s="474"/>
      <c r="D189" s="467"/>
      <c r="E189" s="468"/>
      <c r="F189" s="469"/>
      <c r="G189" s="474"/>
      <c r="H189" s="462"/>
      <c r="I189" s="462"/>
      <c r="J189" s="751"/>
      <c r="K189" s="54">
        <v>99.47</v>
      </c>
      <c r="L189" s="148">
        <v>152</v>
      </c>
      <c r="M189" s="65">
        <v>0</v>
      </c>
      <c r="N189" s="65"/>
      <c r="O189" s="839"/>
      <c r="P189" s="575"/>
      <c r="Q189" s="575"/>
      <c r="R189" s="575"/>
    </row>
    <row r="190" spans="1:18" s="22" customFormat="1" ht="14.1" hidden="1" customHeight="1" x14ac:dyDescent="0.3">
      <c r="A190" s="459"/>
      <c r="B190" s="459"/>
      <c r="C190" s="474"/>
      <c r="D190" s="467"/>
      <c r="E190" s="468"/>
      <c r="F190" s="469"/>
      <c r="G190" s="474"/>
      <c r="H190" s="462"/>
      <c r="I190" s="462"/>
      <c r="J190" s="751"/>
      <c r="K190" s="54">
        <v>112.55</v>
      </c>
      <c r="L190" s="148">
        <v>63</v>
      </c>
      <c r="M190" s="65">
        <v>0</v>
      </c>
      <c r="N190" s="65"/>
      <c r="O190" s="839"/>
      <c r="P190" s="575"/>
      <c r="Q190" s="575"/>
      <c r="R190" s="575"/>
    </row>
    <row r="191" spans="1:18" s="22" customFormat="1" ht="14.1" hidden="1" customHeight="1" x14ac:dyDescent="0.3">
      <c r="A191" s="459"/>
      <c r="B191" s="459"/>
      <c r="C191" s="474"/>
      <c r="D191" s="467"/>
      <c r="E191" s="468"/>
      <c r="F191" s="469"/>
      <c r="G191" s="474"/>
      <c r="H191" s="462"/>
      <c r="I191" s="462"/>
      <c r="J191" s="751"/>
      <c r="K191" s="54">
        <v>112.96</v>
      </c>
      <c r="L191" s="148">
        <v>63</v>
      </c>
      <c r="M191" s="65">
        <v>0</v>
      </c>
      <c r="N191" s="65"/>
      <c r="O191" s="839"/>
      <c r="P191" s="575"/>
      <c r="Q191" s="575"/>
      <c r="R191" s="575"/>
    </row>
    <row r="192" spans="1:18" s="22" customFormat="1" ht="14.1" hidden="1" customHeight="1" x14ac:dyDescent="0.3">
      <c r="A192" s="459"/>
      <c r="B192" s="459"/>
      <c r="C192" s="474"/>
      <c r="D192" s="467"/>
      <c r="E192" s="468"/>
      <c r="F192" s="469"/>
      <c r="G192" s="474"/>
      <c r="H192" s="462"/>
      <c r="I192" s="462"/>
      <c r="J192" s="751"/>
      <c r="K192" s="54">
        <v>113.76</v>
      </c>
      <c r="L192" s="148">
        <v>116</v>
      </c>
      <c r="M192" s="65">
        <v>0</v>
      </c>
      <c r="N192" s="65"/>
      <c r="O192" s="839"/>
      <c r="P192" s="575"/>
      <c r="Q192" s="575"/>
      <c r="R192" s="575"/>
    </row>
    <row r="193" spans="1:18" s="22" customFormat="1" ht="14.1" hidden="1" customHeight="1" x14ac:dyDescent="0.3">
      <c r="A193" s="459"/>
      <c r="B193" s="459"/>
      <c r="C193" s="474"/>
      <c r="D193" s="467"/>
      <c r="E193" s="468"/>
      <c r="F193" s="469"/>
      <c r="G193" s="474"/>
      <c r="H193" s="462"/>
      <c r="I193" s="462"/>
      <c r="J193" s="751"/>
      <c r="K193" s="54">
        <v>157.30000000000001</v>
      </c>
      <c r="L193" s="148">
        <v>7</v>
      </c>
      <c r="M193" s="65">
        <v>0</v>
      </c>
      <c r="N193" s="65"/>
      <c r="O193" s="839"/>
      <c r="P193" s="575"/>
      <c r="Q193" s="575"/>
      <c r="R193" s="575"/>
    </row>
    <row r="194" spans="1:18" s="22" customFormat="1" ht="14.1" hidden="1" customHeight="1" x14ac:dyDescent="0.3">
      <c r="A194" s="459"/>
      <c r="B194" s="459"/>
      <c r="C194" s="474"/>
      <c r="D194" s="467"/>
      <c r="E194" s="468"/>
      <c r="F194" s="469"/>
      <c r="G194" s="474"/>
      <c r="H194" s="462"/>
      <c r="I194" s="462"/>
      <c r="J194" s="751"/>
      <c r="K194" s="54">
        <v>157.21</v>
      </c>
      <c r="L194" s="148">
        <v>7</v>
      </c>
      <c r="M194" s="65">
        <v>0</v>
      </c>
      <c r="N194" s="65"/>
      <c r="O194" s="839"/>
      <c r="P194" s="575"/>
      <c r="Q194" s="575"/>
      <c r="R194" s="575"/>
    </row>
    <row r="195" spans="1:18" s="22" customFormat="1" ht="14.1" hidden="1" customHeight="1" x14ac:dyDescent="0.3">
      <c r="A195" s="459"/>
      <c r="B195" s="459"/>
      <c r="C195" s="474"/>
      <c r="D195" s="467"/>
      <c r="E195" s="468"/>
      <c r="F195" s="469"/>
      <c r="G195" s="474"/>
      <c r="H195" s="462"/>
      <c r="I195" s="462"/>
      <c r="J195" s="751"/>
      <c r="K195" s="54">
        <v>175.96</v>
      </c>
      <c r="L195" s="148">
        <v>2</v>
      </c>
      <c r="M195" s="65">
        <v>0</v>
      </c>
      <c r="N195" s="65"/>
      <c r="O195" s="839"/>
      <c r="P195" s="575"/>
      <c r="Q195" s="575"/>
      <c r="R195" s="575"/>
    </row>
    <row r="196" spans="1:18" s="22" customFormat="1" ht="14.1" hidden="1" customHeight="1" x14ac:dyDescent="0.3">
      <c r="A196" s="459"/>
      <c r="B196" s="459"/>
      <c r="C196" s="474"/>
      <c r="D196" s="467"/>
      <c r="E196" s="468"/>
      <c r="F196" s="469"/>
      <c r="G196" s="624"/>
      <c r="H196" s="463"/>
      <c r="I196" s="463"/>
      <c r="J196" s="752"/>
      <c r="K196" s="54">
        <v>185.6</v>
      </c>
      <c r="L196" s="148">
        <v>2</v>
      </c>
      <c r="M196" s="65">
        <v>0</v>
      </c>
      <c r="N196" s="65"/>
      <c r="O196" s="839"/>
      <c r="P196" s="575"/>
      <c r="Q196" s="575"/>
      <c r="R196" s="575"/>
    </row>
    <row r="197" spans="1:18" s="22" customFormat="1" ht="14.1" hidden="1" customHeight="1" x14ac:dyDescent="0.3">
      <c r="A197" s="459"/>
      <c r="B197" s="459"/>
      <c r="C197" s="624"/>
      <c r="D197" s="470"/>
      <c r="E197" s="471"/>
      <c r="F197" s="472"/>
      <c r="G197" s="546" t="s">
        <v>47</v>
      </c>
      <c r="H197" s="547"/>
      <c r="I197" s="547"/>
      <c r="J197" s="551"/>
      <c r="K197" s="3"/>
      <c r="L197" s="149">
        <f>SUM(L186:L196)</f>
        <v>868</v>
      </c>
      <c r="M197" s="225">
        <f>SUM(M186:M196)</f>
        <v>0</v>
      </c>
      <c r="N197" s="225">
        <f>SUM(N186:N196)</f>
        <v>0</v>
      </c>
      <c r="O197" s="840"/>
      <c r="P197" s="576"/>
      <c r="Q197" s="576"/>
      <c r="R197" s="576"/>
    </row>
    <row r="198" spans="1:18" s="22" customFormat="1" ht="13.5" customHeight="1" x14ac:dyDescent="0.3">
      <c r="A198" s="459"/>
      <c r="B198" s="459"/>
      <c r="C198" s="527" t="s">
        <v>219</v>
      </c>
      <c r="D198" s="698" t="s">
        <v>486</v>
      </c>
      <c r="E198" s="699"/>
      <c r="F198" s="700"/>
      <c r="G198" s="525" t="s">
        <v>220</v>
      </c>
      <c r="H198" s="525" t="s">
        <v>149</v>
      </c>
      <c r="I198" s="527" t="s">
        <v>14</v>
      </c>
      <c r="J198" s="527" t="s">
        <v>1</v>
      </c>
      <c r="K198" s="67">
        <v>73.58</v>
      </c>
      <c r="L198" s="157">
        <v>410</v>
      </c>
      <c r="M198" s="58">
        <v>1</v>
      </c>
      <c r="N198" s="58">
        <v>1</v>
      </c>
      <c r="O198" s="844" t="s">
        <v>221</v>
      </c>
      <c r="P198" s="844" t="s">
        <v>1007</v>
      </c>
      <c r="Q198" s="844" t="s">
        <v>614</v>
      </c>
      <c r="R198" s="743" t="s">
        <v>23</v>
      </c>
    </row>
    <row r="199" spans="1:18" s="22" customFormat="1" ht="13.5" customHeight="1" x14ac:dyDescent="0.3">
      <c r="A199" s="459"/>
      <c r="B199" s="459"/>
      <c r="C199" s="528"/>
      <c r="D199" s="701"/>
      <c r="E199" s="702"/>
      <c r="F199" s="703"/>
      <c r="G199" s="526"/>
      <c r="H199" s="526"/>
      <c r="I199" s="528"/>
      <c r="J199" s="528"/>
      <c r="K199" s="67">
        <v>73.650000000000006</v>
      </c>
      <c r="L199" s="157">
        <v>149</v>
      </c>
      <c r="M199" s="58">
        <v>0</v>
      </c>
      <c r="N199" s="58">
        <v>0</v>
      </c>
      <c r="O199" s="845"/>
      <c r="P199" s="845"/>
      <c r="Q199" s="845"/>
      <c r="R199" s="744"/>
    </row>
    <row r="200" spans="1:18" s="22" customFormat="1" ht="13.5" customHeight="1" x14ac:dyDescent="0.3">
      <c r="A200" s="459"/>
      <c r="B200" s="459"/>
      <c r="C200" s="528"/>
      <c r="D200" s="701"/>
      <c r="E200" s="702"/>
      <c r="F200" s="703"/>
      <c r="G200" s="526"/>
      <c r="H200" s="526"/>
      <c r="I200" s="528"/>
      <c r="J200" s="528"/>
      <c r="K200" s="67">
        <v>84.92</v>
      </c>
      <c r="L200" s="157">
        <v>801</v>
      </c>
      <c r="M200" s="58">
        <v>4</v>
      </c>
      <c r="N200" s="58">
        <v>4</v>
      </c>
      <c r="O200" s="845"/>
      <c r="P200" s="845"/>
      <c r="Q200" s="845"/>
      <c r="R200" s="744"/>
    </row>
    <row r="201" spans="1:18" s="22" customFormat="1" ht="13.5" customHeight="1" x14ac:dyDescent="0.3">
      <c r="A201" s="459"/>
      <c r="B201" s="459"/>
      <c r="C201" s="528"/>
      <c r="D201" s="701"/>
      <c r="E201" s="702"/>
      <c r="F201" s="703"/>
      <c r="G201" s="526"/>
      <c r="H201" s="526"/>
      <c r="I201" s="528"/>
      <c r="J201" s="528"/>
      <c r="K201" s="67">
        <v>84.92</v>
      </c>
      <c r="L201" s="157">
        <v>284</v>
      </c>
      <c r="M201" s="58">
        <v>2</v>
      </c>
      <c r="N201" s="58">
        <v>2</v>
      </c>
      <c r="O201" s="845"/>
      <c r="P201" s="845"/>
      <c r="Q201" s="845"/>
      <c r="R201" s="744"/>
    </row>
    <row r="202" spans="1:18" s="22" customFormat="1" ht="13.5" customHeight="1" x14ac:dyDescent="0.3">
      <c r="A202" s="459"/>
      <c r="B202" s="459"/>
      <c r="C202" s="528"/>
      <c r="D202" s="701"/>
      <c r="E202" s="702"/>
      <c r="F202" s="703"/>
      <c r="G202" s="526"/>
      <c r="H202" s="526"/>
      <c r="I202" s="528"/>
      <c r="J202" s="528"/>
      <c r="K202" s="67">
        <v>122.59</v>
      </c>
      <c r="L202" s="157">
        <v>5</v>
      </c>
      <c r="M202" s="58">
        <v>1</v>
      </c>
      <c r="N202" s="58">
        <v>1</v>
      </c>
      <c r="O202" s="845"/>
      <c r="P202" s="845"/>
      <c r="Q202" s="845"/>
      <c r="R202" s="744"/>
    </row>
    <row r="203" spans="1:18" s="22" customFormat="1" ht="13.5" customHeight="1" x14ac:dyDescent="0.3">
      <c r="A203" s="459"/>
      <c r="B203" s="459"/>
      <c r="C203" s="528"/>
      <c r="D203" s="701"/>
      <c r="E203" s="702"/>
      <c r="F203" s="703"/>
      <c r="G203" s="946"/>
      <c r="H203" s="946"/>
      <c r="I203" s="837"/>
      <c r="J203" s="837"/>
      <c r="K203" s="67">
        <v>123.82</v>
      </c>
      <c r="L203" s="157">
        <v>30</v>
      </c>
      <c r="M203" s="58">
        <v>11</v>
      </c>
      <c r="N203" s="58">
        <v>11</v>
      </c>
      <c r="O203" s="845"/>
      <c r="P203" s="845"/>
      <c r="Q203" s="845"/>
      <c r="R203" s="744"/>
    </row>
    <row r="204" spans="1:18" s="22" customFormat="1" ht="13.5" customHeight="1" x14ac:dyDescent="0.3">
      <c r="A204" s="459"/>
      <c r="B204" s="459"/>
      <c r="C204" s="837"/>
      <c r="D204" s="704"/>
      <c r="E204" s="705"/>
      <c r="F204" s="706"/>
      <c r="G204" s="555" t="s">
        <v>237</v>
      </c>
      <c r="H204" s="556"/>
      <c r="I204" s="556"/>
      <c r="J204" s="783"/>
      <c r="K204" s="66"/>
      <c r="L204" s="175">
        <f>SUM(L198:L203)</f>
        <v>1679</v>
      </c>
      <c r="M204" s="222">
        <f>SUM(M198:M203)</f>
        <v>19</v>
      </c>
      <c r="N204" s="222">
        <f>SUM(N198:N203)</f>
        <v>19</v>
      </c>
      <c r="O204" s="846"/>
      <c r="P204" s="846"/>
      <c r="Q204" s="846"/>
      <c r="R204" s="745"/>
    </row>
    <row r="205" spans="1:18" s="22" customFormat="1" ht="13.5" customHeight="1" x14ac:dyDescent="0.3">
      <c r="A205" s="459"/>
      <c r="B205" s="459"/>
      <c r="C205" s="693" t="s">
        <v>453</v>
      </c>
      <c r="D205" s="947" t="s">
        <v>487</v>
      </c>
      <c r="E205" s="948"/>
      <c r="F205" s="949"/>
      <c r="G205" s="780" t="s">
        <v>454</v>
      </c>
      <c r="H205" s="780" t="s">
        <v>455</v>
      </c>
      <c r="I205" s="780" t="s">
        <v>14</v>
      </c>
      <c r="J205" s="780" t="s">
        <v>1</v>
      </c>
      <c r="K205" s="364">
        <v>59.9818</v>
      </c>
      <c r="L205" s="365">
        <v>666</v>
      </c>
      <c r="M205" s="366">
        <v>8</v>
      </c>
      <c r="N205" s="366">
        <v>8</v>
      </c>
      <c r="O205" s="847">
        <v>42555</v>
      </c>
      <c r="P205" s="847">
        <v>42586</v>
      </c>
      <c r="Q205" s="790" t="s">
        <v>549</v>
      </c>
      <c r="R205" s="790" t="s">
        <v>467</v>
      </c>
    </row>
    <row r="206" spans="1:18" s="22" customFormat="1" ht="13.5" customHeight="1" x14ac:dyDescent="0.3">
      <c r="A206" s="459"/>
      <c r="B206" s="459"/>
      <c r="C206" s="694"/>
      <c r="D206" s="950"/>
      <c r="E206" s="951"/>
      <c r="F206" s="952"/>
      <c r="G206" s="781"/>
      <c r="H206" s="781"/>
      <c r="I206" s="781"/>
      <c r="J206" s="781"/>
      <c r="K206" s="364">
        <v>59.573099999999997</v>
      </c>
      <c r="L206" s="365">
        <v>426</v>
      </c>
      <c r="M206" s="366">
        <v>7</v>
      </c>
      <c r="N206" s="366">
        <v>7</v>
      </c>
      <c r="O206" s="848"/>
      <c r="P206" s="848"/>
      <c r="Q206" s="791"/>
      <c r="R206" s="791"/>
    </row>
    <row r="207" spans="1:18" s="22" customFormat="1" ht="13.5" customHeight="1" x14ac:dyDescent="0.3">
      <c r="A207" s="459"/>
      <c r="B207" s="459"/>
      <c r="C207" s="694"/>
      <c r="D207" s="950"/>
      <c r="E207" s="951"/>
      <c r="F207" s="952"/>
      <c r="G207" s="781"/>
      <c r="H207" s="781"/>
      <c r="I207" s="781"/>
      <c r="J207" s="781"/>
      <c r="K207" s="364">
        <v>72.596999999999994</v>
      </c>
      <c r="L207" s="365">
        <v>262</v>
      </c>
      <c r="M207" s="366">
        <v>0</v>
      </c>
      <c r="N207" s="366">
        <v>0</v>
      </c>
      <c r="O207" s="848"/>
      <c r="P207" s="848"/>
      <c r="Q207" s="791"/>
      <c r="R207" s="791"/>
    </row>
    <row r="208" spans="1:18" s="22" customFormat="1" ht="13.5" customHeight="1" x14ac:dyDescent="0.3">
      <c r="A208" s="459"/>
      <c r="B208" s="459"/>
      <c r="C208" s="694"/>
      <c r="D208" s="950"/>
      <c r="E208" s="951"/>
      <c r="F208" s="952"/>
      <c r="G208" s="781"/>
      <c r="H208" s="781"/>
      <c r="I208" s="781"/>
      <c r="J208" s="781"/>
      <c r="K208" s="364">
        <v>84.899799999999999</v>
      </c>
      <c r="L208" s="365">
        <v>243</v>
      </c>
      <c r="M208" s="366">
        <v>0</v>
      </c>
      <c r="N208" s="366">
        <v>0</v>
      </c>
      <c r="O208" s="848"/>
      <c r="P208" s="848"/>
      <c r="Q208" s="791"/>
      <c r="R208" s="791"/>
    </row>
    <row r="209" spans="1:18" s="22" customFormat="1" ht="13.5" customHeight="1" x14ac:dyDescent="0.3">
      <c r="A209" s="459"/>
      <c r="B209" s="459"/>
      <c r="C209" s="695"/>
      <c r="D209" s="953"/>
      <c r="E209" s="954"/>
      <c r="F209" s="955"/>
      <c r="G209" s="555" t="s">
        <v>237</v>
      </c>
      <c r="H209" s="556"/>
      <c r="I209" s="556"/>
      <c r="J209" s="783"/>
      <c r="K209" s="362"/>
      <c r="L209" s="343">
        <f>SUM(L205:L208)</f>
        <v>1597</v>
      </c>
      <c r="M209" s="342">
        <f>SUM(M205:M208)</f>
        <v>15</v>
      </c>
      <c r="N209" s="342">
        <f>SUM(N205:N208)</f>
        <v>15</v>
      </c>
      <c r="O209" s="849"/>
      <c r="P209" s="849"/>
      <c r="Q209" s="792"/>
      <c r="R209" s="792"/>
    </row>
    <row r="210" spans="1:18" s="22" customFormat="1" ht="13.5" customHeight="1" x14ac:dyDescent="0.3">
      <c r="A210" s="459"/>
      <c r="B210" s="459"/>
      <c r="C210" s="527" t="s">
        <v>469</v>
      </c>
      <c r="D210" s="698" t="s">
        <v>470</v>
      </c>
      <c r="E210" s="699"/>
      <c r="F210" s="700"/>
      <c r="G210" s="607" t="s">
        <v>471</v>
      </c>
      <c r="H210" s="607" t="s">
        <v>472</v>
      </c>
      <c r="I210" s="607" t="s">
        <v>14</v>
      </c>
      <c r="J210" s="607" t="s">
        <v>1</v>
      </c>
      <c r="K210" s="32">
        <v>68.403000000000006</v>
      </c>
      <c r="L210" s="156">
        <v>269</v>
      </c>
      <c r="M210" s="58">
        <v>4</v>
      </c>
      <c r="N210" s="58">
        <v>4</v>
      </c>
      <c r="O210" s="825" t="s">
        <v>541</v>
      </c>
      <c r="P210" s="825" t="s">
        <v>1008</v>
      </c>
      <c r="Q210" s="825" t="s">
        <v>615</v>
      </c>
      <c r="R210" s="777" t="s">
        <v>23</v>
      </c>
    </row>
    <row r="211" spans="1:18" s="22" customFormat="1" ht="13.5" customHeight="1" x14ac:dyDescent="0.3">
      <c r="A211" s="459"/>
      <c r="B211" s="459"/>
      <c r="C211" s="528"/>
      <c r="D211" s="701"/>
      <c r="E211" s="702"/>
      <c r="F211" s="703"/>
      <c r="G211" s="608"/>
      <c r="H211" s="608"/>
      <c r="I211" s="608"/>
      <c r="J211" s="608"/>
      <c r="K211" s="32">
        <v>71.888999999999996</v>
      </c>
      <c r="L211" s="156">
        <v>15</v>
      </c>
      <c r="M211" s="58">
        <v>2</v>
      </c>
      <c r="N211" s="58">
        <v>2</v>
      </c>
      <c r="O211" s="826"/>
      <c r="P211" s="826"/>
      <c r="Q211" s="826"/>
      <c r="R211" s="778"/>
    </row>
    <row r="212" spans="1:18" s="22" customFormat="1" ht="13.5" customHeight="1" x14ac:dyDescent="0.3">
      <c r="A212" s="459"/>
      <c r="B212" s="459"/>
      <c r="C212" s="837"/>
      <c r="D212" s="704"/>
      <c r="E212" s="705"/>
      <c r="F212" s="706"/>
      <c r="G212" s="555" t="s">
        <v>237</v>
      </c>
      <c r="H212" s="556"/>
      <c r="I212" s="556"/>
      <c r="J212" s="783"/>
      <c r="K212" s="66"/>
      <c r="L212" s="172">
        <f>SUM(L210:L211)</f>
        <v>284</v>
      </c>
      <c r="M212" s="226">
        <f>SUM(M210:M211)</f>
        <v>6</v>
      </c>
      <c r="N212" s="226">
        <f>SUM(N210:N211)</f>
        <v>6</v>
      </c>
      <c r="O212" s="827"/>
      <c r="P212" s="827"/>
      <c r="Q212" s="827"/>
      <c r="R212" s="779"/>
    </row>
    <row r="213" spans="1:18" s="22" customFormat="1" ht="13.5" hidden="1" customHeight="1" x14ac:dyDescent="0.3">
      <c r="A213" s="459"/>
      <c r="B213" s="459"/>
      <c r="C213" s="693" t="s">
        <v>650</v>
      </c>
      <c r="D213" s="947" t="s">
        <v>651</v>
      </c>
      <c r="E213" s="948"/>
      <c r="F213" s="949"/>
      <c r="G213" s="780" t="s">
        <v>454</v>
      </c>
      <c r="H213" s="780" t="s">
        <v>652</v>
      </c>
      <c r="I213" s="780" t="s">
        <v>14</v>
      </c>
      <c r="J213" s="780" t="s">
        <v>1</v>
      </c>
      <c r="K213" s="364" t="s">
        <v>653</v>
      </c>
      <c r="L213" s="365">
        <v>92</v>
      </c>
      <c r="M213" s="366">
        <v>0</v>
      </c>
      <c r="N213" s="366"/>
      <c r="O213" s="847">
        <v>42809</v>
      </c>
      <c r="P213" s="847"/>
      <c r="Q213" s="790" t="s">
        <v>656</v>
      </c>
      <c r="R213" s="790" t="s">
        <v>467</v>
      </c>
    </row>
    <row r="214" spans="1:18" s="22" customFormat="1" ht="13.5" hidden="1" customHeight="1" x14ac:dyDescent="0.3">
      <c r="A214" s="459"/>
      <c r="B214" s="459"/>
      <c r="C214" s="694"/>
      <c r="D214" s="950"/>
      <c r="E214" s="951"/>
      <c r="F214" s="952"/>
      <c r="G214" s="781"/>
      <c r="H214" s="781"/>
      <c r="I214" s="781"/>
      <c r="J214" s="781"/>
      <c r="K214" s="364" t="s">
        <v>654</v>
      </c>
      <c r="L214" s="365">
        <v>9</v>
      </c>
      <c r="M214" s="366">
        <v>0</v>
      </c>
      <c r="N214" s="366"/>
      <c r="O214" s="848"/>
      <c r="P214" s="848"/>
      <c r="Q214" s="791"/>
      <c r="R214" s="791"/>
    </row>
    <row r="215" spans="1:18" s="22" customFormat="1" ht="13.5" hidden="1" customHeight="1" x14ac:dyDescent="0.3">
      <c r="A215" s="459"/>
      <c r="B215" s="459"/>
      <c r="C215" s="694"/>
      <c r="D215" s="950"/>
      <c r="E215" s="951"/>
      <c r="F215" s="952"/>
      <c r="G215" s="782"/>
      <c r="H215" s="782"/>
      <c r="I215" s="782"/>
      <c r="J215" s="782"/>
      <c r="K215" s="364" t="s">
        <v>655</v>
      </c>
      <c r="L215" s="365">
        <v>46</v>
      </c>
      <c r="M215" s="366">
        <v>0</v>
      </c>
      <c r="N215" s="366"/>
      <c r="O215" s="848"/>
      <c r="P215" s="848"/>
      <c r="Q215" s="791"/>
      <c r="R215" s="791"/>
    </row>
    <row r="216" spans="1:18" s="22" customFormat="1" ht="13.5" hidden="1" customHeight="1" x14ac:dyDescent="0.3">
      <c r="A216" s="459"/>
      <c r="B216" s="459"/>
      <c r="C216" s="695"/>
      <c r="D216" s="953"/>
      <c r="E216" s="954"/>
      <c r="F216" s="955"/>
      <c r="G216" s="555" t="s">
        <v>237</v>
      </c>
      <c r="H216" s="556"/>
      <c r="I216" s="556"/>
      <c r="J216" s="783"/>
      <c r="K216" s="362"/>
      <c r="L216" s="343">
        <f>SUM(L213:L215)</f>
        <v>147</v>
      </c>
      <c r="M216" s="342">
        <f>SUM(M213:M215)</f>
        <v>0</v>
      </c>
      <c r="N216" s="342">
        <f>SUM(N213:N215)</f>
        <v>0</v>
      </c>
      <c r="O216" s="849"/>
      <c r="P216" s="849"/>
      <c r="Q216" s="792"/>
      <c r="R216" s="792"/>
    </row>
    <row r="217" spans="1:18" s="22" customFormat="1" ht="13.5" customHeight="1" x14ac:dyDescent="0.3">
      <c r="A217" s="459"/>
      <c r="B217" s="459"/>
      <c r="C217" s="527" t="s">
        <v>488</v>
      </c>
      <c r="D217" s="698" t="s">
        <v>489</v>
      </c>
      <c r="E217" s="699"/>
      <c r="F217" s="700"/>
      <c r="G217" s="525" t="s">
        <v>220</v>
      </c>
      <c r="H217" s="525" t="s">
        <v>490</v>
      </c>
      <c r="I217" s="527" t="s">
        <v>14</v>
      </c>
      <c r="J217" s="527" t="s">
        <v>1</v>
      </c>
      <c r="K217" s="67">
        <v>74.911600000000007</v>
      </c>
      <c r="L217" s="157">
        <v>208</v>
      </c>
      <c r="M217" s="58">
        <v>0</v>
      </c>
      <c r="N217" s="58">
        <v>0</v>
      </c>
      <c r="O217" s="844" t="s">
        <v>491</v>
      </c>
      <c r="P217" s="844" t="s">
        <v>1009</v>
      </c>
      <c r="Q217" s="844" t="s">
        <v>616</v>
      </c>
      <c r="R217" s="743" t="s">
        <v>23</v>
      </c>
    </row>
    <row r="218" spans="1:18" s="22" customFormat="1" ht="13.5" customHeight="1" x14ac:dyDescent="0.3">
      <c r="A218" s="459"/>
      <c r="B218" s="459"/>
      <c r="C218" s="528"/>
      <c r="D218" s="701"/>
      <c r="E218" s="702"/>
      <c r="F218" s="703"/>
      <c r="G218" s="526"/>
      <c r="H218" s="526"/>
      <c r="I218" s="528"/>
      <c r="J218" s="528"/>
      <c r="K218" s="67">
        <v>74.572800000000001</v>
      </c>
      <c r="L218" s="157">
        <v>63</v>
      </c>
      <c r="M218" s="58">
        <v>1</v>
      </c>
      <c r="N218" s="58">
        <v>1</v>
      </c>
      <c r="O218" s="845"/>
      <c r="P218" s="845"/>
      <c r="Q218" s="845"/>
      <c r="R218" s="744"/>
    </row>
    <row r="219" spans="1:18" s="22" customFormat="1" ht="13.5" customHeight="1" x14ac:dyDescent="0.3">
      <c r="A219" s="459"/>
      <c r="B219" s="459"/>
      <c r="C219" s="528"/>
      <c r="D219" s="701"/>
      <c r="E219" s="702"/>
      <c r="F219" s="703"/>
      <c r="G219" s="526"/>
      <c r="H219" s="526"/>
      <c r="I219" s="528"/>
      <c r="J219" s="528"/>
      <c r="K219" s="67">
        <v>75.383499999999998</v>
      </c>
      <c r="L219" s="157">
        <v>432</v>
      </c>
      <c r="M219" s="58">
        <v>3</v>
      </c>
      <c r="N219" s="58">
        <v>3</v>
      </c>
      <c r="O219" s="845"/>
      <c r="P219" s="845"/>
      <c r="Q219" s="845"/>
      <c r="R219" s="744"/>
    </row>
    <row r="220" spans="1:18" s="22" customFormat="1" ht="13.5" customHeight="1" x14ac:dyDescent="0.3">
      <c r="A220" s="459"/>
      <c r="B220" s="459"/>
      <c r="C220" s="528"/>
      <c r="D220" s="701"/>
      <c r="E220" s="702"/>
      <c r="F220" s="703"/>
      <c r="G220" s="526"/>
      <c r="H220" s="526"/>
      <c r="I220" s="528"/>
      <c r="J220" s="528"/>
      <c r="K220" s="67">
        <v>84.758899999999997</v>
      </c>
      <c r="L220" s="157">
        <v>157</v>
      </c>
      <c r="M220" s="58">
        <v>1</v>
      </c>
      <c r="N220" s="58">
        <v>2</v>
      </c>
      <c r="O220" s="845"/>
      <c r="P220" s="845"/>
      <c r="Q220" s="845"/>
      <c r="R220" s="744"/>
    </row>
    <row r="221" spans="1:18" s="22" customFormat="1" ht="13.5" customHeight="1" x14ac:dyDescent="0.3">
      <c r="A221" s="459"/>
      <c r="B221" s="459"/>
      <c r="C221" s="528"/>
      <c r="D221" s="701"/>
      <c r="E221" s="702"/>
      <c r="F221" s="703"/>
      <c r="G221" s="526"/>
      <c r="H221" s="526"/>
      <c r="I221" s="528"/>
      <c r="J221" s="528"/>
      <c r="K221" s="67">
        <v>84.758899999999997</v>
      </c>
      <c r="L221" s="157">
        <v>110</v>
      </c>
      <c r="M221" s="58">
        <v>0</v>
      </c>
      <c r="N221" s="58">
        <v>0</v>
      </c>
      <c r="O221" s="845"/>
      <c r="P221" s="845"/>
      <c r="Q221" s="845"/>
      <c r="R221" s="744"/>
    </row>
    <row r="222" spans="1:18" s="22" customFormat="1" ht="13.5" customHeight="1" x14ac:dyDescent="0.3">
      <c r="A222" s="459"/>
      <c r="B222" s="459"/>
      <c r="C222" s="837"/>
      <c r="D222" s="704"/>
      <c r="E222" s="705"/>
      <c r="F222" s="706"/>
      <c r="G222" s="555" t="s">
        <v>237</v>
      </c>
      <c r="H222" s="556"/>
      <c r="I222" s="556"/>
      <c r="J222" s="783"/>
      <c r="K222" s="66"/>
      <c r="L222" s="175">
        <f>SUM(L217:L221)</f>
        <v>970</v>
      </c>
      <c r="M222" s="222">
        <f>SUM(M217:M221)</f>
        <v>5</v>
      </c>
      <c r="N222" s="222">
        <f>SUM(N217:N221)</f>
        <v>6</v>
      </c>
      <c r="O222" s="846"/>
      <c r="P222" s="846"/>
      <c r="Q222" s="846"/>
      <c r="R222" s="745"/>
    </row>
    <row r="223" spans="1:18" s="22" customFormat="1" ht="14.1" customHeight="1" x14ac:dyDescent="0.3">
      <c r="A223" s="459"/>
      <c r="B223" s="460"/>
      <c r="C223" s="62" t="s">
        <v>106</v>
      </c>
      <c r="D223" s="414"/>
      <c r="E223" s="415"/>
      <c r="F223" s="415"/>
      <c r="G223" s="784" t="s">
        <v>238</v>
      </c>
      <c r="H223" s="785"/>
      <c r="I223" s="785"/>
      <c r="J223" s="786"/>
      <c r="K223" s="70"/>
      <c r="L223" s="71">
        <f>L173+L185+L197+L204+L209+L212+L216+L222</f>
        <v>7468</v>
      </c>
      <c r="M223" s="71">
        <f>M173+M185+M197+M204+M209+M212+M216+M222</f>
        <v>58</v>
      </c>
      <c r="N223" s="71">
        <f>N173+N185+N197+N204+N209+N212+N216+N222</f>
        <v>59</v>
      </c>
      <c r="O223" s="64"/>
      <c r="P223" s="64"/>
      <c r="Q223" s="64"/>
      <c r="R223" s="64"/>
    </row>
    <row r="224" spans="1:18" s="22" customFormat="1" ht="14.1" customHeight="1" x14ac:dyDescent="0.3">
      <c r="A224" s="459"/>
      <c r="B224" s="458" t="s">
        <v>177</v>
      </c>
      <c r="C224" s="793" t="s">
        <v>108</v>
      </c>
      <c r="D224" s="861" t="s">
        <v>109</v>
      </c>
      <c r="E224" s="862"/>
      <c r="F224" s="863"/>
      <c r="G224" s="793" t="s">
        <v>110</v>
      </c>
      <c r="H224" s="543" t="s">
        <v>276</v>
      </c>
      <c r="I224" s="793" t="s">
        <v>14</v>
      </c>
      <c r="J224" s="793" t="s">
        <v>1</v>
      </c>
      <c r="K224" s="54">
        <v>104.25</v>
      </c>
      <c r="L224" s="148">
        <v>100</v>
      </c>
      <c r="M224" s="299">
        <v>6</v>
      </c>
      <c r="N224" s="299">
        <v>1</v>
      </c>
      <c r="O224" s="535"/>
      <c r="P224" s="535"/>
      <c r="Q224" s="535" t="s">
        <v>617</v>
      </c>
      <c r="R224" s="543" t="s">
        <v>160</v>
      </c>
    </row>
    <row r="225" spans="1:18" s="22" customFormat="1" ht="14.1" customHeight="1" x14ac:dyDescent="0.3">
      <c r="A225" s="459"/>
      <c r="B225" s="459"/>
      <c r="C225" s="794"/>
      <c r="D225" s="864"/>
      <c r="E225" s="865"/>
      <c r="F225" s="866"/>
      <c r="G225" s="795"/>
      <c r="H225" s="545"/>
      <c r="I225" s="795"/>
      <c r="J225" s="795"/>
      <c r="K225" s="54">
        <v>104.34</v>
      </c>
      <c r="L225" s="148">
        <v>99</v>
      </c>
      <c r="M225" s="299">
        <v>0</v>
      </c>
      <c r="N225" s="299">
        <v>0</v>
      </c>
      <c r="O225" s="536"/>
      <c r="P225" s="536"/>
      <c r="Q225" s="536"/>
      <c r="R225" s="544"/>
    </row>
    <row r="226" spans="1:18" s="22" customFormat="1" ht="14.1" customHeight="1" x14ac:dyDescent="0.3">
      <c r="A226" s="459"/>
      <c r="B226" s="459"/>
      <c r="C226" s="795"/>
      <c r="D226" s="867"/>
      <c r="E226" s="868"/>
      <c r="F226" s="869"/>
      <c r="G226" s="546" t="s">
        <v>47</v>
      </c>
      <c r="H226" s="547"/>
      <c r="I226" s="547"/>
      <c r="J226" s="551"/>
      <c r="K226" s="3"/>
      <c r="L226" s="149">
        <f>SUM(L224:L225)</f>
        <v>199</v>
      </c>
      <c r="M226" s="149">
        <f t="shared" ref="M226" si="15">SUM(M224:M225)</f>
        <v>6</v>
      </c>
      <c r="N226" s="149">
        <f t="shared" ref="N226" si="16">SUM(N224:N225)</f>
        <v>1</v>
      </c>
      <c r="O226" s="537"/>
      <c r="P226" s="537"/>
      <c r="Q226" s="537"/>
      <c r="R226" s="545"/>
    </row>
    <row r="227" spans="1:18" s="22" customFormat="1" ht="14.1" customHeight="1" x14ac:dyDescent="0.3">
      <c r="A227" s="459"/>
      <c r="B227" s="459"/>
      <c r="C227" s="793" t="s">
        <v>108</v>
      </c>
      <c r="D227" s="861" t="s">
        <v>111</v>
      </c>
      <c r="E227" s="862"/>
      <c r="F227" s="863"/>
      <c r="G227" s="793" t="s">
        <v>110</v>
      </c>
      <c r="H227" s="543" t="s">
        <v>276</v>
      </c>
      <c r="I227" s="793" t="s">
        <v>14</v>
      </c>
      <c r="J227" s="793" t="s">
        <v>1</v>
      </c>
      <c r="K227" s="54">
        <v>84.72</v>
      </c>
      <c r="L227" s="148">
        <v>102</v>
      </c>
      <c r="M227" s="72">
        <v>0</v>
      </c>
      <c r="N227" s="72">
        <v>0</v>
      </c>
      <c r="O227" s="535" t="s">
        <v>140</v>
      </c>
      <c r="P227" s="535"/>
      <c r="Q227" s="535" t="s">
        <v>618</v>
      </c>
      <c r="R227" s="543" t="s">
        <v>143</v>
      </c>
    </row>
    <row r="228" spans="1:18" s="22" customFormat="1" ht="14.1" customHeight="1" x14ac:dyDescent="0.3">
      <c r="A228" s="459"/>
      <c r="B228" s="459"/>
      <c r="C228" s="794"/>
      <c r="D228" s="864"/>
      <c r="E228" s="865"/>
      <c r="F228" s="866"/>
      <c r="G228" s="794"/>
      <c r="H228" s="544"/>
      <c r="I228" s="794"/>
      <c r="J228" s="794"/>
      <c r="K228" s="54">
        <v>84.74</v>
      </c>
      <c r="L228" s="148">
        <v>102</v>
      </c>
      <c r="M228" s="72">
        <v>0</v>
      </c>
      <c r="N228" s="72">
        <v>0</v>
      </c>
      <c r="O228" s="536"/>
      <c r="P228" s="536"/>
      <c r="Q228" s="536"/>
      <c r="R228" s="544"/>
    </row>
    <row r="229" spans="1:18" s="22" customFormat="1" ht="14.1" customHeight="1" x14ac:dyDescent="0.3">
      <c r="A229" s="459"/>
      <c r="B229" s="459"/>
      <c r="C229" s="794"/>
      <c r="D229" s="864"/>
      <c r="E229" s="865"/>
      <c r="F229" s="866"/>
      <c r="G229" s="794"/>
      <c r="H229" s="544"/>
      <c r="I229" s="794"/>
      <c r="J229" s="794"/>
      <c r="K229" s="54">
        <v>84.94</v>
      </c>
      <c r="L229" s="148">
        <v>204</v>
      </c>
      <c r="M229" s="72">
        <v>0</v>
      </c>
      <c r="N229" s="72">
        <v>0</v>
      </c>
      <c r="O229" s="536"/>
      <c r="P229" s="536"/>
      <c r="Q229" s="536"/>
      <c r="R229" s="544"/>
    </row>
    <row r="230" spans="1:18" s="22" customFormat="1" ht="14.1" customHeight="1" x14ac:dyDescent="0.3">
      <c r="A230" s="459"/>
      <c r="B230" s="459"/>
      <c r="C230" s="794"/>
      <c r="D230" s="864"/>
      <c r="E230" s="865"/>
      <c r="F230" s="866"/>
      <c r="G230" s="794"/>
      <c r="H230" s="544"/>
      <c r="I230" s="794"/>
      <c r="J230" s="794"/>
      <c r="K230" s="54">
        <v>120.8</v>
      </c>
      <c r="L230" s="148">
        <v>72</v>
      </c>
      <c r="M230" s="72">
        <v>2</v>
      </c>
      <c r="N230" s="72">
        <v>1</v>
      </c>
      <c r="O230" s="536"/>
      <c r="P230" s="536"/>
      <c r="Q230" s="536"/>
      <c r="R230" s="544"/>
    </row>
    <row r="231" spans="1:18" s="22" customFormat="1" ht="14.1" customHeight="1" x14ac:dyDescent="0.3">
      <c r="A231" s="459"/>
      <c r="B231" s="459"/>
      <c r="C231" s="794"/>
      <c r="D231" s="864"/>
      <c r="E231" s="865"/>
      <c r="F231" s="866"/>
      <c r="G231" s="794"/>
      <c r="H231" s="544"/>
      <c r="I231" s="794"/>
      <c r="J231" s="794"/>
      <c r="K231" s="54">
        <v>120.84</v>
      </c>
      <c r="L231" s="148">
        <v>72</v>
      </c>
      <c r="M231" s="72">
        <v>10</v>
      </c>
      <c r="N231" s="72">
        <v>5</v>
      </c>
      <c r="O231" s="536"/>
      <c r="P231" s="536"/>
      <c r="Q231" s="536"/>
      <c r="R231" s="544"/>
    </row>
    <row r="232" spans="1:18" s="22" customFormat="1" ht="14.1" customHeight="1" x14ac:dyDescent="0.3">
      <c r="A232" s="459"/>
      <c r="B232" s="459"/>
      <c r="C232" s="794"/>
      <c r="D232" s="864"/>
      <c r="E232" s="865"/>
      <c r="F232" s="866"/>
      <c r="G232" s="794"/>
      <c r="H232" s="544"/>
      <c r="I232" s="794"/>
      <c r="J232" s="794"/>
      <c r="K232" s="54">
        <v>148.97</v>
      </c>
      <c r="L232" s="148">
        <v>36</v>
      </c>
      <c r="M232" s="72">
        <v>14</v>
      </c>
      <c r="N232" s="72">
        <v>2</v>
      </c>
      <c r="O232" s="536"/>
      <c r="P232" s="536"/>
      <c r="Q232" s="536"/>
      <c r="R232" s="544"/>
    </row>
    <row r="233" spans="1:18" s="22" customFormat="1" ht="14.1" customHeight="1" x14ac:dyDescent="0.3">
      <c r="A233" s="459"/>
      <c r="B233" s="459"/>
      <c r="C233" s="794"/>
      <c r="D233" s="864"/>
      <c r="E233" s="865"/>
      <c r="F233" s="866"/>
      <c r="G233" s="794"/>
      <c r="H233" s="544"/>
      <c r="I233" s="794"/>
      <c r="J233" s="794"/>
      <c r="K233" s="54">
        <v>148.86000000000001</v>
      </c>
      <c r="L233" s="148">
        <v>18</v>
      </c>
      <c r="M233" s="72">
        <v>2</v>
      </c>
      <c r="N233" s="72">
        <v>1</v>
      </c>
      <c r="O233" s="536"/>
      <c r="P233" s="536"/>
      <c r="Q233" s="536"/>
      <c r="R233" s="544"/>
    </row>
    <row r="234" spans="1:18" s="22" customFormat="1" ht="14.1" customHeight="1" x14ac:dyDescent="0.3">
      <c r="A234" s="459"/>
      <c r="B234" s="459"/>
      <c r="C234" s="794"/>
      <c r="D234" s="864"/>
      <c r="E234" s="865"/>
      <c r="F234" s="866"/>
      <c r="G234" s="795"/>
      <c r="H234" s="545"/>
      <c r="I234" s="795"/>
      <c r="J234" s="795"/>
      <c r="K234" s="54">
        <v>153.82</v>
      </c>
      <c r="L234" s="148">
        <v>18</v>
      </c>
      <c r="M234" s="72">
        <v>9</v>
      </c>
      <c r="N234" s="72">
        <v>1</v>
      </c>
      <c r="O234" s="536"/>
      <c r="P234" s="536"/>
      <c r="Q234" s="536"/>
      <c r="R234" s="544"/>
    </row>
    <row r="235" spans="1:18" s="22" customFormat="1" ht="14.1" customHeight="1" x14ac:dyDescent="0.3">
      <c r="A235" s="459"/>
      <c r="B235" s="459"/>
      <c r="C235" s="795"/>
      <c r="D235" s="867"/>
      <c r="E235" s="868"/>
      <c r="F235" s="869"/>
      <c r="G235" s="546" t="s">
        <v>47</v>
      </c>
      <c r="H235" s="547"/>
      <c r="I235" s="547"/>
      <c r="J235" s="551"/>
      <c r="K235" s="3"/>
      <c r="L235" s="149">
        <f>SUM(L227:L234)</f>
        <v>624</v>
      </c>
      <c r="M235" s="149">
        <f t="shared" ref="M235" si="17">SUM(M227:M234)</f>
        <v>37</v>
      </c>
      <c r="N235" s="149">
        <f t="shared" ref="N235" si="18">SUM(N227:N234)</f>
        <v>10</v>
      </c>
      <c r="O235" s="537"/>
      <c r="P235" s="537"/>
      <c r="Q235" s="537"/>
      <c r="R235" s="545"/>
    </row>
    <row r="236" spans="1:18" s="22" customFormat="1" ht="14.1" customHeight="1" x14ac:dyDescent="0.3">
      <c r="A236" s="459"/>
      <c r="B236" s="459"/>
      <c r="C236" s="793" t="s">
        <v>108</v>
      </c>
      <c r="D236" s="861" t="s">
        <v>112</v>
      </c>
      <c r="E236" s="862"/>
      <c r="F236" s="863"/>
      <c r="G236" s="793" t="s">
        <v>110</v>
      </c>
      <c r="H236" s="543" t="s">
        <v>276</v>
      </c>
      <c r="I236" s="793" t="s">
        <v>14</v>
      </c>
      <c r="J236" s="793" t="s">
        <v>1</v>
      </c>
      <c r="K236" s="54">
        <v>84.33</v>
      </c>
      <c r="L236" s="148">
        <v>119</v>
      </c>
      <c r="M236" s="72">
        <v>14</v>
      </c>
      <c r="N236" s="72">
        <v>3</v>
      </c>
      <c r="O236" s="535" t="s">
        <v>140</v>
      </c>
      <c r="P236" s="535"/>
      <c r="Q236" s="535" t="s">
        <v>618</v>
      </c>
      <c r="R236" s="543" t="s">
        <v>143</v>
      </c>
    </row>
    <row r="237" spans="1:18" s="22" customFormat="1" ht="14.1" customHeight="1" x14ac:dyDescent="0.3">
      <c r="A237" s="459"/>
      <c r="B237" s="459"/>
      <c r="C237" s="794"/>
      <c r="D237" s="864"/>
      <c r="E237" s="865"/>
      <c r="F237" s="866"/>
      <c r="G237" s="794"/>
      <c r="H237" s="544"/>
      <c r="I237" s="794"/>
      <c r="J237" s="794"/>
      <c r="K237" s="54">
        <v>84.72</v>
      </c>
      <c r="L237" s="148">
        <v>69</v>
      </c>
      <c r="M237" s="72">
        <v>2</v>
      </c>
      <c r="N237" s="72">
        <v>0</v>
      </c>
      <c r="O237" s="536"/>
      <c r="P237" s="536"/>
      <c r="Q237" s="536"/>
      <c r="R237" s="544"/>
    </row>
    <row r="238" spans="1:18" s="22" customFormat="1" ht="14.1" customHeight="1" x14ac:dyDescent="0.3">
      <c r="A238" s="459"/>
      <c r="B238" s="459"/>
      <c r="C238" s="794"/>
      <c r="D238" s="864"/>
      <c r="E238" s="865"/>
      <c r="F238" s="866"/>
      <c r="G238" s="794"/>
      <c r="H238" s="544"/>
      <c r="I238" s="794"/>
      <c r="J238" s="794"/>
      <c r="K238" s="54">
        <v>84.74</v>
      </c>
      <c r="L238" s="148">
        <v>66</v>
      </c>
      <c r="M238" s="72">
        <v>1</v>
      </c>
      <c r="N238" s="72">
        <v>0</v>
      </c>
      <c r="O238" s="536"/>
      <c r="P238" s="536"/>
      <c r="Q238" s="536"/>
      <c r="R238" s="544"/>
    </row>
    <row r="239" spans="1:18" s="22" customFormat="1" ht="14.1" customHeight="1" x14ac:dyDescent="0.3">
      <c r="A239" s="459"/>
      <c r="B239" s="459"/>
      <c r="C239" s="794"/>
      <c r="D239" s="864"/>
      <c r="E239" s="865"/>
      <c r="F239" s="866"/>
      <c r="G239" s="794"/>
      <c r="H239" s="544"/>
      <c r="I239" s="794"/>
      <c r="J239" s="794"/>
      <c r="K239" s="54">
        <v>120.8</v>
      </c>
      <c r="L239" s="148">
        <v>66</v>
      </c>
      <c r="M239" s="72">
        <v>11</v>
      </c>
      <c r="N239" s="72">
        <v>1</v>
      </c>
      <c r="O239" s="536"/>
      <c r="P239" s="536"/>
      <c r="Q239" s="536"/>
      <c r="R239" s="544"/>
    </row>
    <row r="240" spans="1:18" s="22" customFormat="1" ht="14.1" customHeight="1" x14ac:dyDescent="0.3">
      <c r="A240" s="459"/>
      <c r="B240" s="459"/>
      <c r="C240" s="794"/>
      <c r="D240" s="864"/>
      <c r="E240" s="865"/>
      <c r="F240" s="866"/>
      <c r="G240" s="794"/>
      <c r="H240" s="544"/>
      <c r="I240" s="794"/>
      <c r="J240" s="794"/>
      <c r="K240" s="54">
        <v>120.84</v>
      </c>
      <c r="L240" s="148">
        <v>74</v>
      </c>
      <c r="M240" s="72">
        <v>48</v>
      </c>
      <c r="N240" s="72">
        <v>38</v>
      </c>
      <c r="O240" s="536"/>
      <c r="P240" s="536"/>
      <c r="Q240" s="536"/>
      <c r="R240" s="544"/>
    </row>
    <row r="241" spans="1:3255" s="22" customFormat="1" ht="14.1" customHeight="1" x14ac:dyDescent="0.3">
      <c r="A241" s="459"/>
      <c r="B241" s="459"/>
      <c r="C241" s="794"/>
      <c r="D241" s="864"/>
      <c r="E241" s="865"/>
      <c r="F241" s="866"/>
      <c r="G241" s="794"/>
      <c r="H241" s="544"/>
      <c r="I241" s="794"/>
      <c r="J241" s="794"/>
      <c r="K241" s="54">
        <v>148.97</v>
      </c>
      <c r="L241" s="148">
        <v>36</v>
      </c>
      <c r="M241" s="72">
        <v>19</v>
      </c>
      <c r="N241" s="72">
        <v>1</v>
      </c>
      <c r="O241" s="536"/>
      <c r="P241" s="536"/>
      <c r="Q241" s="536"/>
      <c r="R241" s="544"/>
    </row>
    <row r="242" spans="1:3255" s="22" customFormat="1" ht="14.1" customHeight="1" x14ac:dyDescent="0.3">
      <c r="A242" s="459"/>
      <c r="B242" s="459"/>
      <c r="C242" s="794"/>
      <c r="D242" s="864"/>
      <c r="E242" s="865"/>
      <c r="F242" s="866"/>
      <c r="G242" s="794"/>
      <c r="H242" s="544"/>
      <c r="I242" s="794"/>
      <c r="J242" s="794"/>
      <c r="K242" s="54">
        <v>148.86000000000001</v>
      </c>
      <c r="L242" s="148">
        <v>20</v>
      </c>
      <c r="M242" s="72">
        <v>8</v>
      </c>
      <c r="N242" s="72">
        <v>1</v>
      </c>
      <c r="O242" s="536"/>
      <c r="P242" s="536"/>
      <c r="Q242" s="536"/>
      <c r="R242" s="544"/>
    </row>
    <row r="243" spans="1:3255" s="22" customFormat="1" ht="14.1" customHeight="1" x14ac:dyDescent="0.3">
      <c r="A243" s="459"/>
      <c r="B243" s="459"/>
      <c r="C243" s="794"/>
      <c r="D243" s="864"/>
      <c r="E243" s="865"/>
      <c r="F243" s="866"/>
      <c r="G243" s="795"/>
      <c r="H243" s="545"/>
      <c r="I243" s="795"/>
      <c r="J243" s="795"/>
      <c r="K243" s="54">
        <v>153.82</v>
      </c>
      <c r="L243" s="148">
        <v>20</v>
      </c>
      <c r="M243" s="72">
        <v>17</v>
      </c>
      <c r="N243" s="72">
        <v>1</v>
      </c>
      <c r="O243" s="536"/>
      <c r="P243" s="536"/>
      <c r="Q243" s="536"/>
      <c r="R243" s="544"/>
    </row>
    <row r="244" spans="1:3255" s="22" customFormat="1" ht="14.1" customHeight="1" x14ac:dyDescent="0.3">
      <c r="A244" s="459"/>
      <c r="B244" s="459"/>
      <c r="C244" s="795"/>
      <c r="D244" s="867"/>
      <c r="E244" s="868"/>
      <c r="F244" s="869"/>
      <c r="G244" s="546" t="s">
        <v>47</v>
      </c>
      <c r="H244" s="547"/>
      <c r="I244" s="547"/>
      <c r="J244" s="551"/>
      <c r="K244" s="3"/>
      <c r="L244" s="149">
        <f>SUM(L236:L243)</f>
        <v>470</v>
      </c>
      <c r="M244" s="149">
        <f t="shared" ref="M244" si="19">SUM(M236:M243)</f>
        <v>120</v>
      </c>
      <c r="N244" s="149">
        <f t="shared" ref="N244" si="20">SUM(N236:N243)</f>
        <v>45</v>
      </c>
      <c r="O244" s="537"/>
      <c r="P244" s="537"/>
      <c r="Q244" s="537"/>
      <c r="R244" s="545"/>
    </row>
    <row r="245" spans="1:3255" s="69" customFormat="1" ht="16.5" customHeight="1" x14ac:dyDescent="0.3">
      <c r="A245" s="459"/>
      <c r="B245" s="459"/>
      <c r="C245" s="818" t="s">
        <v>239</v>
      </c>
      <c r="D245" s="731" t="s">
        <v>240</v>
      </c>
      <c r="E245" s="732"/>
      <c r="F245" s="733"/>
      <c r="G245" s="552" t="s">
        <v>241</v>
      </c>
      <c r="H245" s="552" t="s">
        <v>492</v>
      </c>
      <c r="I245" s="552" t="s">
        <v>14</v>
      </c>
      <c r="J245" s="787" t="s">
        <v>1</v>
      </c>
      <c r="K245" s="73">
        <v>59.9895</v>
      </c>
      <c r="L245" s="159">
        <v>597</v>
      </c>
      <c r="M245" s="398">
        <v>27</v>
      </c>
      <c r="N245" s="398">
        <v>23</v>
      </c>
      <c r="O245" s="532" t="s">
        <v>468</v>
      </c>
      <c r="P245" s="532" t="s">
        <v>1011</v>
      </c>
      <c r="Q245" s="532" t="s">
        <v>927</v>
      </c>
      <c r="R245" s="529" t="s">
        <v>1081</v>
      </c>
      <c r="S245" s="216"/>
      <c r="T245" s="216"/>
      <c r="U245" s="216"/>
      <c r="V245" s="216"/>
      <c r="W245" s="216"/>
      <c r="X245" s="216"/>
      <c r="Y245" s="216"/>
      <c r="Z245" s="216"/>
      <c r="AA245" s="216"/>
      <c r="AB245" s="216"/>
      <c r="AC245" s="216"/>
      <c r="AD245" s="216"/>
      <c r="AE245" s="216"/>
      <c r="AF245" s="216"/>
      <c r="AG245" s="216"/>
      <c r="AH245" s="216"/>
      <c r="AI245" s="216"/>
      <c r="AJ245" s="216"/>
      <c r="AK245" s="216"/>
      <c r="AL245" s="216"/>
      <c r="AM245" s="216"/>
      <c r="AN245" s="216"/>
      <c r="AO245" s="216"/>
      <c r="AP245" s="216"/>
      <c r="AQ245" s="216"/>
      <c r="AR245" s="216"/>
      <c r="AS245" s="216"/>
      <c r="AT245" s="216"/>
      <c r="AU245" s="216"/>
      <c r="AV245" s="216"/>
      <c r="AW245" s="216"/>
      <c r="AX245" s="216"/>
      <c r="AY245" s="216"/>
      <c r="AZ245" s="216"/>
      <c r="BA245" s="216"/>
      <c r="BB245" s="216"/>
      <c r="BC245" s="216"/>
      <c r="BD245" s="216"/>
      <c r="BE245" s="216"/>
      <c r="BF245" s="216"/>
      <c r="BG245" s="216"/>
      <c r="BH245" s="216"/>
      <c r="BI245" s="216"/>
      <c r="BJ245" s="216"/>
      <c r="BK245" s="216"/>
      <c r="BL245" s="216"/>
      <c r="BM245" s="216"/>
      <c r="BN245" s="216"/>
      <c r="BO245" s="216"/>
      <c r="BP245" s="216"/>
      <c r="BQ245" s="216"/>
      <c r="BR245" s="216"/>
      <c r="BS245" s="216"/>
      <c r="BT245" s="216"/>
      <c r="BU245" s="216"/>
      <c r="BV245" s="216"/>
      <c r="BW245" s="216"/>
      <c r="BX245" s="216"/>
      <c r="BY245" s="216"/>
      <c r="BZ245" s="216"/>
      <c r="CA245" s="216"/>
      <c r="CB245" s="216"/>
      <c r="CC245" s="216"/>
      <c r="CD245" s="216"/>
      <c r="CE245" s="216"/>
      <c r="CF245" s="216"/>
      <c r="CG245" s="216"/>
      <c r="CH245" s="216"/>
      <c r="CI245" s="216"/>
      <c r="CJ245" s="216"/>
      <c r="CK245" s="216"/>
      <c r="CL245" s="216"/>
      <c r="CM245" s="216"/>
      <c r="CN245" s="216"/>
      <c r="CO245" s="216"/>
      <c r="CP245" s="216"/>
      <c r="CQ245" s="216"/>
      <c r="CR245" s="216"/>
      <c r="CS245" s="216"/>
      <c r="CT245" s="216"/>
      <c r="CU245" s="216"/>
      <c r="CV245" s="216"/>
      <c r="CW245" s="216"/>
      <c r="CX245" s="216"/>
      <c r="CY245" s="216"/>
      <c r="CZ245" s="216"/>
      <c r="DA245" s="216"/>
      <c r="DB245" s="216"/>
      <c r="DC245" s="216"/>
      <c r="DD245" s="216"/>
      <c r="DE245" s="216"/>
      <c r="DF245" s="216"/>
      <c r="DG245" s="216"/>
      <c r="DH245" s="216"/>
      <c r="DI245" s="216"/>
      <c r="DJ245" s="216"/>
      <c r="DK245" s="216"/>
      <c r="DL245" s="216"/>
      <c r="DM245" s="216"/>
      <c r="DN245" s="216"/>
      <c r="DO245" s="216"/>
      <c r="DP245" s="216"/>
      <c r="DQ245" s="216"/>
      <c r="DR245" s="216"/>
      <c r="DS245" s="216"/>
      <c r="DT245" s="216"/>
      <c r="DU245" s="216"/>
      <c r="DV245" s="216"/>
      <c r="DW245" s="216"/>
      <c r="DX245" s="216"/>
      <c r="DY245" s="216"/>
      <c r="DZ245" s="216"/>
      <c r="EA245" s="216"/>
      <c r="EB245" s="216"/>
      <c r="EC245" s="216"/>
      <c r="ED245" s="216"/>
      <c r="EE245" s="216"/>
      <c r="EF245" s="216"/>
      <c r="EG245" s="216"/>
      <c r="EH245" s="216"/>
      <c r="EI245" s="216"/>
      <c r="EJ245" s="216"/>
      <c r="EK245" s="216"/>
      <c r="EL245" s="216"/>
      <c r="EM245" s="216"/>
      <c r="EN245" s="216"/>
      <c r="EO245" s="216"/>
      <c r="EP245" s="216"/>
      <c r="EQ245" s="216"/>
      <c r="ER245" s="216"/>
      <c r="ES245" s="216"/>
      <c r="ET245" s="216"/>
      <c r="EU245" s="216"/>
      <c r="EV245" s="216"/>
      <c r="EW245" s="216"/>
      <c r="EX245" s="216"/>
      <c r="EY245" s="216"/>
      <c r="EZ245" s="216"/>
      <c r="FA245" s="216"/>
      <c r="FB245" s="216"/>
      <c r="FC245" s="216"/>
      <c r="FD245" s="216"/>
      <c r="FE245" s="216"/>
      <c r="FF245" s="216"/>
      <c r="FG245" s="216"/>
      <c r="FH245" s="216"/>
      <c r="FI245" s="216"/>
      <c r="FJ245" s="216"/>
      <c r="FK245" s="216"/>
      <c r="FL245" s="216"/>
      <c r="FM245" s="216"/>
      <c r="FN245" s="216"/>
      <c r="FO245" s="216"/>
      <c r="FP245" s="216"/>
      <c r="FQ245" s="216"/>
      <c r="FR245" s="216"/>
      <c r="FS245" s="216"/>
      <c r="FT245" s="216"/>
      <c r="FU245" s="216"/>
      <c r="FV245" s="216"/>
      <c r="FW245" s="216"/>
      <c r="FX245" s="216"/>
      <c r="FY245" s="216"/>
      <c r="FZ245" s="216"/>
      <c r="GA245" s="216"/>
      <c r="GB245" s="216"/>
      <c r="GC245" s="216"/>
      <c r="GD245" s="216"/>
      <c r="GE245" s="216"/>
      <c r="GF245" s="216"/>
      <c r="GG245" s="216"/>
      <c r="GH245" s="216"/>
      <c r="GI245" s="216"/>
      <c r="GJ245" s="216"/>
      <c r="GK245" s="216"/>
      <c r="GL245" s="216"/>
      <c r="GM245" s="216"/>
      <c r="GN245" s="216"/>
      <c r="GO245" s="216"/>
      <c r="GP245" s="216"/>
      <c r="GQ245" s="216"/>
      <c r="GR245" s="216"/>
      <c r="GS245" s="216"/>
      <c r="GT245" s="216"/>
      <c r="GU245" s="216"/>
      <c r="GV245" s="216"/>
      <c r="GW245" s="216"/>
      <c r="GX245" s="216"/>
      <c r="GY245" s="216"/>
      <c r="GZ245" s="216"/>
      <c r="HA245" s="216"/>
      <c r="HB245" s="216"/>
      <c r="HC245" s="216"/>
      <c r="HD245" s="216"/>
      <c r="HE245" s="216"/>
      <c r="HF245" s="216"/>
      <c r="HG245" s="216"/>
      <c r="HH245" s="216"/>
      <c r="HI245" s="216"/>
      <c r="HJ245" s="216"/>
      <c r="HK245" s="216"/>
      <c r="HL245" s="216"/>
      <c r="HM245" s="216"/>
      <c r="HN245" s="216"/>
      <c r="HO245" s="216"/>
      <c r="HP245" s="216"/>
      <c r="HQ245" s="216"/>
      <c r="HR245" s="216"/>
      <c r="HS245" s="216"/>
      <c r="HT245" s="216"/>
      <c r="HU245" s="216"/>
      <c r="HV245" s="216"/>
      <c r="HW245" s="216"/>
      <c r="HX245" s="216"/>
      <c r="HY245" s="216"/>
      <c r="HZ245" s="216"/>
      <c r="IA245" s="216"/>
      <c r="IB245" s="216"/>
      <c r="IC245" s="216"/>
      <c r="ID245" s="216"/>
      <c r="IE245" s="216"/>
      <c r="IF245" s="216"/>
      <c r="IG245" s="216"/>
      <c r="IH245" s="216"/>
      <c r="II245" s="216"/>
      <c r="IJ245" s="216"/>
      <c r="IK245" s="216"/>
      <c r="IL245" s="216"/>
      <c r="IM245" s="216"/>
      <c r="IN245" s="216"/>
      <c r="IO245" s="216"/>
      <c r="IP245" s="216"/>
      <c r="IQ245" s="216"/>
      <c r="IR245" s="216"/>
      <c r="IS245" s="216"/>
      <c r="IT245" s="216"/>
      <c r="IU245" s="216"/>
      <c r="IV245" s="216"/>
      <c r="IW245" s="216"/>
      <c r="IX245" s="216"/>
      <c r="IY245" s="216"/>
      <c r="IZ245" s="216"/>
      <c r="JA245" s="216"/>
      <c r="JB245" s="216"/>
      <c r="JC245" s="216"/>
      <c r="JD245" s="216"/>
      <c r="JE245" s="216"/>
      <c r="JF245" s="216"/>
      <c r="JG245" s="216"/>
      <c r="JH245" s="216"/>
      <c r="JI245" s="216"/>
      <c r="JJ245" s="216"/>
      <c r="JK245" s="216"/>
      <c r="JL245" s="216"/>
      <c r="JM245" s="216"/>
      <c r="JN245" s="216"/>
      <c r="JO245" s="216"/>
      <c r="JP245" s="216"/>
      <c r="JQ245" s="216"/>
      <c r="JR245" s="216"/>
      <c r="JS245" s="216"/>
      <c r="JT245" s="216"/>
      <c r="JU245" s="216"/>
      <c r="JV245" s="216"/>
      <c r="JW245" s="216"/>
      <c r="JX245" s="216"/>
      <c r="JY245" s="216"/>
      <c r="JZ245" s="216"/>
      <c r="KA245" s="216"/>
      <c r="KB245" s="216"/>
      <c r="KC245" s="216"/>
      <c r="KD245" s="216"/>
      <c r="KE245" s="216"/>
      <c r="KF245" s="216"/>
      <c r="KG245" s="216"/>
      <c r="KH245" s="216"/>
      <c r="KI245" s="216"/>
      <c r="KJ245" s="216"/>
      <c r="KK245" s="216"/>
      <c r="KL245" s="216"/>
      <c r="KM245" s="216"/>
      <c r="KN245" s="216"/>
      <c r="KO245" s="216"/>
      <c r="KP245" s="216"/>
      <c r="KQ245" s="216"/>
      <c r="KR245" s="216"/>
      <c r="KS245" s="216"/>
      <c r="KT245" s="216"/>
      <c r="KU245" s="216"/>
      <c r="KV245" s="216"/>
      <c r="KW245" s="216"/>
      <c r="KX245" s="216"/>
      <c r="KY245" s="216"/>
      <c r="KZ245" s="216"/>
      <c r="LA245" s="216"/>
      <c r="LB245" s="216"/>
      <c r="LC245" s="216"/>
      <c r="LD245" s="216"/>
      <c r="LE245" s="216"/>
      <c r="LF245" s="216"/>
      <c r="LG245" s="216"/>
      <c r="LH245" s="216"/>
      <c r="LI245" s="216"/>
      <c r="LJ245" s="216"/>
      <c r="LK245" s="216"/>
      <c r="LL245" s="216"/>
      <c r="LM245" s="216"/>
      <c r="LN245" s="216"/>
      <c r="LO245" s="216"/>
      <c r="LP245" s="216"/>
      <c r="LQ245" s="216"/>
      <c r="LR245" s="216"/>
      <c r="LS245" s="216"/>
      <c r="LT245" s="216"/>
      <c r="LU245" s="216"/>
      <c r="LV245" s="216"/>
      <c r="LW245" s="216"/>
      <c r="LX245" s="216"/>
      <c r="LY245" s="216"/>
      <c r="LZ245" s="216"/>
      <c r="MA245" s="216"/>
      <c r="MB245" s="216"/>
      <c r="MC245" s="216"/>
      <c r="MD245" s="216"/>
      <c r="ME245" s="216"/>
      <c r="MF245" s="216"/>
      <c r="MG245" s="216"/>
      <c r="MH245" s="216"/>
      <c r="MI245" s="216"/>
      <c r="MJ245" s="216"/>
      <c r="MK245" s="216"/>
      <c r="ML245" s="216"/>
      <c r="MM245" s="216"/>
      <c r="MN245" s="216"/>
      <c r="MO245" s="216"/>
      <c r="MP245" s="216"/>
      <c r="MQ245" s="216"/>
      <c r="MR245" s="216"/>
      <c r="MS245" s="216"/>
      <c r="MT245" s="216"/>
      <c r="MU245" s="216"/>
      <c r="MV245" s="216"/>
      <c r="MW245" s="216"/>
      <c r="MX245" s="216"/>
      <c r="MY245" s="216"/>
      <c r="MZ245" s="216"/>
      <c r="NA245" s="216"/>
      <c r="NB245" s="216"/>
      <c r="NC245" s="216"/>
      <c r="ND245" s="216"/>
      <c r="NE245" s="216"/>
      <c r="NF245" s="216"/>
      <c r="NG245" s="216"/>
      <c r="NH245" s="216"/>
      <c r="NI245" s="216"/>
      <c r="NJ245" s="216"/>
      <c r="NK245" s="216"/>
      <c r="NL245" s="216"/>
      <c r="NM245" s="216"/>
      <c r="NN245" s="216"/>
      <c r="NO245" s="216"/>
      <c r="NP245" s="216"/>
      <c r="NQ245" s="216"/>
      <c r="NR245" s="216"/>
      <c r="NS245" s="216"/>
      <c r="NT245" s="216"/>
      <c r="NU245" s="216"/>
      <c r="NV245" s="216"/>
      <c r="NW245" s="216"/>
      <c r="NX245" s="216"/>
      <c r="NY245" s="216"/>
      <c r="NZ245" s="216"/>
      <c r="OA245" s="216"/>
      <c r="OB245" s="216"/>
      <c r="OC245" s="216"/>
      <c r="OD245" s="216"/>
      <c r="OE245" s="216"/>
      <c r="OF245" s="216"/>
      <c r="OG245" s="216"/>
      <c r="OH245" s="216"/>
      <c r="OI245" s="216"/>
      <c r="OJ245" s="216"/>
      <c r="OK245" s="216"/>
      <c r="OL245" s="216"/>
      <c r="OM245" s="216"/>
      <c r="ON245" s="216"/>
      <c r="OO245" s="216"/>
      <c r="OP245" s="216"/>
      <c r="OQ245" s="216"/>
      <c r="OR245" s="216"/>
      <c r="OS245" s="216"/>
      <c r="OT245" s="216"/>
      <c r="OU245" s="216"/>
      <c r="OV245" s="216"/>
      <c r="OW245" s="216"/>
      <c r="OX245" s="216"/>
      <c r="OY245" s="216"/>
      <c r="OZ245" s="216"/>
      <c r="PA245" s="216"/>
      <c r="PB245" s="216"/>
      <c r="PC245" s="216"/>
      <c r="PD245" s="216"/>
      <c r="PE245" s="216"/>
      <c r="PF245" s="216"/>
      <c r="PG245" s="216"/>
      <c r="PH245" s="216"/>
      <c r="PI245" s="216"/>
      <c r="PJ245" s="216"/>
      <c r="PK245" s="216"/>
      <c r="PL245" s="216"/>
      <c r="PM245" s="216"/>
      <c r="PN245" s="216"/>
      <c r="PO245" s="216"/>
      <c r="PP245" s="216"/>
      <c r="PQ245" s="216"/>
      <c r="PR245" s="216"/>
      <c r="PS245" s="216"/>
      <c r="PT245" s="216"/>
      <c r="PU245" s="216"/>
      <c r="PV245" s="216"/>
      <c r="PW245" s="216"/>
      <c r="PX245" s="216"/>
      <c r="PY245" s="216"/>
      <c r="PZ245" s="216"/>
      <c r="QA245" s="216"/>
      <c r="QB245" s="216"/>
      <c r="QC245" s="216"/>
      <c r="QD245" s="216"/>
      <c r="QE245" s="216"/>
      <c r="QF245" s="216"/>
      <c r="QG245" s="216"/>
      <c r="QH245" s="216"/>
      <c r="QI245" s="216"/>
      <c r="QJ245" s="216"/>
      <c r="QK245" s="216"/>
      <c r="QL245" s="216"/>
      <c r="QM245" s="216"/>
      <c r="QN245" s="216"/>
      <c r="QO245" s="216"/>
      <c r="QP245" s="216"/>
      <c r="QQ245" s="216"/>
      <c r="QR245" s="216"/>
      <c r="QS245" s="216"/>
      <c r="QT245" s="216"/>
      <c r="QU245" s="216"/>
      <c r="QV245" s="216"/>
      <c r="QW245" s="216"/>
      <c r="QX245" s="216"/>
      <c r="QY245" s="216"/>
      <c r="QZ245" s="216"/>
      <c r="RA245" s="216"/>
      <c r="RB245" s="216"/>
      <c r="RC245" s="216"/>
      <c r="RD245" s="216"/>
      <c r="RE245" s="216"/>
      <c r="RF245" s="216"/>
      <c r="RG245" s="216"/>
      <c r="RH245" s="216"/>
      <c r="RI245" s="216"/>
      <c r="RJ245" s="216"/>
      <c r="RK245" s="216"/>
      <c r="RL245" s="216"/>
      <c r="RM245" s="216"/>
      <c r="RN245" s="216"/>
      <c r="RO245" s="216"/>
      <c r="RP245" s="216"/>
      <c r="RQ245" s="216"/>
      <c r="RR245" s="216"/>
      <c r="RS245" s="216"/>
      <c r="RT245" s="216"/>
      <c r="RU245" s="216"/>
      <c r="RV245" s="216"/>
      <c r="RW245" s="216"/>
      <c r="RX245" s="216"/>
      <c r="RY245" s="216"/>
      <c r="RZ245" s="216"/>
      <c r="SA245" s="216"/>
      <c r="SB245" s="216"/>
      <c r="SC245" s="216"/>
      <c r="SD245" s="216"/>
      <c r="SE245" s="216"/>
      <c r="SF245" s="216"/>
      <c r="SG245" s="216"/>
      <c r="SH245" s="216"/>
      <c r="SI245" s="216"/>
      <c r="SJ245" s="216"/>
      <c r="SK245" s="216"/>
      <c r="SL245" s="216"/>
      <c r="SM245" s="216"/>
      <c r="SN245" s="216"/>
      <c r="SO245" s="216"/>
      <c r="SP245" s="216"/>
      <c r="SQ245" s="216"/>
      <c r="SR245" s="216"/>
      <c r="SS245" s="216"/>
      <c r="ST245" s="216"/>
      <c r="SU245" s="216"/>
      <c r="SV245" s="216"/>
      <c r="SW245" s="216"/>
      <c r="SX245" s="216"/>
      <c r="SY245" s="216"/>
      <c r="SZ245" s="216"/>
      <c r="TA245" s="216"/>
      <c r="TB245" s="216"/>
      <c r="TC245" s="216"/>
      <c r="TD245" s="216"/>
      <c r="TE245" s="216"/>
      <c r="TF245" s="216"/>
      <c r="TG245" s="216"/>
      <c r="TH245" s="216"/>
      <c r="TI245" s="216"/>
      <c r="TJ245" s="216"/>
      <c r="TK245" s="216"/>
      <c r="TL245" s="216"/>
      <c r="TM245" s="216"/>
      <c r="TN245" s="216"/>
      <c r="TO245" s="216"/>
      <c r="TP245" s="216"/>
      <c r="TQ245" s="216"/>
      <c r="TR245" s="216"/>
      <c r="TS245" s="216"/>
      <c r="TT245" s="216"/>
      <c r="TU245" s="216"/>
      <c r="TV245" s="216"/>
      <c r="TW245" s="216"/>
      <c r="TX245" s="216"/>
      <c r="TY245" s="216"/>
      <c r="TZ245" s="216"/>
      <c r="UA245" s="216"/>
      <c r="UB245" s="216"/>
      <c r="UC245" s="216"/>
      <c r="UD245" s="216"/>
      <c r="UE245" s="216"/>
      <c r="UF245" s="216"/>
      <c r="UG245" s="216"/>
      <c r="UH245" s="216"/>
      <c r="UI245" s="216"/>
      <c r="UJ245" s="216"/>
      <c r="UK245" s="216"/>
      <c r="UL245" s="216"/>
      <c r="UM245" s="216"/>
      <c r="UN245" s="216"/>
      <c r="UO245" s="216"/>
      <c r="UP245" s="216"/>
      <c r="UQ245" s="216"/>
      <c r="UR245" s="216"/>
      <c r="US245" s="216"/>
      <c r="UT245" s="216"/>
      <c r="UU245" s="216"/>
      <c r="UV245" s="216"/>
      <c r="UW245" s="216"/>
      <c r="UX245" s="216"/>
      <c r="UY245" s="216"/>
      <c r="UZ245" s="216"/>
      <c r="VA245" s="216"/>
      <c r="VB245" s="216"/>
      <c r="VC245" s="216"/>
      <c r="VD245" s="216"/>
      <c r="VE245" s="216"/>
      <c r="VF245" s="216"/>
      <c r="VG245" s="216"/>
      <c r="VH245" s="216"/>
      <c r="VI245" s="216"/>
      <c r="VJ245" s="216"/>
      <c r="VK245" s="216"/>
      <c r="VL245" s="216"/>
      <c r="VM245" s="216"/>
      <c r="VN245" s="216"/>
      <c r="VO245" s="216"/>
      <c r="VP245" s="216"/>
      <c r="VQ245" s="216"/>
      <c r="VR245" s="216"/>
      <c r="VS245" s="216"/>
      <c r="VT245" s="216"/>
      <c r="VU245" s="216"/>
      <c r="VV245" s="216"/>
      <c r="VW245" s="216"/>
      <c r="VX245" s="216"/>
      <c r="VY245" s="216"/>
      <c r="VZ245" s="216"/>
      <c r="WA245" s="216"/>
      <c r="WB245" s="216"/>
      <c r="WC245" s="216"/>
      <c r="WD245" s="216"/>
      <c r="WE245" s="216"/>
      <c r="WF245" s="216"/>
      <c r="WG245" s="216"/>
      <c r="WH245" s="216"/>
      <c r="WI245" s="216"/>
      <c r="WJ245" s="216"/>
      <c r="WK245" s="216"/>
      <c r="WL245" s="216"/>
      <c r="WM245" s="216"/>
      <c r="WN245" s="216"/>
      <c r="WO245" s="216"/>
      <c r="WP245" s="216"/>
      <c r="WQ245" s="216"/>
      <c r="WR245" s="216"/>
      <c r="WS245" s="216"/>
      <c r="WT245" s="216"/>
      <c r="WU245" s="216"/>
      <c r="WV245" s="216"/>
      <c r="WW245" s="216"/>
      <c r="WX245" s="216"/>
      <c r="WY245" s="216"/>
      <c r="WZ245" s="216"/>
      <c r="XA245" s="216"/>
      <c r="XB245" s="216"/>
      <c r="XC245" s="216"/>
      <c r="XD245" s="216"/>
      <c r="XE245" s="216"/>
      <c r="XF245" s="216"/>
      <c r="XG245" s="216"/>
      <c r="XH245" s="216"/>
      <c r="XI245" s="216"/>
      <c r="XJ245" s="216"/>
      <c r="XK245" s="216"/>
      <c r="XL245" s="216"/>
      <c r="XM245" s="216"/>
      <c r="XN245" s="216"/>
      <c r="XO245" s="216"/>
      <c r="XP245" s="216"/>
      <c r="XQ245" s="216"/>
      <c r="XR245" s="216"/>
      <c r="XS245" s="216"/>
      <c r="XT245" s="216"/>
      <c r="XU245" s="216"/>
      <c r="XV245" s="216"/>
      <c r="XW245" s="216"/>
      <c r="XX245" s="216"/>
      <c r="XY245" s="216"/>
      <c r="XZ245" s="216"/>
      <c r="YA245" s="216"/>
      <c r="YB245" s="216"/>
      <c r="YC245" s="216"/>
      <c r="YD245" s="216"/>
      <c r="YE245" s="216"/>
      <c r="YF245" s="216"/>
      <c r="YG245" s="216"/>
      <c r="YH245" s="216"/>
      <c r="YI245" s="216"/>
      <c r="YJ245" s="216"/>
      <c r="YK245" s="216"/>
      <c r="YL245" s="216"/>
      <c r="YM245" s="216"/>
      <c r="YN245" s="216"/>
      <c r="YO245" s="216"/>
      <c r="YP245" s="216"/>
      <c r="YQ245" s="216"/>
      <c r="YR245" s="216"/>
      <c r="YS245" s="216"/>
      <c r="YT245" s="216"/>
      <c r="YU245" s="216"/>
      <c r="YV245" s="216"/>
      <c r="YW245" s="216"/>
      <c r="YX245" s="216"/>
      <c r="YY245" s="216"/>
      <c r="YZ245" s="216"/>
      <c r="ZA245" s="216"/>
      <c r="ZB245" s="216"/>
      <c r="ZC245" s="216"/>
      <c r="ZD245" s="216"/>
      <c r="ZE245" s="216"/>
      <c r="ZF245" s="216"/>
      <c r="ZG245" s="216"/>
      <c r="ZH245" s="216"/>
      <c r="ZI245" s="216"/>
      <c r="ZJ245" s="216"/>
      <c r="ZK245" s="216"/>
      <c r="ZL245" s="216"/>
      <c r="ZM245" s="216"/>
      <c r="ZN245" s="216"/>
      <c r="ZO245" s="216"/>
      <c r="ZP245" s="216"/>
      <c r="ZQ245" s="216"/>
      <c r="ZR245" s="216"/>
      <c r="ZS245" s="216"/>
      <c r="ZT245" s="216"/>
      <c r="ZU245" s="216"/>
      <c r="ZV245" s="216"/>
      <c r="ZW245" s="216"/>
      <c r="ZX245" s="216"/>
      <c r="ZY245" s="216"/>
      <c r="ZZ245" s="216"/>
      <c r="AAA245" s="216"/>
      <c r="AAB245" s="216"/>
      <c r="AAC245" s="216"/>
      <c r="AAD245" s="216"/>
      <c r="AAE245" s="216"/>
      <c r="AAF245" s="216"/>
      <c r="AAG245" s="216"/>
      <c r="AAH245" s="216"/>
      <c r="AAI245" s="216"/>
      <c r="AAJ245" s="216"/>
      <c r="AAK245" s="216"/>
      <c r="AAL245" s="216"/>
      <c r="AAM245" s="216"/>
      <c r="AAN245" s="216"/>
      <c r="AAO245" s="216"/>
      <c r="AAP245" s="216"/>
      <c r="AAQ245" s="216"/>
      <c r="AAR245" s="216"/>
      <c r="AAS245" s="216"/>
      <c r="AAT245" s="216"/>
      <c r="AAU245" s="216"/>
      <c r="AAV245" s="216"/>
      <c r="AAW245" s="216"/>
      <c r="AAX245" s="216"/>
      <c r="AAY245" s="216"/>
      <c r="AAZ245" s="216"/>
      <c r="ABA245" s="216"/>
      <c r="ABB245" s="216"/>
      <c r="ABC245" s="216"/>
      <c r="ABD245" s="216"/>
      <c r="ABE245" s="216"/>
      <c r="ABF245" s="216"/>
      <c r="ABG245" s="216"/>
      <c r="ABH245" s="216"/>
      <c r="ABI245" s="216"/>
      <c r="ABJ245" s="216"/>
      <c r="ABK245" s="216"/>
      <c r="ABL245" s="216"/>
      <c r="ABM245" s="216"/>
      <c r="ABN245" s="216"/>
      <c r="ABO245" s="216"/>
      <c r="ABP245" s="216"/>
      <c r="ABQ245" s="216"/>
      <c r="ABR245" s="216"/>
      <c r="ABS245" s="216"/>
      <c r="ABT245" s="216"/>
      <c r="ABU245" s="216"/>
      <c r="ABV245" s="216"/>
      <c r="ABW245" s="216"/>
      <c r="ABX245" s="216"/>
      <c r="ABY245" s="216"/>
      <c r="ABZ245" s="216"/>
      <c r="ACA245" s="216"/>
      <c r="ACB245" s="216"/>
      <c r="ACC245" s="216"/>
      <c r="ACD245" s="216"/>
      <c r="ACE245" s="216"/>
      <c r="ACF245" s="216"/>
      <c r="ACG245" s="216"/>
      <c r="ACH245" s="216"/>
      <c r="ACI245" s="216"/>
      <c r="ACJ245" s="216"/>
      <c r="ACK245" s="216"/>
      <c r="ACL245" s="216"/>
      <c r="ACM245" s="216"/>
      <c r="ACN245" s="216"/>
      <c r="ACO245" s="216"/>
      <c r="ACP245" s="216"/>
      <c r="ACQ245" s="216"/>
      <c r="ACR245" s="216"/>
      <c r="ACS245" s="216"/>
      <c r="ACT245" s="216"/>
      <c r="ACU245" s="216"/>
      <c r="ACV245" s="216"/>
      <c r="ACW245" s="216"/>
      <c r="ACX245" s="216"/>
      <c r="ACY245" s="216"/>
      <c r="ACZ245" s="216"/>
      <c r="ADA245" s="216"/>
      <c r="ADB245" s="216"/>
      <c r="ADC245" s="216"/>
      <c r="ADD245" s="216"/>
      <c r="ADE245" s="216"/>
      <c r="ADF245" s="216"/>
      <c r="ADG245" s="216"/>
      <c r="ADH245" s="216"/>
      <c r="ADI245" s="216"/>
      <c r="ADJ245" s="216"/>
      <c r="ADK245" s="216"/>
      <c r="ADL245" s="216"/>
      <c r="ADM245" s="216"/>
      <c r="ADN245" s="216"/>
      <c r="ADO245" s="216"/>
      <c r="ADP245" s="216"/>
      <c r="ADQ245" s="216"/>
      <c r="ADR245" s="216"/>
      <c r="ADS245" s="216"/>
      <c r="ADT245" s="216"/>
      <c r="ADU245" s="216"/>
      <c r="ADV245" s="216"/>
      <c r="ADW245" s="216"/>
      <c r="ADX245" s="216"/>
      <c r="ADY245" s="216"/>
      <c r="ADZ245" s="216"/>
      <c r="AEA245" s="216"/>
      <c r="AEB245" s="216"/>
      <c r="AEC245" s="216"/>
      <c r="AED245" s="216"/>
      <c r="AEE245" s="216"/>
      <c r="AEF245" s="216"/>
      <c r="AEG245" s="216"/>
      <c r="AEH245" s="216"/>
      <c r="AEI245" s="216"/>
      <c r="AEJ245" s="216"/>
      <c r="AEK245" s="216"/>
      <c r="AEL245" s="216"/>
      <c r="AEM245" s="216"/>
      <c r="AEN245" s="216"/>
      <c r="AEO245" s="216"/>
      <c r="AEP245" s="216"/>
      <c r="AEQ245" s="216"/>
      <c r="AER245" s="216"/>
      <c r="AES245" s="216"/>
      <c r="AET245" s="216"/>
      <c r="AEU245" s="216"/>
      <c r="AEV245" s="216"/>
      <c r="AEW245" s="216"/>
      <c r="AEX245" s="216"/>
      <c r="AEY245" s="216"/>
      <c r="AEZ245" s="216"/>
      <c r="AFA245" s="216"/>
      <c r="AFB245" s="216"/>
      <c r="AFC245" s="216"/>
      <c r="AFD245" s="216"/>
      <c r="AFE245" s="216"/>
      <c r="AFF245" s="216"/>
      <c r="AFG245" s="216"/>
      <c r="AFH245" s="216"/>
      <c r="AFI245" s="216"/>
      <c r="AFJ245" s="216"/>
      <c r="AFK245" s="216"/>
      <c r="AFL245" s="216"/>
      <c r="AFM245" s="216"/>
      <c r="AFN245" s="216"/>
      <c r="AFO245" s="216"/>
      <c r="AFP245" s="216"/>
      <c r="AFQ245" s="216"/>
      <c r="AFR245" s="216"/>
      <c r="AFS245" s="216"/>
      <c r="AFT245" s="216"/>
      <c r="AFU245" s="216"/>
      <c r="AFV245" s="216"/>
      <c r="AFW245" s="216"/>
      <c r="AFX245" s="216"/>
      <c r="AFY245" s="216"/>
      <c r="AFZ245" s="216"/>
      <c r="AGA245" s="216"/>
      <c r="AGB245" s="216"/>
      <c r="AGC245" s="216"/>
      <c r="AGD245" s="216"/>
      <c r="AGE245" s="216"/>
      <c r="AGF245" s="216"/>
      <c r="AGG245" s="216"/>
      <c r="AGH245" s="216"/>
      <c r="AGI245" s="216"/>
      <c r="AGJ245" s="216"/>
      <c r="AGK245" s="216"/>
      <c r="AGL245" s="216"/>
      <c r="AGM245" s="216"/>
      <c r="AGN245" s="216"/>
      <c r="AGO245" s="216"/>
      <c r="AGP245" s="216"/>
      <c r="AGQ245" s="216"/>
      <c r="AGR245" s="216"/>
      <c r="AGS245" s="216"/>
      <c r="AGT245" s="216"/>
      <c r="AGU245" s="216"/>
      <c r="AGV245" s="216"/>
      <c r="AGW245" s="216"/>
      <c r="AGX245" s="216"/>
      <c r="AGY245" s="216"/>
      <c r="AGZ245" s="216"/>
      <c r="AHA245" s="216"/>
      <c r="AHB245" s="216"/>
      <c r="AHC245" s="216"/>
      <c r="AHD245" s="216"/>
      <c r="AHE245" s="216"/>
      <c r="AHF245" s="216"/>
      <c r="AHG245" s="216"/>
      <c r="AHH245" s="216"/>
      <c r="AHI245" s="216"/>
      <c r="AHJ245" s="216"/>
      <c r="AHK245" s="216"/>
      <c r="AHL245" s="216"/>
      <c r="AHM245" s="216"/>
      <c r="AHN245" s="216"/>
      <c r="AHO245" s="216"/>
      <c r="AHP245" s="216"/>
      <c r="AHQ245" s="216"/>
      <c r="AHR245" s="216"/>
      <c r="AHS245" s="216"/>
      <c r="AHT245" s="216"/>
      <c r="AHU245" s="216"/>
      <c r="AHV245" s="216"/>
      <c r="AHW245" s="216"/>
      <c r="AHX245" s="216"/>
      <c r="AHY245" s="216"/>
      <c r="AHZ245" s="216"/>
      <c r="AIA245" s="216"/>
      <c r="AIB245" s="216"/>
      <c r="AIC245" s="216"/>
      <c r="AID245" s="216"/>
      <c r="AIE245" s="216"/>
      <c r="AIF245" s="216"/>
      <c r="AIG245" s="216"/>
      <c r="AIH245" s="216"/>
      <c r="AII245" s="216"/>
      <c r="AIJ245" s="216"/>
      <c r="AIK245" s="216"/>
      <c r="AIL245" s="216"/>
      <c r="AIM245" s="216"/>
      <c r="AIN245" s="216"/>
      <c r="AIO245" s="216"/>
      <c r="AIP245" s="216"/>
      <c r="AIQ245" s="216"/>
      <c r="AIR245" s="216"/>
      <c r="AIS245" s="216"/>
      <c r="AIT245" s="216"/>
      <c r="AIU245" s="216"/>
      <c r="AIV245" s="216"/>
      <c r="AIW245" s="216"/>
      <c r="AIX245" s="216"/>
      <c r="AIY245" s="216"/>
      <c r="AIZ245" s="216"/>
      <c r="AJA245" s="216"/>
      <c r="AJB245" s="216"/>
      <c r="AJC245" s="216"/>
      <c r="AJD245" s="216"/>
      <c r="AJE245" s="216"/>
      <c r="AJF245" s="216"/>
      <c r="AJG245" s="216"/>
      <c r="AJH245" s="216"/>
      <c r="AJI245" s="216"/>
      <c r="AJJ245" s="216"/>
      <c r="AJK245" s="216"/>
      <c r="AJL245" s="216"/>
      <c r="AJM245" s="216"/>
      <c r="AJN245" s="216"/>
      <c r="AJO245" s="216"/>
      <c r="AJP245" s="216"/>
      <c r="AJQ245" s="216"/>
      <c r="AJR245" s="216"/>
      <c r="AJS245" s="216"/>
      <c r="AJT245" s="216"/>
      <c r="AJU245" s="216"/>
      <c r="AJV245" s="216"/>
      <c r="AJW245" s="216"/>
      <c r="AJX245" s="216"/>
      <c r="AJY245" s="216"/>
      <c r="AJZ245" s="216"/>
      <c r="AKA245" s="216"/>
      <c r="AKB245" s="216"/>
      <c r="AKC245" s="216"/>
      <c r="AKD245" s="216"/>
      <c r="AKE245" s="216"/>
      <c r="AKF245" s="216"/>
      <c r="AKG245" s="216"/>
      <c r="AKH245" s="216"/>
      <c r="AKI245" s="216"/>
      <c r="AKJ245" s="216"/>
      <c r="AKK245" s="216"/>
      <c r="AKL245" s="216"/>
      <c r="AKM245" s="216"/>
      <c r="AKN245" s="216"/>
      <c r="AKO245" s="216"/>
      <c r="AKP245" s="216"/>
      <c r="AKQ245" s="216"/>
      <c r="AKR245" s="216"/>
      <c r="AKS245" s="216"/>
      <c r="AKT245" s="216"/>
      <c r="AKU245" s="216"/>
      <c r="AKV245" s="216"/>
      <c r="AKW245" s="216"/>
      <c r="AKX245" s="216"/>
      <c r="AKY245" s="216"/>
      <c r="AKZ245" s="216"/>
      <c r="ALA245" s="216"/>
      <c r="ALB245" s="216"/>
      <c r="ALC245" s="216"/>
      <c r="ALD245" s="216"/>
      <c r="ALE245" s="216"/>
      <c r="ALF245" s="216"/>
      <c r="ALG245" s="216"/>
      <c r="ALH245" s="216"/>
      <c r="ALI245" s="216"/>
      <c r="ALJ245" s="216"/>
      <c r="ALK245" s="216"/>
      <c r="ALL245" s="216"/>
      <c r="ALM245" s="216"/>
      <c r="ALN245" s="216"/>
      <c r="ALO245" s="216"/>
      <c r="ALP245" s="216"/>
      <c r="ALQ245" s="216"/>
      <c r="ALR245" s="216"/>
      <c r="ALS245" s="216"/>
      <c r="ALT245" s="216"/>
      <c r="ALU245" s="216"/>
      <c r="ALV245" s="216"/>
      <c r="ALW245" s="216"/>
      <c r="ALX245" s="216"/>
      <c r="ALY245" s="216"/>
      <c r="ALZ245" s="216"/>
      <c r="AMA245" s="216"/>
      <c r="AMB245" s="216"/>
      <c r="AMC245" s="216"/>
      <c r="AMD245" s="216"/>
      <c r="AME245" s="216"/>
      <c r="AMF245" s="216"/>
      <c r="AMG245" s="216"/>
      <c r="AMH245" s="216"/>
      <c r="AMI245" s="216"/>
      <c r="AMJ245" s="216"/>
      <c r="AMK245" s="216"/>
      <c r="AML245" s="216"/>
      <c r="AMM245" s="216"/>
      <c r="AMN245" s="216"/>
      <c r="AMO245" s="216"/>
      <c r="AMP245" s="216"/>
      <c r="AMQ245" s="216"/>
      <c r="AMR245" s="216"/>
      <c r="AMS245" s="216"/>
      <c r="AMT245" s="216"/>
      <c r="AMU245" s="216"/>
      <c r="AMV245" s="216"/>
      <c r="AMW245" s="216"/>
      <c r="AMX245" s="216"/>
      <c r="AMY245" s="216"/>
      <c r="AMZ245" s="216"/>
      <c r="ANA245" s="216"/>
      <c r="ANB245" s="216"/>
      <c r="ANC245" s="216"/>
      <c r="AND245" s="216"/>
      <c r="ANE245" s="216"/>
      <c r="ANF245" s="216"/>
      <c r="ANG245" s="216"/>
      <c r="ANH245" s="216"/>
      <c r="ANI245" s="216"/>
      <c r="ANJ245" s="216"/>
      <c r="ANK245" s="216"/>
      <c r="ANL245" s="216"/>
      <c r="ANM245" s="216"/>
      <c r="ANN245" s="216"/>
      <c r="ANO245" s="216"/>
      <c r="ANP245" s="216"/>
      <c r="ANQ245" s="216"/>
      <c r="ANR245" s="216"/>
      <c r="ANS245" s="216"/>
      <c r="ANT245" s="216"/>
      <c r="ANU245" s="216"/>
      <c r="ANV245" s="216"/>
      <c r="ANW245" s="216"/>
      <c r="ANX245" s="216"/>
      <c r="ANY245" s="216"/>
      <c r="ANZ245" s="216"/>
      <c r="AOA245" s="216"/>
      <c r="AOB245" s="216"/>
      <c r="AOC245" s="216"/>
      <c r="AOD245" s="216"/>
      <c r="AOE245" s="216"/>
      <c r="AOF245" s="216"/>
      <c r="AOG245" s="216"/>
      <c r="AOH245" s="216"/>
      <c r="AOI245" s="216"/>
      <c r="AOJ245" s="216"/>
      <c r="AOK245" s="216"/>
      <c r="AOL245" s="216"/>
      <c r="AOM245" s="216"/>
      <c r="AON245" s="216"/>
      <c r="AOO245" s="216"/>
      <c r="AOP245" s="216"/>
      <c r="AOQ245" s="216"/>
      <c r="AOR245" s="216"/>
      <c r="AOS245" s="216"/>
      <c r="AOT245" s="216"/>
      <c r="AOU245" s="216"/>
      <c r="AOV245" s="216"/>
      <c r="AOW245" s="216"/>
      <c r="AOX245" s="216"/>
      <c r="AOY245" s="216"/>
      <c r="AOZ245" s="216"/>
      <c r="APA245" s="216"/>
      <c r="APB245" s="216"/>
      <c r="APC245" s="216"/>
      <c r="APD245" s="216"/>
      <c r="APE245" s="216"/>
      <c r="APF245" s="216"/>
      <c r="APG245" s="216"/>
      <c r="APH245" s="216"/>
      <c r="API245" s="216"/>
      <c r="APJ245" s="216"/>
      <c r="APK245" s="216"/>
      <c r="APL245" s="216"/>
      <c r="APM245" s="216"/>
      <c r="APN245" s="216"/>
      <c r="APO245" s="216"/>
      <c r="APP245" s="216"/>
      <c r="APQ245" s="216"/>
      <c r="APR245" s="216"/>
      <c r="APS245" s="216"/>
      <c r="APT245" s="216"/>
      <c r="APU245" s="216"/>
      <c r="APV245" s="216"/>
      <c r="APW245" s="216"/>
      <c r="APX245" s="216"/>
      <c r="APY245" s="216"/>
      <c r="APZ245" s="216"/>
      <c r="AQA245" s="216"/>
      <c r="AQB245" s="216"/>
      <c r="AQC245" s="216"/>
      <c r="AQD245" s="216"/>
      <c r="AQE245" s="216"/>
      <c r="AQF245" s="216"/>
      <c r="AQG245" s="216"/>
      <c r="AQH245" s="216"/>
      <c r="AQI245" s="216"/>
      <c r="AQJ245" s="216"/>
      <c r="AQK245" s="216"/>
      <c r="AQL245" s="216"/>
      <c r="AQM245" s="216"/>
      <c r="AQN245" s="216"/>
      <c r="AQO245" s="216"/>
      <c r="AQP245" s="216"/>
      <c r="AQQ245" s="216"/>
      <c r="AQR245" s="216"/>
      <c r="AQS245" s="216"/>
      <c r="AQT245" s="216"/>
      <c r="AQU245" s="216"/>
      <c r="AQV245" s="216"/>
      <c r="AQW245" s="216"/>
      <c r="AQX245" s="216"/>
      <c r="AQY245" s="216"/>
      <c r="AQZ245" s="216"/>
      <c r="ARA245" s="216"/>
      <c r="ARB245" s="216"/>
      <c r="ARC245" s="216"/>
      <c r="ARD245" s="216"/>
      <c r="ARE245" s="216"/>
      <c r="ARF245" s="216"/>
      <c r="ARG245" s="216"/>
      <c r="ARH245" s="216"/>
      <c r="ARI245" s="216"/>
      <c r="ARJ245" s="216"/>
      <c r="ARK245" s="216"/>
      <c r="ARL245" s="216"/>
      <c r="ARM245" s="216"/>
      <c r="ARN245" s="216"/>
      <c r="ARO245" s="216"/>
      <c r="ARP245" s="216"/>
      <c r="ARQ245" s="216"/>
      <c r="ARR245" s="216"/>
      <c r="ARS245" s="216"/>
      <c r="ART245" s="216"/>
      <c r="ARU245" s="216"/>
      <c r="ARV245" s="216"/>
      <c r="ARW245" s="216"/>
      <c r="ARX245" s="216"/>
      <c r="ARY245" s="216"/>
      <c r="ARZ245" s="216"/>
      <c r="ASA245" s="216"/>
      <c r="ASB245" s="216"/>
      <c r="ASC245" s="216"/>
      <c r="ASD245" s="216"/>
      <c r="ASE245" s="216"/>
      <c r="ASF245" s="216"/>
      <c r="ASG245" s="216"/>
      <c r="ASH245" s="216"/>
      <c r="ASI245" s="216"/>
      <c r="ASJ245" s="216"/>
      <c r="ASK245" s="216"/>
      <c r="ASL245" s="216"/>
      <c r="ASM245" s="216"/>
      <c r="ASN245" s="216"/>
      <c r="ASO245" s="216"/>
      <c r="ASP245" s="216"/>
      <c r="ASQ245" s="216"/>
      <c r="ASR245" s="216"/>
      <c r="ASS245" s="216"/>
      <c r="AST245" s="216"/>
      <c r="ASU245" s="216"/>
      <c r="ASV245" s="216"/>
      <c r="ASW245" s="216"/>
      <c r="ASX245" s="216"/>
      <c r="ASY245" s="216"/>
      <c r="ASZ245" s="216"/>
      <c r="ATA245" s="216"/>
      <c r="ATB245" s="216"/>
      <c r="ATC245" s="216"/>
      <c r="ATD245" s="216"/>
      <c r="ATE245" s="216"/>
      <c r="ATF245" s="216"/>
      <c r="ATG245" s="216"/>
      <c r="ATH245" s="216"/>
      <c r="ATI245" s="216"/>
      <c r="ATJ245" s="216"/>
      <c r="ATK245" s="216"/>
      <c r="ATL245" s="216"/>
      <c r="ATM245" s="216"/>
      <c r="ATN245" s="216"/>
      <c r="ATO245" s="216"/>
      <c r="ATP245" s="216"/>
      <c r="ATQ245" s="216"/>
      <c r="ATR245" s="216"/>
      <c r="ATS245" s="216"/>
      <c r="ATT245" s="216"/>
      <c r="ATU245" s="216"/>
      <c r="ATV245" s="216"/>
      <c r="ATW245" s="216"/>
      <c r="ATX245" s="216"/>
      <c r="ATY245" s="216"/>
      <c r="ATZ245" s="216"/>
      <c r="AUA245" s="216"/>
      <c r="AUB245" s="216"/>
      <c r="AUC245" s="216"/>
      <c r="AUD245" s="216"/>
      <c r="AUE245" s="216"/>
      <c r="AUF245" s="216"/>
      <c r="AUG245" s="216"/>
      <c r="AUH245" s="216"/>
      <c r="AUI245" s="216"/>
      <c r="AUJ245" s="216"/>
      <c r="AUK245" s="216"/>
      <c r="AUL245" s="216"/>
      <c r="AUM245" s="216"/>
      <c r="AUN245" s="216"/>
      <c r="AUO245" s="216"/>
      <c r="AUP245" s="216"/>
      <c r="AUQ245" s="216"/>
      <c r="AUR245" s="216"/>
      <c r="AUS245" s="216"/>
      <c r="AUT245" s="216"/>
      <c r="AUU245" s="216"/>
      <c r="AUV245" s="216"/>
      <c r="AUW245" s="216"/>
      <c r="AUX245" s="216"/>
      <c r="AUY245" s="216"/>
      <c r="AUZ245" s="216"/>
      <c r="AVA245" s="216"/>
      <c r="AVB245" s="216"/>
      <c r="AVC245" s="216"/>
      <c r="AVD245" s="216"/>
      <c r="AVE245" s="216"/>
      <c r="AVF245" s="216"/>
      <c r="AVG245" s="216"/>
      <c r="AVH245" s="216"/>
      <c r="AVI245" s="216"/>
      <c r="AVJ245" s="216"/>
      <c r="AVK245" s="216"/>
      <c r="AVL245" s="216"/>
      <c r="AVM245" s="216"/>
      <c r="AVN245" s="216"/>
      <c r="AVO245" s="216"/>
      <c r="AVP245" s="216"/>
      <c r="AVQ245" s="216"/>
      <c r="AVR245" s="216"/>
      <c r="AVS245" s="216"/>
      <c r="AVT245" s="216"/>
      <c r="AVU245" s="216"/>
      <c r="AVV245" s="216"/>
      <c r="AVW245" s="216"/>
      <c r="AVX245" s="216"/>
      <c r="AVY245" s="216"/>
      <c r="AVZ245" s="216"/>
      <c r="AWA245" s="216"/>
      <c r="AWB245" s="216"/>
      <c r="AWC245" s="216"/>
      <c r="AWD245" s="216"/>
      <c r="AWE245" s="216"/>
      <c r="AWF245" s="216"/>
      <c r="AWG245" s="216"/>
      <c r="AWH245" s="216"/>
      <c r="AWI245" s="216"/>
      <c r="AWJ245" s="216"/>
      <c r="AWK245" s="216"/>
      <c r="AWL245" s="216"/>
      <c r="AWM245" s="216"/>
      <c r="AWN245" s="216"/>
      <c r="AWO245" s="216"/>
      <c r="AWP245" s="216"/>
      <c r="AWQ245" s="216"/>
      <c r="AWR245" s="216"/>
      <c r="AWS245" s="216"/>
      <c r="AWT245" s="216"/>
      <c r="AWU245" s="216"/>
      <c r="AWV245" s="216"/>
      <c r="AWW245" s="216"/>
      <c r="AWX245" s="216"/>
      <c r="AWY245" s="216"/>
      <c r="AWZ245" s="216"/>
      <c r="AXA245" s="216"/>
      <c r="AXB245" s="216"/>
      <c r="AXC245" s="216"/>
      <c r="AXD245" s="216"/>
      <c r="AXE245" s="216"/>
      <c r="AXF245" s="216"/>
      <c r="AXG245" s="216"/>
      <c r="AXH245" s="216"/>
      <c r="AXI245" s="216"/>
      <c r="AXJ245" s="216"/>
      <c r="AXK245" s="216"/>
      <c r="AXL245" s="216"/>
      <c r="AXM245" s="216"/>
      <c r="AXN245" s="216"/>
      <c r="AXO245" s="216"/>
      <c r="AXP245" s="216"/>
      <c r="AXQ245" s="216"/>
      <c r="AXR245" s="216"/>
      <c r="AXS245" s="216"/>
      <c r="AXT245" s="216"/>
      <c r="AXU245" s="216"/>
      <c r="AXV245" s="216"/>
      <c r="AXW245" s="216"/>
      <c r="AXX245" s="216"/>
      <c r="AXY245" s="216"/>
      <c r="AXZ245" s="216"/>
      <c r="AYA245" s="216"/>
      <c r="AYB245" s="216"/>
      <c r="AYC245" s="216"/>
      <c r="AYD245" s="216"/>
      <c r="AYE245" s="216"/>
      <c r="AYF245" s="216"/>
      <c r="AYG245" s="216"/>
      <c r="AYH245" s="216"/>
      <c r="AYI245" s="216"/>
      <c r="AYJ245" s="216"/>
      <c r="AYK245" s="216"/>
      <c r="AYL245" s="216"/>
      <c r="AYM245" s="216"/>
      <c r="AYN245" s="216"/>
      <c r="AYO245" s="216"/>
      <c r="AYP245" s="216"/>
      <c r="AYQ245" s="216"/>
      <c r="AYR245" s="216"/>
      <c r="AYS245" s="216"/>
      <c r="AYT245" s="216"/>
      <c r="AYU245" s="216"/>
      <c r="AYV245" s="216"/>
      <c r="AYW245" s="216"/>
      <c r="AYX245" s="216"/>
      <c r="AYY245" s="216"/>
      <c r="AYZ245" s="216"/>
      <c r="AZA245" s="216"/>
      <c r="AZB245" s="216"/>
      <c r="AZC245" s="216"/>
      <c r="AZD245" s="216"/>
      <c r="AZE245" s="216"/>
      <c r="AZF245" s="216"/>
      <c r="AZG245" s="216"/>
      <c r="AZH245" s="216"/>
      <c r="AZI245" s="216"/>
      <c r="AZJ245" s="216"/>
      <c r="AZK245" s="216"/>
      <c r="AZL245" s="216"/>
      <c r="AZM245" s="216"/>
      <c r="AZN245" s="216"/>
      <c r="AZO245" s="216"/>
      <c r="AZP245" s="216"/>
      <c r="AZQ245" s="216"/>
      <c r="AZR245" s="216"/>
      <c r="AZS245" s="216"/>
      <c r="AZT245" s="216"/>
      <c r="AZU245" s="216"/>
      <c r="AZV245" s="216"/>
      <c r="AZW245" s="216"/>
      <c r="AZX245" s="216"/>
      <c r="AZY245" s="216"/>
      <c r="AZZ245" s="216"/>
      <c r="BAA245" s="216"/>
      <c r="BAB245" s="216"/>
      <c r="BAC245" s="216"/>
      <c r="BAD245" s="216"/>
      <c r="BAE245" s="216"/>
      <c r="BAF245" s="216"/>
      <c r="BAG245" s="216"/>
      <c r="BAH245" s="216"/>
      <c r="BAI245" s="216"/>
      <c r="BAJ245" s="216"/>
      <c r="BAK245" s="216"/>
      <c r="BAL245" s="216"/>
      <c r="BAM245" s="216"/>
      <c r="BAN245" s="216"/>
      <c r="BAO245" s="216"/>
      <c r="BAP245" s="216"/>
      <c r="BAQ245" s="216"/>
      <c r="BAR245" s="216"/>
      <c r="BAS245" s="216"/>
      <c r="BAT245" s="216"/>
      <c r="BAU245" s="216"/>
      <c r="BAV245" s="216"/>
      <c r="BAW245" s="216"/>
      <c r="BAX245" s="216"/>
      <c r="BAY245" s="216"/>
      <c r="BAZ245" s="216"/>
      <c r="BBA245" s="216"/>
      <c r="BBB245" s="216"/>
      <c r="BBC245" s="216"/>
      <c r="BBD245" s="216"/>
      <c r="BBE245" s="216"/>
      <c r="BBF245" s="216"/>
      <c r="BBG245" s="216"/>
      <c r="BBH245" s="216"/>
      <c r="BBI245" s="216"/>
      <c r="BBJ245" s="216"/>
      <c r="BBK245" s="216"/>
      <c r="BBL245" s="216"/>
      <c r="BBM245" s="216"/>
      <c r="BBN245" s="216"/>
      <c r="BBO245" s="216"/>
      <c r="BBP245" s="216"/>
      <c r="BBQ245" s="216"/>
      <c r="BBR245" s="216"/>
      <c r="BBS245" s="216"/>
      <c r="BBT245" s="216"/>
      <c r="BBU245" s="216"/>
      <c r="BBV245" s="216"/>
      <c r="BBW245" s="216"/>
      <c r="BBX245" s="216"/>
      <c r="BBY245" s="216"/>
      <c r="BBZ245" s="216"/>
      <c r="BCA245" s="216"/>
      <c r="BCB245" s="216"/>
      <c r="BCC245" s="216"/>
      <c r="BCD245" s="216"/>
      <c r="BCE245" s="216"/>
      <c r="BCF245" s="216"/>
      <c r="BCG245" s="216"/>
      <c r="BCH245" s="216"/>
      <c r="BCI245" s="216"/>
      <c r="BCJ245" s="216"/>
      <c r="BCK245" s="216"/>
      <c r="BCL245" s="216"/>
      <c r="BCM245" s="216"/>
      <c r="BCN245" s="216"/>
      <c r="BCO245" s="216"/>
      <c r="BCP245" s="216"/>
      <c r="BCQ245" s="216"/>
      <c r="BCR245" s="216"/>
      <c r="BCS245" s="216"/>
      <c r="BCT245" s="216"/>
      <c r="BCU245" s="216"/>
      <c r="BCV245" s="216"/>
      <c r="BCW245" s="216"/>
      <c r="BCX245" s="216"/>
      <c r="BCY245" s="216"/>
      <c r="BCZ245" s="216"/>
      <c r="BDA245" s="216"/>
      <c r="BDB245" s="216"/>
      <c r="BDC245" s="216"/>
      <c r="BDD245" s="216"/>
      <c r="BDE245" s="216"/>
      <c r="BDF245" s="216"/>
      <c r="BDG245" s="216"/>
      <c r="BDH245" s="216"/>
      <c r="BDI245" s="216"/>
      <c r="BDJ245" s="216"/>
      <c r="BDK245" s="216"/>
      <c r="BDL245" s="216"/>
      <c r="BDM245" s="216"/>
      <c r="BDN245" s="216"/>
      <c r="BDO245" s="216"/>
      <c r="BDP245" s="216"/>
      <c r="BDQ245" s="216"/>
      <c r="BDR245" s="216"/>
      <c r="BDS245" s="216"/>
      <c r="BDT245" s="216"/>
      <c r="BDU245" s="216"/>
      <c r="BDV245" s="216"/>
      <c r="BDW245" s="216"/>
      <c r="BDX245" s="216"/>
      <c r="BDY245" s="216"/>
      <c r="BDZ245" s="216"/>
      <c r="BEA245" s="216"/>
      <c r="BEB245" s="216"/>
      <c r="BEC245" s="216"/>
      <c r="BED245" s="216"/>
      <c r="BEE245" s="216"/>
      <c r="BEF245" s="216"/>
      <c r="BEG245" s="216"/>
      <c r="BEH245" s="216"/>
      <c r="BEI245" s="216"/>
      <c r="BEJ245" s="216"/>
      <c r="BEK245" s="216"/>
      <c r="BEL245" s="216"/>
      <c r="BEM245" s="216"/>
      <c r="BEN245" s="216"/>
      <c r="BEO245" s="216"/>
      <c r="BEP245" s="216"/>
      <c r="BEQ245" s="216"/>
      <c r="BER245" s="216"/>
      <c r="BES245" s="216"/>
      <c r="BET245" s="216"/>
      <c r="BEU245" s="216"/>
      <c r="BEV245" s="216"/>
      <c r="BEW245" s="216"/>
      <c r="BEX245" s="216"/>
      <c r="BEY245" s="216"/>
      <c r="BEZ245" s="216"/>
      <c r="BFA245" s="216"/>
      <c r="BFB245" s="216"/>
      <c r="BFC245" s="216"/>
      <c r="BFD245" s="216"/>
      <c r="BFE245" s="216"/>
      <c r="BFF245" s="216"/>
      <c r="BFG245" s="216"/>
      <c r="BFH245" s="216"/>
      <c r="BFI245" s="216"/>
      <c r="BFJ245" s="216"/>
      <c r="BFK245" s="216"/>
      <c r="BFL245" s="216"/>
      <c r="BFM245" s="216"/>
      <c r="BFN245" s="216"/>
      <c r="BFO245" s="216"/>
      <c r="BFP245" s="216"/>
      <c r="BFQ245" s="216"/>
      <c r="BFR245" s="216"/>
      <c r="BFS245" s="216"/>
      <c r="BFT245" s="216"/>
      <c r="BFU245" s="216"/>
      <c r="BFV245" s="216"/>
      <c r="BFW245" s="216"/>
      <c r="BFX245" s="216"/>
      <c r="BFY245" s="216"/>
      <c r="BFZ245" s="216"/>
      <c r="BGA245" s="216"/>
      <c r="BGB245" s="216"/>
      <c r="BGC245" s="216"/>
      <c r="BGD245" s="216"/>
      <c r="BGE245" s="216"/>
      <c r="BGF245" s="216"/>
      <c r="BGG245" s="216"/>
      <c r="BGH245" s="216"/>
      <c r="BGI245" s="216"/>
      <c r="BGJ245" s="216"/>
      <c r="BGK245" s="216"/>
      <c r="BGL245" s="216"/>
      <c r="BGM245" s="216"/>
      <c r="BGN245" s="216"/>
      <c r="BGO245" s="216"/>
      <c r="BGP245" s="216"/>
      <c r="BGQ245" s="216"/>
      <c r="BGR245" s="216"/>
      <c r="BGS245" s="216"/>
      <c r="BGT245" s="216"/>
      <c r="BGU245" s="216"/>
      <c r="BGV245" s="216"/>
      <c r="BGW245" s="216"/>
      <c r="BGX245" s="216"/>
      <c r="BGY245" s="216"/>
      <c r="BGZ245" s="216"/>
      <c r="BHA245" s="216"/>
      <c r="BHB245" s="216"/>
      <c r="BHC245" s="216"/>
      <c r="BHD245" s="216"/>
      <c r="BHE245" s="216"/>
      <c r="BHF245" s="216"/>
      <c r="BHG245" s="216"/>
      <c r="BHH245" s="216"/>
      <c r="BHI245" s="216"/>
      <c r="BHJ245" s="216"/>
      <c r="BHK245" s="216"/>
      <c r="BHL245" s="216"/>
      <c r="BHM245" s="216"/>
      <c r="BHN245" s="216"/>
      <c r="BHO245" s="216"/>
      <c r="BHP245" s="216"/>
      <c r="BHQ245" s="216"/>
      <c r="BHR245" s="216"/>
      <c r="BHS245" s="216"/>
      <c r="BHT245" s="216"/>
      <c r="BHU245" s="216"/>
      <c r="BHV245" s="216"/>
      <c r="BHW245" s="216"/>
      <c r="BHX245" s="216"/>
      <c r="BHY245" s="216"/>
      <c r="BHZ245" s="216"/>
      <c r="BIA245" s="216"/>
      <c r="BIB245" s="216"/>
      <c r="BIC245" s="216"/>
      <c r="BID245" s="216"/>
      <c r="BIE245" s="216"/>
      <c r="BIF245" s="216"/>
      <c r="BIG245" s="216"/>
      <c r="BIH245" s="216"/>
      <c r="BII245" s="216"/>
      <c r="BIJ245" s="216"/>
      <c r="BIK245" s="216"/>
      <c r="BIL245" s="216"/>
      <c r="BIM245" s="216"/>
      <c r="BIN245" s="216"/>
      <c r="BIO245" s="216"/>
      <c r="BIP245" s="216"/>
      <c r="BIQ245" s="216"/>
      <c r="BIR245" s="216"/>
      <c r="BIS245" s="216"/>
      <c r="BIT245" s="216"/>
      <c r="BIU245" s="216"/>
      <c r="BIV245" s="216"/>
      <c r="BIW245" s="216"/>
      <c r="BIX245" s="216"/>
      <c r="BIY245" s="216"/>
      <c r="BIZ245" s="216"/>
      <c r="BJA245" s="216"/>
      <c r="BJB245" s="216"/>
      <c r="BJC245" s="216"/>
      <c r="BJD245" s="216"/>
      <c r="BJE245" s="216"/>
      <c r="BJF245" s="216"/>
      <c r="BJG245" s="216"/>
      <c r="BJH245" s="216"/>
      <c r="BJI245" s="216"/>
      <c r="BJJ245" s="216"/>
      <c r="BJK245" s="216"/>
      <c r="BJL245" s="216"/>
      <c r="BJM245" s="216"/>
      <c r="BJN245" s="216"/>
      <c r="BJO245" s="216"/>
      <c r="BJP245" s="216"/>
      <c r="BJQ245" s="216"/>
      <c r="BJR245" s="216"/>
      <c r="BJS245" s="216"/>
      <c r="BJT245" s="216"/>
      <c r="BJU245" s="216"/>
      <c r="BJV245" s="216"/>
      <c r="BJW245" s="216"/>
      <c r="BJX245" s="216"/>
      <c r="BJY245" s="216"/>
      <c r="BJZ245" s="216"/>
      <c r="BKA245" s="216"/>
      <c r="BKB245" s="216"/>
      <c r="BKC245" s="216"/>
      <c r="BKD245" s="216"/>
      <c r="BKE245" s="216"/>
      <c r="BKF245" s="216"/>
      <c r="BKG245" s="216"/>
      <c r="BKH245" s="216"/>
      <c r="BKI245" s="216"/>
      <c r="BKJ245" s="216"/>
      <c r="BKK245" s="216"/>
      <c r="BKL245" s="216"/>
      <c r="BKM245" s="216"/>
      <c r="BKN245" s="216"/>
      <c r="BKO245" s="216"/>
      <c r="BKP245" s="216"/>
      <c r="BKQ245" s="216"/>
      <c r="BKR245" s="216"/>
      <c r="BKS245" s="216"/>
      <c r="BKT245" s="216"/>
      <c r="BKU245" s="216"/>
      <c r="BKV245" s="216"/>
      <c r="BKW245" s="216"/>
      <c r="BKX245" s="216"/>
      <c r="BKY245" s="216"/>
      <c r="BKZ245" s="216"/>
      <c r="BLA245" s="216"/>
      <c r="BLB245" s="216"/>
      <c r="BLC245" s="216"/>
      <c r="BLD245" s="216"/>
      <c r="BLE245" s="216"/>
      <c r="BLF245" s="216"/>
      <c r="BLG245" s="216"/>
      <c r="BLH245" s="216"/>
      <c r="BLI245" s="216"/>
      <c r="BLJ245" s="216"/>
      <c r="BLK245" s="216"/>
      <c r="BLL245" s="216"/>
      <c r="BLM245" s="216"/>
      <c r="BLN245" s="216"/>
      <c r="BLO245" s="216"/>
      <c r="BLP245" s="216"/>
      <c r="BLQ245" s="216"/>
      <c r="BLR245" s="216"/>
      <c r="BLS245" s="216"/>
      <c r="BLT245" s="216"/>
      <c r="BLU245" s="216"/>
      <c r="BLV245" s="216"/>
      <c r="BLW245" s="216"/>
      <c r="BLX245" s="216"/>
      <c r="BLY245" s="216"/>
      <c r="BLZ245" s="216"/>
      <c r="BMA245" s="216"/>
      <c r="BMB245" s="216"/>
      <c r="BMC245" s="216"/>
      <c r="BMD245" s="216"/>
      <c r="BME245" s="216"/>
      <c r="BMF245" s="216"/>
      <c r="BMG245" s="216"/>
      <c r="BMH245" s="216"/>
      <c r="BMI245" s="216"/>
      <c r="BMJ245" s="216"/>
      <c r="BMK245" s="216"/>
      <c r="BML245" s="216"/>
      <c r="BMM245" s="216"/>
      <c r="BMN245" s="216"/>
      <c r="BMO245" s="216"/>
      <c r="BMP245" s="216"/>
      <c r="BMQ245" s="216"/>
      <c r="BMR245" s="216"/>
      <c r="BMS245" s="216"/>
      <c r="BMT245" s="216"/>
      <c r="BMU245" s="216"/>
      <c r="BMV245" s="216"/>
      <c r="BMW245" s="216"/>
      <c r="BMX245" s="216"/>
      <c r="BMY245" s="216"/>
      <c r="BMZ245" s="216"/>
      <c r="BNA245" s="216"/>
      <c r="BNB245" s="216"/>
      <c r="BNC245" s="216"/>
      <c r="BND245" s="216"/>
      <c r="BNE245" s="216"/>
      <c r="BNF245" s="216"/>
      <c r="BNG245" s="216"/>
      <c r="BNH245" s="216"/>
      <c r="BNI245" s="216"/>
      <c r="BNJ245" s="216"/>
      <c r="BNK245" s="216"/>
      <c r="BNL245" s="216"/>
      <c r="BNM245" s="216"/>
      <c r="BNN245" s="216"/>
      <c r="BNO245" s="216"/>
      <c r="BNP245" s="216"/>
      <c r="BNQ245" s="216"/>
      <c r="BNR245" s="216"/>
      <c r="BNS245" s="216"/>
      <c r="BNT245" s="216"/>
      <c r="BNU245" s="216"/>
      <c r="BNV245" s="216"/>
      <c r="BNW245" s="216"/>
      <c r="BNX245" s="216"/>
      <c r="BNY245" s="216"/>
      <c r="BNZ245" s="216"/>
      <c r="BOA245" s="216"/>
      <c r="BOB245" s="216"/>
      <c r="BOC245" s="216"/>
      <c r="BOD245" s="216"/>
      <c r="BOE245" s="216"/>
      <c r="BOF245" s="216"/>
      <c r="BOG245" s="216"/>
      <c r="BOH245" s="216"/>
      <c r="BOI245" s="216"/>
      <c r="BOJ245" s="216"/>
      <c r="BOK245" s="216"/>
      <c r="BOL245" s="216"/>
      <c r="BOM245" s="216"/>
      <c r="BON245" s="216"/>
      <c r="BOO245" s="216"/>
      <c r="BOP245" s="216"/>
      <c r="BOQ245" s="216"/>
      <c r="BOR245" s="216"/>
      <c r="BOS245" s="216"/>
      <c r="BOT245" s="216"/>
      <c r="BOU245" s="216"/>
      <c r="BOV245" s="216"/>
      <c r="BOW245" s="216"/>
      <c r="BOX245" s="216"/>
      <c r="BOY245" s="216"/>
      <c r="BOZ245" s="216"/>
      <c r="BPA245" s="216"/>
      <c r="BPB245" s="216"/>
      <c r="BPC245" s="216"/>
      <c r="BPD245" s="216"/>
      <c r="BPE245" s="216"/>
      <c r="BPF245" s="216"/>
      <c r="BPG245" s="216"/>
      <c r="BPH245" s="216"/>
      <c r="BPI245" s="216"/>
      <c r="BPJ245" s="216"/>
      <c r="BPK245" s="216"/>
      <c r="BPL245" s="216"/>
      <c r="BPM245" s="216"/>
      <c r="BPN245" s="216"/>
      <c r="BPO245" s="216"/>
      <c r="BPP245" s="216"/>
      <c r="BPQ245" s="216"/>
      <c r="BPR245" s="216"/>
      <c r="BPS245" s="216"/>
      <c r="BPT245" s="216"/>
      <c r="BPU245" s="216"/>
      <c r="BPV245" s="216"/>
      <c r="BPW245" s="216"/>
      <c r="BPX245" s="216"/>
      <c r="BPY245" s="216"/>
      <c r="BPZ245" s="216"/>
      <c r="BQA245" s="216"/>
      <c r="BQB245" s="216"/>
      <c r="BQC245" s="216"/>
      <c r="BQD245" s="216"/>
      <c r="BQE245" s="216"/>
      <c r="BQF245" s="216"/>
      <c r="BQG245" s="216"/>
      <c r="BQH245" s="216"/>
      <c r="BQI245" s="216"/>
      <c r="BQJ245" s="216"/>
      <c r="BQK245" s="216"/>
      <c r="BQL245" s="216"/>
      <c r="BQM245" s="216"/>
      <c r="BQN245" s="216"/>
      <c r="BQO245" s="216"/>
      <c r="BQP245" s="216"/>
      <c r="BQQ245" s="216"/>
      <c r="BQR245" s="216"/>
      <c r="BQS245" s="216"/>
      <c r="BQT245" s="216"/>
      <c r="BQU245" s="216"/>
      <c r="BQV245" s="216"/>
      <c r="BQW245" s="216"/>
      <c r="BQX245" s="216"/>
      <c r="BQY245" s="216"/>
      <c r="BQZ245" s="216"/>
      <c r="BRA245" s="216"/>
      <c r="BRB245" s="216"/>
      <c r="BRC245" s="216"/>
      <c r="BRD245" s="216"/>
      <c r="BRE245" s="216"/>
      <c r="BRF245" s="216"/>
      <c r="BRG245" s="216"/>
      <c r="BRH245" s="216"/>
      <c r="BRI245" s="216"/>
      <c r="BRJ245" s="216"/>
      <c r="BRK245" s="216"/>
      <c r="BRL245" s="216"/>
      <c r="BRM245" s="216"/>
      <c r="BRN245" s="216"/>
      <c r="BRO245" s="216"/>
      <c r="BRP245" s="216"/>
      <c r="BRQ245" s="216"/>
      <c r="BRR245" s="216"/>
      <c r="BRS245" s="216"/>
      <c r="BRT245" s="216"/>
      <c r="BRU245" s="216"/>
      <c r="BRV245" s="216"/>
      <c r="BRW245" s="216"/>
      <c r="BRX245" s="216"/>
      <c r="BRY245" s="216"/>
      <c r="BRZ245" s="216"/>
      <c r="BSA245" s="216"/>
      <c r="BSB245" s="216"/>
      <c r="BSC245" s="216"/>
      <c r="BSD245" s="216"/>
      <c r="BSE245" s="216"/>
      <c r="BSF245" s="216"/>
      <c r="BSG245" s="216"/>
      <c r="BSH245" s="216"/>
      <c r="BSI245" s="216"/>
      <c r="BSJ245" s="216"/>
      <c r="BSK245" s="216"/>
      <c r="BSL245" s="216"/>
      <c r="BSM245" s="216"/>
      <c r="BSN245" s="216"/>
      <c r="BSO245" s="216"/>
      <c r="BSP245" s="216"/>
      <c r="BSQ245" s="216"/>
      <c r="BSR245" s="216"/>
      <c r="BSS245" s="216"/>
      <c r="BST245" s="216"/>
      <c r="BSU245" s="216"/>
      <c r="BSV245" s="216"/>
      <c r="BSW245" s="216"/>
      <c r="BSX245" s="216"/>
      <c r="BSY245" s="216"/>
      <c r="BSZ245" s="216"/>
      <c r="BTA245" s="216"/>
      <c r="BTB245" s="216"/>
      <c r="BTC245" s="216"/>
      <c r="BTD245" s="216"/>
      <c r="BTE245" s="216"/>
      <c r="BTF245" s="216"/>
      <c r="BTG245" s="216"/>
      <c r="BTH245" s="216"/>
      <c r="BTI245" s="216"/>
      <c r="BTJ245" s="216"/>
      <c r="BTK245" s="216"/>
      <c r="BTL245" s="216"/>
      <c r="BTM245" s="216"/>
      <c r="BTN245" s="216"/>
      <c r="BTO245" s="216"/>
      <c r="BTP245" s="216"/>
      <c r="BTQ245" s="216"/>
      <c r="BTR245" s="216"/>
      <c r="BTS245" s="216"/>
      <c r="BTT245" s="216"/>
      <c r="BTU245" s="216"/>
      <c r="BTV245" s="216"/>
      <c r="BTW245" s="216"/>
      <c r="BTX245" s="216"/>
      <c r="BTY245" s="216"/>
      <c r="BTZ245" s="216"/>
      <c r="BUA245" s="216"/>
      <c r="BUB245" s="216"/>
      <c r="BUC245" s="216"/>
      <c r="BUD245" s="216"/>
      <c r="BUE245" s="216"/>
      <c r="BUF245" s="216"/>
      <c r="BUG245" s="216"/>
      <c r="BUH245" s="216"/>
      <c r="BUI245" s="216"/>
      <c r="BUJ245" s="216"/>
      <c r="BUK245" s="216"/>
      <c r="BUL245" s="216"/>
      <c r="BUM245" s="216"/>
      <c r="BUN245" s="216"/>
      <c r="BUO245" s="216"/>
      <c r="BUP245" s="216"/>
      <c r="BUQ245" s="216"/>
      <c r="BUR245" s="216"/>
      <c r="BUS245" s="216"/>
      <c r="BUT245" s="216"/>
      <c r="BUU245" s="216"/>
      <c r="BUV245" s="216"/>
      <c r="BUW245" s="216"/>
      <c r="BUX245" s="216"/>
      <c r="BUY245" s="216"/>
      <c r="BUZ245" s="216"/>
      <c r="BVA245" s="216"/>
      <c r="BVB245" s="216"/>
      <c r="BVC245" s="216"/>
      <c r="BVD245" s="216"/>
      <c r="BVE245" s="216"/>
      <c r="BVF245" s="216"/>
      <c r="BVG245" s="216"/>
      <c r="BVH245" s="216"/>
      <c r="BVI245" s="216"/>
      <c r="BVJ245" s="216"/>
      <c r="BVK245" s="216"/>
      <c r="BVL245" s="216"/>
      <c r="BVM245" s="216"/>
      <c r="BVN245" s="216"/>
      <c r="BVO245" s="216"/>
      <c r="BVP245" s="216"/>
      <c r="BVQ245" s="216"/>
      <c r="BVR245" s="216"/>
      <c r="BVS245" s="216"/>
      <c r="BVT245" s="216"/>
      <c r="BVU245" s="216"/>
      <c r="BVV245" s="216"/>
      <c r="BVW245" s="216"/>
      <c r="BVX245" s="216"/>
      <c r="BVY245" s="216"/>
      <c r="BVZ245" s="216"/>
      <c r="BWA245" s="216"/>
      <c r="BWB245" s="216"/>
      <c r="BWC245" s="216"/>
      <c r="BWD245" s="216"/>
      <c r="BWE245" s="216"/>
      <c r="BWF245" s="216"/>
      <c r="BWG245" s="216"/>
      <c r="BWH245" s="216"/>
      <c r="BWI245" s="216"/>
      <c r="BWJ245" s="216"/>
      <c r="BWK245" s="216"/>
      <c r="BWL245" s="216"/>
      <c r="BWM245" s="216"/>
      <c r="BWN245" s="216"/>
      <c r="BWO245" s="216"/>
      <c r="BWP245" s="216"/>
      <c r="BWQ245" s="216"/>
      <c r="BWR245" s="216"/>
      <c r="BWS245" s="216"/>
      <c r="BWT245" s="216"/>
      <c r="BWU245" s="216"/>
      <c r="BWV245" s="216"/>
      <c r="BWW245" s="216"/>
      <c r="BWX245" s="216"/>
      <c r="BWY245" s="216"/>
      <c r="BWZ245" s="216"/>
      <c r="BXA245" s="216"/>
      <c r="BXB245" s="216"/>
      <c r="BXC245" s="216"/>
      <c r="BXD245" s="216"/>
      <c r="BXE245" s="216"/>
      <c r="BXF245" s="216"/>
      <c r="BXG245" s="216"/>
      <c r="BXH245" s="216"/>
      <c r="BXI245" s="216"/>
      <c r="BXJ245" s="216"/>
      <c r="BXK245" s="216"/>
      <c r="BXL245" s="216"/>
      <c r="BXM245" s="216"/>
      <c r="BXN245" s="216"/>
      <c r="BXO245" s="216"/>
      <c r="BXP245" s="216"/>
      <c r="BXQ245" s="216"/>
      <c r="BXR245" s="216"/>
      <c r="BXS245" s="216"/>
      <c r="BXT245" s="216"/>
      <c r="BXU245" s="216"/>
      <c r="BXV245" s="216"/>
      <c r="BXW245" s="216"/>
      <c r="BXX245" s="216"/>
      <c r="BXY245" s="216"/>
      <c r="BXZ245" s="216"/>
      <c r="BYA245" s="216"/>
      <c r="BYB245" s="216"/>
      <c r="BYC245" s="216"/>
      <c r="BYD245" s="216"/>
      <c r="BYE245" s="216"/>
      <c r="BYF245" s="216"/>
      <c r="BYG245" s="216"/>
      <c r="BYH245" s="216"/>
      <c r="BYI245" s="216"/>
      <c r="BYJ245" s="216"/>
      <c r="BYK245" s="216"/>
      <c r="BYL245" s="216"/>
      <c r="BYM245" s="216"/>
      <c r="BYN245" s="216"/>
      <c r="BYO245" s="216"/>
      <c r="BYP245" s="216"/>
      <c r="BYQ245" s="216"/>
      <c r="BYR245" s="216"/>
      <c r="BYS245" s="216"/>
      <c r="BYT245" s="216"/>
      <c r="BYU245" s="216"/>
      <c r="BYV245" s="216"/>
      <c r="BYW245" s="216"/>
      <c r="BYX245" s="216"/>
      <c r="BYY245" s="216"/>
      <c r="BYZ245" s="216"/>
      <c r="BZA245" s="216"/>
      <c r="BZB245" s="216"/>
      <c r="BZC245" s="216"/>
      <c r="BZD245" s="216"/>
      <c r="BZE245" s="216"/>
      <c r="BZF245" s="216"/>
      <c r="BZG245" s="216"/>
      <c r="BZH245" s="216"/>
      <c r="BZI245" s="216"/>
      <c r="BZJ245" s="216"/>
      <c r="BZK245" s="216"/>
      <c r="BZL245" s="216"/>
      <c r="BZM245" s="216"/>
      <c r="BZN245" s="216"/>
      <c r="BZO245" s="216"/>
      <c r="BZP245" s="216"/>
      <c r="BZQ245" s="216"/>
      <c r="BZR245" s="216"/>
      <c r="BZS245" s="216"/>
      <c r="BZT245" s="216"/>
      <c r="BZU245" s="216"/>
      <c r="BZV245" s="216"/>
      <c r="BZW245" s="216"/>
      <c r="BZX245" s="216"/>
      <c r="BZY245" s="216"/>
      <c r="BZZ245" s="216"/>
      <c r="CAA245" s="216"/>
      <c r="CAB245" s="216"/>
      <c r="CAC245" s="216"/>
      <c r="CAD245" s="216"/>
      <c r="CAE245" s="216"/>
      <c r="CAF245" s="216"/>
      <c r="CAG245" s="216"/>
      <c r="CAH245" s="216"/>
      <c r="CAI245" s="216"/>
      <c r="CAJ245" s="216"/>
      <c r="CAK245" s="216"/>
      <c r="CAL245" s="216"/>
      <c r="CAM245" s="216"/>
      <c r="CAN245" s="216"/>
      <c r="CAO245" s="216"/>
      <c r="CAP245" s="216"/>
      <c r="CAQ245" s="216"/>
      <c r="CAR245" s="216"/>
      <c r="CAS245" s="216"/>
      <c r="CAT245" s="216"/>
      <c r="CAU245" s="216"/>
      <c r="CAV245" s="216"/>
      <c r="CAW245" s="216"/>
      <c r="CAX245" s="216"/>
      <c r="CAY245" s="216"/>
      <c r="CAZ245" s="216"/>
      <c r="CBA245" s="216"/>
      <c r="CBB245" s="216"/>
      <c r="CBC245" s="216"/>
      <c r="CBD245" s="216"/>
      <c r="CBE245" s="216"/>
      <c r="CBF245" s="216"/>
      <c r="CBG245" s="216"/>
      <c r="CBH245" s="216"/>
      <c r="CBI245" s="216"/>
      <c r="CBJ245" s="216"/>
      <c r="CBK245" s="216"/>
      <c r="CBL245" s="216"/>
      <c r="CBM245" s="216"/>
      <c r="CBN245" s="216"/>
      <c r="CBO245" s="216"/>
      <c r="CBP245" s="216"/>
      <c r="CBQ245" s="216"/>
      <c r="CBR245" s="216"/>
      <c r="CBS245" s="216"/>
      <c r="CBT245" s="216"/>
      <c r="CBU245" s="216"/>
      <c r="CBV245" s="216"/>
      <c r="CBW245" s="216"/>
      <c r="CBX245" s="216"/>
      <c r="CBY245" s="216"/>
      <c r="CBZ245" s="216"/>
      <c r="CCA245" s="216"/>
      <c r="CCB245" s="216"/>
      <c r="CCC245" s="216"/>
      <c r="CCD245" s="216"/>
      <c r="CCE245" s="216"/>
      <c r="CCF245" s="216"/>
      <c r="CCG245" s="216"/>
      <c r="CCH245" s="216"/>
      <c r="CCI245" s="216"/>
      <c r="CCJ245" s="216"/>
      <c r="CCK245" s="216"/>
      <c r="CCL245" s="216"/>
      <c r="CCM245" s="216"/>
      <c r="CCN245" s="216"/>
      <c r="CCO245" s="216"/>
      <c r="CCP245" s="216"/>
      <c r="CCQ245" s="216"/>
      <c r="CCR245" s="216"/>
      <c r="CCS245" s="216"/>
      <c r="CCT245" s="216"/>
      <c r="CCU245" s="216"/>
      <c r="CCV245" s="216"/>
      <c r="CCW245" s="216"/>
      <c r="CCX245" s="216"/>
      <c r="CCY245" s="216"/>
      <c r="CCZ245" s="216"/>
      <c r="CDA245" s="216"/>
      <c r="CDB245" s="216"/>
      <c r="CDC245" s="216"/>
      <c r="CDD245" s="216"/>
      <c r="CDE245" s="216"/>
      <c r="CDF245" s="216"/>
      <c r="CDG245" s="216"/>
      <c r="CDH245" s="216"/>
      <c r="CDI245" s="216"/>
      <c r="CDJ245" s="216"/>
      <c r="CDK245" s="216"/>
      <c r="CDL245" s="216"/>
      <c r="CDM245" s="216"/>
      <c r="CDN245" s="216"/>
      <c r="CDO245" s="216"/>
      <c r="CDP245" s="216"/>
      <c r="CDQ245" s="216"/>
      <c r="CDR245" s="216"/>
      <c r="CDS245" s="216"/>
      <c r="CDT245" s="216"/>
      <c r="CDU245" s="216"/>
      <c r="CDV245" s="216"/>
      <c r="CDW245" s="216"/>
      <c r="CDX245" s="216"/>
      <c r="CDY245" s="216"/>
      <c r="CDZ245" s="216"/>
      <c r="CEA245" s="216"/>
      <c r="CEB245" s="216"/>
      <c r="CEC245" s="216"/>
      <c r="CED245" s="216"/>
      <c r="CEE245" s="216"/>
      <c r="CEF245" s="216"/>
      <c r="CEG245" s="216"/>
      <c r="CEH245" s="216"/>
      <c r="CEI245" s="216"/>
      <c r="CEJ245" s="216"/>
      <c r="CEK245" s="216"/>
      <c r="CEL245" s="216"/>
      <c r="CEM245" s="216"/>
      <c r="CEN245" s="216"/>
      <c r="CEO245" s="216"/>
      <c r="CEP245" s="216"/>
      <c r="CEQ245" s="216"/>
      <c r="CER245" s="216"/>
      <c r="CES245" s="216"/>
      <c r="CET245" s="216"/>
      <c r="CEU245" s="216"/>
      <c r="CEV245" s="216"/>
      <c r="CEW245" s="216"/>
      <c r="CEX245" s="216"/>
      <c r="CEY245" s="216"/>
      <c r="CEZ245" s="216"/>
      <c r="CFA245" s="216"/>
      <c r="CFB245" s="216"/>
      <c r="CFC245" s="216"/>
      <c r="CFD245" s="216"/>
      <c r="CFE245" s="216"/>
      <c r="CFF245" s="216"/>
      <c r="CFG245" s="216"/>
      <c r="CFH245" s="216"/>
      <c r="CFI245" s="216"/>
      <c r="CFJ245" s="216"/>
      <c r="CFK245" s="216"/>
      <c r="CFL245" s="216"/>
      <c r="CFM245" s="216"/>
      <c r="CFN245" s="216"/>
      <c r="CFO245" s="216"/>
      <c r="CFP245" s="216"/>
      <c r="CFQ245" s="216"/>
      <c r="CFR245" s="216"/>
      <c r="CFS245" s="216"/>
      <c r="CFT245" s="216"/>
      <c r="CFU245" s="216"/>
      <c r="CFV245" s="216"/>
      <c r="CFW245" s="216"/>
      <c r="CFX245" s="216"/>
      <c r="CFY245" s="216"/>
      <c r="CFZ245" s="216"/>
      <c r="CGA245" s="216"/>
      <c r="CGB245" s="216"/>
      <c r="CGC245" s="216"/>
      <c r="CGD245" s="216"/>
      <c r="CGE245" s="216"/>
      <c r="CGF245" s="216"/>
      <c r="CGG245" s="216"/>
      <c r="CGH245" s="216"/>
      <c r="CGI245" s="216"/>
      <c r="CGJ245" s="216"/>
      <c r="CGK245" s="216"/>
      <c r="CGL245" s="216"/>
      <c r="CGM245" s="216"/>
      <c r="CGN245" s="216"/>
      <c r="CGO245" s="216"/>
      <c r="CGP245" s="216"/>
      <c r="CGQ245" s="216"/>
      <c r="CGR245" s="216"/>
      <c r="CGS245" s="216"/>
      <c r="CGT245" s="216"/>
      <c r="CGU245" s="216"/>
      <c r="CGV245" s="216"/>
      <c r="CGW245" s="216"/>
      <c r="CGX245" s="216"/>
      <c r="CGY245" s="216"/>
      <c r="CGZ245" s="216"/>
      <c r="CHA245" s="216"/>
      <c r="CHB245" s="216"/>
      <c r="CHC245" s="216"/>
      <c r="CHD245" s="216"/>
      <c r="CHE245" s="216"/>
      <c r="CHF245" s="216"/>
      <c r="CHG245" s="216"/>
      <c r="CHH245" s="216"/>
      <c r="CHI245" s="216"/>
      <c r="CHJ245" s="216"/>
      <c r="CHK245" s="216"/>
      <c r="CHL245" s="216"/>
      <c r="CHM245" s="216"/>
      <c r="CHN245" s="216"/>
      <c r="CHO245" s="216"/>
      <c r="CHP245" s="216"/>
      <c r="CHQ245" s="216"/>
      <c r="CHR245" s="216"/>
      <c r="CHS245" s="216"/>
      <c r="CHT245" s="216"/>
      <c r="CHU245" s="216"/>
      <c r="CHV245" s="216"/>
      <c r="CHW245" s="216"/>
      <c r="CHX245" s="216"/>
      <c r="CHY245" s="216"/>
      <c r="CHZ245" s="216"/>
      <c r="CIA245" s="216"/>
      <c r="CIB245" s="216"/>
      <c r="CIC245" s="216"/>
      <c r="CID245" s="216"/>
      <c r="CIE245" s="216"/>
      <c r="CIF245" s="216"/>
      <c r="CIG245" s="216"/>
      <c r="CIH245" s="216"/>
      <c r="CII245" s="216"/>
      <c r="CIJ245" s="216"/>
      <c r="CIK245" s="216"/>
      <c r="CIL245" s="216"/>
      <c r="CIM245" s="216"/>
      <c r="CIN245" s="216"/>
      <c r="CIO245" s="216"/>
      <c r="CIP245" s="216"/>
      <c r="CIQ245" s="216"/>
      <c r="CIR245" s="216"/>
      <c r="CIS245" s="216"/>
      <c r="CIT245" s="216"/>
      <c r="CIU245" s="216"/>
      <c r="CIV245" s="216"/>
      <c r="CIW245" s="216"/>
      <c r="CIX245" s="216"/>
      <c r="CIY245" s="216"/>
      <c r="CIZ245" s="216"/>
      <c r="CJA245" s="216"/>
      <c r="CJB245" s="216"/>
      <c r="CJC245" s="216"/>
      <c r="CJD245" s="216"/>
      <c r="CJE245" s="216"/>
      <c r="CJF245" s="216"/>
      <c r="CJG245" s="216"/>
      <c r="CJH245" s="216"/>
      <c r="CJI245" s="216"/>
      <c r="CJJ245" s="216"/>
      <c r="CJK245" s="216"/>
      <c r="CJL245" s="216"/>
      <c r="CJM245" s="216"/>
      <c r="CJN245" s="216"/>
      <c r="CJO245" s="216"/>
      <c r="CJP245" s="216"/>
      <c r="CJQ245" s="216"/>
      <c r="CJR245" s="216"/>
      <c r="CJS245" s="216"/>
      <c r="CJT245" s="216"/>
      <c r="CJU245" s="216"/>
      <c r="CJV245" s="216"/>
      <c r="CJW245" s="216"/>
      <c r="CJX245" s="216"/>
      <c r="CJY245" s="216"/>
      <c r="CJZ245" s="216"/>
      <c r="CKA245" s="216"/>
      <c r="CKB245" s="216"/>
      <c r="CKC245" s="216"/>
      <c r="CKD245" s="216"/>
      <c r="CKE245" s="216"/>
      <c r="CKF245" s="216"/>
      <c r="CKG245" s="216"/>
      <c r="CKH245" s="216"/>
      <c r="CKI245" s="216"/>
      <c r="CKJ245" s="216"/>
      <c r="CKK245" s="216"/>
      <c r="CKL245" s="216"/>
      <c r="CKM245" s="216"/>
      <c r="CKN245" s="216"/>
      <c r="CKO245" s="216"/>
      <c r="CKP245" s="216"/>
      <c r="CKQ245" s="216"/>
      <c r="CKR245" s="216"/>
      <c r="CKS245" s="216"/>
      <c r="CKT245" s="216"/>
      <c r="CKU245" s="216"/>
      <c r="CKV245" s="216"/>
      <c r="CKW245" s="216"/>
      <c r="CKX245" s="216"/>
      <c r="CKY245" s="216"/>
      <c r="CKZ245" s="216"/>
      <c r="CLA245" s="216"/>
      <c r="CLB245" s="216"/>
      <c r="CLC245" s="216"/>
      <c r="CLD245" s="216"/>
      <c r="CLE245" s="216"/>
      <c r="CLF245" s="216"/>
      <c r="CLG245" s="216"/>
      <c r="CLH245" s="216"/>
      <c r="CLI245" s="216"/>
      <c r="CLJ245" s="216"/>
      <c r="CLK245" s="216"/>
      <c r="CLL245" s="216"/>
      <c r="CLM245" s="216"/>
      <c r="CLN245" s="216"/>
      <c r="CLO245" s="216"/>
      <c r="CLP245" s="216"/>
      <c r="CLQ245" s="216"/>
      <c r="CLR245" s="216"/>
      <c r="CLS245" s="216"/>
      <c r="CLT245" s="216"/>
      <c r="CLU245" s="216"/>
      <c r="CLV245" s="216"/>
      <c r="CLW245" s="216"/>
      <c r="CLX245" s="216"/>
      <c r="CLY245" s="216"/>
      <c r="CLZ245" s="216"/>
      <c r="CMA245" s="216"/>
      <c r="CMB245" s="216"/>
      <c r="CMC245" s="216"/>
      <c r="CMD245" s="216"/>
      <c r="CME245" s="216"/>
      <c r="CMF245" s="216"/>
      <c r="CMG245" s="216"/>
      <c r="CMH245" s="216"/>
      <c r="CMI245" s="216"/>
      <c r="CMJ245" s="216"/>
      <c r="CMK245" s="216"/>
      <c r="CML245" s="216"/>
      <c r="CMM245" s="216"/>
      <c r="CMN245" s="216"/>
      <c r="CMO245" s="216"/>
      <c r="CMP245" s="216"/>
      <c r="CMQ245" s="216"/>
      <c r="CMR245" s="216"/>
      <c r="CMS245" s="216"/>
      <c r="CMT245" s="216"/>
      <c r="CMU245" s="216"/>
      <c r="CMV245" s="216"/>
      <c r="CMW245" s="216"/>
      <c r="CMX245" s="216"/>
      <c r="CMY245" s="216"/>
      <c r="CMZ245" s="216"/>
      <c r="CNA245" s="216"/>
      <c r="CNB245" s="216"/>
      <c r="CNC245" s="216"/>
      <c r="CND245" s="216"/>
      <c r="CNE245" s="216"/>
      <c r="CNF245" s="216"/>
      <c r="CNG245" s="216"/>
      <c r="CNH245" s="216"/>
      <c r="CNI245" s="216"/>
      <c r="CNJ245" s="216"/>
      <c r="CNK245" s="216"/>
      <c r="CNL245" s="216"/>
      <c r="CNM245" s="216"/>
      <c r="CNN245" s="216"/>
      <c r="CNO245" s="216"/>
      <c r="CNP245" s="216"/>
      <c r="CNQ245" s="216"/>
      <c r="CNR245" s="216"/>
      <c r="CNS245" s="216"/>
      <c r="CNT245" s="216"/>
      <c r="CNU245" s="216"/>
      <c r="CNV245" s="216"/>
      <c r="CNW245" s="216"/>
      <c r="CNX245" s="216"/>
      <c r="CNY245" s="216"/>
      <c r="CNZ245" s="216"/>
      <c r="COA245" s="216"/>
      <c r="COB245" s="216"/>
      <c r="COC245" s="216"/>
      <c r="COD245" s="216"/>
      <c r="COE245" s="216"/>
      <c r="COF245" s="216"/>
      <c r="COG245" s="216"/>
      <c r="COH245" s="216"/>
      <c r="COI245" s="216"/>
      <c r="COJ245" s="216"/>
      <c r="COK245" s="216"/>
      <c r="COL245" s="216"/>
      <c r="COM245" s="216"/>
      <c r="CON245" s="216"/>
      <c r="COO245" s="216"/>
      <c r="COP245" s="216"/>
      <c r="COQ245" s="216"/>
      <c r="COR245" s="216"/>
      <c r="COS245" s="216"/>
      <c r="COT245" s="216"/>
      <c r="COU245" s="216"/>
      <c r="COV245" s="216"/>
      <c r="COW245" s="216"/>
      <c r="COX245" s="216"/>
      <c r="COY245" s="216"/>
      <c r="COZ245" s="216"/>
      <c r="CPA245" s="216"/>
      <c r="CPB245" s="216"/>
      <c r="CPC245" s="216"/>
      <c r="CPD245" s="216"/>
      <c r="CPE245" s="216"/>
      <c r="CPF245" s="216"/>
      <c r="CPG245" s="216"/>
      <c r="CPH245" s="216"/>
      <c r="CPI245" s="216"/>
      <c r="CPJ245" s="216"/>
      <c r="CPK245" s="216"/>
      <c r="CPL245" s="216"/>
      <c r="CPM245" s="216"/>
      <c r="CPN245" s="216"/>
      <c r="CPO245" s="216"/>
      <c r="CPP245" s="216"/>
      <c r="CPQ245" s="216"/>
      <c r="CPR245" s="216"/>
      <c r="CPS245" s="216"/>
      <c r="CPT245" s="216"/>
      <c r="CPU245" s="216"/>
      <c r="CPV245" s="216"/>
      <c r="CPW245" s="216"/>
      <c r="CPX245" s="216"/>
      <c r="CPY245" s="216"/>
      <c r="CPZ245" s="216"/>
      <c r="CQA245" s="216"/>
      <c r="CQB245" s="216"/>
      <c r="CQC245" s="216"/>
      <c r="CQD245" s="216"/>
      <c r="CQE245" s="216"/>
      <c r="CQF245" s="216"/>
      <c r="CQG245" s="216"/>
      <c r="CQH245" s="216"/>
      <c r="CQI245" s="216"/>
      <c r="CQJ245" s="216"/>
      <c r="CQK245" s="216"/>
      <c r="CQL245" s="216"/>
      <c r="CQM245" s="216"/>
      <c r="CQN245" s="216"/>
      <c r="CQO245" s="216"/>
      <c r="CQP245" s="216"/>
      <c r="CQQ245" s="216"/>
      <c r="CQR245" s="216"/>
      <c r="CQS245" s="216"/>
      <c r="CQT245" s="216"/>
      <c r="CQU245" s="216"/>
      <c r="CQV245" s="216"/>
      <c r="CQW245" s="216"/>
      <c r="CQX245" s="216"/>
      <c r="CQY245" s="216"/>
      <c r="CQZ245" s="216"/>
      <c r="CRA245" s="216"/>
      <c r="CRB245" s="216"/>
      <c r="CRC245" s="216"/>
      <c r="CRD245" s="216"/>
      <c r="CRE245" s="216"/>
      <c r="CRF245" s="216"/>
      <c r="CRG245" s="216"/>
      <c r="CRH245" s="216"/>
      <c r="CRI245" s="216"/>
      <c r="CRJ245" s="216"/>
      <c r="CRK245" s="216"/>
      <c r="CRL245" s="216"/>
      <c r="CRM245" s="216"/>
      <c r="CRN245" s="216"/>
      <c r="CRO245" s="216"/>
      <c r="CRP245" s="216"/>
      <c r="CRQ245" s="216"/>
      <c r="CRR245" s="216"/>
      <c r="CRS245" s="216"/>
      <c r="CRT245" s="216"/>
      <c r="CRU245" s="216"/>
      <c r="CRV245" s="216"/>
      <c r="CRW245" s="216"/>
      <c r="CRX245" s="216"/>
      <c r="CRY245" s="216"/>
      <c r="CRZ245" s="216"/>
      <c r="CSA245" s="216"/>
      <c r="CSB245" s="216"/>
      <c r="CSC245" s="216"/>
      <c r="CSD245" s="216"/>
      <c r="CSE245" s="216"/>
      <c r="CSF245" s="216"/>
      <c r="CSG245" s="216"/>
      <c r="CSH245" s="216"/>
      <c r="CSI245" s="216"/>
      <c r="CSJ245" s="216"/>
      <c r="CSK245" s="216"/>
      <c r="CSL245" s="216"/>
      <c r="CSM245" s="216"/>
      <c r="CSN245" s="216"/>
      <c r="CSO245" s="216"/>
      <c r="CSP245" s="216"/>
      <c r="CSQ245" s="216"/>
      <c r="CSR245" s="216"/>
      <c r="CSS245" s="216"/>
      <c r="CST245" s="216"/>
      <c r="CSU245" s="216"/>
      <c r="CSV245" s="216"/>
      <c r="CSW245" s="216"/>
      <c r="CSX245" s="216"/>
      <c r="CSY245" s="216"/>
      <c r="CSZ245" s="216"/>
      <c r="CTA245" s="216"/>
      <c r="CTB245" s="216"/>
      <c r="CTC245" s="216"/>
      <c r="CTD245" s="216"/>
      <c r="CTE245" s="216"/>
      <c r="CTF245" s="216"/>
      <c r="CTG245" s="216"/>
      <c r="CTH245" s="216"/>
      <c r="CTI245" s="216"/>
      <c r="CTJ245" s="216"/>
      <c r="CTK245" s="216"/>
      <c r="CTL245" s="216"/>
      <c r="CTM245" s="216"/>
      <c r="CTN245" s="216"/>
      <c r="CTO245" s="216"/>
      <c r="CTP245" s="216"/>
      <c r="CTQ245" s="216"/>
      <c r="CTR245" s="216"/>
      <c r="CTS245" s="216"/>
      <c r="CTT245" s="216"/>
      <c r="CTU245" s="216"/>
      <c r="CTV245" s="216"/>
      <c r="CTW245" s="216"/>
      <c r="CTX245" s="216"/>
      <c r="CTY245" s="216"/>
      <c r="CTZ245" s="216"/>
      <c r="CUA245" s="216"/>
      <c r="CUB245" s="216"/>
      <c r="CUC245" s="216"/>
      <c r="CUD245" s="216"/>
      <c r="CUE245" s="216"/>
      <c r="CUF245" s="216"/>
      <c r="CUG245" s="216"/>
      <c r="CUH245" s="216"/>
      <c r="CUI245" s="216"/>
      <c r="CUJ245" s="216"/>
      <c r="CUK245" s="216"/>
      <c r="CUL245" s="216"/>
      <c r="CUM245" s="216"/>
      <c r="CUN245" s="216"/>
      <c r="CUO245" s="216"/>
      <c r="CUP245" s="216"/>
      <c r="CUQ245" s="216"/>
      <c r="CUR245" s="216"/>
      <c r="CUS245" s="216"/>
      <c r="CUT245" s="216"/>
      <c r="CUU245" s="216"/>
      <c r="CUV245" s="216"/>
      <c r="CUW245" s="216"/>
      <c r="CUX245" s="216"/>
      <c r="CUY245" s="216"/>
      <c r="CUZ245" s="216"/>
      <c r="CVA245" s="216"/>
      <c r="CVB245" s="216"/>
      <c r="CVC245" s="216"/>
      <c r="CVD245" s="216"/>
      <c r="CVE245" s="216"/>
      <c r="CVF245" s="216"/>
      <c r="CVG245" s="216"/>
      <c r="CVH245" s="216"/>
      <c r="CVI245" s="216"/>
      <c r="CVJ245" s="216"/>
      <c r="CVK245" s="216"/>
      <c r="CVL245" s="216"/>
      <c r="CVM245" s="216"/>
      <c r="CVN245" s="216"/>
      <c r="CVO245" s="216"/>
      <c r="CVP245" s="216"/>
      <c r="CVQ245" s="216"/>
      <c r="CVR245" s="216"/>
      <c r="CVS245" s="216"/>
      <c r="CVT245" s="216"/>
      <c r="CVU245" s="216"/>
      <c r="CVV245" s="216"/>
      <c r="CVW245" s="216"/>
      <c r="CVX245" s="216"/>
      <c r="CVY245" s="216"/>
      <c r="CVZ245" s="216"/>
      <c r="CWA245" s="216"/>
      <c r="CWB245" s="216"/>
      <c r="CWC245" s="216"/>
      <c r="CWD245" s="216"/>
      <c r="CWE245" s="216"/>
      <c r="CWF245" s="216"/>
      <c r="CWG245" s="216"/>
      <c r="CWH245" s="216"/>
      <c r="CWI245" s="216"/>
      <c r="CWJ245" s="216"/>
      <c r="CWK245" s="216"/>
      <c r="CWL245" s="216"/>
      <c r="CWM245" s="216"/>
      <c r="CWN245" s="216"/>
      <c r="CWO245" s="216"/>
      <c r="CWP245" s="216"/>
      <c r="CWQ245" s="216"/>
      <c r="CWR245" s="216"/>
      <c r="CWS245" s="216"/>
      <c r="CWT245" s="216"/>
      <c r="CWU245" s="216"/>
      <c r="CWV245" s="216"/>
      <c r="CWW245" s="216"/>
      <c r="CWX245" s="216"/>
      <c r="CWY245" s="216"/>
      <c r="CWZ245" s="216"/>
      <c r="CXA245" s="216"/>
      <c r="CXB245" s="216"/>
      <c r="CXC245" s="216"/>
      <c r="CXD245" s="216"/>
      <c r="CXE245" s="216"/>
      <c r="CXF245" s="216"/>
      <c r="CXG245" s="216"/>
      <c r="CXH245" s="216"/>
      <c r="CXI245" s="216"/>
      <c r="CXJ245" s="216"/>
      <c r="CXK245" s="216"/>
      <c r="CXL245" s="216"/>
      <c r="CXM245" s="216"/>
      <c r="CXN245" s="216"/>
      <c r="CXO245" s="216"/>
      <c r="CXP245" s="216"/>
      <c r="CXQ245" s="216"/>
      <c r="CXR245" s="216"/>
      <c r="CXS245" s="216"/>
      <c r="CXT245" s="216"/>
      <c r="CXU245" s="216"/>
      <c r="CXV245" s="216"/>
      <c r="CXW245" s="216"/>
      <c r="CXX245" s="216"/>
      <c r="CXY245" s="216"/>
      <c r="CXZ245" s="216"/>
      <c r="CYA245" s="216"/>
      <c r="CYB245" s="216"/>
      <c r="CYC245" s="216"/>
      <c r="CYD245" s="216"/>
      <c r="CYE245" s="216"/>
      <c r="CYF245" s="216"/>
      <c r="CYG245" s="216"/>
      <c r="CYH245" s="216"/>
      <c r="CYI245" s="216"/>
      <c r="CYJ245" s="216"/>
      <c r="CYK245" s="216"/>
      <c r="CYL245" s="216"/>
      <c r="CYM245" s="216"/>
      <c r="CYN245" s="216"/>
      <c r="CYO245" s="216"/>
      <c r="CYP245" s="216"/>
      <c r="CYQ245" s="216"/>
      <c r="CYR245" s="216"/>
      <c r="CYS245" s="216"/>
      <c r="CYT245" s="216"/>
      <c r="CYU245" s="216"/>
      <c r="CYV245" s="216"/>
      <c r="CYW245" s="216"/>
      <c r="CYX245" s="216"/>
      <c r="CYY245" s="216"/>
      <c r="CYZ245" s="216"/>
      <c r="CZA245" s="216"/>
      <c r="CZB245" s="216"/>
      <c r="CZC245" s="216"/>
      <c r="CZD245" s="216"/>
      <c r="CZE245" s="216"/>
      <c r="CZF245" s="216"/>
      <c r="CZG245" s="216"/>
      <c r="CZH245" s="216"/>
      <c r="CZI245" s="216"/>
      <c r="CZJ245" s="216"/>
      <c r="CZK245" s="216"/>
      <c r="CZL245" s="216"/>
      <c r="CZM245" s="216"/>
      <c r="CZN245" s="216"/>
      <c r="CZO245" s="216"/>
      <c r="CZP245" s="216"/>
      <c r="CZQ245" s="216"/>
      <c r="CZR245" s="216"/>
      <c r="CZS245" s="216"/>
      <c r="CZT245" s="216"/>
      <c r="CZU245" s="216"/>
      <c r="CZV245" s="216"/>
      <c r="CZW245" s="216"/>
      <c r="CZX245" s="216"/>
      <c r="CZY245" s="216"/>
      <c r="CZZ245" s="216"/>
      <c r="DAA245" s="216"/>
      <c r="DAB245" s="216"/>
      <c r="DAC245" s="216"/>
      <c r="DAD245" s="216"/>
      <c r="DAE245" s="216"/>
      <c r="DAF245" s="216"/>
      <c r="DAG245" s="216"/>
      <c r="DAH245" s="216"/>
      <c r="DAI245" s="216"/>
      <c r="DAJ245" s="216"/>
      <c r="DAK245" s="216"/>
      <c r="DAL245" s="216"/>
      <c r="DAM245" s="216"/>
      <c r="DAN245" s="216"/>
      <c r="DAO245" s="216"/>
      <c r="DAP245" s="216"/>
      <c r="DAQ245" s="216"/>
      <c r="DAR245" s="216"/>
      <c r="DAS245" s="216"/>
      <c r="DAT245" s="216"/>
      <c r="DAU245" s="216"/>
      <c r="DAV245" s="216"/>
      <c r="DAW245" s="216"/>
      <c r="DAX245" s="216"/>
      <c r="DAY245" s="216"/>
      <c r="DAZ245" s="216"/>
      <c r="DBA245" s="216"/>
      <c r="DBB245" s="216"/>
      <c r="DBC245" s="216"/>
      <c r="DBD245" s="216"/>
      <c r="DBE245" s="216"/>
      <c r="DBF245" s="216"/>
      <c r="DBG245" s="216"/>
      <c r="DBH245" s="216"/>
      <c r="DBI245" s="216"/>
      <c r="DBJ245" s="216"/>
      <c r="DBK245" s="216"/>
      <c r="DBL245" s="216"/>
      <c r="DBM245" s="216"/>
      <c r="DBN245" s="216"/>
      <c r="DBO245" s="216"/>
      <c r="DBP245" s="216"/>
      <c r="DBQ245" s="216"/>
      <c r="DBR245" s="216"/>
      <c r="DBS245" s="216"/>
      <c r="DBT245" s="216"/>
      <c r="DBU245" s="216"/>
      <c r="DBV245" s="216"/>
      <c r="DBW245" s="216"/>
      <c r="DBX245" s="216"/>
      <c r="DBY245" s="216"/>
      <c r="DBZ245" s="216"/>
      <c r="DCA245" s="216"/>
      <c r="DCB245" s="216"/>
      <c r="DCC245" s="216"/>
      <c r="DCD245" s="216"/>
      <c r="DCE245" s="216"/>
      <c r="DCF245" s="216"/>
      <c r="DCG245" s="216"/>
      <c r="DCH245" s="216"/>
      <c r="DCI245" s="216"/>
      <c r="DCJ245" s="216"/>
      <c r="DCK245" s="216"/>
      <c r="DCL245" s="216"/>
      <c r="DCM245" s="216"/>
      <c r="DCN245" s="216"/>
      <c r="DCO245" s="216"/>
      <c r="DCP245" s="216"/>
      <c r="DCQ245" s="216"/>
      <c r="DCR245" s="216"/>
      <c r="DCS245" s="216"/>
      <c r="DCT245" s="216"/>
      <c r="DCU245" s="216"/>
      <c r="DCV245" s="216"/>
      <c r="DCW245" s="216"/>
      <c r="DCX245" s="216"/>
      <c r="DCY245" s="216"/>
      <c r="DCZ245" s="216"/>
      <c r="DDA245" s="216"/>
      <c r="DDB245" s="216"/>
      <c r="DDC245" s="216"/>
      <c r="DDD245" s="216"/>
      <c r="DDE245" s="216"/>
      <c r="DDF245" s="216"/>
      <c r="DDG245" s="216"/>
      <c r="DDH245" s="216"/>
      <c r="DDI245" s="216"/>
      <c r="DDJ245" s="216"/>
      <c r="DDK245" s="216"/>
      <c r="DDL245" s="216"/>
      <c r="DDM245" s="216"/>
      <c r="DDN245" s="216"/>
      <c r="DDO245" s="216"/>
      <c r="DDP245" s="216"/>
      <c r="DDQ245" s="216"/>
      <c r="DDR245" s="216"/>
      <c r="DDS245" s="216"/>
      <c r="DDT245" s="216"/>
      <c r="DDU245" s="216"/>
      <c r="DDV245" s="216"/>
      <c r="DDW245" s="216"/>
      <c r="DDX245" s="216"/>
      <c r="DDY245" s="216"/>
      <c r="DDZ245" s="216"/>
      <c r="DEA245" s="216"/>
      <c r="DEB245" s="216"/>
      <c r="DEC245" s="216"/>
      <c r="DED245" s="216"/>
      <c r="DEE245" s="216"/>
      <c r="DEF245" s="216"/>
      <c r="DEG245" s="216"/>
      <c r="DEH245" s="216"/>
      <c r="DEI245" s="216"/>
      <c r="DEJ245" s="216"/>
      <c r="DEK245" s="216"/>
      <c r="DEL245" s="216"/>
      <c r="DEM245" s="216"/>
      <c r="DEN245" s="216"/>
      <c r="DEO245" s="216"/>
      <c r="DEP245" s="216"/>
      <c r="DEQ245" s="216"/>
      <c r="DER245" s="216"/>
      <c r="DES245" s="216"/>
      <c r="DET245" s="216"/>
      <c r="DEU245" s="216"/>
      <c r="DEV245" s="216"/>
      <c r="DEW245" s="216"/>
      <c r="DEX245" s="216"/>
      <c r="DEY245" s="216"/>
      <c r="DEZ245" s="216"/>
      <c r="DFA245" s="216"/>
      <c r="DFB245" s="216"/>
      <c r="DFC245" s="216"/>
      <c r="DFD245" s="216"/>
      <c r="DFE245" s="216"/>
      <c r="DFF245" s="216"/>
      <c r="DFG245" s="216"/>
      <c r="DFH245" s="216"/>
      <c r="DFI245" s="216"/>
      <c r="DFJ245" s="216"/>
      <c r="DFK245" s="216"/>
      <c r="DFL245" s="216"/>
      <c r="DFM245" s="216"/>
      <c r="DFN245" s="216"/>
      <c r="DFO245" s="216"/>
      <c r="DFP245" s="216"/>
      <c r="DFQ245" s="216"/>
      <c r="DFR245" s="216"/>
      <c r="DFS245" s="216"/>
      <c r="DFT245" s="216"/>
      <c r="DFU245" s="216"/>
      <c r="DFV245" s="216"/>
      <c r="DFW245" s="216"/>
      <c r="DFX245" s="216"/>
      <c r="DFY245" s="216"/>
      <c r="DFZ245" s="216"/>
      <c r="DGA245" s="216"/>
      <c r="DGB245" s="216"/>
      <c r="DGC245" s="216"/>
      <c r="DGD245" s="216"/>
      <c r="DGE245" s="216"/>
      <c r="DGF245" s="216"/>
      <c r="DGG245" s="216"/>
      <c r="DGH245" s="216"/>
      <c r="DGI245" s="216"/>
      <c r="DGJ245" s="216"/>
      <c r="DGK245" s="216"/>
      <c r="DGL245" s="216"/>
      <c r="DGM245" s="216"/>
      <c r="DGN245" s="216"/>
      <c r="DGO245" s="216"/>
      <c r="DGP245" s="216"/>
      <c r="DGQ245" s="216"/>
      <c r="DGR245" s="216"/>
      <c r="DGS245" s="216"/>
      <c r="DGT245" s="216"/>
      <c r="DGU245" s="216"/>
      <c r="DGV245" s="216"/>
      <c r="DGW245" s="216"/>
      <c r="DGX245" s="216"/>
      <c r="DGY245" s="216"/>
      <c r="DGZ245" s="216"/>
      <c r="DHA245" s="216"/>
      <c r="DHB245" s="216"/>
      <c r="DHC245" s="216"/>
      <c r="DHD245" s="216"/>
      <c r="DHE245" s="216"/>
      <c r="DHF245" s="216"/>
      <c r="DHG245" s="216"/>
      <c r="DHH245" s="216"/>
      <c r="DHI245" s="216"/>
      <c r="DHJ245" s="216"/>
      <c r="DHK245" s="216"/>
      <c r="DHL245" s="216"/>
      <c r="DHM245" s="216"/>
      <c r="DHN245" s="216"/>
      <c r="DHO245" s="216"/>
      <c r="DHP245" s="216"/>
      <c r="DHQ245" s="216"/>
      <c r="DHR245" s="216"/>
      <c r="DHS245" s="216"/>
      <c r="DHT245" s="216"/>
      <c r="DHU245" s="216"/>
      <c r="DHV245" s="216"/>
      <c r="DHW245" s="216"/>
      <c r="DHX245" s="216"/>
      <c r="DHY245" s="216"/>
      <c r="DHZ245" s="216"/>
      <c r="DIA245" s="216"/>
      <c r="DIB245" s="216"/>
      <c r="DIC245" s="216"/>
      <c r="DID245" s="216"/>
      <c r="DIE245" s="216"/>
      <c r="DIF245" s="216"/>
      <c r="DIG245" s="216"/>
      <c r="DIH245" s="216"/>
      <c r="DII245" s="216"/>
      <c r="DIJ245" s="216"/>
      <c r="DIK245" s="216"/>
      <c r="DIL245" s="216"/>
      <c r="DIM245" s="216"/>
      <c r="DIN245" s="216"/>
      <c r="DIO245" s="216"/>
      <c r="DIP245" s="216"/>
      <c r="DIQ245" s="216"/>
      <c r="DIR245" s="216"/>
      <c r="DIS245" s="216"/>
      <c r="DIT245" s="216"/>
      <c r="DIU245" s="216"/>
      <c r="DIV245" s="216"/>
      <c r="DIW245" s="216"/>
      <c r="DIX245" s="216"/>
      <c r="DIY245" s="216"/>
      <c r="DIZ245" s="216"/>
      <c r="DJA245" s="216"/>
      <c r="DJB245" s="216"/>
      <c r="DJC245" s="216"/>
      <c r="DJD245" s="216"/>
      <c r="DJE245" s="216"/>
      <c r="DJF245" s="216"/>
      <c r="DJG245" s="216"/>
      <c r="DJH245" s="216"/>
      <c r="DJI245" s="216"/>
      <c r="DJJ245" s="216"/>
      <c r="DJK245" s="216"/>
      <c r="DJL245" s="216"/>
      <c r="DJM245" s="216"/>
      <c r="DJN245" s="216"/>
      <c r="DJO245" s="216"/>
      <c r="DJP245" s="216"/>
      <c r="DJQ245" s="216"/>
      <c r="DJR245" s="216"/>
      <c r="DJS245" s="216"/>
      <c r="DJT245" s="216"/>
      <c r="DJU245" s="216"/>
      <c r="DJV245" s="216"/>
      <c r="DJW245" s="216"/>
      <c r="DJX245" s="216"/>
      <c r="DJY245" s="216"/>
      <c r="DJZ245" s="216"/>
      <c r="DKA245" s="216"/>
      <c r="DKB245" s="216"/>
      <c r="DKC245" s="216"/>
      <c r="DKD245" s="216"/>
      <c r="DKE245" s="216"/>
      <c r="DKF245" s="216"/>
      <c r="DKG245" s="216"/>
      <c r="DKH245" s="216"/>
      <c r="DKI245" s="216"/>
      <c r="DKJ245" s="216"/>
      <c r="DKK245" s="216"/>
      <c r="DKL245" s="216"/>
      <c r="DKM245" s="216"/>
      <c r="DKN245" s="216"/>
      <c r="DKO245" s="216"/>
      <c r="DKP245" s="216"/>
      <c r="DKQ245" s="216"/>
      <c r="DKR245" s="216"/>
      <c r="DKS245" s="216"/>
      <c r="DKT245" s="216"/>
      <c r="DKU245" s="216"/>
      <c r="DKV245" s="216"/>
      <c r="DKW245" s="216"/>
      <c r="DKX245" s="216"/>
      <c r="DKY245" s="216"/>
      <c r="DKZ245" s="216"/>
      <c r="DLA245" s="216"/>
      <c r="DLB245" s="216"/>
      <c r="DLC245" s="216"/>
      <c r="DLD245" s="216"/>
      <c r="DLE245" s="216"/>
      <c r="DLF245" s="216"/>
      <c r="DLG245" s="216"/>
      <c r="DLH245" s="216"/>
      <c r="DLI245" s="216"/>
      <c r="DLJ245" s="216"/>
      <c r="DLK245" s="216"/>
      <c r="DLL245" s="216"/>
      <c r="DLM245" s="216"/>
      <c r="DLN245" s="216"/>
      <c r="DLO245" s="216"/>
      <c r="DLP245" s="216"/>
      <c r="DLQ245" s="216"/>
      <c r="DLR245" s="216"/>
      <c r="DLS245" s="216"/>
      <c r="DLT245" s="216"/>
      <c r="DLU245" s="216"/>
      <c r="DLV245" s="216"/>
      <c r="DLW245" s="216"/>
      <c r="DLX245" s="216"/>
      <c r="DLY245" s="216"/>
      <c r="DLZ245" s="216"/>
      <c r="DMA245" s="216"/>
      <c r="DMB245" s="216"/>
      <c r="DMC245" s="216"/>
      <c r="DMD245" s="216"/>
      <c r="DME245" s="216"/>
      <c r="DMF245" s="216"/>
      <c r="DMG245" s="216"/>
      <c r="DMH245" s="216"/>
      <c r="DMI245" s="216"/>
      <c r="DMJ245" s="216"/>
      <c r="DMK245" s="216"/>
      <c r="DML245" s="216"/>
      <c r="DMM245" s="216"/>
      <c r="DMN245" s="216"/>
      <c r="DMO245" s="216"/>
      <c r="DMP245" s="216"/>
      <c r="DMQ245" s="216"/>
      <c r="DMR245" s="216"/>
      <c r="DMS245" s="216"/>
      <c r="DMT245" s="216"/>
      <c r="DMU245" s="216"/>
      <c r="DMV245" s="216"/>
      <c r="DMW245" s="216"/>
      <c r="DMX245" s="216"/>
      <c r="DMY245" s="216"/>
      <c r="DMZ245" s="216"/>
      <c r="DNA245" s="216"/>
      <c r="DNB245" s="216"/>
      <c r="DNC245" s="216"/>
      <c r="DND245" s="216"/>
      <c r="DNE245" s="216"/>
      <c r="DNF245" s="216"/>
      <c r="DNG245" s="216"/>
      <c r="DNH245" s="216"/>
      <c r="DNI245" s="216"/>
      <c r="DNJ245" s="216"/>
      <c r="DNK245" s="216"/>
      <c r="DNL245" s="216"/>
      <c r="DNM245" s="216"/>
      <c r="DNN245" s="216"/>
      <c r="DNO245" s="216"/>
      <c r="DNP245" s="216"/>
      <c r="DNQ245" s="216"/>
      <c r="DNR245" s="216"/>
      <c r="DNS245" s="216"/>
      <c r="DNT245" s="216"/>
      <c r="DNU245" s="216"/>
      <c r="DNV245" s="216"/>
      <c r="DNW245" s="216"/>
      <c r="DNX245" s="216"/>
      <c r="DNY245" s="216"/>
      <c r="DNZ245" s="216"/>
      <c r="DOA245" s="216"/>
      <c r="DOB245" s="216"/>
      <c r="DOC245" s="216"/>
      <c r="DOD245" s="216"/>
      <c r="DOE245" s="216"/>
      <c r="DOF245" s="216"/>
      <c r="DOG245" s="216"/>
      <c r="DOH245" s="216"/>
      <c r="DOI245" s="216"/>
      <c r="DOJ245" s="216"/>
      <c r="DOK245" s="216"/>
      <c r="DOL245" s="216"/>
      <c r="DOM245" s="216"/>
      <c r="DON245" s="216"/>
      <c r="DOO245" s="216"/>
      <c r="DOP245" s="216"/>
      <c r="DOQ245" s="216"/>
      <c r="DOR245" s="216"/>
      <c r="DOS245" s="216"/>
      <c r="DOT245" s="216"/>
      <c r="DOU245" s="216"/>
      <c r="DOV245" s="216"/>
      <c r="DOW245" s="216"/>
      <c r="DOX245" s="216"/>
      <c r="DOY245" s="216"/>
      <c r="DOZ245" s="216"/>
      <c r="DPA245" s="216"/>
      <c r="DPB245" s="216"/>
      <c r="DPC245" s="216"/>
      <c r="DPD245" s="216"/>
      <c r="DPE245" s="216"/>
      <c r="DPF245" s="216"/>
      <c r="DPG245" s="216"/>
      <c r="DPH245" s="216"/>
      <c r="DPI245" s="216"/>
      <c r="DPJ245" s="216"/>
      <c r="DPK245" s="216"/>
      <c r="DPL245" s="216"/>
      <c r="DPM245" s="216"/>
      <c r="DPN245" s="216"/>
      <c r="DPO245" s="216"/>
      <c r="DPP245" s="216"/>
      <c r="DPQ245" s="216"/>
      <c r="DPR245" s="216"/>
      <c r="DPS245" s="216"/>
      <c r="DPT245" s="216"/>
      <c r="DPU245" s="216"/>
      <c r="DPV245" s="216"/>
      <c r="DPW245" s="216"/>
      <c r="DPX245" s="216"/>
      <c r="DPY245" s="216"/>
      <c r="DPZ245" s="216"/>
      <c r="DQA245" s="216"/>
      <c r="DQB245" s="216"/>
      <c r="DQC245" s="216"/>
      <c r="DQD245" s="216"/>
      <c r="DQE245" s="216"/>
      <c r="DQF245" s="216"/>
      <c r="DQG245" s="216"/>
      <c r="DQH245" s="216"/>
      <c r="DQI245" s="216"/>
      <c r="DQJ245" s="216"/>
      <c r="DQK245" s="216"/>
      <c r="DQL245" s="216"/>
      <c r="DQM245" s="216"/>
      <c r="DQN245" s="216"/>
      <c r="DQO245" s="216"/>
      <c r="DQP245" s="216"/>
      <c r="DQQ245" s="216"/>
      <c r="DQR245" s="216"/>
      <c r="DQS245" s="216"/>
      <c r="DQT245" s="216"/>
      <c r="DQU245" s="216"/>
      <c r="DQV245" s="216"/>
      <c r="DQW245" s="216"/>
      <c r="DQX245" s="216"/>
      <c r="DQY245" s="216"/>
      <c r="DQZ245" s="216"/>
      <c r="DRA245" s="216"/>
      <c r="DRB245" s="216"/>
      <c r="DRC245" s="216"/>
      <c r="DRD245" s="216"/>
      <c r="DRE245" s="216"/>
      <c r="DRF245" s="216"/>
      <c r="DRG245" s="216"/>
      <c r="DRH245" s="216"/>
      <c r="DRI245" s="216"/>
      <c r="DRJ245" s="216"/>
      <c r="DRK245" s="216"/>
      <c r="DRL245" s="216"/>
      <c r="DRM245" s="216"/>
      <c r="DRN245" s="216"/>
      <c r="DRO245" s="216"/>
      <c r="DRP245" s="216"/>
      <c r="DRQ245" s="216"/>
      <c r="DRR245" s="216"/>
      <c r="DRS245" s="216"/>
      <c r="DRT245" s="216"/>
      <c r="DRU245" s="216"/>
      <c r="DRV245" s="216"/>
      <c r="DRW245" s="216"/>
      <c r="DRX245" s="216"/>
      <c r="DRY245" s="216"/>
      <c r="DRZ245" s="216"/>
      <c r="DSA245" s="216"/>
      <c r="DSB245" s="216"/>
      <c r="DSC245" s="216"/>
      <c r="DSD245" s="216"/>
      <c r="DSE245" s="216"/>
      <c r="DSF245" s="216"/>
      <c r="DSG245" s="216"/>
      <c r="DSH245" s="216"/>
      <c r="DSI245" s="216"/>
      <c r="DSJ245" s="216"/>
      <c r="DSK245" s="216"/>
      <c r="DSL245" s="216"/>
      <c r="DSM245" s="216"/>
      <c r="DSN245" s="216"/>
      <c r="DSO245" s="216"/>
      <c r="DSP245" s="216"/>
      <c r="DSQ245" s="216"/>
      <c r="DSR245" s="216"/>
      <c r="DSS245" s="216"/>
      <c r="DST245" s="216"/>
      <c r="DSU245" s="216"/>
      <c r="DSV245" s="216"/>
      <c r="DSW245" s="216"/>
      <c r="DSX245" s="216"/>
      <c r="DSY245" s="216"/>
      <c r="DSZ245" s="216"/>
      <c r="DTA245" s="216"/>
      <c r="DTB245" s="216"/>
      <c r="DTC245" s="216"/>
      <c r="DTD245" s="216"/>
      <c r="DTE245" s="216"/>
      <c r="DTF245" s="216"/>
      <c r="DTG245" s="216"/>
      <c r="DTH245" s="216"/>
      <c r="DTI245" s="216"/>
      <c r="DTJ245" s="216"/>
      <c r="DTK245" s="216"/>
      <c r="DTL245" s="216"/>
      <c r="DTM245" s="216"/>
      <c r="DTN245" s="216"/>
      <c r="DTO245" s="216"/>
      <c r="DTP245" s="216"/>
      <c r="DTQ245" s="216"/>
      <c r="DTR245" s="216"/>
      <c r="DTS245" s="216"/>
      <c r="DTT245" s="216"/>
      <c r="DTU245" s="216"/>
      <c r="DTV245" s="216"/>
      <c r="DTW245" s="216"/>
      <c r="DTX245" s="216"/>
      <c r="DTY245" s="216"/>
      <c r="DTZ245" s="216"/>
      <c r="DUA245" s="216"/>
      <c r="DUB245" s="216"/>
      <c r="DUC245" s="216"/>
      <c r="DUD245" s="216"/>
      <c r="DUE245" s="216"/>
    </row>
    <row r="246" spans="1:3255" s="69" customFormat="1" x14ac:dyDescent="0.3">
      <c r="A246" s="459"/>
      <c r="B246" s="459"/>
      <c r="C246" s="819"/>
      <c r="D246" s="734"/>
      <c r="E246" s="735"/>
      <c r="F246" s="736"/>
      <c r="G246" s="553"/>
      <c r="H246" s="553"/>
      <c r="I246" s="553"/>
      <c r="J246" s="788"/>
      <c r="K246" s="73">
        <v>59.9895</v>
      </c>
      <c r="L246" s="159">
        <v>1</v>
      </c>
      <c r="M246" s="398">
        <v>1</v>
      </c>
      <c r="N246" s="398">
        <v>1</v>
      </c>
      <c r="O246" s="533"/>
      <c r="P246" s="533"/>
      <c r="Q246" s="533"/>
      <c r="R246" s="530"/>
      <c r="S246" s="216"/>
      <c r="T246" s="216"/>
      <c r="U246" s="216"/>
      <c r="V246" s="216"/>
      <c r="W246" s="216"/>
      <c r="X246" s="216"/>
      <c r="Y246" s="216"/>
      <c r="Z246" s="216"/>
      <c r="AA246" s="216"/>
      <c r="AB246" s="216"/>
      <c r="AC246" s="216"/>
      <c r="AD246" s="216"/>
      <c r="AE246" s="216"/>
      <c r="AF246" s="216"/>
      <c r="AG246" s="216"/>
      <c r="AH246" s="216"/>
      <c r="AI246" s="216"/>
      <c r="AJ246" s="216"/>
      <c r="AK246" s="216"/>
      <c r="AL246" s="216"/>
      <c r="AM246" s="216"/>
      <c r="AN246" s="216"/>
      <c r="AO246" s="216"/>
      <c r="AP246" s="216"/>
      <c r="AQ246" s="216"/>
      <c r="AR246" s="216"/>
      <c r="AS246" s="216"/>
      <c r="AT246" s="216"/>
      <c r="AU246" s="216"/>
      <c r="AV246" s="216"/>
      <c r="AW246" s="216"/>
      <c r="AX246" s="216"/>
      <c r="AY246" s="216"/>
      <c r="AZ246" s="216"/>
      <c r="BA246" s="216"/>
      <c r="BB246" s="216"/>
      <c r="BC246" s="216"/>
      <c r="BD246" s="216"/>
      <c r="BE246" s="216"/>
      <c r="BF246" s="216"/>
      <c r="BG246" s="216"/>
      <c r="BH246" s="216"/>
      <c r="BI246" s="216"/>
      <c r="BJ246" s="216"/>
      <c r="BK246" s="216"/>
      <c r="BL246" s="216"/>
      <c r="BM246" s="216"/>
      <c r="BN246" s="216"/>
      <c r="BO246" s="216"/>
      <c r="BP246" s="216"/>
      <c r="BQ246" s="216"/>
      <c r="BR246" s="216"/>
      <c r="BS246" s="216"/>
      <c r="BT246" s="216"/>
      <c r="BU246" s="216"/>
      <c r="BV246" s="216"/>
      <c r="BW246" s="216"/>
      <c r="BX246" s="216"/>
      <c r="BY246" s="216"/>
      <c r="BZ246" s="216"/>
      <c r="CA246" s="216"/>
      <c r="CB246" s="216"/>
      <c r="CC246" s="216"/>
      <c r="CD246" s="216"/>
      <c r="CE246" s="216"/>
      <c r="CF246" s="216"/>
      <c r="CG246" s="216"/>
      <c r="CH246" s="216"/>
      <c r="CI246" s="216"/>
      <c r="CJ246" s="216"/>
      <c r="CK246" s="216"/>
      <c r="CL246" s="216"/>
      <c r="CM246" s="216"/>
      <c r="CN246" s="216"/>
      <c r="CO246" s="216"/>
      <c r="CP246" s="216"/>
      <c r="CQ246" s="216"/>
      <c r="CR246" s="216"/>
      <c r="CS246" s="216"/>
      <c r="CT246" s="216"/>
      <c r="CU246" s="216"/>
      <c r="CV246" s="216"/>
      <c r="CW246" s="216"/>
      <c r="CX246" s="216"/>
      <c r="CY246" s="216"/>
      <c r="CZ246" s="216"/>
      <c r="DA246" s="216"/>
      <c r="DB246" s="216"/>
      <c r="DC246" s="216"/>
      <c r="DD246" s="216"/>
      <c r="DE246" s="216"/>
      <c r="DF246" s="216"/>
      <c r="DG246" s="216"/>
      <c r="DH246" s="216"/>
      <c r="DI246" s="216"/>
      <c r="DJ246" s="216"/>
      <c r="DK246" s="216"/>
      <c r="DL246" s="216"/>
      <c r="DM246" s="216"/>
      <c r="DN246" s="216"/>
      <c r="DO246" s="216"/>
      <c r="DP246" s="216"/>
      <c r="DQ246" s="216"/>
      <c r="DR246" s="216"/>
      <c r="DS246" s="216"/>
      <c r="DT246" s="216"/>
      <c r="DU246" s="216"/>
      <c r="DV246" s="216"/>
      <c r="DW246" s="216"/>
      <c r="DX246" s="216"/>
      <c r="DY246" s="216"/>
      <c r="DZ246" s="216"/>
      <c r="EA246" s="216"/>
      <c r="EB246" s="216"/>
      <c r="EC246" s="216"/>
      <c r="ED246" s="216"/>
      <c r="EE246" s="216"/>
      <c r="EF246" s="216"/>
      <c r="EG246" s="216"/>
      <c r="EH246" s="216"/>
      <c r="EI246" s="216"/>
      <c r="EJ246" s="216"/>
      <c r="EK246" s="216"/>
      <c r="EL246" s="216"/>
      <c r="EM246" s="216"/>
      <c r="EN246" s="216"/>
      <c r="EO246" s="216"/>
      <c r="EP246" s="216"/>
      <c r="EQ246" s="216"/>
      <c r="ER246" s="216"/>
      <c r="ES246" s="216"/>
      <c r="ET246" s="216"/>
      <c r="EU246" s="216"/>
      <c r="EV246" s="216"/>
      <c r="EW246" s="216"/>
      <c r="EX246" s="216"/>
      <c r="EY246" s="216"/>
      <c r="EZ246" s="216"/>
      <c r="FA246" s="216"/>
      <c r="FB246" s="216"/>
      <c r="FC246" s="216"/>
      <c r="FD246" s="216"/>
      <c r="FE246" s="216"/>
      <c r="FF246" s="216"/>
      <c r="FG246" s="216"/>
      <c r="FH246" s="216"/>
      <c r="FI246" s="216"/>
      <c r="FJ246" s="216"/>
      <c r="FK246" s="216"/>
      <c r="FL246" s="216"/>
      <c r="FM246" s="216"/>
      <c r="FN246" s="216"/>
      <c r="FO246" s="216"/>
      <c r="FP246" s="216"/>
      <c r="FQ246" s="216"/>
      <c r="FR246" s="216"/>
      <c r="FS246" s="216"/>
      <c r="FT246" s="216"/>
      <c r="FU246" s="216"/>
      <c r="FV246" s="216"/>
      <c r="FW246" s="216"/>
      <c r="FX246" s="216"/>
      <c r="FY246" s="216"/>
      <c r="FZ246" s="216"/>
      <c r="GA246" s="216"/>
      <c r="GB246" s="216"/>
      <c r="GC246" s="216"/>
      <c r="GD246" s="216"/>
      <c r="GE246" s="216"/>
      <c r="GF246" s="216"/>
      <c r="GG246" s="216"/>
      <c r="GH246" s="216"/>
      <c r="GI246" s="216"/>
      <c r="GJ246" s="216"/>
      <c r="GK246" s="216"/>
      <c r="GL246" s="216"/>
      <c r="GM246" s="216"/>
      <c r="GN246" s="216"/>
      <c r="GO246" s="216"/>
      <c r="GP246" s="216"/>
      <c r="GQ246" s="216"/>
      <c r="GR246" s="216"/>
      <c r="GS246" s="216"/>
      <c r="GT246" s="216"/>
      <c r="GU246" s="216"/>
      <c r="GV246" s="216"/>
      <c r="GW246" s="216"/>
      <c r="GX246" s="216"/>
      <c r="GY246" s="216"/>
      <c r="GZ246" s="216"/>
      <c r="HA246" s="216"/>
      <c r="HB246" s="216"/>
      <c r="HC246" s="216"/>
      <c r="HD246" s="216"/>
      <c r="HE246" s="216"/>
      <c r="HF246" s="216"/>
      <c r="HG246" s="216"/>
      <c r="HH246" s="216"/>
      <c r="HI246" s="216"/>
      <c r="HJ246" s="216"/>
      <c r="HK246" s="216"/>
      <c r="HL246" s="216"/>
      <c r="HM246" s="216"/>
      <c r="HN246" s="216"/>
      <c r="HO246" s="216"/>
      <c r="HP246" s="216"/>
      <c r="HQ246" s="216"/>
      <c r="HR246" s="216"/>
      <c r="HS246" s="216"/>
      <c r="HT246" s="216"/>
      <c r="HU246" s="216"/>
      <c r="HV246" s="216"/>
      <c r="HW246" s="216"/>
      <c r="HX246" s="216"/>
      <c r="HY246" s="216"/>
      <c r="HZ246" s="216"/>
      <c r="IA246" s="216"/>
      <c r="IB246" s="216"/>
      <c r="IC246" s="216"/>
      <c r="ID246" s="216"/>
      <c r="IE246" s="216"/>
      <c r="IF246" s="216"/>
      <c r="IG246" s="216"/>
      <c r="IH246" s="216"/>
      <c r="II246" s="216"/>
      <c r="IJ246" s="216"/>
      <c r="IK246" s="216"/>
      <c r="IL246" s="216"/>
      <c r="IM246" s="216"/>
      <c r="IN246" s="216"/>
      <c r="IO246" s="216"/>
      <c r="IP246" s="216"/>
      <c r="IQ246" s="216"/>
      <c r="IR246" s="216"/>
      <c r="IS246" s="216"/>
      <c r="IT246" s="216"/>
      <c r="IU246" s="216"/>
      <c r="IV246" s="216"/>
      <c r="IW246" s="216"/>
      <c r="IX246" s="216"/>
      <c r="IY246" s="216"/>
      <c r="IZ246" s="216"/>
      <c r="JA246" s="216"/>
      <c r="JB246" s="216"/>
      <c r="JC246" s="216"/>
      <c r="JD246" s="216"/>
      <c r="JE246" s="216"/>
      <c r="JF246" s="216"/>
      <c r="JG246" s="216"/>
      <c r="JH246" s="216"/>
      <c r="JI246" s="216"/>
      <c r="JJ246" s="216"/>
      <c r="JK246" s="216"/>
      <c r="JL246" s="216"/>
      <c r="JM246" s="216"/>
      <c r="JN246" s="216"/>
      <c r="JO246" s="216"/>
      <c r="JP246" s="216"/>
      <c r="JQ246" s="216"/>
      <c r="JR246" s="216"/>
      <c r="JS246" s="216"/>
      <c r="JT246" s="216"/>
      <c r="JU246" s="216"/>
      <c r="JV246" s="216"/>
      <c r="JW246" s="216"/>
      <c r="JX246" s="216"/>
      <c r="JY246" s="216"/>
      <c r="JZ246" s="216"/>
      <c r="KA246" s="216"/>
      <c r="KB246" s="216"/>
      <c r="KC246" s="216"/>
      <c r="KD246" s="216"/>
      <c r="KE246" s="216"/>
      <c r="KF246" s="216"/>
      <c r="KG246" s="216"/>
      <c r="KH246" s="216"/>
      <c r="KI246" s="216"/>
      <c r="KJ246" s="216"/>
      <c r="KK246" s="216"/>
      <c r="KL246" s="216"/>
      <c r="KM246" s="216"/>
      <c r="KN246" s="216"/>
      <c r="KO246" s="216"/>
      <c r="KP246" s="216"/>
      <c r="KQ246" s="216"/>
      <c r="KR246" s="216"/>
      <c r="KS246" s="216"/>
      <c r="KT246" s="216"/>
      <c r="KU246" s="216"/>
      <c r="KV246" s="216"/>
      <c r="KW246" s="216"/>
      <c r="KX246" s="216"/>
      <c r="KY246" s="216"/>
      <c r="KZ246" s="216"/>
      <c r="LA246" s="216"/>
      <c r="LB246" s="216"/>
      <c r="LC246" s="216"/>
      <c r="LD246" s="216"/>
      <c r="LE246" s="216"/>
      <c r="LF246" s="216"/>
      <c r="LG246" s="216"/>
      <c r="LH246" s="216"/>
      <c r="LI246" s="216"/>
      <c r="LJ246" s="216"/>
      <c r="LK246" s="216"/>
      <c r="LL246" s="216"/>
      <c r="LM246" s="216"/>
      <c r="LN246" s="216"/>
      <c r="LO246" s="216"/>
      <c r="LP246" s="216"/>
      <c r="LQ246" s="216"/>
      <c r="LR246" s="216"/>
      <c r="LS246" s="216"/>
      <c r="LT246" s="216"/>
      <c r="LU246" s="216"/>
      <c r="LV246" s="216"/>
      <c r="LW246" s="216"/>
      <c r="LX246" s="216"/>
      <c r="LY246" s="216"/>
      <c r="LZ246" s="216"/>
      <c r="MA246" s="216"/>
      <c r="MB246" s="216"/>
      <c r="MC246" s="216"/>
      <c r="MD246" s="216"/>
      <c r="ME246" s="216"/>
      <c r="MF246" s="216"/>
      <c r="MG246" s="216"/>
      <c r="MH246" s="216"/>
      <c r="MI246" s="216"/>
      <c r="MJ246" s="216"/>
      <c r="MK246" s="216"/>
      <c r="ML246" s="216"/>
      <c r="MM246" s="216"/>
      <c r="MN246" s="216"/>
      <c r="MO246" s="216"/>
      <c r="MP246" s="216"/>
      <c r="MQ246" s="216"/>
      <c r="MR246" s="216"/>
      <c r="MS246" s="216"/>
      <c r="MT246" s="216"/>
      <c r="MU246" s="216"/>
      <c r="MV246" s="216"/>
      <c r="MW246" s="216"/>
      <c r="MX246" s="216"/>
      <c r="MY246" s="216"/>
      <c r="MZ246" s="216"/>
      <c r="NA246" s="216"/>
      <c r="NB246" s="216"/>
      <c r="NC246" s="216"/>
      <c r="ND246" s="216"/>
      <c r="NE246" s="216"/>
      <c r="NF246" s="216"/>
      <c r="NG246" s="216"/>
      <c r="NH246" s="216"/>
      <c r="NI246" s="216"/>
      <c r="NJ246" s="216"/>
      <c r="NK246" s="216"/>
      <c r="NL246" s="216"/>
      <c r="NM246" s="216"/>
      <c r="NN246" s="216"/>
      <c r="NO246" s="216"/>
      <c r="NP246" s="216"/>
      <c r="NQ246" s="216"/>
      <c r="NR246" s="216"/>
      <c r="NS246" s="216"/>
      <c r="NT246" s="216"/>
      <c r="NU246" s="216"/>
      <c r="NV246" s="216"/>
      <c r="NW246" s="216"/>
      <c r="NX246" s="216"/>
      <c r="NY246" s="216"/>
      <c r="NZ246" s="216"/>
      <c r="OA246" s="216"/>
      <c r="OB246" s="216"/>
      <c r="OC246" s="216"/>
      <c r="OD246" s="216"/>
      <c r="OE246" s="216"/>
      <c r="OF246" s="216"/>
      <c r="OG246" s="216"/>
      <c r="OH246" s="216"/>
      <c r="OI246" s="216"/>
      <c r="OJ246" s="216"/>
      <c r="OK246" s="216"/>
      <c r="OL246" s="216"/>
      <c r="OM246" s="216"/>
      <c r="ON246" s="216"/>
      <c r="OO246" s="216"/>
      <c r="OP246" s="216"/>
      <c r="OQ246" s="216"/>
      <c r="OR246" s="216"/>
      <c r="OS246" s="216"/>
      <c r="OT246" s="216"/>
      <c r="OU246" s="216"/>
      <c r="OV246" s="216"/>
      <c r="OW246" s="216"/>
      <c r="OX246" s="216"/>
      <c r="OY246" s="216"/>
      <c r="OZ246" s="216"/>
      <c r="PA246" s="216"/>
      <c r="PB246" s="216"/>
      <c r="PC246" s="216"/>
      <c r="PD246" s="216"/>
      <c r="PE246" s="216"/>
      <c r="PF246" s="216"/>
      <c r="PG246" s="216"/>
      <c r="PH246" s="216"/>
      <c r="PI246" s="216"/>
      <c r="PJ246" s="216"/>
      <c r="PK246" s="216"/>
      <c r="PL246" s="216"/>
      <c r="PM246" s="216"/>
      <c r="PN246" s="216"/>
      <c r="PO246" s="216"/>
      <c r="PP246" s="216"/>
      <c r="PQ246" s="216"/>
      <c r="PR246" s="216"/>
      <c r="PS246" s="216"/>
      <c r="PT246" s="216"/>
      <c r="PU246" s="216"/>
      <c r="PV246" s="216"/>
      <c r="PW246" s="216"/>
      <c r="PX246" s="216"/>
      <c r="PY246" s="216"/>
      <c r="PZ246" s="216"/>
      <c r="QA246" s="216"/>
      <c r="QB246" s="216"/>
      <c r="QC246" s="216"/>
      <c r="QD246" s="216"/>
      <c r="QE246" s="216"/>
      <c r="QF246" s="216"/>
      <c r="QG246" s="216"/>
      <c r="QH246" s="216"/>
      <c r="QI246" s="216"/>
      <c r="QJ246" s="216"/>
      <c r="QK246" s="216"/>
      <c r="QL246" s="216"/>
      <c r="QM246" s="216"/>
      <c r="QN246" s="216"/>
      <c r="QO246" s="216"/>
      <c r="QP246" s="216"/>
      <c r="QQ246" s="216"/>
      <c r="QR246" s="216"/>
      <c r="QS246" s="216"/>
      <c r="QT246" s="216"/>
      <c r="QU246" s="216"/>
      <c r="QV246" s="216"/>
      <c r="QW246" s="216"/>
      <c r="QX246" s="216"/>
      <c r="QY246" s="216"/>
      <c r="QZ246" s="216"/>
      <c r="RA246" s="216"/>
      <c r="RB246" s="216"/>
      <c r="RC246" s="216"/>
      <c r="RD246" s="216"/>
      <c r="RE246" s="216"/>
      <c r="RF246" s="216"/>
      <c r="RG246" s="216"/>
      <c r="RH246" s="216"/>
      <c r="RI246" s="216"/>
      <c r="RJ246" s="216"/>
      <c r="RK246" s="216"/>
      <c r="RL246" s="216"/>
      <c r="RM246" s="216"/>
      <c r="RN246" s="216"/>
      <c r="RO246" s="216"/>
      <c r="RP246" s="216"/>
      <c r="RQ246" s="216"/>
      <c r="RR246" s="216"/>
      <c r="RS246" s="216"/>
      <c r="RT246" s="216"/>
      <c r="RU246" s="216"/>
      <c r="RV246" s="216"/>
      <c r="RW246" s="216"/>
      <c r="RX246" s="216"/>
      <c r="RY246" s="216"/>
      <c r="RZ246" s="216"/>
      <c r="SA246" s="216"/>
      <c r="SB246" s="216"/>
      <c r="SC246" s="216"/>
      <c r="SD246" s="216"/>
      <c r="SE246" s="216"/>
      <c r="SF246" s="216"/>
      <c r="SG246" s="216"/>
      <c r="SH246" s="216"/>
      <c r="SI246" s="216"/>
      <c r="SJ246" s="216"/>
      <c r="SK246" s="216"/>
      <c r="SL246" s="216"/>
      <c r="SM246" s="216"/>
      <c r="SN246" s="216"/>
      <c r="SO246" s="216"/>
      <c r="SP246" s="216"/>
      <c r="SQ246" s="216"/>
      <c r="SR246" s="216"/>
      <c r="SS246" s="216"/>
      <c r="ST246" s="216"/>
      <c r="SU246" s="216"/>
      <c r="SV246" s="216"/>
      <c r="SW246" s="216"/>
      <c r="SX246" s="216"/>
      <c r="SY246" s="216"/>
      <c r="SZ246" s="216"/>
      <c r="TA246" s="216"/>
      <c r="TB246" s="216"/>
      <c r="TC246" s="216"/>
      <c r="TD246" s="216"/>
      <c r="TE246" s="216"/>
      <c r="TF246" s="216"/>
      <c r="TG246" s="216"/>
      <c r="TH246" s="216"/>
      <c r="TI246" s="216"/>
      <c r="TJ246" s="216"/>
      <c r="TK246" s="216"/>
      <c r="TL246" s="216"/>
      <c r="TM246" s="216"/>
      <c r="TN246" s="216"/>
      <c r="TO246" s="216"/>
      <c r="TP246" s="216"/>
      <c r="TQ246" s="216"/>
      <c r="TR246" s="216"/>
      <c r="TS246" s="216"/>
      <c r="TT246" s="216"/>
      <c r="TU246" s="216"/>
      <c r="TV246" s="216"/>
      <c r="TW246" s="216"/>
      <c r="TX246" s="216"/>
      <c r="TY246" s="216"/>
      <c r="TZ246" s="216"/>
      <c r="UA246" s="216"/>
      <c r="UB246" s="216"/>
      <c r="UC246" s="216"/>
      <c r="UD246" s="216"/>
      <c r="UE246" s="216"/>
      <c r="UF246" s="216"/>
      <c r="UG246" s="216"/>
      <c r="UH246" s="216"/>
      <c r="UI246" s="216"/>
      <c r="UJ246" s="216"/>
      <c r="UK246" s="216"/>
      <c r="UL246" s="216"/>
      <c r="UM246" s="216"/>
      <c r="UN246" s="216"/>
      <c r="UO246" s="216"/>
      <c r="UP246" s="216"/>
      <c r="UQ246" s="216"/>
      <c r="UR246" s="216"/>
      <c r="US246" s="216"/>
      <c r="UT246" s="216"/>
      <c r="UU246" s="216"/>
      <c r="UV246" s="216"/>
      <c r="UW246" s="216"/>
      <c r="UX246" s="216"/>
      <c r="UY246" s="216"/>
      <c r="UZ246" s="216"/>
      <c r="VA246" s="216"/>
      <c r="VB246" s="216"/>
      <c r="VC246" s="216"/>
      <c r="VD246" s="216"/>
      <c r="VE246" s="216"/>
      <c r="VF246" s="216"/>
      <c r="VG246" s="216"/>
      <c r="VH246" s="216"/>
      <c r="VI246" s="216"/>
      <c r="VJ246" s="216"/>
      <c r="VK246" s="216"/>
      <c r="VL246" s="216"/>
      <c r="VM246" s="216"/>
      <c r="VN246" s="216"/>
      <c r="VO246" s="216"/>
      <c r="VP246" s="216"/>
      <c r="VQ246" s="216"/>
      <c r="VR246" s="216"/>
      <c r="VS246" s="216"/>
      <c r="VT246" s="216"/>
      <c r="VU246" s="216"/>
      <c r="VV246" s="216"/>
      <c r="VW246" s="216"/>
      <c r="VX246" s="216"/>
      <c r="VY246" s="216"/>
      <c r="VZ246" s="216"/>
      <c r="WA246" s="216"/>
      <c r="WB246" s="216"/>
      <c r="WC246" s="216"/>
      <c r="WD246" s="216"/>
      <c r="WE246" s="216"/>
      <c r="WF246" s="216"/>
      <c r="WG246" s="216"/>
      <c r="WH246" s="216"/>
      <c r="WI246" s="216"/>
      <c r="WJ246" s="216"/>
      <c r="WK246" s="216"/>
      <c r="WL246" s="216"/>
      <c r="WM246" s="216"/>
      <c r="WN246" s="216"/>
      <c r="WO246" s="216"/>
      <c r="WP246" s="216"/>
      <c r="WQ246" s="216"/>
      <c r="WR246" s="216"/>
      <c r="WS246" s="216"/>
      <c r="WT246" s="216"/>
      <c r="WU246" s="216"/>
      <c r="WV246" s="216"/>
      <c r="WW246" s="216"/>
      <c r="WX246" s="216"/>
      <c r="WY246" s="216"/>
      <c r="WZ246" s="216"/>
      <c r="XA246" s="216"/>
      <c r="XB246" s="216"/>
      <c r="XC246" s="216"/>
      <c r="XD246" s="216"/>
      <c r="XE246" s="216"/>
      <c r="XF246" s="216"/>
      <c r="XG246" s="216"/>
      <c r="XH246" s="216"/>
      <c r="XI246" s="216"/>
      <c r="XJ246" s="216"/>
      <c r="XK246" s="216"/>
      <c r="XL246" s="216"/>
      <c r="XM246" s="216"/>
      <c r="XN246" s="216"/>
      <c r="XO246" s="216"/>
      <c r="XP246" s="216"/>
      <c r="XQ246" s="216"/>
      <c r="XR246" s="216"/>
      <c r="XS246" s="216"/>
      <c r="XT246" s="216"/>
      <c r="XU246" s="216"/>
      <c r="XV246" s="216"/>
      <c r="XW246" s="216"/>
      <c r="XX246" s="216"/>
      <c r="XY246" s="216"/>
      <c r="XZ246" s="216"/>
      <c r="YA246" s="216"/>
      <c r="YB246" s="216"/>
      <c r="YC246" s="216"/>
      <c r="YD246" s="216"/>
      <c r="YE246" s="216"/>
      <c r="YF246" s="216"/>
      <c r="YG246" s="216"/>
      <c r="YH246" s="216"/>
      <c r="YI246" s="216"/>
      <c r="YJ246" s="216"/>
      <c r="YK246" s="216"/>
      <c r="YL246" s="216"/>
      <c r="YM246" s="216"/>
      <c r="YN246" s="216"/>
      <c r="YO246" s="216"/>
      <c r="YP246" s="216"/>
      <c r="YQ246" s="216"/>
      <c r="YR246" s="216"/>
      <c r="YS246" s="216"/>
      <c r="YT246" s="216"/>
      <c r="YU246" s="216"/>
      <c r="YV246" s="216"/>
      <c r="YW246" s="216"/>
      <c r="YX246" s="216"/>
      <c r="YY246" s="216"/>
      <c r="YZ246" s="216"/>
      <c r="ZA246" s="216"/>
      <c r="ZB246" s="216"/>
      <c r="ZC246" s="216"/>
      <c r="ZD246" s="216"/>
      <c r="ZE246" s="216"/>
      <c r="ZF246" s="216"/>
      <c r="ZG246" s="216"/>
      <c r="ZH246" s="216"/>
      <c r="ZI246" s="216"/>
      <c r="ZJ246" s="216"/>
      <c r="ZK246" s="216"/>
      <c r="ZL246" s="216"/>
      <c r="ZM246" s="216"/>
      <c r="ZN246" s="216"/>
      <c r="ZO246" s="216"/>
      <c r="ZP246" s="216"/>
      <c r="ZQ246" s="216"/>
      <c r="ZR246" s="216"/>
      <c r="ZS246" s="216"/>
      <c r="ZT246" s="216"/>
      <c r="ZU246" s="216"/>
      <c r="ZV246" s="216"/>
      <c r="ZW246" s="216"/>
      <c r="ZX246" s="216"/>
      <c r="ZY246" s="216"/>
      <c r="ZZ246" s="216"/>
      <c r="AAA246" s="216"/>
      <c r="AAB246" s="216"/>
      <c r="AAC246" s="216"/>
      <c r="AAD246" s="216"/>
      <c r="AAE246" s="216"/>
      <c r="AAF246" s="216"/>
      <c r="AAG246" s="216"/>
      <c r="AAH246" s="216"/>
      <c r="AAI246" s="216"/>
      <c r="AAJ246" s="216"/>
      <c r="AAK246" s="216"/>
      <c r="AAL246" s="216"/>
      <c r="AAM246" s="216"/>
      <c r="AAN246" s="216"/>
      <c r="AAO246" s="216"/>
      <c r="AAP246" s="216"/>
      <c r="AAQ246" s="216"/>
      <c r="AAR246" s="216"/>
      <c r="AAS246" s="216"/>
      <c r="AAT246" s="216"/>
      <c r="AAU246" s="216"/>
      <c r="AAV246" s="216"/>
      <c r="AAW246" s="216"/>
      <c r="AAX246" s="216"/>
      <c r="AAY246" s="216"/>
      <c r="AAZ246" s="216"/>
      <c r="ABA246" s="216"/>
      <c r="ABB246" s="216"/>
      <c r="ABC246" s="216"/>
      <c r="ABD246" s="216"/>
      <c r="ABE246" s="216"/>
      <c r="ABF246" s="216"/>
      <c r="ABG246" s="216"/>
      <c r="ABH246" s="216"/>
      <c r="ABI246" s="216"/>
      <c r="ABJ246" s="216"/>
      <c r="ABK246" s="216"/>
      <c r="ABL246" s="216"/>
      <c r="ABM246" s="216"/>
      <c r="ABN246" s="216"/>
      <c r="ABO246" s="216"/>
      <c r="ABP246" s="216"/>
      <c r="ABQ246" s="216"/>
      <c r="ABR246" s="216"/>
      <c r="ABS246" s="216"/>
      <c r="ABT246" s="216"/>
      <c r="ABU246" s="216"/>
      <c r="ABV246" s="216"/>
      <c r="ABW246" s="216"/>
      <c r="ABX246" s="216"/>
      <c r="ABY246" s="216"/>
      <c r="ABZ246" s="216"/>
      <c r="ACA246" s="216"/>
      <c r="ACB246" s="216"/>
      <c r="ACC246" s="216"/>
      <c r="ACD246" s="216"/>
      <c r="ACE246" s="216"/>
      <c r="ACF246" s="216"/>
      <c r="ACG246" s="216"/>
      <c r="ACH246" s="216"/>
      <c r="ACI246" s="216"/>
      <c r="ACJ246" s="216"/>
      <c r="ACK246" s="216"/>
      <c r="ACL246" s="216"/>
      <c r="ACM246" s="216"/>
      <c r="ACN246" s="216"/>
      <c r="ACO246" s="216"/>
      <c r="ACP246" s="216"/>
      <c r="ACQ246" s="216"/>
      <c r="ACR246" s="216"/>
      <c r="ACS246" s="216"/>
      <c r="ACT246" s="216"/>
      <c r="ACU246" s="216"/>
      <c r="ACV246" s="216"/>
      <c r="ACW246" s="216"/>
      <c r="ACX246" s="216"/>
      <c r="ACY246" s="216"/>
      <c r="ACZ246" s="216"/>
      <c r="ADA246" s="216"/>
      <c r="ADB246" s="216"/>
      <c r="ADC246" s="216"/>
      <c r="ADD246" s="216"/>
      <c r="ADE246" s="216"/>
      <c r="ADF246" s="216"/>
      <c r="ADG246" s="216"/>
      <c r="ADH246" s="216"/>
      <c r="ADI246" s="216"/>
      <c r="ADJ246" s="216"/>
      <c r="ADK246" s="216"/>
      <c r="ADL246" s="216"/>
      <c r="ADM246" s="216"/>
      <c r="ADN246" s="216"/>
      <c r="ADO246" s="216"/>
      <c r="ADP246" s="216"/>
      <c r="ADQ246" s="216"/>
      <c r="ADR246" s="216"/>
      <c r="ADS246" s="216"/>
      <c r="ADT246" s="216"/>
      <c r="ADU246" s="216"/>
      <c r="ADV246" s="216"/>
      <c r="ADW246" s="216"/>
      <c r="ADX246" s="216"/>
      <c r="ADY246" s="216"/>
      <c r="ADZ246" s="216"/>
      <c r="AEA246" s="216"/>
      <c r="AEB246" s="216"/>
      <c r="AEC246" s="216"/>
      <c r="AED246" s="216"/>
      <c r="AEE246" s="216"/>
      <c r="AEF246" s="216"/>
      <c r="AEG246" s="216"/>
      <c r="AEH246" s="216"/>
      <c r="AEI246" s="216"/>
      <c r="AEJ246" s="216"/>
      <c r="AEK246" s="216"/>
      <c r="AEL246" s="216"/>
      <c r="AEM246" s="216"/>
      <c r="AEN246" s="216"/>
      <c r="AEO246" s="216"/>
      <c r="AEP246" s="216"/>
      <c r="AEQ246" s="216"/>
      <c r="AER246" s="216"/>
      <c r="AES246" s="216"/>
      <c r="AET246" s="216"/>
      <c r="AEU246" s="216"/>
      <c r="AEV246" s="216"/>
      <c r="AEW246" s="216"/>
      <c r="AEX246" s="216"/>
      <c r="AEY246" s="216"/>
      <c r="AEZ246" s="216"/>
      <c r="AFA246" s="216"/>
      <c r="AFB246" s="216"/>
      <c r="AFC246" s="216"/>
      <c r="AFD246" s="216"/>
      <c r="AFE246" s="216"/>
      <c r="AFF246" s="216"/>
      <c r="AFG246" s="216"/>
      <c r="AFH246" s="216"/>
      <c r="AFI246" s="216"/>
      <c r="AFJ246" s="216"/>
      <c r="AFK246" s="216"/>
      <c r="AFL246" s="216"/>
      <c r="AFM246" s="216"/>
      <c r="AFN246" s="216"/>
      <c r="AFO246" s="216"/>
      <c r="AFP246" s="216"/>
      <c r="AFQ246" s="216"/>
      <c r="AFR246" s="216"/>
      <c r="AFS246" s="216"/>
      <c r="AFT246" s="216"/>
      <c r="AFU246" s="216"/>
      <c r="AFV246" s="216"/>
      <c r="AFW246" s="216"/>
      <c r="AFX246" s="216"/>
      <c r="AFY246" s="216"/>
      <c r="AFZ246" s="216"/>
      <c r="AGA246" s="216"/>
      <c r="AGB246" s="216"/>
      <c r="AGC246" s="216"/>
      <c r="AGD246" s="216"/>
      <c r="AGE246" s="216"/>
      <c r="AGF246" s="216"/>
      <c r="AGG246" s="216"/>
      <c r="AGH246" s="216"/>
      <c r="AGI246" s="216"/>
      <c r="AGJ246" s="216"/>
      <c r="AGK246" s="216"/>
      <c r="AGL246" s="216"/>
      <c r="AGM246" s="216"/>
      <c r="AGN246" s="216"/>
      <c r="AGO246" s="216"/>
      <c r="AGP246" s="216"/>
      <c r="AGQ246" s="216"/>
      <c r="AGR246" s="216"/>
      <c r="AGS246" s="216"/>
      <c r="AGT246" s="216"/>
      <c r="AGU246" s="216"/>
      <c r="AGV246" s="216"/>
      <c r="AGW246" s="216"/>
      <c r="AGX246" s="216"/>
      <c r="AGY246" s="216"/>
      <c r="AGZ246" s="216"/>
      <c r="AHA246" s="216"/>
      <c r="AHB246" s="216"/>
      <c r="AHC246" s="216"/>
      <c r="AHD246" s="216"/>
      <c r="AHE246" s="216"/>
      <c r="AHF246" s="216"/>
      <c r="AHG246" s="216"/>
      <c r="AHH246" s="216"/>
      <c r="AHI246" s="216"/>
      <c r="AHJ246" s="216"/>
      <c r="AHK246" s="216"/>
      <c r="AHL246" s="216"/>
      <c r="AHM246" s="216"/>
      <c r="AHN246" s="216"/>
      <c r="AHO246" s="216"/>
      <c r="AHP246" s="216"/>
      <c r="AHQ246" s="216"/>
      <c r="AHR246" s="216"/>
      <c r="AHS246" s="216"/>
      <c r="AHT246" s="216"/>
      <c r="AHU246" s="216"/>
      <c r="AHV246" s="216"/>
      <c r="AHW246" s="216"/>
      <c r="AHX246" s="216"/>
      <c r="AHY246" s="216"/>
      <c r="AHZ246" s="216"/>
      <c r="AIA246" s="216"/>
      <c r="AIB246" s="216"/>
      <c r="AIC246" s="216"/>
      <c r="AID246" s="216"/>
      <c r="AIE246" s="216"/>
      <c r="AIF246" s="216"/>
      <c r="AIG246" s="216"/>
      <c r="AIH246" s="216"/>
      <c r="AII246" s="216"/>
      <c r="AIJ246" s="216"/>
      <c r="AIK246" s="216"/>
      <c r="AIL246" s="216"/>
      <c r="AIM246" s="216"/>
      <c r="AIN246" s="216"/>
      <c r="AIO246" s="216"/>
      <c r="AIP246" s="216"/>
      <c r="AIQ246" s="216"/>
      <c r="AIR246" s="216"/>
      <c r="AIS246" s="216"/>
      <c r="AIT246" s="216"/>
      <c r="AIU246" s="216"/>
      <c r="AIV246" s="216"/>
      <c r="AIW246" s="216"/>
      <c r="AIX246" s="216"/>
      <c r="AIY246" s="216"/>
      <c r="AIZ246" s="216"/>
      <c r="AJA246" s="216"/>
      <c r="AJB246" s="216"/>
      <c r="AJC246" s="216"/>
      <c r="AJD246" s="216"/>
      <c r="AJE246" s="216"/>
      <c r="AJF246" s="216"/>
      <c r="AJG246" s="216"/>
      <c r="AJH246" s="216"/>
      <c r="AJI246" s="216"/>
      <c r="AJJ246" s="216"/>
      <c r="AJK246" s="216"/>
      <c r="AJL246" s="216"/>
      <c r="AJM246" s="216"/>
      <c r="AJN246" s="216"/>
      <c r="AJO246" s="216"/>
      <c r="AJP246" s="216"/>
      <c r="AJQ246" s="216"/>
      <c r="AJR246" s="216"/>
      <c r="AJS246" s="216"/>
      <c r="AJT246" s="216"/>
      <c r="AJU246" s="216"/>
      <c r="AJV246" s="216"/>
      <c r="AJW246" s="216"/>
      <c r="AJX246" s="216"/>
      <c r="AJY246" s="216"/>
      <c r="AJZ246" s="216"/>
      <c r="AKA246" s="216"/>
      <c r="AKB246" s="216"/>
      <c r="AKC246" s="216"/>
      <c r="AKD246" s="216"/>
      <c r="AKE246" s="216"/>
      <c r="AKF246" s="216"/>
      <c r="AKG246" s="216"/>
      <c r="AKH246" s="216"/>
      <c r="AKI246" s="216"/>
      <c r="AKJ246" s="216"/>
      <c r="AKK246" s="216"/>
      <c r="AKL246" s="216"/>
      <c r="AKM246" s="216"/>
      <c r="AKN246" s="216"/>
      <c r="AKO246" s="216"/>
      <c r="AKP246" s="216"/>
      <c r="AKQ246" s="216"/>
      <c r="AKR246" s="216"/>
      <c r="AKS246" s="216"/>
      <c r="AKT246" s="216"/>
      <c r="AKU246" s="216"/>
      <c r="AKV246" s="216"/>
      <c r="AKW246" s="216"/>
      <c r="AKX246" s="216"/>
      <c r="AKY246" s="216"/>
      <c r="AKZ246" s="216"/>
      <c r="ALA246" s="216"/>
      <c r="ALB246" s="216"/>
      <c r="ALC246" s="216"/>
      <c r="ALD246" s="216"/>
      <c r="ALE246" s="216"/>
      <c r="ALF246" s="216"/>
      <c r="ALG246" s="216"/>
      <c r="ALH246" s="216"/>
      <c r="ALI246" s="216"/>
      <c r="ALJ246" s="216"/>
      <c r="ALK246" s="216"/>
      <c r="ALL246" s="216"/>
      <c r="ALM246" s="216"/>
      <c r="ALN246" s="216"/>
      <c r="ALO246" s="216"/>
      <c r="ALP246" s="216"/>
      <c r="ALQ246" s="216"/>
      <c r="ALR246" s="216"/>
      <c r="ALS246" s="216"/>
      <c r="ALT246" s="216"/>
      <c r="ALU246" s="216"/>
      <c r="ALV246" s="216"/>
      <c r="ALW246" s="216"/>
      <c r="ALX246" s="216"/>
      <c r="ALY246" s="216"/>
      <c r="ALZ246" s="216"/>
      <c r="AMA246" s="216"/>
      <c r="AMB246" s="216"/>
      <c r="AMC246" s="216"/>
      <c r="AMD246" s="216"/>
      <c r="AME246" s="216"/>
      <c r="AMF246" s="216"/>
      <c r="AMG246" s="216"/>
      <c r="AMH246" s="216"/>
      <c r="AMI246" s="216"/>
      <c r="AMJ246" s="216"/>
      <c r="AMK246" s="216"/>
      <c r="AML246" s="216"/>
      <c r="AMM246" s="216"/>
      <c r="AMN246" s="216"/>
      <c r="AMO246" s="216"/>
      <c r="AMP246" s="216"/>
      <c r="AMQ246" s="216"/>
      <c r="AMR246" s="216"/>
      <c r="AMS246" s="216"/>
      <c r="AMT246" s="216"/>
      <c r="AMU246" s="216"/>
      <c r="AMV246" s="216"/>
      <c r="AMW246" s="216"/>
      <c r="AMX246" s="216"/>
      <c r="AMY246" s="216"/>
      <c r="AMZ246" s="216"/>
      <c r="ANA246" s="216"/>
      <c r="ANB246" s="216"/>
      <c r="ANC246" s="216"/>
      <c r="AND246" s="216"/>
      <c r="ANE246" s="216"/>
      <c r="ANF246" s="216"/>
      <c r="ANG246" s="216"/>
      <c r="ANH246" s="216"/>
      <c r="ANI246" s="216"/>
      <c r="ANJ246" s="216"/>
      <c r="ANK246" s="216"/>
      <c r="ANL246" s="216"/>
      <c r="ANM246" s="216"/>
      <c r="ANN246" s="216"/>
      <c r="ANO246" s="216"/>
      <c r="ANP246" s="216"/>
      <c r="ANQ246" s="216"/>
      <c r="ANR246" s="216"/>
      <c r="ANS246" s="216"/>
      <c r="ANT246" s="216"/>
      <c r="ANU246" s="216"/>
      <c r="ANV246" s="216"/>
      <c r="ANW246" s="216"/>
      <c r="ANX246" s="216"/>
      <c r="ANY246" s="216"/>
      <c r="ANZ246" s="216"/>
      <c r="AOA246" s="216"/>
      <c r="AOB246" s="216"/>
      <c r="AOC246" s="216"/>
      <c r="AOD246" s="216"/>
      <c r="AOE246" s="216"/>
      <c r="AOF246" s="216"/>
      <c r="AOG246" s="216"/>
      <c r="AOH246" s="216"/>
      <c r="AOI246" s="216"/>
      <c r="AOJ246" s="216"/>
      <c r="AOK246" s="216"/>
      <c r="AOL246" s="216"/>
      <c r="AOM246" s="216"/>
      <c r="AON246" s="216"/>
      <c r="AOO246" s="216"/>
      <c r="AOP246" s="216"/>
      <c r="AOQ246" s="216"/>
      <c r="AOR246" s="216"/>
      <c r="AOS246" s="216"/>
      <c r="AOT246" s="216"/>
      <c r="AOU246" s="216"/>
      <c r="AOV246" s="216"/>
      <c r="AOW246" s="216"/>
      <c r="AOX246" s="216"/>
      <c r="AOY246" s="216"/>
      <c r="AOZ246" s="216"/>
      <c r="APA246" s="216"/>
      <c r="APB246" s="216"/>
      <c r="APC246" s="216"/>
      <c r="APD246" s="216"/>
      <c r="APE246" s="216"/>
      <c r="APF246" s="216"/>
      <c r="APG246" s="216"/>
      <c r="APH246" s="216"/>
      <c r="API246" s="216"/>
      <c r="APJ246" s="216"/>
      <c r="APK246" s="216"/>
      <c r="APL246" s="216"/>
      <c r="APM246" s="216"/>
      <c r="APN246" s="216"/>
      <c r="APO246" s="216"/>
      <c r="APP246" s="216"/>
      <c r="APQ246" s="216"/>
      <c r="APR246" s="216"/>
      <c r="APS246" s="216"/>
      <c r="APT246" s="216"/>
      <c r="APU246" s="216"/>
      <c r="APV246" s="216"/>
      <c r="APW246" s="216"/>
      <c r="APX246" s="216"/>
      <c r="APY246" s="216"/>
      <c r="APZ246" s="216"/>
      <c r="AQA246" s="216"/>
      <c r="AQB246" s="216"/>
      <c r="AQC246" s="216"/>
      <c r="AQD246" s="216"/>
      <c r="AQE246" s="216"/>
      <c r="AQF246" s="216"/>
      <c r="AQG246" s="216"/>
      <c r="AQH246" s="216"/>
      <c r="AQI246" s="216"/>
      <c r="AQJ246" s="216"/>
      <c r="AQK246" s="216"/>
      <c r="AQL246" s="216"/>
      <c r="AQM246" s="216"/>
      <c r="AQN246" s="216"/>
      <c r="AQO246" s="216"/>
      <c r="AQP246" s="216"/>
      <c r="AQQ246" s="216"/>
      <c r="AQR246" s="216"/>
      <c r="AQS246" s="216"/>
      <c r="AQT246" s="216"/>
      <c r="AQU246" s="216"/>
      <c r="AQV246" s="216"/>
      <c r="AQW246" s="216"/>
      <c r="AQX246" s="216"/>
      <c r="AQY246" s="216"/>
      <c r="AQZ246" s="216"/>
      <c r="ARA246" s="216"/>
      <c r="ARB246" s="216"/>
      <c r="ARC246" s="216"/>
      <c r="ARD246" s="216"/>
      <c r="ARE246" s="216"/>
      <c r="ARF246" s="216"/>
      <c r="ARG246" s="216"/>
      <c r="ARH246" s="216"/>
      <c r="ARI246" s="216"/>
      <c r="ARJ246" s="216"/>
      <c r="ARK246" s="216"/>
      <c r="ARL246" s="216"/>
      <c r="ARM246" s="216"/>
      <c r="ARN246" s="216"/>
      <c r="ARO246" s="216"/>
      <c r="ARP246" s="216"/>
      <c r="ARQ246" s="216"/>
      <c r="ARR246" s="216"/>
      <c r="ARS246" s="216"/>
      <c r="ART246" s="216"/>
      <c r="ARU246" s="216"/>
      <c r="ARV246" s="216"/>
      <c r="ARW246" s="216"/>
      <c r="ARX246" s="216"/>
      <c r="ARY246" s="216"/>
      <c r="ARZ246" s="216"/>
      <c r="ASA246" s="216"/>
      <c r="ASB246" s="216"/>
      <c r="ASC246" s="216"/>
      <c r="ASD246" s="216"/>
      <c r="ASE246" s="216"/>
      <c r="ASF246" s="216"/>
      <c r="ASG246" s="216"/>
      <c r="ASH246" s="216"/>
      <c r="ASI246" s="216"/>
      <c r="ASJ246" s="216"/>
      <c r="ASK246" s="216"/>
      <c r="ASL246" s="216"/>
      <c r="ASM246" s="216"/>
      <c r="ASN246" s="216"/>
      <c r="ASO246" s="216"/>
      <c r="ASP246" s="216"/>
      <c r="ASQ246" s="216"/>
      <c r="ASR246" s="216"/>
      <c r="ASS246" s="216"/>
      <c r="AST246" s="216"/>
      <c r="ASU246" s="216"/>
      <c r="ASV246" s="216"/>
      <c r="ASW246" s="216"/>
      <c r="ASX246" s="216"/>
      <c r="ASY246" s="216"/>
      <c r="ASZ246" s="216"/>
      <c r="ATA246" s="216"/>
      <c r="ATB246" s="216"/>
      <c r="ATC246" s="216"/>
      <c r="ATD246" s="216"/>
      <c r="ATE246" s="216"/>
      <c r="ATF246" s="216"/>
      <c r="ATG246" s="216"/>
      <c r="ATH246" s="216"/>
      <c r="ATI246" s="216"/>
      <c r="ATJ246" s="216"/>
      <c r="ATK246" s="216"/>
      <c r="ATL246" s="216"/>
      <c r="ATM246" s="216"/>
      <c r="ATN246" s="216"/>
      <c r="ATO246" s="216"/>
      <c r="ATP246" s="216"/>
      <c r="ATQ246" s="216"/>
      <c r="ATR246" s="216"/>
      <c r="ATS246" s="216"/>
      <c r="ATT246" s="216"/>
      <c r="ATU246" s="216"/>
      <c r="ATV246" s="216"/>
      <c r="ATW246" s="216"/>
      <c r="ATX246" s="216"/>
      <c r="ATY246" s="216"/>
      <c r="ATZ246" s="216"/>
      <c r="AUA246" s="216"/>
      <c r="AUB246" s="216"/>
      <c r="AUC246" s="216"/>
      <c r="AUD246" s="216"/>
      <c r="AUE246" s="216"/>
      <c r="AUF246" s="216"/>
      <c r="AUG246" s="216"/>
      <c r="AUH246" s="216"/>
      <c r="AUI246" s="216"/>
      <c r="AUJ246" s="216"/>
      <c r="AUK246" s="216"/>
      <c r="AUL246" s="216"/>
      <c r="AUM246" s="216"/>
      <c r="AUN246" s="216"/>
      <c r="AUO246" s="216"/>
      <c r="AUP246" s="216"/>
      <c r="AUQ246" s="216"/>
      <c r="AUR246" s="216"/>
      <c r="AUS246" s="216"/>
      <c r="AUT246" s="216"/>
      <c r="AUU246" s="216"/>
      <c r="AUV246" s="216"/>
      <c r="AUW246" s="216"/>
      <c r="AUX246" s="216"/>
      <c r="AUY246" s="216"/>
      <c r="AUZ246" s="216"/>
      <c r="AVA246" s="216"/>
      <c r="AVB246" s="216"/>
      <c r="AVC246" s="216"/>
      <c r="AVD246" s="216"/>
      <c r="AVE246" s="216"/>
      <c r="AVF246" s="216"/>
      <c r="AVG246" s="216"/>
      <c r="AVH246" s="216"/>
      <c r="AVI246" s="216"/>
      <c r="AVJ246" s="216"/>
      <c r="AVK246" s="216"/>
      <c r="AVL246" s="216"/>
      <c r="AVM246" s="216"/>
      <c r="AVN246" s="216"/>
      <c r="AVO246" s="216"/>
      <c r="AVP246" s="216"/>
      <c r="AVQ246" s="216"/>
      <c r="AVR246" s="216"/>
      <c r="AVS246" s="216"/>
      <c r="AVT246" s="216"/>
      <c r="AVU246" s="216"/>
      <c r="AVV246" s="216"/>
      <c r="AVW246" s="216"/>
      <c r="AVX246" s="216"/>
      <c r="AVY246" s="216"/>
      <c r="AVZ246" s="216"/>
      <c r="AWA246" s="216"/>
      <c r="AWB246" s="216"/>
      <c r="AWC246" s="216"/>
      <c r="AWD246" s="216"/>
      <c r="AWE246" s="216"/>
      <c r="AWF246" s="216"/>
      <c r="AWG246" s="216"/>
      <c r="AWH246" s="216"/>
      <c r="AWI246" s="216"/>
      <c r="AWJ246" s="216"/>
      <c r="AWK246" s="216"/>
      <c r="AWL246" s="216"/>
      <c r="AWM246" s="216"/>
      <c r="AWN246" s="216"/>
      <c r="AWO246" s="216"/>
      <c r="AWP246" s="216"/>
      <c r="AWQ246" s="216"/>
      <c r="AWR246" s="216"/>
      <c r="AWS246" s="216"/>
      <c r="AWT246" s="216"/>
      <c r="AWU246" s="216"/>
      <c r="AWV246" s="216"/>
      <c r="AWW246" s="216"/>
      <c r="AWX246" s="216"/>
      <c r="AWY246" s="216"/>
      <c r="AWZ246" s="216"/>
      <c r="AXA246" s="216"/>
      <c r="AXB246" s="216"/>
      <c r="AXC246" s="216"/>
      <c r="AXD246" s="216"/>
      <c r="AXE246" s="216"/>
      <c r="AXF246" s="216"/>
      <c r="AXG246" s="216"/>
      <c r="AXH246" s="216"/>
      <c r="AXI246" s="216"/>
      <c r="AXJ246" s="216"/>
      <c r="AXK246" s="216"/>
      <c r="AXL246" s="216"/>
      <c r="AXM246" s="216"/>
      <c r="AXN246" s="216"/>
      <c r="AXO246" s="216"/>
      <c r="AXP246" s="216"/>
      <c r="AXQ246" s="216"/>
      <c r="AXR246" s="216"/>
      <c r="AXS246" s="216"/>
      <c r="AXT246" s="216"/>
      <c r="AXU246" s="216"/>
      <c r="AXV246" s="216"/>
      <c r="AXW246" s="216"/>
      <c r="AXX246" s="216"/>
      <c r="AXY246" s="216"/>
      <c r="AXZ246" s="216"/>
      <c r="AYA246" s="216"/>
      <c r="AYB246" s="216"/>
      <c r="AYC246" s="216"/>
      <c r="AYD246" s="216"/>
      <c r="AYE246" s="216"/>
      <c r="AYF246" s="216"/>
      <c r="AYG246" s="216"/>
      <c r="AYH246" s="216"/>
      <c r="AYI246" s="216"/>
      <c r="AYJ246" s="216"/>
      <c r="AYK246" s="216"/>
      <c r="AYL246" s="216"/>
      <c r="AYM246" s="216"/>
      <c r="AYN246" s="216"/>
      <c r="AYO246" s="216"/>
      <c r="AYP246" s="216"/>
      <c r="AYQ246" s="216"/>
      <c r="AYR246" s="216"/>
      <c r="AYS246" s="216"/>
      <c r="AYT246" s="216"/>
      <c r="AYU246" s="216"/>
      <c r="AYV246" s="216"/>
      <c r="AYW246" s="216"/>
      <c r="AYX246" s="216"/>
      <c r="AYY246" s="216"/>
      <c r="AYZ246" s="216"/>
      <c r="AZA246" s="216"/>
      <c r="AZB246" s="216"/>
      <c r="AZC246" s="216"/>
      <c r="AZD246" s="216"/>
      <c r="AZE246" s="216"/>
      <c r="AZF246" s="216"/>
      <c r="AZG246" s="216"/>
      <c r="AZH246" s="216"/>
      <c r="AZI246" s="216"/>
      <c r="AZJ246" s="216"/>
      <c r="AZK246" s="216"/>
      <c r="AZL246" s="216"/>
      <c r="AZM246" s="216"/>
      <c r="AZN246" s="216"/>
      <c r="AZO246" s="216"/>
      <c r="AZP246" s="216"/>
      <c r="AZQ246" s="216"/>
      <c r="AZR246" s="216"/>
      <c r="AZS246" s="216"/>
      <c r="AZT246" s="216"/>
      <c r="AZU246" s="216"/>
      <c r="AZV246" s="216"/>
      <c r="AZW246" s="216"/>
      <c r="AZX246" s="216"/>
      <c r="AZY246" s="216"/>
      <c r="AZZ246" s="216"/>
      <c r="BAA246" s="216"/>
      <c r="BAB246" s="216"/>
      <c r="BAC246" s="216"/>
      <c r="BAD246" s="216"/>
      <c r="BAE246" s="216"/>
      <c r="BAF246" s="216"/>
      <c r="BAG246" s="216"/>
      <c r="BAH246" s="216"/>
      <c r="BAI246" s="216"/>
      <c r="BAJ246" s="216"/>
      <c r="BAK246" s="216"/>
      <c r="BAL246" s="216"/>
      <c r="BAM246" s="216"/>
      <c r="BAN246" s="216"/>
      <c r="BAO246" s="216"/>
      <c r="BAP246" s="216"/>
      <c r="BAQ246" s="216"/>
      <c r="BAR246" s="216"/>
      <c r="BAS246" s="216"/>
      <c r="BAT246" s="216"/>
      <c r="BAU246" s="216"/>
      <c r="BAV246" s="216"/>
      <c r="BAW246" s="216"/>
      <c r="BAX246" s="216"/>
      <c r="BAY246" s="216"/>
      <c r="BAZ246" s="216"/>
      <c r="BBA246" s="216"/>
      <c r="BBB246" s="216"/>
      <c r="BBC246" s="216"/>
      <c r="BBD246" s="216"/>
      <c r="BBE246" s="216"/>
      <c r="BBF246" s="216"/>
      <c r="BBG246" s="216"/>
      <c r="BBH246" s="216"/>
      <c r="BBI246" s="216"/>
      <c r="BBJ246" s="216"/>
      <c r="BBK246" s="216"/>
      <c r="BBL246" s="216"/>
      <c r="BBM246" s="216"/>
      <c r="BBN246" s="216"/>
      <c r="BBO246" s="216"/>
      <c r="BBP246" s="216"/>
      <c r="BBQ246" s="216"/>
      <c r="BBR246" s="216"/>
      <c r="BBS246" s="216"/>
      <c r="BBT246" s="216"/>
      <c r="BBU246" s="216"/>
      <c r="BBV246" s="216"/>
      <c r="BBW246" s="216"/>
      <c r="BBX246" s="216"/>
      <c r="BBY246" s="216"/>
      <c r="BBZ246" s="216"/>
      <c r="BCA246" s="216"/>
      <c r="BCB246" s="216"/>
      <c r="BCC246" s="216"/>
      <c r="BCD246" s="216"/>
      <c r="BCE246" s="216"/>
      <c r="BCF246" s="216"/>
      <c r="BCG246" s="216"/>
      <c r="BCH246" s="216"/>
      <c r="BCI246" s="216"/>
      <c r="BCJ246" s="216"/>
      <c r="BCK246" s="216"/>
      <c r="BCL246" s="216"/>
      <c r="BCM246" s="216"/>
      <c r="BCN246" s="216"/>
      <c r="BCO246" s="216"/>
      <c r="BCP246" s="216"/>
      <c r="BCQ246" s="216"/>
      <c r="BCR246" s="216"/>
      <c r="BCS246" s="216"/>
      <c r="BCT246" s="216"/>
      <c r="BCU246" s="216"/>
      <c r="BCV246" s="216"/>
      <c r="BCW246" s="216"/>
      <c r="BCX246" s="216"/>
      <c r="BCY246" s="216"/>
      <c r="BCZ246" s="216"/>
      <c r="BDA246" s="216"/>
      <c r="BDB246" s="216"/>
      <c r="BDC246" s="216"/>
      <c r="BDD246" s="216"/>
      <c r="BDE246" s="216"/>
      <c r="BDF246" s="216"/>
      <c r="BDG246" s="216"/>
      <c r="BDH246" s="216"/>
      <c r="BDI246" s="216"/>
      <c r="BDJ246" s="216"/>
      <c r="BDK246" s="216"/>
      <c r="BDL246" s="216"/>
      <c r="BDM246" s="216"/>
      <c r="BDN246" s="216"/>
      <c r="BDO246" s="216"/>
      <c r="BDP246" s="216"/>
      <c r="BDQ246" s="216"/>
      <c r="BDR246" s="216"/>
      <c r="BDS246" s="216"/>
      <c r="BDT246" s="216"/>
      <c r="BDU246" s="216"/>
      <c r="BDV246" s="216"/>
      <c r="BDW246" s="216"/>
      <c r="BDX246" s="216"/>
      <c r="BDY246" s="216"/>
      <c r="BDZ246" s="216"/>
      <c r="BEA246" s="216"/>
      <c r="BEB246" s="216"/>
      <c r="BEC246" s="216"/>
      <c r="BED246" s="216"/>
      <c r="BEE246" s="216"/>
      <c r="BEF246" s="216"/>
      <c r="BEG246" s="216"/>
      <c r="BEH246" s="216"/>
      <c r="BEI246" s="216"/>
      <c r="BEJ246" s="216"/>
      <c r="BEK246" s="216"/>
      <c r="BEL246" s="216"/>
      <c r="BEM246" s="216"/>
      <c r="BEN246" s="216"/>
      <c r="BEO246" s="216"/>
      <c r="BEP246" s="216"/>
      <c r="BEQ246" s="216"/>
      <c r="BER246" s="216"/>
      <c r="BES246" s="216"/>
      <c r="BET246" s="216"/>
      <c r="BEU246" s="216"/>
      <c r="BEV246" s="216"/>
      <c r="BEW246" s="216"/>
      <c r="BEX246" s="216"/>
      <c r="BEY246" s="216"/>
      <c r="BEZ246" s="216"/>
      <c r="BFA246" s="216"/>
      <c r="BFB246" s="216"/>
      <c r="BFC246" s="216"/>
      <c r="BFD246" s="216"/>
      <c r="BFE246" s="216"/>
      <c r="BFF246" s="216"/>
      <c r="BFG246" s="216"/>
      <c r="BFH246" s="216"/>
      <c r="BFI246" s="216"/>
      <c r="BFJ246" s="216"/>
      <c r="BFK246" s="216"/>
      <c r="BFL246" s="216"/>
      <c r="BFM246" s="216"/>
      <c r="BFN246" s="216"/>
      <c r="BFO246" s="216"/>
      <c r="BFP246" s="216"/>
      <c r="BFQ246" s="216"/>
      <c r="BFR246" s="216"/>
      <c r="BFS246" s="216"/>
      <c r="BFT246" s="216"/>
      <c r="BFU246" s="216"/>
      <c r="BFV246" s="216"/>
      <c r="BFW246" s="216"/>
      <c r="BFX246" s="216"/>
      <c r="BFY246" s="216"/>
      <c r="BFZ246" s="216"/>
      <c r="BGA246" s="216"/>
      <c r="BGB246" s="216"/>
      <c r="BGC246" s="216"/>
      <c r="BGD246" s="216"/>
      <c r="BGE246" s="216"/>
      <c r="BGF246" s="216"/>
      <c r="BGG246" s="216"/>
      <c r="BGH246" s="216"/>
      <c r="BGI246" s="216"/>
      <c r="BGJ246" s="216"/>
      <c r="BGK246" s="216"/>
      <c r="BGL246" s="216"/>
      <c r="BGM246" s="216"/>
      <c r="BGN246" s="216"/>
      <c r="BGO246" s="216"/>
      <c r="BGP246" s="216"/>
      <c r="BGQ246" s="216"/>
      <c r="BGR246" s="216"/>
      <c r="BGS246" s="216"/>
      <c r="BGT246" s="216"/>
      <c r="BGU246" s="216"/>
      <c r="BGV246" s="216"/>
      <c r="BGW246" s="216"/>
      <c r="BGX246" s="216"/>
      <c r="BGY246" s="216"/>
      <c r="BGZ246" s="216"/>
      <c r="BHA246" s="216"/>
      <c r="BHB246" s="216"/>
      <c r="BHC246" s="216"/>
      <c r="BHD246" s="216"/>
      <c r="BHE246" s="216"/>
      <c r="BHF246" s="216"/>
      <c r="BHG246" s="216"/>
      <c r="BHH246" s="216"/>
      <c r="BHI246" s="216"/>
      <c r="BHJ246" s="216"/>
      <c r="BHK246" s="216"/>
      <c r="BHL246" s="216"/>
      <c r="BHM246" s="216"/>
      <c r="BHN246" s="216"/>
      <c r="BHO246" s="216"/>
      <c r="BHP246" s="216"/>
      <c r="BHQ246" s="216"/>
      <c r="BHR246" s="216"/>
      <c r="BHS246" s="216"/>
      <c r="BHT246" s="216"/>
      <c r="BHU246" s="216"/>
      <c r="BHV246" s="216"/>
      <c r="BHW246" s="216"/>
      <c r="BHX246" s="216"/>
      <c r="BHY246" s="216"/>
      <c r="BHZ246" s="216"/>
      <c r="BIA246" s="216"/>
      <c r="BIB246" s="216"/>
      <c r="BIC246" s="216"/>
      <c r="BID246" s="216"/>
      <c r="BIE246" s="216"/>
      <c r="BIF246" s="216"/>
      <c r="BIG246" s="216"/>
      <c r="BIH246" s="216"/>
      <c r="BII246" s="216"/>
      <c r="BIJ246" s="216"/>
      <c r="BIK246" s="216"/>
      <c r="BIL246" s="216"/>
      <c r="BIM246" s="216"/>
      <c r="BIN246" s="216"/>
      <c r="BIO246" s="216"/>
      <c r="BIP246" s="216"/>
      <c r="BIQ246" s="216"/>
      <c r="BIR246" s="216"/>
      <c r="BIS246" s="216"/>
      <c r="BIT246" s="216"/>
      <c r="BIU246" s="216"/>
      <c r="BIV246" s="216"/>
      <c r="BIW246" s="216"/>
      <c r="BIX246" s="216"/>
      <c r="BIY246" s="216"/>
      <c r="BIZ246" s="216"/>
      <c r="BJA246" s="216"/>
      <c r="BJB246" s="216"/>
      <c r="BJC246" s="216"/>
      <c r="BJD246" s="216"/>
      <c r="BJE246" s="216"/>
      <c r="BJF246" s="216"/>
      <c r="BJG246" s="216"/>
      <c r="BJH246" s="216"/>
      <c r="BJI246" s="216"/>
      <c r="BJJ246" s="216"/>
      <c r="BJK246" s="216"/>
      <c r="BJL246" s="216"/>
      <c r="BJM246" s="216"/>
      <c r="BJN246" s="216"/>
      <c r="BJO246" s="216"/>
      <c r="BJP246" s="216"/>
      <c r="BJQ246" s="216"/>
      <c r="BJR246" s="216"/>
      <c r="BJS246" s="216"/>
      <c r="BJT246" s="216"/>
      <c r="BJU246" s="216"/>
      <c r="BJV246" s="216"/>
      <c r="BJW246" s="216"/>
      <c r="BJX246" s="216"/>
      <c r="BJY246" s="216"/>
      <c r="BJZ246" s="216"/>
      <c r="BKA246" s="216"/>
      <c r="BKB246" s="216"/>
      <c r="BKC246" s="216"/>
      <c r="BKD246" s="216"/>
      <c r="BKE246" s="216"/>
      <c r="BKF246" s="216"/>
      <c r="BKG246" s="216"/>
      <c r="BKH246" s="216"/>
      <c r="BKI246" s="216"/>
      <c r="BKJ246" s="216"/>
      <c r="BKK246" s="216"/>
      <c r="BKL246" s="216"/>
      <c r="BKM246" s="216"/>
      <c r="BKN246" s="216"/>
      <c r="BKO246" s="216"/>
      <c r="BKP246" s="216"/>
      <c r="BKQ246" s="216"/>
      <c r="BKR246" s="216"/>
      <c r="BKS246" s="216"/>
      <c r="BKT246" s="216"/>
      <c r="BKU246" s="216"/>
      <c r="BKV246" s="216"/>
      <c r="BKW246" s="216"/>
      <c r="BKX246" s="216"/>
      <c r="BKY246" s="216"/>
      <c r="BKZ246" s="216"/>
      <c r="BLA246" s="216"/>
      <c r="BLB246" s="216"/>
      <c r="BLC246" s="216"/>
      <c r="BLD246" s="216"/>
      <c r="BLE246" s="216"/>
      <c r="BLF246" s="216"/>
      <c r="BLG246" s="216"/>
      <c r="BLH246" s="216"/>
      <c r="BLI246" s="216"/>
      <c r="BLJ246" s="216"/>
      <c r="BLK246" s="216"/>
      <c r="BLL246" s="216"/>
      <c r="BLM246" s="216"/>
      <c r="BLN246" s="216"/>
      <c r="BLO246" s="216"/>
      <c r="BLP246" s="216"/>
      <c r="BLQ246" s="216"/>
      <c r="BLR246" s="216"/>
      <c r="BLS246" s="216"/>
      <c r="BLT246" s="216"/>
      <c r="BLU246" s="216"/>
      <c r="BLV246" s="216"/>
      <c r="BLW246" s="216"/>
      <c r="BLX246" s="216"/>
      <c r="BLY246" s="216"/>
      <c r="BLZ246" s="216"/>
      <c r="BMA246" s="216"/>
      <c r="BMB246" s="216"/>
      <c r="BMC246" s="216"/>
      <c r="BMD246" s="216"/>
      <c r="BME246" s="216"/>
      <c r="BMF246" s="216"/>
      <c r="BMG246" s="216"/>
      <c r="BMH246" s="216"/>
      <c r="BMI246" s="216"/>
      <c r="BMJ246" s="216"/>
      <c r="BMK246" s="216"/>
      <c r="BML246" s="216"/>
      <c r="BMM246" s="216"/>
      <c r="BMN246" s="216"/>
      <c r="BMO246" s="216"/>
      <c r="BMP246" s="216"/>
      <c r="BMQ246" s="216"/>
      <c r="BMR246" s="216"/>
      <c r="BMS246" s="216"/>
      <c r="BMT246" s="216"/>
      <c r="BMU246" s="216"/>
      <c r="BMV246" s="216"/>
      <c r="BMW246" s="216"/>
      <c r="BMX246" s="216"/>
      <c r="BMY246" s="216"/>
      <c r="BMZ246" s="216"/>
      <c r="BNA246" s="216"/>
      <c r="BNB246" s="216"/>
      <c r="BNC246" s="216"/>
      <c r="BND246" s="216"/>
      <c r="BNE246" s="216"/>
      <c r="BNF246" s="216"/>
      <c r="BNG246" s="216"/>
      <c r="BNH246" s="216"/>
      <c r="BNI246" s="216"/>
      <c r="BNJ246" s="216"/>
      <c r="BNK246" s="216"/>
      <c r="BNL246" s="216"/>
      <c r="BNM246" s="216"/>
      <c r="BNN246" s="216"/>
      <c r="BNO246" s="216"/>
      <c r="BNP246" s="216"/>
      <c r="BNQ246" s="216"/>
      <c r="BNR246" s="216"/>
      <c r="BNS246" s="216"/>
      <c r="BNT246" s="216"/>
      <c r="BNU246" s="216"/>
      <c r="BNV246" s="216"/>
      <c r="BNW246" s="216"/>
      <c r="BNX246" s="216"/>
      <c r="BNY246" s="216"/>
      <c r="BNZ246" s="216"/>
      <c r="BOA246" s="216"/>
      <c r="BOB246" s="216"/>
      <c r="BOC246" s="216"/>
      <c r="BOD246" s="216"/>
      <c r="BOE246" s="216"/>
      <c r="BOF246" s="216"/>
      <c r="BOG246" s="216"/>
      <c r="BOH246" s="216"/>
      <c r="BOI246" s="216"/>
      <c r="BOJ246" s="216"/>
      <c r="BOK246" s="216"/>
      <c r="BOL246" s="216"/>
      <c r="BOM246" s="216"/>
      <c r="BON246" s="216"/>
      <c r="BOO246" s="216"/>
      <c r="BOP246" s="216"/>
      <c r="BOQ246" s="216"/>
      <c r="BOR246" s="216"/>
      <c r="BOS246" s="216"/>
      <c r="BOT246" s="216"/>
      <c r="BOU246" s="216"/>
      <c r="BOV246" s="216"/>
      <c r="BOW246" s="216"/>
      <c r="BOX246" s="216"/>
      <c r="BOY246" s="216"/>
      <c r="BOZ246" s="216"/>
      <c r="BPA246" s="216"/>
      <c r="BPB246" s="216"/>
      <c r="BPC246" s="216"/>
      <c r="BPD246" s="216"/>
      <c r="BPE246" s="216"/>
      <c r="BPF246" s="216"/>
      <c r="BPG246" s="216"/>
      <c r="BPH246" s="216"/>
      <c r="BPI246" s="216"/>
      <c r="BPJ246" s="216"/>
      <c r="BPK246" s="216"/>
      <c r="BPL246" s="216"/>
      <c r="BPM246" s="216"/>
      <c r="BPN246" s="216"/>
      <c r="BPO246" s="216"/>
      <c r="BPP246" s="216"/>
      <c r="BPQ246" s="216"/>
      <c r="BPR246" s="216"/>
      <c r="BPS246" s="216"/>
      <c r="BPT246" s="216"/>
      <c r="BPU246" s="216"/>
      <c r="BPV246" s="216"/>
      <c r="BPW246" s="216"/>
      <c r="BPX246" s="216"/>
      <c r="BPY246" s="216"/>
      <c r="BPZ246" s="216"/>
      <c r="BQA246" s="216"/>
      <c r="BQB246" s="216"/>
      <c r="BQC246" s="216"/>
      <c r="BQD246" s="216"/>
      <c r="BQE246" s="216"/>
      <c r="BQF246" s="216"/>
      <c r="BQG246" s="216"/>
      <c r="BQH246" s="216"/>
      <c r="BQI246" s="216"/>
      <c r="BQJ246" s="216"/>
      <c r="BQK246" s="216"/>
      <c r="BQL246" s="216"/>
      <c r="BQM246" s="216"/>
      <c r="BQN246" s="216"/>
      <c r="BQO246" s="216"/>
      <c r="BQP246" s="216"/>
      <c r="BQQ246" s="216"/>
      <c r="BQR246" s="216"/>
      <c r="BQS246" s="216"/>
      <c r="BQT246" s="216"/>
      <c r="BQU246" s="216"/>
      <c r="BQV246" s="216"/>
      <c r="BQW246" s="216"/>
      <c r="BQX246" s="216"/>
      <c r="BQY246" s="216"/>
      <c r="BQZ246" s="216"/>
      <c r="BRA246" s="216"/>
      <c r="BRB246" s="216"/>
      <c r="BRC246" s="216"/>
      <c r="BRD246" s="216"/>
      <c r="BRE246" s="216"/>
      <c r="BRF246" s="216"/>
      <c r="BRG246" s="216"/>
      <c r="BRH246" s="216"/>
      <c r="BRI246" s="216"/>
      <c r="BRJ246" s="216"/>
      <c r="BRK246" s="216"/>
      <c r="BRL246" s="216"/>
      <c r="BRM246" s="216"/>
      <c r="BRN246" s="216"/>
      <c r="BRO246" s="216"/>
      <c r="BRP246" s="216"/>
      <c r="BRQ246" s="216"/>
      <c r="BRR246" s="216"/>
      <c r="BRS246" s="216"/>
      <c r="BRT246" s="216"/>
      <c r="BRU246" s="216"/>
      <c r="BRV246" s="216"/>
      <c r="BRW246" s="216"/>
      <c r="BRX246" s="216"/>
      <c r="BRY246" s="216"/>
      <c r="BRZ246" s="216"/>
      <c r="BSA246" s="216"/>
      <c r="BSB246" s="216"/>
      <c r="BSC246" s="216"/>
      <c r="BSD246" s="216"/>
      <c r="BSE246" s="216"/>
      <c r="BSF246" s="216"/>
      <c r="BSG246" s="216"/>
      <c r="BSH246" s="216"/>
      <c r="BSI246" s="216"/>
      <c r="BSJ246" s="216"/>
      <c r="BSK246" s="216"/>
      <c r="BSL246" s="216"/>
      <c r="BSM246" s="216"/>
      <c r="BSN246" s="216"/>
      <c r="BSO246" s="216"/>
      <c r="BSP246" s="216"/>
      <c r="BSQ246" s="216"/>
      <c r="BSR246" s="216"/>
      <c r="BSS246" s="216"/>
      <c r="BST246" s="216"/>
      <c r="BSU246" s="216"/>
      <c r="BSV246" s="216"/>
      <c r="BSW246" s="216"/>
      <c r="BSX246" s="216"/>
      <c r="BSY246" s="216"/>
      <c r="BSZ246" s="216"/>
      <c r="BTA246" s="216"/>
      <c r="BTB246" s="216"/>
      <c r="BTC246" s="216"/>
      <c r="BTD246" s="216"/>
      <c r="BTE246" s="216"/>
      <c r="BTF246" s="216"/>
      <c r="BTG246" s="216"/>
      <c r="BTH246" s="216"/>
      <c r="BTI246" s="216"/>
      <c r="BTJ246" s="216"/>
      <c r="BTK246" s="216"/>
      <c r="BTL246" s="216"/>
      <c r="BTM246" s="216"/>
      <c r="BTN246" s="216"/>
      <c r="BTO246" s="216"/>
      <c r="BTP246" s="216"/>
      <c r="BTQ246" s="216"/>
      <c r="BTR246" s="216"/>
      <c r="BTS246" s="216"/>
      <c r="BTT246" s="216"/>
      <c r="BTU246" s="216"/>
      <c r="BTV246" s="216"/>
      <c r="BTW246" s="216"/>
      <c r="BTX246" s="216"/>
      <c r="BTY246" s="216"/>
      <c r="BTZ246" s="216"/>
      <c r="BUA246" s="216"/>
      <c r="BUB246" s="216"/>
      <c r="BUC246" s="216"/>
      <c r="BUD246" s="216"/>
      <c r="BUE246" s="216"/>
      <c r="BUF246" s="216"/>
      <c r="BUG246" s="216"/>
      <c r="BUH246" s="216"/>
      <c r="BUI246" s="216"/>
      <c r="BUJ246" s="216"/>
      <c r="BUK246" s="216"/>
      <c r="BUL246" s="216"/>
      <c r="BUM246" s="216"/>
      <c r="BUN246" s="216"/>
      <c r="BUO246" s="216"/>
      <c r="BUP246" s="216"/>
      <c r="BUQ246" s="216"/>
      <c r="BUR246" s="216"/>
      <c r="BUS246" s="216"/>
      <c r="BUT246" s="216"/>
      <c r="BUU246" s="216"/>
      <c r="BUV246" s="216"/>
      <c r="BUW246" s="216"/>
      <c r="BUX246" s="216"/>
      <c r="BUY246" s="216"/>
      <c r="BUZ246" s="216"/>
      <c r="BVA246" s="216"/>
      <c r="BVB246" s="216"/>
      <c r="BVC246" s="216"/>
      <c r="BVD246" s="216"/>
      <c r="BVE246" s="216"/>
      <c r="BVF246" s="216"/>
      <c r="BVG246" s="216"/>
      <c r="BVH246" s="216"/>
      <c r="BVI246" s="216"/>
      <c r="BVJ246" s="216"/>
      <c r="BVK246" s="216"/>
      <c r="BVL246" s="216"/>
      <c r="BVM246" s="216"/>
      <c r="BVN246" s="216"/>
      <c r="BVO246" s="216"/>
      <c r="BVP246" s="216"/>
      <c r="BVQ246" s="216"/>
      <c r="BVR246" s="216"/>
      <c r="BVS246" s="216"/>
      <c r="BVT246" s="216"/>
      <c r="BVU246" s="216"/>
      <c r="BVV246" s="216"/>
      <c r="BVW246" s="216"/>
      <c r="BVX246" s="216"/>
      <c r="BVY246" s="216"/>
      <c r="BVZ246" s="216"/>
      <c r="BWA246" s="216"/>
      <c r="BWB246" s="216"/>
      <c r="BWC246" s="216"/>
      <c r="BWD246" s="216"/>
      <c r="BWE246" s="216"/>
      <c r="BWF246" s="216"/>
      <c r="BWG246" s="216"/>
      <c r="BWH246" s="216"/>
      <c r="BWI246" s="216"/>
      <c r="BWJ246" s="216"/>
      <c r="BWK246" s="216"/>
      <c r="BWL246" s="216"/>
      <c r="BWM246" s="216"/>
      <c r="BWN246" s="216"/>
      <c r="BWO246" s="216"/>
      <c r="BWP246" s="216"/>
      <c r="BWQ246" s="216"/>
      <c r="BWR246" s="216"/>
      <c r="BWS246" s="216"/>
      <c r="BWT246" s="216"/>
      <c r="BWU246" s="216"/>
      <c r="BWV246" s="216"/>
      <c r="BWW246" s="216"/>
      <c r="BWX246" s="216"/>
      <c r="BWY246" s="216"/>
      <c r="BWZ246" s="216"/>
      <c r="BXA246" s="216"/>
      <c r="BXB246" s="216"/>
      <c r="BXC246" s="216"/>
      <c r="BXD246" s="216"/>
      <c r="BXE246" s="216"/>
      <c r="BXF246" s="216"/>
      <c r="BXG246" s="216"/>
      <c r="BXH246" s="216"/>
      <c r="BXI246" s="216"/>
      <c r="BXJ246" s="216"/>
      <c r="BXK246" s="216"/>
      <c r="BXL246" s="216"/>
      <c r="BXM246" s="216"/>
      <c r="BXN246" s="216"/>
      <c r="BXO246" s="216"/>
      <c r="BXP246" s="216"/>
      <c r="BXQ246" s="216"/>
      <c r="BXR246" s="216"/>
      <c r="BXS246" s="216"/>
      <c r="BXT246" s="216"/>
      <c r="BXU246" s="216"/>
      <c r="BXV246" s="216"/>
      <c r="BXW246" s="216"/>
      <c r="BXX246" s="216"/>
      <c r="BXY246" s="216"/>
      <c r="BXZ246" s="216"/>
      <c r="BYA246" s="216"/>
      <c r="BYB246" s="216"/>
      <c r="BYC246" s="216"/>
      <c r="BYD246" s="216"/>
      <c r="BYE246" s="216"/>
      <c r="BYF246" s="216"/>
      <c r="BYG246" s="216"/>
      <c r="BYH246" s="216"/>
      <c r="BYI246" s="216"/>
      <c r="BYJ246" s="216"/>
      <c r="BYK246" s="216"/>
      <c r="BYL246" s="216"/>
      <c r="BYM246" s="216"/>
      <c r="BYN246" s="216"/>
      <c r="BYO246" s="216"/>
      <c r="BYP246" s="216"/>
      <c r="BYQ246" s="216"/>
      <c r="BYR246" s="216"/>
      <c r="BYS246" s="216"/>
      <c r="BYT246" s="216"/>
      <c r="BYU246" s="216"/>
      <c r="BYV246" s="216"/>
      <c r="BYW246" s="216"/>
      <c r="BYX246" s="216"/>
      <c r="BYY246" s="216"/>
      <c r="BYZ246" s="216"/>
      <c r="BZA246" s="216"/>
      <c r="BZB246" s="216"/>
      <c r="BZC246" s="216"/>
      <c r="BZD246" s="216"/>
      <c r="BZE246" s="216"/>
      <c r="BZF246" s="216"/>
      <c r="BZG246" s="216"/>
      <c r="BZH246" s="216"/>
      <c r="BZI246" s="216"/>
      <c r="BZJ246" s="216"/>
      <c r="BZK246" s="216"/>
      <c r="BZL246" s="216"/>
      <c r="BZM246" s="216"/>
      <c r="BZN246" s="216"/>
      <c r="BZO246" s="216"/>
      <c r="BZP246" s="216"/>
      <c r="BZQ246" s="216"/>
      <c r="BZR246" s="216"/>
      <c r="BZS246" s="216"/>
      <c r="BZT246" s="216"/>
      <c r="BZU246" s="216"/>
      <c r="BZV246" s="216"/>
      <c r="BZW246" s="216"/>
      <c r="BZX246" s="216"/>
      <c r="BZY246" s="216"/>
      <c r="BZZ246" s="216"/>
      <c r="CAA246" s="216"/>
      <c r="CAB246" s="216"/>
      <c r="CAC246" s="216"/>
      <c r="CAD246" s="216"/>
      <c r="CAE246" s="216"/>
      <c r="CAF246" s="216"/>
      <c r="CAG246" s="216"/>
      <c r="CAH246" s="216"/>
      <c r="CAI246" s="216"/>
      <c r="CAJ246" s="216"/>
      <c r="CAK246" s="216"/>
      <c r="CAL246" s="216"/>
      <c r="CAM246" s="216"/>
      <c r="CAN246" s="216"/>
      <c r="CAO246" s="216"/>
      <c r="CAP246" s="216"/>
      <c r="CAQ246" s="216"/>
      <c r="CAR246" s="216"/>
      <c r="CAS246" s="216"/>
      <c r="CAT246" s="216"/>
      <c r="CAU246" s="216"/>
      <c r="CAV246" s="216"/>
      <c r="CAW246" s="216"/>
      <c r="CAX246" s="216"/>
      <c r="CAY246" s="216"/>
      <c r="CAZ246" s="216"/>
      <c r="CBA246" s="216"/>
      <c r="CBB246" s="216"/>
      <c r="CBC246" s="216"/>
      <c r="CBD246" s="216"/>
      <c r="CBE246" s="216"/>
      <c r="CBF246" s="216"/>
      <c r="CBG246" s="216"/>
      <c r="CBH246" s="216"/>
      <c r="CBI246" s="216"/>
      <c r="CBJ246" s="216"/>
      <c r="CBK246" s="216"/>
      <c r="CBL246" s="216"/>
      <c r="CBM246" s="216"/>
      <c r="CBN246" s="216"/>
      <c r="CBO246" s="216"/>
      <c r="CBP246" s="216"/>
      <c r="CBQ246" s="216"/>
      <c r="CBR246" s="216"/>
      <c r="CBS246" s="216"/>
      <c r="CBT246" s="216"/>
      <c r="CBU246" s="216"/>
      <c r="CBV246" s="216"/>
      <c r="CBW246" s="216"/>
      <c r="CBX246" s="216"/>
      <c r="CBY246" s="216"/>
      <c r="CBZ246" s="216"/>
      <c r="CCA246" s="216"/>
      <c r="CCB246" s="216"/>
      <c r="CCC246" s="216"/>
      <c r="CCD246" s="216"/>
      <c r="CCE246" s="216"/>
      <c r="CCF246" s="216"/>
      <c r="CCG246" s="216"/>
      <c r="CCH246" s="216"/>
      <c r="CCI246" s="216"/>
      <c r="CCJ246" s="216"/>
      <c r="CCK246" s="216"/>
      <c r="CCL246" s="216"/>
      <c r="CCM246" s="216"/>
      <c r="CCN246" s="216"/>
      <c r="CCO246" s="216"/>
      <c r="CCP246" s="216"/>
      <c r="CCQ246" s="216"/>
      <c r="CCR246" s="216"/>
      <c r="CCS246" s="216"/>
      <c r="CCT246" s="216"/>
      <c r="CCU246" s="216"/>
      <c r="CCV246" s="216"/>
      <c r="CCW246" s="216"/>
      <c r="CCX246" s="216"/>
      <c r="CCY246" s="216"/>
      <c r="CCZ246" s="216"/>
      <c r="CDA246" s="216"/>
      <c r="CDB246" s="216"/>
      <c r="CDC246" s="216"/>
      <c r="CDD246" s="216"/>
      <c r="CDE246" s="216"/>
      <c r="CDF246" s="216"/>
      <c r="CDG246" s="216"/>
      <c r="CDH246" s="216"/>
      <c r="CDI246" s="216"/>
      <c r="CDJ246" s="216"/>
      <c r="CDK246" s="216"/>
      <c r="CDL246" s="216"/>
      <c r="CDM246" s="216"/>
      <c r="CDN246" s="216"/>
      <c r="CDO246" s="216"/>
      <c r="CDP246" s="216"/>
      <c r="CDQ246" s="216"/>
      <c r="CDR246" s="216"/>
      <c r="CDS246" s="216"/>
      <c r="CDT246" s="216"/>
      <c r="CDU246" s="216"/>
      <c r="CDV246" s="216"/>
      <c r="CDW246" s="216"/>
      <c r="CDX246" s="216"/>
      <c r="CDY246" s="216"/>
      <c r="CDZ246" s="216"/>
      <c r="CEA246" s="216"/>
      <c r="CEB246" s="216"/>
      <c r="CEC246" s="216"/>
      <c r="CED246" s="216"/>
      <c r="CEE246" s="216"/>
      <c r="CEF246" s="216"/>
      <c r="CEG246" s="216"/>
      <c r="CEH246" s="216"/>
      <c r="CEI246" s="216"/>
      <c r="CEJ246" s="216"/>
      <c r="CEK246" s="216"/>
      <c r="CEL246" s="216"/>
      <c r="CEM246" s="216"/>
      <c r="CEN246" s="216"/>
      <c r="CEO246" s="216"/>
      <c r="CEP246" s="216"/>
      <c r="CEQ246" s="216"/>
      <c r="CER246" s="216"/>
      <c r="CES246" s="216"/>
      <c r="CET246" s="216"/>
      <c r="CEU246" s="216"/>
      <c r="CEV246" s="216"/>
      <c r="CEW246" s="216"/>
      <c r="CEX246" s="216"/>
      <c r="CEY246" s="216"/>
      <c r="CEZ246" s="216"/>
      <c r="CFA246" s="216"/>
      <c r="CFB246" s="216"/>
      <c r="CFC246" s="216"/>
      <c r="CFD246" s="216"/>
      <c r="CFE246" s="216"/>
      <c r="CFF246" s="216"/>
      <c r="CFG246" s="216"/>
      <c r="CFH246" s="216"/>
      <c r="CFI246" s="216"/>
      <c r="CFJ246" s="216"/>
      <c r="CFK246" s="216"/>
      <c r="CFL246" s="216"/>
      <c r="CFM246" s="216"/>
      <c r="CFN246" s="216"/>
      <c r="CFO246" s="216"/>
      <c r="CFP246" s="216"/>
      <c r="CFQ246" s="216"/>
      <c r="CFR246" s="216"/>
      <c r="CFS246" s="216"/>
      <c r="CFT246" s="216"/>
      <c r="CFU246" s="216"/>
      <c r="CFV246" s="216"/>
      <c r="CFW246" s="216"/>
      <c r="CFX246" s="216"/>
      <c r="CFY246" s="216"/>
      <c r="CFZ246" s="216"/>
      <c r="CGA246" s="216"/>
      <c r="CGB246" s="216"/>
      <c r="CGC246" s="216"/>
      <c r="CGD246" s="216"/>
      <c r="CGE246" s="216"/>
      <c r="CGF246" s="216"/>
      <c r="CGG246" s="216"/>
      <c r="CGH246" s="216"/>
      <c r="CGI246" s="216"/>
      <c r="CGJ246" s="216"/>
      <c r="CGK246" s="216"/>
      <c r="CGL246" s="216"/>
      <c r="CGM246" s="216"/>
      <c r="CGN246" s="216"/>
      <c r="CGO246" s="216"/>
      <c r="CGP246" s="216"/>
      <c r="CGQ246" s="216"/>
      <c r="CGR246" s="216"/>
      <c r="CGS246" s="216"/>
      <c r="CGT246" s="216"/>
      <c r="CGU246" s="216"/>
      <c r="CGV246" s="216"/>
      <c r="CGW246" s="216"/>
      <c r="CGX246" s="216"/>
      <c r="CGY246" s="216"/>
      <c r="CGZ246" s="216"/>
      <c r="CHA246" s="216"/>
      <c r="CHB246" s="216"/>
      <c r="CHC246" s="216"/>
      <c r="CHD246" s="216"/>
      <c r="CHE246" s="216"/>
      <c r="CHF246" s="216"/>
      <c r="CHG246" s="216"/>
      <c r="CHH246" s="216"/>
      <c r="CHI246" s="216"/>
      <c r="CHJ246" s="216"/>
      <c r="CHK246" s="216"/>
      <c r="CHL246" s="216"/>
      <c r="CHM246" s="216"/>
      <c r="CHN246" s="216"/>
      <c r="CHO246" s="216"/>
      <c r="CHP246" s="216"/>
      <c r="CHQ246" s="216"/>
      <c r="CHR246" s="216"/>
      <c r="CHS246" s="216"/>
      <c r="CHT246" s="216"/>
      <c r="CHU246" s="216"/>
      <c r="CHV246" s="216"/>
      <c r="CHW246" s="216"/>
      <c r="CHX246" s="216"/>
      <c r="CHY246" s="216"/>
      <c r="CHZ246" s="216"/>
      <c r="CIA246" s="216"/>
      <c r="CIB246" s="216"/>
      <c r="CIC246" s="216"/>
      <c r="CID246" s="216"/>
      <c r="CIE246" s="216"/>
      <c r="CIF246" s="216"/>
      <c r="CIG246" s="216"/>
      <c r="CIH246" s="216"/>
      <c r="CII246" s="216"/>
      <c r="CIJ246" s="216"/>
      <c r="CIK246" s="216"/>
      <c r="CIL246" s="216"/>
      <c r="CIM246" s="216"/>
      <c r="CIN246" s="216"/>
      <c r="CIO246" s="216"/>
      <c r="CIP246" s="216"/>
      <c r="CIQ246" s="216"/>
      <c r="CIR246" s="216"/>
      <c r="CIS246" s="216"/>
      <c r="CIT246" s="216"/>
      <c r="CIU246" s="216"/>
      <c r="CIV246" s="216"/>
      <c r="CIW246" s="216"/>
      <c r="CIX246" s="216"/>
      <c r="CIY246" s="216"/>
      <c r="CIZ246" s="216"/>
      <c r="CJA246" s="216"/>
      <c r="CJB246" s="216"/>
      <c r="CJC246" s="216"/>
      <c r="CJD246" s="216"/>
      <c r="CJE246" s="216"/>
      <c r="CJF246" s="216"/>
      <c r="CJG246" s="216"/>
      <c r="CJH246" s="216"/>
      <c r="CJI246" s="216"/>
      <c r="CJJ246" s="216"/>
      <c r="CJK246" s="216"/>
      <c r="CJL246" s="216"/>
      <c r="CJM246" s="216"/>
      <c r="CJN246" s="216"/>
      <c r="CJO246" s="216"/>
      <c r="CJP246" s="216"/>
      <c r="CJQ246" s="216"/>
      <c r="CJR246" s="216"/>
      <c r="CJS246" s="216"/>
      <c r="CJT246" s="216"/>
      <c r="CJU246" s="216"/>
      <c r="CJV246" s="216"/>
      <c r="CJW246" s="216"/>
      <c r="CJX246" s="216"/>
      <c r="CJY246" s="216"/>
      <c r="CJZ246" s="216"/>
      <c r="CKA246" s="216"/>
      <c r="CKB246" s="216"/>
      <c r="CKC246" s="216"/>
      <c r="CKD246" s="216"/>
      <c r="CKE246" s="216"/>
      <c r="CKF246" s="216"/>
      <c r="CKG246" s="216"/>
      <c r="CKH246" s="216"/>
      <c r="CKI246" s="216"/>
      <c r="CKJ246" s="216"/>
      <c r="CKK246" s="216"/>
      <c r="CKL246" s="216"/>
      <c r="CKM246" s="216"/>
      <c r="CKN246" s="216"/>
      <c r="CKO246" s="216"/>
      <c r="CKP246" s="216"/>
      <c r="CKQ246" s="216"/>
      <c r="CKR246" s="216"/>
      <c r="CKS246" s="216"/>
      <c r="CKT246" s="216"/>
      <c r="CKU246" s="216"/>
      <c r="CKV246" s="216"/>
      <c r="CKW246" s="216"/>
      <c r="CKX246" s="216"/>
      <c r="CKY246" s="216"/>
      <c r="CKZ246" s="216"/>
      <c r="CLA246" s="216"/>
      <c r="CLB246" s="216"/>
      <c r="CLC246" s="216"/>
      <c r="CLD246" s="216"/>
      <c r="CLE246" s="216"/>
      <c r="CLF246" s="216"/>
      <c r="CLG246" s="216"/>
      <c r="CLH246" s="216"/>
      <c r="CLI246" s="216"/>
      <c r="CLJ246" s="216"/>
      <c r="CLK246" s="216"/>
      <c r="CLL246" s="216"/>
      <c r="CLM246" s="216"/>
      <c r="CLN246" s="216"/>
      <c r="CLO246" s="216"/>
      <c r="CLP246" s="216"/>
      <c r="CLQ246" s="216"/>
      <c r="CLR246" s="216"/>
      <c r="CLS246" s="216"/>
      <c r="CLT246" s="216"/>
      <c r="CLU246" s="216"/>
      <c r="CLV246" s="216"/>
      <c r="CLW246" s="216"/>
      <c r="CLX246" s="216"/>
      <c r="CLY246" s="216"/>
      <c r="CLZ246" s="216"/>
      <c r="CMA246" s="216"/>
      <c r="CMB246" s="216"/>
      <c r="CMC246" s="216"/>
      <c r="CMD246" s="216"/>
      <c r="CME246" s="216"/>
      <c r="CMF246" s="216"/>
      <c r="CMG246" s="216"/>
      <c r="CMH246" s="216"/>
      <c r="CMI246" s="216"/>
      <c r="CMJ246" s="216"/>
      <c r="CMK246" s="216"/>
      <c r="CML246" s="216"/>
      <c r="CMM246" s="216"/>
      <c r="CMN246" s="216"/>
      <c r="CMO246" s="216"/>
      <c r="CMP246" s="216"/>
      <c r="CMQ246" s="216"/>
      <c r="CMR246" s="216"/>
      <c r="CMS246" s="216"/>
      <c r="CMT246" s="216"/>
      <c r="CMU246" s="216"/>
      <c r="CMV246" s="216"/>
      <c r="CMW246" s="216"/>
      <c r="CMX246" s="216"/>
      <c r="CMY246" s="216"/>
      <c r="CMZ246" s="216"/>
      <c r="CNA246" s="216"/>
      <c r="CNB246" s="216"/>
      <c r="CNC246" s="216"/>
      <c r="CND246" s="216"/>
      <c r="CNE246" s="216"/>
      <c r="CNF246" s="216"/>
      <c r="CNG246" s="216"/>
      <c r="CNH246" s="216"/>
      <c r="CNI246" s="216"/>
      <c r="CNJ246" s="216"/>
      <c r="CNK246" s="216"/>
      <c r="CNL246" s="216"/>
      <c r="CNM246" s="216"/>
      <c r="CNN246" s="216"/>
      <c r="CNO246" s="216"/>
      <c r="CNP246" s="216"/>
      <c r="CNQ246" s="216"/>
      <c r="CNR246" s="216"/>
      <c r="CNS246" s="216"/>
      <c r="CNT246" s="216"/>
      <c r="CNU246" s="216"/>
      <c r="CNV246" s="216"/>
      <c r="CNW246" s="216"/>
      <c r="CNX246" s="216"/>
      <c r="CNY246" s="216"/>
      <c r="CNZ246" s="216"/>
      <c r="COA246" s="216"/>
      <c r="COB246" s="216"/>
      <c r="COC246" s="216"/>
      <c r="COD246" s="216"/>
      <c r="COE246" s="216"/>
      <c r="COF246" s="216"/>
      <c r="COG246" s="216"/>
      <c r="COH246" s="216"/>
      <c r="COI246" s="216"/>
      <c r="COJ246" s="216"/>
      <c r="COK246" s="216"/>
      <c r="COL246" s="216"/>
      <c r="COM246" s="216"/>
      <c r="CON246" s="216"/>
      <c r="COO246" s="216"/>
      <c r="COP246" s="216"/>
      <c r="COQ246" s="216"/>
      <c r="COR246" s="216"/>
      <c r="COS246" s="216"/>
      <c r="COT246" s="216"/>
      <c r="COU246" s="216"/>
      <c r="COV246" s="216"/>
      <c r="COW246" s="216"/>
      <c r="COX246" s="216"/>
      <c r="COY246" s="216"/>
      <c r="COZ246" s="216"/>
      <c r="CPA246" s="216"/>
      <c r="CPB246" s="216"/>
      <c r="CPC246" s="216"/>
      <c r="CPD246" s="216"/>
      <c r="CPE246" s="216"/>
      <c r="CPF246" s="216"/>
      <c r="CPG246" s="216"/>
      <c r="CPH246" s="216"/>
      <c r="CPI246" s="216"/>
      <c r="CPJ246" s="216"/>
      <c r="CPK246" s="216"/>
      <c r="CPL246" s="216"/>
      <c r="CPM246" s="216"/>
      <c r="CPN246" s="216"/>
      <c r="CPO246" s="216"/>
      <c r="CPP246" s="216"/>
      <c r="CPQ246" s="216"/>
      <c r="CPR246" s="216"/>
      <c r="CPS246" s="216"/>
      <c r="CPT246" s="216"/>
      <c r="CPU246" s="216"/>
      <c r="CPV246" s="216"/>
      <c r="CPW246" s="216"/>
      <c r="CPX246" s="216"/>
      <c r="CPY246" s="216"/>
      <c r="CPZ246" s="216"/>
      <c r="CQA246" s="216"/>
      <c r="CQB246" s="216"/>
      <c r="CQC246" s="216"/>
      <c r="CQD246" s="216"/>
      <c r="CQE246" s="216"/>
      <c r="CQF246" s="216"/>
      <c r="CQG246" s="216"/>
      <c r="CQH246" s="216"/>
      <c r="CQI246" s="216"/>
      <c r="CQJ246" s="216"/>
      <c r="CQK246" s="216"/>
      <c r="CQL246" s="216"/>
      <c r="CQM246" s="216"/>
      <c r="CQN246" s="216"/>
      <c r="CQO246" s="216"/>
      <c r="CQP246" s="216"/>
      <c r="CQQ246" s="216"/>
      <c r="CQR246" s="216"/>
      <c r="CQS246" s="216"/>
      <c r="CQT246" s="216"/>
      <c r="CQU246" s="216"/>
      <c r="CQV246" s="216"/>
      <c r="CQW246" s="216"/>
      <c r="CQX246" s="216"/>
      <c r="CQY246" s="216"/>
      <c r="CQZ246" s="216"/>
      <c r="CRA246" s="216"/>
      <c r="CRB246" s="216"/>
      <c r="CRC246" s="216"/>
      <c r="CRD246" s="216"/>
      <c r="CRE246" s="216"/>
      <c r="CRF246" s="216"/>
      <c r="CRG246" s="216"/>
      <c r="CRH246" s="216"/>
      <c r="CRI246" s="216"/>
      <c r="CRJ246" s="216"/>
      <c r="CRK246" s="216"/>
      <c r="CRL246" s="216"/>
      <c r="CRM246" s="216"/>
      <c r="CRN246" s="216"/>
      <c r="CRO246" s="216"/>
      <c r="CRP246" s="216"/>
      <c r="CRQ246" s="216"/>
      <c r="CRR246" s="216"/>
      <c r="CRS246" s="216"/>
      <c r="CRT246" s="216"/>
      <c r="CRU246" s="216"/>
      <c r="CRV246" s="216"/>
      <c r="CRW246" s="216"/>
      <c r="CRX246" s="216"/>
      <c r="CRY246" s="216"/>
      <c r="CRZ246" s="216"/>
      <c r="CSA246" s="216"/>
      <c r="CSB246" s="216"/>
      <c r="CSC246" s="216"/>
      <c r="CSD246" s="216"/>
      <c r="CSE246" s="216"/>
      <c r="CSF246" s="216"/>
      <c r="CSG246" s="216"/>
      <c r="CSH246" s="216"/>
      <c r="CSI246" s="216"/>
      <c r="CSJ246" s="216"/>
      <c r="CSK246" s="216"/>
      <c r="CSL246" s="216"/>
      <c r="CSM246" s="216"/>
      <c r="CSN246" s="216"/>
      <c r="CSO246" s="216"/>
      <c r="CSP246" s="216"/>
      <c r="CSQ246" s="216"/>
      <c r="CSR246" s="216"/>
      <c r="CSS246" s="216"/>
      <c r="CST246" s="216"/>
      <c r="CSU246" s="216"/>
      <c r="CSV246" s="216"/>
      <c r="CSW246" s="216"/>
      <c r="CSX246" s="216"/>
      <c r="CSY246" s="216"/>
      <c r="CSZ246" s="216"/>
      <c r="CTA246" s="216"/>
      <c r="CTB246" s="216"/>
      <c r="CTC246" s="216"/>
      <c r="CTD246" s="216"/>
      <c r="CTE246" s="216"/>
      <c r="CTF246" s="216"/>
      <c r="CTG246" s="216"/>
      <c r="CTH246" s="216"/>
      <c r="CTI246" s="216"/>
      <c r="CTJ246" s="216"/>
      <c r="CTK246" s="216"/>
      <c r="CTL246" s="216"/>
      <c r="CTM246" s="216"/>
      <c r="CTN246" s="216"/>
      <c r="CTO246" s="216"/>
      <c r="CTP246" s="216"/>
      <c r="CTQ246" s="216"/>
      <c r="CTR246" s="216"/>
      <c r="CTS246" s="216"/>
      <c r="CTT246" s="216"/>
      <c r="CTU246" s="216"/>
      <c r="CTV246" s="216"/>
      <c r="CTW246" s="216"/>
      <c r="CTX246" s="216"/>
      <c r="CTY246" s="216"/>
      <c r="CTZ246" s="216"/>
      <c r="CUA246" s="216"/>
      <c r="CUB246" s="216"/>
      <c r="CUC246" s="216"/>
      <c r="CUD246" s="216"/>
      <c r="CUE246" s="216"/>
      <c r="CUF246" s="216"/>
      <c r="CUG246" s="216"/>
      <c r="CUH246" s="216"/>
      <c r="CUI246" s="216"/>
      <c r="CUJ246" s="216"/>
      <c r="CUK246" s="216"/>
      <c r="CUL246" s="216"/>
      <c r="CUM246" s="216"/>
      <c r="CUN246" s="216"/>
      <c r="CUO246" s="216"/>
      <c r="CUP246" s="216"/>
      <c r="CUQ246" s="216"/>
      <c r="CUR246" s="216"/>
      <c r="CUS246" s="216"/>
      <c r="CUT246" s="216"/>
      <c r="CUU246" s="216"/>
      <c r="CUV246" s="216"/>
      <c r="CUW246" s="216"/>
      <c r="CUX246" s="216"/>
      <c r="CUY246" s="216"/>
      <c r="CUZ246" s="216"/>
      <c r="CVA246" s="216"/>
      <c r="CVB246" s="216"/>
      <c r="CVC246" s="216"/>
      <c r="CVD246" s="216"/>
      <c r="CVE246" s="216"/>
      <c r="CVF246" s="216"/>
      <c r="CVG246" s="216"/>
      <c r="CVH246" s="216"/>
      <c r="CVI246" s="216"/>
      <c r="CVJ246" s="216"/>
      <c r="CVK246" s="216"/>
      <c r="CVL246" s="216"/>
      <c r="CVM246" s="216"/>
      <c r="CVN246" s="216"/>
      <c r="CVO246" s="216"/>
      <c r="CVP246" s="216"/>
      <c r="CVQ246" s="216"/>
      <c r="CVR246" s="216"/>
      <c r="CVS246" s="216"/>
      <c r="CVT246" s="216"/>
      <c r="CVU246" s="216"/>
      <c r="CVV246" s="216"/>
      <c r="CVW246" s="216"/>
      <c r="CVX246" s="216"/>
      <c r="CVY246" s="216"/>
      <c r="CVZ246" s="216"/>
      <c r="CWA246" s="216"/>
      <c r="CWB246" s="216"/>
      <c r="CWC246" s="216"/>
      <c r="CWD246" s="216"/>
      <c r="CWE246" s="216"/>
      <c r="CWF246" s="216"/>
      <c r="CWG246" s="216"/>
      <c r="CWH246" s="216"/>
      <c r="CWI246" s="216"/>
      <c r="CWJ246" s="216"/>
      <c r="CWK246" s="216"/>
      <c r="CWL246" s="216"/>
      <c r="CWM246" s="216"/>
      <c r="CWN246" s="216"/>
      <c r="CWO246" s="216"/>
      <c r="CWP246" s="216"/>
      <c r="CWQ246" s="216"/>
      <c r="CWR246" s="216"/>
      <c r="CWS246" s="216"/>
      <c r="CWT246" s="216"/>
      <c r="CWU246" s="216"/>
      <c r="CWV246" s="216"/>
      <c r="CWW246" s="216"/>
      <c r="CWX246" s="216"/>
      <c r="CWY246" s="216"/>
      <c r="CWZ246" s="216"/>
      <c r="CXA246" s="216"/>
      <c r="CXB246" s="216"/>
      <c r="CXC246" s="216"/>
      <c r="CXD246" s="216"/>
      <c r="CXE246" s="216"/>
      <c r="CXF246" s="216"/>
      <c r="CXG246" s="216"/>
      <c r="CXH246" s="216"/>
      <c r="CXI246" s="216"/>
      <c r="CXJ246" s="216"/>
      <c r="CXK246" s="216"/>
      <c r="CXL246" s="216"/>
      <c r="CXM246" s="216"/>
      <c r="CXN246" s="216"/>
      <c r="CXO246" s="216"/>
      <c r="CXP246" s="216"/>
      <c r="CXQ246" s="216"/>
      <c r="CXR246" s="216"/>
      <c r="CXS246" s="216"/>
      <c r="CXT246" s="216"/>
      <c r="CXU246" s="216"/>
      <c r="CXV246" s="216"/>
      <c r="CXW246" s="216"/>
      <c r="CXX246" s="216"/>
      <c r="CXY246" s="216"/>
      <c r="CXZ246" s="216"/>
      <c r="CYA246" s="216"/>
      <c r="CYB246" s="216"/>
      <c r="CYC246" s="216"/>
      <c r="CYD246" s="216"/>
      <c r="CYE246" s="216"/>
      <c r="CYF246" s="216"/>
      <c r="CYG246" s="216"/>
      <c r="CYH246" s="216"/>
      <c r="CYI246" s="216"/>
      <c r="CYJ246" s="216"/>
      <c r="CYK246" s="216"/>
      <c r="CYL246" s="216"/>
      <c r="CYM246" s="216"/>
      <c r="CYN246" s="216"/>
      <c r="CYO246" s="216"/>
      <c r="CYP246" s="216"/>
      <c r="CYQ246" s="216"/>
      <c r="CYR246" s="216"/>
      <c r="CYS246" s="216"/>
      <c r="CYT246" s="216"/>
      <c r="CYU246" s="216"/>
      <c r="CYV246" s="216"/>
      <c r="CYW246" s="216"/>
      <c r="CYX246" s="216"/>
      <c r="CYY246" s="216"/>
      <c r="CYZ246" s="216"/>
      <c r="CZA246" s="216"/>
      <c r="CZB246" s="216"/>
      <c r="CZC246" s="216"/>
      <c r="CZD246" s="216"/>
      <c r="CZE246" s="216"/>
      <c r="CZF246" s="216"/>
      <c r="CZG246" s="216"/>
      <c r="CZH246" s="216"/>
      <c r="CZI246" s="216"/>
      <c r="CZJ246" s="216"/>
      <c r="CZK246" s="216"/>
      <c r="CZL246" s="216"/>
      <c r="CZM246" s="216"/>
      <c r="CZN246" s="216"/>
      <c r="CZO246" s="216"/>
      <c r="CZP246" s="216"/>
      <c r="CZQ246" s="216"/>
      <c r="CZR246" s="216"/>
      <c r="CZS246" s="216"/>
      <c r="CZT246" s="216"/>
      <c r="CZU246" s="216"/>
      <c r="CZV246" s="216"/>
      <c r="CZW246" s="216"/>
      <c r="CZX246" s="216"/>
      <c r="CZY246" s="216"/>
      <c r="CZZ246" s="216"/>
      <c r="DAA246" s="216"/>
      <c r="DAB246" s="216"/>
      <c r="DAC246" s="216"/>
      <c r="DAD246" s="216"/>
      <c r="DAE246" s="216"/>
      <c r="DAF246" s="216"/>
      <c r="DAG246" s="216"/>
      <c r="DAH246" s="216"/>
      <c r="DAI246" s="216"/>
      <c r="DAJ246" s="216"/>
      <c r="DAK246" s="216"/>
      <c r="DAL246" s="216"/>
      <c r="DAM246" s="216"/>
      <c r="DAN246" s="216"/>
      <c r="DAO246" s="216"/>
      <c r="DAP246" s="216"/>
      <c r="DAQ246" s="216"/>
      <c r="DAR246" s="216"/>
      <c r="DAS246" s="216"/>
      <c r="DAT246" s="216"/>
      <c r="DAU246" s="216"/>
      <c r="DAV246" s="216"/>
      <c r="DAW246" s="216"/>
      <c r="DAX246" s="216"/>
      <c r="DAY246" s="216"/>
      <c r="DAZ246" s="216"/>
      <c r="DBA246" s="216"/>
      <c r="DBB246" s="216"/>
      <c r="DBC246" s="216"/>
      <c r="DBD246" s="216"/>
      <c r="DBE246" s="216"/>
      <c r="DBF246" s="216"/>
      <c r="DBG246" s="216"/>
      <c r="DBH246" s="216"/>
      <c r="DBI246" s="216"/>
      <c r="DBJ246" s="216"/>
      <c r="DBK246" s="216"/>
      <c r="DBL246" s="216"/>
      <c r="DBM246" s="216"/>
      <c r="DBN246" s="216"/>
      <c r="DBO246" s="216"/>
      <c r="DBP246" s="216"/>
      <c r="DBQ246" s="216"/>
      <c r="DBR246" s="216"/>
      <c r="DBS246" s="216"/>
      <c r="DBT246" s="216"/>
      <c r="DBU246" s="216"/>
      <c r="DBV246" s="216"/>
      <c r="DBW246" s="216"/>
      <c r="DBX246" s="216"/>
      <c r="DBY246" s="216"/>
      <c r="DBZ246" s="216"/>
      <c r="DCA246" s="216"/>
      <c r="DCB246" s="216"/>
      <c r="DCC246" s="216"/>
      <c r="DCD246" s="216"/>
      <c r="DCE246" s="216"/>
      <c r="DCF246" s="216"/>
      <c r="DCG246" s="216"/>
      <c r="DCH246" s="216"/>
      <c r="DCI246" s="216"/>
      <c r="DCJ246" s="216"/>
      <c r="DCK246" s="216"/>
      <c r="DCL246" s="216"/>
      <c r="DCM246" s="216"/>
      <c r="DCN246" s="216"/>
      <c r="DCO246" s="216"/>
      <c r="DCP246" s="216"/>
      <c r="DCQ246" s="216"/>
      <c r="DCR246" s="216"/>
      <c r="DCS246" s="216"/>
      <c r="DCT246" s="216"/>
      <c r="DCU246" s="216"/>
      <c r="DCV246" s="216"/>
      <c r="DCW246" s="216"/>
      <c r="DCX246" s="216"/>
      <c r="DCY246" s="216"/>
      <c r="DCZ246" s="216"/>
      <c r="DDA246" s="216"/>
      <c r="DDB246" s="216"/>
      <c r="DDC246" s="216"/>
      <c r="DDD246" s="216"/>
      <c r="DDE246" s="216"/>
      <c r="DDF246" s="216"/>
      <c r="DDG246" s="216"/>
      <c r="DDH246" s="216"/>
      <c r="DDI246" s="216"/>
      <c r="DDJ246" s="216"/>
      <c r="DDK246" s="216"/>
      <c r="DDL246" s="216"/>
      <c r="DDM246" s="216"/>
      <c r="DDN246" s="216"/>
      <c r="DDO246" s="216"/>
      <c r="DDP246" s="216"/>
      <c r="DDQ246" s="216"/>
      <c r="DDR246" s="216"/>
      <c r="DDS246" s="216"/>
      <c r="DDT246" s="216"/>
      <c r="DDU246" s="216"/>
      <c r="DDV246" s="216"/>
      <c r="DDW246" s="216"/>
      <c r="DDX246" s="216"/>
      <c r="DDY246" s="216"/>
      <c r="DDZ246" s="216"/>
      <c r="DEA246" s="216"/>
      <c r="DEB246" s="216"/>
      <c r="DEC246" s="216"/>
      <c r="DED246" s="216"/>
      <c r="DEE246" s="216"/>
      <c r="DEF246" s="216"/>
      <c r="DEG246" s="216"/>
      <c r="DEH246" s="216"/>
      <c r="DEI246" s="216"/>
      <c r="DEJ246" s="216"/>
      <c r="DEK246" s="216"/>
      <c r="DEL246" s="216"/>
      <c r="DEM246" s="216"/>
      <c r="DEN246" s="216"/>
      <c r="DEO246" s="216"/>
      <c r="DEP246" s="216"/>
      <c r="DEQ246" s="216"/>
      <c r="DER246" s="216"/>
      <c r="DES246" s="216"/>
      <c r="DET246" s="216"/>
      <c r="DEU246" s="216"/>
      <c r="DEV246" s="216"/>
      <c r="DEW246" s="216"/>
      <c r="DEX246" s="216"/>
      <c r="DEY246" s="216"/>
      <c r="DEZ246" s="216"/>
      <c r="DFA246" s="216"/>
      <c r="DFB246" s="216"/>
      <c r="DFC246" s="216"/>
      <c r="DFD246" s="216"/>
      <c r="DFE246" s="216"/>
      <c r="DFF246" s="216"/>
      <c r="DFG246" s="216"/>
      <c r="DFH246" s="216"/>
      <c r="DFI246" s="216"/>
      <c r="DFJ246" s="216"/>
      <c r="DFK246" s="216"/>
      <c r="DFL246" s="216"/>
      <c r="DFM246" s="216"/>
      <c r="DFN246" s="216"/>
      <c r="DFO246" s="216"/>
      <c r="DFP246" s="216"/>
      <c r="DFQ246" s="216"/>
      <c r="DFR246" s="216"/>
      <c r="DFS246" s="216"/>
      <c r="DFT246" s="216"/>
      <c r="DFU246" s="216"/>
      <c r="DFV246" s="216"/>
      <c r="DFW246" s="216"/>
      <c r="DFX246" s="216"/>
      <c r="DFY246" s="216"/>
      <c r="DFZ246" s="216"/>
      <c r="DGA246" s="216"/>
      <c r="DGB246" s="216"/>
      <c r="DGC246" s="216"/>
      <c r="DGD246" s="216"/>
      <c r="DGE246" s="216"/>
      <c r="DGF246" s="216"/>
      <c r="DGG246" s="216"/>
      <c r="DGH246" s="216"/>
      <c r="DGI246" s="216"/>
      <c r="DGJ246" s="216"/>
      <c r="DGK246" s="216"/>
      <c r="DGL246" s="216"/>
      <c r="DGM246" s="216"/>
      <c r="DGN246" s="216"/>
      <c r="DGO246" s="216"/>
      <c r="DGP246" s="216"/>
      <c r="DGQ246" s="216"/>
      <c r="DGR246" s="216"/>
      <c r="DGS246" s="216"/>
      <c r="DGT246" s="216"/>
      <c r="DGU246" s="216"/>
      <c r="DGV246" s="216"/>
      <c r="DGW246" s="216"/>
      <c r="DGX246" s="216"/>
      <c r="DGY246" s="216"/>
      <c r="DGZ246" s="216"/>
      <c r="DHA246" s="216"/>
      <c r="DHB246" s="216"/>
      <c r="DHC246" s="216"/>
      <c r="DHD246" s="216"/>
      <c r="DHE246" s="216"/>
      <c r="DHF246" s="216"/>
      <c r="DHG246" s="216"/>
      <c r="DHH246" s="216"/>
      <c r="DHI246" s="216"/>
      <c r="DHJ246" s="216"/>
      <c r="DHK246" s="216"/>
      <c r="DHL246" s="216"/>
      <c r="DHM246" s="216"/>
      <c r="DHN246" s="216"/>
      <c r="DHO246" s="216"/>
      <c r="DHP246" s="216"/>
      <c r="DHQ246" s="216"/>
      <c r="DHR246" s="216"/>
      <c r="DHS246" s="216"/>
      <c r="DHT246" s="216"/>
      <c r="DHU246" s="216"/>
      <c r="DHV246" s="216"/>
      <c r="DHW246" s="216"/>
      <c r="DHX246" s="216"/>
      <c r="DHY246" s="216"/>
      <c r="DHZ246" s="216"/>
      <c r="DIA246" s="216"/>
      <c r="DIB246" s="216"/>
      <c r="DIC246" s="216"/>
      <c r="DID246" s="216"/>
      <c r="DIE246" s="216"/>
      <c r="DIF246" s="216"/>
      <c r="DIG246" s="216"/>
      <c r="DIH246" s="216"/>
      <c r="DII246" s="216"/>
      <c r="DIJ246" s="216"/>
      <c r="DIK246" s="216"/>
      <c r="DIL246" s="216"/>
      <c r="DIM246" s="216"/>
      <c r="DIN246" s="216"/>
      <c r="DIO246" s="216"/>
      <c r="DIP246" s="216"/>
      <c r="DIQ246" s="216"/>
      <c r="DIR246" s="216"/>
      <c r="DIS246" s="216"/>
      <c r="DIT246" s="216"/>
      <c r="DIU246" s="216"/>
      <c r="DIV246" s="216"/>
      <c r="DIW246" s="216"/>
      <c r="DIX246" s="216"/>
      <c r="DIY246" s="216"/>
      <c r="DIZ246" s="216"/>
      <c r="DJA246" s="216"/>
      <c r="DJB246" s="216"/>
      <c r="DJC246" s="216"/>
      <c r="DJD246" s="216"/>
      <c r="DJE246" s="216"/>
      <c r="DJF246" s="216"/>
      <c r="DJG246" s="216"/>
      <c r="DJH246" s="216"/>
      <c r="DJI246" s="216"/>
      <c r="DJJ246" s="216"/>
      <c r="DJK246" s="216"/>
      <c r="DJL246" s="216"/>
      <c r="DJM246" s="216"/>
      <c r="DJN246" s="216"/>
      <c r="DJO246" s="216"/>
      <c r="DJP246" s="216"/>
      <c r="DJQ246" s="216"/>
      <c r="DJR246" s="216"/>
      <c r="DJS246" s="216"/>
      <c r="DJT246" s="216"/>
      <c r="DJU246" s="216"/>
      <c r="DJV246" s="216"/>
      <c r="DJW246" s="216"/>
      <c r="DJX246" s="216"/>
      <c r="DJY246" s="216"/>
      <c r="DJZ246" s="216"/>
      <c r="DKA246" s="216"/>
      <c r="DKB246" s="216"/>
      <c r="DKC246" s="216"/>
      <c r="DKD246" s="216"/>
      <c r="DKE246" s="216"/>
      <c r="DKF246" s="216"/>
      <c r="DKG246" s="216"/>
      <c r="DKH246" s="216"/>
      <c r="DKI246" s="216"/>
      <c r="DKJ246" s="216"/>
      <c r="DKK246" s="216"/>
      <c r="DKL246" s="216"/>
      <c r="DKM246" s="216"/>
      <c r="DKN246" s="216"/>
      <c r="DKO246" s="216"/>
      <c r="DKP246" s="216"/>
      <c r="DKQ246" s="216"/>
      <c r="DKR246" s="216"/>
      <c r="DKS246" s="216"/>
      <c r="DKT246" s="216"/>
      <c r="DKU246" s="216"/>
      <c r="DKV246" s="216"/>
      <c r="DKW246" s="216"/>
      <c r="DKX246" s="216"/>
      <c r="DKY246" s="216"/>
      <c r="DKZ246" s="216"/>
      <c r="DLA246" s="216"/>
      <c r="DLB246" s="216"/>
      <c r="DLC246" s="216"/>
      <c r="DLD246" s="216"/>
      <c r="DLE246" s="216"/>
      <c r="DLF246" s="216"/>
      <c r="DLG246" s="216"/>
      <c r="DLH246" s="216"/>
      <c r="DLI246" s="216"/>
      <c r="DLJ246" s="216"/>
      <c r="DLK246" s="216"/>
      <c r="DLL246" s="216"/>
      <c r="DLM246" s="216"/>
      <c r="DLN246" s="216"/>
      <c r="DLO246" s="216"/>
      <c r="DLP246" s="216"/>
      <c r="DLQ246" s="216"/>
      <c r="DLR246" s="216"/>
      <c r="DLS246" s="216"/>
      <c r="DLT246" s="216"/>
      <c r="DLU246" s="216"/>
      <c r="DLV246" s="216"/>
      <c r="DLW246" s="216"/>
      <c r="DLX246" s="216"/>
      <c r="DLY246" s="216"/>
      <c r="DLZ246" s="216"/>
      <c r="DMA246" s="216"/>
      <c r="DMB246" s="216"/>
      <c r="DMC246" s="216"/>
      <c r="DMD246" s="216"/>
      <c r="DME246" s="216"/>
      <c r="DMF246" s="216"/>
      <c r="DMG246" s="216"/>
      <c r="DMH246" s="216"/>
      <c r="DMI246" s="216"/>
      <c r="DMJ246" s="216"/>
      <c r="DMK246" s="216"/>
      <c r="DML246" s="216"/>
      <c r="DMM246" s="216"/>
      <c r="DMN246" s="216"/>
      <c r="DMO246" s="216"/>
      <c r="DMP246" s="216"/>
      <c r="DMQ246" s="216"/>
      <c r="DMR246" s="216"/>
      <c r="DMS246" s="216"/>
      <c r="DMT246" s="216"/>
      <c r="DMU246" s="216"/>
      <c r="DMV246" s="216"/>
      <c r="DMW246" s="216"/>
      <c r="DMX246" s="216"/>
      <c r="DMY246" s="216"/>
      <c r="DMZ246" s="216"/>
      <c r="DNA246" s="216"/>
      <c r="DNB246" s="216"/>
      <c r="DNC246" s="216"/>
      <c r="DND246" s="216"/>
      <c r="DNE246" s="216"/>
      <c r="DNF246" s="216"/>
      <c r="DNG246" s="216"/>
      <c r="DNH246" s="216"/>
      <c r="DNI246" s="216"/>
      <c r="DNJ246" s="216"/>
      <c r="DNK246" s="216"/>
      <c r="DNL246" s="216"/>
      <c r="DNM246" s="216"/>
      <c r="DNN246" s="216"/>
      <c r="DNO246" s="216"/>
      <c r="DNP246" s="216"/>
      <c r="DNQ246" s="216"/>
      <c r="DNR246" s="216"/>
      <c r="DNS246" s="216"/>
      <c r="DNT246" s="216"/>
      <c r="DNU246" s="216"/>
      <c r="DNV246" s="216"/>
      <c r="DNW246" s="216"/>
      <c r="DNX246" s="216"/>
      <c r="DNY246" s="216"/>
      <c r="DNZ246" s="216"/>
      <c r="DOA246" s="216"/>
      <c r="DOB246" s="216"/>
      <c r="DOC246" s="216"/>
      <c r="DOD246" s="216"/>
      <c r="DOE246" s="216"/>
      <c r="DOF246" s="216"/>
      <c r="DOG246" s="216"/>
      <c r="DOH246" s="216"/>
      <c r="DOI246" s="216"/>
      <c r="DOJ246" s="216"/>
      <c r="DOK246" s="216"/>
      <c r="DOL246" s="216"/>
      <c r="DOM246" s="216"/>
      <c r="DON246" s="216"/>
      <c r="DOO246" s="216"/>
      <c r="DOP246" s="216"/>
      <c r="DOQ246" s="216"/>
      <c r="DOR246" s="216"/>
      <c r="DOS246" s="216"/>
      <c r="DOT246" s="216"/>
      <c r="DOU246" s="216"/>
      <c r="DOV246" s="216"/>
      <c r="DOW246" s="216"/>
      <c r="DOX246" s="216"/>
      <c r="DOY246" s="216"/>
      <c r="DOZ246" s="216"/>
      <c r="DPA246" s="216"/>
      <c r="DPB246" s="216"/>
      <c r="DPC246" s="216"/>
      <c r="DPD246" s="216"/>
      <c r="DPE246" s="216"/>
      <c r="DPF246" s="216"/>
      <c r="DPG246" s="216"/>
      <c r="DPH246" s="216"/>
      <c r="DPI246" s="216"/>
      <c r="DPJ246" s="216"/>
      <c r="DPK246" s="216"/>
      <c r="DPL246" s="216"/>
      <c r="DPM246" s="216"/>
      <c r="DPN246" s="216"/>
      <c r="DPO246" s="216"/>
      <c r="DPP246" s="216"/>
      <c r="DPQ246" s="216"/>
      <c r="DPR246" s="216"/>
      <c r="DPS246" s="216"/>
      <c r="DPT246" s="216"/>
      <c r="DPU246" s="216"/>
      <c r="DPV246" s="216"/>
      <c r="DPW246" s="216"/>
      <c r="DPX246" s="216"/>
      <c r="DPY246" s="216"/>
      <c r="DPZ246" s="216"/>
      <c r="DQA246" s="216"/>
      <c r="DQB246" s="216"/>
      <c r="DQC246" s="216"/>
      <c r="DQD246" s="216"/>
      <c r="DQE246" s="216"/>
      <c r="DQF246" s="216"/>
      <c r="DQG246" s="216"/>
      <c r="DQH246" s="216"/>
      <c r="DQI246" s="216"/>
      <c r="DQJ246" s="216"/>
      <c r="DQK246" s="216"/>
      <c r="DQL246" s="216"/>
      <c r="DQM246" s="216"/>
      <c r="DQN246" s="216"/>
      <c r="DQO246" s="216"/>
      <c r="DQP246" s="216"/>
      <c r="DQQ246" s="216"/>
      <c r="DQR246" s="216"/>
      <c r="DQS246" s="216"/>
      <c r="DQT246" s="216"/>
      <c r="DQU246" s="216"/>
      <c r="DQV246" s="216"/>
      <c r="DQW246" s="216"/>
      <c r="DQX246" s="216"/>
      <c r="DQY246" s="216"/>
      <c r="DQZ246" s="216"/>
      <c r="DRA246" s="216"/>
      <c r="DRB246" s="216"/>
      <c r="DRC246" s="216"/>
      <c r="DRD246" s="216"/>
      <c r="DRE246" s="216"/>
      <c r="DRF246" s="216"/>
      <c r="DRG246" s="216"/>
      <c r="DRH246" s="216"/>
      <c r="DRI246" s="216"/>
      <c r="DRJ246" s="216"/>
      <c r="DRK246" s="216"/>
      <c r="DRL246" s="216"/>
      <c r="DRM246" s="216"/>
      <c r="DRN246" s="216"/>
      <c r="DRO246" s="216"/>
      <c r="DRP246" s="216"/>
      <c r="DRQ246" s="216"/>
      <c r="DRR246" s="216"/>
      <c r="DRS246" s="216"/>
      <c r="DRT246" s="216"/>
      <c r="DRU246" s="216"/>
      <c r="DRV246" s="216"/>
      <c r="DRW246" s="216"/>
      <c r="DRX246" s="216"/>
      <c r="DRY246" s="216"/>
      <c r="DRZ246" s="216"/>
      <c r="DSA246" s="216"/>
      <c r="DSB246" s="216"/>
      <c r="DSC246" s="216"/>
      <c r="DSD246" s="216"/>
      <c r="DSE246" s="216"/>
      <c r="DSF246" s="216"/>
      <c r="DSG246" s="216"/>
      <c r="DSH246" s="216"/>
      <c r="DSI246" s="216"/>
      <c r="DSJ246" s="216"/>
      <c r="DSK246" s="216"/>
      <c r="DSL246" s="216"/>
      <c r="DSM246" s="216"/>
      <c r="DSN246" s="216"/>
      <c r="DSO246" s="216"/>
      <c r="DSP246" s="216"/>
      <c r="DSQ246" s="216"/>
      <c r="DSR246" s="216"/>
      <c r="DSS246" s="216"/>
      <c r="DST246" s="216"/>
      <c r="DSU246" s="216"/>
      <c r="DSV246" s="216"/>
      <c r="DSW246" s="216"/>
      <c r="DSX246" s="216"/>
      <c r="DSY246" s="216"/>
      <c r="DSZ246" s="216"/>
      <c r="DTA246" s="216"/>
      <c r="DTB246" s="216"/>
      <c r="DTC246" s="216"/>
      <c r="DTD246" s="216"/>
      <c r="DTE246" s="216"/>
      <c r="DTF246" s="216"/>
      <c r="DTG246" s="216"/>
      <c r="DTH246" s="216"/>
      <c r="DTI246" s="216"/>
      <c r="DTJ246" s="216"/>
      <c r="DTK246" s="216"/>
      <c r="DTL246" s="216"/>
      <c r="DTM246" s="216"/>
      <c r="DTN246" s="216"/>
      <c r="DTO246" s="216"/>
      <c r="DTP246" s="216"/>
      <c r="DTQ246" s="216"/>
      <c r="DTR246" s="216"/>
      <c r="DTS246" s="216"/>
      <c r="DTT246" s="216"/>
      <c r="DTU246" s="216"/>
      <c r="DTV246" s="216"/>
      <c r="DTW246" s="216"/>
      <c r="DTX246" s="216"/>
      <c r="DTY246" s="216"/>
      <c r="DTZ246" s="216"/>
      <c r="DUA246" s="216"/>
      <c r="DUB246" s="216"/>
      <c r="DUC246" s="216"/>
      <c r="DUD246" s="216"/>
      <c r="DUE246" s="216"/>
    </row>
    <row r="247" spans="1:3255" s="69" customFormat="1" x14ac:dyDescent="0.3">
      <c r="A247" s="459"/>
      <c r="B247" s="459"/>
      <c r="C247" s="819"/>
      <c r="D247" s="734"/>
      <c r="E247" s="735"/>
      <c r="F247" s="736"/>
      <c r="G247" s="554"/>
      <c r="H247" s="554"/>
      <c r="I247" s="554"/>
      <c r="J247" s="789"/>
      <c r="K247" s="74">
        <v>84.997299999999996</v>
      </c>
      <c r="L247" s="159">
        <v>244</v>
      </c>
      <c r="M247" s="398">
        <v>52</v>
      </c>
      <c r="N247" s="398">
        <v>50</v>
      </c>
      <c r="O247" s="533"/>
      <c r="P247" s="533"/>
      <c r="Q247" s="533"/>
      <c r="R247" s="530"/>
      <c r="S247" s="216"/>
      <c r="T247" s="216"/>
      <c r="U247" s="216"/>
      <c r="V247" s="216"/>
      <c r="W247" s="216"/>
      <c r="X247" s="216"/>
      <c r="Y247" s="216"/>
      <c r="Z247" s="216"/>
      <c r="AA247" s="216"/>
      <c r="AB247" s="216"/>
      <c r="AC247" s="216"/>
      <c r="AD247" s="216"/>
      <c r="AE247" s="216"/>
      <c r="AF247" s="216"/>
      <c r="AG247" s="216"/>
      <c r="AH247" s="216"/>
      <c r="AI247" s="216"/>
      <c r="AJ247" s="216"/>
      <c r="AK247" s="216"/>
      <c r="AL247" s="216"/>
      <c r="AM247" s="216"/>
      <c r="AN247" s="216"/>
      <c r="AO247" s="216"/>
      <c r="AP247" s="216"/>
      <c r="AQ247" s="216"/>
      <c r="AR247" s="216"/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/>
      <c r="BK247" s="216"/>
      <c r="BL247" s="216"/>
      <c r="BM247" s="216"/>
      <c r="BN247" s="216"/>
      <c r="BO247" s="216"/>
      <c r="BP247" s="216"/>
      <c r="BQ247" s="216"/>
      <c r="BR247" s="216"/>
      <c r="BS247" s="216"/>
      <c r="BT247" s="216"/>
      <c r="BU247" s="216"/>
      <c r="BV247" s="216"/>
      <c r="BW247" s="216"/>
      <c r="BX247" s="216"/>
      <c r="BY247" s="216"/>
      <c r="BZ247" s="216"/>
      <c r="CA247" s="216"/>
      <c r="CB247" s="216"/>
      <c r="CC247" s="216"/>
      <c r="CD247" s="216"/>
      <c r="CE247" s="216"/>
      <c r="CF247" s="216"/>
      <c r="CG247" s="216"/>
      <c r="CH247" s="216"/>
      <c r="CI247" s="216"/>
      <c r="CJ247" s="216"/>
      <c r="CK247" s="216"/>
      <c r="CL247" s="216"/>
      <c r="CM247" s="216"/>
      <c r="CN247" s="216"/>
      <c r="CO247" s="216"/>
      <c r="CP247" s="216"/>
      <c r="CQ247" s="216"/>
      <c r="CR247" s="216"/>
      <c r="CS247" s="216"/>
      <c r="CT247" s="216"/>
      <c r="CU247" s="216"/>
      <c r="CV247" s="216"/>
      <c r="CW247" s="216"/>
      <c r="CX247" s="216"/>
      <c r="CY247" s="216"/>
      <c r="CZ247" s="216"/>
      <c r="DA247" s="216"/>
      <c r="DB247" s="216"/>
      <c r="DC247" s="216"/>
      <c r="DD247" s="216"/>
      <c r="DE247" s="216"/>
      <c r="DF247" s="216"/>
      <c r="DG247" s="216"/>
      <c r="DH247" s="216"/>
      <c r="DI247" s="216"/>
      <c r="DJ247" s="216"/>
      <c r="DK247" s="216"/>
      <c r="DL247" s="216"/>
      <c r="DM247" s="216"/>
      <c r="DN247" s="216"/>
      <c r="DO247" s="216"/>
      <c r="DP247" s="216"/>
      <c r="DQ247" s="216"/>
      <c r="DR247" s="216"/>
      <c r="DS247" s="216"/>
      <c r="DT247" s="216"/>
      <c r="DU247" s="216"/>
      <c r="DV247" s="216"/>
      <c r="DW247" s="216"/>
      <c r="DX247" s="216"/>
      <c r="DY247" s="216"/>
      <c r="DZ247" s="216"/>
      <c r="EA247" s="216"/>
      <c r="EB247" s="216"/>
      <c r="EC247" s="216"/>
      <c r="ED247" s="216"/>
      <c r="EE247" s="216"/>
      <c r="EF247" s="216"/>
      <c r="EG247" s="216"/>
      <c r="EH247" s="216"/>
      <c r="EI247" s="216"/>
      <c r="EJ247" s="216"/>
      <c r="EK247" s="216"/>
      <c r="EL247" s="216"/>
      <c r="EM247" s="216"/>
      <c r="EN247" s="216"/>
      <c r="EO247" s="216"/>
      <c r="EP247" s="216"/>
      <c r="EQ247" s="216"/>
      <c r="ER247" s="216"/>
      <c r="ES247" s="216"/>
      <c r="ET247" s="216"/>
      <c r="EU247" s="216"/>
      <c r="EV247" s="216"/>
      <c r="EW247" s="216"/>
      <c r="EX247" s="216"/>
      <c r="EY247" s="216"/>
      <c r="EZ247" s="216"/>
      <c r="FA247" s="216"/>
      <c r="FB247" s="216"/>
      <c r="FC247" s="216"/>
      <c r="FD247" s="216"/>
      <c r="FE247" s="216"/>
      <c r="FF247" s="216"/>
      <c r="FG247" s="216"/>
      <c r="FH247" s="216"/>
      <c r="FI247" s="216"/>
      <c r="FJ247" s="216"/>
      <c r="FK247" s="216"/>
      <c r="FL247" s="216"/>
      <c r="FM247" s="216"/>
      <c r="FN247" s="216"/>
      <c r="FO247" s="216"/>
      <c r="FP247" s="216"/>
      <c r="FQ247" s="216"/>
      <c r="FR247" s="216"/>
      <c r="FS247" s="216"/>
      <c r="FT247" s="216"/>
      <c r="FU247" s="216"/>
      <c r="FV247" s="216"/>
      <c r="FW247" s="216"/>
      <c r="FX247" s="216"/>
      <c r="FY247" s="216"/>
      <c r="FZ247" s="216"/>
      <c r="GA247" s="216"/>
      <c r="GB247" s="216"/>
      <c r="GC247" s="216"/>
      <c r="GD247" s="216"/>
      <c r="GE247" s="216"/>
      <c r="GF247" s="216"/>
      <c r="GG247" s="216"/>
      <c r="GH247" s="216"/>
      <c r="GI247" s="216"/>
      <c r="GJ247" s="216"/>
      <c r="GK247" s="216"/>
      <c r="GL247" s="216"/>
      <c r="GM247" s="216"/>
      <c r="GN247" s="216"/>
      <c r="GO247" s="216"/>
      <c r="GP247" s="216"/>
      <c r="GQ247" s="216"/>
      <c r="GR247" s="216"/>
      <c r="GS247" s="216"/>
      <c r="GT247" s="216"/>
      <c r="GU247" s="216"/>
      <c r="GV247" s="216"/>
      <c r="GW247" s="216"/>
      <c r="GX247" s="216"/>
      <c r="GY247" s="216"/>
      <c r="GZ247" s="216"/>
      <c r="HA247" s="216"/>
      <c r="HB247" s="216"/>
      <c r="HC247" s="216"/>
      <c r="HD247" s="216"/>
      <c r="HE247" s="216"/>
      <c r="HF247" s="216"/>
      <c r="HG247" s="216"/>
      <c r="HH247" s="216"/>
      <c r="HI247" s="216"/>
      <c r="HJ247" s="216"/>
      <c r="HK247" s="216"/>
      <c r="HL247" s="216"/>
      <c r="HM247" s="216"/>
      <c r="HN247" s="216"/>
      <c r="HO247" s="216"/>
      <c r="HP247" s="216"/>
      <c r="HQ247" s="216"/>
      <c r="HR247" s="216"/>
      <c r="HS247" s="216"/>
      <c r="HT247" s="216"/>
      <c r="HU247" s="216"/>
      <c r="HV247" s="216"/>
      <c r="HW247" s="216"/>
      <c r="HX247" s="216"/>
      <c r="HY247" s="216"/>
      <c r="HZ247" s="216"/>
      <c r="IA247" s="216"/>
      <c r="IB247" s="216"/>
      <c r="IC247" s="216"/>
      <c r="ID247" s="216"/>
      <c r="IE247" s="216"/>
      <c r="IF247" s="216"/>
      <c r="IG247" s="216"/>
      <c r="IH247" s="216"/>
      <c r="II247" s="216"/>
      <c r="IJ247" s="216"/>
      <c r="IK247" s="216"/>
      <c r="IL247" s="216"/>
      <c r="IM247" s="216"/>
      <c r="IN247" s="216"/>
      <c r="IO247" s="216"/>
      <c r="IP247" s="216"/>
      <c r="IQ247" s="216"/>
      <c r="IR247" s="216"/>
      <c r="IS247" s="216"/>
      <c r="IT247" s="216"/>
      <c r="IU247" s="216"/>
      <c r="IV247" s="216"/>
      <c r="IW247" s="216"/>
      <c r="IX247" s="216"/>
      <c r="IY247" s="216"/>
      <c r="IZ247" s="216"/>
      <c r="JA247" s="216"/>
      <c r="JB247" s="216"/>
      <c r="JC247" s="216"/>
      <c r="JD247" s="216"/>
      <c r="JE247" s="216"/>
      <c r="JF247" s="216"/>
      <c r="JG247" s="216"/>
      <c r="JH247" s="216"/>
      <c r="JI247" s="216"/>
      <c r="JJ247" s="216"/>
      <c r="JK247" s="216"/>
      <c r="JL247" s="216"/>
      <c r="JM247" s="216"/>
      <c r="JN247" s="216"/>
      <c r="JO247" s="216"/>
      <c r="JP247" s="216"/>
      <c r="JQ247" s="216"/>
      <c r="JR247" s="216"/>
      <c r="JS247" s="216"/>
      <c r="JT247" s="216"/>
      <c r="JU247" s="216"/>
      <c r="JV247" s="216"/>
      <c r="JW247" s="216"/>
      <c r="JX247" s="216"/>
      <c r="JY247" s="216"/>
      <c r="JZ247" s="216"/>
      <c r="KA247" s="216"/>
      <c r="KB247" s="216"/>
      <c r="KC247" s="216"/>
      <c r="KD247" s="216"/>
      <c r="KE247" s="216"/>
      <c r="KF247" s="216"/>
      <c r="KG247" s="216"/>
      <c r="KH247" s="216"/>
      <c r="KI247" s="216"/>
      <c r="KJ247" s="216"/>
      <c r="KK247" s="216"/>
      <c r="KL247" s="216"/>
      <c r="KM247" s="216"/>
      <c r="KN247" s="216"/>
      <c r="KO247" s="216"/>
      <c r="KP247" s="216"/>
      <c r="KQ247" s="216"/>
      <c r="KR247" s="216"/>
      <c r="KS247" s="216"/>
      <c r="KT247" s="216"/>
      <c r="KU247" s="216"/>
      <c r="KV247" s="216"/>
      <c r="KW247" s="216"/>
      <c r="KX247" s="216"/>
      <c r="KY247" s="216"/>
      <c r="KZ247" s="216"/>
      <c r="LA247" s="216"/>
      <c r="LB247" s="216"/>
      <c r="LC247" s="216"/>
      <c r="LD247" s="216"/>
      <c r="LE247" s="216"/>
      <c r="LF247" s="216"/>
      <c r="LG247" s="216"/>
      <c r="LH247" s="216"/>
      <c r="LI247" s="216"/>
      <c r="LJ247" s="216"/>
      <c r="LK247" s="216"/>
      <c r="LL247" s="216"/>
      <c r="LM247" s="216"/>
      <c r="LN247" s="216"/>
      <c r="LO247" s="216"/>
      <c r="LP247" s="216"/>
      <c r="LQ247" s="216"/>
      <c r="LR247" s="216"/>
      <c r="LS247" s="216"/>
      <c r="LT247" s="216"/>
      <c r="LU247" s="216"/>
      <c r="LV247" s="216"/>
      <c r="LW247" s="216"/>
      <c r="LX247" s="216"/>
      <c r="LY247" s="216"/>
      <c r="LZ247" s="216"/>
      <c r="MA247" s="216"/>
      <c r="MB247" s="216"/>
      <c r="MC247" s="216"/>
      <c r="MD247" s="216"/>
      <c r="ME247" s="216"/>
      <c r="MF247" s="216"/>
      <c r="MG247" s="216"/>
      <c r="MH247" s="216"/>
      <c r="MI247" s="216"/>
      <c r="MJ247" s="216"/>
      <c r="MK247" s="216"/>
      <c r="ML247" s="216"/>
      <c r="MM247" s="216"/>
      <c r="MN247" s="216"/>
      <c r="MO247" s="216"/>
      <c r="MP247" s="216"/>
      <c r="MQ247" s="216"/>
      <c r="MR247" s="216"/>
      <c r="MS247" s="216"/>
      <c r="MT247" s="216"/>
      <c r="MU247" s="216"/>
      <c r="MV247" s="216"/>
      <c r="MW247" s="216"/>
      <c r="MX247" s="216"/>
      <c r="MY247" s="216"/>
      <c r="MZ247" s="216"/>
      <c r="NA247" s="216"/>
      <c r="NB247" s="216"/>
      <c r="NC247" s="216"/>
      <c r="ND247" s="216"/>
      <c r="NE247" s="216"/>
      <c r="NF247" s="216"/>
      <c r="NG247" s="216"/>
      <c r="NH247" s="216"/>
      <c r="NI247" s="216"/>
      <c r="NJ247" s="216"/>
      <c r="NK247" s="216"/>
      <c r="NL247" s="216"/>
      <c r="NM247" s="216"/>
      <c r="NN247" s="216"/>
      <c r="NO247" s="216"/>
      <c r="NP247" s="216"/>
      <c r="NQ247" s="216"/>
      <c r="NR247" s="216"/>
      <c r="NS247" s="216"/>
      <c r="NT247" s="216"/>
      <c r="NU247" s="216"/>
      <c r="NV247" s="216"/>
      <c r="NW247" s="216"/>
      <c r="NX247" s="216"/>
      <c r="NY247" s="216"/>
      <c r="NZ247" s="216"/>
      <c r="OA247" s="216"/>
      <c r="OB247" s="216"/>
      <c r="OC247" s="216"/>
      <c r="OD247" s="216"/>
      <c r="OE247" s="216"/>
      <c r="OF247" s="216"/>
      <c r="OG247" s="216"/>
      <c r="OH247" s="216"/>
      <c r="OI247" s="216"/>
      <c r="OJ247" s="216"/>
      <c r="OK247" s="216"/>
      <c r="OL247" s="216"/>
      <c r="OM247" s="216"/>
      <c r="ON247" s="216"/>
      <c r="OO247" s="216"/>
      <c r="OP247" s="216"/>
      <c r="OQ247" s="216"/>
      <c r="OR247" s="216"/>
      <c r="OS247" s="216"/>
      <c r="OT247" s="216"/>
      <c r="OU247" s="216"/>
      <c r="OV247" s="216"/>
      <c r="OW247" s="216"/>
      <c r="OX247" s="216"/>
      <c r="OY247" s="216"/>
      <c r="OZ247" s="216"/>
      <c r="PA247" s="216"/>
      <c r="PB247" s="216"/>
      <c r="PC247" s="216"/>
      <c r="PD247" s="216"/>
      <c r="PE247" s="216"/>
      <c r="PF247" s="216"/>
      <c r="PG247" s="216"/>
      <c r="PH247" s="216"/>
      <c r="PI247" s="216"/>
      <c r="PJ247" s="216"/>
      <c r="PK247" s="216"/>
      <c r="PL247" s="216"/>
      <c r="PM247" s="216"/>
      <c r="PN247" s="216"/>
      <c r="PO247" s="216"/>
      <c r="PP247" s="216"/>
      <c r="PQ247" s="216"/>
      <c r="PR247" s="216"/>
      <c r="PS247" s="216"/>
      <c r="PT247" s="216"/>
      <c r="PU247" s="216"/>
      <c r="PV247" s="216"/>
      <c r="PW247" s="216"/>
      <c r="PX247" s="216"/>
      <c r="PY247" s="216"/>
      <c r="PZ247" s="216"/>
      <c r="QA247" s="216"/>
      <c r="QB247" s="216"/>
      <c r="QC247" s="216"/>
      <c r="QD247" s="216"/>
      <c r="QE247" s="216"/>
      <c r="QF247" s="216"/>
      <c r="QG247" s="216"/>
      <c r="QH247" s="216"/>
      <c r="QI247" s="216"/>
      <c r="QJ247" s="216"/>
      <c r="QK247" s="216"/>
      <c r="QL247" s="216"/>
      <c r="QM247" s="216"/>
      <c r="QN247" s="216"/>
      <c r="QO247" s="216"/>
      <c r="QP247" s="216"/>
      <c r="QQ247" s="216"/>
      <c r="QR247" s="216"/>
      <c r="QS247" s="216"/>
      <c r="QT247" s="216"/>
      <c r="QU247" s="216"/>
      <c r="QV247" s="216"/>
      <c r="QW247" s="216"/>
      <c r="QX247" s="216"/>
      <c r="QY247" s="216"/>
      <c r="QZ247" s="216"/>
      <c r="RA247" s="216"/>
      <c r="RB247" s="216"/>
      <c r="RC247" s="216"/>
      <c r="RD247" s="216"/>
      <c r="RE247" s="216"/>
      <c r="RF247" s="216"/>
      <c r="RG247" s="216"/>
      <c r="RH247" s="216"/>
      <c r="RI247" s="216"/>
      <c r="RJ247" s="216"/>
      <c r="RK247" s="216"/>
      <c r="RL247" s="216"/>
      <c r="RM247" s="216"/>
      <c r="RN247" s="216"/>
      <c r="RO247" s="216"/>
      <c r="RP247" s="216"/>
      <c r="RQ247" s="216"/>
      <c r="RR247" s="216"/>
      <c r="RS247" s="216"/>
      <c r="RT247" s="216"/>
      <c r="RU247" s="216"/>
      <c r="RV247" s="216"/>
      <c r="RW247" s="216"/>
      <c r="RX247" s="216"/>
      <c r="RY247" s="216"/>
      <c r="RZ247" s="216"/>
      <c r="SA247" s="216"/>
      <c r="SB247" s="216"/>
      <c r="SC247" s="216"/>
      <c r="SD247" s="216"/>
      <c r="SE247" s="216"/>
      <c r="SF247" s="216"/>
      <c r="SG247" s="216"/>
      <c r="SH247" s="216"/>
      <c r="SI247" s="216"/>
      <c r="SJ247" s="216"/>
      <c r="SK247" s="216"/>
      <c r="SL247" s="216"/>
      <c r="SM247" s="216"/>
      <c r="SN247" s="216"/>
      <c r="SO247" s="216"/>
      <c r="SP247" s="216"/>
      <c r="SQ247" s="216"/>
      <c r="SR247" s="216"/>
      <c r="SS247" s="216"/>
      <c r="ST247" s="216"/>
      <c r="SU247" s="216"/>
      <c r="SV247" s="216"/>
      <c r="SW247" s="216"/>
      <c r="SX247" s="216"/>
      <c r="SY247" s="216"/>
      <c r="SZ247" s="216"/>
      <c r="TA247" s="216"/>
      <c r="TB247" s="216"/>
      <c r="TC247" s="216"/>
      <c r="TD247" s="216"/>
      <c r="TE247" s="216"/>
      <c r="TF247" s="216"/>
      <c r="TG247" s="216"/>
      <c r="TH247" s="216"/>
      <c r="TI247" s="216"/>
      <c r="TJ247" s="216"/>
      <c r="TK247" s="216"/>
      <c r="TL247" s="216"/>
      <c r="TM247" s="216"/>
      <c r="TN247" s="216"/>
      <c r="TO247" s="216"/>
      <c r="TP247" s="216"/>
      <c r="TQ247" s="216"/>
      <c r="TR247" s="216"/>
      <c r="TS247" s="216"/>
      <c r="TT247" s="216"/>
      <c r="TU247" s="216"/>
      <c r="TV247" s="216"/>
      <c r="TW247" s="216"/>
      <c r="TX247" s="216"/>
      <c r="TY247" s="216"/>
      <c r="TZ247" s="216"/>
      <c r="UA247" s="216"/>
      <c r="UB247" s="216"/>
      <c r="UC247" s="216"/>
      <c r="UD247" s="216"/>
      <c r="UE247" s="216"/>
      <c r="UF247" s="216"/>
      <c r="UG247" s="216"/>
      <c r="UH247" s="216"/>
      <c r="UI247" s="216"/>
      <c r="UJ247" s="216"/>
      <c r="UK247" s="216"/>
      <c r="UL247" s="216"/>
      <c r="UM247" s="216"/>
      <c r="UN247" s="216"/>
      <c r="UO247" s="216"/>
      <c r="UP247" s="216"/>
      <c r="UQ247" s="216"/>
      <c r="UR247" s="216"/>
      <c r="US247" s="216"/>
      <c r="UT247" s="216"/>
      <c r="UU247" s="216"/>
      <c r="UV247" s="216"/>
      <c r="UW247" s="216"/>
      <c r="UX247" s="216"/>
      <c r="UY247" s="216"/>
      <c r="UZ247" s="216"/>
      <c r="VA247" s="216"/>
      <c r="VB247" s="216"/>
      <c r="VC247" s="216"/>
      <c r="VD247" s="216"/>
      <c r="VE247" s="216"/>
      <c r="VF247" s="216"/>
      <c r="VG247" s="216"/>
      <c r="VH247" s="216"/>
      <c r="VI247" s="216"/>
      <c r="VJ247" s="216"/>
      <c r="VK247" s="216"/>
      <c r="VL247" s="216"/>
      <c r="VM247" s="216"/>
      <c r="VN247" s="216"/>
      <c r="VO247" s="216"/>
      <c r="VP247" s="216"/>
      <c r="VQ247" s="216"/>
      <c r="VR247" s="216"/>
      <c r="VS247" s="216"/>
      <c r="VT247" s="216"/>
      <c r="VU247" s="216"/>
      <c r="VV247" s="216"/>
      <c r="VW247" s="216"/>
      <c r="VX247" s="216"/>
      <c r="VY247" s="216"/>
      <c r="VZ247" s="216"/>
      <c r="WA247" s="216"/>
      <c r="WB247" s="216"/>
      <c r="WC247" s="216"/>
      <c r="WD247" s="216"/>
      <c r="WE247" s="216"/>
      <c r="WF247" s="216"/>
      <c r="WG247" s="216"/>
      <c r="WH247" s="216"/>
      <c r="WI247" s="216"/>
      <c r="WJ247" s="216"/>
      <c r="WK247" s="216"/>
      <c r="WL247" s="216"/>
      <c r="WM247" s="216"/>
      <c r="WN247" s="216"/>
      <c r="WO247" s="216"/>
      <c r="WP247" s="216"/>
      <c r="WQ247" s="216"/>
      <c r="WR247" s="216"/>
      <c r="WS247" s="216"/>
      <c r="WT247" s="216"/>
      <c r="WU247" s="216"/>
      <c r="WV247" s="216"/>
      <c r="WW247" s="216"/>
      <c r="WX247" s="216"/>
      <c r="WY247" s="216"/>
      <c r="WZ247" s="216"/>
      <c r="XA247" s="216"/>
      <c r="XB247" s="216"/>
      <c r="XC247" s="216"/>
      <c r="XD247" s="216"/>
      <c r="XE247" s="216"/>
      <c r="XF247" s="216"/>
      <c r="XG247" s="216"/>
      <c r="XH247" s="216"/>
      <c r="XI247" s="216"/>
      <c r="XJ247" s="216"/>
      <c r="XK247" s="216"/>
      <c r="XL247" s="216"/>
      <c r="XM247" s="216"/>
      <c r="XN247" s="216"/>
      <c r="XO247" s="216"/>
      <c r="XP247" s="216"/>
      <c r="XQ247" s="216"/>
      <c r="XR247" s="216"/>
      <c r="XS247" s="216"/>
      <c r="XT247" s="216"/>
      <c r="XU247" s="216"/>
      <c r="XV247" s="216"/>
      <c r="XW247" s="216"/>
      <c r="XX247" s="216"/>
      <c r="XY247" s="216"/>
      <c r="XZ247" s="216"/>
      <c r="YA247" s="216"/>
      <c r="YB247" s="216"/>
      <c r="YC247" s="216"/>
      <c r="YD247" s="216"/>
      <c r="YE247" s="216"/>
      <c r="YF247" s="216"/>
      <c r="YG247" s="216"/>
      <c r="YH247" s="216"/>
      <c r="YI247" s="216"/>
      <c r="YJ247" s="216"/>
      <c r="YK247" s="216"/>
      <c r="YL247" s="216"/>
      <c r="YM247" s="216"/>
      <c r="YN247" s="216"/>
      <c r="YO247" s="216"/>
      <c r="YP247" s="216"/>
      <c r="YQ247" s="216"/>
      <c r="YR247" s="216"/>
      <c r="YS247" s="216"/>
      <c r="YT247" s="216"/>
      <c r="YU247" s="216"/>
      <c r="YV247" s="216"/>
      <c r="YW247" s="216"/>
      <c r="YX247" s="216"/>
      <c r="YY247" s="216"/>
      <c r="YZ247" s="216"/>
      <c r="ZA247" s="216"/>
      <c r="ZB247" s="216"/>
      <c r="ZC247" s="216"/>
      <c r="ZD247" s="216"/>
      <c r="ZE247" s="216"/>
      <c r="ZF247" s="216"/>
      <c r="ZG247" s="216"/>
      <c r="ZH247" s="216"/>
      <c r="ZI247" s="216"/>
      <c r="ZJ247" s="216"/>
      <c r="ZK247" s="216"/>
      <c r="ZL247" s="216"/>
      <c r="ZM247" s="216"/>
      <c r="ZN247" s="216"/>
      <c r="ZO247" s="216"/>
      <c r="ZP247" s="216"/>
      <c r="ZQ247" s="216"/>
      <c r="ZR247" s="216"/>
      <c r="ZS247" s="216"/>
      <c r="ZT247" s="216"/>
      <c r="ZU247" s="216"/>
      <c r="ZV247" s="216"/>
      <c r="ZW247" s="216"/>
      <c r="ZX247" s="216"/>
      <c r="ZY247" s="216"/>
      <c r="ZZ247" s="216"/>
      <c r="AAA247" s="216"/>
      <c r="AAB247" s="216"/>
      <c r="AAC247" s="216"/>
      <c r="AAD247" s="216"/>
      <c r="AAE247" s="216"/>
      <c r="AAF247" s="216"/>
      <c r="AAG247" s="216"/>
      <c r="AAH247" s="216"/>
      <c r="AAI247" s="216"/>
      <c r="AAJ247" s="216"/>
      <c r="AAK247" s="216"/>
      <c r="AAL247" s="216"/>
      <c r="AAM247" s="216"/>
      <c r="AAN247" s="216"/>
      <c r="AAO247" s="216"/>
      <c r="AAP247" s="216"/>
      <c r="AAQ247" s="216"/>
      <c r="AAR247" s="216"/>
      <c r="AAS247" s="216"/>
      <c r="AAT247" s="216"/>
      <c r="AAU247" s="216"/>
      <c r="AAV247" s="216"/>
      <c r="AAW247" s="216"/>
      <c r="AAX247" s="216"/>
      <c r="AAY247" s="216"/>
      <c r="AAZ247" s="216"/>
      <c r="ABA247" s="216"/>
      <c r="ABB247" s="216"/>
      <c r="ABC247" s="216"/>
      <c r="ABD247" s="216"/>
      <c r="ABE247" s="216"/>
      <c r="ABF247" s="216"/>
      <c r="ABG247" s="216"/>
      <c r="ABH247" s="216"/>
      <c r="ABI247" s="216"/>
      <c r="ABJ247" s="216"/>
      <c r="ABK247" s="216"/>
      <c r="ABL247" s="216"/>
      <c r="ABM247" s="216"/>
      <c r="ABN247" s="216"/>
      <c r="ABO247" s="216"/>
      <c r="ABP247" s="216"/>
      <c r="ABQ247" s="216"/>
      <c r="ABR247" s="216"/>
      <c r="ABS247" s="216"/>
      <c r="ABT247" s="216"/>
      <c r="ABU247" s="216"/>
      <c r="ABV247" s="216"/>
      <c r="ABW247" s="216"/>
      <c r="ABX247" s="216"/>
      <c r="ABY247" s="216"/>
      <c r="ABZ247" s="216"/>
      <c r="ACA247" s="216"/>
      <c r="ACB247" s="216"/>
      <c r="ACC247" s="216"/>
      <c r="ACD247" s="216"/>
      <c r="ACE247" s="216"/>
      <c r="ACF247" s="216"/>
      <c r="ACG247" s="216"/>
      <c r="ACH247" s="216"/>
      <c r="ACI247" s="216"/>
      <c r="ACJ247" s="216"/>
      <c r="ACK247" s="216"/>
      <c r="ACL247" s="216"/>
      <c r="ACM247" s="216"/>
      <c r="ACN247" s="216"/>
      <c r="ACO247" s="216"/>
      <c r="ACP247" s="216"/>
      <c r="ACQ247" s="216"/>
      <c r="ACR247" s="216"/>
      <c r="ACS247" s="216"/>
      <c r="ACT247" s="216"/>
      <c r="ACU247" s="216"/>
      <c r="ACV247" s="216"/>
      <c r="ACW247" s="216"/>
      <c r="ACX247" s="216"/>
      <c r="ACY247" s="216"/>
      <c r="ACZ247" s="216"/>
      <c r="ADA247" s="216"/>
      <c r="ADB247" s="216"/>
      <c r="ADC247" s="216"/>
      <c r="ADD247" s="216"/>
      <c r="ADE247" s="216"/>
      <c r="ADF247" s="216"/>
      <c r="ADG247" s="216"/>
      <c r="ADH247" s="216"/>
      <c r="ADI247" s="216"/>
      <c r="ADJ247" s="216"/>
      <c r="ADK247" s="216"/>
      <c r="ADL247" s="216"/>
      <c r="ADM247" s="216"/>
      <c r="ADN247" s="216"/>
      <c r="ADO247" s="216"/>
      <c r="ADP247" s="216"/>
      <c r="ADQ247" s="216"/>
      <c r="ADR247" s="216"/>
      <c r="ADS247" s="216"/>
      <c r="ADT247" s="216"/>
      <c r="ADU247" s="216"/>
      <c r="ADV247" s="216"/>
      <c r="ADW247" s="216"/>
      <c r="ADX247" s="216"/>
      <c r="ADY247" s="216"/>
      <c r="ADZ247" s="216"/>
      <c r="AEA247" s="216"/>
      <c r="AEB247" s="216"/>
      <c r="AEC247" s="216"/>
      <c r="AED247" s="216"/>
      <c r="AEE247" s="216"/>
      <c r="AEF247" s="216"/>
      <c r="AEG247" s="216"/>
      <c r="AEH247" s="216"/>
      <c r="AEI247" s="216"/>
      <c r="AEJ247" s="216"/>
      <c r="AEK247" s="216"/>
      <c r="AEL247" s="216"/>
      <c r="AEM247" s="216"/>
      <c r="AEN247" s="216"/>
      <c r="AEO247" s="216"/>
      <c r="AEP247" s="216"/>
      <c r="AEQ247" s="216"/>
      <c r="AER247" s="216"/>
      <c r="AES247" s="216"/>
      <c r="AET247" s="216"/>
      <c r="AEU247" s="216"/>
      <c r="AEV247" s="216"/>
      <c r="AEW247" s="216"/>
      <c r="AEX247" s="216"/>
      <c r="AEY247" s="216"/>
      <c r="AEZ247" s="216"/>
      <c r="AFA247" s="216"/>
      <c r="AFB247" s="216"/>
      <c r="AFC247" s="216"/>
      <c r="AFD247" s="216"/>
      <c r="AFE247" s="216"/>
      <c r="AFF247" s="216"/>
      <c r="AFG247" s="216"/>
      <c r="AFH247" s="216"/>
      <c r="AFI247" s="216"/>
      <c r="AFJ247" s="216"/>
      <c r="AFK247" s="216"/>
      <c r="AFL247" s="216"/>
      <c r="AFM247" s="216"/>
      <c r="AFN247" s="216"/>
      <c r="AFO247" s="216"/>
      <c r="AFP247" s="216"/>
      <c r="AFQ247" s="216"/>
      <c r="AFR247" s="216"/>
      <c r="AFS247" s="216"/>
      <c r="AFT247" s="216"/>
      <c r="AFU247" s="216"/>
      <c r="AFV247" s="216"/>
      <c r="AFW247" s="216"/>
      <c r="AFX247" s="216"/>
      <c r="AFY247" s="216"/>
      <c r="AFZ247" s="216"/>
      <c r="AGA247" s="216"/>
      <c r="AGB247" s="216"/>
      <c r="AGC247" s="216"/>
      <c r="AGD247" s="216"/>
      <c r="AGE247" s="216"/>
      <c r="AGF247" s="216"/>
      <c r="AGG247" s="216"/>
      <c r="AGH247" s="216"/>
      <c r="AGI247" s="216"/>
      <c r="AGJ247" s="216"/>
      <c r="AGK247" s="216"/>
      <c r="AGL247" s="216"/>
      <c r="AGM247" s="216"/>
      <c r="AGN247" s="216"/>
      <c r="AGO247" s="216"/>
      <c r="AGP247" s="216"/>
      <c r="AGQ247" s="216"/>
      <c r="AGR247" s="216"/>
      <c r="AGS247" s="216"/>
      <c r="AGT247" s="216"/>
      <c r="AGU247" s="216"/>
      <c r="AGV247" s="216"/>
      <c r="AGW247" s="216"/>
      <c r="AGX247" s="216"/>
      <c r="AGY247" s="216"/>
      <c r="AGZ247" s="216"/>
      <c r="AHA247" s="216"/>
      <c r="AHB247" s="216"/>
      <c r="AHC247" s="216"/>
      <c r="AHD247" s="216"/>
      <c r="AHE247" s="216"/>
      <c r="AHF247" s="216"/>
      <c r="AHG247" s="216"/>
      <c r="AHH247" s="216"/>
      <c r="AHI247" s="216"/>
      <c r="AHJ247" s="216"/>
      <c r="AHK247" s="216"/>
      <c r="AHL247" s="216"/>
      <c r="AHM247" s="216"/>
      <c r="AHN247" s="216"/>
      <c r="AHO247" s="216"/>
      <c r="AHP247" s="216"/>
      <c r="AHQ247" s="216"/>
      <c r="AHR247" s="216"/>
      <c r="AHS247" s="216"/>
      <c r="AHT247" s="216"/>
      <c r="AHU247" s="216"/>
      <c r="AHV247" s="216"/>
      <c r="AHW247" s="216"/>
      <c r="AHX247" s="216"/>
      <c r="AHY247" s="216"/>
      <c r="AHZ247" s="216"/>
      <c r="AIA247" s="216"/>
      <c r="AIB247" s="216"/>
      <c r="AIC247" s="216"/>
      <c r="AID247" s="216"/>
      <c r="AIE247" s="216"/>
      <c r="AIF247" s="216"/>
      <c r="AIG247" s="216"/>
      <c r="AIH247" s="216"/>
      <c r="AII247" s="216"/>
      <c r="AIJ247" s="216"/>
      <c r="AIK247" s="216"/>
      <c r="AIL247" s="216"/>
      <c r="AIM247" s="216"/>
      <c r="AIN247" s="216"/>
      <c r="AIO247" s="216"/>
      <c r="AIP247" s="216"/>
      <c r="AIQ247" s="216"/>
      <c r="AIR247" s="216"/>
      <c r="AIS247" s="216"/>
      <c r="AIT247" s="216"/>
      <c r="AIU247" s="216"/>
      <c r="AIV247" s="216"/>
      <c r="AIW247" s="216"/>
      <c r="AIX247" s="216"/>
      <c r="AIY247" s="216"/>
      <c r="AIZ247" s="216"/>
      <c r="AJA247" s="216"/>
      <c r="AJB247" s="216"/>
      <c r="AJC247" s="216"/>
      <c r="AJD247" s="216"/>
      <c r="AJE247" s="216"/>
      <c r="AJF247" s="216"/>
      <c r="AJG247" s="216"/>
      <c r="AJH247" s="216"/>
      <c r="AJI247" s="216"/>
      <c r="AJJ247" s="216"/>
      <c r="AJK247" s="216"/>
      <c r="AJL247" s="216"/>
      <c r="AJM247" s="216"/>
      <c r="AJN247" s="216"/>
      <c r="AJO247" s="216"/>
      <c r="AJP247" s="216"/>
      <c r="AJQ247" s="216"/>
      <c r="AJR247" s="216"/>
      <c r="AJS247" s="216"/>
      <c r="AJT247" s="216"/>
      <c r="AJU247" s="216"/>
      <c r="AJV247" s="216"/>
      <c r="AJW247" s="216"/>
      <c r="AJX247" s="216"/>
      <c r="AJY247" s="216"/>
      <c r="AJZ247" s="216"/>
      <c r="AKA247" s="216"/>
      <c r="AKB247" s="216"/>
      <c r="AKC247" s="216"/>
      <c r="AKD247" s="216"/>
      <c r="AKE247" s="216"/>
      <c r="AKF247" s="216"/>
      <c r="AKG247" s="216"/>
      <c r="AKH247" s="216"/>
      <c r="AKI247" s="216"/>
      <c r="AKJ247" s="216"/>
      <c r="AKK247" s="216"/>
      <c r="AKL247" s="216"/>
      <c r="AKM247" s="216"/>
      <c r="AKN247" s="216"/>
      <c r="AKO247" s="216"/>
      <c r="AKP247" s="216"/>
      <c r="AKQ247" s="216"/>
      <c r="AKR247" s="216"/>
      <c r="AKS247" s="216"/>
      <c r="AKT247" s="216"/>
      <c r="AKU247" s="216"/>
      <c r="AKV247" s="216"/>
      <c r="AKW247" s="216"/>
      <c r="AKX247" s="216"/>
      <c r="AKY247" s="216"/>
      <c r="AKZ247" s="216"/>
      <c r="ALA247" s="216"/>
      <c r="ALB247" s="216"/>
      <c r="ALC247" s="216"/>
      <c r="ALD247" s="216"/>
      <c r="ALE247" s="216"/>
      <c r="ALF247" s="216"/>
      <c r="ALG247" s="216"/>
      <c r="ALH247" s="216"/>
      <c r="ALI247" s="216"/>
      <c r="ALJ247" s="216"/>
      <c r="ALK247" s="216"/>
      <c r="ALL247" s="216"/>
      <c r="ALM247" s="216"/>
      <c r="ALN247" s="216"/>
      <c r="ALO247" s="216"/>
      <c r="ALP247" s="216"/>
      <c r="ALQ247" s="216"/>
      <c r="ALR247" s="216"/>
      <c r="ALS247" s="216"/>
      <c r="ALT247" s="216"/>
      <c r="ALU247" s="216"/>
      <c r="ALV247" s="216"/>
      <c r="ALW247" s="216"/>
      <c r="ALX247" s="216"/>
      <c r="ALY247" s="216"/>
      <c r="ALZ247" s="216"/>
      <c r="AMA247" s="216"/>
      <c r="AMB247" s="216"/>
      <c r="AMC247" s="216"/>
      <c r="AMD247" s="216"/>
      <c r="AME247" s="216"/>
      <c r="AMF247" s="216"/>
      <c r="AMG247" s="216"/>
      <c r="AMH247" s="216"/>
      <c r="AMI247" s="216"/>
      <c r="AMJ247" s="216"/>
      <c r="AMK247" s="216"/>
      <c r="AML247" s="216"/>
      <c r="AMM247" s="216"/>
      <c r="AMN247" s="216"/>
      <c r="AMO247" s="216"/>
      <c r="AMP247" s="216"/>
      <c r="AMQ247" s="216"/>
      <c r="AMR247" s="216"/>
      <c r="AMS247" s="216"/>
      <c r="AMT247" s="216"/>
      <c r="AMU247" s="216"/>
      <c r="AMV247" s="216"/>
      <c r="AMW247" s="216"/>
      <c r="AMX247" s="216"/>
      <c r="AMY247" s="216"/>
      <c r="AMZ247" s="216"/>
      <c r="ANA247" s="216"/>
      <c r="ANB247" s="216"/>
      <c r="ANC247" s="216"/>
      <c r="AND247" s="216"/>
      <c r="ANE247" s="216"/>
      <c r="ANF247" s="216"/>
      <c r="ANG247" s="216"/>
      <c r="ANH247" s="216"/>
      <c r="ANI247" s="216"/>
      <c r="ANJ247" s="216"/>
      <c r="ANK247" s="216"/>
      <c r="ANL247" s="216"/>
      <c r="ANM247" s="216"/>
      <c r="ANN247" s="216"/>
      <c r="ANO247" s="216"/>
      <c r="ANP247" s="216"/>
      <c r="ANQ247" s="216"/>
      <c r="ANR247" s="216"/>
      <c r="ANS247" s="216"/>
      <c r="ANT247" s="216"/>
      <c r="ANU247" s="216"/>
      <c r="ANV247" s="216"/>
      <c r="ANW247" s="216"/>
      <c r="ANX247" s="216"/>
      <c r="ANY247" s="216"/>
      <c r="ANZ247" s="216"/>
      <c r="AOA247" s="216"/>
      <c r="AOB247" s="216"/>
      <c r="AOC247" s="216"/>
      <c r="AOD247" s="216"/>
      <c r="AOE247" s="216"/>
      <c r="AOF247" s="216"/>
      <c r="AOG247" s="216"/>
      <c r="AOH247" s="216"/>
      <c r="AOI247" s="216"/>
      <c r="AOJ247" s="216"/>
      <c r="AOK247" s="216"/>
      <c r="AOL247" s="216"/>
      <c r="AOM247" s="216"/>
      <c r="AON247" s="216"/>
      <c r="AOO247" s="216"/>
      <c r="AOP247" s="216"/>
      <c r="AOQ247" s="216"/>
      <c r="AOR247" s="216"/>
      <c r="AOS247" s="216"/>
      <c r="AOT247" s="216"/>
      <c r="AOU247" s="216"/>
      <c r="AOV247" s="216"/>
      <c r="AOW247" s="216"/>
      <c r="AOX247" s="216"/>
      <c r="AOY247" s="216"/>
      <c r="AOZ247" s="216"/>
      <c r="APA247" s="216"/>
      <c r="APB247" s="216"/>
      <c r="APC247" s="216"/>
      <c r="APD247" s="216"/>
      <c r="APE247" s="216"/>
      <c r="APF247" s="216"/>
      <c r="APG247" s="216"/>
      <c r="APH247" s="216"/>
      <c r="API247" s="216"/>
      <c r="APJ247" s="216"/>
      <c r="APK247" s="216"/>
      <c r="APL247" s="216"/>
      <c r="APM247" s="216"/>
      <c r="APN247" s="216"/>
      <c r="APO247" s="216"/>
      <c r="APP247" s="216"/>
      <c r="APQ247" s="216"/>
      <c r="APR247" s="216"/>
      <c r="APS247" s="216"/>
      <c r="APT247" s="216"/>
      <c r="APU247" s="216"/>
      <c r="APV247" s="216"/>
      <c r="APW247" s="216"/>
      <c r="APX247" s="216"/>
      <c r="APY247" s="216"/>
      <c r="APZ247" s="216"/>
      <c r="AQA247" s="216"/>
      <c r="AQB247" s="216"/>
      <c r="AQC247" s="216"/>
      <c r="AQD247" s="216"/>
      <c r="AQE247" s="216"/>
      <c r="AQF247" s="216"/>
      <c r="AQG247" s="216"/>
      <c r="AQH247" s="216"/>
      <c r="AQI247" s="216"/>
      <c r="AQJ247" s="216"/>
      <c r="AQK247" s="216"/>
      <c r="AQL247" s="216"/>
      <c r="AQM247" s="216"/>
      <c r="AQN247" s="216"/>
      <c r="AQO247" s="216"/>
      <c r="AQP247" s="216"/>
      <c r="AQQ247" s="216"/>
      <c r="AQR247" s="216"/>
      <c r="AQS247" s="216"/>
      <c r="AQT247" s="216"/>
      <c r="AQU247" s="216"/>
      <c r="AQV247" s="216"/>
      <c r="AQW247" s="216"/>
      <c r="AQX247" s="216"/>
      <c r="AQY247" s="216"/>
      <c r="AQZ247" s="216"/>
      <c r="ARA247" s="216"/>
      <c r="ARB247" s="216"/>
      <c r="ARC247" s="216"/>
      <c r="ARD247" s="216"/>
      <c r="ARE247" s="216"/>
      <c r="ARF247" s="216"/>
      <c r="ARG247" s="216"/>
      <c r="ARH247" s="216"/>
      <c r="ARI247" s="216"/>
      <c r="ARJ247" s="216"/>
      <c r="ARK247" s="216"/>
      <c r="ARL247" s="216"/>
      <c r="ARM247" s="216"/>
      <c r="ARN247" s="216"/>
      <c r="ARO247" s="216"/>
      <c r="ARP247" s="216"/>
      <c r="ARQ247" s="216"/>
      <c r="ARR247" s="216"/>
      <c r="ARS247" s="216"/>
      <c r="ART247" s="216"/>
      <c r="ARU247" s="216"/>
      <c r="ARV247" s="216"/>
      <c r="ARW247" s="216"/>
      <c r="ARX247" s="216"/>
      <c r="ARY247" s="216"/>
      <c r="ARZ247" s="216"/>
      <c r="ASA247" s="216"/>
      <c r="ASB247" s="216"/>
      <c r="ASC247" s="216"/>
      <c r="ASD247" s="216"/>
      <c r="ASE247" s="216"/>
      <c r="ASF247" s="216"/>
      <c r="ASG247" s="216"/>
      <c r="ASH247" s="216"/>
      <c r="ASI247" s="216"/>
      <c r="ASJ247" s="216"/>
      <c r="ASK247" s="216"/>
      <c r="ASL247" s="216"/>
      <c r="ASM247" s="216"/>
      <c r="ASN247" s="216"/>
      <c r="ASO247" s="216"/>
      <c r="ASP247" s="216"/>
      <c r="ASQ247" s="216"/>
      <c r="ASR247" s="216"/>
      <c r="ASS247" s="216"/>
      <c r="AST247" s="216"/>
      <c r="ASU247" s="216"/>
      <c r="ASV247" s="216"/>
      <c r="ASW247" s="216"/>
      <c r="ASX247" s="216"/>
      <c r="ASY247" s="216"/>
      <c r="ASZ247" s="216"/>
      <c r="ATA247" s="216"/>
      <c r="ATB247" s="216"/>
      <c r="ATC247" s="216"/>
      <c r="ATD247" s="216"/>
      <c r="ATE247" s="216"/>
      <c r="ATF247" s="216"/>
      <c r="ATG247" s="216"/>
      <c r="ATH247" s="216"/>
      <c r="ATI247" s="216"/>
      <c r="ATJ247" s="216"/>
      <c r="ATK247" s="216"/>
      <c r="ATL247" s="216"/>
      <c r="ATM247" s="216"/>
      <c r="ATN247" s="216"/>
      <c r="ATO247" s="216"/>
      <c r="ATP247" s="216"/>
      <c r="ATQ247" s="216"/>
      <c r="ATR247" s="216"/>
      <c r="ATS247" s="216"/>
      <c r="ATT247" s="216"/>
      <c r="ATU247" s="216"/>
      <c r="ATV247" s="216"/>
      <c r="ATW247" s="216"/>
      <c r="ATX247" s="216"/>
      <c r="ATY247" s="216"/>
      <c r="ATZ247" s="216"/>
      <c r="AUA247" s="216"/>
      <c r="AUB247" s="216"/>
      <c r="AUC247" s="216"/>
      <c r="AUD247" s="216"/>
      <c r="AUE247" s="216"/>
      <c r="AUF247" s="216"/>
      <c r="AUG247" s="216"/>
      <c r="AUH247" s="216"/>
      <c r="AUI247" s="216"/>
      <c r="AUJ247" s="216"/>
      <c r="AUK247" s="216"/>
      <c r="AUL247" s="216"/>
      <c r="AUM247" s="216"/>
      <c r="AUN247" s="216"/>
      <c r="AUO247" s="216"/>
      <c r="AUP247" s="216"/>
      <c r="AUQ247" s="216"/>
      <c r="AUR247" s="216"/>
      <c r="AUS247" s="216"/>
      <c r="AUT247" s="216"/>
      <c r="AUU247" s="216"/>
      <c r="AUV247" s="216"/>
      <c r="AUW247" s="216"/>
      <c r="AUX247" s="216"/>
      <c r="AUY247" s="216"/>
      <c r="AUZ247" s="216"/>
      <c r="AVA247" s="216"/>
      <c r="AVB247" s="216"/>
      <c r="AVC247" s="216"/>
      <c r="AVD247" s="216"/>
      <c r="AVE247" s="216"/>
      <c r="AVF247" s="216"/>
      <c r="AVG247" s="216"/>
      <c r="AVH247" s="216"/>
      <c r="AVI247" s="216"/>
      <c r="AVJ247" s="216"/>
      <c r="AVK247" s="216"/>
      <c r="AVL247" s="216"/>
      <c r="AVM247" s="216"/>
      <c r="AVN247" s="216"/>
      <c r="AVO247" s="216"/>
      <c r="AVP247" s="216"/>
      <c r="AVQ247" s="216"/>
      <c r="AVR247" s="216"/>
      <c r="AVS247" s="216"/>
      <c r="AVT247" s="216"/>
      <c r="AVU247" s="216"/>
      <c r="AVV247" s="216"/>
      <c r="AVW247" s="216"/>
      <c r="AVX247" s="216"/>
      <c r="AVY247" s="216"/>
      <c r="AVZ247" s="216"/>
      <c r="AWA247" s="216"/>
      <c r="AWB247" s="216"/>
      <c r="AWC247" s="216"/>
      <c r="AWD247" s="216"/>
      <c r="AWE247" s="216"/>
      <c r="AWF247" s="216"/>
      <c r="AWG247" s="216"/>
      <c r="AWH247" s="216"/>
      <c r="AWI247" s="216"/>
      <c r="AWJ247" s="216"/>
      <c r="AWK247" s="216"/>
      <c r="AWL247" s="216"/>
      <c r="AWM247" s="216"/>
      <c r="AWN247" s="216"/>
      <c r="AWO247" s="216"/>
      <c r="AWP247" s="216"/>
      <c r="AWQ247" s="216"/>
      <c r="AWR247" s="216"/>
      <c r="AWS247" s="216"/>
      <c r="AWT247" s="216"/>
      <c r="AWU247" s="216"/>
      <c r="AWV247" s="216"/>
      <c r="AWW247" s="216"/>
      <c r="AWX247" s="216"/>
      <c r="AWY247" s="216"/>
      <c r="AWZ247" s="216"/>
      <c r="AXA247" s="216"/>
      <c r="AXB247" s="216"/>
      <c r="AXC247" s="216"/>
      <c r="AXD247" s="216"/>
      <c r="AXE247" s="216"/>
      <c r="AXF247" s="216"/>
      <c r="AXG247" s="216"/>
      <c r="AXH247" s="216"/>
      <c r="AXI247" s="216"/>
      <c r="AXJ247" s="216"/>
      <c r="AXK247" s="216"/>
      <c r="AXL247" s="216"/>
      <c r="AXM247" s="216"/>
      <c r="AXN247" s="216"/>
      <c r="AXO247" s="216"/>
      <c r="AXP247" s="216"/>
      <c r="AXQ247" s="216"/>
      <c r="AXR247" s="216"/>
      <c r="AXS247" s="216"/>
      <c r="AXT247" s="216"/>
      <c r="AXU247" s="216"/>
      <c r="AXV247" s="216"/>
      <c r="AXW247" s="216"/>
      <c r="AXX247" s="216"/>
      <c r="AXY247" s="216"/>
      <c r="AXZ247" s="216"/>
      <c r="AYA247" s="216"/>
      <c r="AYB247" s="216"/>
      <c r="AYC247" s="216"/>
      <c r="AYD247" s="216"/>
      <c r="AYE247" s="216"/>
      <c r="AYF247" s="216"/>
      <c r="AYG247" s="216"/>
      <c r="AYH247" s="216"/>
      <c r="AYI247" s="216"/>
      <c r="AYJ247" s="216"/>
      <c r="AYK247" s="216"/>
      <c r="AYL247" s="216"/>
      <c r="AYM247" s="216"/>
      <c r="AYN247" s="216"/>
      <c r="AYO247" s="216"/>
      <c r="AYP247" s="216"/>
      <c r="AYQ247" s="216"/>
      <c r="AYR247" s="216"/>
      <c r="AYS247" s="216"/>
      <c r="AYT247" s="216"/>
      <c r="AYU247" s="216"/>
      <c r="AYV247" s="216"/>
      <c r="AYW247" s="216"/>
      <c r="AYX247" s="216"/>
      <c r="AYY247" s="216"/>
      <c r="AYZ247" s="216"/>
      <c r="AZA247" s="216"/>
      <c r="AZB247" s="216"/>
      <c r="AZC247" s="216"/>
      <c r="AZD247" s="216"/>
      <c r="AZE247" s="216"/>
      <c r="AZF247" s="216"/>
      <c r="AZG247" s="216"/>
      <c r="AZH247" s="216"/>
      <c r="AZI247" s="216"/>
      <c r="AZJ247" s="216"/>
      <c r="AZK247" s="216"/>
      <c r="AZL247" s="216"/>
      <c r="AZM247" s="216"/>
      <c r="AZN247" s="216"/>
      <c r="AZO247" s="216"/>
      <c r="AZP247" s="216"/>
      <c r="AZQ247" s="216"/>
      <c r="AZR247" s="216"/>
      <c r="AZS247" s="216"/>
      <c r="AZT247" s="216"/>
      <c r="AZU247" s="216"/>
      <c r="AZV247" s="216"/>
      <c r="AZW247" s="216"/>
      <c r="AZX247" s="216"/>
      <c r="AZY247" s="216"/>
      <c r="AZZ247" s="216"/>
      <c r="BAA247" s="216"/>
      <c r="BAB247" s="216"/>
      <c r="BAC247" s="216"/>
      <c r="BAD247" s="216"/>
      <c r="BAE247" s="216"/>
      <c r="BAF247" s="216"/>
      <c r="BAG247" s="216"/>
      <c r="BAH247" s="216"/>
      <c r="BAI247" s="216"/>
      <c r="BAJ247" s="216"/>
      <c r="BAK247" s="216"/>
      <c r="BAL247" s="216"/>
      <c r="BAM247" s="216"/>
      <c r="BAN247" s="216"/>
      <c r="BAO247" s="216"/>
      <c r="BAP247" s="216"/>
      <c r="BAQ247" s="216"/>
      <c r="BAR247" s="216"/>
      <c r="BAS247" s="216"/>
      <c r="BAT247" s="216"/>
      <c r="BAU247" s="216"/>
      <c r="BAV247" s="216"/>
      <c r="BAW247" s="216"/>
      <c r="BAX247" s="216"/>
      <c r="BAY247" s="216"/>
      <c r="BAZ247" s="216"/>
      <c r="BBA247" s="216"/>
      <c r="BBB247" s="216"/>
      <c r="BBC247" s="216"/>
      <c r="BBD247" s="216"/>
      <c r="BBE247" s="216"/>
      <c r="BBF247" s="216"/>
      <c r="BBG247" s="216"/>
      <c r="BBH247" s="216"/>
      <c r="BBI247" s="216"/>
      <c r="BBJ247" s="216"/>
      <c r="BBK247" s="216"/>
      <c r="BBL247" s="216"/>
      <c r="BBM247" s="216"/>
      <c r="BBN247" s="216"/>
      <c r="BBO247" s="216"/>
      <c r="BBP247" s="216"/>
      <c r="BBQ247" s="216"/>
      <c r="BBR247" s="216"/>
      <c r="BBS247" s="216"/>
      <c r="BBT247" s="216"/>
      <c r="BBU247" s="216"/>
      <c r="BBV247" s="216"/>
      <c r="BBW247" s="216"/>
      <c r="BBX247" s="216"/>
      <c r="BBY247" s="216"/>
      <c r="BBZ247" s="216"/>
      <c r="BCA247" s="216"/>
      <c r="BCB247" s="216"/>
      <c r="BCC247" s="216"/>
      <c r="BCD247" s="216"/>
      <c r="BCE247" s="216"/>
      <c r="BCF247" s="216"/>
      <c r="BCG247" s="216"/>
      <c r="BCH247" s="216"/>
      <c r="BCI247" s="216"/>
      <c r="BCJ247" s="216"/>
      <c r="BCK247" s="216"/>
      <c r="BCL247" s="216"/>
      <c r="BCM247" s="216"/>
      <c r="BCN247" s="216"/>
      <c r="BCO247" s="216"/>
      <c r="BCP247" s="216"/>
      <c r="BCQ247" s="216"/>
      <c r="BCR247" s="216"/>
      <c r="BCS247" s="216"/>
      <c r="BCT247" s="216"/>
      <c r="BCU247" s="216"/>
      <c r="BCV247" s="216"/>
      <c r="BCW247" s="216"/>
      <c r="BCX247" s="216"/>
      <c r="BCY247" s="216"/>
      <c r="BCZ247" s="216"/>
      <c r="BDA247" s="216"/>
      <c r="BDB247" s="216"/>
      <c r="BDC247" s="216"/>
      <c r="BDD247" s="216"/>
      <c r="BDE247" s="216"/>
      <c r="BDF247" s="216"/>
      <c r="BDG247" s="216"/>
      <c r="BDH247" s="216"/>
      <c r="BDI247" s="216"/>
      <c r="BDJ247" s="216"/>
      <c r="BDK247" s="216"/>
      <c r="BDL247" s="216"/>
      <c r="BDM247" s="216"/>
      <c r="BDN247" s="216"/>
      <c r="BDO247" s="216"/>
      <c r="BDP247" s="216"/>
      <c r="BDQ247" s="216"/>
      <c r="BDR247" s="216"/>
      <c r="BDS247" s="216"/>
      <c r="BDT247" s="216"/>
      <c r="BDU247" s="216"/>
      <c r="BDV247" s="216"/>
      <c r="BDW247" s="216"/>
      <c r="BDX247" s="216"/>
      <c r="BDY247" s="216"/>
      <c r="BDZ247" s="216"/>
      <c r="BEA247" s="216"/>
      <c r="BEB247" s="216"/>
      <c r="BEC247" s="216"/>
      <c r="BED247" s="216"/>
      <c r="BEE247" s="216"/>
      <c r="BEF247" s="216"/>
      <c r="BEG247" s="216"/>
      <c r="BEH247" s="216"/>
      <c r="BEI247" s="216"/>
      <c r="BEJ247" s="216"/>
      <c r="BEK247" s="216"/>
      <c r="BEL247" s="216"/>
      <c r="BEM247" s="216"/>
      <c r="BEN247" s="216"/>
      <c r="BEO247" s="216"/>
      <c r="BEP247" s="216"/>
      <c r="BEQ247" s="216"/>
      <c r="BER247" s="216"/>
      <c r="BES247" s="216"/>
      <c r="BET247" s="216"/>
      <c r="BEU247" s="216"/>
      <c r="BEV247" s="216"/>
      <c r="BEW247" s="216"/>
      <c r="BEX247" s="216"/>
      <c r="BEY247" s="216"/>
      <c r="BEZ247" s="216"/>
      <c r="BFA247" s="216"/>
      <c r="BFB247" s="216"/>
      <c r="BFC247" s="216"/>
      <c r="BFD247" s="216"/>
      <c r="BFE247" s="216"/>
      <c r="BFF247" s="216"/>
      <c r="BFG247" s="216"/>
      <c r="BFH247" s="216"/>
      <c r="BFI247" s="216"/>
      <c r="BFJ247" s="216"/>
      <c r="BFK247" s="216"/>
      <c r="BFL247" s="216"/>
      <c r="BFM247" s="216"/>
      <c r="BFN247" s="216"/>
      <c r="BFO247" s="216"/>
      <c r="BFP247" s="216"/>
      <c r="BFQ247" s="216"/>
      <c r="BFR247" s="216"/>
      <c r="BFS247" s="216"/>
      <c r="BFT247" s="216"/>
      <c r="BFU247" s="216"/>
      <c r="BFV247" s="216"/>
      <c r="BFW247" s="216"/>
      <c r="BFX247" s="216"/>
      <c r="BFY247" s="216"/>
      <c r="BFZ247" s="216"/>
      <c r="BGA247" s="216"/>
      <c r="BGB247" s="216"/>
      <c r="BGC247" s="216"/>
      <c r="BGD247" s="216"/>
      <c r="BGE247" s="216"/>
      <c r="BGF247" s="216"/>
      <c r="BGG247" s="216"/>
      <c r="BGH247" s="216"/>
      <c r="BGI247" s="216"/>
      <c r="BGJ247" s="216"/>
      <c r="BGK247" s="216"/>
      <c r="BGL247" s="216"/>
      <c r="BGM247" s="216"/>
      <c r="BGN247" s="216"/>
      <c r="BGO247" s="216"/>
      <c r="BGP247" s="216"/>
      <c r="BGQ247" s="216"/>
      <c r="BGR247" s="216"/>
      <c r="BGS247" s="216"/>
      <c r="BGT247" s="216"/>
      <c r="BGU247" s="216"/>
      <c r="BGV247" s="216"/>
      <c r="BGW247" s="216"/>
      <c r="BGX247" s="216"/>
      <c r="BGY247" s="216"/>
      <c r="BGZ247" s="216"/>
      <c r="BHA247" s="216"/>
      <c r="BHB247" s="216"/>
      <c r="BHC247" s="216"/>
      <c r="BHD247" s="216"/>
      <c r="BHE247" s="216"/>
      <c r="BHF247" s="216"/>
      <c r="BHG247" s="216"/>
      <c r="BHH247" s="216"/>
      <c r="BHI247" s="216"/>
      <c r="BHJ247" s="216"/>
      <c r="BHK247" s="216"/>
      <c r="BHL247" s="216"/>
      <c r="BHM247" s="216"/>
      <c r="BHN247" s="216"/>
      <c r="BHO247" s="216"/>
      <c r="BHP247" s="216"/>
      <c r="BHQ247" s="216"/>
      <c r="BHR247" s="216"/>
      <c r="BHS247" s="216"/>
      <c r="BHT247" s="216"/>
      <c r="BHU247" s="216"/>
      <c r="BHV247" s="216"/>
      <c r="BHW247" s="216"/>
      <c r="BHX247" s="216"/>
      <c r="BHY247" s="216"/>
      <c r="BHZ247" s="216"/>
      <c r="BIA247" s="216"/>
      <c r="BIB247" s="216"/>
      <c r="BIC247" s="216"/>
      <c r="BID247" s="216"/>
      <c r="BIE247" s="216"/>
      <c r="BIF247" s="216"/>
      <c r="BIG247" s="216"/>
      <c r="BIH247" s="216"/>
      <c r="BII247" s="216"/>
      <c r="BIJ247" s="216"/>
      <c r="BIK247" s="216"/>
      <c r="BIL247" s="216"/>
      <c r="BIM247" s="216"/>
      <c r="BIN247" s="216"/>
      <c r="BIO247" s="216"/>
      <c r="BIP247" s="216"/>
      <c r="BIQ247" s="216"/>
      <c r="BIR247" s="216"/>
      <c r="BIS247" s="216"/>
      <c r="BIT247" s="216"/>
      <c r="BIU247" s="216"/>
      <c r="BIV247" s="216"/>
      <c r="BIW247" s="216"/>
      <c r="BIX247" s="216"/>
      <c r="BIY247" s="216"/>
      <c r="BIZ247" s="216"/>
      <c r="BJA247" s="216"/>
      <c r="BJB247" s="216"/>
      <c r="BJC247" s="216"/>
      <c r="BJD247" s="216"/>
      <c r="BJE247" s="216"/>
      <c r="BJF247" s="216"/>
      <c r="BJG247" s="216"/>
      <c r="BJH247" s="216"/>
      <c r="BJI247" s="216"/>
      <c r="BJJ247" s="216"/>
      <c r="BJK247" s="216"/>
      <c r="BJL247" s="216"/>
      <c r="BJM247" s="216"/>
      <c r="BJN247" s="216"/>
      <c r="BJO247" s="216"/>
      <c r="BJP247" s="216"/>
      <c r="BJQ247" s="216"/>
      <c r="BJR247" s="216"/>
      <c r="BJS247" s="216"/>
      <c r="BJT247" s="216"/>
      <c r="BJU247" s="216"/>
      <c r="BJV247" s="216"/>
      <c r="BJW247" s="216"/>
      <c r="BJX247" s="216"/>
      <c r="BJY247" s="216"/>
      <c r="BJZ247" s="216"/>
      <c r="BKA247" s="216"/>
      <c r="BKB247" s="216"/>
      <c r="BKC247" s="216"/>
      <c r="BKD247" s="216"/>
      <c r="BKE247" s="216"/>
      <c r="BKF247" s="216"/>
      <c r="BKG247" s="216"/>
      <c r="BKH247" s="216"/>
      <c r="BKI247" s="216"/>
      <c r="BKJ247" s="216"/>
      <c r="BKK247" s="216"/>
      <c r="BKL247" s="216"/>
      <c r="BKM247" s="216"/>
      <c r="BKN247" s="216"/>
      <c r="BKO247" s="216"/>
      <c r="BKP247" s="216"/>
      <c r="BKQ247" s="216"/>
      <c r="BKR247" s="216"/>
      <c r="BKS247" s="216"/>
      <c r="BKT247" s="216"/>
      <c r="BKU247" s="216"/>
      <c r="BKV247" s="216"/>
      <c r="BKW247" s="216"/>
      <c r="BKX247" s="216"/>
      <c r="BKY247" s="216"/>
      <c r="BKZ247" s="216"/>
      <c r="BLA247" s="216"/>
      <c r="BLB247" s="216"/>
      <c r="BLC247" s="216"/>
      <c r="BLD247" s="216"/>
      <c r="BLE247" s="216"/>
      <c r="BLF247" s="216"/>
      <c r="BLG247" s="216"/>
      <c r="BLH247" s="216"/>
      <c r="BLI247" s="216"/>
      <c r="BLJ247" s="216"/>
      <c r="BLK247" s="216"/>
      <c r="BLL247" s="216"/>
      <c r="BLM247" s="216"/>
      <c r="BLN247" s="216"/>
      <c r="BLO247" s="216"/>
      <c r="BLP247" s="216"/>
      <c r="BLQ247" s="216"/>
      <c r="BLR247" s="216"/>
      <c r="BLS247" s="216"/>
      <c r="BLT247" s="216"/>
      <c r="BLU247" s="216"/>
      <c r="BLV247" s="216"/>
      <c r="BLW247" s="216"/>
      <c r="BLX247" s="216"/>
      <c r="BLY247" s="216"/>
      <c r="BLZ247" s="216"/>
      <c r="BMA247" s="216"/>
      <c r="BMB247" s="216"/>
      <c r="BMC247" s="216"/>
      <c r="BMD247" s="216"/>
      <c r="BME247" s="216"/>
      <c r="BMF247" s="216"/>
      <c r="BMG247" s="216"/>
      <c r="BMH247" s="216"/>
      <c r="BMI247" s="216"/>
      <c r="BMJ247" s="216"/>
      <c r="BMK247" s="216"/>
      <c r="BML247" s="216"/>
      <c r="BMM247" s="216"/>
      <c r="BMN247" s="216"/>
      <c r="BMO247" s="216"/>
      <c r="BMP247" s="216"/>
      <c r="BMQ247" s="216"/>
      <c r="BMR247" s="216"/>
      <c r="BMS247" s="216"/>
      <c r="BMT247" s="216"/>
      <c r="BMU247" s="216"/>
      <c r="BMV247" s="216"/>
      <c r="BMW247" s="216"/>
      <c r="BMX247" s="216"/>
      <c r="BMY247" s="216"/>
      <c r="BMZ247" s="216"/>
      <c r="BNA247" s="216"/>
      <c r="BNB247" s="216"/>
      <c r="BNC247" s="216"/>
      <c r="BND247" s="216"/>
      <c r="BNE247" s="216"/>
      <c r="BNF247" s="216"/>
      <c r="BNG247" s="216"/>
      <c r="BNH247" s="216"/>
      <c r="BNI247" s="216"/>
      <c r="BNJ247" s="216"/>
      <c r="BNK247" s="216"/>
      <c r="BNL247" s="216"/>
      <c r="BNM247" s="216"/>
      <c r="BNN247" s="216"/>
      <c r="BNO247" s="216"/>
      <c r="BNP247" s="216"/>
      <c r="BNQ247" s="216"/>
      <c r="BNR247" s="216"/>
      <c r="BNS247" s="216"/>
      <c r="BNT247" s="216"/>
      <c r="BNU247" s="216"/>
      <c r="BNV247" s="216"/>
      <c r="BNW247" s="216"/>
      <c r="BNX247" s="216"/>
      <c r="BNY247" s="216"/>
      <c r="BNZ247" s="216"/>
      <c r="BOA247" s="216"/>
      <c r="BOB247" s="216"/>
      <c r="BOC247" s="216"/>
      <c r="BOD247" s="216"/>
      <c r="BOE247" s="216"/>
      <c r="BOF247" s="216"/>
      <c r="BOG247" s="216"/>
      <c r="BOH247" s="216"/>
      <c r="BOI247" s="216"/>
      <c r="BOJ247" s="216"/>
      <c r="BOK247" s="216"/>
      <c r="BOL247" s="216"/>
      <c r="BOM247" s="216"/>
      <c r="BON247" s="216"/>
      <c r="BOO247" s="216"/>
      <c r="BOP247" s="216"/>
      <c r="BOQ247" s="216"/>
      <c r="BOR247" s="216"/>
      <c r="BOS247" s="216"/>
      <c r="BOT247" s="216"/>
      <c r="BOU247" s="216"/>
      <c r="BOV247" s="216"/>
      <c r="BOW247" s="216"/>
      <c r="BOX247" s="216"/>
      <c r="BOY247" s="216"/>
      <c r="BOZ247" s="216"/>
      <c r="BPA247" s="216"/>
      <c r="BPB247" s="216"/>
      <c r="BPC247" s="216"/>
      <c r="BPD247" s="216"/>
      <c r="BPE247" s="216"/>
      <c r="BPF247" s="216"/>
      <c r="BPG247" s="216"/>
      <c r="BPH247" s="216"/>
      <c r="BPI247" s="216"/>
      <c r="BPJ247" s="216"/>
      <c r="BPK247" s="216"/>
      <c r="BPL247" s="216"/>
      <c r="BPM247" s="216"/>
      <c r="BPN247" s="216"/>
      <c r="BPO247" s="216"/>
      <c r="BPP247" s="216"/>
      <c r="BPQ247" s="216"/>
      <c r="BPR247" s="216"/>
      <c r="BPS247" s="216"/>
      <c r="BPT247" s="216"/>
      <c r="BPU247" s="216"/>
      <c r="BPV247" s="216"/>
      <c r="BPW247" s="216"/>
      <c r="BPX247" s="216"/>
      <c r="BPY247" s="216"/>
      <c r="BPZ247" s="216"/>
      <c r="BQA247" s="216"/>
      <c r="BQB247" s="216"/>
      <c r="BQC247" s="216"/>
      <c r="BQD247" s="216"/>
      <c r="BQE247" s="216"/>
      <c r="BQF247" s="216"/>
      <c r="BQG247" s="216"/>
      <c r="BQH247" s="216"/>
      <c r="BQI247" s="216"/>
      <c r="BQJ247" s="216"/>
      <c r="BQK247" s="216"/>
      <c r="BQL247" s="216"/>
      <c r="BQM247" s="216"/>
      <c r="BQN247" s="216"/>
      <c r="BQO247" s="216"/>
      <c r="BQP247" s="216"/>
      <c r="BQQ247" s="216"/>
      <c r="BQR247" s="216"/>
      <c r="BQS247" s="216"/>
      <c r="BQT247" s="216"/>
      <c r="BQU247" s="216"/>
      <c r="BQV247" s="216"/>
      <c r="BQW247" s="216"/>
      <c r="BQX247" s="216"/>
      <c r="BQY247" s="216"/>
      <c r="BQZ247" s="216"/>
      <c r="BRA247" s="216"/>
      <c r="BRB247" s="216"/>
      <c r="BRC247" s="216"/>
      <c r="BRD247" s="216"/>
      <c r="BRE247" s="216"/>
      <c r="BRF247" s="216"/>
      <c r="BRG247" s="216"/>
      <c r="BRH247" s="216"/>
      <c r="BRI247" s="216"/>
      <c r="BRJ247" s="216"/>
      <c r="BRK247" s="216"/>
      <c r="BRL247" s="216"/>
      <c r="BRM247" s="216"/>
      <c r="BRN247" s="216"/>
      <c r="BRO247" s="216"/>
      <c r="BRP247" s="216"/>
      <c r="BRQ247" s="216"/>
      <c r="BRR247" s="216"/>
      <c r="BRS247" s="216"/>
      <c r="BRT247" s="216"/>
      <c r="BRU247" s="216"/>
      <c r="BRV247" s="216"/>
      <c r="BRW247" s="216"/>
      <c r="BRX247" s="216"/>
      <c r="BRY247" s="216"/>
      <c r="BRZ247" s="216"/>
      <c r="BSA247" s="216"/>
      <c r="BSB247" s="216"/>
      <c r="BSC247" s="216"/>
      <c r="BSD247" s="216"/>
      <c r="BSE247" s="216"/>
      <c r="BSF247" s="216"/>
      <c r="BSG247" s="216"/>
      <c r="BSH247" s="216"/>
      <c r="BSI247" s="216"/>
      <c r="BSJ247" s="216"/>
      <c r="BSK247" s="216"/>
      <c r="BSL247" s="216"/>
      <c r="BSM247" s="216"/>
      <c r="BSN247" s="216"/>
      <c r="BSO247" s="216"/>
      <c r="BSP247" s="216"/>
      <c r="BSQ247" s="216"/>
      <c r="BSR247" s="216"/>
      <c r="BSS247" s="216"/>
      <c r="BST247" s="216"/>
      <c r="BSU247" s="216"/>
      <c r="BSV247" s="216"/>
      <c r="BSW247" s="216"/>
      <c r="BSX247" s="216"/>
      <c r="BSY247" s="216"/>
      <c r="BSZ247" s="216"/>
      <c r="BTA247" s="216"/>
      <c r="BTB247" s="216"/>
      <c r="BTC247" s="216"/>
      <c r="BTD247" s="216"/>
      <c r="BTE247" s="216"/>
      <c r="BTF247" s="216"/>
      <c r="BTG247" s="216"/>
      <c r="BTH247" s="216"/>
      <c r="BTI247" s="216"/>
      <c r="BTJ247" s="216"/>
      <c r="BTK247" s="216"/>
      <c r="BTL247" s="216"/>
      <c r="BTM247" s="216"/>
      <c r="BTN247" s="216"/>
      <c r="BTO247" s="216"/>
      <c r="BTP247" s="216"/>
      <c r="BTQ247" s="216"/>
      <c r="BTR247" s="216"/>
      <c r="BTS247" s="216"/>
      <c r="BTT247" s="216"/>
      <c r="BTU247" s="216"/>
      <c r="BTV247" s="216"/>
      <c r="BTW247" s="216"/>
      <c r="BTX247" s="216"/>
      <c r="BTY247" s="216"/>
      <c r="BTZ247" s="216"/>
      <c r="BUA247" s="216"/>
      <c r="BUB247" s="216"/>
      <c r="BUC247" s="216"/>
      <c r="BUD247" s="216"/>
      <c r="BUE247" s="216"/>
      <c r="BUF247" s="216"/>
      <c r="BUG247" s="216"/>
      <c r="BUH247" s="216"/>
      <c r="BUI247" s="216"/>
      <c r="BUJ247" s="216"/>
      <c r="BUK247" s="216"/>
      <c r="BUL247" s="216"/>
      <c r="BUM247" s="216"/>
      <c r="BUN247" s="216"/>
      <c r="BUO247" s="216"/>
      <c r="BUP247" s="216"/>
      <c r="BUQ247" s="216"/>
      <c r="BUR247" s="216"/>
      <c r="BUS247" s="216"/>
      <c r="BUT247" s="216"/>
      <c r="BUU247" s="216"/>
      <c r="BUV247" s="216"/>
      <c r="BUW247" s="216"/>
      <c r="BUX247" s="216"/>
      <c r="BUY247" s="216"/>
      <c r="BUZ247" s="216"/>
      <c r="BVA247" s="216"/>
      <c r="BVB247" s="216"/>
      <c r="BVC247" s="216"/>
      <c r="BVD247" s="216"/>
      <c r="BVE247" s="216"/>
      <c r="BVF247" s="216"/>
      <c r="BVG247" s="216"/>
      <c r="BVH247" s="216"/>
      <c r="BVI247" s="216"/>
      <c r="BVJ247" s="216"/>
      <c r="BVK247" s="216"/>
      <c r="BVL247" s="216"/>
      <c r="BVM247" s="216"/>
      <c r="BVN247" s="216"/>
      <c r="BVO247" s="216"/>
      <c r="BVP247" s="216"/>
      <c r="BVQ247" s="216"/>
      <c r="BVR247" s="216"/>
      <c r="BVS247" s="216"/>
      <c r="BVT247" s="216"/>
      <c r="BVU247" s="216"/>
      <c r="BVV247" s="216"/>
      <c r="BVW247" s="216"/>
      <c r="BVX247" s="216"/>
      <c r="BVY247" s="216"/>
      <c r="BVZ247" s="216"/>
      <c r="BWA247" s="216"/>
      <c r="BWB247" s="216"/>
      <c r="BWC247" s="216"/>
      <c r="BWD247" s="216"/>
      <c r="BWE247" s="216"/>
      <c r="BWF247" s="216"/>
      <c r="BWG247" s="216"/>
      <c r="BWH247" s="216"/>
      <c r="BWI247" s="216"/>
      <c r="BWJ247" s="216"/>
      <c r="BWK247" s="216"/>
      <c r="BWL247" s="216"/>
      <c r="BWM247" s="216"/>
      <c r="BWN247" s="216"/>
      <c r="BWO247" s="216"/>
      <c r="BWP247" s="216"/>
      <c r="BWQ247" s="216"/>
      <c r="BWR247" s="216"/>
      <c r="BWS247" s="216"/>
      <c r="BWT247" s="216"/>
      <c r="BWU247" s="216"/>
      <c r="BWV247" s="216"/>
      <c r="BWW247" s="216"/>
      <c r="BWX247" s="216"/>
      <c r="BWY247" s="216"/>
      <c r="BWZ247" s="216"/>
      <c r="BXA247" s="216"/>
      <c r="BXB247" s="216"/>
      <c r="BXC247" s="216"/>
      <c r="BXD247" s="216"/>
      <c r="BXE247" s="216"/>
      <c r="BXF247" s="216"/>
      <c r="BXG247" s="216"/>
      <c r="BXH247" s="216"/>
      <c r="BXI247" s="216"/>
      <c r="BXJ247" s="216"/>
      <c r="BXK247" s="216"/>
      <c r="BXL247" s="216"/>
      <c r="BXM247" s="216"/>
      <c r="BXN247" s="216"/>
      <c r="BXO247" s="216"/>
      <c r="BXP247" s="216"/>
      <c r="BXQ247" s="216"/>
      <c r="BXR247" s="216"/>
      <c r="BXS247" s="216"/>
      <c r="BXT247" s="216"/>
      <c r="BXU247" s="216"/>
      <c r="BXV247" s="216"/>
      <c r="BXW247" s="216"/>
      <c r="BXX247" s="216"/>
      <c r="BXY247" s="216"/>
      <c r="BXZ247" s="216"/>
      <c r="BYA247" s="216"/>
      <c r="BYB247" s="216"/>
      <c r="BYC247" s="216"/>
      <c r="BYD247" s="216"/>
      <c r="BYE247" s="216"/>
      <c r="BYF247" s="216"/>
      <c r="BYG247" s="216"/>
      <c r="BYH247" s="216"/>
      <c r="BYI247" s="216"/>
      <c r="BYJ247" s="216"/>
      <c r="BYK247" s="216"/>
      <c r="BYL247" s="216"/>
      <c r="BYM247" s="216"/>
      <c r="BYN247" s="216"/>
      <c r="BYO247" s="216"/>
      <c r="BYP247" s="216"/>
      <c r="BYQ247" s="216"/>
      <c r="BYR247" s="216"/>
      <c r="BYS247" s="216"/>
      <c r="BYT247" s="216"/>
      <c r="BYU247" s="216"/>
      <c r="BYV247" s="216"/>
      <c r="BYW247" s="216"/>
      <c r="BYX247" s="216"/>
      <c r="BYY247" s="216"/>
      <c r="BYZ247" s="216"/>
      <c r="BZA247" s="216"/>
      <c r="BZB247" s="216"/>
      <c r="BZC247" s="216"/>
      <c r="BZD247" s="216"/>
      <c r="BZE247" s="216"/>
      <c r="BZF247" s="216"/>
      <c r="BZG247" s="216"/>
      <c r="BZH247" s="216"/>
      <c r="BZI247" s="216"/>
      <c r="BZJ247" s="216"/>
      <c r="BZK247" s="216"/>
      <c r="BZL247" s="216"/>
      <c r="BZM247" s="216"/>
      <c r="BZN247" s="216"/>
      <c r="BZO247" s="216"/>
      <c r="BZP247" s="216"/>
      <c r="BZQ247" s="216"/>
      <c r="BZR247" s="216"/>
      <c r="BZS247" s="216"/>
      <c r="BZT247" s="216"/>
      <c r="BZU247" s="216"/>
      <c r="BZV247" s="216"/>
      <c r="BZW247" s="216"/>
      <c r="BZX247" s="216"/>
      <c r="BZY247" s="216"/>
      <c r="BZZ247" s="216"/>
      <c r="CAA247" s="216"/>
      <c r="CAB247" s="216"/>
      <c r="CAC247" s="216"/>
      <c r="CAD247" s="216"/>
      <c r="CAE247" s="216"/>
      <c r="CAF247" s="216"/>
      <c r="CAG247" s="216"/>
      <c r="CAH247" s="216"/>
      <c r="CAI247" s="216"/>
      <c r="CAJ247" s="216"/>
      <c r="CAK247" s="216"/>
      <c r="CAL247" s="216"/>
      <c r="CAM247" s="216"/>
      <c r="CAN247" s="216"/>
      <c r="CAO247" s="216"/>
      <c r="CAP247" s="216"/>
      <c r="CAQ247" s="216"/>
      <c r="CAR247" s="216"/>
      <c r="CAS247" s="216"/>
      <c r="CAT247" s="216"/>
      <c r="CAU247" s="216"/>
      <c r="CAV247" s="216"/>
      <c r="CAW247" s="216"/>
      <c r="CAX247" s="216"/>
      <c r="CAY247" s="216"/>
      <c r="CAZ247" s="216"/>
      <c r="CBA247" s="216"/>
      <c r="CBB247" s="216"/>
      <c r="CBC247" s="216"/>
      <c r="CBD247" s="216"/>
      <c r="CBE247" s="216"/>
      <c r="CBF247" s="216"/>
      <c r="CBG247" s="216"/>
      <c r="CBH247" s="216"/>
      <c r="CBI247" s="216"/>
      <c r="CBJ247" s="216"/>
      <c r="CBK247" s="216"/>
      <c r="CBL247" s="216"/>
      <c r="CBM247" s="216"/>
      <c r="CBN247" s="216"/>
      <c r="CBO247" s="216"/>
      <c r="CBP247" s="216"/>
      <c r="CBQ247" s="216"/>
      <c r="CBR247" s="216"/>
      <c r="CBS247" s="216"/>
      <c r="CBT247" s="216"/>
      <c r="CBU247" s="216"/>
      <c r="CBV247" s="216"/>
      <c r="CBW247" s="216"/>
      <c r="CBX247" s="216"/>
      <c r="CBY247" s="216"/>
      <c r="CBZ247" s="216"/>
      <c r="CCA247" s="216"/>
      <c r="CCB247" s="216"/>
      <c r="CCC247" s="216"/>
      <c r="CCD247" s="216"/>
      <c r="CCE247" s="216"/>
      <c r="CCF247" s="216"/>
      <c r="CCG247" s="216"/>
      <c r="CCH247" s="216"/>
      <c r="CCI247" s="216"/>
      <c r="CCJ247" s="216"/>
      <c r="CCK247" s="216"/>
      <c r="CCL247" s="216"/>
      <c r="CCM247" s="216"/>
      <c r="CCN247" s="216"/>
      <c r="CCO247" s="216"/>
      <c r="CCP247" s="216"/>
      <c r="CCQ247" s="216"/>
      <c r="CCR247" s="216"/>
      <c r="CCS247" s="216"/>
      <c r="CCT247" s="216"/>
      <c r="CCU247" s="216"/>
      <c r="CCV247" s="216"/>
      <c r="CCW247" s="216"/>
      <c r="CCX247" s="216"/>
      <c r="CCY247" s="216"/>
      <c r="CCZ247" s="216"/>
      <c r="CDA247" s="216"/>
      <c r="CDB247" s="216"/>
      <c r="CDC247" s="216"/>
      <c r="CDD247" s="216"/>
      <c r="CDE247" s="216"/>
      <c r="CDF247" s="216"/>
      <c r="CDG247" s="216"/>
      <c r="CDH247" s="216"/>
      <c r="CDI247" s="216"/>
      <c r="CDJ247" s="216"/>
      <c r="CDK247" s="216"/>
      <c r="CDL247" s="216"/>
      <c r="CDM247" s="216"/>
      <c r="CDN247" s="216"/>
      <c r="CDO247" s="216"/>
      <c r="CDP247" s="216"/>
      <c r="CDQ247" s="216"/>
      <c r="CDR247" s="216"/>
      <c r="CDS247" s="216"/>
      <c r="CDT247" s="216"/>
      <c r="CDU247" s="216"/>
      <c r="CDV247" s="216"/>
      <c r="CDW247" s="216"/>
      <c r="CDX247" s="216"/>
      <c r="CDY247" s="216"/>
      <c r="CDZ247" s="216"/>
      <c r="CEA247" s="216"/>
      <c r="CEB247" s="216"/>
      <c r="CEC247" s="216"/>
      <c r="CED247" s="216"/>
      <c r="CEE247" s="216"/>
      <c r="CEF247" s="216"/>
      <c r="CEG247" s="216"/>
      <c r="CEH247" s="216"/>
      <c r="CEI247" s="216"/>
      <c r="CEJ247" s="216"/>
      <c r="CEK247" s="216"/>
      <c r="CEL247" s="216"/>
      <c r="CEM247" s="216"/>
      <c r="CEN247" s="216"/>
      <c r="CEO247" s="216"/>
      <c r="CEP247" s="216"/>
      <c r="CEQ247" s="216"/>
      <c r="CER247" s="216"/>
      <c r="CES247" s="216"/>
      <c r="CET247" s="216"/>
      <c r="CEU247" s="216"/>
      <c r="CEV247" s="216"/>
      <c r="CEW247" s="216"/>
      <c r="CEX247" s="216"/>
      <c r="CEY247" s="216"/>
      <c r="CEZ247" s="216"/>
      <c r="CFA247" s="216"/>
      <c r="CFB247" s="216"/>
      <c r="CFC247" s="216"/>
      <c r="CFD247" s="216"/>
      <c r="CFE247" s="216"/>
      <c r="CFF247" s="216"/>
      <c r="CFG247" s="216"/>
      <c r="CFH247" s="216"/>
      <c r="CFI247" s="216"/>
      <c r="CFJ247" s="216"/>
      <c r="CFK247" s="216"/>
      <c r="CFL247" s="216"/>
      <c r="CFM247" s="216"/>
      <c r="CFN247" s="216"/>
      <c r="CFO247" s="216"/>
      <c r="CFP247" s="216"/>
      <c r="CFQ247" s="216"/>
      <c r="CFR247" s="216"/>
      <c r="CFS247" s="216"/>
      <c r="CFT247" s="216"/>
      <c r="CFU247" s="216"/>
      <c r="CFV247" s="216"/>
      <c r="CFW247" s="216"/>
      <c r="CFX247" s="216"/>
      <c r="CFY247" s="216"/>
      <c r="CFZ247" s="216"/>
      <c r="CGA247" s="216"/>
      <c r="CGB247" s="216"/>
      <c r="CGC247" s="216"/>
      <c r="CGD247" s="216"/>
      <c r="CGE247" s="216"/>
      <c r="CGF247" s="216"/>
      <c r="CGG247" s="216"/>
      <c r="CGH247" s="216"/>
      <c r="CGI247" s="216"/>
      <c r="CGJ247" s="216"/>
      <c r="CGK247" s="216"/>
      <c r="CGL247" s="216"/>
      <c r="CGM247" s="216"/>
      <c r="CGN247" s="216"/>
      <c r="CGO247" s="216"/>
      <c r="CGP247" s="216"/>
      <c r="CGQ247" s="216"/>
      <c r="CGR247" s="216"/>
      <c r="CGS247" s="216"/>
      <c r="CGT247" s="216"/>
      <c r="CGU247" s="216"/>
      <c r="CGV247" s="216"/>
      <c r="CGW247" s="216"/>
      <c r="CGX247" s="216"/>
      <c r="CGY247" s="216"/>
      <c r="CGZ247" s="216"/>
      <c r="CHA247" s="216"/>
      <c r="CHB247" s="216"/>
      <c r="CHC247" s="216"/>
      <c r="CHD247" s="216"/>
      <c r="CHE247" s="216"/>
      <c r="CHF247" s="216"/>
      <c r="CHG247" s="216"/>
      <c r="CHH247" s="216"/>
      <c r="CHI247" s="216"/>
      <c r="CHJ247" s="216"/>
      <c r="CHK247" s="216"/>
      <c r="CHL247" s="216"/>
      <c r="CHM247" s="216"/>
      <c r="CHN247" s="216"/>
      <c r="CHO247" s="216"/>
      <c r="CHP247" s="216"/>
      <c r="CHQ247" s="216"/>
      <c r="CHR247" s="216"/>
      <c r="CHS247" s="216"/>
      <c r="CHT247" s="216"/>
      <c r="CHU247" s="216"/>
      <c r="CHV247" s="216"/>
      <c r="CHW247" s="216"/>
      <c r="CHX247" s="216"/>
      <c r="CHY247" s="216"/>
      <c r="CHZ247" s="216"/>
      <c r="CIA247" s="216"/>
      <c r="CIB247" s="216"/>
      <c r="CIC247" s="216"/>
      <c r="CID247" s="216"/>
      <c r="CIE247" s="216"/>
      <c r="CIF247" s="216"/>
      <c r="CIG247" s="216"/>
      <c r="CIH247" s="216"/>
      <c r="CII247" s="216"/>
      <c r="CIJ247" s="216"/>
      <c r="CIK247" s="216"/>
      <c r="CIL247" s="216"/>
      <c r="CIM247" s="216"/>
      <c r="CIN247" s="216"/>
      <c r="CIO247" s="216"/>
      <c r="CIP247" s="216"/>
      <c r="CIQ247" s="216"/>
      <c r="CIR247" s="216"/>
      <c r="CIS247" s="216"/>
      <c r="CIT247" s="216"/>
      <c r="CIU247" s="216"/>
      <c r="CIV247" s="216"/>
      <c r="CIW247" s="216"/>
      <c r="CIX247" s="216"/>
      <c r="CIY247" s="216"/>
      <c r="CIZ247" s="216"/>
      <c r="CJA247" s="216"/>
      <c r="CJB247" s="216"/>
      <c r="CJC247" s="216"/>
      <c r="CJD247" s="216"/>
      <c r="CJE247" s="216"/>
      <c r="CJF247" s="216"/>
      <c r="CJG247" s="216"/>
      <c r="CJH247" s="216"/>
      <c r="CJI247" s="216"/>
      <c r="CJJ247" s="216"/>
      <c r="CJK247" s="216"/>
      <c r="CJL247" s="216"/>
      <c r="CJM247" s="216"/>
      <c r="CJN247" s="216"/>
      <c r="CJO247" s="216"/>
      <c r="CJP247" s="216"/>
      <c r="CJQ247" s="216"/>
      <c r="CJR247" s="216"/>
      <c r="CJS247" s="216"/>
      <c r="CJT247" s="216"/>
      <c r="CJU247" s="216"/>
      <c r="CJV247" s="216"/>
      <c r="CJW247" s="216"/>
      <c r="CJX247" s="216"/>
      <c r="CJY247" s="216"/>
      <c r="CJZ247" s="216"/>
      <c r="CKA247" s="216"/>
      <c r="CKB247" s="216"/>
      <c r="CKC247" s="216"/>
      <c r="CKD247" s="216"/>
      <c r="CKE247" s="216"/>
      <c r="CKF247" s="216"/>
      <c r="CKG247" s="216"/>
      <c r="CKH247" s="216"/>
      <c r="CKI247" s="216"/>
      <c r="CKJ247" s="216"/>
      <c r="CKK247" s="216"/>
      <c r="CKL247" s="216"/>
      <c r="CKM247" s="216"/>
      <c r="CKN247" s="216"/>
      <c r="CKO247" s="216"/>
      <c r="CKP247" s="216"/>
      <c r="CKQ247" s="216"/>
      <c r="CKR247" s="216"/>
      <c r="CKS247" s="216"/>
      <c r="CKT247" s="216"/>
      <c r="CKU247" s="216"/>
      <c r="CKV247" s="216"/>
      <c r="CKW247" s="216"/>
      <c r="CKX247" s="216"/>
      <c r="CKY247" s="216"/>
      <c r="CKZ247" s="216"/>
      <c r="CLA247" s="216"/>
      <c r="CLB247" s="216"/>
      <c r="CLC247" s="216"/>
      <c r="CLD247" s="216"/>
      <c r="CLE247" s="216"/>
      <c r="CLF247" s="216"/>
      <c r="CLG247" s="216"/>
      <c r="CLH247" s="216"/>
      <c r="CLI247" s="216"/>
      <c r="CLJ247" s="216"/>
      <c r="CLK247" s="216"/>
      <c r="CLL247" s="216"/>
      <c r="CLM247" s="216"/>
      <c r="CLN247" s="216"/>
      <c r="CLO247" s="216"/>
      <c r="CLP247" s="216"/>
      <c r="CLQ247" s="216"/>
      <c r="CLR247" s="216"/>
      <c r="CLS247" s="216"/>
      <c r="CLT247" s="216"/>
      <c r="CLU247" s="216"/>
      <c r="CLV247" s="216"/>
      <c r="CLW247" s="216"/>
      <c r="CLX247" s="216"/>
      <c r="CLY247" s="216"/>
      <c r="CLZ247" s="216"/>
      <c r="CMA247" s="216"/>
      <c r="CMB247" s="216"/>
      <c r="CMC247" s="216"/>
      <c r="CMD247" s="216"/>
      <c r="CME247" s="216"/>
      <c r="CMF247" s="216"/>
      <c r="CMG247" s="216"/>
      <c r="CMH247" s="216"/>
      <c r="CMI247" s="216"/>
      <c r="CMJ247" s="216"/>
      <c r="CMK247" s="216"/>
      <c r="CML247" s="216"/>
      <c r="CMM247" s="216"/>
      <c r="CMN247" s="216"/>
      <c r="CMO247" s="216"/>
      <c r="CMP247" s="216"/>
      <c r="CMQ247" s="216"/>
      <c r="CMR247" s="216"/>
      <c r="CMS247" s="216"/>
      <c r="CMT247" s="216"/>
      <c r="CMU247" s="216"/>
      <c r="CMV247" s="216"/>
      <c r="CMW247" s="216"/>
      <c r="CMX247" s="216"/>
      <c r="CMY247" s="216"/>
      <c r="CMZ247" s="216"/>
      <c r="CNA247" s="216"/>
      <c r="CNB247" s="216"/>
      <c r="CNC247" s="216"/>
      <c r="CND247" s="216"/>
      <c r="CNE247" s="216"/>
      <c r="CNF247" s="216"/>
      <c r="CNG247" s="216"/>
      <c r="CNH247" s="216"/>
      <c r="CNI247" s="216"/>
      <c r="CNJ247" s="216"/>
      <c r="CNK247" s="216"/>
      <c r="CNL247" s="216"/>
      <c r="CNM247" s="216"/>
      <c r="CNN247" s="216"/>
      <c r="CNO247" s="216"/>
      <c r="CNP247" s="216"/>
      <c r="CNQ247" s="216"/>
      <c r="CNR247" s="216"/>
      <c r="CNS247" s="216"/>
      <c r="CNT247" s="216"/>
      <c r="CNU247" s="216"/>
      <c r="CNV247" s="216"/>
      <c r="CNW247" s="216"/>
      <c r="CNX247" s="216"/>
      <c r="CNY247" s="216"/>
      <c r="CNZ247" s="216"/>
      <c r="COA247" s="216"/>
      <c r="COB247" s="216"/>
      <c r="COC247" s="216"/>
      <c r="COD247" s="216"/>
      <c r="COE247" s="216"/>
      <c r="COF247" s="216"/>
      <c r="COG247" s="216"/>
      <c r="COH247" s="216"/>
      <c r="COI247" s="216"/>
      <c r="COJ247" s="216"/>
      <c r="COK247" s="216"/>
      <c r="COL247" s="216"/>
      <c r="COM247" s="216"/>
      <c r="CON247" s="216"/>
      <c r="COO247" s="216"/>
      <c r="COP247" s="216"/>
      <c r="COQ247" s="216"/>
      <c r="COR247" s="216"/>
      <c r="COS247" s="216"/>
      <c r="COT247" s="216"/>
      <c r="COU247" s="216"/>
      <c r="COV247" s="216"/>
      <c r="COW247" s="216"/>
      <c r="COX247" s="216"/>
      <c r="COY247" s="216"/>
      <c r="COZ247" s="216"/>
      <c r="CPA247" s="216"/>
      <c r="CPB247" s="216"/>
      <c r="CPC247" s="216"/>
      <c r="CPD247" s="216"/>
      <c r="CPE247" s="216"/>
      <c r="CPF247" s="216"/>
      <c r="CPG247" s="216"/>
      <c r="CPH247" s="216"/>
      <c r="CPI247" s="216"/>
      <c r="CPJ247" s="216"/>
      <c r="CPK247" s="216"/>
      <c r="CPL247" s="216"/>
      <c r="CPM247" s="216"/>
      <c r="CPN247" s="216"/>
      <c r="CPO247" s="216"/>
      <c r="CPP247" s="216"/>
      <c r="CPQ247" s="216"/>
      <c r="CPR247" s="216"/>
      <c r="CPS247" s="216"/>
      <c r="CPT247" s="216"/>
      <c r="CPU247" s="216"/>
      <c r="CPV247" s="216"/>
      <c r="CPW247" s="216"/>
      <c r="CPX247" s="216"/>
      <c r="CPY247" s="216"/>
      <c r="CPZ247" s="216"/>
      <c r="CQA247" s="216"/>
      <c r="CQB247" s="216"/>
      <c r="CQC247" s="216"/>
      <c r="CQD247" s="216"/>
      <c r="CQE247" s="216"/>
      <c r="CQF247" s="216"/>
      <c r="CQG247" s="216"/>
      <c r="CQH247" s="216"/>
      <c r="CQI247" s="216"/>
      <c r="CQJ247" s="216"/>
      <c r="CQK247" s="216"/>
      <c r="CQL247" s="216"/>
      <c r="CQM247" s="216"/>
      <c r="CQN247" s="216"/>
      <c r="CQO247" s="216"/>
      <c r="CQP247" s="216"/>
      <c r="CQQ247" s="216"/>
      <c r="CQR247" s="216"/>
      <c r="CQS247" s="216"/>
      <c r="CQT247" s="216"/>
      <c r="CQU247" s="216"/>
      <c r="CQV247" s="216"/>
      <c r="CQW247" s="216"/>
      <c r="CQX247" s="216"/>
      <c r="CQY247" s="216"/>
      <c r="CQZ247" s="216"/>
      <c r="CRA247" s="216"/>
      <c r="CRB247" s="216"/>
      <c r="CRC247" s="216"/>
      <c r="CRD247" s="216"/>
      <c r="CRE247" s="216"/>
      <c r="CRF247" s="216"/>
      <c r="CRG247" s="216"/>
      <c r="CRH247" s="216"/>
      <c r="CRI247" s="216"/>
      <c r="CRJ247" s="216"/>
      <c r="CRK247" s="216"/>
      <c r="CRL247" s="216"/>
      <c r="CRM247" s="216"/>
      <c r="CRN247" s="216"/>
      <c r="CRO247" s="216"/>
      <c r="CRP247" s="216"/>
      <c r="CRQ247" s="216"/>
      <c r="CRR247" s="216"/>
      <c r="CRS247" s="216"/>
      <c r="CRT247" s="216"/>
      <c r="CRU247" s="216"/>
      <c r="CRV247" s="216"/>
      <c r="CRW247" s="216"/>
      <c r="CRX247" s="216"/>
      <c r="CRY247" s="216"/>
      <c r="CRZ247" s="216"/>
      <c r="CSA247" s="216"/>
      <c r="CSB247" s="216"/>
      <c r="CSC247" s="216"/>
      <c r="CSD247" s="216"/>
      <c r="CSE247" s="216"/>
      <c r="CSF247" s="216"/>
      <c r="CSG247" s="216"/>
      <c r="CSH247" s="216"/>
      <c r="CSI247" s="216"/>
      <c r="CSJ247" s="216"/>
      <c r="CSK247" s="216"/>
      <c r="CSL247" s="216"/>
      <c r="CSM247" s="216"/>
      <c r="CSN247" s="216"/>
      <c r="CSO247" s="216"/>
      <c r="CSP247" s="216"/>
      <c r="CSQ247" s="216"/>
      <c r="CSR247" s="216"/>
      <c r="CSS247" s="216"/>
      <c r="CST247" s="216"/>
      <c r="CSU247" s="216"/>
      <c r="CSV247" s="216"/>
      <c r="CSW247" s="216"/>
      <c r="CSX247" s="216"/>
      <c r="CSY247" s="216"/>
      <c r="CSZ247" s="216"/>
      <c r="CTA247" s="216"/>
      <c r="CTB247" s="216"/>
      <c r="CTC247" s="216"/>
      <c r="CTD247" s="216"/>
      <c r="CTE247" s="216"/>
      <c r="CTF247" s="216"/>
      <c r="CTG247" s="216"/>
      <c r="CTH247" s="216"/>
      <c r="CTI247" s="216"/>
      <c r="CTJ247" s="216"/>
      <c r="CTK247" s="216"/>
      <c r="CTL247" s="216"/>
      <c r="CTM247" s="216"/>
      <c r="CTN247" s="216"/>
      <c r="CTO247" s="216"/>
      <c r="CTP247" s="216"/>
      <c r="CTQ247" s="216"/>
      <c r="CTR247" s="216"/>
      <c r="CTS247" s="216"/>
      <c r="CTT247" s="216"/>
      <c r="CTU247" s="216"/>
      <c r="CTV247" s="216"/>
      <c r="CTW247" s="216"/>
      <c r="CTX247" s="216"/>
      <c r="CTY247" s="216"/>
      <c r="CTZ247" s="216"/>
      <c r="CUA247" s="216"/>
      <c r="CUB247" s="216"/>
      <c r="CUC247" s="216"/>
      <c r="CUD247" s="216"/>
      <c r="CUE247" s="216"/>
      <c r="CUF247" s="216"/>
      <c r="CUG247" s="216"/>
      <c r="CUH247" s="216"/>
      <c r="CUI247" s="216"/>
      <c r="CUJ247" s="216"/>
      <c r="CUK247" s="216"/>
      <c r="CUL247" s="216"/>
      <c r="CUM247" s="216"/>
      <c r="CUN247" s="216"/>
      <c r="CUO247" s="216"/>
      <c r="CUP247" s="216"/>
      <c r="CUQ247" s="216"/>
      <c r="CUR247" s="216"/>
      <c r="CUS247" s="216"/>
      <c r="CUT247" s="216"/>
      <c r="CUU247" s="216"/>
      <c r="CUV247" s="216"/>
      <c r="CUW247" s="216"/>
      <c r="CUX247" s="216"/>
      <c r="CUY247" s="216"/>
      <c r="CUZ247" s="216"/>
      <c r="CVA247" s="216"/>
      <c r="CVB247" s="216"/>
      <c r="CVC247" s="216"/>
      <c r="CVD247" s="216"/>
      <c r="CVE247" s="216"/>
      <c r="CVF247" s="216"/>
      <c r="CVG247" s="216"/>
      <c r="CVH247" s="216"/>
      <c r="CVI247" s="216"/>
      <c r="CVJ247" s="216"/>
      <c r="CVK247" s="216"/>
      <c r="CVL247" s="216"/>
      <c r="CVM247" s="216"/>
      <c r="CVN247" s="216"/>
      <c r="CVO247" s="216"/>
      <c r="CVP247" s="216"/>
      <c r="CVQ247" s="216"/>
      <c r="CVR247" s="216"/>
      <c r="CVS247" s="216"/>
      <c r="CVT247" s="216"/>
      <c r="CVU247" s="216"/>
      <c r="CVV247" s="216"/>
      <c r="CVW247" s="216"/>
      <c r="CVX247" s="216"/>
      <c r="CVY247" s="216"/>
      <c r="CVZ247" s="216"/>
      <c r="CWA247" s="216"/>
      <c r="CWB247" s="216"/>
      <c r="CWC247" s="216"/>
      <c r="CWD247" s="216"/>
      <c r="CWE247" s="216"/>
      <c r="CWF247" s="216"/>
      <c r="CWG247" s="216"/>
      <c r="CWH247" s="216"/>
      <c r="CWI247" s="216"/>
      <c r="CWJ247" s="216"/>
      <c r="CWK247" s="216"/>
      <c r="CWL247" s="216"/>
      <c r="CWM247" s="216"/>
      <c r="CWN247" s="216"/>
      <c r="CWO247" s="216"/>
      <c r="CWP247" s="216"/>
      <c r="CWQ247" s="216"/>
      <c r="CWR247" s="216"/>
      <c r="CWS247" s="216"/>
      <c r="CWT247" s="216"/>
      <c r="CWU247" s="216"/>
      <c r="CWV247" s="216"/>
      <c r="CWW247" s="216"/>
      <c r="CWX247" s="216"/>
      <c r="CWY247" s="216"/>
      <c r="CWZ247" s="216"/>
      <c r="CXA247" s="216"/>
      <c r="CXB247" s="216"/>
      <c r="CXC247" s="216"/>
      <c r="CXD247" s="216"/>
      <c r="CXE247" s="216"/>
      <c r="CXF247" s="216"/>
      <c r="CXG247" s="216"/>
      <c r="CXH247" s="216"/>
      <c r="CXI247" s="216"/>
      <c r="CXJ247" s="216"/>
      <c r="CXK247" s="216"/>
      <c r="CXL247" s="216"/>
      <c r="CXM247" s="216"/>
      <c r="CXN247" s="216"/>
      <c r="CXO247" s="216"/>
      <c r="CXP247" s="216"/>
      <c r="CXQ247" s="216"/>
      <c r="CXR247" s="216"/>
      <c r="CXS247" s="216"/>
      <c r="CXT247" s="216"/>
      <c r="CXU247" s="216"/>
      <c r="CXV247" s="216"/>
      <c r="CXW247" s="216"/>
      <c r="CXX247" s="216"/>
      <c r="CXY247" s="216"/>
      <c r="CXZ247" s="216"/>
      <c r="CYA247" s="216"/>
      <c r="CYB247" s="216"/>
      <c r="CYC247" s="216"/>
      <c r="CYD247" s="216"/>
      <c r="CYE247" s="216"/>
      <c r="CYF247" s="216"/>
      <c r="CYG247" s="216"/>
      <c r="CYH247" s="216"/>
      <c r="CYI247" s="216"/>
      <c r="CYJ247" s="216"/>
      <c r="CYK247" s="216"/>
      <c r="CYL247" s="216"/>
      <c r="CYM247" s="216"/>
      <c r="CYN247" s="216"/>
      <c r="CYO247" s="216"/>
      <c r="CYP247" s="216"/>
      <c r="CYQ247" s="216"/>
      <c r="CYR247" s="216"/>
      <c r="CYS247" s="216"/>
      <c r="CYT247" s="216"/>
      <c r="CYU247" s="216"/>
      <c r="CYV247" s="216"/>
      <c r="CYW247" s="216"/>
      <c r="CYX247" s="216"/>
      <c r="CYY247" s="216"/>
      <c r="CYZ247" s="216"/>
      <c r="CZA247" s="216"/>
      <c r="CZB247" s="216"/>
      <c r="CZC247" s="216"/>
      <c r="CZD247" s="216"/>
      <c r="CZE247" s="216"/>
      <c r="CZF247" s="216"/>
      <c r="CZG247" s="216"/>
      <c r="CZH247" s="216"/>
      <c r="CZI247" s="216"/>
      <c r="CZJ247" s="216"/>
      <c r="CZK247" s="216"/>
      <c r="CZL247" s="216"/>
      <c r="CZM247" s="216"/>
      <c r="CZN247" s="216"/>
      <c r="CZO247" s="216"/>
      <c r="CZP247" s="216"/>
      <c r="CZQ247" s="216"/>
      <c r="CZR247" s="216"/>
      <c r="CZS247" s="216"/>
      <c r="CZT247" s="216"/>
      <c r="CZU247" s="216"/>
      <c r="CZV247" s="216"/>
      <c r="CZW247" s="216"/>
      <c r="CZX247" s="216"/>
      <c r="CZY247" s="216"/>
      <c r="CZZ247" s="216"/>
      <c r="DAA247" s="216"/>
      <c r="DAB247" s="216"/>
      <c r="DAC247" s="216"/>
      <c r="DAD247" s="216"/>
      <c r="DAE247" s="216"/>
      <c r="DAF247" s="216"/>
      <c r="DAG247" s="216"/>
      <c r="DAH247" s="216"/>
      <c r="DAI247" s="216"/>
      <c r="DAJ247" s="216"/>
      <c r="DAK247" s="216"/>
      <c r="DAL247" s="216"/>
      <c r="DAM247" s="216"/>
      <c r="DAN247" s="216"/>
      <c r="DAO247" s="216"/>
      <c r="DAP247" s="216"/>
      <c r="DAQ247" s="216"/>
      <c r="DAR247" s="216"/>
      <c r="DAS247" s="216"/>
      <c r="DAT247" s="216"/>
      <c r="DAU247" s="216"/>
      <c r="DAV247" s="216"/>
      <c r="DAW247" s="216"/>
      <c r="DAX247" s="216"/>
      <c r="DAY247" s="216"/>
      <c r="DAZ247" s="216"/>
      <c r="DBA247" s="216"/>
      <c r="DBB247" s="216"/>
      <c r="DBC247" s="216"/>
      <c r="DBD247" s="216"/>
      <c r="DBE247" s="216"/>
      <c r="DBF247" s="216"/>
      <c r="DBG247" s="216"/>
      <c r="DBH247" s="216"/>
      <c r="DBI247" s="216"/>
      <c r="DBJ247" s="216"/>
      <c r="DBK247" s="216"/>
      <c r="DBL247" s="216"/>
      <c r="DBM247" s="216"/>
      <c r="DBN247" s="216"/>
      <c r="DBO247" s="216"/>
      <c r="DBP247" s="216"/>
      <c r="DBQ247" s="216"/>
      <c r="DBR247" s="216"/>
      <c r="DBS247" s="216"/>
      <c r="DBT247" s="216"/>
      <c r="DBU247" s="216"/>
      <c r="DBV247" s="216"/>
      <c r="DBW247" s="216"/>
      <c r="DBX247" s="216"/>
      <c r="DBY247" s="216"/>
      <c r="DBZ247" s="216"/>
      <c r="DCA247" s="216"/>
      <c r="DCB247" s="216"/>
      <c r="DCC247" s="216"/>
      <c r="DCD247" s="216"/>
      <c r="DCE247" s="216"/>
      <c r="DCF247" s="216"/>
      <c r="DCG247" s="216"/>
      <c r="DCH247" s="216"/>
      <c r="DCI247" s="216"/>
      <c r="DCJ247" s="216"/>
      <c r="DCK247" s="216"/>
      <c r="DCL247" s="216"/>
      <c r="DCM247" s="216"/>
      <c r="DCN247" s="216"/>
      <c r="DCO247" s="216"/>
      <c r="DCP247" s="216"/>
      <c r="DCQ247" s="216"/>
      <c r="DCR247" s="216"/>
      <c r="DCS247" s="216"/>
      <c r="DCT247" s="216"/>
      <c r="DCU247" s="216"/>
      <c r="DCV247" s="216"/>
      <c r="DCW247" s="216"/>
      <c r="DCX247" s="216"/>
      <c r="DCY247" s="216"/>
      <c r="DCZ247" s="216"/>
      <c r="DDA247" s="216"/>
      <c r="DDB247" s="216"/>
      <c r="DDC247" s="216"/>
      <c r="DDD247" s="216"/>
      <c r="DDE247" s="216"/>
      <c r="DDF247" s="216"/>
      <c r="DDG247" s="216"/>
      <c r="DDH247" s="216"/>
      <c r="DDI247" s="216"/>
      <c r="DDJ247" s="216"/>
      <c r="DDK247" s="216"/>
      <c r="DDL247" s="216"/>
      <c r="DDM247" s="216"/>
      <c r="DDN247" s="216"/>
      <c r="DDO247" s="216"/>
      <c r="DDP247" s="216"/>
      <c r="DDQ247" s="216"/>
      <c r="DDR247" s="216"/>
      <c r="DDS247" s="216"/>
      <c r="DDT247" s="216"/>
      <c r="DDU247" s="216"/>
      <c r="DDV247" s="216"/>
      <c r="DDW247" s="216"/>
      <c r="DDX247" s="216"/>
      <c r="DDY247" s="216"/>
      <c r="DDZ247" s="216"/>
      <c r="DEA247" s="216"/>
      <c r="DEB247" s="216"/>
      <c r="DEC247" s="216"/>
      <c r="DED247" s="216"/>
      <c r="DEE247" s="216"/>
      <c r="DEF247" s="216"/>
      <c r="DEG247" s="216"/>
      <c r="DEH247" s="216"/>
      <c r="DEI247" s="216"/>
      <c r="DEJ247" s="216"/>
      <c r="DEK247" s="216"/>
      <c r="DEL247" s="216"/>
      <c r="DEM247" s="216"/>
      <c r="DEN247" s="216"/>
      <c r="DEO247" s="216"/>
      <c r="DEP247" s="216"/>
      <c r="DEQ247" s="216"/>
      <c r="DER247" s="216"/>
      <c r="DES247" s="216"/>
      <c r="DET247" s="216"/>
      <c r="DEU247" s="216"/>
      <c r="DEV247" s="216"/>
      <c r="DEW247" s="216"/>
      <c r="DEX247" s="216"/>
      <c r="DEY247" s="216"/>
      <c r="DEZ247" s="216"/>
      <c r="DFA247" s="216"/>
      <c r="DFB247" s="216"/>
      <c r="DFC247" s="216"/>
      <c r="DFD247" s="216"/>
      <c r="DFE247" s="216"/>
      <c r="DFF247" s="216"/>
      <c r="DFG247" s="216"/>
      <c r="DFH247" s="216"/>
      <c r="DFI247" s="216"/>
      <c r="DFJ247" s="216"/>
      <c r="DFK247" s="216"/>
      <c r="DFL247" s="216"/>
      <c r="DFM247" s="216"/>
      <c r="DFN247" s="216"/>
      <c r="DFO247" s="216"/>
      <c r="DFP247" s="216"/>
      <c r="DFQ247" s="216"/>
      <c r="DFR247" s="216"/>
      <c r="DFS247" s="216"/>
      <c r="DFT247" s="216"/>
      <c r="DFU247" s="216"/>
      <c r="DFV247" s="216"/>
      <c r="DFW247" s="216"/>
      <c r="DFX247" s="216"/>
      <c r="DFY247" s="216"/>
      <c r="DFZ247" s="216"/>
      <c r="DGA247" s="216"/>
      <c r="DGB247" s="216"/>
      <c r="DGC247" s="216"/>
      <c r="DGD247" s="216"/>
      <c r="DGE247" s="216"/>
      <c r="DGF247" s="216"/>
      <c r="DGG247" s="216"/>
      <c r="DGH247" s="216"/>
      <c r="DGI247" s="216"/>
      <c r="DGJ247" s="216"/>
      <c r="DGK247" s="216"/>
      <c r="DGL247" s="216"/>
      <c r="DGM247" s="216"/>
      <c r="DGN247" s="216"/>
      <c r="DGO247" s="216"/>
      <c r="DGP247" s="216"/>
      <c r="DGQ247" s="216"/>
      <c r="DGR247" s="216"/>
      <c r="DGS247" s="216"/>
      <c r="DGT247" s="216"/>
      <c r="DGU247" s="216"/>
      <c r="DGV247" s="216"/>
      <c r="DGW247" s="216"/>
      <c r="DGX247" s="216"/>
      <c r="DGY247" s="216"/>
      <c r="DGZ247" s="216"/>
      <c r="DHA247" s="216"/>
      <c r="DHB247" s="216"/>
      <c r="DHC247" s="216"/>
      <c r="DHD247" s="216"/>
      <c r="DHE247" s="216"/>
      <c r="DHF247" s="216"/>
      <c r="DHG247" s="216"/>
      <c r="DHH247" s="216"/>
      <c r="DHI247" s="216"/>
      <c r="DHJ247" s="216"/>
      <c r="DHK247" s="216"/>
      <c r="DHL247" s="216"/>
      <c r="DHM247" s="216"/>
      <c r="DHN247" s="216"/>
      <c r="DHO247" s="216"/>
      <c r="DHP247" s="216"/>
      <c r="DHQ247" s="216"/>
      <c r="DHR247" s="216"/>
      <c r="DHS247" s="216"/>
      <c r="DHT247" s="216"/>
      <c r="DHU247" s="216"/>
      <c r="DHV247" s="216"/>
      <c r="DHW247" s="216"/>
      <c r="DHX247" s="216"/>
      <c r="DHY247" s="216"/>
      <c r="DHZ247" s="216"/>
      <c r="DIA247" s="216"/>
      <c r="DIB247" s="216"/>
      <c r="DIC247" s="216"/>
      <c r="DID247" s="216"/>
      <c r="DIE247" s="216"/>
      <c r="DIF247" s="216"/>
      <c r="DIG247" s="216"/>
      <c r="DIH247" s="216"/>
      <c r="DII247" s="216"/>
      <c r="DIJ247" s="216"/>
      <c r="DIK247" s="216"/>
      <c r="DIL247" s="216"/>
      <c r="DIM247" s="216"/>
      <c r="DIN247" s="216"/>
      <c r="DIO247" s="216"/>
      <c r="DIP247" s="216"/>
      <c r="DIQ247" s="216"/>
      <c r="DIR247" s="216"/>
      <c r="DIS247" s="216"/>
      <c r="DIT247" s="216"/>
      <c r="DIU247" s="216"/>
      <c r="DIV247" s="216"/>
      <c r="DIW247" s="216"/>
      <c r="DIX247" s="216"/>
      <c r="DIY247" s="216"/>
      <c r="DIZ247" s="216"/>
      <c r="DJA247" s="216"/>
      <c r="DJB247" s="216"/>
      <c r="DJC247" s="216"/>
      <c r="DJD247" s="216"/>
      <c r="DJE247" s="216"/>
      <c r="DJF247" s="216"/>
      <c r="DJG247" s="216"/>
      <c r="DJH247" s="216"/>
      <c r="DJI247" s="216"/>
      <c r="DJJ247" s="216"/>
      <c r="DJK247" s="216"/>
      <c r="DJL247" s="216"/>
      <c r="DJM247" s="216"/>
      <c r="DJN247" s="216"/>
      <c r="DJO247" s="216"/>
      <c r="DJP247" s="216"/>
      <c r="DJQ247" s="216"/>
      <c r="DJR247" s="216"/>
      <c r="DJS247" s="216"/>
      <c r="DJT247" s="216"/>
      <c r="DJU247" s="216"/>
      <c r="DJV247" s="216"/>
      <c r="DJW247" s="216"/>
      <c r="DJX247" s="216"/>
      <c r="DJY247" s="216"/>
      <c r="DJZ247" s="216"/>
      <c r="DKA247" s="216"/>
      <c r="DKB247" s="216"/>
      <c r="DKC247" s="216"/>
      <c r="DKD247" s="216"/>
      <c r="DKE247" s="216"/>
      <c r="DKF247" s="216"/>
      <c r="DKG247" s="216"/>
      <c r="DKH247" s="216"/>
      <c r="DKI247" s="216"/>
      <c r="DKJ247" s="216"/>
      <c r="DKK247" s="216"/>
      <c r="DKL247" s="216"/>
      <c r="DKM247" s="216"/>
      <c r="DKN247" s="216"/>
      <c r="DKO247" s="216"/>
      <c r="DKP247" s="216"/>
      <c r="DKQ247" s="216"/>
      <c r="DKR247" s="216"/>
      <c r="DKS247" s="216"/>
      <c r="DKT247" s="216"/>
      <c r="DKU247" s="216"/>
      <c r="DKV247" s="216"/>
      <c r="DKW247" s="216"/>
      <c r="DKX247" s="216"/>
      <c r="DKY247" s="216"/>
      <c r="DKZ247" s="216"/>
      <c r="DLA247" s="216"/>
      <c r="DLB247" s="216"/>
      <c r="DLC247" s="216"/>
      <c r="DLD247" s="216"/>
      <c r="DLE247" s="216"/>
      <c r="DLF247" s="216"/>
      <c r="DLG247" s="216"/>
      <c r="DLH247" s="216"/>
      <c r="DLI247" s="216"/>
      <c r="DLJ247" s="216"/>
      <c r="DLK247" s="216"/>
      <c r="DLL247" s="216"/>
      <c r="DLM247" s="216"/>
      <c r="DLN247" s="216"/>
      <c r="DLO247" s="216"/>
      <c r="DLP247" s="216"/>
      <c r="DLQ247" s="216"/>
      <c r="DLR247" s="216"/>
      <c r="DLS247" s="216"/>
      <c r="DLT247" s="216"/>
      <c r="DLU247" s="216"/>
      <c r="DLV247" s="216"/>
      <c r="DLW247" s="216"/>
      <c r="DLX247" s="216"/>
      <c r="DLY247" s="216"/>
      <c r="DLZ247" s="216"/>
      <c r="DMA247" s="216"/>
      <c r="DMB247" s="216"/>
      <c r="DMC247" s="216"/>
      <c r="DMD247" s="216"/>
      <c r="DME247" s="216"/>
      <c r="DMF247" s="216"/>
      <c r="DMG247" s="216"/>
      <c r="DMH247" s="216"/>
      <c r="DMI247" s="216"/>
      <c r="DMJ247" s="216"/>
      <c r="DMK247" s="216"/>
      <c r="DML247" s="216"/>
      <c r="DMM247" s="216"/>
      <c r="DMN247" s="216"/>
      <c r="DMO247" s="216"/>
      <c r="DMP247" s="216"/>
      <c r="DMQ247" s="216"/>
      <c r="DMR247" s="216"/>
      <c r="DMS247" s="216"/>
      <c r="DMT247" s="216"/>
      <c r="DMU247" s="216"/>
      <c r="DMV247" s="216"/>
      <c r="DMW247" s="216"/>
      <c r="DMX247" s="216"/>
      <c r="DMY247" s="216"/>
      <c r="DMZ247" s="216"/>
      <c r="DNA247" s="216"/>
      <c r="DNB247" s="216"/>
      <c r="DNC247" s="216"/>
      <c r="DND247" s="216"/>
      <c r="DNE247" s="216"/>
      <c r="DNF247" s="216"/>
      <c r="DNG247" s="216"/>
      <c r="DNH247" s="216"/>
      <c r="DNI247" s="216"/>
      <c r="DNJ247" s="216"/>
      <c r="DNK247" s="216"/>
      <c r="DNL247" s="216"/>
      <c r="DNM247" s="216"/>
      <c r="DNN247" s="216"/>
      <c r="DNO247" s="216"/>
      <c r="DNP247" s="216"/>
      <c r="DNQ247" s="216"/>
      <c r="DNR247" s="216"/>
      <c r="DNS247" s="216"/>
      <c r="DNT247" s="216"/>
      <c r="DNU247" s="216"/>
      <c r="DNV247" s="216"/>
      <c r="DNW247" s="216"/>
      <c r="DNX247" s="216"/>
      <c r="DNY247" s="216"/>
      <c r="DNZ247" s="216"/>
      <c r="DOA247" s="216"/>
      <c r="DOB247" s="216"/>
      <c r="DOC247" s="216"/>
      <c r="DOD247" s="216"/>
      <c r="DOE247" s="216"/>
      <c r="DOF247" s="216"/>
      <c r="DOG247" s="216"/>
      <c r="DOH247" s="216"/>
      <c r="DOI247" s="216"/>
      <c r="DOJ247" s="216"/>
      <c r="DOK247" s="216"/>
      <c r="DOL247" s="216"/>
      <c r="DOM247" s="216"/>
      <c r="DON247" s="216"/>
      <c r="DOO247" s="216"/>
      <c r="DOP247" s="216"/>
      <c r="DOQ247" s="216"/>
      <c r="DOR247" s="216"/>
      <c r="DOS247" s="216"/>
      <c r="DOT247" s="216"/>
      <c r="DOU247" s="216"/>
      <c r="DOV247" s="216"/>
      <c r="DOW247" s="216"/>
      <c r="DOX247" s="216"/>
      <c r="DOY247" s="216"/>
      <c r="DOZ247" s="216"/>
      <c r="DPA247" s="216"/>
      <c r="DPB247" s="216"/>
      <c r="DPC247" s="216"/>
      <c r="DPD247" s="216"/>
      <c r="DPE247" s="216"/>
      <c r="DPF247" s="216"/>
      <c r="DPG247" s="216"/>
      <c r="DPH247" s="216"/>
      <c r="DPI247" s="216"/>
      <c r="DPJ247" s="216"/>
      <c r="DPK247" s="216"/>
      <c r="DPL247" s="216"/>
      <c r="DPM247" s="216"/>
      <c r="DPN247" s="216"/>
      <c r="DPO247" s="216"/>
      <c r="DPP247" s="216"/>
      <c r="DPQ247" s="216"/>
      <c r="DPR247" s="216"/>
      <c r="DPS247" s="216"/>
      <c r="DPT247" s="216"/>
      <c r="DPU247" s="216"/>
      <c r="DPV247" s="216"/>
      <c r="DPW247" s="216"/>
      <c r="DPX247" s="216"/>
      <c r="DPY247" s="216"/>
      <c r="DPZ247" s="216"/>
      <c r="DQA247" s="216"/>
      <c r="DQB247" s="216"/>
      <c r="DQC247" s="216"/>
      <c r="DQD247" s="216"/>
      <c r="DQE247" s="216"/>
      <c r="DQF247" s="216"/>
      <c r="DQG247" s="216"/>
      <c r="DQH247" s="216"/>
      <c r="DQI247" s="216"/>
      <c r="DQJ247" s="216"/>
      <c r="DQK247" s="216"/>
      <c r="DQL247" s="216"/>
      <c r="DQM247" s="216"/>
      <c r="DQN247" s="216"/>
      <c r="DQO247" s="216"/>
      <c r="DQP247" s="216"/>
      <c r="DQQ247" s="216"/>
      <c r="DQR247" s="216"/>
      <c r="DQS247" s="216"/>
      <c r="DQT247" s="216"/>
      <c r="DQU247" s="216"/>
      <c r="DQV247" s="216"/>
      <c r="DQW247" s="216"/>
      <c r="DQX247" s="216"/>
      <c r="DQY247" s="216"/>
      <c r="DQZ247" s="216"/>
      <c r="DRA247" s="216"/>
      <c r="DRB247" s="216"/>
      <c r="DRC247" s="216"/>
      <c r="DRD247" s="216"/>
      <c r="DRE247" s="216"/>
      <c r="DRF247" s="216"/>
      <c r="DRG247" s="216"/>
      <c r="DRH247" s="216"/>
      <c r="DRI247" s="216"/>
      <c r="DRJ247" s="216"/>
      <c r="DRK247" s="216"/>
      <c r="DRL247" s="216"/>
      <c r="DRM247" s="216"/>
      <c r="DRN247" s="216"/>
      <c r="DRO247" s="216"/>
      <c r="DRP247" s="216"/>
      <c r="DRQ247" s="216"/>
      <c r="DRR247" s="216"/>
      <c r="DRS247" s="216"/>
      <c r="DRT247" s="216"/>
      <c r="DRU247" s="216"/>
      <c r="DRV247" s="216"/>
      <c r="DRW247" s="216"/>
      <c r="DRX247" s="216"/>
      <c r="DRY247" s="216"/>
      <c r="DRZ247" s="216"/>
      <c r="DSA247" s="216"/>
      <c r="DSB247" s="216"/>
      <c r="DSC247" s="216"/>
      <c r="DSD247" s="216"/>
      <c r="DSE247" s="216"/>
      <c r="DSF247" s="216"/>
      <c r="DSG247" s="216"/>
      <c r="DSH247" s="216"/>
      <c r="DSI247" s="216"/>
      <c r="DSJ247" s="216"/>
      <c r="DSK247" s="216"/>
      <c r="DSL247" s="216"/>
      <c r="DSM247" s="216"/>
      <c r="DSN247" s="216"/>
      <c r="DSO247" s="216"/>
      <c r="DSP247" s="216"/>
      <c r="DSQ247" s="216"/>
      <c r="DSR247" s="216"/>
      <c r="DSS247" s="216"/>
      <c r="DST247" s="216"/>
      <c r="DSU247" s="216"/>
      <c r="DSV247" s="216"/>
      <c r="DSW247" s="216"/>
      <c r="DSX247" s="216"/>
      <c r="DSY247" s="216"/>
      <c r="DSZ247" s="216"/>
      <c r="DTA247" s="216"/>
      <c r="DTB247" s="216"/>
      <c r="DTC247" s="216"/>
      <c r="DTD247" s="216"/>
      <c r="DTE247" s="216"/>
      <c r="DTF247" s="216"/>
      <c r="DTG247" s="216"/>
      <c r="DTH247" s="216"/>
      <c r="DTI247" s="216"/>
      <c r="DTJ247" s="216"/>
      <c r="DTK247" s="216"/>
      <c r="DTL247" s="216"/>
      <c r="DTM247" s="216"/>
      <c r="DTN247" s="216"/>
      <c r="DTO247" s="216"/>
      <c r="DTP247" s="216"/>
      <c r="DTQ247" s="216"/>
      <c r="DTR247" s="216"/>
      <c r="DTS247" s="216"/>
      <c r="DTT247" s="216"/>
      <c r="DTU247" s="216"/>
      <c r="DTV247" s="216"/>
      <c r="DTW247" s="216"/>
      <c r="DTX247" s="216"/>
      <c r="DTY247" s="216"/>
      <c r="DTZ247" s="216"/>
      <c r="DUA247" s="216"/>
      <c r="DUB247" s="216"/>
      <c r="DUC247" s="216"/>
      <c r="DUD247" s="216"/>
      <c r="DUE247" s="216"/>
    </row>
    <row r="248" spans="1:3255" s="69" customFormat="1" x14ac:dyDescent="0.3">
      <c r="A248" s="459"/>
      <c r="B248" s="459"/>
      <c r="C248" s="820"/>
      <c r="D248" s="737"/>
      <c r="E248" s="738"/>
      <c r="F248" s="739"/>
      <c r="G248" s="555" t="s">
        <v>237</v>
      </c>
      <c r="H248" s="556"/>
      <c r="I248" s="556"/>
      <c r="J248" s="783"/>
      <c r="K248" s="68"/>
      <c r="L248" s="175">
        <f>SUM(L245:L247)</f>
        <v>842</v>
      </c>
      <c r="M248" s="175">
        <f t="shared" ref="M248" si="21">SUM(M245:M247)</f>
        <v>80</v>
      </c>
      <c r="N248" s="175">
        <f t="shared" ref="N248" si="22">SUM(N245:N247)</f>
        <v>74</v>
      </c>
      <c r="O248" s="534"/>
      <c r="P248" s="534"/>
      <c r="Q248" s="534"/>
      <c r="R248" s="531"/>
      <c r="S248" s="216"/>
      <c r="T248" s="216"/>
      <c r="U248" s="216"/>
      <c r="V248" s="216"/>
      <c r="W248" s="216"/>
      <c r="X248" s="216"/>
      <c r="Y248" s="216"/>
      <c r="Z248" s="216"/>
      <c r="AA248" s="216"/>
      <c r="AB248" s="216"/>
      <c r="AC248" s="216"/>
      <c r="AD248" s="216"/>
      <c r="AE248" s="216"/>
      <c r="AF248" s="216"/>
      <c r="AG248" s="216"/>
      <c r="AH248" s="216"/>
      <c r="AI248" s="216"/>
      <c r="AJ248" s="216"/>
      <c r="AK248" s="216"/>
      <c r="AL248" s="216"/>
      <c r="AM248" s="216"/>
      <c r="AN248" s="216"/>
      <c r="AO248" s="216"/>
      <c r="AP248" s="216"/>
      <c r="AQ248" s="216"/>
      <c r="AR248" s="216"/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/>
      <c r="BK248" s="216"/>
      <c r="BL248" s="216"/>
      <c r="BM248" s="216"/>
      <c r="BN248" s="216"/>
      <c r="BO248" s="216"/>
      <c r="BP248" s="216"/>
      <c r="BQ248" s="216"/>
      <c r="BR248" s="216"/>
      <c r="BS248" s="216"/>
      <c r="BT248" s="216"/>
      <c r="BU248" s="216"/>
      <c r="BV248" s="216"/>
      <c r="BW248" s="216"/>
      <c r="BX248" s="216"/>
      <c r="BY248" s="216"/>
      <c r="BZ248" s="216"/>
      <c r="CA248" s="216"/>
      <c r="CB248" s="216"/>
      <c r="CC248" s="216"/>
      <c r="CD248" s="216"/>
      <c r="CE248" s="216"/>
      <c r="CF248" s="216"/>
      <c r="CG248" s="216"/>
      <c r="CH248" s="216"/>
      <c r="CI248" s="216"/>
      <c r="CJ248" s="216"/>
      <c r="CK248" s="216"/>
      <c r="CL248" s="216"/>
      <c r="CM248" s="216"/>
      <c r="CN248" s="216"/>
      <c r="CO248" s="216"/>
      <c r="CP248" s="216"/>
      <c r="CQ248" s="216"/>
      <c r="CR248" s="216"/>
      <c r="CS248" s="216"/>
      <c r="CT248" s="216"/>
      <c r="CU248" s="216"/>
      <c r="CV248" s="216"/>
      <c r="CW248" s="216"/>
      <c r="CX248" s="216"/>
      <c r="CY248" s="216"/>
      <c r="CZ248" s="216"/>
      <c r="DA248" s="216"/>
      <c r="DB248" s="216"/>
      <c r="DC248" s="216"/>
      <c r="DD248" s="216"/>
      <c r="DE248" s="216"/>
      <c r="DF248" s="216"/>
      <c r="DG248" s="216"/>
      <c r="DH248" s="216"/>
      <c r="DI248" s="216"/>
      <c r="DJ248" s="216"/>
      <c r="DK248" s="216"/>
      <c r="DL248" s="216"/>
      <c r="DM248" s="216"/>
      <c r="DN248" s="216"/>
      <c r="DO248" s="216"/>
      <c r="DP248" s="216"/>
      <c r="DQ248" s="216"/>
      <c r="DR248" s="216"/>
      <c r="DS248" s="216"/>
      <c r="DT248" s="216"/>
      <c r="DU248" s="216"/>
      <c r="DV248" s="216"/>
      <c r="DW248" s="216"/>
      <c r="DX248" s="216"/>
      <c r="DY248" s="216"/>
      <c r="DZ248" s="216"/>
      <c r="EA248" s="216"/>
      <c r="EB248" s="216"/>
      <c r="EC248" s="216"/>
      <c r="ED248" s="216"/>
      <c r="EE248" s="216"/>
      <c r="EF248" s="216"/>
      <c r="EG248" s="216"/>
      <c r="EH248" s="216"/>
      <c r="EI248" s="216"/>
      <c r="EJ248" s="216"/>
      <c r="EK248" s="216"/>
      <c r="EL248" s="216"/>
      <c r="EM248" s="216"/>
      <c r="EN248" s="216"/>
      <c r="EO248" s="216"/>
      <c r="EP248" s="216"/>
      <c r="EQ248" s="216"/>
      <c r="ER248" s="216"/>
      <c r="ES248" s="216"/>
      <c r="ET248" s="216"/>
      <c r="EU248" s="216"/>
      <c r="EV248" s="216"/>
      <c r="EW248" s="216"/>
      <c r="EX248" s="216"/>
      <c r="EY248" s="216"/>
      <c r="EZ248" s="216"/>
      <c r="FA248" s="216"/>
      <c r="FB248" s="216"/>
      <c r="FC248" s="216"/>
      <c r="FD248" s="216"/>
      <c r="FE248" s="216"/>
      <c r="FF248" s="216"/>
      <c r="FG248" s="216"/>
      <c r="FH248" s="216"/>
      <c r="FI248" s="216"/>
      <c r="FJ248" s="216"/>
      <c r="FK248" s="216"/>
      <c r="FL248" s="216"/>
      <c r="FM248" s="216"/>
      <c r="FN248" s="216"/>
      <c r="FO248" s="216"/>
      <c r="FP248" s="216"/>
      <c r="FQ248" s="216"/>
      <c r="FR248" s="216"/>
      <c r="FS248" s="216"/>
      <c r="FT248" s="216"/>
      <c r="FU248" s="216"/>
      <c r="FV248" s="216"/>
      <c r="FW248" s="216"/>
      <c r="FX248" s="216"/>
      <c r="FY248" s="216"/>
      <c r="FZ248" s="216"/>
      <c r="GA248" s="216"/>
      <c r="GB248" s="216"/>
      <c r="GC248" s="216"/>
      <c r="GD248" s="216"/>
      <c r="GE248" s="216"/>
      <c r="GF248" s="216"/>
      <c r="GG248" s="216"/>
      <c r="GH248" s="216"/>
      <c r="GI248" s="216"/>
      <c r="GJ248" s="216"/>
      <c r="GK248" s="216"/>
      <c r="GL248" s="216"/>
      <c r="GM248" s="216"/>
      <c r="GN248" s="216"/>
      <c r="GO248" s="216"/>
      <c r="GP248" s="216"/>
      <c r="GQ248" s="216"/>
      <c r="GR248" s="216"/>
      <c r="GS248" s="216"/>
      <c r="GT248" s="216"/>
      <c r="GU248" s="216"/>
      <c r="GV248" s="216"/>
      <c r="GW248" s="216"/>
      <c r="GX248" s="216"/>
      <c r="GY248" s="216"/>
      <c r="GZ248" s="216"/>
      <c r="HA248" s="216"/>
      <c r="HB248" s="216"/>
      <c r="HC248" s="216"/>
      <c r="HD248" s="216"/>
      <c r="HE248" s="216"/>
      <c r="HF248" s="216"/>
      <c r="HG248" s="216"/>
      <c r="HH248" s="216"/>
      <c r="HI248" s="216"/>
      <c r="HJ248" s="216"/>
      <c r="HK248" s="216"/>
      <c r="HL248" s="216"/>
      <c r="HM248" s="216"/>
      <c r="HN248" s="216"/>
      <c r="HO248" s="216"/>
      <c r="HP248" s="216"/>
      <c r="HQ248" s="216"/>
      <c r="HR248" s="216"/>
      <c r="HS248" s="216"/>
      <c r="HT248" s="216"/>
      <c r="HU248" s="216"/>
      <c r="HV248" s="216"/>
      <c r="HW248" s="216"/>
      <c r="HX248" s="216"/>
      <c r="HY248" s="216"/>
      <c r="HZ248" s="216"/>
      <c r="IA248" s="216"/>
      <c r="IB248" s="216"/>
      <c r="IC248" s="216"/>
      <c r="ID248" s="216"/>
      <c r="IE248" s="216"/>
      <c r="IF248" s="216"/>
      <c r="IG248" s="216"/>
      <c r="IH248" s="216"/>
      <c r="II248" s="216"/>
      <c r="IJ248" s="216"/>
      <c r="IK248" s="216"/>
      <c r="IL248" s="216"/>
      <c r="IM248" s="216"/>
      <c r="IN248" s="216"/>
      <c r="IO248" s="216"/>
      <c r="IP248" s="216"/>
      <c r="IQ248" s="216"/>
      <c r="IR248" s="216"/>
      <c r="IS248" s="216"/>
      <c r="IT248" s="216"/>
      <c r="IU248" s="216"/>
      <c r="IV248" s="216"/>
      <c r="IW248" s="216"/>
      <c r="IX248" s="216"/>
      <c r="IY248" s="216"/>
      <c r="IZ248" s="216"/>
      <c r="JA248" s="216"/>
      <c r="JB248" s="216"/>
      <c r="JC248" s="216"/>
      <c r="JD248" s="216"/>
      <c r="JE248" s="216"/>
      <c r="JF248" s="216"/>
      <c r="JG248" s="216"/>
      <c r="JH248" s="216"/>
      <c r="JI248" s="216"/>
      <c r="JJ248" s="216"/>
      <c r="JK248" s="216"/>
      <c r="JL248" s="216"/>
      <c r="JM248" s="216"/>
      <c r="JN248" s="216"/>
      <c r="JO248" s="216"/>
      <c r="JP248" s="216"/>
      <c r="JQ248" s="216"/>
      <c r="JR248" s="216"/>
      <c r="JS248" s="216"/>
      <c r="JT248" s="216"/>
      <c r="JU248" s="216"/>
      <c r="JV248" s="216"/>
      <c r="JW248" s="216"/>
      <c r="JX248" s="216"/>
      <c r="JY248" s="216"/>
      <c r="JZ248" s="216"/>
      <c r="KA248" s="216"/>
      <c r="KB248" s="216"/>
      <c r="KC248" s="216"/>
      <c r="KD248" s="216"/>
      <c r="KE248" s="216"/>
      <c r="KF248" s="216"/>
      <c r="KG248" s="216"/>
      <c r="KH248" s="216"/>
      <c r="KI248" s="216"/>
      <c r="KJ248" s="216"/>
      <c r="KK248" s="216"/>
      <c r="KL248" s="216"/>
      <c r="KM248" s="216"/>
      <c r="KN248" s="216"/>
      <c r="KO248" s="216"/>
      <c r="KP248" s="216"/>
      <c r="KQ248" s="216"/>
      <c r="KR248" s="216"/>
      <c r="KS248" s="216"/>
      <c r="KT248" s="216"/>
      <c r="KU248" s="216"/>
      <c r="KV248" s="216"/>
      <c r="KW248" s="216"/>
      <c r="KX248" s="216"/>
      <c r="KY248" s="216"/>
      <c r="KZ248" s="216"/>
      <c r="LA248" s="216"/>
      <c r="LB248" s="216"/>
      <c r="LC248" s="216"/>
      <c r="LD248" s="216"/>
      <c r="LE248" s="216"/>
      <c r="LF248" s="216"/>
      <c r="LG248" s="216"/>
      <c r="LH248" s="216"/>
      <c r="LI248" s="216"/>
      <c r="LJ248" s="216"/>
      <c r="LK248" s="216"/>
      <c r="LL248" s="216"/>
      <c r="LM248" s="216"/>
      <c r="LN248" s="216"/>
      <c r="LO248" s="216"/>
      <c r="LP248" s="216"/>
      <c r="LQ248" s="216"/>
      <c r="LR248" s="216"/>
      <c r="LS248" s="216"/>
      <c r="LT248" s="216"/>
      <c r="LU248" s="216"/>
      <c r="LV248" s="216"/>
      <c r="LW248" s="216"/>
      <c r="LX248" s="216"/>
      <c r="LY248" s="216"/>
      <c r="LZ248" s="216"/>
      <c r="MA248" s="216"/>
      <c r="MB248" s="216"/>
      <c r="MC248" s="216"/>
      <c r="MD248" s="216"/>
      <c r="ME248" s="216"/>
      <c r="MF248" s="216"/>
      <c r="MG248" s="216"/>
      <c r="MH248" s="216"/>
      <c r="MI248" s="216"/>
      <c r="MJ248" s="216"/>
      <c r="MK248" s="216"/>
      <c r="ML248" s="216"/>
      <c r="MM248" s="216"/>
      <c r="MN248" s="216"/>
      <c r="MO248" s="216"/>
      <c r="MP248" s="216"/>
      <c r="MQ248" s="216"/>
      <c r="MR248" s="216"/>
      <c r="MS248" s="216"/>
      <c r="MT248" s="216"/>
      <c r="MU248" s="216"/>
      <c r="MV248" s="216"/>
      <c r="MW248" s="216"/>
      <c r="MX248" s="216"/>
      <c r="MY248" s="216"/>
      <c r="MZ248" s="216"/>
      <c r="NA248" s="216"/>
      <c r="NB248" s="216"/>
      <c r="NC248" s="216"/>
      <c r="ND248" s="216"/>
      <c r="NE248" s="216"/>
      <c r="NF248" s="216"/>
      <c r="NG248" s="216"/>
      <c r="NH248" s="216"/>
      <c r="NI248" s="216"/>
      <c r="NJ248" s="216"/>
      <c r="NK248" s="216"/>
      <c r="NL248" s="216"/>
      <c r="NM248" s="216"/>
      <c r="NN248" s="216"/>
      <c r="NO248" s="216"/>
      <c r="NP248" s="216"/>
      <c r="NQ248" s="216"/>
      <c r="NR248" s="216"/>
      <c r="NS248" s="216"/>
      <c r="NT248" s="216"/>
      <c r="NU248" s="216"/>
      <c r="NV248" s="216"/>
      <c r="NW248" s="216"/>
      <c r="NX248" s="216"/>
      <c r="NY248" s="216"/>
      <c r="NZ248" s="216"/>
      <c r="OA248" s="216"/>
      <c r="OB248" s="216"/>
      <c r="OC248" s="216"/>
      <c r="OD248" s="216"/>
      <c r="OE248" s="216"/>
      <c r="OF248" s="216"/>
      <c r="OG248" s="216"/>
      <c r="OH248" s="216"/>
      <c r="OI248" s="216"/>
      <c r="OJ248" s="216"/>
      <c r="OK248" s="216"/>
      <c r="OL248" s="216"/>
      <c r="OM248" s="216"/>
      <c r="ON248" s="216"/>
      <c r="OO248" s="216"/>
      <c r="OP248" s="216"/>
      <c r="OQ248" s="216"/>
      <c r="OR248" s="216"/>
      <c r="OS248" s="216"/>
      <c r="OT248" s="216"/>
      <c r="OU248" s="216"/>
      <c r="OV248" s="216"/>
      <c r="OW248" s="216"/>
      <c r="OX248" s="216"/>
      <c r="OY248" s="216"/>
      <c r="OZ248" s="216"/>
      <c r="PA248" s="216"/>
      <c r="PB248" s="216"/>
      <c r="PC248" s="216"/>
      <c r="PD248" s="216"/>
      <c r="PE248" s="216"/>
      <c r="PF248" s="216"/>
      <c r="PG248" s="216"/>
      <c r="PH248" s="216"/>
      <c r="PI248" s="216"/>
      <c r="PJ248" s="216"/>
      <c r="PK248" s="216"/>
      <c r="PL248" s="216"/>
      <c r="PM248" s="216"/>
      <c r="PN248" s="216"/>
      <c r="PO248" s="216"/>
      <c r="PP248" s="216"/>
      <c r="PQ248" s="216"/>
      <c r="PR248" s="216"/>
      <c r="PS248" s="216"/>
      <c r="PT248" s="216"/>
      <c r="PU248" s="216"/>
      <c r="PV248" s="216"/>
      <c r="PW248" s="216"/>
      <c r="PX248" s="216"/>
      <c r="PY248" s="216"/>
      <c r="PZ248" s="216"/>
      <c r="QA248" s="216"/>
      <c r="QB248" s="216"/>
      <c r="QC248" s="216"/>
      <c r="QD248" s="216"/>
      <c r="QE248" s="216"/>
      <c r="QF248" s="216"/>
      <c r="QG248" s="216"/>
      <c r="QH248" s="216"/>
      <c r="QI248" s="216"/>
      <c r="QJ248" s="216"/>
      <c r="QK248" s="216"/>
      <c r="QL248" s="216"/>
      <c r="QM248" s="216"/>
      <c r="QN248" s="216"/>
      <c r="QO248" s="216"/>
      <c r="QP248" s="216"/>
      <c r="QQ248" s="216"/>
      <c r="QR248" s="216"/>
      <c r="QS248" s="216"/>
      <c r="QT248" s="216"/>
      <c r="QU248" s="216"/>
      <c r="QV248" s="216"/>
      <c r="QW248" s="216"/>
      <c r="QX248" s="216"/>
      <c r="QY248" s="216"/>
      <c r="QZ248" s="216"/>
      <c r="RA248" s="216"/>
      <c r="RB248" s="216"/>
      <c r="RC248" s="216"/>
      <c r="RD248" s="216"/>
      <c r="RE248" s="216"/>
      <c r="RF248" s="216"/>
      <c r="RG248" s="216"/>
      <c r="RH248" s="216"/>
      <c r="RI248" s="216"/>
      <c r="RJ248" s="216"/>
      <c r="RK248" s="216"/>
      <c r="RL248" s="216"/>
      <c r="RM248" s="216"/>
      <c r="RN248" s="216"/>
      <c r="RO248" s="216"/>
      <c r="RP248" s="216"/>
      <c r="RQ248" s="216"/>
      <c r="RR248" s="216"/>
      <c r="RS248" s="216"/>
      <c r="RT248" s="216"/>
      <c r="RU248" s="216"/>
      <c r="RV248" s="216"/>
      <c r="RW248" s="216"/>
      <c r="RX248" s="216"/>
      <c r="RY248" s="216"/>
      <c r="RZ248" s="216"/>
      <c r="SA248" s="216"/>
      <c r="SB248" s="216"/>
      <c r="SC248" s="216"/>
      <c r="SD248" s="216"/>
      <c r="SE248" s="216"/>
      <c r="SF248" s="216"/>
      <c r="SG248" s="216"/>
      <c r="SH248" s="216"/>
      <c r="SI248" s="216"/>
      <c r="SJ248" s="216"/>
      <c r="SK248" s="216"/>
      <c r="SL248" s="216"/>
      <c r="SM248" s="216"/>
      <c r="SN248" s="216"/>
      <c r="SO248" s="216"/>
      <c r="SP248" s="216"/>
      <c r="SQ248" s="216"/>
      <c r="SR248" s="216"/>
      <c r="SS248" s="216"/>
      <c r="ST248" s="216"/>
      <c r="SU248" s="216"/>
      <c r="SV248" s="216"/>
      <c r="SW248" s="216"/>
      <c r="SX248" s="216"/>
      <c r="SY248" s="216"/>
      <c r="SZ248" s="216"/>
      <c r="TA248" s="216"/>
      <c r="TB248" s="216"/>
      <c r="TC248" s="216"/>
      <c r="TD248" s="216"/>
      <c r="TE248" s="216"/>
      <c r="TF248" s="216"/>
      <c r="TG248" s="216"/>
      <c r="TH248" s="216"/>
      <c r="TI248" s="216"/>
      <c r="TJ248" s="216"/>
      <c r="TK248" s="216"/>
      <c r="TL248" s="216"/>
      <c r="TM248" s="216"/>
      <c r="TN248" s="216"/>
      <c r="TO248" s="216"/>
      <c r="TP248" s="216"/>
      <c r="TQ248" s="216"/>
      <c r="TR248" s="216"/>
      <c r="TS248" s="216"/>
      <c r="TT248" s="216"/>
      <c r="TU248" s="216"/>
      <c r="TV248" s="216"/>
      <c r="TW248" s="216"/>
      <c r="TX248" s="216"/>
      <c r="TY248" s="216"/>
      <c r="TZ248" s="216"/>
      <c r="UA248" s="216"/>
      <c r="UB248" s="216"/>
      <c r="UC248" s="216"/>
      <c r="UD248" s="216"/>
      <c r="UE248" s="216"/>
      <c r="UF248" s="216"/>
      <c r="UG248" s="216"/>
      <c r="UH248" s="216"/>
      <c r="UI248" s="216"/>
      <c r="UJ248" s="216"/>
      <c r="UK248" s="216"/>
      <c r="UL248" s="216"/>
      <c r="UM248" s="216"/>
      <c r="UN248" s="216"/>
      <c r="UO248" s="216"/>
      <c r="UP248" s="216"/>
      <c r="UQ248" s="216"/>
      <c r="UR248" s="216"/>
      <c r="US248" s="216"/>
      <c r="UT248" s="216"/>
      <c r="UU248" s="216"/>
      <c r="UV248" s="216"/>
      <c r="UW248" s="216"/>
      <c r="UX248" s="216"/>
      <c r="UY248" s="216"/>
      <c r="UZ248" s="216"/>
      <c r="VA248" s="216"/>
      <c r="VB248" s="216"/>
      <c r="VC248" s="216"/>
      <c r="VD248" s="216"/>
      <c r="VE248" s="216"/>
      <c r="VF248" s="216"/>
      <c r="VG248" s="216"/>
      <c r="VH248" s="216"/>
      <c r="VI248" s="216"/>
      <c r="VJ248" s="216"/>
      <c r="VK248" s="216"/>
      <c r="VL248" s="216"/>
      <c r="VM248" s="216"/>
      <c r="VN248" s="216"/>
      <c r="VO248" s="216"/>
      <c r="VP248" s="216"/>
      <c r="VQ248" s="216"/>
      <c r="VR248" s="216"/>
      <c r="VS248" s="216"/>
      <c r="VT248" s="216"/>
      <c r="VU248" s="216"/>
      <c r="VV248" s="216"/>
      <c r="VW248" s="216"/>
      <c r="VX248" s="216"/>
      <c r="VY248" s="216"/>
      <c r="VZ248" s="216"/>
      <c r="WA248" s="216"/>
      <c r="WB248" s="216"/>
      <c r="WC248" s="216"/>
      <c r="WD248" s="216"/>
      <c r="WE248" s="216"/>
      <c r="WF248" s="216"/>
      <c r="WG248" s="216"/>
      <c r="WH248" s="216"/>
      <c r="WI248" s="216"/>
      <c r="WJ248" s="216"/>
      <c r="WK248" s="216"/>
      <c r="WL248" s="216"/>
      <c r="WM248" s="216"/>
      <c r="WN248" s="216"/>
      <c r="WO248" s="216"/>
      <c r="WP248" s="216"/>
      <c r="WQ248" s="216"/>
      <c r="WR248" s="216"/>
      <c r="WS248" s="216"/>
      <c r="WT248" s="216"/>
      <c r="WU248" s="216"/>
      <c r="WV248" s="216"/>
      <c r="WW248" s="216"/>
      <c r="WX248" s="216"/>
      <c r="WY248" s="216"/>
      <c r="WZ248" s="216"/>
      <c r="XA248" s="216"/>
      <c r="XB248" s="216"/>
      <c r="XC248" s="216"/>
      <c r="XD248" s="216"/>
      <c r="XE248" s="216"/>
      <c r="XF248" s="216"/>
      <c r="XG248" s="216"/>
      <c r="XH248" s="216"/>
      <c r="XI248" s="216"/>
      <c r="XJ248" s="216"/>
      <c r="XK248" s="216"/>
      <c r="XL248" s="216"/>
      <c r="XM248" s="216"/>
      <c r="XN248" s="216"/>
      <c r="XO248" s="216"/>
      <c r="XP248" s="216"/>
      <c r="XQ248" s="216"/>
      <c r="XR248" s="216"/>
      <c r="XS248" s="216"/>
      <c r="XT248" s="216"/>
      <c r="XU248" s="216"/>
      <c r="XV248" s="216"/>
      <c r="XW248" s="216"/>
      <c r="XX248" s="216"/>
      <c r="XY248" s="216"/>
      <c r="XZ248" s="216"/>
      <c r="YA248" s="216"/>
      <c r="YB248" s="216"/>
      <c r="YC248" s="216"/>
      <c r="YD248" s="216"/>
      <c r="YE248" s="216"/>
      <c r="YF248" s="216"/>
      <c r="YG248" s="216"/>
      <c r="YH248" s="216"/>
      <c r="YI248" s="216"/>
      <c r="YJ248" s="216"/>
      <c r="YK248" s="216"/>
      <c r="YL248" s="216"/>
      <c r="YM248" s="216"/>
      <c r="YN248" s="216"/>
      <c r="YO248" s="216"/>
      <c r="YP248" s="216"/>
      <c r="YQ248" s="216"/>
      <c r="YR248" s="216"/>
      <c r="YS248" s="216"/>
      <c r="YT248" s="216"/>
      <c r="YU248" s="216"/>
      <c r="YV248" s="216"/>
      <c r="YW248" s="216"/>
      <c r="YX248" s="216"/>
      <c r="YY248" s="216"/>
      <c r="YZ248" s="216"/>
      <c r="ZA248" s="216"/>
      <c r="ZB248" s="216"/>
      <c r="ZC248" s="216"/>
      <c r="ZD248" s="216"/>
      <c r="ZE248" s="216"/>
      <c r="ZF248" s="216"/>
      <c r="ZG248" s="216"/>
      <c r="ZH248" s="216"/>
      <c r="ZI248" s="216"/>
      <c r="ZJ248" s="216"/>
      <c r="ZK248" s="216"/>
      <c r="ZL248" s="216"/>
      <c r="ZM248" s="216"/>
      <c r="ZN248" s="216"/>
      <c r="ZO248" s="216"/>
      <c r="ZP248" s="216"/>
      <c r="ZQ248" s="216"/>
      <c r="ZR248" s="216"/>
      <c r="ZS248" s="216"/>
      <c r="ZT248" s="216"/>
      <c r="ZU248" s="216"/>
      <c r="ZV248" s="216"/>
      <c r="ZW248" s="216"/>
      <c r="ZX248" s="216"/>
      <c r="ZY248" s="216"/>
      <c r="ZZ248" s="216"/>
      <c r="AAA248" s="216"/>
      <c r="AAB248" s="216"/>
      <c r="AAC248" s="216"/>
      <c r="AAD248" s="216"/>
      <c r="AAE248" s="216"/>
      <c r="AAF248" s="216"/>
      <c r="AAG248" s="216"/>
      <c r="AAH248" s="216"/>
      <c r="AAI248" s="216"/>
      <c r="AAJ248" s="216"/>
      <c r="AAK248" s="216"/>
      <c r="AAL248" s="216"/>
      <c r="AAM248" s="216"/>
      <c r="AAN248" s="216"/>
      <c r="AAO248" s="216"/>
      <c r="AAP248" s="216"/>
      <c r="AAQ248" s="216"/>
      <c r="AAR248" s="216"/>
      <c r="AAS248" s="216"/>
      <c r="AAT248" s="216"/>
      <c r="AAU248" s="216"/>
      <c r="AAV248" s="216"/>
      <c r="AAW248" s="216"/>
      <c r="AAX248" s="216"/>
      <c r="AAY248" s="216"/>
      <c r="AAZ248" s="216"/>
      <c r="ABA248" s="216"/>
      <c r="ABB248" s="216"/>
      <c r="ABC248" s="216"/>
      <c r="ABD248" s="216"/>
      <c r="ABE248" s="216"/>
      <c r="ABF248" s="216"/>
      <c r="ABG248" s="216"/>
      <c r="ABH248" s="216"/>
      <c r="ABI248" s="216"/>
      <c r="ABJ248" s="216"/>
      <c r="ABK248" s="216"/>
      <c r="ABL248" s="216"/>
      <c r="ABM248" s="216"/>
      <c r="ABN248" s="216"/>
      <c r="ABO248" s="216"/>
      <c r="ABP248" s="216"/>
      <c r="ABQ248" s="216"/>
      <c r="ABR248" s="216"/>
      <c r="ABS248" s="216"/>
      <c r="ABT248" s="216"/>
      <c r="ABU248" s="216"/>
      <c r="ABV248" s="216"/>
      <c r="ABW248" s="216"/>
      <c r="ABX248" s="216"/>
      <c r="ABY248" s="216"/>
      <c r="ABZ248" s="216"/>
      <c r="ACA248" s="216"/>
      <c r="ACB248" s="216"/>
      <c r="ACC248" s="216"/>
      <c r="ACD248" s="216"/>
      <c r="ACE248" s="216"/>
      <c r="ACF248" s="216"/>
      <c r="ACG248" s="216"/>
      <c r="ACH248" s="216"/>
      <c r="ACI248" s="216"/>
      <c r="ACJ248" s="216"/>
      <c r="ACK248" s="216"/>
      <c r="ACL248" s="216"/>
      <c r="ACM248" s="216"/>
      <c r="ACN248" s="216"/>
      <c r="ACO248" s="216"/>
      <c r="ACP248" s="216"/>
      <c r="ACQ248" s="216"/>
      <c r="ACR248" s="216"/>
      <c r="ACS248" s="216"/>
      <c r="ACT248" s="216"/>
      <c r="ACU248" s="216"/>
      <c r="ACV248" s="216"/>
      <c r="ACW248" s="216"/>
      <c r="ACX248" s="216"/>
      <c r="ACY248" s="216"/>
      <c r="ACZ248" s="216"/>
      <c r="ADA248" s="216"/>
      <c r="ADB248" s="216"/>
      <c r="ADC248" s="216"/>
      <c r="ADD248" s="216"/>
      <c r="ADE248" s="216"/>
      <c r="ADF248" s="216"/>
      <c r="ADG248" s="216"/>
      <c r="ADH248" s="216"/>
      <c r="ADI248" s="216"/>
      <c r="ADJ248" s="216"/>
      <c r="ADK248" s="216"/>
      <c r="ADL248" s="216"/>
      <c r="ADM248" s="216"/>
      <c r="ADN248" s="216"/>
      <c r="ADO248" s="216"/>
      <c r="ADP248" s="216"/>
      <c r="ADQ248" s="216"/>
      <c r="ADR248" s="216"/>
      <c r="ADS248" s="216"/>
      <c r="ADT248" s="216"/>
      <c r="ADU248" s="216"/>
      <c r="ADV248" s="216"/>
      <c r="ADW248" s="216"/>
      <c r="ADX248" s="216"/>
      <c r="ADY248" s="216"/>
      <c r="ADZ248" s="216"/>
      <c r="AEA248" s="216"/>
      <c r="AEB248" s="216"/>
      <c r="AEC248" s="216"/>
      <c r="AED248" s="216"/>
      <c r="AEE248" s="216"/>
      <c r="AEF248" s="216"/>
      <c r="AEG248" s="216"/>
      <c r="AEH248" s="216"/>
      <c r="AEI248" s="216"/>
      <c r="AEJ248" s="216"/>
      <c r="AEK248" s="216"/>
      <c r="AEL248" s="216"/>
      <c r="AEM248" s="216"/>
      <c r="AEN248" s="216"/>
      <c r="AEO248" s="216"/>
      <c r="AEP248" s="216"/>
      <c r="AEQ248" s="216"/>
      <c r="AER248" s="216"/>
      <c r="AES248" s="216"/>
      <c r="AET248" s="216"/>
      <c r="AEU248" s="216"/>
      <c r="AEV248" s="216"/>
      <c r="AEW248" s="216"/>
      <c r="AEX248" s="216"/>
      <c r="AEY248" s="216"/>
      <c r="AEZ248" s="216"/>
      <c r="AFA248" s="216"/>
      <c r="AFB248" s="216"/>
      <c r="AFC248" s="216"/>
      <c r="AFD248" s="216"/>
      <c r="AFE248" s="216"/>
      <c r="AFF248" s="216"/>
      <c r="AFG248" s="216"/>
      <c r="AFH248" s="216"/>
      <c r="AFI248" s="216"/>
      <c r="AFJ248" s="216"/>
      <c r="AFK248" s="216"/>
      <c r="AFL248" s="216"/>
      <c r="AFM248" s="216"/>
      <c r="AFN248" s="216"/>
      <c r="AFO248" s="216"/>
      <c r="AFP248" s="216"/>
      <c r="AFQ248" s="216"/>
      <c r="AFR248" s="216"/>
      <c r="AFS248" s="216"/>
      <c r="AFT248" s="216"/>
      <c r="AFU248" s="216"/>
      <c r="AFV248" s="216"/>
      <c r="AFW248" s="216"/>
      <c r="AFX248" s="216"/>
      <c r="AFY248" s="216"/>
      <c r="AFZ248" s="216"/>
      <c r="AGA248" s="216"/>
      <c r="AGB248" s="216"/>
      <c r="AGC248" s="216"/>
      <c r="AGD248" s="216"/>
      <c r="AGE248" s="216"/>
      <c r="AGF248" s="216"/>
      <c r="AGG248" s="216"/>
      <c r="AGH248" s="216"/>
      <c r="AGI248" s="216"/>
      <c r="AGJ248" s="216"/>
      <c r="AGK248" s="216"/>
      <c r="AGL248" s="216"/>
      <c r="AGM248" s="216"/>
      <c r="AGN248" s="216"/>
      <c r="AGO248" s="216"/>
      <c r="AGP248" s="216"/>
      <c r="AGQ248" s="216"/>
      <c r="AGR248" s="216"/>
      <c r="AGS248" s="216"/>
      <c r="AGT248" s="216"/>
      <c r="AGU248" s="216"/>
      <c r="AGV248" s="216"/>
      <c r="AGW248" s="216"/>
      <c r="AGX248" s="216"/>
      <c r="AGY248" s="216"/>
      <c r="AGZ248" s="216"/>
      <c r="AHA248" s="216"/>
      <c r="AHB248" s="216"/>
      <c r="AHC248" s="216"/>
      <c r="AHD248" s="216"/>
      <c r="AHE248" s="216"/>
      <c r="AHF248" s="216"/>
      <c r="AHG248" s="216"/>
      <c r="AHH248" s="216"/>
      <c r="AHI248" s="216"/>
      <c r="AHJ248" s="216"/>
      <c r="AHK248" s="216"/>
      <c r="AHL248" s="216"/>
      <c r="AHM248" s="216"/>
      <c r="AHN248" s="216"/>
      <c r="AHO248" s="216"/>
      <c r="AHP248" s="216"/>
      <c r="AHQ248" s="216"/>
      <c r="AHR248" s="216"/>
      <c r="AHS248" s="216"/>
      <c r="AHT248" s="216"/>
      <c r="AHU248" s="216"/>
      <c r="AHV248" s="216"/>
      <c r="AHW248" s="216"/>
      <c r="AHX248" s="216"/>
      <c r="AHY248" s="216"/>
      <c r="AHZ248" s="216"/>
      <c r="AIA248" s="216"/>
      <c r="AIB248" s="216"/>
      <c r="AIC248" s="216"/>
      <c r="AID248" s="216"/>
      <c r="AIE248" s="216"/>
      <c r="AIF248" s="216"/>
      <c r="AIG248" s="216"/>
      <c r="AIH248" s="216"/>
      <c r="AII248" s="216"/>
      <c r="AIJ248" s="216"/>
      <c r="AIK248" s="216"/>
      <c r="AIL248" s="216"/>
      <c r="AIM248" s="216"/>
      <c r="AIN248" s="216"/>
      <c r="AIO248" s="216"/>
      <c r="AIP248" s="216"/>
      <c r="AIQ248" s="216"/>
      <c r="AIR248" s="216"/>
      <c r="AIS248" s="216"/>
      <c r="AIT248" s="216"/>
      <c r="AIU248" s="216"/>
      <c r="AIV248" s="216"/>
      <c r="AIW248" s="216"/>
      <c r="AIX248" s="216"/>
      <c r="AIY248" s="216"/>
      <c r="AIZ248" s="216"/>
      <c r="AJA248" s="216"/>
      <c r="AJB248" s="216"/>
      <c r="AJC248" s="216"/>
      <c r="AJD248" s="216"/>
      <c r="AJE248" s="216"/>
      <c r="AJF248" s="216"/>
      <c r="AJG248" s="216"/>
      <c r="AJH248" s="216"/>
      <c r="AJI248" s="216"/>
      <c r="AJJ248" s="216"/>
      <c r="AJK248" s="216"/>
      <c r="AJL248" s="216"/>
      <c r="AJM248" s="216"/>
      <c r="AJN248" s="216"/>
      <c r="AJO248" s="216"/>
      <c r="AJP248" s="216"/>
      <c r="AJQ248" s="216"/>
      <c r="AJR248" s="216"/>
      <c r="AJS248" s="216"/>
      <c r="AJT248" s="216"/>
      <c r="AJU248" s="216"/>
      <c r="AJV248" s="216"/>
      <c r="AJW248" s="216"/>
      <c r="AJX248" s="216"/>
      <c r="AJY248" s="216"/>
      <c r="AJZ248" s="216"/>
      <c r="AKA248" s="216"/>
      <c r="AKB248" s="216"/>
      <c r="AKC248" s="216"/>
      <c r="AKD248" s="216"/>
      <c r="AKE248" s="216"/>
      <c r="AKF248" s="216"/>
      <c r="AKG248" s="216"/>
      <c r="AKH248" s="216"/>
      <c r="AKI248" s="216"/>
      <c r="AKJ248" s="216"/>
      <c r="AKK248" s="216"/>
      <c r="AKL248" s="216"/>
      <c r="AKM248" s="216"/>
      <c r="AKN248" s="216"/>
      <c r="AKO248" s="216"/>
      <c r="AKP248" s="216"/>
      <c r="AKQ248" s="216"/>
      <c r="AKR248" s="216"/>
      <c r="AKS248" s="216"/>
      <c r="AKT248" s="216"/>
      <c r="AKU248" s="216"/>
      <c r="AKV248" s="216"/>
      <c r="AKW248" s="216"/>
      <c r="AKX248" s="216"/>
      <c r="AKY248" s="216"/>
      <c r="AKZ248" s="216"/>
      <c r="ALA248" s="216"/>
      <c r="ALB248" s="216"/>
      <c r="ALC248" s="216"/>
      <c r="ALD248" s="216"/>
      <c r="ALE248" s="216"/>
      <c r="ALF248" s="216"/>
      <c r="ALG248" s="216"/>
      <c r="ALH248" s="216"/>
      <c r="ALI248" s="216"/>
      <c r="ALJ248" s="216"/>
      <c r="ALK248" s="216"/>
      <c r="ALL248" s="216"/>
      <c r="ALM248" s="216"/>
      <c r="ALN248" s="216"/>
      <c r="ALO248" s="216"/>
      <c r="ALP248" s="216"/>
      <c r="ALQ248" s="216"/>
      <c r="ALR248" s="216"/>
      <c r="ALS248" s="216"/>
      <c r="ALT248" s="216"/>
      <c r="ALU248" s="216"/>
      <c r="ALV248" s="216"/>
      <c r="ALW248" s="216"/>
      <c r="ALX248" s="216"/>
      <c r="ALY248" s="216"/>
      <c r="ALZ248" s="216"/>
      <c r="AMA248" s="216"/>
      <c r="AMB248" s="216"/>
      <c r="AMC248" s="216"/>
      <c r="AMD248" s="216"/>
      <c r="AME248" s="216"/>
      <c r="AMF248" s="216"/>
      <c r="AMG248" s="216"/>
      <c r="AMH248" s="216"/>
      <c r="AMI248" s="216"/>
      <c r="AMJ248" s="216"/>
      <c r="AMK248" s="216"/>
      <c r="AML248" s="216"/>
      <c r="AMM248" s="216"/>
      <c r="AMN248" s="216"/>
      <c r="AMO248" s="216"/>
      <c r="AMP248" s="216"/>
      <c r="AMQ248" s="216"/>
      <c r="AMR248" s="216"/>
      <c r="AMS248" s="216"/>
      <c r="AMT248" s="216"/>
      <c r="AMU248" s="216"/>
      <c r="AMV248" s="216"/>
      <c r="AMW248" s="216"/>
      <c r="AMX248" s="216"/>
      <c r="AMY248" s="216"/>
      <c r="AMZ248" s="216"/>
      <c r="ANA248" s="216"/>
      <c r="ANB248" s="216"/>
      <c r="ANC248" s="216"/>
      <c r="AND248" s="216"/>
      <c r="ANE248" s="216"/>
      <c r="ANF248" s="216"/>
      <c r="ANG248" s="216"/>
      <c r="ANH248" s="216"/>
      <c r="ANI248" s="216"/>
      <c r="ANJ248" s="216"/>
      <c r="ANK248" s="216"/>
      <c r="ANL248" s="216"/>
      <c r="ANM248" s="216"/>
      <c r="ANN248" s="216"/>
      <c r="ANO248" s="216"/>
      <c r="ANP248" s="216"/>
      <c r="ANQ248" s="216"/>
      <c r="ANR248" s="216"/>
      <c r="ANS248" s="216"/>
      <c r="ANT248" s="216"/>
      <c r="ANU248" s="216"/>
      <c r="ANV248" s="216"/>
      <c r="ANW248" s="216"/>
      <c r="ANX248" s="216"/>
      <c r="ANY248" s="216"/>
      <c r="ANZ248" s="216"/>
      <c r="AOA248" s="216"/>
      <c r="AOB248" s="216"/>
      <c r="AOC248" s="216"/>
      <c r="AOD248" s="216"/>
      <c r="AOE248" s="216"/>
      <c r="AOF248" s="216"/>
      <c r="AOG248" s="216"/>
      <c r="AOH248" s="216"/>
      <c r="AOI248" s="216"/>
      <c r="AOJ248" s="216"/>
      <c r="AOK248" s="216"/>
      <c r="AOL248" s="216"/>
      <c r="AOM248" s="216"/>
      <c r="AON248" s="216"/>
      <c r="AOO248" s="216"/>
      <c r="AOP248" s="216"/>
      <c r="AOQ248" s="216"/>
      <c r="AOR248" s="216"/>
      <c r="AOS248" s="216"/>
      <c r="AOT248" s="216"/>
      <c r="AOU248" s="216"/>
      <c r="AOV248" s="216"/>
      <c r="AOW248" s="216"/>
      <c r="AOX248" s="216"/>
      <c r="AOY248" s="216"/>
      <c r="AOZ248" s="216"/>
      <c r="APA248" s="216"/>
      <c r="APB248" s="216"/>
      <c r="APC248" s="216"/>
      <c r="APD248" s="216"/>
      <c r="APE248" s="216"/>
      <c r="APF248" s="216"/>
      <c r="APG248" s="216"/>
      <c r="APH248" s="216"/>
      <c r="API248" s="216"/>
      <c r="APJ248" s="216"/>
      <c r="APK248" s="216"/>
      <c r="APL248" s="216"/>
      <c r="APM248" s="216"/>
      <c r="APN248" s="216"/>
      <c r="APO248" s="216"/>
      <c r="APP248" s="216"/>
      <c r="APQ248" s="216"/>
      <c r="APR248" s="216"/>
      <c r="APS248" s="216"/>
      <c r="APT248" s="216"/>
      <c r="APU248" s="216"/>
      <c r="APV248" s="216"/>
      <c r="APW248" s="216"/>
      <c r="APX248" s="216"/>
      <c r="APY248" s="216"/>
      <c r="APZ248" s="216"/>
      <c r="AQA248" s="216"/>
      <c r="AQB248" s="216"/>
      <c r="AQC248" s="216"/>
      <c r="AQD248" s="216"/>
      <c r="AQE248" s="216"/>
      <c r="AQF248" s="216"/>
      <c r="AQG248" s="216"/>
      <c r="AQH248" s="216"/>
      <c r="AQI248" s="216"/>
      <c r="AQJ248" s="216"/>
      <c r="AQK248" s="216"/>
      <c r="AQL248" s="216"/>
      <c r="AQM248" s="216"/>
      <c r="AQN248" s="216"/>
      <c r="AQO248" s="216"/>
      <c r="AQP248" s="216"/>
      <c r="AQQ248" s="216"/>
      <c r="AQR248" s="216"/>
      <c r="AQS248" s="216"/>
      <c r="AQT248" s="216"/>
      <c r="AQU248" s="216"/>
      <c r="AQV248" s="216"/>
      <c r="AQW248" s="216"/>
      <c r="AQX248" s="216"/>
      <c r="AQY248" s="216"/>
      <c r="AQZ248" s="216"/>
      <c r="ARA248" s="216"/>
      <c r="ARB248" s="216"/>
      <c r="ARC248" s="216"/>
      <c r="ARD248" s="216"/>
      <c r="ARE248" s="216"/>
      <c r="ARF248" s="216"/>
      <c r="ARG248" s="216"/>
      <c r="ARH248" s="216"/>
      <c r="ARI248" s="216"/>
      <c r="ARJ248" s="216"/>
      <c r="ARK248" s="216"/>
      <c r="ARL248" s="216"/>
      <c r="ARM248" s="216"/>
      <c r="ARN248" s="216"/>
      <c r="ARO248" s="216"/>
      <c r="ARP248" s="216"/>
      <c r="ARQ248" s="216"/>
      <c r="ARR248" s="216"/>
      <c r="ARS248" s="216"/>
      <c r="ART248" s="216"/>
      <c r="ARU248" s="216"/>
      <c r="ARV248" s="216"/>
      <c r="ARW248" s="216"/>
      <c r="ARX248" s="216"/>
      <c r="ARY248" s="216"/>
      <c r="ARZ248" s="216"/>
      <c r="ASA248" s="216"/>
      <c r="ASB248" s="216"/>
      <c r="ASC248" s="216"/>
      <c r="ASD248" s="216"/>
      <c r="ASE248" s="216"/>
      <c r="ASF248" s="216"/>
      <c r="ASG248" s="216"/>
      <c r="ASH248" s="216"/>
      <c r="ASI248" s="216"/>
      <c r="ASJ248" s="216"/>
      <c r="ASK248" s="216"/>
      <c r="ASL248" s="216"/>
      <c r="ASM248" s="216"/>
      <c r="ASN248" s="216"/>
      <c r="ASO248" s="216"/>
      <c r="ASP248" s="216"/>
      <c r="ASQ248" s="216"/>
      <c r="ASR248" s="216"/>
      <c r="ASS248" s="216"/>
      <c r="AST248" s="216"/>
      <c r="ASU248" s="216"/>
      <c r="ASV248" s="216"/>
      <c r="ASW248" s="216"/>
      <c r="ASX248" s="216"/>
      <c r="ASY248" s="216"/>
      <c r="ASZ248" s="216"/>
      <c r="ATA248" s="216"/>
      <c r="ATB248" s="216"/>
      <c r="ATC248" s="216"/>
      <c r="ATD248" s="216"/>
      <c r="ATE248" s="216"/>
      <c r="ATF248" s="216"/>
      <c r="ATG248" s="216"/>
      <c r="ATH248" s="216"/>
      <c r="ATI248" s="216"/>
      <c r="ATJ248" s="216"/>
      <c r="ATK248" s="216"/>
      <c r="ATL248" s="216"/>
      <c r="ATM248" s="216"/>
      <c r="ATN248" s="216"/>
      <c r="ATO248" s="216"/>
      <c r="ATP248" s="216"/>
      <c r="ATQ248" s="216"/>
      <c r="ATR248" s="216"/>
      <c r="ATS248" s="216"/>
      <c r="ATT248" s="216"/>
      <c r="ATU248" s="216"/>
      <c r="ATV248" s="216"/>
      <c r="ATW248" s="216"/>
      <c r="ATX248" s="216"/>
      <c r="ATY248" s="216"/>
      <c r="ATZ248" s="216"/>
      <c r="AUA248" s="216"/>
      <c r="AUB248" s="216"/>
      <c r="AUC248" s="216"/>
      <c r="AUD248" s="216"/>
      <c r="AUE248" s="216"/>
      <c r="AUF248" s="216"/>
      <c r="AUG248" s="216"/>
      <c r="AUH248" s="216"/>
      <c r="AUI248" s="216"/>
      <c r="AUJ248" s="216"/>
      <c r="AUK248" s="216"/>
      <c r="AUL248" s="216"/>
      <c r="AUM248" s="216"/>
      <c r="AUN248" s="216"/>
      <c r="AUO248" s="216"/>
      <c r="AUP248" s="216"/>
      <c r="AUQ248" s="216"/>
      <c r="AUR248" s="216"/>
      <c r="AUS248" s="216"/>
      <c r="AUT248" s="216"/>
      <c r="AUU248" s="216"/>
      <c r="AUV248" s="216"/>
      <c r="AUW248" s="216"/>
      <c r="AUX248" s="216"/>
      <c r="AUY248" s="216"/>
      <c r="AUZ248" s="216"/>
      <c r="AVA248" s="216"/>
      <c r="AVB248" s="216"/>
      <c r="AVC248" s="216"/>
      <c r="AVD248" s="216"/>
      <c r="AVE248" s="216"/>
      <c r="AVF248" s="216"/>
      <c r="AVG248" s="216"/>
      <c r="AVH248" s="216"/>
      <c r="AVI248" s="216"/>
      <c r="AVJ248" s="216"/>
      <c r="AVK248" s="216"/>
      <c r="AVL248" s="216"/>
      <c r="AVM248" s="216"/>
      <c r="AVN248" s="216"/>
      <c r="AVO248" s="216"/>
      <c r="AVP248" s="216"/>
      <c r="AVQ248" s="216"/>
      <c r="AVR248" s="216"/>
      <c r="AVS248" s="216"/>
      <c r="AVT248" s="216"/>
      <c r="AVU248" s="216"/>
      <c r="AVV248" s="216"/>
      <c r="AVW248" s="216"/>
      <c r="AVX248" s="216"/>
      <c r="AVY248" s="216"/>
      <c r="AVZ248" s="216"/>
      <c r="AWA248" s="216"/>
      <c r="AWB248" s="216"/>
      <c r="AWC248" s="216"/>
      <c r="AWD248" s="216"/>
      <c r="AWE248" s="216"/>
      <c r="AWF248" s="216"/>
      <c r="AWG248" s="216"/>
      <c r="AWH248" s="216"/>
      <c r="AWI248" s="216"/>
      <c r="AWJ248" s="216"/>
      <c r="AWK248" s="216"/>
      <c r="AWL248" s="216"/>
      <c r="AWM248" s="216"/>
      <c r="AWN248" s="216"/>
      <c r="AWO248" s="216"/>
      <c r="AWP248" s="216"/>
      <c r="AWQ248" s="216"/>
      <c r="AWR248" s="216"/>
      <c r="AWS248" s="216"/>
      <c r="AWT248" s="216"/>
      <c r="AWU248" s="216"/>
      <c r="AWV248" s="216"/>
      <c r="AWW248" s="216"/>
      <c r="AWX248" s="216"/>
      <c r="AWY248" s="216"/>
      <c r="AWZ248" s="216"/>
      <c r="AXA248" s="216"/>
      <c r="AXB248" s="216"/>
      <c r="AXC248" s="216"/>
      <c r="AXD248" s="216"/>
      <c r="AXE248" s="216"/>
      <c r="AXF248" s="216"/>
      <c r="AXG248" s="216"/>
      <c r="AXH248" s="216"/>
      <c r="AXI248" s="216"/>
      <c r="AXJ248" s="216"/>
      <c r="AXK248" s="216"/>
      <c r="AXL248" s="216"/>
      <c r="AXM248" s="216"/>
      <c r="AXN248" s="216"/>
      <c r="AXO248" s="216"/>
      <c r="AXP248" s="216"/>
      <c r="AXQ248" s="216"/>
      <c r="AXR248" s="216"/>
      <c r="AXS248" s="216"/>
      <c r="AXT248" s="216"/>
      <c r="AXU248" s="216"/>
      <c r="AXV248" s="216"/>
      <c r="AXW248" s="216"/>
      <c r="AXX248" s="216"/>
      <c r="AXY248" s="216"/>
      <c r="AXZ248" s="216"/>
      <c r="AYA248" s="216"/>
      <c r="AYB248" s="216"/>
      <c r="AYC248" s="216"/>
      <c r="AYD248" s="216"/>
      <c r="AYE248" s="216"/>
      <c r="AYF248" s="216"/>
      <c r="AYG248" s="216"/>
      <c r="AYH248" s="216"/>
      <c r="AYI248" s="216"/>
      <c r="AYJ248" s="216"/>
      <c r="AYK248" s="216"/>
      <c r="AYL248" s="216"/>
      <c r="AYM248" s="216"/>
      <c r="AYN248" s="216"/>
      <c r="AYO248" s="216"/>
      <c r="AYP248" s="216"/>
      <c r="AYQ248" s="216"/>
      <c r="AYR248" s="216"/>
      <c r="AYS248" s="216"/>
      <c r="AYT248" s="216"/>
      <c r="AYU248" s="216"/>
      <c r="AYV248" s="216"/>
      <c r="AYW248" s="216"/>
      <c r="AYX248" s="216"/>
      <c r="AYY248" s="216"/>
      <c r="AYZ248" s="216"/>
      <c r="AZA248" s="216"/>
      <c r="AZB248" s="216"/>
      <c r="AZC248" s="216"/>
      <c r="AZD248" s="216"/>
      <c r="AZE248" s="216"/>
      <c r="AZF248" s="216"/>
      <c r="AZG248" s="216"/>
      <c r="AZH248" s="216"/>
      <c r="AZI248" s="216"/>
      <c r="AZJ248" s="216"/>
      <c r="AZK248" s="216"/>
      <c r="AZL248" s="216"/>
      <c r="AZM248" s="216"/>
      <c r="AZN248" s="216"/>
      <c r="AZO248" s="216"/>
      <c r="AZP248" s="216"/>
      <c r="AZQ248" s="216"/>
      <c r="AZR248" s="216"/>
      <c r="AZS248" s="216"/>
      <c r="AZT248" s="216"/>
      <c r="AZU248" s="216"/>
      <c r="AZV248" s="216"/>
      <c r="AZW248" s="216"/>
      <c r="AZX248" s="216"/>
      <c r="AZY248" s="216"/>
      <c r="AZZ248" s="216"/>
      <c r="BAA248" s="216"/>
      <c r="BAB248" s="216"/>
      <c r="BAC248" s="216"/>
      <c r="BAD248" s="216"/>
      <c r="BAE248" s="216"/>
      <c r="BAF248" s="216"/>
      <c r="BAG248" s="216"/>
      <c r="BAH248" s="216"/>
      <c r="BAI248" s="216"/>
      <c r="BAJ248" s="216"/>
      <c r="BAK248" s="216"/>
      <c r="BAL248" s="216"/>
      <c r="BAM248" s="216"/>
      <c r="BAN248" s="216"/>
      <c r="BAO248" s="216"/>
      <c r="BAP248" s="216"/>
      <c r="BAQ248" s="216"/>
      <c r="BAR248" s="216"/>
      <c r="BAS248" s="216"/>
      <c r="BAT248" s="216"/>
      <c r="BAU248" s="216"/>
      <c r="BAV248" s="216"/>
      <c r="BAW248" s="216"/>
      <c r="BAX248" s="216"/>
      <c r="BAY248" s="216"/>
      <c r="BAZ248" s="216"/>
      <c r="BBA248" s="216"/>
      <c r="BBB248" s="216"/>
      <c r="BBC248" s="216"/>
      <c r="BBD248" s="216"/>
      <c r="BBE248" s="216"/>
      <c r="BBF248" s="216"/>
      <c r="BBG248" s="216"/>
      <c r="BBH248" s="216"/>
      <c r="BBI248" s="216"/>
      <c r="BBJ248" s="216"/>
      <c r="BBK248" s="216"/>
      <c r="BBL248" s="216"/>
      <c r="BBM248" s="216"/>
      <c r="BBN248" s="216"/>
      <c r="BBO248" s="216"/>
      <c r="BBP248" s="216"/>
      <c r="BBQ248" s="216"/>
      <c r="BBR248" s="216"/>
      <c r="BBS248" s="216"/>
      <c r="BBT248" s="216"/>
      <c r="BBU248" s="216"/>
      <c r="BBV248" s="216"/>
      <c r="BBW248" s="216"/>
      <c r="BBX248" s="216"/>
      <c r="BBY248" s="216"/>
      <c r="BBZ248" s="216"/>
      <c r="BCA248" s="216"/>
      <c r="BCB248" s="216"/>
      <c r="BCC248" s="216"/>
      <c r="BCD248" s="216"/>
      <c r="BCE248" s="216"/>
      <c r="BCF248" s="216"/>
      <c r="BCG248" s="216"/>
      <c r="BCH248" s="216"/>
      <c r="BCI248" s="216"/>
      <c r="BCJ248" s="216"/>
      <c r="BCK248" s="216"/>
      <c r="BCL248" s="216"/>
      <c r="BCM248" s="216"/>
      <c r="BCN248" s="216"/>
      <c r="BCO248" s="216"/>
      <c r="BCP248" s="216"/>
      <c r="BCQ248" s="216"/>
      <c r="BCR248" s="216"/>
      <c r="BCS248" s="216"/>
      <c r="BCT248" s="216"/>
      <c r="BCU248" s="216"/>
      <c r="BCV248" s="216"/>
      <c r="BCW248" s="216"/>
      <c r="BCX248" s="216"/>
      <c r="BCY248" s="216"/>
      <c r="BCZ248" s="216"/>
      <c r="BDA248" s="216"/>
      <c r="BDB248" s="216"/>
      <c r="BDC248" s="216"/>
      <c r="BDD248" s="216"/>
      <c r="BDE248" s="216"/>
      <c r="BDF248" s="216"/>
      <c r="BDG248" s="216"/>
      <c r="BDH248" s="216"/>
      <c r="BDI248" s="216"/>
      <c r="BDJ248" s="216"/>
      <c r="BDK248" s="216"/>
      <c r="BDL248" s="216"/>
      <c r="BDM248" s="216"/>
      <c r="BDN248" s="216"/>
      <c r="BDO248" s="216"/>
      <c r="BDP248" s="216"/>
      <c r="BDQ248" s="216"/>
      <c r="BDR248" s="216"/>
      <c r="BDS248" s="216"/>
      <c r="BDT248" s="216"/>
      <c r="BDU248" s="216"/>
      <c r="BDV248" s="216"/>
      <c r="BDW248" s="216"/>
      <c r="BDX248" s="216"/>
      <c r="BDY248" s="216"/>
      <c r="BDZ248" s="216"/>
      <c r="BEA248" s="216"/>
      <c r="BEB248" s="216"/>
      <c r="BEC248" s="216"/>
      <c r="BED248" s="216"/>
      <c r="BEE248" s="216"/>
      <c r="BEF248" s="216"/>
      <c r="BEG248" s="216"/>
      <c r="BEH248" s="216"/>
      <c r="BEI248" s="216"/>
      <c r="BEJ248" s="216"/>
      <c r="BEK248" s="216"/>
      <c r="BEL248" s="216"/>
      <c r="BEM248" s="216"/>
      <c r="BEN248" s="216"/>
      <c r="BEO248" s="216"/>
      <c r="BEP248" s="216"/>
      <c r="BEQ248" s="216"/>
      <c r="BER248" s="216"/>
      <c r="BES248" s="216"/>
      <c r="BET248" s="216"/>
      <c r="BEU248" s="216"/>
      <c r="BEV248" s="216"/>
      <c r="BEW248" s="216"/>
      <c r="BEX248" s="216"/>
      <c r="BEY248" s="216"/>
      <c r="BEZ248" s="216"/>
      <c r="BFA248" s="216"/>
      <c r="BFB248" s="216"/>
      <c r="BFC248" s="216"/>
      <c r="BFD248" s="216"/>
      <c r="BFE248" s="216"/>
      <c r="BFF248" s="216"/>
      <c r="BFG248" s="216"/>
      <c r="BFH248" s="216"/>
      <c r="BFI248" s="216"/>
      <c r="BFJ248" s="216"/>
      <c r="BFK248" s="216"/>
      <c r="BFL248" s="216"/>
      <c r="BFM248" s="216"/>
      <c r="BFN248" s="216"/>
      <c r="BFO248" s="216"/>
      <c r="BFP248" s="216"/>
      <c r="BFQ248" s="216"/>
      <c r="BFR248" s="216"/>
      <c r="BFS248" s="216"/>
      <c r="BFT248" s="216"/>
      <c r="BFU248" s="216"/>
      <c r="BFV248" s="216"/>
      <c r="BFW248" s="216"/>
      <c r="BFX248" s="216"/>
      <c r="BFY248" s="216"/>
      <c r="BFZ248" s="216"/>
      <c r="BGA248" s="216"/>
      <c r="BGB248" s="216"/>
      <c r="BGC248" s="216"/>
      <c r="BGD248" s="216"/>
      <c r="BGE248" s="216"/>
      <c r="BGF248" s="216"/>
      <c r="BGG248" s="216"/>
      <c r="BGH248" s="216"/>
      <c r="BGI248" s="216"/>
      <c r="BGJ248" s="216"/>
      <c r="BGK248" s="216"/>
      <c r="BGL248" s="216"/>
      <c r="BGM248" s="216"/>
      <c r="BGN248" s="216"/>
      <c r="BGO248" s="216"/>
      <c r="BGP248" s="216"/>
      <c r="BGQ248" s="216"/>
      <c r="BGR248" s="216"/>
      <c r="BGS248" s="216"/>
      <c r="BGT248" s="216"/>
      <c r="BGU248" s="216"/>
      <c r="BGV248" s="216"/>
      <c r="BGW248" s="216"/>
      <c r="BGX248" s="216"/>
      <c r="BGY248" s="216"/>
      <c r="BGZ248" s="216"/>
      <c r="BHA248" s="216"/>
      <c r="BHB248" s="216"/>
      <c r="BHC248" s="216"/>
      <c r="BHD248" s="216"/>
      <c r="BHE248" s="216"/>
      <c r="BHF248" s="216"/>
      <c r="BHG248" s="216"/>
      <c r="BHH248" s="216"/>
      <c r="BHI248" s="216"/>
      <c r="BHJ248" s="216"/>
      <c r="BHK248" s="216"/>
      <c r="BHL248" s="216"/>
      <c r="BHM248" s="216"/>
      <c r="BHN248" s="216"/>
      <c r="BHO248" s="216"/>
      <c r="BHP248" s="216"/>
      <c r="BHQ248" s="216"/>
      <c r="BHR248" s="216"/>
      <c r="BHS248" s="216"/>
      <c r="BHT248" s="216"/>
      <c r="BHU248" s="216"/>
      <c r="BHV248" s="216"/>
      <c r="BHW248" s="216"/>
      <c r="BHX248" s="216"/>
      <c r="BHY248" s="216"/>
      <c r="BHZ248" s="216"/>
      <c r="BIA248" s="216"/>
      <c r="BIB248" s="216"/>
      <c r="BIC248" s="216"/>
      <c r="BID248" s="216"/>
      <c r="BIE248" s="216"/>
      <c r="BIF248" s="216"/>
      <c r="BIG248" s="216"/>
      <c r="BIH248" s="216"/>
      <c r="BII248" s="216"/>
      <c r="BIJ248" s="216"/>
      <c r="BIK248" s="216"/>
      <c r="BIL248" s="216"/>
      <c r="BIM248" s="216"/>
      <c r="BIN248" s="216"/>
      <c r="BIO248" s="216"/>
      <c r="BIP248" s="216"/>
      <c r="BIQ248" s="216"/>
      <c r="BIR248" s="216"/>
      <c r="BIS248" s="216"/>
      <c r="BIT248" s="216"/>
      <c r="BIU248" s="216"/>
      <c r="BIV248" s="216"/>
      <c r="BIW248" s="216"/>
      <c r="BIX248" s="216"/>
      <c r="BIY248" s="216"/>
      <c r="BIZ248" s="216"/>
      <c r="BJA248" s="216"/>
      <c r="BJB248" s="216"/>
      <c r="BJC248" s="216"/>
      <c r="BJD248" s="216"/>
      <c r="BJE248" s="216"/>
      <c r="BJF248" s="216"/>
      <c r="BJG248" s="216"/>
      <c r="BJH248" s="216"/>
      <c r="BJI248" s="216"/>
      <c r="BJJ248" s="216"/>
      <c r="BJK248" s="216"/>
      <c r="BJL248" s="216"/>
      <c r="BJM248" s="216"/>
      <c r="BJN248" s="216"/>
      <c r="BJO248" s="216"/>
      <c r="BJP248" s="216"/>
      <c r="BJQ248" s="216"/>
      <c r="BJR248" s="216"/>
      <c r="BJS248" s="216"/>
      <c r="BJT248" s="216"/>
      <c r="BJU248" s="216"/>
      <c r="BJV248" s="216"/>
      <c r="BJW248" s="216"/>
      <c r="BJX248" s="216"/>
      <c r="BJY248" s="216"/>
      <c r="BJZ248" s="216"/>
      <c r="BKA248" s="216"/>
      <c r="BKB248" s="216"/>
      <c r="BKC248" s="216"/>
      <c r="BKD248" s="216"/>
      <c r="BKE248" s="216"/>
      <c r="BKF248" s="216"/>
      <c r="BKG248" s="216"/>
      <c r="BKH248" s="216"/>
      <c r="BKI248" s="216"/>
      <c r="BKJ248" s="216"/>
      <c r="BKK248" s="216"/>
      <c r="BKL248" s="216"/>
      <c r="BKM248" s="216"/>
      <c r="BKN248" s="216"/>
      <c r="BKO248" s="216"/>
      <c r="BKP248" s="216"/>
      <c r="BKQ248" s="216"/>
      <c r="BKR248" s="216"/>
      <c r="BKS248" s="216"/>
      <c r="BKT248" s="216"/>
      <c r="BKU248" s="216"/>
      <c r="BKV248" s="216"/>
      <c r="BKW248" s="216"/>
      <c r="BKX248" s="216"/>
      <c r="BKY248" s="216"/>
      <c r="BKZ248" s="216"/>
      <c r="BLA248" s="216"/>
      <c r="BLB248" s="216"/>
      <c r="BLC248" s="216"/>
      <c r="BLD248" s="216"/>
      <c r="BLE248" s="216"/>
      <c r="BLF248" s="216"/>
      <c r="BLG248" s="216"/>
      <c r="BLH248" s="216"/>
      <c r="BLI248" s="216"/>
      <c r="BLJ248" s="216"/>
      <c r="BLK248" s="216"/>
      <c r="BLL248" s="216"/>
      <c r="BLM248" s="216"/>
      <c r="BLN248" s="216"/>
      <c r="BLO248" s="216"/>
      <c r="BLP248" s="216"/>
      <c r="BLQ248" s="216"/>
      <c r="BLR248" s="216"/>
      <c r="BLS248" s="216"/>
      <c r="BLT248" s="216"/>
      <c r="BLU248" s="216"/>
      <c r="BLV248" s="216"/>
      <c r="BLW248" s="216"/>
      <c r="BLX248" s="216"/>
      <c r="BLY248" s="216"/>
      <c r="BLZ248" s="216"/>
      <c r="BMA248" s="216"/>
      <c r="BMB248" s="216"/>
      <c r="BMC248" s="216"/>
      <c r="BMD248" s="216"/>
      <c r="BME248" s="216"/>
      <c r="BMF248" s="216"/>
      <c r="BMG248" s="216"/>
      <c r="BMH248" s="216"/>
      <c r="BMI248" s="216"/>
      <c r="BMJ248" s="216"/>
      <c r="BMK248" s="216"/>
      <c r="BML248" s="216"/>
      <c r="BMM248" s="216"/>
      <c r="BMN248" s="216"/>
      <c r="BMO248" s="216"/>
      <c r="BMP248" s="216"/>
      <c r="BMQ248" s="216"/>
      <c r="BMR248" s="216"/>
      <c r="BMS248" s="216"/>
      <c r="BMT248" s="216"/>
      <c r="BMU248" s="216"/>
      <c r="BMV248" s="216"/>
      <c r="BMW248" s="216"/>
      <c r="BMX248" s="216"/>
      <c r="BMY248" s="216"/>
      <c r="BMZ248" s="216"/>
      <c r="BNA248" s="216"/>
      <c r="BNB248" s="216"/>
      <c r="BNC248" s="216"/>
      <c r="BND248" s="216"/>
      <c r="BNE248" s="216"/>
      <c r="BNF248" s="216"/>
      <c r="BNG248" s="216"/>
      <c r="BNH248" s="216"/>
      <c r="BNI248" s="216"/>
      <c r="BNJ248" s="216"/>
      <c r="BNK248" s="216"/>
      <c r="BNL248" s="216"/>
      <c r="BNM248" s="216"/>
      <c r="BNN248" s="216"/>
      <c r="BNO248" s="216"/>
      <c r="BNP248" s="216"/>
      <c r="BNQ248" s="216"/>
      <c r="BNR248" s="216"/>
      <c r="BNS248" s="216"/>
      <c r="BNT248" s="216"/>
      <c r="BNU248" s="216"/>
      <c r="BNV248" s="216"/>
      <c r="BNW248" s="216"/>
      <c r="BNX248" s="216"/>
      <c r="BNY248" s="216"/>
      <c r="BNZ248" s="216"/>
      <c r="BOA248" s="216"/>
      <c r="BOB248" s="216"/>
      <c r="BOC248" s="216"/>
      <c r="BOD248" s="216"/>
      <c r="BOE248" s="216"/>
      <c r="BOF248" s="216"/>
      <c r="BOG248" s="216"/>
      <c r="BOH248" s="216"/>
      <c r="BOI248" s="216"/>
      <c r="BOJ248" s="216"/>
      <c r="BOK248" s="216"/>
      <c r="BOL248" s="216"/>
      <c r="BOM248" s="216"/>
      <c r="BON248" s="216"/>
      <c r="BOO248" s="216"/>
      <c r="BOP248" s="216"/>
      <c r="BOQ248" s="216"/>
      <c r="BOR248" s="216"/>
      <c r="BOS248" s="216"/>
      <c r="BOT248" s="216"/>
      <c r="BOU248" s="216"/>
      <c r="BOV248" s="216"/>
      <c r="BOW248" s="216"/>
      <c r="BOX248" s="216"/>
      <c r="BOY248" s="216"/>
      <c r="BOZ248" s="216"/>
      <c r="BPA248" s="216"/>
      <c r="BPB248" s="216"/>
      <c r="BPC248" s="216"/>
      <c r="BPD248" s="216"/>
      <c r="BPE248" s="216"/>
      <c r="BPF248" s="216"/>
      <c r="BPG248" s="216"/>
      <c r="BPH248" s="216"/>
      <c r="BPI248" s="216"/>
      <c r="BPJ248" s="216"/>
      <c r="BPK248" s="216"/>
      <c r="BPL248" s="216"/>
      <c r="BPM248" s="216"/>
      <c r="BPN248" s="216"/>
      <c r="BPO248" s="216"/>
      <c r="BPP248" s="216"/>
      <c r="BPQ248" s="216"/>
      <c r="BPR248" s="216"/>
      <c r="BPS248" s="216"/>
      <c r="BPT248" s="216"/>
      <c r="BPU248" s="216"/>
      <c r="BPV248" s="216"/>
      <c r="BPW248" s="216"/>
      <c r="BPX248" s="216"/>
      <c r="BPY248" s="216"/>
      <c r="BPZ248" s="216"/>
      <c r="BQA248" s="216"/>
      <c r="BQB248" s="216"/>
      <c r="BQC248" s="216"/>
      <c r="BQD248" s="216"/>
      <c r="BQE248" s="216"/>
      <c r="BQF248" s="216"/>
      <c r="BQG248" s="216"/>
      <c r="BQH248" s="216"/>
      <c r="BQI248" s="216"/>
      <c r="BQJ248" s="216"/>
      <c r="BQK248" s="216"/>
      <c r="BQL248" s="216"/>
      <c r="BQM248" s="216"/>
      <c r="BQN248" s="216"/>
      <c r="BQO248" s="216"/>
      <c r="BQP248" s="216"/>
      <c r="BQQ248" s="216"/>
      <c r="BQR248" s="216"/>
      <c r="BQS248" s="216"/>
      <c r="BQT248" s="216"/>
      <c r="BQU248" s="216"/>
      <c r="BQV248" s="216"/>
      <c r="BQW248" s="216"/>
      <c r="BQX248" s="216"/>
      <c r="BQY248" s="216"/>
      <c r="BQZ248" s="216"/>
      <c r="BRA248" s="216"/>
      <c r="BRB248" s="216"/>
      <c r="BRC248" s="216"/>
      <c r="BRD248" s="216"/>
      <c r="BRE248" s="216"/>
      <c r="BRF248" s="216"/>
      <c r="BRG248" s="216"/>
      <c r="BRH248" s="216"/>
      <c r="BRI248" s="216"/>
      <c r="BRJ248" s="216"/>
      <c r="BRK248" s="216"/>
      <c r="BRL248" s="216"/>
      <c r="BRM248" s="216"/>
      <c r="BRN248" s="216"/>
      <c r="BRO248" s="216"/>
      <c r="BRP248" s="216"/>
      <c r="BRQ248" s="216"/>
      <c r="BRR248" s="216"/>
      <c r="BRS248" s="216"/>
      <c r="BRT248" s="216"/>
      <c r="BRU248" s="216"/>
      <c r="BRV248" s="216"/>
      <c r="BRW248" s="216"/>
      <c r="BRX248" s="216"/>
      <c r="BRY248" s="216"/>
      <c r="BRZ248" s="216"/>
      <c r="BSA248" s="216"/>
      <c r="BSB248" s="216"/>
      <c r="BSC248" s="216"/>
      <c r="BSD248" s="216"/>
      <c r="BSE248" s="216"/>
      <c r="BSF248" s="216"/>
      <c r="BSG248" s="216"/>
      <c r="BSH248" s="216"/>
      <c r="BSI248" s="216"/>
      <c r="BSJ248" s="216"/>
      <c r="BSK248" s="216"/>
      <c r="BSL248" s="216"/>
      <c r="BSM248" s="216"/>
      <c r="BSN248" s="216"/>
      <c r="BSO248" s="216"/>
      <c r="BSP248" s="216"/>
      <c r="BSQ248" s="216"/>
      <c r="BSR248" s="216"/>
      <c r="BSS248" s="216"/>
      <c r="BST248" s="216"/>
      <c r="BSU248" s="216"/>
      <c r="BSV248" s="216"/>
      <c r="BSW248" s="216"/>
      <c r="BSX248" s="216"/>
      <c r="BSY248" s="216"/>
      <c r="BSZ248" s="216"/>
      <c r="BTA248" s="216"/>
      <c r="BTB248" s="216"/>
      <c r="BTC248" s="216"/>
      <c r="BTD248" s="216"/>
      <c r="BTE248" s="216"/>
      <c r="BTF248" s="216"/>
      <c r="BTG248" s="216"/>
      <c r="BTH248" s="216"/>
      <c r="BTI248" s="216"/>
      <c r="BTJ248" s="216"/>
      <c r="BTK248" s="216"/>
      <c r="BTL248" s="216"/>
      <c r="BTM248" s="216"/>
      <c r="BTN248" s="216"/>
      <c r="BTO248" s="216"/>
      <c r="BTP248" s="216"/>
      <c r="BTQ248" s="216"/>
      <c r="BTR248" s="216"/>
      <c r="BTS248" s="216"/>
      <c r="BTT248" s="216"/>
      <c r="BTU248" s="216"/>
      <c r="BTV248" s="216"/>
      <c r="BTW248" s="216"/>
      <c r="BTX248" s="216"/>
      <c r="BTY248" s="216"/>
      <c r="BTZ248" s="216"/>
      <c r="BUA248" s="216"/>
      <c r="BUB248" s="216"/>
      <c r="BUC248" s="216"/>
      <c r="BUD248" s="216"/>
      <c r="BUE248" s="216"/>
      <c r="BUF248" s="216"/>
      <c r="BUG248" s="216"/>
      <c r="BUH248" s="216"/>
      <c r="BUI248" s="216"/>
      <c r="BUJ248" s="216"/>
      <c r="BUK248" s="216"/>
      <c r="BUL248" s="216"/>
      <c r="BUM248" s="216"/>
      <c r="BUN248" s="216"/>
      <c r="BUO248" s="216"/>
      <c r="BUP248" s="216"/>
      <c r="BUQ248" s="216"/>
      <c r="BUR248" s="216"/>
      <c r="BUS248" s="216"/>
      <c r="BUT248" s="216"/>
      <c r="BUU248" s="216"/>
      <c r="BUV248" s="216"/>
      <c r="BUW248" s="216"/>
      <c r="BUX248" s="216"/>
      <c r="BUY248" s="216"/>
      <c r="BUZ248" s="216"/>
      <c r="BVA248" s="216"/>
      <c r="BVB248" s="216"/>
      <c r="BVC248" s="216"/>
      <c r="BVD248" s="216"/>
      <c r="BVE248" s="216"/>
      <c r="BVF248" s="216"/>
      <c r="BVG248" s="216"/>
      <c r="BVH248" s="216"/>
      <c r="BVI248" s="216"/>
      <c r="BVJ248" s="216"/>
      <c r="BVK248" s="216"/>
      <c r="BVL248" s="216"/>
      <c r="BVM248" s="216"/>
      <c r="BVN248" s="216"/>
      <c r="BVO248" s="216"/>
      <c r="BVP248" s="216"/>
      <c r="BVQ248" s="216"/>
      <c r="BVR248" s="216"/>
      <c r="BVS248" s="216"/>
      <c r="BVT248" s="216"/>
      <c r="BVU248" s="216"/>
      <c r="BVV248" s="216"/>
      <c r="BVW248" s="216"/>
      <c r="BVX248" s="216"/>
      <c r="BVY248" s="216"/>
      <c r="BVZ248" s="216"/>
      <c r="BWA248" s="216"/>
      <c r="BWB248" s="216"/>
      <c r="BWC248" s="216"/>
      <c r="BWD248" s="216"/>
      <c r="BWE248" s="216"/>
      <c r="BWF248" s="216"/>
      <c r="BWG248" s="216"/>
      <c r="BWH248" s="216"/>
      <c r="BWI248" s="216"/>
      <c r="BWJ248" s="216"/>
      <c r="BWK248" s="216"/>
      <c r="BWL248" s="216"/>
      <c r="BWM248" s="216"/>
      <c r="BWN248" s="216"/>
      <c r="BWO248" s="216"/>
      <c r="BWP248" s="216"/>
      <c r="BWQ248" s="216"/>
      <c r="BWR248" s="216"/>
      <c r="BWS248" s="216"/>
      <c r="BWT248" s="216"/>
      <c r="BWU248" s="216"/>
      <c r="BWV248" s="216"/>
      <c r="BWW248" s="216"/>
      <c r="BWX248" s="216"/>
      <c r="BWY248" s="216"/>
      <c r="BWZ248" s="216"/>
      <c r="BXA248" s="216"/>
      <c r="BXB248" s="216"/>
      <c r="BXC248" s="216"/>
      <c r="BXD248" s="216"/>
      <c r="BXE248" s="216"/>
      <c r="BXF248" s="216"/>
      <c r="BXG248" s="216"/>
      <c r="BXH248" s="216"/>
      <c r="BXI248" s="216"/>
      <c r="BXJ248" s="216"/>
      <c r="BXK248" s="216"/>
      <c r="BXL248" s="216"/>
      <c r="BXM248" s="216"/>
      <c r="BXN248" s="216"/>
      <c r="BXO248" s="216"/>
      <c r="BXP248" s="216"/>
      <c r="BXQ248" s="216"/>
      <c r="BXR248" s="216"/>
      <c r="BXS248" s="216"/>
      <c r="BXT248" s="216"/>
      <c r="BXU248" s="216"/>
      <c r="BXV248" s="216"/>
      <c r="BXW248" s="216"/>
      <c r="BXX248" s="216"/>
      <c r="BXY248" s="216"/>
      <c r="BXZ248" s="216"/>
      <c r="BYA248" s="216"/>
      <c r="BYB248" s="216"/>
      <c r="BYC248" s="216"/>
      <c r="BYD248" s="216"/>
      <c r="BYE248" s="216"/>
      <c r="BYF248" s="216"/>
      <c r="BYG248" s="216"/>
      <c r="BYH248" s="216"/>
      <c r="BYI248" s="216"/>
      <c r="BYJ248" s="216"/>
      <c r="BYK248" s="216"/>
      <c r="BYL248" s="216"/>
      <c r="BYM248" s="216"/>
      <c r="BYN248" s="216"/>
      <c r="BYO248" s="216"/>
      <c r="BYP248" s="216"/>
      <c r="BYQ248" s="216"/>
      <c r="BYR248" s="216"/>
      <c r="BYS248" s="216"/>
      <c r="BYT248" s="216"/>
      <c r="BYU248" s="216"/>
      <c r="BYV248" s="216"/>
      <c r="BYW248" s="216"/>
      <c r="BYX248" s="216"/>
      <c r="BYY248" s="216"/>
      <c r="BYZ248" s="216"/>
      <c r="BZA248" s="216"/>
      <c r="BZB248" s="216"/>
      <c r="BZC248" s="216"/>
      <c r="BZD248" s="216"/>
      <c r="BZE248" s="216"/>
      <c r="BZF248" s="216"/>
      <c r="BZG248" s="216"/>
      <c r="BZH248" s="216"/>
      <c r="BZI248" s="216"/>
      <c r="BZJ248" s="216"/>
      <c r="BZK248" s="216"/>
      <c r="BZL248" s="216"/>
      <c r="BZM248" s="216"/>
      <c r="BZN248" s="216"/>
      <c r="BZO248" s="216"/>
      <c r="BZP248" s="216"/>
      <c r="BZQ248" s="216"/>
      <c r="BZR248" s="216"/>
      <c r="BZS248" s="216"/>
      <c r="BZT248" s="216"/>
      <c r="BZU248" s="216"/>
      <c r="BZV248" s="216"/>
      <c r="BZW248" s="216"/>
      <c r="BZX248" s="216"/>
      <c r="BZY248" s="216"/>
      <c r="BZZ248" s="216"/>
      <c r="CAA248" s="216"/>
      <c r="CAB248" s="216"/>
      <c r="CAC248" s="216"/>
      <c r="CAD248" s="216"/>
      <c r="CAE248" s="216"/>
      <c r="CAF248" s="216"/>
      <c r="CAG248" s="216"/>
      <c r="CAH248" s="216"/>
      <c r="CAI248" s="216"/>
      <c r="CAJ248" s="216"/>
      <c r="CAK248" s="216"/>
      <c r="CAL248" s="216"/>
      <c r="CAM248" s="216"/>
      <c r="CAN248" s="216"/>
      <c r="CAO248" s="216"/>
      <c r="CAP248" s="216"/>
      <c r="CAQ248" s="216"/>
      <c r="CAR248" s="216"/>
      <c r="CAS248" s="216"/>
      <c r="CAT248" s="216"/>
      <c r="CAU248" s="216"/>
      <c r="CAV248" s="216"/>
      <c r="CAW248" s="216"/>
      <c r="CAX248" s="216"/>
      <c r="CAY248" s="216"/>
      <c r="CAZ248" s="216"/>
      <c r="CBA248" s="216"/>
      <c r="CBB248" s="216"/>
      <c r="CBC248" s="216"/>
      <c r="CBD248" s="216"/>
      <c r="CBE248" s="216"/>
      <c r="CBF248" s="216"/>
      <c r="CBG248" s="216"/>
      <c r="CBH248" s="216"/>
      <c r="CBI248" s="216"/>
      <c r="CBJ248" s="216"/>
      <c r="CBK248" s="216"/>
      <c r="CBL248" s="216"/>
      <c r="CBM248" s="216"/>
      <c r="CBN248" s="216"/>
      <c r="CBO248" s="216"/>
      <c r="CBP248" s="216"/>
      <c r="CBQ248" s="216"/>
      <c r="CBR248" s="216"/>
      <c r="CBS248" s="216"/>
      <c r="CBT248" s="216"/>
      <c r="CBU248" s="216"/>
      <c r="CBV248" s="216"/>
      <c r="CBW248" s="216"/>
      <c r="CBX248" s="216"/>
      <c r="CBY248" s="216"/>
      <c r="CBZ248" s="216"/>
      <c r="CCA248" s="216"/>
      <c r="CCB248" s="216"/>
      <c r="CCC248" s="216"/>
      <c r="CCD248" s="216"/>
      <c r="CCE248" s="216"/>
      <c r="CCF248" s="216"/>
      <c r="CCG248" s="216"/>
      <c r="CCH248" s="216"/>
      <c r="CCI248" s="216"/>
      <c r="CCJ248" s="216"/>
      <c r="CCK248" s="216"/>
      <c r="CCL248" s="216"/>
      <c r="CCM248" s="216"/>
      <c r="CCN248" s="216"/>
      <c r="CCO248" s="216"/>
      <c r="CCP248" s="216"/>
      <c r="CCQ248" s="216"/>
      <c r="CCR248" s="216"/>
      <c r="CCS248" s="216"/>
      <c r="CCT248" s="216"/>
      <c r="CCU248" s="216"/>
      <c r="CCV248" s="216"/>
      <c r="CCW248" s="216"/>
      <c r="CCX248" s="216"/>
      <c r="CCY248" s="216"/>
      <c r="CCZ248" s="216"/>
      <c r="CDA248" s="216"/>
      <c r="CDB248" s="216"/>
      <c r="CDC248" s="216"/>
      <c r="CDD248" s="216"/>
      <c r="CDE248" s="216"/>
      <c r="CDF248" s="216"/>
      <c r="CDG248" s="216"/>
      <c r="CDH248" s="216"/>
      <c r="CDI248" s="216"/>
      <c r="CDJ248" s="216"/>
      <c r="CDK248" s="216"/>
      <c r="CDL248" s="216"/>
      <c r="CDM248" s="216"/>
      <c r="CDN248" s="216"/>
      <c r="CDO248" s="216"/>
      <c r="CDP248" s="216"/>
      <c r="CDQ248" s="216"/>
      <c r="CDR248" s="216"/>
      <c r="CDS248" s="216"/>
      <c r="CDT248" s="216"/>
      <c r="CDU248" s="216"/>
      <c r="CDV248" s="216"/>
      <c r="CDW248" s="216"/>
      <c r="CDX248" s="216"/>
      <c r="CDY248" s="216"/>
      <c r="CDZ248" s="216"/>
      <c r="CEA248" s="216"/>
      <c r="CEB248" s="216"/>
      <c r="CEC248" s="216"/>
      <c r="CED248" s="216"/>
      <c r="CEE248" s="216"/>
      <c r="CEF248" s="216"/>
      <c r="CEG248" s="216"/>
      <c r="CEH248" s="216"/>
      <c r="CEI248" s="216"/>
      <c r="CEJ248" s="216"/>
      <c r="CEK248" s="216"/>
      <c r="CEL248" s="216"/>
      <c r="CEM248" s="216"/>
      <c r="CEN248" s="216"/>
      <c r="CEO248" s="216"/>
      <c r="CEP248" s="216"/>
      <c r="CEQ248" s="216"/>
      <c r="CER248" s="216"/>
      <c r="CES248" s="216"/>
      <c r="CET248" s="216"/>
      <c r="CEU248" s="216"/>
      <c r="CEV248" s="216"/>
      <c r="CEW248" s="216"/>
      <c r="CEX248" s="216"/>
      <c r="CEY248" s="216"/>
      <c r="CEZ248" s="216"/>
      <c r="CFA248" s="216"/>
      <c r="CFB248" s="216"/>
      <c r="CFC248" s="216"/>
      <c r="CFD248" s="216"/>
      <c r="CFE248" s="216"/>
      <c r="CFF248" s="216"/>
      <c r="CFG248" s="216"/>
      <c r="CFH248" s="216"/>
      <c r="CFI248" s="216"/>
      <c r="CFJ248" s="216"/>
      <c r="CFK248" s="216"/>
      <c r="CFL248" s="216"/>
      <c r="CFM248" s="216"/>
      <c r="CFN248" s="216"/>
      <c r="CFO248" s="216"/>
      <c r="CFP248" s="216"/>
      <c r="CFQ248" s="216"/>
      <c r="CFR248" s="216"/>
      <c r="CFS248" s="216"/>
      <c r="CFT248" s="216"/>
      <c r="CFU248" s="216"/>
      <c r="CFV248" s="216"/>
      <c r="CFW248" s="216"/>
      <c r="CFX248" s="216"/>
      <c r="CFY248" s="216"/>
      <c r="CFZ248" s="216"/>
      <c r="CGA248" s="216"/>
      <c r="CGB248" s="216"/>
      <c r="CGC248" s="216"/>
      <c r="CGD248" s="216"/>
      <c r="CGE248" s="216"/>
      <c r="CGF248" s="216"/>
      <c r="CGG248" s="216"/>
      <c r="CGH248" s="216"/>
      <c r="CGI248" s="216"/>
      <c r="CGJ248" s="216"/>
      <c r="CGK248" s="216"/>
      <c r="CGL248" s="216"/>
      <c r="CGM248" s="216"/>
      <c r="CGN248" s="216"/>
      <c r="CGO248" s="216"/>
      <c r="CGP248" s="216"/>
      <c r="CGQ248" s="216"/>
      <c r="CGR248" s="216"/>
      <c r="CGS248" s="216"/>
      <c r="CGT248" s="216"/>
      <c r="CGU248" s="216"/>
      <c r="CGV248" s="216"/>
      <c r="CGW248" s="216"/>
      <c r="CGX248" s="216"/>
      <c r="CGY248" s="216"/>
      <c r="CGZ248" s="216"/>
      <c r="CHA248" s="216"/>
      <c r="CHB248" s="216"/>
      <c r="CHC248" s="216"/>
      <c r="CHD248" s="216"/>
      <c r="CHE248" s="216"/>
      <c r="CHF248" s="216"/>
      <c r="CHG248" s="216"/>
      <c r="CHH248" s="216"/>
      <c r="CHI248" s="216"/>
      <c r="CHJ248" s="216"/>
      <c r="CHK248" s="216"/>
      <c r="CHL248" s="216"/>
      <c r="CHM248" s="216"/>
      <c r="CHN248" s="216"/>
      <c r="CHO248" s="216"/>
      <c r="CHP248" s="216"/>
      <c r="CHQ248" s="216"/>
      <c r="CHR248" s="216"/>
      <c r="CHS248" s="216"/>
      <c r="CHT248" s="216"/>
      <c r="CHU248" s="216"/>
      <c r="CHV248" s="216"/>
      <c r="CHW248" s="216"/>
      <c r="CHX248" s="216"/>
      <c r="CHY248" s="216"/>
      <c r="CHZ248" s="216"/>
      <c r="CIA248" s="216"/>
      <c r="CIB248" s="216"/>
      <c r="CIC248" s="216"/>
      <c r="CID248" s="216"/>
      <c r="CIE248" s="216"/>
      <c r="CIF248" s="216"/>
      <c r="CIG248" s="216"/>
      <c r="CIH248" s="216"/>
      <c r="CII248" s="216"/>
      <c r="CIJ248" s="216"/>
      <c r="CIK248" s="216"/>
      <c r="CIL248" s="216"/>
      <c r="CIM248" s="216"/>
      <c r="CIN248" s="216"/>
      <c r="CIO248" s="216"/>
      <c r="CIP248" s="216"/>
      <c r="CIQ248" s="216"/>
      <c r="CIR248" s="216"/>
      <c r="CIS248" s="216"/>
      <c r="CIT248" s="216"/>
      <c r="CIU248" s="216"/>
      <c r="CIV248" s="216"/>
      <c r="CIW248" s="216"/>
      <c r="CIX248" s="216"/>
      <c r="CIY248" s="216"/>
      <c r="CIZ248" s="216"/>
      <c r="CJA248" s="216"/>
      <c r="CJB248" s="216"/>
      <c r="CJC248" s="216"/>
      <c r="CJD248" s="216"/>
      <c r="CJE248" s="216"/>
      <c r="CJF248" s="216"/>
      <c r="CJG248" s="216"/>
      <c r="CJH248" s="216"/>
      <c r="CJI248" s="216"/>
      <c r="CJJ248" s="216"/>
      <c r="CJK248" s="216"/>
      <c r="CJL248" s="216"/>
      <c r="CJM248" s="216"/>
      <c r="CJN248" s="216"/>
      <c r="CJO248" s="216"/>
      <c r="CJP248" s="216"/>
      <c r="CJQ248" s="216"/>
      <c r="CJR248" s="216"/>
      <c r="CJS248" s="216"/>
      <c r="CJT248" s="216"/>
      <c r="CJU248" s="216"/>
      <c r="CJV248" s="216"/>
      <c r="CJW248" s="216"/>
      <c r="CJX248" s="216"/>
      <c r="CJY248" s="216"/>
      <c r="CJZ248" s="216"/>
      <c r="CKA248" s="216"/>
      <c r="CKB248" s="216"/>
      <c r="CKC248" s="216"/>
      <c r="CKD248" s="216"/>
      <c r="CKE248" s="216"/>
      <c r="CKF248" s="216"/>
      <c r="CKG248" s="216"/>
      <c r="CKH248" s="216"/>
      <c r="CKI248" s="216"/>
      <c r="CKJ248" s="216"/>
      <c r="CKK248" s="216"/>
      <c r="CKL248" s="216"/>
      <c r="CKM248" s="216"/>
      <c r="CKN248" s="216"/>
      <c r="CKO248" s="216"/>
      <c r="CKP248" s="216"/>
      <c r="CKQ248" s="216"/>
      <c r="CKR248" s="216"/>
      <c r="CKS248" s="216"/>
      <c r="CKT248" s="216"/>
      <c r="CKU248" s="216"/>
      <c r="CKV248" s="216"/>
      <c r="CKW248" s="216"/>
      <c r="CKX248" s="216"/>
      <c r="CKY248" s="216"/>
      <c r="CKZ248" s="216"/>
      <c r="CLA248" s="216"/>
      <c r="CLB248" s="216"/>
      <c r="CLC248" s="216"/>
      <c r="CLD248" s="216"/>
      <c r="CLE248" s="216"/>
      <c r="CLF248" s="216"/>
      <c r="CLG248" s="216"/>
      <c r="CLH248" s="216"/>
      <c r="CLI248" s="216"/>
      <c r="CLJ248" s="216"/>
      <c r="CLK248" s="216"/>
      <c r="CLL248" s="216"/>
      <c r="CLM248" s="216"/>
      <c r="CLN248" s="216"/>
      <c r="CLO248" s="216"/>
      <c r="CLP248" s="216"/>
      <c r="CLQ248" s="216"/>
      <c r="CLR248" s="216"/>
      <c r="CLS248" s="216"/>
      <c r="CLT248" s="216"/>
      <c r="CLU248" s="216"/>
      <c r="CLV248" s="216"/>
      <c r="CLW248" s="216"/>
      <c r="CLX248" s="216"/>
      <c r="CLY248" s="216"/>
      <c r="CLZ248" s="216"/>
      <c r="CMA248" s="216"/>
      <c r="CMB248" s="216"/>
      <c r="CMC248" s="216"/>
      <c r="CMD248" s="216"/>
      <c r="CME248" s="216"/>
      <c r="CMF248" s="216"/>
      <c r="CMG248" s="216"/>
      <c r="CMH248" s="216"/>
      <c r="CMI248" s="216"/>
      <c r="CMJ248" s="216"/>
      <c r="CMK248" s="216"/>
      <c r="CML248" s="216"/>
      <c r="CMM248" s="216"/>
      <c r="CMN248" s="216"/>
      <c r="CMO248" s="216"/>
      <c r="CMP248" s="216"/>
      <c r="CMQ248" s="216"/>
      <c r="CMR248" s="216"/>
      <c r="CMS248" s="216"/>
      <c r="CMT248" s="216"/>
      <c r="CMU248" s="216"/>
      <c r="CMV248" s="216"/>
      <c r="CMW248" s="216"/>
      <c r="CMX248" s="216"/>
      <c r="CMY248" s="216"/>
      <c r="CMZ248" s="216"/>
      <c r="CNA248" s="216"/>
      <c r="CNB248" s="216"/>
      <c r="CNC248" s="216"/>
      <c r="CND248" s="216"/>
      <c r="CNE248" s="216"/>
      <c r="CNF248" s="216"/>
      <c r="CNG248" s="216"/>
      <c r="CNH248" s="216"/>
      <c r="CNI248" s="216"/>
      <c r="CNJ248" s="216"/>
      <c r="CNK248" s="216"/>
      <c r="CNL248" s="216"/>
      <c r="CNM248" s="216"/>
      <c r="CNN248" s="216"/>
      <c r="CNO248" s="216"/>
      <c r="CNP248" s="216"/>
      <c r="CNQ248" s="216"/>
      <c r="CNR248" s="216"/>
      <c r="CNS248" s="216"/>
      <c r="CNT248" s="216"/>
      <c r="CNU248" s="216"/>
      <c r="CNV248" s="216"/>
      <c r="CNW248" s="216"/>
      <c r="CNX248" s="216"/>
      <c r="CNY248" s="216"/>
      <c r="CNZ248" s="216"/>
      <c r="COA248" s="216"/>
      <c r="COB248" s="216"/>
      <c r="COC248" s="216"/>
      <c r="COD248" s="216"/>
      <c r="COE248" s="216"/>
      <c r="COF248" s="216"/>
      <c r="COG248" s="216"/>
      <c r="COH248" s="216"/>
      <c r="COI248" s="216"/>
      <c r="COJ248" s="216"/>
      <c r="COK248" s="216"/>
      <c r="COL248" s="216"/>
      <c r="COM248" s="216"/>
      <c r="CON248" s="216"/>
      <c r="COO248" s="216"/>
      <c r="COP248" s="216"/>
      <c r="COQ248" s="216"/>
      <c r="COR248" s="216"/>
      <c r="COS248" s="216"/>
      <c r="COT248" s="216"/>
      <c r="COU248" s="216"/>
      <c r="COV248" s="216"/>
      <c r="COW248" s="216"/>
      <c r="COX248" s="216"/>
      <c r="COY248" s="216"/>
      <c r="COZ248" s="216"/>
      <c r="CPA248" s="216"/>
      <c r="CPB248" s="216"/>
      <c r="CPC248" s="216"/>
      <c r="CPD248" s="216"/>
      <c r="CPE248" s="216"/>
      <c r="CPF248" s="216"/>
      <c r="CPG248" s="216"/>
      <c r="CPH248" s="216"/>
      <c r="CPI248" s="216"/>
      <c r="CPJ248" s="216"/>
      <c r="CPK248" s="216"/>
      <c r="CPL248" s="216"/>
      <c r="CPM248" s="216"/>
      <c r="CPN248" s="216"/>
      <c r="CPO248" s="216"/>
      <c r="CPP248" s="216"/>
      <c r="CPQ248" s="216"/>
      <c r="CPR248" s="216"/>
      <c r="CPS248" s="216"/>
      <c r="CPT248" s="216"/>
      <c r="CPU248" s="216"/>
      <c r="CPV248" s="216"/>
      <c r="CPW248" s="216"/>
      <c r="CPX248" s="216"/>
      <c r="CPY248" s="216"/>
      <c r="CPZ248" s="216"/>
      <c r="CQA248" s="216"/>
      <c r="CQB248" s="216"/>
      <c r="CQC248" s="216"/>
      <c r="CQD248" s="216"/>
      <c r="CQE248" s="216"/>
      <c r="CQF248" s="216"/>
      <c r="CQG248" s="216"/>
      <c r="CQH248" s="216"/>
      <c r="CQI248" s="216"/>
      <c r="CQJ248" s="216"/>
      <c r="CQK248" s="216"/>
      <c r="CQL248" s="216"/>
      <c r="CQM248" s="216"/>
      <c r="CQN248" s="216"/>
      <c r="CQO248" s="216"/>
      <c r="CQP248" s="216"/>
      <c r="CQQ248" s="216"/>
      <c r="CQR248" s="216"/>
      <c r="CQS248" s="216"/>
      <c r="CQT248" s="216"/>
      <c r="CQU248" s="216"/>
      <c r="CQV248" s="216"/>
      <c r="CQW248" s="216"/>
      <c r="CQX248" s="216"/>
      <c r="CQY248" s="216"/>
      <c r="CQZ248" s="216"/>
      <c r="CRA248" s="216"/>
      <c r="CRB248" s="216"/>
      <c r="CRC248" s="216"/>
      <c r="CRD248" s="216"/>
      <c r="CRE248" s="216"/>
      <c r="CRF248" s="216"/>
      <c r="CRG248" s="216"/>
      <c r="CRH248" s="216"/>
      <c r="CRI248" s="216"/>
      <c r="CRJ248" s="216"/>
      <c r="CRK248" s="216"/>
      <c r="CRL248" s="216"/>
      <c r="CRM248" s="216"/>
      <c r="CRN248" s="216"/>
      <c r="CRO248" s="216"/>
      <c r="CRP248" s="216"/>
      <c r="CRQ248" s="216"/>
      <c r="CRR248" s="216"/>
      <c r="CRS248" s="216"/>
      <c r="CRT248" s="216"/>
      <c r="CRU248" s="216"/>
      <c r="CRV248" s="216"/>
      <c r="CRW248" s="216"/>
      <c r="CRX248" s="216"/>
      <c r="CRY248" s="216"/>
      <c r="CRZ248" s="216"/>
      <c r="CSA248" s="216"/>
      <c r="CSB248" s="216"/>
      <c r="CSC248" s="216"/>
      <c r="CSD248" s="216"/>
      <c r="CSE248" s="216"/>
      <c r="CSF248" s="216"/>
      <c r="CSG248" s="216"/>
      <c r="CSH248" s="216"/>
      <c r="CSI248" s="216"/>
      <c r="CSJ248" s="216"/>
      <c r="CSK248" s="216"/>
      <c r="CSL248" s="216"/>
      <c r="CSM248" s="216"/>
      <c r="CSN248" s="216"/>
      <c r="CSO248" s="216"/>
      <c r="CSP248" s="216"/>
      <c r="CSQ248" s="216"/>
      <c r="CSR248" s="216"/>
      <c r="CSS248" s="216"/>
      <c r="CST248" s="216"/>
      <c r="CSU248" s="216"/>
      <c r="CSV248" s="216"/>
      <c r="CSW248" s="216"/>
      <c r="CSX248" s="216"/>
      <c r="CSY248" s="216"/>
      <c r="CSZ248" s="216"/>
      <c r="CTA248" s="216"/>
      <c r="CTB248" s="216"/>
      <c r="CTC248" s="216"/>
      <c r="CTD248" s="216"/>
      <c r="CTE248" s="216"/>
      <c r="CTF248" s="216"/>
      <c r="CTG248" s="216"/>
      <c r="CTH248" s="216"/>
      <c r="CTI248" s="216"/>
      <c r="CTJ248" s="216"/>
      <c r="CTK248" s="216"/>
      <c r="CTL248" s="216"/>
      <c r="CTM248" s="216"/>
      <c r="CTN248" s="216"/>
      <c r="CTO248" s="216"/>
      <c r="CTP248" s="216"/>
      <c r="CTQ248" s="216"/>
      <c r="CTR248" s="216"/>
      <c r="CTS248" s="216"/>
      <c r="CTT248" s="216"/>
      <c r="CTU248" s="216"/>
      <c r="CTV248" s="216"/>
      <c r="CTW248" s="216"/>
      <c r="CTX248" s="216"/>
      <c r="CTY248" s="216"/>
      <c r="CTZ248" s="216"/>
      <c r="CUA248" s="216"/>
      <c r="CUB248" s="216"/>
      <c r="CUC248" s="216"/>
      <c r="CUD248" s="216"/>
      <c r="CUE248" s="216"/>
      <c r="CUF248" s="216"/>
      <c r="CUG248" s="216"/>
      <c r="CUH248" s="216"/>
      <c r="CUI248" s="216"/>
      <c r="CUJ248" s="216"/>
      <c r="CUK248" s="216"/>
      <c r="CUL248" s="216"/>
      <c r="CUM248" s="216"/>
      <c r="CUN248" s="216"/>
      <c r="CUO248" s="216"/>
      <c r="CUP248" s="216"/>
      <c r="CUQ248" s="216"/>
      <c r="CUR248" s="216"/>
      <c r="CUS248" s="216"/>
      <c r="CUT248" s="216"/>
      <c r="CUU248" s="216"/>
      <c r="CUV248" s="216"/>
      <c r="CUW248" s="216"/>
      <c r="CUX248" s="216"/>
      <c r="CUY248" s="216"/>
      <c r="CUZ248" s="216"/>
      <c r="CVA248" s="216"/>
      <c r="CVB248" s="216"/>
      <c r="CVC248" s="216"/>
      <c r="CVD248" s="216"/>
      <c r="CVE248" s="216"/>
      <c r="CVF248" s="216"/>
      <c r="CVG248" s="216"/>
      <c r="CVH248" s="216"/>
      <c r="CVI248" s="216"/>
      <c r="CVJ248" s="216"/>
      <c r="CVK248" s="216"/>
      <c r="CVL248" s="216"/>
      <c r="CVM248" s="216"/>
      <c r="CVN248" s="216"/>
      <c r="CVO248" s="216"/>
      <c r="CVP248" s="216"/>
      <c r="CVQ248" s="216"/>
      <c r="CVR248" s="216"/>
      <c r="CVS248" s="216"/>
      <c r="CVT248" s="216"/>
      <c r="CVU248" s="216"/>
      <c r="CVV248" s="216"/>
      <c r="CVW248" s="216"/>
      <c r="CVX248" s="216"/>
      <c r="CVY248" s="216"/>
      <c r="CVZ248" s="216"/>
      <c r="CWA248" s="216"/>
      <c r="CWB248" s="216"/>
      <c r="CWC248" s="216"/>
      <c r="CWD248" s="216"/>
      <c r="CWE248" s="216"/>
      <c r="CWF248" s="216"/>
      <c r="CWG248" s="216"/>
      <c r="CWH248" s="216"/>
      <c r="CWI248" s="216"/>
      <c r="CWJ248" s="216"/>
      <c r="CWK248" s="216"/>
      <c r="CWL248" s="216"/>
      <c r="CWM248" s="216"/>
      <c r="CWN248" s="216"/>
      <c r="CWO248" s="216"/>
      <c r="CWP248" s="216"/>
      <c r="CWQ248" s="216"/>
      <c r="CWR248" s="216"/>
      <c r="CWS248" s="216"/>
      <c r="CWT248" s="216"/>
      <c r="CWU248" s="216"/>
      <c r="CWV248" s="216"/>
      <c r="CWW248" s="216"/>
      <c r="CWX248" s="216"/>
      <c r="CWY248" s="216"/>
      <c r="CWZ248" s="216"/>
      <c r="CXA248" s="216"/>
      <c r="CXB248" s="216"/>
      <c r="CXC248" s="216"/>
      <c r="CXD248" s="216"/>
      <c r="CXE248" s="216"/>
      <c r="CXF248" s="216"/>
      <c r="CXG248" s="216"/>
      <c r="CXH248" s="216"/>
      <c r="CXI248" s="216"/>
      <c r="CXJ248" s="216"/>
      <c r="CXK248" s="216"/>
      <c r="CXL248" s="216"/>
      <c r="CXM248" s="216"/>
      <c r="CXN248" s="216"/>
      <c r="CXO248" s="216"/>
      <c r="CXP248" s="216"/>
      <c r="CXQ248" s="216"/>
      <c r="CXR248" s="216"/>
      <c r="CXS248" s="216"/>
      <c r="CXT248" s="216"/>
      <c r="CXU248" s="216"/>
      <c r="CXV248" s="216"/>
      <c r="CXW248" s="216"/>
      <c r="CXX248" s="216"/>
      <c r="CXY248" s="216"/>
      <c r="CXZ248" s="216"/>
      <c r="CYA248" s="216"/>
      <c r="CYB248" s="216"/>
      <c r="CYC248" s="216"/>
      <c r="CYD248" s="216"/>
      <c r="CYE248" s="216"/>
      <c r="CYF248" s="216"/>
      <c r="CYG248" s="216"/>
      <c r="CYH248" s="216"/>
      <c r="CYI248" s="216"/>
      <c r="CYJ248" s="216"/>
      <c r="CYK248" s="216"/>
      <c r="CYL248" s="216"/>
      <c r="CYM248" s="216"/>
      <c r="CYN248" s="216"/>
      <c r="CYO248" s="216"/>
      <c r="CYP248" s="216"/>
      <c r="CYQ248" s="216"/>
      <c r="CYR248" s="216"/>
      <c r="CYS248" s="216"/>
      <c r="CYT248" s="216"/>
      <c r="CYU248" s="216"/>
      <c r="CYV248" s="216"/>
      <c r="CYW248" s="216"/>
      <c r="CYX248" s="216"/>
      <c r="CYY248" s="216"/>
      <c r="CYZ248" s="216"/>
      <c r="CZA248" s="216"/>
      <c r="CZB248" s="216"/>
      <c r="CZC248" s="216"/>
      <c r="CZD248" s="216"/>
      <c r="CZE248" s="216"/>
      <c r="CZF248" s="216"/>
      <c r="CZG248" s="216"/>
      <c r="CZH248" s="216"/>
      <c r="CZI248" s="216"/>
      <c r="CZJ248" s="216"/>
      <c r="CZK248" s="216"/>
      <c r="CZL248" s="216"/>
      <c r="CZM248" s="216"/>
      <c r="CZN248" s="216"/>
      <c r="CZO248" s="216"/>
      <c r="CZP248" s="216"/>
      <c r="CZQ248" s="216"/>
      <c r="CZR248" s="216"/>
      <c r="CZS248" s="216"/>
      <c r="CZT248" s="216"/>
      <c r="CZU248" s="216"/>
      <c r="CZV248" s="216"/>
      <c r="CZW248" s="216"/>
      <c r="CZX248" s="216"/>
      <c r="CZY248" s="216"/>
      <c r="CZZ248" s="216"/>
      <c r="DAA248" s="216"/>
      <c r="DAB248" s="216"/>
      <c r="DAC248" s="216"/>
      <c r="DAD248" s="216"/>
      <c r="DAE248" s="216"/>
      <c r="DAF248" s="216"/>
      <c r="DAG248" s="216"/>
      <c r="DAH248" s="216"/>
      <c r="DAI248" s="216"/>
      <c r="DAJ248" s="216"/>
      <c r="DAK248" s="216"/>
      <c r="DAL248" s="216"/>
      <c r="DAM248" s="216"/>
      <c r="DAN248" s="216"/>
      <c r="DAO248" s="216"/>
      <c r="DAP248" s="216"/>
      <c r="DAQ248" s="216"/>
      <c r="DAR248" s="216"/>
      <c r="DAS248" s="216"/>
      <c r="DAT248" s="216"/>
      <c r="DAU248" s="216"/>
      <c r="DAV248" s="216"/>
      <c r="DAW248" s="216"/>
      <c r="DAX248" s="216"/>
      <c r="DAY248" s="216"/>
      <c r="DAZ248" s="216"/>
      <c r="DBA248" s="216"/>
      <c r="DBB248" s="216"/>
      <c r="DBC248" s="216"/>
      <c r="DBD248" s="216"/>
      <c r="DBE248" s="216"/>
      <c r="DBF248" s="216"/>
      <c r="DBG248" s="216"/>
      <c r="DBH248" s="216"/>
      <c r="DBI248" s="216"/>
      <c r="DBJ248" s="216"/>
      <c r="DBK248" s="216"/>
      <c r="DBL248" s="216"/>
      <c r="DBM248" s="216"/>
      <c r="DBN248" s="216"/>
      <c r="DBO248" s="216"/>
      <c r="DBP248" s="216"/>
      <c r="DBQ248" s="216"/>
      <c r="DBR248" s="216"/>
      <c r="DBS248" s="216"/>
      <c r="DBT248" s="216"/>
      <c r="DBU248" s="216"/>
      <c r="DBV248" s="216"/>
      <c r="DBW248" s="216"/>
      <c r="DBX248" s="216"/>
      <c r="DBY248" s="216"/>
      <c r="DBZ248" s="216"/>
      <c r="DCA248" s="216"/>
      <c r="DCB248" s="216"/>
      <c r="DCC248" s="216"/>
      <c r="DCD248" s="216"/>
      <c r="DCE248" s="216"/>
      <c r="DCF248" s="216"/>
      <c r="DCG248" s="216"/>
      <c r="DCH248" s="216"/>
      <c r="DCI248" s="216"/>
      <c r="DCJ248" s="216"/>
      <c r="DCK248" s="216"/>
      <c r="DCL248" s="216"/>
      <c r="DCM248" s="216"/>
      <c r="DCN248" s="216"/>
      <c r="DCO248" s="216"/>
      <c r="DCP248" s="216"/>
      <c r="DCQ248" s="216"/>
      <c r="DCR248" s="216"/>
      <c r="DCS248" s="216"/>
      <c r="DCT248" s="216"/>
      <c r="DCU248" s="216"/>
      <c r="DCV248" s="216"/>
      <c r="DCW248" s="216"/>
      <c r="DCX248" s="216"/>
      <c r="DCY248" s="216"/>
      <c r="DCZ248" s="216"/>
      <c r="DDA248" s="216"/>
      <c r="DDB248" s="216"/>
      <c r="DDC248" s="216"/>
      <c r="DDD248" s="216"/>
      <c r="DDE248" s="216"/>
      <c r="DDF248" s="216"/>
      <c r="DDG248" s="216"/>
      <c r="DDH248" s="216"/>
      <c r="DDI248" s="216"/>
      <c r="DDJ248" s="216"/>
      <c r="DDK248" s="216"/>
      <c r="DDL248" s="216"/>
      <c r="DDM248" s="216"/>
      <c r="DDN248" s="216"/>
      <c r="DDO248" s="216"/>
      <c r="DDP248" s="216"/>
      <c r="DDQ248" s="216"/>
      <c r="DDR248" s="216"/>
      <c r="DDS248" s="216"/>
      <c r="DDT248" s="216"/>
      <c r="DDU248" s="216"/>
      <c r="DDV248" s="216"/>
      <c r="DDW248" s="216"/>
      <c r="DDX248" s="216"/>
      <c r="DDY248" s="216"/>
      <c r="DDZ248" s="216"/>
      <c r="DEA248" s="216"/>
      <c r="DEB248" s="216"/>
      <c r="DEC248" s="216"/>
      <c r="DED248" s="216"/>
      <c r="DEE248" s="216"/>
      <c r="DEF248" s="216"/>
      <c r="DEG248" s="216"/>
      <c r="DEH248" s="216"/>
      <c r="DEI248" s="216"/>
      <c r="DEJ248" s="216"/>
      <c r="DEK248" s="216"/>
      <c r="DEL248" s="216"/>
      <c r="DEM248" s="216"/>
      <c r="DEN248" s="216"/>
      <c r="DEO248" s="216"/>
      <c r="DEP248" s="216"/>
      <c r="DEQ248" s="216"/>
      <c r="DER248" s="216"/>
      <c r="DES248" s="216"/>
      <c r="DET248" s="216"/>
      <c r="DEU248" s="216"/>
      <c r="DEV248" s="216"/>
      <c r="DEW248" s="216"/>
      <c r="DEX248" s="216"/>
      <c r="DEY248" s="216"/>
      <c r="DEZ248" s="216"/>
      <c r="DFA248" s="216"/>
      <c r="DFB248" s="216"/>
      <c r="DFC248" s="216"/>
      <c r="DFD248" s="216"/>
      <c r="DFE248" s="216"/>
      <c r="DFF248" s="216"/>
      <c r="DFG248" s="216"/>
      <c r="DFH248" s="216"/>
      <c r="DFI248" s="216"/>
      <c r="DFJ248" s="216"/>
      <c r="DFK248" s="216"/>
      <c r="DFL248" s="216"/>
      <c r="DFM248" s="216"/>
      <c r="DFN248" s="216"/>
      <c r="DFO248" s="216"/>
      <c r="DFP248" s="216"/>
      <c r="DFQ248" s="216"/>
      <c r="DFR248" s="216"/>
      <c r="DFS248" s="216"/>
      <c r="DFT248" s="216"/>
      <c r="DFU248" s="216"/>
      <c r="DFV248" s="216"/>
      <c r="DFW248" s="216"/>
      <c r="DFX248" s="216"/>
      <c r="DFY248" s="216"/>
      <c r="DFZ248" s="216"/>
      <c r="DGA248" s="216"/>
      <c r="DGB248" s="216"/>
      <c r="DGC248" s="216"/>
      <c r="DGD248" s="216"/>
      <c r="DGE248" s="216"/>
      <c r="DGF248" s="216"/>
      <c r="DGG248" s="216"/>
      <c r="DGH248" s="216"/>
      <c r="DGI248" s="216"/>
      <c r="DGJ248" s="216"/>
      <c r="DGK248" s="216"/>
      <c r="DGL248" s="216"/>
      <c r="DGM248" s="216"/>
      <c r="DGN248" s="216"/>
      <c r="DGO248" s="216"/>
      <c r="DGP248" s="216"/>
      <c r="DGQ248" s="216"/>
      <c r="DGR248" s="216"/>
      <c r="DGS248" s="216"/>
      <c r="DGT248" s="216"/>
      <c r="DGU248" s="216"/>
      <c r="DGV248" s="216"/>
      <c r="DGW248" s="216"/>
      <c r="DGX248" s="216"/>
      <c r="DGY248" s="216"/>
      <c r="DGZ248" s="216"/>
      <c r="DHA248" s="216"/>
      <c r="DHB248" s="216"/>
      <c r="DHC248" s="216"/>
      <c r="DHD248" s="216"/>
      <c r="DHE248" s="216"/>
      <c r="DHF248" s="216"/>
      <c r="DHG248" s="216"/>
      <c r="DHH248" s="216"/>
      <c r="DHI248" s="216"/>
      <c r="DHJ248" s="216"/>
      <c r="DHK248" s="216"/>
      <c r="DHL248" s="216"/>
      <c r="DHM248" s="216"/>
      <c r="DHN248" s="216"/>
      <c r="DHO248" s="216"/>
      <c r="DHP248" s="216"/>
      <c r="DHQ248" s="216"/>
      <c r="DHR248" s="216"/>
      <c r="DHS248" s="216"/>
      <c r="DHT248" s="216"/>
      <c r="DHU248" s="216"/>
      <c r="DHV248" s="216"/>
      <c r="DHW248" s="216"/>
      <c r="DHX248" s="216"/>
      <c r="DHY248" s="216"/>
      <c r="DHZ248" s="216"/>
      <c r="DIA248" s="216"/>
      <c r="DIB248" s="216"/>
      <c r="DIC248" s="216"/>
      <c r="DID248" s="216"/>
      <c r="DIE248" s="216"/>
      <c r="DIF248" s="216"/>
      <c r="DIG248" s="216"/>
      <c r="DIH248" s="216"/>
      <c r="DII248" s="216"/>
      <c r="DIJ248" s="216"/>
      <c r="DIK248" s="216"/>
      <c r="DIL248" s="216"/>
      <c r="DIM248" s="216"/>
      <c r="DIN248" s="216"/>
      <c r="DIO248" s="216"/>
      <c r="DIP248" s="216"/>
      <c r="DIQ248" s="216"/>
      <c r="DIR248" s="216"/>
      <c r="DIS248" s="216"/>
      <c r="DIT248" s="216"/>
      <c r="DIU248" s="216"/>
      <c r="DIV248" s="216"/>
      <c r="DIW248" s="216"/>
      <c r="DIX248" s="216"/>
      <c r="DIY248" s="216"/>
      <c r="DIZ248" s="216"/>
      <c r="DJA248" s="216"/>
      <c r="DJB248" s="216"/>
      <c r="DJC248" s="216"/>
      <c r="DJD248" s="216"/>
      <c r="DJE248" s="216"/>
      <c r="DJF248" s="216"/>
      <c r="DJG248" s="216"/>
      <c r="DJH248" s="216"/>
      <c r="DJI248" s="216"/>
      <c r="DJJ248" s="216"/>
      <c r="DJK248" s="216"/>
      <c r="DJL248" s="216"/>
      <c r="DJM248" s="216"/>
      <c r="DJN248" s="216"/>
      <c r="DJO248" s="216"/>
      <c r="DJP248" s="216"/>
      <c r="DJQ248" s="216"/>
      <c r="DJR248" s="216"/>
      <c r="DJS248" s="216"/>
      <c r="DJT248" s="216"/>
      <c r="DJU248" s="216"/>
      <c r="DJV248" s="216"/>
      <c r="DJW248" s="216"/>
      <c r="DJX248" s="216"/>
      <c r="DJY248" s="216"/>
      <c r="DJZ248" s="216"/>
      <c r="DKA248" s="216"/>
      <c r="DKB248" s="216"/>
      <c r="DKC248" s="216"/>
      <c r="DKD248" s="216"/>
      <c r="DKE248" s="216"/>
      <c r="DKF248" s="216"/>
      <c r="DKG248" s="216"/>
      <c r="DKH248" s="216"/>
      <c r="DKI248" s="216"/>
      <c r="DKJ248" s="216"/>
      <c r="DKK248" s="216"/>
      <c r="DKL248" s="216"/>
      <c r="DKM248" s="216"/>
      <c r="DKN248" s="216"/>
      <c r="DKO248" s="216"/>
      <c r="DKP248" s="216"/>
      <c r="DKQ248" s="216"/>
      <c r="DKR248" s="216"/>
      <c r="DKS248" s="216"/>
      <c r="DKT248" s="216"/>
      <c r="DKU248" s="216"/>
      <c r="DKV248" s="216"/>
      <c r="DKW248" s="216"/>
      <c r="DKX248" s="216"/>
      <c r="DKY248" s="216"/>
      <c r="DKZ248" s="216"/>
      <c r="DLA248" s="216"/>
      <c r="DLB248" s="216"/>
      <c r="DLC248" s="216"/>
      <c r="DLD248" s="216"/>
      <c r="DLE248" s="216"/>
      <c r="DLF248" s="216"/>
      <c r="DLG248" s="216"/>
      <c r="DLH248" s="216"/>
      <c r="DLI248" s="216"/>
      <c r="DLJ248" s="216"/>
      <c r="DLK248" s="216"/>
      <c r="DLL248" s="216"/>
      <c r="DLM248" s="216"/>
      <c r="DLN248" s="216"/>
      <c r="DLO248" s="216"/>
      <c r="DLP248" s="216"/>
      <c r="DLQ248" s="216"/>
      <c r="DLR248" s="216"/>
      <c r="DLS248" s="216"/>
      <c r="DLT248" s="216"/>
      <c r="DLU248" s="216"/>
      <c r="DLV248" s="216"/>
      <c r="DLW248" s="216"/>
      <c r="DLX248" s="216"/>
      <c r="DLY248" s="216"/>
      <c r="DLZ248" s="216"/>
      <c r="DMA248" s="216"/>
      <c r="DMB248" s="216"/>
      <c r="DMC248" s="216"/>
      <c r="DMD248" s="216"/>
      <c r="DME248" s="216"/>
      <c r="DMF248" s="216"/>
      <c r="DMG248" s="216"/>
      <c r="DMH248" s="216"/>
      <c r="DMI248" s="216"/>
      <c r="DMJ248" s="216"/>
      <c r="DMK248" s="216"/>
      <c r="DML248" s="216"/>
      <c r="DMM248" s="216"/>
      <c r="DMN248" s="216"/>
      <c r="DMO248" s="216"/>
      <c r="DMP248" s="216"/>
      <c r="DMQ248" s="216"/>
      <c r="DMR248" s="216"/>
      <c r="DMS248" s="216"/>
      <c r="DMT248" s="216"/>
      <c r="DMU248" s="216"/>
      <c r="DMV248" s="216"/>
      <c r="DMW248" s="216"/>
      <c r="DMX248" s="216"/>
      <c r="DMY248" s="216"/>
      <c r="DMZ248" s="216"/>
      <c r="DNA248" s="216"/>
      <c r="DNB248" s="216"/>
      <c r="DNC248" s="216"/>
      <c r="DND248" s="216"/>
      <c r="DNE248" s="216"/>
      <c r="DNF248" s="216"/>
      <c r="DNG248" s="216"/>
      <c r="DNH248" s="216"/>
      <c r="DNI248" s="216"/>
      <c r="DNJ248" s="216"/>
      <c r="DNK248" s="216"/>
      <c r="DNL248" s="216"/>
      <c r="DNM248" s="216"/>
      <c r="DNN248" s="216"/>
      <c r="DNO248" s="216"/>
      <c r="DNP248" s="216"/>
      <c r="DNQ248" s="216"/>
      <c r="DNR248" s="216"/>
      <c r="DNS248" s="216"/>
      <c r="DNT248" s="216"/>
      <c r="DNU248" s="216"/>
      <c r="DNV248" s="216"/>
      <c r="DNW248" s="216"/>
      <c r="DNX248" s="216"/>
      <c r="DNY248" s="216"/>
      <c r="DNZ248" s="216"/>
      <c r="DOA248" s="216"/>
      <c r="DOB248" s="216"/>
      <c r="DOC248" s="216"/>
      <c r="DOD248" s="216"/>
      <c r="DOE248" s="216"/>
      <c r="DOF248" s="216"/>
      <c r="DOG248" s="216"/>
      <c r="DOH248" s="216"/>
      <c r="DOI248" s="216"/>
      <c r="DOJ248" s="216"/>
      <c r="DOK248" s="216"/>
      <c r="DOL248" s="216"/>
      <c r="DOM248" s="216"/>
      <c r="DON248" s="216"/>
      <c r="DOO248" s="216"/>
      <c r="DOP248" s="216"/>
      <c r="DOQ248" s="216"/>
      <c r="DOR248" s="216"/>
      <c r="DOS248" s="216"/>
      <c r="DOT248" s="216"/>
      <c r="DOU248" s="216"/>
      <c r="DOV248" s="216"/>
      <c r="DOW248" s="216"/>
      <c r="DOX248" s="216"/>
      <c r="DOY248" s="216"/>
      <c r="DOZ248" s="216"/>
      <c r="DPA248" s="216"/>
      <c r="DPB248" s="216"/>
      <c r="DPC248" s="216"/>
      <c r="DPD248" s="216"/>
      <c r="DPE248" s="216"/>
      <c r="DPF248" s="216"/>
      <c r="DPG248" s="216"/>
      <c r="DPH248" s="216"/>
      <c r="DPI248" s="216"/>
      <c r="DPJ248" s="216"/>
      <c r="DPK248" s="216"/>
      <c r="DPL248" s="216"/>
      <c r="DPM248" s="216"/>
      <c r="DPN248" s="216"/>
      <c r="DPO248" s="216"/>
      <c r="DPP248" s="216"/>
      <c r="DPQ248" s="216"/>
      <c r="DPR248" s="216"/>
      <c r="DPS248" s="216"/>
      <c r="DPT248" s="216"/>
      <c r="DPU248" s="216"/>
      <c r="DPV248" s="216"/>
      <c r="DPW248" s="216"/>
      <c r="DPX248" s="216"/>
      <c r="DPY248" s="216"/>
      <c r="DPZ248" s="216"/>
      <c r="DQA248" s="216"/>
      <c r="DQB248" s="216"/>
      <c r="DQC248" s="216"/>
      <c r="DQD248" s="216"/>
      <c r="DQE248" s="216"/>
      <c r="DQF248" s="216"/>
      <c r="DQG248" s="216"/>
      <c r="DQH248" s="216"/>
      <c r="DQI248" s="216"/>
      <c r="DQJ248" s="216"/>
      <c r="DQK248" s="216"/>
      <c r="DQL248" s="216"/>
      <c r="DQM248" s="216"/>
      <c r="DQN248" s="216"/>
      <c r="DQO248" s="216"/>
      <c r="DQP248" s="216"/>
      <c r="DQQ248" s="216"/>
      <c r="DQR248" s="216"/>
      <c r="DQS248" s="216"/>
      <c r="DQT248" s="216"/>
      <c r="DQU248" s="216"/>
      <c r="DQV248" s="216"/>
      <c r="DQW248" s="216"/>
      <c r="DQX248" s="216"/>
      <c r="DQY248" s="216"/>
      <c r="DQZ248" s="216"/>
      <c r="DRA248" s="216"/>
      <c r="DRB248" s="216"/>
      <c r="DRC248" s="216"/>
      <c r="DRD248" s="216"/>
      <c r="DRE248" s="216"/>
      <c r="DRF248" s="216"/>
      <c r="DRG248" s="216"/>
      <c r="DRH248" s="216"/>
      <c r="DRI248" s="216"/>
      <c r="DRJ248" s="216"/>
      <c r="DRK248" s="216"/>
      <c r="DRL248" s="216"/>
      <c r="DRM248" s="216"/>
      <c r="DRN248" s="216"/>
      <c r="DRO248" s="216"/>
      <c r="DRP248" s="216"/>
      <c r="DRQ248" s="216"/>
      <c r="DRR248" s="216"/>
      <c r="DRS248" s="216"/>
      <c r="DRT248" s="216"/>
      <c r="DRU248" s="216"/>
      <c r="DRV248" s="216"/>
      <c r="DRW248" s="216"/>
      <c r="DRX248" s="216"/>
      <c r="DRY248" s="216"/>
      <c r="DRZ248" s="216"/>
      <c r="DSA248" s="216"/>
      <c r="DSB248" s="216"/>
      <c r="DSC248" s="216"/>
      <c r="DSD248" s="216"/>
      <c r="DSE248" s="216"/>
      <c r="DSF248" s="216"/>
      <c r="DSG248" s="216"/>
      <c r="DSH248" s="216"/>
      <c r="DSI248" s="216"/>
      <c r="DSJ248" s="216"/>
      <c r="DSK248" s="216"/>
      <c r="DSL248" s="216"/>
      <c r="DSM248" s="216"/>
      <c r="DSN248" s="216"/>
      <c r="DSO248" s="216"/>
      <c r="DSP248" s="216"/>
      <c r="DSQ248" s="216"/>
      <c r="DSR248" s="216"/>
      <c r="DSS248" s="216"/>
      <c r="DST248" s="216"/>
      <c r="DSU248" s="216"/>
      <c r="DSV248" s="216"/>
      <c r="DSW248" s="216"/>
      <c r="DSX248" s="216"/>
      <c r="DSY248" s="216"/>
      <c r="DSZ248" s="216"/>
      <c r="DTA248" s="216"/>
      <c r="DTB248" s="216"/>
      <c r="DTC248" s="216"/>
      <c r="DTD248" s="216"/>
      <c r="DTE248" s="216"/>
      <c r="DTF248" s="216"/>
      <c r="DTG248" s="216"/>
      <c r="DTH248" s="216"/>
      <c r="DTI248" s="216"/>
      <c r="DTJ248" s="216"/>
      <c r="DTK248" s="216"/>
      <c r="DTL248" s="216"/>
      <c r="DTM248" s="216"/>
      <c r="DTN248" s="216"/>
      <c r="DTO248" s="216"/>
      <c r="DTP248" s="216"/>
      <c r="DTQ248" s="216"/>
      <c r="DTR248" s="216"/>
      <c r="DTS248" s="216"/>
      <c r="DTT248" s="216"/>
      <c r="DTU248" s="216"/>
      <c r="DTV248" s="216"/>
      <c r="DTW248" s="216"/>
      <c r="DTX248" s="216"/>
      <c r="DTY248" s="216"/>
      <c r="DTZ248" s="216"/>
      <c r="DUA248" s="216"/>
      <c r="DUB248" s="216"/>
      <c r="DUC248" s="216"/>
      <c r="DUD248" s="216"/>
      <c r="DUE248" s="216"/>
    </row>
    <row r="249" spans="1:3255" s="22" customFormat="1" ht="14.1" customHeight="1" x14ac:dyDescent="0.3">
      <c r="A249" s="459"/>
      <c r="B249" s="459"/>
      <c r="C249" s="818" t="s">
        <v>170</v>
      </c>
      <c r="D249" s="731" t="s">
        <v>178</v>
      </c>
      <c r="E249" s="732"/>
      <c r="F249" s="733"/>
      <c r="G249" s="753" t="s">
        <v>179</v>
      </c>
      <c r="H249" s="753" t="s">
        <v>542</v>
      </c>
      <c r="I249" s="753" t="s">
        <v>14</v>
      </c>
      <c r="J249" s="753" t="s">
        <v>543</v>
      </c>
      <c r="K249" s="32">
        <v>59.980899999999998</v>
      </c>
      <c r="L249" s="156">
        <v>214</v>
      </c>
      <c r="M249" s="75">
        <v>0</v>
      </c>
      <c r="N249" s="75">
        <v>0</v>
      </c>
      <c r="O249" s="529" t="s">
        <v>1010</v>
      </c>
      <c r="P249" s="529" t="s">
        <v>1007</v>
      </c>
      <c r="Q249" s="529" t="s">
        <v>796</v>
      </c>
      <c r="R249" s="529" t="s">
        <v>795</v>
      </c>
    </row>
    <row r="250" spans="1:3255" s="22" customFormat="1" ht="14.1" customHeight="1" x14ac:dyDescent="0.3">
      <c r="A250" s="459"/>
      <c r="B250" s="459"/>
      <c r="C250" s="819"/>
      <c r="D250" s="734"/>
      <c r="E250" s="735"/>
      <c r="F250" s="736"/>
      <c r="G250" s="754"/>
      <c r="H250" s="754"/>
      <c r="I250" s="754"/>
      <c r="J250" s="754"/>
      <c r="K250" s="32">
        <v>59.961100000000002</v>
      </c>
      <c r="L250" s="156">
        <v>164</v>
      </c>
      <c r="M250" s="75">
        <v>0</v>
      </c>
      <c r="N250" s="75">
        <v>0</v>
      </c>
      <c r="O250" s="530"/>
      <c r="P250" s="530"/>
      <c r="Q250" s="530"/>
      <c r="R250" s="530"/>
    </row>
    <row r="251" spans="1:3255" s="22" customFormat="1" ht="14.1" customHeight="1" x14ac:dyDescent="0.3">
      <c r="A251" s="459"/>
      <c r="B251" s="459"/>
      <c r="C251" s="819"/>
      <c r="D251" s="734"/>
      <c r="E251" s="735"/>
      <c r="F251" s="736"/>
      <c r="G251" s="754"/>
      <c r="H251" s="754"/>
      <c r="I251" s="754"/>
      <c r="J251" s="754"/>
      <c r="K251" s="32">
        <v>75.338099999999997</v>
      </c>
      <c r="L251" s="156">
        <v>61</v>
      </c>
      <c r="M251" s="75">
        <v>0</v>
      </c>
      <c r="N251" s="75">
        <v>0</v>
      </c>
      <c r="O251" s="530"/>
      <c r="P251" s="530"/>
      <c r="Q251" s="530"/>
      <c r="R251" s="530"/>
    </row>
    <row r="252" spans="1:3255" s="22" customFormat="1" ht="14.1" customHeight="1" x14ac:dyDescent="0.3">
      <c r="A252" s="459"/>
      <c r="B252" s="459"/>
      <c r="C252" s="819"/>
      <c r="D252" s="734"/>
      <c r="E252" s="735"/>
      <c r="F252" s="736"/>
      <c r="G252" s="754"/>
      <c r="H252" s="754"/>
      <c r="I252" s="754"/>
      <c r="J252" s="754"/>
      <c r="K252" s="32">
        <v>75.513300000000001</v>
      </c>
      <c r="L252" s="156">
        <v>61</v>
      </c>
      <c r="M252" s="75">
        <v>0</v>
      </c>
      <c r="N252" s="75">
        <v>0</v>
      </c>
      <c r="O252" s="530"/>
      <c r="P252" s="530"/>
      <c r="Q252" s="530"/>
      <c r="R252" s="530"/>
    </row>
    <row r="253" spans="1:3255" s="22" customFormat="1" ht="14.1" customHeight="1" x14ac:dyDescent="0.3">
      <c r="A253" s="459"/>
      <c r="B253" s="459"/>
      <c r="C253" s="819"/>
      <c r="D253" s="734"/>
      <c r="E253" s="735"/>
      <c r="F253" s="736"/>
      <c r="G253" s="754"/>
      <c r="H253" s="754"/>
      <c r="I253" s="754"/>
      <c r="J253" s="754"/>
      <c r="K253" s="32">
        <v>84.988200000000006</v>
      </c>
      <c r="L253" s="156">
        <v>306</v>
      </c>
      <c r="M253" s="75">
        <v>0</v>
      </c>
      <c r="N253" s="75">
        <v>0</v>
      </c>
      <c r="O253" s="530"/>
      <c r="P253" s="530"/>
      <c r="Q253" s="530"/>
      <c r="R253" s="530"/>
    </row>
    <row r="254" spans="1:3255" s="22" customFormat="1" ht="14.1" customHeight="1" x14ac:dyDescent="0.3">
      <c r="A254" s="459"/>
      <c r="B254" s="459"/>
      <c r="C254" s="819"/>
      <c r="D254" s="734"/>
      <c r="E254" s="735"/>
      <c r="F254" s="736"/>
      <c r="G254" s="754"/>
      <c r="H254" s="754"/>
      <c r="I254" s="754"/>
      <c r="J254" s="754"/>
      <c r="K254" s="32">
        <v>84.965100000000007</v>
      </c>
      <c r="L254" s="156">
        <v>254</v>
      </c>
      <c r="M254" s="75">
        <v>0</v>
      </c>
      <c r="N254" s="75">
        <v>0</v>
      </c>
      <c r="O254" s="530"/>
      <c r="P254" s="530"/>
      <c r="Q254" s="530"/>
      <c r="R254" s="530"/>
    </row>
    <row r="255" spans="1:3255" s="22" customFormat="1" ht="14.1" customHeight="1" x14ac:dyDescent="0.3">
      <c r="A255" s="459"/>
      <c r="B255" s="459"/>
      <c r="C255" s="819"/>
      <c r="D255" s="734"/>
      <c r="E255" s="735"/>
      <c r="F255" s="736"/>
      <c r="G255" s="754"/>
      <c r="H255" s="754"/>
      <c r="I255" s="754"/>
      <c r="J255" s="754"/>
      <c r="K255" s="32">
        <v>84.9054</v>
      </c>
      <c r="L255" s="156">
        <v>64</v>
      </c>
      <c r="M255" s="75">
        <v>4</v>
      </c>
      <c r="N255" s="75">
        <v>4</v>
      </c>
      <c r="O255" s="530"/>
      <c r="P255" s="530"/>
      <c r="Q255" s="530"/>
      <c r="R255" s="530"/>
    </row>
    <row r="256" spans="1:3255" s="22" customFormat="1" ht="14.1" customHeight="1" x14ac:dyDescent="0.3">
      <c r="A256" s="459"/>
      <c r="B256" s="459"/>
      <c r="C256" s="819"/>
      <c r="D256" s="734"/>
      <c r="E256" s="735"/>
      <c r="F256" s="736"/>
      <c r="G256" s="754"/>
      <c r="H256" s="754"/>
      <c r="I256" s="754"/>
      <c r="J256" s="754"/>
      <c r="K256" s="32">
        <v>84.989400000000003</v>
      </c>
      <c r="L256" s="156">
        <v>68</v>
      </c>
      <c r="M256" s="75">
        <v>0</v>
      </c>
      <c r="N256" s="75">
        <v>0</v>
      </c>
      <c r="O256" s="530"/>
      <c r="P256" s="530"/>
      <c r="Q256" s="530"/>
      <c r="R256" s="530"/>
    </row>
    <row r="257" spans="1:3255" s="22" customFormat="1" ht="14.1" customHeight="1" x14ac:dyDescent="0.3">
      <c r="A257" s="459"/>
      <c r="B257" s="459"/>
      <c r="C257" s="819"/>
      <c r="D257" s="734"/>
      <c r="E257" s="735"/>
      <c r="F257" s="736"/>
      <c r="G257" s="755"/>
      <c r="H257" s="755"/>
      <c r="I257" s="755"/>
      <c r="J257" s="755"/>
      <c r="K257" s="32">
        <v>84.995999999999995</v>
      </c>
      <c r="L257" s="156">
        <v>68</v>
      </c>
      <c r="M257" s="75">
        <v>0</v>
      </c>
      <c r="N257" s="75">
        <v>0</v>
      </c>
      <c r="O257" s="530"/>
      <c r="P257" s="530"/>
      <c r="Q257" s="530"/>
      <c r="R257" s="530"/>
    </row>
    <row r="258" spans="1:3255" s="22" customFormat="1" ht="14.1" customHeight="1" x14ac:dyDescent="0.3">
      <c r="A258" s="459"/>
      <c r="B258" s="459"/>
      <c r="C258" s="820"/>
      <c r="D258" s="737"/>
      <c r="E258" s="738"/>
      <c r="F258" s="739"/>
      <c r="G258" s="555" t="s">
        <v>237</v>
      </c>
      <c r="H258" s="556"/>
      <c r="I258" s="556"/>
      <c r="J258" s="556"/>
      <c r="K258" s="76"/>
      <c r="L258" s="172">
        <v>1260</v>
      </c>
      <c r="M258" s="227">
        <f>SUM(M249:M257)</f>
        <v>4</v>
      </c>
      <c r="N258" s="227">
        <f>SUM(N249:N257)</f>
        <v>4</v>
      </c>
      <c r="O258" s="531"/>
      <c r="P258" s="531"/>
      <c r="Q258" s="531"/>
      <c r="R258" s="531"/>
    </row>
    <row r="259" spans="1:3255" s="69" customFormat="1" ht="13.5" customHeight="1" x14ac:dyDescent="0.3">
      <c r="A259" s="459"/>
      <c r="B259" s="459"/>
      <c r="C259" s="818" t="s">
        <v>242</v>
      </c>
      <c r="D259" s="731" t="s">
        <v>243</v>
      </c>
      <c r="E259" s="732"/>
      <c r="F259" s="733"/>
      <c r="G259" s="522" t="s">
        <v>244</v>
      </c>
      <c r="H259" s="522" t="s">
        <v>200</v>
      </c>
      <c r="I259" s="552" t="s">
        <v>245</v>
      </c>
      <c r="J259" s="607" t="s">
        <v>246</v>
      </c>
      <c r="K259" s="77">
        <v>59.709000000000003</v>
      </c>
      <c r="L259" s="157">
        <v>16</v>
      </c>
      <c r="M259" s="400">
        <v>0</v>
      </c>
      <c r="N259" s="400">
        <v>0</v>
      </c>
      <c r="O259" s="532" t="s">
        <v>493</v>
      </c>
      <c r="P259" s="532" t="s">
        <v>1007</v>
      </c>
      <c r="Q259" s="529" t="s">
        <v>551</v>
      </c>
      <c r="R259" s="529" t="s">
        <v>1081</v>
      </c>
      <c r="S259" s="216"/>
      <c r="T259" s="216"/>
      <c r="U259" s="216"/>
      <c r="V259" s="216"/>
      <c r="W259" s="216"/>
      <c r="X259" s="216"/>
      <c r="Y259" s="216"/>
      <c r="Z259" s="216"/>
      <c r="AA259" s="216"/>
      <c r="AB259" s="216"/>
      <c r="AC259" s="216"/>
      <c r="AD259" s="216"/>
      <c r="AE259" s="216"/>
      <c r="AF259" s="216"/>
      <c r="AG259" s="216"/>
      <c r="AH259" s="216"/>
      <c r="AI259" s="216"/>
      <c r="AJ259" s="216"/>
      <c r="AK259" s="216"/>
      <c r="AL259" s="216"/>
      <c r="AM259" s="216"/>
      <c r="AN259" s="216"/>
      <c r="AO259" s="216"/>
      <c r="AP259" s="216"/>
      <c r="AQ259" s="216"/>
      <c r="AR259" s="216"/>
      <c r="AS259" s="216"/>
      <c r="AT259" s="216"/>
      <c r="AU259" s="216"/>
      <c r="AV259" s="216"/>
      <c r="AW259" s="216"/>
      <c r="AX259" s="216"/>
      <c r="AY259" s="216"/>
      <c r="AZ259" s="216"/>
      <c r="BA259" s="216"/>
      <c r="BB259" s="216"/>
      <c r="BC259" s="216"/>
      <c r="BD259" s="216"/>
      <c r="BE259" s="216"/>
      <c r="BF259" s="216"/>
      <c r="BG259" s="216"/>
      <c r="BH259" s="216"/>
      <c r="BI259" s="216"/>
      <c r="BJ259" s="216"/>
      <c r="BK259" s="216"/>
      <c r="BL259" s="216"/>
      <c r="BM259" s="216"/>
      <c r="BN259" s="216"/>
      <c r="BO259" s="216"/>
      <c r="BP259" s="216"/>
      <c r="BQ259" s="216"/>
      <c r="BR259" s="216"/>
      <c r="BS259" s="216"/>
      <c r="BT259" s="216"/>
      <c r="BU259" s="216"/>
      <c r="BV259" s="216"/>
      <c r="BW259" s="216"/>
      <c r="BX259" s="216"/>
      <c r="BY259" s="216"/>
      <c r="BZ259" s="216"/>
      <c r="CA259" s="216"/>
      <c r="CB259" s="216"/>
      <c r="CC259" s="216"/>
      <c r="CD259" s="216"/>
      <c r="CE259" s="216"/>
      <c r="CF259" s="216"/>
      <c r="CG259" s="216"/>
      <c r="CH259" s="216"/>
      <c r="CI259" s="216"/>
      <c r="CJ259" s="216"/>
      <c r="CK259" s="216"/>
      <c r="CL259" s="216"/>
      <c r="CM259" s="216"/>
      <c r="CN259" s="216"/>
      <c r="CO259" s="216"/>
      <c r="CP259" s="216"/>
      <c r="CQ259" s="216"/>
      <c r="CR259" s="216"/>
      <c r="CS259" s="216"/>
      <c r="CT259" s="216"/>
      <c r="CU259" s="216"/>
      <c r="CV259" s="216"/>
      <c r="CW259" s="216"/>
      <c r="CX259" s="216"/>
      <c r="CY259" s="216"/>
      <c r="CZ259" s="216"/>
      <c r="DA259" s="216"/>
      <c r="DB259" s="216"/>
      <c r="DC259" s="216"/>
      <c r="DD259" s="216"/>
      <c r="DE259" s="216"/>
      <c r="DF259" s="216"/>
      <c r="DG259" s="216"/>
      <c r="DH259" s="216"/>
      <c r="DI259" s="216"/>
      <c r="DJ259" s="216"/>
      <c r="DK259" s="216"/>
      <c r="DL259" s="216"/>
      <c r="DM259" s="216"/>
      <c r="DN259" s="216"/>
      <c r="DO259" s="216"/>
      <c r="DP259" s="216"/>
      <c r="DQ259" s="216"/>
      <c r="DR259" s="216"/>
      <c r="DS259" s="216"/>
      <c r="DT259" s="216"/>
      <c r="DU259" s="216"/>
      <c r="DV259" s="216"/>
      <c r="DW259" s="216"/>
      <c r="DX259" s="216"/>
      <c r="DY259" s="216"/>
      <c r="DZ259" s="216"/>
      <c r="EA259" s="216"/>
      <c r="EB259" s="216"/>
      <c r="EC259" s="216"/>
      <c r="ED259" s="216"/>
      <c r="EE259" s="216"/>
      <c r="EF259" s="216"/>
      <c r="EG259" s="216"/>
      <c r="EH259" s="216"/>
      <c r="EI259" s="216"/>
      <c r="EJ259" s="216"/>
      <c r="EK259" s="216"/>
      <c r="EL259" s="216"/>
      <c r="EM259" s="216"/>
      <c r="EN259" s="216"/>
      <c r="EO259" s="216"/>
      <c r="EP259" s="216"/>
      <c r="EQ259" s="216"/>
      <c r="ER259" s="216"/>
      <c r="ES259" s="216"/>
      <c r="ET259" s="216"/>
      <c r="EU259" s="216"/>
      <c r="EV259" s="216"/>
      <c r="EW259" s="216"/>
      <c r="EX259" s="216"/>
      <c r="EY259" s="216"/>
      <c r="EZ259" s="216"/>
      <c r="FA259" s="216"/>
      <c r="FB259" s="216"/>
      <c r="FC259" s="216"/>
      <c r="FD259" s="216"/>
      <c r="FE259" s="216"/>
      <c r="FF259" s="216"/>
      <c r="FG259" s="216"/>
      <c r="FH259" s="216"/>
      <c r="FI259" s="216"/>
      <c r="FJ259" s="216"/>
      <c r="FK259" s="216"/>
      <c r="FL259" s="216"/>
      <c r="FM259" s="216"/>
      <c r="FN259" s="216"/>
      <c r="FO259" s="216"/>
      <c r="FP259" s="216"/>
      <c r="FQ259" s="216"/>
      <c r="FR259" s="216"/>
      <c r="FS259" s="216"/>
      <c r="FT259" s="216"/>
      <c r="FU259" s="216"/>
      <c r="FV259" s="216"/>
      <c r="FW259" s="216"/>
      <c r="FX259" s="216"/>
      <c r="FY259" s="216"/>
      <c r="FZ259" s="216"/>
      <c r="GA259" s="216"/>
      <c r="GB259" s="216"/>
      <c r="GC259" s="216"/>
      <c r="GD259" s="216"/>
      <c r="GE259" s="216"/>
      <c r="GF259" s="216"/>
      <c r="GG259" s="216"/>
      <c r="GH259" s="216"/>
      <c r="GI259" s="216"/>
      <c r="GJ259" s="216"/>
      <c r="GK259" s="216"/>
      <c r="GL259" s="216"/>
      <c r="GM259" s="216"/>
      <c r="GN259" s="216"/>
      <c r="GO259" s="216"/>
      <c r="GP259" s="216"/>
      <c r="GQ259" s="216"/>
      <c r="GR259" s="216"/>
      <c r="GS259" s="216"/>
      <c r="GT259" s="216"/>
      <c r="GU259" s="216"/>
      <c r="GV259" s="216"/>
      <c r="GW259" s="216"/>
      <c r="GX259" s="216"/>
      <c r="GY259" s="216"/>
      <c r="GZ259" s="216"/>
      <c r="HA259" s="216"/>
      <c r="HB259" s="216"/>
      <c r="HC259" s="216"/>
      <c r="HD259" s="216"/>
      <c r="HE259" s="216"/>
      <c r="HF259" s="216"/>
      <c r="HG259" s="216"/>
      <c r="HH259" s="216"/>
      <c r="HI259" s="216"/>
      <c r="HJ259" s="216"/>
      <c r="HK259" s="216"/>
      <c r="HL259" s="216"/>
      <c r="HM259" s="216"/>
      <c r="HN259" s="216"/>
      <c r="HO259" s="216"/>
      <c r="HP259" s="216"/>
      <c r="HQ259" s="216"/>
      <c r="HR259" s="216"/>
      <c r="HS259" s="216"/>
      <c r="HT259" s="216"/>
      <c r="HU259" s="216"/>
      <c r="HV259" s="216"/>
      <c r="HW259" s="216"/>
      <c r="HX259" s="216"/>
      <c r="HY259" s="216"/>
      <c r="HZ259" s="216"/>
      <c r="IA259" s="216"/>
      <c r="IB259" s="216"/>
      <c r="IC259" s="216"/>
      <c r="ID259" s="216"/>
      <c r="IE259" s="216"/>
      <c r="IF259" s="216"/>
      <c r="IG259" s="216"/>
      <c r="IH259" s="216"/>
      <c r="II259" s="216"/>
      <c r="IJ259" s="216"/>
      <c r="IK259" s="216"/>
      <c r="IL259" s="216"/>
      <c r="IM259" s="216"/>
      <c r="IN259" s="216"/>
      <c r="IO259" s="216"/>
      <c r="IP259" s="216"/>
      <c r="IQ259" s="216"/>
      <c r="IR259" s="216"/>
      <c r="IS259" s="216"/>
      <c r="IT259" s="216"/>
      <c r="IU259" s="216"/>
      <c r="IV259" s="216"/>
      <c r="IW259" s="216"/>
      <c r="IX259" s="216"/>
      <c r="IY259" s="216"/>
      <c r="IZ259" s="216"/>
      <c r="JA259" s="216"/>
      <c r="JB259" s="216"/>
      <c r="JC259" s="216"/>
      <c r="JD259" s="216"/>
      <c r="JE259" s="216"/>
      <c r="JF259" s="216"/>
      <c r="JG259" s="216"/>
      <c r="JH259" s="216"/>
      <c r="JI259" s="216"/>
      <c r="JJ259" s="216"/>
      <c r="JK259" s="216"/>
      <c r="JL259" s="216"/>
      <c r="JM259" s="216"/>
      <c r="JN259" s="216"/>
      <c r="JO259" s="216"/>
      <c r="JP259" s="216"/>
      <c r="JQ259" s="216"/>
      <c r="JR259" s="216"/>
      <c r="JS259" s="216"/>
      <c r="JT259" s="216"/>
      <c r="JU259" s="216"/>
      <c r="JV259" s="216"/>
      <c r="JW259" s="216"/>
      <c r="JX259" s="216"/>
      <c r="JY259" s="216"/>
      <c r="JZ259" s="216"/>
      <c r="KA259" s="216"/>
      <c r="KB259" s="216"/>
      <c r="KC259" s="216"/>
      <c r="KD259" s="216"/>
      <c r="KE259" s="216"/>
      <c r="KF259" s="216"/>
      <c r="KG259" s="216"/>
      <c r="KH259" s="216"/>
      <c r="KI259" s="216"/>
      <c r="KJ259" s="216"/>
      <c r="KK259" s="216"/>
      <c r="KL259" s="216"/>
      <c r="KM259" s="216"/>
      <c r="KN259" s="216"/>
      <c r="KO259" s="216"/>
      <c r="KP259" s="216"/>
      <c r="KQ259" s="216"/>
      <c r="KR259" s="216"/>
      <c r="KS259" s="216"/>
      <c r="KT259" s="216"/>
      <c r="KU259" s="216"/>
      <c r="KV259" s="216"/>
      <c r="KW259" s="216"/>
      <c r="KX259" s="216"/>
      <c r="KY259" s="216"/>
      <c r="KZ259" s="216"/>
      <c r="LA259" s="216"/>
      <c r="LB259" s="216"/>
      <c r="LC259" s="216"/>
      <c r="LD259" s="216"/>
      <c r="LE259" s="216"/>
      <c r="LF259" s="216"/>
      <c r="LG259" s="216"/>
      <c r="LH259" s="216"/>
      <c r="LI259" s="216"/>
      <c r="LJ259" s="216"/>
      <c r="LK259" s="216"/>
      <c r="LL259" s="216"/>
      <c r="LM259" s="216"/>
      <c r="LN259" s="216"/>
      <c r="LO259" s="216"/>
      <c r="LP259" s="216"/>
      <c r="LQ259" s="216"/>
      <c r="LR259" s="216"/>
      <c r="LS259" s="216"/>
      <c r="LT259" s="216"/>
      <c r="LU259" s="216"/>
      <c r="LV259" s="216"/>
      <c r="LW259" s="216"/>
      <c r="LX259" s="216"/>
      <c r="LY259" s="216"/>
      <c r="LZ259" s="216"/>
      <c r="MA259" s="216"/>
      <c r="MB259" s="216"/>
      <c r="MC259" s="216"/>
      <c r="MD259" s="216"/>
      <c r="ME259" s="216"/>
      <c r="MF259" s="216"/>
      <c r="MG259" s="216"/>
      <c r="MH259" s="216"/>
      <c r="MI259" s="216"/>
      <c r="MJ259" s="216"/>
      <c r="MK259" s="216"/>
      <c r="ML259" s="216"/>
      <c r="MM259" s="216"/>
      <c r="MN259" s="216"/>
      <c r="MO259" s="216"/>
      <c r="MP259" s="216"/>
      <c r="MQ259" s="216"/>
      <c r="MR259" s="216"/>
      <c r="MS259" s="216"/>
      <c r="MT259" s="216"/>
      <c r="MU259" s="216"/>
      <c r="MV259" s="216"/>
      <c r="MW259" s="216"/>
      <c r="MX259" s="216"/>
      <c r="MY259" s="216"/>
      <c r="MZ259" s="216"/>
      <c r="NA259" s="216"/>
      <c r="NB259" s="216"/>
      <c r="NC259" s="216"/>
      <c r="ND259" s="216"/>
      <c r="NE259" s="216"/>
      <c r="NF259" s="216"/>
      <c r="NG259" s="216"/>
      <c r="NH259" s="216"/>
      <c r="NI259" s="216"/>
      <c r="NJ259" s="216"/>
      <c r="NK259" s="216"/>
      <c r="NL259" s="216"/>
      <c r="NM259" s="216"/>
      <c r="NN259" s="216"/>
      <c r="NO259" s="216"/>
      <c r="NP259" s="216"/>
      <c r="NQ259" s="216"/>
      <c r="NR259" s="216"/>
      <c r="NS259" s="216"/>
      <c r="NT259" s="216"/>
      <c r="NU259" s="216"/>
      <c r="NV259" s="216"/>
      <c r="NW259" s="216"/>
      <c r="NX259" s="216"/>
      <c r="NY259" s="216"/>
      <c r="NZ259" s="216"/>
      <c r="OA259" s="216"/>
      <c r="OB259" s="216"/>
      <c r="OC259" s="216"/>
      <c r="OD259" s="216"/>
      <c r="OE259" s="216"/>
      <c r="OF259" s="216"/>
      <c r="OG259" s="216"/>
      <c r="OH259" s="216"/>
      <c r="OI259" s="216"/>
      <c r="OJ259" s="216"/>
      <c r="OK259" s="216"/>
      <c r="OL259" s="216"/>
      <c r="OM259" s="216"/>
      <c r="ON259" s="216"/>
      <c r="OO259" s="216"/>
      <c r="OP259" s="216"/>
      <c r="OQ259" s="216"/>
      <c r="OR259" s="216"/>
      <c r="OS259" s="216"/>
      <c r="OT259" s="216"/>
      <c r="OU259" s="216"/>
      <c r="OV259" s="216"/>
      <c r="OW259" s="216"/>
      <c r="OX259" s="216"/>
      <c r="OY259" s="216"/>
      <c r="OZ259" s="216"/>
      <c r="PA259" s="216"/>
      <c r="PB259" s="216"/>
      <c r="PC259" s="216"/>
      <c r="PD259" s="216"/>
      <c r="PE259" s="216"/>
      <c r="PF259" s="216"/>
      <c r="PG259" s="216"/>
      <c r="PH259" s="216"/>
      <c r="PI259" s="216"/>
      <c r="PJ259" s="216"/>
      <c r="PK259" s="216"/>
      <c r="PL259" s="216"/>
      <c r="PM259" s="216"/>
      <c r="PN259" s="216"/>
      <c r="PO259" s="216"/>
      <c r="PP259" s="216"/>
      <c r="PQ259" s="216"/>
      <c r="PR259" s="216"/>
      <c r="PS259" s="216"/>
      <c r="PT259" s="216"/>
      <c r="PU259" s="216"/>
      <c r="PV259" s="216"/>
      <c r="PW259" s="216"/>
      <c r="PX259" s="216"/>
      <c r="PY259" s="216"/>
      <c r="PZ259" s="216"/>
      <c r="QA259" s="216"/>
      <c r="QB259" s="216"/>
      <c r="QC259" s="216"/>
      <c r="QD259" s="216"/>
      <c r="QE259" s="216"/>
      <c r="QF259" s="216"/>
      <c r="QG259" s="216"/>
      <c r="QH259" s="216"/>
      <c r="QI259" s="216"/>
      <c r="QJ259" s="216"/>
      <c r="QK259" s="216"/>
      <c r="QL259" s="216"/>
      <c r="QM259" s="216"/>
      <c r="QN259" s="216"/>
      <c r="QO259" s="216"/>
      <c r="QP259" s="216"/>
      <c r="QQ259" s="216"/>
      <c r="QR259" s="216"/>
      <c r="QS259" s="216"/>
      <c r="QT259" s="216"/>
      <c r="QU259" s="216"/>
      <c r="QV259" s="216"/>
      <c r="QW259" s="216"/>
      <c r="QX259" s="216"/>
      <c r="QY259" s="216"/>
      <c r="QZ259" s="216"/>
      <c r="RA259" s="216"/>
      <c r="RB259" s="216"/>
      <c r="RC259" s="216"/>
      <c r="RD259" s="216"/>
      <c r="RE259" s="216"/>
      <c r="RF259" s="216"/>
      <c r="RG259" s="216"/>
      <c r="RH259" s="216"/>
      <c r="RI259" s="216"/>
      <c r="RJ259" s="216"/>
      <c r="RK259" s="216"/>
      <c r="RL259" s="216"/>
      <c r="RM259" s="216"/>
      <c r="RN259" s="216"/>
      <c r="RO259" s="216"/>
      <c r="RP259" s="216"/>
      <c r="RQ259" s="216"/>
      <c r="RR259" s="216"/>
      <c r="RS259" s="216"/>
      <c r="RT259" s="216"/>
      <c r="RU259" s="216"/>
      <c r="RV259" s="216"/>
      <c r="RW259" s="216"/>
      <c r="RX259" s="216"/>
      <c r="RY259" s="216"/>
      <c r="RZ259" s="216"/>
      <c r="SA259" s="216"/>
      <c r="SB259" s="216"/>
      <c r="SC259" s="216"/>
      <c r="SD259" s="216"/>
      <c r="SE259" s="216"/>
      <c r="SF259" s="216"/>
      <c r="SG259" s="216"/>
      <c r="SH259" s="216"/>
      <c r="SI259" s="216"/>
      <c r="SJ259" s="216"/>
      <c r="SK259" s="216"/>
      <c r="SL259" s="216"/>
      <c r="SM259" s="216"/>
      <c r="SN259" s="216"/>
      <c r="SO259" s="216"/>
      <c r="SP259" s="216"/>
      <c r="SQ259" s="216"/>
      <c r="SR259" s="216"/>
      <c r="SS259" s="216"/>
      <c r="ST259" s="216"/>
      <c r="SU259" s="216"/>
      <c r="SV259" s="216"/>
      <c r="SW259" s="216"/>
      <c r="SX259" s="216"/>
      <c r="SY259" s="216"/>
      <c r="SZ259" s="216"/>
      <c r="TA259" s="216"/>
      <c r="TB259" s="216"/>
      <c r="TC259" s="216"/>
      <c r="TD259" s="216"/>
      <c r="TE259" s="216"/>
      <c r="TF259" s="216"/>
      <c r="TG259" s="216"/>
      <c r="TH259" s="216"/>
      <c r="TI259" s="216"/>
      <c r="TJ259" s="216"/>
      <c r="TK259" s="216"/>
      <c r="TL259" s="216"/>
      <c r="TM259" s="216"/>
      <c r="TN259" s="216"/>
      <c r="TO259" s="216"/>
      <c r="TP259" s="216"/>
      <c r="TQ259" s="216"/>
      <c r="TR259" s="216"/>
      <c r="TS259" s="216"/>
      <c r="TT259" s="216"/>
      <c r="TU259" s="216"/>
      <c r="TV259" s="216"/>
      <c r="TW259" s="216"/>
      <c r="TX259" s="216"/>
      <c r="TY259" s="216"/>
      <c r="TZ259" s="216"/>
      <c r="UA259" s="216"/>
      <c r="UB259" s="216"/>
      <c r="UC259" s="216"/>
      <c r="UD259" s="216"/>
      <c r="UE259" s="216"/>
      <c r="UF259" s="216"/>
      <c r="UG259" s="216"/>
      <c r="UH259" s="216"/>
      <c r="UI259" s="216"/>
      <c r="UJ259" s="216"/>
      <c r="UK259" s="216"/>
      <c r="UL259" s="216"/>
      <c r="UM259" s="216"/>
      <c r="UN259" s="216"/>
      <c r="UO259" s="216"/>
      <c r="UP259" s="216"/>
      <c r="UQ259" s="216"/>
      <c r="UR259" s="216"/>
      <c r="US259" s="216"/>
      <c r="UT259" s="216"/>
      <c r="UU259" s="216"/>
      <c r="UV259" s="216"/>
      <c r="UW259" s="216"/>
      <c r="UX259" s="216"/>
      <c r="UY259" s="216"/>
      <c r="UZ259" s="216"/>
      <c r="VA259" s="216"/>
      <c r="VB259" s="216"/>
      <c r="VC259" s="216"/>
      <c r="VD259" s="216"/>
      <c r="VE259" s="216"/>
      <c r="VF259" s="216"/>
      <c r="VG259" s="216"/>
      <c r="VH259" s="216"/>
      <c r="VI259" s="216"/>
      <c r="VJ259" s="216"/>
      <c r="VK259" s="216"/>
      <c r="VL259" s="216"/>
      <c r="VM259" s="216"/>
      <c r="VN259" s="216"/>
      <c r="VO259" s="216"/>
      <c r="VP259" s="216"/>
      <c r="VQ259" s="216"/>
      <c r="VR259" s="216"/>
      <c r="VS259" s="216"/>
      <c r="VT259" s="216"/>
      <c r="VU259" s="216"/>
      <c r="VV259" s="216"/>
      <c r="VW259" s="216"/>
      <c r="VX259" s="216"/>
      <c r="VY259" s="216"/>
      <c r="VZ259" s="216"/>
      <c r="WA259" s="216"/>
      <c r="WB259" s="216"/>
      <c r="WC259" s="216"/>
      <c r="WD259" s="216"/>
      <c r="WE259" s="216"/>
      <c r="WF259" s="216"/>
      <c r="WG259" s="216"/>
      <c r="WH259" s="216"/>
      <c r="WI259" s="216"/>
      <c r="WJ259" s="216"/>
      <c r="WK259" s="216"/>
      <c r="WL259" s="216"/>
      <c r="WM259" s="216"/>
      <c r="WN259" s="216"/>
      <c r="WO259" s="216"/>
      <c r="WP259" s="216"/>
      <c r="WQ259" s="216"/>
      <c r="WR259" s="216"/>
      <c r="WS259" s="216"/>
      <c r="WT259" s="216"/>
      <c r="WU259" s="216"/>
      <c r="WV259" s="216"/>
      <c r="WW259" s="216"/>
      <c r="WX259" s="216"/>
      <c r="WY259" s="216"/>
      <c r="WZ259" s="216"/>
      <c r="XA259" s="216"/>
      <c r="XB259" s="216"/>
      <c r="XC259" s="216"/>
      <c r="XD259" s="216"/>
      <c r="XE259" s="216"/>
      <c r="XF259" s="216"/>
      <c r="XG259" s="216"/>
      <c r="XH259" s="216"/>
      <c r="XI259" s="216"/>
      <c r="XJ259" s="216"/>
      <c r="XK259" s="216"/>
      <c r="XL259" s="216"/>
      <c r="XM259" s="216"/>
      <c r="XN259" s="216"/>
      <c r="XO259" s="216"/>
      <c r="XP259" s="216"/>
      <c r="XQ259" s="216"/>
      <c r="XR259" s="216"/>
      <c r="XS259" s="216"/>
      <c r="XT259" s="216"/>
      <c r="XU259" s="216"/>
      <c r="XV259" s="216"/>
      <c r="XW259" s="216"/>
      <c r="XX259" s="216"/>
      <c r="XY259" s="216"/>
      <c r="XZ259" s="216"/>
      <c r="YA259" s="216"/>
      <c r="YB259" s="216"/>
      <c r="YC259" s="216"/>
      <c r="YD259" s="216"/>
      <c r="YE259" s="216"/>
      <c r="YF259" s="216"/>
      <c r="YG259" s="216"/>
      <c r="YH259" s="216"/>
      <c r="YI259" s="216"/>
      <c r="YJ259" s="216"/>
      <c r="YK259" s="216"/>
      <c r="YL259" s="216"/>
      <c r="YM259" s="216"/>
      <c r="YN259" s="216"/>
      <c r="YO259" s="216"/>
      <c r="YP259" s="216"/>
      <c r="YQ259" s="216"/>
      <c r="YR259" s="216"/>
      <c r="YS259" s="216"/>
      <c r="YT259" s="216"/>
      <c r="YU259" s="216"/>
      <c r="YV259" s="216"/>
      <c r="YW259" s="216"/>
      <c r="YX259" s="216"/>
      <c r="YY259" s="216"/>
      <c r="YZ259" s="216"/>
      <c r="ZA259" s="216"/>
      <c r="ZB259" s="216"/>
      <c r="ZC259" s="216"/>
      <c r="ZD259" s="216"/>
      <c r="ZE259" s="216"/>
      <c r="ZF259" s="216"/>
      <c r="ZG259" s="216"/>
      <c r="ZH259" s="216"/>
      <c r="ZI259" s="216"/>
      <c r="ZJ259" s="216"/>
      <c r="ZK259" s="216"/>
      <c r="ZL259" s="216"/>
      <c r="ZM259" s="216"/>
      <c r="ZN259" s="216"/>
      <c r="ZO259" s="216"/>
      <c r="ZP259" s="216"/>
      <c r="ZQ259" s="216"/>
      <c r="ZR259" s="216"/>
      <c r="ZS259" s="216"/>
      <c r="ZT259" s="216"/>
      <c r="ZU259" s="216"/>
      <c r="ZV259" s="216"/>
      <c r="ZW259" s="216"/>
      <c r="ZX259" s="216"/>
      <c r="ZY259" s="216"/>
      <c r="ZZ259" s="216"/>
      <c r="AAA259" s="216"/>
      <c r="AAB259" s="216"/>
      <c r="AAC259" s="216"/>
      <c r="AAD259" s="216"/>
      <c r="AAE259" s="216"/>
      <c r="AAF259" s="216"/>
      <c r="AAG259" s="216"/>
      <c r="AAH259" s="216"/>
      <c r="AAI259" s="216"/>
      <c r="AAJ259" s="216"/>
      <c r="AAK259" s="216"/>
      <c r="AAL259" s="216"/>
      <c r="AAM259" s="216"/>
      <c r="AAN259" s="216"/>
      <c r="AAO259" s="216"/>
      <c r="AAP259" s="216"/>
      <c r="AAQ259" s="216"/>
      <c r="AAR259" s="216"/>
      <c r="AAS259" s="216"/>
      <c r="AAT259" s="216"/>
      <c r="AAU259" s="216"/>
      <c r="AAV259" s="216"/>
      <c r="AAW259" s="216"/>
      <c r="AAX259" s="216"/>
      <c r="AAY259" s="216"/>
      <c r="AAZ259" s="216"/>
      <c r="ABA259" s="216"/>
      <c r="ABB259" s="216"/>
      <c r="ABC259" s="216"/>
      <c r="ABD259" s="216"/>
      <c r="ABE259" s="216"/>
      <c r="ABF259" s="216"/>
      <c r="ABG259" s="216"/>
      <c r="ABH259" s="216"/>
      <c r="ABI259" s="216"/>
      <c r="ABJ259" s="216"/>
      <c r="ABK259" s="216"/>
      <c r="ABL259" s="216"/>
      <c r="ABM259" s="216"/>
      <c r="ABN259" s="216"/>
      <c r="ABO259" s="216"/>
      <c r="ABP259" s="216"/>
      <c r="ABQ259" s="216"/>
      <c r="ABR259" s="216"/>
      <c r="ABS259" s="216"/>
      <c r="ABT259" s="216"/>
      <c r="ABU259" s="216"/>
      <c r="ABV259" s="216"/>
      <c r="ABW259" s="216"/>
      <c r="ABX259" s="216"/>
      <c r="ABY259" s="216"/>
      <c r="ABZ259" s="216"/>
      <c r="ACA259" s="216"/>
      <c r="ACB259" s="216"/>
      <c r="ACC259" s="216"/>
      <c r="ACD259" s="216"/>
      <c r="ACE259" s="216"/>
      <c r="ACF259" s="216"/>
      <c r="ACG259" s="216"/>
      <c r="ACH259" s="216"/>
      <c r="ACI259" s="216"/>
      <c r="ACJ259" s="216"/>
      <c r="ACK259" s="216"/>
      <c r="ACL259" s="216"/>
      <c r="ACM259" s="216"/>
      <c r="ACN259" s="216"/>
      <c r="ACO259" s="216"/>
      <c r="ACP259" s="216"/>
      <c r="ACQ259" s="216"/>
      <c r="ACR259" s="216"/>
      <c r="ACS259" s="216"/>
      <c r="ACT259" s="216"/>
      <c r="ACU259" s="216"/>
      <c r="ACV259" s="216"/>
      <c r="ACW259" s="216"/>
      <c r="ACX259" s="216"/>
      <c r="ACY259" s="216"/>
      <c r="ACZ259" s="216"/>
      <c r="ADA259" s="216"/>
      <c r="ADB259" s="216"/>
      <c r="ADC259" s="216"/>
      <c r="ADD259" s="216"/>
      <c r="ADE259" s="216"/>
      <c r="ADF259" s="216"/>
      <c r="ADG259" s="216"/>
      <c r="ADH259" s="216"/>
      <c r="ADI259" s="216"/>
      <c r="ADJ259" s="216"/>
      <c r="ADK259" s="216"/>
      <c r="ADL259" s="216"/>
      <c r="ADM259" s="216"/>
      <c r="ADN259" s="216"/>
      <c r="ADO259" s="216"/>
      <c r="ADP259" s="216"/>
      <c r="ADQ259" s="216"/>
      <c r="ADR259" s="216"/>
      <c r="ADS259" s="216"/>
      <c r="ADT259" s="216"/>
      <c r="ADU259" s="216"/>
      <c r="ADV259" s="216"/>
      <c r="ADW259" s="216"/>
      <c r="ADX259" s="216"/>
      <c r="ADY259" s="216"/>
      <c r="ADZ259" s="216"/>
      <c r="AEA259" s="216"/>
      <c r="AEB259" s="216"/>
      <c r="AEC259" s="216"/>
      <c r="AED259" s="216"/>
      <c r="AEE259" s="216"/>
      <c r="AEF259" s="216"/>
      <c r="AEG259" s="216"/>
      <c r="AEH259" s="216"/>
      <c r="AEI259" s="216"/>
      <c r="AEJ259" s="216"/>
      <c r="AEK259" s="216"/>
      <c r="AEL259" s="216"/>
      <c r="AEM259" s="216"/>
      <c r="AEN259" s="216"/>
      <c r="AEO259" s="216"/>
      <c r="AEP259" s="216"/>
      <c r="AEQ259" s="216"/>
      <c r="AER259" s="216"/>
      <c r="AES259" s="216"/>
      <c r="AET259" s="216"/>
      <c r="AEU259" s="216"/>
      <c r="AEV259" s="216"/>
      <c r="AEW259" s="216"/>
      <c r="AEX259" s="216"/>
      <c r="AEY259" s="216"/>
      <c r="AEZ259" s="216"/>
      <c r="AFA259" s="216"/>
      <c r="AFB259" s="216"/>
      <c r="AFC259" s="216"/>
      <c r="AFD259" s="216"/>
      <c r="AFE259" s="216"/>
      <c r="AFF259" s="216"/>
      <c r="AFG259" s="216"/>
      <c r="AFH259" s="216"/>
      <c r="AFI259" s="216"/>
      <c r="AFJ259" s="216"/>
      <c r="AFK259" s="216"/>
      <c r="AFL259" s="216"/>
      <c r="AFM259" s="216"/>
      <c r="AFN259" s="216"/>
      <c r="AFO259" s="216"/>
      <c r="AFP259" s="216"/>
      <c r="AFQ259" s="216"/>
      <c r="AFR259" s="216"/>
      <c r="AFS259" s="216"/>
      <c r="AFT259" s="216"/>
      <c r="AFU259" s="216"/>
      <c r="AFV259" s="216"/>
      <c r="AFW259" s="216"/>
      <c r="AFX259" s="216"/>
      <c r="AFY259" s="216"/>
      <c r="AFZ259" s="216"/>
      <c r="AGA259" s="216"/>
      <c r="AGB259" s="216"/>
      <c r="AGC259" s="216"/>
      <c r="AGD259" s="216"/>
      <c r="AGE259" s="216"/>
      <c r="AGF259" s="216"/>
      <c r="AGG259" s="216"/>
      <c r="AGH259" s="216"/>
      <c r="AGI259" s="216"/>
      <c r="AGJ259" s="216"/>
      <c r="AGK259" s="216"/>
      <c r="AGL259" s="216"/>
      <c r="AGM259" s="216"/>
      <c r="AGN259" s="216"/>
      <c r="AGO259" s="216"/>
      <c r="AGP259" s="216"/>
      <c r="AGQ259" s="216"/>
      <c r="AGR259" s="216"/>
      <c r="AGS259" s="216"/>
      <c r="AGT259" s="216"/>
      <c r="AGU259" s="216"/>
      <c r="AGV259" s="216"/>
      <c r="AGW259" s="216"/>
      <c r="AGX259" s="216"/>
      <c r="AGY259" s="216"/>
      <c r="AGZ259" s="216"/>
      <c r="AHA259" s="216"/>
      <c r="AHB259" s="216"/>
      <c r="AHC259" s="216"/>
      <c r="AHD259" s="216"/>
      <c r="AHE259" s="216"/>
      <c r="AHF259" s="216"/>
      <c r="AHG259" s="216"/>
      <c r="AHH259" s="216"/>
      <c r="AHI259" s="216"/>
      <c r="AHJ259" s="216"/>
      <c r="AHK259" s="216"/>
      <c r="AHL259" s="216"/>
      <c r="AHM259" s="216"/>
      <c r="AHN259" s="216"/>
      <c r="AHO259" s="216"/>
      <c r="AHP259" s="216"/>
      <c r="AHQ259" s="216"/>
      <c r="AHR259" s="216"/>
      <c r="AHS259" s="216"/>
      <c r="AHT259" s="216"/>
      <c r="AHU259" s="216"/>
      <c r="AHV259" s="216"/>
      <c r="AHW259" s="216"/>
      <c r="AHX259" s="216"/>
      <c r="AHY259" s="216"/>
      <c r="AHZ259" s="216"/>
      <c r="AIA259" s="216"/>
      <c r="AIB259" s="216"/>
      <c r="AIC259" s="216"/>
      <c r="AID259" s="216"/>
      <c r="AIE259" s="216"/>
      <c r="AIF259" s="216"/>
      <c r="AIG259" s="216"/>
      <c r="AIH259" s="216"/>
      <c r="AII259" s="216"/>
      <c r="AIJ259" s="216"/>
      <c r="AIK259" s="216"/>
      <c r="AIL259" s="216"/>
      <c r="AIM259" s="216"/>
      <c r="AIN259" s="216"/>
      <c r="AIO259" s="216"/>
      <c r="AIP259" s="216"/>
      <c r="AIQ259" s="216"/>
      <c r="AIR259" s="216"/>
      <c r="AIS259" s="216"/>
      <c r="AIT259" s="216"/>
      <c r="AIU259" s="216"/>
      <c r="AIV259" s="216"/>
      <c r="AIW259" s="216"/>
      <c r="AIX259" s="216"/>
      <c r="AIY259" s="216"/>
      <c r="AIZ259" s="216"/>
      <c r="AJA259" s="216"/>
      <c r="AJB259" s="216"/>
      <c r="AJC259" s="216"/>
      <c r="AJD259" s="216"/>
      <c r="AJE259" s="216"/>
      <c r="AJF259" s="216"/>
      <c r="AJG259" s="216"/>
      <c r="AJH259" s="216"/>
      <c r="AJI259" s="216"/>
      <c r="AJJ259" s="216"/>
      <c r="AJK259" s="216"/>
      <c r="AJL259" s="216"/>
      <c r="AJM259" s="216"/>
      <c r="AJN259" s="216"/>
      <c r="AJO259" s="216"/>
      <c r="AJP259" s="216"/>
      <c r="AJQ259" s="216"/>
      <c r="AJR259" s="216"/>
      <c r="AJS259" s="216"/>
      <c r="AJT259" s="216"/>
      <c r="AJU259" s="216"/>
      <c r="AJV259" s="216"/>
      <c r="AJW259" s="216"/>
      <c r="AJX259" s="216"/>
      <c r="AJY259" s="216"/>
      <c r="AJZ259" s="216"/>
      <c r="AKA259" s="216"/>
      <c r="AKB259" s="216"/>
      <c r="AKC259" s="216"/>
      <c r="AKD259" s="216"/>
      <c r="AKE259" s="216"/>
      <c r="AKF259" s="216"/>
      <c r="AKG259" s="216"/>
      <c r="AKH259" s="216"/>
      <c r="AKI259" s="216"/>
      <c r="AKJ259" s="216"/>
      <c r="AKK259" s="216"/>
      <c r="AKL259" s="216"/>
      <c r="AKM259" s="216"/>
      <c r="AKN259" s="216"/>
      <c r="AKO259" s="216"/>
      <c r="AKP259" s="216"/>
      <c r="AKQ259" s="216"/>
      <c r="AKR259" s="216"/>
      <c r="AKS259" s="216"/>
      <c r="AKT259" s="216"/>
      <c r="AKU259" s="216"/>
      <c r="AKV259" s="216"/>
      <c r="AKW259" s="216"/>
      <c r="AKX259" s="216"/>
      <c r="AKY259" s="216"/>
      <c r="AKZ259" s="216"/>
      <c r="ALA259" s="216"/>
      <c r="ALB259" s="216"/>
      <c r="ALC259" s="216"/>
      <c r="ALD259" s="216"/>
      <c r="ALE259" s="216"/>
      <c r="ALF259" s="216"/>
      <c r="ALG259" s="216"/>
      <c r="ALH259" s="216"/>
      <c r="ALI259" s="216"/>
      <c r="ALJ259" s="216"/>
      <c r="ALK259" s="216"/>
      <c r="ALL259" s="216"/>
      <c r="ALM259" s="216"/>
      <c r="ALN259" s="216"/>
      <c r="ALO259" s="216"/>
      <c r="ALP259" s="216"/>
      <c r="ALQ259" s="216"/>
      <c r="ALR259" s="216"/>
      <c r="ALS259" s="216"/>
      <c r="ALT259" s="216"/>
      <c r="ALU259" s="216"/>
      <c r="ALV259" s="216"/>
      <c r="ALW259" s="216"/>
      <c r="ALX259" s="216"/>
      <c r="ALY259" s="216"/>
      <c r="ALZ259" s="216"/>
      <c r="AMA259" s="216"/>
      <c r="AMB259" s="216"/>
      <c r="AMC259" s="216"/>
      <c r="AMD259" s="216"/>
      <c r="AME259" s="216"/>
      <c r="AMF259" s="216"/>
      <c r="AMG259" s="216"/>
      <c r="AMH259" s="216"/>
      <c r="AMI259" s="216"/>
      <c r="AMJ259" s="216"/>
      <c r="AMK259" s="216"/>
      <c r="AML259" s="216"/>
      <c r="AMM259" s="216"/>
      <c r="AMN259" s="216"/>
      <c r="AMO259" s="216"/>
      <c r="AMP259" s="216"/>
      <c r="AMQ259" s="216"/>
      <c r="AMR259" s="216"/>
      <c r="AMS259" s="216"/>
      <c r="AMT259" s="216"/>
      <c r="AMU259" s="216"/>
      <c r="AMV259" s="216"/>
      <c r="AMW259" s="216"/>
      <c r="AMX259" s="216"/>
      <c r="AMY259" s="216"/>
      <c r="AMZ259" s="216"/>
      <c r="ANA259" s="216"/>
      <c r="ANB259" s="216"/>
      <c r="ANC259" s="216"/>
      <c r="AND259" s="216"/>
      <c r="ANE259" s="216"/>
      <c r="ANF259" s="216"/>
      <c r="ANG259" s="216"/>
      <c r="ANH259" s="216"/>
      <c r="ANI259" s="216"/>
      <c r="ANJ259" s="216"/>
      <c r="ANK259" s="216"/>
      <c r="ANL259" s="216"/>
      <c r="ANM259" s="216"/>
      <c r="ANN259" s="216"/>
      <c r="ANO259" s="216"/>
      <c r="ANP259" s="216"/>
      <c r="ANQ259" s="216"/>
      <c r="ANR259" s="216"/>
      <c r="ANS259" s="216"/>
      <c r="ANT259" s="216"/>
      <c r="ANU259" s="216"/>
      <c r="ANV259" s="216"/>
      <c r="ANW259" s="216"/>
      <c r="ANX259" s="216"/>
      <c r="ANY259" s="216"/>
      <c r="ANZ259" s="216"/>
      <c r="AOA259" s="216"/>
      <c r="AOB259" s="216"/>
      <c r="AOC259" s="216"/>
      <c r="AOD259" s="216"/>
      <c r="AOE259" s="216"/>
      <c r="AOF259" s="216"/>
      <c r="AOG259" s="216"/>
      <c r="AOH259" s="216"/>
      <c r="AOI259" s="216"/>
      <c r="AOJ259" s="216"/>
      <c r="AOK259" s="216"/>
      <c r="AOL259" s="216"/>
      <c r="AOM259" s="216"/>
      <c r="AON259" s="216"/>
      <c r="AOO259" s="216"/>
      <c r="AOP259" s="216"/>
      <c r="AOQ259" s="216"/>
      <c r="AOR259" s="216"/>
      <c r="AOS259" s="216"/>
      <c r="AOT259" s="216"/>
      <c r="AOU259" s="216"/>
      <c r="AOV259" s="216"/>
      <c r="AOW259" s="216"/>
      <c r="AOX259" s="216"/>
      <c r="AOY259" s="216"/>
      <c r="AOZ259" s="216"/>
      <c r="APA259" s="216"/>
      <c r="APB259" s="216"/>
      <c r="APC259" s="216"/>
      <c r="APD259" s="216"/>
      <c r="APE259" s="216"/>
      <c r="APF259" s="216"/>
      <c r="APG259" s="216"/>
      <c r="APH259" s="216"/>
      <c r="API259" s="216"/>
      <c r="APJ259" s="216"/>
      <c r="APK259" s="216"/>
      <c r="APL259" s="216"/>
      <c r="APM259" s="216"/>
      <c r="APN259" s="216"/>
      <c r="APO259" s="216"/>
      <c r="APP259" s="216"/>
      <c r="APQ259" s="216"/>
      <c r="APR259" s="216"/>
      <c r="APS259" s="216"/>
      <c r="APT259" s="216"/>
      <c r="APU259" s="216"/>
      <c r="APV259" s="216"/>
      <c r="APW259" s="216"/>
      <c r="APX259" s="216"/>
      <c r="APY259" s="216"/>
      <c r="APZ259" s="216"/>
      <c r="AQA259" s="216"/>
      <c r="AQB259" s="216"/>
      <c r="AQC259" s="216"/>
      <c r="AQD259" s="216"/>
      <c r="AQE259" s="216"/>
      <c r="AQF259" s="216"/>
      <c r="AQG259" s="216"/>
      <c r="AQH259" s="216"/>
      <c r="AQI259" s="216"/>
      <c r="AQJ259" s="216"/>
      <c r="AQK259" s="216"/>
      <c r="AQL259" s="216"/>
      <c r="AQM259" s="216"/>
      <c r="AQN259" s="216"/>
      <c r="AQO259" s="216"/>
      <c r="AQP259" s="216"/>
      <c r="AQQ259" s="216"/>
      <c r="AQR259" s="216"/>
      <c r="AQS259" s="216"/>
      <c r="AQT259" s="216"/>
      <c r="AQU259" s="216"/>
      <c r="AQV259" s="216"/>
      <c r="AQW259" s="216"/>
      <c r="AQX259" s="216"/>
      <c r="AQY259" s="216"/>
      <c r="AQZ259" s="216"/>
      <c r="ARA259" s="216"/>
      <c r="ARB259" s="216"/>
      <c r="ARC259" s="216"/>
      <c r="ARD259" s="216"/>
      <c r="ARE259" s="216"/>
      <c r="ARF259" s="216"/>
      <c r="ARG259" s="216"/>
      <c r="ARH259" s="216"/>
      <c r="ARI259" s="216"/>
      <c r="ARJ259" s="216"/>
      <c r="ARK259" s="216"/>
      <c r="ARL259" s="216"/>
      <c r="ARM259" s="216"/>
      <c r="ARN259" s="216"/>
      <c r="ARO259" s="216"/>
      <c r="ARP259" s="216"/>
      <c r="ARQ259" s="216"/>
      <c r="ARR259" s="216"/>
      <c r="ARS259" s="216"/>
      <c r="ART259" s="216"/>
      <c r="ARU259" s="216"/>
      <c r="ARV259" s="216"/>
      <c r="ARW259" s="216"/>
      <c r="ARX259" s="216"/>
      <c r="ARY259" s="216"/>
      <c r="ARZ259" s="216"/>
      <c r="ASA259" s="216"/>
      <c r="ASB259" s="216"/>
      <c r="ASC259" s="216"/>
      <c r="ASD259" s="216"/>
      <c r="ASE259" s="216"/>
      <c r="ASF259" s="216"/>
      <c r="ASG259" s="216"/>
      <c r="ASH259" s="216"/>
      <c r="ASI259" s="216"/>
      <c r="ASJ259" s="216"/>
      <c r="ASK259" s="216"/>
      <c r="ASL259" s="216"/>
      <c r="ASM259" s="216"/>
      <c r="ASN259" s="216"/>
      <c r="ASO259" s="216"/>
      <c r="ASP259" s="216"/>
      <c r="ASQ259" s="216"/>
      <c r="ASR259" s="216"/>
      <c r="ASS259" s="216"/>
      <c r="AST259" s="216"/>
      <c r="ASU259" s="216"/>
      <c r="ASV259" s="216"/>
      <c r="ASW259" s="216"/>
      <c r="ASX259" s="216"/>
      <c r="ASY259" s="216"/>
      <c r="ASZ259" s="216"/>
      <c r="ATA259" s="216"/>
      <c r="ATB259" s="216"/>
      <c r="ATC259" s="216"/>
      <c r="ATD259" s="216"/>
      <c r="ATE259" s="216"/>
      <c r="ATF259" s="216"/>
      <c r="ATG259" s="216"/>
      <c r="ATH259" s="216"/>
      <c r="ATI259" s="216"/>
      <c r="ATJ259" s="216"/>
      <c r="ATK259" s="216"/>
      <c r="ATL259" s="216"/>
      <c r="ATM259" s="216"/>
      <c r="ATN259" s="216"/>
      <c r="ATO259" s="216"/>
      <c r="ATP259" s="216"/>
      <c r="ATQ259" s="216"/>
      <c r="ATR259" s="216"/>
      <c r="ATS259" s="216"/>
      <c r="ATT259" s="216"/>
      <c r="ATU259" s="216"/>
      <c r="ATV259" s="216"/>
      <c r="ATW259" s="216"/>
      <c r="ATX259" s="216"/>
      <c r="ATY259" s="216"/>
      <c r="ATZ259" s="216"/>
      <c r="AUA259" s="216"/>
      <c r="AUB259" s="216"/>
      <c r="AUC259" s="216"/>
      <c r="AUD259" s="216"/>
      <c r="AUE259" s="216"/>
      <c r="AUF259" s="216"/>
      <c r="AUG259" s="216"/>
      <c r="AUH259" s="216"/>
      <c r="AUI259" s="216"/>
      <c r="AUJ259" s="216"/>
      <c r="AUK259" s="216"/>
      <c r="AUL259" s="216"/>
      <c r="AUM259" s="216"/>
      <c r="AUN259" s="216"/>
      <c r="AUO259" s="216"/>
      <c r="AUP259" s="216"/>
      <c r="AUQ259" s="216"/>
      <c r="AUR259" s="216"/>
      <c r="AUS259" s="216"/>
      <c r="AUT259" s="216"/>
      <c r="AUU259" s="216"/>
      <c r="AUV259" s="216"/>
      <c r="AUW259" s="216"/>
      <c r="AUX259" s="216"/>
      <c r="AUY259" s="216"/>
      <c r="AUZ259" s="216"/>
      <c r="AVA259" s="216"/>
      <c r="AVB259" s="216"/>
      <c r="AVC259" s="216"/>
      <c r="AVD259" s="216"/>
      <c r="AVE259" s="216"/>
      <c r="AVF259" s="216"/>
      <c r="AVG259" s="216"/>
      <c r="AVH259" s="216"/>
      <c r="AVI259" s="216"/>
      <c r="AVJ259" s="216"/>
      <c r="AVK259" s="216"/>
      <c r="AVL259" s="216"/>
      <c r="AVM259" s="216"/>
      <c r="AVN259" s="216"/>
      <c r="AVO259" s="216"/>
      <c r="AVP259" s="216"/>
      <c r="AVQ259" s="216"/>
      <c r="AVR259" s="216"/>
      <c r="AVS259" s="216"/>
      <c r="AVT259" s="216"/>
      <c r="AVU259" s="216"/>
      <c r="AVV259" s="216"/>
      <c r="AVW259" s="216"/>
      <c r="AVX259" s="216"/>
      <c r="AVY259" s="216"/>
      <c r="AVZ259" s="216"/>
      <c r="AWA259" s="216"/>
      <c r="AWB259" s="216"/>
      <c r="AWC259" s="216"/>
      <c r="AWD259" s="216"/>
      <c r="AWE259" s="216"/>
      <c r="AWF259" s="216"/>
      <c r="AWG259" s="216"/>
      <c r="AWH259" s="216"/>
      <c r="AWI259" s="216"/>
      <c r="AWJ259" s="216"/>
      <c r="AWK259" s="216"/>
      <c r="AWL259" s="216"/>
      <c r="AWM259" s="216"/>
      <c r="AWN259" s="216"/>
      <c r="AWO259" s="216"/>
      <c r="AWP259" s="216"/>
      <c r="AWQ259" s="216"/>
      <c r="AWR259" s="216"/>
      <c r="AWS259" s="216"/>
      <c r="AWT259" s="216"/>
      <c r="AWU259" s="216"/>
      <c r="AWV259" s="216"/>
      <c r="AWW259" s="216"/>
      <c r="AWX259" s="216"/>
      <c r="AWY259" s="216"/>
      <c r="AWZ259" s="216"/>
      <c r="AXA259" s="216"/>
      <c r="AXB259" s="216"/>
      <c r="AXC259" s="216"/>
      <c r="AXD259" s="216"/>
      <c r="AXE259" s="216"/>
      <c r="AXF259" s="216"/>
      <c r="AXG259" s="216"/>
      <c r="AXH259" s="216"/>
      <c r="AXI259" s="216"/>
      <c r="AXJ259" s="216"/>
      <c r="AXK259" s="216"/>
      <c r="AXL259" s="216"/>
      <c r="AXM259" s="216"/>
      <c r="AXN259" s="216"/>
      <c r="AXO259" s="216"/>
      <c r="AXP259" s="216"/>
      <c r="AXQ259" s="216"/>
      <c r="AXR259" s="216"/>
      <c r="AXS259" s="216"/>
      <c r="AXT259" s="216"/>
      <c r="AXU259" s="216"/>
      <c r="AXV259" s="216"/>
      <c r="AXW259" s="216"/>
      <c r="AXX259" s="216"/>
      <c r="AXY259" s="216"/>
      <c r="AXZ259" s="216"/>
      <c r="AYA259" s="216"/>
      <c r="AYB259" s="216"/>
      <c r="AYC259" s="216"/>
      <c r="AYD259" s="216"/>
      <c r="AYE259" s="216"/>
      <c r="AYF259" s="216"/>
      <c r="AYG259" s="216"/>
      <c r="AYH259" s="216"/>
      <c r="AYI259" s="216"/>
      <c r="AYJ259" s="216"/>
      <c r="AYK259" s="216"/>
      <c r="AYL259" s="216"/>
      <c r="AYM259" s="216"/>
      <c r="AYN259" s="216"/>
      <c r="AYO259" s="216"/>
      <c r="AYP259" s="216"/>
      <c r="AYQ259" s="216"/>
      <c r="AYR259" s="216"/>
      <c r="AYS259" s="216"/>
      <c r="AYT259" s="216"/>
      <c r="AYU259" s="216"/>
      <c r="AYV259" s="216"/>
      <c r="AYW259" s="216"/>
      <c r="AYX259" s="216"/>
      <c r="AYY259" s="216"/>
      <c r="AYZ259" s="216"/>
      <c r="AZA259" s="216"/>
      <c r="AZB259" s="216"/>
      <c r="AZC259" s="216"/>
      <c r="AZD259" s="216"/>
      <c r="AZE259" s="216"/>
      <c r="AZF259" s="216"/>
      <c r="AZG259" s="216"/>
      <c r="AZH259" s="216"/>
      <c r="AZI259" s="216"/>
      <c r="AZJ259" s="216"/>
      <c r="AZK259" s="216"/>
      <c r="AZL259" s="216"/>
      <c r="AZM259" s="216"/>
      <c r="AZN259" s="216"/>
      <c r="AZO259" s="216"/>
      <c r="AZP259" s="216"/>
      <c r="AZQ259" s="216"/>
      <c r="AZR259" s="216"/>
      <c r="AZS259" s="216"/>
      <c r="AZT259" s="216"/>
      <c r="AZU259" s="216"/>
      <c r="AZV259" s="216"/>
      <c r="AZW259" s="216"/>
      <c r="AZX259" s="216"/>
      <c r="AZY259" s="216"/>
      <c r="AZZ259" s="216"/>
      <c r="BAA259" s="216"/>
      <c r="BAB259" s="216"/>
      <c r="BAC259" s="216"/>
      <c r="BAD259" s="216"/>
      <c r="BAE259" s="216"/>
      <c r="BAF259" s="216"/>
      <c r="BAG259" s="216"/>
      <c r="BAH259" s="216"/>
      <c r="BAI259" s="216"/>
      <c r="BAJ259" s="216"/>
      <c r="BAK259" s="216"/>
      <c r="BAL259" s="216"/>
      <c r="BAM259" s="216"/>
      <c r="BAN259" s="216"/>
      <c r="BAO259" s="216"/>
      <c r="BAP259" s="216"/>
      <c r="BAQ259" s="216"/>
      <c r="BAR259" s="216"/>
      <c r="BAS259" s="216"/>
      <c r="BAT259" s="216"/>
      <c r="BAU259" s="216"/>
      <c r="BAV259" s="216"/>
      <c r="BAW259" s="216"/>
      <c r="BAX259" s="216"/>
      <c r="BAY259" s="216"/>
      <c r="BAZ259" s="216"/>
      <c r="BBA259" s="216"/>
      <c r="BBB259" s="216"/>
      <c r="BBC259" s="216"/>
      <c r="BBD259" s="216"/>
      <c r="BBE259" s="216"/>
      <c r="BBF259" s="216"/>
      <c r="BBG259" s="216"/>
      <c r="BBH259" s="216"/>
      <c r="BBI259" s="216"/>
      <c r="BBJ259" s="216"/>
      <c r="BBK259" s="216"/>
      <c r="BBL259" s="216"/>
      <c r="BBM259" s="216"/>
      <c r="BBN259" s="216"/>
      <c r="BBO259" s="216"/>
      <c r="BBP259" s="216"/>
      <c r="BBQ259" s="216"/>
      <c r="BBR259" s="216"/>
      <c r="BBS259" s="216"/>
      <c r="BBT259" s="216"/>
      <c r="BBU259" s="216"/>
      <c r="BBV259" s="216"/>
      <c r="BBW259" s="216"/>
      <c r="BBX259" s="216"/>
      <c r="BBY259" s="216"/>
      <c r="BBZ259" s="216"/>
      <c r="BCA259" s="216"/>
      <c r="BCB259" s="216"/>
      <c r="BCC259" s="216"/>
      <c r="BCD259" s="216"/>
      <c r="BCE259" s="216"/>
      <c r="BCF259" s="216"/>
      <c r="BCG259" s="216"/>
      <c r="BCH259" s="216"/>
      <c r="BCI259" s="216"/>
      <c r="BCJ259" s="216"/>
      <c r="BCK259" s="216"/>
      <c r="BCL259" s="216"/>
      <c r="BCM259" s="216"/>
      <c r="BCN259" s="216"/>
      <c r="BCO259" s="216"/>
      <c r="BCP259" s="216"/>
      <c r="BCQ259" s="216"/>
      <c r="BCR259" s="216"/>
      <c r="BCS259" s="216"/>
      <c r="BCT259" s="216"/>
      <c r="BCU259" s="216"/>
      <c r="BCV259" s="216"/>
      <c r="BCW259" s="216"/>
      <c r="BCX259" s="216"/>
      <c r="BCY259" s="216"/>
      <c r="BCZ259" s="216"/>
      <c r="BDA259" s="216"/>
      <c r="BDB259" s="216"/>
      <c r="BDC259" s="216"/>
      <c r="BDD259" s="216"/>
      <c r="BDE259" s="216"/>
      <c r="BDF259" s="216"/>
      <c r="BDG259" s="216"/>
      <c r="BDH259" s="216"/>
      <c r="BDI259" s="216"/>
      <c r="BDJ259" s="216"/>
      <c r="BDK259" s="216"/>
      <c r="BDL259" s="216"/>
      <c r="BDM259" s="216"/>
      <c r="BDN259" s="216"/>
      <c r="BDO259" s="216"/>
      <c r="BDP259" s="216"/>
      <c r="BDQ259" s="216"/>
      <c r="BDR259" s="216"/>
      <c r="BDS259" s="216"/>
      <c r="BDT259" s="216"/>
      <c r="BDU259" s="216"/>
      <c r="BDV259" s="216"/>
      <c r="BDW259" s="216"/>
      <c r="BDX259" s="216"/>
      <c r="BDY259" s="216"/>
      <c r="BDZ259" s="216"/>
      <c r="BEA259" s="216"/>
      <c r="BEB259" s="216"/>
      <c r="BEC259" s="216"/>
      <c r="BED259" s="216"/>
      <c r="BEE259" s="216"/>
      <c r="BEF259" s="216"/>
      <c r="BEG259" s="216"/>
      <c r="BEH259" s="216"/>
      <c r="BEI259" s="216"/>
      <c r="BEJ259" s="216"/>
      <c r="BEK259" s="216"/>
      <c r="BEL259" s="216"/>
      <c r="BEM259" s="216"/>
      <c r="BEN259" s="216"/>
      <c r="BEO259" s="216"/>
      <c r="BEP259" s="216"/>
      <c r="BEQ259" s="216"/>
      <c r="BER259" s="216"/>
      <c r="BES259" s="216"/>
      <c r="BET259" s="216"/>
      <c r="BEU259" s="216"/>
      <c r="BEV259" s="216"/>
      <c r="BEW259" s="216"/>
      <c r="BEX259" s="216"/>
      <c r="BEY259" s="216"/>
      <c r="BEZ259" s="216"/>
      <c r="BFA259" s="216"/>
      <c r="BFB259" s="216"/>
      <c r="BFC259" s="216"/>
      <c r="BFD259" s="216"/>
      <c r="BFE259" s="216"/>
      <c r="BFF259" s="216"/>
      <c r="BFG259" s="216"/>
      <c r="BFH259" s="216"/>
      <c r="BFI259" s="216"/>
      <c r="BFJ259" s="216"/>
      <c r="BFK259" s="216"/>
      <c r="BFL259" s="216"/>
      <c r="BFM259" s="216"/>
      <c r="BFN259" s="216"/>
      <c r="BFO259" s="216"/>
      <c r="BFP259" s="216"/>
      <c r="BFQ259" s="216"/>
      <c r="BFR259" s="216"/>
      <c r="BFS259" s="216"/>
      <c r="BFT259" s="216"/>
      <c r="BFU259" s="216"/>
      <c r="BFV259" s="216"/>
      <c r="BFW259" s="216"/>
      <c r="BFX259" s="216"/>
      <c r="BFY259" s="216"/>
      <c r="BFZ259" s="216"/>
      <c r="BGA259" s="216"/>
      <c r="BGB259" s="216"/>
      <c r="BGC259" s="216"/>
      <c r="BGD259" s="216"/>
      <c r="BGE259" s="216"/>
      <c r="BGF259" s="216"/>
      <c r="BGG259" s="216"/>
      <c r="BGH259" s="216"/>
      <c r="BGI259" s="216"/>
      <c r="BGJ259" s="216"/>
      <c r="BGK259" s="216"/>
      <c r="BGL259" s="216"/>
      <c r="BGM259" s="216"/>
      <c r="BGN259" s="216"/>
      <c r="BGO259" s="216"/>
      <c r="BGP259" s="216"/>
      <c r="BGQ259" s="216"/>
      <c r="BGR259" s="216"/>
      <c r="BGS259" s="216"/>
      <c r="BGT259" s="216"/>
      <c r="BGU259" s="216"/>
      <c r="BGV259" s="216"/>
      <c r="BGW259" s="216"/>
      <c r="BGX259" s="216"/>
      <c r="BGY259" s="216"/>
      <c r="BGZ259" s="216"/>
      <c r="BHA259" s="216"/>
      <c r="BHB259" s="216"/>
      <c r="BHC259" s="216"/>
      <c r="BHD259" s="216"/>
      <c r="BHE259" s="216"/>
      <c r="BHF259" s="216"/>
      <c r="BHG259" s="216"/>
      <c r="BHH259" s="216"/>
      <c r="BHI259" s="216"/>
      <c r="BHJ259" s="216"/>
      <c r="BHK259" s="216"/>
      <c r="BHL259" s="216"/>
      <c r="BHM259" s="216"/>
      <c r="BHN259" s="216"/>
      <c r="BHO259" s="216"/>
      <c r="BHP259" s="216"/>
      <c r="BHQ259" s="216"/>
      <c r="BHR259" s="216"/>
      <c r="BHS259" s="216"/>
      <c r="BHT259" s="216"/>
      <c r="BHU259" s="216"/>
      <c r="BHV259" s="216"/>
      <c r="BHW259" s="216"/>
      <c r="BHX259" s="216"/>
      <c r="BHY259" s="216"/>
      <c r="BHZ259" s="216"/>
      <c r="BIA259" s="216"/>
      <c r="BIB259" s="216"/>
      <c r="BIC259" s="216"/>
      <c r="BID259" s="216"/>
      <c r="BIE259" s="216"/>
      <c r="BIF259" s="216"/>
      <c r="BIG259" s="216"/>
      <c r="BIH259" s="216"/>
      <c r="BII259" s="216"/>
      <c r="BIJ259" s="216"/>
      <c r="BIK259" s="216"/>
      <c r="BIL259" s="216"/>
      <c r="BIM259" s="216"/>
      <c r="BIN259" s="216"/>
      <c r="BIO259" s="216"/>
      <c r="BIP259" s="216"/>
      <c r="BIQ259" s="216"/>
      <c r="BIR259" s="216"/>
      <c r="BIS259" s="216"/>
      <c r="BIT259" s="216"/>
      <c r="BIU259" s="216"/>
      <c r="BIV259" s="216"/>
      <c r="BIW259" s="216"/>
      <c r="BIX259" s="216"/>
      <c r="BIY259" s="216"/>
      <c r="BIZ259" s="216"/>
      <c r="BJA259" s="216"/>
      <c r="BJB259" s="216"/>
      <c r="BJC259" s="216"/>
      <c r="BJD259" s="216"/>
      <c r="BJE259" s="216"/>
      <c r="BJF259" s="216"/>
      <c r="BJG259" s="216"/>
      <c r="BJH259" s="216"/>
      <c r="BJI259" s="216"/>
      <c r="BJJ259" s="216"/>
      <c r="BJK259" s="216"/>
      <c r="BJL259" s="216"/>
      <c r="BJM259" s="216"/>
      <c r="BJN259" s="216"/>
      <c r="BJO259" s="216"/>
      <c r="BJP259" s="216"/>
      <c r="BJQ259" s="216"/>
      <c r="BJR259" s="216"/>
      <c r="BJS259" s="216"/>
      <c r="BJT259" s="216"/>
      <c r="BJU259" s="216"/>
      <c r="BJV259" s="216"/>
      <c r="BJW259" s="216"/>
      <c r="BJX259" s="216"/>
      <c r="BJY259" s="216"/>
      <c r="BJZ259" s="216"/>
      <c r="BKA259" s="216"/>
      <c r="BKB259" s="216"/>
      <c r="BKC259" s="216"/>
      <c r="BKD259" s="216"/>
      <c r="BKE259" s="216"/>
      <c r="BKF259" s="216"/>
      <c r="BKG259" s="216"/>
      <c r="BKH259" s="216"/>
      <c r="BKI259" s="216"/>
      <c r="BKJ259" s="216"/>
      <c r="BKK259" s="216"/>
      <c r="BKL259" s="216"/>
      <c r="BKM259" s="216"/>
      <c r="BKN259" s="216"/>
      <c r="BKO259" s="216"/>
      <c r="BKP259" s="216"/>
      <c r="BKQ259" s="216"/>
      <c r="BKR259" s="216"/>
      <c r="BKS259" s="216"/>
      <c r="BKT259" s="216"/>
      <c r="BKU259" s="216"/>
      <c r="BKV259" s="216"/>
      <c r="BKW259" s="216"/>
      <c r="BKX259" s="216"/>
      <c r="BKY259" s="216"/>
      <c r="BKZ259" s="216"/>
      <c r="BLA259" s="216"/>
      <c r="BLB259" s="216"/>
      <c r="BLC259" s="216"/>
      <c r="BLD259" s="216"/>
      <c r="BLE259" s="216"/>
      <c r="BLF259" s="216"/>
      <c r="BLG259" s="216"/>
      <c r="BLH259" s="216"/>
      <c r="BLI259" s="216"/>
      <c r="BLJ259" s="216"/>
      <c r="BLK259" s="216"/>
      <c r="BLL259" s="216"/>
      <c r="BLM259" s="216"/>
      <c r="BLN259" s="216"/>
      <c r="BLO259" s="216"/>
      <c r="BLP259" s="216"/>
      <c r="BLQ259" s="216"/>
      <c r="BLR259" s="216"/>
      <c r="BLS259" s="216"/>
      <c r="BLT259" s="216"/>
      <c r="BLU259" s="216"/>
      <c r="BLV259" s="216"/>
      <c r="BLW259" s="216"/>
      <c r="BLX259" s="216"/>
      <c r="BLY259" s="216"/>
      <c r="BLZ259" s="216"/>
      <c r="BMA259" s="216"/>
      <c r="BMB259" s="216"/>
      <c r="BMC259" s="216"/>
      <c r="BMD259" s="216"/>
      <c r="BME259" s="216"/>
      <c r="BMF259" s="216"/>
      <c r="BMG259" s="216"/>
      <c r="BMH259" s="216"/>
      <c r="BMI259" s="216"/>
      <c r="BMJ259" s="216"/>
      <c r="BMK259" s="216"/>
      <c r="BML259" s="216"/>
      <c r="BMM259" s="216"/>
      <c r="BMN259" s="216"/>
      <c r="BMO259" s="216"/>
      <c r="BMP259" s="216"/>
      <c r="BMQ259" s="216"/>
      <c r="BMR259" s="216"/>
      <c r="BMS259" s="216"/>
      <c r="BMT259" s="216"/>
      <c r="BMU259" s="216"/>
      <c r="BMV259" s="216"/>
      <c r="BMW259" s="216"/>
      <c r="BMX259" s="216"/>
      <c r="BMY259" s="216"/>
      <c r="BMZ259" s="216"/>
      <c r="BNA259" s="216"/>
      <c r="BNB259" s="216"/>
      <c r="BNC259" s="216"/>
      <c r="BND259" s="216"/>
      <c r="BNE259" s="216"/>
      <c r="BNF259" s="216"/>
      <c r="BNG259" s="216"/>
      <c r="BNH259" s="216"/>
      <c r="BNI259" s="216"/>
      <c r="BNJ259" s="216"/>
      <c r="BNK259" s="216"/>
      <c r="BNL259" s="216"/>
      <c r="BNM259" s="216"/>
      <c r="BNN259" s="216"/>
      <c r="BNO259" s="216"/>
      <c r="BNP259" s="216"/>
      <c r="BNQ259" s="216"/>
      <c r="BNR259" s="216"/>
      <c r="BNS259" s="216"/>
      <c r="BNT259" s="216"/>
      <c r="BNU259" s="216"/>
      <c r="BNV259" s="216"/>
      <c r="BNW259" s="216"/>
      <c r="BNX259" s="216"/>
      <c r="BNY259" s="216"/>
      <c r="BNZ259" s="216"/>
      <c r="BOA259" s="216"/>
      <c r="BOB259" s="216"/>
      <c r="BOC259" s="216"/>
      <c r="BOD259" s="216"/>
      <c r="BOE259" s="216"/>
      <c r="BOF259" s="216"/>
      <c r="BOG259" s="216"/>
      <c r="BOH259" s="216"/>
      <c r="BOI259" s="216"/>
      <c r="BOJ259" s="216"/>
      <c r="BOK259" s="216"/>
      <c r="BOL259" s="216"/>
      <c r="BOM259" s="216"/>
      <c r="BON259" s="216"/>
      <c r="BOO259" s="216"/>
      <c r="BOP259" s="216"/>
      <c r="BOQ259" s="216"/>
      <c r="BOR259" s="216"/>
      <c r="BOS259" s="216"/>
      <c r="BOT259" s="216"/>
      <c r="BOU259" s="216"/>
      <c r="BOV259" s="216"/>
      <c r="BOW259" s="216"/>
      <c r="BOX259" s="216"/>
      <c r="BOY259" s="216"/>
      <c r="BOZ259" s="216"/>
      <c r="BPA259" s="216"/>
      <c r="BPB259" s="216"/>
      <c r="BPC259" s="216"/>
      <c r="BPD259" s="216"/>
      <c r="BPE259" s="216"/>
      <c r="BPF259" s="216"/>
      <c r="BPG259" s="216"/>
      <c r="BPH259" s="216"/>
      <c r="BPI259" s="216"/>
      <c r="BPJ259" s="216"/>
      <c r="BPK259" s="216"/>
      <c r="BPL259" s="216"/>
      <c r="BPM259" s="216"/>
      <c r="BPN259" s="216"/>
      <c r="BPO259" s="216"/>
      <c r="BPP259" s="216"/>
      <c r="BPQ259" s="216"/>
      <c r="BPR259" s="216"/>
      <c r="BPS259" s="216"/>
      <c r="BPT259" s="216"/>
      <c r="BPU259" s="216"/>
      <c r="BPV259" s="216"/>
      <c r="BPW259" s="216"/>
      <c r="BPX259" s="216"/>
      <c r="BPY259" s="216"/>
      <c r="BPZ259" s="216"/>
      <c r="BQA259" s="216"/>
      <c r="BQB259" s="216"/>
      <c r="BQC259" s="216"/>
      <c r="BQD259" s="216"/>
      <c r="BQE259" s="216"/>
      <c r="BQF259" s="216"/>
      <c r="BQG259" s="216"/>
      <c r="BQH259" s="216"/>
      <c r="BQI259" s="216"/>
      <c r="BQJ259" s="216"/>
      <c r="BQK259" s="216"/>
      <c r="BQL259" s="216"/>
      <c r="BQM259" s="216"/>
      <c r="BQN259" s="216"/>
      <c r="BQO259" s="216"/>
      <c r="BQP259" s="216"/>
      <c r="BQQ259" s="216"/>
      <c r="BQR259" s="216"/>
      <c r="BQS259" s="216"/>
      <c r="BQT259" s="216"/>
      <c r="BQU259" s="216"/>
      <c r="BQV259" s="216"/>
      <c r="BQW259" s="216"/>
      <c r="BQX259" s="216"/>
      <c r="BQY259" s="216"/>
      <c r="BQZ259" s="216"/>
      <c r="BRA259" s="216"/>
      <c r="BRB259" s="216"/>
      <c r="BRC259" s="216"/>
      <c r="BRD259" s="216"/>
      <c r="BRE259" s="216"/>
      <c r="BRF259" s="216"/>
      <c r="BRG259" s="216"/>
      <c r="BRH259" s="216"/>
      <c r="BRI259" s="216"/>
      <c r="BRJ259" s="216"/>
      <c r="BRK259" s="216"/>
      <c r="BRL259" s="216"/>
      <c r="BRM259" s="216"/>
      <c r="BRN259" s="216"/>
      <c r="BRO259" s="216"/>
      <c r="BRP259" s="216"/>
      <c r="BRQ259" s="216"/>
      <c r="BRR259" s="216"/>
      <c r="BRS259" s="216"/>
      <c r="BRT259" s="216"/>
      <c r="BRU259" s="216"/>
      <c r="BRV259" s="216"/>
      <c r="BRW259" s="216"/>
      <c r="BRX259" s="216"/>
      <c r="BRY259" s="216"/>
      <c r="BRZ259" s="216"/>
      <c r="BSA259" s="216"/>
      <c r="BSB259" s="216"/>
      <c r="BSC259" s="216"/>
      <c r="BSD259" s="216"/>
      <c r="BSE259" s="216"/>
      <c r="BSF259" s="216"/>
      <c r="BSG259" s="216"/>
      <c r="BSH259" s="216"/>
      <c r="BSI259" s="216"/>
      <c r="BSJ259" s="216"/>
      <c r="BSK259" s="216"/>
      <c r="BSL259" s="216"/>
      <c r="BSM259" s="216"/>
      <c r="BSN259" s="216"/>
      <c r="BSO259" s="216"/>
      <c r="BSP259" s="216"/>
      <c r="BSQ259" s="216"/>
      <c r="BSR259" s="216"/>
      <c r="BSS259" s="216"/>
      <c r="BST259" s="216"/>
      <c r="BSU259" s="216"/>
      <c r="BSV259" s="216"/>
      <c r="BSW259" s="216"/>
      <c r="BSX259" s="216"/>
      <c r="BSY259" s="216"/>
      <c r="BSZ259" s="216"/>
      <c r="BTA259" s="216"/>
      <c r="BTB259" s="216"/>
      <c r="BTC259" s="216"/>
      <c r="BTD259" s="216"/>
      <c r="BTE259" s="216"/>
      <c r="BTF259" s="216"/>
      <c r="BTG259" s="216"/>
      <c r="BTH259" s="216"/>
      <c r="BTI259" s="216"/>
      <c r="BTJ259" s="216"/>
      <c r="BTK259" s="216"/>
      <c r="BTL259" s="216"/>
      <c r="BTM259" s="216"/>
      <c r="BTN259" s="216"/>
      <c r="BTO259" s="216"/>
      <c r="BTP259" s="216"/>
      <c r="BTQ259" s="216"/>
      <c r="BTR259" s="216"/>
      <c r="BTS259" s="216"/>
      <c r="BTT259" s="216"/>
      <c r="BTU259" s="216"/>
      <c r="BTV259" s="216"/>
      <c r="BTW259" s="216"/>
      <c r="BTX259" s="216"/>
      <c r="BTY259" s="216"/>
      <c r="BTZ259" s="216"/>
      <c r="BUA259" s="216"/>
      <c r="BUB259" s="216"/>
      <c r="BUC259" s="216"/>
      <c r="BUD259" s="216"/>
      <c r="BUE259" s="216"/>
      <c r="BUF259" s="216"/>
      <c r="BUG259" s="216"/>
      <c r="BUH259" s="216"/>
      <c r="BUI259" s="216"/>
      <c r="BUJ259" s="216"/>
      <c r="BUK259" s="216"/>
      <c r="BUL259" s="216"/>
      <c r="BUM259" s="216"/>
      <c r="BUN259" s="216"/>
      <c r="BUO259" s="216"/>
      <c r="BUP259" s="216"/>
      <c r="BUQ259" s="216"/>
      <c r="BUR259" s="216"/>
      <c r="BUS259" s="216"/>
      <c r="BUT259" s="216"/>
      <c r="BUU259" s="216"/>
      <c r="BUV259" s="216"/>
      <c r="BUW259" s="216"/>
      <c r="BUX259" s="216"/>
      <c r="BUY259" s="216"/>
      <c r="BUZ259" s="216"/>
      <c r="BVA259" s="216"/>
      <c r="BVB259" s="216"/>
      <c r="BVC259" s="216"/>
      <c r="BVD259" s="216"/>
      <c r="BVE259" s="216"/>
      <c r="BVF259" s="216"/>
      <c r="BVG259" s="216"/>
      <c r="BVH259" s="216"/>
      <c r="BVI259" s="216"/>
      <c r="BVJ259" s="216"/>
      <c r="BVK259" s="216"/>
      <c r="BVL259" s="216"/>
      <c r="BVM259" s="216"/>
      <c r="BVN259" s="216"/>
      <c r="BVO259" s="216"/>
      <c r="BVP259" s="216"/>
      <c r="BVQ259" s="216"/>
      <c r="BVR259" s="216"/>
      <c r="BVS259" s="216"/>
      <c r="BVT259" s="216"/>
      <c r="BVU259" s="216"/>
      <c r="BVV259" s="216"/>
      <c r="BVW259" s="216"/>
      <c r="BVX259" s="216"/>
      <c r="BVY259" s="216"/>
      <c r="BVZ259" s="216"/>
      <c r="BWA259" s="216"/>
      <c r="BWB259" s="216"/>
      <c r="BWC259" s="216"/>
      <c r="BWD259" s="216"/>
      <c r="BWE259" s="216"/>
      <c r="BWF259" s="216"/>
      <c r="BWG259" s="216"/>
      <c r="BWH259" s="216"/>
      <c r="BWI259" s="216"/>
      <c r="BWJ259" s="216"/>
      <c r="BWK259" s="216"/>
      <c r="BWL259" s="216"/>
      <c r="BWM259" s="216"/>
      <c r="BWN259" s="216"/>
      <c r="BWO259" s="216"/>
      <c r="BWP259" s="216"/>
      <c r="BWQ259" s="216"/>
      <c r="BWR259" s="216"/>
      <c r="BWS259" s="216"/>
      <c r="BWT259" s="216"/>
      <c r="BWU259" s="216"/>
      <c r="BWV259" s="216"/>
      <c r="BWW259" s="216"/>
      <c r="BWX259" s="216"/>
      <c r="BWY259" s="216"/>
      <c r="BWZ259" s="216"/>
      <c r="BXA259" s="216"/>
      <c r="BXB259" s="216"/>
      <c r="BXC259" s="216"/>
      <c r="BXD259" s="216"/>
      <c r="BXE259" s="216"/>
      <c r="BXF259" s="216"/>
      <c r="BXG259" s="216"/>
      <c r="BXH259" s="216"/>
      <c r="BXI259" s="216"/>
      <c r="BXJ259" s="216"/>
      <c r="BXK259" s="216"/>
      <c r="BXL259" s="216"/>
      <c r="BXM259" s="216"/>
      <c r="BXN259" s="216"/>
      <c r="BXO259" s="216"/>
      <c r="BXP259" s="216"/>
      <c r="BXQ259" s="216"/>
      <c r="BXR259" s="216"/>
      <c r="BXS259" s="216"/>
      <c r="BXT259" s="216"/>
      <c r="BXU259" s="216"/>
      <c r="BXV259" s="216"/>
      <c r="BXW259" s="216"/>
      <c r="BXX259" s="216"/>
      <c r="BXY259" s="216"/>
      <c r="BXZ259" s="216"/>
      <c r="BYA259" s="216"/>
      <c r="BYB259" s="216"/>
      <c r="BYC259" s="216"/>
      <c r="BYD259" s="216"/>
      <c r="BYE259" s="216"/>
      <c r="BYF259" s="216"/>
      <c r="BYG259" s="216"/>
      <c r="BYH259" s="216"/>
      <c r="BYI259" s="216"/>
      <c r="BYJ259" s="216"/>
      <c r="BYK259" s="216"/>
      <c r="BYL259" s="216"/>
      <c r="BYM259" s="216"/>
      <c r="BYN259" s="216"/>
      <c r="BYO259" s="216"/>
      <c r="BYP259" s="216"/>
      <c r="BYQ259" s="216"/>
      <c r="BYR259" s="216"/>
      <c r="BYS259" s="216"/>
      <c r="BYT259" s="216"/>
      <c r="BYU259" s="216"/>
      <c r="BYV259" s="216"/>
      <c r="BYW259" s="216"/>
      <c r="BYX259" s="216"/>
      <c r="BYY259" s="216"/>
      <c r="BYZ259" s="216"/>
      <c r="BZA259" s="216"/>
      <c r="BZB259" s="216"/>
      <c r="BZC259" s="216"/>
      <c r="BZD259" s="216"/>
      <c r="BZE259" s="216"/>
      <c r="BZF259" s="216"/>
      <c r="BZG259" s="216"/>
      <c r="BZH259" s="216"/>
      <c r="BZI259" s="216"/>
      <c r="BZJ259" s="216"/>
      <c r="BZK259" s="216"/>
      <c r="BZL259" s="216"/>
      <c r="BZM259" s="216"/>
      <c r="BZN259" s="216"/>
      <c r="BZO259" s="216"/>
      <c r="BZP259" s="216"/>
      <c r="BZQ259" s="216"/>
      <c r="BZR259" s="216"/>
      <c r="BZS259" s="216"/>
      <c r="BZT259" s="216"/>
      <c r="BZU259" s="216"/>
      <c r="BZV259" s="216"/>
      <c r="BZW259" s="216"/>
      <c r="BZX259" s="216"/>
      <c r="BZY259" s="216"/>
      <c r="BZZ259" s="216"/>
      <c r="CAA259" s="216"/>
      <c r="CAB259" s="216"/>
      <c r="CAC259" s="216"/>
      <c r="CAD259" s="216"/>
      <c r="CAE259" s="216"/>
      <c r="CAF259" s="216"/>
      <c r="CAG259" s="216"/>
      <c r="CAH259" s="216"/>
      <c r="CAI259" s="216"/>
      <c r="CAJ259" s="216"/>
      <c r="CAK259" s="216"/>
      <c r="CAL259" s="216"/>
      <c r="CAM259" s="216"/>
      <c r="CAN259" s="216"/>
      <c r="CAO259" s="216"/>
      <c r="CAP259" s="216"/>
      <c r="CAQ259" s="216"/>
      <c r="CAR259" s="216"/>
      <c r="CAS259" s="216"/>
      <c r="CAT259" s="216"/>
      <c r="CAU259" s="216"/>
      <c r="CAV259" s="216"/>
      <c r="CAW259" s="216"/>
      <c r="CAX259" s="216"/>
      <c r="CAY259" s="216"/>
      <c r="CAZ259" s="216"/>
      <c r="CBA259" s="216"/>
      <c r="CBB259" s="216"/>
      <c r="CBC259" s="216"/>
      <c r="CBD259" s="216"/>
      <c r="CBE259" s="216"/>
      <c r="CBF259" s="216"/>
      <c r="CBG259" s="216"/>
      <c r="CBH259" s="216"/>
      <c r="CBI259" s="216"/>
      <c r="CBJ259" s="216"/>
      <c r="CBK259" s="216"/>
      <c r="CBL259" s="216"/>
      <c r="CBM259" s="216"/>
      <c r="CBN259" s="216"/>
      <c r="CBO259" s="216"/>
      <c r="CBP259" s="216"/>
      <c r="CBQ259" s="216"/>
      <c r="CBR259" s="216"/>
      <c r="CBS259" s="216"/>
      <c r="CBT259" s="216"/>
      <c r="CBU259" s="216"/>
      <c r="CBV259" s="216"/>
      <c r="CBW259" s="216"/>
      <c r="CBX259" s="216"/>
      <c r="CBY259" s="216"/>
      <c r="CBZ259" s="216"/>
      <c r="CCA259" s="216"/>
      <c r="CCB259" s="216"/>
      <c r="CCC259" s="216"/>
      <c r="CCD259" s="216"/>
      <c r="CCE259" s="216"/>
      <c r="CCF259" s="216"/>
      <c r="CCG259" s="216"/>
      <c r="CCH259" s="216"/>
      <c r="CCI259" s="216"/>
      <c r="CCJ259" s="216"/>
      <c r="CCK259" s="216"/>
      <c r="CCL259" s="216"/>
      <c r="CCM259" s="216"/>
      <c r="CCN259" s="216"/>
      <c r="CCO259" s="216"/>
      <c r="CCP259" s="216"/>
      <c r="CCQ259" s="216"/>
      <c r="CCR259" s="216"/>
      <c r="CCS259" s="216"/>
      <c r="CCT259" s="216"/>
      <c r="CCU259" s="216"/>
      <c r="CCV259" s="216"/>
      <c r="CCW259" s="216"/>
      <c r="CCX259" s="216"/>
      <c r="CCY259" s="216"/>
      <c r="CCZ259" s="216"/>
      <c r="CDA259" s="216"/>
      <c r="CDB259" s="216"/>
      <c r="CDC259" s="216"/>
      <c r="CDD259" s="216"/>
      <c r="CDE259" s="216"/>
      <c r="CDF259" s="216"/>
      <c r="CDG259" s="216"/>
      <c r="CDH259" s="216"/>
      <c r="CDI259" s="216"/>
      <c r="CDJ259" s="216"/>
      <c r="CDK259" s="216"/>
      <c r="CDL259" s="216"/>
      <c r="CDM259" s="216"/>
      <c r="CDN259" s="216"/>
      <c r="CDO259" s="216"/>
      <c r="CDP259" s="216"/>
      <c r="CDQ259" s="216"/>
      <c r="CDR259" s="216"/>
      <c r="CDS259" s="216"/>
      <c r="CDT259" s="216"/>
      <c r="CDU259" s="216"/>
      <c r="CDV259" s="216"/>
      <c r="CDW259" s="216"/>
      <c r="CDX259" s="216"/>
      <c r="CDY259" s="216"/>
      <c r="CDZ259" s="216"/>
      <c r="CEA259" s="216"/>
      <c r="CEB259" s="216"/>
      <c r="CEC259" s="216"/>
      <c r="CED259" s="216"/>
      <c r="CEE259" s="216"/>
      <c r="CEF259" s="216"/>
      <c r="CEG259" s="216"/>
      <c r="CEH259" s="216"/>
      <c r="CEI259" s="216"/>
      <c r="CEJ259" s="216"/>
      <c r="CEK259" s="216"/>
      <c r="CEL259" s="216"/>
      <c r="CEM259" s="216"/>
      <c r="CEN259" s="216"/>
      <c r="CEO259" s="216"/>
      <c r="CEP259" s="216"/>
      <c r="CEQ259" s="216"/>
      <c r="CER259" s="216"/>
      <c r="CES259" s="216"/>
      <c r="CET259" s="216"/>
      <c r="CEU259" s="216"/>
      <c r="CEV259" s="216"/>
      <c r="CEW259" s="216"/>
      <c r="CEX259" s="216"/>
      <c r="CEY259" s="216"/>
      <c r="CEZ259" s="216"/>
      <c r="CFA259" s="216"/>
      <c r="CFB259" s="216"/>
      <c r="CFC259" s="216"/>
      <c r="CFD259" s="216"/>
      <c r="CFE259" s="216"/>
      <c r="CFF259" s="216"/>
      <c r="CFG259" s="216"/>
      <c r="CFH259" s="216"/>
      <c r="CFI259" s="216"/>
      <c r="CFJ259" s="216"/>
      <c r="CFK259" s="216"/>
      <c r="CFL259" s="216"/>
      <c r="CFM259" s="216"/>
      <c r="CFN259" s="216"/>
      <c r="CFO259" s="216"/>
      <c r="CFP259" s="216"/>
      <c r="CFQ259" s="216"/>
      <c r="CFR259" s="216"/>
      <c r="CFS259" s="216"/>
      <c r="CFT259" s="216"/>
      <c r="CFU259" s="216"/>
      <c r="CFV259" s="216"/>
      <c r="CFW259" s="216"/>
      <c r="CFX259" s="216"/>
      <c r="CFY259" s="216"/>
      <c r="CFZ259" s="216"/>
      <c r="CGA259" s="216"/>
      <c r="CGB259" s="216"/>
      <c r="CGC259" s="216"/>
      <c r="CGD259" s="216"/>
      <c r="CGE259" s="216"/>
      <c r="CGF259" s="216"/>
      <c r="CGG259" s="216"/>
      <c r="CGH259" s="216"/>
      <c r="CGI259" s="216"/>
      <c r="CGJ259" s="216"/>
      <c r="CGK259" s="216"/>
      <c r="CGL259" s="216"/>
      <c r="CGM259" s="216"/>
      <c r="CGN259" s="216"/>
      <c r="CGO259" s="216"/>
      <c r="CGP259" s="216"/>
      <c r="CGQ259" s="216"/>
      <c r="CGR259" s="216"/>
      <c r="CGS259" s="216"/>
      <c r="CGT259" s="216"/>
      <c r="CGU259" s="216"/>
      <c r="CGV259" s="216"/>
      <c r="CGW259" s="216"/>
      <c r="CGX259" s="216"/>
      <c r="CGY259" s="216"/>
      <c r="CGZ259" s="216"/>
      <c r="CHA259" s="216"/>
      <c r="CHB259" s="216"/>
      <c r="CHC259" s="216"/>
      <c r="CHD259" s="216"/>
      <c r="CHE259" s="216"/>
      <c r="CHF259" s="216"/>
      <c r="CHG259" s="216"/>
      <c r="CHH259" s="216"/>
      <c r="CHI259" s="216"/>
      <c r="CHJ259" s="216"/>
      <c r="CHK259" s="216"/>
      <c r="CHL259" s="216"/>
      <c r="CHM259" s="216"/>
      <c r="CHN259" s="216"/>
      <c r="CHO259" s="216"/>
      <c r="CHP259" s="216"/>
      <c r="CHQ259" s="216"/>
      <c r="CHR259" s="216"/>
      <c r="CHS259" s="216"/>
      <c r="CHT259" s="216"/>
      <c r="CHU259" s="216"/>
      <c r="CHV259" s="216"/>
      <c r="CHW259" s="216"/>
      <c r="CHX259" s="216"/>
      <c r="CHY259" s="216"/>
      <c r="CHZ259" s="216"/>
      <c r="CIA259" s="216"/>
      <c r="CIB259" s="216"/>
      <c r="CIC259" s="216"/>
      <c r="CID259" s="216"/>
      <c r="CIE259" s="216"/>
      <c r="CIF259" s="216"/>
      <c r="CIG259" s="216"/>
      <c r="CIH259" s="216"/>
      <c r="CII259" s="216"/>
      <c r="CIJ259" s="216"/>
      <c r="CIK259" s="216"/>
      <c r="CIL259" s="216"/>
      <c r="CIM259" s="216"/>
      <c r="CIN259" s="216"/>
      <c r="CIO259" s="216"/>
      <c r="CIP259" s="216"/>
      <c r="CIQ259" s="216"/>
      <c r="CIR259" s="216"/>
      <c r="CIS259" s="216"/>
      <c r="CIT259" s="216"/>
      <c r="CIU259" s="216"/>
      <c r="CIV259" s="216"/>
      <c r="CIW259" s="216"/>
      <c r="CIX259" s="216"/>
      <c r="CIY259" s="216"/>
      <c r="CIZ259" s="216"/>
      <c r="CJA259" s="216"/>
      <c r="CJB259" s="216"/>
      <c r="CJC259" s="216"/>
      <c r="CJD259" s="216"/>
      <c r="CJE259" s="216"/>
      <c r="CJF259" s="216"/>
      <c r="CJG259" s="216"/>
      <c r="CJH259" s="216"/>
      <c r="CJI259" s="216"/>
      <c r="CJJ259" s="216"/>
      <c r="CJK259" s="216"/>
      <c r="CJL259" s="216"/>
      <c r="CJM259" s="216"/>
      <c r="CJN259" s="216"/>
      <c r="CJO259" s="216"/>
      <c r="CJP259" s="216"/>
      <c r="CJQ259" s="216"/>
      <c r="CJR259" s="216"/>
      <c r="CJS259" s="216"/>
      <c r="CJT259" s="216"/>
      <c r="CJU259" s="216"/>
      <c r="CJV259" s="216"/>
      <c r="CJW259" s="216"/>
      <c r="CJX259" s="216"/>
      <c r="CJY259" s="216"/>
      <c r="CJZ259" s="216"/>
      <c r="CKA259" s="216"/>
      <c r="CKB259" s="216"/>
      <c r="CKC259" s="216"/>
      <c r="CKD259" s="216"/>
      <c r="CKE259" s="216"/>
      <c r="CKF259" s="216"/>
      <c r="CKG259" s="216"/>
      <c r="CKH259" s="216"/>
      <c r="CKI259" s="216"/>
      <c r="CKJ259" s="216"/>
      <c r="CKK259" s="216"/>
      <c r="CKL259" s="216"/>
      <c r="CKM259" s="216"/>
      <c r="CKN259" s="216"/>
      <c r="CKO259" s="216"/>
      <c r="CKP259" s="216"/>
      <c r="CKQ259" s="216"/>
      <c r="CKR259" s="216"/>
      <c r="CKS259" s="216"/>
      <c r="CKT259" s="216"/>
      <c r="CKU259" s="216"/>
      <c r="CKV259" s="216"/>
      <c r="CKW259" s="216"/>
      <c r="CKX259" s="216"/>
      <c r="CKY259" s="216"/>
      <c r="CKZ259" s="216"/>
      <c r="CLA259" s="216"/>
      <c r="CLB259" s="216"/>
      <c r="CLC259" s="216"/>
      <c r="CLD259" s="216"/>
      <c r="CLE259" s="216"/>
      <c r="CLF259" s="216"/>
      <c r="CLG259" s="216"/>
      <c r="CLH259" s="216"/>
      <c r="CLI259" s="216"/>
      <c r="CLJ259" s="216"/>
      <c r="CLK259" s="216"/>
      <c r="CLL259" s="216"/>
      <c r="CLM259" s="216"/>
      <c r="CLN259" s="216"/>
      <c r="CLO259" s="216"/>
      <c r="CLP259" s="216"/>
      <c r="CLQ259" s="216"/>
      <c r="CLR259" s="216"/>
      <c r="CLS259" s="216"/>
      <c r="CLT259" s="216"/>
      <c r="CLU259" s="216"/>
      <c r="CLV259" s="216"/>
      <c r="CLW259" s="216"/>
      <c r="CLX259" s="216"/>
      <c r="CLY259" s="216"/>
      <c r="CLZ259" s="216"/>
      <c r="CMA259" s="216"/>
      <c r="CMB259" s="216"/>
      <c r="CMC259" s="216"/>
      <c r="CMD259" s="216"/>
      <c r="CME259" s="216"/>
      <c r="CMF259" s="216"/>
      <c r="CMG259" s="216"/>
      <c r="CMH259" s="216"/>
      <c r="CMI259" s="216"/>
      <c r="CMJ259" s="216"/>
      <c r="CMK259" s="216"/>
      <c r="CML259" s="216"/>
      <c r="CMM259" s="216"/>
      <c r="CMN259" s="216"/>
      <c r="CMO259" s="216"/>
      <c r="CMP259" s="216"/>
      <c r="CMQ259" s="216"/>
      <c r="CMR259" s="216"/>
      <c r="CMS259" s="216"/>
      <c r="CMT259" s="216"/>
      <c r="CMU259" s="216"/>
      <c r="CMV259" s="216"/>
      <c r="CMW259" s="216"/>
      <c r="CMX259" s="216"/>
      <c r="CMY259" s="216"/>
      <c r="CMZ259" s="216"/>
      <c r="CNA259" s="216"/>
      <c r="CNB259" s="216"/>
      <c r="CNC259" s="216"/>
      <c r="CND259" s="216"/>
      <c r="CNE259" s="216"/>
      <c r="CNF259" s="216"/>
      <c r="CNG259" s="216"/>
      <c r="CNH259" s="216"/>
      <c r="CNI259" s="216"/>
      <c r="CNJ259" s="216"/>
      <c r="CNK259" s="216"/>
      <c r="CNL259" s="216"/>
      <c r="CNM259" s="216"/>
      <c r="CNN259" s="216"/>
      <c r="CNO259" s="216"/>
      <c r="CNP259" s="216"/>
      <c r="CNQ259" s="216"/>
      <c r="CNR259" s="216"/>
      <c r="CNS259" s="216"/>
      <c r="CNT259" s="216"/>
      <c r="CNU259" s="216"/>
      <c r="CNV259" s="216"/>
      <c r="CNW259" s="216"/>
      <c r="CNX259" s="216"/>
      <c r="CNY259" s="216"/>
      <c r="CNZ259" s="216"/>
      <c r="COA259" s="216"/>
      <c r="COB259" s="216"/>
      <c r="COC259" s="216"/>
      <c r="COD259" s="216"/>
      <c r="COE259" s="216"/>
      <c r="COF259" s="216"/>
      <c r="COG259" s="216"/>
      <c r="COH259" s="216"/>
      <c r="COI259" s="216"/>
      <c r="COJ259" s="216"/>
      <c r="COK259" s="216"/>
      <c r="COL259" s="216"/>
      <c r="COM259" s="216"/>
      <c r="CON259" s="216"/>
      <c r="COO259" s="216"/>
      <c r="COP259" s="216"/>
      <c r="COQ259" s="216"/>
      <c r="COR259" s="216"/>
      <c r="COS259" s="216"/>
      <c r="COT259" s="216"/>
      <c r="COU259" s="216"/>
      <c r="COV259" s="216"/>
      <c r="COW259" s="216"/>
      <c r="COX259" s="216"/>
      <c r="COY259" s="216"/>
      <c r="COZ259" s="216"/>
      <c r="CPA259" s="216"/>
      <c r="CPB259" s="216"/>
      <c r="CPC259" s="216"/>
      <c r="CPD259" s="216"/>
      <c r="CPE259" s="216"/>
      <c r="CPF259" s="216"/>
      <c r="CPG259" s="216"/>
      <c r="CPH259" s="216"/>
      <c r="CPI259" s="216"/>
      <c r="CPJ259" s="216"/>
      <c r="CPK259" s="216"/>
      <c r="CPL259" s="216"/>
      <c r="CPM259" s="216"/>
      <c r="CPN259" s="216"/>
      <c r="CPO259" s="216"/>
      <c r="CPP259" s="216"/>
      <c r="CPQ259" s="216"/>
      <c r="CPR259" s="216"/>
      <c r="CPS259" s="216"/>
      <c r="CPT259" s="216"/>
      <c r="CPU259" s="216"/>
      <c r="CPV259" s="216"/>
      <c r="CPW259" s="216"/>
      <c r="CPX259" s="216"/>
      <c r="CPY259" s="216"/>
      <c r="CPZ259" s="216"/>
      <c r="CQA259" s="216"/>
      <c r="CQB259" s="216"/>
      <c r="CQC259" s="216"/>
      <c r="CQD259" s="216"/>
      <c r="CQE259" s="216"/>
      <c r="CQF259" s="216"/>
      <c r="CQG259" s="216"/>
      <c r="CQH259" s="216"/>
      <c r="CQI259" s="216"/>
      <c r="CQJ259" s="216"/>
      <c r="CQK259" s="216"/>
      <c r="CQL259" s="216"/>
      <c r="CQM259" s="216"/>
      <c r="CQN259" s="216"/>
      <c r="CQO259" s="216"/>
      <c r="CQP259" s="216"/>
      <c r="CQQ259" s="216"/>
      <c r="CQR259" s="216"/>
      <c r="CQS259" s="216"/>
      <c r="CQT259" s="216"/>
      <c r="CQU259" s="216"/>
      <c r="CQV259" s="216"/>
      <c r="CQW259" s="216"/>
      <c r="CQX259" s="216"/>
      <c r="CQY259" s="216"/>
      <c r="CQZ259" s="216"/>
      <c r="CRA259" s="216"/>
      <c r="CRB259" s="216"/>
      <c r="CRC259" s="216"/>
      <c r="CRD259" s="216"/>
      <c r="CRE259" s="216"/>
      <c r="CRF259" s="216"/>
      <c r="CRG259" s="216"/>
      <c r="CRH259" s="216"/>
      <c r="CRI259" s="216"/>
      <c r="CRJ259" s="216"/>
      <c r="CRK259" s="216"/>
      <c r="CRL259" s="216"/>
      <c r="CRM259" s="216"/>
      <c r="CRN259" s="216"/>
      <c r="CRO259" s="216"/>
      <c r="CRP259" s="216"/>
      <c r="CRQ259" s="216"/>
      <c r="CRR259" s="216"/>
      <c r="CRS259" s="216"/>
      <c r="CRT259" s="216"/>
      <c r="CRU259" s="216"/>
      <c r="CRV259" s="216"/>
      <c r="CRW259" s="216"/>
      <c r="CRX259" s="216"/>
      <c r="CRY259" s="216"/>
      <c r="CRZ259" s="216"/>
      <c r="CSA259" s="216"/>
      <c r="CSB259" s="216"/>
      <c r="CSC259" s="216"/>
      <c r="CSD259" s="216"/>
      <c r="CSE259" s="216"/>
      <c r="CSF259" s="216"/>
      <c r="CSG259" s="216"/>
      <c r="CSH259" s="216"/>
      <c r="CSI259" s="216"/>
      <c r="CSJ259" s="216"/>
      <c r="CSK259" s="216"/>
      <c r="CSL259" s="216"/>
      <c r="CSM259" s="216"/>
      <c r="CSN259" s="216"/>
      <c r="CSO259" s="216"/>
      <c r="CSP259" s="216"/>
      <c r="CSQ259" s="216"/>
      <c r="CSR259" s="216"/>
      <c r="CSS259" s="216"/>
      <c r="CST259" s="216"/>
      <c r="CSU259" s="216"/>
      <c r="CSV259" s="216"/>
      <c r="CSW259" s="216"/>
      <c r="CSX259" s="216"/>
      <c r="CSY259" s="216"/>
      <c r="CSZ259" s="216"/>
      <c r="CTA259" s="216"/>
      <c r="CTB259" s="216"/>
      <c r="CTC259" s="216"/>
      <c r="CTD259" s="216"/>
      <c r="CTE259" s="216"/>
      <c r="CTF259" s="216"/>
      <c r="CTG259" s="216"/>
      <c r="CTH259" s="216"/>
      <c r="CTI259" s="216"/>
      <c r="CTJ259" s="216"/>
      <c r="CTK259" s="216"/>
      <c r="CTL259" s="216"/>
      <c r="CTM259" s="216"/>
      <c r="CTN259" s="216"/>
      <c r="CTO259" s="216"/>
      <c r="CTP259" s="216"/>
      <c r="CTQ259" s="216"/>
      <c r="CTR259" s="216"/>
      <c r="CTS259" s="216"/>
      <c r="CTT259" s="216"/>
      <c r="CTU259" s="216"/>
      <c r="CTV259" s="216"/>
      <c r="CTW259" s="216"/>
      <c r="CTX259" s="216"/>
      <c r="CTY259" s="216"/>
      <c r="CTZ259" s="216"/>
      <c r="CUA259" s="216"/>
      <c r="CUB259" s="216"/>
      <c r="CUC259" s="216"/>
      <c r="CUD259" s="216"/>
      <c r="CUE259" s="216"/>
      <c r="CUF259" s="216"/>
      <c r="CUG259" s="216"/>
      <c r="CUH259" s="216"/>
      <c r="CUI259" s="216"/>
      <c r="CUJ259" s="216"/>
      <c r="CUK259" s="216"/>
      <c r="CUL259" s="216"/>
      <c r="CUM259" s="216"/>
      <c r="CUN259" s="216"/>
      <c r="CUO259" s="216"/>
      <c r="CUP259" s="216"/>
      <c r="CUQ259" s="216"/>
      <c r="CUR259" s="216"/>
      <c r="CUS259" s="216"/>
      <c r="CUT259" s="216"/>
      <c r="CUU259" s="216"/>
      <c r="CUV259" s="216"/>
      <c r="CUW259" s="216"/>
      <c r="CUX259" s="216"/>
      <c r="CUY259" s="216"/>
      <c r="CUZ259" s="216"/>
      <c r="CVA259" s="216"/>
      <c r="CVB259" s="216"/>
      <c r="CVC259" s="216"/>
      <c r="CVD259" s="216"/>
      <c r="CVE259" s="216"/>
      <c r="CVF259" s="216"/>
      <c r="CVG259" s="216"/>
      <c r="CVH259" s="216"/>
      <c r="CVI259" s="216"/>
      <c r="CVJ259" s="216"/>
      <c r="CVK259" s="216"/>
      <c r="CVL259" s="216"/>
      <c r="CVM259" s="216"/>
      <c r="CVN259" s="216"/>
      <c r="CVO259" s="216"/>
      <c r="CVP259" s="216"/>
      <c r="CVQ259" s="216"/>
      <c r="CVR259" s="216"/>
      <c r="CVS259" s="216"/>
      <c r="CVT259" s="216"/>
      <c r="CVU259" s="216"/>
      <c r="CVV259" s="216"/>
      <c r="CVW259" s="216"/>
      <c r="CVX259" s="216"/>
      <c r="CVY259" s="216"/>
      <c r="CVZ259" s="216"/>
      <c r="CWA259" s="216"/>
      <c r="CWB259" s="216"/>
      <c r="CWC259" s="216"/>
      <c r="CWD259" s="216"/>
      <c r="CWE259" s="216"/>
      <c r="CWF259" s="216"/>
      <c r="CWG259" s="216"/>
      <c r="CWH259" s="216"/>
      <c r="CWI259" s="216"/>
      <c r="CWJ259" s="216"/>
      <c r="CWK259" s="216"/>
      <c r="CWL259" s="216"/>
      <c r="CWM259" s="216"/>
      <c r="CWN259" s="216"/>
      <c r="CWO259" s="216"/>
      <c r="CWP259" s="216"/>
      <c r="CWQ259" s="216"/>
      <c r="CWR259" s="216"/>
      <c r="CWS259" s="216"/>
      <c r="CWT259" s="216"/>
      <c r="CWU259" s="216"/>
      <c r="CWV259" s="216"/>
      <c r="CWW259" s="216"/>
      <c r="CWX259" s="216"/>
      <c r="CWY259" s="216"/>
      <c r="CWZ259" s="216"/>
      <c r="CXA259" s="216"/>
      <c r="CXB259" s="216"/>
      <c r="CXC259" s="216"/>
      <c r="CXD259" s="216"/>
      <c r="CXE259" s="216"/>
      <c r="CXF259" s="216"/>
      <c r="CXG259" s="216"/>
      <c r="CXH259" s="216"/>
      <c r="CXI259" s="216"/>
      <c r="CXJ259" s="216"/>
      <c r="CXK259" s="216"/>
      <c r="CXL259" s="216"/>
      <c r="CXM259" s="216"/>
      <c r="CXN259" s="216"/>
      <c r="CXO259" s="216"/>
      <c r="CXP259" s="216"/>
      <c r="CXQ259" s="216"/>
      <c r="CXR259" s="216"/>
      <c r="CXS259" s="216"/>
      <c r="CXT259" s="216"/>
      <c r="CXU259" s="216"/>
      <c r="CXV259" s="216"/>
      <c r="CXW259" s="216"/>
      <c r="CXX259" s="216"/>
      <c r="CXY259" s="216"/>
      <c r="CXZ259" s="216"/>
      <c r="CYA259" s="216"/>
      <c r="CYB259" s="216"/>
      <c r="CYC259" s="216"/>
      <c r="CYD259" s="216"/>
      <c r="CYE259" s="216"/>
      <c r="CYF259" s="216"/>
      <c r="CYG259" s="216"/>
      <c r="CYH259" s="216"/>
      <c r="CYI259" s="216"/>
      <c r="CYJ259" s="216"/>
      <c r="CYK259" s="216"/>
      <c r="CYL259" s="216"/>
      <c r="CYM259" s="216"/>
      <c r="CYN259" s="216"/>
      <c r="CYO259" s="216"/>
      <c r="CYP259" s="216"/>
      <c r="CYQ259" s="216"/>
      <c r="CYR259" s="216"/>
      <c r="CYS259" s="216"/>
      <c r="CYT259" s="216"/>
      <c r="CYU259" s="216"/>
      <c r="CYV259" s="216"/>
      <c r="CYW259" s="216"/>
      <c r="CYX259" s="216"/>
      <c r="CYY259" s="216"/>
      <c r="CYZ259" s="216"/>
      <c r="CZA259" s="216"/>
      <c r="CZB259" s="216"/>
      <c r="CZC259" s="216"/>
      <c r="CZD259" s="216"/>
      <c r="CZE259" s="216"/>
      <c r="CZF259" s="216"/>
      <c r="CZG259" s="216"/>
      <c r="CZH259" s="216"/>
      <c r="CZI259" s="216"/>
      <c r="CZJ259" s="216"/>
      <c r="CZK259" s="216"/>
      <c r="CZL259" s="216"/>
      <c r="CZM259" s="216"/>
      <c r="CZN259" s="216"/>
      <c r="CZO259" s="216"/>
      <c r="CZP259" s="216"/>
      <c r="CZQ259" s="216"/>
      <c r="CZR259" s="216"/>
      <c r="CZS259" s="216"/>
      <c r="CZT259" s="216"/>
      <c r="CZU259" s="216"/>
      <c r="CZV259" s="216"/>
      <c r="CZW259" s="216"/>
      <c r="CZX259" s="216"/>
      <c r="CZY259" s="216"/>
      <c r="CZZ259" s="216"/>
      <c r="DAA259" s="216"/>
      <c r="DAB259" s="216"/>
      <c r="DAC259" s="216"/>
      <c r="DAD259" s="216"/>
      <c r="DAE259" s="216"/>
      <c r="DAF259" s="216"/>
      <c r="DAG259" s="216"/>
      <c r="DAH259" s="216"/>
      <c r="DAI259" s="216"/>
      <c r="DAJ259" s="216"/>
      <c r="DAK259" s="216"/>
      <c r="DAL259" s="216"/>
      <c r="DAM259" s="216"/>
      <c r="DAN259" s="216"/>
      <c r="DAO259" s="216"/>
      <c r="DAP259" s="216"/>
      <c r="DAQ259" s="216"/>
      <c r="DAR259" s="216"/>
      <c r="DAS259" s="216"/>
      <c r="DAT259" s="216"/>
      <c r="DAU259" s="216"/>
      <c r="DAV259" s="216"/>
      <c r="DAW259" s="216"/>
      <c r="DAX259" s="216"/>
      <c r="DAY259" s="216"/>
      <c r="DAZ259" s="216"/>
      <c r="DBA259" s="216"/>
      <c r="DBB259" s="216"/>
      <c r="DBC259" s="216"/>
      <c r="DBD259" s="216"/>
      <c r="DBE259" s="216"/>
      <c r="DBF259" s="216"/>
      <c r="DBG259" s="216"/>
      <c r="DBH259" s="216"/>
      <c r="DBI259" s="216"/>
      <c r="DBJ259" s="216"/>
      <c r="DBK259" s="216"/>
      <c r="DBL259" s="216"/>
      <c r="DBM259" s="216"/>
      <c r="DBN259" s="216"/>
      <c r="DBO259" s="216"/>
      <c r="DBP259" s="216"/>
      <c r="DBQ259" s="216"/>
      <c r="DBR259" s="216"/>
      <c r="DBS259" s="216"/>
      <c r="DBT259" s="216"/>
      <c r="DBU259" s="216"/>
      <c r="DBV259" s="216"/>
      <c r="DBW259" s="216"/>
      <c r="DBX259" s="216"/>
      <c r="DBY259" s="216"/>
      <c r="DBZ259" s="216"/>
      <c r="DCA259" s="216"/>
      <c r="DCB259" s="216"/>
      <c r="DCC259" s="216"/>
      <c r="DCD259" s="216"/>
      <c r="DCE259" s="216"/>
      <c r="DCF259" s="216"/>
      <c r="DCG259" s="216"/>
      <c r="DCH259" s="216"/>
      <c r="DCI259" s="216"/>
      <c r="DCJ259" s="216"/>
      <c r="DCK259" s="216"/>
      <c r="DCL259" s="216"/>
      <c r="DCM259" s="216"/>
      <c r="DCN259" s="216"/>
      <c r="DCO259" s="216"/>
      <c r="DCP259" s="216"/>
      <c r="DCQ259" s="216"/>
      <c r="DCR259" s="216"/>
      <c r="DCS259" s="216"/>
      <c r="DCT259" s="216"/>
      <c r="DCU259" s="216"/>
      <c r="DCV259" s="216"/>
      <c r="DCW259" s="216"/>
      <c r="DCX259" s="216"/>
      <c r="DCY259" s="216"/>
      <c r="DCZ259" s="216"/>
      <c r="DDA259" s="216"/>
      <c r="DDB259" s="216"/>
      <c r="DDC259" s="216"/>
      <c r="DDD259" s="216"/>
      <c r="DDE259" s="216"/>
      <c r="DDF259" s="216"/>
      <c r="DDG259" s="216"/>
      <c r="DDH259" s="216"/>
      <c r="DDI259" s="216"/>
      <c r="DDJ259" s="216"/>
      <c r="DDK259" s="216"/>
      <c r="DDL259" s="216"/>
      <c r="DDM259" s="216"/>
      <c r="DDN259" s="216"/>
      <c r="DDO259" s="216"/>
      <c r="DDP259" s="216"/>
      <c r="DDQ259" s="216"/>
      <c r="DDR259" s="216"/>
      <c r="DDS259" s="216"/>
      <c r="DDT259" s="216"/>
      <c r="DDU259" s="216"/>
      <c r="DDV259" s="216"/>
      <c r="DDW259" s="216"/>
      <c r="DDX259" s="216"/>
      <c r="DDY259" s="216"/>
      <c r="DDZ259" s="216"/>
      <c r="DEA259" s="216"/>
      <c r="DEB259" s="216"/>
      <c r="DEC259" s="216"/>
      <c r="DED259" s="216"/>
      <c r="DEE259" s="216"/>
      <c r="DEF259" s="216"/>
      <c r="DEG259" s="216"/>
      <c r="DEH259" s="216"/>
      <c r="DEI259" s="216"/>
      <c r="DEJ259" s="216"/>
      <c r="DEK259" s="216"/>
      <c r="DEL259" s="216"/>
      <c r="DEM259" s="216"/>
      <c r="DEN259" s="216"/>
      <c r="DEO259" s="216"/>
      <c r="DEP259" s="216"/>
      <c r="DEQ259" s="216"/>
      <c r="DER259" s="216"/>
      <c r="DES259" s="216"/>
      <c r="DET259" s="216"/>
      <c r="DEU259" s="216"/>
      <c r="DEV259" s="216"/>
      <c r="DEW259" s="216"/>
      <c r="DEX259" s="216"/>
      <c r="DEY259" s="216"/>
      <c r="DEZ259" s="216"/>
      <c r="DFA259" s="216"/>
      <c r="DFB259" s="216"/>
      <c r="DFC259" s="216"/>
      <c r="DFD259" s="216"/>
      <c r="DFE259" s="216"/>
      <c r="DFF259" s="216"/>
      <c r="DFG259" s="216"/>
      <c r="DFH259" s="216"/>
      <c r="DFI259" s="216"/>
      <c r="DFJ259" s="216"/>
      <c r="DFK259" s="216"/>
      <c r="DFL259" s="216"/>
      <c r="DFM259" s="216"/>
      <c r="DFN259" s="216"/>
      <c r="DFO259" s="216"/>
      <c r="DFP259" s="216"/>
      <c r="DFQ259" s="216"/>
      <c r="DFR259" s="216"/>
      <c r="DFS259" s="216"/>
      <c r="DFT259" s="216"/>
      <c r="DFU259" s="216"/>
      <c r="DFV259" s="216"/>
      <c r="DFW259" s="216"/>
      <c r="DFX259" s="216"/>
      <c r="DFY259" s="216"/>
      <c r="DFZ259" s="216"/>
      <c r="DGA259" s="216"/>
      <c r="DGB259" s="216"/>
      <c r="DGC259" s="216"/>
      <c r="DGD259" s="216"/>
      <c r="DGE259" s="216"/>
      <c r="DGF259" s="216"/>
      <c r="DGG259" s="216"/>
      <c r="DGH259" s="216"/>
      <c r="DGI259" s="216"/>
      <c r="DGJ259" s="216"/>
      <c r="DGK259" s="216"/>
      <c r="DGL259" s="216"/>
      <c r="DGM259" s="216"/>
      <c r="DGN259" s="216"/>
      <c r="DGO259" s="216"/>
      <c r="DGP259" s="216"/>
      <c r="DGQ259" s="216"/>
      <c r="DGR259" s="216"/>
      <c r="DGS259" s="216"/>
      <c r="DGT259" s="216"/>
      <c r="DGU259" s="216"/>
      <c r="DGV259" s="216"/>
      <c r="DGW259" s="216"/>
      <c r="DGX259" s="216"/>
      <c r="DGY259" s="216"/>
      <c r="DGZ259" s="216"/>
      <c r="DHA259" s="216"/>
      <c r="DHB259" s="216"/>
      <c r="DHC259" s="216"/>
      <c r="DHD259" s="216"/>
      <c r="DHE259" s="216"/>
      <c r="DHF259" s="216"/>
      <c r="DHG259" s="216"/>
      <c r="DHH259" s="216"/>
      <c r="DHI259" s="216"/>
      <c r="DHJ259" s="216"/>
      <c r="DHK259" s="216"/>
      <c r="DHL259" s="216"/>
      <c r="DHM259" s="216"/>
      <c r="DHN259" s="216"/>
      <c r="DHO259" s="216"/>
      <c r="DHP259" s="216"/>
      <c r="DHQ259" s="216"/>
      <c r="DHR259" s="216"/>
      <c r="DHS259" s="216"/>
      <c r="DHT259" s="216"/>
      <c r="DHU259" s="216"/>
      <c r="DHV259" s="216"/>
      <c r="DHW259" s="216"/>
      <c r="DHX259" s="216"/>
      <c r="DHY259" s="216"/>
      <c r="DHZ259" s="216"/>
      <c r="DIA259" s="216"/>
      <c r="DIB259" s="216"/>
      <c r="DIC259" s="216"/>
      <c r="DID259" s="216"/>
      <c r="DIE259" s="216"/>
      <c r="DIF259" s="216"/>
      <c r="DIG259" s="216"/>
      <c r="DIH259" s="216"/>
      <c r="DII259" s="216"/>
      <c r="DIJ259" s="216"/>
      <c r="DIK259" s="216"/>
      <c r="DIL259" s="216"/>
      <c r="DIM259" s="216"/>
      <c r="DIN259" s="216"/>
      <c r="DIO259" s="216"/>
      <c r="DIP259" s="216"/>
      <c r="DIQ259" s="216"/>
      <c r="DIR259" s="216"/>
      <c r="DIS259" s="216"/>
      <c r="DIT259" s="216"/>
      <c r="DIU259" s="216"/>
      <c r="DIV259" s="216"/>
      <c r="DIW259" s="216"/>
      <c r="DIX259" s="216"/>
      <c r="DIY259" s="216"/>
      <c r="DIZ259" s="216"/>
      <c r="DJA259" s="216"/>
      <c r="DJB259" s="216"/>
      <c r="DJC259" s="216"/>
      <c r="DJD259" s="216"/>
      <c r="DJE259" s="216"/>
      <c r="DJF259" s="216"/>
      <c r="DJG259" s="216"/>
      <c r="DJH259" s="216"/>
      <c r="DJI259" s="216"/>
      <c r="DJJ259" s="216"/>
      <c r="DJK259" s="216"/>
      <c r="DJL259" s="216"/>
      <c r="DJM259" s="216"/>
      <c r="DJN259" s="216"/>
      <c r="DJO259" s="216"/>
      <c r="DJP259" s="216"/>
      <c r="DJQ259" s="216"/>
      <c r="DJR259" s="216"/>
      <c r="DJS259" s="216"/>
      <c r="DJT259" s="216"/>
      <c r="DJU259" s="216"/>
      <c r="DJV259" s="216"/>
      <c r="DJW259" s="216"/>
      <c r="DJX259" s="216"/>
      <c r="DJY259" s="216"/>
      <c r="DJZ259" s="216"/>
      <c r="DKA259" s="216"/>
      <c r="DKB259" s="216"/>
      <c r="DKC259" s="216"/>
      <c r="DKD259" s="216"/>
      <c r="DKE259" s="216"/>
      <c r="DKF259" s="216"/>
      <c r="DKG259" s="216"/>
      <c r="DKH259" s="216"/>
      <c r="DKI259" s="216"/>
      <c r="DKJ259" s="216"/>
      <c r="DKK259" s="216"/>
      <c r="DKL259" s="216"/>
      <c r="DKM259" s="216"/>
      <c r="DKN259" s="216"/>
      <c r="DKO259" s="216"/>
      <c r="DKP259" s="216"/>
      <c r="DKQ259" s="216"/>
      <c r="DKR259" s="216"/>
      <c r="DKS259" s="216"/>
      <c r="DKT259" s="216"/>
      <c r="DKU259" s="216"/>
      <c r="DKV259" s="216"/>
      <c r="DKW259" s="216"/>
      <c r="DKX259" s="216"/>
      <c r="DKY259" s="216"/>
      <c r="DKZ259" s="216"/>
      <c r="DLA259" s="216"/>
      <c r="DLB259" s="216"/>
      <c r="DLC259" s="216"/>
      <c r="DLD259" s="216"/>
      <c r="DLE259" s="216"/>
      <c r="DLF259" s="216"/>
      <c r="DLG259" s="216"/>
      <c r="DLH259" s="216"/>
      <c r="DLI259" s="216"/>
      <c r="DLJ259" s="216"/>
      <c r="DLK259" s="216"/>
      <c r="DLL259" s="216"/>
      <c r="DLM259" s="216"/>
      <c r="DLN259" s="216"/>
      <c r="DLO259" s="216"/>
      <c r="DLP259" s="216"/>
      <c r="DLQ259" s="216"/>
      <c r="DLR259" s="216"/>
      <c r="DLS259" s="216"/>
      <c r="DLT259" s="216"/>
      <c r="DLU259" s="216"/>
      <c r="DLV259" s="216"/>
      <c r="DLW259" s="216"/>
      <c r="DLX259" s="216"/>
      <c r="DLY259" s="216"/>
      <c r="DLZ259" s="216"/>
      <c r="DMA259" s="216"/>
      <c r="DMB259" s="216"/>
      <c r="DMC259" s="216"/>
      <c r="DMD259" s="216"/>
      <c r="DME259" s="216"/>
      <c r="DMF259" s="216"/>
      <c r="DMG259" s="216"/>
      <c r="DMH259" s="216"/>
      <c r="DMI259" s="216"/>
      <c r="DMJ259" s="216"/>
      <c r="DMK259" s="216"/>
      <c r="DML259" s="216"/>
      <c r="DMM259" s="216"/>
      <c r="DMN259" s="216"/>
      <c r="DMO259" s="216"/>
      <c r="DMP259" s="216"/>
      <c r="DMQ259" s="216"/>
      <c r="DMR259" s="216"/>
      <c r="DMS259" s="216"/>
      <c r="DMT259" s="216"/>
      <c r="DMU259" s="216"/>
      <c r="DMV259" s="216"/>
      <c r="DMW259" s="216"/>
      <c r="DMX259" s="216"/>
      <c r="DMY259" s="216"/>
      <c r="DMZ259" s="216"/>
      <c r="DNA259" s="216"/>
      <c r="DNB259" s="216"/>
      <c r="DNC259" s="216"/>
      <c r="DND259" s="216"/>
      <c r="DNE259" s="216"/>
      <c r="DNF259" s="216"/>
      <c r="DNG259" s="216"/>
      <c r="DNH259" s="216"/>
      <c r="DNI259" s="216"/>
      <c r="DNJ259" s="216"/>
      <c r="DNK259" s="216"/>
      <c r="DNL259" s="216"/>
      <c r="DNM259" s="216"/>
      <c r="DNN259" s="216"/>
      <c r="DNO259" s="216"/>
      <c r="DNP259" s="216"/>
      <c r="DNQ259" s="216"/>
      <c r="DNR259" s="216"/>
      <c r="DNS259" s="216"/>
      <c r="DNT259" s="216"/>
      <c r="DNU259" s="216"/>
      <c r="DNV259" s="216"/>
      <c r="DNW259" s="216"/>
      <c r="DNX259" s="216"/>
      <c r="DNY259" s="216"/>
      <c r="DNZ259" s="216"/>
      <c r="DOA259" s="216"/>
      <c r="DOB259" s="216"/>
      <c r="DOC259" s="216"/>
      <c r="DOD259" s="216"/>
      <c r="DOE259" s="216"/>
      <c r="DOF259" s="216"/>
      <c r="DOG259" s="216"/>
      <c r="DOH259" s="216"/>
      <c r="DOI259" s="216"/>
      <c r="DOJ259" s="216"/>
      <c r="DOK259" s="216"/>
      <c r="DOL259" s="216"/>
      <c r="DOM259" s="216"/>
      <c r="DON259" s="216"/>
      <c r="DOO259" s="216"/>
      <c r="DOP259" s="216"/>
      <c r="DOQ259" s="216"/>
      <c r="DOR259" s="216"/>
      <c r="DOS259" s="216"/>
      <c r="DOT259" s="216"/>
      <c r="DOU259" s="216"/>
      <c r="DOV259" s="216"/>
      <c r="DOW259" s="216"/>
      <c r="DOX259" s="216"/>
      <c r="DOY259" s="216"/>
      <c r="DOZ259" s="216"/>
      <c r="DPA259" s="216"/>
      <c r="DPB259" s="216"/>
      <c r="DPC259" s="216"/>
      <c r="DPD259" s="216"/>
      <c r="DPE259" s="216"/>
      <c r="DPF259" s="216"/>
      <c r="DPG259" s="216"/>
      <c r="DPH259" s="216"/>
      <c r="DPI259" s="216"/>
      <c r="DPJ259" s="216"/>
      <c r="DPK259" s="216"/>
      <c r="DPL259" s="216"/>
      <c r="DPM259" s="216"/>
      <c r="DPN259" s="216"/>
      <c r="DPO259" s="216"/>
      <c r="DPP259" s="216"/>
      <c r="DPQ259" s="216"/>
      <c r="DPR259" s="216"/>
      <c r="DPS259" s="216"/>
      <c r="DPT259" s="216"/>
      <c r="DPU259" s="216"/>
      <c r="DPV259" s="216"/>
      <c r="DPW259" s="216"/>
      <c r="DPX259" s="216"/>
      <c r="DPY259" s="216"/>
      <c r="DPZ259" s="216"/>
      <c r="DQA259" s="216"/>
      <c r="DQB259" s="216"/>
      <c r="DQC259" s="216"/>
      <c r="DQD259" s="216"/>
      <c r="DQE259" s="216"/>
      <c r="DQF259" s="216"/>
      <c r="DQG259" s="216"/>
      <c r="DQH259" s="216"/>
      <c r="DQI259" s="216"/>
      <c r="DQJ259" s="216"/>
      <c r="DQK259" s="216"/>
      <c r="DQL259" s="216"/>
      <c r="DQM259" s="216"/>
      <c r="DQN259" s="216"/>
      <c r="DQO259" s="216"/>
      <c r="DQP259" s="216"/>
      <c r="DQQ259" s="216"/>
      <c r="DQR259" s="216"/>
      <c r="DQS259" s="216"/>
      <c r="DQT259" s="216"/>
      <c r="DQU259" s="216"/>
      <c r="DQV259" s="216"/>
      <c r="DQW259" s="216"/>
      <c r="DQX259" s="216"/>
      <c r="DQY259" s="216"/>
      <c r="DQZ259" s="216"/>
      <c r="DRA259" s="216"/>
      <c r="DRB259" s="216"/>
      <c r="DRC259" s="216"/>
      <c r="DRD259" s="216"/>
      <c r="DRE259" s="216"/>
      <c r="DRF259" s="216"/>
      <c r="DRG259" s="216"/>
      <c r="DRH259" s="216"/>
      <c r="DRI259" s="216"/>
      <c r="DRJ259" s="216"/>
      <c r="DRK259" s="216"/>
      <c r="DRL259" s="216"/>
      <c r="DRM259" s="216"/>
      <c r="DRN259" s="216"/>
      <c r="DRO259" s="216"/>
      <c r="DRP259" s="216"/>
      <c r="DRQ259" s="216"/>
      <c r="DRR259" s="216"/>
      <c r="DRS259" s="216"/>
      <c r="DRT259" s="216"/>
      <c r="DRU259" s="216"/>
      <c r="DRV259" s="216"/>
      <c r="DRW259" s="216"/>
      <c r="DRX259" s="216"/>
      <c r="DRY259" s="216"/>
      <c r="DRZ259" s="216"/>
      <c r="DSA259" s="216"/>
      <c r="DSB259" s="216"/>
      <c r="DSC259" s="216"/>
      <c r="DSD259" s="216"/>
      <c r="DSE259" s="216"/>
      <c r="DSF259" s="216"/>
      <c r="DSG259" s="216"/>
      <c r="DSH259" s="216"/>
      <c r="DSI259" s="216"/>
      <c r="DSJ259" s="216"/>
      <c r="DSK259" s="216"/>
      <c r="DSL259" s="216"/>
      <c r="DSM259" s="216"/>
      <c r="DSN259" s="216"/>
      <c r="DSO259" s="216"/>
      <c r="DSP259" s="216"/>
      <c r="DSQ259" s="216"/>
      <c r="DSR259" s="216"/>
      <c r="DSS259" s="216"/>
      <c r="DST259" s="216"/>
      <c r="DSU259" s="216"/>
      <c r="DSV259" s="216"/>
      <c r="DSW259" s="216"/>
      <c r="DSX259" s="216"/>
      <c r="DSY259" s="216"/>
      <c r="DSZ259" s="216"/>
      <c r="DTA259" s="216"/>
      <c r="DTB259" s="216"/>
      <c r="DTC259" s="216"/>
      <c r="DTD259" s="216"/>
      <c r="DTE259" s="216"/>
      <c r="DTF259" s="216"/>
      <c r="DTG259" s="216"/>
      <c r="DTH259" s="216"/>
      <c r="DTI259" s="216"/>
      <c r="DTJ259" s="216"/>
      <c r="DTK259" s="216"/>
      <c r="DTL259" s="216"/>
      <c r="DTM259" s="216"/>
      <c r="DTN259" s="216"/>
      <c r="DTO259" s="216"/>
      <c r="DTP259" s="216"/>
      <c r="DTQ259" s="216"/>
      <c r="DTR259" s="216"/>
      <c r="DTS259" s="216"/>
      <c r="DTT259" s="216"/>
      <c r="DTU259" s="216"/>
      <c r="DTV259" s="216"/>
      <c r="DTW259" s="216"/>
      <c r="DTX259" s="216"/>
      <c r="DTY259" s="216"/>
      <c r="DTZ259" s="216"/>
      <c r="DUA259" s="216"/>
      <c r="DUB259" s="216"/>
      <c r="DUC259" s="216"/>
      <c r="DUD259" s="216"/>
      <c r="DUE259" s="216"/>
    </row>
    <row r="260" spans="1:3255" s="69" customFormat="1" x14ac:dyDescent="0.3">
      <c r="A260" s="459"/>
      <c r="B260" s="459"/>
      <c r="C260" s="819"/>
      <c r="D260" s="734"/>
      <c r="E260" s="735"/>
      <c r="F260" s="736"/>
      <c r="G260" s="523"/>
      <c r="H260" s="523"/>
      <c r="I260" s="553"/>
      <c r="J260" s="608"/>
      <c r="K260" s="77">
        <v>59.533999999999999</v>
      </c>
      <c r="L260" s="160">
        <v>206</v>
      </c>
      <c r="M260" s="400">
        <v>0</v>
      </c>
      <c r="N260" s="400">
        <v>0</v>
      </c>
      <c r="O260" s="533"/>
      <c r="P260" s="533"/>
      <c r="Q260" s="530"/>
      <c r="R260" s="530"/>
      <c r="S260" s="21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21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216"/>
      <c r="BV260" s="216"/>
      <c r="BW260" s="216"/>
      <c r="BX260" s="216"/>
      <c r="BY260" s="216"/>
      <c r="BZ260" s="216"/>
      <c r="CA260" s="216"/>
      <c r="CB260" s="216"/>
      <c r="CC260" s="216"/>
      <c r="CD260" s="216"/>
      <c r="CE260" s="216"/>
      <c r="CF260" s="216"/>
      <c r="CG260" s="216"/>
      <c r="CH260" s="216"/>
      <c r="CI260" s="216"/>
      <c r="CJ260" s="216"/>
      <c r="CK260" s="216"/>
      <c r="CL260" s="216"/>
      <c r="CM260" s="216"/>
      <c r="CN260" s="216"/>
      <c r="CO260" s="216"/>
      <c r="CP260" s="216"/>
      <c r="CQ260" s="216"/>
      <c r="CR260" s="216"/>
      <c r="CS260" s="216"/>
      <c r="CT260" s="216"/>
      <c r="CU260" s="216"/>
      <c r="CV260" s="216"/>
      <c r="CW260" s="216"/>
      <c r="CX260" s="216"/>
      <c r="CY260" s="216"/>
      <c r="CZ260" s="216"/>
      <c r="DA260" s="216"/>
      <c r="DB260" s="216"/>
      <c r="DC260" s="216"/>
      <c r="DD260" s="216"/>
      <c r="DE260" s="216"/>
      <c r="DF260" s="216"/>
      <c r="DG260" s="216"/>
      <c r="DH260" s="216"/>
      <c r="DI260" s="216"/>
      <c r="DJ260" s="216"/>
      <c r="DK260" s="216"/>
      <c r="DL260" s="216"/>
      <c r="DM260" s="216"/>
      <c r="DN260" s="216"/>
      <c r="DO260" s="216"/>
      <c r="DP260" s="216"/>
      <c r="DQ260" s="216"/>
      <c r="DR260" s="216"/>
      <c r="DS260" s="216"/>
      <c r="DT260" s="216"/>
      <c r="DU260" s="216"/>
      <c r="DV260" s="216"/>
      <c r="DW260" s="216"/>
      <c r="DX260" s="216"/>
      <c r="DY260" s="216"/>
      <c r="DZ260" s="216"/>
      <c r="EA260" s="216"/>
      <c r="EB260" s="216"/>
      <c r="EC260" s="216"/>
      <c r="ED260" s="216"/>
      <c r="EE260" s="216"/>
      <c r="EF260" s="216"/>
      <c r="EG260" s="216"/>
      <c r="EH260" s="216"/>
      <c r="EI260" s="216"/>
      <c r="EJ260" s="216"/>
      <c r="EK260" s="216"/>
      <c r="EL260" s="216"/>
      <c r="EM260" s="216"/>
      <c r="EN260" s="216"/>
      <c r="EO260" s="216"/>
      <c r="EP260" s="216"/>
      <c r="EQ260" s="216"/>
      <c r="ER260" s="216"/>
      <c r="ES260" s="216"/>
      <c r="ET260" s="216"/>
      <c r="EU260" s="216"/>
      <c r="EV260" s="216"/>
      <c r="EW260" s="216"/>
      <c r="EX260" s="216"/>
      <c r="EY260" s="216"/>
      <c r="EZ260" s="216"/>
      <c r="FA260" s="216"/>
      <c r="FB260" s="216"/>
      <c r="FC260" s="216"/>
      <c r="FD260" s="216"/>
      <c r="FE260" s="216"/>
      <c r="FF260" s="216"/>
      <c r="FG260" s="216"/>
      <c r="FH260" s="216"/>
      <c r="FI260" s="216"/>
      <c r="FJ260" s="216"/>
      <c r="FK260" s="216"/>
      <c r="FL260" s="216"/>
      <c r="FM260" s="216"/>
      <c r="FN260" s="216"/>
      <c r="FO260" s="216"/>
      <c r="FP260" s="216"/>
      <c r="FQ260" s="216"/>
      <c r="FR260" s="216"/>
      <c r="FS260" s="216"/>
      <c r="FT260" s="216"/>
      <c r="FU260" s="216"/>
      <c r="FV260" s="216"/>
      <c r="FW260" s="216"/>
      <c r="FX260" s="216"/>
      <c r="FY260" s="216"/>
      <c r="FZ260" s="216"/>
      <c r="GA260" s="216"/>
      <c r="GB260" s="216"/>
      <c r="GC260" s="216"/>
      <c r="GD260" s="216"/>
      <c r="GE260" s="216"/>
      <c r="GF260" s="216"/>
      <c r="GG260" s="216"/>
      <c r="GH260" s="216"/>
      <c r="GI260" s="216"/>
      <c r="GJ260" s="216"/>
      <c r="GK260" s="216"/>
      <c r="GL260" s="216"/>
      <c r="GM260" s="216"/>
      <c r="GN260" s="216"/>
      <c r="GO260" s="216"/>
      <c r="GP260" s="216"/>
      <c r="GQ260" s="216"/>
      <c r="GR260" s="216"/>
      <c r="GS260" s="216"/>
      <c r="GT260" s="216"/>
      <c r="GU260" s="216"/>
      <c r="GV260" s="216"/>
      <c r="GW260" s="216"/>
      <c r="GX260" s="216"/>
      <c r="GY260" s="216"/>
      <c r="GZ260" s="216"/>
      <c r="HA260" s="216"/>
      <c r="HB260" s="216"/>
      <c r="HC260" s="216"/>
      <c r="HD260" s="216"/>
      <c r="HE260" s="216"/>
      <c r="HF260" s="216"/>
      <c r="HG260" s="216"/>
      <c r="HH260" s="216"/>
      <c r="HI260" s="216"/>
      <c r="HJ260" s="216"/>
      <c r="HK260" s="216"/>
      <c r="HL260" s="216"/>
      <c r="HM260" s="216"/>
      <c r="HN260" s="216"/>
      <c r="HO260" s="216"/>
      <c r="HP260" s="216"/>
      <c r="HQ260" s="216"/>
      <c r="HR260" s="216"/>
      <c r="HS260" s="216"/>
      <c r="HT260" s="216"/>
      <c r="HU260" s="216"/>
      <c r="HV260" s="216"/>
      <c r="HW260" s="216"/>
      <c r="HX260" s="216"/>
      <c r="HY260" s="216"/>
      <c r="HZ260" s="216"/>
      <c r="IA260" s="216"/>
      <c r="IB260" s="216"/>
      <c r="IC260" s="216"/>
      <c r="ID260" s="216"/>
      <c r="IE260" s="216"/>
      <c r="IF260" s="216"/>
      <c r="IG260" s="216"/>
      <c r="IH260" s="216"/>
      <c r="II260" s="216"/>
      <c r="IJ260" s="216"/>
      <c r="IK260" s="216"/>
      <c r="IL260" s="216"/>
      <c r="IM260" s="216"/>
      <c r="IN260" s="216"/>
      <c r="IO260" s="216"/>
      <c r="IP260" s="216"/>
      <c r="IQ260" s="216"/>
      <c r="IR260" s="216"/>
      <c r="IS260" s="216"/>
      <c r="IT260" s="216"/>
      <c r="IU260" s="216"/>
      <c r="IV260" s="216"/>
      <c r="IW260" s="216"/>
      <c r="IX260" s="216"/>
      <c r="IY260" s="216"/>
      <c r="IZ260" s="216"/>
      <c r="JA260" s="216"/>
      <c r="JB260" s="216"/>
      <c r="JC260" s="216"/>
      <c r="JD260" s="216"/>
      <c r="JE260" s="216"/>
      <c r="JF260" s="216"/>
      <c r="JG260" s="216"/>
      <c r="JH260" s="216"/>
      <c r="JI260" s="216"/>
      <c r="JJ260" s="216"/>
      <c r="JK260" s="216"/>
      <c r="JL260" s="216"/>
      <c r="JM260" s="216"/>
      <c r="JN260" s="216"/>
      <c r="JO260" s="216"/>
      <c r="JP260" s="216"/>
      <c r="JQ260" s="216"/>
      <c r="JR260" s="216"/>
      <c r="JS260" s="216"/>
      <c r="JT260" s="216"/>
      <c r="JU260" s="216"/>
      <c r="JV260" s="216"/>
      <c r="JW260" s="216"/>
      <c r="JX260" s="216"/>
      <c r="JY260" s="216"/>
      <c r="JZ260" s="216"/>
      <c r="KA260" s="216"/>
      <c r="KB260" s="216"/>
      <c r="KC260" s="216"/>
      <c r="KD260" s="216"/>
      <c r="KE260" s="216"/>
      <c r="KF260" s="216"/>
      <c r="KG260" s="216"/>
      <c r="KH260" s="216"/>
      <c r="KI260" s="216"/>
      <c r="KJ260" s="216"/>
      <c r="KK260" s="216"/>
      <c r="KL260" s="216"/>
      <c r="KM260" s="216"/>
      <c r="KN260" s="216"/>
      <c r="KO260" s="216"/>
      <c r="KP260" s="216"/>
      <c r="KQ260" s="216"/>
      <c r="KR260" s="216"/>
      <c r="KS260" s="216"/>
      <c r="KT260" s="216"/>
      <c r="KU260" s="216"/>
      <c r="KV260" s="216"/>
      <c r="KW260" s="216"/>
      <c r="KX260" s="216"/>
      <c r="KY260" s="216"/>
      <c r="KZ260" s="216"/>
      <c r="LA260" s="216"/>
      <c r="LB260" s="216"/>
      <c r="LC260" s="216"/>
      <c r="LD260" s="216"/>
      <c r="LE260" s="216"/>
      <c r="LF260" s="216"/>
      <c r="LG260" s="216"/>
      <c r="LH260" s="216"/>
      <c r="LI260" s="216"/>
      <c r="LJ260" s="216"/>
      <c r="LK260" s="216"/>
      <c r="LL260" s="216"/>
      <c r="LM260" s="216"/>
      <c r="LN260" s="216"/>
      <c r="LO260" s="216"/>
      <c r="LP260" s="216"/>
      <c r="LQ260" s="216"/>
      <c r="LR260" s="216"/>
      <c r="LS260" s="216"/>
      <c r="LT260" s="216"/>
      <c r="LU260" s="216"/>
      <c r="LV260" s="216"/>
      <c r="LW260" s="216"/>
      <c r="LX260" s="216"/>
      <c r="LY260" s="216"/>
      <c r="LZ260" s="216"/>
      <c r="MA260" s="216"/>
      <c r="MB260" s="216"/>
      <c r="MC260" s="216"/>
      <c r="MD260" s="216"/>
      <c r="ME260" s="216"/>
      <c r="MF260" s="216"/>
      <c r="MG260" s="216"/>
      <c r="MH260" s="216"/>
      <c r="MI260" s="216"/>
      <c r="MJ260" s="216"/>
      <c r="MK260" s="216"/>
      <c r="ML260" s="216"/>
      <c r="MM260" s="216"/>
      <c r="MN260" s="216"/>
      <c r="MO260" s="216"/>
      <c r="MP260" s="216"/>
      <c r="MQ260" s="216"/>
      <c r="MR260" s="216"/>
      <c r="MS260" s="216"/>
      <c r="MT260" s="216"/>
      <c r="MU260" s="216"/>
      <c r="MV260" s="216"/>
      <c r="MW260" s="216"/>
      <c r="MX260" s="216"/>
      <c r="MY260" s="216"/>
      <c r="MZ260" s="216"/>
      <c r="NA260" s="216"/>
      <c r="NB260" s="216"/>
      <c r="NC260" s="216"/>
      <c r="ND260" s="216"/>
      <c r="NE260" s="216"/>
      <c r="NF260" s="216"/>
      <c r="NG260" s="216"/>
      <c r="NH260" s="216"/>
      <c r="NI260" s="216"/>
      <c r="NJ260" s="216"/>
      <c r="NK260" s="216"/>
      <c r="NL260" s="216"/>
      <c r="NM260" s="216"/>
      <c r="NN260" s="216"/>
      <c r="NO260" s="216"/>
      <c r="NP260" s="216"/>
      <c r="NQ260" s="216"/>
      <c r="NR260" s="216"/>
      <c r="NS260" s="216"/>
      <c r="NT260" s="216"/>
      <c r="NU260" s="216"/>
      <c r="NV260" s="216"/>
      <c r="NW260" s="216"/>
      <c r="NX260" s="216"/>
      <c r="NY260" s="216"/>
      <c r="NZ260" s="216"/>
      <c r="OA260" s="216"/>
      <c r="OB260" s="216"/>
      <c r="OC260" s="216"/>
      <c r="OD260" s="216"/>
      <c r="OE260" s="216"/>
      <c r="OF260" s="216"/>
      <c r="OG260" s="216"/>
      <c r="OH260" s="216"/>
      <c r="OI260" s="216"/>
      <c r="OJ260" s="216"/>
      <c r="OK260" s="216"/>
      <c r="OL260" s="216"/>
      <c r="OM260" s="216"/>
      <c r="ON260" s="216"/>
      <c r="OO260" s="216"/>
      <c r="OP260" s="216"/>
      <c r="OQ260" s="216"/>
      <c r="OR260" s="216"/>
      <c r="OS260" s="216"/>
      <c r="OT260" s="216"/>
      <c r="OU260" s="216"/>
      <c r="OV260" s="216"/>
      <c r="OW260" s="216"/>
      <c r="OX260" s="216"/>
      <c r="OY260" s="216"/>
      <c r="OZ260" s="216"/>
      <c r="PA260" s="216"/>
      <c r="PB260" s="216"/>
      <c r="PC260" s="216"/>
      <c r="PD260" s="216"/>
      <c r="PE260" s="216"/>
      <c r="PF260" s="216"/>
      <c r="PG260" s="216"/>
      <c r="PH260" s="216"/>
      <c r="PI260" s="216"/>
      <c r="PJ260" s="216"/>
      <c r="PK260" s="216"/>
      <c r="PL260" s="216"/>
      <c r="PM260" s="216"/>
      <c r="PN260" s="216"/>
      <c r="PO260" s="216"/>
      <c r="PP260" s="216"/>
      <c r="PQ260" s="216"/>
      <c r="PR260" s="216"/>
      <c r="PS260" s="216"/>
      <c r="PT260" s="216"/>
      <c r="PU260" s="216"/>
      <c r="PV260" s="216"/>
      <c r="PW260" s="216"/>
      <c r="PX260" s="216"/>
      <c r="PY260" s="216"/>
      <c r="PZ260" s="216"/>
      <c r="QA260" s="216"/>
      <c r="QB260" s="216"/>
      <c r="QC260" s="216"/>
      <c r="QD260" s="216"/>
      <c r="QE260" s="216"/>
      <c r="QF260" s="216"/>
      <c r="QG260" s="216"/>
      <c r="QH260" s="216"/>
      <c r="QI260" s="216"/>
      <c r="QJ260" s="216"/>
      <c r="QK260" s="216"/>
      <c r="QL260" s="216"/>
      <c r="QM260" s="216"/>
      <c r="QN260" s="216"/>
      <c r="QO260" s="216"/>
      <c r="QP260" s="216"/>
      <c r="QQ260" s="216"/>
      <c r="QR260" s="216"/>
      <c r="QS260" s="216"/>
      <c r="QT260" s="216"/>
      <c r="QU260" s="216"/>
      <c r="QV260" s="216"/>
      <c r="QW260" s="216"/>
      <c r="QX260" s="216"/>
      <c r="QY260" s="216"/>
      <c r="QZ260" s="216"/>
      <c r="RA260" s="216"/>
      <c r="RB260" s="216"/>
      <c r="RC260" s="216"/>
      <c r="RD260" s="216"/>
      <c r="RE260" s="216"/>
      <c r="RF260" s="216"/>
      <c r="RG260" s="216"/>
      <c r="RH260" s="216"/>
      <c r="RI260" s="216"/>
      <c r="RJ260" s="216"/>
      <c r="RK260" s="216"/>
      <c r="RL260" s="216"/>
      <c r="RM260" s="216"/>
      <c r="RN260" s="216"/>
      <c r="RO260" s="216"/>
      <c r="RP260" s="216"/>
      <c r="RQ260" s="216"/>
      <c r="RR260" s="216"/>
      <c r="RS260" s="216"/>
      <c r="RT260" s="216"/>
      <c r="RU260" s="216"/>
      <c r="RV260" s="216"/>
      <c r="RW260" s="216"/>
      <c r="RX260" s="216"/>
      <c r="RY260" s="216"/>
      <c r="RZ260" s="216"/>
      <c r="SA260" s="216"/>
      <c r="SB260" s="216"/>
      <c r="SC260" s="216"/>
      <c r="SD260" s="216"/>
      <c r="SE260" s="216"/>
      <c r="SF260" s="216"/>
      <c r="SG260" s="216"/>
      <c r="SH260" s="216"/>
      <c r="SI260" s="216"/>
      <c r="SJ260" s="216"/>
      <c r="SK260" s="216"/>
      <c r="SL260" s="216"/>
      <c r="SM260" s="216"/>
      <c r="SN260" s="216"/>
      <c r="SO260" s="216"/>
      <c r="SP260" s="216"/>
      <c r="SQ260" s="216"/>
      <c r="SR260" s="216"/>
      <c r="SS260" s="216"/>
      <c r="ST260" s="216"/>
      <c r="SU260" s="216"/>
      <c r="SV260" s="216"/>
      <c r="SW260" s="216"/>
      <c r="SX260" s="216"/>
      <c r="SY260" s="216"/>
      <c r="SZ260" s="216"/>
      <c r="TA260" s="216"/>
      <c r="TB260" s="216"/>
      <c r="TC260" s="216"/>
      <c r="TD260" s="216"/>
      <c r="TE260" s="216"/>
      <c r="TF260" s="216"/>
      <c r="TG260" s="216"/>
      <c r="TH260" s="216"/>
      <c r="TI260" s="216"/>
      <c r="TJ260" s="216"/>
      <c r="TK260" s="216"/>
      <c r="TL260" s="216"/>
      <c r="TM260" s="216"/>
      <c r="TN260" s="216"/>
      <c r="TO260" s="216"/>
      <c r="TP260" s="216"/>
      <c r="TQ260" s="216"/>
      <c r="TR260" s="216"/>
      <c r="TS260" s="216"/>
      <c r="TT260" s="216"/>
      <c r="TU260" s="216"/>
      <c r="TV260" s="216"/>
      <c r="TW260" s="216"/>
      <c r="TX260" s="216"/>
      <c r="TY260" s="216"/>
      <c r="TZ260" s="216"/>
      <c r="UA260" s="216"/>
      <c r="UB260" s="216"/>
      <c r="UC260" s="216"/>
      <c r="UD260" s="216"/>
      <c r="UE260" s="216"/>
      <c r="UF260" s="216"/>
      <c r="UG260" s="216"/>
      <c r="UH260" s="216"/>
      <c r="UI260" s="216"/>
      <c r="UJ260" s="216"/>
      <c r="UK260" s="216"/>
      <c r="UL260" s="216"/>
      <c r="UM260" s="216"/>
      <c r="UN260" s="216"/>
      <c r="UO260" s="216"/>
      <c r="UP260" s="216"/>
      <c r="UQ260" s="216"/>
      <c r="UR260" s="216"/>
      <c r="US260" s="216"/>
      <c r="UT260" s="216"/>
      <c r="UU260" s="216"/>
      <c r="UV260" s="216"/>
      <c r="UW260" s="216"/>
      <c r="UX260" s="216"/>
      <c r="UY260" s="216"/>
      <c r="UZ260" s="216"/>
      <c r="VA260" s="216"/>
      <c r="VB260" s="216"/>
      <c r="VC260" s="216"/>
      <c r="VD260" s="216"/>
      <c r="VE260" s="216"/>
      <c r="VF260" s="216"/>
      <c r="VG260" s="216"/>
      <c r="VH260" s="216"/>
      <c r="VI260" s="216"/>
      <c r="VJ260" s="216"/>
      <c r="VK260" s="216"/>
      <c r="VL260" s="216"/>
      <c r="VM260" s="216"/>
      <c r="VN260" s="216"/>
      <c r="VO260" s="216"/>
      <c r="VP260" s="216"/>
      <c r="VQ260" s="216"/>
      <c r="VR260" s="216"/>
      <c r="VS260" s="216"/>
      <c r="VT260" s="216"/>
      <c r="VU260" s="216"/>
      <c r="VV260" s="216"/>
      <c r="VW260" s="216"/>
      <c r="VX260" s="216"/>
      <c r="VY260" s="216"/>
      <c r="VZ260" s="216"/>
      <c r="WA260" s="216"/>
      <c r="WB260" s="216"/>
      <c r="WC260" s="216"/>
      <c r="WD260" s="216"/>
      <c r="WE260" s="216"/>
      <c r="WF260" s="216"/>
      <c r="WG260" s="216"/>
      <c r="WH260" s="216"/>
      <c r="WI260" s="216"/>
      <c r="WJ260" s="216"/>
      <c r="WK260" s="216"/>
      <c r="WL260" s="216"/>
      <c r="WM260" s="216"/>
      <c r="WN260" s="216"/>
      <c r="WO260" s="216"/>
      <c r="WP260" s="216"/>
      <c r="WQ260" s="216"/>
      <c r="WR260" s="216"/>
      <c r="WS260" s="216"/>
      <c r="WT260" s="216"/>
      <c r="WU260" s="216"/>
      <c r="WV260" s="216"/>
      <c r="WW260" s="216"/>
      <c r="WX260" s="216"/>
      <c r="WY260" s="216"/>
      <c r="WZ260" s="216"/>
      <c r="XA260" s="216"/>
      <c r="XB260" s="216"/>
      <c r="XC260" s="216"/>
      <c r="XD260" s="216"/>
      <c r="XE260" s="216"/>
      <c r="XF260" s="216"/>
      <c r="XG260" s="216"/>
      <c r="XH260" s="216"/>
      <c r="XI260" s="216"/>
      <c r="XJ260" s="216"/>
      <c r="XK260" s="216"/>
      <c r="XL260" s="216"/>
      <c r="XM260" s="216"/>
      <c r="XN260" s="216"/>
      <c r="XO260" s="216"/>
      <c r="XP260" s="216"/>
      <c r="XQ260" s="216"/>
      <c r="XR260" s="216"/>
      <c r="XS260" s="216"/>
      <c r="XT260" s="216"/>
      <c r="XU260" s="216"/>
      <c r="XV260" s="216"/>
      <c r="XW260" s="216"/>
      <c r="XX260" s="216"/>
      <c r="XY260" s="216"/>
      <c r="XZ260" s="216"/>
      <c r="YA260" s="216"/>
      <c r="YB260" s="216"/>
      <c r="YC260" s="216"/>
      <c r="YD260" s="216"/>
      <c r="YE260" s="216"/>
      <c r="YF260" s="216"/>
      <c r="YG260" s="216"/>
      <c r="YH260" s="216"/>
      <c r="YI260" s="216"/>
      <c r="YJ260" s="216"/>
      <c r="YK260" s="216"/>
      <c r="YL260" s="216"/>
      <c r="YM260" s="216"/>
      <c r="YN260" s="216"/>
      <c r="YO260" s="216"/>
      <c r="YP260" s="216"/>
      <c r="YQ260" s="216"/>
      <c r="YR260" s="216"/>
      <c r="YS260" s="216"/>
      <c r="YT260" s="216"/>
      <c r="YU260" s="216"/>
      <c r="YV260" s="216"/>
      <c r="YW260" s="216"/>
      <c r="YX260" s="216"/>
      <c r="YY260" s="216"/>
      <c r="YZ260" s="216"/>
      <c r="ZA260" s="216"/>
      <c r="ZB260" s="216"/>
      <c r="ZC260" s="216"/>
      <c r="ZD260" s="216"/>
      <c r="ZE260" s="216"/>
      <c r="ZF260" s="216"/>
      <c r="ZG260" s="216"/>
      <c r="ZH260" s="216"/>
      <c r="ZI260" s="216"/>
      <c r="ZJ260" s="216"/>
      <c r="ZK260" s="216"/>
      <c r="ZL260" s="216"/>
      <c r="ZM260" s="216"/>
      <c r="ZN260" s="216"/>
      <c r="ZO260" s="216"/>
      <c r="ZP260" s="216"/>
      <c r="ZQ260" s="216"/>
      <c r="ZR260" s="216"/>
      <c r="ZS260" s="216"/>
      <c r="ZT260" s="216"/>
      <c r="ZU260" s="216"/>
      <c r="ZV260" s="216"/>
      <c r="ZW260" s="216"/>
      <c r="ZX260" s="216"/>
      <c r="ZY260" s="216"/>
      <c r="ZZ260" s="216"/>
      <c r="AAA260" s="216"/>
      <c r="AAB260" s="216"/>
      <c r="AAC260" s="216"/>
      <c r="AAD260" s="216"/>
      <c r="AAE260" s="216"/>
      <c r="AAF260" s="216"/>
      <c r="AAG260" s="216"/>
      <c r="AAH260" s="216"/>
      <c r="AAI260" s="216"/>
      <c r="AAJ260" s="216"/>
      <c r="AAK260" s="216"/>
      <c r="AAL260" s="216"/>
      <c r="AAM260" s="216"/>
      <c r="AAN260" s="216"/>
      <c r="AAO260" s="216"/>
      <c r="AAP260" s="216"/>
      <c r="AAQ260" s="216"/>
      <c r="AAR260" s="216"/>
      <c r="AAS260" s="216"/>
      <c r="AAT260" s="216"/>
      <c r="AAU260" s="216"/>
      <c r="AAV260" s="216"/>
      <c r="AAW260" s="216"/>
      <c r="AAX260" s="216"/>
      <c r="AAY260" s="216"/>
      <c r="AAZ260" s="216"/>
      <c r="ABA260" s="216"/>
      <c r="ABB260" s="216"/>
      <c r="ABC260" s="216"/>
      <c r="ABD260" s="216"/>
      <c r="ABE260" s="216"/>
      <c r="ABF260" s="216"/>
      <c r="ABG260" s="216"/>
      <c r="ABH260" s="216"/>
      <c r="ABI260" s="216"/>
      <c r="ABJ260" s="216"/>
      <c r="ABK260" s="216"/>
      <c r="ABL260" s="216"/>
      <c r="ABM260" s="216"/>
      <c r="ABN260" s="216"/>
      <c r="ABO260" s="216"/>
      <c r="ABP260" s="216"/>
      <c r="ABQ260" s="216"/>
      <c r="ABR260" s="216"/>
      <c r="ABS260" s="216"/>
      <c r="ABT260" s="216"/>
      <c r="ABU260" s="216"/>
      <c r="ABV260" s="216"/>
      <c r="ABW260" s="216"/>
      <c r="ABX260" s="216"/>
      <c r="ABY260" s="216"/>
      <c r="ABZ260" s="216"/>
      <c r="ACA260" s="216"/>
      <c r="ACB260" s="216"/>
      <c r="ACC260" s="216"/>
      <c r="ACD260" s="216"/>
      <c r="ACE260" s="216"/>
      <c r="ACF260" s="216"/>
      <c r="ACG260" s="216"/>
      <c r="ACH260" s="216"/>
      <c r="ACI260" s="216"/>
      <c r="ACJ260" s="216"/>
      <c r="ACK260" s="216"/>
      <c r="ACL260" s="216"/>
      <c r="ACM260" s="216"/>
      <c r="ACN260" s="216"/>
      <c r="ACO260" s="216"/>
      <c r="ACP260" s="216"/>
      <c r="ACQ260" s="216"/>
      <c r="ACR260" s="216"/>
      <c r="ACS260" s="216"/>
      <c r="ACT260" s="216"/>
      <c r="ACU260" s="216"/>
      <c r="ACV260" s="216"/>
      <c r="ACW260" s="216"/>
      <c r="ACX260" s="216"/>
      <c r="ACY260" s="216"/>
      <c r="ACZ260" s="216"/>
      <c r="ADA260" s="216"/>
      <c r="ADB260" s="216"/>
      <c r="ADC260" s="216"/>
      <c r="ADD260" s="216"/>
      <c r="ADE260" s="216"/>
      <c r="ADF260" s="216"/>
      <c r="ADG260" s="216"/>
      <c r="ADH260" s="216"/>
      <c r="ADI260" s="216"/>
      <c r="ADJ260" s="216"/>
      <c r="ADK260" s="216"/>
      <c r="ADL260" s="216"/>
      <c r="ADM260" s="216"/>
      <c r="ADN260" s="216"/>
      <c r="ADO260" s="216"/>
      <c r="ADP260" s="216"/>
      <c r="ADQ260" s="216"/>
      <c r="ADR260" s="216"/>
      <c r="ADS260" s="216"/>
      <c r="ADT260" s="216"/>
      <c r="ADU260" s="216"/>
      <c r="ADV260" s="216"/>
      <c r="ADW260" s="216"/>
      <c r="ADX260" s="216"/>
      <c r="ADY260" s="216"/>
      <c r="ADZ260" s="216"/>
      <c r="AEA260" s="216"/>
      <c r="AEB260" s="216"/>
      <c r="AEC260" s="216"/>
      <c r="AED260" s="216"/>
      <c r="AEE260" s="216"/>
      <c r="AEF260" s="216"/>
      <c r="AEG260" s="216"/>
      <c r="AEH260" s="216"/>
      <c r="AEI260" s="216"/>
      <c r="AEJ260" s="216"/>
      <c r="AEK260" s="216"/>
      <c r="AEL260" s="216"/>
      <c r="AEM260" s="216"/>
      <c r="AEN260" s="216"/>
      <c r="AEO260" s="216"/>
      <c r="AEP260" s="216"/>
      <c r="AEQ260" s="216"/>
      <c r="AER260" s="216"/>
      <c r="AES260" s="216"/>
      <c r="AET260" s="216"/>
      <c r="AEU260" s="216"/>
      <c r="AEV260" s="216"/>
      <c r="AEW260" s="216"/>
      <c r="AEX260" s="216"/>
      <c r="AEY260" s="216"/>
      <c r="AEZ260" s="216"/>
      <c r="AFA260" s="216"/>
      <c r="AFB260" s="216"/>
      <c r="AFC260" s="216"/>
      <c r="AFD260" s="216"/>
      <c r="AFE260" s="216"/>
      <c r="AFF260" s="216"/>
      <c r="AFG260" s="216"/>
      <c r="AFH260" s="216"/>
      <c r="AFI260" s="216"/>
      <c r="AFJ260" s="216"/>
      <c r="AFK260" s="216"/>
      <c r="AFL260" s="216"/>
      <c r="AFM260" s="216"/>
      <c r="AFN260" s="216"/>
      <c r="AFO260" s="216"/>
      <c r="AFP260" s="216"/>
      <c r="AFQ260" s="216"/>
      <c r="AFR260" s="216"/>
      <c r="AFS260" s="216"/>
      <c r="AFT260" s="216"/>
      <c r="AFU260" s="216"/>
      <c r="AFV260" s="216"/>
      <c r="AFW260" s="216"/>
      <c r="AFX260" s="216"/>
      <c r="AFY260" s="216"/>
      <c r="AFZ260" s="216"/>
      <c r="AGA260" s="216"/>
      <c r="AGB260" s="216"/>
      <c r="AGC260" s="216"/>
      <c r="AGD260" s="216"/>
      <c r="AGE260" s="216"/>
      <c r="AGF260" s="216"/>
      <c r="AGG260" s="216"/>
      <c r="AGH260" s="216"/>
      <c r="AGI260" s="216"/>
      <c r="AGJ260" s="216"/>
      <c r="AGK260" s="216"/>
      <c r="AGL260" s="216"/>
      <c r="AGM260" s="216"/>
      <c r="AGN260" s="216"/>
      <c r="AGO260" s="216"/>
      <c r="AGP260" s="216"/>
      <c r="AGQ260" s="216"/>
      <c r="AGR260" s="216"/>
      <c r="AGS260" s="216"/>
      <c r="AGT260" s="216"/>
      <c r="AGU260" s="216"/>
      <c r="AGV260" s="216"/>
      <c r="AGW260" s="216"/>
      <c r="AGX260" s="216"/>
      <c r="AGY260" s="216"/>
      <c r="AGZ260" s="216"/>
      <c r="AHA260" s="216"/>
      <c r="AHB260" s="216"/>
      <c r="AHC260" s="216"/>
      <c r="AHD260" s="216"/>
      <c r="AHE260" s="216"/>
      <c r="AHF260" s="216"/>
      <c r="AHG260" s="216"/>
      <c r="AHH260" s="216"/>
      <c r="AHI260" s="216"/>
      <c r="AHJ260" s="216"/>
      <c r="AHK260" s="216"/>
      <c r="AHL260" s="216"/>
      <c r="AHM260" s="216"/>
      <c r="AHN260" s="216"/>
      <c r="AHO260" s="216"/>
      <c r="AHP260" s="216"/>
      <c r="AHQ260" s="216"/>
      <c r="AHR260" s="216"/>
      <c r="AHS260" s="216"/>
      <c r="AHT260" s="216"/>
      <c r="AHU260" s="216"/>
      <c r="AHV260" s="216"/>
      <c r="AHW260" s="216"/>
      <c r="AHX260" s="216"/>
      <c r="AHY260" s="216"/>
      <c r="AHZ260" s="216"/>
      <c r="AIA260" s="216"/>
      <c r="AIB260" s="216"/>
      <c r="AIC260" s="216"/>
      <c r="AID260" s="216"/>
      <c r="AIE260" s="216"/>
      <c r="AIF260" s="216"/>
      <c r="AIG260" s="216"/>
      <c r="AIH260" s="216"/>
      <c r="AII260" s="216"/>
      <c r="AIJ260" s="216"/>
      <c r="AIK260" s="216"/>
      <c r="AIL260" s="216"/>
      <c r="AIM260" s="216"/>
      <c r="AIN260" s="216"/>
      <c r="AIO260" s="216"/>
      <c r="AIP260" s="216"/>
      <c r="AIQ260" s="216"/>
      <c r="AIR260" s="216"/>
      <c r="AIS260" s="216"/>
      <c r="AIT260" s="216"/>
      <c r="AIU260" s="216"/>
      <c r="AIV260" s="216"/>
      <c r="AIW260" s="216"/>
      <c r="AIX260" s="216"/>
      <c r="AIY260" s="216"/>
      <c r="AIZ260" s="216"/>
      <c r="AJA260" s="216"/>
      <c r="AJB260" s="216"/>
      <c r="AJC260" s="216"/>
      <c r="AJD260" s="216"/>
      <c r="AJE260" s="216"/>
      <c r="AJF260" s="216"/>
      <c r="AJG260" s="216"/>
      <c r="AJH260" s="216"/>
      <c r="AJI260" s="216"/>
      <c r="AJJ260" s="216"/>
      <c r="AJK260" s="216"/>
      <c r="AJL260" s="216"/>
      <c r="AJM260" s="216"/>
      <c r="AJN260" s="216"/>
      <c r="AJO260" s="216"/>
      <c r="AJP260" s="216"/>
      <c r="AJQ260" s="216"/>
      <c r="AJR260" s="216"/>
      <c r="AJS260" s="216"/>
      <c r="AJT260" s="216"/>
      <c r="AJU260" s="216"/>
      <c r="AJV260" s="216"/>
      <c r="AJW260" s="216"/>
      <c r="AJX260" s="216"/>
      <c r="AJY260" s="216"/>
      <c r="AJZ260" s="216"/>
      <c r="AKA260" s="216"/>
      <c r="AKB260" s="216"/>
      <c r="AKC260" s="216"/>
      <c r="AKD260" s="216"/>
      <c r="AKE260" s="216"/>
      <c r="AKF260" s="216"/>
      <c r="AKG260" s="216"/>
      <c r="AKH260" s="216"/>
      <c r="AKI260" s="216"/>
      <c r="AKJ260" s="216"/>
      <c r="AKK260" s="216"/>
      <c r="AKL260" s="216"/>
      <c r="AKM260" s="216"/>
      <c r="AKN260" s="216"/>
      <c r="AKO260" s="216"/>
      <c r="AKP260" s="216"/>
      <c r="AKQ260" s="216"/>
      <c r="AKR260" s="216"/>
      <c r="AKS260" s="216"/>
      <c r="AKT260" s="216"/>
      <c r="AKU260" s="216"/>
      <c r="AKV260" s="216"/>
      <c r="AKW260" s="216"/>
      <c r="AKX260" s="216"/>
      <c r="AKY260" s="216"/>
      <c r="AKZ260" s="216"/>
      <c r="ALA260" s="216"/>
      <c r="ALB260" s="216"/>
      <c r="ALC260" s="216"/>
      <c r="ALD260" s="216"/>
      <c r="ALE260" s="216"/>
      <c r="ALF260" s="216"/>
      <c r="ALG260" s="216"/>
      <c r="ALH260" s="216"/>
      <c r="ALI260" s="216"/>
      <c r="ALJ260" s="216"/>
      <c r="ALK260" s="216"/>
      <c r="ALL260" s="216"/>
      <c r="ALM260" s="216"/>
      <c r="ALN260" s="216"/>
      <c r="ALO260" s="216"/>
      <c r="ALP260" s="216"/>
      <c r="ALQ260" s="216"/>
      <c r="ALR260" s="216"/>
      <c r="ALS260" s="216"/>
      <c r="ALT260" s="216"/>
      <c r="ALU260" s="216"/>
      <c r="ALV260" s="216"/>
      <c r="ALW260" s="216"/>
      <c r="ALX260" s="216"/>
      <c r="ALY260" s="216"/>
      <c r="ALZ260" s="216"/>
      <c r="AMA260" s="216"/>
      <c r="AMB260" s="216"/>
      <c r="AMC260" s="216"/>
      <c r="AMD260" s="216"/>
      <c r="AME260" s="216"/>
      <c r="AMF260" s="216"/>
      <c r="AMG260" s="216"/>
      <c r="AMH260" s="216"/>
      <c r="AMI260" s="216"/>
      <c r="AMJ260" s="216"/>
      <c r="AMK260" s="216"/>
      <c r="AML260" s="216"/>
      <c r="AMM260" s="216"/>
      <c r="AMN260" s="216"/>
      <c r="AMO260" s="216"/>
      <c r="AMP260" s="216"/>
      <c r="AMQ260" s="216"/>
      <c r="AMR260" s="216"/>
      <c r="AMS260" s="216"/>
      <c r="AMT260" s="216"/>
      <c r="AMU260" s="216"/>
      <c r="AMV260" s="216"/>
      <c r="AMW260" s="216"/>
      <c r="AMX260" s="216"/>
      <c r="AMY260" s="216"/>
      <c r="AMZ260" s="216"/>
      <c r="ANA260" s="216"/>
      <c r="ANB260" s="216"/>
      <c r="ANC260" s="216"/>
      <c r="AND260" s="216"/>
      <c r="ANE260" s="216"/>
      <c r="ANF260" s="216"/>
      <c r="ANG260" s="216"/>
      <c r="ANH260" s="216"/>
      <c r="ANI260" s="216"/>
      <c r="ANJ260" s="216"/>
      <c r="ANK260" s="216"/>
      <c r="ANL260" s="216"/>
      <c r="ANM260" s="216"/>
      <c r="ANN260" s="216"/>
      <c r="ANO260" s="216"/>
      <c r="ANP260" s="216"/>
      <c r="ANQ260" s="216"/>
      <c r="ANR260" s="216"/>
      <c r="ANS260" s="216"/>
      <c r="ANT260" s="216"/>
      <c r="ANU260" s="216"/>
      <c r="ANV260" s="216"/>
      <c r="ANW260" s="216"/>
      <c r="ANX260" s="216"/>
      <c r="ANY260" s="216"/>
      <c r="ANZ260" s="216"/>
      <c r="AOA260" s="216"/>
      <c r="AOB260" s="216"/>
      <c r="AOC260" s="216"/>
      <c r="AOD260" s="216"/>
      <c r="AOE260" s="216"/>
      <c r="AOF260" s="216"/>
      <c r="AOG260" s="216"/>
      <c r="AOH260" s="216"/>
      <c r="AOI260" s="216"/>
      <c r="AOJ260" s="216"/>
      <c r="AOK260" s="216"/>
      <c r="AOL260" s="216"/>
      <c r="AOM260" s="216"/>
      <c r="AON260" s="216"/>
      <c r="AOO260" s="216"/>
      <c r="AOP260" s="216"/>
      <c r="AOQ260" s="216"/>
      <c r="AOR260" s="216"/>
      <c r="AOS260" s="216"/>
      <c r="AOT260" s="216"/>
      <c r="AOU260" s="216"/>
      <c r="AOV260" s="216"/>
      <c r="AOW260" s="216"/>
      <c r="AOX260" s="216"/>
      <c r="AOY260" s="216"/>
      <c r="AOZ260" s="216"/>
      <c r="APA260" s="216"/>
      <c r="APB260" s="216"/>
      <c r="APC260" s="216"/>
      <c r="APD260" s="216"/>
      <c r="APE260" s="216"/>
      <c r="APF260" s="216"/>
      <c r="APG260" s="216"/>
      <c r="APH260" s="216"/>
      <c r="API260" s="216"/>
      <c r="APJ260" s="216"/>
      <c r="APK260" s="216"/>
      <c r="APL260" s="216"/>
      <c r="APM260" s="216"/>
      <c r="APN260" s="216"/>
      <c r="APO260" s="216"/>
      <c r="APP260" s="216"/>
      <c r="APQ260" s="216"/>
      <c r="APR260" s="216"/>
      <c r="APS260" s="216"/>
      <c r="APT260" s="216"/>
      <c r="APU260" s="216"/>
      <c r="APV260" s="216"/>
      <c r="APW260" s="216"/>
      <c r="APX260" s="216"/>
      <c r="APY260" s="216"/>
      <c r="APZ260" s="216"/>
      <c r="AQA260" s="216"/>
      <c r="AQB260" s="216"/>
      <c r="AQC260" s="216"/>
      <c r="AQD260" s="216"/>
      <c r="AQE260" s="216"/>
      <c r="AQF260" s="216"/>
      <c r="AQG260" s="216"/>
      <c r="AQH260" s="216"/>
      <c r="AQI260" s="216"/>
      <c r="AQJ260" s="216"/>
      <c r="AQK260" s="216"/>
      <c r="AQL260" s="216"/>
      <c r="AQM260" s="216"/>
      <c r="AQN260" s="216"/>
      <c r="AQO260" s="216"/>
      <c r="AQP260" s="216"/>
      <c r="AQQ260" s="216"/>
      <c r="AQR260" s="216"/>
      <c r="AQS260" s="216"/>
      <c r="AQT260" s="216"/>
      <c r="AQU260" s="216"/>
      <c r="AQV260" s="216"/>
      <c r="AQW260" s="216"/>
      <c r="AQX260" s="216"/>
      <c r="AQY260" s="216"/>
      <c r="AQZ260" s="216"/>
      <c r="ARA260" s="216"/>
      <c r="ARB260" s="216"/>
      <c r="ARC260" s="216"/>
      <c r="ARD260" s="216"/>
      <c r="ARE260" s="216"/>
      <c r="ARF260" s="216"/>
      <c r="ARG260" s="216"/>
      <c r="ARH260" s="216"/>
      <c r="ARI260" s="216"/>
      <c r="ARJ260" s="216"/>
      <c r="ARK260" s="216"/>
      <c r="ARL260" s="216"/>
      <c r="ARM260" s="216"/>
      <c r="ARN260" s="216"/>
      <c r="ARO260" s="216"/>
      <c r="ARP260" s="216"/>
      <c r="ARQ260" s="216"/>
      <c r="ARR260" s="216"/>
      <c r="ARS260" s="216"/>
      <c r="ART260" s="216"/>
      <c r="ARU260" s="216"/>
      <c r="ARV260" s="216"/>
      <c r="ARW260" s="216"/>
      <c r="ARX260" s="216"/>
      <c r="ARY260" s="216"/>
      <c r="ARZ260" s="216"/>
      <c r="ASA260" s="216"/>
      <c r="ASB260" s="216"/>
      <c r="ASC260" s="216"/>
      <c r="ASD260" s="216"/>
      <c r="ASE260" s="216"/>
      <c r="ASF260" s="216"/>
      <c r="ASG260" s="216"/>
      <c r="ASH260" s="216"/>
      <c r="ASI260" s="216"/>
      <c r="ASJ260" s="216"/>
      <c r="ASK260" s="216"/>
      <c r="ASL260" s="216"/>
      <c r="ASM260" s="216"/>
      <c r="ASN260" s="216"/>
      <c r="ASO260" s="216"/>
      <c r="ASP260" s="216"/>
      <c r="ASQ260" s="216"/>
      <c r="ASR260" s="216"/>
      <c r="ASS260" s="216"/>
      <c r="AST260" s="216"/>
      <c r="ASU260" s="216"/>
      <c r="ASV260" s="216"/>
      <c r="ASW260" s="216"/>
      <c r="ASX260" s="216"/>
      <c r="ASY260" s="216"/>
      <c r="ASZ260" s="216"/>
      <c r="ATA260" s="216"/>
      <c r="ATB260" s="216"/>
      <c r="ATC260" s="216"/>
      <c r="ATD260" s="216"/>
      <c r="ATE260" s="216"/>
      <c r="ATF260" s="216"/>
      <c r="ATG260" s="216"/>
      <c r="ATH260" s="216"/>
      <c r="ATI260" s="216"/>
      <c r="ATJ260" s="216"/>
      <c r="ATK260" s="216"/>
      <c r="ATL260" s="216"/>
      <c r="ATM260" s="216"/>
      <c r="ATN260" s="216"/>
      <c r="ATO260" s="216"/>
      <c r="ATP260" s="216"/>
      <c r="ATQ260" s="216"/>
      <c r="ATR260" s="216"/>
      <c r="ATS260" s="216"/>
      <c r="ATT260" s="216"/>
      <c r="ATU260" s="216"/>
      <c r="ATV260" s="216"/>
      <c r="ATW260" s="216"/>
      <c r="ATX260" s="216"/>
      <c r="ATY260" s="216"/>
      <c r="ATZ260" s="216"/>
      <c r="AUA260" s="216"/>
      <c r="AUB260" s="216"/>
      <c r="AUC260" s="216"/>
      <c r="AUD260" s="216"/>
      <c r="AUE260" s="216"/>
      <c r="AUF260" s="216"/>
      <c r="AUG260" s="216"/>
      <c r="AUH260" s="216"/>
      <c r="AUI260" s="216"/>
      <c r="AUJ260" s="216"/>
      <c r="AUK260" s="216"/>
      <c r="AUL260" s="216"/>
      <c r="AUM260" s="216"/>
      <c r="AUN260" s="216"/>
      <c r="AUO260" s="216"/>
      <c r="AUP260" s="216"/>
      <c r="AUQ260" s="216"/>
      <c r="AUR260" s="216"/>
      <c r="AUS260" s="216"/>
      <c r="AUT260" s="216"/>
      <c r="AUU260" s="216"/>
      <c r="AUV260" s="216"/>
      <c r="AUW260" s="216"/>
      <c r="AUX260" s="216"/>
      <c r="AUY260" s="216"/>
      <c r="AUZ260" s="216"/>
      <c r="AVA260" s="216"/>
      <c r="AVB260" s="216"/>
      <c r="AVC260" s="216"/>
      <c r="AVD260" s="216"/>
      <c r="AVE260" s="216"/>
      <c r="AVF260" s="216"/>
      <c r="AVG260" s="216"/>
      <c r="AVH260" s="216"/>
      <c r="AVI260" s="216"/>
      <c r="AVJ260" s="216"/>
      <c r="AVK260" s="216"/>
      <c r="AVL260" s="216"/>
      <c r="AVM260" s="216"/>
      <c r="AVN260" s="216"/>
      <c r="AVO260" s="216"/>
      <c r="AVP260" s="216"/>
      <c r="AVQ260" s="216"/>
      <c r="AVR260" s="216"/>
      <c r="AVS260" s="216"/>
      <c r="AVT260" s="216"/>
      <c r="AVU260" s="216"/>
      <c r="AVV260" s="216"/>
      <c r="AVW260" s="216"/>
      <c r="AVX260" s="216"/>
      <c r="AVY260" s="216"/>
      <c r="AVZ260" s="216"/>
      <c r="AWA260" s="216"/>
      <c r="AWB260" s="216"/>
      <c r="AWC260" s="216"/>
      <c r="AWD260" s="216"/>
      <c r="AWE260" s="216"/>
      <c r="AWF260" s="216"/>
      <c r="AWG260" s="216"/>
      <c r="AWH260" s="216"/>
      <c r="AWI260" s="216"/>
      <c r="AWJ260" s="216"/>
      <c r="AWK260" s="216"/>
      <c r="AWL260" s="216"/>
      <c r="AWM260" s="216"/>
      <c r="AWN260" s="216"/>
      <c r="AWO260" s="216"/>
      <c r="AWP260" s="216"/>
      <c r="AWQ260" s="216"/>
      <c r="AWR260" s="216"/>
      <c r="AWS260" s="216"/>
      <c r="AWT260" s="216"/>
      <c r="AWU260" s="216"/>
      <c r="AWV260" s="216"/>
      <c r="AWW260" s="216"/>
      <c r="AWX260" s="216"/>
      <c r="AWY260" s="216"/>
      <c r="AWZ260" s="216"/>
      <c r="AXA260" s="216"/>
      <c r="AXB260" s="216"/>
      <c r="AXC260" s="216"/>
      <c r="AXD260" s="216"/>
      <c r="AXE260" s="216"/>
      <c r="AXF260" s="216"/>
      <c r="AXG260" s="216"/>
      <c r="AXH260" s="216"/>
      <c r="AXI260" s="216"/>
      <c r="AXJ260" s="216"/>
      <c r="AXK260" s="216"/>
      <c r="AXL260" s="216"/>
      <c r="AXM260" s="216"/>
      <c r="AXN260" s="216"/>
      <c r="AXO260" s="216"/>
      <c r="AXP260" s="216"/>
      <c r="AXQ260" s="216"/>
      <c r="AXR260" s="216"/>
      <c r="AXS260" s="216"/>
      <c r="AXT260" s="216"/>
      <c r="AXU260" s="216"/>
      <c r="AXV260" s="216"/>
      <c r="AXW260" s="216"/>
      <c r="AXX260" s="216"/>
      <c r="AXY260" s="216"/>
      <c r="AXZ260" s="216"/>
      <c r="AYA260" s="216"/>
      <c r="AYB260" s="216"/>
      <c r="AYC260" s="216"/>
      <c r="AYD260" s="216"/>
      <c r="AYE260" s="216"/>
      <c r="AYF260" s="216"/>
      <c r="AYG260" s="216"/>
      <c r="AYH260" s="216"/>
      <c r="AYI260" s="216"/>
      <c r="AYJ260" s="216"/>
      <c r="AYK260" s="216"/>
      <c r="AYL260" s="216"/>
      <c r="AYM260" s="216"/>
      <c r="AYN260" s="216"/>
      <c r="AYO260" s="216"/>
      <c r="AYP260" s="216"/>
      <c r="AYQ260" s="216"/>
      <c r="AYR260" s="216"/>
      <c r="AYS260" s="216"/>
      <c r="AYT260" s="216"/>
      <c r="AYU260" s="216"/>
      <c r="AYV260" s="216"/>
      <c r="AYW260" s="216"/>
      <c r="AYX260" s="216"/>
      <c r="AYY260" s="216"/>
      <c r="AYZ260" s="216"/>
      <c r="AZA260" s="216"/>
      <c r="AZB260" s="216"/>
      <c r="AZC260" s="216"/>
      <c r="AZD260" s="216"/>
      <c r="AZE260" s="216"/>
      <c r="AZF260" s="216"/>
      <c r="AZG260" s="216"/>
      <c r="AZH260" s="216"/>
      <c r="AZI260" s="216"/>
      <c r="AZJ260" s="216"/>
      <c r="AZK260" s="216"/>
      <c r="AZL260" s="216"/>
      <c r="AZM260" s="216"/>
      <c r="AZN260" s="216"/>
      <c r="AZO260" s="216"/>
      <c r="AZP260" s="216"/>
      <c r="AZQ260" s="216"/>
      <c r="AZR260" s="216"/>
      <c r="AZS260" s="216"/>
      <c r="AZT260" s="216"/>
      <c r="AZU260" s="216"/>
      <c r="AZV260" s="216"/>
      <c r="AZW260" s="216"/>
      <c r="AZX260" s="216"/>
      <c r="AZY260" s="216"/>
      <c r="AZZ260" s="216"/>
      <c r="BAA260" s="216"/>
      <c r="BAB260" s="216"/>
      <c r="BAC260" s="216"/>
      <c r="BAD260" s="216"/>
      <c r="BAE260" s="216"/>
      <c r="BAF260" s="216"/>
      <c r="BAG260" s="216"/>
      <c r="BAH260" s="216"/>
      <c r="BAI260" s="216"/>
      <c r="BAJ260" s="216"/>
      <c r="BAK260" s="216"/>
      <c r="BAL260" s="216"/>
      <c r="BAM260" s="216"/>
      <c r="BAN260" s="216"/>
      <c r="BAO260" s="216"/>
      <c r="BAP260" s="216"/>
      <c r="BAQ260" s="216"/>
      <c r="BAR260" s="216"/>
      <c r="BAS260" s="216"/>
      <c r="BAT260" s="216"/>
      <c r="BAU260" s="216"/>
      <c r="BAV260" s="216"/>
      <c r="BAW260" s="216"/>
      <c r="BAX260" s="216"/>
      <c r="BAY260" s="216"/>
      <c r="BAZ260" s="216"/>
      <c r="BBA260" s="216"/>
      <c r="BBB260" s="216"/>
      <c r="BBC260" s="216"/>
      <c r="BBD260" s="216"/>
      <c r="BBE260" s="216"/>
      <c r="BBF260" s="216"/>
      <c r="BBG260" s="216"/>
      <c r="BBH260" s="216"/>
      <c r="BBI260" s="216"/>
      <c r="BBJ260" s="216"/>
      <c r="BBK260" s="216"/>
      <c r="BBL260" s="216"/>
      <c r="BBM260" s="216"/>
      <c r="BBN260" s="216"/>
      <c r="BBO260" s="216"/>
      <c r="BBP260" s="216"/>
      <c r="BBQ260" s="216"/>
      <c r="BBR260" s="216"/>
      <c r="BBS260" s="216"/>
      <c r="BBT260" s="216"/>
      <c r="BBU260" s="216"/>
      <c r="BBV260" s="216"/>
      <c r="BBW260" s="216"/>
      <c r="BBX260" s="216"/>
      <c r="BBY260" s="216"/>
      <c r="BBZ260" s="216"/>
      <c r="BCA260" s="216"/>
      <c r="BCB260" s="216"/>
      <c r="BCC260" s="216"/>
      <c r="BCD260" s="216"/>
      <c r="BCE260" s="216"/>
      <c r="BCF260" s="216"/>
      <c r="BCG260" s="216"/>
      <c r="BCH260" s="216"/>
      <c r="BCI260" s="216"/>
      <c r="BCJ260" s="216"/>
      <c r="BCK260" s="216"/>
      <c r="BCL260" s="216"/>
      <c r="BCM260" s="216"/>
      <c r="BCN260" s="216"/>
      <c r="BCO260" s="216"/>
      <c r="BCP260" s="216"/>
      <c r="BCQ260" s="216"/>
      <c r="BCR260" s="216"/>
      <c r="BCS260" s="216"/>
      <c r="BCT260" s="216"/>
      <c r="BCU260" s="216"/>
      <c r="BCV260" s="216"/>
      <c r="BCW260" s="216"/>
      <c r="BCX260" s="216"/>
      <c r="BCY260" s="216"/>
      <c r="BCZ260" s="216"/>
      <c r="BDA260" s="216"/>
      <c r="BDB260" s="216"/>
      <c r="BDC260" s="216"/>
      <c r="BDD260" s="216"/>
      <c r="BDE260" s="216"/>
      <c r="BDF260" s="216"/>
      <c r="BDG260" s="216"/>
      <c r="BDH260" s="216"/>
      <c r="BDI260" s="216"/>
      <c r="BDJ260" s="216"/>
      <c r="BDK260" s="216"/>
      <c r="BDL260" s="216"/>
      <c r="BDM260" s="216"/>
      <c r="BDN260" s="216"/>
      <c r="BDO260" s="216"/>
      <c r="BDP260" s="216"/>
      <c r="BDQ260" s="216"/>
      <c r="BDR260" s="216"/>
      <c r="BDS260" s="216"/>
      <c r="BDT260" s="216"/>
      <c r="BDU260" s="216"/>
      <c r="BDV260" s="216"/>
      <c r="BDW260" s="216"/>
      <c r="BDX260" s="216"/>
      <c r="BDY260" s="216"/>
      <c r="BDZ260" s="216"/>
      <c r="BEA260" s="216"/>
      <c r="BEB260" s="216"/>
      <c r="BEC260" s="216"/>
      <c r="BED260" s="216"/>
      <c r="BEE260" s="216"/>
      <c r="BEF260" s="216"/>
      <c r="BEG260" s="216"/>
      <c r="BEH260" s="216"/>
      <c r="BEI260" s="216"/>
      <c r="BEJ260" s="216"/>
      <c r="BEK260" s="216"/>
      <c r="BEL260" s="216"/>
      <c r="BEM260" s="216"/>
      <c r="BEN260" s="216"/>
      <c r="BEO260" s="216"/>
      <c r="BEP260" s="216"/>
      <c r="BEQ260" s="216"/>
      <c r="BER260" s="216"/>
      <c r="BES260" s="216"/>
      <c r="BET260" s="216"/>
      <c r="BEU260" s="216"/>
      <c r="BEV260" s="216"/>
      <c r="BEW260" s="216"/>
      <c r="BEX260" s="216"/>
      <c r="BEY260" s="216"/>
      <c r="BEZ260" s="216"/>
      <c r="BFA260" s="216"/>
      <c r="BFB260" s="216"/>
      <c r="BFC260" s="216"/>
      <c r="BFD260" s="216"/>
      <c r="BFE260" s="216"/>
      <c r="BFF260" s="216"/>
      <c r="BFG260" s="216"/>
      <c r="BFH260" s="216"/>
      <c r="BFI260" s="216"/>
      <c r="BFJ260" s="216"/>
      <c r="BFK260" s="216"/>
      <c r="BFL260" s="216"/>
      <c r="BFM260" s="216"/>
      <c r="BFN260" s="216"/>
      <c r="BFO260" s="216"/>
      <c r="BFP260" s="216"/>
      <c r="BFQ260" s="216"/>
      <c r="BFR260" s="216"/>
      <c r="BFS260" s="216"/>
      <c r="BFT260" s="216"/>
      <c r="BFU260" s="216"/>
      <c r="BFV260" s="216"/>
      <c r="BFW260" s="216"/>
      <c r="BFX260" s="216"/>
      <c r="BFY260" s="216"/>
      <c r="BFZ260" s="216"/>
      <c r="BGA260" s="216"/>
      <c r="BGB260" s="216"/>
      <c r="BGC260" s="216"/>
      <c r="BGD260" s="216"/>
      <c r="BGE260" s="216"/>
      <c r="BGF260" s="216"/>
      <c r="BGG260" s="216"/>
      <c r="BGH260" s="216"/>
      <c r="BGI260" s="216"/>
      <c r="BGJ260" s="216"/>
      <c r="BGK260" s="216"/>
      <c r="BGL260" s="216"/>
      <c r="BGM260" s="216"/>
      <c r="BGN260" s="216"/>
      <c r="BGO260" s="216"/>
      <c r="BGP260" s="216"/>
      <c r="BGQ260" s="216"/>
      <c r="BGR260" s="216"/>
      <c r="BGS260" s="216"/>
      <c r="BGT260" s="216"/>
      <c r="BGU260" s="216"/>
      <c r="BGV260" s="216"/>
      <c r="BGW260" s="216"/>
      <c r="BGX260" s="216"/>
      <c r="BGY260" s="216"/>
      <c r="BGZ260" s="216"/>
      <c r="BHA260" s="216"/>
      <c r="BHB260" s="216"/>
      <c r="BHC260" s="216"/>
      <c r="BHD260" s="216"/>
      <c r="BHE260" s="216"/>
      <c r="BHF260" s="216"/>
      <c r="BHG260" s="216"/>
      <c r="BHH260" s="216"/>
      <c r="BHI260" s="216"/>
      <c r="BHJ260" s="216"/>
      <c r="BHK260" s="216"/>
      <c r="BHL260" s="216"/>
      <c r="BHM260" s="216"/>
      <c r="BHN260" s="216"/>
      <c r="BHO260" s="216"/>
      <c r="BHP260" s="216"/>
      <c r="BHQ260" s="216"/>
      <c r="BHR260" s="216"/>
      <c r="BHS260" s="216"/>
      <c r="BHT260" s="216"/>
      <c r="BHU260" s="216"/>
      <c r="BHV260" s="216"/>
      <c r="BHW260" s="216"/>
      <c r="BHX260" s="216"/>
      <c r="BHY260" s="216"/>
      <c r="BHZ260" s="216"/>
      <c r="BIA260" s="216"/>
      <c r="BIB260" s="216"/>
      <c r="BIC260" s="216"/>
      <c r="BID260" s="216"/>
      <c r="BIE260" s="216"/>
      <c r="BIF260" s="216"/>
      <c r="BIG260" s="216"/>
      <c r="BIH260" s="216"/>
      <c r="BII260" s="216"/>
      <c r="BIJ260" s="216"/>
      <c r="BIK260" s="216"/>
      <c r="BIL260" s="216"/>
      <c r="BIM260" s="216"/>
      <c r="BIN260" s="216"/>
      <c r="BIO260" s="216"/>
      <c r="BIP260" s="216"/>
      <c r="BIQ260" s="216"/>
      <c r="BIR260" s="216"/>
      <c r="BIS260" s="216"/>
      <c r="BIT260" s="216"/>
      <c r="BIU260" s="216"/>
      <c r="BIV260" s="216"/>
      <c r="BIW260" s="216"/>
      <c r="BIX260" s="216"/>
      <c r="BIY260" s="216"/>
      <c r="BIZ260" s="216"/>
      <c r="BJA260" s="216"/>
      <c r="BJB260" s="216"/>
      <c r="BJC260" s="216"/>
      <c r="BJD260" s="216"/>
      <c r="BJE260" s="216"/>
      <c r="BJF260" s="216"/>
      <c r="BJG260" s="216"/>
      <c r="BJH260" s="216"/>
      <c r="BJI260" s="216"/>
      <c r="BJJ260" s="216"/>
      <c r="BJK260" s="216"/>
      <c r="BJL260" s="216"/>
      <c r="BJM260" s="216"/>
      <c r="BJN260" s="216"/>
      <c r="BJO260" s="216"/>
      <c r="BJP260" s="216"/>
      <c r="BJQ260" s="216"/>
      <c r="BJR260" s="216"/>
      <c r="BJS260" s="216"/>
      <c r="BJT260" s="216"/>
      <c r="BJU260" s="216"/>
      <c r="BJV260" s="216"/>
      <c r="BJW260" s="216"/>
      <c r="BJX260" s="216"/>
      <c r="BJY260" s="216"/>
      <c r="BJZ260" s="216"/>
      <c r="BKA260" s="216"/>
      <c r="BKB260" s="216"/>
      <c r="BKC260" s="216"/>
      <c r="BKD260" s="216"/>
      <c r="BKE260" s="216"/>
      <c r="BKF260" s="216"/>
      <c r="BKG260" s="216"/>
      <c r="BKH260" s="216"/>
      <c r="BKI260" s="216"/>
      <c r="BKJ260" s="216"/>
      <c r="BKK260" s="216"/>
      <c r="BKL260" s="216"/>
      <c r="BKM260" s="216"/>
      <c r="BKN260" s="216"/>
      <c r="BKO260" s="216"/>
      <c r="BKP260" s="216"/>
      <c r="BKQ260" s="216"/>
      <c r="BKR260" s="216"/>
      <c r="BKS260" s="216"/>
      <c r="BKT260" s="216"/>
      <c r="BKU260" s="216"/>
      <c r="BKV260" s="216"/>
      <c r="BKW260" s="216"/>
      <c r="BKX260" s="216"/>
      <c r="BKY260" s="216"/>
      <c r="BKZ260" s="216"/>
      <c r="BLA260" s="216"/>
      <c r="BLB260" s="216"/>
      <c r="BLC260" s="216"/>
      <c r="BLD260" s="216"/>
      <c r="BLE260" s="216"/>
      <c r="BLF260" s="216"/>
      <c r="BLG260" s="216"/>
      <c r="BLH260" s="216"/>
      <c r="BLI260" s="216"/>
      <c r="BLJ260" s="216"/>
      <c r="BLK260" s="216"/>
      <c r="BLL260" s="216"/>
      <c r="BLM260" s="216"/>
      <c r="BLN260" s="216"/>
      <c r="BLO260" s="216"/>
      <c r="BLP260" s="216"/>
      <c r="BLQ260" s="216"/>
      <c r="BLR260" s="216"/>
      <c r="BLS260" s="216"/>
      <c r="BLT260" s="216"/>
      <c r="BLU260" s="216"/>
      <c r="BLV260" s="216"/>
      <c r="BLW260" s="216"/>
      <c r="BLX260" s="216"/>
      <c r="BLY260" s="216"/>
      <c r="BLZ260" s="216"/>
      <c r="BMA260" s="216"/>
      <c r="BMB260" s="216"/>
      <c r="BMC260" s="216"/>
      <c r="BMD260" s="216"/>
      <c r="BME260" s="216"/>
      <c r="BMF260" s="216"/>
      <c r="BMG260" s="216"/>
      <c r="BMH260" s="216"/>
      <c r="BMI260" s="216"/>
      <c r="BMJ260" s="216"/>
      <c r="BMK260" s="216"/>
      <c r="BML260" s="216"/>
      <c r="BMM260" s="216"/>
      <c r="BMN260" s="216"/>
      <c r="BMO260" s="216"/>
      <c r="BMP260" s="216"/>
      <c r="BMQ260" s="216"/>
      <c r="BMR260" s="216"/>
      <c r="BMS260" s="216"/>
      <c r="BMT260" s="216"/>
      <c r="BMU260" s="216"/>
      <c r="BMV260" s="216"/>
      <c r="BMW260" s="216"/>
      <c r="BMX260" s="216"/>
      <c r="BMY260" s="216"/>
      <c r="BMZ260" s="216"/>
      <c r="BNA260" s="216"/>
      <c r="BNB260" s="216"/>
      <c r="BNC260" s="216"/>
      <c r="BND260" s="216"/>
      <c r="BNE260" s="216"/>
      <c r="BNF260" s="216"/>
      <c r="BNG260" s="216"/>
      <c r="BNH260" s="216"/>
      <c r="BNI260" s="216"/>
      <c r="BNJ260" s="216"/>
      <c r="BNK260" s="216"/>
      <c r="BNL260" s="216"/>
      <c r="BNM260" s="216"/>
      <c r="BNN260" s="216"/>
      <c r="BNO260" s="216"/>
      <c r="BNP260" s="216"/>
      <c r="BNQ260" s="216"/>
      <c r="BNR260" s="216"/>
      <c r="BNS260" s="216"/>
      <c r="BNT260" s="216"/>
      <c r="BNU260" s="216"/>
      <c r="BNV260" s="216"/>
      <c r="BNW260" s="216"/>
      <c r="BNX260" s="216"/>
      <c r="BNY260" s="216"/>
      <c r="BNZ260" s="216"/>
      <c r="BOA260" s="216"/>
      <c r="BOB260" s="216"/>
      <c r="BOC260" s="216"/>
      <c r="BOD260" s="216"/>
      <c r="BOE260" s="216"/>
      <c r="BOF260" s="216"/>
      <c r="BOG260" s="216"/>
      <c r="BOH260" s="216"/>
      <c r="BOI260" s="216"/>
      <c r="BOJ260" s="216"/>
      <c r="BOK260" s="216"/>
      <c r="BOL260" s="216"/>
      <c r="BOM260" s="216"/>
      <c r="BON260" s="216"/>
      <c r="BOO260" s="216"/>
      <c r="BOP260" s="216"/>
      <c r="BOQ260" s="216"/>
      <c r="BOR260" s="216"/>
      <c r="BOS260" s="216"/>
      <c r="BOT260" s="216"/>
      <c r="BOU260" s="216"/>
      <c r="BOV260" s="216"/>
      <c r="BOW260" s="216"/>
      <c r="BOX260" s="216"/>
      <c r="BOY260" s="216"/>
      <c r="BOZ260" s="216"/>
      <c r="BPA260" s="216"/>
      <c r="BPB260" s="216"/>
      <c r="BPC260" s="216"/>
      <c r="BPD260" s="216"/>
      <c r="BPE260" s="216"/>
      <c r="BPF260" s="216"/>
      <c r="BPG260" s="216"/>
      <c r="BPH260" s="216"/>
      <c r="BPI260" s="216"/>
      <c r="BPJ260" s="216"/>
      <c r="BPK260" s="216"/>
      <c r="BPL260" s="216"/>
      <c r="BPM260" s="216"/>
      <c r="BPN260" s="216"/>
      <c r="BPO260" s="216"/>
      <c r="BPP260" s="216"/>
      <c r="BPQ260" s="216"/>
      <c r="BPR260" s="216"/>
      <c r="BPS260" s="216"/>
      <c r="BPT260" s="216"/>
      <c r="BPU260" s="216"/>
      <c r="BPV260" s="216"/>
      <c r="BPW260" s="216"/>
      <c r="BPX260" s="216"/>
      <c r="BPY260" s="216"/>
      <c r="BPZ260" s="216"/>
      <c r="BQA260" s="216"/>
      <c r="BQB260" s="216"/>
      <c r="BQC260" s="216"/>
      <c r="BQD260" s="216"/>
      <c r="BQE260" s="216"/>
      <c r="BQF260" s="216"/>
      <c r="BQG260" s="216"/>
      <c r="BQH260" s="216"/>
      <c r="BQI260" s="216"/>
      <c r="BQJ260" s="216"/>
      <c r="BQK260" s="216"/>
      <c r="BQL260" s="216"/>
      <c r="BQM260" s="216"/>
      <c r="BQN260" s="216"/>
      <c r="BQO260" s="216"/>
      <c r="BQP260" s="216"/>
      <c r="BQQ260" s="216"/>
      <c r="BQR260" s="216"/>
      <c r="BQS260" s="216"/>
      <c r="BQT260" s="216"/>
      <c r="BQU260" s="216"/>
      <c r="BQV260" s="216"/>
      <c r="BQW260" s="216"/>
      <c r="BQX260" s="216"/>
      <c r="BQY260" s="216"/>
      <c r="BQZ260" s="216"/>
      <c r="BRA260" s="216"/>
      <c r="BRB260" s="216"/>
      <c r="BRC260" s="216"/>
      <c r="BRD260" s="216"/>
      <c r="BRE260" s="216"/>
      <c r="BRF260" s="216"/>
      <c r="BRG260" s="216"/>
      <c r="BRH260" s="216"/>
      <c r="BRI260" s="216"/>
      <c r="BRJ260" s="216"/>
      <c r="BRK260" s="216"/>
      <c r="BRL260" s="216"/>
      <c r="BRM260" s="216"/>
      <c r="BRN260" s="216"/>
      <c r="BRO260" s="216"/>
      <c r="BRP260" s="216"/>
      <c r="BRQ260" s="216"/>
      <c r="BRR260" s="216"/>
      <c r="BRS260" s="216"/>
      <c r="BRT260" s="216"/>
      <c r="BRU260" s="216"/>
      <c r="BRV260" s="216"/>
      <c r="BRW260" s="216"/>
      <c r="BRX260" s="216"/>
      <c r="BRY260" s="216"/>
      <c r="BRZ260" s="216"/>
      <c r="BSA260" s="216"/>
      <c r="BSB260" s="216"/>
      <c r="BSC260" s="216"/>
      <c r="BSD260" s="216"/>
      <c r="BSE260" s="216"/>
      <c r="BSF260" s="216"/>
      <c r="BSG260" s="216"/>
      <c r="BSH260" s="216"/>
      <c r="BSI260" s="216"/>
      <c r="BSJ260" s="216"/>
      <c r="BSK260" s="216"/>
      <c r="BSL260" s="216"/>
      <c r="BSM260" s="216"/>
      <c r="BSN260" s="216"/>
      <c r="BSO260" s="216"/>
      <c r="BSP260" s="216"/>
      <c r="BSQ260" s="216"/>
      <c r="BSR260" s="216"/>
      <c r="BSS260" s="216"/>
      <c r="BST260" s="216"/>
      <c r="BSU260" s="216"/>
      <c r="BSV260" s="216"/>
      <c r="BSW260" s="216"/>
      <c r="BSX260" s="216"/>
      <c r="BSY260" s="216"/>
      <c r="BSZ260" s="216"/>
      <c r="BTA260" s="216"/>
      <c r="BTB260" s="216"/>
      <c r="BTC260" s="216"/>
      <c r="BTD260" s="216"/>
      <c r="BTE260" s="216"/>
      <c r="BTF260" s="216"/>
      <c r="BTG260" s="216"/>
      <c r="BTH260" s="216"/>
      <c r="BTI260" s="216"/>
      <c r="BTJ260" s="216"/>
      <c r="BTK260" s="216"/>
      <c r="BTL260" s="216"/>
      <c r="BTM260" s="216"/>
      <c r="BTN260" s="216"/>
      <c r="BTO260" s="216"/>
      <c r="BTP260" s="216"/>
      <c r="BTQ260" s="216"/>
      <c r="BTR260" s="216"/>
      <c r="BTS260" s="216"/>
      <c r="BTT260" s="216"/>
      <c r="BTU260" s="216"/>
      <c r="BTV260" s="216"/>
      <c r="BTW260" s="216"/>
      <c r="BTX260" s="216"/>
      <c r="BTY260" s="216"/>
      <c r="BTZ260" s="216"/>
      <c r="BUA260" s="216"/>
      <c r="BUB260" s="216"/>
      <c r="BUC260" s="216"/>
      <c r="BUD260" s="216"/>
      <c r="BUE260" s="216"/>
      <c r="BUF260" s="216"/>
      <c r="BUG260" s="216"/>
      <c r="BUH260" s="216"/>
      <c r="BUI260" s="216"/>
      <c r="BUJ260" s="216"/>
      <c r="BUK260" s="216"/>
      <c r="BUL260" s="216"/>
      <c r="BUM260" s="216"/>
      <c r="BUN260" s="216"/>
      <c r="BUO260" s="216"/>
      <c r="BUP260" s="216"/>
      <c r="BUQ260" s="216"/>
      <c r="BUR260" s="216"/>
      <c r="BUS260" s="216"/>
      <c r="BUT260" s="216"/>
      <c r="BUU260" s="216"/>
      <c r="BUV260" s="216"/>
      <c r="BUW260" s="216"/>
      <c r="BUX260" s="216"/>
      <c r="BUY260" s="216"/>
      <c r="BUZ260" s="216"/>
      <c r="BVA260" s="216"/>
      <c r="BVB260" s="216"/>
      <c r="BVC260" s="216"/>
      <c r="BVD260" s="216"/>
      <c r="BVE260" s="216"/>
      <c r="BVF260" s="216"/>
      <c r="BVG260" s="216"/>
      <c r="BVH260" s="216"/>
      <c r="BVI260" s="216"/>
      <c r="BVJ260" s="216"/>
      <c r="BVK260" s="216"/>
      <c r="BVL260" s="216"/>
      <c r="BVM260" s="216"/>
      <c r="BVN260" s="216"/>
      <c r="BVO260" s="216"/>
      <c r="BVP260" s="216"/>
      <c r="BVQ260" s="216"/>
      <c r="BVR260" s="216"/>
      <c r="BVS260" s="216"/>
      <c r="BVT260" s="216"/>
      <c r="BVU260" s="216"/>
      <c r="BVV260" s="216"/>
      <c r="BVW260" s="216"/>
      <c r="BVX260" s="216"/>
      <c r="BVY260" s="216"/>
      <c r="BVZ260" s="216"/>
      <c r="BWA260" s="216"/>
      <c r="BWB260" s="216"/>
      <c r="BWC260" s="216"/>
      <c r="BWD260" s="216"/>
      <c r="BWE260" s="216"/>
      <c r="BWF260" s="216"/>
      <c r="BWG260" s="216"/>
      <c r="BWH260" s="216"/>
      <c r="BWI260" s="216"/>
      <c r="BWJ260" s="216"/>
      <c r="BWK260" s="216"/>
      <c r="BWL260" s="216"/>
      <c r="BWM260" s="216"/>
      <c r="BWN260" s="216"/>
      <c r="BWO260" s="216"/>
      <c r="BWP260" s="216"/>
      <c r="BWQ260" s="216"/>
      <c r="BWR260" s="216"/>
      <c r="BWS260" s="216"/>
      <c r="BWT260" s="216"/>
      <c r="BWU260" s="216"/>
      <c r="BWV260" s="216"/>
      <c r="BWW260" s="216"/>
      <c r="BWX260" s="216"/>
      <c r="BWY260" s="216"/>
      <c r="BWZ260" s="216"/>
      <c r="BXA260" s="216"/>
      <c r="BXB260" s="216"/>
      <c r="BXC260" s="216"/>
      <c r="BXD260" s="216"/>
      <c r="BXE260" s="216"/>
      <c r="BXF260" s="216"/>
      <c r="BXG260" s="216"/>
      <c r="BXH260" s="216"/>
      <c r="BXI260" s="216"/>
      <c r="BXJ260" s="216"/>
      <c r="BXK260" s="216"/>
      <c r="BXL260" s="216"/>
      <c r="BXM260" s="216"/>
      <c r="BXN260" s="216"/>
      <c r="BXO260" s="216"/>
      <c r="BXP260" s="216"/>
      <c r="BXQ260" s="216"/>
      <c r="BXR260" s="216"/>
      <c r="BXS260" s="216"/>
      <c r="BXT260" s="216"/>
      <c r="BXU260" s="216"/>
      <c r="BXV260" s="216"/>
      <c r="BXW260" s="216"/>
      <c r="BXX260" s="216"/>
      <c r="BXY260" s="216"/>
      <c r="BXZ260" s="216"/>
      <c r="BYA260" s="216"/>
      <c r="BYB260" s="216"/>
      <c r="BYC260" s="216"/>
      <c r="BYD260" s="216"/>
      <c r="BYE260" s="216"/>
      <c r="BYF260" s="216"/>
      <c r="BYG260" s="216"/>
      <c r="BYH260" s="216"/>
      <c r="BYI260" s="216"/>
      <c r="BYJ260" s="216"/>
      <c r="BYK260" s="216"/>
      <c r="BYL260" s="216"/>
      <c r="BYM260" s="216"/>
      <c r="BYN260" s="216"/>
      <c r="BYO260" s="216"/>
      <c r="BYP260" s="216"/>
      <c r="BYQ260" s="216"/>
      <c r="BYR260" s="216"/>
      <c r="BYS260" s="216"/>
      <c r="BYT260" s="216"/>
      <c r="BYU260" s="216"/>
      <c r="BYV260" s="216"/>
      <c r="BYW260" s="216"/>
      <c r="BYX260" s="216"/>
      <c r="BYY260" s="216"/>
      <c r="BYZ260" s="216"/>
      <c r="BZA260" s="216"/>
      <c r="BZB260" s="216"/>
      <c r="BZC260" s="216"/>
      <c r="BZD260" s="216"/>
      <c r="BZE260" s="216"/>
      <c r="BZF260" s="216"/>
      <c r="BZG260" s="216"/>
      <c r="BZH260" s="216"/>
      <c r="BZI260" s="216"/>
      <c r="BZJ260" s="216"/>
      <c r="BZK260" s="216"/>
      <c r="BZL260" s="216"/>
      <c r="BZM260" s="216"/>
      <c r="BZN260" s="216"/>
      <c r="BZO260" s="216"/>
      <c r="BZP260" s="216"/>
      <c r="BZQ260" s="216"/>
      <c r="BZR260" s="216"/>
      <c r="BZS260" s="216"/>
      <c r="BZT260" s="216"/>
      <c r="BZU260" s="216"/>
      <c r="BZV260" s="216"/>
      <c r="BZW260" s="216"/>
      <c r="BZX260" s="216"/>
      <c r="BZY260" s="216"/>
      <c r="BZZ260" s="216"/>
      <c r="CAA260" s="216"/>
      <c r="CAB260" s="216"/>
      <c r="CAC260" s="216"/>
      <c r="CAD260" s="216"/>
      <c r="CAE260" s="216"/>
      <c r="CAF260" s="216"/>
      <c r="CAG260" s="216"/>
      <c r="CAH260" s="216"/>
      <c r="CAI260" s="216"/>
      <c r="CAJ260" s="216"/>
      <c r="CAK260" s="216"/>
      <c r="CAL260" s="216"/>
      <c r="CAM260" s="216"/>
      <c r="CAN260" s="216"/>
      <c r="CAO260" s="216"/>
      <c r="CAP260" s="216"/>
      <c r="CAQ260" s="216"/>
      <c r="CAR260" s="216"/>
      <c r="CAS260" s="216"/>
      <c r="CAT260" s="216"/>
      <c r="CAU260" s="216"/>
      <c r="CAV260" s="216"/>
      <c r="CAW260" s="216"/>
      <c r="CAX260" s="216"/>
      <c r="CAY260" s="216"/>
      <c r="CAZ260" s="216"/>
      <c r="CBA260" s="216"/>
      <c r="CBB260" s="216"/>
      <c r="CBC260" s="216"/>
      <c r="CBD260" s="216"/>
      <c r="CBE260" s="216"/>
      <c r="CBF260" s="216"/>
      <c r="CBG260" s="216"/>
      <c r="CBH260" s="216"/>
      <c r="CBI260" s="216"/>
      <c r="CBJ260" s="216"/>
      <c r="CBK260" s="216"/>
      <c r="CBL260" s="216"/>
      <c r="CBM260" s="216"/>
      <c r="CBN260" s="216"/>
      <c r="CBO260" s="216"/>
      <c r="CBP260" s="216"/>
      <c r="CBQ260" s="216"/>
      <c r="CBR260" s="216"/>
      <c r="CBS260" s="216"/>
      <c r="CBT260" s="216"/>
      <c r="CBU260" s="216"/>
      <c r="CBV260" s="216"/>
      <c r="CBW260" s="216"/>
      <c r="CBX260" s="216"/>
      <c r="CBY260" s="216"/>
      <c r="CBZ260" s="216"/>
      <c r="CCA260" s="216"/>
      <c r="CCB260" s="216"/>
      <c r="CCC260" s="216"/>
      <c r="CCD260" s="216"/>
      <c r="CCE260" s="216"/>
      <c r="CCF260" s="216"/>
      <c r="CCG260" s="216"/>
      <c r="CCH260" s="216"/>
      <c r="CCI260" s="216"/>
      <c r="CCJ260" s="216"/>
      <c r="CCK260" s="216"/>
      <c r="CCL260" s="216"/>
      <c r="CCM260" s="216"/>
      <c r="CCN260" s="216"/>
      <c r="CCO260" s="216"/>
      <c r="CCP260" s="216"/>
      <c r="CCQ260" s="216"/>
      <c r="CCR260" s="216"/>
      <c r="CCS260" s="216"/>
      <c r="CCT260" s="216"/>
      <c r="CCU260" s="216"/>
      <c r="CCV260" s="216"/>
      <c r="CCW260" s="216"/>
      <c r="CCX260" s="216"/>
      <c r="CCY260" s="216"/>
      <c r="CCZ260" s="216"/>
      <c r="CDA260" s="216"/>
      <c r="CDB260" s="216"/>
      <c r="CDC260" s="216"/>
      <c r="CDD260" s="216"/>
      <c r="CDE260" s="216"/>
      <c r="CDF260" s="216"/>
      <c r="CDG260" s="216"/>
      <c r="CDH260" s="216"/>
      <c r="CDI260" s="216"/>
      <c r="CDJ260" s="216"/>
      <c r="CDK260" s="216"/>
      <c r="CDL260" s="216"/>
      <c r="CDM260" s="216"/>
      <c r="CDN260" s="216"/>
      <c r="CDO260" s="216"/>
      <c r="CDP260" s="216"/>
      <c r="CDQ260" s="216"/>
      <c r="CDR260" s="216"/>
      <c r="CDS260" s="216"/>
      <c r="CDT260" s="216"/>
      <c r="CDU260" s="216"/>
      <c r="CDV260" s="216"/>
      <c r="CDW260" s="216"/>
      <c r="CDX260" s="216"/>
      <c r="CDY260" s="216"/>
      <c r="CDZ260" s="216"/>
      <c r="CEA260" s="216"/>
      <c r="CEB260" s="216"/>
      <c r="CEC260" s="216"/>
      <c r="CED260" s="216"/>
      <c r="CEE260" s="216"/>
      <c r="CEF260" s="216"/>
      <c r="CEG260" s="216"/>
      <c r="CEH260" s="216"/>
      <c r="CEI260" s="216"/>
      <c r="CEJ260" s="216"/>
      <c r="CEK260" s="216"/>
      <c r="CEL260" s="216"/>
      <c r="CEM260" s="216"/>
      <c r="CEN260" s="216"/>
      <c r="CEO260" s="216"/>
      <c r="CEP260" s="216"/>
      <c r="CEQ260" s="216"/>
      <c r="CER260" s="216"/>
      <c r="CES260" s="216"/>
      <c r="CET260" s="216"/>
      <c r="CEU260" s="216"/>
      <c r="CEV260" s="216"/>
      <c r="CEW260" s="216"/>
      <c r="CEX260" s="216"/>
      <c r="CEY260" s="216"/>
      <c r="CEZ260" s="216"/>
      <c r="CFA260" s="216"/>
      <c r="CFB260" s="216"/>
      <c r="CFC260" s="216"/>
      <c r="CFD260" s="216"/>
      <c r="CFE260" s="216"/>
      <c r="CFF260" s="216"/>
      <c r="CFG260" s="216"/>
      <c r="CFH260" s="216"/>
      <c r="CFI260" s="216"/>
      <c r="CFJ260" s="216"/>
      <c r="CFK260" s="216"/>
      <c r="CFL260" s="216"/>
      <c r="CFM260" s="216"/>
      <c r="CFN260" s="216"/>
      <c r="CFO260" s="216"/>
      <c r="CFP260" s="216"/>
      <c r="CFQ260" s="216"/>
      <c r="CFR260" s="216"/>
      <c r="CFS260" s="216"/>
      <c r="CFT260" s="216"/>
      <c r="CFU260" s="216"/>
      <c r="CFV260" s="216"/>
      <c r="CFW260" s="216"/>
      <c r="CFX260" s="216"/>
      <c r="CFY260" s="216"/>
      <c r="CFZ260" s="216"/>
      <c r="CGA260" s="216"/>
      <c r="CGB260" s="216"/>
      <c r="CGC260" s="216"/>
      <c r="CGD260" s="216"/>
      <c r="CGE260" s="216"/>
      <c r="CGF260" s="216"/>
      <c r="CGG260" s="216"/>
      <c r="CGH260" s="216"/>
      <c r="CGI260" s="216"/>
      <c r="CGJ260" s="216"/>
      <c r="CGK260" s="216"/>
      <c r="CGL260" s="216"/>
      <c r="CGM260" s="216"/>
      <c r="CGN260" s="216"/>
      <c r="CGO260" s="216"/>
      <c r="CGP260" s="216"/>
      <c r="CGQ260" s="216"/>
      <c r="CGR260" s="216"/>
      <c r="CGS260" s="216"/>
      <c r="CGT260" s="216"/>
      <c r="CGU260" s="216"/>
      <c r="CGV260" s="216"/>
      <c r="CGW260" s="216"/>
      <c r="CGX260" s="216"/>
      <c r="CGY260" s="216"/>
      <c r="CGZ260" s="216"/>
      <c r="CHA260" s="216"/>
      <c r="CHB260" s="216"/>
      <c r="CHC260" s="216"/>
      <c r="CHD260" s="216"/>
      <c r="CHE260" s="216"/>
      <c r="CHF260" s="216"/>
      <c r="CHG260" s="216"/>
      <c r="CHH260" s="216"/>
      <c r="CHI260" s="216"/>
      <c r="CHJ260" s="216"/>
      <c r="CHK260" s="216"/>
      <c r="CHL260" s="216"/>
      <c r="CHM260" s="216"/>
      <c r="CHN260" s="216"/>
      <c r="CHO260" s="216"/>
      <c r="CHP260" s="216"/>
      <c r="CHQ260" s="216"/>
      <c r="CHR260" s="216"/>
      <c r="CHS260" s="216"/>
      <c r="CHT260" s="216"/>
      <c r="CHU260" s="216"/>
      <c r="CHV260" s="216"/>
      <c r="CHW260" s="216"/>
      <c r="CHX260" s="216"/>
      <c r="CHY260" s="216"/>
      <c r="CHZ260" s="216"/>
      <c r="CIA260" s="216"/>
      <c r="CIB260" s="216"/>
      <c r="CIC260" s="216"/>
      <c r="CID260" s="216"/>
      <c r="CIE260" s="216"/>
      <c r="CIF260" s="216"/>
      <c r="CIG260" s="216"/>
      <c r="CIH260" s="216"/>
      <c r="CII260" s="216"/>
      <c r="CIJ260" s="216"/>
      <c r="CIK260" s="216"/>
      <c r="CIL260" s="216"/>
      <c r="CIM260" s="216"/>
      <c r="CIN260" s="216"/>
      <c r="CIO260" s="216"/>
      <c r="CIP260" s="216"/>
      <c r="CIQ260" s="216"/>
      <c r="CIR260" s="216"/>
      <c r="CIS260" s="216"/>
      <c r="CIT260" s="216"/>
      <c r="CIU260" s="216"/>
      <c r="CIV260" s="216"/>
      <c r="CIW260" s="216"/>
      <c r="CIX260" s="216"/>
      <c r="CIY260" s="216"/>
      <c r="CIZ260" s="216"/>
      <c r="CJA260" s="216"/>
      <c r="CJB260" s="216"/>
      <c r="CJC260" s="216"/>
      <c r="CJD260" s="216"/>
      <c r="CJE260" s="216"/>
      <c r="CJF260" s="216"/>
      <c r="CJG260" s="216"/>
      <c r="CJH260" s="216"/>
      <c r="CJI260" s="216"/>
      <c r="CJJ260" s="216"/>
      <c r="CJK260" s="216"/>
      <c r="CJL260" s="216"/>
      <c r="CJM260" s="216"/>
      <c r="CJN260" s="216"/>
      <c r="CJO260" s="216"/>
      <c r="CJP260" s="216"/>
      <c r="CJQ260" s="216"/>
      <c r="CJR260" s="216"/>
      <c r="CJS260" s="216"/>
      <c r="CJT260" s="216"/>
      <c r="CJU260" s="216"/>
      <c r="CJV260" s="216"/>
      <c r="CJW260" s="216"/>
      <c r="CJX260" s="216"/>
      <c r="CJY260" s="216"/>
      <c r="CJZ260" s="216"/>
      <c r="CKA260" s="216"/>
      <c r="CKB260" s="216"/>
      <c r="CKC260" s="216"/>
      <c r="CKD260" s="216"/>
      <c r="CKE260" s="216"/>
      <c r="CKF260" s="216"/>
      <c r="CKG260" s="216"/>
      <c r="CKH260" s="216"/>
      <c r="CKI260" s="216"/>
      <c r="CKJ260" s="216"/>
      <c r="CKK260" s="216"/>
      <c r="CKL260" s="216"/>
      <c r="CKM260" s="216"/>
      <c r="CKN260" s="216"/>
      <c r="CKO260" s="216"/>
      <c r="CKP260" s="216"/>
      <c r="CKQ260" s="216"/>
      <c r="CKR260" s="216"/>
      <c r="CKS260" s="216"/>
      <c r="CKT260" s="216"/>
      <c r="CKU260" s="216"/>
      <c r="CKV260" s="216"/>
      <c r="CKW260" s="216"/>
      <c r="CKX260" s="216"/>
      <c r="CKY260" s="216"/>
      <c r="CKZ260" s="216"/>
      <c r="CLA260" s="216"/>
      <c r="CLB260" s="216"/>
      <c r="CLC260" s="216"/>
      <c r="CLD260" s="216"/>
      <c r="CLE260" s="216"/>
      <c r="CLF260" s="216"/>
      <c r="CLG260" s="216"/>
      <c r="CLH260" s="216"/>
      <c r="CLI260" s="216"/>
      <c r="CLJ260" s="216"/>
      <c r="CLK260" s="216"/>
      <c r="CLL260" s="216"/>
      <c r="CLM260" s="216"/>
      <c r="CLN260" s="216"/>
      <c r="CLO260" s="216"/>
      <c r="CLP260" s="216"/>
      <c r="CLQ260" s="216"/>
      <c r="CLR260" s="216"/>
      <c r="CLS260" s="216"/>
      <c r="CLT260" s="216"/>
      <c r="CLU260" s="216"/>
      <c r="CLV260" s="216"/>
      <c r="CLW260" s="216"/>
      <c r="CLX260" s="216"/>
      <c r="CLY260" s="216"/>
      <c r="CLZ260" s="216"/>
      <c r="CMA260" s="216"/>
      <c r="CMB260" s="216"/>
      <c r="CMC260" s="216"/>
      <c r="CMD260" s="216"/>
      <c r="CME260" s="216"/>
      <c r="CMF260" s="216"/>
      <c r="CMG260" s="216"/>
      <c r="CMH260" s="216"/>
      <c r="CMI260" s="216"/>
      <c r="CMJ260" s="216"/>
      <c r="CMK260" s="216"/>
      <c r="CML260" s="216"/>
      <c r="CMM260" s="216"/>
      <c r="CMN260" s="216"/>
      <c r="CMO260" s="216"/>
      <c r="CMP260" s="216"/>
      <c r="CMQ260" s="216"/>
      <c r="CMR260" s="216"/>
      <c r="CMS260" s="216"/>
      <c r="CMT260" s="216"/>
      <c r="CMU260" s="216"/>
      <c r="CMV260" s="216"/>
      <c r="CMW260" s="216"/>
      <c r="CMX260" s="216"/>
      <c r="CMY260" s="216"/>
      <c r="CMZ260" s="216"/>
      <c r="CNA260" s="216"/>
      <c r="CNB260" s="216"/>
      <c r="CNC260" s="216"/>
      <c r="CND260" s="216"/>
      <c r="CNE260" s="216"/>
      <c r="CNF260" s="216"/>
      <c r="CNG260" s="216"/>
      <c r="CNH260" s="216"/>
      <c r="CNI260" s="216"/>
      <c r="CNJ260" s="216"/>
      <c r="CNK260" s="216"/>
      <c r="CNL260" s="216"/>
      <c r="CNM260" s="216"/>
      <c r="CNN260" s="216"/>
      <c r="CNO260" s="216"/>
      <c r="CNP260" s="216"/>
      <c r="CNQ260" s="216"/>
      <c r="CNR260" s="216"/>
      <c r="CNS260" s="216"/>
      <c r="CNT260" s="216"/>
      <c r="CNU260" s="216"/>
      <c r="CNV260" s="216"/>
      <c r="CNW260" s="216"/>
      <c r="CNX260" s="216"/>
      <c r="CNY260" s="216"/>
      <c r="CNZ260" s="216"/>
      <c r="COA260" s="216"/>
      <c r="COB260" s="216"/>
      <c r="COC260" s="216"/>
      <c r="COD260" s="216"/>
      <c r="COE260" s="216"/>
      <c r="COF260" s="216"/>
      <c r="COG260" s="216"/>
      <c r="COH260" s="216"/>
      <c r="COI260" s="216"/>
      <c r="COJ260" s="216"/>
      <c r="COK260" s="216"/>
      <c r="COL260" s="216"/>
      <c r="COM260" s="216"/>
      <c r="CON260" s="216"/>
      <c r="COO260" s="216"/>
      <c r="COP260" s="216"/>
      <c r="COQ260" s="216"/>
      <c r="COR260" s="216"/>
      <c r="COS260" s="216"/>
      <c r="COT260" s="216"/>
      <c r="COU260" s="216"/>
      <c r="COV260" s="216"/>
      <c r="COW260" s="216"/>
      <c r="COX260" s="216"/>
      <c r="COY260" s="216"/>
      <c r="COZ260" s="216"/>
      <c r="CPA260" s="216"/>
      <c r="CPB260" s="216"/>
      <c r="CPC260" s="216"/>
      <c r="CPD260" s="216"/>
      <c r="CPE260" s="216"/>
      <c r="CPF260" s="216"/>
      <c r="CPG260" s="216"/>
      <c r="CPH260" s="216"/>
      <c r="CPI260" s="216"/>
      <c r="CPJ260" s="216"/>
      <c r="CPK260" s="216"/>
      <c r="CPL260" s="216"/>
      <c r="CPM260" s="216"/>
      <c r="CPN260" s="216"/>
      <c r="CPO260" s="216"/>
      <c r="CPP260" s="216"/>
      <c r="CPQ260" s="216"/>
      <c r="CPR260" s="216"/>
      <c r="CPS260" s="216"/>
      <c r="CPT260" s="216"/>
      <c r="CPU260" s="216"/>
      <c r="CPV260" s="216"/>
      <c r="CPW260" s="216"/>
      <c r="CPX260" s="216"/>
      <c r="CPY260" s="216"/>
      <c r="CPZ260" s="216"/>
      <c r="CQA260" s="216"/>
      <c r="CQB260" s="216"/>
      <c r="CQC260" s="216"/>
      <c r="CQD260" s="216"/>
      <c r="CQE260" s="216"/>
      <c r="CQF260" s="216"/>
      <c r="CQG260" s="216"/>
      <c r="CQH260" s="216"/>
      <c r="CQI260" s="216"/>
      <c r="CQJ260" s="216"/>
      <c r="CQK260" s="216"/>
      <c r="CQL260" s="216"/>
      <c r="CQM260" s="216"/>
      <c r="CQN260" s="216"/>
      <c r="CQO260" s="216"/>
      <c r="CQP260" s="216"/>
      <c r="CQQ260" s="216"/>
      <c r="CQR260" s="216"/>
      <c r="CQS260" s="216"/>
      <c r="CQT260" s="216"/>
      <c r="CQU260" s="216"/>
      <c r="CQV260" s="216"/>
      <c r="CQW260" s="216"/>
      <c r="CQX260" s="216"/>
      <c r="CQY260" s="216"/>
      <c r="CQZ260" s="216"/>
      <c r="CRA260" s="216"/>
      <c r="CRB260" s="216"/>
      <c r="CRC260" s="216"/>
      <c r="CRD260" s="216"/>
      <c r="CRE260" s="216"/>
      <c r="CRF260" s="216"/>
      <c r="CRG260" s="216"/>
      <c r="CRH260" s="216"/>
      <c r="CRI260" s="216"/>
      <c r="CRJ260" s="216"/>
      <c r="CRK260" s="216"/>
      <c r="CRL260" s="216"/>
      <c r="CRM260" s="216"/>
      <c r="CRN260" s="216"/>
      <c r="CRO260" s="216"/>
      <c r="CRP260" s="216"/>
      <c r="CRQ260" s="216"/>
      <c r="CRR260" s="216"/>
      <c r="CRS260" s="216"/>
      <c r="CRT260" s="216"/>
      <c r="CRU260" s="216"/>
      <c r="CRV260" s="216"/>
      <c r="CRW260" s="216"/>
      <c r="CRX260" s="216"/>
      <c r="CRY260" s="216"/>
      <c r="CRZ260" s="216"/>
      <c r="CSA260" s="216"/>
      <c r="CSB260" s="216"/>
      <c r="CSC260" s="216"/>
      <c r="CSD260" s="216"/>
      <c r="CSE260" s="216"/>
      <c r="CSF260" s="216"/>
      <c r="CSG260" s="216"/>
      <c r="CSH260" s="216"/>
      <c r="CSI260" s="216"/>
      <c r="CSJ260" s="216"/>
      <c r="CSK260" s="216"/>
      <c r="CSL260" s="216"/>
      <c r="CSM260" s="216"/>
      <c r="CSN260" s="216"/>
      <c r="CSO260" s="216"/>
      <c r="CSP260" s="216"/>
      <c r="CSQ260" s="216"/>
      <c r="CSR260" s="216"/>
      <c r="CSS260" s="216"/>
      <c r="CST260" s="216"/>
      <c r="CSU260" s="216"/>
      <c r="CSV260" s="216"/>
      <c r="CSW260" s="216"/>
      <c r="CSX260" s="216"/>
      <c r="CSY260" s="216"/>
      <c r="CSZ260" s="216"/>
      <c r="CTA260" s="216"/>
      <c r="CTB260" s="216"/>
      <c r="CTC260" s="216"/>
      <c r="CTD260" s="216"/>
      <c r="CTE260" s="216"/>
      <c r="CTF260" s="216"/>
      <c r="CTG260" s="216"/>
      <c r="CTH260" s="216"/>
      <c r="CTI260" s="216"/>
      <c r="CTJ260" s="216"/>
      <c r="CTK260" s="216"/>
      <c r="CTL260" s="216"/>
      <c r="CTM260" s="216"/>
      <c r="CTN260" s="216"/>
      <c r="CTO260" s="216"/>
      <c r="CTP260" s="216"/>
      <c r="CTQ260" s="216"/>
      <c r="CTR260" s="216"/>
      <c r="CTS260" s="216"/>
      <c r="CTT260" s="216"/>
      <c r="CTU260" s="216"/>
      <c r="CTV260" s="216"/>
      <c r="CTW260" s="216"/>
      <c r="CTX260" s="216"/>
      <c r="CTY260" s="216"/>
      <c r="CTZ260" s="216"/>
      <c r="CUA260" s="216"/>
      <c r="CUB260" s="216"/>
      <c r="CUC260" s="216"/>
      <c r="CUD260" s="216"/>
      <c r="CUE260" s="216"/>
      <c r="CUF260" s="216"/>
      <c r="CUG260" s="216"/>
      <c r="CUH260" s="216"/>
      <c r="CUI260" s="216"/>
      <c r="CUJ260" s="216"/>
      <c r="CUK260" s="216"/>
      <c r="CUL260" s="216"/>
      <c r="CUM260" s="216"/>
      <c r="CUN260" s="216"/>
      <c r="CUO260" s="216"/>
      <c r="CUP260" s="216"/>
      <c r="CUQ260" s="216"/>
      <c r="CUR260" s="216"/>
      <c r="CUS260" s="216"/>
      <c r="CUT260" s="216"/>
      <c r="CUU260" s="216"/>
      <c r="CUV260" s="216"/>
      <c r="CUW260" s="216"/>
      <c r="CUX260" s="216"/>
      <c r="CUY260" s="216"/>
      <c r="CUZ260" s="216"/>
      <c r="CVA260" s="216"/>
      <c r="CVB260" s="216"/>
      <c r="CVC260" s="216"/>
      <c r="CVD260" s="216"/>
      <c r="CVE260" s="216"/>
      <c r="CVF260" s="216"/>
      <c r="CVG260" s="216"/>
      <c r="CVH260" s="216"/>
      <c r="CVI260" s="216"/>
      <c r="CVJ260" s="216"/>
      <c r="CVK260" s="216"/>
      <c r="CVL260" s="216"/>
      <c r="CVM260" s="216"/>
      <c r="CVN260" s="216"/>
      <c r="CVO260" s="216"/>
      <c r="CVP260" s="216"/>
      <c r="CVQ260" s="216"/>
      <c r="CVR260" s="216"/>
      <c r="CVS260" s="216"/>
      <c r="CVT260" s="216"/>
      <c r="CVU260" s="216"/>
      <c r="CVV260" s="216"/>
      <c r="CVW260" s="216"/>
      <c r="CVX260" s="216"/>
      <c r="CVY260" s="216"/>
      <c r="CVZ260" s="216"/>
      <c r="CWA260" s="216"/>
      <c r="CWB260" s="216"/>
      <c r="CWC260" s="216"/>
      <c r="CWD260" s="216"/>
      <c r="CWE260" s="216"/>
      <c r="CWF260" s="216"/>
      <c r="CWG260" s="216"/>
      <c r="CWH260" s="216"/>
      <c r="CWI260" s="216"/>
      <c r="CWJ260" s="216"/>
      <c r="CWK260" s="216"/>
      <c r="CWL260" s="216"/>
      <c r="CWM260" s="216"/>
      <c r="CWN260" s="216"/>
      <c r="CWO260" s="216"/>
      <c r="CWP260" s="216"/>
      <c r="CWQ260" s="216"/>
      <c r="CWR260" s="216"/>
      <c r="CWS260" s="216"/>
      <c r="CWT260" s="216"/>
      <c r="CWU260" s="216"/>
      <c r="CWV260" s="216"/>
      <c r="CWW260" s="216"/>
      <c r="CWX260" s="216"/>
      <c r="CWY260" s="216"/>
      <c r="CWZ260" s="216"/>
      <c r="CXA260" s="216"/>
      <c r="CXB260" s="216"/>
      <c r="CXC260" s="216"/>
      <c r="CXD260" s="216"/>
      <c r="CXE260" s="216"/>
      <c r="CXF260" s="216"/>
      <c r="CXG260" s="216"/>
      <c r="CXH260" s="216"/>
      <c r="CXI260" s="216"/>
      <c r="CXJ260" s="216"/>
      <c r="CXK260" s="216"/>
      <c r="CXL260" s="216"/>
      <c r="CXM260" s="216"/>
      <c r="CXN260" s="216"/>
      <c r="CXO260" s="216"/>
      <c r="CXP260" s="216"/>
      <c r="CXQ260" s="216"/>
      <c r="CXR260" s="216"/>
      <c r="CXS260" s="216"/>
      <c r="CXT260" s="216"/>
      <c r="CXU260" s="216"/>
      <c r="CXV260" s="216"/>
      <c r="CXW260" s="216"/>
      <c r="CXX260" s="216"/>
      <c r="CXY260" s="216"/>
      <c r="CXZ260" s="216"/>
      <c r="CYA260" s="216"/>
      <c r="CYB260" s="216"/>
      <c r="CYC260" s="216"/>
      <c r="CYD260" s="216"/>
      <c r="CYE260" s="216"/>
      <c r="CYF260" s="216"/>
      <c r="CYG260" s="216"/>
      <c r="CYH260" s="216"/>
      <c r="CYI260" s="216"/>
      <c r="CYJ260" s="216"/>
      <c r="CYK260" s="216"/>
      <c r="CYL260" s="216"/>
      <c r="CYM260" s="216"/>
      <c r="CYN260" s="216"/>
      <c r="CYO260" s="216"/>
      <c r="CYP260" s="216"/>
      <c r="CYQ260" s="216"/>
      <c r="CYR260" s="216"/>
      <c r="CYS260" s="216"/>
      <c r="CYT260" s="216"/>
      <c r="CYU260" s="216"/>
      <c r="CYV260" s="216"/>
      <c r="CYW260" s="216"/>
      <c r="CYX260" s="216"/>
      <c r="CYY260" s="216"/>
      <c r="CYZ260" s="216"/>
      <c r="CZA260" s="216"/>
      <c r="CZB260" s="216"/>
      <c r="CZC260" s="216"/>
      <c r="CZD260" s="216"/>
      <c r="CZE260" s="216"/>
      <c r="CZF260" s="216"/>
      <c r="CZG260" s="216"/>
      <c r="CZH260" s="216"/>
      <c r="CZI260" s="216"/>
      <c r="CZJ260" s="216"/>
      <c r="CZK260" s="216"/>
      <c r="CZL260" s="216"/>
      <c r="CZM260" s="216"/>
      <c r="CZN260" s="216"/>
      <c r="CZO260" s="216"/>
      <c r="CZP260" s="216"/>
      <c r="CZQ260" s="216"/>
      <c r="CZR260" s="216"/>
      <c r="CZS260" s="216"/>
      <c r="CZT260" s="216"/>
      <c r="CZU260" s="216"/>
      <c r="CZV260" s="216"/>
      <c r="CZW260" s="216"/>
      <c r="CZX260" s="216"/>
      <c r="CZY260" s="216"/>
      <c r="CZZ260" s="216"/>
      <c r="DAA260" s="216"/>
      <c r="DAB260" s="216"/>
      <c r="DAC260" s="216"/>
      <c r="DAD260" s="216"/>
      <c r="DAE260" s="216"/>
      <c r="DAF260" s="216"/>
      <c r="DAG260" s="216"/>
      <c r="DAH260" s="216"/>
      <c r="DAI260" s="216"/>
      <c r="DAJ260" s="216"/>
      <c r="DAK260" s="216"/>
      <c r="DAL260" s="216"/>
      <c r="DAM260" s="216"/>
      <c r="DAN260" s="216"/>
      <c r="DAO260" s="216"/>
      <c r="DAP260" s="216"/>
      <c r="DAQ260" s="216"/>
      <c r="DAR260" s="216"/>
      <c r="DAS260" s="216"/>
      <c r="DAT260" s="216"/>
      <c r="DAU260" s="216"/>
      <c r="DAV260" s="216"/>
      <c r="DAW260" s="216"/>
      <c r="DAX260" s="216"/>
      <c r="DAY260" s="216"/>
      <c r="DAZ260" s="216"/>
      <c r="DBA260" s="216"/>
      <c r="DBB260" s="216"/>
      <c r="DBC260" s="216"/>
      <c r="DBD260" s="216"/>
      <c r="DBE260" s="216"/>
      <c r="DBF260" s="216"/>
      <c r="DBG260" s="216"/>
      <c r="DBH260" s="216"/>
      <c r="DBI260" s="216"/>
      <c r="DBJ260" s="216"/>
      <c r="DBK260" s="216"/>
      <c r="DBL260" s="216"/>
      <c r="DBM260" s="216"/>
      <c r="DBN260" s="216"/>
      <c r="DBO260" s="216"/>
      <c r="DBP260" s="216"/>
      <c r="DBQ260" s="216"/>
      <c r="DBR260" s="216"/>
      <c r="DBS260" s="216"/>
      <c r="DBT260" s="216"/>
      <c r="DBU260" s="216"/>
      <c r="DBV260" s="216"/>
      <c r="DBW260" s="216"/>
      <c r="DBX260" s="216"/>
      <c r="DBY260" s="216"/>
      <c r="DBZ260" s="216"/>
      <c r="DCA260" s="216"/>
      <c r="DCB260" s="216"/>
      <c r="DCC260" s="216"/>
      <c r="DCD260" s="216"/>
      <c r="DCE260" s="216"/>
      <c r="DCF260" s="216"/>
      <c r="DCG260" s="216"/>
      <c r="DCH260" s="216"/>
      <c r="DCI260" s="216"/>
      <c r="DCJ260" s="216"/>
      <c r="DCK260" s="216"/>
      <c r="DCL260" s="216"/>
      <c r="DCM260" s="216"/>
      <c r="DCN260" s="216"/>
      <c r="DCO260" s="216"/>
      <c r="DCP260" s="216"/>
      <c r="DCQ260" s="216"/>
      <c r="DCR260" s="216"/>
      <c r="DCS260" s="216"/>
      <c r="DCT260" s="216"/>
      <c r="DCU260" s="216"/>
      <c r="DCV260" s="216"/>
      <c r="DCW260" s="216"/>
      <c r="DCX260" s="216"/>
      <c r="DCY260" s="216"/>
      <c r="DCZ260" s="216"/>
      <c r="DDA260" s="216"/>
      <c r="DDB260" s="216"/>
      <c r="DDC260" s="216"/>
      <c r="DDD260" s="216"/>
      <c r="DDE260" s="216"/>
      <c r="DDF260" s="216"/>
      <c r="DDG260" s="216"/>
      <c r="DDH260" s="216"/>
      <c r="DDI260" s="216"/>
      <c r="DDJ260" s="216"/>
      <c r="DDK260" s="216"/>
      <c r="DDL260" s="216"/>
      <c r="DDM260" s="216"/>
      <c r="DDN260" s="216"/>
      <c r="DDO260" s="216"/>
      <c r="DDP260" s="216"/>
      <c r="DDQ260" s="216"/>
      <c r="DDR260" s="216"/>
      <c r="DDS260" s="216"/>
      <c r="DDT260" s="216"/>
      <c r="DDU260" s="216"/>
      <c r="DDV260" s="216"/>
      <c r="DDW260" s="216"/>
      <c r="DDX260" s="216"/>
      <c r="DDY260" s="216"/>
      <c r="DDZ260" s="216"/>
      <c r="DEA260" s="216"/>
      <c r="DEB260" s="216"/>
      <c r="DEC260" s="216"/>
      <c r="DED260" s="216"/>
      <c r="DEE260" s="216"/>
      <c r="DEF260" s="216"/>
      <c r="DEG260" s="216"/>
      <c r="DEH260" s="216"/>
      <c r="DEI260" s="216"/>
      <c r="DEJ260" s="216"/>
      <c r="DEK260" s="216"/>
      <c r="DEL260" s="216"/>
      <c r="DEM260" s="216"/>
      <c r="DEN260" s="216"/>
      <c r="DEO260" s="216"/>
      <c r="DEP260" s="216"/>
      <c r="DEQ260" s="216"/>
      <c r="DER260" s="216"/>
      <c r="DES260" s="216"/>
      <c r="DET260" s="216"/>
      <c r="DEU260" s="216"/>
      <c r="DEV260" s="216"/>
      <c r="DEW260" s="216"/>
      <c r="DEX260" s="216"/>
      <c r="DEY260" s="216"/>
      <c r="DEZ260" s="216"/>
      <c r="DFA260" s="216"/>
      <c r="DFB260" s="216"/>
      <c r="DFC260" s="216"/>
      <c r="DFD260" s="216"/>
      <c r="DFE260" s="216"/>
      <c r="DFF260" s="216"/>
      <c r="DFG260" s="216"/>
      <c r="DFH260" s="216"/>
      <c r="DFI260" s="216"/>
      <c r="DFJ260" s="216"/>
      <c r="DFK260" s="216"/>
      <c r="DFL260" s="216"/>
      <c r="DFM260" s="216"/>
      <c r="DFN260" s="216"/>
      <c r="DFO260" s="216"/>
      <c r="DFP260" s="216"/>
      <c r="DFQ260" s="216"/>
      <c r="DFR260" s="216"/>
      <c r="DFS260" s="216"/>
      <c r="DFT260" s="216"/>
      <c r="DFU260" s="216"/>
      <c r="DFV260" s="216"/>
      <c r="DFW260" s="216"/>
      <c r="DFX260" s="216"/>
      <c r="DFY260" s="216"/>
      <c r="DFZ260" s="216"/>
      <c r="DGA260" s="216"/>
      <c r="DGB260" s="216"/>
      <c r="DGC260" s="216"/>
      <c r="DGD260" s="216"/>
      <c r="DGE260" s="216"/>
      <c r="DGF260" s="216"/>
      <c r="DGG260" s="216"/>
      <c r="DGH260" s="216"/>
      <c r="DGI260" s="216"/>
      <c r="DGJ260" s="216"/>
      <c r="DGK260" s="216"/>
      <c r="DGL260" s="216"/>
      <c r="DGM260" s="216"/>
      <c r="DGN260" s="216"/>
      <c r="DGO260" s="216"/>
      <c r="DGP260" s="216"/>
      <c r="DGQ260" s="216"/>
      <c r="DGR260" s="216"/>
      <c r="DGS260" s="216"/>
      <c r="DGT260" s="216"/>
      <c r="DGU260" s="216"/>
      <c r="DGV260" s="216"/>
      <c r="DGW260" s="216"/>
      <c r="DGX260" s="216"/>
      <c r="DGY260" s="216"/>
      <c r="DGZ260" s="216"/>
      <c r="DHA260" s="216"/>
      <c r="DHB260" s="216"/>
      <c r="DHC260" s="216"/>
      <c r="DHD260" s="216"/>
      <c r="DHE260" s="216"/>
      <c r="DHF260" s="216"/>
      <c r="DHG260" s="216"/>
      <c r="DHH260" s="216"/>
      <c r="DHI260" s="216"/>
      <c r="DHJ260" s="216"/>
      <c r="DHK260" s="216"/>
      <c r="DHL260" s="216"/>
      <c r="DHM260" s="216"/>
      <c r="DHN260" s="216"/>
      <c r="DHO260" s="216"/>
      <c r="DHP260" s="216"/>
      <c r="DHQ260" s="216"/>
      <c r="DHR260" s="216"/>
      <c r="DHS260" s="216"/>
      <c r="DHT260" s="216"/>
      <c r="DHU260" s="216"/>
      <c r="DHV260" s="216"/>
      <c r="DHW260" s="216"/>
      <c r="DHX260" s="216"/>
      <c r="DHY260" s="216"/>
      <c r="DHZ260" s="216"/>
      <c r="DIA260" s="216"/>
      <c r="DIB260" s="216"/>
      <c r="DIC260" s="216"/>
      <c r="DID260" s="216"/>
      <c r="DIE260" s="216"/>
      <c r="DIF260" s="216"/>
      <c r="DIG260" s="216"/>
      <c r="DIH260" s="216"/>
      <c r="DII260" s="216"/>
      <c r="DIJ260" s="216"/>
      <c r="DIK260" s="216"/>
      <c r="DIL260" s="216"/>
      <c r="DIM260" s="216"/>
      <c r="DIN260" s="216"/>
      <c r="DIO260" s="216"/>
      <c r="DIP260" s="216"/>
      <c r="DIQ260" s="216"/>
      <c r="DIR260" s="216"/>
      <c r="DIS260" s="216"/>
      <c r="DIT260" s="216"/>
      <c r="DIU260" s="216"/>
      <c r="DIV260" s="216"/>
      <c r="DIW260" s="216"/>
      <c r="DIX260" s="216"/>
      <c r="DIY260" s="216"/>
      <c r="DIZ260" s="216"/>
      <c r="DJA260" s="216"/>
      <c r="DJB260" s="216"/>
      <c r="DJC260" s="216"/>
      <c r="DJD260" s="216"/>
      <c r="DJE260" s="216"/>
      <c r="DJF260" s="216"/>
      <c r="DJG260" s="216"/>
      <c r="DJH260" s="216"/>
      <c r="DJI260" s="216"/>
      <c r="DJJ260" s="216"/>
      <c r="DJK260" s="216"/>
      <c r="DJL260" s="216"/>
      <c r="DJM260" s="216"/>
      <c r="DJN260" s="216"/>
      <c r="DJO260" s="216"/>
      <c r="DJP260" s="216"/>
      <c r="DJQ260" s="216"/>
      <c r="DJR260" s="216"/>
      <c r="DJS260" s="216"/>
      <c r="DJT260" s="216"/>
      <c r="DJU260" s="216"/>
      <c r="DJV260" s="216"/>
      <c r="DJW260" s="216"/>
      <c r="DJX260" s="216"/>
      <c r="DJY260" s="216"/>
      <c r="DJZ260" s="216"/>
      <c r="DKA260" s="216"/>
      <c r="DKB260" s="216"/>
      <c r="DKC260" s="216"/>
      <c r="DKD260" s="216"/>
      <c r="DKE260" s="216"/>
      <c r="DKF260" s="216"/>
      <c r="DKG260" s="216"/>
      <c r="DKH260" s="216"/>
      <c r="DKI260" s="216"/>
      <c r="DKJ260" s="216"/>
      <c r="DKK260" s="216"/>
      <c r="DKL260" s="216"/>
      <c r="DKM260" s="216"/>
      <c r="DKN260" s="216"/>
      <c r="DKO260" s="216"/>
      <c r="DKP260" s="216"/>
      <c r="DKQ260" s="216"/>
      <c r="DKR260" s="216"/>
      <c r="DKS260" s="216"/>
      <c r="DKT260" s="216"/>
      <c r="DKU260" s="216"/>
      <c r="DKV260" s="216"/>
      <c r="DKW260" s="216"/>
      <c r="DKX260" s="216"/>
      <c r="DKY260" s="216"/>
      <c r="DKZ260" s="216"/>
      <c r="DLA260" s="216"/>
      <c r="DLB260" s="216"/>
      <c r="DLC260" s="216"/>
      <c r="DLD260" s="216"/>
      <c r="DLE260" s="216"/>
      <c r="DLF260" s="216"/>
      <c r="DLG260" s="216"/>
      <c r="DLH260" s="216"/>
      <c r="DLI260" s="216"/>
      <c r="DLJ260" s="216"/>
      <c r="DLK260" s="216"/>
      <c r="DLL260" s="216"/>
      <c r="DLM260" s="216"/>
      <c r="DLN260" s="216"/>
      <c r="DLO260" s="216"/>
      <c r="DLP260" s="216"/>
      <c r="DLQ260" s="216"/>
      <c r="DLR260" s="216"/>
      <c r="DLS260" s="216"/>
      <c r="DLT260" s="216"/>
      <c r="DLU260" s="216"/>
      <c r="DLV260" s="216"/>
      <c r="DLW260" s="216"/>
      <c r="DLX260" s="216"/>
      <c r="DLY260" s="216"/>
      <c r="DLZ260" s="216"/>
      <c r="DMA260" s="216"/>
      <c r="DMB260" s="216"/>
      <c r="DMC260" s="216"/>
      <c r="DMD260" s="216"/>
      <c r="DME260" s="216"/>
      <c r="DMF260" s="216"/>
      <c r="DMG260" s="216"/>
      <c r="DMH260" s="216"/>
      <c r="DMI260" s="216"/>
      <c r="DMJ260" s="216"/>
      <c r="DMK260" s="216"/>
      <c r="DML260" s="216"/>
      <c r="DMM260" s="216"/>
      <c r="DMN260" s="216"/>
      <c r="DMO260" s="216"/>
      <c r="DMP260" s="216"/>
      <c r="DMQ260" s="216"/>
      <c r="DMR260" s="216"/>
      <c r="DMS260" s="216"/>
      <c r="DMT260" s="216"/>
      <c r="DMU260" s="216"/>
      <c r="DMV260" s="216"/>
      <c r="DMW260" s="216"/>
      <c r="DMX260" s="216"/>
      <c r="DMY260" s="216"/>
      <c r="DMZ260" s="216"/>
      <c r="DNA260" s="216"/>
      <c r="DNB260" s="216"/>
      <c r="DNC260" s="216"/>
      <c r="DND260" s="216"/>
      <c r="DNE260" s="216"/>
      <c r="DNF260" s="216"/>
      <c r="DNG260" s="216"/>
      <c r="DNH260" s="216"/>
      <c r="DNI260" s="216"/>
      <c r="DNJ260" s="216"/>
      <c r="DNK260" s="216"/>
      <c r="DNL260" s="216"/>
      <c r="DNM260" s="216"/>
      <c r="DNN260" s="216"/>
      <c r="DNO260" s="216"/>
      <c r="DNP260" s="216"/>
      <c r="DNQ260" s="216"/>
      <c r="DNR260" s="216"/>
      <c r="DNS260" s="216"/>
      <c r="DNT260" s="216"/>
      <c r="DNU260" s="216"/>
      <c r="DNV260" s="216"/>
      <c r="DNW260" s="216"/>
      <c r="DNX260" s="216"/>
      <c r="DNY260" s="216"/>
      <c r="DNZ260" s="216"/>
      <c r="DOA260" s="216"/>
      <c r="DOB260" s="216"/>
      <c r="DOC260" s="216"/>
      <c r="DOD260" s="216"/>
      <c r="DOE260" s="216"/>
      <c r="DOF260" s="216"/>
      <c r="DOG260" s="216"/>
      <c r="DOH260" s="216"/>
      <c r="DOI260" s="216"/>
      <c r="DOJ260" s="216"/>
      <c r="DOK260" s="216"/>
      <c r="DOL260" s="216"/>
      <c r="DOM260" s="216"/>
      <c r="DON260" s="216"/>
      <c r="DOO260" s="216"/>
      <c r="DOP260" s="216"/>
      <c r="DOQ260" s="216"/>
      <c r="DOR260" s="216"/>
      <c r="DOS260" s="216"/>
      <c r="DOT260" s="216"/>
      <c r="DOU260" s="216"/>
      <c r="DOV260" s="216"/>
      <c r="DOW260" s="216"/>
      <c r="DOX260" s="216"/>
      <c r="DOY260" s="216"/>
      <c r="DOZ260" s="216"/>
      <c r="DPA260" s="216"/>
      <c r="DPB260" s="216"/>
      <c r="DPC260" s="216"/>
      <c r="DPD260" s="216"/>
      <c r="DPE260" s="216"/>
      <c r="DPF260" s="216"/>
      <c r="DPG260" s="216"/>
      <c r="DPH260" s="216"/>
      <c r="DPI260" s="216"/>
      <c r="DPJ260" s="216"/>
      <c r="DPK260" s="216"/>
      <c r="DPL260" s="216"/>
      <c r="DPM260" s="216"/>
      <c r="DPN260" s="216"/>
      <c r="DPO260" s="216"/>
      <c r="DPP260" s="216"/>
      <c r="DPQ260" s="216"/>
      <c r="DPR260" s="216"/>
      <c r="DPS260" s="216"/>
      <c r="DPT260" s="216"/>
      <c r="DPU260" s="216"/>
      <c r="DPV260" s="216"/>
      <c r="DPW260" s="216"/>
      <c r="DPX260" s="216"/>
      <c r="DPY260" s="216"/>
      <c r="DPZ260" s="216"/>
      <c r="DQA260" s="216"/>
      <c r="DQB260" s="216"/>
      <c r="DQC260" s="216"/>
      <c r="DQD260" s="216"/>
      <c r="DQE260" s="216"/>
      <c r="DQF260" s="216"/>
      <c r="DQG260" s="216"/>
      <c r="DQH260" s="216"/>
      <c r="DQI260" s="216"/>
      <c r="DQJ260" s="216"/>
      <c r="DQK260" s="216"/>
      <c r="DQL260" s="216"/>
      <c r="DQM260" s="216"/>
      <c r="DQN260" s="216"/>
      <c r="DQO260" s="216"/>
      <c r="DQP260" s="216"/>
      <c r="DQQ260" s="216"/>
      <c r="DQR260" s="216"/>
      <c r="DQS260" s="216"/>
      <c r="DQT260" s="216"/>
      <c r="DQU260" s="216"/>
      <c r="DQV260" s="216"/>
      <c r="DQW260" s="216"/>
      <c r="DQX260" s="216"/>
      <c r="DQY260" s="216"/>
      <c r="DQZ260" s="216"/>
      <c r="DRA260" s="216"/>
      <c r="DRB260" s="216"/>
      <c r="DRC260" s="216"/>
      <c r="DRD260" s="216"/>
      <c r="DRE260" s="216"/>
      <c r="DRF260" s="216"/>
      <c r="DRG260" s="216"/>
      <c r="DRH260" s="216"/>
      <c r="DRI260" s="216"/>
      <c r="DRJ260" s="216"/>
      <c r="DRK260" s="216"/>
      <c r="DRL260" s="216"/>
      <c r="DRM260" s="216"/>
      <c r="DRN260" s="216"/>
      <c r="DRO260" s="216"/>
      <c r="DRP260" s="216"/>
      <c r="DRQ260" s="216"/>
      <c r="DRR260" s="216"/>
      <c r="DRS260" s="216"/>
      <c r="DRT260" s="216"/>
      <c r="DRU260" s="216"/>
      <c r="DRV260" s="216"/>
      <c r="DRW260" s="216"/>
      <c r="DRX260" s="216"/>
      <c r="DRY260" s="216"/>
      <c r="DRZ260" s="216"/>
      <c r="DSA260" s="216"/>
      <c r="DSB260" s="216"/>
      <c r="DSC260" s="216"/>
      <c r="DSD260" s="216"/>
      <c r="DSE260" s="216"/>
      <c r="DSF260" s="216"/>
      <c r="DSG260" s="216"/>
      <c r="DSH260" s="216"/>
      <c r="DSI260" s="216"/>
      <c r="DSJ260" s="216"/>
      <c r="DSK260" s="216"/>
      <c r="DSL260" s="216"/>
      <c r="DSM260" s="216"/>
      <c r="DSN260" s="216"/>
      <c r="DSO260" s="216"/>
      <c r="DSP260" s="216"/>
      <c r="DSQ260" s="216"/>
      <c r="DSR260" s="216"/>
      <c r="DSS260" s="216"/>
      <c r="DST260" s="216"/>
      <c r="DSU260" s="216"/>
      <c r="DSV260" s="216"/>
      <c r="DSW260" s="216"/>
      <c r="DSX260" s="216"/>
      <c r="DSY260" s="216"/>
      <c r="DSZ260" s="216"/>
      <c r="DTA260" s="216"/>
      <c r="DTB260" s="216"/>
      <c r="DTC260" s="216"/>
      <c r="DTD260" s="216"/>
      <c r="DTE260" s="216"/>
      <c r="DTF260" s="216"/>
      <c r="DTG260" s="216"/>
      <c r="DTH260" s="216"/>
      <c r="DTI260" s="216"/>
      <c r="DTJ260" s="216"/>
      <c r="DTK260" s="216"/>
      <c r="DTL260" s="216"/>
      <c r="DTM260" s="216"/>
      <c r="DTN260" s="216"/>
      <c r="DTO260" s="216"/>
      <c r="DTP260" s="216"/>
      <c r="DTQ260" s="216"/>
      <c r="DTR260" s="216"/>
      <c r="DTS260" s="216"/>
      <c r="DTT260" s="216"/>
      <c r="DTU260" s="216"/>
      <c r="DTV260" s="216"/>
      <c r="DTW260" s="216"/>
      <c r="DTX260" s="216"/>
      <c r="DTY260" s="216"/>
      <c r="DTZ260" s="216"/>
      <c r="DUA260" s="216"/>
      <c r="DUB260" s="216"/>
      <c r="DUC260" s="216"/>
      <c r="DUD260" s="216"/>
      <c r="DUE260" s="216"/>
    </row>
    <row r="261" spans="1:3255" s="69" customFormat="1" x14ac:dyDescent="0.3">
      <c r="A261" s="459"/>
      <c r="B261" s="459"/>
      <c r="C261" s="819"/>
      <c r="D261" s="734"/>
      <c r="E261" s="735"/>
      <c r="F261" s="736"/>
      <c r="G261" s="523"/>
      <c r="H261" s="523"/>
      <c r="I261" s="553"/>
      <c r="J261" s="608"/>
      <c r="K261" s="77">
        <v>59.968000000000004</v>
      </c>
      <c r="L261" s="160">
        <v>206</v>
      </c>
      <c r="M261" s="400">
        <v>1</v>
      </c>
      <c r="N261" s="400">
        <v>1</v>
      </c>
      <c r="O261" s="533"/>
      <c r="P261" s="533"/>
      <c r="Q261" s="530"/>
      <c r="R261" s="530"/>
      <c r="S261" s="216"/>
      <c r="T261" s="216"/>
      <c r="U261" s="216"/>
      <c r="V261" s="216"/>
      <c r="W261" s="216"/>
      <c r="X261" s="216"/>
      <c r="Y261" s="216"/>
      <c r="Z261" s="216"/>
      <c r="AA261" s="216"/>
      <c r="AB261" s="216"/>
      <c r="AC261" s="216"/>
      <c r="AD261" s="216"/>
      <c r="AE261" s="216"/>
      <c r="AF261" s="216"/>
      <c r="AG261" s="216"/>
      <c r="AH261" s="216"/>
      <c r="AI261" s="216"/>
      <c r="AJ261" s="216"/>
      <c r="AK261" s="216"/>
      <c r="AL261" s="216"/>
      <c r="AM261" s="216"/>
      <c r="AN261" s="216"/>
      <c r="AO261" s="216"/>
      <c r="AP261" s="216"/>
      <c r="AQ261" s="216"/>
      <c r="AR261" s="216"/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/>
      <c r="BK261" s="216"/>
      <c r="BL261" s="216"/>
      <c r="BM261" s="216"/>
      <c r="BN261" s="216"/>
      <c r="BO261" s="216"/>
      <c r="BP261" s="216"/>
      <c r="BQ261" s="216"/>
      <c r="BR261" s="216"/>
      <c r="BS261" s="216"/>
      <c r="BT261" s="216"/>
      <c r="BU261" s="216"/>
      <c r="BV261" s="216"/>
      <c r="BW261" s="216"/>
      <c r="BX261" s="216"/>
      <c r="BY261" s="216"/>
      <c r="BZ261" s="216"/>
      <c r="CA261" s="216"/>
      <c r="CB261" s="216"/>
      <c r="CC261" s="216"/>
      <c r="CD261" s="216"/>
      <c r="CE261" s="216"/>
      <c r="CF261" s="216"/>
      <c r="CG261" s="216"/>
      <c r="CH261" s="216"/>
      <c r="CI261" s="216"/>
      <c r="CJ261" s="216"/>
      <c r="CK261" s="216"/>
      <c r="CL261" s="216"/>
      <c r="CM261" s="216"/>
      <c r="CN261" s="216"/>
      <c r="CO261" s="216"/>
      <c r="CP261" s="216"/>
      <c r="CQ261" s="216"/>
      <c r="CR261" s="216"/>
      <c r="CS261" s="216"/>
      <c r="CT261" s="216"/>
      <c r="CU261" s="216"/>
      <c r="CV261" s="216"/>
      <c r="CW261" s="216"/>
      <c r="CX261" s="216"/>
      <c r="CY261" s="216"/>
      <c r="CZ261" s="216"/>
      <c r="DA261" s="216"/>
      <c r="DB261" s="216"/>
      <c r="DC261" s="216"/>
      <c r="DD261" s="216"/>
      <c r="DE261" s="216"/>
      <c r="DF261" s="216"/>
      <c r="DG261" s="216"/>
      <c r="DH261" s="216"/>
      <c r="DI261" s="216"/>
      <c r="DJ261" s="216"/>
      <c r="DK261" s="216"/>
      <c r="DL261" s="216"/>
      <c r="DM261" s="216"/>
      <c r="DN261" s="216"/>
      <c r="DO261" s="216"/>
      <c r="DP261" s="216"/>
      <c r="DQ261" s="216"/>
      <c r="DR261" s="216"/>
      <c r="DS261" s="216"/>
      <c r="DT261" s="216"/>
      <c r="DU261" s="216"/>
      <c r="DV261" s="216"/>
      <c r="DW261" s="216"/>
      <c r="DX261" s="216"/>
      <c r="DY261" s="216"/>
      <c r="DZ261" s="216"/>
      <c r="EA261" s="216"/>
      <c r="EB261" s="216"/>
      <c r="EC261" s="216"/>
      <c r="ED261" s="216"/>
      <c r="EE261" s="216"/>
      <c r="EF261" s="216"/>
      <c r="EG261" s="216"/>
      <c r="EH261" s="216"/>
      <c r="EI261" s="216"/>
      <c r="EJ261" s="216"/>
      <c r="EK261" s="216"/>
      <c r="EL261" s="216"/>
      <c r="EM261" s="216"/>
      <c r="EN261" s="216"/>
      <c r="EO261" s="216"/>
      <c r="EP261" s="216"/>
      <c r="EQ261" s="216"/>
      <c r="ER261" s="216"/>
      <c r="ES261" s="216"/>
      <c r="ET261" s="216"/>
      <c r="EU261" s="216"/>
      <c r="EV261" s="216"/>
      <c r="EW261" s="216"/>
      <c r="EX261" s="216"/>
      <c r="EY261" s="216"/>
      <c r="EZ261" s="216"/>
      <c r="FA261" s="216"/>
      <c r="FB261" s="216"/>
      <c r="FC261" s="216"/>
      <c r="FD261" s="216"/>
      <c r="FE261" s="216"/>
      <c r="FF261" s="216"/>
      <c r="FG261" s="216"/>
      <c r="FH261" s="216"/>
      <c r="FI261" s="216"/>
      <c r="FJ261" s="216"/>
      <c r="FK261" s="216"/>
      <c r="FL261" s="216"/>
      <c r="FM261" s="216"/>
      <c r="FN261" s="216"/>
      <c r="FO261" s="216"/>
      <c r="FP261" s="216"/>
      <c r="FQ261" s="216"/>
      <c r="FR261" s="216"/>
      <c r="FS261" s="216"/>
      <c r="FT261" s="216"/>
      <c r="FU261" s="216"/>
      <c r="FV261" s="216"/>
      <c r="FW261" s="216"/>
      <c r="FX261" s="216"/>
      <c r="FY261" s="216"/>
      <c r="FZ261" s="216"/>
      <c r="GA261" s="216"/>
      <c r="GB261" s="216"/>
      <c r="GC261" s="216"/>
      <c r="GD261" s="216"/>
      <c r="GE261" s="216"/>
      <c r="GF261" s="216"/>
      <c r="GG261" s="216"/>
      <c r="GH261" s="216"/>
      <c r="GI261" s="216"/>
      <c r="GJ261" s="216"/>
      <c r="GK261" s="216"/>
      <c r="GL261" s="216"/>
      <c r="GM261" s="216"/>
      <c r="GN261" s="216"/>
      <c r="GO261" s="216"/>
      <c r="GP261" s="216"/>
      <c r="GQ261" s="216"/>
      <c r="GR261" s="216"/>
      <c r="GS261" s="216"/>
      <c r="GT261" s="216"/>
      <c r="GU261" s="216"/>
      <c r="GV261" s="216"/>
      <c r="GW261" s="216"/>
      <c r="GX261" s="216"/>
      <c r="GY261" s="216"/>
      <c r="GZ261" s="216"/>
      <c r="HA261" s="216"/>
      <c r="HB261" s="216"/>
      <c r="HC261" s="216"/>
      <c r="HD261" s="216"/>
      <c r="HE261" s="216"/>
      <c r="HF261" s="216"/>
      <c r="HG261" s="216"/>
      <c r="HH261" s="216"/>
      <c r="HI261" s="216"/>
      <c r="HJ261" s="216"/>
      <c r="HK261" s="216"/>
      <c r="HL261" s="216"/>
      <c r="HM261" s="216"/>
      <c r="HN261" s="216"/>
      <c r="HO261" s="216"/>
      <c r="HP261" s="216"/>
      <c r="HQ261" s="216"/>
      <c r="HR261" s="216"/>
      <c r="HS261" s="216"/>
      <c r="HT261" s="216"/>
      <c r="HU261" s="216"/>
      <c r="HV261" s="216"/>
      <c r="HW261" s="216"/>
      <c r="HX261" s="216"/>
      <c r="HY261" s="216"/>
      <c r="HZ261" s="216"/>
      <c r="IA261" s="216"/>
      <c r="IB261" s="216"/>
      <c r="IC261" s="216"/>
      <c r="ID261" s="216"/>
      <c r="IE261" s="216"/>
      <c r="IF261" s="216"/>
      <c r="IG261" s="216"/>
      <c r="IH261" s="216"/>
      <c r="II261" s="216"/>
      <c r="IJ261" s="216"/>
      <c r="IK261" s="216"/>
      <c r="IL261" s="216"/>
      <c r="IM261" s="216"/>
      <c r="IN261" s="216"/>
      <c r="IO261" s="216"/>
      <c r="IP261" s="216"/>
      <c r="IQ261" s="216"/>
      <c r="IR261" s="216"/>
      <c r="IS261" s="216"/>
      <c r="IT261" s="216"/>
      <c r="IU261" s="216"/>
      <c r="IV261" s="216"/>
      <c r="IW261" s="216"/>
      <c r="IX261" s="216"/>
      <c r="IY261" s="216"/>
      <c r="IZ261" s="216"/>
      <c r="JA261" s="216"/>
      <c r="JB261" s="216"/>
      <c r="JC261" s="216"/>
      <c r="JD261" s="216"/>
      <c r="JE261" s="216"/>
      <c r="JF261" s="216"/>
      <c r="JG261" s="216"/>
      <c r="JH261" s="216"/>
      <c r="JI261" s="216"/>
      <c r="JJ261" s="216"/>
      <c r="JK261" s="216"/>
      <c r="JL261" s="216"/>
      <c r="JM261" s="216"/>
      <c r="JN261" s="216"/>
      <c r="JO261" s="216"/>
      <c r="JP261" s="216"/>
      <c r="JQ261" s="216"/>
      <c r="JR261" s="216"/>
      <c r="JS261" s="216"/>
      <c r="JT261" s="216"/>
      <c r="JU261" s="216"/>
      <c r="JV261" s="216"/>
      <c r="JW261" s="216"/>
      <c r="JX261" s="216"/>
      <c r="JY261" s="216"/>
      <c r="JZ261" s="216"/>
      <c r="KA261" s="216"/>
      <c r="KB261" s="216"/>
      <c r="KC261" s="216"/>
      <c r="KD261" s="216"/>
      <c r="KE261" s="216"/>
      <c r="KF261" s="216"/>
      <c r="KG261" s="216"/>
      <c r="KH261" s="216"/>
      <c r="KI261" s="216"/>
      <c r="KJ261" s="216"/>
      <c r="KK261" s="216"/>
      <c r="KL261" s="216"/>
      <c r="KM261" s="216"/>
      <c r="KN261" s="216"/>
      <c r="KO261" s="216"/>
      <c r="KP261" s="216"/>
      <c r="KQ261" s="216"/>
      <c r="KR261" s="216"/>
      <c r="KS261" s="216"/>
      <c r="KT261" s="216"/>
      <c r="KU261" s="216"/>
      <c r="KV261" s="216"/>
      <c r="KW261" s="216"/>
      <c r="KX261" s="216"/>
      <c r="KY261" s="216"/>
      <c r="KZ261" s="216"/>
      <c r="LA261" s="216"/>
      <c r="LB261" s="216"/>
      <c r="LC261" s="216"/>
      <c r="LD261" s="216"/>
      <c r="LE261" s="216"/>
      <c r="LF261" s="216"/>
      <c r="LG261" s="216"/>
      <c r="LH261" s="216"/>
      <c r="LI261" s="216"/>
      <c r="LJ261" s="216"/>
      <c r="LK261" s="216"/>
      <c r="LL261" s="216"/>
      <c r="LM261" s="216"/>
      <c r="LN261" s="216"/>
      <c r="LO261" s="216"/>
      <c r="LP261" s="216"/>
      <c r="LQ261" s="216"/>
      <c r="LR261" s="216"/>
      <c r="LS261" s="216"/>
      <c r="LT261" s="216"/>
      <c r="LU261" s="216"/>
      <c r="LV261" s="216"/>
      <c r="LW261" s="216"/>
      <c r="LX261" s="216"/>
      <c r="LY261" s="216"/>
      <c r="LZ261" s="216"/>
      <c r="MA261" s="216"/>
      <c r="MB261" s="216"/>
      <c r="MC261" s="216"/>
      <c r="MD261" s="216"/>
      <c r="ME261" s="216"/>
      <c r="MF261" s="216"/>
      <c r="MG261" s="216"/>
      <c r="MH261" s="216"/>
      <c r="MI261" s="216"/>
      <c r="MJ261" s="216"/>
      <c r="MK261" s="216"/>
      <c r="ML261" s="216"/>
      <c r="MM261" s="216"/>
      <c r="MN261" s="216"/>
      <c r="MO261" s="216"/>
      <c r="MP261" s="216"/>
      <c r="MQ261" s="216"/>
      <c r="MR261" s="216"/>
      <c r="MS261" s="216"/>
      <c r="MT261" s="216"/>
      <c r="MU261" s="216"/>
      <c r="MV261" s="216"/>
      <c r="MW261" s="216"/>
      <c r="MX261" s="216"/>
      <c r="MY261" s="216"/>
      <c r="MZ261" s="216"/>
      <c r="NA261" s="216"/>
      <c r="NB261" s="216"/>
      <c r="NC261" s="216"/>
      <c r="ND261" s="216"/>
      <c r="NE261" s="216"/>
      <c r="NF261" s="216"/>
      <c r="NG261" s="216"/>
      <c r="NH261" s="216"/>
      <c r="NI261" s="216"/>
      <c r="NJ261" s="216"/>
      <c r="NK261" s="216"/>
      <c r="NL261" s="216"/>
      <c r="NM261" s="216"/>
      <c r="NN261" s="216"/>
      <c r="NO261" s="216"/>
      <c r="NP261" s="216"/>
      <c r="NQ261" s="216"/>
      <c r="NR261" s="216"/>
      <c r="NS261" s="216"/>
      <c r="NT261" s="216"/>
      <c r="NU261" s="216"/>
      <c r="NV261" s="216"/>
      <c r="NW261" s="216"/>
      <c r="NX261" s="216"/>
      <c r="NY261" s="216"/>
      <c r="NZ261" s="216"/>
      <c r="OA261" s="216"/>
      <c r="OB261" s="216"/>
      <c r="OC261" s="216"/>
      <c r="OD261" s="216"/>
      <c r="OE261" s="216"/>
      <c r="OF261" s="216"/>
      <c r="OG261" s="216"/>
      <c r="OH261" s="216"/>
      <c r="OI261" s="216"/>
      <c r="OJ261" s="216"/>
      <c r="OK261" s="216"/>
      <c r="OL261" s="216"/>
      <c r="OM261" s="216"/>
      <c r="ON261" s="216"/>
      <c r="OO261" s="216"/>
      <c r="OP261" s="216"/>
      <c r="OQ261" s="216"/>
      <c r="OR261" s="216"/>
      <c r="OS261" s="216"/>
      <c r="OT261" s="216"/>
      <c r="OU261" s="216"/>
      <c r="OV261" s="216"/>
      <c r="OW261" s="216"/>
      <c r="OX261" s="216"/>
      <c r="OY261" s="216"/>
      <c r="OZ261" s="216"/>
      <c r="PA261" s="216"/>
      <c r="PB261" s="216"/>
      <c r="PC261" s="216"/>
      <c r="PD261" s="216"/>
      <c r="PE261" s="216"/>
      <c r="PF261" s="216"/>
      <c r="PG261" s="216"/>
      <c r="PH261" s="216"/>
      <c r="PI261" s="216"/>
      <c r="PJ261" s="216"/>
      <c r="PK261" s="216"/>
      <c r="PL261" s="216"/>
      <c r="PM261" s="216"/>
      <c r="PN261" s="216"/>
      <c r="PO261" s="216"/>
      <c r="PP261" s="216"/>
      <c r="PQ261" s="216"/>
      <c r="PR261" s="216"/>
      <c r="PS261" s="216"/>
      <c r="PT261" s="216"/>
      <c r="PU261" s="216"/>
      <c r="PV261" s="216"/>
      <c r="PW261" s="216"/>
      <c r="PX261" s="216"/>
      <c r="PY261" s="216"/>
      <c r="PZ261" s="216"/>
      <c r="QA261" s="216"/>
      <c r="QB261" s="216"/>
      <c r="QC261" s="216"/>
      <c r="QD261" s="216"/>
      <c r="QE261" s="216"/>
      <c r="QF261" s="216"/>
      <c r="QG261" s="216"/>
      <c r="QH261" s="216"/>
      <c r="QI261" s="216"/>
      <c r="QJ261" s="216"/>
      <c r="QK261" s="216"/>
      <c r="QL261" s="216"/>
      <c r="QM261" s="216"/>
      <c r="QN261" s="216"/>
      <c r="QO261" s="216"/>
      <c r="QP261" s="216"/>
      <c r="QQ261" s="216"/>
      <c r="QR261" s="216"/>
      <c r="QS261" s="216"/>
      <c r="QT261" s="216"/>
      <c r="QU261" s="216"/>
      <c r="QV261" s="216"/>
      <c r="QW261" s="216"/>
      <c r="QX261" s="216"/>
      <c r="QY261" s="216"/>
      <c r="QZ261" s="216"/>
      <c r="RA261" s="216"/>
      <c r="RB261" s="216"/>
      <c r="RC261" s="216"/>
      <c r="RD261" s="216"/>
      <c r="RE261" s="216"/>
      <c r="RF261" s="216"/>
      <c r="RG261" s="216"/>
      <c r="RH261" s="216"/>
      <c r="RI261" s="216"/>
      <c r="RJ261" s="216"/>
      <c r="RK261" s="216"/>
      <c r="RL261" s="216"/>
      <c r="RM261" s="216"/>
      <c r="RN261" s="216"/>
      <c r="RO261" s="216"/>
      <c r="RP261" s="216"/>
      <c r="RQ261" s="216"/>
      <c r="RR261" s="216"/>
      <c r="RS261" s="216"/>
      <c r="RT261" s="216"/>
      <c r="RU261" s="216"/>
      <c r="RV261" s="216"/>
      <c r="RW261" s="216"/>
      <c r="RX261" s="216"/>
      <c r="RY261" s="216"/>
      <c r="RZ261" s="216"/>
      <c r="SA261" s="216"/>
      <c r="SB261" s="216"/>
      <c r="SC261" s="216"/>
      <c r="SD261" s="216"/>
      <c r="SE261" s="216"/>
      <c r="SF261" s="216"/>
      <c r="SG261" s="216"/>
      <c r="SH261" s="216"/>
      <c r="SI261" s="216"/>
      <c r="SJ261" s="216"/>
      <c r="SK261" s="216"/>
      <c r="SL261" s="216"/>
      <c r="SM261" s="216"/>
      <c r="SN261" s="216"/>
      <c r="SO261" s="216"/>
      <c r="SP261" s="216"/>
      <c r="SQ261" s="216"/>
      <c r="SR261" s="216"/>
      <c r="SS261" s="216"/>
      <c r="ST261" s="216"/>
      <c r="SU261" s="216"/>
      <c r="SV261" s="216"/>
      <c r="SW261" s="216"/>
      <c r="SX261" s="216"/>
      <c r="SY261" s="216"/>
      <c r="SZ261" s="216"/>
      <c r="TA261" s="216"/>
      <c r="TB261" s="216"/>
      <c r="TC261" s="216"/>
      <c r="TD261" s="216"/>
      <c r="TE261" s="216"/>
      <c r="TF261" s="216"/>
      <c r="TG261" s="216"/>
      <c r="TH261" s="216"/>
      <c r="TI261" s="216"/>
      <c r="TJ261" s="216"/>
      <c r="TK261" s="216"/>
      <c r="TL261" s="216"/>
      <c r="TM261" s="216"/>
      <c r="TN261" s="216"/>
      <c r="TO261" s="216"/>
      <c r="TP261" s="216"/>
      <c r="TQ261" s="216"/>
      <c r="TR261" s="216"/>
      <c r="TS261" s="216"/>
      <c r="TT261" s="216"/>
      <c r="TU261" s="216"/>
      <c r="TV261" s="216"/>
      <c r="TW261" s="216"/>
      <c r="TX261" s="216"/>
      <c r="TY261" s="216"/>
      <c r="TZ261" s="216"/>
      <c r="UA261" s="216"/>
      <c r="UB261" s="216"/>
      <c r="UC261" s="216"/>
      <c r="UD261" s="216"/>
      <c r="UE261" s="216"/>
      <c r="UF261" s="216"/>
      <c r="UG261" s="216"/>
      <c r="UH261" s="216"/>
      <c r="UI261" s="216"/>
      <c r="UJ261" s="216"/>
      <c r="UK261" s="216"/>
      <c r="UL261" s="216"/>
      <c r="UM261" s="216"/>
      <c r="UN261" s="216"/>
      <c r="UO261" s="216"/>
      <c r="UP261" s="216"/>
      <c r="UQ261" s="216"/>
      <c r="UR261" s="216"/>
      <c r="US261" s="216"/>
      <c r="UT261" s="216"/>
      <c r="UU261" s="216"/>
      <c r="UV261" s="216"/>
      <c r="UW261" s="216"/>
      <c r="UX261" s="216"/>
      <c r="UY261" s="216"/>
      <c r="UZ261" s="216"/>
      <c r="VA261" s="216"/>
      <c r="VB261" s="216"/>
      <c r="VC261" s="216"/>
      <c r="VD261" s="216"/>
      <c r="VE261" s="216"/>
      <c r="VF261" s="216"/>
      <c r="VG261" s="216"/>
      <c r="VH261" s="216"/>
      <c r="VI261" s="216"/>
      <c r="VJ261" s="216"/>
      <c r="VK261" s="216"/>
      <c r="VL261" s="216"/>
      <c r="VM261" s="216"/>
      <c r="VN261" s="216"/>
      <c r="VO261" s="216"/>
      <c r="VP261" s="216"/>
      <c r="VQ261" s="216"/>
      <c r="VR261" s="216"/>
      <c r="VS261" s="216"/>
      <c r="VT261" s="216"/>
      <c r="VU261" s="216"/>
      <c r="VV261" s="216"/>
      <c r="VW261" s="216"/>
      <c r="VX261" s="216"/>
      <c r="VY261" s="216"/>
      <c r="VZ261" s="216"/>
      <c r="WA261" s="216"/>
      <c r="WB261" s="216"/>
      <c r="WC261" s="216"/>
      <c r="WD261" s="216"/>
      <c r="WE261" s="216"/>
      <c r="WF261" s="216"/>
      <c r="WG261" s="216"/>
      <c r="WH261" s="216"/>
      <c r="WI261" s="216"/>
      <c r="WJ261" s="216"/>
      <c r="WK261" s="216"/>
      <c r="WL261" s="216"/>
      <c r="WM261" s="216"/>
      <c r="WN261" s="216"/>
      <c r="WO261" s="216"/>
      <c r="WP261" s="216"/>
      <c r="WQ261" s="216"/>
      <c r="WR261" s="216"/>
      <c r="WS261" s="216"/>
      <c r="WT261" s="216"/>
      <c r="WU261" s="216"/>
      <c r="WV261" s="216"/>
      <c r="WW261" s="216"/>
      <c r="WX261" s="216"/>
      <c r="WY261" s="216"/>
      <c r="WZ261" s="216"/>
      <c r="XA261" s="216"/>
      <c r="XB261" s="216"/>
      <c r="XC261" s="216"/>
      <c r="XD261" s="216"/>
      <c r="XE261" s="216"/>
      <c r="XF261" s="216"/>
      <c r="XG261" s="216"/>
      <c r="XH261" s="216"/>
      <c r="XI261" s="216"/>
      <c r="XJ261" s="216"/>
      <c r="XK261" s="216"/>
      <c r="XL261" s="216"/>
      <c r="XM261" s="216"/>
      <c r="XN261" s="216"/>
      <c r="XO261" s="216"/>
      <c r="XP261" s="216"/>
      <c r="XQ261" s="216"/>
      <c r="XR261" s="216"/>
      <c r="XS261" s="216"/>
      <c r="XT261" s="216"/>
      <c r="XU261" s="216"/>
      <c r="XV261" s="216"/>
      <c r="XW261" s="216"/>
      <c r="XX261" s="216"/>
      <c r="XY261" s="216"/>
      <c r="XZ261" s="216"/>
      <c r="YA261" s="216"/>
      <c r="YB261" s="216"/>
      <c r="YC261" s="216"/>
      <c r="YD261" s="216"/>
      <c r="YE261" s="216"/>
      <c r="YF261" s="216"/>
      <c r="YG261" s="216"/>
      <c r="YH261" s="216"/>
      <c r="YI261" s="216"/>
      <c r="YJ261" s="216"/>
      <c r="YK261" s="216"/>
      <c r="YL261" s="216"/>
      <c r="YM261" s="216"/>
      <c r="YN261" s="216"/>
      <c r="YO261" s="216"/>
      <c r="YP261" s="216"/>
      <c r="YQ261" s="216"/>
      <c r="YR261" s="216"/>
      <c r="YS261" s="216"/>
      <c r="YT261" s="216"/>
      <c r="YU261" s="216"/>
      <c r="YV261" s="216"/>
      <c r="YW261" s="216"/>
      <c r="YX261" s="216"/>
      <c r="YY261" s="216"/>
      <c r="YZ261" s="216"/>
      <c r="ZA261" s="216"/>
      <c r="ZB261" s="216"/>
      <c r="ZC261" s="216"/>
      <c r="ZD261" s="216"/>
      <c r="ZE261" s="216"/>
      <c r="ZF261" s="216"/>
      <c r="ZG261" s="216"/>
      <c r="ZH261" s="216"/>
      <c r="ZI261" s="216"/>
      <c r="ZJ261" s="216"/>
      <c r="ZK261" s="216"/>
      <c r="ZL261" s="216"/>
      <c r="ZM261" s="216"/>
      <c r="ZN261" s="216"/>
      <c r="ZO261" s="216"/>
      <c r="ZP261" s="216"/>
      <c r="ZQ261" s="216"/>
      <c r="ZR261" s="216"/>
      <c r="ZS261" s="216"/>
      <c r="ZT261" s="216"/>
      <c r="ZU261" s="216"/>
      <c r="ZV261" s="216"/>
      <c r="ZW261" s="216"/>
      <c r="ZX261" s="216"/>
      <c r="ZY261" s="216"/>
      <c r="ZZ261" s="216"/>
      <c r="AAA261" s="216"/>
      <c r="AAB261" s="216"/>
      <c r="AAC261" s="216"/>
      <c r="AAD261" s="216"/>
      <c r="AAE261" s="216"/>
      <c r="AAF261" s="216"/>
      <c r="AAG261" s="216"/>
      <c r="AAH261" s="216"/>
      <c r="AAI261" s="216"/>
      <c r="AAJ261" s="216"/>
      <c r="AAK261" s="216"/>
      <c r="AAL261" s="216"/>
      <c r="AAM261" s="216"/>
      <c r="AAN261" s="216"/>
      <c r="AAO261" s="216"/>
      <c r="AAP261" s="216"/>
      <c r="AAQ261" s="216"/>
      <c r="AAR261" s="216"/>
      <c r="AAS261" s="216"/>
      <c r="AAT261" s="216"/>
      <c r="AAU261" s="216"/>
      <c r="AAV261" s="216"/>
      <c r="AAW261" s="216"/>
      <c r="AAX261" s="216"/>
      <c r="AAY261" s="216"/>
      <c r="AAZ261" s="216"/>
      <c r="ABA261" s="216"/>
      <c r="ABB261" s="216"/>
      <c r="ABC261" s="216"/>
      <c r="ABD261" s="216"/>
      <c r="ABE261" s="216"/>
      <c r="ABF261" s="216"/>
      <c r="ABG261" s="216"/>
      <c r="ABH261" s="216"/>
      <c r="ABI261" s="216"/>
      <c r="ABJ261" s="216"/>
      <c r="ABK261" s="216"/>
      <c r="ABL261" s="216"/>
      <c r="ABM261" s="216"/>
      <c r="ABN261" s="216"/>
      <c r="ABO261" s="216"/>
      <c r="ABP261" s="216"/>
      <c r="ABQ261" s="216"/>
      <c r="ABR261" s="216"/>
      <c r="ABS261" s="216"/>
      <c r="ABT261" s="216"/>
      <c r="ABU261" s="216"/>
      <c r="ABV261" s="216"/>
      <c r="ABW261" s="216"/>
      <c r="ABX261" s="216"/>
      <c r="ABY261" s="216"/>
      <c r="ABZ261" s="216"/>
      <c r="ACA261" s="216"/>
      <c r="ACB261" s="216"/>
      <c r="ACC261" s="216"/>
      <c r="ACD261" s="216"/>
      <c r="ACE261" s="216"/>
      <c r="ACF261" s="216"/>
      <c r="ACG261" s="216"/>
      <c r="ACH261" s="216"/>
      <c r="ACI261" s="216"/>
      <c r="ACJ261" s="216"/>
      <c r="ACK261" s="216"/>
      <c r="ACL261" s="216"/>
      <c r="ACM261" s="216"/>
      <c r="ACN261" s="216"/>
      <c r="ACO261" s="216"/>
      <c r="ACP261" s="216"/>
      <c r="ACQ261" s="216"/>
      <c r="ACR261" s="216"/>
      <c r="ACS261" s="216"/>
      <c r="ACT261" s="216"/>
      <c r="ACU261" s="216"/>
      <c r="ACV261" s="216"/>
      <c r="ACW261" s="216"/>
      <c r="ACX261" s="216"/>
      <c r="ACY261" s="216"/>
      <c r="ACZ261" s="216"/>
      <c r="ADA261" s="216"/>
      <c r="ADB261" s="216"/>
      <c r="ADC261" s="216"/>
      <c r="ADD261" s="216"/>
      <c r="ADE261" s="216"/>
      <c r="ADF261" s="216"/>
      <c r="ADG261" s="216"/>
      <c r="ADH261" s="216"/>
      <c r="ADI261" s="216"/>
      <c r="ADJ261" s="216"/>
      <c r="ADK261" s="216"/>
      <c r="ADL261" s="216"/>
      <c r="ADM261" s="216"/>
      <c r="ADN261" s="216"/>
      <c r="ADO261" s="216"/>
      <c r="ADP261" s="216"/>
      <c r="ADQ261" s="216"/>
      <c r="ADR261" s="216"/>
      <c r="ADS261" s="216"/>
      <c r="ADT261" s="216"/>
      <c r="ADU261" s="216"/>
      <c r="ADV261" s="216"/>
      <c r="ADW261" s="216"/>
      <c r="ADX261" s="216"/>
      <c r="ADY261" s="216"/>
      <c r="ADZ261" s="216"/>
      <c r="AEA261" s="216"/>
      <c r="AEB261" s="216"/>
      <c r="AEC261" s="216"/>
      <c r="AED261" s="216"/>
      <c r="AEE261" s="216"/>
      <c r="AEF261" s="216"/>
      <c r="AEG261" s="216"/>
      <c r="AEH261" s="216"/>
      <c r="AEI261" s="216"/>
      <c r="AEJ261" s="216"/>
      <c r="AEK261" s="216"/>
      <c r="AEL261" s="216"/>
      <c r="AEM261" s="216"/>
      <c r="AEN261" s="216"/>
      <c r="AEO261" s="216"/>
      <c r="AEP261" s="216"/>
      <c r="AEQ261" s="216"/>
      <c r="AER261" s="216"/>
      <c r="AES261" s="216"/>
      <c r="AET261" s="216"/>
      <c r="AEU261" s="216"/>
      <c r="AEV261" s="216"/>
      <c r="AEW261" s="216"/>
      <c r="AEX261" s="216"/>
      <c r="AEY261" s="216"/>
      <c r="AEZ261" s="216"/>
      <c r="AFA261" s="216"/>
      <c r="AFB261" s="216"/>
      <c r="AFC261" s="216"/>
      <c r="AFD261" s="216"/>
      <c r="AFE261" s="216"/>
      <c r="AFF261" s="216"/>
      <c r="AFG261" s="216"/>
      <c r="AFH261" s="216"/>
      <c r="AFI261" s="216"/>
      <c r="AFJ261" s="216"/>
      <c r="AFK261" s="216"/>
      <c r="AFL261" s="216"/>
      <c r="AFM261" s="216"/>
      <c r="AFN261" s="216"/>
      <c r="AFO261" s="216"/>
      <c r="AFP261" s="216"/>
      <c r="AFQ261" s="216"/>
      <c r="AFR261" s="216"/>
      <c r="AFS261" s="216"/>
      <c r="AFT261" s="216"/>
      <c r="AFU261" s="216"/>
      <c r="AFV261" s="216"/>
      <c r="AFW261" s="216"/>
      <c r="AFX261" s="216"/>
      <c r="AFY261" s="216"/>
      <c r="AFZ261" s="216"/>
      <c r="AGA261" s="216"/>
      <c r="AGB261" s="216"/>
      <c r="AGC261" s="216"/>
      <c r="AGD261" s="216"/>
      <c r="AGE261" s="216"/>
      <c r="AGF261" s="216"/>
      <c r="AGG261" s="216"/>
      <c r="AGH261" s="216"/>
      <c r="AGI261" s="216"/>
      <c r="AGJ261" s="216"/>
      <c r="AGK261" s="216"/>
      <c r="AGL261" s="216"/>
      <c r="AGM261" s="216"/>
      <c r="AGN261" s="216"/>
      <c r="AGO261" s="216"/>
      <c r="AGP261" s="216"/>
      <c r="AGQ261" s="216"/>
      <c r="AGR261" s="216"/>
      <c r="AGS261" s="216"/>
      <c r="AGT261" s="216"/>
      <c r="AGU261" s="216"/>
      <c r="AGV261" s="216"/>
      <c r="AGW261" s="216"/>
      <c r="AGX261" s="216"/>
      <c r="AGY261" s="216"/>
      <c r="AGZ261" s="216"/>
      <c r="AHA261" s="216"/>
      <c r="AHB261" s="216"/>
      <c r="AHC261" s="216"/>
      <c r="AHD261" s="216"/>
      <c r="AHE261" s="216"/>
      <c r="AHF261" s="216"/>
      <c r="AHG261" s="216"/>
      <c r="AHH261" s="216"/>
      <c r="AHI261" s="216"/>
      <c r="AHJ261" s="216"/>
      <c r="AHK261" s="216"/>
      <c r="AHL261" s="216"/>
      <c r="AHM261" s="216"/>
      <c r="AHN261" s="216"/>
      <c r="AHO261" s="216"/>
      <c r="AHP261" s="216"/>
      <c r="AHQ261" s="216"/>
      <c r="AHR261" s="216"/>
      <c r="AHS261" s="216"/>
      <c r="AHT261" s="216"/>
      <c r="AHU261" s="216"/>
      <c r="AHV261" s="216"/>
      <c r="AHW261" s="216"/>
      <c r="AHX261" s="216"/>
      <c r="AHY261" s="216"/>
      <c r="AHZ261" s="216"/>
      <c r="AIA261" s="216"/>
      <c r="AIB261" s="216"/>
      <c r="AIC261" s="216"/>
      <c r="AID261" s="216"/>
      <c r="AIE261" s="216"/>
      <c r="AIF261" s="216"/>
      <c r="AIG261" s="216"/>
      <c r="AIH261" s="216"/>
      <c r="AII261" s="216"/>
      <c r="AIJ261" s="216"/>
      <c r="AIK261" s="216"/>
      <c r="AIL261" s="216"/>
      <c r="AIM261" s="216"/>
      <c r="AIN261" s="216"/>
      <c r="AIO261" s="216"/>
      <c r="AIP261" s="216"/>
      <c r="AIQ261" s="216"/>
      <c r="AIR261" s="216"/>
      <c r="AIS261" s="216"/>
      <c r="AIT261" s="216"/>
      <c r="AIU261" s="216"/>
      <c r="AIV261" s="216"/>
      <c r="AIW261" s="216"/>
      <c r="AIX261" s="216"/>
      <c r="AIY261" s="216"/>
      <c r="AIZ261" s="216"/>
      <c r="AJA261" s="216"/>
      <c r="AJB261" s="216"/>
      <c r="AJC261" s="216"/>
      <c r="AJD261" s="216"/>
      <c r="AJE261" s="216"/>
      <c r="AJF261" s="216"/>
      <c r="AJG261" s="216"/>
      <c r="AJH261" s="216"/>
      <c r="AJI261" s="216"/>
      <c r="AJJ261" s="216"/>
      <c r="AJK261" s="216"/>
      <c r="AJL261" s="216"/>
      <c r="AJM261" s="216"/>
      <c r="AJN261" s="216"/>
      <c r="AJO261" s="216"/>
      <c r="AJP261" s="216"/>
      <c r="AJQ261" s="216"/>
      <c r="AJR261" s="216"/>
      <c r="AJS261" s="216"/>
      <c r="AJT261" s="216"/>
      <c r="AJU261" s="216"/>
      <c r="AJV261" s="216"/>
      <c r="AJW261" s="216"/>
      <c r="AJX261" s="216"/>
      <c r="AJY261" s="216"/>
      <c r="AJZ261" s="216"/>
      <c r="AKA261" s="216"/>
      <c r="AKB261" s="216"/>
      <c r="AKC261" s="216"/>
      <c r="AKD261" s="216"/>
      <c r="AKE261" s="216"/>
      <c r="AKF261" s="216"/>
      <c r="AKG261" s="216"/>
      <c r="AKH261" s="216"/>
      <c r="AKI261" s="216"/>
      <c r="AKJ261" s="216"/>
      <c r="AKK261" s="216"/>
      <c r="AKL261" s="216"/>
      <c r="AKM261" s="216"/>
      <c r="AKN261" s="216"/>
      <c r="AKO261" s="216"/>
      <c r="AKP261" s="216"/>
      <c r="AKQ261" s="216"/>
      <c r="AKR261" s="216"/>
      <c r="AKS261" s="216"/>
      <c r="AKT261" s="216"/>
      <c r="AKU261" s="216"/>
      <c r="AKV261" s="216"/>
      <c r="AKW261" s="216"/>
      <c r="AKX261" s="216"/>
      <c r="AKY261" s="216"/>
      <c r="AKZ261" s="216"/>
      <c r="ALA261" s="216"/>
      <c r="ALB261" s="216"/>
      <c r="ALC261" s="216"/>
      <c r="ALD261" s="216"/>
      <c r="ALE261" s="216"/>
      <c r="ALF261" s="216"/>
      <c r="ALG261" s="216"/>
      <c r="ALH261" s="216"/>
      <c r="ALI261" s="216"/>
      <c r="ALJ261" s="216"/>
      <c r="ALK261" s="216"/>
      <c r="ALL261" s="216"/>
      <c r="ALM261" s="216"/>
      <c r="ALN261" s="216"/>
      <c r="ALO261" s="216"/>
      <c r="ALP261" s="216"/>
      <c r="ALQ261" s="216"/>
      <c r="ALR261" s="216"/>
      <c r="ALS261" s="216"/>
      <c r="ALT261" s="216"/>
      <c r="ALU261" s="216"/>
      <c r="ALV261" s="216"/>
      <c r="ALW261" s="216"/>
      <c r="ALX261" s="216"/>
      <c r="ALY261" s="216"/>
      <c r="ALZ261" s="216"/>
      <c r="AMA261" s="216"/>
      <c r="AMB261" s="216"/>
      <c r="AMC261" s="216"/>
      <c r="AMD261" s="216"/>
      <c r="AME261" s="216"/>
      <c r="AMF261" s="216"/>
      <c r="AMG261" s="216"/>
      <c r="AMH261" s="216"/>
      <c r="AMI261" s="216"/>
      <c r="AMJ261" s="216"/>
      <c r="AMK261" s="216"/>
      <c r="AML261" s="216"/>
      <c r="AMM261" s="216"/>
      <c r="AMN261" s="216"/>
      <c r="AMO261" s="216"/>
      <c r="AMP261" s="216"/>
      <c r="AMQ261" s="216"/>
      <c r="AMR261" s="216"/>
      <c r="AMS261" s="216"/>
      <c r="AMT261" s="216"/>
      <c r="AMU261" s="216"/>
      <c r="AMV261" s="216"/>
      <c r="AMW261" s="216"/>
      <c r="AMX261" s="216"/>
      <c r="AMY261" s="216"/>
      <c r="AMZ261" s="216"/>
      <c r="ANA261" s="216"/>
      <c r="ANB261" s="216"/>
      <c r="ANC261" s="216"/>
      <c r="AND261" s="216"/>
      <c r="ANE261" s="216"/>
      <c r="ANF261" s="216"/>
      <c r="ANG261" s="216"/>
      <c r="ANH261" s="216"/>
      <c r="ANI261" s="216"/>
      <c r="ANJ261" s="216"/>
      <c r="ANK261" s="216"/>
      <c r="ANL261" s="216"/>
      <c r="ANM261" s="216"/>
      <c r="ANN261" s="216"/>
      <c r="ANO261" s="216"/>
      <c r="ANP261" s="216"/>
      <c r="ANQ261" s="216"/>
      <c r="ANR261" s="216"/>
      <c r="ANS261" s="216"/>
      <c r="ANT261" s="216"/>
      <c r="ANU261" s="216"/>
      <c r="ANV261" s="216"/>
      <c r="ANW261" s="216"/>
      <c r="ANX261" s="216"/>
      <c r="ANY261" s="216"/>
      <c r="ANZ261" s="216"/>
      <c r="AOA261" s="216"/>
      <c r="AOB261" s="216"/>
      <c r="AOC261" s="216"/>
      <c r="AOD261" s="216"/>
      <c r="AOE261" s="216"/>
      <c r="AOF261" s="216"/>
      <c r="AOG261" s="216"/>
      <c r="AOH261" s="216"/>
      <c r="AOI261" s="216"/>
      <c r="AOJ261" s="216"/>
      <c r="AOK261" s="216"/>
      <c r="AOL261" s="216"/>
      <c r="AOM261" s="216"/>
      <c r="AON261" s="216"/>
      <c r="AOO261" s="216"/>
      <c r="AOP261" s="216"/>
      <c r="AOQ261" s="216"/>
      <c r="AOR261" s="216"/>
      <c r="AOS261" s="216"/>
      <c r="AOT261" s="216"/>
      <c r="AOU261" s="216"/>
      <c r="AOV261" s="216"/>
      <c r="AOW261" s="216"/>
      <c r="AOX261" s="216"/>
      <c r="AOY261" s="216"/>
      <c r="AOZ261" s="216"/>
      <c r="APA261" s="216"/>
      <c r="APB261" s="216"/>
      <c r="APC261" s="216"/>
      <c r="APD261" s="216"/>
      <c r="APE261" s="216"/>
      <c r="APF261" s="216"/>
      <c r="APG261" s="216"/>
      <c r="APH261" s="216"/>
      <c r="API261" s="216"/>
      <c r="APJ261" s="216"/>
      <c r="APK261" s="216"/>
      <c r="APL261" s="216"/>
      <c r="APM261" s="216"/>
      <c r="APN261" s="216"/>
      <c r="APO261" s="216"/>
      <c r="APP261" s="216"/>
      <c r="APQ261" s="216"/>
      <c r="APR261" s="216"/>
      <c r="APS261" s="216"/>
      <c r="APT261" s="216"/>
      <c r="APU261" s="216"/>
      <c r="APV261" s="216"/>
      <c r="APW261" s="216"/>
      <c r="APX261" s="216"/>
      <c r="APY261" s="216"/>
      <c r="APZ261" s="216"/>
      <c r="AQA261" s="216"/>
      <c r="AQB261" s="216"/>
      <c r="AQC261" s="216"/>
      <c r="AQD261" s="216"/>
      <c r="AQE261" s="216"/>
      <c r="AQF261" s="216"/>
      <c r="AQG261" s="216"/>
      <c r="AQH261" s="216"/>
      <c r="AQI261" s="216"/>
      <c r="AQJ261" s="216"/>
      <c r="AQK261" s="216"/>
      <c r="AQL261" s="216"/>
      <c r="AQM261" s="216"/>
      <c r="AQN261" s="216"/>
      <c r="AQO261" s="216"/>
      <c r="AQP261" s="216"/>
      <c r="AQQ261" s="216"/>
      <c r="AQR261" s="216"/>
      <c r="AQS261" s="216"/>
      <c r="AQT261" s="216"/>
      <c r="AQU261" s="216"/>
      <c r="AQV261" s="216"/>
      <c r="AQW261" s="216"/>
      <c r="AQX261" s="216"/>
      <c r="AQY261" s="216"/>
      <c r="AQZ261" s="216"/>
      <c r="ARA261" s="216"/>
      <c r="ARB261" s="216"/>
      <c r="ARC261" s="216"/>
      <c r="ARD261" s="216"/>
      <c r="ARE261" s="216"/>
      <c r="ARF261" s="216"/>
      <c r="ARG261" s="216"/>
      <c r="ARH261" s="216"/>
      <c r="ARI261" s="216"/>
      <c r="ARJ261" s="216"/>
      <c r="ARK261" s="216"/>
      <c r="ARL261" s="216"/>
      <c r="ARM261" s="216"/>
      <c r="ARN261" s="216"/>
      <c r="ARO261" s="216"/>
      <c r="ARP261" s="216"/>
      <c r="ARQ261" s="216"/>
      <c r="ARR261" s="216"/>
      <c r="ARS261" s="216"/>
      <c r="ART261" s="216"/>
      <c r="ARU261" s="216"/>
      <c r="ARV261" s="216"/>
      <c r="ARW261" s="216"/>
      <c r="ARX261" s="216"/>
      <c r="ARY261" s="216"/>
      <c r="ARZ261" s="216"/>
      <c r="ASA261" s="216"/>
      <c r="ASB261" s="216"/>
      <c r="ASC261" s="216"/>
      <c r="ASD261" s="216"/>
      <c r="ASE261" s="216"/>
      <c r="ASF261" s="216"/>
      <c r="ASG261" s="216"/>
      <c r="ASH261" s="216"/>
      <c r="ASI261" s="216"/>
      <c r="ASJ261" s="216"/>
      <c r="ASK261" s="216"/>
      <c r="ASL261" s="216"/>
      <c r="ASM261" s="216"/>
      <c r="ASN261" s="216"/>
      <c r="ASO261" s="216"/>
      <c r="ASP261" s="216"/>
      <c r="ASQ261" s="216"/>
      <c r="ASR261" s="216"/>
      <c r="ASS261" s="216"/>
      <c r="AST261" s="216"/>
      <c r="ASU261" s="216"/>
      <c r="ASV261" s="216"/>
      <c r="ASW261" s="216"/>
      <c r="ASX261" s="216"/>
      <c r="ASY261" s="216"/>
      <c r="ASZ261" s="216"/>
      <c r="ATA261" s="216"/>
      <c r="ATB261" s="216"/>
      <c r="ATC261" s="216"/>
      <c r="ATD261" s="216"/>
      <c r="ATE261" s="216"/>
      <c r="ATF261" s="216"/>
      <c r="ATG261" s="216"/>
      <c r="ATH261" s="216"/>
      <c r="ATI261" s="216"/>
      <c r="ATJ261" s="216"/>
      <c r="ATK261" s="216"/>
      <c r="ATL261" s="216"/>
      <c r="ATM261" s="216"/>
      <c r="ATN261" s="216"/>
      <c r="ATO261" s="216"/>
      <c r="ATP261" s="216"/>
      <c r="ATQ261" s="216"/>
      <c r="ATR261" s="216"/>
      <c r="ATS261" s="216"/>
      <c r="ATT261" s="216"/>
      <c r="ATU261" s="216"/>
      <c r="ATV261" s="216"/>
      <c r="ATW261" s="216"/>
      <c r="ATX261" s="216"/>
      <c r="ATY261" s="216"/>
      <c r="ATZ261" s="216"/>
      <c r="AUA261" s="216"/>
      <c r="AUB261" s="216"/>
      <c r="AUC261" s="216"/>
      <c r="AUD261" s="216"/>
      <c r="AUE261" s="216"/>
      <c r="AUF261" s="216"/>
      <c r="AUG261" s="216"/>
      <c r="AUH261" s="216"/>
      <c r="AUI261" s="216"/>
      <c r="AUJ261" s="216"/>
      <c r="AUK261" s="216"/>
      <c r="AUL261" s="216"/>
      <c r="AUM261" s="216"/>
      <c r="AUN261" s="216"/>
      <c r="AUO261" s="216"/>
      <c r="AUP261" s="216"/>
      <c r="AUQ261" s="216"/>
      <c r="AUR261" s="216"/>
      <c r="AUS261" s="216"/>
      <c r="AUT261" s="216"/>
      <c r="AUU261" s="216"/>
      <c r="AUV261" s="216"/>
      <c r="AUW261" s="216"/>
      <c r="AUX261" s="216"/>
      <c r="AUY261" s="216"/>
      <c r="AUZ261" s="216"/>
      <c r="AVA261" s="216"/>
      <c r="AVB261" s="216"/>
      <c r="AVC261" s="216"/>
      <c r="AVD261" s="216"/>
      <c r="AVE261" s="216"/>
      <c r="AVF261" s="216"/>
      <c r="AVG261" s="216"/>
      <c r="AVH261" s="216"/>
      <c r="AVI261" s="216"/>
      <c r="AVJ261" s="216"/>
      <c r="AVK261" s="216"/>
      <c r="AVL261" s="216"/>
      <c r="AVM261" s="216"/>
      <c r="AVN261" s="216"/>
      <c r="AVO261" s="216"/>
      <c r="AVP261" s="216"/>
      <c r="AVQ261" s="216"/>
      <c r="AVR261" s="216"/>
      <c r="AVS261" s="216"/>
      <c r="AVT261" s="216"/>
      <c r="AVU261" s="216"/>
      <c r="AVV261" s="216"/>
      <c r="AVW261" s="216"/>
      <c r="AVX261" s="216"/>
      <c r="AVY261" s="216"/>
      <c r="AVZ261" s="216"/>
      <c r="AWA261" s="216"/>
      <c r="AWB261" s="216"/>
      <c r="AWC261" s="216"/>
      <c r="AWD261" s="216"/>
      <c r="AWE261" s="216"/>
      <c r="AWF261" s="216"/>
      <c r="AWG261" s="216"/>
      <c r="AWH261" s="216"/>
      <c r="AWI261" s="216"/>
      <c r="AWJ261" s="216"/>
      <c r="AWK261" s="216"/>
      <c r="AWL261" s="216"/>
      <c r="AWM261" s="216"/>
      <c r="AWN261" s="216"/>
      <c r="AWO261" s="216"/>
      <c r="AWP261" s="216"/>
      <c r="AWQ261" s="216"/>
      <c r="AWR261" s="216"/>
      <c r="AWS261" s="216"/>
      <c r="AWT261" s="216"/>
      <c r="AWU261" s="216"/>
      <c r="AWV261" s="216"/>
      <c r="AWW261" s="216"/>
      <c r="AWX261" s="216"/>
      <c r="AWY261" s="216"/>
      <c r="AWZ261" s="216"/>
      <c r="AXA261" s="216"/>
      <c r="AXB261" s="216"/>
      <c r="AXC261" s="216"/>
      <c r="AXD261" s="216"/>
      <c r="AXE261" s="216"/>
      <c r="AXF261" s="216"/>
      <c r="AXG261" s="216"/>
      <c r="AXH261" s="216"/>
      <c r="AXI261" s="216"/>
      <c r="AXJ261" s="216"/>
      <c r="AXK261" s="216"/>
      <c r="AXL261" s="216"/>
      <c r="AXM261" s="216"/>
      <c r="AXN261" s="216"/>
      <c r="AXO261" s="216"/>
      <c r="AXP261" s="216"/>
      <c r="AXQ261" s="216"/>
      <c r="AXR261" s="216"/>
      <c r="AXS261" s="216"/>
      <c r="AXT261" s="216"/>
      <c r="AXU261" s="216"/>
      <c r="AXV261" s="216"/>
      <c r="AXW261" s="216"/>
      <c r="AXX261" s="216"/>
      <c r="AXY261" s="216"/>
      <c r="AXZ261" s="216"/>
      <c r="AYA261" s="216"/>
      <c r="AYB261" s="216"/>
      <c r="AYC261" s="216"/>
      <c r="AYD261" s="216"/>
      <c r="AYE261" s="216"/>
      <c r="AYF261" s="216"/>
      <c r="AYG261" s="216"/>
      <c r="AYH261" s="216"/>
      <c r="AYI261" s="216"/>
      <c r="AYJ261" s="216"/>
      <c r="AYK261" s="216"/>
      <c r="AYL261" s="216"/>
      <c r="AYM261" s="216"/>
      <c r="AYN261" s="216"/>
      <c r="AYO261" s="216"/>
      <c r="AYP261" s="216"/>
      <c r="AYQ261" s="216"/>
      <c r="AYR261" s="216"/>
      <c r="AYS261" s="216"/>
      <c r="AYT261" s="216"/>
      <c r="AYU261" s="216"/>
      <c r="AYV261" s="216"/>
      <c r="AYW261" s="216"/>
      <c r="AYX261" s="216"/>
      <c r="AYY261" s="216"/>
      <c r="AYZ261" s="216"/>
      <c r="AZA261" s="216"/>
      <c r="AZB261" s="216"/>
      <c r="AZC261" s="216"/>
      <c r="AZD261" s="216"/>
      <c r="AZE261" s="216"/>
      <c r="AZF261" s="216"/>
      <c r="AZG261" s="216"/>
      <c r="AZH261" s="216"/>
      <c r="AZI261" s="216"/>
      <c r="AZJ261" s="216"/>
      <c r="AZK261" s="216"/>
      <c r="AZL261" s="216"/>
      <c r="AZM261" s="216"/>
      <c r="AZN261" s="216"/>
      <c r="AZO261" s="216"/>
      <c r="AZP261" s="216"/>
      <c r="AZQ261" s="216"/>
      <c r="AZR261" s="216"/>
      <c r="AZS261" s="216"/>
      <c r="AZT261" s="216"/>
      <c r="AZU261" s="216"/>
      <c r="AZV261" s="216"/>
      <c r="AZW261" s="216"/>
      <c r="AZX261" s="216"/>
      <c r="AZY261" s="216"/>
      <c r="AZZ261" s="216"/>
      <c r="BAA261" s="216"/>
      <c r="BAB261" s="216"/>
      <c r="BAC261" s="216"/>
      <c r="BAD261" s="216"/>
      <c r="BAE261" s="216"/>
      <c r="BAF261" s="216"/>
      <c r="BAG261" s="216"/>
      <c r="BAH261" s="216"/>
      <c r="BAI261" s="216"/>
      <c r="BAJ261" s="216"/>
      <c r="BAK261" s="216"/>
      <c r="BAL261" s="216"/>
      <c r="BAM261" s="216"/>
      <c r="BAN261" s="216"/>
      <c r="BAO261" s="216"/>
      <c r="BAP261" s="216"/>
      <c r="BAQ261" s="216"/>
      <c r="BAR261" s="216"/>
      <c r="BAS261" s="216"/>
      <c r="BAT261" s="216"/>
      <c r="BAU261" s="216"/>
      <c r="BAV261" s="216"/>
      <c r="BAW261" s="216"/>
      <c r="BAX261" s="216"/>
      <c r="BAY261" s="216"/>
      <c r="BAZ261" s="216"/>
      <c r="BBA261" s="216"/>
      <c r="BBB261" s="216"/>
      <c r="BBC261" s="216"/>
      <c r="BBD261" s="216"/>
      <c r="BBE261" s="216"/>
      <c r="BBF261" s="216"/>
      <c r="BBG261" s="216"/>
      <c r="BBH261" s="216"/>
      <c r="BBI261" s="216"/>
      <c r="BBJ261" s="216"/>
      <c r="BBK261" s="216"/>
      <c r="BBL261" s="216"/>
      <c r="BBM261" s="216"/>
      <c r="BBN261" s="216"/>
      <c r="BBO261" s="216"/>
      <c r="BBP261" s="216"/>
      <c r="BBQ261" s="216"/>
      <c r="BBR261" s="216"/>
      <c r="BBS261" s="216"/>
      <c r="BBT261" s="216"/>
      <c r="BBU261" s="216"/>
      <c r="BBV261" s="216"/>
      <c r="BBW261" s="216"/>
      <c r="BBX261" s="216"/>
      <c r="BBY261" s="216"/>
      <c r="BBZ261" s="216"/>
      <c r="BCA261" s="216"/>
      <c r="BCB261" s="216"/>
      <c r="BCC261" s="216"/>
      <c r="BCD261" s="216"/>
      <c r="BCE261" s="216"/>
      <c r="BCF261" s="216"/>
      <c r="BCG261" s="216"/>
      <c r="BCH261" s="216"/>
      <c r="BCI261" s="216"/>
      <c r="BCJ261" s="216"/>
      <c r="BCK261" s="216"/>
      <c r="BCL261" s="216"/>
      <c r="BCM261" s="216"/>
      <c r="BCN261" s="216"/>
      <c r="BCO261" s="216"/>
      <c r="BCP261" s="216"/>
      <c r="BCQ261" s="216"/>
      <c r="BCR261" s="216"/>
      <c r="BCS261" s="216"/>
      <c r="BCT261" s="216"/>
      <c r="BCU261" s="216"/>
      <c r="BCV261" s="216"/>
      <c r="BCW261" s="216"/>
      <c r="BCX261" s="216"/>
      <c r="BCY261" s="216"/>
      <c r="BCZ261" s="216"/>
      <c r="BDA261" s="216"/>
      <c r="BDB261" s="216"/>
      <c r="BDC261" s="216"/>
      <c r="BDD261" s="216"/>
      <c r="BDE261" s="216"/>
      <c r="BDF261" s="216"/>
      <c r="BDG261" s="216"/>
      <c r="BDH261" s="216"/>
      <c r="BDI261" s="216"/>
      <c r="BDJ261" s="216"/>
      <c r="BDK261" s="216"/>
      <c r="BDL261" s="216"/>
      <c r="BDM261" s="216"/>
      <c r="BDN261" s="216"/>
      <c r="BDO261" s="216"/>
      <c r="BDP261" s="216"/>
      <c r="BDQ261" s="216"/>
      <c r="BDR261" s="216"/>
      <c r="BDS261" s="216"/>
      <c r="BDT261" s="216"/>
      <c r="BDU261" s="216"/>
      <c r="BDV261" s="216"/>
      <c r="BDW261" s="216"/>
      <c r="BDX261" s="216"/>
      <c r="BDY261" s="216"/>
      <c r="BDZ261" s="216"/>
      <c r="BEA261" s="216"/>
      <c r="BEB261" s="216"/>
      <c r="BEC261" s="216"/>
      <c r="BED261" s="216"/>
      <c r="BEE261" s="216"/>
      <c r="BEF261" s="216"/>
      <c r="BEG261" s="216"/>
      <c r="BEH261" s="216"/>
      <c r="BEI261" s="216"/>
      <c r="BEJ261" s="216"/>
      <c r="BEK261" s="216"/>
      <c r="BEL261" s="216"/>
      <c r="BEM261" s="216"/>
      <c r="BEN261" s="216"/>
      <c r="BEO261" s="216"/>
      <c r="BEP261" s="216"/>
      <c r="BEQ261" s="216"/>
      <c r="BER261" s="216"/>
      <c r="BES261" s="216"/>
      <c r="BET261" s="216"/>
      <c r="BEU261" s="216"/>
      <c r="BEV261" s="216"/>
      <c r="BEW261" s="216"/>
      <c r="BEX261" s="216"/>
      <c r="BEY261" s="216"/>
      <c r="BEZ261" s="216"/>
      <c r="BFA261" s="216"/>
      <c r="BFB261" s="216"/>
      <c r="BFC261" s="216"/>
      <c r="BFD261" s="216"/>
      <c r="BFE261" s="216"/>
      <c r="BFF261" s="216"/>
      <c r="BFG261" s="216"/>
      <c r="BFH261" s="216"/>
      <c r="BFI261" s="216"/>
      <c r="BFJ261" s="216"/>
      <c r="BFK261" s="216"/>
      <c r="BFL261" s="216"/>
      <c r="BFM261" s="216"/>
      <c r="BFN261" s="216"/>
      <c r="BFO261" s="216"/>
      <c r="BFP261" s="216"/>
      <c r="BFQ261" s="216"/>
      <c r="BFR261" s="216"/>
      <c r="BFS261" s="216"/>
      <c r="BFT261" s="216"/>
      <c r="BFU261" s="216"/>
      <c r="BFV261" s="216"/>
      <c r="BFW261" s="216"/>
      <c r="BFX261" s="216"/>
      <c r="BFY261" s="216"/>
      <c r="BFZ261" s="216"/>
      <c r="BGA261" s="216"/>
      <c r="BGB261" s="216"/>
      <c r="BGC261" s="216"/>
      <c r="BGD261" s="216"/>
      <c r="BGE261" s="216"/>
      <c r="BGF261" s="216"/>
      <c r="BGG261" s="216"/>
      <c r="BGH261" s="216"/>
      <c r="BGI261" s="216"/>
      <c r="BGJ261" s="216"/>
      <c r="BGK261" s="216"/>
      <c r="BGL261" s="216"/>
      <c r="BGM261" s="216"/>
      <c r="BGN261" s="216"/>
      <c r="BGO261" s="216"/>
      <c r="BGP261" s="216"/>
      <c r="BGQ261" s="216"/>
      <c r="BGR261" s="216"/>
      <c r="BGS261" s="216"/>
      <c r="BGT261" s="216"/>
      <c r="BGU261" s="216"/>
      <c r="BGV261" s="216"/>
      <c r="BGW261" s="216"/>
      <c r="BGX261" s="216"/>
      <c r="BGY261" s="216"/>
      <c r="BGZ261" s="216"/>
      <c r="BHA261" s="216"/>
      <c r="BHB261" s="216"/>
      <c r="BHC261" s="216"/>
      <c r="BHD261" s="216"/>
      <c r="BHE261" s="216"/>
      <c r="BHF261" s="216"/>
      <c r="BHG261" s="216"/>
      <c r="BHH261" s="216"/>
      <c r="BHI261" s="216"/>
      <c r="BHJ261" s="216"/>
      <c r="BHK261" s="216"/>
      <c r="BHL261" s="216"/>
      <c r="BHM261" s="216"/>
      <c r="BHN261" s="216"/>
      <c r="BHO261" s="216"/>
      <c r="BHP261" s="216"/>
      <c r="BHQ261" s="216"/>
      <c r="BHR261" s="216"/>
      <c r="BHS261" s="216"/>
      <c r="BHT261" s="216"/>
      <c r="BHU261" s="216"/>
      <c r="BHV261" s="216"/>
      <c r="BHW261" s="216"/>
      <c r="BHX261" s="216"/>
      <c r="BHY261" s="216"/>
      <c r="BHZ261" s="216"/>
      <c r="BIA261" s="216"/>
      <c r="BIB261" s="216"/>
      <c r="BIC261" s="216"/>
      <c r="BID261" s="216"/>
      <c r="BIE261" s="216"/>
      <c r="BIF261" s="216"/>
      <c r="BIG261" s="216"/>
      <c r="BIH261" s="216"/>
      <c r="BII261" s="216"/>
      <c r="BIJ261" s="216"/>
      <c r="BIK261" s="216"/>
      <c r="BIL261" s="216"/>
      <c r="BIM261" s="216"/>
      <c r="BIN261" s="216"/>
      <c r="BIO261" s="216"/>
      <c r="BIP261" s="216"/>
      <c r="BIQ261" s="216"/>
      <c r="BIR261" s="216"/>
      <c r="BIS261" s="216"/>
      <c r="BIT261" s="216"/>
      <c r="BIU261" s="216"/>
      <c r="BIV261" s="216"/>
      <c r="BIW261" s="216"/>
      <c r="BIX261" s="216"/>
      <c r="BIY261" s="216"/>
      <c r="BIZ261" s="216"/>
      <c r="BJA261" s="216"/>
      <c r="BJB261" s="216"/>
      <c r="BJC261" s="216"/>
      <c r="BJD261" s="216"/>
      <c r="BJE261" s="216"/>
      <c r="BJF261" s="216"/>
      <c r="BJG261" s="216"/>
      <c r="BJH261" s="216"/>
      <c r="BJI261" s="216"/>
      <c r="BJJ261" s="216"/>
      <c r="BJK261" s="216"/>
      <c r="BJL261" s="216"/>
      <c r="BJM261" s="216"/>
      <c r="BJN261" s="216"/>
      <c r="BJO261" s="216"/>
      <c r="BJP261" s="216"/>
      <c r="BJQ261" s="216"/>
      <c r="BJR261" s="216"/>
      <c r="BJS261" s="216"/>
      <c r="BJT261" s="216"/>
      <c r="BJU261" s="216"/>
      <c r="BJV261" s="216"/>
      <c r="BJW261" s="216"/>
      <c r="BJX261" s="216"/>
      <c r="BJY261" s="216"/>
      <c r="BJZ261" s="216"/>
      <c r="BKA261" s="216"/>
      <c r="BKB261" s="216"/>
      <c r="BKC261" s="216"/>
      <c r="BKD261" s="216"/>
      <c r="BKE261" s="216"/>
      <c r="BKF261" s="216"/>
      <c r="BKG261" s="216"/>
      <c r="BKH261" s="216"/>
      <c r="BKI261" s="216"/>
      <c r="BKJ261" s="216"/>
      <c r="BKK261" s="216"/>
      <c r="BKL261" s="216"/>
      <c r="BKM261" s="216"/>
      <c r="BKN261" s="216"/>
      <c r="BKO261" s="216"/>
      <c r="BKP261" s="216"/>
      <c r="BKQ261" s="216"/>
      <c r="BKR261" s="216"/>
      <c r="BKS261" s="216"/>
      <c r="BKT261" s="216"/>
      <c r="BKU261" s="216"/>
      <c r="BKV261" s="216"/>
      <c r="BKW261" s="216"/>
      <c r="BKX261" s="216"/>
      <c r="BKY261" s="216"/>
      <c r="BKZ261" s="216"/>
      <c r="BLA261" s="216"/>
      <c r="BLB261" s="216"/>
      <c r="BLC261" s="216"/>
      <c r="BLD261" s="216"/>
      <c r="BLE261" s="216"/>
      <c r="BLF261" s="216"/>
      <c r="BLG261" s="216"/>
      <c r="BLH261" s="216"/>
      <c r="BLI261" s="216"/>
      <c r="BLJ261" s="216"/>
      <c r="BLK261" s="216"/>
      <c r="BLL261" s="216"/>
      <c r="BLM261" s="216"/>
      <c r="BLN261" s="216"/>
      <c r="BLO261" s="216"/>
      <c r="BLP261" s="216"/>
      <c r="BLQ261" s="216"/>
      <c r="BLR261" s="216"/>
      <c r="BLS261" s="216"/>
      <c r="BLT261" s="216"/>
      <c r="BLU261" s="216"/>
      <c r="BLV261" s="216"/>
      <c r="BLW261" s="216"/>
      <c r="BLX261" s="216"/>
      <c r="BLY261" s="216"/>
      <c r="BLZ261" s="216"/>
      <c r="BMA261" s="216"/>
      <c r="BMB261" s="216"/>
      <c r="BMC261" s="216"/>
      <c r="BMD261" s="216"/>
      <c r="BME261" s="216"/>
      <c r="BMF261" s="216"/>
      <c r="BMG261" s="216"/>
      <c r="BMH261" s="216"/>
      <c r="BMI261" s="216"/>
      <c r="BMJ261" s="216"/>
      <c r="BMK261" s="216"/>
      <c r="BML261" s="216"/>
      <c r="BMM261" s="216"/>
      <c r="BMN261" s="216"/>
      <c r="BMO261" s="216"/>
      <c r="BMP261" s="216"/>
      <c r="BMQ261" s="216"/>
      <c r="BMR261" s="216"/>
      <c r="BMS261" s="216"/>
      <c r="BMT261" s="216"/>
      <c r="BMU261" s="216"/>
      <c r="BMV261" s="216"/>
      <c r="BMW261" s="216"/>
      <c r="BMX261" s="216"/>
      <c r="BMY261" s="216"/>
      <c r="BMZ261" s="216"/>
      <c r="BNA261" s="216"/>
      <c r="BNB261" s="216"/>
      <c r="BNC261" s="216"/>
      <c r="BND261" s="216"/>
      <c r="BNE261" s="216"/>
      <c r="BNF261" s="216"/>
      <c r="BNG261" s="216"/>
      <c r="BNH261" s="216"/>
      <c r="BNI261" s="216"/>
      <c r="BNJ261" s="216"/>
      <c r="BNK261" s="216"/>
      <c r="BNL261" s="216"/>
      <c r="BNM261" s="216"/>
      <c r="BNN261" s="216"/>
      <c r="BNO261" s="216"/>
      <c r="BNP261" s="216"/>
      <c r="BNQ261" s="216"/>
      <c r="BNR261" s="216"/>
      <c r="BNS261" s="216"/>
      <c r="BNT261" s="216"/>
      <c r="BNU261" s="216"/>
      <c r="BNV261" s="216"/>
      <c r="BNW261" s="216"/>
      <c r="BNX261" s="216"/>
      <c r="BNY261" s="216"/>
      <c r="BNZ261" s="216"/>
      <c r="BOA261" s="216"/>
      <c r="BOB261" s="216"/>
      <c r="BOC261" s="216"/>
      <c r="BOD261" s="216"/>
      <c r="BOE261" s="216"/>
      <c r="BOF261" s="216"/>
      <c r="BOG261" s="216"/>
      <c r="BOH261" s="216"/>
      <c r="BOI261" s="216"/>
      <c r="BOJ261" s="216"/>
      <c r="BOK261" s="216"/>
      <c r="BOL261" s="216"/>
      <c r="BOM261" s="216"/>
      <c r="BON261" s="216"/>
      <c r="BOO261" s="216"/>
      <c r="BOP261" s="216"/>
      <c r="BOQ261" s="216"/>
      <c r="BOR261" s="216"/>
      <c r="BOS261" s="216"/>
      <c r="BOT261" s="216"/>
      <c r="BOU261" s="216"/>
      <c r="BOV261" s="216"/>
      <c r="BOW261" s="216"/>
      <c r="BOX261" s="216"/>
      <c r="BOY261" s="216"/>
      <c r="BOZ261" s="216"/>
      <c r="BPA261" s="216"/>
      <c r="BPB261" s="216"/>
      <c r="BPC261" s="216"/>
      <c r="BPD261" s="216"/>
      <c r="BPE261" s="216"/>
      <c r="BPF261" s="216"/>
      <c r="BPG261" s="216"/>
      <c r="BPH261" s="216"/>
      <c r="BPI261" s="216"/>
      <c r="BPJ261" s="216"/>
      <c r="BPK261" s="216"/>
      <c r="BPL261" s="216"/>
      <c r="BPM261" s="216"/>
      <c r="BPN261" s="216"/>
      <c r="BPO261" s="216"/>
      <c r="BPP261" s="216"/>
      <c r="BPQ261" s="216"/>
      <c r="BPR261" s="216"/>
      <c r="BPS261" s="216"/>
      <c r="BPT261" s="216"/>
      <c r="BPU261" s="216"/>
      <c r="BPV261" s="216"/>
      <c r="BPW261" s="216"/>
      <c r="BPX261" s="216"/>
      <c r="BPY261" s="216"/>
      <c r="BPZ261" s="216"/>
      <c r="BQA261" s="216"/>
      <c r="BQB261" s="216"/>
      <c r="BQC261" s="216"/>
      <c r="BQD261" s="216"/>
      <c r="BQE261" s="216"/>
      <c r="BQF261" s="216"/>
      <c r="BQG261" s="216"/>
      <c r="BQH261" s="216"/>
      <c r="BQI261" s="216"/>
      <c r="BQJ261" s="216"/>
      <c r="BQK261" s="216"/>
      <c r="BQL261" s="216"/>
      <c r="BQM261" s="216"/>
      <c r="BQN261" s="216"/>
      <c r="BQO261" s="216"/>
      <c r="BQP261" s="216"/>
      <c r="BQQ261" s="216"/>
      <c r="BQR261" s="216"/>
      <c r="BQS261" s="216"/>
      <c r="BQT261" s="216"/>
      <c r="BQU261" s="216"/>
      <c r="BQV261" s="216"/>
      <c r="BQW261" s="216"/>
      <c r="BQX261" s="216"/>
      <c r="BQY261" s="216"/>
      <c r="BQZ261" s="216"/>
      <c r="BRA261" s="216"/>
      <c r="BRB261" s="216"/>
      <c r="BRC261" s="216"/>
      <c r="BRD261" s="216"/>
      <c r="BRE261" s="216"/>
      <c r="BRF261" s="216"/>
      <c r="BRG261" s="216"/>
      <c r="BRH261" s="216"/>
      <c r="BRI261" s="216"/>
      <c r="BRJ261" s="216"/>
      <c r="BRK261" s="216"/>
      <c r="BRL261" s="216"/>
      <c r="BRM261" s="216"/>
      <c r="BRN261" s="216"/>
      <c r="BRO261" s="216"/>
      <c r="BRP261" s="216"/>
      <c r="BRQ261" s="216"/>
      <c r="BRR261" s="216"/>
      <c r="BRS261" s="216"/>
      <c r="BRT261" s="216"/>
      <c r="BRU261" s="216"/>
      <c r="BRV261" s="216"/>
      <c r="BRW261" s="216"/>
      <c r="BRX261" s="216"/>
      <c r="BRY261" s="216"/>
      <c r="BRZ261" s="216"/>
      <c r="BSA261" s="216"/>
      <c r="BSB261" s="216"/>
      <c r="BSC261" s="216"/>
      <c r="BSD261" s="216"/>
      <c r="BSE261" s="216"/>
      <c r="BSF261" s="216"/>
      <c r="BSG261" s="216"/>
      <c r="BSH261" s="216"/>
      <c r="BSI261" s="216"/>
      <c r="BSJ261" s="216"/>
      <c r="BSK261" s="216"/>
      <c r="BSL261" s="216"/>
      <c r="BSM261" s="216"/>
      <c r="BSN261" s="216"/>
      <c r="BSO261" s="216"/>
      <c r="BSP261" s="216"/>
      <c r="BSQ261" s="216"/>
      <c r="BSR261" s="216"/>
      <c r="BSS261" s="216"/>
      <c r="BST261" s="216"/>
      <c r="BSU261" s="216"/>
      <c r="BSV261" s="216"/>
      <c r="BSW261" s="216"/>
      <c r="BSX261" s="216"/>
      <c r="BSY261" s="216"/>
      <c r="BSZ261" s="216"/>
      <c r="BTA261" s="216"/>
      <c r="BTB261" s="216"/>
      <c r="BTC261" s="216"/>
      <c r="BTD261" s="216"/>
      <c r="BTE261" s="216"/>
      <c r="BTF261" s="216"/>
      <c r="BTG261" s="216"/>
      <c r="BTH261" s="216"/>
      <c r="BTI261" s="216"/>
      <c r="BTJ261" s="216"/>
      <c r="BTK261" s="216"/>
      <c r="BTL261" s="216"/>
      <c r="BTM261" s="216"/>
      <c r="BTN261" s="216"/>
      <c r="BTO261" s="216"/>
      <c r="BTP261" s="216"/>
      <c r="BTQ261" s="216"/>
      <c r="BTR261" s="216"/>
      <c r="BTS261" s="216"/>
      <c r="BTT261" s="216"/>
      <c r="BTU261" s="216"/>
      <c r="BTV261" s="216"/>
      <c r="BTW261" s="216"/>
      <c r="BTX261" s="216"/>
      <c r="BTY261" s="216"/>
      <c r="BTZ261" s="216"/>
      <c r="BUA261" s="216"/>
      <c r="BUB261" s="216"/>
      <c r="BUC261" s="216"/>
      <c r="BUD261" s="216"/>
      <c r="BUE261" s="216"/>
      <c r="BUF261" s="216"/>
      <c r="BUG261" s="216"/>
      <c r="BUH261" s="216"/>
      <c r="BUI261" s="216"/>
      <c r="BUJ261" s="216"/>
      <c r="BUK261" s="216"/>
      <c r="BUL261" s="216"/>
      <c r="BUM261" s="216"/>
      <c r="BUN261" s="216"/>
      <c r="BUO261" s="216"/>
      <c r="BUP261" s="216"/>
      <c r="BUQ261" s="216"/>
      <c r="BUR261" s="216"/>
      <c r="BUS261" s="216"/>
      <c r="BUT261" s="216"/>
      <c r="BUU261" s="216"/>
      <c r="BUV261" s="216"/>
      <c r="BUW261" s="216"/>
      <c r="BUX261" s="216"/>
      <c r="BUY261" s="216"/>
      <c r="BUZ261" s="216"/>
      <c r="BVA261" s="216"/>
      <c r="BVB261" s="216"/>
      <c r="BVC261" s="216"/>
      <c r="BVD261" s="216"/>
      <c r="BVE261" s="216"/>
      <c r="BVF261" s="216"/>
      <c r="BVG261" s="216"/>
      <c r="BVH261" s="216"/>
      <c r="BVI261" s="216"/>
      <c r="BVJ261" s="216"/>
      <c r="BVK261" s="216"/>
      <c r="BVL261" s="216"/>
      <c r="BVM261" s="216"/>
      <c r="BVN261" s="216"/>
      <c r="BVO261" s="216"/>
      <c r="BVP261" s="216"/>
      <c r="BVQ261" s="216"/>
      <c r="BVR261" s="216"/>
      <c r="BVS261" s="216"/>
      <c r="BVT261" s="216"/>
      <c r="BVU261" s="216"/>
      <c r="BVV261" s="216"/>
      <c r="BVW261" s="216"/>
      <c r="BVX261" s="216"/>
      <c r="BVY261" s="216"/>
      <c r="BVZ261" s="216"/>
      <c r="BWA261" s="216"/>
      <c r="BWB261" s="216"/>
      <c r="BWC261" s="216"/>
      <c r="BWD261" s="216"/>
      <c r="BWE261" s="216"/>
      <c r="BWF261" s="216"/>
      <c r="BWG261" s="216"/>
      <c r="BWH261" s="216"/>
      <c r="BWI261" s="216"/>
      <c r="BWJ261" s="216"/>
      <c r="BWK261" s="216"/>
      <c r="BWL261" s="216"/>
      <c r="BWM261" s="216"/>
      <c r="BWN261" s="216"/>
      <c r="BWO261" s="216"/>
      <c r="BWP261" s="216"/>
      <c r="BWQ261" s="216"/>
      <c r="BWR261" s="216"/>
      <c r="BWS261" s="216"/>
      <c r="BWT261" s="216"/>
      <c r="BWU261" s="216"/>
      <c r="BWV261" s="216"/>
      <c r="BWW261" s="216"/>
      <c r="BWX261" s="216"/>
      <c r="BWY261" s="216"/>
      <c r="BWZ261" s="216"/>
      <c r="BXA261" s="216"/>
      <c r="BXB261" s="216"/>
      <c r="BXC261" s="216"/>
      <c r="BXD261" s="216"/>
      <c r="BXE261" s="216"/>
      <c r="BXF261" s="216"/>
      <c r="BXG261" s="216"/>
      <c r="BXH261" s="216"/>
      <c r="BXI261" s="216"/>
      <c r="BXJ261" s="216"/>
      <c r="BXK261" s="216"/>
      <c r="BXL261" s="216"/>
      <c r="BXM261" s="216"/>
      <c r="BXN261" s="216"/>
      <c r="BXO261" s="216"/>
      <c r="BXP261" s="216"/>
      <c r="BXQ261" s="216"/>
      <c r="BXR261" s="216"/>
      <c r="BXS261" s="216"/>
      <c r="BXT261" s="216"/>
      <c r="BXU261" s="216"/>
      <c r="BXV261" s="216"/>
      <c r="BXW261" s="216"/>
      <c r="BXX261" s="216"/>
      <c r="BXY261" s="216"/>
      <c r="BXZ261" s="216"/>
      <c r="BYA261" s="216"/>
      <c r="BYB261" s="216"/>
      <c r="BYC261" s="216"/>
      <c r="BYD261" s="216"/>
      <c r="BYE261" s="216"/>
      <c r="BYF261" s="216"/>
      <c r="BYG261" s="216"/>
      <c r="BYH261" s="216"/>
      <c r="BYI261" s="216"/>
      <c r="BYJ261" s="216"/>
      <c r="BYK261" s="216"/>
      <c r="BYL261" s="216"/>
      <c r="BYM261" s="216"/>
      <c r="BYN261" s="216"/>
      <c r="BYO261" s="216"/>
      <c r="BYP261" s="216"/>
      <c r="BYQ261" s="216"/>
      <c r="BYR261" s="216"/>
      <c r="BYS261" s="216"/>
      <c r="BYT261" s="216"/>
      <c r="BYU261" s="216"/>
      <c r="BYV261" s="216"/>
      <c r="BYW261" s="216"/>
      <c r="BYX261" s="216"/>
      <c r="BYY261" s="216"/>
      <c r="BYZ261" s="216"/>
      <c r="BZA261" s="216"/>
      <c r="BZB261" s="216"/>
      <c r="BZC261" s="216"/>
      <c r="BZD261" s="216"/>
      <c r="BZE261" s="216"/>
      <c r="BZF261" s="216"/>
      <c r="BZG261" s="216"/>
      <c r="BZH261" s="216"/>
      <c r="BZI261" s="216"/>
      <c r="BZJ261" s="216"/>
      <c r="BZK261" s="216"/>
      <c r="BZL261" s="216"/>
      <c r="BZM261" s="216"/>
      <c r="BZN261" s="216"/>
      <c r="BZO261" s="216"/>
      <c r="BZP261" s="216"/>
      <c r="BZQ261" s="216"/>
      <c r="BZR261" s="216"/>
      <c r="BZS261" s="216"/>
      <c r="BZT261" s="216"/>
      <c r="BZU261" s="216"/>
      <c r="BZV261" s="216"/>
      <c r="BZW261" s="216"/>
      <c r="BZX261" s="216"/>
      <c r="BZY261" s="216"/>
      <c r="BZZ261" s="216"/>
      <c r="CAA261" s="216"/>
      <c r="CAB261" s="216"/>
      <c r="CAC261" s="216"/>
      <c r="CAD261" s="216"/>
      <c r="CAE261" s="216"/>
      <c r="CAF261" s="216"/>
      <c r="CAG261" s="216"/>
      <c r="CAH261" s="216"/>
      <c r="CAI261" s="216"/>
      <c r="CAJ261" s="216"/>
      <c r="CAK261" s="216"/>
      <c r="CAL261" s="216"/>
      <c r="CAM261" s="216"/>
      <c r="CAN261" s="216"/>
      <c r="CAO261" s="216"/>
      <c r="CAP261" s="216"/>
      <c r="CAQ261" s="216"/>
      <c r="CAR261" s="216"/>
      <c r="CAS261" s="216"/>
      <c r="CAT261" s="216"/>
      <c r="CAU261" s="216"/>
      <c r="CAV261" s="216"/>
      <c r="CAW261" s="216"/>
      <c r="CAX261" s="216"/>
      <c r="CAY261" s="216"/>
      <c r="CAZ261" s="216"/>
      <c r="CBA261" s="216"/>
      <c r="CBB261" s="216"/>
      <c r="CBC261" s="216"/>
      <c r="CBD261" s="216"/>
      <c r="CBE261" s="216"/>
      <c r="CBF261" s="216"/>
      <c r="CBG261" s="216"/>
      <c r="CBH261" s="216"/>
      <c r="CBI261" s="216"/>
      <c r="CBJ261" s="216"/>
      <c r="CBK261" s="216"/>
      <c r="CBL261" s="216"/>
      <c r="CBM261" s="216"/>
      <c r="CBN261" s="216"/>
      <c r="CBO261" s="216"/>
      <c r="CBP261" s="216"/>
      <c r="CBQ261" s="216"/>
      <c r="CBR261" s="216"/>
      <c r="CBS261" s="216"/>
      <c r="CBT261" s="216"/>
      <c r="CBU261" s="216"/>
      <c r="CBV261" s="216"/>
      <c r="CBW261" s="216"/>
      <c r="CBX261" s="216"/>
      <c r="CBY261" s="216"/>
      <c r="CBZ261" s="216"/>
      <c r="CCA261" s="216"/>
      <c r="CCB261" s="216"/>
      <c r="CCC261" s="216"/>
      <c r="CCD261" s="216"/>
      <c r="CCE261" s="216"/>
      <c r="CCF261" s="216"/>
      <c r="CCG261" s="216"/>
      <c r="CCH261" s="216"/>
      <c r="CCI261" s="216"/>
      <c r="CCJ261" s="216"/>
      <c r="CCK261" s="216"/>
      <c r="CCL261" s="216"/>
      <c r="CCM261" s="216"/>
      <c r="CCN261" s="216"/>
      <c r="CCO261" s="216"/>
      <c r="CCP261" s="216"/>
      <c r="CCQ261" s="216"/>
      <c r="CCR261" s="216"/>
      <c r="CCS261" s="216"/>
      <c r="CCT261" s="216"/>
      <c r="CCU261" s="216"/>
      <c r="CCV261" s="216"/>
      <c r="CCW261" s="216"/>
      <c r="CCX261" s="216"/>
      <c r="CCY261" s="216"/>
      <c r="CCZ261" s="216"/>
      <c r="CDA261" s="216"/>
      <c r="CDB261" s="216"/>
      <c r="CDC261" s="216"/>
      <c r="CDD261" s="216"/>
      <c r="CDE261" s="216"/>
      <c r="CDF261" s="216"/>
      <c r="CDG261" s="216"/>
      <c r="CDH261" s="216"/>
      <c r="CDI261" s="216"/>
      <c r="CDJ261" s="216"/>
      <c r="CDK261" s="216"/>
      <c r="CDL261" s="216"/>
      <c r="CDM261" s="216"/>
      <c r="CDN261" s="216"/>
      <c r="CDO261" s="216"/>
      <c r="CDP261" s="216"/>
      <c r="CDQ261" s="216"/>
      <c r="CDR261" s="216"/>
      <c r="CDS261" s="216"/>
      <c r="CDT261" s="216"/>
      <c r="CDU261" s="216"/>
      <c r="CDV261" s="216"/>
      <c r="CDW261" s="216"/>
      <c r="CDX261" s="216"/>
      <c r="CDY261" s="216"/>
      <c r="CDZ261" s="216"/>
      <c r="CEA261" s="216"/>
      <c r="CEB261" s="216"/>
      <c r="CEC261" s="216"/>
      <c r="CED261" s="216"/>
      <c r="CEE261" s="216"/>
      <c r="CEF261" s="216"/>
      <c r="CEG261" s="216"/>
      <c r="CEH261" s="216"/>
      <c r="CEI261" s="216"/>
      <c r="CEJ261" s="216"/>
      <c r="CEK261" s="216"/>
      <c r="CEL261" s="216"/>
      <c r="CEM261" s="216"/>
      <c r="CEN261" s="216"/>
      <c r="CEO261" s="216"/>
      <c r="CEP261" s="216"/>
      <c r="CEQ261" s="216"/>
      <c r="CER261" s="216"/>
      <c r="CES261" s="216"/>
      <c r="CET261" s="216"/>
      <c r="CEU261" s="216"/>
      <c r="CEV261" s="216"/>
      <c r="CEW261" s="216"/>
      <c r="CEX261" s="216"/>
      <c r="CEY261" s="216"/>
      <c r="CEZ261" s="216"/>
      <c r="CFA261" s="216"/>
      <c r="CFB261" s="216"/>
      <c r="CFC261" s="216"/>
      <c r="CFD261" s="216"/>
      <c r="CFE261" s="216"/>
      <c r="CFF261" s="216"/>
      <c r="CFG261" s="216"/>
      <c r="CFH261" s="216"/>
      <c r="CFI261" s="216"/>
      <c r="CFJ261" s="216"/>
      <c r="CFK261" s="216"/>
      <c r="CFL261" s="216"/>
      <c r="CFM261" s="216"/>
      <c r="CFN261" s="216"/>
      <c r="CFO261" s="216"/>
      <c r="CFP261" s="216"/>
      <c r="CFQ261" s="216"/>
      <c r="CFR261" s="216"/>
      <c r="CFS261" s="216"/>
      <c r="CFT261" s="216"/>
      <c r="CFU261" s="216"/>
      <c r="CFV261" s="216"/>
      <c r="CFW261" s="216"/>
      <c r="CFX261" s="216"/>
      <c r="CFY261" s="216"/>
      <c r="CFZ261" s="216"/>
      <c r="CGA261" s="216"/>
      <c r="CGB261" s="216"/>
      <c r="CGC261" s="216"/>
      <c r="CGD261" s="216"/>
      <c r="CGE261" s="216"/>
      <c r="CGF261" s="216"/>
      <c r="CGG261" s="216"/>
      <c r="CGH261" s="216"/>
      <c r="CGI261" s="216"/>
      <c r="CGJ261" s="216"/>
      <c r="CGK261" s="216"/>
      <c r="CGL261" s="216"/>
      <c r="CGM261" s="216"/>
      <c r="CGN261" s="216"/>
      <c r="CGO261" s="216"/>
      <c r="CGP261" s="216"/>
      <c r="CGQ261" s="216"/>
      <c r="CGR261" s="216"/>
      <c r="CGS261" s="216"/>
      <c r="CGT261" s="216"/>
      <c r="CGU261" s="216"/>
      <c r="CGV261" s="216"/>
      <c r="CGW261" s="216"/>
      <c r="CGX261" s="216"/>
      <c r="CGY261" s="216"/>
      <c r="CGZ261" s="216"/>
      <c r="CHA261" s="216"/>
      <c r="CHB261" s="216"/>
      <c r="CHC261" s="216"/>
      <c r="CHD261" s="216"/>
      <c r="CHE261" s="216"/>
      <c r="CHF261" s="216"/>
      <c r="CHG261" s="216"/>
      <c r="CHH261" s="216"/>
      <c r="CHI261" s="216"/>
      <c r="CHJ261" s="216"/>
      <c r="CHK261" s="216"/>
      <c r="CHL261" s="216"/>
      <c r="CHM261" s="216"/>
      <c r="CHN261" s="216"/>
      <c r="CHO261" s="216"/>
      <c r="CHP261" s="216"/>
      <c r="CHQ261" s="216"/>
      <c r="CHR261" s="216"/>
      <c r="CHS261" s="216"/>
      <c r="CHT261" s="216"/>
      <c r="CHU261" s="216"/>
      <c r="CHV261" s="216"/>
      <c r="CHW261" s="216"/>
      <c r="CHX261" s="216"/>
      <c r="CHY261" s="216"/>
      <c r="CHZ261" s="216"/>
      <c r="CIA261" s="216"/>
      <c r="CIB261" s="216"/>
      <c r="CIC261" s="216"/>
      <c r="CID261" s="216"/>
      <c r="CIE261" s="216"/>
      <c r="CIF261" s="216"/>
      <c r="CIG261" s="216"/>
      <c r="CIH261" s="216"/>
      <c r="CII261" s="216"/>
      <c r="CIJ261" s="216"/>
      <c r="CIK261" s="216"/>
      <c r="CIL261" s="216"/>
      <c r="CIM261" s="216"/>
      <c r="CIN261" s="216"/>
      <c r="CIO261" s="216"/>
      <c r="CIP261" s="216"/>
      <c r="CIQ261" s="216"/>
      <c r="CIR261" s="216"/>
      <c r="CIS261" s="216"/>
      <c r="CIT261" s="216"/>
      <c r="CIU261" s="216"/>
      <c r="CIV261" s="216"/>
      <c r="CIW261" s="216"/>
      <c r="CIX261" s="216"/>
      <c r="CIY261" s="216"/>
      <c r="CIZ261" s="216"/>
      <c r="CJA261" s="216"/>
      <c r="CJB261" s="216"/>
      <c r="CJC261" s="216"/>
      <c r="CJD261" s="216"/>
      <c r="CJE261" s="216"/>
      <c r="CJF261" s="216"/>
      <c r="CJG261" s="216"/>
      <c r="CJH261" s="216"/>
      <c r="CJI261" s="216"/>
      <c r="CJJ261" s="216"/>
      <c r="CJK261" s="216"/>
      <c r="CJL261" s="216"/>
      <c r="CJM261" s="216"/>
      <c r="CJN261" s="216"/>
      <c r="CJO261" s="216"/>
      <c r="CJP261" s="216"/>
      <c r="CJQ261" s="216"/>
      <c r="CJR261" s="216"/>
      <c r="CJS261" s="216"/>
      <c r="CJT261" s="216"/>
      <c r="CJU261" s="216"/>
      <c r="CJV261" s="216"/>
      <c r="CJW261" s="216"/>
      <c r="CJX261" s="216"/>
      <c r="CJY261" s="216"/>
      <c r="CJZ261" s="216"/>
      <c r="CKA261" s="216"/>
      <c r="CKB261" s="216"/>
      <c r="CKC261" s="216"/>
      <c r="CKD261" s="216"/>
      <c r="CKE261" s="216"/>
      <c r="CKF261" s="216"/>
      <c r="CKG261" s="216"/>
      <c r="CKH261" s="216"/>
      <c r="CKI261" s="216"/>
      <c r="CKJ261" s="216"/>
      <c r="CKK261" s="216"/>
      <c r="CKL261" s="216"/>
      <c r="CKM261" s="216"/>
      <c r="CKN261" s="216"/>
      <c r="CKO261" s="216"/>
      <c r="CKP261" s="216"/>
      <c r="CKQ261" s="216"/>
      <c r="CKR261" s="216"/>
      <c r="CKS261" s="216"/>
      <c r="CKT261" s="216"/>
      <c r="CKU261" s="216"/>
      <c r="CKV261" s="216"/>
      <c r="CKW261" s="216"/>
      <c r="CKX261" s="216"/>
      <c r="CKY261" s="216"/>
      <c r="CKZ261" s="216"/>
      <c r="CLA261" s="216"/>
      <c r="CLB261" s="216"/>
      <c r="CLC261" s="216"/>
      <c r="CLD261" s="216"/>
      <c r="CLE261" s="216"/>
      <c r="CLF261" s="216"/>
      <c r="CLG261" s="216"/>
      <c r="CLH261" s="216"/>
      <c r="CLI261" s="216"/>
      <c r="CLJ261" s="216"/>
      <c r="CLK261" s="216"/>
      <c r="CLL261" s="216"/>
      <c r="CLM261" s="216"/>
      <c r="CLN261" s="216"/>
      <c r="CLO261" s="216"/>
      <c r="CLP261" s="216"/>
      <c r="CLQ261" s="216"/>
      <c r="CLR261" s="216"/>
      <c r="CLS261" s="216"/>
      <c r="CLT261" s="216"/>
      <c r="CLU261" s="216"/>
      <c r="CLV261" s="216"/>
      <c r="CLW261" s="216"/>
      <c r="CLX261" s="216"/>
      <c r="CLY261" s="216"/>
      <c r="CLZ261" s="216"/>
      <c r="CMA261" s="216"/>
      <c r="CMB261" s="216"/>
      <c r="CMC261" s="216"/>
      <c r="CMD261" s="216"/>
      <c r="CME261" s="216"/>
      <c r="CMF261" s="216"/>
      <c r="CMG261" s="216"/>
      <c r="CMH261" s="216"/>
      <c r="CMI261" s="216"/>
      <c r="CMJ261" s="216"/>
      <c r="CMK261" s="216"/>
      <c r="CML261" s="216"/>
      <c r="CMM261" s="216"/>
      <c r="CMN261" s="216"/>
      <c r="CMO261" s="216"/>
      <c r="CMP261" s="216"/>
      <c r="CMQ261" s="216"/>
      <c r="CMR261" s="216"/>
      <c r="CMS261" s="216"/>
      <c r="CMT261" s="216"/>
      <c r="CMU261" s="216"/>
      <c r="CMV261" s="216"/>
      <c r="CMW261" s="216"/>
      <c r="CMX261" s="216"/>
      <c r="CMY261" s="216"/>
      <c r="CMZ261" s="216"/>
      <c r="CNA261" s="216"/>
      <c r="CNB261" s="216"/>
      <c r="CNC261" s="216"/>
      <c r="CND261" s="216"/>
      <c r="CNE261" s="216"/>
      <c r="CNF261" s="216"/>
      <c r="CNG261" s="216"/>
      <c r="CNH261" s="216"/>
      <c r="CNI261" s="216"/>
      <c r="CNJ261" s="216"/>
      <c r="CNK261" s="216"/>
      <c r="CNL261" s="216"/>
      <c r="CNM261" s="216"/>
      <c r="CNN261" s="216"/>
      <c r="CNO261" s="216"/>
      <c r="CNP261" s="216"/>
      <c r="CNQ261" s="216"/>
      <c r="CNR261" s="216"/>
      <c r="CNS261" s="216"/>
      <c r="CNT261" s="216"/>
      <c r="CNU261" s="216"/>
      <c r="CNV261" s="216"/>
      <c r="CNW261" s="216"/>
      <c r="CNX261" s="216"/>
      <c r="CNY261" s="216"/>
      <c r="CNZ261" s="216"/>
      <c r="COA261" s="216"/>
      <c r="COB261" s="216"/>
      <c r="COC261" s="216"/>
      <c r="COD261" s="216"/>
      <c r="COE261" s="216"/>
      <c r="COF261" s="216"/>
      <c r="COG261" s="216"/>
      <c r="COH261" s="216"/>
      <c r="COI261" s="216"/>
      <c r="COJ261" s="216"/>
      <c r="COK261" s="216"/>
      <c r="COL261" s="216"/>
      <c r="COM261" s="216"/>
      <c r="CON261" s="216"/>
      <c r="COO261" s="216"/>
      <c r="COP261" s="216"/>
      <c r="COQ261" s="216"/>
      <c r="COR261" s="216"/>
      <c r="COS261" s="216"/>
      <c r="COT261" s="216"/>
      <c r="COU261" s="216"/>
      <c r="COV261" s="216"/>
      <c r="COW261" s="216"/>
      <c r="COX261" s="216"/>
      <c r="COY261" s="216"/>
      <c r="COZ261" s="216"/>
      <c r="CPA261" s="216"/>
      <c r="CPB261" s="216"/>
      <c r="CPC261" s="216"/>
      <c r="CPD261" s="216"/>
      <c r="CPE261" s="216"/>
      <c r="CPF261" s="216"/>
      <c r="CPG261" s="216"/>
      <c r="CPH261" s="216"/>
      <c r="CPI261" s="216"/>
      <c r="CPJ261" s="216"/>
      <c r="CPK261" s="216"/>
      <c r="CPL261" s="216"/>
      <c r="CPM261" s="216"/>
      <c r="CPN261" s="216"/>
      <c r="CPO261" s="216"/>
      <c r="CPP261" s="216"/>
      <c r="CPQ261" s="216"/>
      <c r="CPR261" s="216"/>
      <c r="CPS261" s="216"/>
      <c r="CPT261" s="216"/>
      <c r="CPU261" s="216"/>
      <c r="CPV261" s="216"/>
      <c r="CPW261" s="216"/>
      <c r="CPX261" s="216"/>
      <c r="CPY261" s="216"/>
      <c r="CPZ261" s="216"/>
      <c r="CQA261" s="216"/>
      <c r="CQB261" s="216"/>
      <c r="CQC261" s="216"/>
      <c r="CQD261" s="216"/>
      <c r="CQE261" s="216"/>
      <c r="CQF261" s="216"/>
      <c r="CQG261" s="216"/>
      <c r="CQH261" s="216"/>
      <c r="CQI261" s="216"/>
      <c r="CQJ261" s="216"/>
      <c r="CQK261" s="216"/>
      <c r="CQL261" s="216"/>
      <c r="CQM261" s="216"/>
      <c r="CQN261" s="216"/>
      <c r="CQO261" s="216"/>
      <c r="CQP261" s="216"/>
      <c r="CQQ261" s="216"/>
      <c r="CQR261" s="216"/>
      <c r="CQS261" s="216"/>
      <c r="CQT261" s="216"/>
      <c r="CQU261" s="216"/>
      <c r="CQV261" s="216"/>
      <c r="CQW261" s="216"/>
      <c r="CQX261" s="216"/>
      <c r="CQY261" s="216"/>
      <c r="CQZ261" s="216"/>
      <c r="CRA261" s="216"/>
      <c r="CRB261" s="216"/>
      <c r="CRC261" s="216"/>
      <c r="CRD261" s="216"/>
      <c r="CRE261" s="216"/>
      <c r="CRF261" s="216"/>
      <c r="CRG261" s="216"/>
      <c r="CRH261" s="216"/>
      <c r="CRI261" s="216"/>
      <c r="CRJ261" s="216"/>
      <c r="CRK261" s="216"/>
      <c r="CRL261" s="216"/>
      <c r="CRM261" s="216"/>
      <c r="CRN261" s="216"/>
      <c r="CRO261" s="216"/>
      <c r="CRP261" s="216"/>
      <c r="CRQ261" s="216"/>
      <c r="CRR261" s="216"/>
      <c r="CRS261" s="216"/>
      <c r="CRT261" s="216"/>
      <c r="CRU261" s="216"/>
      <c r="CRV261" s="216"/>
      <c r="CRW261" s="216"/>
      <c r="CRX261" s="216"/>
      <c r="CRY261" s="216"/>
      <c r="CRZ261" s="216"/>
      <c r="CSA261" s="216"/>
      <c r="CSB261" s="216"/>
      <c r="CSC261" s="216"/>
      <c r="CSD261" s="216"/>
      <c r="CSE261" s="216"/>
      <c r="CSF261" s="216"/>
      <c r="CSG261" s="216"/>
      <c r="CSH261" s="216"/>
      <c r="CSI261" s="216"/>
      <c r="CSJ261" s="216"/>
      <c r="CSK261" s="216"/>
      <c r="CSL261" s="216"/>
      <c r="CSM261" s="216"/>
      <c r="CSN261" s="216"/>
      <c r="CSO261" s="216"/>
      <c r="CSP261" s="216"/>
      <c r="CSQ261" s="216"/>
      <c r="CSR261" s="216"/>
      <c r="CSS261" s="216"/>
      <c r="CST261" s="216"/>
      <c r="CSU261" s="216"/>
      <c r="CSV261" s="216"/>
      <c r="CSW261" s="216"/>
      <c r="CSX261" s="216"/>
      <c r="CSY261" s="216"/>
      <c r="CSZ261" s="216"/>
      <c r="CTA261" s="216"/>
      <c r="CTB261" s="216"/>
      <c r="CTC261" s="216"/>
      <c r="CTD261" s="216"/>
      <c r="CTE261" s="216"/>
      <c r="CTF261" s="216"/>
      <c r="CTG261" s="216"/>
      <c r="CTH261" s="216"/>
      <c r="CTI261" s="216"/>
      <c r="CTJ261" s="216"/>
      <c r="CTK261" s="216"/>
      <c r="CTL261" s="216"/>
      <c r="CTM261" s="216"/>
      <c r="CTN261" s="216"/>
      <c r="CTO261" s="216"/>
      <c r="CTP261" s="216"/>
      <c r="CTQ261" s="216"/>
      <c r="CTR261" s="216"/>
      <c r="CTS261" s="216"/>
      <c r="CTT261" s="216"/>
      <c r="CTU261" s="216"/>
      <c r="CTV261" s="216"/>
      <c r="CTW261" s="216"/>
      <c r="CTX261" s="216"/>
      <c r="CTY261" s="216"/>
      <c r="CTZ261" s="216"/>
      <c r="CUA261" s="216"/>
      <c r="CUB261" s="216"/>
      <c r="CUC261" s="216"/>
      <c r="CUD261" s="216"/>
      <c r="CUE261" s="216"/>
      <c r="CUF261" s="216"/>
      <c r="CUG261" s="216"/>
      <c r="CUH261" s="216"/>
      <c r="CUI261" s="216"/>
      <c r="CUJ261" s="216"/>
      <c r="CUK261" s="216"/>
      <c r="CUL261" s="216"/>
      <c r="CUM261" s="216"/>
      <c r="CUN261" s="216"/>
      <c r="CUO261" s="216"/>
      <c r="CUP261" s="216"/>
      <c r="CUQ261" s="216"/>
      <c r="CUR261" s="216"/>
      <c r="CUS261" s="216"/>
      <c r="CUT261" s="216"/>
      <c r="CUU261" s="216"/>
      <c r="CUV261" s="216"/>
      <c r="CUW261" s="216"/>
      <c r="CUX261" s="216"/>
      <c r="CUY261" s="216"/>
      <c r="CUZ261" s="216"/>
      <c r="CVA261" s="216"/>
      <c r="CVB261" s="216"/>
      <c r="CVC261" s="216"/>
      <c r="CVD261" s="216"/>
      <c r="CVE261" s="216"/>
      <c r="CVF261" s="216"/>
      <c r="CVG261" s="216"/>
      <c r="CVH261" s="216"/>
      <c r="CVI261" s="216"/>
      <c r="CVJ261" s="216"/>
      <c r="CVK261" s="216"/>
      <c r="CVL261" s="216"/>
      <c r="CVM261" s="216"/>
      <c r="CVN261" s="216"/>
      <c r="CVO261" s="216"/>
      <c r="CVP261" s="216"/>
      <c r="CVQ261" s="216"/>
      <c r="CVR261" s="216"/>
      <c r="CVS261" s="216"/>
      <c r="CVT261" s="216"/>
      <c r="CVU261" s="216"/>
      <c r="CVV261" s="216"/>
      <c r="CVW261" s="216"/>
      <c r="CVX261" s="216"/>
      <c r="CVY261" s="216"/>
      <c r="CVZ261" s="216"/>
      <c r="CWA261" s="216"/>
      <c r="CWB261" s="216"/>
      <c r="CWC261" s="216"/>
      <c r="CWD261" s="216"/>
      <c r="CWE261" s="216"/>
      <c r="CWF261" s="216"/>
      <c r="CWG261" s="216"/>
      <c r="CWH261" s="216"/>
      <c r="CWI261" s="216"/>
      <c r="CWJ261" s="216"/>
      <c r="CWK261" s="216"/>
      <c r="CWL261" s="216"/>
      <c r="CWM261" s="216"/>
      <c r="CWN261" s="216"/>
      <c r="CWO261" s="216"/>
      <c r="CWP261" s="216"/>
      <c r="CWQ261" s="216"/>
      <c r="CWR261" s="216"/>
      <c r="CWS261" s="216"/>
      <c r="CWT261" s="216"/>
      <c r="CWU261" s="216"/>
      <c r="CWV261" s="216"/>
      <c r="CWW261" s="216"/>
      <c r="CWX261" s="216"/>
      <c r="CWY261" s="216"/>
      <c r="CWZ261" s="216"/>
      <c r="CXA261" s="216"/>
      <c r="CXB261" s="216"/>
      <c r="CXC261" s="216"/>
      <c r="CXD261" s="216"/>
      <c r="CXE261" s="216"/>
      <c r="CXF261" s="216"/>
      <c r="CXG261" s="216"/>
      <c r="CXH261" s="216"/>
      <c r="CXI261" s="216"/>
      <c r="CXJ261" s="216"/>
      <c r="CXK261" s="216"/>
      <c r="CXL261" s="216"/>
      <c r="CXM261" s="216"/>
      <c r="CXN261" s="216"/>
      <c r="CXO261" s="216"/>
      <c r="CXP261" s="216"/>
      <c r="CXQ261" s="216"/>
      <c r="CXR261" s="216"/>
      <c r="CXS261" s="216"/>
      <c r="CXT261" s="216"/>
      <c r="CXU261" s="216"/>
      <c r="CXV261" s="216"/>
      <c r="CXW261" s="216"/>
      <c r="CXX261" s="216"/>
      <c r="CXY261" s="216"/>
      <c r="CXZ261" s="216"/>
      <c r="CYA261" s="216"/>
      <c r="CYB261" s="216"/>
      <c r="CYC261" s="216"/>
      <c r="CYD261" s="216"/>
      <c r="CYE261" s="216"/>
      <c r="CYF261" s="216"/>
      <c r="CYG261" s="216"/>
      <c r="CYH261" s="216"/>
      <c r="CYI261" s="216"/>
      <c r="CYJ261" s="216"/>
      <c r="CYK261" s="216"/>
      <c r="CYL261" s="216"/>
      <c r="CYM261" s="216"/>
      <c r="CYN261" s="216"/>
      <c r="CYO261" s="216"/>
      <c r="CYP261" s="216"/>
      <c r="CYQ261" s="216"/>
      <c r="CYR261" s="216"/>
      <c r="CYS261" s="216"/>
      <c r="CYT261" s="216"/>
      <c r="CYU261" s="216"/>
      <c r="CYV261" s="216"/>
      <c r="CYW261" s="216"/>
      <c r="CYX261" s="216"/>
      <c r="CYY261" s="216"/>
      <c r="CYZ261" s="216"/>
      <c r="CZA261" s="216"/>
      <c r="CZB261" s="216"/>
      <c r="CZC261" s="216"/>
      <c r="CZD261" s="216"/>
      <c r="CZE261" s="216"/>
      <c r="CZF261" s="216"/>
      <c r="CZG261" s="216"/>
      <c r="CZH261" s="216"/>
      <c r="CZI261" s="216"/>
      <c r="CZJ261" s="216"/>
      <c r="CZK261" s="216"/>
      <c r="CZL261" s="216"/>
      <c r="CZM261" s="216"/>
      <c r="CZN261" s="216"/>
      <c r="CZO261" s="216"/>
      <c r="CZP261" s="216"/>
      <c r="CZQ261" s="216"/>
      <c r="CZR261" s="216"/>
      <c r="CZS261" s="216"/>
      <c r="CZT261" s="216"/>
      <c r="CZU261" s="216"/>
      <c r="CZV261" s="216"/>
      <c r="CZW261" s="216"/>
      <c r="CZX261" s="216"/>
      <c r="CZY261" s="216"/>
      <c r="CZZ261" s="216"/>
      <c r="DAA261" s="216"/>
      <c r="DAB261" s="216"/>
      <c r="DAC261" s="216"/>
      <c r="DAD261" s="216"/>
      <c r="DAE261" s="216"/>
      <c r="DAF261" s="216"/>
      <c r="DAG261" s="216"/>
      <c r="DAH261" s="216"/>
      <c r="DAI261" s="216"/>
      <c r="DAJ261" s="216"/>
      <c r="DAK261" s="216"/>
      <c r="DAL261" s="216"/>
      <c r="DAM261" s="216"/>
      <c r="DAN261" s="216"/>
      <c r="DAO261" s="216"/>
      <c r="DAP261" s="216"/>
      <c r="DAQ261" s="216"/>
      <c r="DAR261" s="216"/>
      <c r="DAS261" s="216"/>
      <c r="DAT261" s="216"/>
      <c r="DAU261" s="216"/>
      <c r="DAV261" s="216"/>
      <c r="DAW261" s="216"/>
      <c r="DAX261" s="216"/>
      <c r="DAY261" s="216"/>
      <c r="DAZ261" s="216"/>
      <c r="DBA261" s="216"/>
      <c r="DBB261" s="216"/>
      <c r="DBC261" s="216"/>
      <c r="DBD261" s="216"/>
      <c r="DBE261" s="216"/>
      <c r="DBF261" s="216"/>
      <c r="DBG261" s="216"/>
      <c r="DBH261" s="216"/>
      <c r="DBI261" s="216"/>
      <c r="DBJ261" s="216"/>
      <c r="DBK261" s="216"/>
      <c r="DBL261" s="216"/>
      <c r="DBM261" s="216"/>
      <c r="DBN261" s="216"/>
      <c r="DBO261" s="216"/>
      <c r="DBP261" s="216"/>
      <c r="DBQ261" s="216"/>
      <c r="DBR261" s="216"/>
      <c r="DBS261" s="216"/>
      <c r="DBT261" s="216"/>
      <c r="DBU261" s="216"/>
      <c r="DBV261" s="216"/>
      <c r="DBW261" s="216"/>
      <c r="DBX261" s="216"/>
      <c r="DBY261" s="216"/>
      <c r="DBZ261" s="216"/>
      <c r="DCA261" s="216"/>
      <c r="DCB261" s="216"/>
      <c r="DCC261" s="216"/>
      <c r="DCD261" s="216"/>
      <c r="DCE261" s="216"/>
      <c r="DCF261" s="216"/>
      <c r="DCG261" s="216"/>
      <c r="DCH261" s="216"/>
      <c r="DCI261" s="216"/>
      <c r="DCJ261" s="216"/>
      <c r="DCK261" s="216"/>
      <c r="DCL261" s="216"/>
      <c r="DCM261" s="216"/>
      <c r="DCN261" s="216"/>
      <c r="DCO261" s="216"/>
      <c r="DCP261" s="216"/>
      <c r="DCQ261" s="216"/>
      <c r="DCR261" s="216"/>
      <c r="DCS261" s="216"/>
      <c r="DCT261" s="216"/>
      <c r="DCU261" s="216"/>
      <c r="DCV261" s="216"/>
      <c r="DCW261" s="216"/>
      <c r="DCX261" s="216"/>
      <c r="DCY261" s="216"/>
      <c r="DCZ261" s="216"/>
      <c r="DDA261" s="216"/>
      <c r="DDB261" s="216"/>
      <c r="DDC261" s="216"/>
      <c r="DDD261" s="216"/>
      <c r="DDE261" s="216"/>
      <c r="DDF261" s="216"/>
      <c r="DDG261" s="216"/>
      <c r="DDH261" s="216"/>
      <c r="DDI261" s="216"/>
      <c r="DDJ261" s="216"/>
      <c r="DDK261" s="216"/>
      <c r="DDL261" s="216"/>
      <c r="DDM261" s="216"/>
      <c r="DDN261" s="216"/>
      <c r="DDO261" s="216"/>
      <c r="DDP261" s="216"/>
      <c r="DDQ261" s="216"/>
      <c r="DDR261" s="216"/>
      <c r="DDS261" s="216"/>
      <c r="DDT261" s="216"/>
      <c r="DDU261" s="216"/>
      <c r="DDV261" s="216"/>
      <c r="DDW261" s="216"/>
      <c r="DDX261" s="216"/>
      <c r="DDY261" s="216"/>
      <c r="DDZ261" s="216"/>
      <c r="DEA261" s="216"/>
      <c r="DEB261" s="216"/>
      <c r="DEC261" s="216"/>
      <c r="DED261" s="216"/>
      <c r="DEE261" s="216"/>
      <c r="DEF261" s="216"/>
      <c r="DEG261" s="216"/>
      <c r="DEH261" s="216"/>
      <c r="DEI261" s="216"/>
      <c r="DEJ261" s="216"/>
      <c r="DEK261" s="216"/>
      <c r="DEL261" s="216"/>
      <c r="DEM261" s="216"/>
      <c r="DEN261" s="216"/>
      <c r="DEO261" s="216"/>
      <c r="DEP261" s="216"/>
      <c r="DEQ261" s="216"/>
      <c r="DER261" s="216"/>
      <c r="DES261" s="216"/>
      <c r="DET261" s="216"/>
      <c r="DEU261" s="216"/>
      <c r="DEV261" s="216"/>
      <c r="DEW261" s="216"/>
      <c r="DEX261" s="216"/>
      <c r="DEY261" s="216"/>
      <c r="DEZ261" s="216"/>
      <c r="DFA261" s="216"/>
      <c r="DFB261" s="216"/>
      <c r="DFC261" s="216"/>
      <c r="DFD261" s="216"/>
      <c r="DFE261" s="216"/>
      <c r="DFF261" s="216"/>
      <c r="DFG261" s="216"/>
      <c r="DFH261" s="216"/>
      <c r="DFI261" s="216"/>
      <c r="DFJ261" s="216"/>
      <c r="DFK261" s="216"/>
      <c r="DFL261" s="216"/>
      <c r="DFM261" s="216"/>
      <c r="DFN261" s="216"/>
      <c r="DFO261" s="216"/>
      <c r="DFP261" s="216"/>
      <c r="DFQ261" s="216"/>
      <c r="DFR261" s="216"/>
      <c r="DFS261" s="216"/>
      <c r="DFT261" s="216"/>
      <c r="DFU261" s="216"/>
      <c r="DFV261" s="216"/>
      <c r="DFW261" s="216"/>
      <c r="DFX261" s="216"/>
      <c r="DFY261" s="216"/>
      <c r="DFZ261" s="216"/>
      <c r="DGA261" s="216"/>
      <c r="DGB261" s="216"/>
      <c r="DGC261" s="216"/>
      <c r="DGD261" s="216"/>
      <c r="DGE261" s="216"/>
      <c r="DGF261" s="216"/>
      <c r="DGG261" s="216"/>
      <c r="DGH261" s="216"/>
      <c r="DGI261" s="216"/>
      <c r="DGJ261" s="216"/>
      <c r="DGK261" s="216"/>
      <c r="DGL261" s="216"/>
      <c r="DGM261" s="216"/>
      <c r="DGN261" s="216"/>
      <c r="DGO261" s="216"/>
      <c r="DGP261" s="216"/>
      <c r="DGQ261" s="216"/>
      <c r="DGR261" s="216"/>
      <c r="DGS261" s="216"/>
      <c r="DGT261" s="216"/>
      <c r="DGU261" s="216"/>
      <c r="DGV261" s="216"/>
      <c r="DGW261" s="216"/>
      <c r="DGX261" s="216"/>
      <c r="DGY261" s="216"/>
      <c r="DGZ261" s="216"/>
      <c r="DHA261" s="216"/>
      <c r="DHB261" s="216"/>
      <c r="DHC261" s="216"/>
      <c r="DHD261" s="216"/>
      <c r="DHE261" s="216"/>
      <c r="DHF261" s="216"/>
      <c r="DHG261" s="216"/>
      <c r="DHH261" s="216"/>
      <c r="DHI261" s="216"/>
      <c r="DHJ261" s="216"/>
      <c r="DHK261" s="216"/>
      <c r="DHL261" s="216"/>
      <c r="DHM261" s="216"/>
      <c r="DHN261" s="216"/>
      <c r="DHO261" s="216"/>
      <c r="DHP261" s="216"/>
      <c r="DHQ261" s="216"/>
      <c r="DHR261" s="216"/>
      <c r="DHS261" s="216"/>
      <c r="DHT261" s="216"/>
      <c r="DHU261" s="216"/>
      <c r="DHV261" s="216"/>
      <c r="DHW261" s="216"/>
      <c r="DHX261" s="216"/>
      <c r="DHY261" s="216"/>
      <c r="DHZ261" s="216"/>
      <c r="DIA261" s="216"/>
      <c r="DIB261" s="216"/>
      <c r="DIC261" s="216"/>
      <c r="DID261" s="216"/>
      <c r="DIE261" s="216"/>
      <c r="DIF261" s="216"/>
      <c r="DIG261" s="216"/>
      <c r="DIH261" s="216"/>
      <c r="DII261" s="216"/>
      <c r="DIJ261" s="216"/>
      <c r="DIK261" s="216"/>
      <c r="DIL261" s="216"/>
      <c r="DIM261" s="216"/>
      <c r="DIN261" s="216"/>
      <c r="DIO261" s="216"/>
      <c r="DIP261" s="216"/>
      <c r="DIQ261" s="216"/>
      <c r="DIR261" s="216"/>
      <c r="DIS261" s="216"/>
      <c r="DIT261" s="216"/>
      <c r="DIU261" s="216"/>
      <c r="DIV261" s="216"/>
      <c r="DIW261" s="216"/>
      <c r="DIX261" s="216"/>
      <c r="DIY261" s="216"/>
      <c r="DIZ261" s="216"/>
      <c r="DJA261" s="216"/>
      <c r="DJB261" s="216"/>
      <c r="DJC261" s="216"/>
      <c r="DJD261" s="216"/>
      <c r="DJE261" s="216"/>
      <c r="DJF261" s="216"/>
      <c r="DJG261" s="216"/>
      <c r="DJH261" s="216"/>
      <c r="DJI261" s="216"/>
      <c r="DJJ261" s="216"/>
      <c r="DJK261" s="216"/>
      <c r="DJL261" s="216"/>
      <c r="DJM261" s="216"/>
      <c r="DJN261" s="216"/>
      <c r="DJO261" s="216"/>
      <c r="DJP261" s="216"/>
      <c r="DJQ261" s="216"/>
      <c r="DJR261" s="216"/>
      <c r="DJS261" s="216"/>
      <c r="DJT261" s="216"/>
      <c r="DJU261" s="216"/>
      <c r="DJV261" s="216"/>
      <c r="DJW261" s="216"/>
      <c r="DJX261" s="216"/>
      <c r="DJY261" s="216"/>
      <c r="DJZ261" s="216"/>
      <c r="DKA261" s="216"/>
      <c r="DKB261" s="216"/>
      <c r="DKC261" s="216"/>
      <c r="DKD261" s="216"/>
      <c r="DKE261" s="216"/>
      <c r="DKF261" s="216"/>
      <c r="DKG261" s="216"/>
      <c r="DKH261" s="216"/>
      <c r="DKI261" s="216"/>
      <c r="DKJ261" s="216"/>
      <c r="DKK261" s="216"/>
      <c r="DKL261" s="216"/>
      <c r="DKM261" s="216"/>
      <c r="DKN261" s="216"/>
      <c r="DKO261" s="216"/>
      <c r="DKP261" s="216"/>
      <c r="DKQ261" s="216"/>
      <c r="DKR261" s="216"/>
      <c r="DKS261" s="216"/>
      <c r="DKT261" s="216"/>
      <c r="DKU261" s="216"/>
      <c r="DKV261" s="216"/>
      <c r="DKW261" s="216"/>
      <c r="DKX261" s="216"/>
      <c r="DKY261" s="216"/>
      <c r="DKZ261" s="216"/>
      <c r="DLA261" s="216"/>
      <c r="DLB261" s="216"/>
      <c r="DLC261" s="216"/>
      <c r="DLD261" s="216"/>
      <c r="DLE261" s="216"/>
      <c r="DLF261" s="216"/>
      <c r="DLG261" s="216"/>
      <c r="DLH261" s="216"/>
      <c r="DLI261" s="216"/>
      <c r="DLJ261" s="216"/>
      <c r="DLK261" s="216"/>
      <c r="DLL261" s="216"/>
      <c r="DLM261" s="216"/>
      <c r="DLN261" s="216"/>
      <c r="DLO261" s="216"/>
      <c r="DLP261" s="216"/>
      <c r="DLQ261" s="216"/>
      <c r="DLR261" s="216"/>
      <c r="DLS261" s="216"/>
      <c r="DLT261" s="216"/>
      <c r="DLU261" s="216"/>
      <c r="DLV261" s="216"/>
      <c r="DLW261" s="216"/>
      <c r="DLX261" s="216"/>
      <c r="DLY261" s="216"/>
      <c r="DLZ261" s="216"/>
      <c r="DMA261" s="216"/>
      <c r="DMB261" s="216"/>
      <c r="DMC261" s="216"/>
      <c r="DMD261" s="216"/>
      <c r="DME261" s="216"/>
      <c r="DMF261" s="216"/>
      <c r="DMG261" s="216"/>
      <c r="DMH261" s="216"/>
      <c r="DMI261" s="216"/>
      <c r="DMJ261" s="216"/>
      <c r="DMK261" s="216"/>
      <c r="DML261" s="216"/>
      <c r="DMM261" s="216"/>
      <c r="DMN261" s="216"/>
      <c r="DMO261" s="216"/>
      <c r="DMP261" s="216"/>
      <c r="DMQ261" s="216"/>
      <c r="DMR261" s="216"/>
      <c r="DMS261" s="216"/>
      <c r="DMT261" s="216"/>
      <c r="DMU261" s="216"/>
      <c r="DMV261" s="216"/>
      <c r="DMW261" s="216"/>
      <c r="DMX261" s="216"/>
      <c r="DMY261" s="216"/>
      <c r="DMZ261" s="216"/>
      <c r="DNA261" s="216"/>
      <c r="DNB261" s="216"/>
      <c r="DNC261" s="216"/>
      <c r="DND261" s="216"/>
      <c r="DNE261" s="216"/>
      <c r="DNF261" s="216"/>
      <c r="DNG261" s="216"/>
      <c r="DNH261" s="216"/>
      <c r="DNI261" s="216"/>
      <c r="DNJ261" s="216"/>
      <c r="DNK261" s="216"/>
      <c r="DNL261" s="216"/>
      <c r="DNM261" s="216"/>
      <c r="DNN261" s="216"/>
      <c r="DNO261" s="216"/>
      <c r="DNP261" s="216"/>
      <c r="DNQ261" s="216"/>
      <c r="DNR261" s="216"/>
      <c r="DNS261" s="216"/>
      <c r="DNT261" s="216"/>
      <c r="DNU261" s="216"/>
      <c r="DNV261" s="216"/>
      <c r="DNW261" s="216"/>
      <c r="DNX261" s="216"/>
      <c r="DNY261" s="216"/>
      <c r="DNZ261" s="216"/>
      <c r="DOA261" s="216"/>
      <c r="DOB261" s="216"/>
      <c r="DOC261" s="216"/>
      <c r="DOD261" s="216"/>
      <c r="DOE261" s="216"/>
      <c r="DOF261" s="216"/>
      <c r="DOG261" s="216"/>
      <c r="DOH261" s="216"/>
      <c r="DOI261" s="216"/>
      <c r="DOJ261" s="216"/>
      <c r="DOK261" s="216"/>
      <c r="DOL261" s="216"/>
      <c r="DOM261" s="216"/>
      <c r="DON261" s="216"/>
      <c r="DOO261" s="216"/>
      <c r="DOP261" s="216"/>
      <c r="DOQ261" s="216"/>
      <c r="DOR261" s="216"/>
      <c r="DOS261" s="216"/>
      <c r="DOT261" s="216"/>
      <c r="DOU261" s="216"/>
      <c r="DOV261" s="216"/>
      <c r="DOW261" s="216"/>
      <c r="DOX261" s="216"/>
      <c r="DOY261" s="216"/>
      <c r="DOZ261" s="216"/>
      <c r="DPA261" s="216"/>
      <c r="DPB261" s="216"/>
      <c r="DPC261" s="216"/>
      <c r="DPD261" s="216"/>
      <c r="DPE261" s="216"/>
      <c r="DPF261" s="216"/>
      <c r="DPG261" s="216"/>
      <c r="DPH261" s="216"/>
      <c r="DPI261" s="216"/>
      <c r="DPJ261" s="216"/>
      <c r="DPK261" s="216"/>
      <c r="DPL261" s="216"/>
      <c r="DPM261" s="216"/>
      <c r="DPN261" s="216"/>
      <c r="DPO261" s="216"/>
      <c r="DPP261" s="216"/>
      <c r="DPQ261" s="216"/>
      <c r="DPR261" s="216"/>
      <c r="DPS261" s="216"/>
      <c r="DPT261" s="216"/>
      <c r="DPU261" s="216"/>
      <c r="DPV261" s="216"/>
      <c r="DPW261" s="216"/>
      <c r="DPX261" s="216"/>
      <c r="DPY261" s="216"/>
      <c r="DPZ261" s="216"/>
      <c r="DQA261" s="216"/>
      <c r="DQB261" s="216"/>
      <c r="DQC261" s="216"/>
      <c r="DQD261" s="216"/>
      <c r="DQE261" s="216"/>
      <c r="DQF261" s="216"/>
      <c r="DQG261" s="216"/>
      <c r="DQH261" s="216"/>
      <c r="DQI261" s="216"/>
      <c r="DQJ261" s="216"/>
      <c r="DQK261" s="216"/>
      <c r="DQL261" s="216"/>
      <c r="DQM261" s="216"/>
      <c r="DQN261" s="216"/>
      <c r="DQO261" s="216"/>
      <c r="DQP261" s="216"/>
      <c r="DQQ261" s="216"/>
      <c r="DQR261" s="216"/>
      <c r="DQS261" s="216"/>
      <c r="DQT261" s="216"/>
      <c r="DQU261" s="216"/>
      <c r="DQV261" s="216"/>
      <c r="DQW261" s="216"/>
      <c r="DQX261" s="216"/>
      <c r="DQY261" s="216"/>
      <c r="DQZ261" s="216"/>
      <c r="DRA261" s="216"/>
      <c r="DRB261" s="216"/>
      <c r="DRC261" s="216"/>
      <c r="DRD261" s="216"/>
      <c r="DRE261" s="216"/>
      <c r="DRF261" s="216"/>
      <c r="DRG261" s="216"/>
      <c r="DRH261" s="216"/>
      <c r="DRI261" s="216"/>
      <c r="DRJ261" s="216"/>
      <c r="DRK261" s="216"/>
      <c r="DRL261" s="216"/>
      <c r="DRM261" s="216"/>
      <c r="DRN261" s="216"/>
      <c r="DRO261" s="216"/>
      <c r="DRP261" s="216"/>
      <c r="DRQ261" s="216"/>
      <c r="DRR261" s="216"/>
      <c r="DRS261" s="216"/>
      <c r="DRT261" s="216"/>
      <c r="DRU261" s="216"/>
      <c r="DRV261" s="216"/>
      <c r="DRW261" s="216"/>
      <c r="DRX261" s="216"/>
      <c r="DRY261" s="216"/>
      <c r="DRZ261" s="216"/>
      <c r="DSA261" s="216"/>
      <c r="DSB261" s="216"/>
      <c r="DSC261" s="216"/>
      <c r="DSD261" s="216"/>
      <c r="DSE261" s="216"/>
      <c r="DSF261" s="216"/>
      <c r="DSG261" s="216"/>
      <c r="DSH261" s="216"/>
      <c r="DSI261" s="216"/>
      <c r="DSJ261" s="216"/>
      <c r="DSK261" s="216"/>
      <c r="DSL261" s="216"/>
      <c r="DSM261" s="216"/>
      <c r="DSN261" s="216"/>
      <c r="DSO261" s="216"/>
      <c r="DSP261" s="216"/>
      <c r="DSQ261" s="216"/>
      <c r="DSR261" s="216"/>
      <c r="DSS261" s="216"/>
      <c r="DST261" s="216"/>
      <c r="DSU261" s="216"/>
      <c r="DSV261" s="216"/>
      <c r="DSW261" s="216"/>
      <c r="DSX261" s="216"/>
      <c r="DSY261" s="216"/>
      <c r="DSZ261" s="216"/>
      <c r="DTA261" s="216"/>
      <c r="DTB261" s="216"/>
      <c r="DTC261" s="216"/>
      <c r="DTD261" s="216"/>
      <c r="DTE261" s="216"/>
      <c r="DTF261" s="216"/>
      <c r="DTG261" s="216"/>
      <c r="DTH261" s="216"/>
      <c r="DTI261" s="216"/>
      <c r="DTJ261" s="216"/>
      <c r="DTK261" s="216"/>
      <c r="DTL261" s="216"/>
      <c r="DTM261" s="216"/>
      <c r="DTN261" s="216"/>
      <c r="DTO261" s="216"/>
      <c r="DTP261" s="216"/>
      <c r="DTQ261" s="216"/>
      <c r="DTR261" s="216"/>
      <c r="DTS261" s="216"/>
      <c r="DTT261" s="216"/>
      <c r="DTU261" s="216"/>
      <c r="DTV261" s="216"/>
      <c r="DTW261" s="216"/>
      <c r="DTX261" s="216"/>
      <c r="DTY261" s="216"/>
      <c r="DTZ261" s="216"/>
      <c r="DUA261" s="216"/>
      <c r="DUB261" s="216"/>
      <c r="DUC261" s="216"/>
      <c r="DUD261" s="216"/>
      <c r="DUE261" s="216"/>
    </row>
    <row r="262" spans="1:3255" s="69" customFormat="1" x14ac:dyDescent="0.3">
      <c r="A262" s="459"/>
      <c r="B262" s="459"/>
      <c r="C262" s="819"/>
      <c r="D262" s="734"/>
      <c r="E262" s="735"/>
      <c r="F262" s="736"/>
      <c r="G262" s="523"/>
      <c r="H262" s="523"/>
      <c r="I262" s="553"/>
      <c r="J262" s="608"/>
      <c r="K262" s="77">
        <v>59.798000000000002</v>
      </c>
      <c r="L262" s="160">
        <v>252</v>
      </c>
      <c r="M262" s="400">
        <v>0</v>
      </c>
      <c r="N262" s="400">
        <v>0</v>
      </c>
      <c r="O262" s="533"/>
      <c r="P262" s="533"/>
      <c r="Q262" s="530"/>
      <c r="R262" s="530"/>
      <c r="S262" s="216"/>
      <c r="T262" s="216"/>
      <c r="U262" s="216"/>
      <c r="V262" s="216"/>
      <c r="W262" s="216"/>
      <c r="X262" s="216"/>
      <c r="Y262" s="216"/>
      <c r="Z262" s="216"/>
      <c r="AA262" s="216"/>
      <c r="AB262" s="216"/>
      <c r="AC262" s="216"/>
      <c r="AD262" s="216"/>
      <c r="AE262" s="216"/>
      <c r="AF262" s="216"/>
      <c r="AG262" s="216"/>
      <c r="AH262" s="216"/>
      <c r="AI262" s="216"/>
      <c r="AJ262" s="216"/>
      <c r="AK262" s="216"/>
      <c r="AL262" s="216"/>
      <c r="AM262" s="216"/>
      <c r="AN262" s="216"/>
      <c r="AO262" s="216"/>
      <c r="AP262" s="216"/>
      <c r="AQ262" s="216"/>
      <c r="AR262" s="216"/>
      <c r="AS262" s="216"/>
      <c r="AT262" s="216"/>
      <c r="AU262" s="216"/>
      <c r="AV262" s="216"/>
      <c r="AW262" s="216"/>
      <c r="AX262" s="216"/>
      <c r="AY262" s="216"/>
      <c r="AZ262" s="216"/>
      <c r="BA262" s="216"/>
      <c r="BB262" s="216"/>
      <c r="BC262" s="216"/>
      <c r="BD262" s="216"/>
      <c r="BE262" s="216"/>
      <c r="BF262" s="216"/>
      <c r="BG262" s="216"/>
      <c r="BH262" s="216"/>
      <c r="BI262" s="216"/>
      <c r="BJ262" s="216"/>
      <c r="BK262" s="216"/>
      <c r="BL262" s="216"/>
      <c r="BM262" s="216"/>
      <c r="BN262" s="216"/>
      <c r="BO262" s="216"/>
      <c r="BP262" s="216"/>
      <c r="BQ262" s="216"/>
      <c r="BR262" s="216"/>
      <c r="BS262" s="216"/>
      <c r="BT262" s="216"/>
      <c r="BU262" s="216"/>
      <c r="BV262" s="216"/>
      <c r="BW262" s="216"/>
      <c r="BX262" s="216"/>
      <c r="BY262" s="216"/>
      <c r="BZ262" s="216"/>
      <c r="CA262" s="216"/>
      <c r="CB262" s="216"/>
      <c r="CC262" s="216"/>
      <c r="CD262" s="216"/>
      <c r="CE262" s="216"/>
      <c r="CF262" s="216"/>
      <c r="CG262" s="216"/>
      <c r="CH262" s="216"/>
      <c r="CI262" s="216"/>
      <c r="CJ262" s="216"/>
      <c r="CK262" s="216"/>
      <c r="CL262" s="216"/>
      <c r="CM262" s="216"/>
      <c r="CN262" s="216"/>
      <c r="CO262" s="216"/>
      <c r="CP262" s="216"/>
      <c r="CQ262" s="216"/>
      <c r="CR262" s="216"/>
      <c r="CS262" s="216"/>
      <c r="CT262" s="216"/>
      <c r="CU262" s="216"/>
      <c r="CV262" s="216"/>
      <c r="CW262" s="216"/>
      <c r="CX262" s="216"/>
      <c r="CY262" s="216"/>
      <c r="CZ262" s="216"/>
      <c r="DA262" s="216"/>
      <c r="DB262" s="216"/>
      <c r="DC262" s="216"/>
      <c r="DD262" s="216"/>
      <c r="DE262" s="216"/>
      <c r="DF262" s="216"/>
      <c r="DG262" s="216"/>
      <c r="DH262" s="216"/>
      <c r="DI262" s="216"/>
      <c r="DJ262" s="216"/>
      <c r="DK262" s="216"/>
      <c r="DL262" s="216"/>
      <c r="DM262" s="216"/>
      <c r="DN262" s="216"/>
      <c r="DO262" s="216"/>
      <c r="DP262" s="216"/>
      <c r="DQ262" s="216"/>
      <c r="DR262" s="216"/>
      <c r="DS262" s="216"/>
      <c r="DT262" s="216"/>
      <c r="DU262" s="216"/>
      <c r="DV262" s="216"/>
      <c r="DW262" s="216"/>
      <c r="DX262" s="216"/>
      <c r="DY262" s="216"/>
      <c r="DZ262" s="216"/>
      <c r="EA262" s="216"/>
      <c r="EB262" s="216"/>
      <c r="EC262" s="216"/>
      <c r="ED262" s="216"/>
      <c r="EE262" s="216"/>
      <c r="EF262" s="216"/>
      <c r="EG262" s="216"/>
      <c r="EH262" s="216"/>
      <c r="EI262" s="216"/>
      <c r="EJ262" s="216"/>
      <c r="EK262" s="216"/>
      <c r="EL262" s="216"/>
      <c r="EM262" s="216"/>
      <c r="EN262" s="216"/>
      <c r="EO262" s="216"/>
      <c r="EP262" s="216"/>
      <c r="EQ262" s="216"/>
      <c r="ER262" s="216"/>
      <c r="ES262" s="216"/>
      <c r="ET262" s="216"/>
      <c r="EU262" s="216"/>
      <c r="EV262" s="216"/>
      <c r="EW262" s="216"/>
      <c r="EX262" s="216"/>
      <c r="EY262" s="216"/>
      <c r="EZ262" s="216"/>
      <c r="FA262" s="216"/>
      <c r="FB262" s="216"/>
      <c r="FC262" s="216"/>
      <c r="FD262" s="216"/>
      <c r="FE262" s="216"/>
      <c r="FF262" s="216"/>
      <c r="FG262" s="216"/>
      <c r="FH262" s="216"/>
      <c r="FI262" s="216"/>
      <c r="FJ262" s="216"/>
      <c r="FK262" s="216"/>
      <c r="FL262" s="216"/>
      <c r="FM262" s="216"/>
      <c r="FN262" s="216"/>
      <c r="FO262" s="216"/>
      <c r="FP262" s="216"/>
      <c r="FQ262" s="216"/>
      <c r="FR262" s="216"/>
      <c r="FS262" s="216"/>
      <c r="FT262" s="216"/>
      <c r="FU262" s="216"/>
      <c r="FV262" s="216"/>
      <c r="FW262" s="216"/>
      <c r="FX262" s="216"/>
      <c r="FY262" s="216"/>
      <c r="FZ262" s="216"/>
      <c r="GA262" s="216"/>
      <c r="GB262" s="216"/>
      <c r="GC262" s="216"/>
      <c r="GD262" s="216"/>
      <c r="GE262" s="216"/>
      <c r="GF262" s="216"/>
      <c r="GG262" s="216"/>
      <c r="GH262" s="216"/>
      <c r="GI262" s="216"/>
      <c r="GJ262" s="216"/>
      <c r="GK262" s="216"/>
      <c r="GL262" s="216"/>
      <c r="GM262" s="216"/>
      <c r="GN262" s="216"/>
      <c r="GO262" s="216"/>
      <c r="GP262" s="216"/>
      <c r="GQ262" s="216"/>
      <c r="GR262" s="216"/>
      <c r="GS262" s="216"/>
      <c r="GT262" s="216"/>
      <c r="GU262" s="216"/>
      <c r="GV262" s="216"/>
      <c r="GW262" s="216"/>
      <c r="GX262" s="216"/>
      <c r="GY262" s="216"/>
      <c r="GZ262" s="216"/>
      <c r="HA262" s="216"/>
      <c r="HB262" s="216"/>
      <c r="HC262" s="216"/>
      <c r="HD262" s="216"/>
      <c r="HE262" s="216"/>
      <c r="HF262" s="216"/>
      <c r="HG262" s="216"/>
      <c r="HH262" s="216"/>
      <c r="HI262" s="216"/>
      <c r="HJ262" s="216"/>
      <c r="HK262" s="216"/>
      <c r="HL262" s="216"/>
      <c r="HM262" s="216"/>
      <c r="HN262" s="216"/>
      <c r="HO262" s="216"/>
      <c r="HP262" s="216"/>
      <c r="HQ262" s="216"/>
      <c r="HR262" s="216"/>
      <c r="HS262" s="216"/>
      <c r="HT262" s="216"/>
      <c r="HU262" s="216"/>
      <c r="HV262" s="216"/>
      <c r="HW262" s="216"/>
      <c r="HX262" s="216"/>
      <c r="HY262" s="216"/>
      <c r="HZ262" s="216"/>
      <c r="IA262" s="216"/>
      <c r="IB262" s="216"/>
      <c r="IC262" s="216"/>
      <c r="ID262" s="216"/>
      <c r="IE262" s="216"/>
      <c r="IF262" s="216"/>
      <c r="IG262" s="216"/>
      <c r="IH262" s="216"/>
      <c r="II262" s="216"/>
      <c r="IJ262" s="216"/>
      <c r="IK262" s="216"/>
      <c r="IL262" s="216"/>
      <c r="IM262" s="216"/>
      <c r="IN262" s="216"/>
      <c r="IO262" s="216"/>
      <c r="IP262" s="216"/>
      <c r="IQ262" s="216"/>
      <c r="IR262" s="216"/>
      <c r="IS262" s="216"/>
      <c r="IT262" s="216"/>
      <c r="IU262" s="216"/>
      <c r="IV262" s="216"/>
      <c r="IW262" s="216"/>
      <c r="IX262" s="216"/>
      <c r="IY262" s="216"/>
      <c r="IZ262" s="216"/>
      <c r="JA262" s="216"/>
      <c r="JB262" s="216"/>
      <c r="JC262" s="216"/>
      <c r="JD262" s="216"/>
      <c r="JE262" s="216"/>
      <c r="JF262" s="216"/>
      <c r="JG262" s="216"/>
      <c r="JH262" s="216"/>
      <c r="JI262" s="216"/>
      <c r="JJ262" s="216"/>
      <c r="JK262" s="216"/>
      <c r="JL262" s="216"/>
      <c r="JM262" s="216"/>
      <c r="JN262" s="216"/>
      <c r="JO262" s="216"/>
      <c r="JP262" s="216"/>
      <c r="JQ262" s="216"/>
      <c r="JR262" s="216"/>
      <c r="JS262" s="216"/>
      <c r="JT262" s="216"/>
      <c r="JU262" s="216"/>
      <c r="JV262" s="216"/>
      <c r="JW262" s="216"/>
      <c r="JX262" s="216"/>
      <c r="JY262" s="216"/>
      <c r="JZ262" s="216"/>
      <c r="KA262" s="216"/>
      <c r="KB262" s="216"/>
      <c r="KC262" s="216"/>
      <c r="KD262" s="216"/>
      <c r="KE262" s="216"/>
      <c r="KF262" s="216"/>
      <c r="KG262" s="216"/>
      <c r="KH262" s="216"/>
      <c r="KI262" s="216"/>
      <c r="KJ262" s="216"/>
      <c r="KK262" s="216"/>
      <c r="KL262" s="216"/>
      <c r="KM262" s="216"/>
      <c r="KN262" s="216"/>
      <c r="KO262" s="216"/>
      <c r="KP262" s="216"/>
      <c r="KQ262" s="216"/>
      <c r="KR262" s="216"/>
      <c r="KS262" s="216"/>
      <c r="KT262" s="216"/>
      <c r="KU262" s="216"/>
      <c r="KV262" s="216"/>
      <c r="KW262" s="216"/>
      <c r="KX262" s="216"/>
      <c r="KY262" s="216"/>
      <c r="KZ262" s="216"/>
      <c r="LA262" s="216"/>
      <c r="LB262" s="216"/>
      <c r="LC262" s="216"/>
      <c r="LD262" s="216"/>
      <c r="LE262" s="216"/>
      <c r="LF262" s="216"/>
      <c r="LG262" s="216"/>
      <c r="LH262" s="216"/>
      <c r="LI262" s="216"/>
      <c r="LJ262" s="216"/>
      <c r="LK262" s="216"/>
      <c r="LL262" s="216"/>
      <c r="LM262" s="216"/>
      <c r="LN262" s="216"/>
      <c r="LO262" s="216"/>
      <c r="LP262" s="216"/>
      <c r="LQ262" s="216"/>
      <c r="LR262" s="216"/>
      <c r="LS262" s="216"/>
      <c r="LT262" s="216"/>
      <c r="LU262" s="216"/>
      <c r="LV262" s="216"/>
      <c r="LW262" s="216"/>
      <c r="LX262" s="216"/>
      <c r="LY262" s="216"/>
      <c r="LZ262" s="216"/>
      <c r="MA262" s="216"/>
      <c r="MB262" s="216"/>
      <c r="MC262" s="216"/>
      <c r="MD262" s="216"/>
      <c r="ME262" s="216"/>
      <c r="MF262" s="216"/>
      <c r="MG262" s="216"/>
      <c r="MH262" s="216"/>
      <c r="MI262" s="216"/>
      <c r="MJ262" s="216"/>
      <c r="MK262" s="216"/>
      <c r="ML262" s="216"/>
      <c r="MM262" s="216"/>
      <c r="MN262" s="216"/>
      <c r="MO262" s="216"/>
      <c r="MP262" s="216"/>
      <c r="MQ262" s="216"/>
      <c r="MR262" s="216"/>
      <c r="MS262" s="216"/>
      <c r="MT262" s="216"/>
      <c r="MU262" s="216"/>
      <c r="MV262" s="216"/>
      <c r="MW262" s="216"/>
      <c r="MX262" s="216"/>
      <c r="MY262" s="216"/>
      <c r="MZ262" s="216"/>
      <c r="NA262" s="216"/>
      <c r="NB262" s="216"/>
      <c r="NC262" s="216"/>
      <c r="ND262" s="216"/>
      <c r="NE262" s="216"/>
      <c r="NF262" s="216"/>
      <c r="NG262" s="216"/>
      <c r="NH262" s="216"/>
      <c r="NI262" s="216"/>
      <c r="NJ262" s="216"/>
      <c r="NK262" s="216"/>
      <c r="NL262" s="216"/>
      <c r="NM262" s="216"/>
      <c r="NN262" s="216"/>
      <c r="NO262" s="216"/>
      <c r="NP262" s="216"/>
      <c r="NQ262" s="216"/>
      <c r="NR262" s="216"/>
      <c r="NS262" s="216"/>
      <c r="NT262" s="216"/>
      <c r="NU262" s="216"/>
      <c r="NV262" s="216"/>
      <c r="NW262" s="216"/>
      <c r="NX262" s="216"/>
      <c r="NY262" s="216"/>
      <c r="NZ262" s="216"/>
      <c r="OA262" s="216"/>
      <c r="OB262" s="216"/>
      <c r="OC262" s="216"/>
      <c r="OD262" s="216"/>
      <c r="OE262" s="216"/>
      <c r="OF262" s="216"/>
      <c r="OG262" s="216"/>
      <c r="OH262" s="216"/>
      <c r="OI262" s="216"/>
      <c r="OJ262" s="216"/>
      <c r="OK262" s="216"/>
      <c r="OL262" s="216"/>
      <c r="OM262" s="216"/>
      <c r="ON262" s="216"/>
      <c r="OO262" s="216"/>
      <c r="OP262" s="216"/>
      <c r="OQ262" s="216"/>
      <c r="OR262" s="216"/>
      <c r="OS262" s="216"/>
      <c r="OT262" s="216"/>
      <c r="OU262" s="216"/>
      <c r="OV262" s="216"/>
      <c r="OW262" s="216"/>
      <c r="OX262" s="216"/>
      <c r="OY262" s="216"/>
      <c r="OZ262" s="216"/>
      <c r="PA262" s="216"/>
      <c r="PB262" s="216"/>
      <c r="PC262" s="216"/>
      <c r="PD262" s="216"/>
      <c r="PE262" s="216"/>
      <c r="PF262" s="216"/>
      <c r="PG262" s="216"/>
      <c r="PH262" s="216"/>
      <c r="PI262" s="216"/>
      <c r="PJ262" s="216"/>
      <c r="PK262" s="216"/>
      <c r="PL262" s="216"/>
      <c r="PM262" s="216"/>
      <c r="PN262" s="216"/>
      <c r="PO262" s="216"/>
      <c r="PP262" s="216"/>
      <c r="PQ262" s="216"/>
      <c r="PR262" s="216"/>
      <c r="PS262" s="216"/>
      <c r="PT262" s="216"/>
      <c r="PU262" s="216"/>
      <c r="PV262" s="216"/>
      <c r="PW262" s="216"/>
      <c r="PX262" s="216"/>
      <c r="PY262" s="216"/>
      <c r="PZ262" s="216"/>
      <c r="QA262" s="216"/>
      <c r="QB262" s="216"/>
      <c r="QC262" s="216"/>
      <c r="QD262" s="216"/>
      <c r="QE262" s="216"/>
      <c r="QF262" s="216"/>
      <c r="QG262" s="216"/>
      <c r="QH262" s="216"/>
      <c r="QI262" s="216"/>
      <c r="QJ262" s="216"/>
      <c r="QK262" s="216"/>
      <c r="QL262" s="216"/>
      <c r="QM262" s="216"/>
      <c r="QN262" s="216"/>
      <c r="QO262" s="216"/>
      <c r="QP262" s="216"/>
      <c r="QQ262" s="216"/>
      <c r="QR262" s="216"/>
      <c r="QS262" s="216"/>
      <c r="QT262" s="216"/>
      <c r="QU262" s="216"/>
      <c r="QV262" s="216"/>
      <c r="QW262" s="216"/>
      <c r="QX262" s="216"/>
      <c r="QY262" s="216"/>
      <c r="QZ262" s="216"/>
      <c r="RA262" s="216"/>
      <c r="RB262" s="216"/>
      <c r="RC262" s="216"/>
      <c r="RD262" s="216"/>
      <c r="RE262" s="216"/>
      <c r="RF262" s="216"/>
      <c r="RG262" s="216"/>
      <c r="RH262" s="216"/>
      <c r="RI262" s="216"/>
      <c r="RJ262" s="216"/>
      <c r="RK262" s="216"/>
      <c r="RL262" s="216"/>
      <c r="RM262" s="216"/>
      <c r="RN262" s="216"/>
      <c r="RO262" s="216"/>
      <c r="RP262" s="216"/>
      <c r="RQ262" s="216"/>
      <c r="RR262" s="216"/>
      <c r="RS262" s="216"/>
      <c r="RT262" s="216"/>
      <c r="RU262" s="216"/>
      <c r="RV262" s="216"/>
      <c r="RW262" s="216"/>
      <c r="RX262" s="216"/>
      <c r="RY262" s="216"/>
      <c r="RZ262" s="216"/>
      <c r="SA262" s="216"/>
      <c r="SB262" s="216"/>
      <c r="SC262" s="216"/>
      <c r="SD262" s="216"/>
      <c r="SE262" s="216"/>
      <c r="SF262" s="216"/>
      <c r="SG262" s="216"/>
      <c r="SH262" s="216"/>
      <c r="SI262" s="216"/>
      <c r="SJ262" s="216"/>
      <c r="SK262" s="216"/>
      <c r="SL262" s="216"/>
      <c r="SM262" s="216"/>
      <c r="SN262" s="216"/>
      <c r="SO262" s="216"/>
      <c r="SP262" s="216"/>
      <c r="SQ262" s="216"/>
      <c r="SR262" s="216"/>
      <c r="SS262" s="216"/>
      <c r="ST262" s="216"/>
      <c r="SU262" s="216"/>
      <c r="SV262" s="216"/>
      <c r="SW262" s="216"/>
      <c r="SX262" s="216"/>
      <c r="SY262" s="216"/>
      <c r="SZ262" s="216"/>
      <c r="TA262" s="216"/>
      <c r="TB262" s="216"/>
      <c r="TC262" s="216"/>
      <c r="TD262" s="216"/>
      <c r="TE262" s="216"/>
      <c r="TF262" s="216"/>
      <c r="TG262" s="216"/>
      <c r="TH262" s="216"/>
      <c r="TI262" s="216"/>
      <c r="TJ262" s="216"/>
      <c r="TK262" s="216"/>
      <c r="TL262" s="216"/>
      <c r="TM262" s="216"/>
      <c r="TN262" s="216"/>
      <c r="TO262" s="216"/>
      <c r="TP262" s="216"/>
      <c r="TQ262" s="216"/>
      <c r="TR262" s="216"/>
      <c r="TS262" s="216"/>
      <c r="TT262" s="216"/>
      <c r="TU262" s="216"/>
      <c r="TV262" s="216"/>
      <c r="TW262" s="216"/>
      <c r="TX262" s="216"/>
      <c r="TY262" s="216"/>
      <c r="TZ262" s="216"/>
      <c r="UA262" s="216"/>
      <c r="UB262" s="216"/>
      <c r="UC262" s="216"/>
      <c r="UD262" s="216"/>
      <c r="UE262" s="216"/>
      <c r="UF262" s="216"/>
      <c r="UG262" s="216"/>
      <c r="UH262" s="216"/>
      <c r="UI262" s="216"/>
      <c r="UJ262" s="216"/>
      <c r="UK262" s="216"/>
      <c r="UL262" s="216"/>
      <c r="UM262" s="216"/>
      <c r="UN262" s="216"/>
      <c r="UO262" s="216"/>
      <c r="UP262" s="216"/>
      <c r="UQ262" s="216"/>
      <c r="UR262" s="216"/>
      <c r="US262" s="216"/>
      <c r="UT262" s="216"/>
      <c r="UU262" s="216"/>
      <c r="UV262" s="216"/>
      <c r="UW262" s="216"/>
      <c r="UX262" s="216"/>
      <c r="UY262" s="216"/>
      <c r="UZ262" s="216"/>
      <c r="VA262" s="216"/>
      <c r="VB262" s="216"/>
      <c r="VC262" s="216"/>
      <c r="VD262" s="216"/>
      <c r="VE262" s="216"/>
      <c r="VF262" s="216"/>
      <c r="VG262" s="216"/>
      <c r="VH262" s="216"/>
      <c r="VI262" s="216"/>
      <c r="VJ262" s="216"/>
      <c r="VK262" s="216"/>
      <c r="VL262" s="216"/>
      <c r="VM262" s="216"/>
      <c r="VN262" s="216"/>
      <c r="VO262" s="216"/>
      <c r="VP262" s="216"/>
      <c r="VQ262" s="216"/>
      <c r="VR262" s="216"/>
      <c r="VS262" s="216"/>
      <c r="VT262" s="216"/>
      <c r="VU262" s="216"/>
      <c r="VV262" s="216"/>
      <c r="VW262" s="216"/>
      <c r="VX262" s="216"/>
      <c r="VY262" s="216"/>
      <c r="VZ262" s="216"/>
      <c r="WA262" s="216"/>
      <c r="WB262" s="216"/>
      <c r="WC262" s="216"/>
      <c r="WD262" s="216"/>
      <c r="WE262" s="216"/>
      <c r="WF262" s="216"/>
      <c r="WG262" s="216"/>
      <c r="WH262" s="216"/>
      <c r="WI262" s="216"/>
      <c r="WJ262" s="216"/>
      <c r="WK262" s="216"/>
      <c r="WL262" s="216"/>
      <c r="WM262" s="216"/>
      <c r="WN262" s="216"/>
      <c r="WO262" s="216"/>
      <c r="WP262" s="216"/>
      <c r="WQ262" s="216"/>
      <c r="WR262" s="216"/>
      <c r="WS262" s="216"/>
      <c r="WT262" s="216"/>
      <c r="WU262" s="216"/>
      <c r="WV262" s="216"/>
      <c r="WW262" s="216"/>
      <c r="WX262" s="216"/>
      <c r="WY262" s="216"/>
      <c r="WZ262" s="216"/>
      <c r="XA262" s="216"/>
      <c r="XB262" s="216"/>
      <c r="XC262" s="216"/>
      <c r="XD262" s="216"/>
      <c r="XE262" s="216"/>
      <c r="XF262" s="216"/>
      <c r="XG262" s="216"/>
      <c r="XH262" s="216"/>
      <c r="XI262" s="216"/>
      <c r="XJ262" s="216"/>
      <c r="XK262" s="216"/>
      <c r="XL262" s="216"/>
      <c r="XM262" s="216"/>
      <c r="XN262" s="216"/>
      <c r="XO262" s="216"/>
      <c r="XP262" s="216"/>
      <c r="XQ262" s="216"/>
      <c r="XR262" s="216"/>
      <c r="XS262" s="216"/>
      <c r="XT262" s="216"/>
      <c r="XU262" s="216"/>
      <c r="XV262" s="216"/>
      <c r="XW262" s="216"/>
      <c r="XX262" s="216"/>
      <c r="XY262" s="216"/>
      <c r="XZ262" s="216"/>
      <c r="YA262" s="216"/>
      <c r="YB262" s="216"/>
      <c r="YC262" s="216"/>
      <c r="YD262" s="216"/>
      <c r="YE262" s="216"/>
      <c r="YF262" s="216"/>
      <c r="YG262" s="216"/>
      <c r="YH262" s="216"/>
      <c r="YI262" s="216"/>
      <c r="YJ262" s="216"/>
      <c r="YK262" s="216"/>
      <c r="YL262" s="216"/>
      <c r="YM262" s="216"/>
      <c r="YN262" s="216"/>
      <c r="YO262" s="216"/>
      <c r="YP262" s="216"/>
      <c r="YQ262" s="216"/>
      <c r="YR262" s="216"/>
      <c r="YS262" s="216"/>
      <c r="YT262" s="216"/>
      <c r="YU262" s="216"/>
      <c r="YV262" s="216"/>
      <c r="YW262" s="216"/>
      <c r="YX262" s="216"/>
      <c r="YY262" s="216"/>
      <c r="YZ262" s="216"/>
      <c r="ZA262" s="216"/>
      <c r="ZB262" s="216"/>
      <c r="ZC262" s="216"/>
      <c r="ZD262" s="216"/>
      <c r="ZE262" s="216"/>
      <c r="ZF262" s="216"/>
      <c r="ZG262" s="216"/>
      <c r="ZH262" s="216"/>
      <c r="ZI262" s="216"/>
      <c r="ZJ262" s="216"/>
      <c r="ZK262" s="216"/>
      <c r="ZL262" s="216"/>
      <c r="ZM262" s="216"/>
      <c r="ZN262" s="216"/>
      <c r="ZO262" s="216"/>
      <c r="ZP262" s="216"/>
      <c r="ZQ262" s="216"/>
      <c r="ZR262" s="216"/>
      <c r="ZS262" s="216"/>
      <c r="ZT262" s="216"/>
      <c r="ZU262" s="216"/>
      <c r="ZV262" s="216"/>
      <c r="ZW262" s="216"/>
      <c r="ZX262" s="216"/>
      <c r="ZY262" s="216"/>
      <c r="ZZ262" s="216"/>
      <c r="AAA262" s="216"/>
      <c r="AAB262" s="216"/>
      <c r="AAC262" s="216"/>
      <c r="AAD262" s="216"/>
      <c r="AAE262" s="216"/>
      <c r="AAF262" s="216"/>
      <c r="AAG262" s="216"/>
      <c r="AAH262" s="216"/>
      <c r="AAI262" s="216"/>
      <c r="AAJ262" s="216"/>
      <c r="AAK262" s="216"/>
      <c r="AAL262" s="216"/>
      <c r="AAM262" s="216"/>
      <c r="AAN262" s="216"/>
      <c r="AAO262" s="216"/>
      <c r="AAP262" s="216"/>
      <c r="AAQ262" s="216"/>
      <c r="AAR262" s="216"/>
      <c r="AAS262" s="216"/>
      <c r="AAT262" s="216"/>
      <c r="AAU262" s="216"/>
      <c r="AAV262" s="216"/>
      <c r="AAW262" s="216"/>
      <c r="AAX262" s="216"/>
      <c r="AAY262" s="216"/>
      <c r="AAZ262" s="216"/>
      <c r="ABA262" s="216"/>
      <c r="ABB262" s="216"/>
      <c r="ABC262" s="216"/>
      <c r="ABD262" s="216"/>
      <c r="ABE262" s="216"/>
      <c r="ABF262" s="216"/>
      <c r="ABG262" s="216"/>
      <c r="ABH262" s="216"/>
      <c r="ABI262" s="216"/>
      <c r="ABJ262" s="216"/>
      <c r="ABK262" s="216"/>
      <c r="ABL262" s="216"/>
      <c r="ABM262" s="216"/>
      <c r="ABN262" s="216"/>
      <c r="ABO262" s="216"/>
      <c r="ABP262" s="216"/>
      <c r="ABQ262" s="216"/>
      <c r="ABR262" s="216"/>
      <c r="ABS262" s="216"/>
      <c r="ABT262" s="216"/>
      <c r="ABU262" s="216"/>
      <c r="ABV262" s="216"/>
      <c r="ABW262" s="216"/>
      <c r="ABX262" s="216"/>
      <c r="ABY262" s="216"/>
      <c r="ABZ262" s="216"/>
      <c r="ACA262" s="216"/>
      <c r="ACB262" s="216"/>
      <c r="ACC262" s="216"/>
      <c r="ACD262" s="216"/>
      <c r="ACE262" s="216"/>
      <c r="ACF262" s="216"/>
      <c r="ACG262" s="216"/>
      <c r="ACH262" s="216"/>
      <c r="ACI262" s="216"/>
      <c r="ACJ262" s="216"/>
      <c r="ACK262" s="216"/>
      <c r="ACL262" s="216"/>
      <c r="ACM262" s="216"/>
      <c r="ACN262" s="216"/>
      <c r="ACO262" s="216"/>
      <c r="ACP262" s="216"/>
      <c r="ACQ262" s="216"/>
      <c r="ACR262" s="216"/>
      <c r="ACS262" s="216"/>
      <c r="ACT262" s="216"/>
      <c r="ACU262" s="216"/>
      <c r="ACV262" s="216"/>
      <c r="ACW262" s="216"/>
      <c r="ACX262" s="216"/>
      <c r="ACY262" s="216"/>
      <c r="ACZ262" s="216"/>
      <c r="ADA262" s="216"/>
      <c r="ADB262" s="216"/>
      <c r="ADC262" s="216"/>
      <c r="ADD262" s="216"/>
      <c r="ADE262" s="216"/>
      <c r="ADF262" s="216"/>
      <c r="ADG262" s="216"/>
      <c r="ADH262" s="216"/>
      <c r="ADI262" s="216"/>
      <c r="ADJ262" s="216"/>
      <c r="ADK262" s="216"/>
      <c r="ADL262" s="216"/>
      <c r="ADM262" s="216"/>
      <c r="ADN262" s="216"/>
      <c r="ADO262" s="216"/>
      <c r="ADP262" s="216"/>
      <c r="ADQ262" s="216"/>
      <c r="ADR262" s="216"/>
      <c r="ADS262" s="216"/>
      <c r="ADT262" s="216"/>
      <c r="ADU262" s="216"/>
      <c r="ADV262" s="216"/>
      <c r="ADW262" s="216"/>
      <c r="ADX262" s="216"/>
      <c r="ADY262" s="216"/>
      <c r="ADZ262" s="216"/>
      <c r="AEA262" s="216"/>
      <c r="AEB262" s="216"/>
      <c r="AEC262" s="216"/>
      <c r="AED262" s="216"/>
      <c r="AEE262" s="216"/>
      <c r="AEF262" s="216"/>
      <c r="AEG262" s="216"/>
      <c r="AEH262" s="216"/>
      <c r="AEI262" s="216"/>
      <c r="AEJ262" s="216"/>
      <c r="AEK262" s="216"/>
      <c r="AEL262" s="216"/>
      <c r="AEM262" s="216"/>
      <c r="AEN262" s="216"/>
      <c r="AEO262" s="216"/>
      <c r="AEP262" s="216"/>
      <c r="AEQ262" s="216"/>
      <c r="AER262" s="216"/>
      <c r="AES262" s="216"/>
      <c r="AET262" s="216"/>
      <c r="AEU262" s="216"/>
      <c r="AEV262" s="216"/>
      <c r="AEW262" s="216"/>
      <c r="AEX262" s="216"/>
      <c r="AEY262" s="216"/>
      <c r="AEZ262" s="216"/>
      <c r="AFA262" s="216"/>
      <c r="AFB262" s="216"/>
      <c r="AFC262" s="216"/>
      <c r="AFD262" s="216"/>
      <c r="AFE262" s="216"/>
      <c r="AFF262" s="216"/>
      <c r="AFG262" s="216"/>
      <c r="AFH262" s="216"/>
      <c r="AFI262" s="216"/>
      <c r="AFJ262" s="216"/>
      <c r="AFK262" s="216"/>
      <c r="AFL262" s="216"/>
      <c r="AFM262" s="216"/>
      <c r="AFN262" s="216"/>
      <c r="AFO262" s="216"/>
      <c r="AFP262" s="216"/>
      <c r="AFQ262" s="216"/>
      <c r="AFR262" s="216"/>
      <c r="AFS262" s="216"/>
      <c r="AFT262" s="216"/>
      <c r="AFU262" s="216"/>
      <c r="AFV262" s="216"/>
      <c r="AFW262" s="216"/>
      <c r="AFX262" s="216"/>
      <c r="AFY262" s="216"/>
      <c r="AFZ262" s="216"/>
      <c r="AGA262" s="216"/>
      <c r="AGB262" s="216"/>
      <c r="AGC262" s="216"/>
      <c r="AGD262" s="216"/>
      <c r="AGE262" s="216"/>
      <c r="AGF262" s="216"/>
      <c r="AGG262" s="216"/>
      <c r="AGH262" s="216"/>
      <c r="AGI262" s="216"/>
      <c r="AGJ262" s="216"/>
      <c r="AGK262" s="216"/>
      <c r="AGL262" s="216"/>
      <c r="AGM262" s="216"/>
      <c r="AGN262" s="216"/>
      <c r="AGO262" s="216"/>
      <c r="AGP262" s="216"/>
      <c r="AGQ262" s="216"/>
      <c r="AGR262" s="216"/>
      <c r="AGS262" s="216"/>
      <c r="AGT262" s="216"/>
      <c r="AGU262" s="216"/>
      <c r="AGV262" s="216"/>
      <c r="AGW262" s="216"/>
      <c r="AGX262" s="216"/>
      <c r="AGY262" s="216"/>
      <c r="AGZ262" s="216"/>
      <c r="AHA262" s="216"/>
      <c r="AHB262" s="216"/>
      <c r="AHC262" s="216"/>
      <c r="AHD262" s="216"/>
      <c r="AHE262" s="216"/>
      <c r="AHF262" s="216"/>
      <c r="AHG262" s="216"/>
      <c r="AHH262" s="216"/>
      <c r="AHI262" s="216"/>
      <c r="AHJ262" s="216"/>
      <c r="AHK262" s="216"/>
      <c r="AHL262" s="216"/>
      <c r="AHM262" s="216"/>
      <c r="AHN262" s="216"/>
      <c r="AHO262" s="216"/>
      <c r="AHP262" s="216"/>
      <c r="AHQ262" s="216"/>
      <c r="AHR262" s="216"/>
      <c r="AHS262" s="216"/>
      <c r="AHT262" s="216"/>
      <c r="AHU262" s="216"/>
      <c r="AHV262" s="216"/>
      <c r="AHW262" s="216"/>
      <c r="AHX262" s="216"/>
      <c r="AHY262" s="216"/>
      <c r="AHZ262" s="216"/>
      <c r="AIA262" s="216"/>
      <c r="AIB262" s="216"/>
      <c r="AIC262" s="216"/>
      <c r="AID262" s="216"/>
      <c r="AIE262" s="216"/>
      <c r="AIF262" s="216"/>
      <c r="AIG262" s="216"/>
      <c r="AIH262" s="216"/>
      <c r="AII262" s="216"/>
      <c r="AIJ262" s="216"/>
      <c r="AIK262" s="216"/>
      <c r="AIL262" s="216"/>
      <c r="AIM262" s="216"/>
      <c r="AIN262" s="216"/>
      <c r="AIO262" s="216"/>
      <c r="AIP262" s="216"/>
      <c r="AIQ262" s="216"/>
      <c r="AIR262" s="216"/>
      <c r="AIS262" s="216"/>
      <c r="AIT262" s="216"/>
      <c r="AIU262" s="216"/>
      <c r="AIV262" s="216"/>
      <c r="AIW262" s="216"/>
      <c r="AIX262" s="216"/>
      <c r="AIY262" s="216"/>
      <c r="AIZ262" s="216"/>
      <c r="AJA262" s="216"/>
      <c r="AJB262" s="216"/>
      <c r="AJC262" s="216"/>
      <c r="AJD262" s="216"/>
      <c r="AJE262" s="216"/>
      <c r="AJF262" s="216"/>
      <c r="AJG262" s="216"/>
      <c r="AJH262" s="216"/>
      <c r="AJI262" s="216"/>
      <c r="AJJ262" s="216"/>
      <c r="AJK262" s="216"/>
      <c r="AJL262" s="216"/>
      <c r="AJM262" s="216"/>
      <c r="AJN262" s="216"/>
      <c r="AJO262" s="216"/>
      <c r="AJP262" s="216"/>
      <c r="AJQ262" s="216"/>
      <c r="AJR262" s="216"/>
      <c r="AJS262" s="216"/>
      <c r="AJT262" s="216"/>
      <c r="AJU262" s="216"/>
      <c r="AJV262" s="216"/>
      <c r="AJW262" s="216"/>
      <c r="AJX262" s="216"/>
      <c r="AJY262" s="216"/>
      <c r="AJZ262" s="216"/>
      <c r="AKA262" s="216"/>
      <c r="AKB262" s="216"/>
      <c r="AKC262" s="216"/>
      <c r="AKD262" s="216"/>
      <c r="AKE262" s="216"/>
      <c r="AKF262" s="216"/>
      <c r="AKG262" s="216"/>
      <c r="AKH262" s="216"/>
      <c r="AKI262" s="216"/>
      <c r="AKJ262" s="216"/>
      <c r="AKK262" s="216"/>
      <c r="AKL262" s="216"/>
      <c r="AKM262" s="216"/>
      <c r="AKN262" s="216"/>
      <c r="AKO262" s="216"/>
      <c r="AKP262" s="216"/>
      <c r="AKQ262" s="216"/>
      <c r="AKR262" s="216"/>
      <c r="AKS262" s="216"/>
      <c r="AKT262" s="216"/>
      <c r="AKU262" s="216"/>
      <c r="AKV262" s="216"/>
      <c r="AKW262" s="216"/>
      <c r="AKX262" s="216"/>
      <c r="AKY262" s="216"/>
      <c r="AKZ262" s="216"/>
      <c r="ALA262" s="216"/>
      <c r="ALB262" s="216"/>
      <c r="ALC262" s="216"/>
      <c r="ALD262" s="216"/>
      <c r="ALE262" s="216"/>
      <c r="ALF262" s="216"/>
      <c r="ALG262" s="216"/>
      <c r="ALH262" s="216"/>
      <c r="ALI262" s="216"/>
      <c r="ALJ262" s="216"/>
      <c r="ALK262" s="216"/>
      <c r="ALL262" s="216"/>
      <c r="ALM262" s="216"/>
      <c r="ALN262" s="216"/>
      <c r="ALO262" s="216"/>
      <c r="ALP262" s="216"/>
      <c r="ALQ262" s="216"/>
      <c r="ALR262" s="216"/>
      <c r="ALS262" s="216"/>
      <c r="ALT262" s="216"/>
      <c r="ALU262" s="216"/>
      <c r="ALV262" s="216"/>
      <c r="ALW262" s="216"/>
      <c r="ALX262" s="216"/>
      <c r="ALY262" s="216"/>
      <c r="ALZ262" s="216"/>
      <c r="AMA262" s="216"/>
      <c r="AMB262" s="216"/>
      <c r="AMC262" s="216"/>
      <c r="AMD262" s="216"/>
      <c r="AME262" s="216"/>
      <c r="AMF262" s="216"/>
      <c r="AMG262" s="216"/>
      <c r="AMH262" s="216"/>
      <c r="AMI262" s="216"/>
      <c r="AMJ262" s="216"/>
      <c r="AMK262" s="216"/>
      <c r="AML262" s="216"/>
      <c r="AMM262" s="216"/>
      <c r="AMN262" s="216"/>
      <c r="AMO262" s="216"/>
      <c r="AMP262" s="216"/>
      <c r="AMQ262" s="216"/>
      <c r="AMR262" s="216"/>
      <c r="AMS262" s="216"/>
      <c r="AMT262" s="216"/>
      <c r="AMU262" s="216"/>
      <c r="AMV262" s="216"/>
      <c r="AMW262" s="216"/>
      <c r="AMX262" s="216"/>
      <c r="AMY262" s="216"/>
      <c r="AMZ262" s="216"/>
      <c r="ANA262" s="216"/>
      <c r="ANB262" s="216"/>
      <c r="ANC262" s="216"/>
      <c r="AND262" s="216"/>
      <c r="ANE262" s="216"/>
      <c r="ANF262" s="216"/>
      <c r="ANG262" s="216"/>
      <c r="ANH262" s="216"/>
      <c r="ANI262" s="216"/>
      <c r="ANJ262" s="216"/>
      <c r="ANK262" s="216"/>
      <c r="ANL262" s="216"/>
      <c r="ANM262" s="216"/>
      <c r="ANN262" s="216"/>
      <c r="ANO262" s="216"/>
      <c r="ANP262" s="216"/>
      <c r="ANQ262" s="216"/>
      <c r="ANR262" s="216"/>
      <c r="ANS262" s="216"/>
      <c r="ANT262" s="216"/>
      <c r="ANU262" s="216"/>
      <c r="ANV262" s="216"/>
      <c r="ANW262" s="216"/>
      <c r="ANX262" s="216"/>
      <c r="ANY262" s="216"/>
      <c r="ANZ262" s="216"/>
      <c r="AOA262" s="216"/>
      <c r="AOB262" s="216"/>
      <c r="AOC262" s="216"/>
      <c r="AOD262" s="216"/>
      <c r="AOE262" s="216"/>
      <c r="AOF262" s="216"/>
      <c r="AOG262" s="216"/>
      <c r="AOH262" s="216"/>
      <c r="AOI262" s="216"/>
      <c r="AOJ262" s="216"/>
      <c r="AOK262" s="216"/>
      <c r="AOL262" s="216"/>
      <c r="AOM262" s="216"/>
      <c r="AON262" s="216"/>
      <c r="AOO262" s="216"/>
      <c r="AOP262" s="216"/>
      <c r="AOQ262" s="216"/>
      <c r="AOR262" s="216"/>
      <c r="AOS262" s="216"/>
      <c r="AOT262" s="216"/>
      <c r="AOU262" s="216"/>
      <c r="AOV262" s="216"/>
      <c r="AOW262" s="216"/>
      <c r="AOX262" s="216"/>
      <c r="AOY262" s="216"/>
      <c r="AOZ262" s="216"/>
      <c r="APA262" s="216"/>
      <c r="APB262" s="216"/>
      <c r="APC262" s="216"/>
      <c r="APD262" s="216"/>
      <c r="APE262" s="216"/>
      <c r="APF262" s="216"/>
      <c r="APG262" s="216"/>
      <c r="APH262" s="216"/>
      <c r="API262" s="216"/>
      <c r="APJ262" s="216"/>
      <c r="APK262" s="216"/>
      <c r="APL262" s="216"/>
      <c r="APM262" s="216"/>
      <c r="APN262" s="216"/>
      <c r="APO262" s="216"/>
      <c r="APP262" s="216"/>
      <c r="APQ262" s="216"/>
      <c r="APR262" s="216"/>
      <c r="APS262" s="216"/>
      <c r="APT262" s="216"/>
      <c r="APU262" s="216"/>
      <c r="APV262" s="216"/>
      <c r="APW262" s="216"/>
      <c r="APX262" s="216"/>
      <c r="APY262" s="216"/>
      <c r="APZ262" s="216"/>
      <c r="AQA262" s="216"/>
      <c r="AQB262" s="216"/>
      <c r="AQC262" s="216"/>
      <c r="AQD262" s="216"/>
      <c r="AQE262" s="216"/>
      <c r="AQF262" s="216"/>
      <c r="AQG262" s="216"/>
      <c r="AQH262" s="216"/>
      <c r="AQI262" s="216"/>
      <c r="AQJ262" s="216"/>
      <c r="AQK262" s="216"/>
      <c r="AQL262" s="216"/>
      <c r="AQM262" s="216"/>
      <c r="AQN262" s="216"/>
      <c r="AQO262" s="216"/>
      <c r="AQP262" s="216"/>
      <c r="AQQ262" s="216"/>
      <c r="AQR262" s="216"/>
      <c r="AQS262" s="216"/>
      <c r="AQT262" s="216"/>
      <c r="AQU262" s="216"/>
      <c r="AQV262" s="216"/>
      <c r="AQW262" s="216"/>
      <c r="AQX262" s="216"/>
      <c r="AQY262" s="216"/>
      <c r="AQZ262" s="216"/>
      <c r="ARA262" s="216"/>
      <c r="ARB262" s="216"/>
      <c r="ARC262" s="216"/>
      <c r="ARD262" s="216"/>
      <c r="ARE262" s="216"/>
      <c r="ARF262" s="216"/>
      <c r="ARG262" s="216"/>
      <c r="ARH262" s="216"/>
      <c r="ARI262" s="216"/>
      <c r="ARJ262" s="216"/>
      <c r="ARK262" s="216"/>
      <c r="ARL262" s="216"/>
      <c r="ARM262" s="216"/>
      <c r="ARN262" s="216"/>
      <c r="ARO262" s="216"/>
      <c r="ARP262" s="216"/>
      <c r="ARQ262" s="216"/>
      <c r="ARR262" s="216"/>
      <c r="ARS262" s="216"/>
      <c r="ART262" s="216"/>
      <c r="ARU262" s="216"/>
      <c r="ARV262" s="216"/>
      <c r="ARW262" s="216"/>
      <c r="ARX262" s="216"/>
      <c r="ARY262" s="216"/>
      <c r="ARZ262" s="216"/>
      <c r="ASA262" s="216"/>
      <c r="ASB262" s="216"/>
      <c r="ASC262" s="216"/>
      <c r="ASD262" s="216"/>
      <c r="ASE262" s="216"/>
      <c r="ASF262" s="216"/>
      <c r="ASG262" s="216"/>
      <c r="ASH262" s="216"/>
      <c r="ASI262" s="216"/>
      <c r="ASJ262" s="216"/>
      <c r="ASK262" s="216"/>
      <c r="ASL262" s="216"/>
      <c r="ASM262" s="216"/>
      <c r="ASN262" s="216"/>
      <c r="ASO262" s="216"/>
      <c r="ASP262" s="216"/>
      <c r="ASQ262" s="216"/>
      <c r="ASR262" s="216"/>
      <c r="ASS262" s="216"/>
      <c r="AST262" s="216"/>
      <c r="ASU262" s="216"/>
      <c r="ASV262" s="216"/>
      <c r="ASW262" s="216"/>
      <c r="ASX262" s="216"/>
      <c r="ASY262" s="216"/>
      <c r="ASZ262" s="216"/>
      <c r="ATA262" s="216"/>
      <c r="ATB262" s="216"/>
      <c r="ATC262" s="216"/>
      <c r="ATD262" s="216"/>
      <c r="ATE262" s="216"/>
      <c r="ATF262" s="216"/>
      <c r="ATG262" s="216"/>
      <c r="ATH262" s="216"/>
      <c r="ATI262" s="216"/>
      <c r="ATJ262" s="216"/>
      <c r="ATK262" s="216"/>
      <c r="ATL262" s="216"/>
      <c r="ATM262" s="216"/>
      <c r="ATN262" s="216"/>
      <c r="ATO262" s="216"/>
      <c r="ATP262" s="216"/>
      <c r="ATQ262" s="216"/>
      <c r="ATR262" s="216"/>
      <c r="ATS262" s="216"/>
      <c r="ATT262" s="216"/>
      <c r="ATU262" s="216"/>
      <c r="ATV262" s="216"/>
      <c r="ATW262" s="216"/>
      <c r="ATX262" s="216"/>
      <c r="ATY262" s="216"/>
      <c r="ATZ262" s="216"/>
      <c r="AUA262" s="216"/>
      <c r="AUB262" s="216"/>
      <c r="AUC262" s="216"/>
      <c r="AUD262" s="216"/>
      <c r="AUE262" s="216"/>
      <c r="AUF262" s="216"/>
      <c r="AUG262" s="216"/>
      <c r="AUH262" s="216"/>
      <c r="AUI262" s="216"/>
      <c r="AUJ262" s="216"/>
      <c r="AUK262" s="216"/>
      <c r="AUL262" s="216"/>
      <c r="AUM262" s="216"/>
      <c r="AUN262" s="216"/>
      <c r="AUO262" s="216"/>
      <c r="AUP262" s="216"/>
      <c r="AUQ262" s="216"/>
      <c r="AUR262" s="216"/>
      <c r="AUS262" s="216"/>
      <c r="AUT262" s="216"/>
      <c r="AUU262" s="216"/>
      <c r="AUV262" s="216"/>
      <c r="AUW262" s="216"/>
      <c r="AUX262" s="216"/>
      <c r="AUY262" s="216"/>
      <c r="AUZ262" s="216"/>
      <c r="AVA262" s="216"/>
      <c r="AVB262" s="216"/>
      <c r="AVC262" s="216"/>
      <c r="AVD262" s="216"/>
      <c r="AVE262" s="216"/>
      <c r="AVF262" s="216"/>
      <c r="AVG262" s="216"/>
      <c r="AVH262" s="216"/>
      <c r="AVI262" s="216"/>
      <c r="AVJ262" s="216"/>
      <c r="AVK262" s="216"/>
      <c r="AVL262" s="216"/>
      <c r="AVM262" s="216"/>
      <c r="AVN262" s="216"/>
      <c r="AVO262" s="216"/>
      <c r="AVP262" s="216"/>
      <c r="AVQ262" s="216"/>
      <c r="AVR262" s="216"/>
      <c r="AVS262" s="216"/>
      <c r="AVT262" s="216"/>
      <c r="AVU262" s="216"/>
      <c r="AVV262" s="216"/>
      <c r="AVW262" s="216"/>
      <c r="AVX262" s="216"/>
      <c r="AVY262" s="216"/>
      <c r="AVZ262" s="216"/>
      <c r="AWA262" s="216"/>
      <c r="AWB262" s="216"/>
      <c r="AWC262" s="216"/>
      <c r="AWD262" s="216"/>
      <c r="AWE262" s="216"/>
      <c r="AWF262" s="216"/>
      <c r="AWG262" s="216"/>
      <c r="AWH262" s="216"/>
      <c r="AWI262" s="216"/>
      <c r="AWJ262" s="216"/>
      <c r="AWK262" s="216"/>
      <c r="AWL262" s="216"/>
      <c r="AWM262" s="216"/>
      <c r="AWN262" s="216"/>
      <c r="AWO262" s="216"/>
      <c r="AWP262" s="216"/>
      <c r="AWQ262" s="216"/>
      <c r="AWR262" s="216"/>
      <c r="AWS262" s="216"/>
      <c r="AWT262" s="216"/>
      <c r="AWU262" s="216"/>
      <c r="AWV262" s="216"/>
      <c r="AWW262" s="216"/>
      <c r="AWX262" s="216"/>
      <c r="AWY262" s="216"/>
      <c r="AWZ262" s="216"/>
      <c r="AXA262" s="216"/>
      <c r="AXB262" s="216"/>
      <c r="AXC262" s="216"/>
      <c r="AXD262" s="216"/>
      <c r="AXE262" s="216"/>
      <c r="AXF262" s="216"/>
      <c r="AXG262" s="216"/>
      <c r="AXH262" s="216"/>
      <c r="AXI262" s="216"/>
      <c r="AXJ262" s="216"/>
      <c r="AXK262" s="216"/>
      <c r="AXL262" s="216"/>
      <c r="AXM262" s="216"/>
      <c r="AXN262" s="216"/>
      <c r="AXO262" s="216"/>
      <c r="AXP262" s="216"/>
      <c r="AXQ262" s="216"/>
      <c r="AXR262" s="216"/>
      <c r="AXS262" s="216"/>
      <c r="AXT262" s="216"/>
      <c r="AXU262" s="216"/>
      <c r="AXV262" s="216"/>
      <c r="AXW262" s="216"/>
      <c r="AXX262" s="216"/>
      <c r="AXY262" s="216"/>
      <c r="AXZ262" s="216"/>
      <c r="AYA262" s="216"/>
      <c r="AYB262" s="216"/>
      <c r="AYC262" s="216"/>
      <c r="AYD262" s="216"/>
      <c r="AYE262" s="216"/>
      <c r="AYF262" s="216"/>
      <c r="AYG262" s="216"/>
      <c r="AYH262" s="216"/>
      <c r="AYI262" s="216"/>
      <c r="AYJ262" s="216"/>
      <c r="AYK262" s="216"/>
      <c r="AYL262" s="216"/>
      <c r="AYM262" s="216"/>
      <c r="AYN262" s="216"/>
      <c r="AYO262" s="216"/>
      <c r="AYP262" s="216"/>
      <c r="AYQ262" s="216"/>
      <c r="AYR262" s="216"/>
      <c r="AYS262" s="216"/>
      <c r="AYT262" s="216"/>
      <c r="AYU262" s="216"/>
      <c r="AYV262" s="216"/>
      <c r="AYW262" s="216"/>
      <c r="AYX262" s="216"/>
      <c r="AYY262" s="216"/>
      <c r="AYZ262" s="216"/>
      <c r="AZA262" s="216"/>
      <c r="AZB262" s="216"/>
      <c r="AZC262" s="216"/>
      <c r="AZD262" s="216"/>
      <c r="AZE262" s="216"/>
      <c r="AZF262" s="216"/>
      <c r="AZG262" s="216"/>
      <c r="AZH262" s="216"/>
      <c r="AZI262" s="216"/>
      <c r="AZJ262" s="216"/>
      <c r="AZK262" s="216"/>
      <c r="AZL262" s="216"/>
      <c r="AZM262" s="216"/>
      <c r="AZN262" s="216"/>
      <c r="AZO262" s="216"/>
      <c r="AZP262" s="216"/>
      <c r="AZQ262" s="216"/>
      <c r="AZR262" s="216"/>
      <c r="AZS262" s="216"/>
      <c r="AZT262" s="216"/>
      <c r="AZU262" s="216"/>
      <c r="AZV262" s="216"/>
      <c r="AZW262" s="216"/>
      <c r="AZX262" s="216"/>
      <c r="AZY262" s="216"/>
      <c r="AZZ262" s="216"/>
      <c r="BAA262" s="216"/>
      <c r="BAB262" s="216"/>
      <c r="BAC262" s="216"/>
      <c r="BAD262" s="216"/>
      <c r="BAE262" s="216"/>
      <c r="BAF262" s="216"/>
      <c r="BAG262" s="216"/>
      <c r="BAH262" s="216"/>
      <c r="BAI262" s="216"/>
      <c r="BAJ262" s="216"/>
      <c r="BAK262" s="216"/>
      <c r="BAL262" s="216"/>
      <c r="BAM262" s="216"/>
      <c r="BAN262" s="216"/>
      <c r="BAO262" s="216"/>
      <c r="BAP262" s="216"/>
      <c r="BAQ262" s="216"/>
      <c r="BAR262" s="216"/>
      <c r="BAS262" s="216"/>
      <c r="BAT262" s="216"/>
      <c r="BAU262" s="216"/>
      <c r="BAV262" s="216"/>
      <c r="BAW262" s="216"/>
      <c r="BAX262" s="216"/>
      <c r="BAY262" s="216"/>
      <c r="BAZ262" s="216"/>
      <c r="BBA262" s="216"/>
      <c r="BBB262" s="216"/>
      <c r="BBC262" s="216"/>
      <c r="BBD262" s="216"/>
      <c r="BBE262" s="216"/>
      <c r="BBF262" s="216"/>
      <c r="BBG262" s="216"/>
      <c r="BBH262" s="216"/>
      <c r="BBI262" s="216"/>
      <c r="BBJ262" s="216"/>
      <c r="BBK262" s="216"/>
      <c r="BBL262" s="216"/>
      <c r="BBM262" s="216"/>
      <c r="BBN262" s="216"/>
      <c r="BBO262" s="216"/>
      <c r="BBP262" s="216"/>
      <c r="BBQ262" s="216"/>
      <c r="BBR262" s="216"/>
      <c r="BBS262" s="216"/>
      <c r="BBT262" s="216"/>
      <c r="BBU262" s="216"/>
      <c r="BBV262" s="216"/>
      <c r="BBW262" s="216"/>
      <c r="BBX262" s="216"/>
      <c r="BBY262" s="216"/>
      <c r="BBZ262" s="216"/>
      <c r="BCA262" s="216"/>
      <c r="BCB262" s="216"/>
      <c r="BCC262" s="216"/>
      <c r="BCD262" s="216"/>
      <c r="BCE262" s="216"/>
      <c r="BCF262" s="216"/>
      <c r="BCG262" s="216"/>
      <c r="BCH262" s="216"/>
      <c r="BCI262" s="216"/>
      <c r="BCJ262" s="216"/>
      <c r="BCK262" s="216"/>
      <c r="BCL262" s="216"/>
      <c r="BCM262" s="216"/>
      <c r="BCN262" s="216"/>
      <c r="BCO262" s="216"/>
      <c r="BCP262" s="216"/>
      <c r="BCQ262" s="216"/>
      <c r="BCR262" s="216"/>
      <c r="BCS262" s="216"/>
      <c r="BCT262" s="216"/>
      <c r="BCU262" s="216"/>
      <c r="BCV262" s="216"/>
      <c r="BCW262" s="216"/>
      <c r="BCX262" s="216"/>
      <c r="BCY262" s="216"/>
      <c r="BCZ262" s="216"/>
      <c r="BDA262" s="216"/>
      <c r="BDB262" s="216"/>
      <c r="BDC262" s="216"/>
      <c r="BDD262" s="216"/>
      <c r="BDE262" s="216"/>
      <c r="BDF262" s="216"/>
      <c r="BDG262" s="216"/>
      <c r="BDH262" s="216"/>
      <c r="BDI262" s="216"/>
      <c r="BDJ262" s="216"/>
      <c r="BDK262" s="216"/>
      <c r="BDL262" s="216"/>
      <c r="BDM262" s="216"/>
      <c r="BDN262" s="216"/>
      <c r="BDO262" s="216"/>
      <c r="BDP262" s="216"/>
      <c r="BDQ262" s="216"/>
      <c r="BDR262" s="216"/>
      <c r="BDS262" s="216"/>
      <c r="BDT262" s="216"/>
      <c r="BDU262" s="216"/>
      <c r="BDV262" s="216"/>
      <c r="BDW262" s="216"/>
      <c r="BDX262" s="216"/>
      <c r="BDY262" s="216"/>
      <c r="BDZ262" s="216"/>
      <c r="BEA262" s="216"/>
      <c r="BEB262" s="216"/>
      <c r="BEC262" s="216"/>
      <c r="BED262" s="216"/>
      <c r="BEE262" s="216"/>
      <c r="BEF262" s="216"/>
      <c r="BEG262" s="216"/>
      <c r="BEH262" s="216"/>
      <c r="BEI262" s="216"/>
      <c r="BEJ262" s="216"/>
      <c r="BEK262" s="216"/>
      <c r="BEL262" s="216"/>
      <c r="BEM262" s="216"/>
      <c r="BEN262" s="216"/>
      <c r="BEO262" s="216"/>
      <c r="BEP262" s="216"/>
      <c r="BEQ262" s="216"/>
      <c r="BER262" s="216"/>
      <c r="BES262" s="216"/>
      <c r="BET262" s="216"/>
      <c r="BEU262" s="216"/>
      <c r="BEV262" s="216"/>
      <c r="BEW262" s="216"/>
      <c r="BEX262" s="216"/>
      <c r="BEY262" s="216"/>
      <c r="BEZ262" s="216"/>
      <c r="BFA262" s="216"/>
      <c r="BFB262" s="216"/>
      <c r="BFC262" s="216"/>
      <c r="BFD262" s="216"/>
      <c r="BFE262" s="216"/>
      <c r="BFF262" s="216"/>
      <c r="BFG262" s="216"/>
      <c r="BFH262" s="216"/>
      <c r="BFI262" s="216"/>
      <c r="BFJ262" s="216"/>
      <c r="BFK262" s="216"/>
      <c r="BFL262" s="216"/>
      <c r="BFM262" s="216"/>
      <c r="BFN262" s="216"/>
      <c r="BFO262" s="216"/>
      <c r="BFP262" s="216"/>
      <c r="BFQ262" s="216"/>
      <c r="BFR262" s="216"/>
      <c r="BFS262" s="216"/>
      <c r="BFT262" s="216"/>
      <c r="BFU262" s="216"/>
      <c r="BFV262" s="216"/>
      <c r="BFW262" s="216"/>
      <c r="BFX262" s="216"/>
      <c r="BFY262" s="216"/>
      <c r="BFZ262" s="216"/>
      <c r="BGA262" s="216"/>
      <c r="BGB262" s="216"/>
      <c r="BGC262" s="216"/>
      <c r="BGD262" s="216"/>
      <c r="BGE262" s="216"/>
      <c r="BGF262" s="216"/>
      <c r="BGG262" s="216"/>
      <c r="BGH262" s="216"/>
      <c r="BGI262" s="216"/>
      <c r="BGJ262" s="216"/>
      <c r="BGK262" s="216"/>
      <c r="BGL262" s="216"/>
      <c r="BGM262" s="216"/>
      <c r="BGN262" s="216"/>
      <c r="BGO262" s="216"/>
      <c r="BGP262" s="216"/>
      <c r="BGQ262" s="216"/>
      <c r="BGR262" s="216"/>
      <c r="BGS262" s="216"/>
      <c r="BGT262" s="216"/>
      <c r="BGU262" s="216"/>
      <c r="BGV262" s="216"/>
      <c r="BGW262" s="216"/>
      <c r="BGX262" s="216"/>
      <c r="BGY262" s="216"/>
      <c r="BGZ262" s="216"/>
      <c r="BHA262" s="216"/>
      <c r="BHB262" s="216"/>
      <c r="BHC262" s="216"/>
      <c r="BHD262" s="216"/>
      <c r="BHE262" s="216"/>
      <c r="BHF262" s="216"/>
      <c r="BHG262" s="216"/>
      <c r="BHH262" s="216"/>
      <c r="BHI262" s="216"/>
      <c r="BHJ262" s="216"/>
      <c r="BHK262" s="216"/>
      <c r="BHL262" s="216"/>
      <c r="BHM262" s="216"/>
      <c r="BHN262" s="216"/>
      <c r="BHO262" s="216"/>
      <c r="BHP262" s="216"/>
      <c r="BHQ262" s="216"/>
      <c r="BHR262" s="216"/>
      <c r="BHS262" s="216"/>
      <c r="BHT262" s="216"/>
      <c r="BHU262" s="216"/>
      <c r="BHV262" s="216"/>
      <c r="BHW262" s="216"/>
      <c r="BHX262" s="216"/>
      <c r="BHY262" s="216"/>
      <c r="BHZ262" s="216"/>
      <c r="BIA262" s="216"/>
      <c r="BIB262" s="216"/>
      <c r="BIC262" s="216"/>
      <c r="BID262" s="216"/>
      <c r="BIE262" s="216"/>
      <c r="BIF262" s="216"/>
      <c r="BIG262" s="216"/>
      <c r="BIH262" s="216"/>
      <c r="BII262" s="216"/>
      <c r="BIJ262" s="216"/>
      <c r="BIK262" s="216"/>
      <c r="BIL262" s="216"/>
      <c r="BIM262" s="216"/>
      <c r="BIN262" s="216"/>
      <c r="BIO262" s="216"/>
      <c r="BIP262" s="216"/>
      <c r="BIQ262" s="216"/>
      <c r="BIR262" s="216"/>
      <c r="BIS262" s="216"/>
      <c r="BIT262" s="216"/>
      <c r="BIU262" s="216"/>
      <c r="BIV262" s="216"/>
      <c r="BIW262" s="216"/>
      <c r="BIX262" s="216"/>
      <c r="BIY262" s="216"/>
      <c r="BIZ262" s="216"/>
      <c r="BJA262" s="216"/>
      <c r="BJB262" s="216"/>
      <c r="BJC262" s="216"/>
      <c r="BJD262" s="216"/>
      <c r="BJE262" s="216"/>
      <c r="BJF262" s="216"/>
      <c r="BJG262" s="216"/>
      <c r="BJH262" s="216"/>
      <c r="BJI262" s="216"/>
      <c r="BJJ262" s="216"/>
      <c r="BJK262" s="216"/>
      <c r="BJL262" s="216"/>
      <c r="BJM262" s="216"/>
      <c r="BJN262" s="216"/>
      <c r="BJO262" s="216"/>
      <c r="BJP262" s="216"/>
      <c r="BJQ262" s="216"/>
      <c r="BJR262" s="216"/>
      <c r="BJS262" s="216"/>
      <c r="BJT262" s="216"/>
      <c r="BJU262" s="216"/>
      <c r="BJV262" s="216"/>
      <c r="BJW262" s="216"/>
      <c r="BJX262" s="216"/>
      <c r="BJY262" s="216"/>
      <c r="BJZ262" s="216"/>
      <c r="BKA262" s="216"/>
      <c r="BKB262" s="216"/>
      <c r="BKC262" s="216"/>
      <c r="BKD262" s="216"/>
      <c r="BKE262" s="216"/>
      <c r="BKF262" s="216"/>
      <c r="BKG262" s="216"/>
      <c r="BKH262" s="216"/>
      <c r="BKI262" s="216"/>
      <c r="BKJ262" s="216"/>
      <c r="BKK262" s="216"/>
      <c r="BKL262" s="216"/>
      <c r="BKM262" s="216"/>
      <c r="BKN262" s="216"/>
      <c r="BKO262" s="216"/>
      <c r="BKP262" s="216"/>
      <c r="BKQ262" s="216"/>
      <c r="BKR262" s="216"/>
      <c r="BKS262" s="216"/>
      <c r="BKT262" s="216"/>
      <c r="BKU262" s="216"/>
      <c r="BKV262" s="216"/>
      <c r="BKW262" s="216"/>
      <c r="BKX262" s="216"/>
      <c r="BKY262" s="216"/>
      <c r="BKZ262" s="216"/>
      <c r="BLA262" s="216"/>
      <c r="BLB262" s="216"/>
      <c r="BLC262" s="216"/>
      <c r="BLD262" s="216"/>
      <c r="BLE262" s="216"/>
      <c r="BLF262" s="216"/>
      <c r="BLG262" s="216"/>
      <c r="BLH262" s="216"/>
      <c r="BLI262" s="216"/>
      <c r="BLJ262" s="216"/>
      <c r="BLK262" s="216"/>
      <c r="BLL262" s="216"/>
      <c r="BLM262" s="216"/>
      <c r="BLN262" s="216"/>
      <c r="BLO262" s="216"/>
      <c r="BLP262" s="216"/>
      <c r="BLQ262" s="216"/>
      <c r="BLR262" s="216"/>
      <c r="BLS262" s="216"/>
      <c r="BLT262" s="216"/>
      <c r="BLU262" s="216"/>
      <c r="BLV262" s="216"/>
      <c r="BLW262" s="216"/>
      <c r="BLX262" s="216"/>
      <c r="BLY262" s="216"/>
      <c r="BLZ262" s="216"/>
      <c r="BMA262" s="216"/>
      <c r="BMB262" s="216"/>
      <c r="BMC262" s="216"/>
      <c r="BMD262" s="216"/>
      <c r="BME262" s="216"/>
      <c r="BMF262" s="216"/>
      <c r="BMG262" s="216"/>
      <c r="BMH262" s="216"/>
      <c r="BMI262" s="216"/>
      <c r="BMJ262" s="216"/>
      <c r="BMK262" s="216"/>
      <c r="BML262" s="216"/>
      <c r="BMM262" s="216"/>
      <c r="BMN262" s="216"/>
      <c r="BMO262" s="216"/>
      <c r="BMP262" s="216"/>
      <c r="BMQ262" s="216"/>
      <c r="BMR262" s="216"/>
      <c r="BMS262" s="216"/>
      <c r="BMT262" s="216"/>
      <c r="BMU262" s="216"/>
      <c r="BMV262" s="216"/>
      <c r="BMW262" s="216"/>
      <c r="BMX262" s="216"/>
      <c r="BMY262" s="216"/>
      <c r="BMZ262" s="216"/>
      <c r="BNA262" s="216"/>
      <c r="BNB262" s="216"/>
      <c r="BNC262" s="216"/>
      <c r="BND262" s="216"/>
      <c r="BNE262" s="216"/>
      <c r="BNF262" s="216"/>
      <c r="BNG262" s="216"/>
      <c r="BNH262" s="216"/>
      <c r="BNI262" s="216"/>
      <c r="BNJ262" s="216"/>
      <c r="BNK262" s="216"/>
      <c r="BNL262" s="216"/>
      <c r="BNM262" s="216"/>
      <c r="BNN262" s="216"/>
      <c r="BNO262" s="216"/>
      <c r="BNP262" s="216"/>
      <c r="BNQ262" s="216"/>
      <c r="BNR262" s="216"/>
      <c r="BNS262" s="216"/>
      <c r="BNT262" s="216"/>
      <c r="BNU262" s="216"/>
      <c r="BNV262" s="216"/>
      <c r="BNW262" s="216"/>
      <c r="BNX262" s="216"/>
      <c r="BNY262" s="216"/>
      <c r="BNZ262" s="216"/>
      <c r="BOA262" s="216"/>
      <c r="BOB262" s="216"/>
      <c r="BOC262" s="216"/>
      <c r="BOD262" s="216"/>
      <c r="BOE262" s="216"/>
      <c r="BOF262" s="216"/>
      <c r="BOG262" s="216"/>
      <c r="BOH262" s="216"/>
      <c r="BOI262" s="216"/>
      <c r="BOJ262" s="216"/>
      <c r="BOK262" s="216"/>
      <c r="BOL262" s="216"/>
      <c r="BOM262" s="216"/>
      <c r="BON262" s="216"/>
      <c r="BOO262" s="216"/>
      <c r="BOP262" s="216"/>
      <c r="BOQ262" s="216"/>
      <c r="BOR262" s="216"/>
      <c r="BOS262" s="216"/>
      <c r="BOT262" s="216"/>
      <c r="BOU262" s="216"/>
      <c r="BOV262" s="216"/>
      <c r="BOW262" s="216"/>
      <c r="BOX262" s="216"/>
      <c r="BOY262" s="216"/>
      <c r="BOZ262" s="216"/>
      <c r="BPA262" s="216"/>
      <c r="BPB262" s="216"/>
      <c r="BPC262" s="216"/>
      <c r="BPD262" s="216"/>
      <c r="BPE262" s="216"/>
      <c r="BPF262" s="216"/>
      <c r="BPG262" s="216"/>
      <c r="BPH262" s="216"/>
      <c r="BPI262" s="216"/>
      <c r="BPJ262" s="216"/>
      <c r="BPK262" s="216"/>
      <c r="BPL262" s="216"/>
      <c r="BPM262" s="216"/>
      <c r="BPN262" s="216"/>
      <c r="BPO262" s="216"/>
      <c r="BPP262" s="216"/>
      <c r="BPQ262" s="216"/>
      <c r="BPR262" s="216"/>
      <c r="BPS262" s="216"/>
      <c r="BPT262" s="216"/>
      <c r="BPU262" s="216"/>
      <c r="BPV262" s="216"/>
      <c r="BPW262" s="216"/>
      <c r="BPX262" s="216"/>
      <c r="BPY262" s="216"/>
      <c r="BPZ262" s="216"/>
      <c r="BQA262" s="216"/>
      <c r="BQB262" s="216"/>
      <c r="BQC262" s="216"/>
      <c r="BQD262" s="216"/>
      <c r="BQE262" s="216"/>
      <c r="BQF262" s="216"/>
      <c r="BQG262" s="216"/>
      <c r="BQH262" s="216"/>
      <c r="BQI262" s="216"/>
      <c r="BQJ262" s="216"/>
      <c r="BQK262" s="216"/>
      <c r="BQL262" s="216"/>
      <c r="BQM262" s="216"/>
      <c r="BQN262" s="216"/>
      <c r="BQO262" s="216"/>
      <c r="BQP262" s="216"/>
      <c r="BQQ262" s="216"/>
      <c r="BQR262" s="216"/>
      <c r="BQS262" s="216"/>
      <c r="BQT262" s="216"/>
      <c r="BQU262" s="216"/>
      <c r="BQV262" s="216"/>
      <c r="BQW262" s="216"/>
      <c r="BQX262" s="216"/>
      <c r="BQY262" s="216"/>
      <c r="BQZ262" s="216"/>
      <c r="BRA262" s="216"/>
      <c r="BRB262" s="216"/>
      <c r="BRC262" s="216"/>
      <c r="BRD262" s="216"/>
      <c r="BRE262" s="216"/>
      <c r="BRF262" s="216"/>
      <c r="BRG262" s="216"/>
      <c r="BRH262" s="216"/>
      <c r="BRI262" s="216"/>
      <c r="BRJ262" s="216"/>
      <c r="BRK262" s="216"/>
      <c r="BRL262" s="216"/>
      <c r="BRM262" s="216"/>
      <c r="BRN262" s="216"/>
      <c r="BRO262" s="216"/>
      <c r="BRP262" s="216"/>
      <c r="BRQ262" s="216"/>
      <c r="BRR262" s="216"/>
      <c r="BRS262" s="216"/>
      <c r="BRT262" s="216"/>
      <c r="BRU262" s="216"/>
      <c r="BRV262" s="216"/>
      <c r="BRW262" s="216"/>
      <c r="BRX262" s="216"/>
      <c r="BRY262" s="216"/>
      <c r="BRZ262" s="216"/>
      <c r="BSA262" s="216"/>
      <c r="BSB262" s="216"/>
      <c r="BSC262" s="216"/>
      <c r="BSD262" s="216"/>
      <c r="BSE262" s="216"/>
      <c r="BSF262" s="216"/>
      <c r="BSG262" s="216"/>
      <c r="BSH262" s="216"/>
      <c r="BSI262" s="216"/>
      <c r="BSJ262" s="216"/>
      <c r="BSK262" s="216"/>
      <c r="BSL262" s="216"/>
      <c r="BSM262" s="216"/>
      <c r="BSN262" s="216"/>
      <c r="BSO262" s="216"/>
      <c r="BSP262" s="216"/>
      <c r="BSQ262" s="216"/>
      <c r="BSR262" s="216"/>
      <c r="BSS262" s="216"/>
      <c r="BST262" s="216"/>
      <c r="BSU262" s="216"/>
      <c r="BSV262" s="216"/>
      <c r="BSW262" s="216"/>
      <c r="BSX262" s="216"/>
      <c r="BSY262" s="216"/>
      <c r="BSZ262" s="216"/>
      <c r="BTA262" s="216"/>
      <c r="BTB262" s="216"/>
      <c r="BTC262" s="216"/>
      <c r="BTD262" s="216"/>
      <c r="BTE262" s="216"/>
      <c r="BTF262" s="216"/>
      <c r="BTG262" s="216"/>
      <c r="BTH262" s="216"/>
      <c r="BTI262" s="216"/>
      <c r="BTJ262" s="216"/>
      <c r="BTK262" s="216"/>
      <c r="BTL262" s="216"/>
      <c r="BTM262" s="216"/>
      <c r="BTN262" s="216"/>
      <c r="BTO262" s="216"/>
      <c r="BTP262" s="216"/>
      <c r="BTQ262" s="216"/>
      <c r="BTR262" s="216"/>
      <c r="BTS262" s="216"/>
      <c r="BTT262" s="216"/>
      <c r="BTU262" s="216"/>
      <c r="BTV262" s="216"/>
      <c r="BTW262" s="216"/>
      <c r="BTX262" s="216"/>
      <c r="BTY262" s="216"/>
      <c r="BTZ262" s="216"/>
      <c r="BUA262" s="216"/>
      <c r="BUB262" s="216"/>
      <c r="BUC262" s="216"/>
      <c r="BUD262" s="216"/>
      <c r="BUE262" s="216"/>
      <c r="BUF262" s="216"/>
      <c r="BUG262" s="216"/>
      <c r="BUH262" s="216"/>
      <c r="BUI262" s="216"/>
      <c r="BUJ262" s="216"/>
      <c r="BUK262" s="216"/>
      <c r="BUL262" s="216"/>
      <c r="BUM262" s="216"/>
      <c r="BUN262" s="216"/>
      <c r="BUO262" s="216"/>
      <c r="BUP262" s="216"/>
      <c r="BUQ262" s="216"/>
      <c r="BUR262" s="216"/>
      <c r="BUS262" s="216"/>
      <c r="BUT262" s="216"/>
      <c r="BUU262" s="216"/>
      <c r="BUV262" s="216"/>
      <c r="BUW262" s="216"/>
      <c r="BUX262" s="216"/>
      <c r="BUY262" s="216"/>
      <c r="BUZ262" s="216"/>
      <c r="BVA262" s="216"/>
      <c r="BVB262" s="216"/>
      <c r="BVC262" s="216"/>
      <c r="BVD262" s="216"/>
      <c r="BVE262" s="216"/>
      <c r="BVF262" s="216"/>
      <c r="BVG262" s="216"/>
      <c r="BVH262" s="216"/>
      <c r="BVI262" s="216"/>
      <c r="BVJ262" s="216"/>
      <c r="BVK262" s="216"/>
      <c r="BVL262" s="216"/>
      <c r="BVM262" s="216"/>
      <c r="BVN262" s="216"/>
      <c r="BVO262" s="216"/>
      <c r="BVP262" s="216"/>
      <c r="BVQ262" s="216"/>
      <c r="BVR262" s="216"/>
      <c r="BVS262" s="216"/>
      <c r="BVT262" s="216"/>
      <c r="BVU262" s="216"/>
      <c r="BVV262" s="216"/>
      <c r="BVW262" s="216"/>
      <c r="BVX262" s="216"/>
      <c r="BVY262" s="216"/>
      <c r="BVZ262" s="216"/>
      <c r="BWA262" s="216"/>
      <c r="BWB262" s="216"/>
      <c r="BWC262" s="216"/>
      <c r="BWD262" s="216"/>
      <c r="BWE262" s="216"/>
      <c r="BWF262" s="216"/>
      <c r="BWG262" s="216"/>
      <c r="BWH262" s="216"/>
      <c r="BWI262" s="216"/>
      <c r="BWJ262" s="216"/>
      <c r="BWK262" s="216"/>
      <c r="BWL262" s="216"/>
      <c r="BWM262" s="216"/>
      <c r="BWN262" s="216"/>
      <c r="BWO262" s="216"/>
      <c r="BWP262" s="216"/>
      <c r="BWQ262" s="216"/>
      <c r="BWR262" s="216"/>
      <c r="BWS262" s="216"/>
      <c r="BWT262" s="216"/>
      <c r="BWU262" s="216"/>
      <c r="BWV262" s="216"/>
      <c r="BWW262" s="216"/>
      <c r="BWX262" s="216"/>
      <c r="BWY262" s="216"/>
      <c r="BWZ262" s="216"/>
      <c r="BXA262" s="216"/>
      <c r="BXB262" s="216"/>
      <c r="BXC262" s="216"/>
      <c r="BXD262" s="216"/>
      <c r="BXE262" s="216"/>
      <c r="BXF262" s="216"/>
      <c r="BXG262" s="216"/>
      <c r="BXH262" s="216"/>
      <c r="BXI262" s="216"/>
      <c r="BXJ262" s="216"/>
      <c r="BXK262" s="216"/>
      <c r="BXL262" s="216"/>
      <c r="BXM262" s="216"/>
      <c r="BXN262" s="216"/>
      <c r="BXO262" s="216"/>
      <c r="BXP262" s="216"/>
      <c r="BXQ262" s="216"/>
      <c r="BXR262" s="216"/>
      <c r="BXS262" s="216"/>
      <c r="BXT262" s="216"/>
      <c r="BXU262" s="216"/>
      <c r="BXV262" s="216"/>
      <c r="BXW262" s="216"/>
      <c r="BXX262" s="216"/>
      <c r="BXY262" s="216"/>
      <c r="BXZ262" s="216"/>
      <c r="BYA262" s="216"/>
      <c r="BYB262" s="216"/>
      <c r="BYC262" s="216"/>
      <c r="BYD262" s="216"/>
      <c r="BYE262" s="216"/>
      <c r="BYF262" s="216"/>
      <c r="BYG262" s="216"/>
      <c r="BYH262" s="216"/>
      <c r="BYI262" s="216"/>
      <c r="BYJ262" s="216"/>
      <c r="BYK262" s="216"/>
      <c r="BYL262" s="216"/>
      <c r="BYM262" s="216"/>
      <c r="BYN262" s="216"/>
      <c r="BYO262" s="216"/>
      <c r="BYP262" s="216"/>
      <c r="BYQ262" s="216"/>
      <c r="BYR262" s="216"/>
      <c r="BYS262" s="216"/>
      <c r="BYT262" s="216"/>
      <c r="BYU262" s="216"/>
      <c r="BYV262" s="216"/>
      <c r="BYW262" s="216"/>
      <c r="BYX262" s="216"/>
      <c r="BYY262" s="216"/>
      <c r="BYZ262" s="216"/>
      <c r="BZA262" s="216"/>
      <c r="BZB262" s="216"/>
      <c r="BZC262" s="216"/>
      <c r="BZD262" s="216"/>
      <c r="BZE262" s="216"/>
      <c r="BZF262" s="216"/>
      <c r="BZG262" s="216"/>
      <c r="BZH262" s="216"/>
      <c r="BZI262" s="216"/>
      <c r="BZJ262" s="216"/>
      <c r="BZK262" s="216"/>
      <c r="BZL262" s="216"/>
      <c r="BZM262" s="216"/>
      <c r="BZN262" s="216"/>
      <c r="BZO262" s="216"/>
      <c r="BZP262" s="216"/>
      <c r="BZQ262" s="216"/>
      <c r="BZR262" s="216"/>
      <c r="BZS262" s="216"/>
      <c r="BZT262" s="216"/>
      <c r="BZU262" s="216"/>
      <c r="BZV262" s="216"/>
      <c r="BZW262" s="216"/>
      <c r="BZX262" s="216"/>
      <c r="BZY262" s="216"/>
      <c r="BZZ262" s="216"/>
      <c r="CAA262" s="216"/>
      <c r="CAB262" s="216"/>
      <c r="CAC262" s="216"/>
      <c r="CAD262" s="216"/>
      <c r="CAE262" s="216"/>
      <c r="CAF262" s="216"/>
      <c r="CAG262" s="216"/>
      <c r="CAH262" s="216"/>
      <c r="CAI262" s="216"/>
      <c r="CAJ262" s="216"/>
      <c r="CAK262" s="216"/>
      <c r="CAL262" s="216"/>
      <c r="CAM262" s="216"/>
      <c r="CAN262" s="216"/>
      <c r="CAO262" s="216"/>
      <c r="CAP262" s="216"/>
      <c r="CAQ262" s="216"/>
      <c r="CAR262" s="216"/>
      <c r="CAS262" s="216"/>
      <c r="CAT262" s="216"/>
      <c r="CAU262" s="216"/>
      <c r="CAV262" s="216"/>
      <c r="CAW262" s="216"/>
      <c r="CAX262" s="216"/>
      <c r="CAY262" s="216"/>
      <c r="CAZ262" s="216"/>
      <c r="CBA262" s="216"/>
      <c r="CBB262" s="216"/>
      <c r="CBC262" s="216"/>
      <c r="CBD262" s="216"/>
      <c r="CBE262" s="216"/>
      <c r="CBF262" s="216"/>
      <c r="CBG262" s="216"/>
      <c r="CBH262" s="216"/>
      <c r="CBI262" s="216"/>
      <c r="CBJ262" s="216"/>
      <c r="CBK262" s="216"/>
      <c r="CBL262" s="216"/>
      <c r="CBM262" s="216"/>
      <c r="CBN262" s="216"/>
      <c r="CBO262" s="216"/>
      <c r="CBP262" s="216"/>
      <c r="CBQ262" s="216"/>
      <c r="CBR262" s="216"/>
      <c r="CBS262" s="216"/>
      <c r="CBT262" s="216"/>
      <c r="CBU262" s="216"/>
      <c r="CBV262" s="216"/>
      <c r="CBW262" s="216"/>
      <c r="CBX262" s="216"/>
      <c r="CBY262" s="216"/>
      <c r="CBZ262" s="216"/>
      <c r="CCA262" s="216"/>
      <c r="CCB262" s="216"/>
      <c r="CCC262" s="216"/>
      <c r="CCD262" s="216"/>
      <c r="CCE262" s="216"/>
      <c r="CCF262" s="216"/>
      <c r="CCG262" s="216"/>
      <c r="CCH262" s="216"/>
      <c r="CCI262" s="216"/>
      <c r="CCJ262" s="216"/>
      <c r="CCK262" s="216"/>
      <c r="CCL262" s="216"/>
      <c r="CCM262" s="216"/>
      <c r="CCN262" s="216"/>
      <c r="CCO262" s="216"/>
      <c r="CCP262" s="216"/>
      <c r="CCQ262" s="216"/>
      <c r="CCR262" s="216"/>
      <c r="CCS262" s="216"/>
      <c r="CCT262" s="216"/>
      <c r="CCU262" s="216"/>
      <c r="CCV262" s="216"/>
      <c r="CCW262" s="216"/>
      <c r="CCX262" s="216"/>
      <c r="CCY262" s="216"/>
      <c r="CCZ262" s="216"/>
      <c r="CDA262" s="216"/>
      <c r="CDB262" s="216"/>
      <c r="CDC262" s="216"/>
      <c r="CDD262" s="216"/>
      <c r="CDE262" s="216"/>
      <c r="CDF262" s="216"/>
      <c r="CDG262" s="216"/>
      <c r="CDH262" s="216"/>
      <c r="CDI262" s="216"/>
      <c r="CDJ262" s="216"/>
      <c r="CDK262" s="216"/>
      <c r="CDL262" s="216"/>
      <c r="CDM262" s="216"/>
      <c r="CDN262" s="216"/>
      <c r="CDO262" s="216"/>
      <c r="CDP262" s="216"/>
      <c r="CDQ262" s="216"/>
      <c r="CDR262" s="216"/>
      <c r="CDS262" s="216"/>
      <c r="CDT262" s="216"/>
      <c r="CDU262" s="216"/>
      <c r="CDV262" s="216"/>
      <c r="CDW262" s="216"/>
      <c r="CDX262" s="216"/>
      <c r="CDY262" s="216"/>
      <c r="CDZ262" s="216"/>
      <c r="CEA262" s="216"/>
      <c r="CEB262" s="216"/>
      <c r="CEC262" s="216"/>
      <c r="CED262" s="216"/>
      <c r="CEE262" s="216"/>
      <c r="CEF262" s="216"/>
      <c r="CEG262" s="216"/>
      <c r="CEH262" s="216"/>
      <c r="CEI262" s="216"/>
      <c r="CEJ262" s="216"/>
      <c r="CEK262" s="216"/>
      <c r="CEL262" s="216"/>
      <c r="CEM262" s="216"/>
      <c r="CEN262" s="216"/>
      <c r="CEO262" s="216"/>
      <c r="CEP262" s="216"/>
      <c r="CEQ262" s="216"/>
      <c r="CER262" s="216"/>
      <c r="CES262" s="216"/>
      <c r="CET262" s="216"/>
      <c r="CEU262" s="216"/>
      <c r="CEV262" s="216"/>
      <c r="CEW262" s="216"/>
      <c r="CEX262" s="216"/>
      <c r="CEY262" s="216"/>
      <c r="CEZ262" s="216"/>
      <c r="CFA262" s="216"/>
      <c r="CFB262" s="216"/>
      <c r="CFC262" s="216"/>
      <c r="CFD262" s="216"/>
      <c r="CFE262" s="216"/>
      <c r="CFF262" s="216"/>
      <c r="CFG262" s="216"/>
      <c r="CFH262" s="216"/>
      <c r="CFI262" s="216"/>
      <c r="CFJ262" s="216"/>
      <c r="CFK262" s="216"/>
      <c r="CFL262" s="216"/>
      <c r="CFM262" s="216"/>
      <c r="CFN262" s="216"/>
      <c r="CFO262" s="216"/>
      <c r="CFP262" s="216"/>
      <c r="CFQ262" s="216"/>
      <c r="CFR262" s="216"/>
      <c r="CFS262" s="216"/>
      <c r="CFT262" s="216"/>
      <c r="CFU262" s="216"/>
      <c r="CFV262" s="216"/>
      <c r="CFW262" s="216"/>
      <c r="CFX262" s="216"/>
      <c r="CFY262" s="216"/>
      <c r="CFZ262" s="216"/>
      <c r="CGA262" s="216"/>
      <c r="CGB262" s="216"/>
      <c r="CGC262" s="216"/>
      <c r="CGD262" s="216"/>
      <c r="CGE262" s="216"/>
      <c r="CGF262" s="216"/>
      <c r="CGG262" s="216"/>
      <c r="CGH262" s="216"/>
      <c r="CGI262" s="216"/>
      <c r="CGJ262" s="216"/>
      <c r="CGK262" s="216"/>
      <c r="CGL262" s="216"/>
      <c r="CGM262" s="216"/>
      <c r="CGN262" s="216"/>
      <c r="CGO262" s="216"/>
      <c r="CGP262" s="216"/>
      <c r="CGQ262" s="216"/>
      <c r="CGR262" s="216"/>
      <c r="CGS262" s="216"/>
      <c r="CGT262" s="216"/>
      <c r="CGU262" s="216"/>
      <c r="CGV262" s="216"/>
      <c r="CGW262" s="216"/>
      <c r="CGX262" s="216"/>
      <c r="CGY262" s="216"/>
      <c r="CGZ262" s="216"/>
      <c r="CHA262" s="216"/>
      <c r="CHB262" s="216"/>
      <c r="CHC262" s="216"/>
      <c r="CHD262" s="216"/>
      <c r="CHE262" s="216"/>
      <c r="CHF262" s="216"/>
      <c r="CHG262" s="216"/>
      <c r="CHH262" s="216"/>
      <c r="CHI262" s="216"/>
      <c r="CHJ262" s="216"/>
      <c r="CHK262" s="216"/>
      <c r="CHL262" s="216"/>
      <c r="CHM262" s="216"/>
      <c r="CHN262" s="216"/>
      <c r="CHO262" s="216"/>
      <c r="CHP262" s="216"/>
      <c r="CHQ262" s="216"/>
      <c r="CHR262" s="216"/>
      <c r="CHS262" s="216"/>
      <c r="CHT262" s="216"/>
      <c r="CHU262" s="216"/>
      <c r="CHV262" s="216"/>
      <c r="CHW262" s="216"/>
      <c r="CHX262" s="216"/>
      <c r="CHY262" s="216"/>
      <c r="CHZ262" s="216"/>
      <c r="CIA262" s="216"/>
      <c r="CIB262" s="216"/>
      <c r="CIC262" s="216"/>
      <c r="CID262" s="216"/>
      <c r="CIE262" s="216"/>
      <c r="CIF262" s="216"/>
      <c r="CIG262" s="216"/>
      <c r="CIH262" s="216"/>
      <c r="CII262" s="216"/>
      <c r="CIJ262" s="216"/>
      <c r="CIK262" s="216"/>
      <c r="CIL262" s="216"/>
      <c r="CIM262" s="216"/>
      <c r="CIN262" s="216"/>
      <c r="CIO262" s="216"/>
      <c r="CIP262" s="216"/>
      <c r="CIQ262" s="216"/>
      <c r="CIR262" s="216"/>
      <c r="CIS262" s="216"/>
      <c r="CIT262" s="216"/>
      <c r="CIU262" s="216"/>
      <c r="CIV262" s="216"/>
      <c r="CIW262" s="216"/>
      <c r="CIX262" s="216"/>
      <c r="CIY262" s="216"/>
      <c r="CIZ262" s="216"/>
      <c r="CJA262" s="216"/>
      <c r="CJB262" s="216"/>
      <c r="CJC262" s="216"/>
      <c r="CJD262" s="216"/>
      <c r="CJE262" s="216"/>
      <c r="CJF262" s="216"/>
      <c r="CJG262" s="216"/>
      <c r="CJH262" s="216"/>
      <c r="CJI262" s="216"/>
      <c r="CJJ262" s="216"/>
      <c r="CJK262" s="216"/>
      <c r="CJL262" s="216"/>
      <c r="CJM262" s="216"/>
      <c r="CJN262" s="216"/>
      <c r="CJO262" s="216"/>
      <c r="CJP262" s="216"/>
      <c r="CJQ262" s="216"/>
      <c r="CJR262" s="216"/>
      <c r="CJS262" s="216"/>
      <c r="CJT262" s="216"/>
      <c r="CJU262" s="216"/>
      <c r="CJV262" s="216"/>
      <c r="CJW262" s="216"/>
      <c r="CJX262" s="216"/>
      <c r="CJY262" s="216"/>
      <c r="CJZ262" s="216"/>
      <c r="CKA262" s="216"/>
      <c r="CKB262" s="216"/>
      <c r="CKC262" s="216"/>
      <c r="CKD262" s="216"/>
      <c r="CKE262" s="216"/>
      <c r="CKF262" s="216"/>
      <c r="CKG262" s="216"/>
      <c r="CKH262" s="216"/>
      <c r="CKI262" s="216"/>
      <c r="CKJ262" s="216"/>
      <c r="CKK262" s="216"/>
      <c r="CKL262" s="216"/>
      <c r="CKM262" s="216"/>
      <c r="CKN262" s="216"/>
      <c r="CKO262" s="216"/>
      <c r="CKP262" s="216"/>
      <c r="CKQ262" s="216"/>
      <c r="CKR262" s="216"/>
      <c r="CKS262" s="216"/>
      <c r="CKT262" s="216"/>
      <c r="CKU262" s="216"/>
      <c r="CKV262" s="216"/>
      <c r="CKW262" s="216"/>
      <c r="CKX262" s="216"/>
      <c r="CKY262" s="216"/>
      <c r="CKZ262" s="216"/>
      <c r="CLA262" s="216"/>
      <c r="CLB262" s="216"/>
      <c r="CLC262" s="216"/>
      <c r="CLD262" s="216"/>
      <c r="CLE262" s="216"/>
      <c r="CLF262" s="216"/>
      <c r="CLG262" s="216"/>
      <c r="CLH262" s="216"/>
      <c r="CLI262" s="216"/>
      <c r="CLJ262" s="216"/>
      <c r="CLK262" s="216"/>
      <c r="CLL262" s="216"/>
      <c r="CLM262" s="216"/>
      <c r="CLN262" s="216"/>
      <c r="CLO262" s="216"/>
      <c r="CLP262" s="216"/>
      <c r="CLQ262" s="216"/>
      <c r="CLR262" s="216"/>
      <c r="CLS262" s="216"/>
      <c r="CLT262" s="216"/>
      <c r="CLU262" s="216"/>
      <c r="CLV262" s="216"/>
      <c r="CLW262" s="216"/>
      <c r="CLX262" s="216"/>
      <c r="CLY262" s="216"/>
      <c r="CLZ262" s="216"/>
      <c r="CMA262" s="216"/>
      <c r="CMB262" s="216"/>
      <c r="CMC262" s="216"/>
      <c r="CMD262" s="216"/>
      <c r="CME262" s="216"/>
      <c r="CMF262" s="216"/>
      <c r="CMG262" s="216"/>
      <c r="CMH262" s="216"/>
      <c r="CMI262" s="216"/>
      <c r="CMJ262" s="216"/>
      <c r="CMK262" s="216"/>
      <c r="CML262" s="216"/>
      <c r="CMM262" s="216"/>
      <c r="CMN262" s="216"/>
      <c r="CMO262" s="216"/>
      <c r="CMP262" s="216"/>
      <c r="CMQ262" s="216"/>
      <c r="CMR262" s="216"/>
      <c r="CMS262" s="216"/>
      <c r="CMT262" s="216"/>
      <c r="CMU262" s="216"/>
      <c r="CMV262" s="216"/>
      <c r="CMW262" s="216"/>
      <c r="CMX262" s="216"/>
      <c r="CMY262" s="216"/>
      <c r="CMZ262" s="216"/>
      <c r="CNA262" s="216"/>
      <c r="CNB262" s="216"/>
      <c r="CNC262" s="216"/>
      <c r="CND262" s="216"/>
      <c r="CNE262" s="216"/>
      <c r="CNF262" s="216"/>
      <c r="CNG262" s="216"/>
      <c r="CNH262" s="216"/>
      <c r="CNI262" s="216"/>
      <c r="CNJ262" s="216"/>
      <c r="CNK262" s="216"/>
      <c r="CNL262" s="216"/>
      <c r="CNM262" s="216"/>
      <c r="CNN262" s="216"/>
      <c r="CNO262" s="216"/>
      <c r="CNP262" s="216"/>
      <c r="CNQ262" s="216"/>
      <c r="CNR262" s="216"/>
      <c r="CNS262" s="216"/>
      <c r="CNT262" s="216"/>
      <c r="CNU262" s="216"/>
      <c r="CNV262" s="216"/>
      <c r="CNW262" s="216"/>
      <c r="CNX262" s="216"/>
      <c r="CNY262" s="216"/>
      <c r="CNZ262" s="216"/>
      <c r="COA262" s="216"/>
      <c r="COB262" s="216"/>
      <c r="COC262" s="216"/>
      <c r="COD262" s="216"/>
      <c r="COE262" s="216"/>
      <c r="COF262" s="216"/>
      <c r="COG262" s="216"/>
      <c r="COH262" s="216"/>
      <c r="COI262" s="216"/>
      <c r="COJ262" s="216"/>
      <c r="COK262" s="216"/>
      <c r="COL262" s="216"/>
      <c r="COM262" s="216"/>
      <c r="CON262" s="216"/>
      <c r="COO262" s="216"/>
      <c r="COP262" s="216"/>
      <c r="COQ262" s="216"/>
      <c r="COR262" s="216"/>
      <c r="COS262" s="216"/>
      <c r="COT262" s="216"/>
      <c r="COU262" s="216"/>
      <c r="COV262" s="216"/>
      <c r="COW262" s="216"/>
      <c r="COX262" s="216"/>
      <c r="COY262" s="216"/>
      <c r="COZ262" s="216"/>
      <c r="CPA262" s="216"/>
      <c r="CPB262" s="216"/>
      <c r="CPC262" s="216"/>
      <c r="CPD262" s="216"/>
      <c r="CPE262" s="216"/>
      <c r="CPF262" s="216"/>
      <c r="CPG262" s="216"/>
      <c r="CPH262" s="216"/>
      <c r="CPI262" s="216"/>
      <c r="CPJ262" s="216"/>
      <c r="CPK262" s="216"/>
      <c r="CPL262" s="216"/>
      <c r="CPM262" s="216"/>
      <c r="CPN262" s="216"/>
      <c r="CPO262" s="216"/>
      <c r="CPP262" s="216"/>
      <c r="CPQ262" s="216"/>
      <c r="CPR262" s="216"/>
      <c r="CPS262" s="216"/>
      <c r="CPT262" s="216"/>
      <c r="CPU262" s="216"/>
      <c r="CPV262" s="216"/>
      <c r="CPW262" s="216"/>
      <c r="CPX262" s="216"/>
      <c r="CPY262" s="216"/>
      <c r="CPZ262" s="216"/>
      <c r="CQA262" s="216"/>
      <c r="CQB262" s="216"/>
      <c r="CQC262" s="216"/>
      <c r="CQD262" s="216"/>
      <c r="CQE262" s="216"/>
      <c r="CQF262" s="216"/>
      <c r="CQG262" s="216"/>
      <c r="CQH262" s="216"/>
      <c r="CQI262" s="216"/>
      <c r="CQJ262" s="216"/>
      <c r="CQK262" s="216"/>
      <c r="CQL262" s="216"/>
      <c r="CQM262" s="216"/>
      <c r="CQN262" s="216"/>
      <c r="CQO262" s="216"/>
      <c r="CQP262" s="216"/>
      <c r="CQQ262" s="216"/>
      <c r="CQR262" s="216"/>
      <c r="CQS262" s="216"/>
      <c r="CQT262" s="216"/>
      <c r="CQU262" s="216"/>
      <c r="CQV262" s="216"/>
      <c r="CQW262" s="216"/>
      <c r="CQX262" s="216"/>
      <c r="CQY262" s="216"/>
      <c r="CQZ262" s="216"/>
      <c r="CRA262" s="216"/>
      <c r="CRB262" s="216"/>
      <c r="CRC262" s="216"/>
      <c r="CRD262" s="216"/>
      <c r="CRE262" s="216"/>
      <c r="CRF262" s="216"/>
      <c r="CRG262" s="216"/>
      <c r="CRH262" s="216"/>
      <c r="CRI262" s="216"/>
      <c r="CRJ262" s="216"/>
      <c r="CRK262" s="216"/>
      <c r="CRL262" s="216"/>
      <c r="CRM262" s="216"/>
      <c r="CRN262" s="216"/>
      <c r="CRO262" s="216"/>
      <c r="CRP262" s="216"/>
      <c r="CRQ262" s="216"/>
      <c r="CRR262" s="216"/>
      <c r="CRS262" s="216"/>
      <c r="CRT262" s="216"/>
      <c r="CRU262" s="216"/>
      <c r="CRV262" s="216"/>
      <c r="CRW262" s="216"/>
      <c r="CRX262" s="216"/>
      <c r="CRY262" s="216"/>
      <c r="CRZ262" s="216"/>
      <c r="CSA262" s="216"/>
      <c r="CSB262" s="216"/>
      <c r="CSC262" s="216"/>
      <c r="CSD262" s="216"/>
      <c r="CSE262" s="216"/>
      <c r="CSF262" s="216"/>
      <c r="CSG262" s="216"/>
      <c r="CSH262" s="216"/>
      <c r="CSI262" s="216"/>
      <c r="CSJ262" s="216"/>
      <c r="CSK262" s="216"/>
      <c r="CSL262" s="216"/>
      <c r="CSM262" s="216"/>
      <c r="CSN262" s="216"/>
      <c r="CSO262" s="216"/>
      <c r="CSP262" s="216"/>
      <c r="CSQ262" s="216"/>
      <c r="CSR262" s="216"/>
      <c r="CSS262" s="216"/>
      <c r="CST262" s="216"/>
      <c r="CSU262" s="216"/>
      <c r="CSV262" s="216"/>
      <c r="CSW262" s="216"/>
      <c r="CSX262" s="216"/>
      <c r="CSY262" s="216"/>
      <c r="CSZ262" s="216"/>
      <c r="CTA262" s="216"/>
      <c r="CTB262" s="216"/>
      <c r="CTC262" s="216"/>
      <c r="CTD262" s="216"/>
      <c r="CTE262" s="216"/>
      <c r="CTF262" s="216"/>
      <c r="CTG262" s="216"/>
      <c r="CTH262" s="216"/>
      <c r="CTI262" s="216"/>
      <c r="CTJ262" s="216"/>
      <c r="CTK262" s="216"/>
      <c r="CTL262" s="216"/>
      <c r="CTM262" s="216"/>
      <c r="CTN262" s="216"/>
      <c r="CTO262" s="216"/>
      <c r="CTP262" s="216"/>
      <c r="CTQ262" s="216"/>
      <c r="CTR262" s="216"/>
      <c r="CTS262" s="216"/>
      <c r="CTT262" s="216"/>
      <c r="CTU262" s="216"/>
      <c r="CTV262" s="216"/>
      <c r="CTW262" s="216"/>
      <c r="CTX262" s="216"/>
      <c r="CTY262" s="216"/>
      <c r="CTZ262" s="216"/>
      <c r="CUA262" s="216"/>
      <c r="CUB262" s="216"/>
      <c r="CUC262" s="216"/>
      <c r="CUD262" s="216"/>
      <c r="CUE262" s="216"/>
      <c r="CUF262" s="216"/>
      <c r="CUG262" s="216"/>
      <c r="CUH262" s="216"/>
      <c r="CUI262" s="216"/>
      <c r="CUJ262" s="216"/>
      <c r="CUK262" s="216"/>
      <c r="CUL262" s="216"/>
      <c r="CUM262" s="216"/>
      <c r="CUN262" s="216"/>
      <c r="CUO262" s="216"/>
      <c r="CUP262" s="216"/>
      <c r="CUQ262" s="216"/>
      <c r="CUR262" s="216"/>
      <c r="CUS262" s="216"/>
      <c r="CUT262" s="216"/>
      <c r="CUU262" s="216"/>
      <c r="CUV262" s="216"/>
      <c r="CUW262" s="216"/>
      <c r="CUX262" s="216"/>
      <c r="CUY262" s="216"/>
      <c r="CUZ262" s="216"/>
      <c r="CVA262" s="216"/>
      <c r="CVB262" s="216"/>
      <c r="CVC262" s="216"/>
      <c r="CVD262" s="216"/>
      <c r="CVE262" s="216"/>
      <c r="CVF262" s="216"/>
      <c r="CVG262" s="216"/>
      <c r="CVH262" s="216"/>
      <c r="CVI262" s="216"/>
      <c r="CVJ262" s="216"/>
      <c r="CVK262" s="216"/>
      <c r="CVL262" s="216"/>
      <c r="CVM262" s="216"/>
      <c r="CVN262" s="216"/>
      <c r="CVO262" s="216"/>
      <c r="CVP262" s="216"/>
      <c r="CVQ262" s="216"/>
      <c r="CVR262" s="216"/>
      <c r="CVS262" s="216"/>
      <c r="CVT262" s="216"/>
      <c r="CVU262" s="216"/>
      <c r="CVV262" s="216"/>
      <c r="CVW262" s="216"/>
      <c r="CVX262" s="216"/>
      <c r="CVY262" s="216"/>
      <c r="CVZ262" s="216"/>
      <c r="CWA262" s="216"/>
      <c r="CWB262" s="216"/>
      <c r="CWC262" s="216"/>
      <c r="CWD262" s="216"/>
      <c r="CWE262" s="216"/>
      <c r="CWF262" s="216"/>
      <c r="CWG262" s="216"/>
      <c r="CWH262" s="216"/>
      <c r="CWI262" s="216"/>
      <c r="CWJ262" s="216"/>
      <c r="CWK262" s="216"/>
      <c r="CWL262" s="216"/>
      <c r="CWM262" s="216"/>
      <c r="CWN262" s="216"/>
      <c r="CWO262" s="216"/>
      <c r="CWP262" s="216"/>
      <c r="CWQ262" s="216"/>
      <c r="CWR262" s="216"/>
      <c r="CWS262" s="216"/>
      <c r="CWT262" s="216"/>
      <c r="CWU262" s="216"/>
      <c r="CWV262" s="216"/>
      <c r="CWW262" s="216"/>
      <c r="CWX262" s="216"/>
      <c r="CWY262" s="216"/>
      <c r="CWZ262" s="216"/>
      <c r="CXA262" s="216"/>
      <c r="CXB262" s="216"/>
      <c r="CXC262" s="216"/>
      <c r="CXD262" s="216"/>
      <c r="CXE262" s="216"/>
      <c r="CXF262" s="216"/>
      <c r="CXG262" s="216"/>
      <c r="CXH262" s="216"/>
      <c r="CXI262" s="216"/>
      <c r="CXJ262" s="216"/>
      <c r="CXK262" s="216"/>
      <c r="CXL262" s="216"/>
      <c r="CXM262" s="216"/>
      <c r="CXN262" s="216"/>
      <c r="CXO262" s="216"/>
      <c r="CXP262" s="216"/>
      <c r="CXQ262" s="216"/>
      <c r="CXR262" s="216"/>
      <c r="CXS262" s="216"/>
      <c r="CXT262" s="216"/>
      <c r="CXU262" s="216"/>
      <c r="CXV262" s="216"/>
      <c r="CXW262" s="216"/>
      <c r="CXX262" s="216"/>
      <c r="CXY262" s="216"/>
      <c r="CXZ262" s="216"/>
      <c r="CYA262" s="216"/>
      <c r="CYB262" s="216"/>
      <c r="CYC262" s="216"/>
      <c r="CYD262" s="216"/>
      <c r="CYE262" s="216"/>
      <c r="CYF262" s="216"/>
      <c r="CYG262" s="216"/>
      <c r="CYH262" s="216"/>
      <c r="CYI262" s="216"/>
      <c r="CYJ262" s="216"/>
      <c r="CYK262" s="216"/>
      <c r="CYL262" s="216"/>
      <c r="CYM262" s="216"/>
      <c r="CYN262" s="216"/>
      <c r="CYO262" s="216"/>
      <c r="CYP262" s="216"/>
      <c r="CYQ262" s="216"/>
      <c r="CYR262" s="216"/>
      <c r="CYS262" s="216"/>
      <c r="CYT262" s="216"/>
      <c r="CYU262" s="216"/>
      <c r="CYV262" s="216"/>
      <c r="CYW262" s="216"/>
      <c r="CYX262" s="216"/>
      <c r="CYY262" s="216"/>
      <c r="CYZ262" s="216"/>
      <c r="CZA262" s="216"/>
      <c r="CZB262" s="216"/>
      <c r="CZC262" s="216"/>
      <c r="CZD262" s="216"/>
      <c r="CZE262" s="216"/>
      <c r="CZF262" s="216"/>
      <c r="CZG262" s="216"/>
      <c r="CZH262" s="216"/>
      <c r="CZI262" s="216"/>
      <c r="CZJ262" s="216"/>
      <c r="CZK262" s="216"/>
      <c r="CZL262" s="216"/>
      <c r="CZM262" s="216"/>
      <c r="CZN262" s="216"/>
      <c r="CZO262" s="216"/>
      <c r="CZP262" s="216"/>
      <c r="CZQ262" s="216"/>
      <c r="CZR262" s="216"/>
      <c r="CZS262" s="216"/>
      <c r="CZT262" s="216"/>
      <c r="CZU262" s="216"/>
      <c r="CZV262" s="216"/>
      <c r="CZW262" s="216"/>
      <c r="CZX262" s="216"/>
      <c r="CZY262" s="216"/>
      <c r="CZZ262" s="216"/>
      <c r="DAA262" s="216"/>
      <c r="DAB262" s="216"/>
      <c r="DAC262" s="216"/>
      <c r="DAD262" s="216"/>
      <c r="DAE262" s="216"/>
      <c r="DAF262" s="216"/>
      <c r="DAG262" s="216"/>
      <c r="DAH262" s="216"/>
      <c r="DAI262" s="216"/>
      <c r="DAJ262" s="216"/>
      <c r="DAK262" s="216"/>
      <c r="DAL262" s="216"/>
      <c r="DAM262" s="216"/>
      <c r="DAN262" s="216"/>
      <c r="DAO262" s="216"/>
      <c r="DAP262" s="216"/>
      <c r="DAQ262" s="216"/>
      <c r="DAR262" s="216"/>
      <c r="DAS262" s="216"/>
      <c r="DAT262" s="216"/>
      <c r="DAU262" s="216"/>
      <c r="DAV262" s="216"/>
      <c r="DAW262" s="216"/>
      <c r="DAX262" s="216"/>
      <c r="DAY262" s="216"/>
      <c r="DAZ262" s="216"/>
      <c r="DBA262" s="216"/>
      <c r="DBB262" s="216"/>
      <c r="DBC262" s="216"/>
      <c r="DBD262" s="216"/>
      <c r="DBE262" s="216"/>
      <c r="DBF262" s="216"/>
      <c r="DBG262" s="216"/>
      <c r="DBH262" s="216"/>
      <c r="DBI262" s="216"/>
      <c r="DBJ262" s="216"/>
      <c r="DBK262" s="216"/>
      <c r="DBL262" s="216"/>
      <c r="DBM262" s="216"/>
      <c r="DBN262" s="216"/>
      <c r="DBO262" s="216"/>
      <c r="DBP262" s="216"/>
      <c r="DBQ262" s="216"/>
      <c r="DBR262" s="216"/>
      <c r="DBS262" s="216"/>
      <c r="DBT262" s="216"/>
      <c r="DBU262" s="216"/>
      <c r="DBV262" s="216"/>
      <c r="DBW262" s="216"/>
      <c r="DBX262" s="216"/>
      <c r="DBY262" s="216"/>
      <c r="DBZ262" s="216"/>
      <c r="DCA262" s="216"/>
      <c r="DCB262" s="216"/>
      <c r="DCC262" s="216"/>
      <c r="DCD262" s="216"/>
      <c r="DCE262" s="216"/>
      <c r="DCF262" s="216"/>
      <c r="DCG262" s="216"/>
      <c r="DCH262" s="216"/>
      <c r="DCI262" s="216"/>
      <c r="DCJ262" s="216"/>
      <c r="DCK262" s="216"/>
      <c r="DCL262" s="216"/>
      <c r="DCM262" s="216"/>
      <c r="DCN262" s="216"/>
      <c r="DCO262" s="216"/>
      <c r="DCP262" s="216"/>
      <c r="DCQ262" s="216"/>
      <c r="DCR262" s="216"/>
      <c r="DCS262" s="216"/>
      <c r="DCT262" s="216"/>
      <c r="DCU262" s="216"/>
      <c r="DCV262" s="216"/>
      <c r="DCW262" s="216"/>
      <c r="DCX262" s="216"/>
      <c r="DCY262" s="216"/>
      <c r="DCZ262" s="216"/>
      <c r="DDA262" s="216"/>
      <c r="DDB262" s="216"/>
      <c r="DDC262" s="216"/>
      <c r="DDD262" s="216"/>
      <c r="DDE262" s="216"/>
      <c r="DDF262" s="216"/>
      <c r="DDG262" s="216"/>
      <c r="DDH262" s="216"/>
      <c r="DDI262" s="216"/>
      <c r="DDJ262" s="216"/>
      <c r="DDK262" s="216"/>
      <c r="DDL262" s="216"/>
      <c r="DDM262" s="216"/>
      <c r="DDN262" s="216"/>
      <c r="DDO262" s="216"/>
      <c r="DDP262" s="216"/>
      <c r="DDQ262" s="216"/>
      <c r="DDR262" s="216"/>
      <c r="DDS262" s="216"/>
      <c r="DDT262" s="216"/>
      <c r="DDU262" s="216"/>
      <c r="DDV262" s="216"/>
      <c r="DDW262" s="216"/>
      <c r="DDX262" s="216"/>
      <c r="DDY262" s="216"/>
      <c r="DDZ262" s="216"/>
      <c r="DEA262" s="216"/>
      <c r="DEB262" s="216"/>
      <c r="DEC262" s="216"/>
      <c r="DED262" s="216"/>
      <c r="DEE262" s="216"/>
      <c r="DEF262" s="216"/>
      <c r="DEG262" s="216"/>
      <c r="DEH262" s="216"/>
      <c r="DEI262" s="216"/>
      <c r="DEJ262" s="216"/>
      <c r="DEK262" s="216"/>
      <c r="DEL262" s="216"/>
      <c r="DEM262" s="216"/>
      <c r="DEN262" s="216"/>
      <c r="DEO262" s="216"/>
      <c r="DEP262" s="216"/>
      <c r="DEQ262" s="216"/>
      <c r="DER262" s="216"/>
      <c r="DES262" s="216"/>
      <c r="DET262" s="216"/>
      <c r="DEU262" s="216"/>
      <c r="DEV262" s="216"/>
      <c r="DEW262" s="216"/>
      <c r="DEX262" s="216"/>
      <c r="DEY262" s="216"/>
      <c r="DEZ262" s="216"/>
      <c r="DFA262" s="216"/>
      <c r="DFB262" s="216"/>
      <c r="DFC262" s="216"/>
      <c r="DFD262" s="216"/>
      <c r="DFE262" s="216"/>
      <c r="DFF262" s="216"/>
      <c r="DFG262" s="216"/>
      <c r="DFH262" s="216"/>
      <c r="DFI262" s="216"/>
      <c r="DFJ262" s="216"/>
      <c r="DFK262" s="216"/>
      <c r="DFL262" s="216"/>
      <c r="DFM262" s="216"/>
      <c r="DFN262" s="216"/>
      <c r="DFO262" s="216"/>
      <c r="DFP262" s="216"/>
      <c r="DFQ262" s="216"/>
      <c r="DFR262" s="216"/>
      <c r="DFS262" s="216"/>
      <c r="DFT262" s="216"/>
      <c r="DFU262" s="216"/>
      <c r="DFV262" s="216"/>
      <c r="DFW262" s="216"/>
      <c r="DFX262" s="216"/>
      <c r="DFY262" s="216"/>
      <c r="DFZ262" s="216"/>
      <c r="DGA262" s="216"/>
      <c r="DGB262" s="216"/>
      <c r="DGC262" s="216"/>
      <c r="DGD262" s="216"/>
      <c r="DGE262" s="216"/>
      <c r="DGF262" s="216"/>
      <c r="DGG262" s="216"/>
      <c r="DGH262" s="216"/>
      <c r="DGI262" s="216"/>
      <c r="DGJ262" s="216"/>
      <c r="DGK262" s="216"/>
      <c r="DGL262" s="216"/>
      <c r="DGM262" s="216"/>
      <c r="DGN262" s="216"/>
      <c r="DGO262" s="216"/>
      <c r="DGP262" s="216"/>
      <c r="DGQ262" s="216"/>
      <c r="DGR262" s="216"/>
      <c r="DGS262" s="216"/>
      <c r="DGT262" s="216"/>
      <c r="DGU262" s="216"/>
      <c r="DGV262" s="216"/>
      <c r="DGW262" s="216"/>
      <c r="DGX262" s="216"/>
      <c r="DGY262" s="216"/>
      <c r="DGZ262" s="216"/>
      <c r="DHA262" s="216"/>
      <c r="DHB262" s="216"/>
      <c r="DHC262" s="216"/>
      <c r="DHD262" s="216"/>
      <c r="DHE262" s="216"/>
      <c r="DHF262" s="216"/>
      <c r="DHG262" s="216"/>
      <c r="DHH262" s="216"/>
      <c r="DHI262" s="216"/>
      <c r="DHJ262" s="216"/>
      <c r="DHK262" s="216"/>
      <c r="DHL262" s="216"/>
      <c r="DHM262" s="216"/>
      <c r="DHN262" s="216"/>
      <c r="DHO262" s="216"/>
      <c r="DHP262" s="216"/>
      <c r="DHQ262" s="216"/>
      <c r="DHR262" s="216"/>
      <c r="DHS262" s="216"/>
      <c r="DHT262" s="216"/>
      <c r="DHU262" s="216"/>
      <c r="DHV262" s="216"/>
      <c r="DHW262" s="216"/>
      <c r="DHX262" s="216"/>
      <c r="DHY262" s="216"/>
      <c r="DHZ262" s="216"/>
      <c r="DIA262" s="216"/>
      <c r="DIB262" s="216"/>
      <c r="DIC262" s="216"/>
      <c r="DID262" s="216"/>
      <c r="DIE262" s="216"/>
      <c r="DIF262" s="216"/>
      <c r="DIG262" s="216"/>
      <c r="DIH262" s="216"/>
      <c r="DII262" s="216"/>
      <c r="DIJ262" s="216"/>
      <c r="DIK262" s="216"/>
      <c r="DIL262" s="216"/>
      <c r="DIM262" s="216"/>
      <c r="DIN262" s="216"/>
      <c r="DIO262" s="216"/>
      <c r="DIP262" s="216"/>
      <c r="DIQ262" s="216"/>
      <c r="DIR262" s="216"/>
      <c r="DIS262" s="216"/>
      <c r="DIT262" s="216"/>
      <c r="DIU262" s="216"/>
      <c r="DIV262" s="216"/>
      <c r="DIW262" s="216"/>
      <c r="DIX262" s="216"/>
      <c r="DIY262" s="216"/>
      <c r="DIZ262" s="216"/>
      <c r="DJA262" s="216"/>
      <c r="DJB262" s="216"/>
      <c r="DJC262" s="216"/>
      <c r="DJD262" s="216"/>
      <c r="DJE262" s="216"/>
      <c r="DJF262" s="216"/>
      <c r="DJG262" s="216"/>
      <c r="DJH262" s="216"/>
      <c r="DJI262" s="216"/>
      <c r="DJJ262" s="216"/>
      <c r="DJK262" s="216"/>
      <c r="DJL262" s="216"/>
      <c r="DJM262" s="216"/>
      <c r="DJN262" s="216"/>
      <c r="DJO262" s="216"/>
      <c r="DJP262" s="216"/>
      <c r="DJQ262" s="216"/>
      <c r="DJR262" s="216"/>
      <c r="DJS262" s="216"/>
      <c r="DJT262" s="216"/>
      <c r="DJU262" s="216"/>
      <c r="DJV262" s="216"/>
      <c r="DJW262" s="216"/>
      <c r="DJX262" s="216"/>
      <c r="DJY262" s="216"/>
      <c r="DJZ262" s="216"/>
      <c r="DKA262" s="216"/>
      <c r="DKB262" s="216"/>
      <c r="DKC262" s="216"/>
      <c r="DKD262" s="216"/>
      <c r="DKE262" s="216"/>
      <c r="DKF262" s="216"/>
      <c r="DKG262" s="216"/>
      <c r="DKH262" s="216"/>
      <c r="DKI262" s="216"/>
      <c r="DKJ262" s="216"/>
      <c r="DKK262" s="216"/>
      <c r="DKL262" s="216"/>
      <c r="DKM262" s="216"/>
      <c r="DKN262" s="216"/>
      <c r="DKO262" s="216"/>
      <c r="DKP262" s="216"/>
      <c r="DKQ262" s="216"/>
      <c r="DKR262" s="216"/>
      <c r="DKS262" s="216"/>
      <c r="DKT262" s="216"/>
      <c r="DKU262" s="216"/>
      <c r="DKV262" s="216"/>
      <c r="DKW262" s="216"/>
      <c r="DKX262" s="216"/>
      <c r="DKY262" s="216"/>
      <c r="DKZ262" s="216"/>
      <c r="DLA262" s="216"/>
      <c r="DLB262" s="216"/>
      <c r="DLC262" s="216"/>
      <c r="DLD262" s="216"/>
      <c r="DLE262" s="216"/>
      <c r="DLF262" s="216"/>
      <c r="DLG262" s="216"/>
      <c r="DLH262" s="216"/>
      <c r="DLI262" s="216"/>
      <c r="DLJ262" s="216"/>
      <c r="DLK262" s="216"/>
      <c r="DLL262" s="216"/>
      <c r="DLM262" s="216"/>
      <c r="DLN262" s="216"/>
      <c r="DLO262" s="216"/>
      <c r="DLP262" s="216"/>
      <c r="DLQ262" s="216"/>
      <c r="DLR262" s="216"/>
      <c r="DLS262" s="216"/>
      <c r="DLT262" s="216"/>
      <c r="DLU262" s="216"/>
      <c r="DLV262" s="216"/>
      <c r="DLW262" s="216"/>
      <c r="DLX262" s="216"/>
      <c r="DLY262" s="216"/>
      <c r="DLZ262" s="216"/>
      <c r="DMA262" s="216"/>
      <c r="DMB262" s="216"/>
      <c r="DMC262" s="216"/>
      <c r="DMD262" s="216"/>
      <c r="DME262" s="216"/>
      <c r="DMF262" s="216"/>
      <c r="DMG262" s="216"/>
      <c r="DMH262" s="216"/>
      <c r="DMI262" s="216"/>
      <c r="DMJ262" s="216"/>
      <c r="DMK262" s="216"/>
      <c r="DML262" s="216"/>
      <c r="DMM262" s="216"/>
      <c r="DMN262" s="216"/>
      <c r="DMO262" s="216"/>
      <c r="DMP262" s="216"/>
      <c r="DMQ262" s="216"/>
      <c r="DMR262" s="216"/>
      <c r="DMS262" s="216"/>
      <c r="DMT262" s="216"/>
      <c r="DMU262" s="216"/>
      <c r="DMV262" s="216"/>
      <c r="DMW262" s="216"/>
      <c r="DMX262" s="216"/>
      <c r="DMY262" s="216"/>
      <c r="DMZ262" s="216"/>
      <c r="DNA262" s="216"/>
      <c r="DNB262" s="216"/>
      <c r="DNC262" s="216"/>
      <c r="DND262" s="216"/>
      <c r="DNE262" s="216"/>
      <c r="DNF262" s="216"/>
      <c r="DNG262" s="216"/>
      <c r="DNH262" s="216"/>
      <c r="DNI262" s="216"/>
      <c r="DNJ262" s="216"/>
      <c r="DNK262" s="216"/>
      <c r="DNL262" s="216"/>
      <c r="DNM262" s="216"/>
      <c r="DNN262" s="216"/>
      <c r="DNO262" s="216"/>
      <c r="DNP262" s="216"/>
      <c r="DNQ262" s="216"/>
      <c r="DNR262" s="216"/>
      <c r="DNS262" s="216"/>
      <c r="DNT262" s="216"/>
      <c r="DNU262" s="216"/>
      <c r="DNV262" s="216"/>
      <c r="DNW262" s="216"/>
      <c r="DNX262" s="216"/>
      <c r="DNY262" s="216"/>
      <c r="DNZ262" s="216"/>
      <c r="DOA262" s="216"/>
      <c r="DOB262" s="216"/>
      <c r="DOC262" s="216"/>
      <c r="DOD262" s="216"/>
      <c r="DOE262" s="216"/>
      <c r="DOF262" s="216"/>
      <c r="DOG262" s="216"/>
      <c r="DOH262" s="216"/>
      <c r="DOI262" s="216"/>
      <c r="DOJ262" s="216"/>
      <c r="DOK262" s="216"/>
      <c r="DOL262" s="216"/>
      <c r="DOM262" s="216"/>
      <c r="DON262" s="216"/>
      <c r="DOO262" s="216"/>
      <c r="DOP262" s="216"/>
      <c r="DOQ262" s="216"/>
      <c r="DOR262" s="216"/>
      <c r="DOS262" s="216"/>
      <c r="DOT262" s="216"/>
      <c r="DOU262" s="216"/>
      <c r="DOV262" s="216"/>
      <c r="DOW262" s="216"/>
      <c r="DOX262" s="216"/>
      <c r="DOY262" s="216"/>
      <c r="DOZ262" s="216"/>
      <c r="DPA262" s="216"/>
      <c r="DPB262" s="216"/>
      <c r="DPC262" s="216"/>
      <c r="DPD262" s="216"/>
      <c r="DPE262" s="216"/>
      <c r="DPF262" s="216"/>
      <c r="DPG262" s="216"/>
      <c r="DPH262" s="216"/>
      <c r="DPI262" s="216"/>
      <c r="DPJ262" s="216"/>
      <c r="DPK262" s="216"/>
      <c r="DPL262" s="216"/>
      <c r="DPM262" s="216"/>
      <c r="DPN262" s="216"/>
      <c r="DPO262" s="216"/>
      <c r="DPP262" s="216"/>
      <c r="DPQ262" s="216"/>
      <c r="DPR262" s="216"/>
      <c r="DPS262" s="216"/>
      <c r="DPT262" s="216"/>
      <c r="DPU262" s="216"/>
      <c r="DPV262" s="216"/>
      <c r="DPW262" s="216"/>
      <c r="DPX262" s="216"/>
      <c r="DPY262" s="216"/>
      <c r="DPZ262" s="216"/>
      <c r="DQA262" s="216"/>
      <c r="DQB262" s="216"/>
      <c r="DQC262" s="216"/>
      <c r="DQD262" s="216"/>
      <c r="DQE262" s="216"/>
      <c r="DQF262" s="216"/>
      <c r="DQG262" s="216"/>
      <c r="DQH262" s="216"/>
      <c r="DQI262" s="216"/>
      <c r="DQJ262" s="216"/>
      <c r="DQK262" s="216"/>
      <c r="DQL262" s="216"/>
      <c r="DQM262" s="216"/>
      <c r="DQN262" s="216"/>
      <c r="DQO262" s="216"/>
      <c r="DQP262" s="216"/>
      <c r="DQQ262" s="216"/>
      <c r="DQR262" s="216"/>
      <c r="DQS262" s="216"/>
      <c r="DQT262" s="216"/>
      <c r="DQU262" s="216"/>
      <c r="DQV262" s="216"/>
      <c r="DQW262" s="216"/>
      <c r="DQX262" s="216"/>
      <c r="DQY262" s="216"/>
      <c r="DQZ262" s="216"/>
      <c r="DRA262" s="216"/>
      <c r="DRB262" s="216"/>
      <c r="DRC262" s="216"/>
      <c r="DRD262" s="216"/>
      <c r="DRE262" s="216"/>
      <c r="DRF262" s="216"/>
      <c r="DRG262" s="216"/>
      <c r="DRH262" s="216"/>
      <c r="DRI262" s="216"/>
      <c r="DRJ262" s="216"/>
      <c r="DRK262" s="216"/>
      <c r="DRL262" s="216"/>
      <c r="DRM262" s="216"/>
      <c r="DRN262" s="216"/>
      <c r="DRO262" s="216"/>
      <c r="DRP262" s="216"/>
      <c r="DRQ262" s="216"/>
      <c r="DRR262" s="216"/>
      <c r="DRS262" s="216"/>
      <c r="DRT262" s="216"/>
      <c r="DRU262" s="216"/>
      <c r="DRV262" s="216"/>
      <c r="DRW262" s="216"/>
      <c r="DRX262" s="216"/>
      <c r="DRY262" s="216"/>
      <c r="DRZ262" s="216"/>
      <c r="DSA262" s="216"/>
      <c r="DSB262" s="216"/>
      <c r="DSC262" s="216"/>
      <c r="DSD262" s="216"/>
      <c r="DSE262" s="216"/>
      <c r="DSF262" s="216"/>
      <c r="DSG262" s="216"/>
      <c r="DSH262" s="216"/>
      <c r="DSI262" s="216"/>
      <c r="DSJ262" s="216"/>
      <c r="DSK262" s="216"/>
      <c r="DSL262" s="216"/>
      <c r="DSM262" s="216"/>
      <c r="DSN262" s="216"/>
      <c r="DSO262" s="216"/>
      <c r="DSP262" s="216"/>
      <c r="DSQ262" s="216"/>
      <c r="DSR262" s="216"/>
      <c r="DSS262" s="216"/>
      <c r="DST262" s="216"/>
      <c r="DSU262" s="216"/>
      <c r="DSV262" s="216"/>
      <c r="DSW262" s="216"/>
      <c r="DSX262" s="216"/>
      <c r="DSY262" s="216"/>
      <c r="DSZ262" s="216"/>
      <c r="DTA262" s="216"/>
      <c r="DTB262" s="216"/>
      <c r="DTC262" s="216"/>
      <c r="DTD262" s="216"/>
      <c r="DTE262" s="216"/>
      <c r="DTF262" s="216"/>
      <c r="DTG262" s="216"/>
      <c r="DTH262" s="216"/>
      <c r="DTI262" s="216"/>
      <c r="DTJ262" s="216"/>
      <c r="DTK262" s="216"/>
      <c r="DTL262" s="216"/>
      <c r="DTM262" s="216"/>
      <c r="DTN262" s="216"/>
      <c r="DTO262" s="216"/>
      <c r="DTP262" s="216"/>
      <c r="DTQ262" s="216"/>
      <c r="DTR262" s="216"/>
      <c r="DTS262" s="216"/>
      <c r="DTT262" s="216"/>
      <c r="DTU262" s="216"/>
      <c r="DTV262" s="216"/>
      <c r="DTW262" s="216"/>
      <c r="DTX262" s="216"/>
      <c r="DTY262" s="216"/>
      <c r="DTZ262" s="216"/>
      <c r="DUA262" s="216"/>
      <c r="DUB262" s="216"/>
      <c r="DUC262" s="216"/>
      <c r="DUD262" s="216"/>
      <c r="DUE262" s="216"/>
    </row>
    <row r="263" spans="1:3255" s="69" customFormat="1" x14ac:dyDescent="0.3">
      <c r="A263" s="459"/>
      <c r="B263" s="459"/>
      <c r="C263" s="819"/>
      <c r="D263" s="734"/>
      <c r="E263" s="735"/>
      <c r="F263" s="736"/>
      <c r="G263" s="523"/>
      <c r="H263" s="523"/>
      <c r="I263" s="553"/>
      <c r="J263" s="608"/>
      <c r="K263" s="77">
        <v>59.646999999999998</v>
      </c>
      <c r="L263" s="160">
        <v>16</v>
      </c>
      <c r="M263" s="400">
        <v>1</v>
      </c>
      <c r="N263" s="400">
        <v>1</v>
      </c>
      <c r="O263" s="533"/>
      <c r="P263" s="533"/>
      <c r="Q263" s="530"/>
      <c r="R263" s="530"/>
      <c r="S263" s="216"/>
      <c r="T263" s="216"/>
      <c r="U263" s="216"/>
      <c r="V263" s="216"/>
      <c r="W263" s="216"/>
      <c r="X263" s="216"/>
      <c r="Y263" s="216"/>
      <c r="Z263" s="216"/>
      <c r="AA263" s="216"/>
      <c r="AB263" s="216"/>
      <c r="AC263" s="216"/>
      <c r="AD263" s="216"/>
      <c r="AE263" s="216"/>
      <c r="AF263" s="216"/>
      <c r="AG263" s="216"/>
      <c r="AH263" s="216"/>
      <c r="AI263" s="216"/>
      <c r="AJ263" s="216"/>
      <c r="AK263" s="216"/>
      <c r="AL263" s="216"/>
      <c r="AM263" s="216"/>
      <c r="AN263" s="216"/>
      <c r="AO263" s="216"/>
      <c r="AP263" s="216"/>
      <c r="AQ263" s="216"/>
      <c r="AR263" s="216"/>
      <c r="AS263" s="216"/>
      <c r="AT263" s="216"/>
      <c r="AU263" s="216"/>
      <c r="AV263" s="216"/>
      <c r="AW263" s="216"/>
      <c r="AX263" s="216"/>
      <c r="AY263" s="216"/>
      <c r="AZ263" s="216"/>
      <c r="BA263" s="216"/>
      <c r="BB263" s="216"/>
      <c r="BC263" s="216"/>
      <c r="BD263" s="216"/>
      <c r="BE263" s="216"/>
      <c r="BF263" s="216"/>
      <c r="BG263" s="216"/>
      <c r="BH263" s="216"/>
      <c r="BI263" s="216"/>
      <c r="BJ263" s="216"/>
      <c r="BK263" s="216"/>
      <c r="BL263" s="216"/>
      <c r="BM263" s="216"/>
      <c r="BN263" s="216"/>
      <c r="BO263" s="216"/>
      <c r="BP263" s="216"/>
      <c r="BQ263" s="216"/>
      <c r="BR263" s="216"/>
      <c r="BS263" s="216"/>
      <c r="BT263" s="216"/>
      <c r="BU263" s="216"/>
      <c r="BV263" s="216"/>
      <c r="BW263" s="216"/>
      <c r="BX263" s="216"/>
      <c r="BY263" s="216"/>
      <c r="BZ263" s="216"/>
      <c r="CA263" s="216"/>
      <c r="CB263" s="216"/>
      <c r="CC263" s="216"/>
      <c r="CD263" s="216"/>
      <c r="CE263" s="216"/>
      <c r="CF263" s="216"/>
      <c r="CG263" s="216"/>
      <c r="CH263" s="216"/>
      <c r="CI263" s="216"/>
      <c r="CJ263" s="216"/>
      <c r="CK263" s="216"/>
      <c r="CL263" s="216"/>
      <c r="CM263" s="216"/>
      <c r="CN263" s="216"/>
      <c r="CO263" s="216"/>
      <c r="CP263" s="216"/>
      <c r="CQ263" s="216"/>
      <c r="CR263" s="216"/>
      <c r="CS263" s="216"/>
      <c r="CT263" s="216"/>
      <c r="CU263" s="216"/>
      <c r="CV263" s="216"/>
      <c r="CW263" s="216"/>
      <c r="CX263" s="216"/>
      <c r="CY263" s="216"/>
      <c r="CZ263" s="216"/>
      <c r="DA263" s="216"/>
      <c r="DB263" s="216"/>
      <c r="DC263" s="216"/>
      <c r="DD263" s="216"/>
      <c r="DE263" s="216"/>
      <c r="DF263" s="216"/>
      <c r="DG263" s="216"/>
      <c r="DH263" s="216"/>
      <c r="DI263" s="216"/>
      <c r="DJ263" s="216"/>
      <c r="DK263" s="216"/>
      <c r="DL263" s="216"/>
      <c r="DM263" s="216"/>
      <c r="DN263" s="216"/>
      <c r="DO263" s="216"/>
      <c r="DP263" s="216"/>
      <c r="DQ263" s="216"/>
      <c r="DR263" s="216"/>
      <c r="DS263" s="216"/>
      <c r="DT263" s="216"/>
      <c r="DU263" s="216"/>
      <c r="DV263" s="216"/>
      <c r="DW263" s="216"/>
      <c r="DX263" s="216"/>
      <c r="DY263" s="216"/>
      <c r="DZ263" s="216"/>
      <c r="EA263" s="216"/>
      <c r="EB263" s="216"/>
      <c r="EC263" s="216"/>
      <c r="ED263" s="216"/>
      <c r="EE263" s="216"/>
      <c r="EF263" s="216"/>
      <c r="EG263" s="216"/>
      <c r="EH263" s="216"/>
      <c r="EI263" s="216"/>
      <c r="EJ263" s="216"/>
      <c r="EK263" s="216"/>
      <c r="EL263" s="216"/>
      <c r="EM263" s="216"/>
      <c r="EN263" s="216"/>
      <c r="EO263" s="216"/>
      <c r="EP263" s="216"/>
      <c r="EQ263" s="216"/>
      <c r="ER263" s="216"/>
      <c r="ES263" s="216"/>
      <c r="ET263" s="216"/>
      <c r="EU263" s="216"/>
      <c r="EV263" s="216"/>
      <c r="EW263" s="216"/>
      <c r="EX263" s="216"/>
      <c r="EY263" s="216"/>
      <c r="EZ263" s="216"/>
      <c r="FA263" s="216"/>
      <c r="FB263" s="216"/>
      <c r="FC263" s="216"/>
      <c r="FD263" s="216"/>
      <c r="FE263" s="216"/>
      <c r="FF263" s="216"/>
      <c r="FG263" s="216"/>
      <c r="FH263" s="216"/>
      <c r="FI263" s="216"/>
      <c r="FJ263" s="216"/>
      <c r="FK263" s="216"/>
      <c r="FL263" s="216"/>
      <c r="FM263" s="216"/>
      <c r="FN263" s="216"/>
      <c r="FO263" s="216"/>
      <c r="FP263" s="216"/>
      <c r="FQ263" s="216"/>
      <c r="FR263" s="216"/>
      <c r="FS263" s="216"/>
      <c r="FT263" s="216"/>
      <c r="FU263" s="216"/>
      <c r="FV263" s="216"/>
      <c r="FW263" s="216"/>
      <c r="FX263" s="216"/>
      <c r="FY263" s="216"/>
      <c r="FZ263" s="216"/>
      <c r="GA263" s="216"/>
      <c r="GB263" s="216"/>
      <c r="GC263" s="216"/>
      <c r="GD263" s="216"/>
      <c r="GE263" s="216"/>
      <c r="GF263" s="216"/>
      <c r="GG263" s="216"/>
      <c r="GH263" s="216"/>
      <c r="GI263" s="216"/>
      <c r="GJ263" s="216"/>
      <c r="GK263" s="216"/>
      <c r="GL263" s="216"/>
      <c r="GM263" s="216"/>
      <c r="GN263" s="216"/>
      <c r="GO263" s="216"/>
      <c r="GP263" s="216"/>
      <c r="GQ263" s="216"/>
      <c r="GR263" s="216"/>
      <c r="GS263" s="216"/>
      <c r="GT263" s="216"/>
      <c r="GU263" s="216"/>
      <c r="GV263" s="216"/>
      <c r="GW263" s="216"/>
      <c r="GX263" s="216"/>
      <c r="GY263" s="216"/>
      <c r="GZ263" s="216"/>
      <c r="HA263" s="216"/>
      <c r="HB263" s="216"/>
      <c r="HC263" s="216"/>
      <c r="HD263" s="216"/>
      <c r="HE263" s="216"/>
      <c r="HF263" s="216"/>
      <c r="HG263" s="216"/>
      <c r="HH263" s="216"/>
      <c r="HI263" s="216"/>
      <c r="HJ263" s="216"/>
      <c r="HK263" s="216"/>
      <c r="HL263" s="216"/>
      <c r="HM263" s="216"/>
      <c r="HN263" s="216"/>
      <c r="HO263" s="216"/>
      <c r="HP263" s="216"/>
      <c r="HQ263" s="216"/>
      <c r="HR263" s="216"/>
      <c r="HS263" s="216"/>
      <c r="HT263" s="216"/>
      <c r="HU263" s="216"/>
      <c r="HV263" s="216"/>
      <c r="HW263" s="216"/>
      <c r="HX263" s="216"/>
      <c r="HY263" s="216"/>
      <c r="HZ263" s="216"/>
      <c r="IA263" s="216"/>
      <c r="IB263" s="216"/>
      <c r="IC263" s="216"/>
      <c r="ID263" s="216"/>
      <c r="IE263" s="216"/>
      <c r="IF263" s="216"/>
      <c r="IG263" s="216"/>
      <c r="IH263" s="216"/>
      <c r="II263" s="216"/>
      <c r="IJ263" s="216"/>
      <c r="IK263" s="216"/>
      <c r="IL263" s="216"/>
      <c r="IM263" s="216"/>
      <c r="IN263" s="216"/>
      <c r="IO263" s="216"/>
      <c r="IP263" s="216"/>
      <c r="IQ263" s="216"/>
      <c r="IR263" s="216"/>
      <c r="IS263" s="216"/>
      <c r="IT263" s="216"/>
      <c r="IU263" s="216"/>
      <c r="IV263" s="216"/>
      <c r="IW263" s="216"/>
      <c r="IX263" s="216"/>
      <c r="IY263" s="216"/>
      <c r="IZ263" s="216"/>
      <c r="JA263" s="216"/>
      <c r="JB263" s="216"/>
      <c r="JC263" s="216"/>
      <c r="JD263" s="216"/>
      <c r="JE263" s="216"/>
      <c r="JF263" s="216"/>
      <c r="JG263" s="216"/>
      <c r="JH263" s="216"/>
      <c r="JI263" s="216"/>
      <c r="JJ263" s="216"/>
      <c r="JK263" s="216"/>
      <c r="JL263" s="216"/>
      <c r="JM263" s="216"/>
      <c r="JN263" s="216"/>
      <c r="JO263" s="216"/>
      <c r="JP263" s="216"/>
      <c r="JQ263" s="216"/>
      <c r="JR263" s="216"/>
      <c r="JS263" s="216"/>
      <c r="JT263" s="216"/>
      <c r="JU263" s="216"/>
      <c r="JV263" s="216"/>
      <c r="JW263" s="216"/>
      <c r="JX263" s="216"/>
      <c r="JY263" s="216"/>
      <c r="JZ263" s="216"/>
      <c r="KA263" s="216"/>
      <c r="KB263" s="216"/>
      <c r="KC263" s="216"/>
      <c r="KD263" s="216"/>
      <c r="KE263" s="216"/>
      <c r="KF263" s="216"/>
      <c r="KG263" s="216"/>
      <c r="KH263" s="216"/>
      <c r="KI263" s="216"/>
      <c r="KJ263" s="216"/>
      <c r="KK263" s="216"/>
      <c r="KL263" s="216"/>
      <c r="KM263" s="216"/>
      <c r="KN263" s="216"/>
      <c r="KO263" s="216"/>
      <c r="KP263" s="216"/>
      <c r="KQ263" s="216"/>
      <c r="KR263" s="216"/>
      <c r="KS263" s="216"/>
      <c r="KT263" s="216"/>
      <c r="KU263" s="216"/>
      <c r="KV263" s="216"/>
      <c r="KW263" s="216"/>
      <c r="KX263" s="216"/>
      <c r="KY263" s="216"/>
      <c r="KZ263" s="216"/>
      <c r="LA263" s="216"/>
      <c r="LB263" s="216"/>
      <c r="LC263" s="216"/>
      <c r="LD263" s="216"/>
      <c r="LE263" s="216"/>
      <c r="LF263" s="216"/>
      <c r="LG263" s="216"/>
      <c r="LH263" s="216"/>
      <c r="LI263" s="216"/>
      <c r="LJ263" s="216"/>
      <c r="LK263" s="216"/>
      <c r="LL263" s="216"/>
      <c r="LM263" s="216"/>
      <c r="LN263" s="216"/>
      <c r="LO263" s="216"/>
      <c r="LP263" s="216"/>
      <c r="LQ263" s="216"/>
      <c r="LR263" s="216"/>
      <c r="LS263" s="216"/>
      <c r="LT263" s="216"/>
      <c r="LU263" s="216"/>
      <c r="LV263" s="216"/>
      <c r="LW263" s="216"/>
      <c r="LX263" s="216"/>
      <c r="LY263" s="216"/>
      <c r="LZ263" s="216"/>
      <c r="MA263" s="216"/>
      <c r="MB263" s="216"/>
      <c r="MC263" s="216"/>
      <c r="MD263" s="216"/>
      <c r="ME263" s="216"/>
      <c r="MF263" s="216"/>
      <c r="MG263" s="216"/>
      <c r="MH263" s="216"/>
      <c r="MI263" s="216"/>
      <c r="MJ263" s="216"/>
      <c r="MK263" s="216"/>
      <c r="ML263" s="216"/>
      <c r="MM263" s="216"/>
      <c r="MN263" s="216"/>
      <c r="MO263" s="216"/>
      <c r="MP263" s="216"/>
      <c r="MQ263" s="216"/>
      <c r="MR263" s="216"/>
      <c r="MS263" s="216"/>
      <c r="MT263" s="216"/>
      <c r="MU263" s="216"/>
      <c r="MV263" s="216"/>
      <c r="MW263" s="216"/>
      <c r="MX263" s="216"/>
      <c r="MY263" s="216"/>
      <c r="MZ263" s="216"/>
      <c r="NA263" s="216"/>
      <c r="NB263" s="216"/>
      <c r="NC263" s="216"/>
      <c r="ND263" s="216"/>
      <c r="NE263" s="216"/>
      <c r="NF263" s="216"/>
      <c r="NG263" s="216"/>
      <c r="NH263" s="216"/>
      <c r="NI263" s="216"/>
      <c r="NJ263" s="216"/>
      <c r="NK263" s="216"/>
      <c r="NL263" s="216"/>
      <c r="NM263" s="216"/>
      <c r="NN263" s="216"/>
      <c r="NO263" s="216"/>
      <c r="NP263" s="216"/>
      <c r="NQ263" s="216"/>
      <c r="NR263" s="216"/>
      <c r="NS263" s="216"/>
      <c r="NT263" s="216"/>
      <c r="NU263" s="216"/>
      <c r="NV263" s="216"/>
      <c r="NW263" s="216"/>
      <c r="NX263" s="216"/>
      <c r="NY263" s="216"/>
      <c r="NZ263" s="216"/>
      <c r="OA263" s="216"/>
      <c r="OB263" s="216"/>
      <c r="OC263" s="216"/>
      <c r="OD263" s="216"/>
      <c r="OE263" s="216"/>
      <c r="OF263" s="216"/>
      <c r="OG263" s="216"/>
      <c r="OH263" s="216"/>
      <c r="OI263" s="216"/>
      <c r="OJ263" s="216"/>
      <c r="OK263" s="216"/>
      <c r="OL263" s="216"/>
      <c r="OM263" s="216"/>
      <c r="ON263" s="216"/>
      <c r="OO263" s="216"/>
      <c r="OP263" s="216"/>
      <c r="OQ263" s="216"/>
      <c r="OR263" s="216"/>
      <c r="OS263" s="216"/>
      <c r="OT263" s="216"/>
      <c r="OU263" s="216"/>
      <c r="OV263" s="216"/>
      <c r="OW263" s="216"/>
      <c r="OX263" s="216"/>
      <c r="OY263" s="216"/>
      <c r="OZ263" s="216"/>
      <c r="PA263" s="216"/>
      <c r="PB263" s="216"/>
      <c r="PC263" s="216"/>
      <c r="PD263" s="216"/>
      <c r="PE263" s="216"/>
      <c r="PF263" s="216"/>
      <c r="PG263" s="216"/>
      <c r="PH263" s="216"/>
      <c r="PI263" s="216"/>
      <c r="PJ263" s="216"/>
      <c r="PK263" s="216"/>
      <c r="PL263" s="216"/>
      <c r="PM263" s="216"/>
      <c r="PN263" s="216"/>
      <c r="PO263" s="216"/>
      <c r="PP263" s="216"/>
      <c r="PQ263" s="216"/>
      <c r="PR263" s="216"/>
      <c r="PS263" s="216"/>
      <c r="PT263" s="216"/>
      <c r="PU263" s="216"/>
      <c r="PV263" s="216"/>
      <c r="PW263" s="216"/>
      <c r="PX263" s="216"/>
      <c r="PY263" s="216"/>
      <c r="PZ263" s="216"/>
      <c r="QA263" s="216"/>
      <c r="QB263" s="216"/>
      <c r="QC263" s="216"/>
      <c r="QD263" s="216"/>
      <c r="QE263" s="216"/>
      <c r="QF263" s="216"/>
      <c r="QG263" s="216"/>
      <c r="QH263" s="216"/>
      <c r="QI263" s="216"/>
      <c r="QJ263" s="216"/>
      <c r="QK263" s="216"/>
      <c r="QL263" s="216"/>
      <c r="QM263" s="216"/>
      <c r="QN263" s="216"/>
      <c r="QO263" s="216"/>
      <c r="QP263" s="216"/>
      <c r="QQ263" s="216"/>
      <c r="QR263" s="216"/>
      <c r="QS263" s="216"/>
      <c r="QT263" s="216"/>
      <c r="QU263" s="216"/>
      <c r="QV263" s="216"/>
      <c r="QW263" s="216"/>
      <c r="QX263" s="216"/>
      <c r="QY263" s="216"/>
      <c r="QZ263" s="216"/>
      <c r="RA263" s="216"/>
      <c r="RB263" s="216"/>
      <c r="RC263" s="216"/>
      <c r="RD263" s="216"/>
      <c r="RE263" s="216"/>
      <c r="RF263" s="216"/>
      <c r="RG263" s="216"/>
      <c r="RH263" s="216"/>
      <c r="RI263" s="216"/>
      <c r="RJ263" s="216"/>
      <c r="RK263" s="216"/>
      <c r="RL263" s="216"/>
      <c r="RM263" s="216"/>
      <c r="RN263" s="216"/>
      <c r="RO263" s="216"/>
      <c r="RP263" s="216"/>
      <c r="RQ263" s="216"/>
      <c r="RR263" s="216"/>
      <c r="RS263" s="216"/>
      <c r="RT263" s="216"/>
      <c r="RU263" s="216"/>
      <c r="RV263" s="216"/>
      <c r="RW263" s="216"/>
      <c r="RX263" s="216"/>
      <c r="RY263" s="216"/>
      <c r="RZ263" s="216"/>
      <c r="SA263" s="216"/>
      <c r="SB263" s="216"/>
      <c r="SC263" s="216"/>
      <c r="SD263" s="216"/>
      <c r="SE263" s="216"/>
      <c r="SF263" s="216"/>
      <c r="SG263" s="216"/>
      <c r="SH263" s="216"/>
      <c r="SI263" s="216"/>
      <c r="SJ263" s="216"/>
      <c r="SK263" s="216"/>
      <c r="SL263" s="216"/>
      <c r="SM263" s="216"/>
      <c r="SN263" s="216"/>
      <c r="SO263" s="216"/>
      <c r="SP263" s="216"/>
      <c r="SQ263" s="216"/>
      <c r="SR263" s="216"/>
      <c r="SS263" s="216"/>
      <c r="ST263" s="216"/>
      <c r="SU263" s="216"/>
      <c r="SV263" s="216"/>
      <c r="SW263" s="216"/>
      <c r="SX263" s="216"/>
      <c r="SY263" s="216"/>
      <c r="SZ263" s="216"/>
      <c r="TA263" s="216"/>
      <c r="TB263" s="216"/>
      <c r="TC263" s="216"/>
      <c r="TD263" s="216"/>
      <c r="TE263" s="216"/>
      <c r="TF263" s="216"/>
      <c r="TG263" s="216"/>
      <c r="TH263" s="216"/>
      <c r="TI263" s="216"/>
      <c r="TJ263" s="216"/>
      <c r="TK263" s="216"/>
      <c r="TL263" s="216"/>
      <c r="TM263" s="216"/>
      <c r="TN263" s="216"/>
      <c r="TO263" s="216"/>
      <c r="TP263" s="216"/>
      <c r="TQ263" s="216"/>
      <c r="TR263" s="216"/>
      <c r="TS263" s="216"/>
      <c r="TT263" s="216"/>
      <c r="TU263" s="216"/>
      <c r="TV263" s="216"/>
      <c r="TW263" s="216"/>
      <c r="TX263" s="216"/>
      <c r="TY263" s="216"/>
      <c r="TZ263" s="216"/>
      <c r="UA263" s="216"/>
      <c r="UB263" s="216"/>
      <c r="UC263" s="216"/>
      <c r="UD263" s="216"/>
      <c r="UE263" s="216"/>
      <c r="UF263" s="216"/>
      <c r="UG263" s="216"/>
      <c r="UH263" s="216"/>
      <c r="UI263" s="216"/>
      <c r="UJ263" s="216"/>
      <c r="UK263" s="216"/>
      <c r="UL263" s="216"/>
      <c r="UM263" s="216"/>
      <c r="UN263" s="216"/>
      <c r="UO263" s="216"/>
      <c r="UP263" s="216"/>
      <c r="UQ263" s="216"/>
      <c r="UR263" s="216"/>
      <c r="US263" s="216"/>
      <c r="UT263" s="216"/>
      <c r="UU263" s="216"/>
      <c r="UV263" s="216"/>
      <c r="UW263" s="216"/>
      <c r="UX263" s="216"/>
      <c r="UY263" s="216"/>
      <c r="UZ263" s="216"/>
      <c r="VA263" s="216"/>
      <c r="VB263" s="216"/>
      <c r="VC263" s="216"/>
      <c r="VD263" s="216"/>
      <c r="VE263" s="216"/>
      <c r="VF263" s="216"/>
      <c r="VG263" s="216"/>
      <c r="VH263" s="216"/>
      <c r="VI263" s="216"/>
      <c r="VJ263" s="216"/>
      <c r="VK263" s="216"/>
      <c r="VL263" s="216"/>
      <c r="VM263" s="216"/>
      <c r="VN263" s="216"/>
      <c r="VO263" s="216"/>
      <c r="VP263" s="216"/>
      <c r="VQ263" s="216"/>
      <c r="VR263" s="216"/>
      <c r="VS263" s="216"/>
      <c r="VT263" s="216"/>
      <c r="VU263" s="216"/>
      <c r="VV263" s="216"/>
      <c r="VW263" s="216"/>
      <c r="VX263" s="216"/>
      <c r="VY263" s="216"/>
      <c r="VZ263" s="216"/>
      <c r="WA263" s="216"/>
      <c r="WB263" s="216"/>
      <c r="WC263" s="216"/>
      <c r="WD263" s="216"/>
      <c r="WE263" s="216"/>
      <c r="WF263" s="216"/>
      <c r="WG263" s="216"/>
      <c r="WH263" s="216"/>
      <c r="WI263" s="216"/>
      <c r="WJ263" s="216"/>
      <c r="WK263" s="216"/>
      <c r="WL263" s="216"/>
      <c r="WM263" s="216"/>
      <c r="WN263" s="216"/>
      <c r="WO263" s="216"/>
      <c r="WP263" s="216"/>
      <c r="WQ263" s="216"/>
      <c r="WR263" s="216"/>
      <c r="WS263" s="216"/>
      <c r="WT263" s="216"/>
      <c r="WU263" s="216"/>
      <c r="WV263" s="216"/>
      <c r="WW263" s="216"/>
      <c r="WX263" s="216"/>
      <c r="WY263" s="216"/>
      <c r="WZ263" s="216"/>
      <c r="XA263" s="216"/>
      <c r="XB263" s="216"/>
      <c r="XC263" s="216"/>
      <c r="XD263" s="216"/>
      <c r="XE263" s="216"/>
      <c r="XF263" s="216"/>
      <c r="XG263" s="216"/>
      <c r="XH263" s="216"/>
      <c r="XI263" s="216"/>
      <c r="XJ263" s="216"/>
      <c r="XK263" s="216"/>
      <c r="XL263" s="216"/>
      <c r="XM263" s="216"/>
      <c r="XN263" s="216"/>
      <c r="XO263" s="216"/>
      <c r="XP263" s="216"/>
      <c r="XQ263" s="216"/>
      <c r="XR263" s="216"/>
      <c r="XS263" s="216"/>
      <c r="XT263" s="216"/>
      <c r="XU263" s="216"/>
      <c r="XV263" s="216"/>
      <c r="XW263" s="216"/>
      <c r="XX263" s="216"/>
      <c r="XY263" s="216"/>
      <c r="XZ263" s="216"/>
      <c r="YA263" s="216"/>
      <c r="YB263" s="216"/>
      <c r="YC263" s="216"/>
      <c r="YD263" s="216"/>
      <c r="YE263" s="216"/>
      <c r="YF263" s="216"/>
      <c r="YG263" s="216"/>
      <c r="YH263" s="216"/>
      <c r="YI263" s="216"/>
      <c r="YJ263" s="216"/>
      <c r="YK263" s="216"/>
      <c r="YL263" s="216"/>
      <c r="YM263" s="216"/>
      <c r="YN263" s="216"/>
      <c r="YO263" s="216"/>
      <c r="YP263" s="216"/>
      <c r="YQ263" s="216"/>
      <c r="YR263" s="216"/>
      <c r="YS263" s="216"/>
      <c r="YT263" s="216"/>
      <c r="YU263" s="216"/>
      <c r="YV263" s="216"/>
      <c r="YW263" s="216"/>
      <c r="YX263" s="216"/>
      <c r="YY263" s="216"/>
      <c r="YZ263" s="216"/>
      <c r="ZA263" s="216"/>
      <c r="ZB263" s="216"/>
      <c r="ZC263" s="216"/>
      <c r="ZD263" s="216"/>
      <c r="ZE263" s="216"/>
      <c r="ZF263" s="216"/>
      <c r="ZG263" s="216"/>
      <c r="ZH263" s="216"/>
      <c r="ZI263" s="216"/>
      <c r="ZJ263" s="216"/>
      <c r="ZK263" s="216"/>
      <c r="ZL263" s="216"/>
      <c r="ZM263" s="216"/>
      <c r="ZN263" s="216"/>
      <c r="ZO263" s="216"/>
      <c r="ZP263" s="216"/>
      <c r="ZQ263" s="216"/>
      <c r="ZR263" s="216"/>
      <c r="ZS263" s="216"/>
      <c r="ZT263" s="216"/>
      <c r="ZU263" s="216"/>
      <c r="ZV263" s="216"/>
      <c r="ZW263" s="216"/>
      <c r="ZX263" s="216"/>
      <c r="ZY263" s="216"/>
      <c r="ZZ263" s="216"/>
      <c r="AAA263" s="216"/>
      <c r="AAB263" s="216"/>
      <c r="AAC263" s="216"/>
      <c r="AAD263" s="216"/>
      <c r="AAE263" s="216"/>
      <c r="AAF263" s="216"/>
      <c r="AAG263" s="216"/>
      <c r="AAH263" s="216"/>
      <c r="AAI263" s="216"/>
      <c r="AAJ263" s="216"/>
      <c r="AAK263" s="216"/>
      <c r="AAL263" s="216"/>
      <c r="AAM263" s="216"/>
      <c r="AAN263" s="216"/>
      <c r="AAO263" s="216"/>
      <c r="AAP263" s="216"/>
      <c r="AAQ263" s="216"/>
      <c r="AAR263" s="216"/>
      <c r="AAS263" s="216"/>
      <c r="AAT263" s="216"/>
      <c r="AAU263" s="216"/>
      <c r="AAV263" s="216"/>
      <c r="AAW263" s="216"/>
      <c r="AAX263" s="216"/>
      <c r="AAY263" s="216"/>
      <c r="AAZ263" s="216"/>
      <c r="ABA263" s="216"/>
      <c r="ABB263" s="216"/>
      <c r="ABC263" s="216"/>
      <c r="ABD263" s="216"/>
      <c r="ABE263" s="216"/>
      <c r="ABF263" s="216"/>
      <c r="ABG263" s="216"/>
      <c r="ABH263" s="216"/>
      <c r="ABI263" s="216"/>
      <c r="ABJ263" s="216"/>
      <c r="ABK263" s="216"/>
      <c r="ABL263" s="216"/>
      <c r="ABM263" s="216"/>
      <c r="ABN263" s="216"/>
      <c r="ABO263" s="216"/>
      <c r="ABP263" s="216"/>
      <c r="ABQ263" s="216"/>
      <c r="ABR263" s="216"/>
      <c r="ABS263" s="216"/>
      <c r="ABT263" s="216"/>
      <c r="ABU263" s="216"/>
      <c r="ABV263" s="216"/>
      <c r="ABW263" s="216"/>
      <c r="ABX263" s="216"/>
      <c r="ABY263" s="216"/>
      <c r="ABZ263" s="216"/>
      <c r="ACA263" s="216"/>
      <c r="ACB263" s="216"/>
      <c r="ACC263" s="216"/>
      <c r="ACD263" s="216"/>
      <c r="ACE263" s="216"/>
      <c r="ACF263" s="216"/>
      <c r="ACG263" s="216"/>
      <c r="ACH263" s="216"/>
      <c r="ACI263" s="216"/>
      <c r="ACJ263" s="216"/>
      <c r="ACK263" s="216"/>
      <c r="ACL263" s="216"/>
      <c r="ACM263" s="216"/>
      <c r="ACN263" s="216"/>
      <c r="ACO263" s="216"/>
      <c r="ACP263" s="216"/>
      <c r="ACQ263" s="216"/>
      <c r="ACR263" s="216"/>
      <c r="ACS263" s="216"/>
      <c r="ACT263" s="216"/>
      <c r="ACU263" s="216"/>
      <c r="ACV263" s="216"/>
      <c r="ACW263" s="216"/>
      <c r="ACX263" s="216"/>
      <c r="ACY263" s="216"/>
      <c r="ACZ263" s="216"/>
      <c r="ADA263" s="216"/>
      <c r="ADB263" s="216"/>
      <c r="ADC263" s="216"/>
      <c r="ADD263" s="216"/>
      <c r="ADE263" s="216"/>
      <c r="ADF263" s="216"/>
      <c r="ADG263" s="216"/>
      <c r="ADH263" s="216"/>
      <c r="ADI263" s="216"/>
      <c r="ADJ263" s="216"/>
      <c r="ADK263" s="216"/>
      <c r="ADL263" s="216"/>
      <c r="ADM263" s="216"/>
      <c r="ADN263" s="216"/>
      <c r="ADO263" s="216"/>
      <c r="ADP263" s="216"/>
      <c r="ADQ263" s="216"/>
      <c r="ADR263" s="216"/>
      <c r="ADS263" s="216"/>
      <c r="ADT263" s="216"/>
      <c r="ADU263" s="216"/>
      <c r="ADV263" s="216"/>
      <c r="ADW263" s="216"/>
      <c r="ADX263" s="216"/>
      <c r="ADY263" s="216"/>
      <c r="ADZ263" s="216"/>
      <c r="AEA263" s="216"/>
      <c r="AEB263" s="216"/>
      <c r="AEC263" s="216"/>
      <c r="AED263" s="216"/>
      <c r="AEE263" s="216"/>
      <c r="AEF263" s="216"/>
      <c r="AEG263" s="216"/>
      <c r="AEH263" s="216"/>
      <c r="AEI263" s="216"/>
      <c r="AEJ263" s="216"/>
      <c r="AEK263" s="216"/>
      <c r="AEL263" s="216"/>
      <c r="AEM263" s="216"/>
      <c r="AEN263" s="216"/>
      <c r="AEO263" s="216"/>
      <c r="AEP263" s="216"/>
      <c r="AEQ263" s="216"/>
      <c r="AER263" s="216"/>
      <c r="AES263" s="216"/>
      <c r="AET263" s="216"/>
      <c r="AEU263" s="216"/>
      <c r="AEV263" s="216"/>
      <c r="AEW263" s="216"/>
      <c r="AEX263" s="216"/>
      <c r="AEY263" s="216"/>
      <c r="AEZ263" s="216"/>
      <c r="AFA263" s="216"/>
      <c r="AFB263" s="216"/>
      <c r="AFC263" s="216"/>
      <c r="AFD263" s="216"/>
      <c r="AFE263" s="216"/>
      <c r="AFF263" s="216"/>
      <c r="AFG263" s="216"/>
      <c r="AFH263" s="216"/>
      <c r="AFI263" s="216"/>
      <c r="AFJ263" s="216"/>
      <c r="AFK263" s="216"/>
      <c r="AFL263" s="216"/>
      <c r="AFM263" s="216"/>
      <c r="AFN263" s="216"/>
      <c r="AFO263" s="216"/>
      <c r="AFP263" s="216"/>
      <c r="AFQ263" s="216"/>
      <c r="AFR263" s="216"/>
      <c r="AFS263" s="216"/>
      <c r="AFT263" s="216"/>
      <c r="AFU263" s="216"/>
      <c r="AFV263" s="216"/>
      <c r="AFW263" s="216"/>
      <c r="AFX263" s="216"/>
      <c r="AFY263" s="216"/>
      <c r="AFZ263" s="216"/>
      <c r="AGA263" s="216"/>
      <c r="AGB263" s="216"/>
      <c r="AGC263" s="216"/>
      <c r="AGD263" s="216"/>
      <c r="AGE263" s="216"/>
      <c r="AGF263" s="216"/>
      <c r="AGG263" s="216"/>
      <c r="AGH263" s="216"/>
      <c r="AGI263" s="216"/>
      <c r="AGJ263" s="216"/>
      <c r="AGK263" s="216"/>
      <c r="AGL263" s="216"/>
      <c r="AGM263" s="216"/>
      <c r="AGN263" s="216"/>
      <c r="AGO263" s="216"/>
      <c r="AGP263" s="216"/>
      <c r="AGQ263" s="216"/>
      <c r="AGR263" s="216"/>
      <c r="AGS263" s="216"/>
      <c r="AGT263" s="216"/>
      <c r="AGU263" s="216"/>
      <c r="AGV263" s="216"/>
      <c r="AGW263" s="216"/>
      <c r="AGX263" s="216"/>
      <c r="AGY263" s="216"/>
      <c r="AGZ263" s="216"/>
      <c r="AHA263" s="216"/>
      <c r="AHB263" s="216"/>
      <c r="AHC263" s="216"/>
      <c r="AHD263" s="216"/>
      <c r="AHE263" s="216"/>
      <c r="AHF263" s="216"/>
      <c r="AHG263" s="216"/>
      <c r="AHH263" s="216"/>
      <c r="AHI263" s="216"/>
      <c r="AHJ263" s="216"/>
      <c r="AHK263" s="216"/>
      <c r="AHL263" s="216"/>
      <c r="AHM263" s="216"/>
      <c r="AHN263" s="216"/>
      <c r="AHO263" s="216"/>
      <c r="AHP263" s="216"/>
      <c r="AHQ263" s="216"/>
      <c r="AHR263" s="216"/>
      <c r="AHS263" s="216"/>
      <c r="AHT263" s="216"/>
      <c r="AHU263" s="216"/>
      <c r="AHV263" s="216"/>
      <c r="AHW263" s="216"/>
      <c r="AHX263" s="216"/>
      <c r="AHY263" s="216"/>
      <c r="AHZ263" s="216"/>
      <c r="AIA263" s="216"/>
      <c r="AIB263" s="216"/>
      <c r="AIC263" s="216"/>
      <c r="AID263" s="216"/>
      <c r="AIE263" s="216"/>
      <c r="AIF263" s="216"/>
      <c r="AIG263" s="216"/>
      <c r="AIH263" s="216"/>
      <c r="AII263" s="216"/>
      <c r="AIJ263" s="216"/>
      <c r="AIK263" s="216"/>
      <c r="AIL263" s="216"/>
      <c r="AIM263" s="216"/>
      <c r="AIN263" s="216"/>
      <c r="AIO263" s="216"/>
      <c r="AIP263" s="216"/>
      <c r="AIQ263" s="216"/>
      <c r="AIR263" s="216"/>
      <c r="AIS263" s="216"/>
      <c r="AIT263" s="216"/>
      <c r="AIU263" s="216"/>
      <c r="AIV263" s="216"/>
      <c r="AIW263" s="216"/>
      <c r="AIX263" s="216"/>
      <c r="AIY263" s="216"/>
      <c r="AIZ263" s="216"/>
      <c r="AJA263" s="216"/>
      <c r="AJB263" s="216"/>
      <c r="AJC263" s="216"/>
      <c r="AJD263" s="216"/>
      <c r="AJE263" s="216"/>
      <c r="AJF263" s="216"/>
      <c r="AJG263" s="216"/>
      <c r="AJH263" s="216"/>
      <c r="AJI263" s="216"/>
      <c r="AJJ263" s="216"/>
      <c r="AJK263" s="216"/>
      <c r="AJL263" s="216"/>
      <c r="AJM263" s="216"/>
      <c r="AJN263" s="216"/>
      <c r="AJO263" s="216"/>
      <c r="AJP263" s="216"/>
      <c r="AJQ263" s="216"/>
      <c r="AJR263" s="216"/>
      <c r="AJS263" s="216"/>
      <c r="AJT263" s="216"/>
      <c r="AJU263" s="216"/>
      <c r="AJV263" s="216"/>
      <c r="AJW263" s="216"/>
      <c r="AJX263" s="216"/>
      <c r="AJY263" s="216"/>
      <c r="AJZ263" s="216"/>
      <c r="AKA263" s="216"/>
      <c r="AKB263" s="216"/>
      <c r="AKC263" s="216"/>
      <c r="AKD263" s="216"/>
      <c r="AKE263" s="216"/>
      <c r="AKF263" s="216"/>
      <c r="AKG263" s="216"/>
      <c r="AKH263" s="216"/>
      <c r="AKI263" s="216"/>
      <c r="AKJ263" s="216"/>
      <c r="AKK263" s="216"/>
      <c r="AKL263" s="216"/>
      <c r="AKM263" s="216"/>
      <c r="AKN263" s="216"/>
      <c r="AKO263" s="216"/>
      <c r="AKP263" s="216"/>
      <c r="AKQ263" s="216"/>
      <c r="AKR263" s="216"/>
      <c r="AKS263" s="216"/>
      <c r="AKT263" s="216"/>
      <c r="AKU263" s="216"/>
      <c r="AKV263" s="216"/>
      <c r="AKW263" s="216"/>
      <c r="AKX263" s="216"/>
      <c r="AKY263" s="216"/>
      <c r="AKZ263" s="216"/>
      <c r="ALA263" s="216"/>
      <c r="ALB263" s="216"/>
      <c r="ALC263" s="216"/>
      <c r="ALD263" s="216"/>
      <c r="ALE263" s="216"/>
      <c r="ALF263" s="216"/>
      <c r="ALG263" s="216"/>
      <c r="ALH263" s="216"/>
      <c r="ALI263" s="216"/>
      <c r="ALJ263" s="216"/>
      <c r="ALK263" s="216"/>
      <c r="ALL263" s="216"/>
      <c r="ALM263" s="216"/>
      <c r="ALN263" s="216"/>
      <c r="ALO263" s="216"/>
      <c r="ALP263" s="216"/>
      <c r="ALQ263" s="216"/>
      <c r="ALR263" s="216"/>
      <c r="ALS263" s="216"/>
      <c r="ALT263" s="216"/>
      <c r="ALU263" s="216"/>
      <c r="ALV263" s="216"/>
      <c r="ALW263" s="216"/>
      <c r="ALX263" s="216"/>
      <c r="ALY263" s="216"/>
      <c r="ALZ263" s="216"/>
      <c r="AMA263" s="216"/>
      <c r="AMB263" s="216"/>
      <c r="AMC263" s="216"/>
      <c r="AMD263" s="216"/>
      <c r="AME263" s="216"/>
      <c r="AMF263" s="216"/>
      <c r="AMG263" s="216"/>
      <c r="AMH263" s="216"/>
      <c r="AMI263" s="216"/>
      <c r="AMJ263" s="216"/>
      <c r="AMK263" s="216"/>
      <c r="AML263" s="216"/>
      <c r="AMM263" s="216"/>
      <c r="AMN263" s="216"/>
      <c r="AMO263" s="216"/>
      <c r="AMP263" s="216"/>
      <c r="AMQ263" s="216"/>
      <c r="AMR263" s="216"/>
      <c r="AMS263" s="216"/>
      <c r="AMT263" s="216"/>
      <c r="AMU263" s="216"/>
      <c r="AMV263" s="216"/>
      <c r="AMW263" s="216"/>
      <c r="AMX263" s="216"/>
      <c r="AMY263" s="216"/>
      <c r="AMZ263" s="216"/>
      <c r="ANA263" s="216"/>
      <c r="ANB263" s="216"/>
      <c r="ANC263" s="216"/>
      <c r="AND263" s="216"/>
      <c r="ANE263" s="216"/>
      <c r="ANF263" s="216"/>
      <c r="ANG263" s="216"/>
      <c r="ANH263" s="216"/>
      <c r="ANI263" s="216"/>
      <c r="ANJ263" s="216"/>
      <c r="ANK263" s="216"/>
      <c r="ANL263" s="216"/>
      <c r="ANM263" s="216"/>
      <c r="ANN263" s="216"/>
      <c r="ANO263" s="216"/>
      <c r="ANP263" s="216"/>
      <c r="ANQ263" s="216"/>
      <c r="ANR263" s="216"/>
      <c r="ANS263" s="216"/>
      <c r="ANT263" s="216"/>
      <c r="ANU263" s="216"/>
      <c r="ANV263" s="216"/>
      <c r="ANW263" s="216"/>
      <c r="ANX263" s="216"/>
      <c r="ANY263" s="216"/>
      <c r="ANZ263" s="216"/>
      <c r="AOA263" s="216"/>
      <c r="AOB263" s="216"/>
      <c r="AOC263" s="216"/>
      <c r="AOD263" s="216"/>
      <c r="AOE263" s="216"/>
      <c r="AOF263" s="216"/>
      <c r="AOG263" s="216"/>
      <c r="AOH263" s="216"/>
      <c r="AOI263" s="216"/>
      <c r="AOJ263" s="216"/>
      <c r="AOK263" s="216"/>
      <c r="AOL263" s="216"/>
      <c r="AOM263" s="216"/>
      <c r="AON263" s="216"/>
      <c r="AOO263" s="216"/>
      <c r="AOP263" s="216"/>
      <c r="AOQ263" s="216"/>
      <c r="AOR263" s="216"/>
      <c r="AOS263" s="216"/>
      <c r="AOT263" s="216"/>
      <c r="AOU263" s="216"/>
      <c r="AOV263" s="216"/>
      <c r="AOW263" s="216"/>
      <c r="AOX263" s="216"/>
      <c r="AOY263" s="216"/>
      <c r="AOZ263" s="216"/>
      <c r="APA263" s="216"/>
      <c r="APB263" s="216"/>
      <c r="APC263" s="216"/>
      <c r="APD263" s="216"/>
      <c r="APE263" s="216"/>
      <c r="APF263" s="216"/>
      <c r="APG263" s="216"/>
      <c r="APH263" s="216"/>
      <c r="API263" s="216"/>
      <c r="APJ263" s="216"/>
      <c r="APK263" s="216"/>
      <c r="APL263" s="216"/>
      <c r="APM263" s="216"/>
      <c r="APN263" s="216"/>
      <c r="APO263" s="216"/>
      <c r="APP263" s="216"/>
      <c r="APQ263" s="216"/>
      <c r="APR263" s="216"/>
      <c r="APS263" s="216"/>
      <c r="APT263" s="216"/>
      <c r="APU263" s="216"/>
      <c r="APV263" s="216"/>
      <c r="APW263" s="216"/>
      <c r="APX263" s="216"/>
      <c r="APY263" s="216"/>
      <c r="APZ263" s="216"/>
      <c r="AQA263" s="216"/>
      <c r="AQB263" s="216"/>
      <c r="AQC263" s="216"/>
      <c r="AQD263" s="216"/>
      <c r="AQE263" s="216"/>
      <c r="AQF263" s="216"/>
      <c r="AQG263" s="216"/>
      <c r="AQH263" s="216"/>
      <c r="AQI263" s="216"/>
      <c r="AQJ263" s="216"/>
      <c r="AQK263" s="216"/>
      <c r="AQL263" s="216"/>
      <c r="AQM263" s="216"/>
      <c r="AQN263" s="216"/>
      <c r="AQO263" s="216"/>
      <c r="AQP263" s="216"/>
      <c r="AQQ263" s="216"/>
      <c r="AQR263" s="216"/>
      <c r="AQS263" s="216"/>
      <c r="AQT263" s="216"/>
      <c r="AQU263" s="216"/>
      <c r="AQV263" s="216"/>
      <c r="AQW263" s="216"/>
      <c r="AQX263" s="216"/>
      <c r="AQY263" s="216"/>
      <c r="AQZ263" s="216"/>
      <c r="ARA263" s="216"/>
      <c r="ARB263" s="216"/>
      <c r="ARC263" s="216"/>
      <c r="ARD263" s="216"/>
      <c r="ARE263" s="216"/>
      <c r="ARF263" s="216"/>
      <c r="ARG263" s="216"/>
      <c r="ARH263" s="216"/>
      <c r="ARI263" s="216"/>
      <c r="ARJ263" s="216"/>
      <c r="ARK263" s="216"/>
      <c r="ARL263" s="216"/>
      <c r="ARM263" s="216"/>
      <c r="ARN263" s="216"/>
      <c r="ARO263" s="216"/>
      <c r="ARP263" s="216"/>
      <c r="ARQ263" s="216"/>
      <c r="ARR263" s="216"/>
      <c r="ARS263" s="216"/>
      <c r="ART263" s="216"/>
      <c r="ARU263" s="216"/>
      <c r="ARV263" s="216"/>
      <c r="ARW263" s="216"/>
      <c r="ARX263" s="216"/>
      <c r="ARY263" s="216"/>
      <c r="ARZ263" s="216"/>
      <c r="ASA263" s="216"/>
      <c r="ASB263" s="216"/>
      <c r="ASC263" s="216"/>
      <c r="ASD263" s="216"/>
      <c r="ASE263" s="216"/>
      <c r="ASF263" s="216"/>
      <c r="ASG263" s="216"/>
      <c r="ASH263" s="216"/>
      <c r="ASI263" s="216"/>
      <c r="ASJ263" s="216"/>
      <c r="ASK263" s="216"/>
      <c r="ASL263" s="216"/>
      <c r="ASM263" s="216"/>
      <c r="ASN263" s="216"/>
      <c r="ASO263" s="216"/>
      <c r="ASP263" s="216"/>
      <c r="ASQ263" s="216"/>
      <c r="ASR263" s="216"/>
      <c r="ASS263" s="216"/>
      <c r="AST263" s="216"/>
      <c r="ASU263" s="216"/>
      <c r="ASV263" s="216"/>
      <c r="ASW263" s="216"/>
      <c r="ASX263" s="216"/>
      <c r="ASY263" s="216"/>
      <c r="ASZ263" s="216"/>
      <c r="ATA263" s="216"/>
      <c r="ATB263" s="216"/>
      <c r="ATC263" s="216"/>
      <c r="ATD263" s="216"/>
      <c r="ATE263" s="216"/>
      <c r="ATF263" s="216"/>
      <c r="ATG263" s="216"/>
      <c r="ATH263" s="216"/>
      <c r="ATI263" s="216"/>
      <c r="ATJ263" s="216"/>
      <c r="ATK263" s="216"/>
      <c r="ATL263" s="216"/>
      <c r="ATM263" s="216"/>
      <c r="ATN263" s="216"/>
      <c r="ATO263" s="216"/>
      <c r="ATP263" s="216"/>
      <c r="ATQ263" s="216"/>
      <c r="ATR263" s="216"/>
      <c r="ATS263" s="216"/>
      <c r="ATT263" s="216"/>
      <c r="ATU263" s="216"/>
      <c r="ATV263" s="216"/>
      <c r="ATW263" s="216"/>
      <c r="ATX263" s="216"/>
      <c r="ATY263" s="216"/>
      <c r="ATZ263" s="216"/>
      <c r="AUA263" s="216"/>
      <c r="AUB263" s="216"/>
      <c r="AUC263" s="216"/>
      <c r="AUD263" s="216"/>
      <c r="AUE263" s="216"/>
      <c r="AUF263" s="216"/>
      <c r="AUG263" s="216"/>
      <c r="AUH263" s="216"/>
      <c r="AUI263" s="216"/>
      <c r="AUJ263" s="216"/>
      <c r="AUK263" s="216"/>
      <c r="AUL263" s="216"/>
      <c r="AUM263" s="216"/>
      <c r="AUN263" s="216"/>
      <c r="AUO263" s="216"/>
      <c r="AUP263" s="216"/>
      <c r="AUQ263" s="216"/>
      <c r="AUR263" s="216"/>
      <c r="AUS263" s="216"/>
      <c r="AUT263" s="216"/>
      <c r="AUU263" s="216"/>
      <c r="AUV263" s="216"/>
      <c r="AUW263" s="216"/>
      <c r="AUX263" s="216"/>
      <c r="AUY263" s="216"/>
      <c r="AUZ263" s="216"/>
      <c r="AVA263" s="216"/>
      <c r="AVB263" s="216"/>
      <c r="AVC263" s="216"/>
      <c r="AVD263" s="216"/>
      <c r="AVE263" s="216"/>
      <c r="AVF263" s="216"/>
      <c r="AVG263" s="216"/>
      <c r="AVH263" s="216"/>
      <c r="AVI263" s="216"/>
      <c r="AVJ263" s="216"/>
      <c r="AVK263" s="216"/>
      <c r="AVL263" s="216"/>
      <c r="AVM263" s="216"/>
      <c r="AVN263" s="216"/>
      <c r="AVO263" s="216"/>
      <c r="AVP263" s="216"/>
      <c r="AVQ263" s="216"/>
      <c r="AVR263" s="216"/>
      <c r="AVS263" s="216"/>
      <c r="AVT263" s="216"/>
      <c r="AVU263" s="216"/>
      <c r="AVV263" s="216"/>
      <c r="AVW263" s="216"/>
      <c r="AVX263" s="216"/>
      <c r="AVY263" s="216"/>
      <c r="AVZ263" s="216"/>
      <c r="AWA263" s="216"/>
      <c r="AWB263" s="216"/>
      <c r="AWC263" s="216"/>
      <c r="AWD263" s="216"/>
      <c r="AWE263" s="216"/>
      <c r="AWF263" s="216"/>
      <c r="AWG263" s="216"/>
      <c r="AWH263" s="216"/>
      <c r="AWI263" s="216"/>
      <c r="AWJ263" s="216"/>
      <c r="AWK263" s="216"/>
      <c r="AWL263" s="216"/>
      <c r="AWM263" s="216"/>
      <c r="AWN263" s="216"/>
      <c r="AWO263" s="216"/>
      <c r="AWP263" s="216"/>
      <c r="AWQ263" s="216"/>
      <c r="AWR263" s="216"/>
      <c r="AWS263" s="216"/>
      <c r="AWT263" s="216"/>
      <c r="AWU263" s="216"/>
      <c r="AWV263" s="216"/>
      <c r="AWW263" s="216"/>
      <c r="AWX263" s="216"/>
      <c r="AWY263" s="216"/>
      <c r="AWZ263" s="216"/>
      <c r="AXA263" s="216"/>
      <c r="AXB263" s="216"/>
      <c r="AXC263" s="216"/>
      <c r="AXD263" s="216"/>
      <c r="AXE263" s="216"/>
      <c r="AXF263" s="216"/>
      <c r="AXG263" s="216"/>
      <c r="AXH263" s="216"/>
      <c r="AXI263" s="216"/>
      <c r="AXJ263" s="216"/>
      <c r="AXK263" s="216"/>
      <c r="AXL263" s="216"/>
      <c r="AXM263" s="216"/>
      <c r="AXN263" s="216"/>
      <c r="AXO263" s="216"/>
      <c r="AXP263" s="216"/>
      <c r="AXQ263" s="216"/>
      <c r="AXR263" s="216"/>
      <c r="AXS263" s="216"/>
      <c r="AXT263" s="216"/>
      <c r="AXU263" s="216"/>
      <c r="AXV263" s="216"/>
      <c r="AXW263" s="216"/>
      <c r="AXX263" s="216"/>
      <c r="AXY263" s="216"/>
      <c r="AXZ263" s="216"/>
      <c r="AYA263" s="216"/>
      <c r="AYB263" s="216"/>
      <c r="AYC263" s="216"/>
      <c r="AYD263" s="216"/>
      <c r="AYE263" s="216"/>
      <c r="AYF263" s="216"/>
      <c r="AYG263" s="216"/>
      <c r="AYH263" s="216"/>
      <c r="AYI263" s="216"/>
      <c r="AYJ263" s="216"/>
      <c r="AYK263" s="216"/>
      <c r="AYL263" s="216"/>
      <c r="AYM263" s="216"/>
      <c r="AYN263" s="216"/>
      <c r="AYO263" s="216"/>
      <c r="AYP263" s="216"/>
      <c r="AYQ263" s="216"/>
      <c r="AYR263" s="216"/>
      <c r="AYS263" s="216"/>
      <c r="AYT263" s="216"/>
      <c r="AYU263" s="216"/>
      <c r="AYV263" s="216"/>
      <c r="AYW263" s="216"/>
      <c r="AYX263" s="216"/>
      <c r="AYY263" s="216"/>
      <c r="AYZ263" s="216"/>
      <c r="AZA263" s="216"/>
      <c r="AZB263" s="216"/>
      <c r="AZC263" s="216"/>
      <c r="AZD263" s="216"/>
      <c r="AZE263" s="216"/>
      <c r="AZF263" s="216"/>
      <c r="AZG263" s="216"/>
      <c r="AZH263" s="216"/>
      <c r="AZI263" s="216"/>
      <c r="AZJ263" s="216"/>
      <c r="AZK263" s="216"/>
      <c r="AZL263" s="216"/>
      <c r="AZM263" s="216"/>
      <c r="AZN263" s="216"/>
      <c r="AZO263" s="216"/>
      <c r="AZP263" s="216"/>
      <c r="AZQ263" s="216"/>
      <c r="AZR263" s="216"/>
      <c r="AZS263" s="216"/>
      <c r="AZT263" s="216"/>
      <c r="AZU263" s="216"/>
      <c r="AZV263" s="216"/>
      <c r="AZW263" s="216"/>
      <c r="AZX263" s="216"/>
      <c r="AZY263" s="216"/>
      <c r="AZZ263" s="216"/>
      <c r="BAA263" s="216"/>
      <c r="BAB263" s="216"/>
      <c r="BAC263" s="216"/>
      <c r="BAD263" s="216"/>
      <c r="BAE263" s="216"/>
      <c r="BAF263" s="216"/>
      <c r="BAG263" s="216"/>
      <c r="BAH263" s="216"/>
      <c r="BAI263" s="216"/>
      <c r="BAJ263" s="216"/>
      <c r="BAK263" s="216"/>
      <c r="BAL263" s="216"/>
      <c r="BAM263" s="216"/>
      <c r="BAN263" s="216"/>
      <c r="BAO263" s="216"/>
      <c r="BAP263" s="216"/>
      <c r="BAQ263" s="216"/>
      <c r="BAR263" s="216"/>
      <c r="BAS263" s="216"/>
      <c r="BAT263" s="216"/>
      <c r="BAU263" s="216"/>
      <c r="BAV263" s="216"/>
      <c r="BAW263" s="216"/>
      <c r="BAX263" s="216"/>
      <c r="BAY263" s="216"/>
      <c r="BAZ263" s="216"/>
      <c r="BBA263" s="216"/>
      <c r="BBB263" s="216"/>
      <c r="BBC263" s="216"/>
      <c r="BBD263" s="216"/>
      <c r="BBE263" s="216"/>
      <c r="BBF263" s="216"/>
      <c r="BBG263" s="216"/>
      <c r="BBH263" s="216"/>
      <c r="BBI263" s="216"/>
      <c r="BBJ263" s="216"/>
      <c r="BBK263" s="216"/>
      <c r="BBL263" s="216"/>
      <c r="BBM263" s="216"/>
      <c r="BBN263" s="216"/>
      <c r="BBO263" s="216"/>
      <c r="BBP263" s="216"/>
      <c r="BBQ263" s="216"/>
      <c r="BBR263" s="216"/>
      <c r="BBS263" s="216"/>
      <c r="BBT263" s="216"/>
      <c r="BBU263" s="216"/>
      <c r="BBV263" s="216"/>
      <c r="BBW263" s="216"/>
      <c r="BBX263" s="216"/>
      <c r="BBY263" s="216"/>
      <c r="BBZ263" s="216"/>
      <c r="BCA263" s="216"/>
      <c r="BCB263" s="216"/>
      <c r="BCC263" s="216"/>
      <c r="BCD263" s="216"/>
      <c r="BCE263" s="216"/>
      <c r="BCF263" s="216"/>
      <c r="BCG263" s="216"/>
      <c r="BCH263" s="216"/>
      <c r="BCI263" s="216"/>
      <c r="BCJ263" s="216"/>
      <c r="BCK263" s="216"/>
      <c r="BCL263" s="216"/>
      <c r="BCM263" s="216"/>
      <c r="BCN263" s="216"/>
      <c r="BCO263" s="216"/>
      <c r="BCP263" s="216"/>
      <c r="BCQ263" s="216"/>
      <c r="BCR263" s="216"/>
      <c r="BCS263" s="216"/>
      <c r="BCT263" s="216"/>
      <c r="BCU263" s="216"/>
      <c r="BCV263" s="216"/>
      <c r="BCW263" s="216"/>
      <c r="BCX263" s="216"/>
      <c r="BCY263" s="216"/>
      <c r="BCZ263" s="216"/>
      <c r="BDA263" s="216"/>
      <c r="BDB263" s="216"/>
      <c r="BDC263" s="216"/>
      <c r="BDD263" s="216"/>
      <c r="BDE263" s="216"/>
      <c r="BDF263" s="216"/>
      <c r="BDG263" s="216"/>
      <c r="BDH263" s="216"/>
      <c r="BDI263" s="216"/>
      <c r="BDJ263" s="216"/>
      <c r="BDK263" s="216"/>
      <c r="BDL263" s="216"/>
      <c r="BDM263" s="216"/>
      <c r="BDN263" s="216"/>
      <c r="BDO263" s="216"/>
      <c r="BDP263" s="216"/>
      <c r="BDQ263" s="216"/>
      <c r="BDR263" s="216"/>
      <c r="BDS263" s="216"/>
      <c r="BDT263" s="216"/>
      <c r="BDU263" s="216"/>
      <c r="BDV263" s="216"/>
      <c r="BDW263" s="216"/>
      <c r="BDX263" s="216"/>
      <c r="BDY263" s="216"/>
      <c r="BDZ263" s="216"/>
      <c r="BEA263" s="216"/>
      <c r="BEB263" s="216"/>
      <c r="BEC263" s="216"/>
      <c r="BED263" s="216"/>
      <c r="BEE263" s="216"/>
      <c r="BEF263" s="216"/>
      <c r="BEG263" s="216"/>
      <c r="BEH263" s="216"/>
      <c r="BEI263" s="216"/>
      <c r="BEJ263" s="216"/>
      <c r="BEK263" s="216"/>
      <c r="BEL263" s="216"/>
      <c r="BEM263" s="216"/>
      <c r="BEN263" s="216"/>
      <c r="BEO263" s="216"/>
      <c r="BEP263" s="216"/>
      <c r="BEQ263" s="216"/>
      <c r="BER263" s="216"/>
      <c r="BES263" s="216"/>
      <c r="BET263" s="216"/>
      <c r="BEU263" s="216"/>
      <c r="BEV263" s="216"/>
      <c r="BEW263" s="216"/>
      <c r="BEX263" s="216"/>
      <c r="BEY263" s="216"/>
      <c r="BEZ263" s="216"/>
      <c r="BFA263" s="216"/>
      <c r="BFB263" s="216"/>
      <c r="BFC263" s="216"/>
      <c r="BFD263" s="216"/>
      <c r="BFE263" s="216"/>
      <c r="BFF263" s="216"/>
      <c r="BFG263" s="216"/>
      <c r="BFH263" s="216"/>
      <c r="BFI263" s="216"/>
      <c r="BFJ263" s="216"/>
      <c r="BFK263" s="216"/>
      <c r="BFL263" s="216"/>
      <c r="BFM263" s="216"/>
      <c r="BFN263" s="216"/>
      <c r="BFO263" s="216"/>
      <c r="BFP263" s="216"/>
      <c r="BFQ263" s="216"/>
      <c r="BFR263" s="216"/>
      <c r="BFS263" s="216"/>
      <c r="BFT263" s="216"/>
      <c r="BFU263" s="216"/>
      <c r="BFV263" s="216"/>
      <c r="BFW263" s="216"/>
      <c r="BFX263" s="216"/>
      <c r="BFY263" s="216"/>
      <c r="BFZ263" s="216"/>
      <c r="BGA263" s="216"/>
      <c r="BGB263" s="216"/>
      <c r="BGC263" s="216"/>
      <c r="BGD263" s="216"/>
      <c r="BGE263" s="216"/>
      <c r="BGF263" s="216"/>
      <c r="BGG263" s="216"/>
      <c r="BGH263" s="216"/>
      <c r="BGI263" s="216"/>
      <c r="BGJ263" s="216"/>
      <c r="BGK263" s="216"/>
      <c r="BGL263" s="216"/>
      <c r="BGM263" s="216"/>
      <c r="BGN263" s="216"/>
      <c r="BGO263" s="216"/>
      <c r="BGP263" s="216"/>
      <c r="BGQ263" s="216"/>
      <c r="BGR263" s="216"/>
      <c r="BGS263" s="216"/>
      <c r="BGT263" s="216"/>
      <c r="BGU263" s="216"/>
      <c r="BGV263" s="216"/>
      <c r="BGW263" s="216"/>
      <c r="BGX263" s="216"/>
      <c r="BGY263" s="216"/>
      <c r="BGZ263" s="216"/>
      <c r="BHA263" s="216"/>
      <c r="BHB263" s="216"/>
      <c r="BHC263" s="216"/>
      <c r="BHD263" s="216"/>
      <c r="BHE263" s="216"/>
      <c r="BHF263" s="216"/>
      <c r="BHG263" s="216"/>
      <c r="BHH263" s="216"/>
      <c r="BHI263" s="216"/>
      <c r="BHJ263" s="216"/>
      <c r="BHK263" s="216"/>
      <c r="BHL263" s="216"/>
      <c r="BHM263" s="216"/>
      <c r="BHN263" s="216"/>
      <c r="BHO263" s="216"/>
      <c r="BHP263" s="216"/>
      <c r="BHQ263" s="216"/>
      <c r="BHR263" s="216"/>
      <c r="BHS263" s="216"/>
      <c r="BHT263" s="216"/>
      <c r="BHU263" s="216"/>
      <c r="BHV263" s="216"/>
      <c r="BHW263" s="216"/>
      <c r="BHX263" s="216"/>
      <c r="BHY263" s="216"/>
      <c r="BHZ263" s="216"/>
      <c r="BIA263" s="216"/>
      <c r="BIB263" s="216"/>
      <c r="BIC263" s="216"/>
      <c r="BID263" s="216"/>
      <c r="BIE263" s="216"/>
      <c r="BIF263" s="216"/>
      <c r="BIG263" s="216"/>
      <c r="BIH263" s="216"/>
      <c r="BII263" s="216"/>
      <c r="BIJ263" s="216"/>
      <c r="BIK263" s="216"/>
      <c r="BIL263" s="216"/>
      <c r="BIM263" s="216"/>
      <c r="BIN263" s="216"/>
      <c r="BIO263" s="216"/>
      <c r="BIP263" s="216"/>
      <c r="BIQ263" s="216"/>
      <c r="BIR263" s="216"/>
      <c r="BIS263" s="216"/>
      <c r="BIT263" s="216"/>
      <c r="BIU263" s="216"/>
      <c r="BIV263" s="216"/>
      <c r="BIW263" s="216"/>
      <c r="BIX263" s="216"/>
      <c r="BIY263" s="216"/>
      <c r="BIZ263" s="216"/>
      <c r="BJA263" s="216"/>
      <c r="BJB263" s="216"/>
      <c r="BJC263" s="216"/>
      <c r="BJD263" s="216"/>
      <c r="BJE263" s="216"/>
      <c r="BJF263" s="216"/>
      <c r="BJG263" s="216"/>
      <c r="BJH263" s="216"/>
      <c r="BJI263" s="216"/>
      <c r="BJJ263" s="216"/>
      <c r="BJK263" s="216"/>
      <c r="BJL263" s="216"/>
      <c r="BJM263" s="216"/>
      <c r="BJN263" s="216"/>
      <c r="BJO263" s="216"/>
      <c r="BJP263" s="216"/>
      <c r="BJQ263" s="216"/>
      <c r="BJR263" s="216"/>
      <c r="BJS263" s="216"/>
      <c r="BJT263" s="216"/>
      <c r="BJU263" s="216"/>
      <c r="BJV263" s="216"/>
      <c r="BJW263" s="216"/>
      <c r="BJX263" s="216"/>
      <c r="BJY263" s="216"/>
      <c r="BJZ263" s="216"/>
      <c r="BKA263" s="216"/>
      <c r="BKB263" s="216"/>
      <c r="BKC263" s="216"/>
      <c r="BKD263" s="216"/>
      <c r="BKE263" s="216"/>
      <c r="BKF263" s="216"/>
      <c r="BKG263" s="216"/>
      <c r="BKH263" s="216"/>
      <c r="BKI263" s="216"/>
      <c r="BKJ263" s="216"/>
      <c r="BKK263" s="216"/>
      <c r="BKL263" s="216"/>
      <c r="BKM263" s="216"/>
      <c r="BKN263" s="216"/>
      <c r="BKO263" s="216"/>
      <c r="BKP263" s="216"/>
      <c r="BKQ263" s="216"/>
      <c r="BKR263" s="216"/>
      <c r="BKS263" s="216"/>
      <c r="BKT263" s="216"/>
      <c r="BKU263" s="216"/>
      <c r="BKV263" s="216"/>
      <c r="BKW263" s="216"/>
      <c r="BKX263" s="216"/>
      <c r="BKY263" s="216"/>
      <c r="BKZ263" s="216"/>
      <c r="BLA263" s="216"/>
      <c r="BLB263" s="216"/>
      <c r="BLC263" s="216"/>
      <c r="BLD263" s="216"/>
      <c r="BLE263" s="216"/>
      <c r="BLF263" s="216"/>
      <c r="BLG263" s="216"/>
      <c r="BLH263" s="216"/>
      <c r="BLI263" s="216"/>
      <c r="BLJ263" s="216"/>
      <c r="BLK263" s="216"/>
      <c r="BLL263" s="216"/>
      <c r="BLM263" s="216"/>
      <c r="BLN263" s="216"/>
      <c r="BLO263" s="216"/>
      <c r="BLP263" s="216"/>
      <c r="BLQ263" s="216"/>
      <c r="BLR263" s="216"/>
      <c r="BLS263" s="216"/>
      <c r="BLT263" s="216"/>
      <c r="BLU263" s="216"/>
      <c r="BLV263" s="216"/>
      <c r="BLW263" s="216"/>
      <c r="BLX263" s="216"/>
      <c r="BLY263" s="216"/>
      <c r="BLZ263" s="216"/>
      <c r="BMA263" s="216"/>
      <c r="BMB263" s="216"/>
      <c r="BMC263" s="216"/>
      <c r="BMD263" s="216"/>
      <c r="BME263" s="216"/>
      <c r="BMF263" s="216"/>
      <c r="BMG263" s="216"/>
      <c r="BMH263" s="216"/>
      <c r="BMI263" s="216"/>
      <c r="BMJ263" s="216"/>
      <c r="BMK263" s="216"/>
      <c r="BML263" s="216"/>
      <c r="BMM263" s="216"/>
      <c r="BMN263" s="216"/>
      <c r="BMO263" s="216"/>
      <c r="BMP263" s="216"/>
      <c r="BMQ263" s="216"/>
      <c r="BMR263" s="216"/>
      <c r="BMS263" s="216"/>
      <c r="BMT263" s="216"/>
      <c r="BMU263" s="216"/>
      <c r="BMV263" s="216"/>
      <c r="BMW263" s="216"/>
      <c r="BMX263" s="216"/>
      <c r="BMY263" s="216"/>
      <c r="BMZ263" s="216"/>
      <c r="BNA263" s="216"/>
      <c r="BNB263" s="216"/>
      <c r="BNC263" s="216"/>
      <c r="BND263" s="216"/>
      <c r="BNE263" s="216"/>
      <c r="BNF263" s="216"/>
      <c r="BNG263" s="216"/>
      <c r="BNH263" s="216"/>
      <c r="BNI263" s="216"/>
      <c r="BNJ263" s="216"/>
      <c r="BNK263" s="216"/>
      <c r="BNL263" s="216"/>
      <c r="BNM263" s="216"/>
      <c r="BNN263" s="216"/>
      <c r="BNO263" s="216"/>
      <c r="BNP263" s="216"/>
      <c r="BNQ263" s="216"/>
      <c r="BNR263" s="216"/>
      <c r="BNS263" s="216"/>
      <c r="BNT263" s="216"/>
      <c r="BNU263" s="216"/>
      <c r="BNV263" s="216"/>
      <c r="BNW263" s="216"/>
      <c r="BNX263" s="216"/>
      <c r="BNY263" s="216"/>
      <c r="BNZ263" s="216"/>
      <c r="BOA263" s="216"/>
      <c r="BOB263" s="216"/>
      <c r="BOC263" s="216"/>
      <c r="BOD263" s="216"/>
      <c r="BOE263" s="216"/>
      <c r="BOF263" s="216"/>
      <c r="BOG263" s="216"/>
      <c r="BOH263" s="216"/>
      <c r="BOI263" s="216"/>
      <c r="BOJ263" s="216"/>
      <c r="BOK263" s="216"/>
      <c r="BOL263" s="216"/>
      <c r="BOM263" s="216"/>
      <c r="BON263" s="216"/>
      <c r="BOO263" s="216"/>
      <c r="BOP263" s="216"/>
      <c r="BOQ263" s="216"/>
      <c r="BOR263" s="216"/>
      <c r="BOS263" s="216"/>
      <c r="BOT263" s="216"/>
      <c r="BOU263" s="216"/>
      <c r="BOV263" s="216"/>
      <c r="BOW263" s="216"/>
      <c r="BOX263" s="216"/>
      <c r="BOY263" s="216"/>
      <c r="BOZ263" s="216"/>
      <c r="BPA263" s="216"/>
      <c r="BPB263" s="216"/>
      <c r="BPC263" s="216"/>
      <c r="BPD263" s="216"/>
      <c r="BPE263" s="216"/>
      <c r="BPF263" s="216"/>
      <c r="BPG263" s="216"/>
      <c r="BPH263" s="216"/>
      <c r="BPI263" s="216"/>
      <c r="BPJ263" s="216"/>
      <c r="BPK263" s="216"/>
      <c r="BPL263" s="216"/>
      <c r="BPM263" s="216"/>
      <c r="BPN263" s="216"/>
      <c r="BPO263" s="216"/>
      <c r="BPP263" s="216"/>
      <c r="BPQ263" s="216"/>
      <c r="BPR263" s="216"/>
      <c r="BPS263" s="216"/>
      <c r="BPT263" s="216"/>
      <c r="BPU263" s="216"/>
      <c r="BPV263" s="216"/>
      <c r="BPW263" s="216"/>
      <c r="BPX263" s="216"/>
      <c r="BPY263" s="216"/>
      <c r="BPZ263" s="216"/>
      <c r="BQA263" s="216"/>
      <c r="BQB263" s="216"/>
      <c r="BQC263" s="216"/>
      <c r="BQD263" s="216"/>
      <c r="BQE263" s="216"/>
      <c r="BQF263" s="216"/>
      <c r="BQG263" s="216"/>
      <c r="BQH263" s="216"/>
      <c r="BQI263" s="216"/>
      <c r="BQJ263" s="216"/>
      <c r="BQK263" s="216"/>
      <c r="BQL263" s="216"/>
      <c r="BQM263" s="216"/>
      <c r="BQN263" s="216"/>
      <c r="BQO263" s="216"/>
      <c r="BQP263" s="216"/>
      <c r="BQQ263" s="216"/>
      <c r="BQR263" s="216"/>
      <c r="BQS263" s="216"/>
      <c r="BQT263" s="216"/>
      <c r="BQU263" s="216"/>
      <c r="BQV263" s="216"/>
      <c r="BQW263" s="216"/>
      <c r="BQX263" s="216"/>
      <c r="BQY263" s="216"/>
      <c r="BQZ263" s="216"/>
      <c r="BRA263" s="216"/>
      <c r="BRB263" s="216"/>
      <c r="BRC263" s="216"/>
      <c r="BRD263" s="216"/>
      <c r="BRE263" s="216"/>
      <c r="BRF263" s="216"/>
      <c r="BRG263" s="216"/>
      <c r="BRH263" s="216"/>
      <c r="BRI263" s="216"/>
      <c r="BRJ263" s="216"/>
      <c r="BRK263" s="216"/>
      <c r="BRL263" s="216"/>
      <c r="BRM263" s="216"/>
      <c r="BRN263" s="216"/>
      <c r="BRO263" s="216"/>
      <c r="BRP263" s="216"/>
      <c r="BRQ263" s="216"/>
      <c r="BRR263" s="216"/>
      <c r="BRS263" s="216"/>
      <c r="BRT263" s="216"/>
      <c r="BRU263" s="216"/>
      <c r="BRV263" s="216"/>
      <c r="BRW263" s="216"/>
      <c r="BRX263" s="216"/>
      <c r="BRY263" s="216"/>
      <c r="BRZ263" s="216"/>
      <c r="BSA263" s="216"/>
      <c r="BSB263" s="216"/>
      <c r="BSC263" s="216"/>
      <c r="BSD263" s="216"/>
      <c r="BSE263" s="216"/>
      <c r="BSF263" s="216"/>
      <c r="BSG263" s="216"/>
      <c r="BSH263" s="216"/>
      <c r="BSI263" s="216"/>
      <c r="BSJ263" s="216"/>
      <c r="BSK263" s="216"/>
      <c r="BSL263" s="216"/>
      <c r="BSM263" s="216"/>
      <c r="BSN263" s="216"/>
      <c r="BSO263" s="216"/>
      <c r="BSP263" s="216"/>
      <c r="BSQ263" s="216"/>
      <c r="BSR263" s="216"/>
      <c r="BSS263" s="216"/>
      <c r="BST263" s="216"/>
      <c r="BSU263" s="216"/>
      <c r="BSV263" s="216"/>
      <c r="BSW263" s="216"/>
      <c r="BSX263" s="216"/>
      <c r="BSY263" s="216"/>
      <c r="BSZ263" s="216"/>
      <c r="BTA263" s="216"/>
      <c r="BTB263" s="216"/>
      <c r="BTC263" s="216"/>
      <c r="BTD263" s="216"/>
      <c r="BTE263" s="216"/>
      <c r="BTF263" s="216"/>
      <c r="BTG263" s="216"/>
      <c r="BTH263" s="216"/>
      <c r="BTI263" s="216"/>
      <c r="BTJ263" s="216"/>
      <c r="BTK263" s="216"/>
      <c r="BTL263" s="216"/>
      <c r="BTM263" s="216"/>
      <c r="BTN263" s="216"/>
      <c r="BTO263" s="216"/>
      <c r="BTP263" s="216"/>
      <c r="BTQ263" s="216"/>
      <c r="BTR263" s="216"/>
      <c r="BTS263" s="216"/>
      <c r="BTT263" s="216"/>
      <c r="BTU263" s="216"/>
      <c r="BTV263" s="216"/>
      <c r="BTW263" s="216"/>
      <c r="BTX263" s="216"/>
      <c r="BTY263" s="216"/>
      <c r="BTZ263" s="216"/>
      <c r="BUA263" s="216"/>
      <c r="BUB263" s="216"/>
      <c r="BUC263" s="216"/>
      <c r="BUD263" s="216"/>
      <c r="BUE263" s="216"/>
      <c r="BUF263" s="216"/>
      <c r="BUG263" s="216"/>
      <c r="BUH263" s="216"/>
      <c r="BUI263" s="216"/>
      <c r="BUJ263" s="216"/>
      <c r="BUK263" s="216"/>
      <c r="BUL263" s="216"/>
      <c r="BUM263" s="216"/>
      <c r="BUN263" s="216"/>
      <c r="BUO263" s="216"/>
      <c r="BUP263" s="216"/>
      <c r="BUQ263" s="216"/>
      <c r="BUR263" s="216"/>
      <c r="BUS263" s="216"/>
      <c r="BUT263" s="216"/>
      <c r="BUU263" s="216"/>
      <c r="BUV263" s="216"/>
      <c r="BUW263" s="216"/>
      <c r="BUX263" s="216"/>
      <c r="BUY263" s="216"/>
      <c r="BUZ263" s="216"/>
      <c r="BVA263" s="216"/>
      <c r="BVB263" s="216"/>
      <c r="BVC263" s="216"/>
      <c r="BVD263" s="216"/>
      <c r="BVE263" s="216"/>
      <c r="BVF263" s="216"/>
      <c r="BVG263" s="216"/>
      <c r="BVH263" s="216"/>
      <c r="BVI263" s="216"/>
      <c r="BVJ263" s="216"/>
      <c r="BVK263" s="216"/>
      <c r="BVL263" s="216"/>
      <c r="BVM263" s="216"/>
      <c r="BVN263" s="216"/>
      <c r="BVO263" s="216"/>
      <c r="BVP263" s="216"/>
      <c r="BVQ263" s="216"/>
      <c r="BVR263" s="216"/>
      <c r="BVS263" s="216"/>
      <c r="BVT263" s="216"/>
      <c r="BVU263" s="216"/>
      <c r="BVV263" s="216"/>
      <c r="BVW263" s="216"/>
      <c r="BVX263" s="216"/>
      <c r="BVY263" s="216"/>
      <c r="BVZ263" s="216"/>
      <c r="BWA263" s="216"/>
      <c r="BWB263" s="216"/>
      <c r="BWC263" s="216"/>
      <c r="BWD263" s="216"/>
      <c r="BWE263" s="216"/>
      <c r="BWF263" s="216"/>
      <c r="BWG263" s="216"/>
      <c r="BWH263" s="216"/>
      <c r="BWI263" s="216"/>
      <c r="BWJ263" s="216"/>
      <c r="BWK263" s="216"/>
      <c r="BWL263" s="216"/>
      <c r="BWM263" s="216"/>
      <c r="BWN263" s="216"/>
      <c r="BWO263" s="216"/>
      <c r="BWP263" s="216"/>
      <c r="BWQ263" s="216"/>
      <c r="BWR263" s="216"/>
      <c r="BWS263" s="216"/>
      <c r="BWT263" s="216"/>
      <c r="BWU263" s="216"/>
      <c r="BWV263" s="216"/>
      <c r="BWW263" s="216"/>
      <c r="BWX263" s="216"/>
      <c r="BWY263" s="216"/>
      <c r="BWZ263" s="216"/>
      <c r="BXA263" s="216"/>
      <c r="BXB263" s="216"/>
      <c r="BXC263" s="216"/>
      <c r="BXD263" s="216"/>
      <c r="BXE263" s="216"/>
      <c r="BXF263" s="216"/>
      <c r="BXG263" s="216"/>
      <c r="BXH263" s="216"/>
      <c r="BXI263" s="216"/>
      <c r="BXJ263" s="216"/>
      <c r="BXK263" s="216"/>
      <c r="BXL263" s="216"/>
      <c r="BXM263" s="216"/>
      <c r="BXN263" s="216"/>
      <c r="BXO263" s="216"/>
      <c r="BXP263" s="216"/>
      <c r="BXQ263" s="216"/>
      <c r="BXR263" s="216"/>
      <c r="BXS263" s="216"/>
      <c r="BXT263" s="216"/>
      <c r="BXU263" s="216"/>
      <c r="BXV263" s="216"/>
      <c r="BXW263" s="216"/>
      <c r="BXX263" s="216"/>
      <c r="BXY263" s="216"/>
      <c r="BXZ263" s="216"/>
      <c r="BYA263" s="216"/>
      <c r="BYB263" s="216"/>
      <c r="BYC263" s="216"/>
      <c r="BYD263" s="216"/>
      <c r="BYE263" s="216"/>
      <c r="BYF263" s="216"/>
      <c r="BYG263" s="216"/>
      <c r="BYH263" s="216"/>
      <c r="BYI263" s="216"/>
      <c r="BYJ263" s="216"/>
      <c r="BYK263" s="216"/>
      <c r="BYL263" s="216"/>
      <c r="BYM263" s="216"/>
      <c r="BYN263" s="216"/>
      <c r="BYO263" s="216"/>
      <c r="BYP263" s="216"/>
      <c r="BYQ263" s="216"/>
      <c r="BYR263" s="216"/>
      <c r="BYS263" s="216"/>
      <c r="BYT263" s="216"/>
      <c r="BYU263" s="216"/>
      <c r="BYV263" s="216"/>
      <c r="BYW263" s="216"/>
      <c r="BYX263" s="216"/>
      <c r="BYY263" s="216"/>
      <c r="BYZ263" s="216"/>
      <c r="BZA263" s="216"/>
      <c r="BZB263" s="216"/>
      <c r="BZC263" s="216"/>
      <c r="BZD263" s="216"/>
      <c r="BZE263" s="216"/>
      <c r="BZF263" s="216"/>
      <c r="BZG263" s="216"/>
      <c r="BZH263" s="216"/>
      <c r="BZI263" s="216"/>
      <c r="BZJ263" s="216"/>
      <c r="BZK263" s="216"/>
      <c r="BZL263" s="216"/>
      <c r="BZM263" s="216"/>
      <c r="BZN263" s="216"/>
      <c r="BZO263" s="216"/>
      <c r="BZP263" s="216"/>
      <c r="BZQ263" s="216"/>
      <c r="BZR263" s="216"/>
      <c r="BZS263" s="216"/>
      <c r="BZT263" s="216"/>
      <c r="BZU263" s="216"/>
      <c r="BZV263" s="216"/>
      <c r="BZW263" s="216"/>
      <c r="BZX263" s="216"/>
      <c r="BZY263" s="216"/>
      <c r="BZZ263" s="216"/>
      <c r="CAA263" s="216"/>
      <c r="CAB263" s="216"/>
      <c r="CAC263" s="216"/>
      <c r="CAD263" s="216"/>
      <c r="CAE263" s="216"/>
      <c r="CAF263" s="216"/>
      <c r="CAG263" s="216"/>
      <c r="CAH263" s="216"/>
      <c r="CAI263" s="216"/>
      <c r="CAJ263" s="216"/>
      <c r="CAK263" s="216"/>
      <c r="CAL263" s="216"/>
      <c r="CAM263" s="216"/>
      <c r="CAN263" s="216"/>
      <c r="CAO263" s="216"/>
      <c r="CAP263" s="216"/>
      <c r="CAQ263" s="216"/>
      <c r="CAR263" s="216"/>
      <c r="CAS263" s="216"/>
      <c r="CAT263" s="216"/>
      <c r="CAU263" s="216"/>
      <c r="CAV263" s="216"/>
      <c r="CAW263" s="216"/>
      <c r="CAX263" s="216"/>
      <c r="CAY263" s="216"/>
      <c r="CAZ263" s="216"/>
      <c r="CBA263" s="216"/>
      <c r="CBB263" s="216"/>
      <c r="CBC263" s="216"/>
      <c r="CBD263" s="216"/>
      <c r="CBE263" s="216"/>
      <c r="CBF263" s="216"/>
      <c r="CBG263" s="216"/>
      <c r="CBH263" s="216"/>
      <c r="CBI263" s="216"/>
      <c r="CBJ263" s="216"/>
      <c r="CBK263" s="216"/>
      <c r="CBL263" s="216"/>
      <c r="CBM263" s="216"/>
      <c r="CBN263" s="216"/>
      <c r="CBO263" s="216"/>
      <c r="CBP263" s="216"/>
      <c r="CBQ263" s="216"/>
      <c r="CBR263" s="216"/>
      <c r="CBS263" s="216"/>
      <c r="CBT263" s="216"/>
      <c r="CBU263" s="216"/>
      <c r="CBV263" s="216"/>
      <c r="CBW263" s="216"/>
      <c r="CBX263" s="216"/>
      <c r="CBY263" s="216"/>
      <c r="CBZ263" s="216"/>
      <c r="CCA263" s="216"/>
      <c r="CCB263" s="216"/>
      <c r="CCC263" s="216"/>
      <c r="CCD263" s="216"/>
      <c r="CCE263" s="216"/>
      <c r="CCF263" s="216"/>
      <c r="CCG263" s="216"/>
      <c r="CCH263" s="216"/>
      <c r="CCI263" s="216"/>
      <c r="CCJ263" s="216"/>
      <c r="CCK263" s="216"/>
      <c r="CCL263" s="216"/>
      <c r="CCM263" s="216"/>
      <c r="CCN263" s="216"/>
      <c r="CCO263" s="216"/>
      <c r="CCP263" s="216"/>
      <c r="CCQ263" s="216"/>
      <c r="CCR263" s="216"/>
      <c r="CCS263" s="216"/>
      <c r="CCT263" s="216"/>
      <c r="CCU263" s="216"/>
      <c r="CCV263" s="216"/>
      <c r="CCW263" s="216"/>
      <c r="CCX263" s="216"/>
      <c r="CCY263" s="216"/>
      <c r="CCZ263" s="216"/>
      <c r="CDA263" s="216"/>
      <c r="CDB263" s="216"/>
      <c r="CDC263" s="216"/>
      <c r="CDD263" s="216"/>
      <c r="CDE263" s="216"/>
      <c r="CDF263" s="216"/>
      <c r="CDG263" s="216"/>
      <c r="CDH263" s="216"/>
      <c r="CDI263" s="216"/>
      <c r="CDJ263" s="216"/>
      <c r="CDK263" s="216"/>
      <c r="CDL263" s="216"/>
      <c r="CDM263" s="216"/>
      <c r="CDN263" s="216"/>
      <c r="CDO263" s="216"/>
      <c r="CDP263" s="216"/>
      <c r="CDQ263" s="216"/>
      <c r="CDR263" s="216"/>
      <c r="CDS263" s="216"/>
      <c r="CDT263" s="216"/>
      <c r="CDU263" s="216"/>
      <c r="CDV263" s="216"/>
      <c r="CDW263" s="216"/>
      <c r="CDX263" s="216"/>
      <c r="CDY263" s="216"/>
      <c r="CDZ263" s="216"/>
      <c r="CEA263" s="216"/>
      <c r="CEB263" s="216"/>
      <c r="CEC263" s="216"/>
      <c r="CED263" s="216"/>
      <c r="CEE263" s="216"/>
      <c r="CEF263" s="216"/>
      <c r="CEG263" s="216"/>
      <c r="CEH263" s="216"/>
      <c r="CEI263" s="216"/>
      <c r="CEJ263" s="216"/>
      <c r="CEK263" s="216"/>
      <c r="CEL263" s="216"/>
      <c r="CEM263" s="216"/>
      <c r="CEN263" s="216"/>
      <c r="CEO263" s="216"/>
      <c r="CEP263" s="216"/>
      <c r="CEQ263" s="216"/>
      <c r="CER263" s="216"/>
      <c r="CES263" s="216"/>
      <c r="CET263" s="216"/>
      <c r="CEU263" s="216"/>
      <c r="CEV263" s="216"/>
      <c r="CEW263" s="216"/>
      <c r="CEX263" s="216"/>
      <c r="CEY263" s="216"/>
      <c r="CEZ263" s="216"/>
      <c r="CFA263" s="216"/>
      <c r="CFB263" s="216"/>
      <c r="CFC263" s="216"/>
      <c r="CFD263" s="216"/>
      <c r="CFE263" s="216"/>
      <c r="CFF263" s="216"/>
      <c r="CFG263" s="216"/>
      <c r="CFH263" s="216"/>
      <c r="CFI263" s="216"/>
      <c r="CFJ263" s="216"/>
      <c r="CFK263" s="216"/>
      <c r="CFL263" s="216"/>
      <c r="CFM263" s="216"/>
      <c r="CFN263" s="216"/>
      <c r="CFO263" s="216"/>
      <c r="CFP263" s="216"/>
      <c r="CFQ263" s="216"/>
      <c r="CFR263" s="216"/>
      <c r="CFS263" s="216"/>
      <c r="CFT263" s="216"/>
      <c r="CFU263" s="216"/>
      <c r="CFV263" s="216"/>
      <c r="CFW263" s="216"/>
      <c r="CFX263" s="216"/>
      <c r="CFY263" s="216"/>
      <c r="CFZ263" s="216"/>
      <c r="CGA263" s="216"/>
      <c r="CGB263" s="216"/>
      <c r="CGC263" s="216"/>
      <c r="CGD263" s="216"/>
      <c r="CGE263" s="216"/>
      <c r="CGF263" s="216"/>
      <c r="CGG263" s="216"/>
      <c r="CGH263" s="216"/>
      <c r="CGI263" s="216"/>
      <c r="CGJ263" s="216"/>
      <c r="CGK263" s="216"/>
      <c r="CGL263" s="216"/>
      <c r="CGM263" s="216"/>
      <c r="CGN263" s="216"/>
      <c r="CGO263" s="216"/>
      <c r="CGP263" s="216"/>
      <c r="CGQ263" s="216"/>
      <c r="CGR263" s="216"/>
      <c r="CGS263" s="216"/>
      <c r="CGT263" s="216"/>
      <c r="CGU263" s="216"/>
      <c r="CGV263" s="216"/>
      <c r="CGW263" s="216"/>
      <c r="CGX263" s="216"/>
      <c r="CGY263" s="216"/>
      <c r="CGZ263" s="216"/>
      <c r="CHA263" s="216"/>
      <c r="CHB263" s="216"/>
      <c r="CHC263" s="216"/>
      <c r="CHD263" s="216"/>
      <c r="CHE263" s="216"/>
      <c r="CHF263" s="216"/>
      <c r="CHG263" s="216"/>
      <c r="CHH263" s="216"/>
      <c r="CHI263" s="216"/>
      <c r="CHJ263" s="216"/>
      <c r="CHK263" s="216"/>
      <c r="CHL263" s="216"/>
      <c r="CHM263" s="216"/>
      <c r="CHN263" s="216"/>
      <c r="CHO263" s="216"/>
      <c r="CHP263" s="216"/>
      <c r="CHQ263" s="216"/>
      <c r="CHR263" s="216"/>
      <c r="CHS263" s="216"/>
      <c r="CHT263" s="216"/>
      <c r="CHU263" s="216"/>
      <c r="CHV263" s="216"/>
      <c r="CHW263" s="216"/>
      <c r="CHX263" s="216"/>
      <c r="CHY263" s="216"/>
      <c r="CHZ263" s="216"/>
      <c r="CIA263" s="216"/>
      <c r="CIB263" s="216"/>
      <c r="CIC263" s="216"/>
      <c r="CID263" s="216"/>
      <c r="CIE263" s="216"/>
      <c r="CIF263" s="216"/>
      <c r="CIG263" s="216"/>
      <c r="CIH263" s="216"/>
      <c r="CII263" s="216"/>
      <c r="CIJ263" s="216"/>
      <c r="CIK263" s="216"/>
      <c r="CIL263" s="216"/>
      <c r="CIM263" s="216"/>
      <c r="CIN263" s="216"/>
      <c r="CIO263" s="216"/>
      <c r="CIP263" s="216"/>
      <c r="CIQ263" s="216"/>
      <c r="CIR263" s="216"/>
      <c r="CIS263" s="216"/>
      <c r="CIT263" s="216"/>
      <c r="CIU263" s="216"/>
      <c r="CIV263" s="216"/>
      <c r="CIW263" s="216"/>
      <c r="CIX263" s="216"/>
      <c r="CIY263" s="216"/>
      <c r="CIZ263" s="216"/>
      <c r="CJA263" s="216"/>
      <c r="CJB263" s="216"/>
      <c r="CJC263" s="216"/>
      <c r="CJD263" s="216"/>
      <c r="CJE263" s="216"/>
      <c r="CJF263" s="216"/>
      <c r="CJG263" s="216"/>
      <c r="CJH263" s="216"/>
      <c r="CJI263" s="216"/>
      <c r="CJJ263" s="216"/>
      <c r="CJK263" s="216"/>
      <c r="CJL263" s="216"/>
      <c r="CJM263" s="216"/>
      <c r="CJN263" s="216"/>
      <c r="CJO263" s="216"/>
      <c r="CJP263" s="216"/>
      <c r="CJQ263" s="216"/>
      <c r="CJR263" s="216"/>
      <c r="CJS263" s="216"/>
      <c r="CJT263" s="216"/>
      <c r="CJU263" s="216"/>
      <c r="CJV263" s="216"/>
      <c r="CJW263" s="216"/>
      <c r="CJX263" s="216"/>
      <c r="CJY263" s="216"/>
      <c r="CJZ263" s="216"/>
      <c r="CKA263" s="216"/>
      <c r="CKB263" s="216"/>
      <c r="CKC263" s="216"/>
      <c r="CKD263" s="216"/>
      <c r="CKE263" s="216"/>
      <c r="CKF263" s="216"/>
      <c r="CKG263" s="216"/>
      <c r="CKH263" s="216"/>
      <c r="CKI263" s="216"/>
      <c r="CKJ263" s="216"/>
      <c r="CKK263" s="216"/>
      <c r="CKL263" s="216"/>
      <c r="CKM263" s="216"/>
      <c r="CKN263" s="216"/>
      <c r="CKO263" s="216"/>
      <c r="CKP263" s="216"/>
      <c r="CKQ263" s="216"/>
      <c r="CKR263" s="216"/>
      <c r="CKS263" s="216"/>
      <c r="CKT263" s="216"/>
      <c r="CKU263" s="216"/>
      <c r="CKV263" s="216"/>
      <c r="CKW263" s="216"/>
      <c r="CKX263" s="216"/>
      <c r="CKY263" s="216"/>
      <c r="CKZ263" s="216"/>
      <c r="CLA263" s="216"/>
      <c r="CLB263" s="216"/>
      <c r="CLC263" s="216"/>
      <c r="CLD263" s="216"/>
      <c r="CLE263" s="216"/>
      <c r="CLF263" s="216"/>
      <c r="CLG263" s="216"/>
      <c r="CLH263" s="216"/>
      <c r="CLI263" s="216"/>
      <c r="CLJ263" s="216"/>
      <c r="CLK263" s="216"/>
      <c r="CLL263" s="216"/>
      <c r="CLM263" s="216"/>
      <c r="CLN263" s="216"/>
      <c r="CLO263" s="216"/>
      <c r="CLP263" s="216"/>
      <c r="CLQ263" s="216"/>
      <c r="CLR263" s="216"/>
      <c r="CLS263" s="216"/>
      <c r="CLT263" s="216"/>
      <c r="CLU263" s="216"/>
      <c r="CLV263" s="216"/>
      <c r="CLW263" s="216"/>
      <c r="CLX263" s="216"/>
      <c r="CLY263" s="216"/>
      <c r="CLZ263" s="216"/>
      <c r="CMA263" s="216"/>
      <c r="CMB263" s="216"/>
      <c r="CMC263" s="216"/>
      <c r="CMD263" s="216"/>
      <c r="CME263" s="216"/>
      <c r="CMF263" s="216"/>
      <c r="CMG263" s="216"/>
      <c r="CMH263" s="216"/>
      <c r="CMI263" s="216"/>
      <c r="CMJ263" s="216"/>
      <c r="CMK263" s="216"/>
      <c r="CML263" s="216"/>
      <c r="CMM263" s="216"/>
      <c r="CMN263" s="216"/>
      <c r="CMO263" s="216"/>
      <c r="CMP263" s="216"/>
      <c r="CMQ263" s="216"/>
      <c r="CMR263" s="216"/>
      <c r="CMS263" s="216"/>
      <c r="CMT263" s="216"/>
      <c r="CMU263" s="216"/>
      <c r="CMV263" s="216"/>
      <c r="CMW263" s="216"/>
      <c r="CMX263" s="216"/>
      <c r="CMY263" s="216"/>
      <c r="CMZ263" s="216"/>
      <c r="CNA263" s="216"/>
      <c r="CNB263" s="216"/>
      <c r="CNC263" s="216"/>
      <c r="CND263" s="216"/>
      <c r="CNE263" s="216"/>
      <c r="CNF263" s="216"/>
      <c r="CNG263" s="216"/>
      <c r="CNH263" s="216"/>
      <c r="CNI263" s="216"/>
      <c r="CNJ263" s="216"/>
      <c r="CNK263" s="216"/>
      <c r="CNL263" s="216"/>
      <c r="CNM263" s="216"/>
      <c r="CNN263" s="216"/>
      <c r="CNO263" s="216"/>
      <c r="CNP263" s="216"/>
      <c r="CNQ263" s="216"/>
      <c r="CNR263" s="216"/>
      <c r="CNS263" s="216"/>
      <c r="CNT263" s="216"/>
      <c r="CNU263" s="216"/>
      <c r="CNV263" s="216"/>
      <c r="CNW263" s="216"/>
      <c r="CNX263" s="216"/>
      <c r="CNY263" s="216"/>
      <c r="CNZ263" s="216"/>
      <c r="COA263" s="216"/>
      <c r="COB263" s="216"/>
      <c r="COC263" s="216"/>
      <c r="COD263" s="216"/>
      <c r="COE263" s="216"/>
      <c r="COF263" s="216"/>
      <c r="COG263" s="216"/>
      <c r="COH263" s="216"/>
      <c r="COI263" s="216"/>
      <c r="COJ263" s="216"/>
      <c r="COK263" s="216"/>
      <c r="COL263" s="216"/>
      <c r="COM263" s="216"/>
      <c r="CON263" s="216"/>
      <c r="COO263" s="216"/>
      <c r="COP263" s="216"/>
      <c r="COQ263" s="216"/>
      <c r="COR263" s="216"/>
      <c r="COS263" s="216"/>
      <c r="COT263" s="216"/>
      <c r="COU263" s="216"/>
      <c r="COV263" s="216"/>
      <c r="COW263" s="216"/>
      <c r="COX263" s="216"/>
      <c r="COY263" s="216"/>
      <c r="COZ263" s="216"/>
      <c r="CPA263" s="216"/>
      <c r="CPB263" s="216"/>
      <c r="CPC263" s="216"/>
      <c r="CPD263" s="216"/>
      <c r="CPE263" s="216"/>
      <c r="CPF263" s="216"/>
      <c r="CPG263" s="216"/>
      <c r="CPH263" s="216"/>
      <c r="CPI263" s="216"/>
      <c r="CPJ263" s="216"/>
      <c r="CPK263" s="216"/>
      <c r="CPL263" s="216"/>
      <c r="CPM263" s="216"/>
      <c r="CPN263" s="216"/>
      <c r="CPO263" s="216"/>
      <c r="CPP263" s="216"/>
      <c r="CPQ263" s="216"/>
      <c r="CPR263" s="216"/>
      <c r="CPS263" s="216"/>
      <c r="CPT263" s="216"/>
      <c r="CPU263" s="216"/>
      <c r="CPV263" s="216"/>
      <c r="CPW263" s="216"/>
      <c r="CPX263" s="216"/>
      <c r="CPY263" s="216"/>
      <c r="CPZ263" s="216"/>
      <c r="CQA263" s="216"/>
      <c r="CQB263" s="216"/>
      <c r="CQC263" s="216"/>
      <c r="CQD263" s="216"/>
      <c r="CQE263" s="216"/>
      <c r="CQF263" s="216"/>
      <c r="CQG263" s="216"/>
      <c r="CQH263" s="216"/>
      <c r="CQI263" s="216"/>
      <c r="CQJ263" s="216"/>
      <c r="CQK263" s="216"/>
      <c r="CQL263" s="216"/>
      <c r="CQM263" s="216"/>
      <c r="CQN263" s="216"/>
      <c r="CQO263" s="216"/>
      <c r="CQP263" s="216"/>
      <c r="CQQ263" s="216"/>
      <c r="CQR263" s="216"/>
      <c r="CQS263" s="216"/>
      <c r="CQT263" s="216"/>
      <c r="CQU263" s="216"/>
      <c r="CQV263" s="216"/>
      <c r="CQW263" s="216"/>
      <c r="CQX263" s="216"/>
      <c r="CQY263" s="216"/>
      <c r="CQZ263" s="216"/>
      <c r="CRA263" s="216"/>
      <c r="CRB263" s="216"/>
      <c r="CRC263" s="216"/>
      <c r="CRD263" s="216"/>
      <c r="CRE263" s="216"/>
      <c r="CRF263" s="216"/>
      <c r="CRG263" s="216"/>
      <c r="CRH263" s="216"/>
      <c r="CRI263" s="216"/>
      <c r="CRJ263" s="216"/>
      <c r="CRK263" s="216"/>
      <c r="CRL263" s="216"/>
      <c r="CRM263" s="216"/>
      <c r="CRN263" s="216"/>
      <c r="CRO263" s="216"/>
      <c r="CRP263" s="216"/>
      <c r="CRQ263" s="216"/>
      <c r="CRR263" s="216"/>
      <c r="CRS263" s="216"/>
      <c r="CRT263" s="216"/>
      <c r="CRU263" s="216"/>
      <c r="CRV263" s="216"/>
      <c r="CRW263" s="216"/>
      <c r="CRX263" s="216"/>
      <c r="CRY263" s="216"/>
      <c r="CRZ263" s="216"/>
      <c r="CSA263" s="216"/>
      <c r="CSB263" s="216"/>
      <c r="CSC263" s="216"/>
      <c r="CSD263" s="216"/>
      <c r="CSE263" s="216"/>
      <c r="CSF263" s="216"/>
      <c r="CSG263" s="216"/>
      <c r="CSH263" s="216"/>
      <c r="CSI263" s="216"/>
      <c r="CSJ263" s="216"/>
      <c r="CSK263" s="216"/>
      <c r="CSL263" s="216"/>
      <c r="CSM263" s="216"/>
      <c r="CSN263" s="216"/>
      <c r="CSO263" s="216"/>
      <c r="CSP263" s="216"/>
      <c r="CSQ263" s="216"/>
      <c r="CSR263" s="216"/>
      <c r="CSS263" s="216"/>
      <c r="CST263" s="216"/>
      <c r="CSU263" s="216"/>
      <c r="CSV263" s="216"/>
      <c r="CSW263" s="216"/>
      <c r="CSX263" s="216"/>
      <c r="CSY263" s="216"/>
      <c r="CSZ263" s="216"/>
      <c r="CTA263" s="216"/>
      <c r="CTB263" s="216"/>
      <c r="CTC263" s="216"/>
      <c r="CTD263" s="216"/>
      <c r="CTE263" s="216"/>
      <c r="CTF263" s="216"/>
      <c r="CTG263" s="216"/>
      <c r="CTH263" s="216"/>
      <c r="CTI263" s="216"/>
      <c r="CTJ263" s="216"/>
      <c r="CTK263" s="216"/>
      <c r="CTL263" s="216"/>
      <c r="CTM263" s="216"/>
      <c r="CTN263" s="216"/>
      <c r="CTO263" s="216"/>
      <c r="CTP263" s="216"/>
      <c r="CTQ263" s="216"/>
      <c r="CTR263" s="216"/>
      <c r="CTS263" s="216"/>
      <c r="CTT263" s="216"/>
      <c r="CTU263" s="216"/>
      <c r="CTV263" s="216"/>
      <c r="CTW263" s="216"/>
      <c r="CTX263" s="216"/>
      <c r="CTY263" s="216"/>
      <c r="CTZ263" s="216"/>
      <c r="CUA263" s="216"/>
      <c r="CUB263" s="216"/>
      <c r="CUC263" s="216"/>
      <c r="CUD263" s="216"/>
      <c r="CUE263" s="216"/>
      <c r="CUF263" s="216"/>
      <c r="CUG263" s="216"/>
      <c r="CUH263" s="216"/>
      <c r="CUI263" s="216"/>
      <c r="CUJ263" s="216"/>
      <c r="CUK263" s="216"/>
      <c r="CUL263" s="216"/>
      <c r="CUM263" s="216"/>
      <c r="CUN263" s="216"/>
      <c r="CUO263" s="216"/>
      <c r="CUP263" s="216"/>
      <c r="CUQ263" s="216"/>
      <c r="CUR263" s="216"/>
      <c r="CUS263" s="216"/>
      <c r="CUT263" s="216"/>
      <c r="CUU263" s="216"/>
      <c r="CUV263" s="216"/>
      <c r="CUW263" s="216"/>
      <c r="CUX263" s="216"/>
      <c r="CUY263" s="216"/>
      <c r="CUZ263" s="216"/>
      <c r="CVA263" s="216"/>
      <c r="CVB263" s="216"/>
      <c r="CVC263" s="216"/>
      <c r="CVD263" s="216"/>
      <c r="CVE263" s="216"/>
      <c r="CVF263" s="216"/>
      <c r="CVG263" s="216"/>
      <c r="CVH263" s="216"/>
      <c r="CVI263" s="216"/>
      <c r="CVJ263" s="216"/>
      <c r="CVK263" s="216"/>
      <c r="CVL263" s="216"/>
      <c r="CVM263" s="216"/>
      <c r="CVN263" s="216"/>
      <c r="CVO263" s="216"/>
      <c r="CVP263" s="216"/>
      <c r="CVQ263" s="216"/>
      <c r="CVR263" s="216"/>
      <c r="CVS263" s="216"/>
      <c r="CVT263" s="216"/>
      <c r="CVU263" s="216"/>
      <c r="CVV263" s="216"/>
      <c r="CVW263" s="216"/>
      <c r="CVX263" s="216"/>
      <c r="CVY263" s="216"/>
      <c r="CVZ263" s="216"/>
      <c r="CWA263" s="216"/>
      <c r="CWB263" s="216"/>
      <c r="CWC263" s="216"/>
      <c r="CWD263" s="216"/>
      <c r="CWE263" s="216"/>
      <c r="CWF263" s="216"/>
      <c r="CWG263" s="216"/>
      <c r="CWH263" s="216"/>
      <c r="CWI263" s="216"/>
      <c r="CWJ263" s="216"/>
      <c r="CWK263" s="216"/>
      <c r="CWL263" s="216"/>
      <c r="CWM263" s="216"/>
      <c r="CWN263" s="216"/>
      <c r="CWO263" s="216"/>
      <c r="CWP263" s="216"/>
      <c r="CWQ263" s="216"/>
      <c r="CWR263" s="216"/>
      <c r="CWS263" s="216"/>
      <c r="CWT263" s="216"/>
      <c r="CWU263" s="216"/>
      <c r="CWV263" s="216"/>
      <c r="CWW263" s="216"/>
      <c r="CWX263" s="216"/>
      <c r="CWY263" s="216"/>
      <c r="CWZ263" s="216"/>
      <c r="CXA263" s="216"/>
      <c r="CXB263" s="216"/>
      <c r="CXC263" s="216"/>
      <c r="CXD263" s="216"/>
      <c r="CXE263" s="216"/>
      <c r="CXF263" s="216"/>
      <c r="CXG263" s="216"/>
      <c r="CXH263" s="216"/>
      <c r="CXI263" s="216"/>
      <c r="CXJ263" s="216"/>
      <c r="CXK263" s="216"/>
      <c r="CXL263" s="216"/>
      <c r="CXM263" s="216"/>
      <c r="CXN263" s="216"/>
      <c r="CXO263" s="216"/>
      <c r="CXP263" s="216"/>
      <c r="CXQ263" s="216"/>
      <c r="CXR263" s="216"/>
      <c r="CXS263" s="216"/>
      <c r="CXT263" s="216"/>
      <c r="CXU263" s="216"/>
      <c r="CXV263" s="216"/>
      <c r="CXW263" s="216"/>
      <c r="CXX263" s="216"/>
      <c r="CXY263" s="216"/>
      <c r="CXZ263" s="216"/>
      <c r="CYA263" s="216"/>
      <c r="CYB263" s="216"/>
      <c r="CYC263" s="216"/>
      <c r="CYD263" s="216"/>
      <c r="CYE263" s="216"/>
      <c r="CYF263" s="216"/>
      <c r="CYG263" s="216"/>
      <c r="CYH263" s="216"/>
      <c r="CYI263" s="216"/>
      <c r="CYJ263" s="216"/>
      <c r="CYK263" s="216"/>
      <c r="CYL263" s="216"/>
      <c r="CYM263" s="216"/>
      <c r="CYN263" s="216"/>
      <c r="CYO263" s="216"/>
      <c r="CYP263" s="216"/>
      <c r="CYQ263" s="216"/>
      <c r="CYR263" s="216"/>
      <c r="CYS263" s="216"/>
      <c r="CYT263" s="216"/>
      <c r="CYU263" s="216"/>
      <c r="CYV263" s="216"/>
      <c r="CYW263" s="216"/>
      <c r="CYX263" s="216"/>
      <c r="CYY263" s="216"/>
      <c r="CYZ263" s="216"/>
      <c r="CZA263" s="216"/>
      <c r="CZB263" s="216"/>
      <c r="CZC263" s="216"/>
      <c r="CZD263" s="216"/>
      <c r="CZE263" s="216"/>
      <c r="CZF263" s="216"/>
      <c r="CZG263" s="216"/>
      <c r="CZH263" s="216"/>
      <c r="CZI263" s="216"/>
      <c r="CZJ263" s="216"/>
      <c r="CZK263" s="216"/>
      <c r="CZL263" s="216"/>
      <c r="CZM263" s="216"/>
      <c r="CZN263" s="216"/>
      <c r="CZO263" s="216"/>
      <c r="CZP263" s="216"/>
      <c r="CZQ263" s="216"/>
      <c r="CZR263" s="216"/>
      <c r="CZS263" s="216"/>
      <c r="CZT263" s="216"/>
      <c r="CZU263" s="216"/>
      <c r="CZV263" s="216"/>
      <c r="CZW263" s="216"/>
      <c r="CZX263" s="216"/>
      <c r="CZY263" s="216"/>
      <c r="CZZ263" s="216"/>
      <c r="DAA263" s="216"/>
      <c r="DAB263" s="216"/>
      <c r="DAC263" s="216"/>
      <c r="DAD263" s="216"/>
      <c r="DAE263" s="216"/>
      <c r="DAF263" s="216"/>
      <c r="DAG263" s="216"/>
      <c r="DAH263" s="216"/>
      <c r="DAI263" s="216"/>
      <c r="DAJ263" s="216"/>
      <c r="DAK263" s="216"/>
      <c r="DAL263" s="216"/>
      <c r="DAM263" s="216"/>
      <c r="DAN263" s="216"/>
      <c r="DAO263" s="216"/>
      <c r="DAP263" s="216"/>
      <c r="DAQ263" s="216"/>
      <c r="DAR263" s="216"/>
      <c r="DAS263" s="216"/>
      <c r="DAT263" s="216"/>
      <c r="DAU263" s="216"/>
      <c r="DAV263" s="216"/>
      <c r="DAW263" s="216"/>
      <c r="DAX263" s="216"/>
      <c r="DAY263" s="216"/>
      <c r="DAZ263" s="216"/>
      <c r="DBA263" s="216"/>
      <c r="DBB263" s="216"/>
      <c r="DBC263" s="216"/>
      <c r="DBD263" s="216"/>
      <c r="DBE263" s="216"/>
      <c r="DBF263" s="216"/>
      <c r="DBG263" s="216"/>
      <c r="DBH263" s="216"/>
      <c r="DBI263" s="216"/>
      <c r="DBJ263" s="216"/>
      <c r="DBK263" s="216"/>
      <c r="DBL263" s="216"/>
      <c r="DBM263" s="216"/>
      <c r="DBN263" s="216"/>
      <c r="DBO263" s="216"/>
      <c r="DBP263" s="216"/>
      <c r="DBQ263" s="216"/>
      <c r="DBR263" s="216"/>
      <c r="DBS263" s="216"/>
      <c r="DBT263" s="216"/>
      <c r="DBU263" s="216"/>
      <c r="DBV263" s="216"/>
      <c r="DBW263" s="216"/>
      <c r="DBX263" s="216"/>
      <c r="DBY263" s="216"/>
      <c r="DBZ263" s="216"/>
      <c r="DCA263" s="216"/>
      <c r="DCB263" s="216"/>
      <c r="DCC263" s="216"/>
      <c r="DCD263" s="216"/>
      <c r="DCE263" s="216"/>
      <c r="DCF263" s="216"/>
      <c r="DCG263" s="216"/>
      <c r="DCH263" s="216"/>
      <c r="DCI263" s="216"/>
      <c r="DCJ263" s="216"/>
      <c r="DCK263" s="216"/>
      <c r="DCL263" s="216"/>
      <c r="DCM263" s="216"/>
      <c r="DCN263" s="216"/>
      <c r="DCO263" s="216"/>
      <c r="DCP263" s="216"/>
      <c r="DCQ263" s="216"/>
      <c r="DCR263" s="216"/>
      <c r="DCS263" s="216"/>
      <c r="DCT263" s="216"/>
      <c r="DCU263" s="216"/>
      <c r="DCV263" s="216"/>
      <c r="DCW263" s="216"/>
      <c r="DCX263" s="216"/>
      <c r="DCY263" s="216"/>
      <c r="DCZ263" s="216"/>
      <c r="DDA263" s="216"/>
      <c r="DDB263" s="216"/>
      <c r="DDC263" s="216"/>
      <c r="DDD263" s="216"/>
      <c r="DDE263" s="216"/>
      <c r="DDF263" s="216"/>
      <c r="DDG263" s="216"/>
      <c r="DDH263" s="216"/>
      <c r="DDI263" s="216"/>
      <c r="DDJ263" s="216"/>
      <c r="DDK263" s="216"/>
      <c r="DDL263" s="216"/>
      <c r="DDM263" s="216"/>
      <c r="DDN263" s="216"/>
      <c r="DDO263" s="216"/>
      <c r="DDP263" s="216"/>
      <c r="DDQ263" s="216"/>
      <c r="DDR263" s="216"/>
      <c r="DDS263" s="216"/>
      <c r="DDT263" s="216"/>
      <c r="DDU263" s="216"/>
      <c r="DDV263" s="216"/>
      <c r="DDW263" s="216"/>
      <c r="DDX263" s="216"/>
      <c r="DDY263" s="216"/>
      <c r="DDZ263" s="216"/>
      <c r="DEA263" s="216"/>
      <c r="DEB263" s="216"/>
      <c r="DEC263" s="216"/>
      <c r="DED263" s="216"/>
      <c r="DEE263" s="216"/>
      <c r="DEF263" s="216"/>
      <c r="DEG263" s="216"/>
      <c r="DEH263" s="216"/>
      <c r="DEI263" s="216"/>
      <c r="DEJ263" s="216"/>
      <c r="DEK263" s="216"/>
      <c r="DEL263" s="216"/>
      <c r="DEM263" s="216"/>
      <c r="DEN263" s="216"/>
      <c r="DEO263" s="216"/>
      <c r="DEP263" s="216"/>
      <c r="DEQ263" s="216"/>
      <c r="DER263" s="216"/>
      <c r="DES263" s="216"/>
      <c r="DET263" s="216"/>
      <c r="DEU263" s="216"/>
      <c r="DEV263" s="216"/>
      <c r="DEW263" s="216"/>
      <c r="DEX263" s="216"/>
      <c r="DEY263" s="216"/>
      <c r="DEZ263" s="216"/>
      <c r="DFA263" s="216"/>
      <c r="DFB263" s="216"/>
      <c r="DFC263" s="216"/>
      <c r="DFD263" s="216"/>
      <c r="DFE263" s="216"/>
      <c r="DFF263" s="216"/>
      <c r="DFG263" s="216"/>
      <c r="DFH263" s="216"/>
      <c r="DFI263" s="216"/>
      <c r="DFJ263" s="216"/>
      <c r="DFK263" s="216"/>
      <c r="DFL263" s="216"/>
      <c r="DFM263" s="216"/>
      <c r="DFN263" s="216"/>
      <c r="DFO263" s="216"/>
      <c r="DFP263" s="216"/>
      <c r="DFQ263" s="216"/>
      <c r="DFR263" s="216"/>
      <c r="DFS263" s="216"/>
      <c r="DFT263" s="216"/>
      <c r="DFU263" s="216"/>
      <c r="DFV263" s="216"/>
      <c r="DFW263" s="216"/>
      <c r="DFX263" s="216"/>
      <c r="DFY263" s="216"/>
      <c r="DFZ263" s="216"/>
      <c r="DGA263" s="216"/>
      <c r="DGB263" s="216"/>
      <c r="DGC263" s="216"/>
      <c r="DGD263" s="216"/>
      <c r="DGE263" s="216"/>
      <c r="DGF263" s="216"/>
      <c r="DGG263" s="216"/>
      <c r="DGH263" s="216"/>
      <c r="DGI263" s="216"/>
      <c r="DGJ263" s="216"/>
      <c r="DGK263" s="216"/>
      <c r="DGL263" s="216"/>
      <c r="DGM263" s="216"/>
      <c r="DGN263" s="216"/>
      <c r="DGO263" s="216"/>
      <c r="DGP263" s="216"/>
      <c r="DGQ263" s="216"/>
      <c r="DGR263" s="216"/>
      <c r="DGS263" s="216"/>
      <c r="DGT263" s="216"/>
      <c r="DGU263" s="216"/>
      <c r="DGV263" s="216"/>
      <c r="DGW263" s="216"/>
      <c r="DGX263" s="216"/>
      <c r="DGY263" s="216"/>
      <c r="DGZ263" s="216"/>
      <c r="DHA263" s="216"/>
      <c r="DHB263" s="216"/>
      <c r="DHC263" s="216"/>
      <c r="DHD263" s="216"/>
      <c r="DHE263" s="216"/>
      <c r="DHF263" s="216"/>
      <c r="DHG263" s="216"/>
      <c r="DHH263" s="216"/>
      <c r="DHI263" s="216"/>
      <c r="DHJ263" s="216"/>
      <c r="DHK263" s="216"/>
      <c r="DHL263" s="216"/>
      <c r="DHM263" s="216"/>
      <c r="DHN263" s="216"/>
      <c r="DHO263" s="216"/>
      <c r="DHP263" s="216"/>
      <c r="DHQ263" s="216"/>
      <c r="DHR263" s="216"/>
      <c r="DHS263" s="216"/>
      <c r="DHT263" s="216"/>
      <c r="DHU263" s="216"/>
      <c r="DHV263" s="216"/>
      <c r="DHW263" s="216"/>
      <c r="DHX263" s="216"/>
      <c r="DHY263" s="216"/>
      <c r="DHZ263" s="216"/>
      <c r="DIA263" s="216"/>
      <c r="DIB263" s="216"/>
      <c r="DIC263" s="216"/>
      <c r="DID263" s="216"/>
      <c r="DIE263" s="216"/>
      <c r="DIF263" s="216"/>
      <c r="DIG263" s="216"/>
      <c r="DIH263" s="216"/>
      <c r="DII263" s="216"/>
      <c r="DIJ263" s="216"/>
      <c r="DIK263" s="216"/>
      <c r="DIL263" s="216"/>
      <c r="DIM263" s="216"/>
      <c r="DIN263" s="216"/>
      <c r="DIO263" s="216"/>
      <c r="DIP263" s="216"/>
      <c r="DIQ263" s="216"/>
      <c r="DIR263" s="216"/>
      <c r="DIS263" s="216"/>
      <c r="DIT263" s="216"/>
      <c r="DIU263" s="216"/>
      <c r="DIV263" s="216"/>
      <c r="DIW263" s="216"/>
      <c r="DIX263" s="216"/>
      <c r="DIY263" s="216"/>
      <c r="DIZ263" s="216"/>
      <c r="DJA263" s="216"/>
      <c r="DJB263" s="216"/>
      <c r="DJC263" s="216"/>
      <c r="DJD263" s="216"/>
      <c r="DJE263" s="216"/>
      <c r="DJF263" s="216"/>
      <c r="DJG263" s="216"/>
      <c r="DJH263" s="216"/>
      <c r="DJI263" s="216"/>
      <c r="DJJ263" s="216"/>
      <c r="DJK263" s="216"/>
      <c r="DJL263" s="216"/>
      <c r="DJM263" s="216"/>
      <c r="DJN263" s="216"/>
      <c r="DJO263" s="216"/>
      <c r="DJP263" s="216"/>
      <c r="DJQ263" s="216"/>
      <c r="DJR263" s="216"/>
      <c r="DJS263" s="216"/>
      <c r="DJT263" s="216"/>
      <c r="DJU263" s="216"/>
      <c r="DJV263" s="216"/>
      <c r="DJW263" s="216"/>
      <c r="DJX263" s="216"/>
      <c r="DJY263" s="216"/>
      <c r="DJZ263" s="216"/>
      <c r="DKA263" s="216"/>
      <c r="DKB263" s="216"/>
      <c r="DKC263" s="216"/>
      <c r="DKD263" s="216"/>
      <c r="DKE263" s="216"/>
      <c r="DKF263" s="216"/>
      <c r="DKG263" s="216"/>
      <c r="DKH263" s="216"/>
      <c r="DKI263" s="216"/>
      <c r="DKJ263" s="216"/>
      <c r="DKK263" s="216"/>
      <c r="DKL263" s="216"/>
      <c r="DKM263" s="216"/>
      <c r="DKN263" s="216"/>
      <c r="DKO263" s="216"/>
      <c r="DKP263" s="216"/>
      <c r="DKQ263" s="216"/>
      <c r="DKR263" s="216"/>
      <c r="DKS263" s="216"/>
      <c r="DKT263" s="216"/>
      <c r="DKU263" s="216"/>
      <c r="DKV263" s="216"/>
      <c r="DKW263" s="216"/>
      <c r="DKX263" s="216"/>
      <c r="DKY263" s="216"/>
      <c r="DKZ263" s="216"/>
      <c r="DLA263" s="216"/>
      <c r="DLB263" s="216"/>
      <c r="DLC263" s="216"/>
      <c r="DLD263" s="216"/>
      <c r="DLE263" s="216"/>
      <c r="DLF263" s="216"/>
      <c r="DLG263" s="216"/>
      <c r="DLH263" s="216"/>
      <c r="DLI263" s="216"/>
      <c r="DLJ263" s="216"/>
      <c r="DLK263" s="216"/>
      <c r="DLL263" s="216"/>
      <c r="DLM263" s="216"/>
      <c r="DLN263" s="216"/>
      <c r="DLO263" s="216"/>
      <c r="DLP263" s="216"/>
      <c r="DLQ263" s="216"/>
      <c r="DLR263" s="216"/>
      <c r="DLS263" s="216"/>
      <c r="DLT263" s="216"/>
      <c r="DLU263" s="216"/>
      <c r="DLV263" s="216"/>
      <c r="DLW263" s="216"/>
      <c r="DLX263" s="216"/>
      <c r="DLY263" s="216"/>
      <c r="DLZ263" s="216"/>
      <c r="DMA263" s="216"/>
      <c r="DMB263" s="216"/>
      <c r="DMC263" s="216"/>
      <c r="DMD263" s="216"/>
      <c r="DME263" s="216"/>
      <c r="DMF263" s="216"/>
      <c r="DMG263" s="216"/>
      <c r="DMH263" s="216"/>
      <c r="DMI263" s="216"/>
      <c r="DMJ263" s="216"/>
      <c r="DMK263" s="216"/>
      <c r="DML263" s="216"/>
      <c r="DMM263" s="216"/>
      <c r="DMN263" s="216"/>
      <c r="DMO263" s="216"/>
      <c r="DMP263" s="216"/>
      <c r="DMQ263" s="216"/>
      <c r="DMR263" s="216"/>
      <c r="DMS263" s="216"/>
      <c r="DMT263" s="216"/>
      <c r="DMU263" s="216"/>
      <c r="DMV263" s="216"/>
      <c r="DMW263" s="216"/>
      <c r="DMX263" s="216"/>
      <c r="DMY263" s="216"/>
      <c r="DMZ263" s="216"/>
      <c r="DNA263" s="216"/>
      <c r="DNB263" s="216"/>
      <c r="DNC263" s="216"/>
      <c r="DND263" s="216"/>
      <c r="DNE263" s="216"/>
      <c r="DNF263" s="216"/>
      <c r="DNG263" s="216"/>
      <c r="DNH263" s="216"/>
      <c r="DNI263" s="216"/>
      <c r="DNJ263" s="216"/>
      <c r="DNK263" s="216"/>
      <c r="DNL263" s="216"/>
      <c r="DNM263" s="216"/>
      <c r="DNN263" s="216"/>
      <c r="DNO263" s="216"/>
      <c r="DNP263" s="216"/>
      <c r="DNQ263" s="216"/>
      <c r="DNR263" s="216"/>
      <c r="DNS263" s="216"/>
      <c r="DNT263" s="216"/>
      <c r="DNU263" s="216"/>
      <c r="DNV263" s="216"/>
      <c r="DNW263" s="216"/>
      <c r="DNX263" s="216"/>
      <c r="DNY263" s="216"/>
      <c r="DNZ263" s="216"/>
      <c r="DOA263" s="216"/>
      <c r="DOB263" s="216"/>
      <c r="DOC263" s="216"/>
      <c r="DOD263" s="216"/>
      <c r="DOE263" s="216"/>
      <c r="DOF263" s="216"/>
      <c r="DOG263" s="216"/>
      <c r="DOH263" s="216"/>
      <c r="DOI263" s="216"/>
      <c r="DOJ263" s="216"/>
      <c r="DOK263" s="216"/>
      <c r="DOL263" s="216"/>
      <c r="DOM263" s="216"/>
      <c r="DON263" s="216"/>
      <c r="DOO263" s="216"/>
      <c r="DOP263" s="216"/>
      <c r="DOQ263" s="216"/>
      <c r="DOR263" s="216"/>
      <c r="DOS263" s="216"/>
      <c r="DOT263" s="216"/>
      <c r="DOU263" s="216"/>
      <c r="DOV263" s="216"/>
      <c r="DOW263" s="216"/>
      <c r="DOX263" s="216"/>
      <c r="DOY263" s="216"/>
      <c r="DOZ263" s="216"/>
      <c r="DPA263" s="216"/>
      <c r="DPB263" s="216"/>
      <c r="DPC263" s="216"/>
      <c r="DPD263" s="216"/>
      <c r="DPE263" s="216"/>
      <c r="DPF263" s="216"/>
      <c r="DPG263" s="216"/>
      <c r="DPH263" s="216"/>
      <c r="DPI263" s="216"/>
      <c r="DPJ263" s="216"/>
      <c r="DPK263" s="216"/>
      <c r="DPL263" s="216"/>
      <c r="DPM263" s="216"/>
      <c r="DPN263" s="216"/>
      <c r="DPO263" s="216"/>
      <c r="DPP263" s="216"/>
      <c r="DPQ263" s="216"/>
      <c r="DPR263" s="216"/>
      <c r="DPS263" s="216"/>
      <c r="DPT263" s="216"/>
      <c r="DPU263" s="216"/>
      <c r="DPV263" s="216"/>
      <c r="DPW263" s="216"/>
      <c r="DPX263" s="216"/>
      <c r="DPY263" s="216"/>
      <c r="DPZ263" s="216"/>
      <c r="DQA263" s="216"/>
      <c r="DQB263" s="216"/>
      <c r="DQC263" s="216"/>
      <c r="DQD263" s="216"/>
      <c r="DQE263" s="216"/>
      <c r="DQF263" s="216"/>
      <c r="DQG263" s="216"/>
      <c r="DQH263" s="216"/>
      <c r="DQI263" s="216"/>
      <c r="DQJ263" s="216"/>
      <c r="DQK263" s="216"/>
      <c r="DQL263" s="216"/>
      <c r="DQM263" s="216"/>
      <c r="DQN263" s="216"/>
      <c r="DQO263" s="216"/>
      <c r="DQP263" s="216"/>
      <c r="DQQ263" s="216"/>
      <c r="DQR263" s="216"/>
      <c r="DQS263" s="216"/>
      <c r="DQT263" s="216"/>
      <c r="DQU263" s="216"/>
      <c r="DQV263" s="216"/>
      <c r="DQW263" s="216"/>
      <c r="DQX263" s="216"/>
      <c r="DQY263" s="216"/>
      <c r="DQZ263" s="216"/>
      <c r="DRA263" s="216"/>
      <c r="DRB263" s="216"/>
      <c r="DRC263" s="216"/>
      <c r="DRD263" s="216"/>
      <c r="DRE263" s="216"/>
      <c r="DRF263" s="216"/>
      <c r="DRG263" s="216"/>
      <c r="DRH263" s="216"/>
      <c r="DRI263" s="216"/>
      <c r="DRJ263" s="216"/>
      <c r="DRK263" s="216"/>
      <c r="DRL263" s="216"/>
      <c r="DRM263" s="216"/>
      <c r="DRN263" s="216"/>
      <c r="DRO263" s="216"/>
      <c r="DRP263" s="216"/>
      <c r="DRQ263" s="216"/>
      <c r="DRR263" s="216"/>
      <c r="DRS263" s="216"/>
      <c r="DRT263" s="216"/>
      <c r="DRU263" s="216"/>
      <c r="DRV263" s="216"/>
      <c r="DRW263" s="216"/>
      <c r="DRX263" s="216"/>
      <c r="DRY263" s="216"/>
      <c r="DRZ263" s="216"/>
      <c r="DSA263" s="216"/>
      <c r="DSB263" s="216"/>
      <c r="DSC263" s="216"/>
      <c r="DSD263" s="216"/>
      <c r="DSE263" s="216"/>
      <c r="DSF263" s="216"/>
      <c r="DSG263" s="216"/>
      <c r="DSH263" s="216"/>
      <c r="DSI263" s="216"/>
      <c r="DSJ263" s="216"/>
      <c r="DSK263" s="216"/>
      <c r="DSL263" s="216"/>
      <c r="DSM263" s="216"/>
      <c r="DSN263" s="216"/>
      <c r="DSO263" s="216"/>
      <c r="DSP263" s="216"/>
      <c r="DSQ263" s="216"/>
      <c r="DSR263" s="216"/>
      <c r="DSS263" s="216"/>
      <c r="DST263" s="216"/>
      <c r="DSU263" s="216"/>
      <c r="DSV263" s="216"/>
      <c r="DSW263" s="216"/>
      <c r="DSX263" s="216"/>
      <c r="DSY263" s="216"/>
      <c r="DSZ263" s="216"/>
      <c r="DTA263" s="216"/>
      <c r="DTB263" s="216"/>
      <c r="DTC263" s="216"/>
      <c r="DTD263" s="216"/>
      <c r="DTE263" s="216"/>
      <c r="DTF263" s="216"/>
      <c r="DTG263" s="216"/>
      <c r="DTH263" s="216"/>
      <c r="DTI263" s="216"/>
      <c r="DTJ263" s="216"/>
      <c r="DTK263" s="216"/>
      <c r="DTL263" s="216"/>
      <c r="DTM263" s="216"/>
      <c r="DTN263" s="216"/>
      <c r="DTO263" s="216"/>
      <c r="DTP263" s="216"/>
      <c r="DTQ263" s="216"/>
      <c r="DTR263" s="216"/>
      <c r="DTS263" s="216"/>
      <c r="DTT263" s="216"/>
      <c r="DTU263" s="216"/>
      <c r="DTV263" s="216"/>
      <c r="DTW263" s="216"/>
      <c r="DTX263" s="216"/>
      <c r="DTY263" s="216"/>
      <c r="DTZ263" s="216"/>
      <c r="DUA263" s="216"/>
      <c r="DUB263" s="216"/>
      <c r="DUC263" s="216"/>
      <c r="DUD263" s="216"/>
      <c r="DUE263" s="216"/>
    </row>
    <row r="264" spans="1:3255" s="69" customFormat="1" x14ac:dyDescent="0.3">
      <c r="A264" s="459"/>
      <c r="B264" s="459"/>
      <c r="C264" s="819"/>
      <c r="D264" s="734"/>
      <c r="E264" s="735"/>
      <c r="F264" s="736"/>
      <c r="G264" s="523"/>
      <c r="H264" s="523"/>
      <c r="I264" s="553"/>
      <c r="J264" s="608"/>
      <c r="K264" s="77">
        <v>65.649000000000001</v>
      </c>
      <c r="L264" s="160">
        <v>3</v>
      </c>
      <c r="M264" s="400">
        <v>0</v>
      </c>
      <c r="N264" s="400">
        <v>0</v>
      </c>
      <c r="O264" s="533"/>
      <c r="P264" s="533"/>
      <c r="Q264" s="530"/>
      <c r="R264" s="530"/>
      <c r="S264" s="216"/>
      <c r="T264" s="216"/>
      <c r="U264" s="216"/>
      <c r="V264" s="216"/>
      <c r="W264" s="216"/>
      <c r="X264" s="216"/>
      <c r="Y264" s="216"/>
      <c r="Z264" s="216"/>
      <c r="AA264" s="216"/>
      <c r="AB264" s="216"/>
      <c r="AC264" s="216"/>
      <c r="AD264" s="216"/>
      <c r="AE264" s="216"/>
      <c r="AF264" s="216"/>
      <c r="AG264" s="216"/>
      <c r="AH264" s="216"/>
      <c r="AI264" s="216"/>
      <c r="AJ264" s="216"/>
      <c r="AK264" s="216"/>
      <c r="AL264" s="216"/>
      <c r="AM264" s="216"/>
      <c r="AN264" s="216"/>
      <c r="AO264" s="216"/>
      <c r="AP264" s="216"/>
      <c r="AQ264" s="216"/>
      <c r="AR264" s="216"/>
      <c r="AS264" s="216"/>
      <c r="AT264" s="216"/>
      <c r="AU264" s="216"/>
      <c r="AV264" s="216"/>
      <c r="AW264" s="216"/>
      <c r="AX264" s="216"/>
      <c r="AY264" s="216"/>
      <c r="AZ264" s="216"/>
      <c r="BA264" s="216"/>
      <c r="BB264" s="216"/>
      <c r="BC264" s="216"/>
      <c r="BD264" s="216"/>
      <c r="BE264" s="216"/>
      <c r="BF264" s="216"/>
      <c r="BG264" s="216"/>
      <c r="BH264" s="216"/>
      <c r="BI264" s="216"/>
      <c r="BJ264" s="216"/>
      <c r="BK264" s="216"/>
      <c r="BL264" s="216"/>
      <c r="BM264" s="216"/>
      <c r="BN264" s="216"/>
      <c r="BO264" s="216"/>
      <c r="BP264" s="216"/>
      <c r="BQ264" s="216"/>
      <c r="BR264" s="216"/>
      <c r="BS264" s="216"/>
      <c r="BT264" s="216"/>
      <c r="BU264" s="216"/>
      <c r="BV264" s="216"/>
      <c r="BW264" s="216"/>
      <c r="BX264" s="216"/>
      <c r="BY264" s="216"/>
      <c r="BZ264" s="216"/>
      <c r="CA264" s="216"/>
      <c r="CB264" s="216"/>
      <c r="CC264" s="216"/>
      <c r="CD264" s="216"/>
      <c r="CE264" s="216"/>
      <c r="CF264" s="216"/>
      <c r="CG264" s="216"/>
      <c r="CH264" s="216"/>
      <c r="CI264" s="216"/>
      <c r="CJ264" s="216"/>
      <c r="CK264" s="216"/>
      <c r="CL264" s="216"/>
      <c r="CM264" s="216"/>
      <c r="CN264" s="216"/>
      <c r="CO264" s="216"/>
      <c r="CP264" s="216"/>
      <c r="CQ264" s="216"/>
      <c r="CR264" s="216"/>
      <c r="CS264" s="216"/>
      <c r="CT264" s="216"/>
      <c r="CU264" s="216"/>
      <c r="CV264" s="216"/>
      <c r="CW264" s="216"/>
      <c r="CX264" s="216"/>
      <c r="CY264" s="216"/>
      <c r="CZ264" s="216"/>
      <c r="DA264" s="216"/>
      <c r="DB264" s="216"/>
      <c r="DC264" s="216"/>
      <c r="DD264" s="216"/>
      <c r="DE264" s="216"/>
      <c r="DF264" s="216"/>
      <c r="DG264" s="216"/>
      <c r="DH264" s="216"/>
      <c r="DI264" s="216"/>
      <c r="DJ264" s="216"/>
      <c r="DK264" s="216"/>
      <c r="DL264" s="216"/>
      <c r="DM264" s="216"/>
      <c r="DN264" s="216"/>
      <c r="DO264" s="216"/>
      <c r="DP264" s="216"/>
      <c r="DQ264" s="216"/>
      <c r="DR264" s="216"/>
      <c r="DS264" s="216"/>
      <c r="DT264" s="216"/>
      <c r="DU264" s="216"/>
      <c r="DV264" s="216"/>
      <c r="DW264" s="216"/>
      <c r="DX264" s="216"/>
      <c r="DY264" s="216"/>
      <c r="DZ264" s="216"/>
      <c r="EA264" s="216"/>
      <c r="EB264" s="216"/>
      <c r="EC264" s="216"/>
      <c r="ED264" s="216"/>
      <c r="EE264" s="216"/>
      <c r="EF264" s="216"/>
      <c r="EG264" s="216"/>
      <c r="EH264" s="216"/>
      <c r="EI264" s="216"/>
      <c r="EJ264" s="216"/>
      <c r="EK264" s="216"/>
      <c r="EL264" s="216"/>
      <c r="EM264" s="216"/>
      <c r="EN264" s="216"/>
      <c r="EO264" s="216"/>
      <c r="EP264" s="216"/>
      <c r="EQ264" s="216"/>
      <c r="ER264" s="216"/>
      <c r="ES264" s="216"/>
      <c r="ET264" s="216"/>
      <c r="EU264" s="216"/>
      <c r="EV264" s="216"/>
      <c r="EW264" s="216"/>
      <c r="EX264" s="216"/>
      <c r="EY264" s="216"/>
      <c r="EZ264" s="216"/>
      <c r="FA264" s="216"/>
      <c r="FB264" s="216"/>
      <c r="FC264" s="216"/>
      <c r="FD264" s="216"/>
      <c r="FE264" s="216"/>
      <c r="FF264" s="216"/>
      <c r="FG264" s="216"/>
      <c r="FH264" s="216"/>
      <c r="FI264" s="216"/>
      <c r="FJ264" s="216"/>
      <c r="FK264" s="216"/>
      <c r="FL264" s="216"/>
      <c r="FM264" s="216"/>
      <c r="FN264" s="216"/>
      <c r="FO264" s="216"/>
      <c r="FP264" s="216"/>
      <c r="FQ264" s="216"/>
      <c r="FR264" s="216"/>
      <c r="FS264" s="216"/>
      <c r="FT264" s="216"/>
      <c r="FU264" s="216"/>
      <c r="FV264" s="216"/>
      <c r="FW264" s="216"/>
      <c r="FX264" s="216"/>
      <c r="FY264" s="216"/>
      <c r="FZ264" s="216"/>
      <c r="GA264" s="216"/>
      <c r="GB264" s="216"/>
      <c r="GC264" s="216"/>
      <c r="GD264" s="216"/>
      <c r="GE264" s="216"/>
      <c r="GF264" s="216"/>
      <c r="GG264" s="216"/>
      <c r="GH264" s="216"/>
      <c r="GI264" s="216"/>
      <c r="GJ264" s="216"/>
      <c r="GK264" s="216"/>
      <c r="GL264" s="216"/>
      <c r="GM264" s="216"/>
      <c r="GN264" s="216"/>
      <c r="GO264" s="216"/>
      <c r="GP264" s="216"/>
      <c r="GQ264" s="216"/>
      <c r="GR264" s="216"/>
      <c r="GS264" s="216"/>
      <c r="GT264" s="216"/>
      <c r="GU264" s="216"/>
      <c r="GV264" s="216"/>
      <c r="GW264" s="216"/>
      <c r="GX264" s="216"/>
      <c r="GY264" s="216"/>
      <c r="GZ264" s="216"/>
      <c r="HA264" s="216"/>
      <c r="HB264" s="216"/>
      <c r="HC264" s="216"/>
      <c r="HD264" s="216"/>
      <c r="HE264" s="216"/>
      <c r="HF264" s="216"/>
      <c r="HG264" s="216"/>
      <c r="HH264" s="216"/>
      <c r="HI264" s="216"/>
      <c r="HJ264" s="216"/>
      <c r="HK264" s="216"/>
      <c r="HL264" s="216"/>
      <c r="HM264" s="216"/>
      <c r="HN264" s="216"/>
      <c r="HO264" s="216"/>
      <c r="HP264" s="216"/>
      <c r="HQ264" s="216"/>
      <c r="HR264" s="216"/>
      <c r="HS264" s="216"/>
      <c r="HT264" s="216"/>
      <c r="HU264" s="216"/>
      <c r="HV264" s="216"/>
      <c r="HW264" s="216"/>
      <c r="HX264" s="216"/>
      <c r="HY264" s="216"/>
      <c r="HZ264" s="216"/>
      <c r="IA264" s="216"/>
      <c r="IB264" s="216"/>
      <c r="IC264" s="216"/>
      <c r="ID264" s="216"/>
      <c r="IE264" s="216"/>
      <c r="IF264" s="216"/>
      <c r="IG264" s="216"/>
      <c r="IH264" s="216"/>
      <c r="II264" s="216"/>
      <c r="IJ264" s="216"/>
      <c r="IK264" s="216"/>
      <c r="IL264" s="216"/>
      <c r="IM264" s="216"/>
      <c r="IN264" s="216"/>
      <c r="IO264" s="216"/>
      <c r="IP264" s="216"/>
      <c r="IQ264" s="216"/>
      <c r="IR264" s="216"/>
      <c r="IS264" s="216"/>
      <c r="IT264" s="216"/>
      <c r="IU264" s="216"/>
      <c r="IV264" s="216"/>
      <c r="IW264" s="216"/>
      <c r="IX264" s="216"/>
      <c r="IY264" s="216"/>
      <c r="IZ264" s="216"/>
      <c r="JA264" s="216"/>
      <c r="JB264" s="216"/>
      <c r="JC264" s="216"/>
      <c r="JD264" s="216"/>
      <c r="JE264" s="216"/>
      <c r="JF264" s="216"/>
      <c r="JG264" s="216"/>
      <c r="JH264" s="216"/>
      <c r="JI264" s="216"/>
      <c r="JJ264" s="216"/>
      <c r="JK264" s="216"/>
      <c r="JL264" s="216"/>
      <c r="JM264" s="216"/>
      <c r="JN264" s="216"/>
      <c r="JO264" s="216"/>
      <c r="JP264" s="216"/>
      <c r="JQ264" s="216"/>
      <c r="JR264" s="216"/>
      <c r="JS264" s="216"/>
      <c r="JT264" s="216"/>
      <c r="JU264" s="216"/>
      <c r="JV264" s="216"/>
      <c r="JW264" s="216"/>
      <c r="JX264" s="216"/>
      <c r="JY264" s="216"/>
      <c r="JZ264" s="216"/>
      <c r="KA264" s="216"/>
      <c r="KB264" s="216"/>
      <c r="KC264" s="216"/>
      <c r="KD264" s="216"/>
      <c r="KE264" s="216"/>
      <c r="KF264" s="216"/>
      <c r="KG264" s="216"/>
      <c r="KH264" s="216"/>
      <c r="KI264" s="216"/>
      <c r="KJ264" s="216"/>
      <c r="KK264" s="216"/>
      <c r="KL264" s="216"/>
      <c r="KM264" s="216"/>
      <c r="KN264" s="216"/>
      <c r="KO264" s="216"/>
      <c r="KP264" s="216"/>
      <c r="KQ264" s="216"/>
      <c r="KR264" s="216"/>
      <c r="KS264" s="216"/>
      <c r="KT264" s="216"/>
      <c r="KU264" s="216"/>
      <c r="KV264" s="216"/>
      <c r="KW264" s="216"/>
      <c r="KX264" s="216"/>
      <c r="KY264" s="216"/>
      <c r="KZ264" s="216"/>
      <c r="LA264" s="216"/>
      <c r="LB264" s="216"/>
      <c r="LC264" s="216"/>
      <c r="LD264" s="216"/>
      <c r="LE264" s="216"/>
      <c r="LF264" s="216"/>
      <c r="LG264" s="216"/>
      <c r="LH264" s="216"/>
      <c r="LI264" s="216"/>
      <c r="LJ264" s="216"/>
      <c r="LK264" s="216"/>
      <c r="LL264" s="216"/>
      <c r="LM264" s="216"/>
      <c r="LN264" s="216"/>
      <c r="LO264" s="216"/>
      <c r="LP264" s="216"/>
      <c r="LQ264" s="216"/>
      <c r="LR264" s="216"/>
      <c r="LS264" s="216"/>
      <c r="LT264" s="216"/>
      <c r="LU264" s="216"/>
      <c r="LV264" s="216"/>
      <c r="LW264" s="216"/>
      <c r="LX264" s="216"/>
      <c r="LY264" s="216"/>
      <c r="LZ264" s="216"/>
      <c r="MA264" s="216"/>
      <c r="MB264" s="216"/>
      <c r="MC264" s="216"/>
      <c r="MD264" s="216"/>
      <c r="ME264" s="216"/>
      <c r="MF264" s="216"/>
      <c r="MG264" s="216"/>
      <c r="MH264" s="216"/>
      <c r="MI264" s="216"/>
      <c r="MJ264" s="216"/>
      <c r="MK264" s="216"/>
      <c r="ML264" s="216"/>
      <c r="MM264" s="216"/>
      <c r="MN264" s="216"/>
      <c r="MO264" s="216"/>
      <c r="MP264" s="216"/>
      <c r="MQ264" s="216"/>
      <c r="MR264" s="216"/>
      <c r="MS264" s="216"/>
      <c r="MT264" s="216"/>
      <c r="MU264" s="216"/>
      <c r="MV264" s="216"/>
      <c r="MW264" s="216"/>
      <c r="MX264" s="216"/>
      <c r="MY264" s="216"/>
      <c r="MZ264" s="216"/>
      <c r="NA264" s="216"/>
      <c r="NB264" s="216"/>
      <c r="NC264" s="216"/>
      <c r="ND264" s="216"/>
      <c r="NE264" s="216"/>
      <c r="NF264" s="216"/>
      <c r="NG264" s="216"/>
      <c r="NH264" s="216"/>
      <c r="NI264" s="216"/>
      <c r="NJ264" s="216"/>
      <c r="NK264" s="216"/>
      <c r="NL264" s="216"/>
      <c r="NM264" s="216"/>
      <c r="NN264" s="216"/>
      <c r="NO264" s="216"/>
      <c r="NP264" s="216"/>
      <c r="NQ264" s="216"/>
      <c r="NR264" s="216"/>
      <c r="NS264" s="216"/>
      <c r="NT264" s="216"/>
      <c r="NU264" s="216"/>
      <c r="NV264" s="216"/>
      <c r="NW264" s="216"/>
      <c r="NX264" s="216"/>
      <c r="NY264" s="216"/>
      <c r="NZ264" s="216"/>
      <c r="OA264" s="216"/>
      <c r="OB264" s="216"/>
      <c r="OC264" s="216"/>
      <c r="OD264" s="216"/>
      <c r="OE264" s="216"/>
      <c r="OF264" s="216"/>
      <c r="OG264" s="216"/>
      <c r="OH264" s="216"/>
      <c r="OI264" s="216"/>
      <c r="OJ264" s="216"/>
      <c r="OK264" s="216"/>
      <c r="OL264" s="216"/>
      <c r="OM264" s="216"/>
      <c r="ON264" s="216"/>
      <c r="OO264" s="216"/>
      <c r="OP264" s="216"/>
      <c r="OQ264" s="216"/>
      <c r="OR264" s="216"/>
      <c r="OS264" s="216"/>
      <c r="OT264" s="216"/>
      <c r="OU264" s="216"/>
      <c r="OV264" s="216"/>
      <c r="OW264" s="216"/>
      <c r="OX264" s="216"/>
      <c r="OY264" s="216"/>
      <c r="OZ264" s="216"/>
      <c r="PA264" s="216"/>
      <c r="PB264" s="216"/>
      <c r="PC264" s="216"/>
      <c r="PD264" s="216"/>
      <c r="PE264" s="216"/>
      <c r="PF264" s="216"/>
      <c r="PG264" s="216"/>
      <c r="PH264" s="216"/>
      <c r="PI264" s="216"/>
      <c r="PJ264" s="216"/>
      <c r="PK264" s="216"/>
      <c r="PL264" s="216"/>
      <c r="PM264" s="216"/>
      <c r="PN264" s="216"/>
      <c r="PO264" s="216"/>
      <c r="PP264" s="216"/>
      <c r="PQ264" s="216"/>
      <c r="PR264" s="216"/>
      <c r="PS264" s="216"/>
      <c r="PT264" s="216"/>
      <c r="PU264" s="216"/>
      <c r="PV264" s="216"/>
      <c r="PW264" s="216"/>
      <c r="PX264" s="216"/>
      <c r="PY264" s="216"/>
      <c r="PZ264" s="216"/>
      <c r="QA264" s="216"/>
      <c r="QB264" s="216"/>
      <c r="QC264" s="216"/>
      <c r="QD264" s="216"/>
      <c r="QE264" s="216"/>
      <c r="QF264" s="216"/>
      <c r="QG264" s="216"/>
      <c r="QH264" s="216"/>
      <c r="QI264" s="216"/>
      <c r="QJ264" s="216"/>
      <c r="QK264" s="216"/>
      <c r="QL264" s="216"/>
      <c r="QM264" s="216"/>
      <c r="QN264" s="216"/>
      <c r="QO264" s="216"/>
      <c r="QP264" s="216"/>
      <c r="QQ264" s="216"/>
      <c r="QR264" s="216"/>
      <c r="QS264" s="216"/>
      <c r="QT264" s="216"/>
      <c r="QU264" s="216"/>
      <c r="QV264" s="216"/>
      <c r="QW264" s="216"/>
      <c r="QX264" s="216"/>
      <c r="QY264" s="216"/>
      <c r="QZ264" s="216"/>
      <c r="RA264" s="216"/>
      <c r="RB264" s="216"/>
      <c r="RC264" s="216"/>
      <c r="RD264" s="216"/>
      <c r="RE264" s="216"/>
      <c r="RF264" s="216"/>
      <c r="RG264" s="216"/>
      <c r="RH264" s="216"/>
      <c r="RI264" s="216"/>
      <c r="RJ264" s="216"/>
      <c r="RK264" s="216"/>
      <c r="RL264" s="216"/>
      <c r="RM264" s="216"/>
      <c r="RN264" s="216"/>
      <c r="RO264" s="216"/>
      <c r="RP264" s="216"/>
      <c r="RQ264" s="216"/>
      <c r="RR264" s="216"/>
      <c r="RS264" s="216"/>
      <c r="RT264" s="216"/>
      <c r="RU264" s="216"/>
      <c r="RV264" s="216"/>
      <c r="RW264" s="216"/>
      <c r="RX264" s="216"/>
      <c r="RY264" s="216"/>
      <c r="RZ264" s="216"/>
      <c r="SA264" s="216"/>
      <c r="SB264" s="216"/>
      <c r="SC264" s="216"/>
      <c r="SD264" s="216"/>
      <c r="SE264" s="216"/>
      <c r="SF264" s="216"/>
      <c r="SG264" s="216"/>
      <c r="SH264" s="216"/>
      <c r="SI264" s="216"/>
      <c r="SJ264" s="216"/>
      <c r="SK264" s="216"/>
      <c r="SL264" s="216"/>
      <c r="SM264" s="216"/>
      <c r="SN264" s="216"/>
      <c r="SO264" s="216"/>
      <c r="SP264" s="216"/>
      <c r="SQ264" s="216"/>
      <c r="SR264" s="216"/>
      <c r="SS264" s="216"/>
      <c r="ST264" s="216"/>
      <c r="SU264" s="216"/>
      <c r="SV264" s="216"/>
      <c r="SW264" s="216"/>
      <c r="SX264" s="216"/>
      <c r="SY264" s="216"/>
      <c r="SZ264" s="216"/>
      <c r="TA264" s="216"/>
      <c r="TB264" s="216"/>
      <c r="TC264" s="216"/>
      <c r="TD264" s="216"/>
      <c r="TE264" s="216"/>
      <c r="TF264" s="216"/>
      <c r="TG264" s="216"/>
      <c r="TH264" s="216"/>
      <c r="TI264" s="216"/>
      <c r="TJ264" s="216"/>
      <c r="TK264" s="216"/>
      <c r="TL264" s="216"/>
      <c r="TM264" s="216"/>
      <c r="TN264" s="216"/>
      <c r="TO264" s="216"/>
      <c r="TP264" s="216"/>
      <c r="TQ264" s="216"/>
      <c r="TR264" s="216"/>
      <c r="TS264" s="216"/>
      <c r="TT264" s="216"/>
      <c r="TU264" s="216"/>
      <c r="TV264" s="216"/>
      <c r="TW264" s="216"/>
      <c r="TX264" s="216"/>
      <c r="TY264" s="216"/>
      <c r="TZ264" s="216"/>
      <c r="UA264" s="216"/>
      <c r="UB264" s="216"/>
      <c r="UC264" s="216"/>
      <c r="UD264" s="216"/>
      <c r="UE264" s="216"/>
      <c r="UF264" s="216"/>
      <c r="UG264" s="216"/>
      <c r="UH264" s="216"/>
      <c r="UI264" s="216"/>
      <c r="UJ264" s="216"/>
      <c r="UK264" s="216"/>
      <c r="UL264" s="216"/>
      <c r="UM264" s="216"/>
      <c r="UN264" s="216"/>
      <c r="UO264" s="216"/>
      <c r="UP264" s="216"/>
      <c r="UQ264" s="216"/>
      <c r="UR264" s="216"/>
      <c r="US264" s="216"/>
      <c r="UT264" s="216"/>
      <c r="UU264" s="216"/>
      <c r="UV264" s="216"/>
      <c r="UW264" s="216"/>
      <c r="UX264" s="216"/>
      <c r="UY264" s="216"/>
      <c r="UZ264" s="216"/>
      <c r="VA264" s="216"/>
      <c r="VB264" s="216"/>
      <c r="VC264" s="216"/>
      <c r="VD264" s="216"/>
      <c r="VE264" s="216"/>
      <c r="VF264" s="216"/>
      <c r="VG264" s="216"/>
      <c r="VH264" s="216"/>
      <c r="VI264" s="216"/>
      <c r="VJ264" s="216"/>
      <c r="VK264" s="216"/>
      <c r="VL264" s="216"/>
      <c r="VM264" s="216"/>
      <c r="VN264" s="216"/>
      <c r="VO264" s="216"/>
      <c r="VP264" s="216"/>
      <c r="VQ264" s="216"/>
      <c r="VR264" s="216"/>
      <c r="VS264" s="216"/>
      <c r="VT264" s="216"/>
      <c r="VU264" s="216"/>
      <c r="VV264" s="216"/>
      <c r="VW264" s="216"/>
      <c r="VX264" s="216"/>
      <c r="VY264" s="216"/>
      <c r="VZ264" s="216"/>
      <c r="WA264" s="216"/>
      <c r="WB264" s="216"/>
      <c r="WC264" s="216"/>
      <c r="WD264" s="216"/>
      <c r="WE264" s="216"/>
      <c r="WF264" s="216"/>
      <c r="WG264" s="216"/>
      <c r="WH264" s="216"/>
      <c r="WI264" s="216"/>
      <c r="WJ264" s="216"/>
      <c r="WK264" s="216"/>
      <c r="WL264" s="216"/>
      <c r="WM264" s="216"/>
      <c r="WN264" s="216"/>
      <c r="WO264" s="216"/>
      <c r="WP264" s="216"/>
      <c r="WQ264" s="216"/>
      <c r="WR264" s="216"/>
      <c r="WS264" s="216"/>
      <c r="WT264" s="216"/>
      <c r="WU264" s="216"/>
      <c r="WV264" s="216"/>
      <c r="WW264" s="216"/>
      <c r="WX264" s="216"/>
      <c r="WY264" s="216"/>
      <c r="WZ264" s="216"/>
      <c r="XA264" s="216"/>
      <c r="XB264" s="216"/>
      <c r="XC264" s="216"/>
      <c r="XD264" s="216"/>
      <c r="XE264" s="216"/>
      <c r="XF264" s="216"/>
      <c r="XG264" s="216"/>
      <c r="XH264" s="216"/>
      <c r="XI264" s="216"/>
      <c r="XJ264" s="216"/>
      <c r="XK264" s="216"/>
      <c r="XL264" s="216"/>
      <c r="XM264" s="216"/>
      <c r="XN264" s="216"/>
      <c r="XO264" s="216"/>
      <c r="XP264" s="216"/>
      <c r="XQ264" s="216"/>
      <c r="XR264" s="216"/>
      <c r="XS264" s="216"/>
      <c r="XT264" s="216"/>
      <c r="XU264" s="216"/>
      <c r="XV264" s="216"/>
      <c r="XW264" s="216"/>
      <c r="XX264" s="216"/>
      <c r="XY264" s="216"/>
      <c r="XZ264" s="216"/>
      <c r="YA264" s="216"/>
      <c r="YB264" s="216"/>
      <c r="YC264" s="216"/>
      <c r="YD264" s="216"/>
      <c r="YE264" s="216"/>
      <c r="YF264" s="216"/>
      <c r="YG264" s="216"/>
      <c r="YH264" s="216"/>
      <c r="YI264" s="216"/>
      <c r="YJ264" s="216"/>
      <c r="YK264" s="216"/>
      <c r="YL264" s="216"/>
      <c r="YM264" s="216"/>
      <c r="YN264" s="216"/>
      <c r="YO264" s="216"/>
      <c r="YP264" s="216"/>
      <c r="YQ264" s="216"/>
      <c r="YR264" s="216"/>
      <c r="YS264" s="216"/>
      <c r="YT264" s="216"/>
      <c r="YU264" s="216"/>
      <c r="YV264" s="216"/>
      <c r="YW264" s="216"/>
      <c r="YX264" s="216"/>
      <c r="YY264" s="216"/>
      <c r="YZ264" s="216"/>
      <c r="ZA264" s="216"/>
      <c r="ZB264" s="216"/>
      <c r="ZC264" s="216"/>
      <c r="ZD264" s="216"/>
      <c r="ZE264" s="216"/>
      <c r="ZF264" s="216"/>
      <c r="ZG264" s="216"/>
      <c r="ZH264" s="216"/>
      <c r="ZI264" s="216"/>
      <c r="ZJ264" s="216"/>
      <c r="ZK264" s="216"/>
      <c r="ZL264" s="216"/>
      <c r="ZM264" s="216"/>
      <c r="ZN264" s="216"/>
      <c r="ZO264" s="216"/>
      <c r="ZP264" s="216"/>
      <c r="ZQ264" s="216"/>
      <c r="ZR264" s="216"/>
      <c r="ZS264" s="216"/>
      <c r="ZT264" s="216"/>
      <c r="ZU264" s="216"/>
      <c r="ZV264" s="216"/>
      <c r="ZW264" s="216"/>
      <c r="ZX264" s="216"/>
      <c r="ZY264" s="216"/>
      <c r="ZZ264" s="216"/>
      <c r="AAA264" s="216"/>
      <c r="AAB264" s="216"/>
      <c r="AAC264" s="216"/>
      <c r="AAD264" s="216"/>
      <c r="AAE264" s="216"/>
      <c r="AAF264" s="216"/>
      <c r="AAG264" s="216"/>
      <c r="AAH264" s="216"/>
      <c r="AAI264" s="216"/>
      <c r="AAJ264" s="216"/>
      <c r="AAK264" s="216"/>
      <c r="AAL264" s="216"/>
      <c r="AAM264" s="216"/>
      <c r="AAN264" s="216"/>
      <c r="AAO264" s="216"/>
      <c r="AAP264" s="216"/>
      <c r="AAQ264" s="216"/>
      <c r="AAR264" s="216"/>
      <c r="AAS264" s="216"/>
      <c r="AAT264" s="216"/>
      <c r="AAU264" s="216"/>
      <c r="AAV264" s="216"/>
      <c r="AAW264" s="216"/>
      <c r="AAX264" s="216"/>
      <c r="AAY264" s="216"/>
      <c r="AAZ264" s="216"/>
      <c r="ABA264" s="216"/>
      <c r="ABB264" s="216"/>
      <c r="ABC264" s="216"/>
      <c r="ABD264" s="216"/>
      <c r="ABE264" s="216"/>
      <c r="ABF264" s="216"/>
      <c r="ABG264" s="216"/>
      <c r="ABH264" s="216"/>
      <c r="ABI264" s="216"/>
      <c r="ABJ264" s="216"/>
      <c r="ABK264" s="216"/>
      <c r="ABL264" s="216"/>
      <c r="ABM264" s="216"/>
      <c r="ABN264" s="216"/>
      <c r="ABO264" s="216"/>
      <c r="ABP264" s="216"/>
      <c r="ABQ264" s="216"/>
      <c r="ABR264" s="216"/>
      <c r="ABS264" s="216"/>
      <c r="ABT264" s="216"/>
      <c r="ABU264" s="216"/>
      <c r="ABV264" s="216"/>
      <c r="ABW264" s="216"/>
      <c r="ABX264" s="216"/>
      <c r="ABY264" s="216"/>
      <c r="ABZ264" s="216"/>
      <c r="ACA264" s="216"/>
      <c r="ACB264" s="216"/>
      <c r="ACC264" s="216"/>
      <c r="ACD264" s="216"/>
      <c r="ACE264" s="216"/>
      <c r="ACF264" s="216"/>
      <c r="ACG264" s="216"/>
      <c r="ACH264" s="216"/>
      <c r="ACI264" s="216"/>
      <c r="ACJ264" s="216"/>
      <c r="ACK264" s="216"/>
      <c r="ACL264" s="216"/>
      <c r="ACM264" s="216"/>
      <c r="ACN264" s="216"/>
      <c r="ACO264" s="216"/>
      <c r="ACP264" s="216"/>
      <c r="ACQ264" s="216"/>
      <c r="ACR264" s="216"/>
      <c r="ACS264" s="216"/>
      <c r="ACT264" s="216"/>
      <c r="ACU264" s="216"/>
      <c r="ACV264" s="216"/>
      <c r="ACW264" s="216"/>
      <c r="ACX264" s="216"/>
      <c r="ACY264" s="216"/>
      <c r="ACZ264" s="216"/>
      <c r="ADA264" s="216"/>
      <c r="ADB264" s="216"/>
      <c r="ADC264" s="216"/>
      <c r="ADD264" s="216"/>
      <c r="ADE264" s="216"/>
      <c r="ADF264" s="216"/>
      <c r="ADG264" s="216"/>
      <c r="ADH264" s="216"/>
      <c r="ADI264" s="216"/>
      <c r="ADJ264" s="216"/>
      <c r="ADK264" s="216"/>
      <c r="ADL264" s="216"/>
      <c r="ADM264" s="216"/>
      <c r="ADN264" s="216"/>
      <c r="ADO264" s="216"/>
      <c r="ADP264" s="216"/>
      <c r="ADQ264" s="216"/>
      <c r="ADR264" s="216"/>
      <c r="ADS264" s="216"/>
      <c r="ADT264" s="216"/>
      <c r="ADU264" s="216"/>
      <c r="ADV264" s="216"/>
      <c r="ADW264" s="216"/>
      <c r="ADX264" s="216"/>
      <c r="ADY264" s="216"/>
      <c r="ADZ264" s="216"/>
      <c r="AEA264" s="216"/>
      <c r="AEB264" s="216"/>
      <c r="AEC264" s="216"/>
      <c r="AED264" s="216"/>
      <c r="AEE264" s="216"/>
      <c r="AEF264" s="216"/>
      <c r="AEG264" s="216"/>
      <c r="AEH264" s="216"/>
      <c r="AEI264" s="216"/>
      <c r="AEJ264" s="216"/>
      <c r="AEK264" s="216"/>
      <c r="AEL264" s="216"/>
      <c r="AEM264" s="216"/>
      <c r="AEN264" s="216"/>
      <c r="AEO264" s="216"/>
      <c r="AEP264" s="216"/>
      <c r="AEQ264" s="216"/>
      <c r="AER264" s="216"/>
      <c r="AES264" s="216"/>
      <c r="AET264" s="216"/>
      <c r="AEU264" s="216"/>
      <c r="AEV264" s="216"/>
      <c r="AEW264" s="216"/>
      <c r="AEX264" s="216"/>
      <c r="AEY264" s="216"/>
      <c r="AEZ264" s="216"/>
      <c r="AFA264" s="216"/>
      <c r="AFB264" s="216"/>
      <c r="AFC264" s="216"/>
      <c r="AFD264" s="216"/>
      <c r="AFE264" s="216"/>
      <c r="AFF264" s="216"/>
      <c r="AFG264" s="216"/>
      <c r="AFH264" s="216"/>
      <c r="AFI264" s="216"/>
      <c r="AFJ264" s="216"/>
      <c r="AFK264" s="216"/>
      <c r="AFL264" s="216"/>
      <c r="AFM264" s="216"/>
      <c r="AFN264" s="216"/>
      <c r="AFO264" s="216"/>
      <c r="AFP264" s="216"/>
      <c r="AFQ264" s="216"/>
      <c r="AFR264" s="216"/>
      <c r="AFS264" s="216"/>
      <c r="AFT264" s="216"/>
      <c r="AFU264" s="216"/>
      <c r="AFV264" s="216"/>
      <c r="AFW264" s="216"/>
      <c r="AFX264" s="216"/>
      <c r="AFY264" s="216"/>
      <c r="AFZ264" s="216"/>
      <c r="AGA264" s="216"/>
      <c r="AGB264" s="216"/>
      <c r="AGC264" s="216"/>
      <c r="AGD264" s="216"/>
      <c r="AGE264" s="216"/>
      <c r="AGF264" s="216"/>
      <c r="AGG264" s="216"/>
      <c r="AGH264" s="216"/>
      <c r="AGI264" s="216"/>
      <c r="AGJ264" s="216"/>
      <c r="AGK264" s="216"/>
      <c r="AGL264" s="216"/>
      <c r="AGM264" s="216"/>
      <c r="AGN264" s="216"/>
      <c r="AGO264" s="216"/>
      <c r="AGP264" s="216"/>
      <c r="AGQ264" s="216"/>
      <c r="AGR264" s="216"/>
      <c r="AGS264" s="216"/>
      <c r="AGT264" s="216"/>
      <c r="AGU264" s="216"/>
      <c r="AGV264" s="216"/>
      <c r="AGW264" s="216"/>
      <c r="AGX264" s="216"/>
      <c r="AGY264" s="216"/>
      <c r="AGZ264" s="216"/>
      <c r="AHA264" s="216"/>
      <c r="AHB264" s="216"/>
      <c r="AHC264" s="216"/>
      <c r="AHD264" s="216"/>
      <c r="AHE264" s="216"/>
      <c r="AHF264" s="216"/>
      <c r="AHG264" s="216"/>
      <c r="AHH264" s="216"/>
      <c r="AHI264" s="216"/>
      <c r="AHJ264" s="216"/>
      <c r="AHK264" s="216"/>
      <c r="AHL264" s="216"/>
      <c r="AHM264" s="216"/>
      <c r="AHN264" s="216"/>
      <c r="AHO264" s="216"/>
      <c r="AHP264" s="216"/>
      <c r="AHQ264" s="216"/>
      <c r="AHR264" s="216"/>
      <c r="AHS264" s="216"/>
      <c r="AHT264" s="216"/>
      <c r="AHU264" s="216"/>
      <c r="AHV264" s="216"/>
      <c r="AHW264" s="216"/>
      <c r="AHX264" s="216"/>
      <c r="AHY264" s="216"/>
      <c r="AHZ264" s="216"/>
      <c r="AIA264" s="216"/>
      <c r="AIB264" s="216"/>
      <c r="AIC264" s="216"/>
      <c r="AID264" s="216"/>
      <c r="AIE264" s="216"/>
      <c r="AIF264" s="216"/>
      <c r="AIG264" s="216"/>
      <c r="AIH264" s="216"/>
      <c r="AII264" s="216"/>
      <c r="AIJ264" s="216"/>
      <c r="AIK264" s="216"/>
      <c r="AIL264" s="216"/>
      <c r="AIM264" s="216"/>
      <c r="AIN264" s="216"/>
      <c r="AIO264" s="216"/>
      <c r="AIP264" s="216"/>
      <c r="AIQ264" s="216"/>
      <c r="AIR264" s="216"/>
      <c r="AIS264" s="216"/>
      <c r="AIT264" s="216"/>
      <c r="AIU264" s="216"/>
      <c r="AIV264" s="216"/>
      <c r="AIW264" s="216"/>
      <c r="AIX264" s="216"/>
      <c r="AIY264" s="216"/>
      <c r="AIZ264" s="216"/>
      <c r="AJA264" s="216"/>
      <c r="AJB264" s="216"/>
      <c r="AJC264" s="216"/>
      <c r="AJD264" s="216"/>
      <c r="AJE264" s="216"/>
      <c r="AJF264" s="216"/>
      <c r="AJG264" s="216"/>
      <c r="AJH264" s="216"/>
      <c r="AJI264" s="216"/>
      <c r="AJJ264" s="216"/>
      <c r="AJK264" s="216"/>
      <c r="AJL264" s="216"/>
      <c r="AJM264" s="216"/>
      <c r="AJN264" s="216"/>
      <c r="AJO264" s="216"/>
      <c r="AJP264" s="216"/>
      <c r="AJQ264" s="216"/>
      <c r="AJR264" s="216"/>
      <c r="AJS264" s="216"/>
      <c r="AJT264" s="216"/>
      <c r="AJU264" s="216"/>
      <c r="AJV264" s="216"/>
      <c r="AJW264" s="216"/>
      <c r="AJX264" s="216"/>
      <c r="AJY264" s="216"/>
      <c r="AJZ264" s="216"/>
      <c r="AKA264" s="216"/>
      <c r="AKB264" s="216"/>
      <c r="AKC264" s="216"/>
      <c r="AKD264" s="216"/>
      <c r="AKE264" s="216"/>
      <c r="AKF264" s="216"/>
      <c r="AKG264" s="216"/>
      <c r="AKH264" s="216"/>
      <c r="AKI264" s="216"/>
      <c r="AKJ264" s="216"/>
      <c r="AKK264" s="216"/>
      <c r="AKL264" s="216"/>
      <c r="AKM264" s="216"/>
      <c r="AKN264" s="216"/>
      <c r="AKO264" s="216"/>
      <c r="AKP264" s="216"/>
      <c r="AKQ264" s="216"/>
      <c r="AKR264" s="216"/>
      <c r="AKS264" s="216"/>
      <c r="AKT264" s="216"/>
      <c r="AKU264" s="216"/>
      <c r="AKV264" s="216"/>
      <c r="AKW264" s="216"/>
      <c r="AKX264" s="216"/>
      <c r="AKY264" s="216"/>
      <c r="AKZ264" s="216"/>
      <c r="ALA264" s="216"/>
      <c r="ALB264" s="216"/>
      <c r="ALC264" s="216"/>
      <c r="ALD264" s="216"/>
      <c r="ALE264" s="216"/>
      <c r="ALF264" s="216"/>
      <c r="ALG264" s="216"/>
      <c r="ALH264" s="216"/>
      <c r="ALI264" s="216"/>
      <c r="ALJ264" s="216"/>
      <c r="ALK264" s="216"/>
      <c r="ALL264" s="216"/>
      <c r="ALM264" s="216"/>
      <c r="ALN264" s="216"/>
      <c r="ALO264" s="216"/>
      <c r="ALP264" s="216"/>
      <c r="ALQ264" s="216"/>
      <c r="ALR264" s="216"/>
      <c r="ALS264" s="216"/>
      <c r="ALT264" s="216"/>
      <c r="ALU264" s="216"/>
      <c r="ALV264" s="216"/>
      <c r="ALW264" s="216"/>
      <c r="ALX264" s="216"/>
      <c r="ALY264" s="216"/>
      <c r="ALZ264" s="216"/>
      <c r="AMA264" s="216"/>
      <c r="AMB264" s="216"/>
      <c r="AMC264" s="216"/>
      <c r="AMD264" s="216"/>
      <c r="AME264" s="216"/>
      <c r="AMF264" s="216"/>
      <c r="AMG264" s="216"/>
      <c r="AMH264" s="216"/>
      <c r="AMI264" s="216"/>
      <c r="AMJ264" s="216"/>
      <c r="AMK264" s="216"/>
      <c r="AML264" s="216"/>
      <c r="AMM264" s="216"/>
      <c r="AMN264" s="216"/>
      <c r="AMO264" s="216"/>
      <c r="AMP264" s="216"/>
      <c r="AMQ264" s="216"/>
      <c r="AMR264" s="216"/>
      <c r="AMS264" s="216"/>
      <c r="AMT264" s="216"/>
      <c r="AMU264" s="216"/>
      <c r="AMV264" s="216"/>
      <c r="AMW264" s="216"/>
      <c r="AMX264" s="216"/>
      <c r="AMY264" s="216"/>
      <c r="AMZ264" s="216"/>
      <c r="ANA264" s="216"/>
      <c r="ANB264" s="216"/>
      <c r="ANC264" s="216"/>
      <c r="AND264" s="216"/>
      <c r="ANE264" s="216"/>
      <c r="ANF264" s="216"/>
      <c r="ANG264" s="216"/>
      <c r="ANH264" s="216"/>
      <c r="ANI264" s="216"/>
      <c r="ANJ264" s="216"/>
      <c r="ANK264" s="216"/>
      <c r="ANL264" s="216"/>
      <c r="ANM264" s="216"/>
      <c r="ANN264" s="216"/>
      <c r="ANO264" s="216"/>
      <c r="ANP264" s="216"/>
      <c r="ANQ264" s="216"/>
      <c r="ANR264" s="216"/>
      <c r="ANS264" s="216"/>
      <c r="ANT264" s="216"/>
      <c r="ANU264" s="216"/>
      <c r="ANV264" s="216"/>
      <c r="ANW264" s="216"/>
      <c r="ANX264" s="216"/>
      <c r="ANY264" s="216"/>
      <c r="ANZ264" s="216"/>
      <c r="AOA264" s="216"/>
      <c r="AOB264" s="216"/>
      <c r="AOC264" s="216"/>
      <c r="AOD264" s="216"/>
      <c r="AOE264" s="216"/>
      <c r="AOF264" s="216"/>
      <c r="AOG264" s="216"/>
      <c r="AOH264" s="216"/>
      <c r="AOI264" s="216"/>
      <c r="AOJ264" s="216"/>
      <c r="AOK264" s="216"/>
      <c r="AOL264" s="216"/>
      <c r="AOM264" s="216"/>
      <c r="AON264" s="216"/>
      <c r="AOO264" s="216"/>
      <c r="AOP264" s="216"/>
      <c r="AOQ264" s="216"/>
      <c r="AOR264" s="216"/>
      <c r="AOS264" s="216"/>
      <c r="AOT264" s="216"/>
      <c r="AOU264" s="216"/>
      <c r="AOV264" s="216"/>
      <c r="AOW264" s="216"/>
      <c r="AOX264" s="216"/>
      <c r="AOY264" s="216"/>
      <c r="AOZ264" s="216"/>
      <c r="APA264" s="216"/>
      <c r="APB264" s="216"/>
      <c r="APC264" s="216"/>
      <c r="APD264" s="216"/>
      <c r="APE264" s="216"/>
      <c r="APF264" s="216"/>
      <c r="APG264" s="216"/>
      <c r="APH264" s="216"/>
      <c r="API264" s="216"/>
      <c r="APJ264" s="216"/>
      <c r="APK264" s="216"/>
      <c r="APL264" s="216"/>
      <c r="APM264" s="216"/>
      <c r="APN264" s="216"/>
      <c r="APO264" s="216"/>
      <c r="APP264" s="216"/>
      <c r="APQ264" s="216"/>
      <c r="APR264" s="216"/>
      <c r="APS264" s="216"/>
      <c r="APT264" s="216"/>
      <c r="APU264" s="216"/>
      <c r="APV264" s="216"/>
      <c r="APW264" s="216"/>
      <c r="APX264" s="216"/>
      <c r="APY264" s="216"/>
      <c r="APZ264" s="216"/>
      <c r="AQA264" s="216"/>
      <c r="AQB264" s="216"/>
      <c r="AQC264" s="216"/>
      <c r="AQD264" s="216"/>
      <c r="AQE264" s="216"/>
      <c r="AQF264" s="216"/>
      <c r="AQG264" s="216"/>
      <c r="AQH264" s="216"/>
      <c r="AQI264" s="216"/>
      <c r="AQJ264" s="216"/>
      <c r="AQK264" s="216"/>
      <c r="AQL264" s="216"/>
      <c r="AQM264" s="216"/>
      <c r="AQN264" s="216"/>
      <c r="AQO264" s="216"/>
      <c r="AQP264" s="216"/>
      <c r="AQQ264" s="216"/>
      <c r="AQR264" s="216"/>
      <c r="AQS264" s="216"/>
      <c r="AQT264" s="216"/>
      <c r="AQU264" s="216"/>
      <c r="AQV264" s="216"/>
      <c r="AQW264" s="216"/>
      <c r="AQX264" s="216"/>
      <c r="AQY264" s="216"/>
      <c r="AQZ264" s="216"/>
      <c r="ARA264" s="216"/>
      <c r="ARB264" s="216"/>
      <c r="ARC264" s="216"/>
      <c r="ARD264" s="216"/>
      <c r="ARE264" s="216"/>
      <c r="ARF264" s="216"/>
      <c r="ARG264" s="216"/>
      <c r="ARH264" s="216"/>
      <c r="ARI264" s="216"/>
      <c r="ARJ264" s="216"/>
      <c r="ARK264" s="216"/>
      <c r="ARL264" s="216"/>
      <c r="ARM264" s="216"/>
      <c r="ARN264" s="216"/>
      <c r="ARO264" s="216"/>
      <c r="ARP264" s="216"/>
      <c r="ARQ264" s="216"/>
      <c r="ARR264" s="216"/>
      <c r="ARS264" s="216"/>
      <c r="ART264" s="216"/>
      <c r="ARU264" s="216"/>
      <c r="ARV264" s="216"/>
      <c r="ARW264" s="216"/>
      <c r="ARX264" s="216"/>
      <c r="ARY264" s="216"/>
      <c r="ARZ264" s="216"/>
      <c r="ASA264" s="216"/>
      <c r="ASB264" s="216"/>
      <c r="ASC264" s="216"/>
      <c r="ASD264" s="216"/>
      <c r="ASE264" s="216"/>
      <c r="ASF264" s="216"/>
      <c r="ASG264" s="216"/>
      <c r="ASH264" s="216"/>
      <c r="ASI264" s="216"/>
      <c r="ASJ264" s="216"/>
      <c r="ASK264" s="216"/>
      <c r="ASL264" s="216"/>
      <c r="ASM264" s="216"/>
      <c r="ASN264" s="216"/>
      <c r="ASO264" s="216"/>
      <c r="ASP264" s="216"/>
      <c r="ASQ264" s="216"/>
      <c r="ASR264" s="216"/>
      <c r="ASS264" s="216"/>
      <c r="AST264" s="216"/>
      <c r="ASU264" s="216"/>
      <c r="ASV264" s="216"/>
      <c r="ASW264" s="216"/>
      <c r="ASX264" s="216"/>
      <c r="ASY264" s="216"/>
      <c r="ASZ264" s="216"/>
      <c r="ATA264" s="216"/>
      <c r="ATB264" s="216"/>
      <c r="ATC264" s="216"/>
      <c r="ATD264" s="216"/>
      <c r="ATE264" s="216"/>
      <c r="ATF264" s="216"/>
      <c r="ATG264" s="216"/>
      <c r="ATH264" s="216"/>
      <c r="ATI264" s="216"/>
      <c r="ATJ264" s="216"/>
      <c r="ATK264" s="216"/>
      <c r="ATL264" s="216"/>
      <c r="ATM264" s="216"/>
      <c r="ATN264" s="216"/>
      <c r="ATO264" s="216"/>
      <c r="ATP264" s="216"/>
      <c r="ATQ264" s="216"/>
      <c r="ATR264" s="216"/>
      <c r="ATS264" s="216"/>
      <c r="ATT264" s="216"/>
      <c r="ATU264" s="216"/>
      <c r="ATV264" s="216"/>
      <c r="ATW264" s="216"/>
      <c r="ATX264" s="216"/>
      <c r="ATY264" s="216"/>
      <c r="ATZ264" s="216"/>
      <c r="AUA264" s="216"/>
      <c r="AUB264" s="216"/>
      <c r="AUC264" s="216"/>
      <c r="AUD264" s="216"/>
      <c r="AUE264" s="216"/>
      <c r="AUF264" s="216"/>
      <c r="AUG264" s="216"/>
      <c r="AUH264" s="216"/>
      <c r="AUI264" s="216"/>
      <c r="AUJ264" s="216"/>
      <c r="AUK264" s="216"/>
      <c r="AUL264" s="216"/>
      <c r="AUM264" s="216"/>
      <c r="AUN264" s="216"/>
      <c r="AUO264" s="216"/>
      <c r="AUP264" s="216"/>
      <c r="AUQ264" s="216"/>
      <c r="AUR264" s="216"/>
      <c r="AUS264" s="216"/>
      <c r="AUT264" s="216"/>
      <c r="AUU264" s="216"/>
      <c r="AUV264" s="216"/>
      <c r="AUW264" s="216"/>
      <c r="AUX264" s="216"/>
      <c r="AUY264" s="216"/>
      <c r="AUZ264" s="216"/>
      <c r="AVA264" s="216"/>
      <c r="AVB264" s="216"/>
      <c r="AVC264" s="216"/>
      <c r="AVD264" s="216"/>
      <c r="AVE264" s="216"/>
      <c r="AVF264" s="216"/>
      <c r="AVG264" s="216"/>
      <c r="AVH264" s="216"/>
      <c r="AVI264" s="216"/>
      <c r="AVJ264" s="216"/>
      <c r="AVK264" s="216"/>
      <c r="AVL264" s="216"/>
      <c r="AVM264" s="216"/>
      <c r="AVN264" s="216"/>
      <c r="AVO264" s="216"/>
      <c r="AVP264" s="216"/>
      <c r="AVQ264" s="216"/>
      <c r="AVR264" s="216"/>
      <c r="AVS264" s="216"/>
      <c r="AVT264" s="216"/>
      <c r="AVU264" s="216"/>
      <c r="AVV264" s="216"/>
      <c r="AVW264" s="216"/>
      <c r="AVX264" s="216"/>
      <c r="AVY264" s="216"/>
      <c r="AVZ264" s="216"/>
      <c r="AWA264" s="216"/>
      <c r="AWB264" s="216"/>
      <c r="AWC264" s="216"/>
      <c r="AWD264" s="216"/>
      <c r="AWE264" s="216"/>
      <c r="AWF264" s="216"/>
      <c r="AWG264" s="216"/>
      <c r="AWH264" s="216"/>
      <c r="AWI264" s="216"/>
      <c r="AWJ264" s="216"/>
      <c r="AWK264" s="216"/>
      <c r="AWL264" s="216"/>
      <c r="AWM264" s="216"/>
      <c r="AWN264" s="216"/>
      <c r="AWO264" s="216"/>
      <c r="AWP264" s="216"/>
      <c r="AWQ264" s="216"/>
      <c r="AWR264" s="216"/>
      <c r="AWS264" s="216"/>
      <c r="AWT264" s="216"/>
      <c r="AWU264" s="216"/>
      <c r="AWV264" s="216"/>
      <c r="AWW264" s="216"/>
      <c r="AWX264" s="216"/>
      <c r="AWY264" s="216"/>
      <c r="AWZ264" s="216"/>
      <c r="AXA264" s="216"/>
      <c r="AXB264" s="216"/>
      <c r="AXC264" s="216"/>
      <c r="AXD264" s="216"/>
      <c r="AXE264" s="216"/>
      <c r="AXF264" s="216"/>
      <c r="AXG264" s="216"/>
      <c r="AXH264" s="216"/>
      <c r="AXI264" s="216"/>
      <c r="AXJ264" s="216"/>
      <c r="AXK264" s="216"/>
      <c r="AXL264" s="216"/>
      <c r="AXM264" s="216"/>
      <c r="AXN264" s="216"/>
      <c r="AXO264" s="216"/>
      <c r="AXP264" s="216"/>
      <c r="AXQ264" s="216"/>
      <c r="AXR264" s="216"/>
      <c r="AXS264" s="216"/>
      <c r="AXT264" s="216"/>
      <c r="AXU264" s="216"/>
      <c r="AXV264" s="216"/>
      <c r="AXW264" s="216"/>
      <c r="AXX264" s="216"/>
      <c r="AXY264" s="216"/>
      <c r="AXZ264" s="216"/>
      <c r="AYA264" s="216"/>
      <c r="AYB264" s="216"/>
      <c r="AYC264" s="216"/>
      <c r="AYD264" s="216"/>
      <c r="AYE264" s="216"/>
      <c r="AYF264" s="216"/>
      <c r="AYG264" s="216"/>
      <c r="AYH264" s="216"/>
      <c r="AYI264" s="216"/>
      <c r="AYJ264" s="216"/>
      <c r="AYK264" s="216"/>
      <c r="AYL264" s="216"/>
      <c r="AYM264" s="216"/>
      <c r="AYN264" s="216"/>
      <c r="AYO264" s="216"/>
      <c r="AYP264" s="216"/>
      <c r="AYQ264" s="216"/>
      <c r="AYR264" s="216"/>
      <c r="AYS264" s="216"/>
      <c r="AYT264" s="216"/>
      <c r="AYU264" s="216"/>
      <c r="AYV264" s="216"/>
      <c r="AYW264" s="216"/>
      <c r="AYX264" s="216"/>
      <c r="AYY264" s="216"/>
      <c r="AYZ264" s="216"/>
      <c r="AZA264" s="216"/>
      <c r="AZB264" s="216"/>
      <c r="AZC264" s="216"/>
      <c r="AZD264" s="216"/>
      <c r="AZE264" s="216"/>
      <c r="AZF264" s="216"/>
      <c r="AZG264" s="216"/>
      <c r="AZH264" s="216"/>
      <c r="AZI264" s="216"/>
      <c r="AZJ264" s="216"/>
      <c r="AZK264" s="216"/>
      <c r="AZL264" s="216"/>
      <c r="AZM264" s="216"/>
      <c r="AZN264" s="216"/>
      <c r="AZO264" s="216"/>
      <c r="AZP264" s="216"/>
      <c r="AZQ264" s="216"/>
      <c r="AZR264" s="216"/>
      <c r="AZS264" s="216"/>
      <c r="AZT264" s="216"/>
      <c r="AZU264" s="216"/>
      <c r="AZV264" s="216"/>
      <c r="AZW264" s="216"/>
      <c r="AZX264" s="216"/>
      <c r="AZY264" s="216"/>
      <c r="AZZ264" s="216"/>
      <c r="BAA264" s="216"/>
      <c r="BAB264" s="216"/>
      <c r="BAC264" s="216"/>
      <c r="BAD264" s="216"/>
      <c r="BAE264" s="216"/>
      <c r="BAF264" s="216"/>
      <c r="BAG264" s="216"/>
      <c r="BAH264" s="216"/>
      <c r="BAI264" s="216"/>
      <c r="BAJ264" s="216"/>
      <c r="BAK264" s="216"/>
      <c r="BAL264" s="216"/>
      <c r="BAM264" s="216"/>
      <c r="BAN264" s="216"/>
      <c r="BAO264" s="216"/>
      <c r="BAP264" s="216"/>
      <c r="BAQ264" s="216"/>
      <c r="BAR264" s="216"/>
      <c r="BAS264" s="216"/>
      <c r="BAT264" s="216"/>
      <c r="BAU264" s="216"/>
      <c r="BAV264" s="216"/>
      <c r="BAW264" s="216"/>
      <c r="BAX264" s="216"/>
      <c r="BAY264" s="216"/>
      <c r="BAZ264" s="216"/>
      <c r="BBA264" s="216"/>
      <c r="BBB264" s="216"/>
      <c r="BBC264" s="216"/>
      <c r="BBD264" s="216"/>
      <c r="BBE264" s="216"/>
      <c r="BBF264" s="216"/>
      <c r="BBG264" s="216"/>
      <c r="BBH264" s="216"/>
      <c r="BBI264" s="216"/>
      <c r="BBJ264" s="216"/>
      <c r="BBK264" s="216"/>
      <c r="BBL264" s="216"/>
      <c r="BBM264" s="216"/>
      <c r="BBN264" s="216"/>
      <c r="BBO264" s="216"/>
      <c r="BBP264" s="216"/>
      <c r="BBQ264" s="216"/>
      <c r="BBR264" s="216"/>
      <c r="BBS264" s="216"/>
      <c r="BBT264" s="216"/>
      <c r="BBU264" s="216"/>
      <c r="BBV264" s="216"/>
      <c r="BBW264" s="216"/>
      <c r="BBX264" s="216"/>
      <c r="BBY264" s="216"/>
      <c r="BBZ264" s="216"/>
      <c r="BCA264" s="216"/>
      <c r="BCB264" s="216"/>
      <c r="BCC264" s="216"/>
      <c r="BCD264" s="216"/>
      <c r="BCE264" s="216"/>
      <c r="BCF264" s="216"/>
      <c r="BCG264" s="216"/>
      <c r="BCH264" s="216"/>
      <c r="BCI264" s="216"/>
      <c r="BCJ264" s="216"/>
      <c r="BCK264" s="216"/>
      <c r="BCL264" s="216"/>
      <c r="BCM264" s="216"/>
      <c r="BCN264" s="216"/>
      <c r="BCO264" s="216"/>
      <c r="BCP264" s="216"/>
      <c r="BCQ264" s="216"/>
      <c r="BCR264" s="216"/>
      <c r="BCS264" s="216"/>
      <c r="BCT264" s="216"/>
      <c r="BCU264" s="216"/>
      <c r="BCV264" s="216"/>
      <c r="BCW264" s="216"/>
      <c r="BCX264" s="216"/>
      <c r="BCY264" s="216"/>
      <c r="BCZ264" s="216"/>
      <c r="BDA264" s="216"/>
      <c r="BDB264" s="216"/>
      <c r="BDC264" s="216"/>
      <c r="BDD264" s="216"/>
      <c r="BDE264" s="216"/>
      <c r="BDF264" s="216"/>
      <c r="BDG264" s="216"/>
      <c r="BDH264" s="216"/>
      <c r="BDI264" s="216"/>
      <c r="BDJ264" s="216"/>
      <c r="BDK264" s="216"/>
      <c r="BDL264" s="216"/>
      <c r="BDM264" s="216"/>
      <c r="BDN264" s="216"/>
      <c r="BDO264" s="216"/>
      <c r="BDP264" s="216"/>
      <c r="BDQ264" s="216"/>
      <c r="BDR264" s="216"/>
      <c r="BDS264" s="216"/>
      <c r="BDT264" s="216"/>
      <c r="BDU264" s="216"/>
      <c r="BDV264" s="216"/>
      <c r="BDW264" s="216"/>
      <c r="BDX264" s="216"/>
      <c r="BDY264" s="216"/>
      <c r="BDZ264" s="216"/>
      <c r="BEA264" s="216"/>
      <c r="BEB264" s="216"/>
      <c r="BEC264" s="216"/>
      <c r="BED264" s="216"/>
      <c r="BEE264" s="216"/>
      <c r="BEF264" s="216"/>
      <c r="BEG264" s="216"/>
      <c r="BEH264" s="216"/>
      <c r="BEI264" s="216"/>
      <c r="BEJ264" s="216"/>
      <c r="BEK264" s="216"/>
      <c r="BEL264" s="216"/>
      <c r="BEM264" s="216"/>
      <c r="BEN264" s="216"/>
      <c r="BEO264" s="216"/>
      <c r="BEP264" s="216"/>
      <c r="BEQ264" s="216"/>
      <c r="BER264" s="216"/>
      <c r="BES264" s="216"/>
      <c r="BET264" s="216"/>
      <c r="BEU264" s="216"/>
      <c r="BEV264" s="216"/>
      <c r="BEW264" s="216"/>
      <c r="BEX264" s="216"/>
      <c r="BEY264" s="216"/>
      <c r="BEZ264" s="216"/>
      <c r="BFA264" s="216"/>
      <c r="BFB264" s="216"/>
      <c r="BFC264" s="216"/>
      <c r="BFD264" s="216"/>
      <c r="BFE264" s="216"/>
      <c r="BFF264" s="216"/>
      <c r="BFG264" s="216"/>
      <c r="BFH264" s="216"/>
      <c r="BFI264" s="216"/>
      <c r="BFJ264" s="216"/>
      <c r="BFK264" s="216"/>
      <c r="BFL264" s="216"/>
      <c r="BFM264" s="216"/>
      <c r="BFN264" s="216"/>
      <c r="BFO264" s="216"/>
      <c r="BFP264" s="216"/>
      <c r="BFQ264" s="216"/>
      <c r="BFR264" s="216"/>
      <c r="BFS264" s="216"/>
      <c r="BFT264" s="216"/>
      <c r="BFU264" s="216"/>
      <c r="BFV264" s="216"/>
      <c r="BFW264" s="216"/>
      <c r="BFX264" s="216"/>
      <c r="BFY264" s="216"/>
      <c r="BFZ264" s="216"/>
      <c r="BGA264" s="216"/>
      <c r="BGB264" s="216"/>
      <c r="BGC264" s="216"/>
      <c r="BGD264" s="216"/>
      <c r="BGE264" s="216"/>
      <c r="BGF264" s="216"/>
      <c r="BGG264" s="216"/>
      <c r="BGH264" s="216"/>
      <c r="BGI264" s="216"/>
      <c r="BGJ264" s="216"/>
      <c r="BGK264" s="216"/>
      <c r="BGL264" s="216"/>
      <c r="BGM264" s="216"/>
      <c r="BGN264" s="216"/>
      <c r="BGO264" s="216"/>
      <c r="BGP264" s="216"/>
      <c r="BGQ264" s="216"/>
      <c r="BGR264" s="216"/>
      <c r="BGS264" s="216"/>
      <c r="BGT264" s="216"/>
      <c r="BGU264" s="216"/>
      <c r="BGV264" s="216"/>
      <c r="BGW264" s="216"/>
      <c r="BGX264" s="216"/>
      <c r="BGY264" s="216"/>
      <c r="BGZ264" s="216"/>
      <c r="BHA264" s="216"/>
      <c r="BHB264" s="216"/>
      <c r="BHC264" s="216"/>
      <c r="BHD264" s="216"/>
      <c r="BHE264" s="216"/>
      <c r="BHF264" s="216"/>
      <c r="BHG264" s="216"/>
      <c r="BHH264" s="216"/>
      <c r="BHI264" s="216"/>
      <c r="BHJ264" s="216"/>
      <c r="BHK264" s="216"/>
      <c r="BHL264" s="216"/>
      <c r="BHM264" s="216"/>
      <c r="BHN264" s="216"/>
      <c r="BHO264" s="216"/>
      <c r="BHP264" s="216"/>
      <c r="BHQ264" s="216"/>
      <c r="BHR264" s="216"/>
      <c r="BHS264" s="216"/>
      <c r="BHT264" s="216"/>
      <c r="BHU264" s="216"/>
      <c r="BHV264" s="216"/>
      <c r="BHW264" s="216"/>
      <c r="BHX264" s="216"/>
      <c r="BHY264" s="216"/>
      <c r="BHZ264" s="216"/>
      <c r="BIA264" s="216"/>
      <c r="BIB264" s="216"/>
      <c r="BIC264" s="216"/>
      <c r="BID264" s="216"/>
      <c r="BIE264" s="216"/>
      <c r="BIF264" s="216"/>
      <c r="BIG264" s="216"/>
      <c r="BIH264" s="216"/>
      <c r="BII264" s="216"/>
      <c r="BIJ264" s="216"/>
      <c r="BIK264" s="216"/>
      <c r="BIL264" s="216"/>
      <c r="BIM264" s="216"/>
      <c r="BIN264" s="216"/>
      <c r="BIO264" s="216"/>
      <c r="BIP264" s="216"/>
      <c r="BIQ264" s="216"/>
      <c r="BIR264" s="216"/>
      <c r="BIS264" s="216"/>
      <c r="BIT264" s="216"/>
      <c r="BIU264" s="216"/>
      <c r="BIV264" s="216"/>
      <c r="BIW264" s="216"/>
      <c r="BIX264" s="216"/>
      <c r="BIY264" s="216"/>
      <c r="BIZ264" s="216"/>
      <c r="BJA264" s="216"/>
      <c r="BJB264" s="216"/>
      <c r="BJC264" s="216"/>
      <c r="BJD264" s="216"/>
      <c r="BJE264" s="216"/>
      <c r="BJF264" s="216"/>
      <c r="BJG264" s="216"/>
      <c r="BJH264" s="216"/>
      <c r="BJI264" s="216"/>
      <c r="BJJ264" s="216"/>
      <c r="BJK264" s="216"/>
      <c r="BJL264" s="216"/>
      <c r="BJM264" s="216"/>
      <c r="BJN264" s="216"/>
      <c r="BJO264" s="216"/>
      <c r="BJP264" s="216"/>
      <c r="BJQ264" s="216"/>
      <c r="BJR264" s="216"/>
      <c r="BJS264" s="216"/>
      <c r="BJT264" s="216"/>
      <c r="BJU264" s="216"/>
      <c r="BJV264" s="216"/>
      <c r="BJW264" s="216"/>
      <c r="BJX264" s="216"/>
      <c r="BJY264" s="216"/>
      <c r="BJZ264" s="216"/>
      <c r="BKA264" s="216"/>
      <c r="BKB264" s="216"/>
      <c r="BKC264" s="216"/>
      <c r="BKD264" s="216"/>
      <c r="BKE264" s="216"/>
      <c r="BKF264" s="216"/>
      <c r="BKG264" s="216"/>
      <c r="BKH264" s="216"/>
      <c r="BKI264" s="216"/>
      <c r="BKJ264" s="216"/>
      <c r="BKK264" s="216"/>
      <c r="BKL264" s="216"/>
      <c r="BKM264" s="216"/>
      <c r="BKN264" s="216"/>
      <c r="BKO264" s="216"/>
      <c r="BKP264" s="216"/>
      <c r="BKQ264" s="216"/>
      <c r="BKR264" s="216"/>
      <c r="BKS264" s="216"/>
      <c r="BKT264" s="216"/>
      <c r="BKU264" s="216"/>
      <c r="BKV264" s="216"/>
      <c r="BKW264" s="216"/>
      <c r="BKX264" s="216"/>
      <c r="BKY264" s="216"/>
      <c r="BKZ264" s="216"/>
      <c r="BLA264" s="216"/>
      <c r="BLB264" s="216"/>
      <c r="BLC264" s="216"/>
      <c r="BLD264" s="216"/>
      <c r="BLE264" s="216"/>
      <c r="BLF264" s="216"/>
      <c r="BLG264" s="216"/>
      <c r="BLH264" s="216"/>
      <c r="BLI264" s="216"/>
      <c r="BLJ264" s="216"/>
      <c r="BLK264" s="216"/>
      <c r="BLL264" s="216"/>
      <c r="BLM264" s="216"/>
      <c r="BLN264" s="216"/>
      <c r="BLO264" s="216"/>
      <c r="BLP264" s="216"/>
      <c r="BLQ264" s="216"/>
      <c r="BLR264" s="216"/>
      <c r="BLS264" s="216"/>
      <c r="BLT264" s="216"/>
      <c r="BLU264" s="216"/>
      <c r="BLV264" s="216"/>
      <c r="BLW264" s="216"/>
      <c r="BLX264" s="216"/>
      <c r="BLY264" s="216"/>
      <c r="BLZ264" s="216"/>
      <c r="BMA264" s="216"/>
      <c r="BMB264" s="216"/>
      <c r="BMC264" s="216"/>
      <c r="BMD264" s="216"/>
      <c r="BME264" s="216"/>
      <c r="BMF264" s="216"/>
      <c r="BMG264" s="216"/>
      <c r="BMH264" s="216"/>
      <c r="BMI264" s="216"/>
      <c r="BMJ264" s="216"/>
      <c r="BMK264" s="216"/>
      <c r="BML264" s="216"/>
      <c r="BMM264" s="216"/>
      <c r="BMN264" s="216"/>
      <c r="BMO264" s="216"/>
      <c r="BMP264" s="216"/>
      <c r="BMQ264" s="216"/>
      <c r="BMR264" s="216"/>
      <c r="BMS264" s="216"/>
      <c r="BMT264" s="216"/>
      <c r="BMU264" s="216"/>
      <c r="BMV264" s="216"/>
      <c r="BMW264" s="216"/>
      <c r="BMX264" s="216"/>
      <c r="BMY264" s="216"/>
      <c r="BMZ264" s="216"/>
      <c r="BNA264" s="216"/>
      <c r="BNB264" s="216"/>
      <c r="BNC264" s="216"/>
      <c r="BND264" s="216"/>
      <c r="BNE264" s="216"/>
      <c r="BNF264" s="216"/>
      <c r="BNG264" s="216"/>
      <c r="BNH264" s="216"/>
      <c r="BNI264" s="216"/>
      <c r="BNJ264" s="216"/>
      <c r="BNK264" s="216"/>
      <c r="BNL264" s="216"/>
      <c r="BNM264" s="216"/>
      <c r="BNN264" s="216"/>
      <c r="BNO264" s="216"/>
      <c r="BNP264" s="216"/>
      <c r="BNQ264" s="216"/>
      <c r="BNR264" s="216"/>
      <c r="BNS264" s="216"/>
      <c r="BNT264" s="216"/>
      <c r="BNU264" s="216"/>
      <c r="BNV264" s="216"/>
      <c r="BNW264" s="216"/>
      <c r="BNX264" s="216"/>
      <c r="BNY264" s="216"/>
      <c r="BNZ264" s="216"/>
      <c r="BOA264" s="216"/>
      <c r="BOB264" s="216"/>
      <c r="BOC264" s="216"/>
      <c r="BOD264" s="216"/>
      <c r="BOE264" s="216"/>
      <c r="BOF264" s="216"/>
      <c r="BOG264" s="216"/>
      <c r="BOH264" s="216"/>
      <c r="BOI264" s="216"/>
      <c r="BOJ264" s="216"/>
      <c r="BOK264" s="216"/>
      <c r="BOL264" s="216"/>
      <c r="BOM264" s="216"/>
      <c r="BON264" s="216"/>
      <c r="BOO264" s="216"/>
      <c r="BOP264" s="216"/>
      <c r="BOQ264" s="216"/>
      <c r="BOR264" s="216"/>
      <c r="BOS264" s="216"/>
      <c r="BOT264" s="216"/>
      <c r="BOU264" s="216"/>
      <c r="BOV264" s="216"/>
      <c r="BOW264" s="216"/>
      <c r="BOX264" s="216"/>
      <c r="BOY264" s="216"/>
      <c r="BOZ264" s="216"/>
      <c r="BPA264" s="216"/>
      <c r="BPB264" s="216"/>
      <c r="BPC264" s="216"/>
      <c r="BPD264" s="216"/>
      <c r="BPE264" s="216"/>
      <c r="BPF264" s="216"/>
      <c r="BPG264" s="216"/>
      <c r="BPH264" s="216"/>
      <c r="BPI264" s="216"/>
      <c r="BPJ264" s="216"/>
      <c r="BPK264" s="216"/>
      <c r="BPL264" s="216"/>
      <c r="BPM264" s="216"/>
      <c r="BPN264" s="216"/>
      <c r="BPO264" s="216"/>
      <c r="BPP264" s="216"/>
      <c r="BPQ264" s="216"/>
      <c r="BPR264" s="216"/>
      <c r="BPS264" s="216"/>
      <c r="BPT264" s="216"/>
      <c r="BPU264" s="216"/>
      <c r="BPV264" s="216"/>
      <c r="BPW264" s="216"/>
      <c r="BPX264" s="216"/>
      <c r="BPY264" s="216"/>
      <c r="BPZ264" s="216"/>
      <c r="BQA264" s="216"/>
      <c r="BQB264" s="216"/>
      <c r="BQC264" s="216"/>
      <c r="BQD264" s="216"/>
      <c r="BQE264" s="216"/>
      <c r="BQF264" s="216"/>
      <c r="BQG264" s="216"/>
      <c r="BQH264" s="216"/>
      <c r="BQI264" s="216"/>
      <c r="BQJ264" s="216"/>
      <c r="BQK264" s="216"/>
      <c r="BQL264" s="216"/>
      <c r="BQM264" s="216"/>
      <c r="BQN264" s="216"/>
      <c r="BQO264" s="216"/>
      <c r="BQP264" s="216"/>
      <c r="BQQ264" s="216"/>
      <c r="BQR264" s="216"/>
      <c r="BQS264" s="216"/>
      <c r="BQT264" s="216"/>
      <c r="BQU264" s="216"/>
      <c r="BQV264" s="216"/>
      <c r="BQW264" s="216"/>
      <c r="BQX264" s="216"/>
      <c r="BQY264" s="216"/>
      <c r="BQZ264" s="216"/>
      <c r="BRA264" s="216"/>
      <c r="BRB264" s="216"/>
      <c r="BRC264" s="216"/>
      <c r="BRD264" s="216"/>
      <c r="BRE264" s="216"/>
      <c r="BRF264" s="216"/>
      <c r="BRG264" s="216"/>
      <c r="BRH264" s="216"/>
      <c r="BRI264" s="216"/>
      <c r="BRJ264" s="216"/>
      <c r="BRK264" s="216"/>
      <c r="BRL264" s="216"/>
      <c r="BRM264" s="216"/>
      <c r="BRN264" s="216"/>
      <c r="BRO264" s="216"/>
      <c r="BRP264" s="216"/>
      <c r="BRQ264" s="216"/>
      <c r="BRR264" s="216"/>
      <c r="BRS264" s="216"/>
      <c r="BRT264" s="216"/>
      <c r="BRU264" s="216"/>
      <c r="BRV264" s="216"/>
      <c r="BRW264" s="216"/>
      <c r="BRX264" s="216"/>
      <c r="BRY264" s="216"/>
      <c r="BRZ264" s="216"/>
      <c r="BSA264" s="216"/>
      <c r="BSB264" s="216"/>
      <c r="BSC264" s="216"/>
      <c r="BSD264" s="216"/>
      <c r="BSE264" s="216"/>
      <c r="BSF264" s="216"/>
      <c r="BSG264" s="216"/>
      <c r="BSH264" s="216"/>
      <c r="BSI264" s="216"/>
      <c r="BSJ264" s="216"/>
      <c r="BSK264" s="216"/>
      <c r="BSL264" s="216"/>
      <c r="BSM264" s="216"/>
      <c r="BSN264" s="216"/>
      <c r="BSO264" s="216"/>
      <c r="BSP264" s="216"/>
      <c r="BSQ264" s="216"/>
      <c r="BSR264" s="216"/>
      <c r="BSS264" s="216"/>
      <c r="BST264" s="216"/>
      <c r="BSU264" s="216"/>
      <c r="BSV264" s="216"/>
      <c r="BSW264" s="216"/>
      <c r="BSX264" s="216"/>
      <c r="BSY264" s="216"/>
      <c r="BSZ264" s="216"/>
      <c r="BTA264" s="216"/>
      <c r="BTB264" s="216"/>
      <c r="BTC264" s="216"/>
      <c r="BTD264" s="216"/>
      <c r="BTE264" s="216"/>
      <c r="BTF264" s="216"/>
      <c r="BTG264" s="216"/>
      <c r="BTH264" s="216"/>
      <c r="BTI264" s="216"/>
      <c r="BTJ264" s="216"/>
      <c r="BTK264" s="216"/>
      <c r="BTL264" s="216"/>
      <c r="BTM264" s="216"/>
      <c r="BTN264" s="216"/>
      <c r="BTO264" s="216"/>
      <c r="BTP264" s="216"/>
      <c r="BTQ264" s="216"/>
      <c r="BTR264" s="216"/>
      <c r="BTS264" s="216"/>
      <c r="BTT264" s="216"/>
      <c r="BTU264" s="216"/>
      <c r="BTV264" s="216"/>
      <c r="BTW264" s="216"/>
      <c r="BTX264" s="216"/>
      <c r="BTY264" s="216"/>
      <c r="BTZ264" s="216"/>
      <c r="BUA264" s="216"/>
      <c r="BUB264" s="216"/>
      <c r="BUC264" s="216"/>
      <c r="BUD264" s="216"/>
      <c r="BUE264" s="216"/>
      <c r="BUF264" s="216"/>
      <c r="BUG264" s="216"/>
      <c r="BUH264" s="216"/>
      <c r="BUI264" s="216"/>
      <c r="BUJ264" s="216"/>
      <c r="BUK264" s="216"/>
      <c r="BUL264" s="216"/>
      <c r="BUM264" s="216"/>
      <c r="BUN264" s="216"/>
      <c r="BUO264" s="216"/>
      <c r="BUP264" s="216"/>
      <c r="BUQ264" s="216"/>
      <c r="BUR264" s="216"/>
      <c r="BUS264" s="216"/>
      <c r="BUT264" s="216"/>
      <c r="BUU264" s="216"/>
      <c r="BUV264" s="216"/>
      <c r="BUW264" s="216"/>
      <c r="BUX264" s="216"/>
      <c r="BUY264" s="216"/>
      <c r="BUZ264" s="216"/>
      <c r="BVA264" s="216"/>
      <c r="BVB264" s="216"/>
      <c r="BVC264" s="216"/>
      <c r="BVD264" s="216"/>
      <c r="BVE264" s="216"/>
      <c r="BVF264" s="216"/>
      <c r="BVG264" s="216"/>
      <c r="BVH264" s="216"/>
      <c r="BVI264" s="216"/>
      <c r="BVJ264" s="216"/>
      <c r="BVK264" s="216"/>
      <c r="BVL264" s="216"/>
      <c r="BVM264" s="216"/>
      <c r="BVN264" s="216"/>
      <c r="BVO264" s="216"/>
      <c r="BVP264" s="216"/>
      <c r="BVQ264" s="216"/>
      <c r="BVR264" s="216"/>
      <c r="BVS264" s="216"/>
      <c r="BVT264" s="216"/>
      <c r="BVU264" s="216"/>
      <c r="BVV264" s="216"/>
      <c r="BVW264" s="216"/>
      <c r="BVX264" s="216"/>
      <c r="BVY264" s="216"/>
      <c r="BVZ264" s="216"/>
      <c r="BWA264" s="216"/>
      <c r="BWB264" s="216"/>
      <c r="BWC264" s="216"/>
      <c r="BWD264" s="216"/>
      <c r="BWE264" s="216"/>
      <c r="BWF264" s="216"/>
      <c r="BWG264" s="216"/>
      <c r="BWH264" s="216"/>
      <c r="BWI264" s="216"/>
      <c r="BWJ264" s="216"/>
      <c r="BWK264" s="216"/>
      <c r="BWL264" s="216"/>
      <c r="BWM264" s="216"/>
      <c r="BWN264" s="216"/>
      <c r="BWO264" s="216"/>
      <c r="BWP264" s="216"/>
      <c r="BWQ264" s="216"/>
      <c r="BWR264" s="216"/>
      <c r="BWS264" s="216"/>
      <c r="BWT264" s="216"/>
      <c r="BWU264" s="216"/>
      <c r="BWV264" s="216"/>
      <c r="BWW264" s="216"/>
      <c r="BWX264" s="216"/>
      <c r="BWY264" s="216"/>
      <c r="BWZ264" s="216"/>
      <c r="BXA264" s="216"/>
      <c r="BXB264" s="216"/>
      <c r="BXC264" s="216"/>
      <c r="BXD264" s="216"/>
      <c r="BXE264" s="216"/>
      <c r="BXF264" s="216"/>
      <c r="BXG264" s="216"/>
      <c r="BXH264" s="216"/>
      <c r="BXI264" s="216"/>
      <c r="BXJ264" s="216"/>
      <c r="BXK264" s="216"/>
      <c r="BXL264" s="216"/>
      <c r="BXM264" s="216"/>
      <c r="BXN264" s="216"/>
      <c r="BXO264" s="216"/>
      <c r="BXP264" s="216"/>
      <c r="BXQ264" s="216"/>
      <c r="BXR264" s="216"/>
      <c r="BXS264" s="216"/>
      <c r="BXT264" s="216"/>
      <c r="BXU264" s="216"/>
      <c r="BXV264" s="216"/>
      <c r="BXW264" s="216"/>
      <c r="BXX264" s="216"/>
      <c r="BXY264" s="216"/>
      <c r="BXZ264" s="216"/>
      <c r="BYA264" s="216"/>
      <c r="BYB264" s="216"/>
      <c r="BYC264" s="216"/>
      <c r="BYD264" s="216"/>
      <c r="BYE264" s="216"/>
      <c r="BYF264" s="216"/>
      <c r="BYG264" s="216"/>
      <c r="BYH264" s="216"/>
      <c r="BYI264" s="216"/>
      <c r="BYJ264" s="216"/>
      <c r="BYK264" s="216"/>
      <c r="BYL264" s="216"/>
      <c r="BYM264" s="216"/>
      <c r="BYN264" s="216"/>
      <c r="BYO264" s="216"/>
      <c r="BYP264" s="216"/>
      <c r="BYQ264" s="216"/>
      <c r="BYR264" s="216"/>
      <c r="BYS264" s="216"/>
      <c r="BYT264" s="216"/>
      <c r="BYU264" s="216"/>
      <c r="BYV264" s="216"/>
      <c r="BYW264" s="216"/>
      <c r="BYX264" s="216"/>
      <c r="BYY264" s="216"/>
      <c r="BYZ264" s="216"/>
      <c r="BZA264" s="216"/>
      <c r="BZB264" s="216"/>
      <c r="BZC264" s="216"/>
      <c r="BZD264" s="216"/>
      <c r="BZE264" s="216"/>
      <c r="BZF264" s="216"/>
      <c r="BZG264" s="216"/>
      <c r="BZH264" s="216"/>
      <c r="BZI264" s="216"/>
      <c r="BZJ264" s="216"/>
      <c r="BZK264" s="216"/>
      <c r="BZL264" s="216"/>
      <c r="BZM264" s="216"/>
      <c r="BZN264" s="216"/>
      <c r="BZO264" s="216"/>
      <c r="BZP264" s="216"/>
      <c r="BZQ264" s="216"/>
      <c r="BZR264" s="216"/>
      <c r="BZS264" s="216"/>
      <c r="BZT264" s="216"/>
      <c r="BZU264" s="216"/>
      <c r="BZV264" s="216"/>
      <c r="BZW264" s="216"/>
      <c r="BZX264" s="216"/>
      <c r="BZY264" s="216"/>
      <c r="BZZ264" s="216"/>
      <c r="CAA264" s="216"/>
      <c r="CAB264" s="216"/>
      <c r="CAC264" s="216"/>
      <c r="CAD264" s="216"/>
      <c r="CAE264" s="216"/>
      <c r="CAF264" s="216"/>
      <c r="CAG264" s="216"/>
      <c r="CAH264" s="216"/>
      <c r="CAI264" s="216"/>
      <c r="CAJ264" s="216"/>
      <c r="CAK264" s="216"/>
      <c r="CAL264" s="216"/>
      <c r="CAM264" s="216"/>
      <c r="CAN264" s="216"/>
      <c r="CAO264" s="216"/>
      <c r="CAP264" s="216"/>
      <c r="CAQ264" s="216"/>
      <c r="CAR264" s="216"/>
      <c r="CAS264" s="216"/>
      <c r="CAT264" s="216"/>
      <c r="CAU264" s="216"/>
      <c r="CAV264" s="216"/>
      <c r="CAW264" s="216"/>
      <c r="CAX264" s="216"/>
      <c r="CAY264" s="216"/>
      <c r="CAZ264" s="216"/>
      <c r="CBA264" s="216"/>
      <c r="CBB264" s="216"/>
      <c r="CBC264" s="216"/>
      <c r="CBD264" s="216"/>
      <c r="CBE264" s="216"/>
      <c r="CBF264" s="216"/>
      <c r="CBG264" s="216"/>
      <c r="CBH264" s="216"/>
      <c r="CBI264" s="216"/>
      <c r="CBJ264" s="216"/>
      <c r="CBK264" s="216"/>
      <c r="CBL264" s="216"/>
      <c r="CBM264" s="216"/>
      <c r="CBN264" s="216"/>
      <c r="CBO264" s="216"/>
      <c r="CBP264" s="216"/>
      <c r="CBQ264" s="216"/>
      <c r="CBR264" s="216"/>
      <c r="CBS264" s="216"/>
      <c r="CBT264" s="216"/>
      <c r="CBU264" s="216"/>
      <c r="CBV264" s="216"/>
      <c r="CBW264" s="216"/>
      <c r="CBX264" s="216"/>
      <c r="CBY264" s="216"/>
      <c r="CBZ264" s="216"/>
      <c r="CCA264" s="216"/>
      <c r="CCB264" s="216"/>
      <c r="CCC264" s="216"/>
      <c r="CCD264" s="216"/>
      <c r="CCE264" s="216"/>
      <c r="CCF264" s="216"/>
      <c r="CCG264" s="216"/>
      <c r="CCH264" s="216"/>
      <c r="CCI264" s="216"/>
      <c r="CCJ264" s="216"/>
      <c r="CCK264" s="216"/>
      <c r="CCL264" s="216"/>
      <c r="CCM264" s="216"/>
      <c r="CCN264" s="216"/>
      <c r="CCO264" s="216"/>
      <c r="CCP264" s="216"/>
      <c r="CCQ264" s="216"/>
      <c r="CCR264" s="216"/>
      <c r="CCS264" s="216"/>
      <c r="CCT264" s="216"/>
      <c r="CCU264" s="216"/>
      <c r="CCV264" s="216"/>
      <c r="CCW264" s="216"/>
      <c r="CCX264" s="216"/>
      <c r="CCY264" s="216"/>
      <c r="CCZ264" s="216"/>
      <c r="CDA264" s="216"/>
      <c r="CDB264" s="216"/>
      <c r="CDC264" s="216"/>
      <c r="CDD264" s="216"/>
      <c r="CDE264" s="216"/>
      <c r="CDF264" s="216"/>
      <c r="CDG264" s="216"/>
      <c r="CDH264" s="216"/>
      <c r="CDI264" s="216"/>
      <c r="CDJ264" s="216"/>
      <c r="CDK264" s="216"/>
      <c r="CDL264" s="216"/>
      <c r="CDM264" s="216"/>
      <c r="CDN264" s="216"/>
      <c r="CDO264" s="216"/>
      <c r="CDP264" s="216"/>
      <c r="CDQ264" s="216"/>
      <c r="CDR264" s="216"/>
      <c r="CDS264" s="216"/>
      <c r="CDT264" s="216"/>
      <c r="CDU264" s="216"/>
      <c r="CDV264" s="216"/>
      <c r="CDW264" s="216"/>
      <c r="CDX264" s="216"/>
      <c r="CDY264" s="216"/>
      <c r="CDZ264" s="216"/>
      <c r="CEA264" s="216"/>
      <c r="CEB264" s="216"/>
      <c r="CEC264" s="216"/>
      <c r="CED264" s="216"/>
      <c r="CEE264" s="216"/>
      <c r="CEF264" s="216"/>
      <c r="CEG264" s="216"/>
      <c r="CEH264" s="216"/>
      <c r="CEI264" s="216"/>
      <c r="CEJ264" s="216"/>
      <c r="CEK264" s="216"/>
      <c r="CEL264" s="216"/>
      <c r="CEM264" s="216"/>
      <c r="CEN264" s="216"/>
      <c r="CEO264" s="216"/>
      <c r="CEP264" s="216"/>
      <c r="CEQ264" s="216"/>
      <c r="CER264" s="216"/>
      <c r="CES264" s="216"/>
      <c r="CET264" s="216"/>
      <c r="CEU264" s="216"/>
      <c r="CEV264" s="216"/>
      <c r="CEW264" s="216"/>
      <c r="CEX264" s="216"/>
      <c r="CEY264" s="216"/>
      <c r="CEZ264" s="216"/>
      <c r="CFA264" s="216"/>
      <c r="CFB264" s="216"/>
      <c r="CFC264" s="216"/>
      <c r="CFD264" s="216"/>
      <c r="CFE264" s="216"/>
      <c r="CFF264" s="216"/>
      <c r="CFG264" s="216"/>
      <c r="CFH264" s="216"/>
      <c r="CFI264" s="216"/>
      <c r="CFJ264" s="216"/>
      <c r="CFK264" s="216"/>
      <c r="CFL264" s="216"/>
      <c r="CFM264" s="216"/>
      <c r="CFN264" s="216"/>
      <c r="CFO264" s="216"/>
      <c r="CFP264" s="216"/>
      <c r="CFQ264" s="216"/>
      <c r="CFR264" s="216"/>
      <c r="CFS264" s="216"/>
      <c r="CFT264" s="216"/>
      <c r="CFU264" s="216"/>
      <c r="CFV264" s="216"/>
      <c r="CFW264" s="216"/>
      <c r="CFX264" s="216"/>
      <c r="CFY264" s="216"/>
      <c r="CFZ264" s="216"/>
      <c r="CGA264" s="216"/>
      <c r="CGB264" s="216"/>
      <c r="CGC264" s="216"/>
      <c r="CGD264" s="216"/>
      <c r="CGE264" s="216"/>
      <c r="CGF264" s="216"/>
      <c r="CGG264" s="216"/>
      <c r="CGH264" s="216"/>
      <c r="CGI264" s="216"/>
      <c r="CGJ264" s="216"/>
      <c r="CGK264" s="216"/>
      <c r="CGL264" s="216"/>
      <c r="CGM264" s="216"/>
      <c r="CGN264" s="216"/>
      <c r="CGO264" s="216"/>
      <c r="CGP264" s="216"/>
      <c r="CGQ264" s="216"/>
      <c r="CGR264" s="216"/>
      <c r="CGS264" s="216"/>
      <c r="CGT264" s="216"/>
      <c r="CGU264" s="216"/>
      <c r="CGV264" s="216"/>
      <c r="CGW264" s="216"/>
      <c r="CGX264" s="216"/>
      <c r="CGY264" s="216"/>
      <c r="CGZ264" s="216"/>
      <c r="CHA264" s="216"/>
      <c r="CHB264" s="216"/>
      <c r="CHC264" s="216"/>
      <c r="CHD264" s="216"/>
      <c r="CHE264" s="216"/>
      <c r="CHF264" s="216"/>
      <c r="CHG264" s="216"/>
      <c r="CHH264" s="216"/>
      <c r="CHI264" s="216"/>
      <c r="CHJ264" s="216"/>
      <c r="CHK264" s="216"/>
      <c r="CHL264" s="216"/>
      <c r="CHM264" s="216"/>
      <c r="CHN264" s="216"/>
      <c r="CHO264" s="216"/>
      <c r="CHP264" s="216"/>
      <c r="CHQ264" s="216"/>
      <c r="CHR264" s="216"/>
      <c r="CHS264" s="216"/>
      <c r="CHT264" s="216"/>
      <c r="CHU264" s="216"/>
      <c r="CHV264" s="216"/>
      <c r="CHW264" s="216"/>
      <c r="CHX264" s="216"/>
      <c r="CHY264" s="216"/>
      <c r="CHZ264" s="216"/>
      <c r="CIA264" s="216"/>
      <c r="CIB264" s="216"/>
      <c r="CIC264" s="216"/>
      <c r="CID264" s="216"/>
      <c r="CIE264" s="216"/>
      <c r="CIF264" s="216"/>
      <c r="CIG264" s="216"/>
      <c r="CIH264" s="216"/>
      <c r="CII264" s="216"/>
      <c r="CIJ264" s="216"/>
      <c r="CIK264" s="216"/>
      <c r="CIL264" s="216"/>
      <c r="CIM264" s="216"/>
      <c r="CIN264" s="216"/>
      <c r="CIO264" s="216"/>
      <c r="CIP264" s="216"/>
      <c r="CIQ264" s="216"/>
      <c r="CIR264" s="216"/>
      <c r="CIS264" s="216"/>
      <c r="CIT264" s="216"/>
      <c r="CIU264" s="216"/>
      <c r="CIV264" s="216"/>
      <c r="CIW264" s="216"/>
      <c r="CIX264" s="216"/>
      <c r="CIY264" s="216"/>
      <c r="CIZ264" s="216"/>
      <c r="CJA264" s="216"/>
      <c r="CJB264" s="216"/>
      <c r="CJC264" s="216"/>
      <c r="CJD264" s="216"/>
      <c r="CJE264" s="216"/>
      <c r="CJF264" s="216"/>
      <c r="CJG264" s="216"/>
      <c r="CJH264" s="216"/>
      <c r="CJI264" s="216"/>
      <c r="CJJ264" s="216"/>
      <c r="CJK264" s="216"/>
      <c r="CJL264" s="216"/>
      <c r="CJM264" s="216"/>
      <c r="CJN264" s="216"/>
      <c r="CJO264" s="216"/>
      <c r="CJP264" s="216"/>
      <c r="CJQ264" s="216"/>
      <c r="CJR264" s="216"/>
      <c r="CJS264" s="216"/>
      <c r="CJT264" s="216"/>
      <c r="CJU264" s="216"/>
      <c r="CJV264" s="216"/>
      <c r="CJW264" s="216"/>
      <c r="CJX264" s="216"/>
      <c r="CJY264" s="216"/>
      <c r="CJZ264" s="216"/>
      <c r="CKA264" s="216"/>
      <c r="CKB264" s="216"/>
      <c r="CKC264" s="216"/>
      <c r="CKD264" s="216"/>
      <c r="CKE264" s="216"/>
      <c r="CKF264" s="216"/>
      <c r="CKG264" s="216"/>
      <c r="CKH264" s="216"/>
      <c r="CKI264" s="216"/>
      <c r="CKJ264" s="216"/>
      <c r="CKK264" s="216"/>
      <c r="CKL264" s="216"/>
      <c r="CKM264" s="216"/>
      <c r="CKN264" s="216"/>
      <c r="CKO264" s="216"/>
      <c r="CKP264" s="216"/>
      <c r="CKQ264" s="216"/>
      <c r="CKR264" s="216"/>
      <c r="CKS264" s="216"/>
      <c r="CKT264" s="216"/>
      <c r="CKU264" s="216"/>
      <c r="CKV264" s="216"/>
      <c r="CKW264" s="216"/>
      <c r="CKX264" s="216"/>
      <c r="CKY264" s="216"/>
      <c r="CKZ264" s="216"/>
      <c r="CLA264" s="216"/>
      <c r="CLB264" s="216"/>
      <c r="CLC264" s="216"/>
      <c r="CLD264" s="216"/>
      <c r="CLE264" s="216"/>
      <c r="CLF264" s="216"/>
      <c r="CLG264" s="216"/>
      <c r="CLH264" s="216"/>
      <c r="CLI264" s="216"/>
      <c r="CLJ264" s="216"/>
      <c r="CLK264" s="216"/>
      <c r="CLL264" s="216"/>
      <c r="CLM264" s="216"/>
      <c r="CLN264" s="216"/>
      <c r="CLO264" s="216"/>
      <c r="CLP264" s="216"/>
      <c r="CLQ264" s="216"/>
      <c r="CLR264" s="216"/>
      <c r="CLS264" s="216"/>
      <c r="CLT264" s="216"/>
      <c r="CLU264" s="216"/>
      <c r="CLV264" s="216"/>
      <c r="CLW264" s="216"/>
      <c r="CLX264" s="216"/>
      <c r="CLY264" s="216"/>
      <c r="CLZ264" s="216"/>
      <c r="CMA264" s="216"/>
      <c r="CMB264" s="216"/>
      <c r="CMC264" s="216"/>
      <c r="CMD264" s="216"/>
      <c r="CME264" s="216"/>
      <c r="CMF264" s="216"/>
      <c r="CMG264" s="216"/>
      <c r="CMH264" s="216"/>
      <c r="CMI264" s="216"/>
      <c r="CMJ264" s="216"/>
      <c r="CMK264" s="216"/>
      <c r="CML264" s="216"/>
      <c r="CMM264" s="216"/>
      <c r="CMN264" s="216"/>
      <c r="CMO264" s="216"/>
      <c r="CMP264" s="216"/>
      <c r="CMQ264" s="216"/>
      <c r="CMR264" s="216"/>
      <c r="CMS264" s="216"/>
      <c r="CMT264" s="216"/>
      <c r="CMU264" s="216"/>
      <c r="CMV264" s="216"/>
      <c r="CMW264" s="216"/>
      <c r="CMX264" s="216"/>
      <c r="CMY264" s="216"/>
      <c r="CMZ264" s="216"/>
      <c r="CNA264" s="216"/>
      <c r="CNB264" s="216"/>
      <c r="CNC264" s="216"/>
      <c r="CND264" s="216"/>
      <c r="CNE264" s="216"/>
      <c r="CNF264" s="216"/>
      <c r="CNG264" s="216"/>
      <c r="CNH264" s="216"/>
      <c r="CNI264" s="216"/>
      <c r="CNJ264" s="216"/>
      <c r="CNK264" s="216"/>
      <c r="CNL264" s="216"/>
      <c r="CNM264" s="216"/>
      <c r="CNN264" s="216"/>
      <c r="CNO264" s="216"/>
      <c r="CNP264" s="216"/>
      <c r="CNQ264" s="216"/>
      <c r="CNR264" s="216"/>
      <c r="CNS264" s="216"/>
      <c r="CNT264" s="216"/>
      <c r="CNU264" s="216"/>
      <c r="CNV264" s="216"/>
      <c r="CNW264" s="216"/>
      <c r="CNX264" s="216"/>
      <c r="CNY264" s="216"/>
      <c r="CNZ264" s="216"/>
      <c r="COA264" s="216"/>
      <c r="COB264" s="216"/>
      <c r="COC264" s="216"/>
      <c r="COD264" s="216"/>
      <c r="COE264" s="216"/>
      <c r="COF264" s="216"/>
      <c r="COG264" s="216"/>
      <c r="COH264" s="216"/>
      <c r="COI264" s="216"/>
      <c r="COJ264" s="216"/>
      <c r="COK264" s="216"/>
      <c r="COL264" s="216"/>
      <c r="COM264" s="216"/>
      <c r="CON264" s="216"/>
      <c r="COO264" s="216"/>
      <c r="COP264" s="216"/>
      <c r="COQ264" s="216"/>
      <c r="COR264" s="216"/>
      <c r="COS264" s="216"/>
      <c r="COT264" s="216"/>
      <c r="COU264" s="216"/>
      <c r="COV264" s="216"/>
      <c r="COW264" s="216"/>
      <c r="COX264" s="216"/>
      <c r="COY264" s="216"/>
      <c r="COZ264" s="216"/>
      <c r="CPA264" s="216"/>
      <c r="CPB264" s="216"/>
      <c r="CPC264" s="216"/>
      <c r="CPD264" s="216"/>
      <c r="CPE264" s="216"/>
      <c r="CPF264" s="216"/>
      <c r="CPG264" s="216"/>
      <c r="CPH264" s="216"/>
      <c r="CPI264" s="216"/>
      <c r="CPJ264" s="216"/>
      <c r="CPK264" s="216"/>
      <c r="CPL264" s="216"/>
      <c r="CPM264" s="216"/>
      <c r="CPN264" s="216"/>
      <c r="CPO264" s="216"/>
      <c r="CPP264" s="216"/>
      <c r="CPQ264" s="216"/>
      <c r="CPR264" s="216"/>
      <c r="CPS264" s="216"/>
      <c r="CPT264" s="216"/>
      <c r="CPU264" s="216"/>
      <c r="CPV264" s="216"/>
      <c r="CPW264" s="216"/>
      <c r="CPX264" s="216"/>
      <c r="CPY264" s="216"/>
      <c r="CPZ264" s="216"/>
      <c r="CQA264" s="216"/>
      <c r="CQB264" s="216"/>
      <c r="CQC264" s="216"/>
      <c r="CQD264" s="216"/>
      <c r="CQE264" s="216"/>
      <c r="CQF264" s="216"/>
      <c r="CQG264" s="216"/>
      <c r="CQH264" s="216"/>
      <c r="CQI264" s="216"/>
      <c r="CQJ264" s="216"/>
      <c r="CQK264" s="216"/>
      <c r="CQL264" s="216"/>
      <c r="CQM264" s="216"/>
      <c r="CQN264" s="216"/>
      <c r="CQO264" s="216"/>
      <c r="CQP264" s="216"/>
      <c r="CQQ264" s="216"/>
      <c r="CQR264" s="216"/>
      <c r="CQS264" s="216"/>
      <c r="CQT264" s="216"/>
      <c r="CQU264" s="216"/>
      <c r="CQV264" s="216"/>
      <c r="CQW264" s="216"/>
      <c r="CQX264" s="216"/>
      <c r="CQY264" s="216"/>
      <c r="CQZ264" s="216"/>
      <c r="CRA264" s="216"/>
      <c r="CRB264" s="216"/>
      <c r="CRC264" s="216"/>
      <c r="CRD264" s="216"/>
      <c r="CRE264" s="216"/>
      <c r="CRF264" s="216"/>
      <c r="CRG264" s="216"/>
      <c r="CRH264" s="216"/>
      <c r="CRI264" s="216"/>
      <c r="CRJ264" s="216"/>
      <c r="CRK264" s="216"/>
      <c r="CRL264" s="216"/>
      <c r="CRM264" s="216"/>
      <c r="CRN264" s="216"/>
      <c r="CRO264" s="216"/>
      <c r="CRP264" s="216"/>
      <c r="CRQ264" s="216"/>
      <c r="CRR264" s="216"/>
      <c r="CRS264" s="216"/>
      <c r="CRT264" s="216"/>
      <c r="CRU264" s="216"/>
      <c r="CRV264" s="216"/>
      <c r="CRW264" s="216"/>
      <c r="CRX264" s="216"/>
      <c r="CRY264" s="216"/>
      <c r="CRZ264" s="216"/>
      <c r="CSA264" s="216"/>
      <c r="CSB264" s="216"/>
      <c r="CSC264" s="216"/>
      <c r="CSD264" s="216"/>
      <c r="CSE264" s="216"/>
      <c r="CSF264" s="216"/>
      <c r="CSG264" s="216"/>
      <c r="CSH264" s="216"/>
      <c r="CSI264" s="216"/>
      <c r="CSJ264" s="216"/>
      <c r="CSK264" s="216"/>
      <c r="CSL264" s="216"/>
      <c r="CSM264" s="216"/>
      <c r="CSN264" s="216"/>
      <c r="CSO264" s="216"/>
      <c r="CSP264" s="216"/>
      <c r="CSQ264" s="216"/>
      <c r="CSR264" s="216"/>
      <c r="CSS264" s="216"/>
      <c r="CST264" s="216"/>
      <c r="CSU264" s="216"/>
      <c r="CSV264" s="216"/>
      <c r="CSW264" s="216"/>
      <c r="CSX264" s="216"/>
      <c r="CSY264" s="216"/>
      <c r="CSZ264" s="216"/>
      <c r="CTA264" s="216"/>
      <c r="CTB264" s="216"/>
      <c r="CTC264" s="216"/>
      <c r="CTD264" s="216"/>
      <c r="CTE264" s="216"/>
      <c r="CTF264" s="216"/>
      <c r="CTG264" s="216"/>
      <c r="CTH264" s="216"/>
      <c r="CTI264" s="216"/>
      <c r="CTJ264" s="216"/>
      <c r="CTK264" s="216"/>
      <c r="CTL264" s="216"/>
      <c r="CTM264" s="216"/>
      <c r="CTN264" s="216"/>
      <c r="CTO264" s="216"/>
      <c r="CTP264" s="216"/>
      <c r="CTQ264" s="216"/>
      <c r="CTR264" s="216"/>
      <c r="CTS264" s="216"/>
      <c r="CTT264" s="216"/>
      <c r="CTU264" s="216"/>
      <c r="CTV264" s="216"/>
      <c r="CTW264" s="216"/>
      <c r="CTX264" s="216"/>
      <c r="CTY264" s="216"/>
      <c r="CTZ264" s="216"/>
      <c r="CUA264" s="216"/>
      <c r="CUB264" s="216"/>
      <c r="CUC264" s="216"/>
      <c r="CUD264" s="216"/>
      <c r="CUE264" s="216"/>
      <c r="CUF264" s="216"/>
      <c r="CUG264" s="216"/>
      <c r="CUH264" s="216"/>
      <c r="CUI264" s="216"/>
      <c r="CUJ264" s="216"/>
      <c r="CUK264" s="216"/>
      <c r="CUL264" s="216"/>
      <c r="CUM264" s="216"/>
      <c r="CUN264" s="216"/>
      <c r="CUO264" s="216"/>
      <c r="CUP264" s="216"/>
      <c r="CUQ264" s="216"/>
      <c r="CUR264" s="216"/>
      <c r="CUS264" s="216"/>
      <c r="CUT264" s="216"/>
      <c r="CUU264" s="216"/>
      <c r="CUV264" s="216"/>
      <c r="CUW264" s="216"/>
      <c r="CUX264" s="216"/>
      <c r="CUY264" s="216"/>
      <c r="CUZ264" s="216"/>
      <c r="CVA264" s="216"/>
      <c r="CVB264" s="216"/>
      <c r="CVC264" s="216"/>
      <c r="CVD264" s="216"/>
      <c r="CVE264" s="216"/>
      <c r="CVF264" s="216"/>
      <c r="CVG264" s="216"/>
      <c r="CVH264" s="216"/>
      <c r="CVI264" s="216"/>
      <c r="CVJ264" s="216"/>
      <c r="CVK264" s="216"/>
      <c r="CVL264" s="216"/>
      <c r="CVM264" s="216"/>
      <c r="CVN264" s="216"/>
      <c r="CVO264" s="216"/>
      <c r="CVP264" s="216"/>
      <c r="CVQ264" s="216"/>
      <c r="CVR264" s="216"/>
      <c r="CVS264" s="216"/>
      <c r="CVT264" s="216"/>
      <c r="CVU264" s="216"/>
      <c r="CVV264" s="216"/>
      <c r="CVW264" s="216"/>
      <c r="CVX264" s="216"/>
      <c r="CVY264" s="216"/>
      <c r="CVZ264" s="216"/>
      <c r="CWA264" s="216"/>
      <c r="CWB264" s="216"/>
      <c r="CWC264" s="216"/>
      <c r="CWD264" s="216"/>
      <c r="CWE264" s="216"/>
      <c r="CWF264" s="216"/>
      <c r="CWG264" s="216"/>
      <c r="CWH264" s="216"/>
      <c r="CWI264" s="216"/>
      <c r="CWJ264" s="216"/>
      <c r="CWK264" s="216"/>
      <c r="CWL264" s="216"/>
      <c r="CWM264" s="216"/>
      <c r="CWN264" s="216"/>
      <c r="CWO264" s="216"/>
      <c r="CWP264" s="216"/>
      <c r="CWQ264" s="216"/>
      <c r="CWR264" s="216"/>
      <c r="CWS264" s="216"/>
      <c r="CWT264" s="216"/>
      <c r="CWU264" s="216"/>
      <c r="CWV264" s="216"/>
      <c r="CWW264" s="216"/>
      <c r="CWX264" s="216"/>
      <c r="CWY264" s="216"/>
      <c r="CWZ264" s="216"/>
      <c r="CXA264" s="216"/>
      <c r="CXB264" s="216"/>
      <c r="CXC264" s="216"/>
      <c r="CXD264" s="216"/>
      <c r="CXE264" s="216"/>
      <c r="CXF264" s="216"/>
      <c r="CXG264" s="216"/>
      <c r="CXH264" s="216"/>
      <c r="CXI264" s="216"/>
      <c r="CXJ264" s="216"/>
      <c r="CXK264" s="216"/>
      <c r="CXL264" s="216"/>
      <c r="CXM264" s="216"/>
      <c r="CXN264" s="216"/>
      <c r="CXO264" s="216"/>
      <c r="CXP264" s="216"/>
      <c r="CXQ264" s="216"/>
      <c r="CXR264" s="216"/>
      <c r="CXS264" s="216"/>
      <c r="CXT264" s="216"/>
      <c r="CXU264" s="216"/>
      <c r="CXV264" s="216"/>
      <c r="CXW264" s="216"/>
      <c r="CXX264" s="216"/>
      <c r="CXY264" s="216"/>
      <c r="CXZ264" s="216"/>
      <c r="CYA264" s="216"/>
      <c r="CYB264" s="216"/>
      <c r="CYC264" s="216"/>
      <c r="CYD264" s="216"/>
      <c r="CYE264" s="216"/>
      <c r="CYF264" s="216"/>
      <c r="CYG264" s="216"/>
      <c r="CYH264" s="216"/>
      <c r="CYI264" s="216"/>
      <c r="CYJ264" s="216"/>
      <c r="CYK264" s="216"/>
      <c r="CYL264" s="216"/>
      <c r="CYM264" s="216"/>
      <c r="CYN264" s="216"/>
      <c r="CYO264" s="216"/>
      <c r="CYP264" s="216"/>
      <c r="CYQ264" s="216"/>
      <c r="CYR264" s="216"/>
      <c r="CYS264" s="216"/>
      <c r="CYT264" s="216"/>
      <c r="CYU264" s="216"/>
      <c r="CYV264" s="216"/>
      <c r="CYW264" s="216"/>
      <c r="CYX264" s="216"/>
      <c r="CYY264" s="216"/>
      <c r="CYZ264" s="216"/>
      <c r="CZA264" s="216"/>
      <c r="CZB264" s="216"/>
      <c r="CZC264" s="216"/>
      <c r="CZD264" s="216"/>
      <c r="CZE264" s="216"/>
      <c r="CZF264" s="216"/>
      <c r="CZG264" s="216"/>
      <c r="CZH264" s="216"/>
      <c r="CZI264" s="216"/>
      <c r="CZJ264" s="216"/>
      <c r="CZK264" s="216"/>
      <c r="CZL264" s="216"/>
      <c r="CZM264" s="216"/>
      <c r="CZN264" s="216"/>
      <c r="CZO264" s="216"/>
      <c r="CZP264" s="216"/>
      <c r="CZQ264" s="216"/>
      <c r="CZR264" s="216"/>
      <c r="CZS264" s="216"/>
      <c r="CZT264" s="216"/>
      <c r="CZU264" s="216"/>
      <c r="CZV264" s="216"/>
      <c r="CZW264" s="216"/>
      <c r="CZX264" s="216"/>
      <c r="CZY264" s="216"/>
      <c r="CZZ264" s="216"/>
      <c r="DAA264" s="216"/>
      <c r="DAB264" s="216"/>
      <c r="DAC264" s="216"/>
      <c r="DAD264" s="216"/>
      <c r="DAE264" s="216"/>
      <c r="DAF264" s="216"/>
      <c r="DAG264" s="216"/>
      <c r="DAH264" s="216"/>
      <c r="DAI264" s="216"/>
      <c r="DAJ264" s="216"/>
      <c r="DAK264" s="216"/>
      <c r="DAL264" s="216"/>
      <c r="DAM264" s="216"/>
      <c r="DAN264" s="216"/>
      <c r="DAO264" s="216"/>
      <c r="DAP264" s="216"/>
      <c r="DAQ264" s="216"/>
      <c r="DAR264" s="216"/>
      <c r="DAS264" s="216"/>
      <c r="DAT264" s="216"/>
      <c r="DAU264" s="216"/>
      <c r="DAV264" s="216"/>
      <c r="DAW264" s="216"/>
      <c r="DAX264" s="216"/>
      <c r="DAY264" s="216"/>
      <c r="DAZ264" s="216"/>
      <c r="DBA264" s="216"/>
      <c r="DBB264" s="216"/>
      <c r="DBC264" s="216"/>
      <c r="DBD264" s="216"/>
      <c r="DBE264" s="216"/>
      <c r="DBF264" s="216"/>
      <c r="DBG264" s="216"/>
      <c r="DBH264" s="216"/>
      <c r="DBI264" s="216"/>
      <c r="DBJ264" s="216"/>
      <c r="DBK264" s="216"/>
      <c r="DBL264" s="216"/>
      <c r="DBM264" s="216"/>
      <c r="DBN264" s="216"/>
      <c r="DBO264" s="216"/>
      <c r="DBP264" s="216"/>
      <c r="DBQ264" s="216"/>
      <c r="DBR264" s="216"/>
      <c r="DBS264" s="216"/>
      <c r="DBT264" s="216"/>
      <c r="DBU264" s="216"/>
      <c r="DBV264" s="216"/>
      <c r="DBW264" s="216"/>
      <c r="DBX264" s="216"/>
      <c r="DBY264" s="216"/>
      <c r="DBZ264" s="216"/>
      <c r="DCA264" s="216"/>
      <c r="DCB264" s="216"/>
      <c r="DCC264" s="216"/>
      <c r="DCD264" s="216"/>
      <c r="DCE264" s="216"/>
      <c r="DCF264" s="216"/>
      <c r="DCG264" s="216"/>
      <c r="DCH264" s="216"/>
      <c r="DCI264" s="216"/>
      <c r="DCJ264" s="216"/>
      <c r="DCK264" s="216"/>
      <c r="DCL264" s="216"/>
      <c r="DCM264" s="216"/>
      <c r="DCN264" s="216"/>
      <c r="DCO264" s="216"/>
      <c r="DCP264" s="216"/>
      <c r="DCQ264" s="216"/>
      <c r="DCR264" s="216"/>
      <c r="DCS264" s="216"/>
      <c r="DCT264" s="216"/>
      <c r="DCU264" s="216"/>
      <c r="DCV264" s="216"/>
      <c r="DCW264" s="216"/>
      <c r="DCX264" s="216"/>
      <c r="DCY264" s="216"/>
      <c r="DCZ264" s="216"/>
      <c r="DDA264" s="216"/>
      <c r="DDB264" s="216"/>
      <c r="DDC264" s="216"/>
      <c r="DDD264" s="216"/>
      <c r="DDE264" s="216"/>
      <c r="DDF264" s="216"/>
      <c r="DDG264" s="216"/>
      <c r="DDH264" s="216"/>
      <c r="DDI264" s="216"/>
      <c r="DDJ264" s="216"/>
      <c r="DDK264" s="216"/>
      <c r="DDL264" s="216"/>
      <c r="DDM264" s="216"/>
      <c r="DDN264" s="216"/>
      <c r="DDO264" s="216"/>
      <c r="DDP264" s="216"/>
      <c r="DDQ264" s="216"/>
      <c r="DDR264" s="216"/>
      <c r="DDS264" s="216"/>
      <c r="DDT264" s="216"/>
      <c r="DDU264" s="216"/>
      <c r="DDV264" s="216"/>
      <c r="DDW264" s="216"/>
      <c r="DDX264" s="216"/>
      <c r="DDY264" s="216"/>
      <c r="DDZ264" s="216"/>
      <c r="DEA264" s="216"/>
      <c r="DEB264" s="216"/>
      <c r="DEC264" s="216"/>
      <c r="DED264" s="216"/>
      <c r="DEE264" s="216"/>
      <c r="DEF264" s="216"/>
      <c r="DEG264" s="216"/>
      <c r="DEH264" s="216"/>
      <c r="DEI264" s="216"/>
      <c r="DEJ264" s="216"/>
      <c r="DEK264" s="216"/>
      <c r="DEL264" s="216"/>
      <c r="DEM264" s="216"/>
      <c r="DEN264" s="216"/>
      <c r="DEO264" s="216"/>
      <c r="DEP264" s="216"/>
      <c r="DEQ264" s="216"/>
      <c r="DER264" s="216"/>
      <c r="DES264" s="216"/>
      <c r="DET264" s="216"/>
      <c r="DEU264" s="216"/>
      <c r="DEV264" s="216"/>
      <c r="DEW264" s="216"/>
      <c r="DEX264" s="216"/>
      <c r="DEY264" s="216"/>
      <c r="DEZ264" s="216"/>
      <c r="DFA264" s="216"/>
      <c r="DFB264" s="216"/>
      <c r="DFC264" s="216"/>
      <c r="DFD264" s="216"/>
      <c r="DFE264" s="216"/>
      <c r="DFF264" s="216"/>
      <c r="DFG264" s="216"/>
      <c r="DFH264" s="216"/>
      <c r="DFI264" s="216"/>
      <c r="DFJ264" s="216"/>
      <c r="DFK264" s="216"/>
      <c r="DFL264" s="216"/>
      <c r="DFM264" s="216"/>
      <c r="DFN264" s="216"/>
      <c r="DFO264" s="216"/>
      <c r="DFP264" s="216"/>
      <c r="DFQ264" s="216"/>
      <c r="DFR264" s="216"/>
      <c r="DFS264" s="216"/>
      <c r="DFT264" s="216"/>
      <c r="DFU264" s="216"/>
      <c r="DFV264" s="216"/>
      <c r="DFW264" s="216"/>
      <c r="DFX264" s="216"/>
      <c r="DFY264" s="216"/>
      <c r="DFZ264" s="216"/>
      <c r="DGA264" s="216"/>
      <c r="DGB264" s="216"/>
      <c r="DGC264" s="216"/>
      <c r="DGD264" s="216"/>
      <c r="DGE264" s="216"/>
      <c r="DGF264" s="216"/>
      <c r="DGG264" s="216"/>
      <c r="DGH264" s="216"/>
      <c r="DGI264" s="216"/>
      <c r="DGJ264" s="216"/>
      <c r="DGK264" s="216"/>
      <c r="DGL264" s="216"/>
      <c r="DGM264" s="216"/>
      <c r="DGN264" s="216"/>
      <c r="DGO264" s="216"/>
      <c r="DGP264" s="216"/>
      <c r="DGQ264" s="216"/>
      <c r="DGR264" s="216"/>
      <c r="DGS264" s="216"/>
      <c r="DGT264" s="216"/>
      <c r="DGU264" s="216"/>
      <c r="DGV264" s="216"/>
      <c r="DGW264" s="216"/>
      <c r="DGX264" s="216"/>
      <c r="DGY264" s="216"/>
      <c r="DGZ264" s="216"/>
      <c r="DHA264" s="216"/>
      <c r="DHB264" s="216"/>
      <c r="DHC264" s="216"/>
      <c r="DHD264" s="216"/>
      <c r="DHE264" s="216"/>
      <c r="DHF264" s="216"/>
      <c r="DHG264" s="216"/>
      <c r="DHH264" s="216"/>
      <c r="DHI264" s="216"/>
      <c r="DHJ264" s="216"/>
      <c r="DHK264" s="216"/>
      <c r="DHL264" s="216"/>
      <c r="DHM264" s="216"/>
      <c r="DHN264" s="216"/>
      <c r="DHO264" s="216"/>
      <c r="DHP264" s="216"/>
      <c r="DHQ264" s="216"/>
      <c r="DHR264" s="216"/>
      <c r="DHS264" s="216"/>
      <c r="DHT264" s="216"/>
      <c r="DHU264" s="216"/>
      <c r="DHV264" s="216"/>
      <c r="DHW264" s="216"/>
      <c r="DHX264" s="216"/>
      <c r="DHY264" s="216"/>
      <c r="DHZ264" s="216"/>
      <c r="DIA264" s="216"/>
      <c r="DIB264" s="216"/>
      <c r="DIC264" s="216"/>
      <c r="DID264" s="216"/>
      <c r="DIE264" s="216"/>
      <c r="DIF264" s="216"/>
      <c r="DIG264" s="216"/>
      <c r="DIH264" s="216"/>
      <c r="DII264" s="216"/>
      <c r="DIJ264" s="216"/>
      <c r="DIK264" s="216"/>
      <c r="DIL264" s="216"/>
      <c r="DIM264" s="216"/>
      <c r="DIN264" s="216"/>
      <c r="DIO264" s="216"/>
      <c r="DIP264" s="216"/>
      <c r="DIQ264" s="216"/>
      <c r="DIR264" s="216"/>
      <c r="DIS264" s="216"/>
      <c r="DIT264" s="216"/>
      <c r="DIU264" s="216"/>
      <c r="DIV264" s="216"/>
      <c r="DIW264" s="216"/>
      <c r="DIX264" s="216"/>
      <c r="DIY264" s="216"/>
      <c r="DIZ264" s="216"/>
      <c r="DJA264" s="216"/>
      <c r="DJB264" s="216"/>
      <c r="DJC264" s="216"/>
      <c r="DJD264" s="216"/>
      <c r="DJE264" s="216"/>
      <c r="DJF264" s="216"/>
      <c r="DJG264" s="216"/>
      <c r="DJH264" s="216"/>
      <c r="DJI264" s="216"/>
      <c r="DJJ264" s="216"/>
      <c r="DJK264" s="216"/>
      <c r="DJL264" s="216"/>
      <c r="DJM264" s="216"/>
      <c r="DJN264" s="216"/>
      <c r="DJO264" s="216"/>
      <c r="DJP264" s="216"/>
      <c r="DJQ264" s="216"/>
      <c r="DJR264" s="216"/>
      <c r="DJS264" s="216"/>
      <c r="DJT264" s="216"/>
      <c r="DJU264" s="216"/>
      <c r="DJV264" s="216"/>
      <c r="DJW264" s="216"/>
      <c r="DJX264" s="216"/>
      <c r="DJY264" s="216"/>
      <c r="DJZ264" s="216"/>
      <c r="DKA264" s="216"/>
      <c r="DKB264" s="216"/>
      <c r="DKC264" s="216"/>
      <c r="DKD264" s="216"/>
      <c r="DKE264" s="216"/>
      <c r="DKF264" s="216"/>
      <c r="DKG264" s="216"/>
      <c r="DKH264" s="216"/>
      <c r="DKI264" s="216"/>
      <c r="DKJ264" s="216"/>
      <c r="DKK264" s="216"/>
      <c r="DKL264" s="216"/>
      <c r="DKM264" s="216"/>
      <c r="DKN264" s="216"/>
      <c r="DKO264" s="216"/>
      <c r="DKP264" s="216"/>
      <c r="DKQ264" s="216"/>
      <c r="DKR264" s="216"/>
      <c r="DKS264" s="216"/>
      <c r="DKT264" s="216"/>
      <c r="DKU264" s="216"/>
      <c r="DKV264" s="216"/>
      <c r="DKW264" s="216"/>
      <c r="DKX264" s="216"/>
      <c r="DKY264" s="216"/>
      <c r="DKZ264" s="216"/>
      <c r="DLA264" s="216"/>
      <c r="DLB264" s="216"/>
      <c r="DLC264" s="216"/>
      <c r="DLD264" s="216"/>
      <c r="DLE264" s="216"/>
      <c r="DLF264" s="216"/>
      <c r="DLG264" s="216"/>
      <c r="DLH264" s="216"/>
      <c r="DLI264" s="216"/>
      <c r="DLJ264" s="216"/>
      <c r="DLK264" s="216"/>
      <c r="DLL264" s="216"/>
      <c r="DLM264" s="216"/>
      <c r="DLN264" s="216"/>
      <c r="DLO264" s="216"/>
      <c r="DLP264" s="216"/>
      <c r="DLQ264" s="216"/>
      <c r="DLR264" s="216"/>
      <c r="DLS264" s="216"/>
      <c r="DLT264" s="216"/>
      <c r="DLU264" s="216"/>
      <c r="DLV264" s="216"/>
      <c r="DLW264" s="216"/>
      <c r="DLX264" s="216"/>
      <c r="DLY264" s="216"/>
      <c r="DLZ264" s="216"/>
      <c r="DMA264" s="216"/>
      <c r="DMB264" s="216"/>
      <c r="DMC264" s="216"/>
      <c r="DMD264" s="216"/>
      <c r="DME264" s="216"/>
      <c r="DMF264" s="216"/>
      <c r="DMG264" s="216"/>
      <c r="DMH264" s="216"/>
      <c r="DMI264" s="216"/>
      <c r="DMJ264" s="216"/>
      <c r="DMK264" s="216"/>
      <c r="DML264" s="216"/>
      <c r="DMM264" s="216"/>
      <c r="DMN264" s="216"/>
      <c r="DMO264" s="216"/>
      <c r="DMP264" s="216"/>
      <c r="DMQ264" s="216"/>
      <c r="DMR264" s="216"/>
      <c r="DMS264" s="216"/>
      <c r="DMT264" s="216"/>
      <c r="DMU264" s="216"/>
      <c r="DMV264" s="216"/>
      <c r="DMW264" s="216"/>
      <c r="DMX264" s="216"/>
      <c r="DMY264" s="216"/>
      <c r="DMZ264" s="216"/>
      <c r="DNA264" s="216"/>
      <c r="DNB264" s="216"/>
      <c r="DNC264" s="216"/>
      <c r="DND264" s="216"/>
      <c r="DNE264" s="216"/>
      <c r="DNF264" s="216"/>
      <c r="DNG264" s="216"/>
      <c r="DNH264" s="216"/>
      <c r="DNI264" s="216"/>
      <c r="DNJ264" s="216"/>
      <c r="DNK264" s="216"/>
      <c r="DNL264" s="216"/>
      <c r="DNM264" s="216"/>
      <c r="DNN264" s="216"/>
      <c r="DNO264" s="216"/>
      <c r="DNP264" s="216"/>
      <c r="DNQ264" s="216"/>
      <c r="DNR264" s="216"/>
      <c r="DNS264" s="216"/>
      <c r="DNT264" s="216"/>
      <c r="DNU264" s="216"/>
      <c r="DNV264" s="216"/>
      <c r="DNW264" s="216"/>
      <c r="DNX264" s="216"/>
      <c r="DNY264" s="216"/>
      <c r="DNZ264" s="216"/>
      <c r="DOA264" s="216"/>
      <c r="DOB264" s="216"/>
      <c r="DOC264" s="216"/>
      <c r="DOD264" s="216"/>
      <c r="DOE264" s="216"/>
      <c r="DOF264" s="216"/>
      <c r="DOG264" s="216"/>
      <c r="DOH264" s="216"/>
      <c r="DOI264" s="216"/>
      <c r="DOJ264" s="216"/>
      <c r="DOK264" s="216"/>
      <c r="DOL264" s="216"/>
      <c r="DOM264" s="216"/>
      <c r="DON264" s="216"/>
      <c r="DOO264" s="216"/>
      <c r="DOP264" s="216"/>
      <c r="DOQ264" s="216"/>
      <c r="DOR264" s="216"/>
      <c r="DOS264" s="216"/>
      <c r="DOT264" s="216"/>
      <c r="DOU264" s="216"/>
      <c r="DOV264" s="216"/>
      <c r="DOW264" s="216"/>
      <c r="DOX264" s="216"/>
      <c r="DOY264" s="216"/>
      <c r="DOZ264" s="216"/>
      <c r="DPA264" s="216"/>
      <c r="DPB264" s="216"/>
      <c r="DPC264" s="216"/>
      <c r="DPD264" s="216"/>
      <c r="DPE264" s="216"/>
      <c r="DPF264" s="216"/>
      <c r="DPG264" s="216"/>
      <c r="DPH264" s="216"/>
      <c r="DPI264" s="216"/>
      <c r="DPJ264" s="216"/>
      <c r="DPK264" s="216"/>
      <c r="DPL264" s="216"/>
      <c r="DPM264" s="216"/>
      <c r="DPN264" s="216"/>
      <c r="DPO264" s="216"/>
      <c r="DPP264" s="216"/>
      <c r="DPQ264" s="216"/>
      <c r="DPR264" s="216"/>
      <c r="DPS264" s="216"/>
      <c r="DPT264" s="216"/>
      <c r="DPU264" s="216"/>
      <c r="DPV264" s="216"/>
      <c r="DPW264" s="216"/>
      <c r="DPX264" s="216"/>
      <c r="DPY264" s="216"/>
      <c r="DPZ264" s="216"/>
      <c r="DQA264" s="216"/>
      <c r="DQB264" s="216"/>
      <c r="DQC264" s="216"/>
      <c r="DQD264" s="216"/>
      <c r="DQE264" s="216"/>
      <c r="DQF264" s="216"/>
      <c r="DQG264" s="216"/>
      <c r="DQH264" s="216"/>
      <c r="DQI264" s="216"/>
      <c r="DQJ264" s="216"/>
      <c r="DQK264" s="216"/>
      <c r="DQL264" s="216"/>
      <c r="DQM264" s="216"/>
      <c r="DQN264" s="216"/>
      <c r="DQO264" s="216"/>
      <c r="DQP264" s="216"/>
      <c r="DQQ264" s="216"/>
      <c r="DQR264" s="216"/>
      <c r="DQS264" s="216"/>
      <c r="DQT264" s="216"/>
      <c r="DQU264" s="216"/>
      <c r="DQV264" s="216"/>
      <c r="DQW264" s="216"/>
      <c r="DQX264" s="216"/>
      <c r="DQY264" s="216"/>
      <c r="DQZ264" s="216"/>
      <c r="DRA264" s="216"/>
      <c r="DRB264" s="216"/>
      <c r="DRC264" s="216"/>
      <c r="DRD264" s="216"/>
      <c r="DRE264" s="216"/>
      <c r="DRF264" s="216"/>
      <c r="DRG264" s="216"/>
      <c r="DRH264" s="216"/>
      <c r="DRI264" s="216"/>
      <c r="DRJ264" s="216"/>
      <c r="DRK264" s="216"/>
      <c r="DRL264" s="216"/>
      <c r="DRM264" s="216"/>
      <c r="DRN264" s="216"/>
      <c r="DRO264" s="216"/>
      <c r="DRP264" s="216"/>
      <c r="DRQ264" s="216"/>
      <c r="DRR264" s="216"/>
      <c r="DRS264" s="216"/>
      <c r="DRT264" s="216"/>
      <c r="DRU264" s="216"/>
      <c r="DRV264" s="216"/>
      <c r="DRW264" s="216"/>
      <c r="DRX264" s="216"/>
      <c r="DRY264" s="216"/>
      <c r="DRZ264" s="216"/>
      <c r="DSA264" s="216"/>
      <c r="DSB264" s="216"/>
      <c r="DSC264" s="216"/>
      <c r="DSD264" s="216"/>
      <c r="DSE264" s="216"/>
      <c r="DSF264" s="216"/>
      <c r="DSG264" s="216"/>
      <c r="DSH264" s="216"/>
      <c r="DSI264" s="216"/>
      <c r="DSJ264" s="216"/>
      <c r="DSK264" s="216"/>
      <c r="DSL264" s="216"/>
      <c r="DSM264" s="216"/>
      <c r="DSN264" s="216"/>
      <c r="DSO264" s="216"/>
      <c r="DSP264" s="216"/>
      <c r="DSQ264" s="216"/>
      <c r="DSR264" s="216"/>
      <c r="DSS264" s="216"/>
      <c r="DST264" s="216"/>
      <c r="DSU264" s="216"/>
      <c r="DSV264" s="216"/>
      <c r="DSW264" s="216"/>
      <c r="DSX264" s="216"/>
      <c r="DSY264" s="216"/>
      <c r="DSZ264" s="216"/>
      <c r="DTA264" s="216"/>
      <c r="DTB264" s="216"/>
      <c r="DTC264" s="216"/>
      <c r="DTD264" s="216"/>
      <c r="DTE264" s="216"/>
      <c r="DTF264" s="216"/>
      <c r="DTG264" s="216"/>
      <c r="DTH264" s="216"/>
      <c r="DTI264" s="216"/>
      <c r="DTJ264" s="216"/>
      <c r="DTK264" s="216"/>
      <c r="DTL264" s="216"/>
      <c r="DTM264" s="216"/>
      <c r="DTN264" s="216"/>
      <c r="DTO264" s="216"/>
      <c r="DTP264" s="216"/>
      <c r="DTQ264" s="216"/>
      <c r="DTR264" s="216"/>
      <c r="DTS264" s="216"/>
      <c r="DTT264" s="216"/>
      <c r="DTU264" s="216"/>
      <c r="DTV264" s="216"/>
      <c r="DTW264" s="216"/>
      <c r="DTX264" s="216"/>
      <c r="DTY264" s="216"/>
      <c r="DTZ264" s="216"/>
      <c r="DUA264" s="216"/>
      <c r="DUB264" s="216"/>
      <c r="DUC264" s="216"/>
      <c r="DUD264" s="216"/>
      <c r="DUE264" s="216"/>
    </row>
    <row r="265" spans="1:3255" s="69" customFormat="1" x14ac:dyDescent="0.3">
      <c r="A265" s="459"/>
      <c r="B265" s="459"/>
      <c r="C265" s="819"/>
      <c r="D265" s="734"/>
      <c r="E265" s="735"/>
      <c r="F265" s="736"/>
      <c r="G265" s="523"/>
      <c r="H265" s="523"/>
      <c r="I265" s="553"/>
      <c r="J265" s="608"/>
      <c r="K265" s="77">
        <v>65.474000000000004</v>
      </c>
      <c r="L265" s="160">
        <v>18</v>
      </c>
      <c r="M265" s="400">
        <v>0</v>
      </c>
      <c r="N265" s="400">
        <v>0</v>
      </c>
      <c r="O265" s="533"/>
      <c r="P265" s="533"/>
      <c r="Q265" s="530"/>
      <c r="R265" s="530"/>
      <c r="S265" s="216"/>
      <c r="T265" s="216"/>
      <c r="U265" s="216"/>
      <c r="V265" s="216"/>
      <c r="W265" s="216"/>
      <c r="X265" s="216"/>
      <c r="Y265" s="216"/>
      <c r="Z265" s="216"/>
      <c r="AA265" s="216"/>
      <c r="AB265" s="216"/>
      <c r="AC265" s="216"/>
      <c r="AD265" s="216"/>
      <c r="AE265" s="216"/>
      <c r="AF265" s="216"/>
      <c r="AG265" s="216"/>
      <c r="AH265" s="216"/>
      <c r="AI265" s="216"/>
      <c r="AJ265" s="216"/>
      <c r="AK265" s="216"/>
      <c r="AL265" s="216"/>
      <c r="AM265" s="216"/>
      <c r="AN265" s="216"/>
      <c r="AO265" s="216"/>
      <c r="AP265" s="216"/>
      <c r="AQ265" s="216"/>
      <c r="AR265" s="216"/>
      <c r="AS265" s="216"/>
      <c r="AT265" s="216"/>
      <c r="AU265" s="216"/>
      <c r="AV265" s="216"/>
      <c r="AW265" s="216"/>
      <c r="AX265" s="216"/>
      <c r="AY265" s="216"/>
      <c r="AZ265" s="216"/>
      <c r="BA265" s="216"/>
      <c r="BB265" s="216"/>
      <c r="BC265" s="216"/>
      <c r="BD265" s="216"/>
      <c r="BE265" s="216"/>
      <c r="BF265" s="216"/>
      <c r="BG265" s="216"/>
      <c r="BH265" s="216"/>
      <c r="BI265" s="216"/>
      <c r="BJ265" s="216"/>
      <c r="BK265" s="216"/>
      <c r="BL265" s="216"/>
      <c r="BM265" s="216"/>
      <c r="BN265" s="216"/>
      <c r="BO265" s="216"/>
      <c r="BP265" s="216"/>
      <c r="BQ265" s="216"/>
      <c r="BR265" s="216"/>
      <c r="BS265" s="216"/>
      <c r="BT265" s="216"/>
      <c r="BU265" s="216"/>
      <c r="BV265" s="216"/>
      <c r="BW265" s="216"/>
      <c r="BX265" s="216"/>
      <c r="BY265" s="216"/>
      <c r="BZ265" s="216"/>
      <c r="CA265" s="216"/>
      <c r="CB265" s="216"/>
      <c r="CC265" s="216"/>
      <c r="CD265" s="216"/>
      <c r="CE265" s="216"/>
      <c r="CF265" s="216"/>
      <c r="CG265" s="216"/>
      <c r="CH265" s="216"/>
      <c r="CI265" s="216"/>
      <c r="CJ265" s="216"/>
      <c r="CK265" s="216"/>
      <c r="CL265" s="216"/>
      <c r="CM265" s="216"/>
      <c r="CN265" s="216"/>
      <c r="CO265" s="216"/>
      <c r="CP265" s="216"/>
      <c r="CQ265" s="216"/>
      <c r="CR265" s="216"/>
      <c r="CS265" s="216"/>
      <c r="CT265" s="216"/>
      <c r="CU265" s="216"/>
      <c r="CV265" s="216"/>
      <c r="CW265" s="216"/>
      <c r="CX265" s="216"/>
      <c r="CY265" s="216"/>
      <c r="CZ265" s="216"/>
      <c r="DA265" s="216"/>
      <c r="DB265" s="216"/>
      <c r="DC265" s="216"/>
      <c r="DD265" s="216"/>
      <c r="DE265" s="216"/>
      <c r="DF265" s="216"/>
      <c r="DG265" s="216"/>
      <c r="DH265" s="216"/>
      <c r="DI265" s="216"/>
      <c r="DJ265" s="216"/>
      <c r="DK265" s="216"/>
      <c r="DL265" s="216"/>
      <c r="DM265" s="216"/>
      <c r="DN265" s="216"/>
      <c r="DO265" s="216"/>
      <c r="DP265" s="216"/>
      <c r="DQ265" s="216"/>
      <c r="DR265" s="216"/>
      <c r="DS265" s="216"/>
      <c r="DT265" s="216"/>
      <c r="DU265" s="216"/>
      <c r="DV265" s="216"/>
      <c r="DW265" s="216"/>
      <c r="DX265" s="216"/>
      <c r="DY265" s="216"/>
      <c r="DZ265" s="216"/>
      <c r="EA265" s="216"/>
      <c r="EB265" s="216"/>
      <c r="EC265" s="216"/>
      <c r="ED265" s="216"/>
      <c r="EE265" s="216"/>
      <c r="EF265" s="216"/>
      <c r="EG265" s="216"/>
      <c r="EH265" s="216"/>
      <c r="EI265" s="216"/>
      <c r="EJ265" s="216"/>
      <c r="EK265" s="216"/>
      <c r="EL265" s="216"/>
      <c r="EM265" s="216"/>
      <c r="EN265" s="216"/>
      <c r="EO265" s="216"/>
      <c r="EP265" s="216"/>
      <c r="EQ265" s="216"/>
      <c r="ER265" s="216"/>
      <c r="ES265" s="216"/>
      <c r="ET265" s="216"/>
      <c r="EU265" s="216"/>
      <c r="EV265" s="216"/>
      <c r="EW265" s="216"/>
      <c r="EX265" s="216"/>
      <c r="EY265" s="216"/>
      <c r="EZ265" s="216"/>
      <c r="FA265" s="216"/>
      <c r="FB265" s="216"/>
      <c r="FC265" s="216"/>
      <c r="FD265" s="216"/>
      <c r="FE265" s="216"/>
      <c r="FF265" s="216"/>
      <c r="FG265" s="216"/>
      <c r="FH265" s="216"/>
      <c r="FI265" s="216"/>
      <c r="FJ265" s="216"/>
      <c r="FK265" s="216"/>
      <c r="FL265" s="216"/>
      <c r="FM265" s="216"/>
      <c r="FN265" s="216"/>
      <c r="FO265" s="216"/>
      <c r="FP265" s="216"/>
      <c r="FQ265" s="216"/>
      <c r="FR265" s="216"/>
      <c r="FS265" s="216"/>
      <c r="FT265" s="216"/>
      <c r="FU265" s="216"/>
      <c r="FV265" s="216"/>
      <c r="FW265" s="216"/>
      <c r="FX265" s="216"/>
      <c r="FY265" s="216"/>
      <c r="FZ265" s="216"/>
      <c r="GA265" s="216"/>
      <c r="GB265" s="216"/>
      <c r="GC265" s="216"/>
      <c r="GD265" s="216"/>
      <c r="GE265" s="216"/>
      <c r="GF265" s="216"/>
      <c r="GG265" s="216"/>
      <c r="GH265" s="216"/>
      <c r="GI265" s="216"/>
      <c r="GJ265" s="216"/>
      <c r="GK265" s="216"/>
      <c r="GL265" s="216"/>
      <c r="GM265" s="216"/>
      <c r="GN265" s="216"/>
      <c r="GO265" s="216"/>
      <c r="GP265" s="216"/>
      <c r="GQ265" s="216"/>
      <c r="GR265" s="216"/>
      <c r="GS265" s="216"/>
      <c r="GT265" s="216"/>
      <c r="GU265" s="216"/>
      <c r="GV265" s="216"/>
      <c r="GW265" s="216"/>
      <c r="GX265" s="216"/>
      <c r="GY265" s="216"/>
      <c r="GZ265" s="216"/>
      <c r="HA265" s="216"/>
      <c r="HB265" s="216"/>
      <c r="HC265" s="216"/>
      <c r="HD265" s="216"/>
      <c r="HE265" s="216"/>
      <c r="HF265" s="216"/>
      <c r="HG265" s="216"/>
      <c r="HH265" s="216"/>
      <c r="HI265" s="216"/>
      <c r="HJ265" s="216"/>
      <c r="HK265" s="216"/>
      <c r="HL265" s="216"/>
      <c r="HM265" s="216"/>
      <c r="HN265" s="216"/>
      <c r="HO265" s="216"/>
      <c r="HP265" s="216"/>
      <c r="HQ265" s="216"/>
      <c r="HR265" s="216"/>
      <c r="HS265" s="216"/>
      <c r="HT265" s="216"/>
      <c r="HU265" s="216"/>
      <c r="HV265" s="216"/>
      <c r="HW265" s="216"/>
      <c r="HX265" s="216"/>
      <c r="HY265" s="216"/>
      <c r="HZ265" s="216"/>
      <c r="IA265" s="216"/>
      <c r="IB265" s="216"/>
      <c r="IC265" s="216"/>
      <c r="ID265" s="216"/>
      <c r="IE265" s="216"/>
      <c r="IF265" s="216"/>
      <c r="IG265" s="216"/>
      <c r="IH265" s="216"/>
      <c r="II265" s="216"/>
      <c r="IJ265" s="216"/>
      <c r="IK265" s="216"/>
      <c r="IL265" s="216"/>
      <c r="IM265" s="216"/>
      <c r="IN265" s="216"/>
      <c r="IO265" s="216"/>
      <c r="IP265" s="216"/>
      <c r="IQ265" s="216"/>
      <c r="IR265" s="216"/>
      <c r="IS265" s="216"/>
      <c r="IT265" s="216"/>
      <c r="IU265" s="216"/>
      <c r="IV265" s="216"/>
      <c r="IW265" s="216"/>
      <c r="IX265" s="216"/>
      <c r="IY265" s="216"/>
      <c r="IZ265" s="216"/>
      <c r="JA265" s="216"/>
      <c r="JB265" s="216"/>
      <c r="JC265" s="216"/>
      <c r="JD265" s="216"/>
      <c r="JE265" s="216"/>
      <c r="JF265" s="216"/>
      <c r="JG265" s="216"/>
      <c r="JH265" s="216"/>
      <c r="JI265" s="216"/>
      <c r="JJ265" s="216"/>
      <c r="JK265" s="216"/>
      <c r="JL265" s="216"/>
      <c r="JM265" s="216"/>
      <c r="JN265" s="216"/>
      <c r="JO265" s="216"/>
      <c r="JP265" s="216"/>
      <c r="JQ265" s="216"/>
      <c r="JR265" s="216"/>
      <c r="JS265" s="216"/>
      <c r="JT265" s="216"/>
      <c r="JU265" s="216"/>
      <c r="JV265" s="216"/>
      <c r="JW265" s="216"/>
      <c r="JX265" s="216"/>
      <c r="JY265" s="216"/>
      <c r="JZ265" s="216"/>
      <c r="KA265" s="216"/>
      <c r="KB265" s="216"/>
      <c r="KC265" s="216"/>
      <c r="KD265" s="216"/>
      <c r="KE265" s="216"/>
      <c r="KF265" s="216"/>
      <c r="KG265" s="216"/>
      <c r="KH265" s="216"/>
      <c r="KI265" s="216"/>
      <c r="KJ265" s="216"/>
      <c r="KK265" s="216"/>
      <c r="KL265" s="216"/>
      <c r="KM265" s="216"/>
      <c r="KN265" s="216"/>
      <c r="KO265" s="216"/>
      <c r="KP265" s="216"/>
      <c r="KQ265" s="216"/>
      <c r="KR265" s="216"/>
      <c r="KS265" s="216"/>
      <c r="KT265" s="216"/>
      <c r="KU265" s="216"/>
      <c r="KV265" s="216"/>
      <c r="KW265" s="216"/>
      <c r="KX265" s="216"/>
      <c r="KY265" s="216"/>
      <c r="KZ265" s="216"/>
      <c r="LA265" s="216"/>
      <c r="LB265" s="216"/>
      <c r="LC265" s="216"/>
      <c r="LD265" s="216"/>
      <c r="LE265" s="216"/>
      <c r="LF265" s="216"/>
      <c r="LG265" s="216"/>
      <c r="LH265" s="216"/>
      <c r="LI265" s="216"/>
      <c r="LJ265" s="216"/>
      <c r="LK265" s="216"/>
      <c r="LL265" s="216"/>
      <c r="LM265" s="216"/>
      <c r="LN265" s="216"/>
      <c r="LO265" s="216"/>
      <c r="LP265" s="216"/>
      <c r="LQ265" s="216"/>
      <c r="LR265" s="216"/>
      <c r="LS265" s="216"/>
      <c r="LT265" s="216"/>
      <c r="LU265" s="216"/>
      <c r="LV265" s="216"/>
      <c r="LW265" s="216"/>
      <c r="LX265" s="216"/>
      <c r="LY265" s="216"/>
      <c r="LZ265" s="216"/>
      <c r="MA265" s="216"/>
      <c r="MB265" s="216"/>
      <c r="MC265" s="216"/>
      <c r="MD265" s="216"/>
      <c r="ME265" s="216"/>
      <c r="MF265" s="216"/>
      <c r="MG265" s="216"/>
      <c r="MH265" s="216"/>
      <c r="MI265" s="216"/>
      <c r="MJ265" s="216"/>
      <c r="MK265" s="216"/>
      <c r="ML265" s="216"/>
      <c r="MM265" s="216"/>
      <c r="MN265" s="216"/>
      <c r="MO265" s="216"/>
      <c r="MP265" s="216"/>
      <c r="MQ265" s="216"/>
      <c r="MR265" s="216"/>
      <c r="MS265" s="216"/>
      <c r="MT265" s="216"/>
      <c r="MU265" s="216"/>
      <c r="MV265" s="216"/>
      <c r="MW265" s="216"/>
      <c r="MX265" s="216"/>
      <c r="MY265" s="216"/>
      <c r="MZ265" s="216"/>
      <c r="NA265" s="216"/>
      <c r="NB265" s="216"/>
      <c r="NC265" s="216"/>
      <c r="ND265" s="216"/>
      <c r="NE265" s="216"/>
      <c r="NF265" s="216"/>
      <c r="NG265" s="216"/>
      <c r="NH265" s="216"/>
      <c r="NI265" s="216"/>
      <c r="NJ265" s="216"/>
      <c r="NK265" s="216"/>
      <c r="NL265" s="216"/>
      <c r="NM265" s="216"/>
      <c r="NN265" s="216"/>
      <c r="NO265" s="216"/>
      <c r="NP265" s="216"/>
      <c r="NQ265" s="216"/>
      <c r="NR265" s="216"/>
      <c r="NS265" s="216"/>
      <c r="NT265" s="216"/>
      <c r="NU265" s="216"/>
      <c r="NV265" s="216"/>
      <c r="NW265" s="216"/>
      <c r="NX265" s="216"/>
      <c r="NY265" s="216"/>
      <c r="NZ265" s="216"/>
      <c r="OA265" s="216"/>
      <c r="OB265" s="216"/>
      <c r="OC265" s="216"/>
      <c r="OD265" s="216"/>
      <c r="OE265" s="216"/>
      <c r="OF265" s="216"/>
      <c r="OG265" s="216"/>
      <c r="OH265" s="216"/>
      <c r="OI265" s="216"/>
      <c r="OJ265" s="216"/>
      <c r="OK265" s="216"/>
      <c r="OL265" s="216"/>
      <c r="OM265" s="216"/>
      <c r="ON265" s="216"/>
      <c r="OO265" s="216"/>
      <c r="OP265" s="216"/>
      <c r="OQ265" s="216"/>
      <c r="OR265" s="216"/>
      <c r="OS265" s="216"/>
      <c r="OT265" s="216"/>
      <c r="OU265" s="216"/>
      <c r="OV265" s="216"/>
      <c r="OW265" s="216"/>
      <c r="OX265" s="216"/>
      <c r="OY265" s="216"/>
      <c r="OZ265" s="216"/>
      <c r="PA265" s="216"/>
      <c r="PB265" s="216"/>
      <c r="PC265" s="216"/>
      <c r="PD265" s="216"/>
      <c r="PE265" s="216"/>
      <c r="PF265" s="216"/>
      <c r="PG265" s="216"/>
      <c r="PH265" s="216"/>
      <c r="PI265" s="216"/>
      <c r="PJ265" s="216"/>
      <c r="PK265" s="216"/>
      <c r="PL265" s="216"/>
      <c r="PM265" s="216"/>
      <c r="PN265" s="216"/>
      <c r="PO265" s="216"/>
      <c r="PP265" s="216"/>
      <c r="PQ265" s="216"/>
      <c r="PR265" s="216"/>
      <c r="PS265" s="216"/>
      <c r="PT265" s="216"/>
      <c r="PU265" s="216"/>
      <c r="PV265" s="216"/>
      <c r="PW265" s="216"/>
      <c r="PX265" s="216"/>
      <c r="PY265" s="216"/>
      <c r="PZ265" s="216"/>
      <c r="QA265" s="216"/>
      <c r="QB265" s="216"/>
      <c r="QC265" s="216"/>
      <c r="QD265" s="216"/>
      <c r="QE265" s="216"/>
      <c r="QF265" s="216"/>
      <c r="QG265" s="216"/>
      <c r="QH265" s="216"/>
      <c r="QI265" s="216"/>
      <c r="QJ265" s="216"/>
      <c r="QK265" s="216"/>
      <c r="QL265" s="216"/>
      <c r="QM265" s="216"/>
      <c r="QN265" s="216"/>
      <c r="QO265" s="216"/>
      <c r="QP265" s="216"/>
      <c r="QQ265" s="216"/>
      <c r="QR265" s="216"/>
      <c r="QS265" s="216"/>
      <c r="QT265" s="216"/>
      <c r="QU265" s="216"/>
      <c r="QV265" s="216"/>
      <c r="QW265" s="216"/>
      <c r="QX265" s="216"/>
      <c r="QY265" s="216"/>
      <c r="QZ265" s="216"/>
      <c r="RA265" s="216"/>
      <c r="RB265" s="216"/>
      <c r="RC265" s="216"/>
      <c r="RD265" s="216"/>
      <c r="RE265" s="216"/>
      <c r="RF265" s="216"/>
      <c r="RG265" s="216"/>
      <c r="RH265" s="216"/>
      <c r="RI265" s="216"/>
      <c r="RJ265" s="216"/>
      <c r="RK265" s="216"/>
      <c r="RL265" s="216"/>
      <c r="RM265" s="216"/>
      <c r="RN265" s="216"/>
      <c r="RO265" s="216"/>
      <c r="RP265" s="216"/>
      <c r="RQ265" s="216"/>
      <c r="RR265" s="216"/>
      <c r="RS265" s="216"/>
      <c r="RT265" s="216"/>
      <c r="RU265" s="216"/>
      <c r="RV265" s="216"/>
      <c r="RW265" s="216"/>
      <c r="RX265" s="216"/>
      <c r="RY265" s="216"/>
      <c r="RZ265" s="216"/>
      <c r="SA265" s="216"/>
      <c r="SB265" s="216"/>
      <c r="SC265" s="216"/>
      <c r="SD265" s="216"/>
      <c r="SE265" s="216"/>
      <c r="SF265" s="216"/>
      <c r="SG265" s="216"/>
      <c r="SH265" s="216"/>
      <c r="SI265" s="216"/>
      <c r="SJ265" s="216"/>
      <c r="SK265" s="216"/>
      <c r="SL265" s="216"/>
      <c r="SM265" s="216"/>
      <c r="SN265" s="216"/>
      <c r="SO265" s="216"/>
      <c r="SP265" s="216"/>
      <c r="SQ265" s="216"/>
      <c r="SR265" s="216"/>
      <c r="SS265" s="216"/>
      <c r="ST265" s="216"/>
      <c r="SU265" s="216"/>
      <c r="SV265" s="216"/>
      <c r="SW265" s="216"/>
      <c r="SX265" s="216"/>
      <c r="SY265" s="216"/>
      <c r="SZ265" s="216"/>
      <c r="TA265" s="216"/>
      <c r="TB265" s="216"/>
      <c r="TC265" s="216"/>
      <c r="TD265" s="216"/>
      <c r="TE265" s="216"/>
      <c r="TF265" s="216"/>
      <c r="TG265" s="216"/>
      <c r="TH265" s="216"/>
      <c r="TI265" s="216"/>
      <c r="TJ265" s="216"/>
      <c r="TK265" s="216"/>
      <c r="TL265" s="216"/>
      <c r="TM265" s="216"/>
      <c r="TN265" s="216"/>
      <c r="TO265" s="216"/>
      <c r="TP265" s="216"/>
      <c r="TQ265" s="216"/>
      <c r="TR265" s="216"/>
      <c r="TS265" s="216"/>
      <c r="TT265" s="216"/>
      <c r="TU265" s="216"/>
      <c r="TV265" s="216"/>
      <c r="TW265" s="216"/>
      <c r="TX265" s="216"/>
      <c r="TY265" s="216"/>
      <c r="TZ265" s="216"/>
      <c r="UA265" s="216"/>
      <c r="UB265" s="216"/>
      <c r="UC265" s="216"/>
      <c r="UD265" s="216"/>
      <c r="UE265" s="216"/>
      <c r="UF265" s="216"/>
      <c r="UG265" s="216"/>
      <c r="UH265" s="216"/>
      <c r="UI265" s="216"/>
      <c r="UJ265" s="216"/>
      <c r="UK265" s="216"/>
      <c r="UL265" s="216"/>
      <c r="UM265" s="216"/>
      <c r="UN265" s="216"/>
      <c r="UO265" s="216"/>
      <c r="UP265" s="216"/>
      <c r="UQ265" s="216"/>
      <c r="UR265" s="216"/>
      <c r="US265" s="216"/>
      <c r="UT265" s="216"/>
      <c r="UU265" s="216"/>
      <c r="UV265" s="216"/>
      <c r="UW265" s="216"/>
      <c r="UX265" s="216"/>
      <c r="UY265" s="216"/>
      <c r="UZ265" s="216"/>
      <c r="VA265" s="216"/>
      <c r="VB265" s="216"/>
      <c r="VC265" s="216"/>
      <c r="VD265" s="216"/>
      <c r="VE265" s="216"/>
      <c r="VF265" s="216"/>
      <c r="VG265" s="216"/>
      <c r="VH265" s="216"/>
      <c r="VI265" s="216"/>
      <c r="VJ265" s="216"/>
      <c r="VK265" s="216"/>
      <c r="VL265" s="216"/>
      <c r="VM265" s="216"/>
      <c r="VN265" s="216"/>
      <c r="VO265" s="216"/>
      <c r="VP265" s="216"/>
      <c r="VQ265" s="216"/>
      <c r="VR265" s="216"/>
      <c r="VS265" s="216"/>
      <c r="VT265" s="216"/>
      <c r="VU265" s="216"/>
      <c r="VV265" s="216"/>
      <c r="VW265" s="216"/>
      <c r="VX265" s="216"/>
      <c r="VY265" s="216"/>
      <c r="VZ265" s="216"/>
      <c r="WA265" s="216"/>
      <c r="WB265" s="216"/>
      <c r="WC265" s="216"/>
      <c r="WD265" s="216"/>
      <c r="WE265" s="216"/>
      <c r="WF265" s="216"/>
      <c r="WG265" s="216"/>
      <c r="WH265" s="216"/>
      <c r="WI265" s="216"/>
      <c r="WJ265" s="216"/>
      <c r="WK265" s="216"/>
      <c r="WL265" s="216"/>
      <c r="WM265" s="216"/>
      <c r="WN265" s="216"/>
      <c r="WO265" s="216"/>
      <c r="WP265" s="216"/>
      <c r="WQ265" s="216"/>
      <c r="WR265" s="216"/>
      <c r="WS265" s="216"/>
      <c r="WT265" s="216"/>
      <c r="WU265" s="216"/>
      <c r="WV265" s="216"/>
      <c r="WW265" s="216"/>
      <c r="WX265" s="216"/>
      <c r="WY265" s="216"/>
      <c r="WZ265" s="216"/>
      <c r="XA265" s="216"/>
      <c r="XB265" s="216"/>
      <c r="XC265" s="216"/>
      <c r="XD265" s="216"/>
      <c r="XE265" s="216"/>
      <c r="XF265" s="216"/>
      <c r="XG265" s="216"/>
      <c r="XH265" s="216"/>
      <c r="XI265" s="216"/>
      <c r="XJ265" s="216"/>
      <c r="XK265" s="216"/>
      <c r="XL265" s="216"/>
      <c r="XM265" s="216"/>
      <c r="XN265" s="216"/>
      <c r="XO265" s="216"/>
      <c r="XP265" s="216"/>
      <c r="XQ265" s="216"/>
      <c r="XR265" s="216"/>
      <c r="XS265" s="216"/>
      <c r="XT265" s="216"/>
      <c r="XU265" s="216"/>
      <c r="XV265" s="216"/>
      <c r="XW265" s="216"/>
      <c r="XX265" s="216"/>
      <c r="XY265" s="216"/>
      <c r="XZ265" s="216"/>
      <c r="YA265" s="216"/>
      <c r="YB265" s="216"/>
      <c r="YC265" s="216"/>
      <c r="YD265" s="216"/>
      <c r="YE265" s="216"/>
      <c r="YF265" s="216"/>
      <c r="YG265" s="216"/>
      <c r="YH265" s="216"/>
      <c r="YI265" s="216"/>
      <c r="YJ265" s="216"/>
      <c r="YK265" s="216"/>
      <c r="YL265" s="216"/>
      <c r="YM265" s="216"/>
      <c r="YN265" s="216"/>
      <c r="YO265" s="216"/>
      <c r="YP265" s="216"/>
      <c r="YQ265" s="216"/>
      <c r="YR265" s="216"/>
      <c r="YS265" s="216"/>
      <c r="YT265" s="216"/>
      <c r="YU265" s="216"/>
      <c r="YV265" s="216"/>
      <c r="YW265" s="216"/>
      <c r="YX265" s="216"/>
      <c r="YY265" s="216"/>
      <c r="YZ265" s="216"/>
      <c r="ZA265" s="216"/>
      <c r="ZB265" s="216"/>
      <c r="ZC265" s="216"/>
      <c r="ZD265" s="216"/>
      <c r="ZE265" s="216"/>
      <c r="ZF265" s="216"/>
      <c r="ZG265" s="216"/>
      <c r="ZH265" s="216"/>
      <c r="ZI265" s="216"/>
      <c r="ZJ265" s="216"/>
      <c r="ZK265" s="216"/>
      <c r="ZL265" s="216"/>
      <c r="ZM265" s="216"/>
      <c r="ZN265" s="216"/>
      <c r="ZO265" s="216"/>
      <c r="ZP265" s="216"/>
      <c r="ZQ265" s="216"/>
      <c r="ZR265" s="216"/>
      <c r="ZS265" s="216"/>
      <c r="ZT265" s="216"/>
      <c r="ZU265" s="216"/>
      <c r="ZV265" s="216"/>
      <c r="ZW265" s="216"/>
      <c r="ZX265" s="216"/>
      <c r="ZY265" s="216"/>
      <c r="ZZ265" s="216"/>
      <c r="AAA265" s="216"/>
      <c r="AAB265" s="216"/>
      <c r="AAC265" s="216"/>
      <c r="AAD265" s="216"/>
      <c r="AAE265" s="216"/>
      <c r="AAF265" s="216"/>
      <c r="AAG265" s="216"/>
      <c r="AAH265" s="216"/>
      <c r="AAI265" s="216"/>
      <c r="AAJ265" s="216"/>
      <c r="AAK265" s="216"/>
      <c r="AAL265" s="216"/>
      <c r="AAM265" s="216"/>
      <c r="AAN265" s="216"/>
      <c r="AAO265" s="216"/>
      <c r="AAP265" s="216"/>
      <c r="AAQ265" s="216"/>
      <c r="AAR265" s="216"/>
      <c r="AAS265" s="216"/>
      <c r="AAT265" s="216"/>
      <c r="AAU265" s="216"/>
      <c r="AAV265" s="216"/>
      <c r="AAW265" s="216"/>
      <c r="AAX265" s="216"/>
      <c r="AAY265" s="216"/>
      <c r="AAZ265" s="216"/>
      <c r="ABA265" s="216"/>
      <c r="ABB265" s="216"/>
      <c r="ABC265" s="216"/>
      <c r="ABD265" s="216"/>
      <c r="ABE265" s="216"/>
      <c r="ABF265" s="216"/>
      <c r="ABG265" s="216"/>
      <c r="ABH265" s="216"/>
      <c r="ABI265" s="216"/>
      <c r="ABJ265" s="216"/>
      <c r="ABK265" s="216"/>
      <c r="ABL265" s="216"/>
      <c r="ABM265" s="216"/>
      <c r="ABN265" s="216"/>
      <c r="ABO265" s="216"/>
      <c r="ABP265" s="216"/>
      <c r="ABQ265" s="216"/>
      <c r="ABR265" s="216"/>
      <c r="ABS265" s="216"/>
      <c r="ABT265" s="216"/>
      <c r="ABU265" s="216"/>
      <c r="ABV265" s="216"/>
      <c r="ABW265" s="216"/>
      <c r="ABX265" s="216"/>
      <c r="ABY265" s="216"/>
      <c r="ABZ265" s="216"/>
      <c r="ACA265" s="216"/>
      <c r="ACB265" s="216"/>
      <c r="ACC265" s="216"/>
      <c r="ACD265" s="216"/>
      <c r="ACE265" s="216"/>
      <c r="ACF265" s="216"/>
      <c r="ACG265" s="216"/>
      <c r="ACH265" s="216"/>
      <c r="ACI265" s="216"/>
      <c r="ACJ265" s="216"/>
      <c r="ACK265" s="216"/>
      <c r="ACL265" s="216"/>
      <c r="ACM265" s="216"/>
      <c r="ACN265" s="216"/>
      <c r="ACO265" s="216"/>
      <c r="ACP265" s="216"/>
      <c r="ACQ265" s="216"/>
      <c r="ACR265" s="216"/>
      <c r="ACS265" s="216"/>
      <c r="ACT265" s="216"/>
      <c r="ACU265" s="216"/>
      <c r="ACV265" s="216"/>
      <c r="ACW265" s="216"/>
      <c r="ACX265" s="216"/>
      <c r="ACY265" s="216"/>
      <c r="ACZ265" s="216"/>
      <c r="ADA265" s="216"/>
      <c r="ADB265" s="216"/>
      <c r="ADC265" s="216"/>
      <c r="ADD265" s="216"/>
      <c r="ADE265" s="216"/>
      <c r="ADF265" s="216"/>
      <c r="ADG265" s="216"/>
      <c r="ADH265" s="216"/>
      <c r="ADI265" s="216"/>
      <c r="ADJ265" s="216"/>
      <c r="ADK265" s="216"/>
      <c r="ADL265" s="216"/>
      <c r="ADM265" s="216"/>
      <c r="ADN265" s="216"/>
      <c r="ADO265" s="216"/>
      <c r="ADP265" s="216"/>
      <c r="ADQ265" s="216"/>
      <c r="ADR265" s="216"/>
      <c r="ADS265" s="216"/>
      <c r="ADT265" s="216"/>
      <c r="ADU265" s="216"/>
      <c r="ADV265" s="216"/>
      <c r="ADW265" s="216"/>
      <c r="ADX265" s="216"/>
      <c r="ADY265" s="216"/>
      <c r="ADZ265" s="216"/>
      <c r="AEA265" s="216"/>
      <c r="AEB265" s="216"/>
      <c r="AEC265" s="216"/>
      <c r="AED265" s="216"/>
      <c r="AEE265" s="216"/>
      <c r="AEF265" s="216"/>
      <c r="AEG265" s="216"/>
      <c r="AEH265" s="216"/>
      <c r="AEI265" s="216"/>
      <c r="AEJ265" s="216"/>
      <c r="AEK265" s="216"/>
      <c r="AEL265" s="216"/>
      <c r="AEM265" s="216"/>
      <c r="AEN265" s="216"/>
      <c r="AEO265" s="216"/>
      <c r="AEP265" s="216"/>
      <c r="AEQ265" s="216"/>
      <c r="AER265" s="216"/>
      <c r="AES265" s="216"/>
      <c r="AET265" s="216"/>
      <c r="AEU265" s="216"/>
      <c r="AEV265" s="216"/>
      <c r="AEW265" s="216"/>
      <c r="AEX265" s="216"/>
      <c r="AEY265" s="216"/>
      <c r="AEZ265" s="216"/>
      <c r="AFA265" s="216"/>
      <c r="AFB265" s="216"/>
      <c r="AFC265" s="216"/>
      <c r="AFD265" s="216"/>
      <c r="AFE265" s="216"/>
      <c r="AFF265" s="216"/>
      <c r="AFG265" s="216"/>
      <c r="AFH265" s="216"/>
      <c r="AFI265" s="216"/>
      <c r="AFJ265" s="216"/>
      <c r="AFK265" s="216"/>
      <c r="AFL265" s="216"/>
      <c r="AFM265" s="216"/>
      <c r="AFN265" s="216"/>
      <c r="AFO265" s="216"/>
      <c r="AFP265" s="216"/>
      <c r="AFQ265" s="216"/>
      <c r="AFR265" s="216"/>
      <c r="AFS265" s="216"/>
      <c r="AFT265" s="216"/>
      <c r="AFU265" s="216"/>
      <c r="AFV265" s="216"/>
      <c r="AFW265" s="216"/>
      <c r="AFX265" s="216"/>
      <c r="AFY265" s="216"/>
      <c r="AFZ265" s="216"/>
      <c r="AGA265" s="216"/>
      <c r="AGB265" s="216"/>
      <c r="AGC265" s="216"/>
      <c r="AGD265" s="216"/>
      <c r="AGE265" s="216"/>
      <c r="AGF265" s="216"/>
      <c r="AGG265" s="216"/>
      <c r="AGH265" s="216"/>
      <c r="AGI265" s="216"/>
      <c r="AGJ265" s="216"/>
      <c r="AGK265" s="216"/>
      <c r="AGL265" s="216"/>
      <c r="AGM265" s="216"/>
      <c r="AGN265" s="216"/>
      <c r="AGO265" s="216"/>
      <c r="AGP265" s="216"/>
      <c r="AGQ265" s="216"/>
      <c r="AGR265" s="216"/>
      <c r="AGS265" s="216"/>
      <c r="AGT265" s="216"/>
      <c r="AGU265" s="216"/>
      <c r="AGV265" s="216"/>
      <c r="AGW265" s="216"/>
      <c r="AGX265" s="216"/>
      <c r="AGY265" s="216"/>
      <c r="AGZ265" s="216"/>
      <c r="AHA265" s="216"/>
      <c r="AHB265" s="216"/>
      <c r="AHC265" s="216"/>
      <c r="AHD265" s="216"/>
      <c r="AHE265" s="216"/>
      <c r="AHF265" s="216"/>
      <c r="AHG265" s="216"/>
      <c r="AHH265" s="216"/>
      <c r="AHI265" s="216"/>
      <c r="AHJ265" s="216"/>
      <c r="AHK265" s="216"/>
      <c r="AHL265" s="216"/>
      <c r="AHM265" s="216"/>
      <c r="AHN265" s="216"/>
      <c r="AHO265" s="216"/>
      <c r="AHP265" s="216"/>
      <c r="AHQ265" s="216"/>
      <c r="AHR265" s="216"/>
      <c r="AHS265" s="216"/>
      <c r="AHT265" s="216"/>
      <c r="AHU265" s="216"/>
      <c r="AHV265" s="216"/>
      <c r="AHW265" s="216"/>
      <c r="AHX265" s="216"/>
      <c r="AHY265" s="216"/>
      <c r="AHZ265" s="216"/>
      <c r="AIA265" s="216"/>
      <c r="AIB265" s="216"/>
      <c r="AIC265" s="216"/>
      <c r="AID265" s="216"/>
      <c r="AIE265" s="216"/>
      <c r="AIF265" s="216"/>
      <c r="AIG265" s="216"/>
      <c r="AIH265" s="216"/>
      <c r="AII265" s="216"/>
      <c r="AIJ265" s="216"/>
      <c r="AIK265" s="216"/>
      <c r="AIL265" s="216"/>
      <c r="AIM265" s="216"/>
      <c r="AIN265" s="216"/>
      <c r="AIO265" s="216"/>
      <c r="AIP265" s="216"/>
      <c r="AIQ265" s="216"/>
      <c r="AIR265" s="216"/>
      <c r="AIS265" s="216"/>
      <c r="AIT265" s="216"/>
      <c r="AIU265" s="216"/>
      <c r="AIV265" s="216"/>
      <c r="AIW265" s="216"/>
      <c r="AIX265" s="216"/>
      <c r="AIY265" s="216"/>
      <c r="AIZ265" s="216"/>
      <c r="AJA265" s="216"/>
      <c r="AJB265" s="216"/>
      <c r="AJC265" s="216"/>
      <c r="AJD265" s="216"/>
      <c r="AJE265" s="216"/>
      <c r="AJF265" s="216"/>
      <c r="AJG265" s="216"/>
      <c r="AJH265" s="216"/>
      <c r="AJI265" s="216"/>
      <c r="AJJ265" s="216"/>
      <c r="AJK265" s="216"/>
      <c r="AJL265" s="216"/>
      <c r="AJM265" s="216"/>
      <c r="AJN265" s="216"/>
      <c r="AJO265" s="216"/>
      <c r="AJP265" s="216"/>
      <c r="AJQ265" s="216"/>
      <c r="AJR265" s="216"/>
      <c r="AJS265" s="216"/>
      <c r="AJT265" s="216"/>
      <c r="AJU265" s="216"/>
      <c r="AJV265" s="216"/>
      <c r="AJW265" s="216"/>
      <c r="AJX265" s="216"/>
      <c r="AJY265" s="216"/>
      <c r="AJZ265" s="216"/>
      <c r="AKA265" s="216"/>
      <c r="AKB265" s="216"/>
      <c r="AKC265" s="216"/>
      <c r="AKD265" s="216"/>
      <c r="AKE265" s="216"/>
      <c r="AKF265" s="216"/>
      <c r="AKG265" s="216"/>
      <c r="AKH265" s="216"/>
      <c r="AKI265" s="216"/>
      <c r="AKJ265" s="216"/>
      <c r="AKK265" s="216"/>
      <c r="AKL265" s="216"/>
      <c r="AKM265" s="216"/>
      <c r="AKN265" s="216"/>
      <c r="AKO265" s="216"/>
      <c r="AKP265" s="216"/>
      <c r="AKQ265" s="216"/>
      <c r="AKR265" s="216"/>
      <c r="AKS265" s="216"/>
      <c r="AKT265" s="216"/>
      <c r="AKU265" s="216"/>
      <c r="AKV265" s="216"/>
      <c r="AKW265" s="216"/>
      <c r="AKX265" s="216"/>
      <c r="AKY265" s="216"/>
      <c r="AKZ265" s="216"/>
      <c r="ALA265" s="216"/>
      <c r="ALB265" s="216"/>
      <c r="ALC265" s="216"/>
      <c r="ALD265" s="216"/>
      <c r="ALE265" s="216"/>
      <c r="ALF265" s="216"/>
      <c r="ALG265" s="216"/>
      <c r="ALH265" s="216"/>
      <c r="ALI265" s="216"/>
      <c r="ALJ265" s="216"/>
      <c r="ALK265" s="216"/>
      <c r="ALL265" s="216"/>
      <c r="ALM265" s="216"/>
      <c r="ALN265" s="216"/>
      <c r="ALO265" s="216"/>
      <c r="ALP265" s="216"/>
      <c r="ALQ265" s="216"/>
      <c r="ALR265" s="216"/>
      <c r="ALS265" s="216"/>
      <c r="ALT265" s="216"/>
      <c r="ALU265" s="216"/>
      <c r="ALV265" s="216"/>
      <c r="ALW265" s="216"/>
      <c r="ALX265" s="216"/>
      <c r="ALY265" s="216"/>
      <c r="ALZ265" s="216"/>
      <c r="AMA265" s="216"/>
      <c r="AMB265" s="216"/>
      <c r="AMC265" s="216"/>
      <c r="AMD265" s="216"/>
      <c r="AME265" s="216"/>
      <c r="AMF265" s="216"/>
      <c r="AMG265" s="216"/>
      <c r="AMH265" s="216"/>
      <c r="AMI265" s="216"/>
      <c r="AMJ265" s="216"/>
      <c r="AMK265" s="216"/>
      <c r="AML265" s="216"/>
      <c r="AMM265" s="216"/>
      <c r="AMN265" s="216"/>
      <c r="AMO265" s="216"/>
      <c r="AMP265" s="216"/>
      <c r="AMQ265" s="216"/>
      <c r="AMR265" s="216"/>
      <c r="AMS265" s="216"/>
      <c r="AMT265" s="216"/>
      <c r="AMU265" s="216"/>
      <c r="AMV265" s="216"/>
      <c r="AMW265" s="216"/>
      <c r="AMX265" s="216"/>
      <c r="AMY265" s="216"/>
      <c r="AMZ265" s="216"/>
      <c r="ANA265" s="216"/>
      <c r="ANB265" s="216"/>
      <c r="ANC265" s="216"/>
      <c r="AND265" s="216"/>
      <c r="ANE265" s="216"/>
      <c r="ANF265" s="216"/>
      <c r="ANG265" s="216"/>
      <c r="ANH265" s="216"/>
      <c r="ANI265" s="216"/>
      <c r="ANJ265" s="216"/>
      <c r="ANK265" s="216"/>
      <c r="ANL265" s="216"/>
      <c r="ANM265" s="216"/>
      <c r="ANN265" s="216"/>
      <c r="ANO265" s="216"/>
      <c r="ANP265" s="216"/>
      <c r="ANQ265" s="216"/>
      <c r="ANR265" s="216"/>
      <c r="ANS265" s="216"/>
      <c r="ANT265" s="216"/>
      <c r="ANU265" s="216"/>
      <c r="ANV265" s="216"/>
      <c r="ANW265" s="216"/>
      <c r="ANX265" s="216"/>
      <c r="ANY265" s="216"/>
      <c r="ANZ265" s="216"/>
      <c r="AOA265" s="216"/>
      <c r="AOB265" s="216"/>
      <c r="AOC265" s="216"/>
      <c r="AOD265" s="216"/>
      <c r="AOE265" s="216"/>
      <c r="AOF265" s="216"/>
      <c r="AOG265" s="216"/>
      <c r="AOH265" s="216"/>
      <c r="AOI265" s="216"/>
      <c r="AOJ265" s="216"/>
      <c r="AOK265" s="216"/>
      <c r="AOL265" s="216"/>
      <c r="AOM265" s="216"/>
      <c r="AON265" s="216"/>
      <c r="AOO265" s="216"/>
      <c r="AOP265" s="216"/>
      <c r="AOQ265" s="216"/>
      <c r="AOR265" s="216"/>
      <c r="AOS265" s="216"/>
      <c r="AOT265" s="216"/>
      <c r="AOU265" s="216"/>
      <c r="AOV265" s="216"/>
      <c r="AOW265" s="216"/>
      <c r="AOX265" s="216"/>
      <c r="AOY265" s="216"/>
      <c r="AOZ265" s="216"/>
      <c r="APA265" s="216"/>
      <c r="APB265" s="216"/>
      <c r="APC265" s="216"/>
      <c r="APD265" s="216"/>
      <c r="APE265" s="216"/>
      <c r="APF265" s="216"/>
      <c r="APG265" s="216"/>
      <c r="APH265" s="216"/>
      <c r="API265" s="216"/>
      <c r="APJ265" s="216"/>
      <c r="APK265" s="216"/>
      <c r="APL265" s="216"/>
      <c r="APM265" s="216"/>
      <c r="APN265" s="216"/>
      <c r="APO265" s="216"/>
      <c r="APP265" s="216"/>
      <c r="APQ265" s="216"/>
      <c r="APR265" s="216"/>
      <c r="APS265" s="216"/>
      <c r="APT265" s="216"/>
      <c r="APU265" s="216"/>
      <c r="APV265" s="216"/>
      <c r="APW265" s="216"/>
      <c r="APX265" s="216"/>
      <c r="APY265" s="216"/>
      <c r="APZ265" s="216"/>
      <c r="AQA265" s="216"/>
      <c r="AQB265" s="216"/>
      <c r="AQC265" s="216"/>
      <c r="AQD265" s="216"/>
      <c r="AQE265" s="216"/>
      <c r="AQF265" s="216"/>
      <c r="AQG265" s="216"/>
      <c r="AQH265" s="216"/>
      <c r="AQI265" s="216"/>
      <c r="AQJ265" s="216"/>
      <c r="AQK265" s="216"/>
      <c r="AQL265" s="216"/>
      <c r="AQM265" s="216"/>
      <c r="AQN265" s="216"/>
      <c r="AQO265" s="216"/>
      <c r="AQP265" s="216"/>
      <c r="AQQ265" s="216"/>
      <c r="AQR265" s="216"/>
      <c r="AQS265" s="216"/>
      <c r="AQT265" s="216"/>
      <c r="AQU265" s="216"/>
      <c r="AQV265" s="216"/>
      <c r="AQW265" s="216"/>
      <c r="AQX265" s="216"/>
      <c r="AQY265" s="216"/>
      <c r="AQZ265" s="216"/>
      <c r="ARA265" s="216"/>
      <c r="ARB265" s="216"/>
      <c r="ARC265" s="216"/>
      <c r="ARD265" s="216"/>
      <c r="ARE265" s="216"/>
      <c r="ARF265" s="216"/>
      <c r="ARG265" s="216"/>
      <c r="ARH265" s="216"/>
      <c r="ARI265" s="216"/>
      <c r="ARJ265" s="216"/>
      <c r="ARK265" s="216"/>
      <c r="ARL265" s="216"/>
      <c r="ARM265" s="216"/>
      <c r="ARN265" s="216"/>
      <c r="ARO265" s="216"/>
      <c r="ARP265" s="216"/>
      <c r="ARQ265" s="216"/>
      <c r="ARR265" s="216"/>
      <c r="ARS265" s="216"/>
      <c r="ART265" s="216"/>
      <c r="ARU265" s="216"/>
      <c r="ARV265" s="216"/>
      <c r="ARW265" s="216"/>
      <c r="ARX265" s="216"/>
      <c r="ARY265" s="216"/>
      <c r="ARZ265" s="216"/>
      <c r="ASA265" s="216"/>
      <c r="ASB265" s="216"/>
      <c r="ASC265" s="216"/>
      <c r="ASD265" s="216"/>
      <c r="ASE265" s="216"/>
      <c r="ASF265" s="216"/>
      <c r="ASG265" s="216"/>
      <c r="ASH265" s="216"/>
      <c r="ASI265" s="216"/>
      <c r="ASJ265" s="216"/>
      <c r="ASK265" s="216"/>
      <c r="ASL265" s="216"/>
      <c r="ASM265" s="216"/>
      <c r="ASN265" s="216"/>
      <c r="ASO265" s="216"/>
      <c r="ASP265" s="216"/>
      <c r="ASQ265" s="216"/>
      <c r="ASR265" s="216"/>
      <c r="ASS265" s="216"/>
      <c r="AST265" s="216"/>
      <c r="ASU265" s="216"/>
      <c r="ASV265" s="216"/>
      <c r="ASW265" s="216"/>
      <c r="ASX265" s="216"/>
      <c r="ASY265" s="216"/>
      <c r="ASZ265" s="216"/>
      <c r="ATA265" s="216"/>
      <c r="ATB265" s="216"/>
      <c r="ATC265" s="216"/>
      <c r="ATD265" s="216"/>
      <c r="ATE265" s="216"/>
      <c r="ATF265" s="216"/>
      <c r="ATG265" s="216"/>
      <c r="ATH265" s="216"/>
      <c r="ATI265" s="216"/>
      <c r="ATJ265" s="216"/>
      <c r="ATK265" s="216"/>
      <c r="ATL265" s="216"/>
      <c r="ATM265" s="216"/>
      <c r="ATN265" s="216"/>
      <c r="ATO265" s="216"/>
      <c r="ATP265" s="216"/>
      <c r="ATQ265" s="216"/>
      <c r="ATR265" s="216"/>
      <c r="ATS265" s="216"/>
      <c r="ATT265" s="216"/>
      <c r="ATU265" s="216"/>
      <c r="ATV265" s="216"/>
      <c r="ATW265" s="216"/>
      <c r="ATX265" s="216"/>
      <c r="ATY265" s="216"/>
      <c r="ATZ265" s="216"/>
      <c r="AUA265" s="216"/>
      <c r="AUB265" s="216"/>
      <c r="AUC265" s="216"/>
      <c r="AUD265" s="216"/>
      <c r="AUE265" s="216"/>
      <c r="AUF265" s="216"/>
      <c r="AUG265" s="216"/>
      <c r="AUH265" s="216"/>
      <c r="AUI265" s="216"/>
      <c r="AUJ265" s="216"/>
      <c r="AUK265" s="216"/>
      <c r="AUL265" s="216"/>
      <c r="AUM265" s="216"/>
      <c r="AUN265" s="216"/>
      <c r="AUO265" s="216"/>
      <c r="AUP265" s="216"/>
      <c r="AUQ265" s="216"/>
      <c r="AUR265" s="216"/>
      <c r="AUS265" s="216"/>
      <c r="AUT265" s="216"/>
      <c r="AUU265" s="216"/>
      <c r="AUV265" s="216"/>
      <c r="AUW265" s="216"/>
      <c r="AUX265" s="216"/>
      <c r="AUY265" s="216"/>
      <c r="AUZ265" s="216"/>
      <c r="AVA265" s="216"/>
      <c r="AVB265" s="216"/>
      <c r="AVC265" s="216"/>
      <c r="AVD265" s="216"/>
      <c r="AVE265" s="216"/>
      <c r="AVF265" s="216"/>
      <c r="AVG265" s="216"/>
      <c r="AVH265" s="216"/>
      <c r="AVI265" s="216"/>
      <c r="AVJ265" s="216"/>
      <c r="AVK265" s="216"/>
      <c r="AVL265" s="216"/>
      <c r="AVM265" s="216"/>
      <c r="AVN265" s="216"/>
      <c r="AVO265" s="216"/>
      <c r="AVP265" s="216"/>
      <c r="AVQ265" s="216"/>
      <c r="AVR265" s="216"/>
      <c r="AVS265" s="216"/>
      <c r="AVT265" s="216"/>
      <c r="AVU265" s="216"/>
      <c r="AVV265" s="216"/>
      <c r="AVW265" s="216"/>
      <c r="AVX265" s="216"/>
      <c r="AVY265" s="216"/>
      <c r="AVZ265" s="216"/>
      <c r="AWA265" s="216"/>
      <c r="AWB265" s="216"/>
      <c r="AWC265" s="216"/>
      <c r="AWD265" s="216"/>
      <c r="AWE265" s="216"/>
      <c r="AWF265" s="216"/>
      <c r="AWG265" s="216"/>
      <c r="AWH265" s="216"/>
      <c r="AWI265" s="216"/>
      <c r="AWJ265" s="216"/>
      <c r="AWK265" s="216"/>
      <c r="AWL265" s="216"/>
      <c r="AWM265" s="216"/>
      <c r="AWN265" s="216"/>
      <c r="AWO265" s="216"/>
      <c r="AWP265" s="216"/>
      <c r="AWQ265" s="216"/>
      <c r="AWR265" s="216"/>
      <c r="AWS265" s="216"/>
      <c r="AWT265" s="216"/>
      <c r="AWU265" s="216"/>
      <c r="AWV265" s="216"/>
      <c r="AWW265" s="216"/>
      <c r="AWX265" s="216"/>
      <c r="AWY265" s="216"/>
      <c r="AWZ265" s="216"/>
      <c r="AXA265" s="216"/>
      <c r="AXB265" s="216"/>
      <c r="AXC265" s="216"/>
      <c r="AXD265" s="216"/>
      <c r="AXE265" s="216"/>
      <c r="AXF265" s="216"/>
      <c r="AXG265" s="216"/>
      <c r="AXH265" s="216"/>
      <c r="AXI265" s="216"/>
      <c r="AXJ265" s="216"/>
      <c r="AXK265" s="216"/>
      <c r="AXL265" s="216"/>
      <c r="AXM265" s="216"/>
      <c r="AXN265" s="216"/>
      <c r="AXO265" s="216"/>
      <c r="AXP265" s="216"/>
      <c r="AXQ265" s="216"/>
      <c r="AXR265" s="216"/>
      <c r="AXS265" s="216"/>
      <c r="AXT265" s="216"/>
      <c r="AXU265" s="216"/>
      <c r="AXV265" s="216"/>
      <c r="AXW265" s="216"/>
      <c r="AXX265" s="216"/>
      <c r="AXY265" s="216"/>
      <c r="AXZ265" s="216"/>
      <c r="AYA265" s="216"/>
      <c r="AYB265" s="216"/>
      <c r="AYC265" s="216"/>
      <c r="AYD265" s="216"/>
      <c r="AYE265" s="216"/>
      <c r="AYF265" s="216"/>
      <c r="AYG265" s="216"/>
      <c r="AYH265" s="216"/>
      <c r="AYI265" s="216"/>
      <c r="AYJ265" s="216"/>
      <c r="AYK265" s="216"/>
      <c r="AYL265" s="216"/>
      <c r="AYM265" s="216"/>
      <c r="AYN265" s="216"/>
      <c r="AYO265" s="216"/>
      <c r="AYP265" s="216"/>
      <c r="AYQ265" s="216"/>
      <c r="AYR265" s="216"/>
      <c r="AYS265" s="216"/>
      <c r="AYT265" s="216"/>
      <c r="AYU265" s="216"/>
      <c r="AYV265" s="216"/>
      <c r="AYW265" s="216"/>
      <c r="AYX265" s="216"/>
      <c r="AYY265" s="216"/>
      <c r="AYZ265" s="216"/>
      <c r="AZA265" s="216"/>
      <c r="AZB265" s="216"/>
      <c r="AZC265" s="216"/>
      <c r="AZD265" s="216"/>
      <c r="AZE265" s="216"/>
      <c r="AZF265" s="216"/>
      <c r="AZG265" s="216"/>
      <c r="AZH265" s="216"/>
      <c r="AZI265" s="216"/>
      <c r="AZJ265" s="216"/>
      <c r="AZK265" s="216"/>
      <c r="AZL265" s="216"/>
      <c r="AZM265" s="216"/>
      <c r="AZN265" s="216"/>
      <c r="AZO265" s="216"/>
      <c r="AZP265" s="216"/>
      <c r="AZQ265" s="216"/>
      <c r="AZR265" s="216"/>
      <c r="AZS265" s="216"/>
      <c r="AZT265" s="216"/>
      <c r="AZU265" s="216"/>
      <c r="AZV265" s="216"/>
      <c r="AZW265" s="216"/>
      <c r="AZX265" s="216"/>
      <c r="AZY265" s="216"/>
      <c r="AZZ265" s="216"/>
      <c r="BAA265" s="216"/>
      <c r="BAB265" s="216"/>
      <c r="BAC265" s="216"/>
      <c r="BAD265" s="216"/>
      <c r="BAE265" s="216"/>
      <c r="BAF265" s="216"/>
      <c r="BAG265" s="216"/>
      <c r="BAH265" s="216"/>
      <c r="BAI265" s="216"/>
      <c r="BAJ265" s="216"/>
      <c r="BAK265" s="216"/>
      <c r="BAL265" s="216"/>
      <c r="BAM265" s="216"/>
      <c r="BAN265" s="216"/>
      <c r="BAO265" s="216"/>
      <c r="BAP265" s="216"/>
      <c r="BAQ265" s="216"/>
      <c r="BAR265" s="216"/>
      <c r="BAS265" s="216"/>
      <c r="BAT265" s="216"/>
      <c r="BAU265" s="216"/>
      <c r="BAV265" s="216"/>
      <c r="BAW265" s="216"/>
      <c r="BAX265" s="216"/>
      <c r="BAY265" s="216"/>
      <c r="BAZ265" s="216"/>
      <c r="BBA265" s="216"/>
      <c r="BBB265" s="216"/>
      <c r="BBC265" s="216"/>
      <c r="BBD265" s="216"/>
      <c r="BBE265" s="216"/>
      <c r="BBF265" s="216"/>
      <c r="BBG265" s="216"/>
      <c r="BBH265" s="216"/>
      <c r="BBI265" s="216"/>
      <c r="BBJ265" s="216"/>
      <c r="BBK265" s="216"/>
      <c r="BBL265" s="216"/>
      <c r="BBM265" s="216"/>
      <c r="BBN265" s="216"/>
      <c r="BBO265" s="216"/>
      <c r="BBP265" s="216"/>
      <c r="BBQ265" s="216"/>
      <c r="BBR265" s="216"/>
      <c r="BBS265" s="216"/>
      <c r="BBT265" s="216"/>
      <c r="BBU265" s="216"/>
      <c r="BBV265" s="216"/>
      <c r="BBW265" s="216"/>
      <c r="BBX265" s="216"/>
      <c r="BBY265" s="216"/>
      <c r="BBZ265" s="216"/>
      <c r="BCA265" s="216"/>
      <c r="BCB265" s="216"/>
      <c r="BCC265" s="216"/>
      <c r="BCD265" s="216"/>
      <c r="BCE265" s="216"/>
      <c r="BCF265" s="216"/>
      <c r="BCG265" s="216"/>
      <c r="BCH265" s="216"/>
      <c r="BCI265" s="216"/>
      <c r="BCJ265" s="216"/>
      <c r="BCK265" s="216"/>
      <c r="BCL265" s="216"/>
      <c r="BCM265" s="216"/>
      <c r="BCN265" s="216"/>
      <c r="BCO265" s="216"/>
      <c r="BCP265" s="216"/>
      <c r="BCQ265" s="216"/>
      <c r="BCR265" s="216"/>
      <c r="BCS265" s="216"/>
      <c r="BCT265" s="216"/>
      <c r="BCU265" s="216"/>
      <c r="BCV265" s="216"/>
      <c r="BCW265" s="216"/>
      <c r="BCX265" s="216"/>
      <c r="BCY265" s="216"/>
      <c r="BCZ265" s="216"/>
      <c r="BDA265" s="216"/>
      <c r="BDB265" s="216"/>
      <c r="BDC265" s="216"/>
      <c r="BDD265" s="216"/>
      <c r="BDE265" s="216"/>
      <c r="BDF265" s="216"/>
      <c r="BDG265" s="216"/>
      <c r="BDH265" s="216"/>
      <c r="BDI265" s="216"/>
      <c r="BDJ265" s="216"/>
      <c r="BDK265" s="216"/>
      <c r="BDL265" s="216"/>
      <c r="BDM265" s="216"/>
      <c r="BDN265" s="216"/>
      <c r="BDO265" s="216"/>
      <c r="BDP265" s="216"/>
      <c r="BDQ265" s="216"/>
      <c r="BDR265" s="216"/>
      <c r="BDS265" s="216"/>
      <c r="BDT265" s="216"/>
      <c r="BDU265" s="216"/>
      <c r="BDV265" s="216"/>
      <c r="BDW265" s="216"/>
      <c r="BDX265" s="216"/>
      <c r="BDY265" s="216"/>
      <c r="BDZ265" s="216"/>
      <c r="BEA265" s="216"/>
      <c r="BEB265" s="216"/>
      <c r="BEC265" s="216"/>
      <c r="BED265" s="216"/>
      <c r="BEE265" s="216"/>
      <c r="BEF265" s="216"/>
      <c r="BEG265" s="216"/>
      <c r="BEH265" s="216"/>
      <c r="BEI265" s="216"/>
      <c r="BEJ265" s="216"/>
      <c r="BEK265" s="216"/>
      <c r="BEL265" s="216"/>
      <c r="BEM265" s="216"/>
      <c r="BEN265" s="216"/>
      <c r="BEO265" s="216"/>
      <c r="BEP265" s="216"/>
      <c r="BEQ265" s="216"/>
      <c r="BER265" s="216"/>
      <c r="BES265" s="216"/>
      <c r="BET265" s="216"/>
      <c r="BEU265" s="216"/>
      <c r="BEV265" s="216"/>
      <c r="BEW265" s="216"/>
      <c r="BEX265" s="216"/>
      <c r="BEY265" s="216"/>
      <c r="BEZ265" s="216"/>
      <c r="BFA265" s="216"/>
      <c r="BFB265" s="216"/>
      <c r="BFC265" s="216"/>
      <c r="BFD265" s="216"/>
      <c r="BFE265" s="216"/>
      <c r="BFF265" s="216"/>
      <c r="BFG265" s="216"/>
      <c r="BFH265" s="216"/>
      <c r="BFI265" s="216"/>
      <c r="BFJ265" s="216"/>
      <c r="BFK265" s="216"/>
      <c r="BFL265" s="216"/>
      <c r="BFM265" s="216"/>
      <c r="BFN265" s="216"/>
      <c r="BFO265" s="216"/>
      <c r="BFP265" s="216"/>
      <c r="BFQ265" s="216"/>
      <c r="BFR265" s="216"/>
      <c r="BFS265" s="216"/>
      <c r="BFT265" s="216"/>
      <c r="BFU265" s="216"/>
      <c r="BFV265" s="216"/>
      <c r="BFW265" s="216"/>
      <c r="BFX265" s="216"/>
      <c r="BFY265" s="216"/>
      <c r="BFZ265" s="216"/>
      <c r="BGA265" s="216"/>
      <c r="BGB265" s="216"/>
      <c r="BGC265" s="216"/>
      <c r="BGD265" s="216"/>
      <c r="BGE265" s="216"/>
      <c r="BGF265" s="216"/>
      <c r="BGG265" s="216"/>
      <c r="BGH265" s="216"/>
      <c r="BGI265" s="216"/>
      <c r="BGJ265" s="216"/>
      <c r="BGK265" s="216"/>
      <c r="BGL265" s="216"/>
      <c r="BGM265" s="216"/>
      <c r="BGN265" s="216"/>
      <c r="BGO265" s="216"/>
      <c r="BGP265" s="216"/>
      <c r="BGQ265" s="216"/>
      <c r="BGR265" s="216"/>
      <c r="BGS265" s="216"/>
      <c r="BGT265" s="216"/>
      <c r="BGU265" s="216"/>
      <c r="BGV265" s="216"/>
      <c r="BGW265" s="216"/>
      <c r="BGX265" s="216"/>
      <c r="BGY265" s="216"/>
      <c r="BGZ265" s="216"/>
      <c r="BHA265" s="216"/>
      <c r="BHB265" s="216"/>
      <c r="BHC265" s="216"/>
      <c r="BHD265" s="216"/>
      <c r="BHE265" s="216"/>
      <c r="BHF265" s="216"/>
      <c r="BHG265" s="216"/>
      <c r="BHH265" s="216"/>
      <c r="BHI265" s="216"/>
      <c r="BHJ265" s="216"/>
      <c r="BHK265" s="216"/>
      <c r="BHL265" s="216"/>
      <c r="BHM265" s="216"/>
      <c r="BHN265" s="216"/>
      <c r="BHO265" s="216"/>
      <c r="BHP265" s="216"/>
      <c r="BHQ265" s="216"/>
      <c r="BHR265" s="216"/>
      <c r="BHS265" s="216"/>
      <c r="BHT265" s="216"/>
      <c r="BHU265" s="216"/>
      <c r="BHV265" s="216"/>
      <c r="BHW265" s="216"/>
      <c r="BHX265" s="216"/>
      <c r="BHY265" s="216"/>
      <c r="BHZ265" s="216"/>
      <c r="BIA265" s="216"/>
      <c r="BIB265" s="216"/>
      <c r="BIC265" s="216"/>
      <c r="BID265" s="216"/>
      <c r="BIE265" s="216"/>
      <c r="BIF265" s="216"/>
      <c r="BIG265" s="216"/>
      <c r="BIH265" s="216"/>
      <c r="BII265" s="216"/>
      <c r="BIJ265" s="216"/>
      <c r="BIK265" s="216"/>
      <c r="BIL265" s="216"/>
      <c r="BIM265" s="216"/>
      <c r="BIN265" s="216"/>
      <c r="BIO265" s="216"/>
      <c r="BIP265" s="216"/>
      <c r="BIQ265" s="216"/>
      <c r="BIR265" s="216"/>
      <c r="BIS265" s="216"/>
      <c r="BIT265" s="216"/>
      <c r="BIU265" s="216"/>
      <c r="BIV265" s="216"/>
      <c r="BIW265" s="216"/>
      <c r="BIX265" s="216"/>
      <c r="BIY265" s="216"/>
      <c r="BIZ265" s="216"/>
      <c r="BJA265" s="216"/>
      <c r="BJB265" s="216"/>
      <c r="BJC265" s="216"/>
      <c r="BJD265" s="216"/>
      <c r="BJE265" s="216"/>
      <c r="BJF265" s="216"/>
      <c r="BJG265" s="216"/>
      <c r="BJH265" s="216"/>
      <c r="BJI265" s="216"/>
      <c r="BJJ265" s="216"/>
      <c r="BJK265" s="216"/>
      <c r="BJL265" s="216"/>
      <c r="BJM265" s="216"/>
      <c r="BJN265" s="216"/>
      <c r="BJO265" s="216"/>
      <c r="BJP265" s="216"/>
      <c r="BJQ265" s="216"/>
      <c r="BJR265" s="216"/>
      <c r="BJS265" s="216"/>
      <c r="BJT265" s="216"/>
      <c r="BJU265" s="216"/>
      <c r="BJV265" s="216"/>
      <c r="BJW265" s="216"/>
      <c r="BJX265" s="216"/>
      <c r="BJY265" s="216"/>
      <c r="BJZ265" s="216"/>
      <c r="BKA265" s="216"/>
      <c r="BKB265" s="216"/>
      <c r="BKC265" s="216"/>
      <c r="BKD265" s="216"/>
      <c r="BKE265" s="216"/>
      <c r="BKF265" s="216"/>
      <c r="BKG265" s="216"/>
      <c r="BKH265" s="216"/>
      <c r="BKI265" s="216"/>
      <c r="BKJ265" s="216"/>
      <c r="BKK265" s="216"/>
      <c r="BKL265" s="216"/>
      <c r="BKM265" s="216"/>
      <c r="BKN265" s="216"/>
      <c r="BKO265" s="216"/>
      <c r="BKP265" s="216"/>
      <c r="BKQ265" s="216"/>
      <c r="BKR265" s="216"/>
      <c r="BKS265" s="216"/>
      <c r="BKT265" s="216"/>
      <c r="BKU265" s="216"/>
      <c r="BKV265" s="216"/>
      <c r="BKW265" s="216"/>
      <c r="BKX265" s="216"/>
      <c r="BKY265" s="216"/>
      <c r="BKZ265" s="216"/>
      <c r="BLA265" s="216"/>
      <c r="BLB265" s="216"/>
      <c r="BLC265" s="216"/>
      <c r="BLD265" s="216"/>
      <c r="BLE265" s="216"/>
      <c r="BLF265" s="216"/>
      <c r="BLG265" s="216"/>
      <c r="BLH265" s="216"/>
      <c r="BLI265" s="216"/>
      <c r="BLJ265" s="216"/>
      <c r="BLK265" s="216"/>
      <c r="BLL265" s="216"/>
      <c r="BLM265" s="216"/>
      <c r="BLN265" s="216"/>
      <c r="BLO265" s="216"/>
      <c r="BLP265" s="216"/>
      <c r="BLQ265" s="216"/>
      <c r="BLR265" s="216"/>
      <c r="BLS265" s="216"/>
      <c r="BLT265" s="216"/>
      <c r="BLU265" s="216"/>
      <c r="BLV265" s="216"/>
      <c r="BLW265" s="216"/>
      <c r="BLX265" s="216"/>
      <c r="BLY265" s="216"/>
      <c r="BLZ265" s="216"/>
      <c r="BMA265" s="216"/>
      <c r="BMB265" s="216"/>
      <c r="BMC265" s="216"/>
      <c r="BMD265" s="216"/>
      <c r="BME265" s="216"/>
      <c r="BMF265" s="216"/>
      <c r="BMG265" s="216"/>
      <c r="BMH265" s="216"/>
      <c r="BMI265" s="216"/>
      <c r="BMJ265" s="216"/>
      <c r="BMK265" s="216"/>
      <c r="BML265" s="216"/>
      <c r="BMM265" s="216"/>
      <c r="BMN265" s="216"/>
      <c r="BMO265" s="216"/>
      <c r="BMP265" s="216"/>
      <c r="BMQ265" s="216"/>
      <c r="BMR265" s="216"/>
      <c r="BMS265" s="216"/>
      <c r="BMT265" s="216"/>
      <c r="BMU265" s="216"/>
      <c r="BMV265" s="216"/>
      <c r="BMW265" s="216"/>
      <c r="BMX265" s="216"/>
      <c r="BMY265" s="216"/>
      <c r="BMZ265" s="216"/>
      <c r="BNA265" s="216"/>
      <c r="BNB265" s="216"/>
      <c r="BNC265" s="216"/>
      <c r="BND265" s="216"/>
      <c r="BNE265" s="216"/>
      <c r="BNF265" s="216"/>
      <c r="BNG265" s="216"/>
      <c r="BNH265" s="216"/>
      <c r="BNI265" s="216"/>
      <c r="BNJ265" s="216"/>
      <c r="BNK265" s="216"/>
      <c r="BNL265" s="216"/>
      <c r="BNM265" s="216"/>
      <c r="BNN265" s="216"/>
      <c r="BNO265" s="216"/>
      <c r="BNP265" s="216"/>
      <c r="BNQ265" s="216"/>
      <c r="BNR265" s="216"/>
      <c r="BNS265" s="216"/>
      <c r="BNT265" s="216"/>
      <c r="BNU265" s="216"/>
      <c r="BNV265" s="216"/>
      <c r="BNW265" s="216"/>
      <c r="BNX265" s="216"/>
      <c r="BNY265" s="216"/>
      <c r="BNZ265" s="216"/>
      <c r="BOA265" s="216"/>
      <c r="BOB265" s="216"/>
      <c r="BOC265" s="216"/>
      <c r="BOD265" s="216"/>
      <c r="BOE265" s="216"/>
      <c r="BOF265" s="216"/>
      <c r="BOG265" s="216"/>
      <c r="BOH265" s="216"/>
      <c r="BOI265" s="216"/>
      <c r="BOJ265" s="216"/>
      <c r="BOK265" s="216"/>
      <c r="BOL265" s="216"/>
      <c r="BOM265" s="216"/>
      <c r="BON265" s="216"/>
      <c r="BOO265" s="216"/>
      <c r="BOP265" s="216"/>
      <c r="BOQ265" s="216"/>
      <c r="BOR265" s="216"/>
      <c r="BOS265" s="216"/>
      <c r="BOT265" s="216"/>
      <c r="BOU265" s="216"/>
      <c r="BOV265" s="216"/>
      <c r="BOW265" s="216"/>
      <c r="BOX265" s="216"/>
      <c r="BOY265" s="216"/>
      <c r="BOZ265" s="216"/>
      <c r="BPA265" s="216"/>
      <c r="BPB265" s="216"/>
      <c r="BPC265" s="216"/>
      <c r="BPD265" s="216"/>
      <c r="BPE265" s="216"/>
      <c r="BPF265" s="216"/>
      <c r="BPG265" s="216"/>
      <c r="BPH265" s="216"/>
      <c r="BPI265" s="216"/>
      <c r="BPJ265" s="216"/>
      <c r="BPK265" s="216"/>
      <c r="BPL265" s="216"/>
      <c r="BPM265" s="216"/>
      <c r="BPN265" s="216"/>
      <c r="BPO265" s="216"/>
      <c r="BPP265" s="216"/>
      <c r="BPQ265" s="216"/>
      <c r="BPR265" s="216"/>
      <c r="BPS265" s="216"/>
      <c r="BPT265" s="216"/>
      <c r="BPU265" s="216"/>
      <c r="BPV265" s="216"/>
      <c r="BPW265" s="216"/>
      <c r="BPX265" s="216"/>
      <c r="BPY265" s="216"/>
      <c r="BPZ265" s="216"/>
      <c r="BQA265" s="216"/>
      <c r="BQB265" s="216"/>
      <c r="BQC265" s="216"/>
      <c r="BQD265" s="216"/>
      <c r="BQE265" s="216"/>
      <c r="BQF265" s="216"/>
      <c r="BQG265" s="216"/>
      <c r="BQH265" s="216"/>
      <c r="BQI265" s="216"/>
      <c r="BQJ265" s="216"/>
      <c r="BQK265" s="216"/>
      <c r="BQL265" s="216"/>
      <c r="BQM265" s="216"/>
      <c r="BQN265" s="216"/>
      <c r="BQO265" s="216"/>
      <c r="BQP265" s="216"/>
      <c r="BQQ265" s="216"/>
      <c r="BQR265" s="216"/>
      <c r="BQS265" s="216"/>
      <c r="BQT265" s="216"/>
      <c r="BQU265" s="216"/>
      <c r="BQV265" s="216"/>
      <c r="BQW265" s="216"/>
      <c r="BQX265" s="216"/>
      <c r="BQY265" s="216"/>
      <c r="BQZ265" s="216"/>
      <c r="BRA265" s="216"/>
      <c r="BRB265" s="216"/>
      <c r="BRC265" s="216"/>
      <c r="BRD265" s="216"/>
      <c r="BRE265" s="216"/>
      <c r="BRF265" s="216"/>
      <c r="BRG265" s="216"/>
      <c r="BRH265" s="216"/>
      <c r="BRI265" s="216"/>
      <c r="BRJ265" s="216"/>
      <c r="BRK265" s="216"/>
      <c r="BRL265" s="216"/>
      <c r="BRM265" s="216"/>
      <c r="BRN265" s="216"/>
      <c r="BRO265" s="216"/>
      <c r="BRP265" s="216"/>
      <c r="BRQ265" s="216"/>
      <c r="BRR265" s="216"/>
      <c r="BRS265" s="216"/>
      <c r="BRT265" s="216"/>
      <c r="BRU265" s="216"/>
      <c r="BRV265" s="216"/>
      <c r="BRW265" s="216"/>
      <c r="BRX265" s="216"/>
      <c r="BRY265" s="216"/>
      <c r="BRZ265" s="216"/>
      <c r="BSA265" s="216"/>
      <c r="BSB265" s="216"/>
      <c r="BSC265" s="216"/>
      <c r="BSD265" s="216"/>
      <c r="BSE265" s="216"/>
      <c r="BSF265" s="216"/>
      <c r="BSG265" s="216"/>
      <c r="BSH265" s="216"/>
      <c r="BSI265" s="216"/>
      <c r="BSJ265" s="216"/>
      <c r="BSK265" s="216"/>
      <c r="BSL265" s="216"/>
      <c r="BSM265" s="216"/>
      <c r="BSN265" s="216"/>
      <c r="BSO265" s="216"/>
      <c r="BSP265" s="216"/>
      <c r="BSQ265" s="216"/>
      <c r="BSR265" s="216"/>
      <c r="BSS265" s="216"/>
      <c r="BST265" s="216"/>
      <c r="BSU265" s="216"/>
      <c r="BSV265" s="216"/>
      <c r="BSW265" s="216"/>
      <c r="BSX265" s="216"/>
      <c r="BSY265" s="216"/>
      <c r="BSZ265" s="216"/>
      <c r="BTA265" s="216"/>
      <c r="BTB265" s="216"/>
      <c r="BTC265" s="216"/>
      <c r="BTD265" s="216"/>
      <c r="BTE265" s="216"/>
      <c r="BTF265" s="216"/>
      <c r="BTG265" s="216"/>
      <c r="BTH265" s="216"/>
      <c r="BTI265" s="216"/>
      <c r="BTJ265" s="216"/>
      <c r="BTK265" s="216"/>
      <c r="BTL265" s="216"/>
      <c r="BTM265" s="216"/>
      <c r="BTN265" s="216"/>
      <c r="BTO265" s="216"/>
      <c r="BTP265" s="216"/>
      <c r="BTQ265" s="216"/>
      <c r="BTR265" s="216"/>
      <c r="BTS265" s="216"/>
      <c r="BTT265" s="216"/>
      <c r="BTU265" s="216"/>
      <c r="BTV265" s="216"/>
      <c r="BTW265" s="216"/>
      <c r="BTX265" s="216"/>
      <c r="BTY265" s="216"/>
      <c r="BTZ265" s="216"/>
      <c r="BUA265" s="216"/>
      <c r="BUB265" s="216"/>
      <c r="BUC265" s="216"/>
      <c r="BUD265" s="216"/>
      <c r="BUE265" s="216"/>
      <c r="BUF265" s="216"/>
      <c r="BUG265" s="216"/>
      <c r="BUH265" s="216"/>
      <c r="BUI265" s="216"/>
      <c r="BUJ265" s="216"/>
      <c r="BUK265" s="216"/>
      <c r="BUL265" s="216"/>
      <c r="BUM265" s="216"/>
      <c r="BUN265" s="216"/>
      <c r="BUO265" s="216"/>
      <c r="BUP265" s="216"/>
      <c r="BUQ265" s="216"/>
      <c r="BUR265" s="216"/>
      <c r="BUS265" s="216"/>
      <c r="BUT265" s="216"/>
      <c r="BUU265" s="216"/>
      <c r="BUV265" s="216"/>
      <c r="BUW265" s="216"/>
      <c r="BUX265" s="216"/>
      <c r="BUY265" s="216"/>
      <c r="BUZ265" s="216"/>
      <c r="BVA265" s="216"/>
      <c r="BVB265" s="216"/>
      <c r="BVC265" s="216"/>
      <c r="BVD265" s="216"/>
      <c r="BVE265" s="216"/>
      <c r="BVF265" s="216"/>
      <c r="BVG265" s="216"/>
      <c r="BVH265" s="216"/>
      <c r="BVI265" s="216"/>
      <c r="BVJ265" s="216"/>
      <c r="BVK265" s="216"/>
      <c r="BVL265" s="216"/>
      <c r="BVM265" s="216"/>
      <c r="BVN265" s="216"/>
      <c r="BVO265" s="216"/>
      <c r="BVP265" s="216"/>
      <c r="BVQ265" s="216"/>
      <c r="BVR265" s="216"/>
      <c r="BVS265" s="216"/>
      <c r="BVT265" s="216"/>
      <c r="BVU265" s="216"/>
      <c r="BVV265" s="216"/>
      <c r="BVW265" s="216"/>
      <c r="BVX265" s="216"/>
      <c r="BVY265" s="216"/>
      <c r="BVZ265" s="216"/>
      <c r="BWA265" s="216"/>
      <c r="BWB265" s="216"/>
      <c r="BWC265" s="216"/>
      <c r="BWD265" s="216"/>
      <c r="BWE265" s="216"/>
      <c r="BWF265" s="216"/>
      <c r="BWG265" s="216"/>
      <c r="BWH265" s="216"/>
      <c r="BWI265" s="216"/>
      <c r="BWJ265" s="216"/>
      <c r="BWK265" s="216"/>
      <c r="BWL265" s="216"/>
      <c r="BWM265" s="216"/>
      <c r="BWN265" s="216"/>
      <c r="BWO265" s="216"/>
      <c r="BWP265" s="216"/>
      <c r="BWQ265" s="216"/>
      <c r="BWR265" s="216"/>
      <c r="BWS265" s="216"/>
      <c r="BWT265" s="216"/>
      <c r="BWU265" s="216"/>
      <c r="BWV265" s="216"/>
      <c r="BWW265" s="216"/>
      <c r="BWX265" s="216"/>
      <c r="BWY265" s="216"/>
      <c r="BWZ265" s="216"/>
      <c r="BXA265" s="216"/>
      <c r="BXB265" s="216"/>
      <c r="BXC265" s="216"/>
      <c r="BXD265" s="216"/>
      <c r="BXE265" s="216"/>
      <c r="BXF265" s="216"/>
      <c r="BXG265" s="216"/>
      <c r="BXH265" s="216"/>
      <c r="BXI265" s="216"/>
      <c r="BXJ265" s="216"/>
      <c r="BXK265" s="216"/>
      <c r="BXL265" s="216"/>
      <c r="BXM265" s="216"/>
      <c r="BXN265" s="216"/>
      <c r="BXO265" s="216"/>
      <c r="BXP265" s="216"/>
      <c r="BXQ265" s="216"/>
      <c r="BXR265" s="216"/>
      <c r="BXS265" s="216"/>
      <c r="BXT265" s="216"/>
      <c r="BXU265" s="216"/>
      <c r="BXV265" s="216"/>
      <c r="BXW265" s="216"/>
      <c r="BXX265" s="216"/>
      <c r="BXY265" s="216"/>
      <c r="BXZ265" s="216"/>
      <c r="BYA265" s="216"/>
      <c r="BYB265" s="216"/>
      <c r="BYC265" s="216"/>
      <c r="BYD265" s="216"/>
      <c r="BYE265" s="216"/>
      <c r="BYF265" s="216"/>
      <c r="BYG265" s="216"/>
      <c r="BYH265" s="216"/>
      <c r="BYI265" s="216"/>
      <c r="BYJ265" s="216"/>
      <c r="BYK265" s="216"/>
      <c r="BYL265" s="216"/>
      <c r="BYM265" s="216"/>
      <c r="BYN265" s="216"/>
      <c r="BYO265" s="216"/>
      <c r="BYP265" s="216"/>
      <c r="BYQ265" s="216"/>
      <c r="BYR265" s="216"/>
      <c r="BYS265" s="216"/>
      <c r="BYT265" s="216"/>
      <c r="BYU265" s="216"/>
      <c r="BYV265" s="216"/>
      <c r="BYW265" s="216"/>
      <c r="BYX265" s="216"/>
      <c r="BYY265" s="216"/>
      <c r="BYZ265" s="216"/>
      <c r="BZA265" s="216"/>
      <c r="BZB265" s="216"/>
      <c r="BZC265" s="216"/>
      <c r="BZD265" s="216"/>
      <c r="BZE265" s="216"/>
      <c r="BZF265" s="216"/>
      <c r="BZG265" s="216"/>
      <c r="BZH265" s="216"/>
      <c r="BZI265" s="216"/>
      <c r="BZJ265" s="216"/>
      <c r="BZK265" s="216"/>
      <c r="BZL265" s="216"/>
      <c r="BZM265" s="216"/>
      <c r="BZN265" s="216"/>
      <c r="BZO265" s="216"/>
      <c r="BZP265" s="216"/>
      <c r="BZQ265" s="216"/>
      <c r="BZR265" s="216"/>
      <c r="BZS265" s="216"/>
      <c r="BZT265" s="216"/>
      <c r="BZU265" s="216"/>
      <c r="BZV265" s="216"/>
      <c r="BZW265" s="216"/>
      <c r="BZX265" s="216"/>
      <c r="BZY265" s="216"/>
      <c r="BZZ265" s="216"/>
      <c r="CAA265" s="216"/>
      <c r="CAB265" s="216"/>
      <c r="CAC265" s="216"/>
      <c r="CAD265" s="216"/>
      <c r="CAE265" s="216"/>
      <c r="CAF265" s="216"/>
      <c r="CAG265" s="216"/>
      <c r="CAH265" s="216"/>
      <c r="CAI265" s="216"/>
      <c r="CAJ265" s="216"/>
      <c r="CAK265" s="216"/>
      <c r="CAL265" s="216"/>
      <c r="CAM265" s="216"/>
      <c r="CAN265" s="216"/>
      <c r="CAO265" s="216"/>
      <c r="CAP265" s="216"/>
      <c r="CAQ265" s="216"/>
      <c r="CAR265" s="216"/>
      <c r="CAS265" s="216"/>
      <c r="CAT265" s="216"/>
      <c r="CAU265" s="216"/>
      <c r="CAV265" s="216"/>
      <c r="CAW265" s="216"/>
      <c r="CAX265" s="216"/>
      <c r="CAY265" s="216"/>
      <c r="CAZ265" s="216"/>
      <c r="CBA265" s="216"/>
      <c r="CBB265" s="216"/>
      <c r="CBC265" s="216"/>
      <c r="CBD265" s="216"/>
      <c r="CBE265" s="216"/>
      <c r="CBF265" s="216"/>
      <c r="CBG265" s="216"/>
      <c r="CBH265" s="216"/>
      <c r="CBI265" s="216"/>
      <c r="CBJ265" s="216"/>
      <c r="CBK265" s="216"/>
      <c r="CBL265" s="216"/>
      <c r="CBM265" s="216"/>
      <c r="CBN265" s="216"/>
      <c r="CBO265" s="216"/>
      <c r="CBP265" s="216"/>
      <c r="CBQ265" s="216"/>
      <c r="CBR265" s="216"/>
      <c r="CBS265" s="216"/>
      <c r="CBT265" s="216"/>
      <c r="CBU265" s="216"/>
      <c r="CBV265" s="216"/>
      <c r="CBW265" s="216"/>
      <c r="CBX265" s="216"/>
      <c r="CBY265" s="216"/>
      <c r="CBZ265" s="216"/>
      <c r="CCA265" s="216"/>
      <c r="CCB265" s="216"/>
      <c r="CCC265" s="216"/>
      <c r="CCD265" s="216"/>
      <c r="CCE265" s="216"/>
      <c r="CCF265" s="216"/>
      <c r="CCG265" s="216"/>
      <c r="CCH265" s="216"/>
      <c r="CCI265" s="216"/>
      <c r="CCJ265" s="216"/>
      <c r="CCK265" s="216"/>
      <c r="CCL265" s="216"/>
      <c r="CCM265" s="216"/>
      <c r="CCN265" s="216"/>
      <c r="CCO265" s="216"/>
      <c r="CCP265" s="216"/>
      <c r="CCQ265" s="216"/>
      <c r="CCR265" s="216"/>
      <c r="CCS265" s="216"/>
      <c r="CCT265" s="216"/>
      <c r="CCU265" s="216"/>
      <c r="CCV265" s="216"/>
      <c r="CCW265" s="216"/>
      <c r="CCX265" s="216"/>
      <c r="CCY265" s="216"/>
      <c r="CCZ265" s="216"/>
      <c r="CDA265" s="216"/>
      <c r="CDB265" s="216"/>
      <c r="CDC265" s="216"/>
      <c r="CDD265" s="216"/>
      <c r="CDE265" s="216"/>
      <c r="CDF265" s="216"/>
      <c r="CDG265" s="216"/>
      <c r="CDH265" s="216"/>
      <c r="CDI265" s="216"/>
      <c r="CDJ265" s="216"/>
      <c r="CDK265" s="216"/>
      <c r="CDL265" s="216"/>
      <c r="CDM265" s="216"/>
      <c r="CDN265" s="216"/>
      <c r="CDO265" s="216"/>
      <c r="CDP265" s="216"/>
      <c r="CDQ265" s="216"/>
      <c r="CDR265" s="216"/>
      <c r="CDS265" s="216"/>
      <c r="CDT265" s="216"/>
      <c r="CDU265" s="216"/>
      <c r="CDV265" s="216"/>
      <c r="CDW265" s="216"/>
      <c r="CDX265" s="216"/>
      <c r="CDY265" s="216"/>
      <c r="CDZ265" s="216"/>
      <c r="CEA265" s="216"/>
      <c r="CEB265" s="216"/>
      <c r="CEC265" s="216"/>
      <c r="CED265" s="216"/>
      <c r="CEE265" s="216"/>
      <c r="CEF265" s="216"/>
      <c r="CEG265" s="216"/>
      <c r="CEH265" s="216"/>
      <c r="CEI265" s="216"/>
      <c r="CEJ265" s="216"/>
      <c r="CEK265" s="216"/>
      <c r="CEL265" s="216"/>
      <c r="CEM265" s="216"/>
      <c r="CEN265" s="216"/>
      <c r="CEO265" s="216"/>
      <c r="CEP265" s="216"/>
      <c r="CEQ265" s="216"/>
      <c r="CER265" s="216"/>
      <c r="CES265" s="216"/>
      <c r="CET265" s="216"/>
      <c r="CEU265" s="216"/>
      <c r="CEV265" s="216"/>
      <c r="CEW265" s="216"/>
      <c r="CEX265" s="216"/>
      <c r="CEY265" s="216"/>
      <c r="CEZ265" s="216"/>
      <c r="CFA265" s="216"/>
      <c r="CFB265" s="216"/>
      <c r="CFC265" s="216"/>
      <c r="CFD265" s="216"/>
      <c r="CFE265" s="216"/>
      <c r="CFF265" s="216"/>
      <c r="CFG265" s="216"/>
      <c r="CFH265" s="216"/>
      <c r="CFI265" s="216"/>
      <c r="CFJ265" s="216"/>
      <c r="CFK265" s="216"/>
      <c r="CFL265" s="216"/>
      <c r="CFM265" s="216"/>
      <c r="CFN265" s="216"/>
      <c r="CFO265" s="216"/>
      <c r="CFP265" s="216"/>
      <c r="CFQ265" s="216"/>
      <c r="CFR265" s="216"/>
      <c r="CFS265" s="216"/>
      <c r="CFT265" s="216"/>
      <c r="CFU265" s="216"/>
      <c r="CFV265" s="216"/>
      <c r="CFW265" s="216"/>
      <c r="CFX265" s="216"/>
      <c r="CFY265" s="216"/>
      <c r="CFZ265" s="216"/>
      <c r="CGA265" s="216"/>
      <c r="CGB265" s="216"/>
      <c r="CGC265" s="216"/>
      <c r="CGD265" s="216"/>
      <c r="CGE265" s="216"/>
      <c r="CGF265" s="216"/>
      <c r="CGG265" s="216"/>
      <c r="CGH265" s="216"/>
      <c r="CGI265" s="216"/>
      <c r="CGJ265" s="216"/>
      <c r="CGK265" s="216"/>
      <c r="CGL265" s="216"/>
      <c r="CGM265" s="216"/>
      <c r="CGN265" s="216"/>
      <c r="CGO265" s="216"/>
      <c r="CGP265" s="216"/>
      <c r="CGQ265" s="216"/>
      <c r="CGR265" s="216"/>
      <c r="CGS265" s="216"/>
      <c r="CGT265" s="216"/>
      <c r="CGU265" s="216"/>
      <c r="CGV265" s="216"/>
      <c r="CGW265" s="216"/>
      <c r="CGX265" s="216"/>
      <c r="CGY265" s="216"/>
      <c r="CGZ265" s="216"/>
      <c r="CHA265" s="216"/>
      <c r="CHB265" s="216"/>
      <c r="CHC265" s="216"/>
      <c r="CHD265" s="216"/>
      <c r="CHE265" s="216"/>
      <c r="CHF265" s="216"/>
      <c r="CHG265" s="216"/>
      <c r="CHH265" s="216"/>
      <c r="CHI265" s="216"/>
      <c r="CHJ265" s="216"/>
      <c r="CHK265" s="216"/>
      <c r="CHL265" s="216"/>
      <c r="CHM265" s="216"/>
      <c r="CHN265" s="216"/>
      <c r="CHO265" s="216"/>
      <c r="CHP265" s="216"/>
      <c r="CHQ265" s="216"/>
      <c r="CHR265" s="216"/>
      <c r="CHS265" s="216"/>
      <c r="CHT265" s="216"/>
      <c r="CHU265" s="216"/>
      <c r="CHV265" s="216"/>
      <c r="CHW265" s="216"/>
      <c r="CHX265" s="216"/>
      <c r="CHY265" s="216"/>
      <c r="CHZ265" s="216"/>
      <c r="CIA265" s="216"/>
      <c r="CIB265" s="216"/>
      <c r="CIC265" s="216"/>
      <c r="CID265" s="216"/>
      <c r="CIE265" s="216"/>
      <c r="CIF265" s="216"/>
      <c r="CIG265" s="216"/>
      <c r="CIH265" s="216"/>
      <c r="CII265" s="216"/>
      <c r="CIJ265" s="216"/>
      <c r="CIK265" s="216"/>
      <c r="CIL265" s="216"/>
      <c r="CIM265" s="216"/>
      <c r="CIN265" s="216"/>
      <c r="CIO265" s="216"/>
      <c r="CIP265" s="216"/>
      <c r="CIQ265" s="216"/>
      <c r="CIR265" s="216"/>
      <c r="CIS265" s="216"/>
      <c r="CIT265" s="216"/>
      <c r="CIU265" s="216"/>
      <c r="CIV265" s="216"/>
      <c r="CIW265" s="216"/>
      <c r="CIX265" s="216"/>
      <c r="CIY265" s="216"/>
      <c r="CIZ265" s="216"/>
      <c r="CJA265" s="216"/>
      <c r="CJB265" s="216"/>
      <c r="CJC265" s="216"/>
      <c r="CJD265" s="216"/>
      <c r="CJE265" s="216"/>
      <c r="CJF265" s="216"/>
      <c r="CJG265" s="216"/>
      <c r="CJH265" s="216"/>
      <c r="CJI265" s="216"/>
      <c r="CJJ265" s="216"/>
      <c r="CJK265" s="216"/>
      <c r="CJL265" s="216"/>
      <c r="CJM265" s="216"/>
      <c r="CJN265" s="216"/>
      <c r="CJO265" s="216"/>
      <c r="CJP265" s="216"/>
      <c r="CJQ265" s="216"/>
      <c r="CJR265" s="216"/>
      <c r="CJS265" s="216"/>
      <c r="CJT265" s="216"/>
      <c r="CJU265" s="216"/>
      <c r="CJV265" s="216"/>
      <c r="CJW265" s="216"/>
      <c r="CJX265" s="216"/>
      <c r="CJY265" s="216"/>
      <c r="CJZ265" s="216"/>
      <c r="CKA265" s="216"/>
      <c r="CKB265" s="216"/>
      <c r="CKC265" s="216"/>
      <c r="CKD265" s="216"/>
      <c r="CKE265" s="216"/>
      <c r="CKF265" s="216"/>
      <c r="CKG265" s="216"/>
      <c r="CKH265" s="216"/>
      <c r="CKI265" s="216"/>
      <c r="CKJ265" s="216"/>
      <c r="CKK265" s="216"/>
      <c r="CKL265" s="216"/>
      <c r="CKM265" s="216"/>
      <c r="CKN265" s="216"/>
      <c r="CKO265" s="216"/>
      <c r="CKP265" s="216"/>
      <c r="CKQ265" s="216"/>
      <c r="CKR265" s="216"/>
      <c r="CKS265" s="216"/>
      <c r="CKT265" s="216"/>
      <c r="CKU265" s="216"/>
      <c r="CKV265" s="216"/>
      <c r="CKW265" s="216"/>
      <c r="CKX265" s="216"/>
      <c r="CKY265" s="216"/>
      <c r="CKZ265" s="216"/>
      <c r="CLA265" s="216"/>
      <c r="CLB265" s="216"/>
      <c r="CLC265" s="216"/>
      <c r="CLD265" s="216"/>
      <c r="CLE265" s="216"/>
      <c r="CLF265" s="216"/>
      <c r="CLG265" s="216"/>
      <c r="CLH265" s="216"/>
      <c r="CLI265" s="216"/>
      <c r="CLJ265" s="216"/>
      <c r="CLK265" s="216"/>
      <c r="CLL265" s="216"/>
      <c r="CLM265" s="216"/>
      <c r="CLN265" s="216"/>
      <c r="CLO265" s="216"/>
      <c r="CLP265" s="216"/>
      <c r="CLQ265" s="216"/>
      <c r="CLR265" s="216"/>
      <c r="CLS265" s="216"/>
      <c r="CLT265" s="216"/>
      <c r="CLU265" s="216"/>
      <c r="CLV265" s="216"/>
      <c r="CLW265" s="216"/>
      <c r="CLX265" s="216"/>
      <c r="CLY265" s="216"/>
      <c r="CLZ265" s="216"/>
      <c r="CMA265" s="216"/>
      <c r="CMB265" s="216"/>
      <c r="CMC265" s="216"/>
      <c r="CMD265" s="216"/>
      <c r="CME265" s="216"/>
      <c r="CMF265" s="216"/>
      <c r="CMG265" s="216"/>
      <c r="CMH265" s="216"/>
      <c r="CMI265" s="216"/>
      <c r="CMJ265" s="216"/>
      <c r="CMK265" s="216"/>
      <c r="CML265" s="216"/>
      <c r="CMM265" s="216"/>
      <c r="CMN265" s="216"/>
      <c r="CMO265" s="216"/>
      <c r="CMP265" s="216"/>
      <c r="CMQ265" s="216"/>
      <c r="CMR265" s="216"/>
      <c r="CMS265" s="216"/>
      <c r="CMT265" s="216"/>
      <c r="CMU265" s="216"/>
      <c r="CMV265" s="216"/>
      <c r="CMW265" s="216"/>
      <c r="CMX265" s="216"/>
      <c r="CMY265" s="216"/>
      <c r="CMZ265" s="216"/>
      <c r="CNA265" s="216"/>
      <c r="CNB265" s="216"/>
      <c r="CNC265" s="216"/>
      <c r="CND265" s="216"/>
      <c r="CNE265" s="216"/>
      <c r="CNF265" s="216"/>
      <c r="CNG265" s="216"/>
      <c r="CNH265" s="216"/>
      <c r="CNI265" s="216"/>
      <c r="CNJ265" s="216"/>
      <c r="CNK265" s="216"/>
      <c r="CNL265" s="216"/>
      <c r="CNM265" s="216"/>
      <c r="CNN265" s="216"/>
      <c r="CNO265" s="216"/>
      <c r="CNP265" s="216"/>
      <c r="CNQ265" s="216"/>
      <c r="CNR265" s="216"/>
      <c r="CNS265" s="216"/>
      <c r="CNT265" s="216"/>
      <c r="CNU265" s="216"/>
      <c r="CNV265" s="216"/>
      <c r="CNW265" s="216"/>
      <c r="CNX265" s="216"/>
      <c r="CNY265" s="216"/>
      <c r="CNZ265" s="216"/>
      <c r="COA265" s="216"/>
      <c r="COB265" s="216"/>
      <c r="COC265" s="216"/>
      <c r="COD265" s="216"/>
      <c r="COE265" s="216"/>
      <c r="COF265" s="216"/>
      <c r="COG265" s="216"/>
      <c r="COH265" s="216"/>
      <c r="COI265" s="216"/>
      <c r="COJ265" s="216"/>
      <c r="COK265" s="216"/>
      <c r="COL265" s="216"/>
      <c r="COM265" s="216"/>
      <c r="CON265" s="216"/>
      <c r="COO265" s="216"/>
      <c r="COP265" s="216"/>
      <c r="COQ265" s="216"/>
      <c r="COR265" s="216"/>
      <c r="COS265" s="216"/>
      <c r="COT265" s="216"/>
      <c r="COU265" s="216"/>
      <c r="COV265" s="216"/>
      <c r="COW265" s="216"/>
      <c r="COX265" s="216"/>
      <c r="COY265" s="216"/>
      <c r="COZ265" s="216"/>
      <c r="CPA265" s="216"/>
      <c r="CPB265" s="216"/>
      <c r="CPC265" s="216"/>
      <c r="CPD265" s="216"/>
      <c r="CPE265" s="216"/>
      <c r="CPF265" s="216"/>
      <c r="CPG265" s="216"/>
      <c r="CPH265" s="216"/>
      <c r="CPI265" s="216"/>
      <c r="CPJ265" s="216"/>
      <c r="CPK265" s="216"/>
      <c r="CPL265" s="216"/>
      <c r="CPM265" s="216"/>
      <c r="CPN265" s="216"/>
      <c r="CPO265" s="216"/>
      <c r="CPP265" s="216"/>
      <c r="CPQ265" s="216"/>
      <c r="CPR265" s="216"/>
      <c r="CPS265" s="216"/>
      <c r="CPT265" s="216"/>
      <c r="CPU265" s="216"/>
      <c r="CPV265" s="216"/>
      <c r="CPW265" s="216"/>
      <c r="CPX265" s="216"/>
      <c r="CPY265" s="216"/>
      <c r="CPZ265" s="216"/>
      <c r="CQA265" s="216"/>
      <c r="CQB265" s="216"/>
      <c r="CQC265" s="216"/>
      <c r="CQD265" s="216"/>
      <c r="CQE265" s="216"/>
      <c r="CQF265" s="216"/>
      <c r="CQG265" s="216"/>
      <c r="CQH265" s="216"/>
      <c r="CQI265" s="216"/>
      <c r="CQJ265" s="216"/>
      <c r="CQK265" s="216"/>
      <c r="CQL265" s="216"/>
      <c r="CQM265" s="216"/>
      <c r="CQN265" s="216"/>
      <c r="CQO265" s="216"/>
      <c r="CQP265" s="216"/>
      <c r="CQQ265" s="216"/>
      <c r="CQR265" s="216"/>
      <c r="CQS265" s="216"/>
      <c r="CQT265" s="216"/>
      <c r="CQU265" s="216"/>
      <c r="CQV265" s="216"/>
      <c r="CQW265" s="216"/>
      <c r="CQX265" s="216"/>
      <c r="CQY265" s="216"/>
      <c r="CQZ265" s="216"/>
      <c r="CRA265" s="216"/>
      <c r="CRB265" s="216"/>
      <c r="CRC265" s="216"/>
      <c r="CRD265" s="216"/>
      <c r="CRE265" s="216"/>
      <c r="CRF265" s="216"/>
      <c r="CRG265" s="216"/>
      <c r="CRH265" s="216"/>
      <c r="CRI265" s="216"/>
      <c r="CRJ265" s="216"/>
      <c r="CRK265" s="216"/>
      <c r="CRL265" s="216"/>
      <c r="CRM265" s="216"/>
      <c r="CRN265" s="216"/>
      <c r="CRO265" s="216"/>
      <c r="CRP265" s="216"/>
      <c r="CRQ265" s="216"/>
      <c r="CRR265" s="216"/>
      <c r="CRS265" s="216"/>
      <c r="CRT265" s="216"/>
      <c r="CRU265" s="216"/>
      <c r="CRV265" s="216"/>
      <c r="CRW265" s="216"/>
      <c r="CRX265" s="216"/>
      <c r="CRY265" s="216"/>
      <c r="CRZ265" s="216"/>
      <c r="CSA265" s="216"/>
      <c r="CSB265" s="216"/>
      <c r="CSC265" s="216"/>
      <c r="CSD265" s="216"/>
      <c r="CSE265" s="216"/>
      <c r="CSF265" s="216"/>
      <c r="CSG265" s="216"/>
      <c r="CSH265" s="216"/>
      <c r="CSI265" s="216"/>
      <c r="CSJ265" s="216"/>
      <c r="CSK265" s="216"/>
      <c r="CSL265" s="216"/>
      <c r="CSM265" s="216"/>
      <c r="CSN265" s="216"/>
      <c r="CSO265" s="216"/>
      <c r="CSP265" s="216"/>
      <c r="CSQ265" s="216"/>
      <c r="CSR265" s="216"/>
      <c r="CSS265" s="216"/>
      <c r="CST265" s="216"/>
      <c r="CSU265" s="216"/>
      <c r="CSV265" s="216"/>
      <c r="CSW265" s="216"/>
      <c r="CSX265" s="216"/>
      <c r="CSY265" s="216"/>
      <c r="CSZ265" s="216"/>
      <c r="CTA265" s="216"/>
      <c r="CTB265" s="216"/>
      <c r="CTC265" s="216"/>
      <c r="CTD265" s="216"/>
      <c r="CTE265" s="216"/>
      <c r="CTF265" s="216"/>
      <c r="CTG265" s="216"/>
      <c r="CTH265" s="216"/>
      <c r="CTI265" s="216"/>
      <c r="CTJ265" s="216"/>
      <c r="CTK265" s="216"/>
      <c r="CTL265" s="216"/>
      <c r="CTM265" s="216"/>
      <c r="CTN265" s="216"/>
      <c r="CTO265" s="216"/>
      <c r="CTP265" s="216"/>
      <c r="CTQ265" s="216"/>
      <c r="CTR265" s="216"/>
      <c r="CTS265" s="216"/>
      <c r="CTT265" s="216"/>
      <c r="CTU265" s="216"/>
      <c r="CTV265" s="216"/>
      <c r="CTW265" s="216"/>
      <c r="CTX265" s="216"/>
      <c r="CTY265" s="216"/>
      <c r="CTZ265" s="216"/>
      <c r="CUA265" s="216"/>
      <c r="CUB265" s="216"/>
      <c r="CUC265" s="216"/>
      <c r="CUD265" s="216"/>
      <c r="CUE265" s="216"/>
      <c r="CUF265" s="216"/>
      <c r="CUG265" s="216"/>
      <c r="CUH265" s="216"/>
      <c r="CUI265" s="216"/>
      <c r="CUJ265" s="216"/>
      <c r="CUK265" s="216"/>
      <c r="CUL265" s="216"/>
      <c r="CUM265" s="216"/>
      <c r="CUN265" s="216"/>
      <c r="CUO265" s="216"/>
      <c r="CUP265" s="216"/>
      <c r="CUQ265" s="216"/>
      <c r="CUR265" s="216"/>
      <c r="CUS265" s="216"/>
      <c r="CUT265" s="216"/>
      <c r="CUU265" s="216"/>
      <c r="CUV265" s="216"/>
      <c r="CUW265" s="216"/>
      <c r="CUX265" s="216"/>
      <c r="CUY265" s="216"/>
      <c r="CUZ265" s="216"/>
      <c r="CVA265" s="216"/>
      <c r="CVB265" s="216"/>
      <c r="CVC265" s="216"/>
      <c r="CVD265" s="216"/>
      <c r="CVE265" s="216"/>
      <c r="CVF265" s="216"/>
      <c r="CVG265" s="216"/>
      <c r="CVH265" s="216"/>
      <c r="CVI265" s="216"/>
      <c r="CVJ265" s="216"/>
      <c r="CVK265" s="216"/>
      <c r="CVL265" s="216"/>
      <c r="CVM265" s="216"/>
      <c r="CVN265" s="216"/>
      <c r="CVO265" s="216"/>
      <c r="CVP265" s="216"/>
      <c r="CVQ265" s="216"/>
      <c r="CVR265" s="216"/>
      <c r="CVS265" s="216"/>
      <c r="CVT265" s="216"/>
      <c r="CVU265" s="216"/>
      <c r="CVV265" s="216"/>
      <c r="CVW265" s="216"/>
      <c r="CVX265" s="216"/>
      <c r="CVY265" s="216"/>
      <c r="CVZ265" s="216"/>
      <c r="CWA265" s="216"/>
      <c r="CWB265" s="216"/>
      <c r="CWC265" s="216"/>
      <c r="CWD265" s="216"/>
      <c r="CWE265" s="216"/>
      <c r="CWF265" s="216"/>
      <c r="CWG265" s="216"/>
      <c r="CWH265" s="216"/>
      <c r="CWI265" s="216"/>
      <c r="CWJ265" s="216"/>
      <c r="CWK265" s="216"/>
      <c r="CWL265" s="216"/>
      <c r="CWM265" s="216"/>
      <c r="CWN265" s="216"/>
      <c r="CWO265" s="216"/>
      <c r="CWP265" s="216"/>
      <c r="CWQ265" s="216"/>
      <c r="CWR265" s="216"/>
      <c r="CWS265" s="216"/>
      <c r="CWT265" s="216"/>
      <c r="CWU265" s="216"/>
      <c r="CWV265" s="216"/>
      <c r="CWW265" s="216"/>
      <c r="CWX265" s="216"/>
      <c r="CWY265" s="216"/>
      <c r="CWZ265" s="216"/>
      <c r="CXA265" s="216"/>
      <c r="CXB265" s="216"/>
      <c r="CXC265" s="216"/>
      <c r="CXD265" s="216"/>
      <c r="CXE265" s="216"/>
      <c r="CXF265" s="216"/>
      <c r="CXG265" s="216"/>
      <c r="CXH265" s="216"/>
      <c r="CXI265" s="216"/>
      <c r="CXJ265" s="216"/>
      <c r="CXK265" s="216"/>
      <c r="CXL265" s="216"/>
      <c r="CXM265" s="216"/>
      <c r="CXN265" s="216"/>
      <c r="CXO265" s="216"/>
      <c r="CXP265" s="216"/>
      <c r="CXQ265" s="216"/>
      <c r="CXR265" s="216"/>
      <c r="CXS265" s="216"/>
      <c r="CXT265" s="216"/>
      <c r="CXU265" s="216"/>
      <c r="CXV265" s="216"/>
      <c r="CXW265" s="216"/>
      <c r="CXX265" s="216"/>
      <c r="CXY265" s="216"/>
      <c r="CXZ265" s="216"/>
      <c r="CYA265" s="216"/>
      <c r="CYB265" s="216"/>
      <c r="CYC265" s="216"/>
      <c r="CYD265" s="216"/>
      <c r="CYE265" s="216"/>
      <c r="CYF265" s="216"/>
      <c r="CYG265" s="216"/>
      <c r="CYH265" s="216"/>
      <c r="CYI265" s="216"/>
      <c r="CYJ265" s="216"/>
      <c r="CYK265" s="216"/>
      <c r="CYL265" s="216"/>
      <c r="CYM265" s="216"/>
      <c r="CYN265" s="216"/>
      <c r="CYO265" s="216"/>
      <c r="CYP265" s="216"/>
      <c r="CYQ265" s="216"/>
      <c r="CYR265" s="216"/>
      <c r="CYS265" s="216"/>
      <c r="CYT265" s="216"/>
      <c r="CYU265" s="216"/>
      <c r="CYV265" s="216"/>
      <c r="CYW265" s="216"/>
      <c r="CYX265" s="216"/>
      <c r="CYY265" s="216"/>
      <c r="CYZ265" s="216"/>
      <c r="CZA265" s="216"/>
      <c r="CZB265" s="216"/>
      <c r="CZC265" s="216"/>
      <c r="CZD265" s="216"/>
      <c r="CZE265" s="216"/>
      <c r="CZF265" s="216"/>
      <c r="CZG265" s="216"/>
      <c r="CZH265" s="216"/>
      <c r="CZI265" s="216"/>
      <c r="CZJ265" s="216"/>
      <c r="CZK265" s="216"/>
      <c r="CZL265" s="216"/>
      <c r="CZM265" s="216"/>
      <c r="CZN265" s="216"/>
      <c r="CZO265" s="216"/>
      <c r="CZP265" s="216"/>
      <c r="CZQ265" s="216"/>
      <c r="CZR265" s="216"/>
      <c r="CZS265" s="216"/>
      <c r="CZT265" s="216"/>
      <c r="CZU265" s="216"/>
      <c r="CZV265" s="216"/>
      <c r="CZW265" s="216"/>
      <c r="CZX265" s="216"/>
      <c r="CZY265" s="216"/>
      <c r="CZZ265" s="216"/>
      <c r="DAA265" s="216"/>
      <c r="DAB265" s="216"/>
      <c r="DAC265" s="216"/>
      <c r="DAD265" s="216"/>
      <c r="DAE265" s="216"/>
      <c r="DAF265" s="216"/>
      <c r="DAG265" s="216"/>
      <c r="DAH265" s="216"/>
      <c r="DAI265" s="216"/>
      <c r="DAJ265" s="216"/>
      <c r="DAK265" s="216"/>
      <c r="DAL265" s="216"/>
      <c r="DAM265" s="216"/>
      <c r="DAN265" s="216"/>
      <c r="DAO265" s="216"/>
      <c r="DAP265" s="216"/>
      <c r="DAQ265" s="216"/>
      <c r="DAR265" s="216"/>
      <c r="DAS265" s="216"/>
      <c r="DAT265" s="216"/>
      <c r="DAU265" s="216"/>
      <c r="DAV265" s="216"/>
      <c r="DAW265" s="216"/>
      <c r="DAX265" s="216"/>
      <c r="DAY265" s="216"/>
      <c r="DAZ265" s="216"/>
      <c r="DBA265" s="216"/>
      <c r="DBB265" s="216"/>
      <c r="DBC265" s="216"/>
      <c r="DBD265" s="216"/>
      <c r="DBE265" s="216"/>
      <c r="DBF265" s="216"/>
      <c r="DBG265" s="216"/>
      <c r="DBH265" s="216"/>
      <c r="DBI265" s="216"/>
      <c r="DBJ265" s="216"/>
      <c r="DBK265" s="216"/>
      <c r="DBL265" s="216"/>
      <c r="DBM265" s="216"/>
      <c r="DBN265" s="216"/>
      <c r="DBO265" s="216"/>
      <c r="DBP265" s="216"/>
      <c r="DBQ265" s="216"/>
      <c r="DBR265" s="216"/>
      <c r="DBS265" s="216"/>
      <c r="DBT265" s="216"/>
      <c r="DBU265" s="216"/>
      <c r="DBV265" s="216"/>
      <c r="DBW265" s="216"/>
      <c r="DBX265" s="216"/>
      <c r="DBY265" s="216"/>
      <c r="DBZ265" s="216"/>
      <c r="DCA265" s="216"/>
      <c r="DCB265" s="216"/>
      <c r="DCC265" s="216"/>
      <c r="DCD265" s="216"/>
      <c r="DCE265" s="216"/>
      <c r="DCF265" s="216"/>
      <c r="DCG265" s="216"/>
      <c r="DCH265" s="216"/>
      <c r="DCI265" s="216"/>
      <c r="DCJ265" s="216"/>
      <c r="DCK265" s="216"/>
      <c r="DCL265" s="216"/>
      <c r="DCM265" s="216"/>
      <c r="DCN265" s="216"/>
      <c r="DCO265" s="216"/>
      <c r="DCP265" s="216"/>
      <c r="DCQ265" s="216"/>
      <c r="DCR265" s="216"/>
      <c r="DCS265" s="216"/>
      <c r="DCT265" s="216"/>
      <c r="DCU265" s="216"/>
      <c r="DCV265" s="216"/>
      <c r="DCW265" s="216"/>
      <c r="DCX265" s="216"/>
      <c r="DCY265" s="216"/>
      <c r="DCZ265" s="216"/>
      <c r="DDA265" s="216"/>
      <c r="DDB265" s="216"/>
      <c r="DDC265" s="216"/>
      <c r="DDD265" s="216"/>
      <c r="DDE265" s="216"/>
      <c r="DDF265" s="216"/>
      <c r="DDG265" s="216"/>
      <c r="DDH265" s="216"/>
      <c r="DDI265" s="216"/>
      <c r="DDJ265" s="216"/>
      <c r="DDK265" s="216"/>
      <c r="DDL265" s="216"/>
      <c r="DDM265" s="216"/>
      <c r="DDN265" s="216"/>
      <c r="DDO265" s="216"/>
      <c r="DDP265" s="216"/>
      <c r="DDQ265" s="216"/>
      <c r="DDR265" s="216"/>
      <c r="DDS265" s="216"/>
      <c r="DDT265" s="216"/>
      <c r="DDU265" s="216"/>
      <c r="DDV265" s="216"/>
      <c r="DDW265" s="216"/>
      <c r="DDX265" s="216"/>
      <c r="DDY265" s="216"/>
      <c r="DDZ265" s="216"/>
      <c r="DEA265" s="216"/>
      <c r="DEB265" s="216"/>
      <c r="DEC265" s="216"/>
      <c r="DED265" s="216"/>
      <c r="DEE265" s="216"/>
      <c r="DEF265" s="216"/>
      <c r="DEG265" s="216"/>
      <c r="DEH265" s="216"/>
      <c r="DEI265" s="216"/>
      <c r="DEJ265" s="216"/>
      <c r="DEK265" s="216"/>
      <c r="DEL265" s="216"/>
      <c r="DEM265" s="216"/>
      <c r="DEN265" s="216"/>
      <c r="DEO265" s="216"/>
      <c r="DEP265" s="216"/>
      <c r="DEQ265" s="216"/>
      <c r="DER265" s="216"/>
      <c r="DES265" s="216"/>
      <c r="DET265" s="216"/>
      <c r="DEU265" s="216"/>
      <c r="DEV265" s="216"/>
      <c r="DEW265" s="216"/>
      <c r="DEX265" s="216"/>
      <c r="DEY265" s="216"/>
      <c r="DEZ265" s="216"/>
      <c r="DFA265" s="216"/>
      <c r="DFB265" s="216"/>
      <c r="DFC265" s="216"/>
      <c r="DFD265" s="216"/>
      <c r="DFE265" s="216"/>
      <c r="DFF265" s="216"/>
      <c r="DFG265" s="216"/>
      <c r="DFH265" s="216"/>
      <c r="DFI265" s="216"/>
      <c r="DFJ265" s="216"/>
      <c r="DFK265" s="216"/>
      <c r="DFL265" s="216"/>
      <c r="DFM265" s="216"/>
      <c r="DFN265" s="216"/>
      <c r="DFO265" s="216"/>
      <c r="DFP265" s="216"/>
      <c r="DFQ265" s="216"/>
      <c r="DFR265" s="216"/>
      <c r="DFS265" s="216"/>
      <c r="DFT265" s="216"/>
      <c r="DFU265" s="216"/>
      <c r="DFV265" s="216"/>
      <c r="DFW265" s="216"/>
      <c r="DFX265" s="216"/>
      <c r="DFY265" s="216"/>
      <c r="DFZ265" s="216"/>
      <c r="DGA265" s="216"/>
      <c r="DGB265" s="216"/>
      <c r="DGC265" s="216"/>
      <c r="DGD265" s="216"/>
      <c r="DGE265" s="216"/>
      <c r="DGF265" s="216"/>
      <c r="DGG265" s="216"/>
      <c r="DGH265" s="216"/>
      <c r="DGI265" s="216"/>
      <c r="DGJ265" s="216"/>
      <c r="DGK265" s="216"/>
      <c r="DGL265" s="216"/>
      <c r="DGM265" s="216"/>
      <c r="DGN265" s="216"/>
      <c r="DGO265" s="216"/>
      <c r="DGP265" s="216"/>
      <c r="DGQ265" s="216"/>
      <c r="DGR265" s="216"/>
      <c r="DGS265" s="216"/>
      <c r="DGT265" s="216"/>
      <c r="DGU265" s="216"/>
      <c r="DGV265" s="216"/>
      <c r="DGW265" s="216"/>
      <c r="DGX265" s="216"/>
      <c r="DGY265" s="216"/>
      <c r="DGZ265" s="216"/>
      <c r="DHA265" s="216"/>
      <c r="DHB265" s="216"/>
      <c r="DHC265" s="216"/>
      <c r="DHD265" s="216"/>
      <c r="DHE265" s="216"/>
      <c r="DHF265" s="216"/>
      <c r="DHG265" s="216"/>
      <c r="DHH265" s="216"/>
      <c r="DHI265" s="216"/>
      <c r="DHJ265" s="216"/>
      <c r="DHK265" s="216"/>
      <c r="DHL265" s="216"/>
      <c r="DHM265" s="216"/>
      <c r="DHN265" s="216"/>
      <c r="DHO265" s="216"/>
      <c r="DHP265" s="216"/>
      <c r="DHQ265" s="216"/>
      <c r="DHR265" s="216"/>
      <c r="DHS265" s="216"/>
      <c r="DHT265" s="216"/>
      <c r="DHU265" s="216"/>
      <c r="DHV265" s="216"/>
      <c r="DHW265" s="216"/>
      <c r="DHX265" s="216"/>
      <c r="DHY265" s="216"/>
      <c r="DHZ265" s="216"/>
      <c r="DIA265" s="216"/>
      <c r="DIB265" s="216"/>
      <c r="DIC265" s="216"/>
      <c r="DID265" s="216"/>
      <c r="DIE265" s="216"/>
      <c r="DIF265" s="216"/>
      <c r="DIG265" s="216"/>
      <c r="DIH265" s="216"/>
      <c r="DII265" s="216"/>
      <c r="DIJ265" s="216"/>
      <c r="DIK265" s="216"/>
      <c r="DIL265" s="216"/>
      <c r="DIM265" s="216"/>
      <c r="DIN265" s="216"/>
      <c r="DIO265" s="216"/>
      <c r="DIP265" s="216"/>
      <c r="DIQ265" s="216"/>
      <c r="DIR265" s="216"/>
      <c r="DIS265" s="216"/>
      <c r="DIT265" s="216"/>
      <c r="DIU265" s="216"/>
      <c r="DIV265" s="216"/>
      <c r="DIW265" s="216"/>
      <c r="DIX265" s="216"/>
      <c r="DIY265" s="216"/>
      <c r="DIZ265" s="216"/>
      <c r="DJA265" s="216"/>
      <c r="DJB265" s="216"/>
      <c r="DJC265" s="216"/>
      <c r="DJD265" s="216"/>
      <c r="DJE265" s="216"/>
      <c r="DJF265" s="216"/>
      <c r="DJG265" s="216"/>
      <c r="DJH265" s="216"/>
      <c r="DJI265" s="216"/>
      <c r="DJJ265" s="216"/>
      <c r="DJK265" s="216"/>
      <c r="DJL265" s="216"/>
      <c r="DJM265" s="216"/>
      <c r="DJN265" s="216"/>
      <c r="DJO265" s="216"/>
      <c r="DJP265" s="216"/>
      <c r="DJQ265" s="216"/>
      <c r="DJR265" s="216"/>
      <c r="DJS265" s="216"/>
      <c r="DJT265" s="216"/>
      <c r="DJU265" s="216"/>
      <c r="DJV265" s="216"/>
      <c r="DJW265" s="216"/>
      <c r="DJX265" s="216"/>
      <c r="DJY265" s="216"/>
      <c r="DJZ265" s="216"/>
      <c r="DKA265" s="216"/>
      <c r="DKB265" s="216"/>
      <c r="DKC265" s="216"/>
      <c r="DKD265" s="216"/>
      <c r="DKE265" s="216"/>
      <c r="DKF265" s="216"/>
      <c r="DKG265" s="216"/>
      <c r="DKH265" s="216"/>
      <c r="DKI265" s="216"/>
      <c r="DKJ265" s="216"/>
      <c r="DKK265" s="216"/>
      <c r="DKL265" s="216"/>
      <c r="DKM265" s="216"/>
      <c r="DKN265" s="216"/>
      <c r="DKO265" s="216"/>
      <c r="DKP265" s="216"/>
      <c r="DKQ265" s="216"/>
      <c r="DKR265" s="216"/>
      <c r="DKS265" s="216"/>
      <c r="DKT265" s="216"/>
      <c r="DKU265" s="216"/>
      <c r="DKV265" s="216"/>
      <c r="DKW265" s="216"/>
      <c r="DKX265" s="216"/>
      <c r="DKY265" s="216"/>
      <c r="DKZ265" s="216"/>
      <c r="DLA265" s="216"/>
      <c r="DLB265" s="216"/>
      <c r="DLC265" s="216"/>
      <c r="DLD265" s="216"/>
      <c r="DLE265" s="216"/>
      <c r="DLF265" s="216"/>
      <c r="DLG265" s="216"/>
      <c r="DLH265" s="216"/>
      <c r="DLI265" s="216"/>
      <c r="DLJ265" s="216"/>
      <c r="DLK265" s="216"/>
      <c r="DLL265" s="216"/>
      <c r="DLM265" s="216"/>
      <c r="DLN265" s="216"/>
      <c r="DLO265" s="216"/>
      <c r="DLP265" s="216"/>
      <c r="DLQ265" s="216"/>
      <c r="DLR265" s="216"/>
      <c r="DLS265" s="216"/>
      <c r="DLT265" s="216"/>
      <c r="DLU265" s="216"/>
      <c r="DLV265" s="216"/>
      <c r="DLW265" s="216"/>
      <c r="DLX265" s="216"/>
      <c r="DLY265" s="216"/>
      <c r="DLZ265" s="216"/>
      <c r="DMA265" s="216"/>
      <c r="DMB265" s="216"/>
      <c r="DMC265" s="216"/>
      <c r="DMD265" s="216"/>
      <c r="DME265" s="216"/>
      <c r="DMF265" s="216"/>
      <c r="DMG265" s="216"/>
      <c r="DMH265" s="216"/>
      <c r="DMI265" s="216"/>
      <c r="DMJ265" s="216"/>
      <c r="DMK265" s="216"/>
      <c r="DML265" s="216"/>
      <c r="DMM265" s="216"/>
      <c r="DMN265" s="216"/>
      <c r="DMO265" s="216"/>
      <c r="DMP265" s="216"/>
      <c r="DMQ265" s="216"/>
      <c r="DMR265" s="216"/>
      <c r="DMS265" s="216"/>
      <c r="DMT265" s="216"/>
      <c r="DMU265" s="216"/>
      <c r="DMV265" s="216"/>
      <c r="DMW265" s="216"/>
      <c r="DMX265" s="216"/>
      <c r="DMY265" s="216"/>
      <c r="DMZ265" s="216"/>
      <c r="DNA265" s="216"/>
      <c r="DNB265" s="216"/>
      <c r="DNC265" s="216"/>
      <c r="DND265" s="216"/>
      <c r="DNE265" s="216"/>
      <c r="DNF265" s="216"/>
      <c r="DNG265" s="216"/>
      <c r="DNH265" s="216"/>
      <c r="DNI265" s="216"/>
      <c r="DNJ265" s="216"/>
      <c r="DNK265" s="216"/>
      <c r="DNL265" s="216"/>
      <c r="DNM265" s="216"/>
      <c r="DNN265" s="216"/>
      <c r="DNO265" s="216"/>
      <c r="DNP265" s="216"/>
      <c r="DNQ265" s="216"/>
      <c r="DNR265" s="216"/>
      <c r="DNS265" s="216"/>
      <c r="DNT265" s="216"/>
      <c r="DNU265" s="216"/>
      <c r="DNV265" s="216"/>
      <c r="DNW265" s="216"/>
      <c r="DNX265" s="216"/>
      <c r="DNY265" s="216"/>
      <c r="DNZ265" s="216"/>
      <c r="DOA265" s="216"/>
      <c r="DOB265" s="216"/>
      <c r="DOC265" s="216"/>
      <c r="DOD265" s="216"/>
      <c r="DOE265" s="216"/>
      <c r="DOF265" s="216"/>
      <c r="DOG265" s="216"/>
      <c r="DOH265" s="216"/>
      <c r="DOI265" s="216"/>
      <c r="DOJ265" s="216"/>
      <c r="DOK265" s="216"/>
      <c r="DOL265" s="216"/>
      <c r="DOM265" s="216"/>
      <c r="DON265" s="216"/>
      <c r="DOO265" s="216"/>
      <c r="DOP265" s="216"/>
      <c r="DOQ265" s="216"/>
      <c r="DOR265" s="216"/>
      <c r="DOS265" s="216"/>
      <c r="DOT265" s="216"/>
      <c r="DOU265" s="216"/>
      <c r="DOV265" s="216"/>
      <c r="DOW265" s="216"/>
      <c r="DOX265" s="216"/>
      <c r="DOY265" s="216"/>
      <c r="DOZ265" s="216"/>
      <c r="DPA265" s="216"/>
      <c r="DPB265" s="216"/>
      <c r="DPC265" s="216"/>
      <c r="DPD265" s="216"/>
      <c r="DPE265" s="216"/>
      <c r="DPF265" s="216"/>
      <c r="DPG265" s="216"/>
      <c r="DPH265" s="216"/>
      <c r="DPI265" s="216"/>
      <c r="DPJ265" s="216"/>
      <c r="DPK265" s="216"/>
      <c r="DPL265" s="216"/>
      <c r="DPM265" s="216"/>
      <c r="DPN265" s="216"/>
      <c r="DPO265" s="216"/>
      <c r="DPP265" s="216"/>
      <c r="DPQ265" s="216"/>
      <c r="DPR265" s="216"/>
      <c r="DPS265" s="216"/>
      <c r="DPT265" s="216"/>
      <c r="DPU265" s="216"/>
      <c r="DPV265" s="216"/>
      <c r="DPW265" s="216"/>
      <c r="DPX265" s="216"/>
      <c r="DPY265" s="216"/>
      <c r="DPZ265" s="216"/>
      <c r="DQA265" s="216"/>
      <c r="DQB265" s="216"/>
      <c r="DQC265" s="216"/>
      <c r="DQD265" s="216"/>
      <c r="DQE265" s="216"/>
      <c r="DQF265" s="216"/>
      <c r="DQG265" s="216"/>
      <c r="DQH265" s="216"/>
      <c r="DQI265" s="216"/>
      <c r="DQJ265" s="216"/>
      <c r="DQK265" s="216"/>
      <c r="DQL265" s="216"/>
      <c r="DQM265" s="216"/>
      <c r="DQN265" s="216"/>
      <c r="DQO265" s="216"/>
      <c r="DQP265" s="216"/>
      <c r="DQQ265" s="216"/>
      <c r="DQR265" s="216"/>
      <c r="DQS265" s="216"/>
      <c r="DQT265" s="216"/>
      <c r="DQU265" s="216"/>
      <c r="DQV265" s="216"/>
      <c r="DQW265" s="216"/>
      <c r="DQX265" s="216"/>
      <c r="DQY265" s="216"/>
      <c r="DQZ265" s="216"/>
      <c r="DRA265" s="216"/>
      <c r="DRB265" s="216"/>
      <c r="DRC265" s="216"/>
      <c r="DRD265" s="216"/>
      <c r="DRE265" s="216"/>
      <c r="DRF265" s="216"/>
      <c r="DRG265" s="216"/>
      <c r="DRH265" s="216"/>
      <c r="DRI265" s="216"/>
      <c r="DRJ265" s="216"/>
      <c r="DRK265" s="216"/>
      <c r="DRL265" s="216"/>
      <c r="DRM265" s="216"/>
      <c r="DRN265" s="216"/>
      <c r="DRO265" s="216"/>
      <c r="DRP265" s="216"/>
      <c r="DRQ265" s="216"/>
      <c r="DRR265" s="216"/>
      <c r="DRS265" s="216"/>
      <c r="DRT265" s="216"/>
      <c r="DRU265" s="216"/>
      <c r="DRV265" s="216"/>
      <c r="DRW265" s="216"/>
      <c r="DRX265" s="216"/>
      <c r="DRY265" s="216"/>
      <c r="DRZ265" s="216"/>
      <c r="DSA265" s="216"/>
      <c r="DSB265" s="216"/>
      <c r="DSC265" s="216"/>
      <c r="DSD265" s="216"/>
      <c r="DSE265" s="216"/>
      <c r="DSF265" s="216"/>
      <c r="DSG265" s="216"/>
      <c r="DSH265" s="216"/>
      <c r="DSI265" s="216"/>
      <c r="DSJ265" s="216"/>
      <c r="DSK265" s="216"/>
      <c r="DSL265" s="216"/>
      <c r="DSM265" s="216"/>
      <c r="DSN265" s="216"/>
      <c r="DSO265" s="216"/>
      <c r="DSP265" s="216"/>
      <c r="DSQ265" s="216"/>
      <c r="DSR265" s="216"/>
      <c r="DSS265" s="216"/>
      <c r="DST265" s="216"/>
      <c r="DSU265" s="216"/>
      <c r="DSV265" s="216"/>
      <c r="DSW265" s="216"/>
      <c r="DSX265" s="216"/>
      <c r="DSY265" s="216"/>
      <c r="DSZ265" s="216"/>
      <c r="DTA265" s="216"/>
      <c r="DTB265" s="216"/>
      <c r="DTC265" s="216"/>
      <c r="DTD265" s="216"/>
      <c r="DTE265" s="216"/>
      <c r="DTF265" s="216"/>
      <c r="DTG265" s="216"/>
      <c r="DTH265" s="216"/>
      <c r="DTI265" s="216"/>
      <c r="DTJ265" s="216"/>
      <c r="DTK265" s="216"/>
      <c r="DTL265" s="216"/>
      <c r="DTM265" s="216"/>
      <c r="DTN265" s="216"/>
      <c r="DTO265" s="216"/>
      <c r="DTP265" s="216"/>
      <c r="DTQ265" s="216"/>
      <c r="DTR265" s="216"/>
      <c r="DTS265" s="216"/>
      <c r="DTT265" s="216"/>
      <c r="DTU265" s="216"/>
      <c r="DTV265" s="216"/>
      <c r="DTW265" s="216"/>
      <c r="DTX265" s="216"/>
      <c r="DTY265" s="216"/>
      <c r="DTZ265" s="216"/>
      <c r="DUA265" s="216"/>
      <c r="DUB265" s="216"/>
      <c r="DUC265" s="216"/>
      <c r="DUD265" s="216"/>
      <c r="DUE265" s="216"/>
    </row>
    <row r="266" spans="1:3255" s="69" customFormat="1" x14ac:dyDescent="0.3">
      <c r="A266" s="459"/>
      <c r="B266" s="459"/>
      <c r="C266" s="819"/>
      <c r="D266" s="734"/>
      <c r="E266" s="735"/>
      <c r="F266" s="736"/>
      <c r="G266" s="523"/>
      <c r="H266" s="523"/>
      <c r="I266" s="553"/>
      <c r="J266" s="608"/>
      <c r="K266" s="77">
        <v>65.908000000000001</v>
      </c>
      <c r="L266" s="160">
        <v>18</v>
      </c>
      <c r="M266" s="400">
        <v>0</v>
      </c>
      <c r="N266" s="400">
        <v>0</v>
      </c>
      <c r="O266" s="533"/>
      <c r="P266" s="533"/>
      <c r="Q266" s="530"/>
      <c r="R266" s="530"/>
      <c r="S266" s="216"/>
      <c r="T266" s="216"/>
      <c r="U266" s="216"/>
      <c r="V266" s="216"/>
      <c r="W266" s="216"/>
      <c r="X266" s="216"/>
      <c r="Y266" s="216"/>
      <c r="Z266" s="216"/>
      <c r="AA266" s="216"/>
      <c r="AB266" s="216"/>
      <c r="AC266" s="216"/>
      <c r="AD266" s="216"/>
      <c r="AE266" s="216"/>
      <c r="AF266" s="216"/>
      <c r="AG266" s="216"/>
      <c r="AH266" s="216"/>
      <c r="AI266" s="216"/>
      <c r="AJ266" s="216"/>
      <c r="AK266" s="216"/>
      <c r="AL266" s="216"/>
      <c r="AM266" s="216"/>
      <c r="AN266" s="216"/>
      <c r="AO266" s="216"/>
      <c r="AP266" s="216"/>
      <c r="AQ266" s="216"/>
      <c r="AR266" s="216"/>
      <c r="AS266" s="216"/>
      <c r="AT266" s="216"/>
      <c r="AU266" s="216"/>
      <c r="AV266" s="216"/>
      <c r="AW266" s="216"/>
      <c r="AX266" s="216"/>
      <c r="AY266" s="216"/>
      <c r="AZ266" s="216"/>
      <c r="BA266" s="216"/>
      <c r="BB266" s="216"/>
      <c r="BC266" s="216"/>
      <c r="BD266" s="216"/>
      <c r="BE266" s="216"/>
      <c r="BF266" s="216"/>
      <c r="BG266" s="216"/>
      <c r="BH266" s="216"/>
      <c r="BI266" s="216"/>
      <c r="BJ266" s="216"/>
      <c r="BK266" s="216"/>
      <c r="BL266" s="216"/>
      <c r="BM266" s="216"/>
      <c r="BN266" s="216"/>
      <c r="BO266" s="216"/>
      <c r="BP266" s="216"/>
      <c r="BQ266" s="216"/>
      <c r="BR266" s="216"/>
      <c r="BS266" s="216"/>
      <c r="BT266" s="216"/>
      <c r="BU266" s="216"/>
      <c r="BV266" s="216"/>
      <c r="BW266" s="216"/>
      <c r="BX266" s="216"/>
      <c r="BY266" s="216"/>
      <c r="BZ266" s="216"/>
      <c r="CA266" s="216"/>
      <c r="CB266" s="216"/>
      <c r="CC266" s="216"/>
      <c r="CD266" s="216"/>
      <c r="CE266" s="216"/>
      <c r="CF266" s="216"/>
      <c r="CG266" s="216"/>
      <c r="CH266" s="216"/>
      <c r="CI266" s="216"/>
      <c r="CJ266" s="216"/>
      <c r="CK266" s="216"/>
      <c r="CL266" s="216"/>
      <c r="CM266" s="216"/>
      <c r="CN266" s="216"/>
      <c r="CO266" s="216"/>
      <c r="CP266" s="216"/>
      <c r="CQ266" s="216"/>
      <c r="CR266" s="216"/>
      <c r="CS266" s="216"/>
      <c r="CT266" s="216"/>
      <c r="CU266" s="216"/>
      <c r="CV266" s="216"/>
      <c r="CW266" s="216"/>
      <c r="CX266" s="216"/>
      <c r="CY266" s="216"/>
      <c r="CZ266" s="216"/>
      <c r="DA266" s="216"/>
      <c r="DB266" s="216"/>
      <c r="DC266" s="216"/>
      <c r="DD266" s="216"/>
      <c r="DE266" s="216"/>
      <c r="DF266" s="216"/>
      <c r="DG266" s="216"/>
      <c r="DH266" s="216"/>
      <c r="DI266" s="216"/>
      <c r="DJ266" s="216"/>
      <c r="DK266" s="216"/>
      <c r="DL266" s="216"/>
      <c r="DM266" s="216"/>
      <c r="DN266" s="216"/>
      <c r="DO266" s="216"/>
      <c r="DP266" s="216"/>
      <c r="DQ266" s="216"/>
      <c r="DR266" s="216"/>
      <c r="DS266" s="216"/>
      <c r="DT266" s="216"/>
      <c r="DU266" s="216"/>
      <c r="DV266" s="216"/>
      <c r="DW266" s="216"/>
      <c r="DX266" s="216"/>
      <c r="DY266" s="216"/>
      <c r="DZ266" s="216"/>
      <c r="EA266" s="216"/>
      <c r="EB266" s="216"/>
      <c r="EC266" s="216"/>
      <c r="ED266" s="216"/>
      <c r="EE266" s="216"/>
      <c r="EF266" s="216"/>
      <c r="EG266" s="216"/>
      <c r="EH266" s="216"/>
      <c r="EI266" s="216"/>
      <c r="EJ266" s="216"/>
      <c r="EK266" s="216"/>
      <c r="EL266" s="216"/>
      <c r="EM266" s="216"/>
      <c r="EN266" s="216"/>
      <c r="EO266" s="216"/>
      <c r="EP266" s="216"/>
      <c r="EQ266" s="216"/>
      <c r="ER266" s="216"/>
      <c r="ES266" s="216"/>
      <c r="ET266" s="216"/>
      <c r="EU266" s="216"/>
      <c r="EV266" s="216"/>
      <c r="EW266" s="216"/>
      <c r="EX266" s="216"/>
      <c r="EY266" s="216"/>
      <c r="EZ266" s="216"/>
      <c r="FA266" s="216"/>
      <c r="FB266" s="216"/>
      <c r="FC266" s="216"/>
      <c r="FD266" s="216"/>
      <c r="FE266" s="216"/>
      <c r="FF266" s="216"/>
      <c r="FG266" s="216"/>
      <c r="FH266" s="216"/>
      <c r="FI266" s="216"/>
      <c r="FJ266" s="216"/>
      <c r="FK266" s="216"/>
      <c r="FL266" s="216"/>
      <c r="FM266" s="216"/>
      <c r="FN266" s="216"/>
      <c r="FO266" s="216"/>
      <c r="FP266" s="216"/>
      <c r="FQ266" s="216"/>
      <c r="FR266" s="216"/>
      <c r="FS266" s="216"/>
      <c r="FT266" s="216"/>
      <c r="FU266" s="216"/>
      <c r="FV266" s="216"/>
      <c r="FW266" s="216"/>
      <c r="FX266" s="216"/>
      <c r="FY266" s="216"/>
      <c r="FZ266" s="216"/>
      <c r="GA266" s="216"/>
      <c r="GB266" s="216"/>
      <c r="GC266" s="216"/>
      <c r="GD266" s="216"/>
      <c r="GE266" s="216"/>
      <c r="GF266" s="216"/>
      <c r="GG266" s="216"/>
      <c r="GH266" s="216"/>
      <c r="GI266" s="216"/>
      <c r="GJ266" s="216"/>
      <c r="GK266" s="216"/>
      <c r="GL266" s="216"/>
      <c r="GM266" s="216"/>
      <c r="GN266" s="216"/>
      <c r="GO266" s="216"/>
      <c r="GP266" s="216"/>
      <c r="GQ266" s="216"/>
      <c r="GR266" s="216"/>
      <c r="GS266" s="216"/>
      <c r="GT266" s="216"/>
      <c r="GU266" s="216"/>
      <c r="GV266" s="216"/>
      <c r="GW266" s="216"/>
      <c r="GX266" s="216"/>
      <c r="GY266" s="216"/>
      <c r="GZ266" s="216"/>
      <c r="HA266" s="216"/>
      <c r="HB266" s="216"/>
      <c r="HC266" s="216"/>
      <c r="HD266" s="216"/>
      <c r="HE266" s="216"/>
      <c r="HF266" s="216"/>
      <c r="HG266" s="216"/>
      <c r="HH266" s="216"/>
      <c r="HI266" s="216"/>
      <c r="HJ266" s="216"/>
      <c r="HK266" s="216"/>
      <c r="HL266" s="216"/>
      <c r="HM266" s="216"/>
      <c r="HN266" s="216"/>
      <c r="HO266" s="216"/>
      <c r="HP266" s="216"/>
      <c r="HQ266" s="216"/>
      <c r="HR266" s="216"/>
      <c r="HS266" s="216"/>
      <c r="HT266" s="216"/>
      <c r="HU266" s="216"/>
      <c r="HV266" s="216"/>
      <c r="HW266" s="216"/>
      <c r="HX266" s="216"/>
      <c r="HY266" s="216"/>
      <c r="HZ266" s="216"/>
      <c r="IA266" s="216"/>
      <c r="IB266" s="216"/>
      <c r="IC266" s="216"/>
      <c r="ID266" s="216"/>
      <c r="IE266" s="216"/>
      <c r="IF266" s="216"/>
      <c r="IG266" s="216"/>
      <c r="IH266" s="216"/>
      <c r="II266" s="216"/>
      <c r="IJ266" s="216"/>
      <c r="IK266" s="216"/>
      <c r="IL266" s="216"/>
      <c r="IM266" s="216"/>
      <c r="IN266" s="216"/>
      <c r="IO266" s="216"/>
      <c r="IP266" s="216"/>
      <c r="IQ266" s="216"/>
      <c r="IR266" s="216"/>
      <c r="IS266" s="216"/>
      <c r="IT266" s="216"/>
      <c r="IU266" s="216"/>
      <c r="IV266" s="216"/>
      <c r="IW266" s="216"/>
      <c r="IX266" s="216"/>
      <c r="IY266" s="216"/>
      <c r="IZ266" s="216"/>
      <c r="JA266" s="216"/>
      <c r="JB266" s="216"/>
      <c r="JC266" s="216"/>
      <c r="JD266" s="216"/>
      <c r="JE266" s="216"/>
      <c r="JF266" s="216"/>
      <c r="JG266" s="216"/>
      <c r="JH266" s="216"/>
      <c r="JI266" s="216"/>
      <c r="JJ266" s="216"/>
      <c r="JK266" s="216"/>
      <c r="JL266" s="216"/>
      <c r="JM266" s="216"/>
      <c r="JN266" s="216"/>
      <c r="JO266" s="216"/>
      <c r="JP266" s="216"/>
      <c r="JQ266" s="216"/>
      <c r="JR266" s="216"/>
      <c r="JS266" s="216"/>
      <c r="JT266" s="216"/>
      <c r="JU266" s="216"/>
      <c r="JV266" s="216"/>
      <c r="JW266" s="216"/>
      <c r="JX266" s="216"/>
      <c r="JY266" s="216"/>
      <c r="JZ266" s="216"/>
      <c r="KA266" s="216"/>
      <c r="KB266" s="216"/>
      <c r="KC266" s="216"/>
      <c r="KD266" s="216"/>
      <c r="KE266" s="216"/>
      <c r="KF266" s="216"/>
      <c r="KG266" s="216"/>
      <c r="KH266" s="216"/>
      <c r="KI266" s="216"/>
      <c r="KJ266" s="216"/>
      <c r="KK266" s="216"/>
      <c r="KL266" s="216"/>
      <c r="KM266" s="216"/>
      <c r="KN266" s="216"/>
      <c r="KO266" s="216"/>
      <c r="KP266" s="216"/>
      <c r="KQ266" s="216"/>
      <c r="KR266" s="216"/>
      <c r="KS266" s="216"/>
      <c r="KT266" s="216"/>
      <c r="KU266" s="216"/>
      <c r="KV266" s="216"/>
      <c r="KW266" s="216"/>
      <c r="KX266" s="216"/>
      <c r="KY266" s="216"/>
      <c r="KZ266" s="216"/>
      <c r="LA266" s="216"/>
      <c r="LB266" s="216"/>
      <c r="LC266" s="216"/>
      <c r="LD266" s="216"/>
      <c r="LE266" s="216"/>
      <c r="LF266" s="216"/>
      <c r="LG266" s="216"/>
      <c r="LH266" s="216"/>
      <c r="LI266" s="216"/>
      <c r="LJ266" s="216"/>
      <c r="LK266" s="216"/>
      <c r="LL266" s="216"/>
      <c r="LM266" s="216"/>
      <c r="LN266" s="216"/>
      <c r="LO266" s="216"/>
      <c r="LP266" s="216"/>
      <c r="LQ266" s="216"/>
      <c r="LR266" s="216"/>
      <c r="LS266" s="216"/>
      <c r="LT266" s="216"/>
      <c r="LU266" s="216"/>
      <c r="LV266" s="216"/>
      <c r="LW266" s="216"/>
      <c r="LX266" s="216"/>
      <c r="LY266" s="216"/>
      <c r="LZ266" s="216"/>
      <c r="MA266" s="216"/>
      <c r="MB266" s="216"/>
      <c r="MC266" s="216"/>
      <c r="MD266" s="216"/>
      <c r="ME266" s="216"/>
      <c r="MF266" s="216"/>
      <c r="MG266" s="216"/>
      <c r="MH266" s="216"/>
      <c r="MI266" s="216"/>
      <c r="MJ266" s="216"/>
      <c r="MK266" s="216"/>
      <c r="ML266" s="216"/>
      <c r="MM266" s="216"/>
      <c r="MN266" s="216"/>
      <c r="MO266" s="216"/>
      <c r="MP266" s="216"/>
      <c r="MQ266" s="216"/>
      <c r="MR266" s="216"/>
      <c r="MS266" s="216"/>
      <c r="MT266" s="216"/>
      <c r="MU266" s="216"/>
      <c r="MV266" s="216"/>
      <c r="MW266" s="216"/>
      <c r="MX266" s="216"/>
      <c r="MY266" s="216"/>
      <c r="MZ266" s="216"/>
      <c r="NA266" s="216"/>
      <c r="NB266" s="216"/>
      <c r="NC266" s="216"/>
      <c r="ND266" s="216"/>
      <c r="NE266" s="216"/>
      <c r="NF266" s="216"/>
      <c r="NG266" s="216"/>
      <c r="NH266" s="216"/>
      <c r="NI266" s="216"/>
      <c r="NJ266" s="216"/>
      <c r="NK266" s="216"/>
      <c r="NL266" s="216"/>
      <c r="NM266" s="216"/>
      <c r="NN266" s="216"/>
      <c r="NO266" s="216"/>
      <c r="NP266" s="216"/>
      <c r="NQ266" s="216"/>
      <c r="NR266" s="216"/>
      <c r="NS266" s="216"/>
      <c r="NT266" s="216"/>
      <c r="NU266" s="216"/>
      <c r="NV266" s="216"/>
      <c r="NW266" s="216"/>
      <c r="NX266" s="216"/>
      <c r="NY266" s="216"/>
      <c r="NZ266" s="216"/>
      <c r="OA266" s="216"/>
      <c r="OB266" s="216"/>
      <c r="OC266" s="216"/>
      <c r="OD266" s="216"/>
      <c r="OE266" s="216"/>
      <c r="OF266" s="216"/>
      <c r="OG266" s="216"/>
      <c r="OH266" s="216"/>
      <c r="OI266" s="216"/>
      <c r="OJ266" s="216"/>
      <c r="OK266" s="216"/>
      <c r="OL266" s="216"/>
      <c r="OM266" s="216"/>
      <c r="ON266" s="216"/>
      <c r="OO266" s="216"/>
      <c r="OP266" s="216"/>
      <c r="OQ266" s="216"/>
      <c r="OR266" s="216"/>
      <c r="OS266" s="216"/>
      <c r="OT266" s="216"/>
      <c r="OU266" s="216"/>
      <c r="OV266" s="216"/>
      <c r="OW266" s="216"/>
      <c r="OX266" s="216"/>
      <c r="OY266" s="216"/>
      <c r="OZ266" s="216"/>
      <c r="PA266" s="216"/>
      <c r="PB266" s="216"/>
      <c r="PC266" s="216"/>
      <c r="PD266" s="216"/>
      <c r="PE266" s="216"/>
      <c r="PF266" s="216"/>
      <c r="PG266" s="216"/>
      <c r="PH266" s="216"/>
      <c r="PI266" s="216"/>
      <c r="PJ266" s="216"/>
      <c r="PK266" s="216"/>
      <c r="PL266" s="216"/>
      <c r="PM266" s="216"/>
      <c r="PN266" s="216"/>
      <c r="PO266" s="216"/>
      <c r="PP266" s="216"/>
      <c r="PQ266" s="216"/>
      <c r="PR266" s="216"/>
      <c r="PS266" s="216"/>
      <c r="PT266" s="216"/>
      <c r="PU266" s="216"/>
      <c r="PV266" s="216"/>
      <c r="PW266" s="216"/>
      <c r="PX266" s="216"/>
      <c r="PY266" s="216"/>
      <c r="PZ266" s="216"/>
      <c r="QA266" s="216"/>
      <c r="QB266" s="216"/>
      <c r="QC266" s="216"/>
      <c r="QD266" s="216"/>
      <c r="QE266" s="216"/>
      <c r="QF266" s="216"/>
      <c r="QG266" s="216"/>
      <c r="QH266" s="216"/>
      <c r="QI266" s="216"/>
      <c r="QJ266" s="216"/>
      <c r="QK266" s="216"/>
      <c r="QL266" s="216"/>
      <c r="QM266" s="216"/>
      <c r="QN266" s="216"/>
      <c r="QO266" s="216"/>
      <c r="QP266" s="216"/>
      <c r="QQ266" s="216"/>
      <c r="QR266" s="216"/>
      <c r="QS266" s="216"/>
      <c r="QT266" s="216"/>
      <c r="QU266" s="216"/>
      <c r="QV266" s="216"/>
      <c r="QW266" s="216"/>
      <c r="QX266" s="216"/>
      <c r="QY266" s="216"/>
      <c r="QZ266" s="216"/>
      <c r="RA266" s="216"/>
      <c r="RB266" s="216"/>
      <c r="RC266" s="216"/>
      <c r="RD266" s="216"/>
      <c r="RE266" s="216"/>
      <c r="RF266" s="216"/>
      <c r="RG266" s="216"/>
      <c r="RH266" s="216"/>
      <c r="RI266" s="216"/>
      <c r="RJ266" s="216"/>
      <c r="RK266" s="216"/>
      <c r="RL266" s="216"/>
      <c r="RM266" s="216"/>
      <c r="RN266" s="216"/>
      <c r="RO266" s="216"/>
      <c r="RP266" s="216"/>
      <c r="RQ266" s="216"/>
      <c r="RR266" s="216"/>
      <c r="RS266" s="216"/>
      <c r="RT266" s="216"/>
      <c r="RU266" s="216"/>
      <c r="RV266" s="216"/>
      <c r="RW266" s="216"/>
      <c r="RX266" s="216"/>
      <c r="RY266" s="216"/>
      <c r="RZ266" s="216"/>
      <c r="SA266" s="216"/>
      <c r="SB266" s="216"/>
      <c r="SC266" s="216"/>
      <c r="SD266" s="216"/>
      <c r="SE266" s="216"/>
      <c r="SF266" s="216"/>
      <c r="SG266" s="216"/>
      <c r="SH266" s="216"/>
      <c r="SI266" s="216"/>
      <c r="SJ266" s="216"/>
      <c r="SK266" s="216"/>
      <c r="SL266" s="216"/>
      <c r="SM266" s="216"/>
      <c r="SN266" s="216"/>
      <c r="SO266" s="216"/>
      <c r="SP266" s="216"/>
      <c r="SQ266" s="216"/>
      <c r="SR266" s="216"/>
      <c r="SS266" s="216"/>
      <c r="ST266" s="216"/>
      <c r="SU266" s="216"/>
      <c r="SV266" s="216"/>
      <c r="SW266" s="216"/>
      <c r="SX266" s="216"/>
      <c r="SY266" s="216"/>
      <c r="SZ266" s="216"/>
      <c r="TA266" s="216"/>
      <c r="TB266" s="216"/>
      <c r="TC266" s="216"/>
      <c r="TD266" s="216"/>
      <c r="TE266" s="216"/>
      <c r="TF266" s="216"/>
      <c r="TG266" s="216"/>
      <c r="TH266" s="216"/>
      <c r="TI266" s="216"/>
      <c r="TJ266" s="216"/>
      <c r="TK266" s="216"/>
      <c r="TL266" s="216"/>
      <c r="TM266" s="216"/>
      <c r="TN266" s="216"/>
      <c r="TO266" s="216"/>
      <c r="TP266" s="216"/>
      <c r="TQ266" s="216"/>
      <c r="TR266" s="216"/>
      <c r="TS266" s="216"/>
      <c r="TT266" s="216"/>
      <c r="TU266" s="216"/>
      <c r="TV266" s="216"/>
      <c r="TW266" s="216"/>
      <c r="TX266" s="216"/>
      <c r="TY266" s="216"/>
      <c r="TZ266" s="216"/>
      <c r="UA266" s="216"/>
      <c r="UB266" s="216"/>
      <c r="UC266" s="216"/>
      <c r="UD266" s="216"/>
      <c r="UE266" s="216"/>
      <c r="UF266" s="216"/>
      <c r="UG266" s="216"/>
      <c r="UH266" s="216"/>
      <c r="UI266" s="216"/>
      <c r="UJ266" s="216"/>
      <c r="UK266" s="216"/>
      <c r="UL266" s="216"/>
      <c r="UM266" s="216"/>
      <c r="UN266" s="216"/>
      <c r="UO266" s="216"/>
      <c r="UP266" s="216"/>
      <c r="UQ266" s="216"/>
      <c r="UR266" s="216"/>
      <c r="US266" s="216"/>
      <c r="UT266" s="216"/>
      <c r="UU266" s="216"/>
      <c r="UV266" s="216"/>
      <c r="UW266" s="216"/>
      <c r="UX266" s="216"/>
      <c r="UY266" s="216"/>
      <c r="UZ266" s="216"/>
      <c r="VA266" s="216"/>
      <c r="VB266" s="216"/>
      <c r="VC266" s="216"/>
      <c r="VD266" s="216"/>
      <c r="VE266" s="216"/>
      <c r="VF266" s="216"/>
      <c r="VG266" s="216"/>
      <c r="VH266" s="216"/>
      <c r="VI266" s="216"/>
      <c r="VJ266" s="216"/>
      <c r="VK266" s="216"/>
      <c r="VL266" s="216"/>
      <c r="VM266" s="216"/>
      <c r="VN266" s="216"/>
      <c r="VO266" s="216"/>
      <c r="VP266" s="216"/>
      <c r="VQ266" s="216"/>
      <c r="VR266" s="216"/>
      <c r="VS266" s="216"/>
      <c r="VT266" s="216"/>
      <c r="VU266" s="216"/>
      <c r="VV266" s="216"/>
      <c r="VW266" s="216"/>
      <c r="VX266" s="216"/>
      <c r="VY266" s="216"/>
      <c r="VZ266" s="216"/>
      <c r="WA266" s="216"/>
      <c r="WB266" s="216"/>
      <c r="WC266" s="216"/>
      <c r="WD266" s="216"/>
      <c r="WE266" s="216"/>
      <c r="WF266" s="216"/>
      <c r="WG266" s="216"/>
      <c r="WH266" s="216"/>
      <c r="WI266" s="216"/>
      <c r="WJ266" s="216"/>
      <c r="WK266" s="216"/>
      <c r="WL266" s="216"/>
      <c r="WM266" s="216"/>
      <c r="WN266" s="216"/>
      <c r="WO266" s="216"/>
      <c r="WP266" s="216"/>
      <c r="WQ266" s="216"/>
      <c r="WR266" s="216"/>
      <c r="WS266" s="216"/>
      <c r="WT266" s="216"/>
      <c r="WU266" s="216"/>
      <c r="WV266" s="216"/>
      <c r="WW266" s="216"/>
      <c r="WX266" s="216"/>
      <c r="WY266" s="216"/>
      <c r="WZ266" s="216"/>
      <c r="XA266" s="216"/>
      <c r="XB266" s="216"/>
      <c r="XC266" s="216"/>
      <c r="XD266" s="216"/>
      <c r="XE266" s="216"/>
      <c r="XF266" s="216"/>
      <c r="XG266" s="216"/>
      <c r="XH266" s="216"/>
      <c r="XI266" s="216"/>
      <c r="XJ266" s="216"/>
      <c r="XK266" s="216"/>
      <c r="XL266" s="216"/>
      <c r="XM266" s="216"/>
      <c r="XN266" s="216"/>
      <c r="XO266" s="216"/>
      <c r="XP266" s="216"/>
      <c r="XQ266" s="216"/>
      <c r="XR266" s="216"/>
      <c r="XS266" s="216"/>
      <c r="XT266" s="216"/>
      <c r="XU266" s="216"/>
      <c r="XV266" s="216"/>
      <c r="XW266" s="216"/>
      <c r="XX266" s="216"/>
      <c r="XY266" s="216"/>
      <c r="XZ266" s="216"/>
      <c r="YA266" s="216"/>
      <c r="YB266" s="216"/>
      <c r="YC266" s="216"/>
      <c r="YD266" s="216"/>
      <c r="YE266" s="216"/>
      <c r="YF266" s="216"/>
      <c r="YG266" s="216"/>
      <c r="YH266" s="216"/>
      <c r="YI266" s="216"/>
      <c r="YJ266" s="216"/>
      <c r="YK266" s="216"/>
      <c r="YL266" s="216"/>
      <c r="YM266" s="216"/>
      <c r="YN266" s="216"/>
      <c r="YO266" s="216"/>
      <c r="YP266" s="216"/>
      <c r="YQ266" s="216"/>
      <c r="YR266" s="216"/>
      <c r="YS266" s="216"/>
      <c r="YT266" s="216"/>
      <c r="YU266" s="216"/>
      <c r="YV266" s="216"/>
      <c r="YW266" s="216"/>
      <c r="YX266" s="216"/>
      <c r="YY266" s="216"/>
      <c r="YZ266" s="216"/>
      <c r="ZA266" s="216"/>
      <c r="ZB266" s="216"/>
      <c r="ZC266" s="216"/>
      <c r="ZD266" s="216"/>
      <c r="ZE266" s="216"/>
      <c r="ZF266" s="216"/>
      <c r="ZG266" s="216"/>
      <c r="ZH266" s="216"/>
      <c r="ZI266" s="216"/>
      <c r="ZJ266" s="216"/>
      <c r="ZK266" s="216"/>
      <c r="ZL266" s="216"/>
      <c r="ZM266" s="216"/>
      <c r="ZN266" s="216"/>
      <c r="ZO266" s="216"/>
      <c r="ZP266" s="216"/>
      <c r="ZQ266" s="216"/>
      <c r="ZR266" s="216"/>
      <c r="ZS266" s="216"/>
      <c r="ZT266" s="216"/>
      <c r="ZU266" s="216"/>
      <c r="ZV266" s="216"/>
      <c r="ZW266" s="216"/>
      <c r="ZX266" s="216"/>
      <c r="ZY266" s="216"/>
      <c r="ZZ266" s="216"/>
      <c r="AAA266" s="216"/>
      <c r="AAB266" s="216"/>
      <c r="AAC266" s="216"/>
      <c r="AAD266" s="216"/>
      <c r="AAE266" s="216"/>
      <c r="AAF266" s="216"/>
      <c r="AAG266" s="216"/>
      <c r="AAH266" s="216"/>
      <c r="AAI266" s="216"/>
      <c r="AAJ266" s="216"/>
      <c r="AAK266" s="216"/>
      <c r="AAL266" s="216"/>
      <c r="AAM266" s="216"/>
      <c r="AAN266" s="216"/>
      <c r="AAO266" s="216"/>
      <c r="AAP266" s="216"/>
      <c r="AAQ266" s="216"/>
      <c r="AAR266" s="216"/>
      <c r="AAS266" s="216"/>
      <c r="AAT266" s="216"/>
      <c r="AAU266" s="216"/>
      <c r="AAV266" s="216"/>
      <c r="AAW266" s="216"/>
      <c r="AAX266" s="216"/>
      <c r="AAY266" s="216"/>
      <c r="AAZ266" s="216"/>
      <c r="ABA266" s="216"/>
      <c r="ABB266" s="216"/>
      <c r="ABC266" s="216"/>
      <c r="ABD266" s="216"/>
      <c r="ABE266" s="216"/>
      <c r="ABF266" s="216"/>
      <c r="ABG266" s="216"/>
      <c r="ABH266" s="216"/>
      <c r="ABI266" s="216"/>
      <c r="ABJ266" s="216"/>
      <c r="ABK266" s="216"/>
      <c r="ABL266" s="216"/>
      <c r="ABM266" s="216"/>
      <c r="ABN266" s="216"/>
      <c r="ABO266" s="216"/>
      <c r="ABP266" s="216"/>
      <c r="ABQ266" s="216"/>
      <c r="ABR266" s="216"/>
      <c r="ABS266" s="216"/>
      <c r="ABT266" s="216"/>
      <c r="ABU266" s="216"/>
      <c r="ABV266" s="216"/>
      <c r="ABW266" s="216"/>
      <c r="ABX266" s="216"/>
      <c r="ABY266" s="216"/>
      <c r="ABZ266" s="216"/>
      <c r="ACA266" s="216"/>
      <c r="ACB266" s="216"/>
      <c r="ACC266" s="216"/>
      <c r="ACD266" s="216"/>
      <c r="ACE266" s="216"/>
      <c r="ACF266" s="216"/>
      <c r="ACG266" s="216"/>
      <c r="ACH266" s="216"/>
      <c r="ACI266" s="216"/>
      <c r="ACJ266" s="216"/>
      <c r="ACK266" s="216"/>
      <c r="ACL266" s="216"/>
      <c r="ACM266" s="216"/>
      <c r="ACN266" s="216"/>
      <c r="ACO266" s="216"/>
      <c r="ACP266" s="216"/>
      <c r="ACQ266" s="216"/>
      <c r="ACR266" s="216"/>
      <c r="ACS266" s="216"/>
      <c r="ACT266" s="216"/>
      <c r="ACU266" s="216"/>
      <c r="ACV266" s="216"/>
      <c r="ACW266" s="216"/>
      <c r="ACX266" s="216"/>
      <c r="ACY266" s="216"/>
      <c r="ACZ266" s="216"/>
      <c r="ADA266" s="216"/>
      <c r="ADB266" s="216"/>
      <c r="ADC266" s="216"/>
      <c r="ADD266" s="216"/>
      <c r="ADE266" s="216"/>
      <c r="ADF266" s="216"/>
      <c r="ADG266" s="216"/>
      <c r="ADH266" s="216"/>
      <c r="ADI266" s="216"/>
      <c r="ADJ266" s="216"/>
      <c r="ADK266" s="216"/>
      <c r="ADL266" s="216"/>
      <c r="ADM266" s="216"/>
      <c r="ADN266" s="216"/>
      <c r="ADO266" s="216"/>
      <c r="ADP266" s="216"/>
      <c r="ADQ266" s="216"/>
      <c r="ADR266" s="216"/>
      <c r="ADS266" s="216"/>
      <c r="ADT266" s="216"/>
      <c r="ADU266" s="216"/>
      <c r="ADV266" s="216"/>
      <c r="ADW266" s="216"/>
      <c r="ADX266" s="216"/>
      <c r="ADY266" s="216"/>
      <c r="ADZ266" s="216"/>
      <c r="AEA266" s="216"/>
      <c r="AEB266" s="216"/>
      <c r="AEC266" s="216"/>
      <c r="AED266" s="216"/>
      <c r="AEE266" s="216"/>
      <c r="AEF266" s="216"/>
      <c r="AEG266" s="216"/>
      <c r="AEH266" s="216"/>
      <c r="AEI266" s="216"/>
      <c r="AEJ266" s="216"/>
      <c r="AEK266" s="216"/>
      <c r="AEL266" s="216"/>
      <c r="AEM266" s="216"/>
      <c r="AEN266" s="216"/>
      <c r="AEO266" s="216"/>
      <c r="AEP266" s="216"/>
      <c r="AEQ266" s="216"/>
      <c r="AER266" s="216"/>
      <c r="AES266" s="216"/>
      <c r="AET266" s="216"/>
      <c r="AEU266" s="216"/>
      <c r="AEV266" s="216"/>
      <c r="AEW266" s="216"/>
      <c r="AEX266" s="216"/>
      <c r="AEY266" s="216"/>
      <c r="AEZ266" s="216"/>
      <c r="AFA266" s="216"/>
      <c r="AFB266" s="216"/>
      <c r="AFC266" s="216"/>
      <c r="AFD266" s="216"/>
      <c r="AFE266" s="216"/>
      <c r="AFF266" s="216"/>
      <c r="AFG266" s="216"/>
      <c r="AFH266" s="216"/>
      <c r="AFI266" s="216"/>
      <c r="AFJ266" s="216"/>
      <c r="AFK266" s="216"/>
      <c r="AFL266" s="216"/>
      <c r="AFM266" s="216"/>
      <c r="AFN266" s="216"/>
      <c r="AFO266" s="216"/>
      <c r="AFP266" s="216"/>
      <c r="AFQ266" s="216"/>
      <c r="AFR266" s="216"/>
      <c r="AFS266" s="216"/>
      <c r="AFT266" s="216"/>
      <c r="AFU266" s="216"/>
      <c r="AFV266" s="216"/>
      <c r="AFW266" s="216"/>
      <c r="AFX266" s="216"/>
      <c r="AFY266" s="216"/>
      <c r="AFZ266" s="216"/>
      <c r="AGA266" s="216"/>
      <c r="AGB266" s="216"/>
      <c r="AGC266" s="216"/>
      <c r="AGD266" s="216"/>
      <c r="AGE266" s="216"/>
      <c r="AGF266" s="216"/>
      <c r="AGG266" s="216"/>
      <c r="AGH266" s="216"/>
      <c r="AGI266" s="216"/>
      <c r="AGJ266" s="216"/>
      <c r="AGK266" s="216"/>
      <c r="AGL266" s="216"/>
      <c r="AGM266" s="216"/>
      <c r="AGN266" s="216"/>
      <c r="AGO266" s="216"/>
      <c r="AGP266" s="216"/>
      <c r="AGQ266" s="216"/>
      <c r="AGR266" s="216"/>
      <c r="AGS266" s="216"/>
      <c r="AGT266" s="216"/>
      <c r="AGU266" s="216"/>
      <c r="AGV266" s="216"/>
      <c r="AGW266" s="216"/>
      <c r="AGX266" s="216"/>
      <c r="AGY266" s="216"/>
      <c r="AGZ266" s="216"/>
      <c r="AHA266" s="216"/>
      <c r="AHB266" s="216"/>
      <c r="AHC266" s="216"/>
      <c r="AHD266" s="216"/>
      <c r="AHE266" s="216"/>
      <c r="AHF266" s="216"/>
      <c r="AHG266" s="216"/>
      <c r="AHH266" s="216"/>
      <c r="AHI266" s="216"/>
      <c r="AHJ266" s="216"/>
      <c r="AHK266" s="216"/>
      <c r="AHL266" s="216"/>
      <c r="AHM266" s="216"/>
      <c r="AHN266" s="216"/>
      <c r="AHO266" s="216"/>
      <c r="AHP266" s="216"/>
      <c r="AHQ266" s="216"/>
      <c r="AHR266" s="216"/>
      <c r="AHS266" s="216"/>
      <c r="AHT266" s="216"/>
      <c r="AHU266" s="216"/>
      <c r="AHV266" s="216"/>
      <c r="AHW266" s="216"/>
      <c r="AHX266" s="216"/>
      <c r="AHY266" s="216"/>
      <c r="AHZ266" s="216"/>
      <c r="AIA266" s="216"/>
      <c r="AIB266" s="216"/>
      <c r="AIC266" s="216"/>
      <c r="AID266" s="216"/>
      <c r="AIE266" s="216"/>
      <c r="AIF266" s="216"/>
      <c r="AIG266" s="216"/>
      <c r="AIH266" s="216"/>
      <c r="AII266" s="216"/>
      <c r="AIJ266" s="216"/>
      <c r="AIK266" s="216"/>
      <c r="AIL266" s="216"/>
      <c r="AIM266" s="216"/>
      <c r="AIN266" s="216"/>
      <c r="AIO266" s="216"/>
      <c r="AIP266" s="216"/>
      <c r="AIQ266" s="216"/>
      <c r="AIR266" s="216"/>
      <c r="AIS266" s="216"/>
      <c r="AIT266" s="216"/>
      <c r="AIU266" s="216"/>
      <c r="AIV266" s="216"/>
      <c r="AIW266" s="216"/>
      <c r="AIX266" s="216"/>
      <c r="AIY266" s="216"/>
      <c r="AIZ266" s="216"/>
      <c r="AJA266" s="216"/>
      <c r="AJB266" s="216"/>
      <c r="AJC266" s="216"/>
      <c r="AJD266" s="216"/>
      <c r="AJE266" s="216"/>
      <c r="AJF266" s="216"/>
      <c r="AJG266" s="216"/>
      <c r="AJH266" s="216"/>
      <c r="AJI266" s="216"/>
      <c r="AJJ266" s="216"/>
      <c r="AJK266" s="216"/>
      <c r="AJL266" s="216"/>
      <c r="AJM266" s="216"/>
      <c r="AJN266" s="216"/>
      <c r="AJO266" s="216"/>
      <c r="AJP266" s="216"/>
      <c r="AJQ266" s="216"/>
      <c r="AJR266" s="216"/>
      <c r="AJS266" s="216"/>
      <c r="AJT266" s="216"/>
      <c r="AJU266" s="216"/>
      <c r="AJV266" s="216"/>
      <c r="AJW266" s="216"/>
      <c r="AJX266" s="216"/>
      <c r="AJY266" s="216"/>
      <c r="AJZ266" s="216"/>
      <c r="AKA266" s="216"/>
      <c r="AKB266" s="216"/>
      <c r="AKC266" s="216"/>
      <c r="AKD266" s="216"/>
      <c r="AKE266" s="216"/>
      <c r="AKF266" s="216"/>
      <c r="AKG266" s="216"/>
      <c r="AKH266" s="216"/>
      <c r="AKI266" s="216"/>
      <c r="AKJ266" s="216"/>
      <c r="AKK266" s="216"/>
      <c r="AKL266" s="216"/>
      <c r="AKM266" s="216"/>
      <c r="AKN266" s="216"/>
      <c r="AKO266" s="216"/>
      <c r="AKP266" s="216"/>
      <c r="AKQ266" s="216"/>
      <c r="AKR266" s="216"/>
      <c r="AKS266" s="216"/>
      <c r="AKT266" s="216"/>
      <c r="AKU266" s="216"/>
      <c r="AKV266" s="216"/>
      <c r="AKW266" s="216"/>
      <c r="AKX266" s="216"/>
      <c r="AKY266" s="216"/>
      <c r="AKZ266" s="216"/>
      <c r="ALA266" s="216"/>
      <c r="ALB266" s="216"/>
      <c r="ALC266" s="216"/>
      <c r="ALD266" s="216"/>
      <c r="ALE266" s="216"/>
      <c r="ALF266" s="216"/>
      <c r="ALG266" s="216"/>
      <c r="ALH266" s="216"/>
      <c r="ALI266" s="216"/>
      <c r="ALJ266" s="216"/>
      <c r="ALK266" s="216"/>
      <c r="ALL266" s="216"/>
      <c r="ALM266" s="216"/>
      <c r="ALN266" s="216"/>
      <c r="ALO266" s="216"/>
      <c r="ALP266" s="216"/>
      <c r="ALQ266" s="216"/>
      <c r="ALR266" s="216"/>
      <c r="ALS266" s="216"/>
      <c r="ALT266" s="216"/>
      <c r="ALU266" s="216"/>
      <c r="ALV266" s="216"/>
      <c r="ALW266" s="216"/>
      <c r="ALX266" s="216"/>
      <c r="ALY266" s="216"/>
      <c r="ALZ266" s="216"/>
      <c r="AMA266" s="216"/>
      <c r="AMB266" s="216"/>
      <c r="AMC266" s="216"/>
      <c r="AMD266" s="216"/>
      <c r="AME266" s="216"/>
      <c r="AMF266" s="216"/>
      <c r="AMG266" s="216"/>
      <c r="AMH266" s="216"/>
      <c r="AMI266" s="216"/>
      <c r="AMJ266" s="216"/>
      <c r="AMK266" s="216"/>
      <c r="AML266" s="216"/>
      <c r="AMM266" s="216"/>
      <c r="AMN266" s="216"/>
      <c r="AMO266" s="216"/>
      <c r="AMP266" s="216"/>
      <c r="AMQ266" s="216"/>
      <c r="AMR266" s="216"/>
      <c r="AMS266" s="216"/>
      <c r="AMT266" s="216"/>
      <c r="AMU266" s="216"/>
      <c r="AMV266" s="216"/>
      <c r="AMW266" s="216"/>
      <c r="AMX266" s="216"/>
      <c r="AMY266" s="216"/>
      <c r="AMZ266" s="216"/>
      <c r="ANA266" s="216"/>
      <c r="ANB266" s="216"/>
      <c r="ANC266" s="216"/>
      <c r="AND266" s="216"/>
      <c r="ANE266" s="216"/>
      <c r="ANF266" s="216"/>
      <c r="ANG266" s="216"/>
      <c r="ANH266" s="216"/>
      <c r="ANI266" s="216"/>
      <c r="ANJ266" s="216"/>
      <c r="ANK266" s="216"/>
      <c r="ANL266" s="216"/>
      <c r="ANM266" s="216"/>
      <c r="ANN266" s="216"/>
      <c r="ANO266" s="216"/>
      <c r="ANP266" s="216"/>
      <c r="ANQ266" s="216"/>
      <c r="ANR266" s="216"/>
      <c r="ANS266" s="216"/>
      <c r="ANT266" s="216"/>
      <c r="ANU266" s="216"/>
      <c r="ANV266" s="216"/>
      <c r="ANW266" s="216"/>
      <c r="ANX266" s="216"/>
      <c r="ANY266" s="216"/>
      <c r="ANZ266" s="216"/>
      <c r="AOA266" s="216"/>
      <c r="AOB266" s="216"/>
      <c r="AOC266" s="216"/>
      <c r="AOD266" s="216"/>
      <c r="AOE266" s="216"/>
      <c r="AOF266" s="216"/>
      <c r="AOG266" s="216"/>
      <c r="AOH266" s="216"/>
      <c r="AOI266" s="216"/>
      <c r="AOJ266" s="216"/>
      <c r="AOK266" s="216"/>
      <c r="AOL266" s="216"/>
      <c r="AOM266" s="216"/>
      <c r="AON266" s="216"/>
      <c r="AOO266" s="216"/>
      <c r="AOP266" s="216"/>
      <c r="AOQ266" s="216"/>
      <c r="AOR266" s="216"/>
      <c r="AOS266" s="216"/>
      <c r="AOT266" s="216"/>
      <c r="AOU266" s="216"/>
      <c r="AOV266" s="216"/>
      <c r="AOW266" s="216"/>
      <c r="AOX266" s="216"/>
      <c r="AOY266" s="216"/>
      <c r="AOZ266" s="216"/>
      <c r="APA266" s="216"/>
      <c r="APB266" s="216"/>
      <c r="APC266" s="216"/>
      <c r="APD266" s="216"/>
      <c r="APE266" s="216"/>
      <c r="APF266" s="216"/>
      <c r="APG266" s="216"/>
      <c r="APH266" s="216"/>
      <c r="API266" s="216"/>
      <c r="APJ266" s="216"/>
      <c r="APK266" s="216"/>
      <c r="APL266" s="216"/>
      <c r="APM266" s="216"/>
      <c r="APN266" s="216"/>
      <c r="APO266" s="216"/>
      <c r="APP266" s="216"/>
      <c r="APQ266" s="216"/>
      <c r="APR266" s="216"/>
      <c r="APS266" s="216"/>
      <c r="APT266" s="216"/>
      <c r="APU266" s="216"/>
      <c r="APV266" s="216"/>
      <c r="APW266" s="216"/>
      <c r="APX266" s="216"/>
      <c r="APY266" s="216"/>
      <c r="APZ266" s="216"/>
      <c r="AQA266" s="216"/>
      <c r="AQB266" s="216"/>
      <c r="AQC266" s="216"/>
      <c r="AQD266" s="216"/>
      <c r="AQE266" s="216"/>
      <c r="AQF266" s="216"/>
      <c r="AQG266" s="216"/>
      <c r="AQH266" s="216"/>
      <c r="AQI266" s="216"/>
      <c r="AQJ266" s="216"/>
      <c r="AQK266" s="216"/>
      <c r="AQL266" s="216"/>
      <c r="AQM266" s="216"/>
      <c r="AQN266" s="216"/>
      <c r="AQO266" s="216"/>
      <c r="AQP266" s="216"/>
      <c r="AQQ266" s="216"/>
      <c r="AQR266" s="216"/>
      <c r="AQS266" s="216"/>
      <c r="AQT266" s="216"/>
      <c r="AQU266" s="216"/>
      <c r="AQV266" s="216"/>
      <c r="AQW266" s="216"/>
      <c r="AQX266" s="216"/>
      <c r="AQY266" s="216"/>
      <c r="AQZ266" s="216"/>
      <c r="ARA266" s="216"/>
      <c r="ARB266" s="216"/>
      <c r="ARC266" s="216"/>
      <c r="ARD266" s="216"/>
      <c r="ARE266" s="216"/>
      <c r="ARF266" s="216"/>
      <c r="ARG266" s="216"/>
      <c r="ARH266" s="216"/>
      <c r="ARI266" s="216"/>
      <c r="ARJ266" s="216"/>
      <c r="ARK266" s="216"/>
      <c r="ARL266" s="216"/>
      <c r="ARM266" s="216"/>
      <c r="ARN266" s="216"/>
      <c r="ARO266" s="216"/>
      <c r="ARP266" s="216"/>
      <c r="ARQ266" s="216"/>
      <c r="ARR266" s="216"/>
      <c r="ARS266" s="216"/>
      <c r="ART266" s="216"/>
      <c r="ARU266" s="216"/>
      <c r="ARV266" s="216"/>
      <c r="ARW266" s="216"/>
      <c r="ARX266" s="216"/>
      <c r="ARY266" s="216"/>
      <c r="ARZ266" s="216"/>
      <c r="ASA266" s="216"/>
      <c r="ASB266" s="216"/>
      <c r="ASC266" s="216"/>
      <c r="ASD266" s="216"/>
      <c r="ASE266" s="216"/>
      <c r="ASF266" s="216"/>
      <c r="ASG266" s="216"/>
      <c r="ASH266" s="216"/>
      <c r="ASI266" s="216"/>
      <c r="ASJ266" s="216"/>
      <c r="ASK266" s="216"/>
      <c r="ASL266" s="216"/>
      <c r="ASM266" s="216"/>
      <c r="ASN266" s="216"/>
      <c r="ASO266" s="216"/>
      <c r="ASP266" s="216"/>
      <c r="ASQ266" s="216"/>
      <c r="ASR266" s="216"/>
      <c r="ASS266" s="216"/>
      <c r="AST266" s="216"/>
      <c r="ASU266" s="216"/>
      <c r="ASV266" s="216"/>
      <c r="ASW266" s="216"/>
      <c r="ASX266" s="216"/>
      <c r="ASY266" s="216"/>
      <c r="ASZ266" s="216"/>
      <c r="ATA266" s="216"/>
      <c r="ATB266" s="216"/>
      <c r="ATC266" s="216"/>
      <c r="ATD266" s="216"/>
      <c r="ATE266" s="216"/>
      <c r="ATF266" s="216"/>
      <c r="ATG266" s="216"/>
      <c r="ATH266" s="216"/>
      <c r="ATI266" s="216"/>
      <c r="ATJ266" s="216"/>
      <c r="ATK266" s="216"/>
      <c r="ATL266" s="216"/>
      <c r="ATM266" s="216"/>
      <c r="ATN266" s="216"/>
      <c r="ATO266" s="216"/>
      <c r="ATP266" s="216"/>
      <c r="ATQ266" s="216"/>
      <c r="ATR266" s="216"/>
      <c r="ATS266" s="216"/>
      <c r="ATT266" s="216"/>
      <c r="ATU266" s="216"/>
      <c r="ATV266" s="216"/>
      <c r="ATW266" s="216"/>
      <c r="ATX266" s="216"/>
      <c r="ATY266" s="216"/>
      <c r="ATZ266" s="216"/>
      <c r="AUA266" s="216"/>
      <c r="AUB266" s="216"/>
      <c r="AUC266" s="216"/>
      <c r="AUD266" s="216"/>
      <c r="AUE266" s="216"/>
      <c r="AUF266" s="216"/>
      <c r="AUG266" s="216"/>
      <c r="AUH266" s="216"/>
      <c r="AUI266" s="216"/>
      <c r="AUJ266" s="216"/>
      <c r="AUK266" s="216"/>
      <c r="AUL266" s="216"/>
      <c r="AUM266" s="216"/>
      <c r="AUN266" s="216"/>
      <c r="AUO266" s="216"/>
      <c r="AUP266" s="216"/>
      <c r="AUQ266" s="216"/>
      <c r="AUR266" s="216"/>
      <c r="AUS266" s="216"/>
      <c r="AUT266" s="216"/>
      <c r="AUU266" s="216"/>
      <c r="AUV266" s="216"/>
      <c r="AUW266" s="216"/>
      <c r="AUX266" s="216"/>
      <c r="AUY266" s="216"/>
      <c r="AUZ266" s="216"/>
      <c r="AVA266" s="216"/>
      <c r="AVB266" s="216"/>
      <c r="AVC266" s="216"/>
      <c r="AVD266" s="216"/>
      <c r="AVE266" s="216"/>
      <c r="AVF266" s="216"/>
      <c r="AVG266" s="216"/>
      <c r="AVH266" s="216"/>
      <c r="AVI266" s="216"/>
      <c r="AVJ266" s="216"/>
      <c r="AVK266" s="216"/>
      <c r="AVL266" s="216"/>
      <c r="AVM266" s="216"/>
      <c r="AVN266" s="216"/>
      <c r="AVO266" s="216"/>
      <c r="AVP266" s="216"/>
      <c r="AVQ266" s="216"/>
      <c r="AVR266" s="216"/>
      <c r="AVS266" s="216"/>
      <c r="AVT266" s="216"/>
      <c r="AVU266" s="216"/>
      <c r="AVV266" s="216"/>
      <c r="AVW266" s="216"/>
      <c r="AVX266" s="216"/>
      <c r="AVY266" s="216"/>
      <c r="AVZ266" s="216"/>
      <c r="AWA266" s="216"/>
      <c r="AWB266" s="216"/>
      <c r="AWC266" s="216"/>
      <c r="AWD266" s="216"/>
      <c r="AWE266" s="216"/>
      <c r="AWF266" s="216"/>
      <c r="AWG266" s="216"/>
      <c r="AWH266" s="216"/>
      <c r="AWI266" s="216"/>
      <c r="AWJ266" s="216"/>
      <c r="AWK266" s="216"/>
      <c r="AWL266" s="216"/>
      <c r="AWM266" s="216"/>
      <c r="AWN266" s="216"/>
      <c r="AWO266" s="216"/>
      <c r="AWP266" s="216"/>
      <c r="AWQ266" s="216"/>
      <c r="AWR266" s="216"/>
      <c r="AWS266" s="216"/>
      <c r="AWT266" s="216"/>
      <c r="AWU266" s="216"/>
      <c r="AWV266" s="216"/>
      <c r="AWW266" s="216"/>
      <c r="AWX266" s="216"/>
      <c r="AWY266" s="216"/>
      <c r="AWZ266" s="216"/>
      <c r="AXA266" s="216"/>
      <c r="AXB266" s="216"/>
      <c r="AXC266" s="216"/>
      <c r="AXD266" s="216"/>
      <c r="AXE266" s="216"/>
      <c r="AXF266" s="216"/>
      <c r="AXG266" s="216"/>
      <c r="AXH266" s="216"/>
      <c r="AXI266" s="216"/>
      <c r="AXJ266" s="216"/>
      <c r="AXK266" s="216"/>
      <c r="AXL266" s="216"/>
      <c r="AXM266" s="216"/>
      <c r="AXN266" s="216"/>
      <c r="AXO266" s="216"/>
      <c r="AXP266" s="216"/>
      <c r="AXQ266" s="216"/>
      <c r="AXR266" s="216"/>
      <c r="AXS266" s="216"/>
      <c r="AXT266" s="216"/>
      <c r="AXU266" s="216"/>
      <c r="AXV266" s="216"/>
      <c r="AXW266" s="216"/>
      <c r="AXX266" s="216"/>
      <c r="AXY266" s="216"/>
      <c r="AXZ266" s="216"/>
      <c r="AYA266" s="216"/>
      <c r="AYB266" s="216"/>
      <c r="AYC266" s="216"/>
      <c r="AYD266" s="216"/>
      <c r="AYE266" s="216"/>
      <c r="AYF266" s="216"/>
      <c r="AYG266" s="216"/>
      <c r="AYH266" s="216"/>
      <c r="AYI266" s="216"/>
      <c r="AYJ266" s="216"/>
      <c r="AYK266" s="216"/>
      <c r="AYL266" s="216"/>
      <c r="AYM266" s="216"/>
      <c r="AYN266" s="216"/>
      <c r="AYO266" s="216"/>
      <c r="AYP266" s="216"/>
      <c r="AYQ266" s="216"/>
      <c r="AYR266" s="216"/>
      <c r="AYS266" s="216"/>
      <c r="AYT266" s="216"/>
      <c r="AYU266" s="216"/>
      <c r="AYV266" s="216"/>
      <c r="AYW266" s="216"/>
      <c r="AYX266" s="216"/>
      <c r="AYY266" s="216"/>
      <c r="AYZ266" s="216"/>
      <c r="AZA266" s="216"/>
      <c r="AZB266" s="216"/>
      <c r="AZC266" s="216"/>
      <c r="AZD266" s="216"/>
      <c r="AZE266" s="216"/>
      <c r="AZF266" s="216"/>
      <c r="AZG266" s="216"/>
      <c r="AZH266" s="216"/>
      <c r="AZI266" s="216"/>
      <c r="AZJ266" s="216"/>
      <c r="AZK266" s="216"/>
      <c r="AZL266" s="216"/>
      <c r="AZM266" s="216"/>
      <c r="AZN266" s="216"/>
      <c r="AZO266" s="216"/>
      <c r="AZP266" s="216"/>
      <c r="AZQ266" s="216"/>
      <c r="AZR266" s="216"/>
      <c r="AZS266" s="216"/>
      <c r="AZT266" s="216"/>
      <c r="AZU266" s="216"/>
      <c r="AZV266" s="216"/>
      <c r="AZW266" s="216"/>
      <c r="AZX266" s="216"/>
      <c r="AZY266" s="216"/>
      <c r="AZZ266" s="216"/>
      <c r="BAA266" s="216"/>
      <c r="BAB266" s="216"/>
      <c r="BAC266" s="216"/>
      <c r="BAD266" s="216"/>
      <c r="BAE266" s="216"/>
      <c r="BAF266" s="216"/>
      <c r="BAG266" s="216"/>
      <c r="BAH266" s="216"/>
      <c r="BAI266" s="216"/>
      <c r="BAJ266" s="216"/>
      <c r="BAK266" s="216"/>
      <c r="BAL266" s="216"/>
      <c r="BAM266" s="216"/>
      <c r="BAN266" s="216"/>
      <c r="BAO266" s="216"/>
      <c r="BAP266" s="216"/>
      <c r="BAQ266" s="216"/>
      <c r="BAR266" s="216"/>
      <c r="BAS266" s="216"/>
      <c r="BAT266" s="216"/>
      <c r="BAU266" s="216"/>
      <c r="BAV266" s="216"/>
      <c r="BAW266" s="216"/>
      <c r="BAX266" s="216"/>
      <c r="BAY266" s="216"/>
      <c r="BAZ266" s="216"/>
      <c r="BBA266" s="216"/>
      <c r="BBB266" s="216"/>
      <c r="BBC266" s="216"/>
      <c r="BBD266" s="216"/>
      <c r="BBE266" s="216"/>
      <c r="BBF266" s="216"/>
      <c r="BBG266" s="216"/>
      <c r="BBH266" s="216"/>
      <c r="BBI266" s="216"/>
      <c r="BBJ266" s="216"/>
      <c r="BBK266" s="216"/>
      <c r="BBL266" s="216"/>
      <c r="BBM266" s="216"/>
      <c r="BBN266" s="216"/>
      <c r="BBO266" s="216"/>
      <c r="BBP266" s="216"/>
      <c r="BBQ266" s="216"/>
      <c r="BBR266" s="216"/>
      <c r="BBS266" s="216"/>
      <c r="BBT266" s="216"/>
      <c r="BBU266" s="216"/>
      <c r="BBV266" s="216"/>
      <c r="BBW266" s="216"/>
      <c r="BBX266" s="216"/>
      <c r="BBY266" s="216"/>
      <c r="BBZ266" s="216"/>
      <c r="BCA266" s="216"/>
      <c r="BCB266" s="216"/>
      <c r="BCC266" s="216"/>
      <c r="BCD266" s="216"/>
      <c r="BCE266" s="216"/>
      <c r="BCF266" s="216"/>
      <c r="BCG266" s="216"/>
      <c r="BCH266" s="216"/>
      <c r="BCI266" s="216"/>
      <c r="BCJ266" s="216"/>
      <c r="BCK266" s="216"/>
      <c r="BCL266" s="216"/>
      <c r="BCM266" s="216"/>
      <c r="BCN266" s="216"/>
      <c r="BCO266" s="216"/>
      <c r="BCP266" s="216"/>
      <c r="BCQ266" s="216"/>
      <c r="BCR266" s="216"/>
      <c r="BCS266" s="216"/>
      <c r="BCT266" s="216"/>
      <c r="BCU266" s="216"/>
      <c r="BCV266" s="216"/>
      <c r="BCW266" s="216"/>
      <c r="BCX266" s="216"/>
      <c r="BCY266" s="216"/>
      <c r="BCZ266" s="216"/>
      <c r="BDA266" s="216"/>
      <c r="BDB266" s="216"/>
      <c r="BDC266" s="216"/>
      <c r="BDD266" s="216"/>
      <c r="BDE266" s="216"/>
      <c r="BDF266" s="216"/>
      <c r="BDG266" s="216"/>
      <c r="BDH266" s="216"/>
      <c r="BDI266" s="216"/>
      <c r="BDJ266" s="216"/>
      <c r="BDK266" s="216"/>
      <c r="BDL266" s="216"/>
      <c r="BDM266" s="216"/>
      <c r="BDN266" s="216"/>
      <c r="BDO266" s="216"/>
      <c r="BDP266" s="216"/>
      <c r="BDQ266" s="216"/>
      <c r="BDR266" s="216"/>
      <c r="BDS266" s="216"/>
      <c r="BDT266" s="216"/>
      <c r="BDU266" s="216"/>
      <c r="BDV266" s="216"/>
      <c r="BDW266" s="216"/>
      <c r="BDX266" s="216"/>
      <c r="BDY266" s="216"/>
      <c r="BDZ266" s="216"/>
      <c r="BEA266" s="216"/>
      <c r="BEB266" s="216"/>
      <c r="BEC266" s="216"/>
      <c r="BED266" s="216"/>
      <c r="BEE266" s="216"/>
      <c r="BEF266" s="216"/>
      <c r="BEG266" s="216"/>
      <c r="BEH266" s="216"/>
      <c r="BEI266" s="216"/>
      <c r="BEJ266" s="216"/>
      <c r="BEK266" s="216"/>
      <c r="BEL266" s="216"/>
      <c r="BEM266" s="216"/>
      <c r="BEN266" s="216"/>
      <c r="BEO266" s="216"/>
      <c r="BEP266" s="216"/>
      <c r="BEQ266" s="216"/>
      <c r="BER266" s="216"/>
      <c r="BES266" s="216"/>
      <c r="BET266" s="216"/>
      <c r="BEU266" s="216"/>
      <c r="BEV266" s="216"/>
      <c r="BEW266" s="216"/>
      <c r="BEX266" s="216"/>
      <c r="BEY266" s="216"/>
      <c r="BEZ266" s="216"/>
      <c r="BFA266" s="216"/>
      <c r="BFB266" s="216"/>
      <c r="BFC266" s="216"/>
      <c r="BFD266" s="216"/>
      <c r="BFE266" s="216"/>
      <c r="BFF266" s="216"/>
      <c r="BFG266" s="216"/>
      <c r="BFH266" s="216"/>
      <c r="BFI266" s="216"/>
      <c r="BFJ266" s="216"/>
      <c r="BFK266" s="216"/>
      <c r="BFL266" s="216"/>
      <c r="BFM266" s="216"/>
      <c r="BFN266" s="216"/>
      <c r="BFO266" s="216"/>
      <c r="BFP266" s="216"/>
      <c r="BFQ266" s="216"/>
      <c r="BFR266" s="216"/>
      <c r="BFS266" s="216"/>
      <c r="BFT266" s="216"/>
      <c r="BFU266" s="216"/>
      <c r="BFV266" s="216"/>
      <c r="BFW266" s="216"/>
      <c r="BFX266" s="216"/>
      <c r="BFY266" s="216"/>
      <c r="BFZ266" s="216"/>
      <c r="BGA266" s="216"/>
      <c r="BGB266" s="216"/>
      <c r="BGC266" s="216"/>
      <c r="BGD266" s="216"/>
      <c r="BGE266" s="216"/>
      <c r="BGF266" s="216"/>
      <c r="BGG266" s="216"/>
      <c r="BGH266" s="216"/>
      <c r="BGI266" s="216"/>
      <c r="BGJ266" s="216"/>
      <c r="BGK266" s="216"/>
      <c r="BGL266" s="216"/>
      <c r="BGM266" s="216"/>
      <c r="BGN266" s="216"/>
      <c r="BGO266" s="216"/>
      <c r="BGP266" s="216"/>
      <c r="BGQ266" s="216"/>
      <c r="BGR266" s="216"/>
      <c r="BGS266" s="216"/>
      <c r="BGT266" s="216"/>
      <c r="BGU266" s="216"/>
      <c r="BGV266" s="216"/>
      <c r="BGW266" s="216"/>
      <c r="BGX266" s="216"/>
      <c r="BGY266" s="216"/>
      <c r="BGZ266" s="216"/>
      <c r="BHA266" s="216"/>
      <c r="BHB266" s="216"/>
      <c r="BHC266" s="216"/>
      <c r="BHD266" s="216"/>
      <c r="BHE266" s="216"/>
      <c r="BHF266" s="216"/>
      <c r="BHG266" s="216"/>
      <c r="BHH266" s="216"/>
      <c r="BHI266" s="216"/>
      <c r="BHJ266" s="216"/>
      <c r="BHK266" s="216"/>
      <c r="BHL266" s="216"/>
      <c r="BHM266" s="216"/>
      <c r="BHN266" s="216"/>
      <c r="BHO266" s="216"/>
      <c r="BHP266" s="216"/>
      <c r="BHQ266" s="216"/>
      <c r="BHR266" s="216"/>
      <c r="BHS266" s="216"/>
      <c r="BHT266" s="216"/>
      <c r="BHU266" s="216"/>
      <c r="BHV266" s="216"/>
      <c r="BHW266" s="216"/>
      <c r="BHX266" s="216"/>
      <c r="BHY266" s="216"/>
      <c r="BHZ266" s="216"/>
      <c r="BIA266" s="216"/>
      <c r="BIB266" s="216"/>
      <c r="BIC266" s="216"/>
      <c r="BID266" s="216"/>
      <c r="BIE266" s="216"/>
      <c r="BIF266" s="216"/>
      <c r="BIG266" s="216"/>
      <c r="BIH266" s="216"/>
      <c r="BII266" s="216"/>
      <c r="BIJ266" s="216"/>
      <c r="BIK266" s="216"/>
      <c r="BIL266" s="216"/>
      <c r="BIM266" s="216"/>
      <c r="BIN266" s="216"/>
      <c r="BIO266" s="216"/>
      <c r="BIP266" s="216"/>
      <c r="BIQ266" s="216"/>
      <c r="BIR266" s="216"/>
      <c r="BIS266" s="216"/>
      <c r="BIT266" s="216"/>
      <c r="BIU266" s="216"/>
      <c r="BIV266" s="216"/>
      <c r="BIW266" s="216"/>
      <c r="BIX266" s="216"/>
      <c r="BIY266" s="216"/>
      <c r="BIZ266" s="216"/>
      <c r="BJA266" s="216"/>
      <c r="BJB266" s="216"/>
      <c r="BJC266" s="216"/>
      <c r="BJD266" s="216"/>
      <c r="BJE266" s="216"/>
      <c r="BJF266" s="216"/>
      <c r="BJG266" s="216"/>
      <c r="BJH266" s="216"/>
      <c r="BJI266" s="216"/>
      <c r="BJJ266" s="216"/>
      <c r="BJK266" s="216"/>
      <c r="BJL266" s="216"/>
      <c r="BJM266" s="216"/>
      <c r="BJN266" s="216"/>
      <c r="BJO266" s="216"/>
      <c r="BJP266" s="216"/>
      <c r="BJQ266" s="216"/>
      <c r="BJR266" s="216"/>
      <c r="BJS266" s="216"/>
      <c r="BJT266" s="216"/>
      <c r="BJU266" s="216"/>
      <c r="BJV266" s="216"/>
      <c r="BJW266" s="216"/>
      <c r="BJX266" s="216"/>
      <c r="BJY266" s="216"/>
      <c r="BJZ266" s="216"/>
      <c r="BKA266" s="216"/>
      <c r="BKB266" s="216"/>
      <c r="BKC266" s="216"/>
      <c r="BKD266" s="216"/>
      <c r="BKE266" s="216"/>
      <c r="BKF266" s="216"/>
      <c r="BKG266" s="216"/>
      <c r="BKH266" s="216"/>
      <c r="BKI266" s="216"/>
      <c r="BKJ266" s="216"/>
      <c r="BKK266" s="216"/>
      <c r="BKL266" s="216"/>
      <c r="BKM266" s="216"/>
      <c r="BKN266" s="216"/>
      <c r="BKO266" s="216"/>
      <c r="BKP266" s="216"/>
      <c r="BKQ266" s="216"/>
      <c r="BKR266" s="216"/>
      <c r="BKS266" s="216"/>
      <c r="BKT266" s="216"/>
      <c r="BKU266" s="216"/>
      <c r="BKV266" s="216"/>
      <c r="BKW266" s="216"/>
      <c r="BKX266" s="216"/>
      <c r="BKY266" s="216"/>
      <c r="BKZ266" s="216"/>
      <c r="BLA266" s="216"/>
      <c r="BLB266" s="216"/>
      <c r="BLC266" s="216"/>
      <c r="BLD266" s="216"/>
      <c r="BLE266" s="216"/>
      <c r="BLF266" s="216"/>
      <c r="BLG266" s="216"/>
      <c r="BLH266" s="216"/>
      <c r="BLI266" s="216"/>
      <c r="BLJ266" s="216"/>
      <c r="BLK266" s="216"/>
      <c r="BLL266" s="216"/>
      <c r="BLM266" s="216"/>
      <c r="BLN266" s="216"/>
      <c r="BLO266" s="216"/>
      <c r="BLP266" s="216"/>
      <c r="BLQ266" s="216"/>
      <c r="BLR266" s="216"/>
      <c r="BLS266" s="216"/>
      <c r="BLT266" s="216"/>
      <c r="BLU266" s="216"/>
      <c r="BLV266" s="216"/>
      <c r="BLW266" s="216"/>
      <c r="BLX266" s="216"/>
      <c r="BLY266" s="216"/>
      <c r="BLZ266" s="216"/>
      <c r="BMA266" s="216"/>
      <c r="BMB266" s="216"/>
      <c r="BMC266" s="216"/>
      <c r="BMD266" s="216"/>
      <c r="BME266" s="216"/>
      <c r="BMF266" s="216"/>
      <c r="BMG266" s="216"/>
      <c r="BMH266" s="216"/>
      <c r="BMI266" s="216"/>
      <c r="BMJ266" s="216"/>
      <c r="BMK266" s="216"/>
      <c r="BML266" s="216"/>
      <c r="BMM266" s="216"/>
      <c r="BMN266" s="216"/>
      <c r="BMO266" s="216"/>
      <c r="BMP266" s="216"/>
      <c r="BMQ266" s="216"/>
      <c r="BMR266" s="216"/>
      <c r="BMS266" s="216"/>
      <c r="BMT266" s="216"/>
      <c r="BMU266" s="216"/>
      <c r="BMV266" s="216"/>
      <c r="BMW266" s="216"/>
      <c r="BMX266" s="216"/>
      <c r="BMY266" s="216"/>
      <c r="BMZ266" s="216"/>
      <c r="BNA266" s="216"/>
      <c r="BNB266" s="216"/>
      <c r="BNC266" s="216"/>
      <c r="BND266" s="216"/>
      <c r="BNE266" s="216"/>
      <c r="BNF266" s="216"/>
      <c r="BNG266" s="216"/>
      <c r="BNH266" s="216"/>
      <c r="BNI266" s="216"/>
      <c r="BNJ266" s="216"/>
      <c r="BNK266" s="216"/>
      <c r="BNL266" s="216"/>
      <c r="BNM266" s="216"/>
      <c r="BNN266" s="216"/>
      <c r="BNO266" s="216"/>
      <c r="BNP266" s="216"/>
      <c r="BNQ266" s="216"/>
      <c r="BNR266" s="216"/>
      <c r="BNS266" s="216"/>
      <c r="BNT266" s="216"/>
      <c r="BNU266" s="216"/>
      <c r="BNV266" s="216"/>
      <c r="BNW266" s="216"/>
      <c r="BNX266" s="216"/>
      <c r="BNY266" s="216"/>
      <c r="BNZ266" s="216"/>
      <c r="BOA266" s="216"/>
      <c r="BOB266" s="216"/>
      <c r="BOC266" s="216"/>
      <c r="BOD266" s="216"/>
      <c r="BOE266" s="216"/>
      <c r="BOF266" s="216"/>
      <c r="BOG266" s="216"/>
      <c r="BOH266" s="216"/>
      <c r="BOI266" s="216"/>
      <c r="BOJ266" s="216"/>
      <c r="BOK266" s="216"/>
      <c r="BOL266" s="216"/>
      <c r="BOM266" s="216"/>
      <c r="BON266" s="216"/>
      <c r="BOO266" s="216"/>
      <c r="BOP266" s="216"/>
      <c r="BOQ266" s="216"/>
      <c r="BOR266" s="216"/>
      <c r="BOS266" s="216"/>
      <c r="BOT266" s="216"/>
      <c r="BOU266" s="216"/>
      <c r="BOV266" s="216"/>
      <c r="BOW266" s="216"/>
      <c r="BOX266" s="216"/>
      <c r="BOY266" s="216"/>
      <c r="BOZ266" s="216"/>
      <c r="BPA266" s="216"/>
      <c r="BPB266" s="216"/>
      <c r="BPC266" s="216"/>
      <c r="BPD266" s="216"/>
      <c r="BPE266" s="216"/>
      <c r="BPF266" s="216"/>
      <c r="BPG266" s="216"/>
      <c r="BPH266" s="216"/>
      <c r="BPI266" s="216"/>
      <c r="BPJ266" s="216"/>
      <c r="BPK266" s="216"/>
      <c r="BPL266" s="216"/>
      <c r="BPM266" s="216"/>
      <c r="BPN266" s="216"/>
      <c r="BPO266" s="216"/>
      <c r="BPP266" s="216"/>
      <c r="BPQ266" s="216"/>
      <c r="BPR266" s="216"/>
      <c r="BPS266" s="216"/>
      <c r="BPT266" s="216"/>
      <c r="BPU266" s="216"/>
      <c r="BPV266" s="216"/>
      <c r="BPW266" s="216"/>
      <c r="BPX266" s="216"/>
      <c r="BPY266" s="216"/>
      <c r="BPZ266" s="216"/>
      <c r="BQA266" s="216"/>
      <c r="BQB266" s="216"/>
      <c r="BQC266" s="216"/>
      <c r="BQD266" s="216"/>
      <c r="BQE266" s="216"/>
      <c r="BQF266" s="216"/>
      <c r="BQG266" s="216"/>
      <c r="BQH266" s="216"/>
      <c r="BQI266" s="216"/>
      <c r="BQJ266" s="216"/>
      <c r="BQK266" s="216"/>
      <c r="BQL266" s="216"/>
      <c r="BQM266" s="216"/>
      <c r="BQN266" s="216"/>
      <c r="BQO266" s="216"/>
      <c r="BQP266" s="216"/>
      <c r="BQQ266" s="216"/>
      <c r="BQR266" s="216"/>
      <c r="BQS266" s="216"/>
      <c r="BQT266" s="216"/>
      <c r="BQU266" s="216"/>
      <c r="BQV266" s="216"/>
      <c r="BQW266" s="216"/>
      <c r="BQX266" s="216"/>
      <c r="BQY266" s="216"/>
      <c r="BQZ266" s="216"/>
      <c r="BRA266" s="216"/>
      <c r="BRB266" s="216"/>
      <c r="BRC266" s="216"/>
      <c r="BRD266" s="216"/>
      <c r="BRE266" s="216"/>
      <c r="BRF266" s="216"/>
      <c r="BRG266" s="216"/>
      <c r="BRH266" s="216"/>
      <c r="BRI266" s="216"/>
      <c r="BRJ266" s="216"/>
      <c r="BRK266" s="216"/>
      <c r="BRL266" s="216"/>
      <c r="BRM266" s="216"/>
      <c r="BRN266" s="216"/>
      <c r="BRO266" s="216"/>
      <c r="BRP266" s="216"/>
      <c r="BRQ266" s="216"/>
      <c r="BRR266" s="216"/>
      <c r="BRS266" s="216"/>
      <c r="BRT266" s="216"/>
      <c r="BRU266" s="216"/>
      <c r="BRV266" s="216"/>
      <c r="BRW266" s="216"/>
      <c r="BRX266" s="216"/>
      <c r="BRY266" s="216"/>
      <c r="BRZ266" s="216"/>
      <c r="BSA266" s="216"/>
      <c r="BSB266" s="216"/>
      <c r="BSC266" s="216"/>
      <c r="BSD266" s="216"/>
      <c r="BSE266" s="216"/>
      <c r="BSF266" s="216"/>
      <c r="BSG266" s="216"/>
      <c r="BSH266" s="216"/>
      <c r="BSI266" s="216"/>
      <c r="BSJ266" s="216"/>
      <c r="BSK266" s="216"/>
      <c r="BSL266" s="216"/>
      <c r="BSM266" s="216"/>
      <c r="BSN266" s="216"/>
      <c r="BSO266" s="216"/>
      <c r="BSP266" s="216"/>
      <c r="BSQ266" s="216"/>
      <c r="BSR266" s="216"/>
      <c r="BSS266" s="216"/>
      <c r="BST266" s="216"/>
      <c r="BSU266" s="216"/>
      <c r="BSV266" s="216"/>
      <c r="BSW266" s="216"/>
      <c r="BSX266" s="216"/>
      <c r="BSY266" s="216"/>
      <c r="BSZ266" s="216"/>
      <c r="BTA266" s="216"/>
      <c r="BTB266" s="216"/>
      <c r="BTC266" s="216"/>
      <c r="BTD266" s="216"/>
      <c r="BTE266" s="216"/>
      <c r="BTF266" s="216"/>
      <c r="BTG266" s="216"/>
      <c r="BTH266" s="216"/>
      <c r="BTI266" s="216"/>
      <c r="BTJ266" s="216"/>
      <c r="BTK266" s="216"/>
      <c r="BTL266" s="216"/>
      <c r="BTM266" s="216"/>
      <c r="BTN266" s="216"/>
      <c r="BTO266" s="216"/>
      <c r="BTP266" s="216"/>
      <c r="BTQ266" s="216"/>
      <c r="BTR266" s="216"/>
      <c r="BTS266" s="216"/>
      <c r="BTT266" s="216"/>
      <c r="BTU266" s="216"/>
      <c r="BTV266" s="216"/>
      <c r="BTW266" s="216"/>
      <c r="BTX266" s="216"/>
      <c r="BTY266" s="216"/>
      <c r="BTZ266" s="216"/>
      <c r="BUA266" s="216"/>
      <c r="BUB266" s="216"/>
      <c r="BUC266" s="216"/>
      <c r="BUD266" s="216"/>
      <c r="BUE266" s="216"/>
      <c r="BUF266" s="216"/>
      <c r="BUG266" s="216"/>
      <c r="BUH266" s="216"/>
      <c r="BUI266" s="216"/>
      <c r="BUJ266" s="216"/>
      <c r="BUK266" s="216"/>
      <c r="BUL266" s="216"/>
      <c r="BUM266" s="216"/>
      <c r="BUN266" s="216"/>
      <c r="BUO266" s="216"/>
      <c r="BUP266" s="216"/>
      <c r="BUQ266" s="216"/>
      <c r="BUR266" s="216"/>
      <c r="BUS266" s="216"/>
      <c r="BUT266" s="216"/>
      <c r="BUU266" s="216"/>
      <c r="BUV266" s="216"/>
      <c r="BUW266" s="216"/>
      <c r="BUX266" s="216"/>
      <c r="BUY266" s="216"/>
      <c r="BUZ266" s="216"/>
      <c r="BVA266" s="216"/>
      <c r="BVB266" s="216"/>
      <c r="BVC266" s="216"/>
      <c r="BVD266" s="216"/>
      <c r="BVE266" s="216"/>
      <c r="BVF266" s="216"/>
      <c r="BVG266" s="216"/>
      <c r="BVH266" s="216"/>
      <c r="BVI266" s="216"/>
      <c r="BVJ266" s="216"/>
      <c r="BVK266" s="216"/>
      <c r="BVL266" s="216"/>
      <c r="BVM266" s="216"/>
      <c r="BVN266" s="216"/>
      <c r="BVO266" s="216"/>
      <c r="BVP266" s="216"/>
      <c r="BVQ266" s="216"/>
      <c r="BVR266" s="216"/>
      <c r="BVS266" s="216"/>
      <c r="BVT266" s="216"/>
      <c r="BVU266" s="216"/>
      <c r="BVV266" s="216"/>
      <c r="BVW266" s="216"/>
      <c r="BVX266" s="216"/>
      <c r="BVY266" s="216"/>
      <c r="BVZ266" s="216"/>
      <c r="BWA266" s="216"/>
      <c r="BWB266" s="216"/>
      <c r="BWC266" s="216"/>
      <c r="BWD266" s="216"/>
      <c r="BWE266" s="216"/>
      <c r="BWF266" s="216"/>
      <c r="BWG266" s="216"/>
      <c r="BWH266" s="216"/>
      <c r="BWI266" s="216"/>
      <c r="BWJ266" s="216"/>
      <c r="BWK266" s="216"/>
      <c r="BWL266" s="216"/>
      <c r="BWM266" s="216"/>
      <c r="BWN266" s="216"/>
      <c r="BWO266" s="216"/>
      <c r="BWP266" s="216"/>
      <c r="BWQ266" s="216"/>
      <c r="BWR266" s="216"/>
      <c r="BWS266" s="216"/>
      <c r="BWT266" s="216"/>
      <c r="BWU266" s="216"/>
      <c r="BWV266" s="216"/>
      <c r="BWW266" s="216"/>
      <c r="BWX266" s="216"/>
      <c r="BWY266" s="216"/>
      <c r="BWZ266" s="216"/>
      <c r="BXA266" s="216"/>
      <c r="BXB266" s="216"/>
      <c r="BXC266" s="216"/>
      <c r="BXD266" s="216"/>
      <c r="BXE266" s="216"/>
      <c r="BXF266" s="216"/>
      <c r="BXG266" s="216"/>
      <c r="BXH266" s="216"/>
      <c r="BXI266" s="216"/>
      <c r="BXJ266" s="216"/>
      <c r="BXK266" s="216"/>
      <c r="BXL266" s="216"/>
      <c r="BXM266" s="216"/>
      <c r="BXN266" s="216"/>
      <c r="BXO266" s="216"/>
      <c r="BXP266" s="216"/>
      <c r="BXQ266" s="216"/>
      <c r="BXR266" s="216"/>
      <c r="BXS266" s="216"/>
      <c r="BXT266" s="216"/>
      <c r="BXU266" s="216"/>
      <c r="BXV266" s="216"/>
      <c r="BXW266" s="216"/>
      <c r="BXX266" s="216"/>
      <c r="BXY266" s="216"/>
      <c r="BXZ266" s="216"/>
      <c r="BYA266" s="216"/>
      <c r="BYB266" s="216"/>
      <c r="BYC266" s="216"/>
      <c r="BYD266" s="216"/>
      <c r="BYE266" s="216"/>
      <c r="BYF266" s="216"/>
      <c r="BYG266" s="216"/>
      <c r="BYH266" s="216"/>
      <c r="BYI266" s="216"/>
      <c r="BYJ266" s="216"/>
      <c r="BYK266" s="216"/>
      <c r="BYL266" s="216"/>
      <c r="BYM266" s="216"/>
      <c r="BYN266" s="216"/>
      <c r="BYO266" s="216"/>
      <c r="BYP266" s="216"/>
      <c r="BYQ266" s="216"/>
      <c r="BYR266" s="216"/>
      <c r="BYS266" s="216"/>
      <c r="BYT266" s="216"/>
      <c r="BYU266" s="216"/>
      <c r="BYV266" s="216"/>
      <c r="BYW266" s="216"/>
      <c r="BYX266" s="216"/>
      <c r="BYY266" s="216"/>
      <c r="BYZ266" s="216"/>
      <c r="BZA266" s="216"/>
      <c r="BZB266" s="216"/>
      <c r="BZC266" s="216"/>
      <c r="BZD266" s="216"/>
      <c r="BZE266" s="216"/>
      <c r="BZF266" s="216"/>
      <c r="BZG266" s="216"/>
      <c r="BZH266" s="216"/>
      <c r="BZI266" s="216"/>
      <c r="BZJ266" s="216"/>
      <c r="BZK266" s="216"/>
      <c r="BZL266" s="216"/>
      <c r="BZM266" s="216"/>
      <c r="BZN266" s="216"/>
      <c r="BZO266" s="216"/>
      <c r="BZP266" s="216"/>
      <c r="BZQ266" s="216"/>
      <c r="BZR266" s="216"/>
      <c r="BZS266" s="216"/>
      <c r="BZT266" s="216"/>
      <c r="BZU266" s="216"/>
      <c r="BZV266" s="216"/>
      <c r="BZW266" s="216"/>
      <c r="BZX266" s="216"/>
      <c r="BZY266" s="216"/>
      <c r="BZZ266" s="216"/>
      <c r="CAA266" s="216"/>
      <c r="CAB266" s="216"/>
      <c r="CAC266" s="216"/>
      <c r="CAD266" s="216"/>
      <c r="CAE266" s="216"/>
      <c r="CAF266" s="216"/>
      <c r="CAG266" s="216"/>
      <c r="CAH266" s="216"/>
      <c r="CAI266" s="216"/>
      <c r="CAJ266" s="216"/>
      <c r="CAK266" s="216"/>
      <c r="CAL266" s="216"/>
      <c r="CAM266" s="216"/>
      <c r="CAN266" s="216"/>
      <c r="CAO266" s="216"/>
      <c r="CAP266" s="216"/>
      <c r="CAQ266" s="216"/>
      <c r="CAR266" s="216"/>
      <c r="CAS266" s="216"/>
      <c r="CAT266" s="216"/>
      <c r="CAU266" s="216"/>
      <c r="CAV266" s="216"/>
      <c r="CAW266" s="216"/>
      <c r="CAX266" s="216"/>
      <c r="CAY266" s="216"/>
      <c r="CAZ266" s="216"/>
      <c r="CBA266" s="216"/>
      <c r="CBB266" s="216"/>
      <c r="CBC266" s="216"/>
      <c r="CBD266" s="216"/>
      <c r="CBE266" s="216"/>
      <c r="CBF266" s="216"/>
      <c r="CBG266" s="216"/>
      <c r="CBH266" s="216"/>
      <c r="CBI266" s="216"/>
      <c r="CBJ266" s="216"/>
      <c r="CBK266" s="216"/>
      <c r="CBL266" s="216"/>
      <c r="CBM266" s="216"/>
      <c r="CBN266" s="216"/>
      <c r="CBO266" s="216"/>
      <c r="CBP266" s="216"/>
      <c r="CBQ266" s="216"/>
      <c r="CBR266" s="216"/>
      <c r="CBS266" s="216"/>
      <c r="CBT266" s="216"/>
      <c r="CBU266" s="216"/>
      <c r="CBV266" s="216"/>
      <c r="CBW266" s="216"/>
      <c r="CBX266" s="216"/>
      <c r="CBY266" s="216"/>
      <c r="CBZ266" s="216"/>
      <c r="CCA266" s="216"/>
      <c r="CCB266" s="216"/>
      <c r="CCC266" s="216"/>
      <c r="CCD266" s="216"/>
      <c r="CCE266" s="216"/>
      <c r="CCF266" s="216"/>
      <c r="CCG266" s="216"/>
      <c r="CCH266" s="216"/>
      <c r="CCI266" s="216"/>
      <c r="CCJ266" s="216"/>
      <c r="CCK266" s="216"/>
      <c r="CCL266" s="216"/>
      <c r="CCM266" s="216"/>
      <c r="CCN266" s="216"/>
      <c r="CCO266" s="216"/>
      <c r="CCP266" s="216"/>
      <c r="CCQ266" s="216"/>
      <c r="CCR266" s="216"/>
      <c r="CCS266" s="216"/>
      <c r="CCT266" s="216"/>
      <c r="CCU266" s="216"/>
      <c r="CCV266" s="216"/>
      <c r="CCW266" s="216"/>
      <c r="CCX266" s="216"/>
      <c r="CCY266" s="216"/>
      <c r="CCZ266" s="216"/>
      <c r="CDA266" s="216"/>
      <c r="CDB266" s="216"/>
      <c r="CDC266" s="216"/>
      <c r="CDD266" s="216"/>
      <c r="CDE266" s="216"/>
      <c r="CDF266" s="216"/>
      <c r="CDG266" s="216"/>
      <c r="CDH266" s="216"/>
      <c r="CDI266" s="216"/>
      <c r="CDJ266" s="216"/>
      <c r="CDK266" s="216"/>
      <c r="CDL266" s="216"/>
      <c r="CDM266" s="216"/>
      <c r="CDN266" s="216"/>
      <c r="CDO266" s="216"/>
      <c r="CDP266" s="216"/>
      <c r="CDQ266" s="216"/>
      <c r="CDR266" s="216"/>
      <c r="CDS266" s="216"/>
      <c r="CDT266" s="216"/>
      <c r="CDU266" s="216"/>
      <c r="CDV266" s="216"/>
      <c r="CDW266" s="216"/>
      <c r="CDX266" s="216"/>
      <c r="CDY266" s="216"/>
      <c r="CDZ266" s="216"/>
      <c r="CEA266" s="216"/>
      <c r="CEB266" s="216"/>
      <c r="CEC266" s="216"/>
      <c r="CED266" s="216"/>
      <c r="CEE266" s="216"/>
      <c r="CEF266" s="216"/>
      <c r="CEG266" s="216"/>
      <c r="CEH266" s="216"/>
      <c r="CEI266" s="216"/>
      <c r="CEJ266" s="216"/>
      <c r="CEK266" s="216"/>
      <c r="CEL266" s="216"/>
      <c r="CEM266" s="216"/>
      <c r="CEN266" s="216"/>
      <c r="CEO266" s="216"/>
      <c r="CEP266" s="216"/>
      <c r="CEQ266" s="216"/>
      <c r="CER266" s="216"/>
      <c r="CES266" s="216"/>
      <c r="CET266" s="216"/>
      <c r="CEU266" s="216"/>
      <c r="CEV266" s="216"/>
      <c r="CEW266" s="216"/>
      <c r="CEX266" s="216"/>
      <c r="CEY266" s="216"/>
      <c r="CEZ266" s="216"/>
      <c r="CFA266" s="216"/>
      <c r="CFB266" s="216"/>
      <c r="CFC266" s="216"/>
      <c r="CFD266" s="216"/>
      <c r="CFE266" s="216"/>
      <c r="CFF266" s="216"/>
      <c r="CFG266" s="216"/>
      <c r="CFH266" s="216"/>
      <c r="CFI266" s="216"/>
      <c r="CFJ266" s="216"/>
      <c r="CFK266" s="216"/>
      <c r="CFL266" s="216"/>
      <c r="CFM266" s="216"/>
      <c r="CFN266" s="216"/>
      <c r="CFO266" s="216"/>
      <c r="CFP266" s="216"/>
      <c r="CFQ266" s="216"/>
      <c r="CFR266" s="216"/>
      <c r="CFS266" s="216"/>
      <c r="CFT266" s="216"/>
      <c r="CFU266" s="216"/>
      <c r="CFV266" s="216"/>
      <c r="CFW266" s="216"/>
      <c r="CFX266" s="216"/>
      <c r="CFY266" s="216"/>
      <c r="CFZ266" s="216"/>
      <c r="CGA266" s="216"/>
      <c r="CGB266" s="216"/>
      <c r="CGC266" s="216"/>
      <c r="CGD266" s="216"/>
      <c r="CGE266" s="216"/>
      <c r="CGF266" s="216"/>
      <c r="CGG266" s="216"/>
      <c r="CGH266" s="216"/>
      <c r="CGI266" s="216"/>
      <c r="CGJ266" s="216"/>
      <c r="CGK266" s="216"/>
      <c r="CGL266" s="216"/>
      <c r="CGM266" s="216"/>
      <c r="CGN266" s="216"/>
      <c r="CGO266" s="216"/>
      <c r="CGP266" s="216"/>
      <c r="CGQ266" s="216"/>
      <c r="CGR266" s="216"/>
      <c r="CGS266" s="216"/>
      <c r="CGT266" s="216"/>
      <c r="CGU266" s="216"/>
      <c r="CGV266" s="216"/>
      <c r="CGW266" s="216"/>
      <c r="CGX266" s="216"/>
      <c r="CGY266" s="216"/>
      <c r="CGZ266" s="216"/>
      <c r="CHA266" s="216"/>
      <c r="CHB266" s="216"/>
      <c r="CHC266" s="216"/>
      <c r="CHD266" s="216"/>
      <c r="CHE266" s="216"/>
      <c r="CHF266" s="216"/>
      <c r="CHG266" s="216"/>
      <c r="CHH266" s="216"/>
      <c r="CHI266" s="216"/>
      <c r="CHJ266" s="216"/>
      <c r="CHK266" s="216"/>
      <c r="CHL266" s="216"/>
      <c r="CHM266" s="216"/>
      <c r="CHN266" s="216"/>
      <c r="CHO266" s="216"/>
      <c r="CHP266" s="216"/>
      <c r="CHQ266" s="216"/>
      <c r="CHR266" s="216"/>
      <c r="CHS266" s="216"/>
      <c r="CHT266" s="216"/>
      <c r="CHU266" s="216"/>
      <c r="CHV266" s="216"/>
      <c r="CHW266" s="216"/>
      <c r="CHX266" s="216"/>
      <c r="CHY266" s="216"/>
      <c r="CHZ266" s="216"/>
      <c r="CIA266" s="216"/>
      <c r="CIB266" s="216"/>
      <c r="CIC266" s="216"/>
      <c r="CID266" s="216"/>
      <c r="CIE266" s="216"/>
      <c r="CIF266" s="216"/>
      <c r="CIG266" s="216"/>
      <c r="CIH266" s="216"/>
      <c r="CII266" s="216"/>
      <c r="CIJ266" s="216"/>
      <c r="CIK266" s="216"/>
      <c r="CIL266" s="216"/>
      <c r="CIM266" s="216"/>
      <c r="CIN266" s="216"/>
      <c r="CIO266" s="216"/>
      <c r="CIP266" s="216"/>
      <c r="CIQ266" s="216"/>
      <c r="CIR266" s="216"/>
      <c r="CIS266" s="216"/>
      <c r="CIT266" s="216"/>
      <c r="CIU266" s="216"/>
      <c r="CIV266" s="216"/>
      <c r="CIW266" s="216"/>
      <c r="CIX266" s="216"/>
      <c r="CIY266" s="216"/>
      <c r="CIZ266" s="216"/>
      <c r="CJA266" s="216"/>
      <c r="CJB266" s="216"/>
      <c r="CJC266" s="216"/>
      <c r="CJD266" s="216"/>
      <c r="CJE266" s="216"/>
      <c r="CJF266" s="216"/>
      <c r="CJG266" s="216"/>
      <c r="CJH266" s="216"/>
      <c r="CJI266" s="216"/>
      <c r="CJJ266" s="216"/>
      <c r="CJK266" s="216"/>
      <c r="CJL266" s="216"/>
      <c r="CJM266" s="216"/>
      <c r="CJN266" s="216"/>
      <c r="CJO266" s="216"/>
      <c r="CJP266" s="216"/>
      <c r="CJQ266" s="216"/>
      <c r="CJR266" s="216"/>
      <c r="CJS266" s="216"/>
      <c r="CJT266" s="216"/>
      <c r="CJU266" s="216"/>
      <c r="CJV266" s="216"/>
      <c r="CJW266" s="216"/>
      <c r="CJX266" s="216"/>
      <c r="CJY266" s="216"/>
      <c r="CJZ266" s="216"/>
      <c r="CKA266" s="216"/>
      <c r="CKB266" s="216"/>
      <c r="CKC266" s="216"/>
      <c r="CKD266" s="216"/>
      <c r="CKE266" s="216"/>
      <c r="CKF266" s="216"/>
      <c r="CKG266" s="216"/>
      <c r="CKH266" s="216"/>
      <c r="CKI266" s="216"/>
      <c r="CKJ266" s="216"/>
      <c r="CKK266" s="216"/>
      <c r="CKL266" s="216"/>
      <c r="CKM266" s="216"/>
      <c r="CKN266" s="216"/>
      <c r="CKO266" s="216"/>
      <c r="CKP266" s="216"/>
      <c r="CKQ266" s="216"/>
      <c r="CKR266" s="216"/>
      <c r="CKS266" s="216"/>
      <c r="CKT266" s="216"/>
      <c r="CKU266" s="216"/>
      <c r="CKV266" s="216"/>
      <c r="CKW266" s="216"/>
      <c r="CKX266" s="216"/>
      <c r="CKY266" s="216"/>
      <c r="CKZ266" s="216"/>
      <c r="CLA266" s="216"/>
      <c r="CLB266" s="216"/>
      <c r="CLC266" s="216"/>
      <c r="CLD266" s="216"/>
      <c r="CLE266" s="216"/>
      <c r="CLF266" s="216"/>
      <c r="CLG266" s="216"/>
      <c r="CLH266" s="216"/>
      <c r="CLI266" s="216"/>
      <c r="CLJ266" s="216"/>
      <c r="CLK266" s="216"/>
      <c r="CLL266" s="216"/>
      <c r="CLM266" s="216"/>
      <c r="CLN266" s="216"/>
      <c r="CLO266" s="216"/>
      <c r="CLP266" s="216"/>
      <c r="CLQ266" s="216"/>
      <c r="CLR266" s="216"/>
      <c r="CLS266" s="216"/>
      <c r="CLT266" s="216"/>
      <c r="CLU266" s="216"/>
      <c r="CLV266" s="216"/>
      <c r="CLW266" s="216"/>
      <c r="CLX266" s="216"/>
      <c r="CLY266" s="216"/>
      <c r="CLZ266" s="216"/>
      <c r="CMA266" s="216"/>
      <c r="CMB266" s="216"/>
      <c r="CMC266" s="216"/>
      <c r="CMD266" s="216"/>
      <c r="CME266" s="216"/>
      <c r="CMF266" s="216"/>
      <c r="CMG266" s="216"/>
      <c r="CMH266" s="216"/>
      <c r="CMI266" s="216"/>
      <c r="CMJ266" s="216"/>
      <c r="CMK266" s="216"/>
      <c r="CML266" s="216"/>
      <c r="CMM266" s="216"/>
      <c r="CMN266" s="216"/>
      <c r="CMO266" s="216"/>
      <c r="CMP266" s="216"/>
      <c r="CMQ266" s="216"/>
      <c r="CMR266" s="216"/>
      <c r="CMS266" s="216"/>
      <c r="CMT266" s="216"/>
      <c r="CMU266" s="216"/>
      <c r="CMV266" s="216"/>
      <c r="CMW266" s="216"/>
      <c r="CMX266" s="216"/>
      <c r="CMY266" s="216"/>
      <c r="CMZ266" s="216"/>
      <c r="CNA266" s="216"/>
      <c r="CNB266" s="216"/>
      <c r="CNC266" s="216"/>
      <c r="CND266" s="216"/>
      <c r="CNE266" s="216"/>
      <c r="CNF266" s="216"/>
      <c r="CNG266" s="216"/>
      <c r="CNH266" s="216"/>
      <c r="CNI266" s="216"/>
      <c r="CNJ266" s="216"/>
      <c r="CNK266" s="216"/>
      <c r="CNL266" s="216"/>
      <c r="CNM266" s="216"/>
      <c r="CNN266" s="216"/>
      <c r="CNO266" s="216"/>
      <c r="CNP266" s="216"/>
      <c r="CNQ266" s="216"/>
      <c r="CNR266" s="216"/>
      <c r="CNS266" s="216"/>
      <c r="CNT266" s="216"/>
      <c r="CNU266" s="216"/>
      <c r="CNV266" s="216"/>
      <c r="CNW266" s="216"/>
      <c r="CNX266" s="216"/>
      <c r="CNY266" s="216"/>
      <c r="CNZ266" s="216"/>
      <c r="COA266" s="216"/>
      <c r="COB266" s="216"/>
      <c r="COC266" s="216"/>
      <c r="COD266" s="216"/>
      <c r="COE266" s="216"/>
      <c r="COF266" s="216"/>
      <c r="COG266" s="216"/>
      <c r="COH266" s="216"/>
      <c r="COI266" s="216"/>
      <c r="COJ266" s="216"/>
      <c r="COK266" s="216"/>
      <c r="COL266" s="216"/>
      <c r="COM266" s="216"/>
      <c r="CON266" s="216"/>
      <c r="COO266" s="216"/>
      <c r="COP266" s="216"/>
      <c r="COQ266" s="216"/>
      <c r="COR266" s="216"/>
      <c r="COS266" s="216"/>
      <c r="COT266" s="216"/>
      <c r="COU266" s="216"/>
      <c r="COV266" s="216"/>
      <c r="COW266" s="216"/>
      <c r="COX266" s="216"/>
      <c r="COY266" s="216"/>
      <c r="COZ266" s="216"/>
      <c r="CPA266" s="216"/>
      <c r="CPB266" s="216"/>
      <c r="CPC266" s="216"/>
      <c r="CPD266" s="216"/>
      <c r="CPE266" s="216"/>
      <c r="CPF266" s="216"/>
      <c r="CPG266" s="216"/>
      <c r="CPH266" s="216"/>
      <c r="CPI266" s="216"/>
      <c r="CPJ266" s="216"/>
      <c r="CPK266" s="216"/>
      <c r="CPL266" s="216"/>
      <c r="CPM266" s="216"/>
      <c r="CPN266" s="216"/>
      <c r="CPO266" s="216"/>
      <c r="CPP266" s="216"/>
      <c r="CPQ266" s="216"/>
      <c r="CPR266" s="216"/>
      <c r="CPS266" s="216"/>
      <c r="CPT266" s="216"/>
      <c r="CPU266" s="216"/>
      <c r="CPV266" s="216"/>
      <c r="CPW266" s="216"/>
      <c r="CPX266" s="216"/>
      <c r="CPY266" s="216"/>
      <c r="CPZ266" s="216"/>
      <c r="CQA266" s="216"/>
      <c r="CQB266" s="216"/>
      <c r="CQC266" s="216"/>
      <c r="CQD266" s="216"/>
      <c r="CQE266" s="216"/>
      <c r="CQF266" s="216"/>
      <c r="CQG266" s="216"/>
      <c r="CQH266" s="216"/>
      <c r="CQI266" s="216"/>
      <c r="CQJ266" s="216"/>
      <c r="CQK266" s="216"/>
      <c r="CQL266" s="216"/>
      <c r="CQM266" s="216"/>
      <c r="CQN266" s="216"/>
      <c r="CQO266" s="216"/>
      <c r="CQP266" s="216"/>
      <c r="CQQ266" s="216"/>
      <c r="CQR266" s="216"/>
      <c r="CQS266" s="216"/>
      <c r="CQT266" s="216"/>
      <c r="CQU266" s="216"/>
      <c r="CQV266" s="216"/>
      <c r="CQW266" s="216"/>
      <c r="CQX266" s="216"/>
      <c r="CQY266" s="216"/>
      <c r="CQZ266" s="216"/>
      <c r="CRA266" s="216"/>
      <c r="CRB266" s="216"/>
      <c r="CRC266" s="216"/>
      <c r="CRD266" s="216"/>
      <c r="CRE266" s="216"/>
      <c r="CRF266" s="216"/>
      <c r="CRG266" s="216"/>
      <c r="CRH266" s="216"/>
      <c r="CRI266" s="216"/>
      <c r="CRJ266" s="216"/>
      <c r="CRK266" s="216"/>
      <c r="CRL266" s="216"/>
      <c r="CRM266" s="216"/>
      <c r="CRN266" s="216"/>
      <c r="CRO266" s="216"/>
      <c r="CRP266" s="216"/>
      <c r="CRQ266" s="216"/>
      <c r="CRR266" s="216"/>
      <c r="CRS266" s="216"/>
      <c r="CRT266" s="216"/>
      <c r="CRU266" s="216"/>
      <c r="CRV266" s="216"/>
      <c r="CRW266" s="216"/>
      <c r="CRX266" s="216"/>
      <c r="CRY266" s="216"/>
      <c r="CRZ266" s="216"/>
      <c r="CSA266" s="216"/>
      <c r="CSB266" s="216"/>
      <c r="CSC266" s="216"/>
      <c r="CSD266" s="216"/>
      <c r="CSE266" s="216"/>
      <c r="CSF266" s="216"/>
      <c r="CSG266" s="216"/>
      <c r="CSH266" s="216"/>
      <c r="CSI266" s="216"/>
      <c r="CSJ266" s="216"/>
      <c r="CSK266" s="216"/>
      <c r="CSL266" s="216"/>
      <c r="CSM266" s="216"/>
      <c r="CSN266" s="216"/>
      <c r="CSO266" s="216"/>
      <c r="CSP266" s="216"/>
      <c r="CSQ266" s="216"/>
      <c r="CSR266" s="216"/>
      <c r="CSS266" s="216"/>
      <c r="CST266" s="216"/>
      <c r="CSU266" s="216"/>
      <c r="CSV266" s="216"/>
      <c r="CSW266" s="216"/>
      <c r="CSX266" s="216"/>
      <c r="CSY266" s="216"/>
      <c r="CSZ266" s="216"/>
      <c r="CTA266" s="216"/>
      <c r="CTB266" s="216"/>
      <c r="CTC266" s="216"/>
      <c r="CTD266" s="216"/>
      <c r="CTE266" s="216"/>
      <c r="CTF266" s="216"/>
      <c r="CTG266" s="216"/>
      <c r="CTH266" s="216"/>
      <c r="CTI266" s="216"/>
      <c r="CTJ266" s="216"/>
      <c r="CTK266" s="216"/>
      <c r="CTL266" s="216"/>
      <c r="CTM266" s="216"/>
      <c r="CTN266" s="216"/>
      <c r="CTO266" s="216"/>
      <c r="CTP266" s="216"/>
      <c r="CTQ266" s="216"/>
      <c r="CTR266" s="216"/>
      <c r="CTS266" s="216"/>
      <c r="CTT266" s="216"/>
      <c r="CTU266" s="216"/>
      <c r="CTV266" s="216"/>
      <c r="CTW266" s="216"/>
      <c r="CTX266" s="216"/>
      <c r="CTY266" s="216"/>
      <c r="CTZ266" s="216"/>
      <c r="CUA266" s="216"/>
      <c r="CUB266" s="216"/>
      <c r="CUC266" s="216"/>
      <c r="CUD266" s="216"/>
      <c r="CUE266" s="216"/>
      <c r="CUF266" s="216"/>
      <c r="CUG266" s="216"/>
      <c r="CUH266" s="216"/>
      <c r="CUI266" s="216"/>
      <c r="CUJ266" s="216"/>
      <c r="CUK266" s="216"/>
      <c r="CUL266" s="216"/>
      <c r="CUM266" s="216"/>
      <c r="CUN266" s="216"/>
      <c r="CUO266" s="216"/>
      <c r="CUP266" s="216"/>
      <c r="CUQ266" s="216"/>
      <c r="CUR266" s="216"/>
      <c r="CUS266" s="216"/>
      <c r="CUT266" s="216"/>
      <c r="CUU266" s="216"/>
      <c r="CUV266" s="216"/>
      <c r="CUW266" s="216"/>
      <c r="CUX266" s="216"/>
      <c r="CUY266" s="216"/>
      <c r="CUZ266" s="216"/>
      <c r="CVA266" s="216"/>
      <c r="CVB266" s="216"/>
      <c r="CVC266" s="216"/>
      <c r="CVD266" s="216"/>
      <c r="CVE266" s="216"/>
      <c r="CVF266" s="216"/>
      <c r="CVG266" s="216"/>
      <c r="CVH266" s="216"/>
      <c r="CVI266" s="216"/>
      <c r="CVJ266" s="216"/>
      <c r="CVK266" s="216"/>
      <c r="CVL266" s="216"/>
      <c r="CVM266" s="216"/>
      <c r="CVN266" s="216"/>
      <c r="CVO266" s="216"/>
      <c r="CVP266" s="216"/>
      <c r="CVQ266" s="216"/>
      <c r="CVR266" s="216"/>
      <c r="CVS266" s="216"/>
      <c r="CVT266" s="216"/>
      <c r="CVU266" s="216"/>
      <c r="CVV266" s="216"/>
      <c r="CVW266" s="216"/>
      <c r="CVX266" s="216"/>
      <c r="CVY266" s="216"/>
      <c r="CVZ266" s="216"/>
      <c r="CWA266" s="216"/>
      <c r="CWB266" s="216"/>
      <c r="CWC266" s="216"/>
      <c r="CWD266" s="216"/>
      <c r="CWE266" s="216"/>
      <c r="CWF266" s="216"/>
      <c r="CWG266" s="216"/>
      <c r="CWH266" s="216"/>
      <c r="CWI266" s="216"/>
      <c r="CWJ266" s="216"/>
      <c r="CWK266" s="216"/>
      <c r="CWL266" s="216"/>
      <c r="CWM266" s="216"/>
      <c r="CWN266" s="216"/>
      <c r="CWO266" s="216"/>
      <c r="CWP266" s="216"/>
      <c r="CWQ266" s="216"/>
      <c r="CWR266" s="216"/>
      <c r="CWS266" s="216"/>
      <c r="CWT266" s="216"/>
      <c r="CWU266" s="216"/>
      <c r="CWV266" s="216"/>
      <c r="CWW266" s="216"/>
      <c r="CWX266" s="216"/>
      <c r="CWY266" s="216"/>
      <c r="CWZ266" s="216"/>
      <c r="CXA266" s="216"/>
      <c r="CXB266" s="216"/>
      <c r="CXC266" s="216"/>
      <c r="CXD266" s="216"/>
      <c r="CXE266" s="216"/>
      <c r="CXF266" s="216"/>
      <c r="CXG266" s="216"/>
      <c r="CXH266" s="216"/>
      <c r="CXI266" s="216"/>
      <c r="CXJ266" s="216"/>
      <c r="CXK266" s="216"/>
      <c r="CXL266" s="216"/>
      <c r="CXM266" s="216"/>
      <c r="CXN266" s="216"/>
      <c r="CXO266" s="216"/>
      <c r="CXP266" s="216"/>
      <c r="CXQ266" s="216"/>
      <c r="CXR266" s="216"/>
      <c r="CXS266" s="216"/>
      <c r="CXT266" s="216"/>
      <c r="CXU266" s="216"/>
      <c r="CXV266" s="216"/>
      <c r="CXW266" s="216"/>
      <c r="CXX266" s="216"/>
      <c r="CXY266" s="216"/>
      <c r="CXZ266" s="216"/>
      <c r="CYA266" s="216"/>
      <c r="CYB266" s="216"/>
      <c r="CYC266" s="216"/>
      <c r="CYD266" s="216"/>
      <c r="CYE266" s="216"/>
      <c r="CYF266" s="216"/>
      <c r="CYG266" s="216"/>
      <c r="CYH266" s="216"/>
      <c r="CYI266" s="216"/>
      <c r="CYJ266" s="216"/>
      <c r="CYK266" s="216"/>
      <c r="CYL266" s="216"/>
      <c r="CYM266" s="216"/>
      <c r="CYN266" s="216"/>
      <c r="CYO266" s="216"/>
      <c r="CYP266" s="216"/>
      <c r="CYQ266" s="216"/>
      <c r="CYR266" s="216"/>
      <c r="CYS266" s="216"/>
      <c r="CYT266" s="216"/>
      <c r="CYU266" s="216"/>
      <c r="CYV266" s="216"/>
      <c r="CYW266" s="216"/>
      <c r="CYX266" s="216"/>
      <c r="CYY266" s="216"/>
      <c r="CYZ266" s="216"/>
      <c r="CZA266" s="216"/>
      <c r="CZB266" s="216"/>
      <c r="CZC266" s="216"/>
      <c r="CZD266" s="216"/>
      <c r="CZE266" s="216"/>
      <c r="CZF266" s="216"/>
      <c r="CZG266" s="216"/>
      <c r="CZH266" s="216"/>
      <c r="CZI266" s="216"/>
      <c r="CZJ266" s="216"/>
      <c r="CZK266" s="216"/>
      <c r="CZL266" s="216"/>
      <c r="CZM266" s="216"/>
      <c r="CZN266" s="216"/>
      <c r="CZO266" s="216"/>
      <c r="CZP266" s="216"/>
      <c r="CZQ266" s="216"/>
      <c r="CZR266" s="216"/>
      <c r="CZS266" s="216"/>
      <c r="CZT266" s="216"/>
      <c r="CZU266" s="216"/>
      <c r="CZV266" s="216"/>
      <c r="CZW266" s="216"/>
      <c r="CZX266" s="216"/>
      <c r="CZY266" s="216"/>
      <c r="CZZ266" s="216"/>
      <c r="DAA266" s="216"/>
      <c r="DAB266" s="216"/>
      <c r="DAC266" s="216"/>
      <c r="DAD266" s="216"/>
      <c r="DAE266" s="216"/>
      <c r="DAF266" s="216"/>
      <c r="DAG266" s="216"/>
      <c r="DAH266" s="216"/>
      <c r="DAI266" s="216"/>
      <c r="DAJ266" s="216"/>
      <c r="DAK266" s="216"/>
      <c r="DAL266" s="216"/>
      <c r="DAM266" s="216"/>
      <c r="DAN266" s="216"/>
      <c r="DAO266" s="216"/>
      <c r="DAP266" s="216"/>
      <c r="DAQ266" s="216"/>
      <c r="DAR266" s="216"/>
      <c r="DAS266" s="216"/>
      <c r="DAT266" s="216"/>
      <c r="DAU266" s="216"/>
      <c r="DAV266" s="216"/>
      <c r="DAW266" s="216"/>
      <c r="DAX266" s="216"/>
      <c r="DAY266" s="216"/>
      <c r="DAZ266" s="216"/>
      <c r="DBA266" s="216"/>
      <c r="DBB266" s="216"/>
      <c r="DBC266" s="216"/>
      <c r="DBD266" s="216"/>
      <c r="DBE266" s="216"/>
      <c r="DBF266" s="216"/>
      <c r="DBG266" s="216"/>
      <c r="DBH266" s="216"/>
      <c r="DBI266" s="216"/>
      <c r="DBJ266" s="216"/>
      <c r="DBK266" s="216"/>
      <c r="DBL266" s="216"/>
      <c r="DBM266" s="216"/>
      <c r="DBN266" s="216"/>
      <c r="DBO266" s="216"/>
      <c r="DBP266" s="216"/>
      <c r="DBQ266" s="216"/>
      <c r="DBR266" s="216"/>
      <c r="DBS266" s="216"/>
      <c r="DBT266" s="216"/>
      <c r="DBU266" s="216"/>
      <c r="DBV266" s="216"/>
      <c r="DBW266" s="216"/>
      <c r="DBX266" s="216"/>
      <c r="DBY266" s="216"/>
      <c r="DBZ266" s="216"/>
      <c r="DCA266" s="216"/>
      <c r="DCB266" s="216"/>
      <c r="DCC266" s="216"/>
      <c r="DCD266" s="216"/>
      <c r="DCE266" s="216"/>
      <c r="DCF266" s="216"/>
      <c r="DCG266" s="216"/>
      <c r="DCH266" s="216"/>
      <c r="DCI266" s="216"/>
      <c r="DCJ266" s="216"/>
      <c r="DCK266" s="216"/>
      <c r="DCL266" s="216"/>
      <c r="DCM266" s="216"/>
      <c r="DCN266" s="216"/>
      <c r="DCO266" s="216"/>
      <c r="DCP266" s="216"/>
      <c r="DCQ266" s="216"/>
      <c r="DCR266" s="216"/>
      <c r="DCS266" s="216"/>
      <c r="DCT266" s="216"/>
      <c r="DCU266" s="216"/>
      <c r="DCV266" s="216"/>
      <c r="DCW266" s="216"/>
      <c r="DCX266" s="216"/>
      <c r="DCY266" s="216"/>
      <c r="DCZ266" s="216"/>
      <c r="DDA266" s="216"/>
      <c r="DDB266" s="216"/>
      <c r="DDC266" s="216"/>
      <c r="DDD266" s="216"/>
      <c r="DDE266" s="216"/>
      <c r="DDF266" s="216"/>
      <c r="DDG266" s="216"/>
      <c r="DDH266" s="216"/>
      <c r="DDI266" s="216"/>
      <c r="DDJ266" s="216"/>
      <c r="DDK266" s="216"/>
      <c r="DDL266" s="216"/>
      <c r="DDM266" s="216"/>
      <c r="DDN266" s="216"/>
      <c r="DDO266" s="216"/>
      <c r="DDP266" s="216"/>
      <c r="DDQ266" s="216"/>
      <c r="DDR266" s="216"/>
      <c r="DDS266" s="216"/>
      <c r="DDT266" s="216"/>
      <c r="DDU266" s="216"/>
      <c r="DDV266" s="216"/>
      <c r="DDW266" s="216"/>
      <c r="DDX266" s="216"/>
      <c r="DDY266" s="216"/>
      <c r="DDZ266" s="216"/>
      <c r="DEA266" s="216"/>
      <c r="DEB266" s="216"/>
      <c r="DEC266" s="216"/>
      <c r="DED266" s="216"/>
      <c r="DEE266" s="216"/>
      <c r="DEF266" s="216"/>
      <c r="DEG266" s="216"/>
      <c r="DEH266" s="216"/>
      <c r="DEI266" s="216"/>
      <c r="DEJ266" s="216"/>
      <c r="DEK266" s="216"/>
      <c r="DEL266" s="216"/>
      <c r="DEM266" s="216"/>
      <c r="DEN266" s="216"/>
      <c r="DEO266" s="216"/>
      <c r="DEP266" s="216"/>
      <c r="DEQ266" s="216"/>
      <c r="DER266" s="216"/>
      <c r="DES266" s="216"/>
      <c r="DET266" s="216"/>
      <c r="DEU266" s="216"/>
      <c r="DEV266" s="216"/>
      <c r="DEW266" s="216"/>
      <c r="DEX266" s="216"/>
      <c r="DEY266" s="216"/>
      <c r="DEZ266" s="216"/>
      <c r="DFA266" s="216"/>
      <c r="DFB266" s="216"/>
      <c r="DFC266" s="216"/>
      <c r="DFD266" s="216"/>
      <c r="DFE266" s="216"/>
      <c r="DFF266" s="216"/>
      <c r="DFG266" s="216"/>
      <c r="DFH266" s="216"/>
      <c r="DFI266" s="216"/>
      <c r="DFJ266" s="216"/>
      <c r="DFK266" s="216"/>
      <c r="DFL266" s="216"/>
      <c r="DFM266" s="216"/>
      <c r="DFN266" s="216"/>
      <c r="DFO266" s="216"/>
      <c r="DFP266" s="216"/>
      <c r="DFQ266" s="216"/>
      <c r="DFR266" s="216"/>
      <c r="DFS266" s="216"/>
      <c r="DFT266" s="216"/>
      <c r="DFU266" s="216"/>
      <c r="DFV266" s="216"/>
      <c r="DFW266" s="216"/>
      <c r="DFX266" s="216"/>
      <c r="DFY266" s="216"/>
      <c r="DFZ266" s="216"/>
      <c r="DGA266" s="216"/>
      <c r="DGB266" s="216"/>
      <c r="DGC266" s="216"/>
      <c r="DGD266" s="216"/>
      <c r="DGE266" s="216"/>
      <c r="DGF266" s="216"/>
      <c r="DGG266" s="216"/>
      <c r="DGH266" s="216"/>
      <c r="DGI266" s="216"/>
      <c r="DGJ266" s="216"/>
      <c r="DGK266" s="216"/>
      <c r="DGL266" s="216"/>
      <c r="DGM266" s="216"/>
      <c r="DGN266" s="216"/>
      <c r="DGO266" s="216"/>
      <c r="DGP266" s="216"/>
      <c r="DGQ266" s="216"/>
      <c r="DGR266" s="216"/>
      <c r="DGS266" s="216"/>
      <c r="DGT266" s="216"/>
      <c r="DGU266" s="216"/>
      <c r="DGV266" s="216"/>
      <c r="DGW266" s="216"/>
      <c r="DGX266" s="216"/>
      <c r="DGY266" s="216"/>
      <c r="DGZ266" s="216"/>
      <c r="DHA266" s="216"/>
      <c r="DHB266" s="216"/>
      <c r="DHC266" s="216"/>
      <c r="DHD266" s="216"/>
      <c r="DHE266" s="216"/>
      <c r="DHF266" s="216"/>
      <c r="DHG266" s="216"/>
      <c r="DHH266" s="216"/>
      <c r="DHI266" s="216"/>
      <c r="DHJ266" s="216"/>
      <c r="DHK266" s="216"/>
      <c r="DHL266" s="216"/>
      <c r="DHM266" s="216"/>
      <c r="DHN266" s="216"/>
      <c r="DHO266" s="216"/>
      <c r="DHP266" s="216"/>
      <c r="DHQ266" s="216"/>
      <c r="DHR266" s="216"/>
      <c r="DHS266" s="216"/>
      <c r="DHT266" s="216"/>
      <c r="DHU266" s="216"/>
      <c r="DHV266" s="216"/>
      <c r="DHW266" s="216"/>
      <c r="DHX266" s="216"/>
      <c r="DHY266" s="216"/>
      <c r="DHZ266" s="216"/>
      <c r="DIA266" s="216"/>
      <c r="DIB266" s="216"/>
      <c r="DIC266" s="216"/>
      <c r="DID266" s="216"/>
      <c r="DIE266" s="216"/>
      <c r="DIF266" s="216"/>
      <c r="DIG266" s="216"/>
      <c r="DIH266" s="216"/>
      <c r="DII266" s="216"/>
      <c r="DIJ266" s="216"/>
      <c r="DIK266" s="216"/>
      <c r="DIL266" s="216"/>
      <c r="DIM266" s="216"/>
      <c r="DIN266" s="216"/>
      <c r="DIO266" s="216"/>
      <c r="DIP266" s="216"/>
      <c r="DIQ266" s="216"/>
      <c r="DIR266" s="216"/>
      <c r="DIS266" s="216"/>
      <c r="DIT266" s="216"/>
      <c r="DIU266" s="216"/>
      <c r="DIV266" s="216"/>
      <c r="DIW266" s="216"/>
      <c r="DIX266" s="216"/>
      <c r="DIY266" s="216"/>
      <c r="DIZ266" s="216"/>
      <c r="DJA266" s="216"/>
      <c r="DJB266" s="216"/>
      <c r="DJC266" s="216"/>
      <c r="DJD266" s="216"/>
      <c r="DJE266" s="216"/>
      <c r="DJF266" s="216"/>
      <c r="DJG266" s="216"/>
      <c r="DJH266" s="216"/>
      <c r="DJI266" s="216"/>
      <c r="DJJ266" s="216"/>
      <c r="DJK266" s="216"/>
      <c r="DJL266" s="216"/>
      <c r="DJM266" s="216"/>
      <c r="DJN266" s="216"/>
      <c r="DJO266" s="216"/>
      <c r="DJP266" s="216"/>
      <c r="DJQ266" s="216"/>
      <c r="DJR266" s="216"/>
      <c r="DJS266" s="216"/>
      <c r="DJT266" s="216"/>
      <c r="DJU266" s="216"/>
      <c r="DJV266" s="216"/>
      <c r="DJW266" s="216"/>
      <c r="DJX266" s="216"/>
      <c r="DJY266" s="216"/>
      <c r="DJZ266" s="216"/>
      <c r="DKA266" s="216"/>
      <c r="DKB266" s="216"/>
      <c r="DKC266" s="216"/>
      <c r="DKD266" s="216"/>
      <c r="DKE266" s="216"/>
      <c r="DKF266" s="216"/>
      <c r="DKG266" s="216"/>
      <c r="DKH266" s="216"/>
      <c r="DKI266" s="216"/>
      <c r="DKJ266" s="216"/>
      <c r="DKK266" s="216"/>
      <c r="DKL266" s="216"/>
      <c r="DKM266" s="216"/>
      <c r="DKN266" s="216"/>
      <c r="DKO266" s="216"/>
      <c r="DKP266" s="216"/>
      <c r="DKQ266" s="216"/>
      <c r="DKR266" s="216"/>
      <c r="DKS266" s="216"/>
      <c r="DKT266" s="216"/>
      <c r="DKU266" s="216"/>
      <c r="DKV266" s="216"/>
      <c r="DKW266" s="216"/>
      <c r="DKX266" s="216"/>
      <c r="DKY266" s="216"/>
      <c r="DKZ266" s="216"/>
      <c r="DLA266" s="216"/>
      <c r="DLB266" s="216"/>
      <c r="DLC266" s="216"/>
      <c r="DLD266" s="216"/>
      <c r="DLE266" s="216"/>
      <c r="DLF266" s="216"/>
      <c r="DLG266" s="216"/>
      <c r="DLH266" s="216"/>
      <c r="DLI266" s="216"/>
      <c r="DLJ266" s="216"/>
      <c r="DLK266" s="216"/>
      <c r="DLL266" s="216"/>
      <c r="DLM266" s="216"/>
      <c r="DLN266" s="216"/>
      <c r="DLO266" s="216"/>
      <c r="DLP266" s="216"/>
      <c r="DLQ266" s="216"/>
      <c r="DLR266" s="216"/>
      <c r="DLS266" s="216"/>
      <c r="DLT266" s="216"/>
      <c r="DLU266" s="216"/>
      <c r="DLV266" s="216"/>
      <c r="DLW266" s="216"/>
      <c r="DLX266" s="216"/>
      <c r="DLY266" s="216"/>
      <c r="DLZ266" s="216"/>
      <c r="DMA266" s="216"/>
      <c r="DMB266" s="216"/>
      <c r="DMC266" s="216"/>
      <c r="DMD266" s="216"/>
      <c r="DME266" s="216"/>
      <c r="DMF266" s="216"/>
      <c r="DMG266" s="216"/>
      <c r="DMH266" s="216"/>
      <c r="DMI266" s="216"/>
      <c r="DMJ266" s="216"/>
      <c r="DMK266" s="216"/>
      <c r="DML266" s="216"/>
      <c r="DMM266" s="216"/>
      <c r="DMN266" s="216"/>
      <c r="DMO266" s="216"/>
      <c r="DMP266" s="216"/>
      <c r="DMQ266" s="216"/>
      <c r="DMR266" s="216"/>
      <c r="DMS266" s="216"/>
      <c r="DMT266" s="216"/>
      <c r="DMU266" s="216"/>
      <c r="DMV266" s="216"/>
      <c r="DMW266" s="216"/>
      <c r="DMX266" s="216"/>
      <c r="DMY266" s="216"/>
      <c r="DMZ266" s="216"/>
      <c r="DNA266" s="216"/>
      <c r="DNB266" s="216"/>
      <c r="DNC266" s="216"/>
      <c r="DND266" s="216"/>
      <c r="DNE266" s="216"/>
      <c r="DNF266" s="216"/>
      <c r="DNG266" s="216"/>
      <c r="DNH266" s="216"/>
      <c r="DNI266" s="216"/>
      <c r="DNJ266" s="216"/>
      <c r="DNK266" s="216"/>
      <c r="DNL266" s="216"/>
      <c r="DNM266" s="216"/>
      <c r="DNN266" s="216"/>
      <c r="DNO266" s="216"/>
      <c r="DNP266" s="216"/>
      <c r="DNQ266" s="216"/>
      <c r="DNR266" s="216"/>
      <c r="DNS266" s="216"/>
      <c r="DNT266" s="216"/>
      <c r="DNU266" s="216"/>
      <c r="DNV266" s="216"/>
      <c r="DNW266" s="216"/>
      <c r="DNX266" s="216"/>
      <c r="DNY266" s="216"/>
      <c r="DNZ266" s="216"/>
      <c r="DOA266" s="216"/>
      <c r="DOB266" s="216"/>
      <c r="DOC266" s="216"/>
      <c r="DOD266" s="216"/>
      <c r="DOE266" s="216"/>
      <c r="DOF266" s="216"/>
      <c r="DOG266" s="216"/>
      <c r="DOH266" s="216"/>
      <c r="DOI266" s="216"/>
      <c r="DOJ266" s="216"/>
      <c r="DOK266" s="216"/>
      <c r="DOL266" s="216"/>
      <c r="DOM266" s="216"/>
      <c r="DON266" s="216"/>
      <c r="DOO266" s="216"/>
      <c r="DOP266" s="216"/>
      <c r="DOQ266" s="216"/>
      <c r="DOR266" s="216"/>
      <c r="DOS266" s="216"/>
      <c r="DOT266" s="216"/>
      <c r="DOU266" s="216"/>
      <c r="DOV266" s="216"/>
      <c r="DOW266" s="216"/>
      <c r="DOX266" s="216"/>
      <c r="DOY266" s="216"/>
      <c r="DOZ266" s="216"/>
      <c r="DPA266" s="216"/>
      <c r="DPB266" s="216"/>
      <c r="DPC266" s="216"/>
      <c r="DPD266" s="216"/>
      <c r="DPE266" s="216"/>
      <c r="DPF266" s="216"/>
      <c r="DPG266" s="216"/>
      <c r="DPH266" s="216"/>
      <c r="DPI266" s="216"/>
      <c r="DPJ266" s="216"/>
      <c r="DPK266" s="216"/>
      <c r="DPL266" s="216"/>
      <c r="DPM266" s="216"/>
      <c r="DPN266" s="216"/>
      <c r="DPO266" s="216"/>
      <c r="DPP266" s="216"/>
      <c r="DPQ266" s="216"/>
      <c r="DPR266" s="216"/>
      <c r="DPS266" s="216"/>
      <c r="DPT266" s="216"/>
      <c r="DPU266" s="216"/>
      <c r="DPV266" s="216"/>
      <c r="DPW266" s="216"/>
      <c r="DPX266" s="216"/>
      <c r="DPY266" s="216"/>
      <c r="DPZ266" s="216"/>
      <c r="DQA266" s="216"/>
      <c r="DQB266" s="216"/>
      <c r="DQC266" s="216"/>
      <c r="DQD266" s="216"/>
      <c r="DQE266" s="216"/>
      <c r="DQF266" s="216"/>
      <c r="DQG266" s="216"/>
      <c r="DQH266" s="216"/>
      <c r="DQI266" s="216"/>
      <c r="DQJ266" s="216"/>
      <c r="DQK266" s="216"/>
      <c r="DQL266" s="216"/>
      <c r="DQM266" s="216"/>
      <c r="DQN266" s="216"/>
      <c r="DQO266" s="216"/>
      <c r="DQP266" s="216"/>
      <c r="DQQ266" s="216"/>
      <c r="DQR266" s="216"/>
      <c r="DQS266" s="216"/>
      <c r="DQT266" s="216"/>
      <c r="DQU266" s="216"/>
      <c r="DQV266" s="216"/>
      <c r="DQW266" s="216"/>
      <c r="DQX266" s="216"/>
      <c r="DQY266" s="216"/>
      <c r="DQZ266" s="216"/>
      <c r="DRA266" s="216"/>
      <c r="DRB266" s="216"/>
      <c r="DRC266" s="216"/>
      <c r="DRD266" s="216"/>
      <c r="DRE266" s="216"/>
      <c r="DRF266" s="216"/>
      <c r="DRG266" s="216"/>
      <c r="DRH266" s="216"/>
      <c r="DRI266" s="216"/>
      <c r="DRJ266" s="216"/>
      <c r="DRK266" s="216"/>
      <c r="DRL266" s="216"/>
      <c r="DRM266" s="216"/>
      <c r="DRN266" s="216"/>
      <c r="DRO266" s="216"/>
      <c r="DRP266" s="216"/>
      <c r="DRQ266" s="216"/>
      <c r="DRR266" s="216"/>
      <c r="DRS266" s="216"/>
      <c r="DRT266" s="216"/>
      <c r="DRU266" s="216"/>
      <c r="DRV266" s="216"/>
      <c r="DRW266" s="216"/>
      <c r="DRX266" s="216"/>
      <c r="DRY266" s="216"/>
      <c r="DRZ266" s="216"/>
      <c r="DSA266" s="216"/>
      <c r="DSB266" s="216"/>
      <c r="DSC266" s="216"/>
      <c r="DSD266" s="216"/>
      <c r="DSE266" s="216"/>
      <c r="DSF266" s="216"/>
      <c r="DSG266" s="216"/>
      <c r="DSH266" s="216"/>
      <c r="DSI266" s="216"/>
      <c r="DSJ266" s="216"/>
      <c r="DSK266" s="216"/>
      <c r="DSL266" s="216"/>
      <c r="DSM266" s="216"/>
      <c r="DSN266" s="216"/>
      <c r="DSO266" s="216"/>
      <c r="DSP266" s="216"/>
      <c r="DSQ266" s="216"/>
      <c r="DSR266" s="216"/>
      <c r="DSS266" s="216"/>
      <c r="DST266" s="216"/>
      <c r="DSU266" s="216"/>
      <c r="DSV266" s="216"/>
      <c r="DSW266" s="216"/>
      <c r="DSX266" s="216"/>
      <c r="DSY266" s="216"/>
      <c r="DSZ266" s="216"/>
      <c r="DTA266" s="216"/>
      <c r="DTB266" s="216"/>
      <c r="DTC266" s="216"/>
      <c r="DTD266" s="216"/>
      <c r="DTE266" s="216"/>
      <c r="DTF266" s="216"/>
      <c r="DTG266" s="216"/>
      <c r="DTH266" s="216"/>
      <c r="DTI266" s="216"/>
      <c r="DTJ266" s="216"/>
      <c r="DTK266" s="216"/>
      <c r="DTL266" s="216"/>
      <c r="DTM266" s="216"/>
      <c r="DTN266" s="216"/>
      <c r="DTO266" s="216"/>
      <c r="DTP266" s="216"/>
      <c r="DTQ266" s="216"/>
      <c r="DTR266" s="216"/>
      <c r="DTS266" s="216"/>
      <c r="DTT266" s="216"/>
      <c r="DTU266" s="216"/>
      <c r="DTV266" s="216"/>
      <c r="DTW266" s="216"/>
      <c r="DTX266" s="216"/>
      <c r="DTY266" s="216"/>
      <c r="DTZ266" s="216"/>
      <c r="DUA266" s="216"/>
      <c r="DUB266" s="216"/>
      <c r="DUC266" s="216"/>
      <c r="DUD266" s="216"/>
      <c r="DUE266" s="216"/>
    </row>
    <row r="267" spans="1:3255" s="69" customFormat="1" x14ac:dyDescent="0.3">
      <c r="A267" s="459"/>
      <c r="B267" s="459"/>
      <c r="C267" s="819"/>
      <c r="D267" s="734"/>
      <c r="E267" s="735"/>
      <c r="F267" s="736"/>
      <c r="G267" s="523"/>
      <c r="H267" s="523"/>
      <c r="I267" s="553"/>
      <c r="J267" s="608"/>
      <c r="K267" s="77">
        <v>65.738</v>
      </c>
      <c r="L267" s="160">
        <v>18</v>
      </c>
      <c r="M267" s="400">
        <v>0</v>
      </c>
      <c r="N267" s="400">
        <v>0</v>
      </c>
      <c r="O267" s="533"/>
      <c r="P267" s="533"/>
      <c r="Q267" s="530"/>
      <c r="R267" s="530"/>
      <c r="S267" s="216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216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216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216"/>
      <c r="BV267" s="216"/>
      <c r="BW267" s="216"/>
      <c r="BX267" s="216"/>
      <c r="BY267" s="216"/>
      <c r="BZ267" s="216"/>
      <c r="CA267" s="216"/>
      <c r="CB267" s="216"/>
      <c r="CC267" s="216"/>
      <c r="CD267" s="216"/>
      <c r="CE267" s="216"/>
      <c r="CF267" s="216"/>
      <c r="CG267" s="216"/>
      <c r="CH267" s="216"/>
      <c r="CI267" s="216"/>
      <c r="CJ267" s="216"/>
      <c r="CK267" s="216"/>
      <c r="CL267" s="216"/>
      <c r="CM267" s="216"/>
      <c r="CN267" s="216"/>
      <c r="CO267" s="216"/>
      <c r="CP267" s="216"/>
      <c r="CQ267" s="216"/>
      <c r="CR267" s="216"/>
      <c r="CS267" s="216"/>
      <c r="CT267" s="216"/>
      <c r="CU267" s="216"/>
      <c r="CV267" s="216"/>
      <c r="CW267" s="216"/>
      <c r="CX267" s="216"/>
      <c r="CY267" s="216"/>
      <c r="CZ267" s="216"/>
      <c r="DA267" s="216"/>
      <c r="DB267" s="216"/>
      <c r="DC267" s="216"/>
      <c r="DD267" s="216"/>
      <c r="DE267" s="216"/>
      <c r="DF267" s="216"/>
      <c r="DG267" s="216"/>
      <c r="DH267" s="216"/>
      <c r="DI267" s="216"/>
      <c r="DJ267" s="216"/>
      <c r="DK267" s="216"/>
      <c r="DL267" s="216"/>
      <c r="DM267" s="216"/>
      <c r="DN267" s="216"/>
      <c r="DO267" s="216"/>
      <c r="DP267" s="216"/>
      <c r="DQ267" s="216"/>
      <c r="DR267" s="216"/>
      <c r="DS267" s="216"/>
      <c r="DT267" s="216"/>
      <c r="DU267" s="216"/>
      <c r="DV267" s="216"/>
      <c r="DW267" s="216"/>
      <c r="DX267" s="216"/>
      <c r="DY267" s="216"/>
      <c r="DZ267" s="216"/>
      <c r="EA267" s="216"/>
      <c r="EB267" s="216"/>
      <c r="EC267" s="216"/>
      <c r="ED267" s="216"/>
      <c r="EE267" s="216"/>
      <c r="EF267" s="216"/>
      <c r="EG267" s="216"/>
      <c r="EH267" s="216"/>
      <c r="EI267" s="216"/>
      <c r="EJ267" s="216"/>
      <c r="EK267" s="216"/>
      <c r="EL267" s="216"/>
      <c r="EM267" s="216"/>
      <c r="EN267" s="216"/>
      <c r="EO267" s="216"/>
      <c r="EP267" s="216"/>
      <c r="EQ267" s="216"/>
      <c r="ER267" s="216"/>
      <c r="ES267" s="216"/>
      <c r="ET267" s="216"/>
      <c r="EU267" s="216"/>
      <c r="EV267" s="216"/>
      <c r="EW267" s="216"/>
      <c r="EX267" s="216"/>
      <c r="EY267" s="216"/>
      <c r="EZ267" s="216"/>
      <c r="FA267" s="216"/>
      <c r="FB267" s="216"/>
      <c r="FC267" s="216"/>
      <c r="FD267" s="216"/>
      <c r="FE267" s="216"/>
      <c r="FF267" s="216"/>
      <c r="FG267" s="216"/>
      <c r="FH267" s="216"/>
      <c r="FI267" s="216"/>
      <c r="FJ267" s="216"/>
      <c r="FK267" s="216"/>
      <c r="FL267" s="216"/>
      <c r="FM267" s="216"/>
      <c r="FN267" s="216"/>
      <c r="FO267" s="216"/>
      <c r="FP267" s="216"/>
      <c r="FQ267" s="216"/>
      <c r="FR267" s="216"/>
      <c r="FS267" s="216"/>
      <c r="FT267" s="216"/>
      <c r="FU267" s="216"/>
      <c r="FV267" s="216"/>
      <c r="FW267" s="216"/>
      <c r="FX267" s="216"/>
      <c r="FY267" s="216"/>
      <c r="FZ267" s="216"/>
      <c r="GA267" s="216"/>
      <c r="GB267" s="216"/>
      <c r="GC267" s="216"/>
      <c r="GD267" s="216"/>
      <c r="GE267" s="216"/>
      <c r="GF267" s="216"/>
      <c r="GG267" s="216"/>
      <c r="GH267" s="216"/>
      <c r="GI267" s="216"/>
      <c r="GJ267" s="216"/>
      <c r="GK267" s="216"/>
      <c r="GL267" s="216"/>
      <c r="GM267" s="216"/>
      <c r="GN267" s="216"/>
      <c r="GO267" s="216"/>
      <c r="GP267" s="216"/>
      <c r="GQ267" s="216"/>
      <c r="GR267" s="216"/>
      <c r="GS267" s="216"/>
      <c r="GT267" s="216"/>
      <c r="GU267" s="216"/>
      <c r="GV267" s="216"/>
      <c r="GW267" s="216"/>
      <c r="GX267" s="216"/>
      <c r="GY267" s="216"/>
      <c r="GZ267" s="216"/>
      <c r="HA267" s="216"/>
      <c r="HB267" s="216"/>
      <c r="HC267" s="216"/>
      <c r="HD267" s="216"/>
      <c r="HE267" s="216"/>
      <c r="HF267" s="216"/>
      <c r="HG267" s="216"/>
      <c r="HH267" s="216"/>
      <c r="HI267" s="216"/>
      <c r="HJ267" s="216"/>
      <c r="HK267" s="216"/>
      <c r="HL267" s="216"/>
      <c r="HM267" s="216"/>
      <c r="HN267" s="216"/>
      <c r="HO267" s="216"/>
      <c r="HP267" s="216"/>
      <c r="HQ267" s="216"/>
      <c r="HR267" s="216"/>
      <c r="HS267" s="216"/>
      <c r="HT267" s="216"/>
      <c r="HU267" s="216"/>
      <c r="HV267" s="216"/>
      <c r="HW267" s="216"/>
      <c r="HX267" s="216"/>
      <c r="HY267" s="216"/>
      <c r="HZ267" s="216"/>
      <c r="IA267" s="216"/>
      <c r="IB267" s="216"/>
      <c r="IC267" s="216"/>
      <c r="ID267" s="216"/>
      <c r="IE267" s="216"/>
      <c r="IF267" s="216"/>
      <c r="IG267" s="216"/>
      <c r="IH267" s="216"/>
      <c r="II267" s="216"/>
      <c r="IJ267" s="216"/>
      <c r="IK267" s="216"/>
      <c r="IL267" s="216"/>
      <c r="IM267" s="216"/>
      <c r="IN267" s="216"/>
      <c r="IO267" s="216"/>
      <c r="IP267" s="216"/>
      <c r="IQ267" s="216"/>
      <c r="IR267" s="216"/>
      <c r="IS267" s="216"/>
      <c r="IT267" s="216"/>
      <c r="IU267" s="216"/>
      <c r="IV267" s="216"/>
      <c r="IW267" s="216"/>
      <c r="IX267" s="216"/>
      <c r="IY267" s="216"/>
      <c r="IZ267" s="216"/>
      <c r="JA267" s="216"/>
      <c r="JB267" s="216"/>
      <c r="JC267" s="216"/>
      <c r="JD267" s="216"/>
      <c r="JE267" s="216"/>
      <c r="JF267" s="216"/>
      <c r="JG267" s="216"/>
      <c r="JH267" s="216"/>
      <c r="JI267" s="216"/>
      <c r="JJ267" s="216"/>
      <c r="JK267" s="216"/>
      <c r="JL267" s="216"/>
      <c r="JM267" s="216"/>
      <c r="JN267" s="216"/>
      <c r="JO267" s="216"/>
      <c r="JP267" s="216"/>
      <c r="JQ267" s="216"/>
      <c r="JR267" s="216"/>
      <c r="JS267" s="216"/>
      <c r="JT267" s="216"/>
      <c r="JU267" s="216"/>
      <c r="JV267" s="216"/>
      <c r="JW267" s="216"/>
      <c r="JX267" s="216"/>
      <c r="JY267" s="216"/>
      <c r="JZ267" s="216"/>
      <c r="KA267" s="216"/>
      <c r="KB267" s="216"/>
      <c r="KC267" s="216"/>
      <c r="KD267" s="216"/>
      <c r="KE267" s="216"/>
      <c r="KF267" s="216"/>
      <c r="KG267" s="216"/>
      <c r="KH267" s="216"/>
      <c r="KI267" s="216"/>
      <c r="KJ267" s="216"/>
      <c r="KK267" s="216"/>
      <c r="KL267" s="216"/>
      <c r="KM267" s="216"/>
      <c r="KN267" s="216"/>
      <c r="KO267" s="216"/>
      <c r="KP267" s="216"/>
      <c r="KQ267" s="216"/>
      <c r="KR267" s="216"/>
      <c r="KS267" s="216"/>
      <c r="KT267" s="216"/>
      <c r="KU267" s="216"/>
      <c r="KV267" s="216"/>
      <c r="KW267" s="216"/>
      <c r="KX267" s="216"/>
      <c r="KY267" s="216"/>
      <c r="KZ267" s="216"/>
      <c r="LA267" s="216"/>
      <c r="LB267" s="216"/>
      <c r="LC267" s="216"/>
      <c r="LD267" s="216"/>
      <c r="LE267" s="216"/>
      <c r="LF267" s="216"/>
      <c r="LG267" s="216"/>
      <c r="LH267" s="216"/>
      <c r="LI267" s="216"/>
      <c r="LJ267" s="216"/>
      <c r="LK267" s="216"/>
      <c r="LL267" s="216"/>
      <c r="LM267" s="216"/>
      <c r="LN267" s="216"/>
      <c r="LO267" s="216"/>
      <c r="LP267" s="216"/>
      <c r="LQ267" s="216"/>
      <c r="LR267" s="216"/>
      <c r="LS267" s="216"/>
      <c r="LT267" s="216"/>
      <c r="LU267" s="216"/>
      <c r="LV267" s="216"/>
      <c r="LW267" s="216"/>
      <c r="LX267" s="216"/>
      <c r="LY267" s="216"/>
      <c r="LZ267" s="216"/>
      <c r="MA267" s="216"/>
      <c r="MB267" s="216"/>
      <c r="MC267" s="216"/>
      <c r="MD267" s="216"/>
      <c r="ME267" s="216"/>
      <c r="MF267" s="216"/>
      <c r="MG267" s="216"/>
      <c r="MH267" s="216"/>
      <c r="MI267" s="216"/>
      <c r="MJ267" s="216"/>
      <c r="MK267" s="216"/>
      <c r="ML267" s="216"/>
      <c r="MM267" s="216"/>
      <c r="MN267" s="216"/>
      <c r="MO267" s="216"/>
      <c r="MP267" s="216"/>
      <c r="MQ267" s="216"/>
      <c r="MR267" s="216"/>
      <c r="MS267" s="216"/>
      <c r="MT267" s="216"/>
      <c r="MU267" s="216"/>
      <c r="MV267" s="216"/>
      <c r="MW267" s="216"/>
      <c r="MX267" s="216"/>
      <c r="MY267" s="216"/>
      <c r="MZ267" s="216"/>
      <c r="NA267" s="216"/>
      <c r="NB267" s="216"/>
      <c r="NC267" s="216"/>
      <c r="ND267" s="216"/>
      <c r="NE267" s="216"/>
      <c r="NF267" s="216"/>
      <c r="NG267" s="216"/>
      <c r="NH267" s="216"/>
      <c r="NI267" s="216"/>
      <c r="NJ267" s="216"/>
      <c r="NK267" s="216"/>
      <c r="NL267" s="216"/>
      <c r="NM267" s="216"/>
      <c r="NN267" s="216"/>
      <c r="NO267" s="216"/>
      <c r="NP267" s="216"/>
      <c r="NQ267" s="216"/>
      <c r="NR267" s="216"/>
      <c r="NS267" s="216"/>
      <c r="NT267" s="216"/>
      <c r="NU267" s="216"/>
      <c r="NV267" s="216"/>
      <c r="NW267" s="216"/>
      <c r="NX267" s="216"/>
      <c r="NY267" s="216"/>
      <c r="NZ267" s="216"/>
      <c r="OA267" s="216"/>
      <c r="OB267" s="216"/>
      <c r="OC267" s="216"/>
      <c r="OD267" s="216"/>
      <c r="OE267" s="216"/>
      <c r="OF267" s="216"/>
      <c r="OG267" s="216"/>
      <c r="OH267" s="216"/>
      <c r="OI267" s="216"/>
      <c r="OJ267" s="216"/>
      <c r="OK267" s="216"/>
      <c r="OL267" s="216"/>
      <c r="OM267" s="216"/>
      <c r="ON267" s="216"/>
      <c r="OO267" s="216"/>
      <c r="OP267" s="216"/>
      <c r="OQ267" s="216"/>
      <c r="OR267" s="216"/>
      <c r="OS267" s="216"/>
      <c r="OT267" s="216"/>
      <c r="OU267" s="216"/>
      <c r="OV267" s="216"/>
      <c r="OW267" s="216"/>
      <c r="OX267" s="216"/>
      <c r="OY267" s="216"/>
      <c r="OZ267" s="216"/>
      <c r="PA267" s="216"/>
      <c r="PB267" s="216"/>
      <c r="PC267" s="216"/>
      <c r="PD267" s="216"/>
      <c r="PE267" s="216"/>
      <c r="PF267" s="216"/>
      <c r="PG267" s="216"/>
      <c r="PH267" s="216"/>
      <c r="PI267" s="216"/>
      <c r="PJ267" s="216"/>
      <c r="PK267" s="216"/>
      <c r="PL267" s="216"/>
      <c r="PM267" s="216"/>
      <c r="PN267" s="216"/>
      <c r="PO267" s="216"/>
      <c r="PP267" s="216"/>
      <c r="PQ267" s="216"/>
      <c r="PR267" s="216"/>
      <c r="PS267" s="216"/>
      <c r="PT267" s="216"/>
      <c r="PU267" s="216"/>
      <c r="PV267" s="216"/>
      <c r="PW267" s="216"/>
      <c r="PX267" s="216"/>
      <c r="PY267" s="216"/>
      <c r="PZ267" s="216"/>
      <c r="QA267" s="216"/>
      <c r="QB267" s="216"/>
      <c r="QC267" s="216"/>
      <c r="QD267" s="216"/>
      <c r="QE267" s="216"/>
      <c r="QF267" s="216"/>
      <c r="QG267" s="216"/>
      <c r="QH267" s="216"/>
      <c r="QI267" s="216"/>
      <c r="QJ267" s="216"/>
      <c r="QK267" s="216"/>
      <c r="QL267" s="216"/>
      <c r="QM267" s="216"/>
      <c r="QN267" s="216"/>
      <c r="QO267" s="216"/>
      <c r="QP267" s="216"/>
      <c r="QQ267" s="216"/>
      <c r="QR267" s="216"/>
      <c r="QS267" s="216"/>
      <c r="QT267" s="216"/>
      <c r="QU267" s="216"/>
      <c r="QV267" s="216"/>
      <c r="QW267" s="216"/>
      <c r="QX267" s="216"/>
      <c r="QY267" s="216"/>
      <c r="QZ267" s="216"/>
      <c r="RA267" s="216"/>
      <c r="RB267" s="216"/>
      <c r="RC267" s="216"/>
      <c r="RD267" s="216"/>
      <c r="RE267" s="216"/>
      <c r="RF267" s="216"/>
      <c r="RG267" s="216"/>
      <c r="RH267" s="216"/>
      <c r="RI267" s="216"/>
      <c r="RJ267" s="216"/>
      <c r="RK267" s="216"/>
      <c r="RL267" s="216"/>
      <c r="RM267" s="216"/>
      <c r="RN267" s="216"/>
      <c r="RO267" s="216"/>
      <c r="RP267" s="216"/>
      <c r="RQ267" s="216"/>
      <c r="RR267" s="216"/>
      <c r="RS267" s="216"/>
      <c r="RT267" s="216"/>
      <c r="RU267" s="216"/>
      <c r="RV267" s="216"/>
      <c r="RW267" s="216"/>
      <c r="RX267" s="216"/>
      <c r="RY267" s="216"/>
      <c r="RZ267" s="216"/>
      <c r="SA267" s="216"/>
      <c r="SB267" s="216"/>
      <c r="SC267" s="216"/>
      <c r="SD267" s="216"/>
      <c r="SE267" s="216"/>
      <c r="SF267" s="216"/>
      <c r="SG267" s="216"/>
      <c r="SH267" s="216"/>
      <c r="SI267" s="216"/>
      <c r="SJ267" s="216"/>
      <c r="SK267" s="216"/>
      <c r="SL267" s="216"/>
      <c r="SM267" s="216"/>
      <c r="SN267" s="216"/>
      <c r="SO267" s="216"/>
      <c r="SP267" s="216"/>
      <c r="SQ267" s="216"/>
      <c r="SR267" s="216"/>
      <c r="SS267" s="216"/>
      <c r="ST267" s="216"/>
      <c r="SU267" s="216"/>
      <c r="SV267" s="216"/>
      <c r="SW267" s="216"/>
      <c r="SX267" s="216"/>
      <c r="SY267" s="216"/>
      <c r="SZ267" s="216"/>
      <c r="TA267" s="216"/>
      <c r="TB267" s="216"/>
      <c r="TC267" s="216"/>
      <c r="TD267" s="216"/>
      <c r="TE267" s="216"/>
      <c r="TF267" s="216"/>
      <c r="TG267" s="216"/>
      <c r="TH267" s="216"/>
      <c r="TI267" s="216"/>
      <c r="TJ267" s="216"/>
      <c r="TK267" s="216"/>
      <c r="TL267" s="216"/>
      <c r="TM267" s="216"/>
      <c r="TN267" s="216"/>
      <c r="TO267" s="216"/>
      <c r="TP267" s="216"/>
      <c r="TQ267" s="216"/>
      <c r="TR267" s="216"/>
      <c r="TS267" s="216"/>
      <c r="TT267" s="216"/>
      <c r="TU267" s="216"/>
      <c r="TV267" s="216"/>
      <c r="TW267" s="216"/>
      <c r="TX267" s="216"/>
      <c r="TY267" s="216"/>
      <c r="TZ267" s="216"/>
      <c r="UA267" s="216"/>
      <c r="UB267" s="216"/>
      <c r="UC267" s="216"/>
      <c r="UD267" s="216"/>
      <c r="UE267" s="216"/>
      <c r="UF267" s="216"/>
      <c r="UG267" s="216"/>
      <c r="UH267" s="216"/>
      <c r="UI267" s="216"/>
      <c r="UJ267" s="216"/>
      <c r="UK267" s="216"/>
      <c r="UL267" s="216"/>
      <c r="UM267" s="216"/>
      <c r="UN267" s="216"/>
      <c r="UO267" s="216"/>
      <c r="UP267" s="216"/>
      <c r="UQ267" s="216"/>
      <c r="UR267" s="216"/>
      <c r="US267" s="216"/>
      <c r="UT267" s="216"/>
      <c r="UU267" s="216"/>
      <c r="UV267" s="216"/>
      <c r="UW267" s="216"/>
      <c r="UX267" s="216"/>
      <c r="UY267" s="216"/>
      <c r="UZ267" s="216"/>
      <c r="VA267" s="216"/>
      <c r="VB267" s="216"/>
      <c r="VC267" s="216"/>
      <c r="VD267" s="216"/>
      <c r="VE267" s="216"/>
      <c r="VF267" s="216"/>
      <c r="VG267" s="216"/>
      <c r="VH267" s="216"/>
      <c r="VI267" s="216"/>
      <c r="VJ267" s="216"/>
      <c r="VK267" s="216"/>
      <c r="VL267" s="216"/>
      <c r="VM267" s="216"/>
      <c r="VN267" s="216"/>
      <c r="VO267" s="216"/>
      <c r="VP267" s="216"/>
      <c r="VQ267" s="216"/>
      <c r="VR267" s="216"/>
      <c r="VS267" s="216"/>
      <c r="VT267" s="216"/>
      <c r="VU267" s="216"/>
      <c r="VV267" s="216"/>
      <c r="VW267" s="216"/>
      <c r="VX267" s="216"/>
      <c r="VY267" s="216"/>
      <c r="VZ267" s="216"/>
      <c r="WA267" s="216"/>
      <c r="WB267" s="216"/>
      <c r="WC267" s="216"/>
      <c r="WD267" s="216"/>
      <c r="WE267" s="216"/>
      <c r="WF267" s="216"/>
      <c r="WG267" s="216"/>
      <c r="WH267" s="216"/>
      <c r="WI267" s="216"/>
      <c r="WJ267" s="216"/>
      <c r="WK267" s="216"/>
      <c r="WL267" s="216"/>
      <c r="WM267" s="216"/>
      <c r="WN267" s="216"/>
      <c r="WO267" s="216"/>
      <c r="WP267" s="216"/>
      <c r="WQ267" s="216"/>
      <c r="WR267" s="216"/>
      <c r="WS267" s="216"/>
      <c r="WT267" s="216"/>
      <c r="WU267" s="216"/>
      <c r="WV267" s="216"/>
      <c r="WW267" s="216"/>
      <c r="WX267" s="216"/>
      <c r="WY267" s="216"/>
      <c r="WZ267" s="216"/>
      <c r="XA267" s="216"/>
      <c r="XB267" s="216"/>
      <c r="XC267" s="216"/>
      <c r="XD267" s="216"/>
      <c r="XE267" s="216"/>
      <c r="XF267" s="216"/>
      <c r="XG267" s="216"/>
      <c r="XH267" s="216"/>
      <c r="XI267" s="216"/>
      <c r="XJ267" s="216"/>
      <c r="XK267" s="216"/>
      <c r="XL267" s="216"/>
      <c r="XM267" s="216"/>
      <c r="XN267" s="216"/>
      <c r="XO267" s="216"/>
      <c r="XP267" s="216"/>
      <c r="XQ267" s="216"/>
      <c r="XR267" s="216"/>
      <c r="XS267" s="216"/>
      <c r="XT267" s="216"/>
      <c r="XU267" s="216"/>
      <c r="XV267" s="216"/>
      <c r="XW267" s="216"/>
      <c r="XX267" s="216"/>
      <c r="XY267" s="216"/>
      <c r="XZ267" s="216"/>
      <c r="YA267" s="216"/>
      <c r="YB267" s="216"/>
      <c r="YC267" s="216"/>
      <c r="YD267" s="216"/>
      <c r="YE267" s="216"/>
      <c r="YF267" s="216"/>
      <c r="YG267" s="216"/>
      <c r="YH267" s="216"/>
      <c r="YI267" s="216"/>
      <c r="YJ267" s="216"/>
      <c r="YK267" s="216"/>
      <c r="YL267" s="216"/>
      <c r="YM267" s="216"/>
      <c r="YN267" s="216"/>
      <c r="YO267" s="216"/>
      <c r="YP267" s="216"/>
      <c r="YQ267" s="216"/>
      <c r="YR267" s="216"/>
      <c r="YS267" s="216"/>
      <c r="YT267" s="216"/>
      <c r="YU267" s="216"/>
      <c r="YV267" s="216"/>
      <c r="YW267" s="216"/>
      <c r="YX267" s="216"/>
      <c r="YY267" s="216"/>
      <c r="YZ267" s="216"/>
      <c r="ZA267" s="216"/>
      <c r="ZB267" s="216"/>
      <c r="ZC267" s="216"/>
      <c r="ZD267" s="216"/>
      <c r="ZE267" s="216"/>
      <c r="ZF267" s="216"/>
      <c r="ZG267" s="216"/>
      <c r="ZH267" s="216"/>
      <c r="ZI267" s="216"/>
      <c r="ZJ267" s="216"/>
      <c r="ZK267" s="216"/>
      <c r="ZL267" s="216"/>
      <c r="ZM267" s="216"/>
      <c r="ZN267" s="216"/>
      <c r="ZO267" s="216"/>
      <c r="ZP267" s="216"/>
      <c r="ZQ267" s="216"/>
      <c r="ZR267" s="216"/>
      <c r="ZS267" s="216"/>
      <c r="ZT267" s="216"/>
      <c r="ZU267" s="216"/>
      <c r="ZV267" s="216"/>
      <c r="ZW267" s="216"/>
      <c r="ZX267" s="216"/>
      <c r="ZY267" s="216"/>
      <c r="ZZ267" s="216"/>
      <c r="AAA267" s="216"/>
      <c r="AAB267" s="216"/>
      <c r="AAC267" s="216"/>
      <c r="AAD267" s="216"/>
      <c r="AAE267" s="216"/>
      <c r="AAF267" s="216"/>
      <c r="AAG267" s="216"/>
      <c r="AAH267" s="216"/>
      <c r="AAI267" s="216"/>
      <c r="AAJ267" s="216"/>
      <c r="AAK267" s="216"/>
      <c r="AAL267" s="216"/>
      <c r="AAM267" s="216"/>
      <c r="AAN267" s="216"/>
      <c r="AAO267" s="216"/>
      <c r="AAP267" s="216"/>
      <c r="AAQ267" s="216"/>
      <c r="AAR267" s="216"/>
      <c r="AAS267" s="216"/>
      <c r="AAT267" s="216"/>
      <c r="AAU267" s="216"/>
      <c r="AAV267" s="216"/>
      <c r="AAW267" s="216"/>
      <c r="AAX267" s="216"/>
      <c r="AAY267" s="216"/>
      <c r="AAZ267" s="216"/>
      <c r="ABA267" s="216"/>
      <c r="ABB267" s="216"/>
      <c r="ABC267" s="216"/>
      <c r="ABD267" s="216"/>
      <c r="ABE267" s="216"/>
      <c r="ABF267" s="216"/>
      <c r="ABG267" s="216"/>
      <c r="ABH267" s="216"/>
      <c r="ABI267" s="216"/>
      <c r="ABJ267" s="216"/>
      <c r="ABK267" s="216"/>
      <c r="ABL267" s="216"/>
      <c r="ABM267" s="216"/>
      <c r="ABN267" s="216"/>
      <c r="ABO267" s="216"/>
      <c r="ABP267" s="216"/>
      <c r="ABQ267" s="216"/>
      <c r="ABR267" s="216"/>
      <c r="ABS267" s="216"/>
      <c r="ABT267" s="216"/>
      <c r="ABU267" s="216"/>
      <c r="ABV267" s="216"/>
      <c r="ABW267" s="216"/>
      <c r="ABX267" s="216"/>
      <c r="ABY267" s="216"/>
      <c r="ABZ267" s="216"/>
      <c r="ACA267" s="216"/>
      <c r="ACB267" s="216"/>
      <c r="ACC267" s="216"/>
      <c r="ACD267" s="216"/>
      <c r="ACE267" s="216"/>
      <c r="ACF267" s="216"/>
      <c r="ACG267" s="216"/>
      <c r="ACH267" s="216"/>
      <c r="ACI267" s="216"/>
      <c r="ACJ267" s="216"/>
      <c r="ACK267" s="216"/>
      <c r="ACL267" s="216"/>
      <c r="ACM267" s="216"/>
      <c r="ACN267" s="216"/>
      <c r="ACO267" s="216"/>
      <c r="ACP267" s="216"/>
      <c r="ACQ267" s="216"/>
      <c r="ACR267" s="216"/>
      <c r="ACS267" s="216"/>
      <c r="ACT267" s="216"/>
      <c r="ACU267" s="216"/>
      <c r="ACV267" s="216"/>
      <c r="ACW267" s="216"/>
      <c r="ACX267" s="216"/>
      <c r="ACY267" s="216"/>
      <c r="ACZ267" s="216"/>
      <c r="ADA267" s="216"/>
      <c r="ADB267" s="216"/>
      <c r="ADC267" s="216"/>
      <c r="ADD267" s="216"/>
      <c r="ADE267" s="216"/>
      <c r="ADF267" s="216"/>
      <c r="ADG267" s="216"/>
      <c r="ADH267" s="216"/>
      <c r="ADI267" s="216"/>
      <c r="ADJ267" s="216"/>
      <c r="ADK267" s="216"/>
      <c r="ADL267" s="216"/>
      <c r="ADM267" s="216"/>
      <c r="ADN267" s="216"/>
      <c r="ADO267" s="216"/>
      <c r="ADP267" s="216"/>
      <c r="ADQ267" s="216"/>
      <c r="ADR267" s="216"/>
      <c r="ADS267" s="216"/>
      <c r="ADT267" s="216"/>
      <c r="ADU267" s="216"/>
      <c r="ADV267" s="216"/>
      <c r="ADW267" s="216"/>
      <c r="ADX267" s="216"/>
      <c r="ADY267" s="216"/>
      <c r="ADZ267" s="216"/>
      <c r="AEA267" s="216"/>
      <c r="AEB267" s="216"/>
      <c r="AEC267" s="216"/>
      <c r="AED267" s="216"/>
      <c r="AEE267" s="216"/>
      <c r="AEF267" s="216"/>
      <c r="AEG267" s="216"/>
      <c r="AEH267" s="216"/>
      <c r="AEI267" s="216"/>
      <c r="AEJ267" s="216"/>
      <c r="AEK267" s="216"/>
      <c r="AEL267" s="216"/>
      <c r="AEM267" s="216"/>
      <c r="AEN267" s="216"/>
      <c r="AEO267" s="216"/>
      <c r="AEP267" s="216"/>
      <c r="AEQ267" s="216"/>
      <c r="AER267" s="216"/>
      <c r="AES267" s="216"/>
      <c r="AET267" s="216"/>
      <c r="AEU267" s="216"/>
      <c r="AEV267" s="216"/>
      <c r="AEW267" s="216"/>
      <c r="AEX267" s="216"/>
      <c r="AEY267" s="216"/>
      <c r="AEZ267" s="216"/>
      <c r="AFA267" s="216"/>
      <c r="AFB267" s="216"/>
      <c r="AFC267" s="216"/>
      <c r="AFD267" s="216"/>
      <c r="AFE267" s="216"/>
      <c r="AFF267" s="216"/>
      <c r="AFG267" s="216"/>
      <c r="AFH267" s="216"/>
      <c r="AFI267" s="216"/>
      <c r="AFJ267" s="216"/>
      <c r="AFK267" s="216"/>
      <c r="AFL267" s="216"/>
      <c r="AFM267" s="216"/>
      <c r="AFN267" s="216"/>
      <c r="AFO267" s="216"/>
      <c r="AFP267" s="216"/>
      <c r="AFQ267" s="216"/>
      <c r="AFR267" s="216"/>
      <c r="AFS267" s="216"/>
      <c r="AFT267" s="216"/>
      <c r="AFU267" s="216"/>
      <c r="AFV267" s="216"/>
      <c r="AFW267" s="216"/>
      <c r="AFX267" s="216"/>
      <c r="AFY267" s="216"/>
      <c r="AFZ267" s="216"/>
      <c r="AGA267" s="216"/>
      <c r="AGB267" s="216"/>
      <c r="AGC267" s="216"/>
      <c r="AGD267" s="216"/>
      <c r="AGE267" s="216"/>
      <c r="AGF267" s="216"/>
      <c r="AGG267" s="216"/>
      <c r="AGH267" s="216"/>
      <c r="AGI267" s="216"/>
      <c r="AGJ267" s="216"/>
      <c r="AGK267" s="216"/>
      <c r="AGL267" s="216"/>
      <c r="AGM267" s="216"/>
      <c r="AGN267" s="216"/>
      <c r="AGO267" s="216"/>
      <c r="AGP267" s="216"/>
      <c r="AGQ267" s="216"/>
      <c r="AGR267" s="216"/>
      <c r="AGS267" s="216"/>
      <c r="AGT267" s="216"/>
      <c r="AGU267" s="216"/>
      <c r="AGV267" s="216"/>
      <c r="AGW267" s="216"/>
      <c r="AGX267" s="216"/>
      <c r="AGY267" s="216"/>
      <c r="AGZ267" s="216"/>
      <c r="AHA267" s="216"/>
      <c r="AHB267" s="216"/>
      <c r="AHC267" s="216"/>
      <c r="AHD267" s="216"/>
      <c r="AHE267" s="216"/>
      <c r="AHF267" s="216"/>
      <c r="AHG267" s="216"/>
      <c r="AHH267" s="216"/>
      <c r="AHI267" s="216"/>
      <c r="AHJ267" s="216"/>
      <c r="AHK267" s="216"/>
      <c r="AHL267" s="216"/>
      <c r="AHM267" s="216"/>
      <c r="AHN267" s="216"/>
      <c r="AHO267" s="216"/>
      <c r="AHP267" s="216"/>
      <c r="AHQ267" s="216"/>
      <c r="AHR267" s="216"/>
      <c r="AHS267" s="216"/>
      <c r="AHT267" s="216"/>
      <c r="AHU267" s="216"/>
      <c r="AHV267" s="216"/>
      <c r="AHW267" s="216"/>
      <c r="AHX267" s="216"/>
      <c r="AHY267" s="216"/>
      <c r="AHZ267" s="216"/>
      <c r="AIA267" s="216"/>
      <c r="AIB267" s="216"/>
      <c r="AIC267" s="216"/>
      <c r="AID267" s="216"/>
      <c r="AIE267" s="216"/>
      <c r="AIF267" s="216"/>
      <c r="AIG267" s="216"/>
      <c r="AIH267" s="216"/>
      <c r="AII267" s="216"/>
      <c r="AIJ267" s="216"/>
      <c r="AIK267" s="216"/>
      <c r="AIL267" s="216"/>
      <c r="AIM267" s="216"/>
      <c r="AIN267" s="216"/>
      <c r="AIO267" s="216"/>
      <c r="AIP267" s="216"/>
      <c r="AIQ267" s="216"/>
      <c r="AIR267" s="216"/>
      <c r="AIS267" s="216"/>
      <c r="AIT267" s="216"/>
      <c r="AIU267" s="216"/>
      <c r="AIV267" s="216"/>
      <c r="AIW267" s="216"/>
      <c r="AIX267" s="216"/>
      <c r="AIY267" s="216"/>
      <c r="AIZ267" s="216"/>
      <c r="AJA267" s="216"/>
      <c r="AJB267" s="216"/>
      <c r="AJC267" s="216"/>
      <c r="AJD267" s="216"/>
      <c r="AJE267" s="216"/>
      <c r="AJF267" s="216"/>
      <c r="AJG267" s="216"/>
      <c r="AJH267" s="216"/>
      <c r="AJI267" s="216"/>
      <c r="AJJ267" s="216"/>
      <c r="AJK267" s="216"/>
      <c r="AJL267" s="216"/>
      <c r="AJM267" s="216"/>
      <c r="AJN267" s="216"/>
      <c r="AJO267" s="216"/>
      <c r="AJP267" s="216"/>
      <c r="AJQ267" s="216"/>
      <c r="AJR267" s="216"/>
      <c r="AJS267" s="216"/>
      <c r="AJT267" s="216"/>
      <c r="AJU267" s="216"/>
      <c r="AJV267" s="216"/>
      <c r="AJW267" s="216"/>
      <c r="AJX267" s="216"/>
      <c r="AJY267" s="216"/>
      <c r="AJZ267" s="216"/>
      <c r="AKA267" s="216"/>
      <c r="AKB267" s="216"/>
      <c r="AKC267" s="216"/>
      <c r="AKD267" s="216"/>
      <c r="AKE267" s="216"/>
      <c r="AKF267" s="216"/>
      <c r="AKG267" s="216"/>
      <c r="AKH267" s="216"/>
      <c r="AKI267" s="216"/>
      <c r="AKJ267" s="216"/>
      <c r="AKK267" s="216"/>
      <c r="AKL267" s="216"/>
      <c r="AKM267" s="216"/>
      <c r="AKN267" s="216"/>
      <c r="AKO267" s="216"/>
      <c r="AKP267" s="216"/>
      <c r="AKQ267" s="216"/>
      <c r="AKR267" s="216"/>
      <c r="AKS267" s="216"/>
      <c r="AKT267" s="216"/>
      <c r="AKU267" s="216"/>
      <c r="AKV267" s="216"/>
      <c r="AKW267" s="216"/>
      <c r="AKX267" s="216"/>
      <c r="AKY267" s="216"/>
      <c r="AKZ267" s="216"/>
      <c r="ALA267" s="216"/>
      <c r="ALB267" s="216"/>
      <c r="ALC267" s="216"/>
      <c r="ALD267" s="216"/>
      <c r="ALE267" s="216"/>
      <c r="ALF267" s="216"/>
      <c r="ALG267" s="216"/>
      <c r="ALH267" s="216"/>
      <c r="ALI267" s="216"/>
      <c r="ALJ267" s="216"/>
      <c r="ALK267" s="216"/>
      <c r="ALL267" s="216"/>
      <c r="ALM267" s="216"/>
      <c r="ALN267" s="216"/>
      <c r="ALO267" s="216"/>
      <c r="ALP267" s="216"/>
      <c r="ALQ267" s="216"/>
      <c r="ALR267" s="216"/>
      <c r="ALS267" s="216"/>
      <c r="ALT267" s="216"/>
      <c r="ALU267" s="216"/>
      <c r="ALV267" s="216"/>
      <c r="ALW267" s="216"/>
      <c r="ALX267" s="216"/>
      <c r="ALY267" s="216"/>
      <c r="ALZ267" s="216"/>
      <c r="AMA267" s="216"/>
      <c r="AMB267" s="216"/>
      <c r="AMC267" s="216"/>
      <c r="AMD267" s="216"/>
      <c r="AME267" s="216"/>
      <c r="AMF267" s="216"/>
      <c r="AMG267" s="216"/>
      <c r="AMH267" s="216"/>
      <c r="AMI267" s="216"/>
      <c r="AMJ267" s="216"/>
      <c r="AMK267" s="216"/>
      <c r="AML267" s="216"/>
      <c r="AMM267" s="216"/>
      <c r="AMN267" s="216"/>
      <c r="AMO267" s="216"/>
      <c r="AMP267" s="216"/>
      <c r="AMQ267" s="216"/>
      <c r="AMR267" s="216"/>
      <c r="AMS267" s="216"/>
      <c r="AMT267" s="216"/>
      <c r="AMU267" s="216"/>
      <c r="AMV267" s="216"/>
      <c r="AMW267" s="216"/>
      <c r="AMX267" s="216"/>
      <c r="AMY267" s="216"/>
      <c r="AMZ267" s="216"/>
      <c r="ANA267" s="216"/>
      <c r="ANB267" s="216"/>
      <c r="ANC267" s="216"/>
      <c r="AND267" s="216"/>
      <c r="ANE267" s="216"/>
      <c r="ANF267" s="216"/>
      <c r="ANG267" s="216"/>
      <c r="ANH267" s="216"/>
      <c r="ANI267" s="216"/>
      <c r="ANJ267" s="216"/>
      <c r="ANK267" s="216"/>
      <c r="ANL267" s="216"/>
      <c r="ANM267" s="216"/>
      <c r="ANN267" s="216"/>
      <c r="ANO267" s="216"/>
      <c r="ANP267" s="216"/>
      <c r="ANQ267" s="216"/>
      <c r="ANR267" s="216"/>
      <c r="ANS267" s="216"/>
      <c r="ANT267" s="216"/>
      <c r="ANU267" s="216"/>
      <c r="ANV267" s="216"/>
      <c r="ANW267" s="216"/>
      <c r="ANX267" s="216"/>
      <c r="ANY267" s="216"/>
      <c r="ANZ267" s="216"/>
      <c r="AOA267" s="216"/>
      <c r="AOB267" s="216"/>
      <c r="AOC267" s="216"/>
      <c r="AOD267" s="216"/>
      <c r="AOE267" s="216"/>
      <c r="AOF267" s="216"/>
      <c r="AOG267" s="216"/>
      <c r="AOH267" s="216"/>
      <c r="AOI267" s="216"/>
      <c r="AOJ267" s="216"/>
      <c r="AOK267" s="216"/>
      <c r="AOL267" s="216"/>
      <c r="AOM267" s="216"/>
      <c r="AON267" s="216"/>
      <c r="AOO267" s="216"/>
      <c r="AOP267" s="216"/>
      <c r="AOQ267" s="216"/>
      <c r="AOR267" s="216"/>
      <c r="AOS267" s="216"/>
      <c r="AOT267" s="216"/>
      <c r="AOU267" s="216"/>
      <c r="AOV267" s="216"/>
      <c r="AOW267" s="216"/>
      <c r="AOX267" s="216"/>
      <c r="AOY267" s="216"/>
      <c r="AOZ267" s="216"/>
      <c r="APA267" s="216"/>
      <c r="APB267" s="216"/>
      <c r="APC267" s="216"/>
      <c r="APD267" s="216"/>
      <c r="APE267" s="216"/>
      <c r="APF267" s="216"/>
      <c r="APG267" s="216"/>
      <c r="APH267" s="216"/>
      <c r="API267" s="216"/>
      <c r="APJ267" s="216"/>
      <c r="APK267" s="216"/>
      <c r="APL267" s="216"/>
      <c r="APM267" s="216"/>
      <c r="APN267" s="216"/>
      <c r="APO267" s="216"/>
      <c r="APP267" s="216"/>
      <c r="APQ267" s="216"/>
      <c r="APR267" s="216"/>
      <c r="APS267" s="216"/>
      <c r="APT267" s="216"/>
      <c r="APU267" s="216"/>
      <c r="APV267" s="216"/>
      <c r="APW267" s="216"/>
      <c r="APX267" s="216"/>
      <c r="APY267" s="216"/>
      <c r="APZ267" s="216"/>
      <c r="AQA267" s="216"/>
      <c r="AQB267" s="216"/>
      <c r="AQC267" s="216"/>
      <c r="AQD267" s="216"/>
      <c r="AQE267" s="216"/>
      <c r="AQF267" s="216"/>
      <c r="AQG267" s="216"/>
      <c r="AQH267" s="216"/>
      <c r="AQI267" s="216"/>
      <c r="AQJ267" s="216"/>
      <c r="AQK267" s="216"/>
      <c r="AQL267" s="216"/>
      <c r="AQM267" s="216"/>
      <c r="AQN267" s="216"/>
      <c r="AQO267" s="216"/>
      <c r="AQP267" s="216"/>
      <c r="AQQ267" s="216"/>
      <c r="AQR267" s="216"/>
      <c r="AQS267" s="216"/>
      <c r="AQT267" s="216"/>
      <c r="AQU267" s="216"/>
      <c r="AQV267" s="216"/>
      <c r="AQW267" s="216"/>
      <c r="AQX267" s="216"/>
      <c r="AQY267" s="216"/>
      <c r="AQZ267" s="216"/>
      <c r="ARA267" s="216"/>
      <c r="ARB267" s="216"/>
      <c r="ARC267" s="216"/>
      <c r="ARD267" s="216"/>
      <c r="ARE267" s="216"/>
      <c r="ARF267" s="216"/>
      <c r="ARG267" s="216"/>
      <c r="ARH267" s="216"/>
      <c r="ARI267" s="216"/>
      <c r="ARJ267" s="216"/>
      <c r="ARK267" s="216"/>
      <c r="ARL267" s="216"/>
      <c r="ARM267" s="216"/>
      <c r="ARN267" s="216"/>
      <c r="ARO267" s="216"/>
      <c r="ARP267" s="216"/>
      <c r="ARQ267" s="216"/>
      <c r="ARR267" s="216"/>
      <c r="ARS267" s="216"/>
      <c r="ART267" s="216"/>
      <c r="ARU267" s="216"/>
      <c r="ARV267" s="216"/>
      <c r="ARW267" s="216"/>
      <c r="ARX267" s="216"/>
      <c r="ARY267" s="216"/>
      <c r="ARZ267" s="216"/>
      <c r="ASA267" s="216"/>
      <c r="ASB267" s="216"/>
      <c r="ASC267" s="216"/>
      <c r="ASD267" s="216"/>
      <c r="ASE267" s="216"/>
      <c r="ASF267" s="216"/>
      <c r="ASG267" s="216"/>
      <c r="ASH267" s="216"/>
      <c r="ASI267" s="216"/>
      <c r="ASJ267" s="216"/>
      <c r="ASK267" s="216"/>
      <c r="ASL267" s="216"/>
      <c r="ASM267" s="216"/>
      <c r="ASN267" s="216"/>
      <c r="ASO267" s="216"/>
      <c r="ASP267" s="216"/>
      <c r="ASQ267" s="216"/>
      <c r="ASR267" s="216"/>
      <c r="ASS267" s="216"/>
      <c r="AST267" s="216"/>
      <c r="ASU267" s="216"/>
      <c r="ASV267" s="216"/>
      <c r="ASW267" s="216"/>
      <c r="ASX267" s="216"/>
      <c r="ASY267" s="216"/>
      <c r="ASZ267" s="216"/>
      <c r="ATA267" s="216"/>
      <c r="ATB267" s="216"/>
      <c r="ATC267" s="216"/>
      <c r="ATD267" s="216"/>
      <c r="ATE267" s="216"/>
      <c r="ATF267" s="216"/>
      <c r="ATG267" s="216"/>
      <c r="ATH267" s="216"/>
      <c r="ATI267" s="216"/>
      <c r="ATJ267" s="216"/>
      <c r="ATK267" s="216"/>
      <c r="ATL267" s="216"/>
      <c r="ATM267" s="216"/>
      <c r="ATN267" s="216"/>
      <c r="ATO267" s="216"/>
      <c r="ATP267" s="216"/>
      <c r="ATQ267" s="216"/>
      <c r="ATR267" s="216"/>
      <c r="ATS267" s="216"/>
      <c r="ATT267" s="216"/>
      <c r="ATU267" s="216"/>
      <c r="ATV267" s="216"/>
      <c r="ATW267" s="216"/>
      <c r="ATX267" s="216"/>
      <c r="ATY267" s="216"/>
      <c r="ATZ267" s="216"/>
      <c r="AUA267" s="216"/>
      <c r="AUB267" s="216"/>
      <c r="AUC267" s="216"/>
      <c r="AUD267" s="216"/>
      <c r="AUE267" s="216"/>
      <c r="AUF267" s="216"/>
      <c r="AUG267" s="216"/>
      <c r="AUH267" s="216"/>
      <c r="AUI267" s="216"/>
      <c r="AUJ267" s="216"/>
      <c r="AUK267" s="216"/>
      <c r="AUL267" s="216"/>
      <c r="AUM267" s="216"/>
      <c r="AUN267" s="216"/>
      <c r="AUO267" s="216"/>
      <c r="AUP267" s="216"/>
      <c r="AUQ267" s="216"/>
      <c r="AUR267" s="216"/>
      <c r="AUS267" s="216"/>
      <c r="AUT267" s="216"/>
      <c r="AUU267" s="216"/>
      <c r="AUV267" s="216"/>
      <c r="AUW267" s="216"/>
      <c r="AUX267" s="216"/>
      <c r="AUY267" s="216"/>
      <c r="AUZ267" s="216"/>
      <c r="AVA267" s="216"/>
      <c r="AVB267" s="216"/>
      <c r="AVC267" s="216"/>
      <c r="AVD267" s="216"/>
      <c r="AVE267" s="216"/>
      <c r="AVF267" s="216"/>
      <c r="AVG267" s="216"/>
      <c r="AVH267" s="216"/>
      <c r="AVI267" s="216"/>
      <c r="AVJ267" s="216"/>
      <c r="AVK267" s="216"/>
      <c r="AVL267" s="216"/>
      <c r="AVM267" s="216"/>
      <c r="AVN267" s="216"/>
      <c r="AVO267" s="216"/>
      <c r="AVP267" s="216"/>
      <c r="AVQ267" s="216"/>
      <c r="AVR267" s="216"/>
      <c r="AVS267" s="216"/>
      <c r="AVT267" s="216"/>
      <c r="AVU267" s="216"/>
      <c r="AVV267" s="216"/>
      <c r="AVW267" s="216"/>
      <c r="AVX267" s="216"/>
      <c r="AVY267" s="216"/>
      <c r="AVZ267" s="216"/>
      <c r="AWA267" s="216"/>
      <c r="AWB267" s="216"/>
      <c r="AWC267" s="216"/>
      <c r="AWD267" s="216"/>
      <c r="AWE267" s="216"/>
      <c r="AWF267" s="216"/>
      <c r="AWG267" s="216"/>
      <c r="AWH267" s="216"/>
      <c r="AWI267" s="216"/>
      <c r="AWJ267" s="216"/>
      <c r="AWK267" s="216"/>
      <c r="AWL267" s="216"/>
      <c r="AWM267" s="216"/>
      <c r="AWN267" s="216"/>
      <c r="AWO267" s="216"/>
      <c r="AWP267" s="216"/>
      <c r="AWQ267" s="216"/>
      <c r="AWR267" s="216"/>
      <c r="AWS267" s="216"/>
      <c r="AWT267" s="216"/>
      <c r="AWU267" s="216"/>
      <c r="AWV267" s="216"/>
      <c r="AWW267" s="216"/>
      <c r="AWX267" s="216"/>
      <c r="AWY267" s="216"/>
      <c r="AWZ267" s="216"/>
      <c r="AXA267" s="216"/>
      <c r="AXB267" s="216"/>
      <c r="AXC267" s="216"/>
      <c r="AXD267" s="216"/>
      <c r="AXE267" s="216"/>
      <c r="AXF267" s="216"/>
      <c r="AXG267" s="216"/>
      <c r="AXH267" s="216"/>
      <c r="AXI267" s="216"/>
      <c r="AXJ267" s="216"/>
      <c r="AXK267" s="216"/>
      <c r="AXL267" s="216"/>
      <c r="AXM267" s="216"/>
      <c r="AXN267" s="216"/>
      <c r="AXO267" s="216"/>
      <c r="AXP267" s="216"/>
      <c r="AXQ267" s="216"/>
      <c r="AXR267" s="216"/>
      <c r="AXS267" s="216"/>
      <c r="AXT267" s="216"/>
      <c r="AXU267" s="216"/>
      <c r="AXV267" s="216"/>
      <c r="AXW267" s="216"/>
      <c r="AXX267" s="216"/>
      <c r="AXY267" s="216"/>
      <c r="AXZ267" s="216"/>
      <c r="AYA267" s="216"/>
      <c r="AYB267" s="216"/>
      <c r="AYC267" s="216"/>
      <c r="AYD267" s="216"/>
      <c r="AYE267" s="216"/>
      <c r="AYF267" s="216"/>
      <c r="AYG267" s="216"/>
      <c r="AYH267" s="216"/>
      <c r="AYI267" s="216"/>
      <c r="AYJ267" s="216"/>
      <c r="AYK267" s="216"/>
      <c r="AYL267" s="216"/>
      <c r="AYM267" s="216"/>
      <c r="AYN267" s="216"/>
      <c r="AYO267" s="216"/>
      <c r="AYP267" s="216"/>
      <c r="AYQ267" s="216"/>
      <c r="AYR267" s="216"/>
      <c r="AYS267" s="216"/>
      <c r="AYT267" s="216"/>
      <c r="AYU267" s="216"/>
      <c r="AYV267" s="216"/>
      <c r="AYW267" s="216"/>
      <c r="AYX267" s="216"/>
      <c r="AYY267" s="216"/>
      <c r="AYZ267" s="216"/>
      <c r="AZA267" s="216"/>
      <c r="AZB267" s="216"/>
      <c r="AZC267" s="216"/>
      <c r="AZD267" s="216"/>
      <c r="AZE267" s="216"/>
      <c r="AZF267" s="216"/>
      <c r="AZG267" s="216"/>
      <c r="AZH267" s="216"/>
      <c r="AZI267" s="216"/>
      <c r="AZJ267" s="216"/>
      <c r="AZK267" s="216"/>
      <c r="AZL267" s="216"/>
      <c r="AZM267" s="216"/>
      <c r="AZN267" s="216"/>
      <c r="AZO267" s="216"/>
      <c r="AZP267" s="216"/>
      <c r="AZQ267" s="216"/>
      <c r="AZR267" s="216"/>
      <c r="AZS267" s="216"/>
      <c r="AZT267" s="216"/>
      <c r="AZU267" s="216"/>
      <c r="AZV267" s="216"/>
      <c r="AZW267" s="216"/>
      <c r="AZX267" s="216"/>
      <c r="AZY267" s="216"/>
      <c r="AZZ267" s="216"/>
      <c r="BAA267" s="216"/>
      <c r="BAB267" s="216"/>
      <c r="BAC267" s="216"/>
      <c r="BAD267" s="216"/>
      <c r="BAE267" s="216"/>
      <c r="BAF267" s="216"/>
      <c r="BAG267" s="216"/>
      <c r="BAH267" s="216"/>
      <c r="BAI267" s="216"/>
      <c r="BAJ267" s="216"/>
      <c r="BAK267" s="216"/>
      <c r="BAL267" s="216"/>
      <c r="BAM267" s="216"/>
      <c r="BAN267" s="216"/>
      <c r="BAO267" s="216"/>
      <c r="BAP267" s="216"/>
      <c r="BAQ267" s="216"/>
      <c r="BAR267" s="216"/>
      <c r="BAS267" s="216"/>
      <c r="BAT267" s="216"/>
      <c r="BAU267" s="216"/>
      <c r="BAV267" s="216"/>
      <c r="BAW267" s="216"/>
      <c r="BAX267" s="216"/>
      <c r="BAY267" s="216"/>
      <c r="BAZ267" s="216"/>
      <c r="BBA267" s="216"/>
      <c r="BBB267" s="216"/>
      <c r="BBC267" s="216"/>
      <c r="BBD267" s="216"/>
      <c r="BBE267" s="216"/>
      <c r="BBF267" s="216"/>
      <c r="BBG267" s="216"/>
      <c r="BBH267" s="216"/>
      <c r="BBI267" s="216"/>
      <c r="BBJ267" s="216"/>
      <c r="BBK267" s="216"/>
      <c r="BBL267" s="216"/>
      <c r="BBM267" s="216"/>
      <c r="BBN267" s="216"/>
      <c r="BBO267" s="216"/>
      <c r="BBP267" s="216"/>
      <c r="BBQ267" s="216"/>
      <c r="BBR267" s="216"/>
      <c r="BBS267" s="216"/>
      <c r="BBT267" s="216"/>
      <c r="BBU267" s="216"/>
      <c r="BBV267" s="216"/>
      <c r="BBW267" s="216"/>
      <c r="BBX267" s="216"/>
      <c r="BBY267" s="216"/>
      <c r="BBZ267" s="216"/>
      <c r="BCA267" s="216"/>
      <c r="BCB267" s="216"/>
      <c r="BCC267" s="216"/>
      <c r="BCD267" s="216"/>
      <c r="BCE267" s="216"/>
      <c r="BCF267" s="216"/>
      <c r="BCG267" s="216"/>
      <c r="BCH267" s="216"/>
      <c r="BCI267" s="216"/>
      <c r="BCJ267" s="216"/>
      <c r="BCK267" s="216"/>
      <c r="BCL267" s="216"/>
      <c r="BCM267" s="216"/>
      <c r="BCN267" s="216"/>
      <c r="BCO267" s="216"/>
      <c r="BCP267" s="216"/>
      <c r="BCQ267" s="216"/>
      <c r="BCR267" s="216"/>
      <c r="BCS267" s="216"/>
      <c r="BCT267" s="216"/>
      <c r="BCU267" s="216"/>
      <c r="BCV267" s="216"/>
      <c r="BCW267" s="216"/>
      <c r="BCX267" s="216"/>
      <c r="BCY267" s="216"/>
      <c r="BCZ267" s="216"/>
      <c r="BDA267" s="216"/>
      <c r="BDB267" s="216"/>
      <c r="BDC267" s="216"/>
      <c r="BDD267" s="216"/>
      <c r="BDE267" s="216"/>
      <c r="BDF267" s="216"/>
      <c r="BDG267" s="216"/>
      <c r="BDH267" s="216"/>
      <c r="BDI267" s="216"/>
      <c r="BDJ267" s="216"/>
      <c r="BDK267" s="216"/>
      <c r="BDL267" s="216"/>
      <c r="BDM267" s="216"/>
      <c r="BDN267" s="216"/>
      <c r="BDO267" s="216"/>
      <c r="BDP267" s="216"/>
      <c r="BDQ267" s="216"/>
      <c r="BDR267" s="216"/>
      <c r="BDS267" s="216"/>
      <c r="BDT267" s="216"/>
      <c r="BDU267" s="216"/>
      <c r="BDV267" s="216"/>
      <c r="BDW267" s="216"/>
      <c r="BDX267" s="216"/>
      <c r="BDY267" s="216"/>
      <c r="BDZ267" s="216"/>
      <c r="BEA267" s="216"/>
      <c r="BEB267" s="216"/>
      <c r="BEC267" s="216"/>
      <c r="BED267" s="216"/>
      <c r="BEE267" s="216"/>
      <c r="BEF267" s="216"/>
      <c r="BEG267" s="216"/>
      <c r="BEH267" s="216"/>
      <c r="BEI267" s="216"/>
      <c r="BEJ267" s="216"/>
      <c r="BEK267" s="216"/>
      <c r="BEL267" s="216"/>
      <c r="BEM267" s="216"/>
      <c r="BEN267" s="216"/>
      <c r="BEO267" s="216"/>
      <c r="BEP267" s="216"/>
      <c r="BEQ267" s="216"/>
      <c r="BER267" s="216"/>
      <c r="BES267" s="216"/>
      <c r="BET267" s="216"/>
      <c r="BEU267" s="216"/>
      <c r="BEV267" s="216"/>
      <c r="BEW267" s="216"/>
      <c r="BEX267" s="216"/>
      <c r="BEY267" s="216"/>
      <c r="BEZ267" s="216"/>
      <c r="BFA267" s="216"/>
      <c r="BFB267" s="216"/>
      <c r="BFC267" s="216"/>
      <c r="BFD267" s="216"/>
      <c r="BFE267" s="216"/>
      <c r="BFF267" s="216"/>
      <c r="BFG267" s="216"/>
      <c r="BFH267" s="216"/>
      <c r="BFI267" s="216"/>
      <c r="BFJ267" s="216"/>
      <c r="BFK267" s="216"/>
      <c r="BFL267" s="216"/>
      <c r="BFM267" s="216"/>
      <c r="BFN267" s="216"/>
      <c r="BFO267" s="216"/>
      <c r="BFP267" s="216"/>
      <c r="BFQ267" s="216"/>
      <c r="BFR267" s="216"/>
      <c r="BFS267" s="216"/>
      <c r="BFT267" s="216"/>
      <c r="BFU267" s="216"/>
      <c r="BFV267" s="216"/>
      <c r="BFW267" s="216"/>
      <c r="BFX267" s="216"/>
      <c r="BFY267" s="216"/>
      <c r="BFZ267" s="216"/>
      <c r="BGA267" s="216"/>
      <c r="BGB267" s="216"/>
      <c r="BGC267" s="216"/>
      <c r="BGD267" s="216"/>
      <c r="BGE267" s="216"/>
      <c r="BGF267" s="216"/>
      <c r="BGG267" s="216"/>
      <c r="BGH267" s="216"/>
      <c r="BGI267" s="216"/>
      <c r="BGJ267" s="216"/>
      <c r="BGK267" s="216"/>
      <c r="BGL267" s="216"/>
      <c r="BGM267" s="216"/>
      <c r="BGN267" s="216"/>
      <c r="BGO267" s="216"/>
      <c r="BGP267" s="216"/>
      <c r="BGQ267" s="216"/>
      <c r="BGR267" s="216"/>
      <c r="BGS267" s="216"/>
      <c r="BGT267" s="216"/>
      <c r="BGU267" s="216"/>
      <c r="BGV267" s="216"/>
      <c r="BGW267" s="216"/>
      <c r="BGX267" s="216"/>
      <c r="BGY267" s="216"/>
      <c r="BGZ267" s="216"/>
      <c r="BHA267" s="216"/>
      <c r="BHB267" s="216"/>
      <c r="BHC267" s="216"/>
      <c r="BHD267" s="216"/>
      <c r="BHE267" s="216"/>
      <c r="BHF267" s="216"/>
      <c r="BHG267" s="216"/>
      <c r="BHH267" s="216"/>
      <c r="BHI267" s="216"/>
      <c r="BHJ267" s="216"/>
      <c r="BHK267" s="216"/>
      <c r="BHL267" s="216"/>
      <c r="BHM267" s="216"/>
      <c r="BHN267" s="216"/>
      <c r="BHO267" s="216"/>
      <c r="BHP267" s="216"/>
      <c r="BHQ267" s="216"/>
      <c r="BHR267" s="216"/>
      <c r="BHS267" s="216"/>
      <c r="BHT267" s="216"/>
      <c r="BHU267" s="216"/>
      <c r="BHV267" s="216"/>
      <c r="BHW267" s="216"/>
      <c r="BHX267" s="216"/>
      <c r="BHY267" s="216"/>
      <c r="BHZ267" s="216"/>
      <c r="BIA267" s="216"/>
      <c r="BIB267" s="216"/>
      <c r="BIC267" s="216"/>
      <c r="BID267" s="216"/>
      <c r="BIE267" s="216"/>
      <c r="BIF267" s="216"/>
      <c r="BIG267" s="216"/>
      <c r="BIH267" s="216"/>
      <c r="BII267" s="216"/>
      <c r="BIJ267" s="216"/>
      <c r="BIK267" s="216"/>
      <c r="BIL267" s="216"/>
      <c r="BIM267" s="216"/>
      <c r="BIN267" s="216"/>
      <c r="BIO267" s="216"/>
      <c r="BIP267" s="216"/>
      <c r="BIQ267" s="216"/>
      <c r="BIR267" s="216"/>
      <c r="BIS267" s="216"/>
      <c r="BIT267" s="216"/>
      <c r="BIU267" s="216"/>
      <c r="BIV267" s="216"/>
      <c r="BIW267" s="216"/>
      <c r="BIX267" s="216"/>
      <c r="BIY267" s="216"/>
      <c r="BIZ267" s="216"/>
      <c r="BJA267" s="216"/>
      <c r="BJB267" s="216"/>
      <c r="BJC267" s="216"/>
      <c r="BJD267" s="216"/>
      <c r="BJE267" s="216"/>
      <c r="BJF267" s="216"/>
      <c r="BJG267" s="216"/>
      <c r="BJH267" s="216"/>
      <c r="BJI267" s="216"/>
      <c r="BJJ267" s="216"/>
      <c r="BJK267" s="216"/>
      <c r="BJL267" s="216"/>
      <c r="BJM267" s="216"/>
      <c r="BJN267" s="216"/>
      <c r="BJO267" s="216"/>
      <c r="BJP267" s="216"/>
      <c r="BJQ267" s="216"/>
      <c r="BJR267" s="216"/>
      <c r="BJS267" s="216"/>
      <c r="BJT267" s="216"/>
      <c r="BJU267" s="216"/>
      <c r="BJV267" s="216"/>
      <c r="BJW267" s="216"/>
      <c r="BJX267" s="216"/>
      <c r="BJY267" s="216"/>
      <c r="BJZ267" s="216"/>
      <c r="BKA267" s="216"/>
      <c r="BKB267" s="216"/>
      <c r="BKC267" s="216"/>
      <c r="BKD267" s="216"/>
      <c r="BKE267" s="216"/>
      <c r="BKF267" s="216"/>
      <c r="BKG267" s="216"/>
      <c r="BKH267" s="216"/>
      <c r="BKI267" s="216"/>
      <c r="BKJ267" s="216"/>
      <c r="BKK267" s="216"/>
      <c r="BKL267" s="216"/>
      <c r="BKM267" s="216"/>
      <c r="BKN267" s="216"/>
      <c r="BKO267" s="216"/>
      <c r="BKP267" s="216"/>
      <c r="BKQ267" s="216"/>
      <c r="BKR267" s="216"/>
      <c r="BKS267" s="216"/>
      <c r="BKT267" s="216"/>
      <c r="BKU267" s="216"/>
      <c r="BKV267" s="216"/>
      <c r="BKW267" s="216"/>
      <c r="BKX267" s="216"/>
      <c r="BKY267" s="216"/>
      <c r="BKZ267" s="216"/>
      <c r="BLA267" s="216"/>
      <c r="BLB267" s="216"/>
      <c r="BLC267" s="216"/>
      <c r="BLD267" s="216"/>
      <c r="BLE267" s="216"/>
      <c r="BLF267" s="216"/>
      <c r="BLG267" s="216"/>
      <c r="BLH267" s="216"/>
      <c r="BLI267" s="216"/>
      <c r="BLJ267" s="216"/>
      <c r="BLK267" s="216"/>
      <c r="BLL267" s="216"/>
      <c r="BLM267" s="216"/>
      <c r="BLN267" s="216"/>
      <c r="BLO267" s="216"/>
      <c r="BLP267" s="216"/>
      <c r="BLQ267" s="216"/>
      <c r="BLR267" s="216"/>
      <c r="BLS267" s="216"/>
      <c r="BLT267" s="216"/>
      <c r="BLU267" s="216"/>
      <c r="BLV267" s="216"/>
      <c r="BLW267" s="216"/>
      <c r="BLX267" s="216"/>
      <c r="BLY267" s="216"/>
      <c r="BLZ267" s="216"/>
      <c r="BMA267" s="216"/>
      <c r="BMB267" s="216"/>
      <c r="BMC267" s="216"/>
      <c r="BMD267" s="216"/>
      <c r="BME267" s="216"/>
      <c r="BMF267" s="216"/>
      <c r="BMG267" s="216"/>
      <c r="BMH267" s="216"/>
      <c r="BMI267" s="216"/>
      <c r="BMJ267" s="216"/>
      <c r="BMK267" s="216"/>
      <c r="BML267" s="216"/>
      <c r="BMM267" s="216"/>
      <c r="BMN267" s="216"/>
      <c r="BMO267" s="216"/>
      <c r="BMP267" s="216"/>
      <c r="BMQ267" s="216"/>
      <c r="BMR267" s="216"/>
      <c r="BMS267" s="216"/>
      <c r="BMT267" s="216"/>
      <c r="BMU267" s="216"/>
      <c r="BMV267" s="216"/>
      <c r="BMW267" s="216"/>
      <c r="BMX267" s="216"/>
      <c r="BMY267" s="216"/>
      <c r="BMZ267" s="216"/>
      <c r="BNA267" s="216"/>
      <c r="BNB267" s="216"/>
      <c r="BNC267" s="216"/>
      <c r="BND267" s="216"/>
      <c r="BNE267" s="216"/>
      <c r="BNF267" s="216"/>
      <c r="BNG267" s="216"/>
      <c r="BNH267" s="216"/>
      <c r="BNI267" s="216"/>
      <c r="BNJ267" s="216"/>
      <c r="BNK267" s="216"/>
      <c r="BNL267" s="216"/>
      <c r="BNM267" s="216"/>
      <c r="BNN267" s="216"/>
      <c r="BNO267" s="216"/>
      <c r="BNP267" s="216"/>
      <c r="BNQ267" s="216"/>
      <c r="BNR267" s="216"/>
      <c r="BNS267" s="216"/>
      <c r="BNT267" s="216"/>
      <c r="BNU267" s="216"/>
      <c r="BNV267" s="216"/>
      <c r="BNW267" s="216"/>
      <c r="BNX267" s="216"/>
      <c r="BNY267" s="216"/>
      <c r="BNZ267" s="216"/>
      <c r="BOA267" s="216"/>
      <c r="BOB267" s="216"/>
      <c r="BOC267" s="216"/>
      <c r="BOD267" s="216"/>
      <c r="BOE267" s="216"/>
      <c r="BOF267" s="216"/>
      <c r="BOG267" s="216"/>
      <c r="BOH267" s="216"/>
      <c r="BOI267" s="216"/>
      <c r="BOJ267" s="216"/>
      <c r="BOK267" s="216"/>
      <c r="BOL267" s="216"/>
      <c r="BOM267" s="216"/>
      <c r="BON267" s="216"/>
      <c r="BOO267" s="216"/>
      <c r="BOP267" s="216"/>
      <c r="BOQ267" s="216"/>
      <c r="BOR267" s="216"/>
      <c r="BOS267" s="216"/>
      <c r="BOT267" s="216"/>
      <c r="BOU267" s="216"/>
      <c r="BOV267" s="216"/>
      <c r="BOW267" s="216"/>
      <c r="BOX267" s="216"/>
      <c r="BOY267" s="216"/>
      <c r="BOZ267" s="216"/>
      <c r="BPA267" s="216"/>
      <c r="BPB267" s="216"/>
      <c r="BPC267" s="216"/>
      <c r="BPD267" s="216"/>
      <c r="BPE267" s="216"/>
      <c r="BPF267" s="216"/>
      <c r="BPG267" s="216"/>
      <c r="BPH267" s="216"/>
      <c r="BPI267" s="216"/>
      <c r="BPJ267" s="216"/>
      <c r="BPK267" s="216"/>
      <c r="BPL267" s="216"/>
      <c r="BPM267" s="216"/>
      <c r="BPN267" s="216"/>
      <c r="BPO267" s="216"/>
      <c r="BPP267" s="216"/>
      <c r="BPQ267" s="216"/>
      <c r="BPR267" s="216"/>
      <c r="BPS267" s="216"/>
      <c r="BPT267" s="216"/>
      <c r="BPU267" s="216"/>
      <c r="BPV267" s="216"/>
      <c r="BPW267" s="216"/>
      <c r="BPX267" s="216"/>
      <c r="BPY267" s="216"/>
      <c r="BPZ267" s="216"/>
      <c r="BQA267" s="216"/>
      <c r="BQB267" s="216"/>
      <c r="BQC267" s="216"/>
      <c r="BQD267" s="216"/>
      <c r="BQE267" s="216"/>
      <c r="BQF267" s="216"/>
      <c r="BQG267" s="216"/>
      <c r="BQH267" s="216"/>
      <c r="BQI267" s="216"/>
      <c r="BQJ267" s="216"/>
      <c r="BQK267" s="216"/>
      <c r="BQL267" s="216"/>
      <c r="BQM267" s="216"/>
      <c r="BQN267" s="216"/>
      <c r="BQO267" s="216"/>
      <c r="BQP267" s="216"/>
      <c r="BQQ267" s="216"/>
      <c r="BQR267" s="216"/>
      <c r="BQS267" s="216"/>
      <c r="BQT267" s="216"/>
      <c r="BQU267" s="216"/>
      <c r="BQV267" s="216"/>
      <c r="BQW267" s="216"/>
      <c r="BQX267" s="216"/>
      <c r="BQY267" s="216"/>
      <c r="BQZ267" s="216"/>
      <c r="BRA267" s="216"/>
      <c r="BRB267" s="216"/>
      <c r="BRC267" s="216"/>
      <c r="BRD267" s="216"/>
      <c r="BRE267" s="216"/>
      <c r="BRF267" s="216"/>
      <c r="BRG267" s="216"/>
      <c r="BRH267" s="216"/>
      <c r="BRI267" s="216"/>
      <c r="BRJ267" s="216"/>
      <c r="BRK267" s="216"/>
      <c r="BRL267" s="216"/>
      <c r="BRM267" s="216"/>
      <c r="BRN267" s="216"/>
      <c r="BRO267" s="216"/>
      <c r="BRP267" s="216"/>
      <c r="BRQ267" s="216"/>
      <c r="BRR267" s="216"/>
      <c r="BRS267" s="216"/>
      <c r="BRT267" s="216"/>
      <c r="BRU267" s="216"/>
      <c r="BRV267" s="216"/>
      <c r="BRW267" s="216"/>
      <c r="BRX267" s="216"/>
      <c r="BRY267" s="216"/>
      <c r="BRZ267" s="216"/>
      <c r="BSA267" s="216"/>
      <c r="BSB267" s="216"/>
      <c r="BSC267" s="216"/>
      <c r="BSD267" s="216"/>
      <c r="BSE267" s="216"/>
      <c r="BSF267" s="216"/>
      <c r="BSG267" s="216"/>
      <c r="BSH267" s="216"/>
      <c r="BSI267" s="216"/>
      <c r="BSJ267" s="216"/>
      <c r="BSK267" s="216"/>
      <c r="BSL267" s="216"/>
      <c r="BSM267" s="216"/>
      <c r="BSN267" s="216"/>
      <c r="BSO267" s="216"/>
      <c r="BSP267" s="216"/>
      <c r="BSQ267" s="216"/>
      <c r="BSR267" s="216"/>
      <c r="BSS267" s="216"/>
      <c r="BST267" s="216"/>
      <c r="BSU267" s="216"/>
      <c r="BSV267" s="216"/>
      <c r="BSW267" s="216"/>
      <c r="BSX267" s="216"/>
      <c r="BSY267" s="216"/>
      <c r="BSZ267" s="216"/>
      <c r="BTA267" s="216"/>
      <c r="BTB267" s="216"/>
      <c r="BTC267" s="216"/>
      <c r="BTD267" s="216"/>
      <c r="BTE267" s="216"/>
      <c r="BTF267" s="216"/>
      <c r="BTG267" s="216"/>
      <c r="BTH267" s="216"/>
      <c r="BTI267" s="216"/>
      <c r="BTJ267" s="216"/>
      <c r="BTK267" s="216"/>
      <c r="BTL267" s="216"/>
      <c r="BTM267" s="216"/>
      <c r="BTN267" s="216"/>
      <c r="BTO267" s="216"/>
      <c r="BTP267" s="216"/>
      <c r="BTQ267" s="216"/>
      <c r="BTR267" s="216"/>
      <c r="BTS267" s="216"/>
      <c r="BTT267" s="216"/>
      <c r="BTU267" s="216"/>
      <c r="BTV267" s="216"/>
      <c r="BTW267" s="216"/>
      <c r="BTX267" s="216"/>
      <c r="BTY267" s="216"/>
      <c r="BTZ267" s="216"/>
      <c r="BUA267" s="216"/>
      <c r="BUB267" s="216"/>
      <c r="BUC267" s="216"/>
      <c r="BUD267" s="216"/>
      <c r="BUE267" s="216"/>
      <c r="BUF267" s="216"/>
      <c r="BUG267" s="216"/>
      <c r="BUH267" s="216"/>
      <c r="BUI267" s="216"/>
      <c r="BUJ267" s="216"/>
      <c r="BUK267" s="216"/>
      <c r="BUL267" s="216"/>
      <c r="BUM267" s="216"/>
      <c r="BUN267" s="216"/>
      <c r="BUO267" s="216"/>
      <c r="BUP267" s="216"/>
      <c r="BUQ267" s="216"/>
      <c r="BUR267" s="216"/>
      <c r="BUS267" s="216"/>
      <c r="BUT267" s="216"/>
      <c r="BUU267" s="216"/>
      <c r="BUV267" s="216"/>
      <c r="BUW267" s="216"/>
      <c r="BUX267" s="216"/>
      <c r="BUY267" s="216"/>
      <c r="BUZ267" s="216"/>
      <c r="BVA267" s="216"/>
      <c r="BVB267" s="216"/>
      <c r="BVC267" s="216"/>
      <c r="BVD267" s="216"/>
      <c r="BVE267" s="216"/>
      <c r="BVF267" s="216"/>
      <c r="BVG267" s="216"/>
      <c r="BVH267" s="216"/>
      <c r="BVI267" s="216"/>
      <c r="BVJ267" s="216"/>
      <c r="BVK267" s="216"/>
      <c r="BVL267" s="216"/>
      <c r="BVM267" s="216"/>
      <c r="BVN267" s="216"/>
      <c r="BVO267" s="216"/>
      <c r="BVP267" s="216"/>
      <c r="BVQ267" s="216"/>
      <c r="BVR267" s="216"/>
      <c r="BVS267" s="216"/>
      <c r="BVT267" s="216"/>
      <c r="BVU267" s="216"/>
      <c r="BVV267" s="216"/>
      <c r="BVW267" s="216"/>
      <c r="BVX267" s="216"/>
      <c r="BVY267" s="216"/>
      <c r="BVZ267" s="216"/>
      <c r="BWA267" s="216"/>
      <c r="BWB267" s="216"/>
      <c r="BWC267" s="216"/>
      <c r="BWD267" s="216"/>
      <c r="BWE267" s="216"/>
      <c r="BWF267" s="216"/>
      <c r="BWG267" s="216"/>
      <c r="BWH267" s="216"/>
      <c r="BWI267" s="216"/>
      <c r="BWJ267" s="216"/>
      <c r="BWK267" s="216"/>
      <c r="BWL267" s="216"/>
      <c r="BWM267" s="216"/>
      <c r="BWN267" s="216"/>
      <c r="BWO267" s="216"/>
      <c r="BWP267" s="216"/>
      <c r="BWQ267" s="216"/>
      <c r="BWR267" s="216"/>
      <c r="BWS267" s="216"/>
      <c r="BWT267" s="216"/>
      <c r="BWU267" s="216"/>
      <c r="BWV267" s="216"/>
      <c r="BWW267" s="216"/>
      <c r="BWX267" s="216"/>
      <c r="BWY267" s="216"/>
      <c r="BWZ267" s="216"/>
      <c r="BXA267" s="216"/>
      <c r="BXB267" s="216"/>
      <c r="BXC267" s="216"/>
      <c r="BXD267" s="216"/>
      <c r="BXE267" s="216"/>
      <c r="BXF267" s="216"/>
      <c r="BXG267" s="216"/>
      <c r="BXH267" s="216"/>
      <c r="BXI267" s="216"/>
      <c r="BXJ267" s="216"/>
      <c r="BXK267" s="216"/>
      <c r="BXL267" s="216"/>
      <c r="BXM267" s="216"/>
      <c r="BXN267" s="216"/>
      <c r="BXO267" s="216"/>
      <c r="BXP267" s="216"/>
      <c r="BXQ267" s="216"/>
      <c r="BXR267" s="216"/>
      <c r="BXS267" s="216"/>
      <c r="BXT267" s="216"/>
      <c r="BXU267" s="216"/>
      <c r="BXV267" s="216"/>
      <c r="BXW267" s="216"/>
      <c r="BXX267" s="216"/>
      <c r="BXY267" s="216"/>
      <c r="BXZ267" s="216"/>
      <c r="BYA267" s="216"/>
      <c r="BYB267" s="216"/>
      <c r="BYC267" s="216"/>
      <c r="BYD267" s="216"/>
      <c r="BYE267" s="216"/>
      <c r="BYF267" s="216"/>
      <c r="BYG267" s="216"/>
      <c r="BYH267" s="216"/>
      <c r="BYI267" s="216"/>
      <c r="BYJ267" s="216"/>
      <c r="BYK267" s="216"/>
      <c r="BYL267" s="216"/>
      <c r="BYM267" s="216"/>
      <c r="BYN267" s="216"/>
      <c r="BYO267" s="216"/>
      <c r="BYP267" s="216"/>
      <c r="BYQ267" s="216"/>
      <c r="BYR267" s="216"/>
      <c r="BYS267" s="216"/>
      <c r="BYT267" s="216"/>
      <c r="BYU267" s="216"/>
      <c r="BYV267" s="216"/>
      <c r="BYW267" s="216"/>
      <c r="BYX267" s="216"/>
      <c r="BYY267" s="216"/>
      <c r="BYZ267" s="216"/>
      <c r="BZA267" s="216"/>
      <c r="BZB267" s="216"/>
      <c r="BZC267" s="216"/>
      <c r="BZD267" s="216"/>
      <c r="BZE267" s="216"/>
      <c r="BZF267" s="216"/>
      <c r="BZG267" s="216"/>
      <c r="BZH267" s="216"/>
      <c r="BZI267" s="216"/>
      <c r="BZJ267" s="216"/>
      <c r="BZK267" s="216"/>
      <c r="BZL267" s="216"/>
      <c r="BZM267" s="216"/>
      <c r="BZN267" s="216"/>
      <c r="BZO267" s="216"/>
      <c r="BZP267" s="216"/>
      <c r="BZQ267" s="216"/>
      <c r="BZR267" s="216"/>
      <c r="BZS267" s="216"/>
      <c r="BZT267" s="216"/>
      <c r="BZU267" s="216"/>
      <c r="BZV267" s="216"/>
      <c r="BZW267" s="216"/>
      <c r="BZX267" s="216"/>
      <c r="BZY267" s="216"/>
      <c r="BZZ267" s="216"/>
      <c r="CAA267" s="216"/>
      <c r="CAB267" s="216"/>
      <c r="CAC267" s="216"/>
      <c r="CAD267" s="216"/>
      <c r="CAE267" s="216"/>
      <c r="CAF267" s="216"/>
      <c r="CAG267" s="216"/>
      <c r="CAH267" s="216"/>
      <c r="CAI267" s="216"/>
      <c r="CAJ267" s="216"/>
      <c r="CAK267" s="216"/>
      <c r="CAL267" s="216"/>
      <c r="CAM267" s="216"/>
      <c r="CAN267" s="216"/>
      <c r="CAO267" s="216"/>
      <c r="CAP267" s="216"/>
      <c r="CAQ267" s="216"/>
      <c r="CAR267" s="216"/>
      <c r="CAS267" s="216"/>
      <c r="CAT267" s="216"/>
      <c r="CAU267" s="216"/>
      <c r="CAV267" s="216"/>
      <c r="CAW267" s="216"/>
      <c r="CAX267" s="216"/>
      <c r="CAY267" s="216"/>
      <c r="CAZ267" s="216"/>
      <c r="CBA267" s="216"/>
      <c r="CBB267" s="216"/>
      <c r="CBC267" s="216"/>
      <c r="CBD267" s="216"/>
      <c r="CBE267" s="216"/>
      <c r="CBF267" s="216"/>
      <c r="CBG267" s="216"/>
      <c r="CBH267" s="216"/>
      <c r="CBI267" s="216"/>
      <c r="CBJ267" s="216"/>
      <c r="CBK267" s="216"/>
      <c r="CBL267" s="216"/>
      <c r="CBM267" s="216"/>
      <c r="CBN267" s="216"/>
      <c r="CBO267" s="216"/>
      <c r="CBP267" s="216"/>
      <c r="CBQ267" s="216"/>
      <c r="CBR267" s="216"/>
      <c r="CBS267" s="216"/>
      <c r="CBT267" s="216"/>
      <c r="CBU267" s="216"/>
      <c r="CBV267" s="216"/>
      <c r="CBW267" s="216"/>
      <c r="CBX267" s="216"/>
      <c r="CBY267" s="216"/>
      <c r="CBZ267" s="216"/>
      <c r="CCA267" s="216"/>
      <c r="CCB267" s="216"/>
      <c r="CCC267" s="216"/>
      <c r="CCD267" s="216"/>
      <c r="CCE267" s="216"/>
      <c r="CCF267" s="216"/>
      <c r="CCG267" s="216"/>
      <c r="CCH267" s="216"/>
      <c r="CCI267" s="216"/>
      <c r="CCJ267" s="216"/>
      <c r="CCK267" s="216"/>
      <c r="CCL267" s="216"/>
      <c r="CCM267" s="216"/>
      <c r="CCN267" s="216"/>
      <c r="CCO267" s="216"/>
      <c r="CCP267" s="216"/>
      <c r="CCQ267" s="216"/>
      <c r="CCR267" s="216"/>
      <c r="CCS267" s="216"/>
      <c r="CCT267" s="216"/>
      <c r="CCU267" s="216"/>
      <c r="CCV267" s="216"/>
      <c r="CCW267" s="216"/>
      <c r="CCX267" s="216"/>
      <c r="CCY267" s="216"/>
      <c r="CCZ267" s="216"/>
      <c r="CDA267" s="216"/>
      <c r="CDB267" s="216"/>
      <c r="CDC267" s="216"/>
      <c r="CDD267" s="216"/>
      <c r="CDE267" s="216"/>
      <c r="CDF267" s="216"/>
      <c r="CDG267" s="216"/>
      <c r="CDH267" s="216"/>
      <c r="CDI267" s="216"/>
      <c r="CDJ267" s="216"/>
      <c r="CDK267" s="216"/>
      <c r="CDL267" s="216"/>
      <c r="CDM267" s="216"/>
      <c r="CDN267" s="216"/>
      <c r="CDO267" s="216"/>
      <c r="CDP267" s="216"/>
      <c r="CDQ267" s="216"/>
      <c r="CDR267" s="216"/>
      <c r="CDS267" s="216"/>
      <c r="CDT267" s="216"/>
      <c r="CDU267" s="216"/>
      <c r="CDV267" s="216"/>
      <c r="CDW267" s="216"/>
      <c r="CDX267" s="216"/>
      <c r="CDY267" s="216"/>
      <c r="CDZ267" s="216"/>
      <c r="CEA267" s="216"/>
      <c r="CEB267" s="216"/>
      <c r="CEC267" s="216"/>
      <c r="CED267" s="216"/>
      <c r="CEE267" s="216"/>
      <c r="CEF267" s="216"/>
      <c r="CEG267" s="216"/>
      <c r="CEH267" s="216"/>
      <c r="CEI267" s="216"/>
      <c r="CEJ267" s="216"/>
      <c r="CEK267" s="216"/>
      <c r="CEL267" s="216"/>
      <c r="CEM267" s="216"/>
      <c r="CEN267" s="216"/>
      <c r="CEO267" s="216"/>
      <c r="CEP267" s="216"/>
      <c r="CEQ267" s="216"/>
      <c r="CER267" s="216"/>
      <c r="CES267" s="216"/>
      <c r="CET267" s="216"/>
      <c r="CEU267" s="216"/>
      <c r="CEV267" s="216"/>
      <c r="CEW267" s="216"/>
      <c r="CEX267" s="216"/>
      <c r="CEY267" s="216"/>
      <c r="CEZ267" s="216"/>
      <c r="CFA267" s="216"/>
      <c r="CFB267" s="216"/>
      <c r="CFC267" s="216"/>
      <c r="CFD267" s="216"/>
      <c r="CFE267" s="216"/>
      <c r="CFF267" s="216"/>
      <c r="CFG267" s="216"/>
      <c r="CFH267" s="216"/>
      <c r="CFI267" s="216"/>
      <c r="CFJ267" s="216"/>
      <c r="CFK267" s="216"/>
      <c r="CFL267" s="216"/>
      <c r="CFM267" s="216"/>
      <c r="CFN267" s="216"/>
      <c r="CFO267" s="216"/>
      <c r="CFP267" s="216"/>
      <c r="CFQ267" s="216"/>
      <c r="CFR267" s="216"/>
      <c r="CFS267" s="216"/>
      <c r="CFT267" s="216"/>
      <c r="CFU267" s="216"/>
      <c r="CFV267" s="216"/>
      <c r="CFW267" s="216"/>
      <c r="CFX267" s="216"/>
      <c r="CFY267" s="216"/>
      <c r="CFZ267" s="216"/>
      <c r="CGA267" s="216"/>
      <c r="CGB267" s="216"/>
      <c r="CGC267" s="216"/>
      <c r="CGD267" s="216"/>
      <c r="CGE267" s="216"/>
      <c r="CGF267" s="216"/>
      <c r="CGG267" s="216"/>
      <c r="CGH267" s="216"/>
      <c r="CGI267" s="216"/>
      <c r="CGJ267" s="216"/>
      <c r="CGK267" s="216"/>
      <c r="CGL267" s="216"/>
      <c r="CGM267" s="216"/>
      <c r="CGN267" s="216"/>
      <c r="CGO267" s="216"/>
      <c r="CGP267" s="216"/>
      <c r="CGQ267" s="216"/>
      <c r="CGR267" s="216"/>
      <c r="CGS267" s="216"/>
      <c r="CGT267" s="216"/>
      <c r="CGU267" s="216"/>
      <c r="CGV267" s="216"/>
      <c r="CGW267" s="216"/>
      <c r="CGX267" s="216"/>
      <c r="CGY267" s="216"/>
      <c r="CGZ267" s="216"/>
      <c r="CHA267" s="216"/>
      <c r="CHB267" s="216"/>
      <c r="CHC267" s="216"/>
      <c r="CHD267" s="216"/>
      <c r="CHE267" s="216"/>
      <c r="CHF267" s="216"/>
      <c r="CHG267" s="216"/>
      <c r="CHH267" s="216"/>
      <c r="CHI267" s="216"/>
      <c r="CHJ267" s="216"/>
      <c r="CHK267" s="216"/>
      <c r="CHL267" s="216"/>
      <c r="CHM267" s="216"/>
      <c r="CHN267" s="216"/>
      <c r="CHO267" s="216"/>
      <c r="CHP267" s="216"/>
      <c r="CHQ267" s="216"/>
      <c r="CHR267" s="216"/>
      <c r="CHS267" s="216"/>
      <c r="CHT267" s="216"/>
      <c r="CHU267" s="216"/>
      <c r="CHV267" s="216"/>
      <c r="CHW267" s="216"/>
      <c r="CHX267" s="216"/>
      <c r="CHY267" s="216"/>
      <c r="CHZ267" s="216"/>
      <c r="CIA267" s="216"/>
      <c r="CIB267" s="216"/>
      <c r="CIC267" s="216"/>
      <c r="CID267" s="216"/>
      <c r="CIE267" s="216"/>
      <c r="CIF267" s="216"/>
      <c r="CIG267" s="216"/>
      <c r="CIH267" s="216"/>
      <c r="CII267" s="216"/>
      <c r="CIJ267" s="216"/>
      <c r="CIK267" s="216"/>
      <c r="CIL267" s="216"/>
      <c r="CIM267" s="216"/>
      <c r="CIN267" s="216"/>
      <c r="CIO267" s="216"/>
      <c r="CIP267" s="216"/>
      <c r="CIQ267" s="216"/>
      <c r="CIR267" s="216"/>
      <c r="CIS267" s="216"/>
      <c r="CIT267" s="216"/>
      <c r="CIU267" s="216"/>
      <c r="CIV267" s="216"/>
      <c r="CIW267" s="216"/>
      <c r="CIX267" s="216"/>
      <c r="CIY267" s="216"/>
      <c r="CIZ267" s="216"/>
      <c r="CJA267" s="216"/>
      <c r="CJB267" s="216"/>
      <c r="CJC267" s="216"/>
      <c r="CJD267" s="216"/>
      <c r="CJE267" s="216"/>
      <c r="CJF267" s="216"/>
      <c r="CJG267" s="216"/>
      <c r="CJH267" s="216"/>
      <c r="CJI267" s="216"/>
      <c r="CJJ267" s="216"/>
      <c r="CJK267" s="216"/>
      <c r="CJL267" s="216"/>
      <c r="CJM267" s="216"/>
      <c r="CJN267" s="216"/>
      <c r="CJO267" s="216"/>
      <c r="CJP267" s="216"/>
      <c r="CJQ267" s="216"/>
      <c r="CJR267" s="216"/>
      <c r="CJS267" s="216"/>
      <c r="CJT267" s="216"/>
      <c r="CJU267" s="216"/>
      <c r="CJV267" s="216"/>
      <c r="CJW267" s="216"/>
      <c r="CJX267" s="216"/>
      <c r="CJY267" s="216"/>
      <c r="CJZ267" s="216"/>
      <c r="CKA267" s="216"/>
      <c r="CKB267" s="216"/>
      <c r="CKC267" s="216"/>
      <c r="CKD267" s="216"/>
      <c r="CKE267" s="216"/>
      <c r="CKF267" s="216"/>
      <c r="CKG267" s="216"/>
      <c r="CKH267" s="216"/>
      <c r="CKI267" s="216"/>
      <c r="CKJ267" s="216"/>
      <c r="CKK267" s="216"/>
      <c r="CKL267" s="216"/>
      <c r="CKM267" s="216"/>
      <c r="CKN267" s="216"/>
      <c r="CKO267" s="216"/>
      <c r="CKP267" s="216"/>
      <c r="CKQ267" s="216"/>
      <c r="CKR267" s="216"/>
      <c r="CKS267" s="216"/>
      <c r="CKT267" s="216"/>
      <c r="CKU267" s="216"/>
      <c r="CKV267" s="216"/>
      <c r="CKW267" s="216"/>
      <c r="CKX267" s="216"/>
      <c r="CKY267" s="216"/>
      <c r="CKZ267" s="216"/>
      <c r="CLA267" s="216"/>
      <c r="CLB267" s="216"/>
      <c r="CLC267" s="216"/>
      <c r="CLD267" s="216"/>
      <c r="CLE267" s="216"/>
      <c r="CLF267" s="216"/>
      <c r="CLG267" s="216"/>
      <c r="CLH267" s="216"/>
      <c r="CLI267" s="216"/>
      <c r="CLJ267" s="216"/>
      <c r="CLK267" s="216"/>
      <c r="CLL267" s="216"/>
      <c r="CLM267" s="216"/>
      <c r="CLN267" s="216"/>
      <c r="CLO267" s="216"/>
      <c r="CLP267" s="216"/>
      <c r="CLQ267" s="216"/>
      <c r="CLR267" s="216"/>
      <c r="CLS267" s="216"/>
      <c r="CLT267" s="216"/>
      <c r="CLU267" s="216"/>
      <c r="CLV267" s="216"/>
      <c r="CLW267" s="216"/>
      <c r="CLX267" s="216"/>
      <c r="CLY267" s="216"/>
      <c r="CLZ267" s="216"/>
      <c r="CMA267" s="216"/>
      <c r="CMB267" s="216"/>
      <c r="CMC267" s="216"/>
      <c r="CMD267" s="216"/>
      <c r="CME267" s="216"/>
      <c r="CMF267" s="216"/>
      <c r="CMG267" s="216"/>
      <c r="CMH267" s="216"/>
      <c r="CMI267" s="216"/>
      <c r="CMJ267" s="216"/>
      <c r="CMK267" s="216"/>
      <c r="CML267" s="216"/>
      <c r="CMM267" s="216"/>
      <c r="CMN267" s="216"/>
      <c r="CMO267" s="216"/>
      <c r="CMP267" s="216"/>
      <c r="CMQ267" s="216"/>
      <c r="CMR267" s="216"/>
      <c r="CMS267" s="216"/>
      <c r="CMT267" s="216"/>
      <c r="CMU267" s="216"/>
      <c r="CMV267" s="216"/>
      <c r="CMW267" s="216"/>
      <c r="CMX267" s="216"/>
      <c r="CMY267" s="216"/>
      <c r="CMZ267" s="216"/>
      <c r="CNA267" s="216"/>
      <c r="CNB267" s="216"/>
      <c r="CNC267" s="216"/>
      <c r="CND267" s="216"/>
      <c r="CNE267" s="216"/>
      <c r="CNF267" s="216"/>
      <c r="CNG267" s="216"/>
      <c r="CNH267" s="216"/>
      <c r="CNI267" s="216"/>
      <c r="CNJ267" s="216"/>
      <c r="CNK267" s="216"/>
      <c r="CNL267" s="216"/>
      <c r="CNM267" s="216"/>
      <c r="CNN267" s="216"/>
      <c r="CNO267" s="216"/>
      <c r="CNP267" s="216"/>
      <c r="CNQ267" s="216"/>
      <c r="CNR267" s="216"/>
      <c r="CNS267" s="216"/>
      <c r="CNT267" s="216"/>
      <c r="CNU267" s="216"/>
      <c r="CNV267" s="216"/>
      <c r="CNW267" s="216"/>
      <c r="CNX267" s="216"/>
      <c r="CNY267" s="216"/>
      <c r="CNZ267" s="216"/>
      <c r="COA267" s="216"/>
      <c r="COB267" s="216"/>
      <c r="COC267" s="216"/>
      <c r="COD267" s="216"/>
      <c r="COE267" s="216"/>
      <c r="COF267" s="216"/>
      <c r="COG267" s="216"/>
      <c r="COH267" s="216"/>
      <c r="COI267" s="216"/>
      <c r="COJ267" s="216"/>
      <c r="COK267" s="216"/>
      <c r="COL267" s="216"/>
      <c r="COM267" s="216"/>
      <c r="CON267" s="216"/>
      <c r="COO267" s="216"/>
      <c r="COP267" s="216"/>
      <c r="COQ267" s="216"/>
      <c r="COR267" s="216"/>
      <c r="COS267" s="216"/>
      <c r="COT267" s="216"/>
      <c r="COU267" s="216"/>
      <c r="COV267" s="216"/>
      <c r="COW267" s="216"/>
      <c r="COX267" s="216"/>
      <c r="COY267" s="216"/>
      <c r="COZ267" s="216"/>
      <c r="CPA267" s="216"/>
      <c r="CPB267" s="216"/>
      <c r="CPC267" s="216"/>
      <c r="CPD267" s="216"/>
      <c r="CPE267" s="216"/>
      <c r="CPF267" s="216"/>
      <c r="CPG267" s="216"/>
      <c r="CPH267" s="216"/>
      <c r="CPI267" s="216"/>
      <c r="CPJ267" s="216"/>
      <c r="CPK267" s="216"/>
      <c r="CPL267" s="216"/>
      <c r="CPM267" s="216"/>
      <c r="CPN267" s="216"/>
      <c r="CPO267" s="216"/>
      <c r="CPP267" s="216"/>
      <c r="CPQ267" s="216"/>
      <c r="CPR267" s="216"/>
      <c r="CPS267" s="216"/>
      <c r="CPT267" s="216"/>
      <c r="CPU267" s="216"/>
      <c r="CPV267" s="216"/>
      <c r="CPW267" s="216"/>
      <c r="CPX267" s="216"/>
      <c r="CPY267" s="216"/>
      <c r="CPZ267" s="216"/>
      <c r="CQA267" s="216"/>
      <c r="CQB267" s="216"/>
      <c r="CQC267" s="216"/>
      <c r="CQD267" s="216"/>
      <c r="CQE267" s="216"/>
      <c r="CQF267" s="216"/>
      <c r="CQG267" s="216"/>
      <c r="CQH267" s="216"/>
      <c r="CQI267" s="216"/>
      <c r="CQJ267" s="216"/>
      <c r="CQK267" s="216"/>
      <c r="CQL267" s="216"/>
      <c r="CQM267" s="216"/>
      <c r="CQN267" s="216"/>
      <c r="CQO267" s="216"/>
      <c r="CQP267" s="216"/>
      <c r="CQQ267" s="216"/>
      <c r="CQR267" s="216"/>
      <c r="CQS267" s="216"/>
      <c r="CQT267" s="216"/>
      <c r="CQU267" s="216"/>
      <c r="CQV267" s="216"/>
      <c r="CQW267" s="216"/>
      <c r="CQX267" s="216"/>
      <c r="CQY267" s="216"/>
      <c r="CQZ267" s="216"/>
      <c r="CRA267" s="216"/>
      <c r="CRB267" s="216"/>
      <c r="CRC267" s="216"/>
      <c r="CRD267" s="216"/>
      <c r="CRE267" s="216"/>
      <c r="CRF267" s="216"/>
      <c r="CRG267" s="216"/>
      <c r="CRH267" s="216"/>
      <c r="CRI267" s="216"/>
      <c r="CRJ267" s="216"/>
      <c r="CRK267" s="216"/>
      <c r="CRL267" s="216"/>
      <c r="CRM267" s="216"/>
      <c r="CRN267" s="216"/>
      <c r="CRO267" s="216"/>
      <c r="CRP267" s="216"/>
      <c r="CRQ267" s="216"/>
      <c r="CRR267" s="216"/>
      <c r="CRS267" s="216"/>
      <c r="CRT267" s="216"/>
      <c r="CRU267" s="216"/>
      <c r="CRV267" s="216"/>
      <c r="CRW267" s="216"/>
      <c r="CRX267" s="216"/>
      <c r="CRY267" s="216"/>
      <c r="CRZ267" s="216"/>
      <c r="CSA267" s="216"/>
      <c r="CSB267" s="216"/>
      <c r="CSC267" s="216"/>
      <c r="CSD267" s="216"/>
      <c r="CSE267" s="216"/>
      <c r="CSF267" s="216"/>
      <c r="CSG267" s="216"/>
      <c r="CSH267" s="216"/>
      <c r="CSI267" s="216"/>
      <c r="CSJ267" s="216"/>
      <c r="CSK267" s="216"/>
      <c r="CSL267" s="216"/>
      <c r="CSM267" s="216"/>
      <c r="CSN267" s="216"/>
      <c r="CSO267" s="216"/>
      <c r="CSP267" s="216"/>
      <c r="CSQ267" s="216"/>
      <c r="CSR267" s="216"/>
      <c r="CSS267" s="216"/>
      <c r="CST267" s="216"/>
      <c r="CSU267" s="216"/>
      <c r="CSV267" s="216"/>
      <c r="CSW267" s="216"/>
      <c r="CSX267" s="216"/>
      <c r="CSY267" s="216"/>
      <c r="CSZ267" s="216"/>
      <c r="CTA267" s="216"/>
      <c r="CTB267" s="216"/>
      <c r="CTC267" s="216"/>
      <c r="CTD267" s="216"/>
      <c r="CTE267" s="216"/>
      <c r="CTF267" s="216"/>
      <c r="CTG267" s="216"/>
      <c r="CTH267" s="216"/>
      <c r="CTI267" s="216"/>
      <c r="CTJ267" s="216"/>
      <c r="CTK267" s="216"/>
      <c r="CTL267" s="216"/>
      <c r="CTM267" s="216"/>
      <c r="CTN267" s="216"/>
      <c r="CTO267" s="216"/>
      <c r="CTP267" s="216"/>
      <c r="CTQ267" s="216"/>
      <c r="CTR267" s="216"/>
      <c r="CTS267" s="216"/>
      <c r="CTT267" s="216"/>
      <c r="CTU267" s="216"/>
      <c r="CTV267" s="216"/>
      <c r="CTW267" s="216"/>
      <c r="CTX267" s="216"/>
      <c r="CTY267" s="216"/>
      <c r="CTZ267" s="216"/>
      <c r="CUA267" s="216"/>
      <c r="CUB267" s="216"/>
      <c r="CUC267" s="216"/>
      <c r="CUD267" s="216"/>
      <c r="CUE267" s="216"/>
      <c r="CUF267" s="216"/>
      <c r="CUG267" s="216"/>
      <c r="CUH267" s="216"/>
      <c r="CUI267" s="216"/>
      <c r="CUJ267" s="216"/>
      <c r="CUK267" s="216"/>
      <c r="CUL267" s="216"/>
      <c r="CUM267" s="216"/>
      <c r="CUN267" s="216"/>
      <c r="CUO267" s="216"/>
      <c r="CUP267" s="216"/>
      <c r="CUQ267" s="216"/>
      <c r="CUR267" s="216"/>
      <c r="CUS267" s="216"/>
      <c r="CUT267" s="216"/>
      <c r="CUU267" s="216"/>
      <c r="CUV267" s="216"/>
      <c r="CUW267" s="216"/>
      <c r="CUX267" s="216"/>
      <c r="CUY267" s="216"/>
      <c r="CUZ267" s="216"/>
      <c r="CVA267" s="216"/>
      <c r="CVB267" s="216"/>
      <c r="CVC267" s="216"/>
      <c r="CVD267" s="216"/>
      <c r="CVE267" s="216"/>
      <c r="CVF267" s="216"/>
      <c r="CVG267" s="216"/>
      <c r="CVH267" s="216"/>
      <c r="CVI267" s="216"/>
      <c r="CVJ267" s="216"/>
      <c r="CVK267" s="216"/>
      <c r="CVL267" s="216"/>
      <c r="CVM267" s="216"/>
      <c r="CVN267" s="216"/>
      <c r="CVO267" s="216"/>
      <c r="CVP267" s="216"/>
      <c r="CVQ267" s="216"/>
      <c r="CVR267" s="216"/>
      <c r="CVS267" s="216"/>
      <c r="CVT267" s="216"/>
      <c r="CVU267" s="216"/>
      <c r="CVV267" s="216"/>
      <c r="CVW267" s="216"/>
      <c r="CVX267" s="216"/>
      <c r="CVY267" s="216"/>
      <c r="CVZ267" s="216"/>
      <c r="CWA267" s="216"/>
      <c r="CWB267" s="216"/>
      <c r="CWC267" s="216"/>
      <c r="CWD267" s="216"/>
      <c r="CWE267" s="216"/>
      <c r="CWF267" s="216"/>
      <c r="CWG267" s="216"/>
      <c r="CWH267" s="216"/>
      <c r="CWI267" s="216"/>
      <c r="CWJ267" s="216"/>
      <c r="CWK267" s="216"/>
      <c r="CWL267" s="216"/>
      <c r="CWM267" s="216"/>
      <c r="CWN267" s="216"/>
      <c r="CWO267" s="216"/>
      <c r="CWP267" s="216"/>
      <c r="CWQ267" s="216"/>
      <c r="CWR267" s="216"/>
      <c r="CWS267" s="216"/>
      <c r="CWT267" s="216"/>
      <c r="CWU267" s="216"/>
      <c r="CWV267" s="216"/>
      <c r="CWW267" s="216"/>
      <c r="CWX267" s="216"/>
      <c r="CWY267" s="216"/>
      <c r="CWZ267" s="216"/>
      <c r="CXA267" s="216"/>
      <c r="CXB267" s="216"/>
      <c r="CXC267" s="216"/>
      <c r="CXD267" s="216"/>
      <c r="CXE267" s="216"/>
      <c r="CXF267" s="216"/>
      <c r="CXG267" s="216"/>
      <c r="CXH267" s="216"/>
      <c r="CXI267" s="216"/>
      <c r="CXJ267" s="216"/>
      <c r="CXK267" s="216"/>
      <c r="CXL267" s="216"/>
      <c r="CXM267" s="216"/>
      <c r="CXN267" s="216"/>
      <c r="CXO267" s="216"/>
      <c r="CXP267" s="216"/>
      <c r="CXQ267" s="216"/>
      <c r="CXR267" s="216"/>
      <c r="CXS267" s="216"/>
      <c r="CXT267" s="216"/>
      <c r="CXU267" s="216"/>
      <c r="CXV267" s="216"/>
      <c r="CXW267" s="216"/>
      <c r="CXX267" s="216"/>
      <c r="CXY267" s="216"/>
      <c r="CXZ267" s="216"/>
      <c r="CYA267" s="216"/>
      <c r="CYB267" s="216"/>
      <c r="CYC267" s="216"/>
      <c r="CYD267" s="216"/>
      <c r="CYE267" s="216"/>
      <c r="CYF267" s="216"/>
      <c r="CYG267" s="216"/>
      <c r="CYH267" s="216"/>
      <c r="CYI267" s="216"/>
      <c r="CYJ267" s="216"/>
      <c r="CYK267" s="216"/>
      <c r="CYL267" s="216"/>
      <c r="CYM267" s="216"/>
      <c r="CYN267" s="216"/>
      <c r="CYO267" s="216"/>
      <c r="CYP267" s="216"/>
      <c r="CYQ267" s="216"/>
      <c r="CYR267" s="216"/>
      <c r="CYS267" s="216"/>
      <c r="CYT267" s="216"/>
      <c r="CYU267" s="216"/>
      <c r="CYV267" s="216"/>
      <c r="CYW267" s="216"/>
      <c r="CYX267" s="216"/>
      <c r="CYY267" s="216"/>
      <c r="CYZ267" s="216"/>
      <c r="CZA267" s="216"/>
      <c r="CZB267" s="216"/>
      <c r="CZC267" s="216"/>
      <c r="CZD267" s="216"/>
      <c r="CZE267" s="216"/>
      <c r="CZF267" s="216"/>
      <c r="CZG267" s="216"/>
      <c r="CZH267" s="216"/>
      <c r="CZI267" s="216"/>
      <c r="CZJ267" s="216"/>
      <c r="CZK267" s="216"/>
      <c r="CZL267" s="216"/>
      <c r="CZM267" s="216"/>
      <c r="CZN267" s="216"/>
      <c r="CZO267" s="216"/>
      <c r="CZP267" s="216"/>
      <c r="CZQ267" s="216"/>
      <c r="CZR267" s="216"/>
      <c r="CZS267" s="216"/>
      <c r="CZT267" s="216"/>
      <c r="CZU267" s="216"/>
      <c r="CZV267" s="216"/>
      <c r="CZW267" s="216"/>
      <c r="CZX267" s="216"/>
      <c r="CZY267" s="216"/>
      <c r="CZZ267" s="216"/>
      <c r="DAA267" s="216"/>
      <c r="DAB267" s="216"/>
      <c r="DAC267" s="216"/>
      <c r="DAD267" s="216"/>
      <c r="DAE267" s="216"/>
      <c r="DAF267" s="216"/>
      <c r="DAG267" s="216"/>
      <c r="DAH267" s="216"/>
      <c r="DAI267" s="216"/>
      <c r="DAJ267" s="216"/>
      <c r="DAK267" s="216"/>
      <c r="DAL267" s="216"/>
      <c r="DAM267" s="216"/>
      <c r="DAN267" s="216"/>
      <c r="DAO267" s="216"/>
      <c r="DAP267" s="216"/>
      <c r="DAQ267" s="216"/>
      <c r="DAR267" s="216"/>
      <c r="DAS267" s="216"/>
      <c r="DAT267" s="216"/>
      <c r="DAU267" s="216"/>
      <c r="DAV267" s="216"/>
      <c r="DAW267" s="216"/>
      <c r="DAX267" s="216"/>
      <c r="DAY267" s="216"/>
      <c r="DAZ267" s="216"/>
      <c r="DBA267" s="216"/>
      <c r="DBB267" s="216"/>
      <c r="DBC267" s="216"/>
      <c r="DBD267" s="216"/>
      <c r="DBE267" s="216"/>
      <c r="DBF267" s="216"/>
      <c r="DBG267" s="216"/>
      <c r="DBH267" s="216"/>
      <c r="DBI267" s="216"/>
      <c r="DBJ267" s="216"/>
      <c r="DBK267" s="216"/>
      <c r="DBL267" s="216"/>
      <c r="DBM267" s="216"/>
      <c r="DBN267" s="216"/>
      <c r="DBO267" s="216"/>
      <c r="DBP267" s="216"/>
      <c r="DBQ267" s="216"/>
      <c r="DBR267" s="216"/>
      <c r="DBS267" s="216"/>
      <c r="DBT267" s="216"/>
      <c r="DBU267" s="216"/>
      <c r="DBV267" s="216"/>
      <c r="DBW267" s="216"/>
      <c r="DBX267" s="216"/>
      <c r="DBY267" s="216"/>
      <c r="DBZ267" s="216"/>
      <c r="DCA267" s="216"/>
      <c r="DCB267" s="216"/>
      <c r="DCC267" s="216"/>
      <c r="DCD267" s="216"/>
      <c r="DCE267" s="216"/>
      <c r="DCF267" s="216"/>
      <c r="DCG267" s="216"/>
      <c r="DCH267" s="216"/>
      <c r="DCI267" s="216"/>
      <c r="DCJ267" s="216"/>
      <c r="DCK267" s="216"/>
      <c r="DCL267" s="216"/>
      <c r="DCM267" s="216"/>
      <c r="DCN267" s="216"/>
      <c r="DCO267" s="216"/>
      <c r="DCP267" s="216"/>
      <c r="DCQ267" s="216"/>
      <c r="DCR267" s="216"/>
      <c r="DCS267" s="216"/>
      <c r="DCT267" s="216"/>
      <c r="DCU267" s="216"/>
      <c r="DCV267" s="216"/>
      <c r="DCW267" s="216"/>
      <c r="DCX267" s="216"/>
      <c r="DCY267" s="216"/>
      <c r="DCZ267" s="216"/>
      <c r="DDA267" s="216"/>
      <c r="DDB267" s="216"/>
      <c r="DDC267" s="216"/>
      <c r="DDD267" s="216"/>
      <c r="DDE267" s="216"/>
      <c r="DDF267" s="216"/>
      <c r="DDG267" s="216"/>
      <c r="DDH267" s="216"/>
      <c r="DDI267" s="216"/>
      <c r="DDJ267" s="216"/>
      <c r="DDK267" s="216"/>
      <c r="DDL267" s="216"/>
      <c r="DDM267" s="216"/>
      <c r="DDN267" s="216"/>
      <c r="DDO267" s="216"/>
      <c r="DDP267" s="216"/>
      <c r="DDQ267" s="216"/>
      <c r="DDR267" s="216"/>
      <c r="DDS267" s="216"/>
      <c r="DDT267" s="216"/>
      <c r="DDU267" s="216"/>
      <c r="DDV267" s="216"/>
      <c r="DDW267" s="216"/>
      <c r="DDX267" s="216"/>
      <c r="DDY267" s="216"/>
      <c r="DDZ267" s="216"/>
      <c r="DEA267" s="216"/>
      <c r="DEB267" s="216"/>
      <c r="DEC267" s="216"/>
      <c r="DED267" s="216"/>
      <c r="DEE267" s="216"/>
      <c r="DEF267" s="216"/>
      <c r="DEG267" s="216"/>
      <c r="DEH267" s="216"/>
      <c r="DEI267" s="216"/>
      <c r="DEJ267" s="216"/>
      <c r="DEK267" s="216"/>
      <c r="DEL267" s="216"/>
      <c r="DEM267" s="216"/>
      <c r="DEN267" s="216"/>
      <c r="DEO267" s="216"/>
      <c r="DEP267" s="216"/>
      <c r="DEQ267" s="216"/>
      <c r="DER267" s="216"/>
      <c r="DES267" s="216"/>
      <c r="DET267" s="216"/>
      <c r="DEU267" s="216"/>
      <c r="DEV267" s="216"/>
      <c r="DEW267" s="216"/>
      <c r="DEX267" s="216"/>
      <c r="DEY267" s="216"/>
      <c r="DEZ267" s="216"/>
      <c r="DFA267" s="216"/>
      <c r="DFB267" s="216"/>
      <c r="DFC267" s="216"/>
      <c r="DFD267" s="216"/>
      <c r="DFE267" s="216"/>
      <c r="DFF267" s="216"/>
      <c r="DFG267" s="216"/>
      <c r="DFH267" s="216"/>
      <c r="DFI267" s="216"/>
      <c r="DFJ267" s="216"/>
      <c r="DFK267" s="216"/>
      <c r="DFL267" s="216"/>
      <c r="DFM267" s="216"/>
      <c r="DFN267" s="216"/>
      <c r="DFO267" s="216"/>
      <c r="DFP267" s="216"/>
      <c r="DFQ267" s="216"/>
      <c r="DFR267" s="216"/>
      <c r="DFS267" s="216"/>
      <c r="DFT267" s="216"/>
      <c r="DFU267" s="216"/>
      <c r="DFV267" s="216"/>
      <c r="DFW267" s="216"/>
      <c r="DFX267" s="216"/>
      <c r="DFY267" s="216"/>
      <c r="DFZ267" s="216"/>
      <c r="DGA267" s="216"/>
      <c r="DGB267" s="216"/>
      <c r="DGC267" s="216"/>
      <c r="DGD267" s="216"/>
      <c r="DGE267" s="216"/>
      <c r="DGF267" s="216"/>
      <c r="DGG267" s="216"/>
      <c r="DGH267" s="216"/>
      <c r="DGI267" s="216"/>
      <c r="DGJ267" s="216"/>
      <c r="DGK267" s="216"/>
      <c r="DGL267" s="216"/>
      <c r="DGM267" s="216"/>
      <c r="DGN267" s="216"/>
      <c r="DGO267" s="216"/>
      <c r="DGP267" s="216"/>
      <c r="DGQ267" s="216"/>
      <c r="DGR267" s="216"/>
      <c r="DGS267" s="216"/>
      <c r="DGT267" s="216"/>
      <c r="DGU267" s="216"/>
      <c r="DGV267" s="216"/>
      <c r="DGW267" s="216"/>
      <c r="DGX267" s="216"/>
      <c r="DGY267" s="216"/>
      <c r="DGZ267" s="216"/>
      <c r="DHA267" s="216"/>
      <c r="DHB267" s="216"/>
      <c r="DHC267" s="216"/>
      <c r="DHD267" s="216"/>
      <c r="DHE267" s="216"/>
      <c r="DHF267" s="216"/>
      <c r="DHG267" s="216"/>
      <c r="DHH267" s="216"/>
      <c r="DHI267" s="216"/>
      <c r="DHJ267" s="216"/>
      <c r="DHK267" s="216"/>
      <c r="DHL267" s="216"/>
      <c r="DHM267" s="216"/>
      <c r="DHN267" s="216"/>
      <c r="DHO267" s="216"/>
      <c r="DHP267" s="216"/>
      <c r="DHQ267" s="216"/>
      <c r="DHR267" s="216"/>
      <c r="DHS267" s="216"/>
      <c r="DHT267" s="216"/>
      <c r="DHU267" s="216"/>
      <c r="DHV267" s="216"/>
      <c r="DHW267" s="216"/>
      <c r="DHX267" s="216"/>
      <c r="DHY267" s="216"/>
      <c r="DHZ267" s="216"/>
      <c r="DIA267" s="216"/>
      <c r="DIB267" s="216"/>
      <c r="DIC267" s="216"/>
      <c r="DID267" s="216"/>
      <c r="DIE267" s="216"/>
      <c r="DIF267" s="216"/>
      <c r="DIG267" s="216"/>
      <c r="DIH267" s="216"/>
      <c r="DII267" s="216"/>
      <c r="DIJ267" s="216"/>
      <c r="DIK267" s="216"/>
      <c r="DIL267" s="216"/>
      <c r="DIM267" s="216"/>
      <c r="DIN267" s="216"/>
      <c r="DIO267" s="216"/>
      <c r="DIP267" s="216"/>
      <c r="DIQ267" s="216"/>
      <c r="DIR267" s="216"/>
      <c r="DIS267" s="216"/>
      <c r="DIT267" s="216"/>
      <c r="DIU267" s="216"/>
      <c r="DIV267" s="216"/>
      <c r="DIW267" s="216"/>
      <c r="DIX267" s="216"/>
      <c r="DIY267" s="216"/>
      <c r="DIZ267" s="216"/>
      <c r="DJA267" s="216"/>
      <c r="DJB267" s="216"/>
      <c r="DJC267" s="216"/>
      <c r="DJD267" s="216"/>
      <c r="DJE267" s="216"/>
      <c r="DJF267" s="216"/>
      <c r="DJG267" s="216"/>
      <c r="DJH267" s="216"/>
      <c r="DJI267" s="216"/>
      <c r="DJJ267" s="216"/>
      <c r="DJK267" s="216"/>
      <c r="DJL267" s="216"/>
      <c r="DJM267" s="216"/>
      <c r="DJN267" s="216"/>
      <c r="DJO267" s="216"/>
      <c r="DJP267" s="216"/>
      <c r="DJQ267" s="216"/>
      <c r="DJR267" s="216"/>
      <c r="DJS267" s="216"/>
      <c r="DJT267" s="216"/>
      <c r="DJU267" s="216"/>
      <c r="DJV267" s="216"/>
      <c r="DJW267" s="216"/>
      <c r="DJX267" s="216"/>
      <c r="DJY267" s="216"/>
      <c r="DJZ267" s="216"/>
      <c r="DKA267" s="216"/>
      <c r="DKB267" s="216"/>
      <c r="DKC267" s="216"/>
      <c r="DKD267" s="216"/>
      <c r="DKE267" s="216"/>
      <c r="DKF267" s="216"/>
      <c r="DKG267" s="216"/>
      <c r="DKH267" s="216"/>
      <c r="DKI267" s="216"/>
      <c r="DKJ267" s="216"/>
      <c r="DKK267" s="216"/>
      <c r="DKL267" s="216"/>
      <c r="DKM267" s="216"/>
      <c r="DKN267" s="216"/>
      <c r="DKO267" s="216"/>
      <c r="DKP267" s="216"/>
      <c r="DKQ267" s="216"/>
      <c r="DKR267" s="216"/>
      <c r="DKS267" s="216"/>
      <c r="DKT267" s="216"/>
      <c r="DKU267" s="216"/>
      <c r="DKV267" s="216"/>
      <c r="DKW267" s="216"/>
      <c r="DKX267" s="216"/>
      <c r="DKY267" s="216"/>
      <c r="DKZ267" s="216"/>
      <c r="DLA267" s="216"/>
      <c r="DLB267" s="216"/>
      <c r="DLC267" s="216"/>
      <c r="DLD267" s="216"/>
      <c r="DLE267" s="216"/>
      <c r="DLF267" s="216"/>
      <c r="DLG267" s="216"/>
      <c r="DLH267" s="216"/>
      <c r="DLI267" s="216"/>
      <c r="DLJ267" s="216"/>
      <c r="DLK267" s="216"/>
      <c r="DLL267" s="216"/>
      <c r="DLM267" s="216"/>
      <c r="DLN267" s="216"/>
      <c r="DLO267" s="216"/>
      <c r="DLP267" s="216"/>
      <c r="DLQ267" s="216"/>
      <c r="DLR267" s="216"/>
      <c r="DLS267" s="216"/>
      <c r="DLT267" s="216"/>
      <c r="DLU267" s="216"/>
      <c r="DLV267" s="216"/>
      <c r="DLW267" s="216"/>
      <c r="DLX267" s="216"/>
      <c r="DLY267" s="216"/>
      <c r="DLZ267" s="216"/>
      <c r="DMA267" s="216"/>
      <c r="DMB267" s="216"/>
      <c r="DMC267" s="216"/>
      <c r="DMD267" s="216"/>
      <c r="DME267" s="216"/>
      <c r="DMF267" s="216"/>
      <c r="DMG267" s="216"/>
      <c r="DMH267" s="216"/>
      <c r="DMI267" s="216"/>
      <c r="DMJ267" s="216"/>
      <c r="DMK267" s="216"/>
      <c r="DML267" s="216"/>
      <c r="DMM267" s="216"/>
      <c r="DMN267" s="216"/>
      <c r="DMO267" s="216"/>
      <c r="DMP267" s="216"/>
      <c r="DMQ267" s="216"/>
      <c r="DMR267" s="216"/>
      <c r="DMS267" s="216"/>
      <c r="DMT267" s="216"/>
      <c r="DMU267" s="216"/>
      <c r="DMV267" s="216"/>
      <c r="DMW267" s="216"/>
      <c r="DMX267" s="216"/>
      <c r="DMY267" s="216"/>
      <c r="DMZ267" s="216"/>
      <c r="DNA267" s="216"/>
      <c r="DNB267" s="216"/>
      <c r="DNC267" s="216"/>
      <c r="DND267" s="216"/>
      <c r="DNE267" s="216"/>
      <c r="DNF267" s="216"/>
      <c r="DNG267" s="216"/>
      <c r="DNH267" s="216"/>
      <c r="DNI267" s="216"/>
      <c r="DNJ267" s="216"/>
      <c r="DNK267" s="216"/>
      <c r="DNL267" s="216"/>
      <c r="DNM267" s="216"/>
      <c r="DNN267" s="216"/>
      <c r="DNO267" s="216"/>
      <c r="DNP267" s="216"/>
      <c r="DNQ267" s="216"/>
      <c r="DNR267" s="216"/>
      <c r="DNS267" s="216"/>
      <c r="DNT267" s="216"/>
      <c r="DNU267" s="216"/>
      <c r="DNV267" s="216"/>
      <c r="DNW267" s="216"/>
      <c r="DNX267" s="216"/>
      <c r="DNY267" s="216"/>
      <c r="DNZ267" s="216"/>
      <c r="DOA267" s="216"/>
      <c r="DOB267" s="216"/>
      <c r="DOC267" s="216"/>
      <c r="DOD267" s="216"/>
      <c r="DOE267" s="216"/>
      <c r="DOF267" s="216"/>
      <c r="DOG267" s="216"/>
      <c r="DOH267" s="216"/>
      <c r="DOI267" s="216"/>
      <c r="DOJ267" s="216"/>
      <c r="DOK267" s="216"/>
      <c r="DOL267" s="216"/>
      <c r="DOM267" s="216"/>
      <c r="DON267" s="216"/>
      <c r="DOO267" s="216"/>
      <c r="DOP267" s="216"/>
      <c r="DOQ267" s="216"/>
      <c r="DOR267" s="216"/>
      <c r="DOS267" s="216"/>
      <c r="DOT267" s="216"/>
      <c r="DOU267" s="216"/>
      <c r="DOV267" s="216"/>
      <c r="DOW267" s="216"/>
      <c r="DOX267" s="216"/>
      <c r="DOY267" s="216"/>
      <c r="DOZ267" s="216"/>
      <c r="DPA267" s="216"/>
      <c r="DPB267" s="216"/>
      <c r="DPC267" s="216"/>
      <c r="DPD267" s="216"/>
      <c r="DPE267" s="216"/>
      <c r="DPF267" s="216"/>
      <c r="DPG267" s="216"/>
      <c r="DPH267" s="216"/>
      <c r="DPI267" s="216"/>
      <c r="DPJ267" s="216"/>
      <c r="DPK267" s="216"/>
      <c r="DPL267" s="216"/>
      <c r="DPM267" s="216"/>
      <c r="DPN267" s="216"/>
      <c r="DPO267" s="216"/>
      <c r="DPP267" s="216"/>
      <c r="DPQ267" s="216"/>
      <c r="DPR267" s="216"/>
      <c r="DPS267" s="216"/>
      <c r="DPT267" s="216"/>
      <c r="DPU267" s="216"/>
      <c r="DPV267" s="216"/>
      <c r="DPW267" s="216"/>
      <c r="DPX267" s="216"/>
      <c r="DPY267" s="216"/>
      <c r="DPZ267" s="216"/>
      <c r="DQA267" s="216"/>
      <c r="DQB267" s="216"/>
      <c r="DQC267" s="216"/>
      <c r="DQD267" s="216"/>
      <c r="DQE267" s="216"/>
      <c r="DQF267" s="216"/>
      <c r="DQG267" s="216"/>
      <c r="DQH267" s="216"/>
      <c r="DQI267" s="216"/>
      <c r="DQJ267" s="216"/>
      <c r="DQK267" s="216"/>
      <c r="DQL267" s="216"/>
      <c r="DQM267" s="216"/>
      <c r="DQN267" s="216"/>
      <c r="DQO267" s="216"/>
      <c r="DQP267" s="216"/>
      <c r="DQQ267" s="216"/>
      <c r="DQR267" s="216"/>
      <c r="DQS267" s="216"/>
      <c r="DQT267" s="216"/>
      <c r="DQU267" s="216"/>
      <c r="DQV267" s="216"/>
      <c r="DQW267" s="216"/>
      <c r="DQX267" s="216"/>
      <c r="DQY267" s="216"/>
      <c r="DQZ267" s="216"/>
      <c r="DRA267" s="216"/>
      <c r="DRB267" s="216"/>
      <c r="DRC267" s="216"/>
      <c r="DRD267" s="216"/>
      <c r="DRE267" s="216"/>
      <c r="DRF267" s="216"/>
      <c r="DRG267" s="216"/>
      <c r="DRH267" s="216"/>
      <c r="DRI267" s="216"/>
      <c r="DRJ267" s="216"/>
      <c r="DRK267" s="216"/>
      <c r="DRL267" s="216"/>
      <c r="DRM267" s="216"/>
      <c r="DRN267" s="216"/>
      <c r="DRO267" s="216"/>
      <c r="DRP267" s="216"/>
      <c r="DRQ267" s="216"/>
      <c r="DRR267" s="216"/>
      <c r="DRS267" s="216"/>
      <c r="DRT267" s="216"/>
      <c r="DRU267" s="216"/>
      <c r="DRV267" s="216"/>
      <c r="DRW267" s="216"/>
      <c r="DRX267" s="216"/>
      <c r="DRY267" s="216"/>
      <c r="DRZ267" s="216"/>
      <c r="DSA267" s="216"/>
      <c r="DSB267" s="216"/>
      <c r="DSC267" s="216"/>
      <c r="DSD267" s="216"/>
      <c r="DSE267" s="216"/>
      <c r="DSF267" s="216"/>
      <c r="DSG267" s="216"/>
      <c r="DSH267" s="216"/>
      <c r="DSI267" s="216"/>
      <c r="DSJ267" s="216"/>
      <c r="DSK267" s="216"/>
      <c r="DSL267" s="216"/>
      <c r="DSM267" s="216"/>
      <c r="DSN267" s="216"/>
      <c r="DSO267" s="216"/>
      <c r="DSP267" s="216"/>
      <c r="DSQ267" s="216"/>
      <c r="DSR267" s="216"/>
      <c r="DSS267" s="216"/>
      <c r="DST267" s="216"/>
      <c r="DSU267" s="216"/>
      <c r="DSV267" s="216"/>
      <c r="DSW267" s="216"/>
      <c r="DSX267" s="216"/>
      <c r="DSY267" s="216"/>
      <c r="DSZ267" s="216"/>
      <c r="DTA267" s="216"/>
      <c r="DTB267" s="216"/>
      <c r="DTC267" s="216"/>
      <c r="DTD267" s="216"/>
      <c r="DTE267" s="216"/>
      <c r="DTF267" s="216"/>
      <c r="DTG267" s="216"/>
      <c r="DTH267" s="216"/>
      <c r="DTI267" s="216"/>
      <c r="DTJ267" s="216"/>
      <c r="DTK267" s="216"/>
      <c r="DTL267" s="216"/>
      <c r="DTM267" s="216"/>
      <c r="DTN267" s="216"/>
      <c r="DTO267" s="216"/>
      <c r="DTP267" s="216"/>
      <c r="DTQ267" s="216"/>
      <c r="DTR267" s="216"/>
      <c r="DTS267" s="216"/>
      <c r="DTT267" s="216"/>
      <c r="DTU267" s="216"/>
      <c r="DTV267" s="216"/>
      <c r="DTW267" s="216"/>
      <c r="DTX267" s="216"/>
      <c r="DTY267" s="216"/>
      <c r="DTZ267" s="216"/>
      <c r="DUA267" s="216"/>
      <c r="DUB267" s="216"/>
      <c r="DUC267" s="216"/>
      <c r="DUD267" s="216"/>
      <c r="DUE267" s="216"/>
    </row>
    <row r="268" spans="1:3255" s="69" customFormat="1" x14ac:dyDescent="0.3">
      <c r="A268" s="459"/>
      <c r="B268" s="459"/>
      <c r="C268" s="819"/>
      <c r="D268" s="734"/>
      <c r="E268" s="735"/>
      <c r="F268" s="736"/>
      <c r="G268" s="523"/>
      <c r="H268" s="523"/>
      <c r="I268" s="553"/>
      <c r="J268" s="608"/>
      <c r="K268" s="77">
        <v>65.587000000000003</v>
      </c>
      <c r="L268" s="160">
        <v>3</v>
      </c>
      <c r="M268" s="400">
        <v>1</v>
      </c>
      <c r="N268" s="400">
        <v>1</v>
      </c>
      <c r="O268" s="533"/>
      <c r="P268" s="533"/>
      <c r="Q268" s="530"/>
      <c r="R268" s="530"/>
      <c r="S268" s="216"/>
      <c r="T268" s="216"/>
      <c r="U268" s="216"/>
      <c r="V268" s="216"/>
      <c r="W268" s="216"/>
      <c r="X268" s="216"/>
      <c r="Y268" s="216"/>
      <c r="Z268" s="216"/>
      <c r="AA268" s="216"/>
      <c r="AB268" s="216"/>
      <c r="AC268" s="216"/>
      <c r="AD268" s="216"/>
      <c r="AE268" s="216"/>
      <c r="AF268" s="216"/>
      <c r="AG268" s="216"/>
      <c r="AH268" s="216"/>
      <c r="AI268" s="216"/>
      <c r="AJ268" s="216"/>
      <c r="AK268" s="216"/>
      <c r="AL268" s="216"/>
      <c r="AM268" s="216"/>
      <c r="AN268" s="216"/>
      <c r="AO268" s="216"/>
      <c r="AP268" s="216"/>
      <c r="AQ268" s="216"/>
      <c r="AR268" s="216"/>
      <c r="AS268" s="216"/>
      <c r="AT268" s="216"/>
      <c r="AU268" s="216"/>
      <c r="AV268" s="216"/>
      <c r="AW268" s="216"/>
      <c r="AX268" s="216"/>
      <c r="AY268" s="216"/>
      <c r="AZ268" s="216"/>
      <c r="BA268" s="216"/>
      <c r="BB268" s="216"/>
      <c r="BC268" s="216"/>
      <c r="BD268" s="216"/>
      <c r="BE268" s="216"/>
      <c r="BF268" s="216"/>
      <c r="BG268" s="216"/>
      <c r="BH268" s="216"/>
      <c r="BI268" s="216"/>
      <c r="BJ268" s="216"/>
      <c r="BK268" s="216"/>
      <c r="BL268" s="216"/>
      <c r="BM268" s="216"/>
      <c r="BN268" s="216"/>
      <c r="BO268" s="216"/>
      <c r="BP268" s="216"/>
      <c r="BQ268" s="216"/>
      <c r="BR268" s="216"/>
      <c r="BS268" s="216"/>
      <c r="BT268" s="216"/>
      <c r="BU268" s="216"/>
      <c r="BV268" s="216"/>
      <c r="BW268" s="216"/>
      <c r="BX268" s="216"/>
      <c r="BY268" s="216"/>
      <c r="BZ268" s="216"/>
      <c r="CA268" s="216"/>
      <c r="CB268" s="216"/>
      <c r="CC268" s="216"/>
      <c r="CD268" s="216"/>
      <c r="CE268" s="216"/>
      <c r="CF268" s="216"/>
      <c r="CG268" s="216"/>
      <c r="CH268" s="216"/>
      <c r="CI268" s="216"/>
      <c r="CJ268" s="216"/>
      <c r="CK268" s="216"/>
      <c r="CL268" s="216"/>
      <c r="CM268" s="216"/>
      <c r="CN268" s="216"/>
      <c r="CO268" s="216"/>
      <c r="CP268" s="216"/>
      <c r="CQ268" s="216"/>
      <c r="CR268" s="216"/>
      <c r="CS268" s="216"/>
      <c r="CT268" s="216"/>
      <c r="CU268" s="216"/>
      <c r="CV268" s="216"/>
      <c r="CW268" s="216"/>
      <c r="CX268" s="216"/>
      <c r="CY268" s="216"/>
      <c r="CZ268" s="216"/>
      <c r="DA268" s="216"/>
      <c r="DB268" s="216"/>
      <c r="DC268" s="216"/>
      <c r="DD268" s="216"/>
      <c r="DE268" s="216"/>
      <c r="DF268" s="216"/>
      <c r="DG268" s="216"/>
      <c r="DH268" s="216"/>
      <c r="DI268" s="216"/>
      <c r="DJ268" s="216"/>
      <c r="DK268" s="216"/>
      <c r="DL268" s="216"/>
      <c r="DM268" s="216"/>
      <c r="DN268" s="216"/>
      <c r="DO268" s="216"/>
      <c r="DP268" s="216"/>
      <c r="DQ268" s="216"/>
      <c r="DR268" s="216"/>
      <c r="DS268" s="216"/>
      <c r="DT268" s="216"/>
      <c r="DU268" s="216"/>
      <c r="DV268" s="216"/>
      <c r="DW268" s="216"/>
      <c r="DX268" s="216"/>
      <c r="DY268" s="216"/>
      <c r="DZ268" s="216"/>
      <c r="EA268" s="216"/>
      <c r="EB268" s="216"/>
      <c r="EC268" s="216"/>
      <c r="ED268" s="216"/>
      <c r="EE268" s="216"/>
      <c r="EF268" s="216"/>
      <c r="EG268" s="216"/>
      <c r="EH268" s="216"/>
      <c r="EI268" s="216"/>
      <c r="EJ268" s="216"/>
      <c r="EK268" s="216"/>
      <c r="EL268" s="216"/>
      <c r="EM268" s="216"/>
      <c r="EN268" s="216"/>
      <c r="EO268" s="216"/>
      <c r="EP268" s="216"/>
      <c r="EQ268" s="216"/>
      <c r="ER268" s="216"/>
      <c r="ES268" s="216"/>
      <c r="ET268" s="216"/>
      <c r="EU268" s="216"/>
      <c r="EV268" s="216"/>
      <c r="EW268" s="216"/>
      <c r="EX268" s="216"/>
      <c r="EY268" s="216"/>
      <c r="EZ268" s="216"/>
      <c r="FA268" s="216"/>
      <c r="FB268" s="216"/>
      <c r="FC268" s="216"/>
      <c r="FD268" s="216"/>
      <c r="FE268" s="216"/>
      <c r="FF268" s="216"/>
      <c r="FG268" s="216"/>
      <c r="FH268" s="216"/>
      <c r="FI268" s="216"/>
      <c r="FJ268" s="216"/>
      <c r="FK268" s="216"/>
      <c r="FL268" s="216"/>
      <c r="FM268" s="216"/>
      <c r="FN268" s="216"/>
      <c r="FO268" s="216"/>
      <c r="FP268" s="216"/>
      <c r="FQ268" s="216"/>
      <c r="FR268" s="216"/>
      <c r="FS268" s="216"/>
      <c r="FT268" s="216"/>
      <c r="FU268" s="216"/>
      <c r="FV268" s="216"/>
      <c r="FW268" s="216"/>
      <c r="FX268" s="216"/>
      <c r="FY268" s="216"/>
      <c r="FZ268" s="216"/>
      <c r="GA268" s="216"/>
      <c r="GB268" s="216"/>
      <c r="GC268" s="216"/>
      <c r="GD268" s="216"/>
      <c r="GE268" s="216"/>
      <c r="GF268" s="216"/>
      <c r="GG268" s="216"/>
      <c r="GH268" s="216"/>
      <c r="GI268" s="216"/>
      <c r="GJ268" s="216"/>
      <c r="GK268" s="216"/>
      <c r="GL268" s="216"/>
      <c r="GM268" s="216"/>
      <c r="GN268" s="216"/>
      <c r="GO268" s="216"/>
      <c r="GP268" s="216"/>
      <c r="GQ268" s="216"/>
      <c r="GR268" s="216"/>
      <c r="GS268" s="216"/>
      <c r="GT268" s="216"/>
      <c r="GU268" s="216"/>
      <c r="GV268" s="216"/>
      <c r="GW268" s="216"/>
      <c r="GX268" s="216"/>
      <c r="GY268" s="216"/>
      <c r="GZ268" s="216"/>
      <c r="HA268" s="216"/>
      <c r="HB268" s="216"/>
      <c r="HC268" s="216"/>
      <c r="HD268" s="216"/>
      <c r="HE268" s="216"/>
      <c r="HF268" s="216"/>
      <c r="HG268" s="216"/>
      <c r="HH268" s="216"/>
      <c r="HI268" s="216"/>
      <c r="HJ268" s="216"/>
      <c r="HK268" s="216"/>
      <c r="HL268" s="216"/>
      <c r="HM268" s="216"/>
      <c r="HN268" s="216"/>
      <c r="HO268" s="216"/>
      <c r="HP268" s="216"/>
      <c r="HQ268" s="216"/>
      <c r="HR268" s="216"/>
      <c r="HS268" s="216"/>
      <c r="HT268" s="216"/>
      <c r="HU268" s="216"/>
      <c r="HV268" s="216"/>
      <c r="HW268" s="216"/>
      <c r="HX268" s="216"/>
      <c r="HY268" s="216"/>
      <c r="HZ268" s="216"/>
      <c r="IA268" s="216"/>
      <c r="IB268" s="216"/>
      <c r="IC268" s="216"/>
      <c r="ID268" s="216"/>
      <c r="IE268" s="216"/>
      <c r="IF268" s="216"/>
      <c r="IG268" s="216"/>
      <c r="IH268" s="216"/>
      <c r="II268" s="216"/>
      <c r="IJ268" s="216"/>
      <c r="IK268" s="216"/>
      <c r="IL268" s="216"/>
      <c r="IM268" s="216"/>
      <c r="IN268" s="216"/>
      <c r="IO268" s="216"/>
      <c r="IP268" s="216"/>
      <c r="IQ268" s="216"/>
      <c r="IR268" s="216"/>
      <c r="IS268" s="216"/>
      <c r="IT268" s="216"/>
      <c r="IU268" s="216"/>
      <c r="IV268" s="216"/>
      <c r="IW268" s="216"/>
      <c r="IX268" s="216"/>
      <c r="IY268" s="216"/>
      <c r="IZ268" s="216"/>
      <c r="JA268" s="216"/>
      <c r="JB268" s="216"/>
      <c r="JC268" s="216"/>
      <c r="JD268" s="216"/>
      <c r="JE268" s="216"/>
      <c r="JF268" s="216"/>
      <c r="JG268" s="216"/>
      <c r="JH268" s="216"/>
      <c r="JI268" s="216"/>
      <c r="JJ268" s="216"/>
      <c r="JK268" s="216"/>
      <c r="JL268" s="216"/>
      <c r="JM268" s="216"/>
      <c r="JN268" s="216"/>
      <c r="JO268" s="216"/>
      <c r="JP268" s="216"/>
      <c r="JQ268" s="216"/>
      <c r="JR268" s="216"/>
      <c r="JS268" s="216"/>
      <c r="JT268" s="216"/>
      <c r="JU268" s="216"/>
      <c r="JV268" s="216"/>
      <c r="JW268" s="216"/>
      <c r="JX268" s="216"/>
      <c r="JY268" s="216"/>
      <c r="JZ268" s="216"/>
      <c r="KA268" s="216"/>
      <c r="KB268" s="216"/>
      <c r="KC268" s="216"/>
      <c r="KD268" s="216"/>
      <c r="KE268" s="216"/>
      <c r="KF268" s="216"/>
      <c r="KG268" s="216"/>
      <c r="KH268" s="216"/>
      <c r="KI268" s="216"/>
      <c r="KJ268" s="216"/>
      <c r="KK268" s="216"/>
      <c r="KL268" s="216"/>
      <c r="KM268" s="216"/>
      <c r="KN268" s="216"/>
      <c r="KO268" s="216"/>
      <c r="KP268" s="216"/>
      <c r="KQ268" s="216"/>
      <c r="KR268" s="216"/>
      <c r="KS268" s="216"/>
      <c r="KT268" s="216"/>
      <c r="KU268" s="216"/>
      <c r="KV268" s="216"/>
      <c r="KW268" s="216"/>
      <c r="KX268" s="216"/>
      <c r="KY268" s="216"/>
      <c r="KZ268" s="216"/>
      <c r="LA268" s="216"/>
      <c r="LB268" s="216"/>
      <c r="LC268" s="216"/>
      <c r="LD268" s="216"/>
      <c r="LE268" s="216"/>
      <c r="LF268" s="216"/>
      <c r="LG268" s="216"/>
      <c r="LH268" s="216"/>
      <c r="LI268" s="216"/>
      <c r="LJ268" s="216"/>
      <c r="LK268" s="216"/>
      <c r="LL268" s="216"/>
      <c r="LM268" s="216"/>
      <c r="LN268" s="216"/>
      <c r="LO268" s="216"/>
      <c r="LP268" s="216"/>
      <c r="LQ268" s="216"/>
      <c r="LR268" s="216"/>
      <c r="LS268" s="216"/>
      <c r="LT268" s="216"/>
      <c r="LU268" s="216"/>
      <c r="LV268" s="216"/>
      <c r="LW268" s="216"/>
      <c r="LX268" s="216"/>
      <c r="LY268" s="216"/>
      <c r="LZ268" s="216"/>
      <c r="MA268" s="216"/>
      <c r="MB268" s="216"/>
      <c r="MC268" s="216"/>
      <c r="MD268" s="216"/>
      <c r="ME268" s="216"/>
      <c r="MF268" s="216"/>
      <c r="MG268" s="216"/>
      <c r="MH268" s="216"/>
      <c r="MI268" s="216"/>
      <c r="MJ268" s="216"/>
      <c r="MK268" s="216"/>
      <c r="ML268" s="216"/>
      <c r="MM268" s="216"/>
      <c r="MN268" s="216"/>
      <c r="MO268" s="216"/>
      <c r="MP268" s="216"/>
      <c r="MQ268" s="216"/>
      <c r="MR268" s="216"/>
      <c r="MS268" s="216"/>
      <c r="MT268" s="216"/>
      <c r="MU268" s="216"/>
      <c r="MV268" s="216"/>
      <c r="MW268" s="216"/>
      <c r="MX268" s="216"/>
      <c r="MY268" s="216"/>
      <c r="MZ268" s="216"/>
      <c r="NA268" s="216"/>
      <c r="NB268" s="216"/>
      <c r="NC268" s="216"/>
      <c r="ND268" s="216"/>
      <c r="NE268" s="216"/>
      <c r="NF268" s="216"/>
      <c r="NG268" s="216"/>
      <c r="NH268" s="216"/>
      <c r="NI268" s="216"/>
      <c r="NJ268" s="216"/>
      <c r="NK268" s="216"/>
      <c r="NL268" s="216"/>
      <c r="NM268" s="216"/>
      <c r="NN268" s="216"/>
      <c r="NO268" s="216"/>
      <c r="NP268" s="216"/>
      <c r="NQ268" s="216"/>
      <c r="NR268" s="216"/>
      <c r="NS268" s="216"/>
      <c r="NT268" s="216"/>
      <c r="NU268" s="216"/>
      <c r="NV268" s="216"/>
      <c r="NW268" s="216"/>
      <c r="NX268" s="216"/>
      <c r="NY268" s="216"/>
      <c r="NZ268" s="216"/>
      <c r="OA268" s="216"/>
      <c r="OB268" s="216"/>
      <c r="OC268" s="216"/>
      <c r="OD268" s="216"/>
      <c r="OE268" s="216"/>
      <c r="OF268" s="216"/>
      <c r="OG268" s="216"/>
      <c r="OH268" s="216"/>
      <c r="OI268" s="216"/>
      <c r="OJ268" s="216"/>
      <c r="OK268" s="216"/>
      <c r="OL268" s="216"/>
      <c r="OM268" s="216"/>
      <c r="ON268" s="216"/>
      <c r="OO268" s="216"/>
      <c r="OP268" s="216"/>
      <c r="OQ268" s="216"/>
      <c r="OR268" s="216"/>
      <c r="OS268" s="216"/>
      <c r="OT268" s="216"/>
      <c r="OU268" s="216"/>
      <c r="OV268" s="216"/>
      <c r="OW268" s="216"/>
      <c r="OX268" s="216"/>
      <c r="OY268" s="216"/>
      <c r="OZ268" s="216"/>
      <c r="PA268" s="216"/>
      <c r="PB268" s="216"/>
      <c r="PC268" s="216"/>
      <c r="PD268" s="216"/>
      <c r="PE268" s="216"/>
      <c r="PF268" s="216"/>
      <c r="PG268" s="216"/>
      <c r="PH268" s="216"/>
      <c r="PI268" s="216"/>
      <c r="PJ268" s="216"/>
      <c r="PK268" s="216"/>
      <c r="PL268" s="216"/>
      <c r="PM268" s="216"/>
      <c r="PN268" s="216"/>
      <c r="PO268" s="216"/>
      <c r="PP268" s="216"/>
      <c r="PQ268" s="216"/>
      <c r="PR268" s="216"/>
      <c r="PS268" s="216"/>
      <c r="PT268" s="216"/>
      <c r="PU268" s="216"/>
      <c r="PV268" s="216"/>
      <c r="PW268" s="216"/>
      <c r="PX268" s="216"/>
      <c r="PY268" s="216"/>
      <c r="PZ268" s="216"/>
      <c r="QA268" s="216"/>
      <c r="QB268" s="216"/>
      <c r="QC268" s="216"/>
      <c r="QD268" s="216"/>
      <c r="QE268" s="216"/>
      <c r="QF268" s="216"/>
      <c r="QG268" s="216"/>
      <c r="QH268" s="216"/>
      <c r="QI268" s="216"/>
      <c r="QJ268" s="216"/>
      <c r="QK268" s="216"/>
      <c r="QL268" s="216"/>
      <c r="QM268" s="216"/>
      <c r="QN268" s="216"/>
      <c r="QO268" s="216"/>
      <c r="QP268" s="216"/>
      <c r="QQ268" s="216"/>
      <c r="QR268" s="216"/>
      <c r="QS268" s="216"/>
      <c r="QT268" s="216"/>
      <c r="QU268" s="216"/>
      <c r="QV268" s="216"/>
      <c r="QW268" s="216"/>
      <c r="QX268" s="216"/>
      <c r="QY268" s="216"/>
      <c r="QZ268" s="216"/>
      <c r="RA268" s="216"/>
      <c r="RB268" s="216"/>
      <c r="RC268" s="216"/>
      <c r="RD268" s="216"/>
      <c r="RE268" s="216"/>
      <c r="RF268" s="216"/>
      <c r="RG268" s="216"/>
      <c r="RH268" s="216"/>
      <c r="RI268" s="216"/>
      <c r="RJ268" s="216"/>
      <c r="RK268" s="216"/>
      <c r="RL268" s="216"/>
      <c r="RM268" s="216"/>
      <c r="RN268" s="216"/>
      <c r="RO268" s="216"/>
      <c r="RP268" s="216"/>
      <c r="RQ268" s="216"/>
      <c r="RR268" s="216"/>
      <c r="RS268" s="216"/>
      <c r="RT268" s="216"/>
      <c r="RU268" s="216"/>
      <c r="RV268" s="216"/>
      <c r="RW268" s="216"/>
      <c r="RX268" s="216"/>
      <c r="RY268" s="216"/>
      <c r="RZ268" s="216"/>
      <c r="SA268" s="216"/>
      <c r="SB268" s="216"/>
      <c r="SC268" s="216"/>
      <c r="SD268" s="216"/>
      <c r="SE268" s="216"/>
      <c r="SF268" s="216"/>
      <c r="SG268" s="216"/>
      <c r="SH268" s="216"/>
      <c r="SI268" s="216"/>
      <c r="SJ268" s="216"/>
      <c r="SK268" s="216"/>
      <c r="SL268" s="216"/>
      <c r="SM268" s="216"/>
      <c r="SN268" s="216"/>
      <c r="SO268" s="216"/>
      <c r="SP268" s="216"/>
      <c r="SQ268" s="216"/>
      <c r="SR268" s="216"/>
      <c r="SS268" s="216"/>
      <c r="ST268" s="216"/>
      <c r="SU268" s="216"/>
      <c r="SV268" s="216"/>
      <c r="SW268" s="216"/>
      <c r="SX268" s="216"/>
      <c r="SY268" s="216"/>
      <c r="SZ268" s="216"/>
      <c r="TA268" s="216"/>
      <c r="TB268" s="216"/>
      <c r="TC268" s="216"/>
      <c r="TD268" s="216"/>
      <c r="TE268" s="216"/>
      <c r="TF268" s="216"/>
      <c r="TG268" s="216"/>
      <c r="TH268" s="216"/>
      <c r="TI268" s="216"/>
      <c r="TJ268" s="216"/>
      <c r="TK268" s="216"/>
      <c r="TL268" s="216"/>
      <c r="TM268" s="216"/>
      <c r="TN268" s="216"/>
      <c r="TO268" s="216"/>
      <c r="TP268" s="216"/>
      <c r="TQ268" s="216"/>
      <c r="TR268" s="216"/>
      <c r="TS268" s="216"/>
      <c r="TT268" s="216"/>
      <c r="TU268" s="216"/>
      <c r="TV268" s="216"/>
      <c r="TW268" s="216"/>
      <c r="TX268" s="216"/>
      <c r="TY268" s="216"/>
      <c r="TZ268" s="216"/>
      <c r="UA268" s="216"/>
      <c r="UB268" s="216"/>
      <c r="UC268" s="216"/>
      <c r="UD268" s="216"/>
      <c r="UE268" s="216"/>
      <c r="UF268" s="216"/>
      <c r="UG268" s="216"/>
      <c r="UH268" s="216"/>
      <c r="UI268" s="216"/>
      <c r="UJ268" s="216"/>
      <c r="UK268" s="216"/>
      <c r="UL268" s="216"/>
      <c r="UM268" s="216"/>
      <c r="UN268" s="216"/>
      <c r="UO268" s="216"/>
      <c r="UP268" s="216"/>
      <c r="UQ268" s="216"/>
      <c r="UR268" s="216"/>
      <c r="US268" s="216"/>
      <c r="UT268" s="216"/>
      <c r="UU268" s="216"/>
      <c r="UV268" s="216"/>
      <c r="UW268" s="216"/>
      <c r="UX268" s="216"/>
      <c r="UY268" s="216"/>
      <c r="UZ268" s="216"/>
      <c r="VA268" s="216"/>
      <c r="VB268" s="216"/>
      <c r="VC268" s="216"/>
      <c r="VD268" s="216"/>
      <c r="VE268" s="216"/>
      <c r="VF268" s="216"/>
      <c r="VG268" s="216"/>
      <c r="VH268" s="216"/>
      <c r="VI268" s="216"/>
      <c r="VJ268" s="216"/>
      <c r="VK268" s="216"/>
      <c r="VL268" s="216"/>
      <c r="VM268" s="216"/>
      <c r="VN268" s="216"/>
      <c r="VO268" s="216"/>
      <c r="VP268" s="216"/>
      <c r="VQ268" s="216"/>
      <c r="VR268" s="216"/>
      <c r="VS268" s="216"/>
      <c r="VT268" s="216"/>
      <c r="VU268" s="216"/>
      <c r="VV268" s="216"/>
      <c r="VW268" s="216"/>
      <c r="VX268" s="216"/>
      <c r="VY268" s="216"/>
      <c r="VZ268" s="216"/>
      <c r="WA268" s="216"/>
      <c r="WB268" s="216"/>
      <c r="WC268" s="216"/>
      <c r="WD268" s="216"/>
      <c r="WE268" s="216"/>
      <c r="WF268" s="216"/>
      <c r="WG268" s="216"/>
      <c r="WH268" s="216"/>
      <c r="WI268" s="216"/>
      <c r="WJ268" s="216"/>
      <c r="WK268" s="216"/>
      <c r="WL268" s="216"/>
      <c r="WM268" s="216"/>
      <c r="WN268" s="216"/>
      <c r="WO268" s="216"/>
      <c r="WP268" s="216"/>
      <c r="WQ268" s="216"/>
      <c r="WR268" s="216"/>
      <c r="WS268" s="216"/>
      <c r="WT268" s="216"/>
      <c r="WU268" s="216"/>
      <c r="WV268" s="216"/>
      <c r="WW268" s="216"/>
      <c r="WX268" s="216"/>
      <c r="WY268" s="216"/>
      <c r="WZ268" s="216"/>
      <c r="XA268" s="216"/>
      <c r="XB268" s="216"/>
      <c r="XC268" s="216"/>
      <c r="XD268" s="216"/>
      <c r="XE268" s="216"/>
      <c r="XF268" s="216"/>
      <c r="XG268" s="216"/>
      <c r="XH268" s="216"/>
      <c r="XI268" s="216"/>
      <c r="XJ268" s="216"/>
      <c r="XK268" s="216"/>
      <c r="XL268" s="216"/>
      <c r="XM268" s="216"/>
      <c r="XN268" s="216"/>
      <c r="XO268" s="216"/>
      <c r="XP268" s="216"/>
      <c r="XQ268" s="216"/>
      <c r="XR268" s="216"/>
      <c r="XS268" s="216"/>
      <c r="XT268" s="216"/>
      <c r="XU268" s="216"/>
      <c r="XV268" s="216"/>
      <c r="XW268" s="216"/>
      <c r="XX268" s="216"/>
      <c r="XY268" s="216"/>
      <c r="XZ268" s="216"/>
      <c r="YA268" s="216"/>
      <c r="YB268" s="216"/>
      <c r="YC268" s="216"/>
      <c r="YD268" s="216"/>
      <c r="YE268" s="216"/>
      <c r="YF268" s="216"/>
      <c r="YG268" s="216"/>
      <c r="YH268" s="216"/>
      <c r="YI268" s="216"/>
      <c r="YJ268" s="216"/>
      <c r="YK268" s="216"/>
      <c r="YL268" s="216"/>
      <c r="YM268" s="216"/>
      <c r="YN268" s="216"/>
      <c r="YO268" s="216"/>
      <c r="YP268" s="216"/>
      <c r="YQ268" s="216"/>
      <c r="YR268" s="216"/>
      <c r="YS268" s="216"/>
      <c r="YT268" s="216"/>
      <c r="YU268" s="216"/>
      <c r="YV268" s="216"/>
      <c r="YW268" s="216"/>
      <c r="YX268" s="216"/>
      <c r="YY268" s="216"/>
      <c r="YZ268" s="216"/>
      <c r="ZA268" s="216"/>
      <c r="ZB268" s="216"/>
      <c r="ZC268" s="216"/>
      <c r="ZD268" s="216"/>
      <c r="ZE268" s="216"/>
      <c r="ZF268" s="216"/>
      <c r="ZG268" s="216"/>
      <c r="ZH268" s="216"/>
      <c r="ZI268" s="216"/>
      <c r="ZJ268" s="216"/>
      <c r="ZK268" s="216"/>
      <c r="ZL268" s="216"/>
      <c r="ZM268" s="216"/>
      <c r="ZN268" s="216"/>
      <c r="ZO268" s="216"/>
      <c r="ZP268" s="216"/>
      <c r="ZQ268" s="216"/>
      <c r="ZR268" s="216"/>
      <c r="ZS268" s="216"/>
      <c r="ZT268" s="216"/>
      <c r="ZU268" s="216"/>
      <c r="ZV268" s="216"/>
      <c r="ZW268" s="216"/>
      <c r="ZX268" s="216"/>
      <c r="ZY268" s="216"/>
      <c r="ZZ268" s="216"/>
      <c r="AAA268" s="216"/>
      <c r="AAB268" s="216"/>
      <c r="AAC268" s="216"/>
      <c r="AAD268" s="216"/>
      <c r="AAE268" s="216"/>
      <c r="AAF268" s="216"/>
      <c r="AAG268" s="216"/>
      <c r="AAH268" s="216"/>
      <c r="AAI268" s="216"/>
      <c r="AAJ268" s="216"/>
      <c r="AAK268" s="216"/>
      <c r="AAL268" s="216"/>
      <c r="AAM268" s="216"/>
      <c r="AAN268" s="216"/>
      <c r="AAO268" s="216"/>
      <c r="AAP268" s="216"/>
      <c r="AAQ268" s="216"/>
      <c r="AAR268" s="216"/>
      <c r="AAS268" s="216"/>
      <c r="AAT268" s="216"/>
      <c r="AAU268" s="216"/>
      <c r="AAV268" s="216"/>
      <c r="AAW268" s="216"/>
      <c r="AAX268" s="216"/>
      <c r="AAY268" s="216"/>
      <c r="AAZ268" s="216"/>
      <c r="ABA268" s="216"/>
      <c r="ABB268" s="216"/>
      <c r="ABC268" s="216"/>
      <c r="ABD268" s="216"/>
      <c r="ABE268" s="216"/>
      <c r="ABF268" s="216"/>
      <c r="ABG268" s="216"/>
      <c r="ABH268" s="216"/>
      <c r="ABI268" s="216"/>
      <c r="ABJ268" s="216"/>
      <c r="ABK268" s="216"/>
      <c r="ABL268" s="216"/>
      <c r="ABM268" s="216"/>
      <c r="ABN268" s="216"/>
      <c r="ABO268" s="216"/>
      <c r="ABP268" s="216"/>
      <c r="ABQ268" s="216"/>
      <c r="ABR268" s="216"/>
      <c r="ABS268" s="216"/>
      <c r="ABT268" s="216"/>
      <c r="ABU268" s="216"/>
      <c r="ABV268" s="216"/>
      <c r="ABW268" s="216"/>
      <c r="ABX268" s="216"/>
      <c r="ABY268" s="216"/>
      <c r="ABZ268" s="216"/>
      <c r="ACA268" s="216"/>
      <c r="ACB268" s="216"/>
      <c r="ACC268" s="216"/>
      <c r="ACD268" s="216"/>
      <c r="ACE268" s="216"/>
      <c r="ACF268" s="216"/>
      <c r="ACG268" s="216"/>
      <c r="ACH268" s="216"/>
      <c r="ACI268" s="216"/>
      <c r="ACJ268" s="216"/>
      <c r="ACK268" s="216"/>
      <c r="ACL268" s="216"/>
      <c r="ACM268" s="216"/>
      <c r="ACN268" s="216"/>
      <c r="ACO268" s="216"/>
      <c r="ACP268" s="216"/>
      <c r="ACQ268" s="216"/>
      <c r="ACR268" s="216"/>
      <c r="ACS268" s="216"/>
      <c r="ACT268" s="216"/>
      <c r="ACU268" s="216"/>
      <c r="ACV268" s="216"/>
      <c r="ACW268" s="216"/>
      <c r="ACX268" s="216"/>
      <c r="ACY268" s="216"/>
      <c r="ACZ268" s="216"/>
      <c r="ADA268" s="216"/>
      <c r="ADB268" s="216"/>
      <c r="ADC268" s="216"/>
      <c r="ADD268" s="216"/>
      <c r="ADE268" s="216"/>
      <c r="ADF268" s="216"/>
      <c r="ADG268" s="216"/>
      <c r="ADH268" s="216"/>
      <c r="ADI268" s="216"/>
      <c r="ADJ268" s="216"/>
      <c r="ADK268" s="216"/>
      <c r="ADL268" s="216"/>
      <c r="ADM268" s="216"/>
      <c r="ADN268" s="216"/>
      <c r="ADO268" s="216"/>
      <c r="ADP268" s="216"/>
      <c r="ADQ268" s="216"/>
      <c r="ADR268" s="216"/>
      <c r="ADS268" s="216"/>
      <c r="ADT268" s="216"/>
      <c r="ADU268" s="216"/>
      <c r="ADV268" s="216"/>
      <c r="ADW268" s="216"/>
      <c r="ADX268" s="216"/>
      <c r="ADY268" s="216"/>
      <c r="ADZ268" s="216"/>
      <c r="AEA268" s="216"/>
      <c r="AEB268" s="216"/>
      <c r="AEC268" s="216"/>
      <c r="AED268" s="216"/>
      <c r="AEE268" s="216"/>
      <c r="AEF268" s="216"/>
      <c r="AEG268" s="216"/>
      <c r="AEH268" s="216"/>
      <c r="AEI268" s="216"/>
      <c r="AEJ268" s="216"/>
      <c r="AEK268" s="216"/>
      <c r="AEL268" s="216"/>
      <c r="AEM268" s="216"/>
      <c r="AEN268" s="216"/>
      <c r="AEO268" s="216"/>
      <c r="AEP268" s="216"/>
      <c r="AEQ268" s="216"/>
      <c r="AER268" s="216"/>
      <c r="AES268" s="216"/>
      <c r="AET268" s="216"/>
      <c r="AEU268" s="216"/>
      <c r="AEV268" s="216"/>
      <c r="AEW268" s="216"/>
      <c r="AEX268" s="216"/>
      <c r="AEY268" s="216"/>
      <c r="AEZ268" s="216"/>
      <c r="AFA268" s="216"/>
      <c r="AFB268" s="216"/>
      <c r="AFC268" s="216"/>
      <c r="AFD268" s="216"/>
      <c r="AFE268" s="216"/>
      <c r="AFF268" s="216"/>
      <c r="AFG268" s="216"/>
      <c r="AFH268" s="216"/>
      <c r="AFI268" s="216"/>
      <c r="AFJ268" s="216"/>
      <c r="AFK268" s="216"/>
      <c r="AFL268" s="216"/>
      <c r="AFM268" s="216"/>
      <c r="AFN268" s="216"/>
      <c r="AFO268" s="216"/>
      <c r="AFP268" s="216"/>
      <c r="AFQ268" s="216"/>
      <c r="AFR268" s="216"/>
      <c r="AFS268" s="216"/>
      <c r="AFT268" s="216"/>
      <c r="AFU268" s="216"/>
      <c r="AFV268" s="216"/>
      <c r="AFW268" s="216"/>
      <c r="AFX268" s="216"/>
      <c r="AFY268" s="216"/>
      <c r="AFZ268" s="216"/>
      <c r="AGA268" s="216"/>
      <c r="AGB268" s="216"/>
      <c r="AGC268" s="216"/>
      <c r="AGD268" s="216"/>
      <c r="AGE268" s="216"/>
      <c r="AGF268" s="216"/>
      <c r="AGG268" s="216"/>
      <c r="AGH268" s="216"/>
      <c r="AGI268" s="216"/>
      <c r="AGJ268" s="216"/>
      <c r="AGK268" s="216"/>
      <c r="AGL268" s="216"/>
      <c r="AGM268" s="216"/>
      <c r="AGN268" s="216"/>
      <c r="AGO268" s="216"/>
      <c r="AGP268" s="216"/>
      <c r="AGQ268" s="216"/>
      <c r="AGR268" s="216"/>
      <c r="AGS268" s="216"/>
      <c r="AGT268" s="216"/>
      <c r="AGU268" s="216"/>
      <c r="AGV268" s="216"/>
      <c r="AGW268" s="216"/>
      <c r="AGX268" s="216"/>
      <c r="AGY268" s="216"/>
      <c r="AGZ268" s="216"/>
      <c r="AHA268" s="216"/>
      <c r="AHB268" s="216"/>
      <c r="AHC268" s="216"/>
      <c r="AHD268" s="216"/>
      <c r="AHE268" s="216"/>
      <c r="AHF268" s="216"/>
      <c r="AHG268" s="216"/>
      <c r="AHH268" s="216"/>
      <c r="AHI268" s="216"/>
      <c r="AHJ268" s="216"/>
      <c r="AHK268" s="216"/>
      <c r="AHL268" s="216"/>
      <c r="AHM268" s="216"/>
      <c r="AHN268" s="216"/>
      <c r="AHO268" s="216"/>
      <c r="AHP268" s="216"/>
      <c r="AHQ268" s="216"/>
      <c r="AHR268" s="216"/>
      <c r="AHS268" s="216"/>
      <c r="AHT268" s="216"/>
      <c r="AHU268" s="216"/>
      <c r="AHV268" s="216"/>
      <c r="AHW268" s="216"/>
      <c r="AHX268" s="216"/>
      <c r="AHY268" s="216"/>
      <c r="AHZ268" s="216"/>
      <c r="AIA268" s="216"/>
      <c r="AIB268" s="216"/>
      <c r="AIC268" s="216"/>
      <c r="AID268" s="216"/>
      <c r="AIE268" s="216"/>
      <c r="AIF268" s="216"/>
      <c r="AIG268" s="216"/>
      <c r="AIH268" s="216"/>
      <c r="AII268" s="216"/>
      <c r="AIJ268" s="216"/>
      <c r="AIK268" s="216"/>
      <c r="AIL268" s="216"/>
      <c r="AIM268" s="216"/>
      <c r="AIN268" s="216"/>
      <c r="AIO268" s="216"/>
      <c r="AIP268" s="216"/>
      <c r="AIQ268" s="216"/>
      <c r="AIR268" s="216"/>
      <c r="AIS268" s="216"/>
      <c r="AIT268" s="216"/>
      <c r="AIU268" s="216"/>
      <c r="AIV268" s="216"/>
      <c r="AIW268" s="216"/>
      <c r="AIX268" s="216"/>
      <c r="AIY268" s="216"/>
      <c r="AIZ268" s="216"/>
      <c r="AJA268" s="216"/>
      <c r="AJB268" s="216"/>
      <c r="AJC268" s="216"/>
      <c r="AJD268" s="216"/>
      <c r="AJE268" s="216"/>
      <c r="AJF268" s="216"/>
      <c r="AJG268" s="216"/>
      <c r="AJH268" s="216"/>
      <c r="AJI268" s="216"/>
      <c r="AJJ268" s="216"/>
      <c r="AJK268" s="216"/>
      <c r="AJL268" s="216"/>
      <c r="AJM268" s="216"/>
      <c r="AJN268" s="216"/>
      <c r="AJO268" s="216"/>
      <c r="AJP268" s="216"/>
      <c r="AJQ268" s="216"/>
      <c r="AJR268" s="216"/>
      <c r="AJS268" s="216"/>
      <c r="AJT268" s="216"/>
      <c r="AJU268" s="216"/>
      <c r="AJV268" s="216"/>
      <c r="AJW268" s="216"/>
      <c r="AJX268" s="216"/>
      <c r="AJY268" s="216"/>
      <c r="AJZ268" s="216"/>
      <c r="AKA268" s="216"/>
      <c r="AKB268" s="216"/>
      <c r="AKC268" s="216"/>
      <c r="AKD268" s="216"/>
      <c r="AKE268" s="216"/>
      <c r="AKF268" s="216"/>
      <c r="AKG268" s="216"/>
      <c r="AKH268" s="216"/>
      <c r="AKI268" s="216"/>
      <c r="AKJ268" s="216"/>
      <c r="AKK268" s="216"/>
      <c r="AKL268" s="216"/>
      <c r="AKM268" s="216"/>
      <c r="AKN268" s="216"/>
      <c r="AKO268" s="216"/>
      <c r="AKP268" s="216"/>
      <c r="AKQ268" s="216"/>
      <c r="AKR268" s="216"/>
      <c r="AKS268" s="216"/>
      <c r="AKT268" s="216"/>
      <c r="AKU268" s="216"/>
      <c r="AKV268" s="216"/>
      <c r="AKW268" s="216"/>
      <c r="AKX268" s="216"/>
      <c r="AKY268" s="216"/>
      <c r="AKZ268" s="216"/>
      <c r="ALA268" s="216"/>
      <c r="ALB268" s="216"/>
      <c r="ALC268" s="216"/>
      <c r="ALD268" s="216"/>
      <c r="ALE268" s="216"/>
      <c r="ALF268" s="216"/>
      <c r="ALG268" s="216"/>
      <c r="ALH268" s="216"/>
      <c r="ALI268" s="216"/>
      <c r="ALJ268" s="216"/>
      <c r="ALK268" s="216"/>
      <c r="ALL268" s="216"/>
      <c r="ALM268" s="216"/>
      <c r="ALN268" s="216"/>
      <c r="ALO268" s="216"/>
      <c r="ALP268" s="216"/>
      <c r="ALQ268" s="216"/>
      <c r="ALR268" s="216"/>
      <c r="ALS268" s="216"/>
      <c r="ALT268" s="216"/>
      <c r="ALU268" s="216"/>
      <c r="ALV268" s="216"/>
      <c r="ALW268" s="216"/>
      <c r="ALX268" s="216"/>
      <c r="ALY268" s="216"/>
      <c r="ALZ268" s="216"/>
      <c r="AMA268" s="216"/>
      <c r="AMB268" s="216"/>
      <c r="AMC268" s="216"/>
      <c r="AMD268" s="216"/>
      <c r="AME268" s="216"/>
      <c r="AMF268" s="216"/>
      <c r="AMG268" s="216"/>
      <c r="AMH268" s="216"/>
      <c r="AMI268" s="216"/>
      <c r="AMJ268" s="216"/>
      <c r="AMK268" s="216"/>
      <c r="AML268" s="216"/>
      <c r="AMM268" s="216"/>
      <c r="AMN268" s="216"/>
      <c r="AMO268" s="216"/>
      <c r="AMP268" s="216"/>
      <c r="AMQ268" s="216"/>
      <c r="AMR268" s="216"/>
      <c r="AMS268" s="216"/>
      <c r="AMT268" s="216"/>
      <c r="AMU268" s="216"/>
      <c r="AMV268" s="216"/>
      <c r="AMW268" s="216"/>
      <c r="AMX268" s="216"/>
      <c r="AMY268" s="216"/>
      <c r="AMZ268" s="216"/>
      <c r="ANA268" s="216"/>
      <c r="ANB268" s="216"/>
      <c r="ANC268" s="216"/>
      <c r="AND268" s="216"/>
      <c r="ANE268" s="216"/>
      <c r="ANF268" s="216"/>
      <c r="ANG268" s="216"/>
      <c r="ANH268" s="216"/>
      <c r="ANI268" s="216"/>
      <c r="ANJ268" s="216"/>
      <c r="ANK268" s="216"/>
      <c r="ANL268" s="216"/>
      <c r="ANM268" s="216"/>
      <c r="ANN268" s="216"/>
      <c r="ANO268" s="216"/>
      <c r="ANP268" s="216"/>
      <c r="ANQ268" s="216"/>
      <c r="ANR268" s="216"/>
      <c r="ANS268" s="216"/>
      <c r="ANT268" s="216"/>
      <c r="ANU268" s="216"/>
      <c r="ANV268" s="216"/>
      <c r="ANW268" s="216"/>
      <c r="ANX268" s="216"/>
      <c r="ANY268" s="216"/>
      <c r="ANZ268" s="216"/>
      <c r="AOA268" s="216"/>
      <c r="AOB268" s="216"/>
      <c r="AOC268" s="216"/>
      <c r="AOD268" s="216"/>
      <c r="AOE268" s="216"/>
      <c r="AOF268" s="216"/>
      <c r="AOG268" s="216"/>
      <c r="AOH268" s="216"/>
      <c r="AOI268" s="216"/>
      <c r="AOJ268" s="216"/>
      <c r="AOK268" s="216"/>
      <c r="AOL268" s="216"/>
      <c r="AOM268" s="216"/>
      <c r="AON268" s="216"/>
      <c r="AOO268" s="216"/>
      <c r="AOP268" s="216"/>
      <c r="AOQ268" s="216"/>
      <c r="AOR268" s="216"/>
      <c r="AOS268" s="216"/>
      <c r="AOT268" s="216"/>
      <c r="AOU268" s="216"/>
      <c r="AOV268" s="216"/>
      <c r="AOW268" s="216"/>
      <c r="AOX268" s="216"/>
      <c r="AOY268" s="216"/>
      <c r="AOZ268" s="216"/>
      <c r="APA268" s="216"/>
      <c r="APB268" s="216"/>
      <c r="APC268" s="216"/>
      <c r="APD268" s="216"/>
      <c r="APE268" s="216"/>
      <c r="APF268" s="216"/>
      <c r="APG268" s="216"/>
      <c r="APH268" s="216"/>
      <c r="API268" s="216"/>
      <c r="APJ268" s="216"/>
      <c r="APK268" s="216"/>
      <c r="APL268" s="216"/>
      <c r="APM268" s="216"/>
      <c r="APN268" s="216"/>
      <c r="APO268" s="216"/>
      <c r="APP268" s="216"/>
      <c r="APQ268" s="216"/>
      <c r="APR268" s="216"/>
      <c r="APS268" s="216"/>
      <c r="APT268" s="216"/>
      <c r="APU268" s="216"/>
      <c r="APV268" s="216"/>
      <c r="APW268" s="216"/>
      <c r="APX268" s="216"/>
      <c r="APY268" s="216"/>
      <c r="APZ268" s="216"/>
      <c r="AQA268" s="216"/>
      <c r="AQB268" s="216"/>
      <c r="AQC268" s="216"/>
      <c r="AQD268" s="216"/>
      <c r="AQE268" s="216"/>
      <c r="AQF268" s="216"/>
      <c r="AQG268" s="216"/>
      <c r="AQH268" s="216"/>
      <c r="AQI268" s="216"/>
      <c r="AQJ268" s="216"/>
      <c r="AQK268" s="216"/>
      <c r="AQL268" s="216"/>
      <c r="AQM268" s="216"/>
      <c r="AQN268" s="216"/>
      <c r="AQO268" s="216"/>
      <c r="AQP268" s="216"/>
      <c r="AQQ268" s="216"/>
      <c r="AQR268" s="216"/>
      <c r="AQS268" s="216"/>
      <c r="AQT268" s="216"/>
      <c r="AQU268" s="216"/>
      <c r="AQV268" s="216"/>
      <c r="AQW268" s="216"/>
      <c r="AQX268" s="216"/>
      <c r="AQY268" s="216"/>
      <c r="AQZ268" s="216"/>
      <c r="ARA268" s="216"/>
      <c r="ARB268" s="216"/>
      <c r="ARC268" s="216"/>
      <c r="ARD268" s="216"/>
      <c r="ARE268" s="216"/>
      <c r="ARF268" s="216"/>
      <c r="ARG268" s="216"/>
      <c r="ARH268" s="216"/>
      <c r="ARI268" s="216"/>
      <c r="ARJ268" s="216"/>
      <c r="ARK268" s="216"/>
      <c r="ARL268" s="216"/>
      <c r="ARM268" s="216"/>
      <c r="ARN268" s="216"/>
      <c r="ARO268" s="216"/>
      <c r="ARP268" s="216"/>
      <c r="ARQ268" s="216"/>
      <c r="ARR268" s="216"/>
      <c r="ARS268" s="216"/>
      <c r="ART268" s="216"/>
      <c r="ARU268" s="216"/>
      <c r="ARV268" s="216"/>
      <c r="ARW268" s="216"/>
      <c r="ARX268" s="216"/>
      <c r="ARY268" s="216"/>
      <c r="ARZ268" s="216"/>
      <c r="ASA268" s="216"/>
      <c r="ASB268" s="216"/>
      <c r="ASC268" s="216"/>
      <c r="ASD268" s="216"/>
      <c r="ASE268" s="216"/>
      <c r="ASF268" s="216"/>
      <c r="ASG268" s="216"/>
      <c r="ASH268" s="216"/>
      <c r="ASI268" s="216"/>
      <c r="ASJ268" s="216"/>
      <c r="ASK268" s="216"/>
      <c r="ASL268" s="216"/>
      <c r="ASM268" s="216"/>
      <c r="ASN268" s="216"/>
      <c r="ASO268" s="216"/>
      <c r="ASP268" s="216"/>
      <c r="ASQ268" s="216"/>
      <c r="ASR268" s="216"/>
      <c r="ASS268" s="216"/>
      <c r="AST268" s="216"/>
      <c r="ASU268" s="216"/>
      <c r="ASV268" s="216"/>
      <c r="ASW268" s="216"/>
      <c r="ASX268" s="216"/>
      <c r="ASY268" s="216"/>
      <c r="ASZ268" s="216"/>
      <c r="ATA268" s="216"/>
      <c r="ATB268" s="216"/>
      <c r="ATC268" s="216"/>
      <c r="ATD268" s="216"/>
      <c r="ATE268" s="216"/>
      <c r="ATF268" s="216"/>
      <c r="ATG268" s="216"/>
      <c r="ATH268" s="216"/>
      <c r="ATI268" s="216"/>
      <c r="ATJ268" s="216"/>
      <c r="ATK268" s="216"/>
      <c r="ATL268" s="216"/>
      <c r="ATM268" s="216"/>
      <c r="ATN268" s="216"/>
      <c r="ATO268" s="216"/>
      <c r="ATP268" s="216"/>
      <c r="ATQ268" s="216"/>
      <c r="ATR268" s="216"/>
      <c r="ATS268" s="216"/>
      <c r="ATT268" s="216"/>
      <c r="ATU268" s="216"/>
      <c r="ATV268" s="216"/>
      <c r="ATW268" s="216"/>
      <c r="ATX268" s="216"/>
      <c r="ATY268" s="216"/>
      <c r="ATZ268" s="216"/>
      <c r="AUA268" s="216"/>
      <c r="AUB268" s="216"/>
      <c r="AUC268" s="216"/>
      <c r="AUD268" s="216"/>
      <c r="AUE268" s="216"/>
      <c r="AUF268" s="216"/>
      <c r="AUG268" s="216"/>
      <c r="AUH268" s="216"/>
      <c r="AUI268" s="216"/>
      <c r="AUJ268" s="216"/>
      <c r="AUK268" s="216"/>
      <c r="AUL268" s="216"/>
      <c r="AUM268" s="216"/>
      <c r="AUN268" s="216"/>
      <c r="AUO268" s="216"/>
      <c r="AUP268" s="216"/>
      <c r="AUQ268" s="216"/>
      <c r="AUR268" s="216"/>
      <c r="AUS268" s="216"/>
      <c r="AUT268" s="216"/>
      <c r="AUU268" s="216"/>
      <c r="AUV268" s="216"/>
      <c r="AUW268" s="216"/>
      <c r="AUX268" s="216"/>
      <c r="AUY268" s="216"/>
      <c r="AUZ268" s="216"/>
      <c r="AVA268" s="216"/>
      <c r="AVB268" s="216"/>
      <c r="AVC268" s="216"/>
      <c r="AVD268" s="216"/>
      <c r="AVE268" s="216"/>
      <c r="AVF268" s="216"/>
      <c r="AVG268" s="216"/>
      <c r="AVH268" s="216"/>
      <c r="AVI268" s="216"/>
      <c r="AVJ268" s="216"/>
      <c r="AVK268" s="216"/>
      <c r="AVL268" s="216"/>
      <c r="AVM268" s="216"/>
      <c r="AVN268" s="216"/>
      <c r="AVO268" s="216"/>
      <c r="AVP268" s="216"/>
      <c r="AVQ268" s="216"/>
      <c r="AVR268" s="216"/>
      <c r="AVS268" s="216"/>
      <c r="AVT268" s="216"/>
      <c r="AVU268" s="216"/>
      <c r="AVV268" s="216"/>
      <c r="AVW268" s="216"/>
      <c r="AVX268" s="216"/>
      <c r="AVY268" s="216"/>
      <c r="AVZ268" s="216"/>
      <c r="AWA268" s="216"/>
      <c r="AWB268" s="216"/>
      <c r="AWC268" s="216"/>
      <c r="AWD268" s="216"/>
      <c r="AWE268" s="216"/>
      <c r="AWF268" s="216"/>
      <c r="AWG268" s="216"/>
      <c r="AWH268" s="216"/>
      <c r="AWI268" s="216"/>
      <c r="AWJ268" s="216"/>
      <c r="AWK268" s="216"/>
      <c r="AWL268" s="216"/>
      <c r="AWM268" s="216"/>
      <c r="AWN268" s="216"/>
      <c r="AWO268" s="216"/>
      <c r="AWP268" s="216"/>
      <c r="AWQ268" s="216"/>
      <c r="AWR268" s="216"/>
      <c r="AWS268" s="216"/>
      <c r="AWT268" s="216"/>
      <c r="AWU268" s="216"/>
      <c r="AWV268" s="216"/>
      <c r="AWW268" s="216"/>
      <c r="AWX268" s="216"/>
      <c r="AWY268" s="216"/>
      <c r="AWZ268" s="216"/>
      <c r="AXA268" s="216"/>
      <c r="AXB268" s="216"/>
      <c r="AXC268" s="216"/>
      <c r="AXD268" s="216"/>
      <c r="AXE268" s="216"/>
      <c r="AXF268" s="216"/>
      <c r="AXG268" s="216"/>
      <c r="AXH268" s="216"/>
      <c r="AXI268" s="216"/>
      <c r="AXJ268" s="216"/>
      <c r="AXK268" s="216"/>
      <c r="AXL268" s="216"/>
      <c r="AXM268" s="216"/>
      <c r="AXN268" s="216"/>
      <c r="AXO268" s="216"/>
      <c r="AXP268" s="216"/>
      <c r="AXQ268" s="216"/>
      <c r="AXR268" s="216"/>
      <c r="AXS268" s="216"/>
      <c r="AXT268" s="216"/>
      <c r="AXU268" s="216"/>
      <c r="AXV268" s="216"/>
      <c r="AXW268" s="216"/>
      <c r="AXX268" s="216"/>
      <c r="AXY268" s="216"/>
      <c r="AXZ268" s="216"/>
      <c r="AYA268" s="216"/>
      <c r="AYB268" s="216"/>
      <c r="AYC268" s="216"/>
      <c r="AYD268" s="216"/>
      <c r="AYE268" s="216"/>
      <c r="AYF268" s="216"/>
      <c r="AYG268" s="216"/>
      <c r="AYH268" s="216"/>
      <c r="AYI268" s="216"/>
      <c r="AYJ268" s="216"/>
      <c r="AYK268" s="216"/>
      <c r="AYL268" s="216"/>
      <c r="AYM268" s="216"/>
      <c r="AYN268" s="216"/>
      <c r="AYO268" s="216"/>
      <c r="AYP268" s="216"/>
      <c r="AYQ268" s="216"/>
      <c r="AYR268" s="216"/>
      <c r="AYS268" s="216"/>
      <c r="AYT268" s="216"/>
      <c r="AYU268" s="216"/>
      <c r="AYV268" s="216"/>
      <c r="AYW268" s="216"/>
      <c r="AYX268" s="216"/>
      <c r="AYY268" s="216"/>
      <c r="AYZ268" s="216"/>
      <c r="AZA268" s="216"/>
      <c r="AZB268" s="216"/>
      <c r="AZC268" s="216"/>
      <c r="AZD268" s="216"/>
      <c r="AZE268" s="216"/>
      <c r="AZF268" s="216"/>
      <c r="AZG268" s="216"/>
      <c r="AZH268" s="216"/>
      <c r="AZI268" s="216"/>
      <c r="AZJ268" s="216"/>
      <c r="AZK268" s="216"/>
      <c r="AZL268" s="216"/>
      <c r="AZM268" s="216"/>
      <c r="AZN268" s="216"/>
      <c r="AZO268" s="216"/>
      <c r="AZP268" s="216"/>
      <c r="AZQ268" s="216"/>
      <c r="AZR268" s="216"/>
      <c r="AZS268" s="216"/>
      <c r="AZT268" s="216"/>
      <c r="AZU268" s="216"/>
      <c r="AZV268" s="216"/>
      <c r="AZW268" s="216"/>
      <c r="AZX268" s="216"/>
      <c r="AZY268" s="216"/>
      <c r="AZZ268" s="216"/>
      <c r="BAA268" s="216"/>
      <c r="BAB268" s="216"/>
      <c r="BAC268" s="216"/>
      <c r="BAD268" s="216"/>
      <c r="BAE268" s="216"/>
      <c r="BAF268" s="216"/>
      <c r="BAG268" s="216"/>
      <c r="BAH268" s="216"/>
      <c r="BAI268" s="216"/>
      <c r="BAJ268" s="216"/>
      <c r="BAK268" s="216"/>
      <c r="BAL268" s="216"/>
      <c r="BAM268" s="216"/>
      <c r="BAN268" s="216"/>
      <c r="BAO268" s="216"/>
      <c r="BAP268" s="216"/>
      <c r="BAQ268" s="216"/>
      <c r="BAR268" s="216"/>
      <c r="BAS268" s="216"/>
      <c r="BAT268" s="216"/>
      <c r="BAU268" s="216"/>
      <c r="BAV268" s="216"/>
      <c r="BAW268" s="216"/>
      <c r="BAX268" s="216"/>
      <c r="BAY268" s="216"/>
      <c r="BAZ268" s="216"/>
      <c r="BBA268" s="216"/>
      <c r="BBB268" s="216"/>
      <c r="BBC268" s="216"/>
      <c r="BBD268" s="216"/>
      <c r="BBE268" s="216"/>
      <c r="BBF268" s="216"/>
      <c r="BBG268" s="216"/>
      <c r="BBH268" s="216"/>
      <c r="BBI268" s="216"/>
      <c r="BBJ268" s="216"/>
      <c r="BBK268" s="216"/>
      <c r="BBL268" s="216"/>
      <c r="BBM268" s="216"/>
      <c r="BBN268" s="216"/>
      <c r="BBO268" s="216"/>
      <c r="BBP268" s="216"/>
      <c r="BBQ268" s="216"/>
      <c r="BBR268" s="216"/>
      <c r="BBS268" s="216"/>
      <c r="BBT268" s="216"/>
      <c r="BBU268" s="216"/>
      <c r="BBV268" s="216"/>
      <c r="BBW268" s="216"/>
      <c r="BBX268" s="216"/>
      <c r="BBY268" s="216"/>
      <c r="BBZ268" s="216"/>
      <c r="BCA268" s="216"/>
      <c r="BCB268" s="216"/>
      <c r="BCC268" s="216"/>
      <c r="BCD268" s="216"/>
      <c r="BCE268" s="216"/>
      <c r="BCF268" s="216"/>
      <c r="BCG268" s="216"/>
      <c r="BCH268" s="216"/>
      <c r="BCI268" s="216"/>
      <c r="BCJ268" s="216"/>
      <c r="BCK268" s="216"/>
      <c r="BCL268" s="216"/>
      <c r="BCM268" s="216"/>
      <c r="BCN268" s="216"/>
      <c r="BCO268" s="216"/>
      <c r="BCP268" s="216"/>
      <c r="BCQ268" s="216"/>
      <c r="BCR268" s="216"/>
      <c r="BCS268" s="216"/>
      <c r="BCT268" s="216"/>
      <c r="BCU268" s="216"/>
      <c r="BCV268" s="216"/>
      <c r="BCW268" s="216"/>
      <c r="BCX268" s="216"/>
      <c r="BCY268" s="216"/>
      <c r="BCZ268" s="216"/>
      <c r="BDA268" s="216"/>
      <c r="BDB268" s="216"/>
      <c r="BDC268" s="216"/>
      <c r="BDD268" s="216"/>
      <c r="BDE268" s="216"/>
      <c r="BDF268" s="216"/>
      <c r="BDG268" s="216"/>
      <c r="BDH268" s="216"/>
      <c r="BDI268" s="216"/>
      <c r="BDJ268" s="216"/>
      <c r="BDK268" s="216"/>
      <c r="BDL268" s="216"/>
      <c r="BDM268" s="216"/>
      <c r="BDN268" s="216"/>
      <c r="BDO268" s="216"/>
      <c r="BDP268" s="216"/>
      <c r="BDQ268" s="216"/>
      <c r="BDR268" s="216"/>
      <c r="BDS268" s="216"/>
      <c r="BDT268" s="216"/>
      <c r="BDU268" s="216"/>
      <c r="BDV268" s="216"/>
      <c r="BDW268" s="216"/>
      <c r="BDX268" s="216"/>
      <c r="BDY268" s="216"/>
      <c r="BDZ268" s="216"/>
      <c r="BEA268" s="216"/>
      <c r="BEB268" s="216"/>
      <c r="BEC268" s="216"/>
      <c r="BED268" s="216"/>
      <c r="BEE268" s="216"/>
      <c r="BEF268" s="216"/>
      <c r="BEG268" s="216"/>
      <c r="BEH268" s="216"/>
      <c r="BEI268" s="216"/>
      <c r="BEJ268" s="216"/>
      <c r="BEK268" s="216"/>
      <c r="BEL268" s="216"/>
      <c r="BEM268" s="216"/>
      <c r="BEN268" s="216"/>
      <c r="BEO268" s="216"/>
      <c r="BEP268" s="216"/>
      <c r="BEQ268" s="216"/>
      <c r="BER268" s="216"/>
      <c r="BES268" s="216"/>
      <c r="BET268" s="216"/>
      <c r="BEU268" s="216"/>
      <c r="BEV268" s="216"/>
      <c r="BEW268" s="216"/>
      <c r="BEX268" s="216"/>
      <c r="BEY268" s="216"/>
      <c r="BEZ268" s="216"/>
      <c r="BFA268" s="216"/>
      <c r="BFB268" s="216"/>
      <c r="BFC268" s="216"/>
      <c r="BFD268" s="216"/>
      <c r="BFE268" s="216"/>
      <c r="BFF268" s="216"/>
      <c r="BFG268" s="216"/>
      <c r="BFH268" s="216"/>
      <c r="BFI268" s="216"/>
      <c r="BFJ268" s="216"/>
      <c r="BFK268" s="216"/>
      <c r="BFL268" s="216"/>
      <c r="BFM268" s="216"/>
      <c r="BFN268" s="216"/>
      <c r="BFO268" s="216"/>
      <c r="BFP268" s="216"/>
      <c r="BFQ268" s="216"/>
      <c r="BFR268" s="216"/>
      <c r="BFS268" s="216"/>
      <c r="BFT268" s="216"/>
      <c r="BFU268" s="216"/>
      <c r="BFV268" s="216"/>
      <c r="BFW268" s="216"/>
      <c r="BFX268" s="216"/>
      <c r="BFY268" s="216"/>
      <c r="BFZ268" s="216"/>
      <c r="BGA268" s="216"/>
      <c r="BGB268" s="216"/>
      <c r="BGC268" s="216"/>
      <c r="BGD268" s="216"/>
      <c r="BGE268" s="216"/>
      <c r="BGF268" s="216"/>
      <c r="BGG268" s="216"/>
      <c r="BGH268" s="216"/>
      <c r="BGI268" s="216"/>
      <c r="BGJ268" s="216"/>
      <c r="BGK268" s="216"/>
      <c r="BGL268" s="216"/>
      <c r="BGM268" s="216"/>
      <c r="BGN268" s="216"/>
      <c r="BGO268" s="216"/>
      <c r="BGP268" s="216"/>
      <c r="BGQ268" s="216"/>
      <c r="BGR268" s="216"/>
      <c r="BGS268" s="216"/>
      <c r="BGT268" s="216"/>
      <c r="BGU268" s="216"/>
      <c r="BGV268" s="216"/>
      <c r="BGW268" s="216"/>
      <c r="BGX268" s="216"/>
      <c r="BGY268" s="216"/>
      <c r="BGZ268" s="216"/>
      <c r="BHA268" s="216"/>
      <c r="BHB268" s="216"/>
      <c r="BHC268" s="216"/>
      <c r="BHD268" s="216"/>
      <c r="BHE268" s="216"/>
      <c r="BHF268" s="216"/>
      <c r="BHG268" s="216"/>
      <c r="BHH268" s="216"/>
      <c r="BHI268" s="216"/>
      <c r="BHJ268" s="216"/>
      <c r="BHK268" s="216"/>
      <c r="BHL268" s="216"/>
      <c r="BHM268" s="216"/>
      <c r="BHN268" s="216"/>
      <c r="BHO268" s="216"/>
      <c r="BHP268" s="216"/>
      <c r="BHQ268" s="216"/>
      <c r="BHR268" s="216"/>
      <c r="BHS268" s="216"/>
      <c r="BHT268" s="216"/>
      <c r="BHU268" s="216"/>
      <c r="BHV268" s="216"/>
      <c r="BHW268" s="216"/>
      <c r="BHX268" s="216"/>
      <c r="BHY268" s="216"/>
      <c r="BHZ268" s="216"/>
      <c r="BIA268" s="216"/>
      <c r="BIB268" s="216"/>
      <c r="BIC268" s="216"/>
      <c r="BID268" s="216"/>
      <c r="BIE268" s="216"/>
      <c r="BIF268" s="216"/>
      <c r="BIG268" s="216"/>
      <c r="BIH268" s="216"/>
      <c r="BII268" s="216"/>
      <c r="BIJ268" s="216"/>
      <c r="BIK268" s="216"/>
      <c r="BIL268" s="216"/>
      <c r="BIM268" s="216"/>
      <c r="BIN268" s="216"/>
      <c r="BIO268" s="216"/>
      <c r="BIP268" s="216"/>
      <c r="BIQ268" s="216"/>
      <c r="BIR268" s="216"/>
      <c r="BIS268" s="216"/>
      <c r="BIT268" s="216"/>
      <c r="BIU268" s="216"/>
      <c r="BIV268" s="216"/>
      <c r="BIW268" s="216"/>
      <c r="BIX268" s="216"/>
      <c r="BIY268" s="216"/>
      <c r="BIZ268" s="216"/>
      <c r="BJA268" s="216"/>
      <c r="BJB268" s="216"/>
      <c r="BJC268" s="216"/>
      <c r="BJD268" s="216"/>
      <c r="BJE268" s="216"/>
      <c r="BJF268" s="216"/>
      <c r="BJG268" s="216"/>
      <c r="BJH268" s="216"/>
      <c r="BJI268" s="216"/>
      <c r="BJJ268" s="216"/>
      <c r="BJK268" s="216"/>
      <c r="BJL268" s="216"/>
      <c r="BJM268" s="216"/>
      <c r="BJN268" s="216"/>
      <c r="BJO268" s="216"/>
      <c r="BJP268" s="216"/>
      <c r="BJQ268" s="216"/>
      <c r="BJR268" s="216"/>
      <c r="BJS268" s="216"/>
      <c r="BJT268" s="216"/>
      <c r="BJU268" s="216"/>
      <c r="BJV268" s="216"/>
      <c r="BJW268" s="216"/>
      <c r="BJX268" s="216"/>
      <c r="BJY268" s="216"/>
      <c r="BJZ268" s="216"/>
      <c r="BKA268" s="216"/>
      <c r="BKB268" s="216"/>
      <c r="BKC268" s="216"/>
      <c r="BKD268" s="216"/>
      <c r="BKE268" s="216"/>
      <c r="BKF268" s="216"/>
      <c r="BKG268" s="216"/>
      <c r="BKH268" s="216"/>
      <c r="BKI268" s="216"/>
      <c r="BKJ268" s="216"/>
      <c r="BKK268" s="216"/>
      <c r="BKL268" s="216"/>
      <c r="BKM268" s="216"/>
      <c r="BKN268" s="216"/>
      <c r="BKO268" s="216"/>
      <c r="BKP268" s="216"/>
      <c r="BKQ268" s="216"/>
      <c r="BKR268" s="216"/>
      <c r="BKS268" s="216"/>
      <c r="BKT268" s="216"/>
      <c r="BKU268" s="216"/>
      <c r="BKV268" s="216"/>
      <c r="BKW268" s="216"/>
      <c r="BKX268" s="216"/>
      <c r="BKY268" s="216"/>
      <c r="BKZ268" s="216"/>
      <c r="BLA268" s="216"/>
      <c r="BLB268" s="216"/>
      <c r="BLC268" s="216"/>
      <c r="BLD268" s="216"/>
      <c r="BLE268" s="216"/>
      <c r="BLF268" s="216"/>
      <c r="BLG268" s="216"/>
      <c r="BLH268" s="216"/>
      <c r="BLI268" s="216"/>
      <c r="BLJ268" s="216"/>
      <c r="BLK268" s="216"/>
      <c r="BLL268" s="216"/>
      <c r="BLM268" s="216"/>
      <c r="BLN268" s="216"/>
      <c r="BLO268" s="216"/>
      <c r="BLP268" s="216"/>
      <c r="BLQ268" s="216"/>
      <c r="BLR268" s="216"/>
      <c r="BLS268" s="216"/>
      <c r="BLT268" s="216"/>
      <c r="BLU268" s="216"/>
      <c r="BLV268" s="216"/>
      <c r="BLW268" s="216"/>
      <c r="BLX268" s="216"/>
      <c r="BLY268" s="216"/>
      <c r="BLZ268" s="216"/>
      <c r="BMA268" s="216"/>
      <c r="BMB268" s="216"/>
      <c r="BMC268" s="216"/>
      <c r="BMD268" s="216"/>
      <c r="BME268" s="216"/>
      <c r="BMF268" s="216"/>
      <c r="BMG268" s="216"/>
      <c r="BMH268" s="216"/>
      <c r="BMI268" s="216"/>
      <c r="BMJ268" s="216"/>
      <c r="BMK268" s="216"/>
      <c r="BML268" s="216"/>
      <c r="BMM268" s="216"/>
      <c r="BMN268" s="216"/>
      <c r="BMO268" s="216"/>
      <c r="BMP268" s="216"/>
      <c r="BMQ268" s="216"/>
      <c r="BMR268" s="216"/>
      <c r="BMS268" s="216"/>
      <c r="BMT268" s="216"/>
      <c r="BMU268" s="216"/>
      <c r="BMV268" s="216"/>
      <c r="BMW268" s="216"/>
      <c r="BMX268" s="216"/>
      <c r="BMY268" s="216"/>
      <c r="BMZ268" s="216"/>
      <c r="BNA268" s="216"/>
      <c r="BNB268" s="216"/>
      <c r="BNC268" s="216"/>
      <c r="BND268" s="216"/>
      <c r="BNE268" s="216"/>
      <c r="BNF268" s="216"/>
      <c r="BNG268" s="216"/>
      <c r="BNH268" s="216"/>
      <c r="BNI268" s="216"/>
      <c r="BNJ268" s="216"/>
      <c r="BNK268" s="216"/>
      <c r="BNL268" s="216"/>
      <c r="BNM268" s="216"/>
      <c r="BNN268" s="216"/>
      <c r="BNO268" s="216"/>
      <c r="BNP268" s="216"/>
      <c r="BNQ268" s="216"/>
      <c r="BNR268" s="216"/>
      <c r="BNS268" s="216"/>
      <c r="BNT268" s="216"/>
      <c r="BNU268" s="216"/>
      <c r="BNV268" s="216"/>
      <c r="BNW268" s="216"/>
      <c r="BNX268" s="216"/>
      <c r="BNY268" s="216"/>
      <c r="BNZ268" s="216"/>
      <c r="BOA268" s="216"/>
      <c r="BOB268" s="216"/>
      <c r="BOC268" s="216"/>
      <c r="BOD268" s="216"/>
      <c r="BOE268" s="216"/>
      <c r="BOF268" s="216"/>
      <c r="BOG268" s="216"/>
      <c r="BOH268" s="216"/>
      <c r="BOI268" s="216"/>
      <c r="BOJ268" s="216"/>
      <c r="BOK268" s="216"/>
      <c r="BOL268" s="216"/>
      <c r="BOM268" s="216"/>
      <c r="BON268" s="216"/>
      <c r="BOO268" s="216"/>
      <c r="BOP268" s="216"/>
      <c r="BOQ268" s="216"/>
      <c r="BOR268" s="216"/>
      <c r="BOS268" s="216"/>
      <c r="BOT268" s="216"/>
      <c r="BOU268" s="216"/>
      <c r="BOV268" s="216"/>
      <c r="BOW268" s="216"/>
      <c r="BOX268" s="216"/>
      <c r="BOY268" s="216"/>
      <c r="BOZ268" s="216"/>
      <c r="BPA268" s="216"/>
      <c r="BPB268" s="216"/>
      <c r="BPC268" s="216"/>
      <c r="BPD268" s="216"/>
      <c r="BPE268" s="216"/>
      <c r="BPF268" s="216"/>
      <c r="BPG268" s="216"/>
      <c r="BPH268" s="216"/>
      <c r="BPI268" s="216"/>
      <c r="BPJ268" s="216"/>
      <c r="BPK268" s="216"/>
      <c r="BPL268" s="216"/>
      <c r="BPM268" s="216"/>
      <c r="BPN268" s="216"/>
      <c r="BPO268" s="216"/>
      <c r="BPP268" s="216"/>
      <c r="BPQ268" s="216"/>
      <c r="BPR268" s="216"/>
      <c r="BPS268" s="216"/>
      <c r="BPT268" s="216"/>
      <c r="BPU268" s="216"/>
      <c r="BPV268" s="216"/>
      <c r="BPW268" s="216"/>
      <c r="BPX268" s="216"/>
      <c r="BPY268" s="216"/>
      <c r="BPZ268" s="216"/>
      <c r="BQA268" s="216"/>
      <c r="BQB268" s="216"/>
      <c r="BQC268" s="216"/>
      <c r="BQD268" s="216"/>
      <c r="BQE268" s="216"/>
      <c r="BQF268" s="216"/>
      <c r="BQG268" s="216"/>
      <c r="BQH268" s="216"/>
      <c r="BQI268" s="216"/>
      <c r="BQJ268" s="216"/>
      <c r="BQK268" s="216"/>
      <c r="BQL268" s="216"/>
      <c r="BQM268" s="216"/>
      <c r="BQN268" s="216"/>
      <c r="BQO268" s="216"/>
      <c r="BQP268" s="216"/>
      <c r="BQQ268" s="216"/>
      <c r="BQR268" s="216"/>
      <c r="BQS268" s="216"/>
      <c r="BQT268" s="216"/>
      <c r="BQU268" s="216"/>
      <c r="BQV268" s="216"/>
      <c r="BQW268" s="216"/>
      <c r="BQX268" s="216"/>
      <c r="BQY268" s="216"/>
      <c r="BQZ268" s="216"/>
      <c r="BRA268" s="216"/>
      <c r="BRB268" s="216"/>
      <c r="BRC268" s="216"/>
      <c r="BRD268" s="216"/>
      <c r="BRE268" s="216"/>
      <c r="BRF268" s="216"/>
      <c r="BRG268" s="216"/>
      <c r="BRH268" s="216"/>
      <c r="BRI268" s="216"/>
      <c r="BRJ268" s="216"/>
      <c r="BRK268" s="216"/>
      <c r="BRL268" s="216"/>
      <c r="BRM268" s="216"/>
      <c r="BRN268" s="216"/>
      <c r="BRO268" s="216"/>
      <c r="BRP268" s="216"/>
      <c r="BRQ268" s="216"/>
      <c r="BRR268" s="216"/>
      <c r="BRS268" s="216"/>
      <c r="BRT268" s="216"/>
      <c r="BRU268" s="216"/>
      <c r="BRV268" s="216"/>
      <c r="BRW268" s="216"/>
      <c r="BRX268" s="216"/>
      <c r="BRY268" s="216"/>
      <c r="BRZ268" s="216"/>
      <c r="BSA268" s="216"/>
      <c r="BSB268" s="216"/>
      <c r="BSC268" s="216"/>
      <c r="BSD268" s="216"/>
      <c r="BSE268" s="216"/>
      <c r="BSF268" s="216"/>
      <c r="BSG268" s="216"/>
      <c r="BSH268" s="216"/>
      <c r="BSI268" s="216"/>
      <c r="BSJ268" s="216"/>
      <c r="BSK268" s="216"/>
      <c r="BSL268" s="216"/>
      <c r="BSM268" s="216"/>
      <c r="BSN268" s="216"/>
      <c r="BSO268" s="216"/>
      <c r="BSP268" s="216"/>
      <c r="BSQ268" s="216"/>
      <c r="BSR268" s="216"/>
      <c r="BSS268" s="216"/>
      <c r="BST268" s="216"/>
      <c r="BSU268" s="216"/>
      <c r="BSV268" s="216"/>
      <c r="BSW268" s="216"/>
      <c r="BSX268" s="216"/>
      <c r="BSY268" s="216"/>
      <c r="BSZ268" s="216"/>
      <c r="BTA268" s="216"/>
      <c r="BTB268" s="216"/>
      <c r="BTC268" s="216"/>
      <c r="BTD268" s="216"/>
      <c r="BTE268" s="216"/>
      <c r="BTF268" s="216"/>
      <c r="BTG268" s="216"/>
      <c r="BTH268" s="216"/>
      <c r="BTI268" s="216"/>
      <c r="BTJ268" s="216"/>
      <c r="BTK268" s="216"/>
      <c r="BTL268" s="216"/>
      <c r="BTM268" s="216"/>
      <c r="BTN268" s="216"/>
      <c r="BTO268" s="216"/>
      <c r="BTP268" s="216"/>
      <c r="BTQ268" s="216"/>
      <c r="BTR268" s="216"/>
      <c r="BTS268" s="216"/>
      <c r="BTT268" s="216"/>
      <c r="BTU268" s="216"/>
      <c r="BTV268" s="216"/>
      <c r="BTW268" s="216"/>
      <c r="BTX268" s="216"/>
      <c r="BTY268" s="216"/>
      <c r="BTZ268" s="216"/>
      <c r="BUA268" s="216"/>
      <c r="BUB268" s="216"/>
      <c r="BUC268" s="216"/>
      <c r="BUD268" s="216"/>
      <c r="BUE268" s="216"/>
      <c r="BUF268" s="216"/>
      <c r="BUG268" s="216"/>
      <c r="BUH268" s="216"/>
      <c r="BUI268" s="216"/>
      <c r="BUJ268" s="216"/>
      <c r="BUK268" s="216"/>
      <c r="BUL268" s="216"/>
      <c r="BUM268" s="216"/>
      <c r="BUN268" s="216"/>
      <c r="BUO268" s="216"/>
      <c r="BUP268" s="216"/>
      <c r="BUQ268" s="216"/>
      <c r="BUR268" s="216"/>
      <c r="BUS268" s="216"/>
      <c r="BUT268" s="216"/>
      <c r="BUU268" s="216"/>
      <c r="BUV268" s="216"/>
      <c r="BUW268" s="216"/>
      <c r="BUX268" s="216"/>
      <c r="BUY268" s="216"/>
      <c r="BUZ268" s="216"/>
      <c r="BVA268" s="216"/>
      <c r="BVB268" s="216"/>
      <c r="BVC268" s="216"/>
      <c r="BVD268" s="216"/>
      <c r="BVE268" s="216"/>
      <c r="BVF268" s="216"/>
      <c r="BVG268" s="216"/>
      <c r="BVH268" s="216"/>
      <c r="BVI268" s="216"/>
      <c r="BVJ268" s="216"/>
      <c r="BVK268" s="216"/>
      <c r="BVL268" s="216"/>
      <c r="BVM268" s="216"/>
      <c r="BVN268" s="216"/>
      <c r="BVO268" s="216"/>
      <c r="BVP268" s="216"/>
      <c r="BVQ268" s="216"/>
      <c r="BVR268" s="216"/>
      <c r="BVS268" s="216"/>
      <c r="BVT268" s="216"/>
      <c r="BVU268" s="216"/>
      <c r="BVV268" s="216"/>
      <c r="BVW268" s="216"/>
      <c r="BVX268" s="216"/>
      <c r="BVY268" s="216"/>
      <c r="BVZ268" s="216"/>
      <c r="BWA268" s="216"/>
      <c r="BWB268" s="216"/>
      <c r="BWC268" s="216"/>
      <c r="BWD268" s="216"/>
      <c r="BWE268" s="216"/>
      <c r="BWF268" s="216"/>
      <c r="BWG268" s="216"/>
      <c r="BWH268" s="216"/>
      <c r="BWI268" s="216"/>
      <c r="BWJ268" s="216"/>
      <c r="BWK268" s="216"/>
      <c r="BWL268" s="216"/>
      <c r="BWM268" s="216"/>
      <c r="BWN268" s="216"/>
      <c r="BWO268" s="216"/>
      <c r="BWP268" s="216"/>
      <c r="BWQ268" s="216"/>
      <c r="BWR268" s="216"/>
      <c r="BWS268" s="216"/>
      <c r="BWT268" s="216"/>
      <c r="BWU268" s="216"/>
      <c r="BWV268" s="216"/>
      <c r="BWW268" s="216"/>
      <c r="BWX268" s="216"/>
      <c r="BWY268" s="216"/>
      <c r="BWZ268" s="216"/>
      <c r="BXA268" s="216"/>
      <c r="BXB268" s="216"/>
      <c r="BXC268" s="216"/>
      <c r="BXD268" s="216"/>
      <c r="BXE268" s="216"/>
      <c r="BXF268" s="216"/>
      <c r="BXG268" s="216"/>
      <c r="BXH268" s="216"/>
      <c r="BXI268" s="216"/>
      <c r="BXJ268" s="216"/>
      <c r="BXK268" s="216"/>
      <c r="BXL268" s="216"/>
      <c r="BXM268" s="216"/>
      <c r="BXN268" s="216"/>
      <c r="BXO268" s="216"/>
      <c r="BXP268" s="216"/>
      <c r="BXQ268" s="216"/>
      <c r="BXR268" s="216"/>
      <c r="BXS268" s="216"/>
      <c r="BXT268" s="216"/>
      <c r="BXU268" s="216"/>
      <c r="BXV268" s="216"/>
      <c r="BXW268" s="216"/>
      <c r="BXX268" s="216"/>
      <c r="BXY268" s="216"/>
      <c r="BXZ268" s="216"/>
      <c r="BYA268" s="216"/>
      <c r="BYB268" s="216"/>
      <c r="BYC268" s="216"/>
      <c r="BYD268" s="216"/>
      <c r="BYE268" s="216"/>
      <c r="BYF268" s="216"/>
      <c r="BYG268" s="216"/>
      <c r="BYH268" s="216"/>
      <c r="BYI268" s="216"/>
      <c r="BYJ268" s="216"/>
      <c r="BYK268" s="216"/>
      <c r="BYL268" s="216"/>
      <c r="BYM268" s="216"/>
      <c r="BYN268" s="216"/>
      <c r="BYO268" s="216"/>
      <c r="BYP268" s="216"/>
      <c r="BYQ268" s="216"/>
      <c r="BYR268" s="216"/>
      <c r="BYS268" s="216"/>
      <c r="BYT268" s="216"/>
      <c r="BYU268" s="216"/>
      <c r="BYV268" s="216"/>
      <c r="BYW268" s="216"/>
      <c r="BYX268" s="216"/>
      <c r="BYY268" s="216"/>
      <c r="BYZ268" s="216"/>
      <c r="BZA268" s="216"/>
      <c r="BZB268" s="216"/>
      <c r="BZC268" s="216"/>
      <c r="BZD268" s="216"/>
      <c r="BZE268" s="216"/>
      <c r="BZF268" s="216"/>
      <c r="BZG268" s="216"/>
      <c r="BZH268" s="216"/>
      <c r="BZI268" s="216"/>
      <c r="BZJ268" s="216"/>
      <c r="BZK268" s="216"/>
      <c r="BZL268" s="216"/>
      <c r="BZM268" s="216"/>
      <c r="BZN268" s="216"/>
      <c r="BZO268" s="216"/>
      <c r="BZP268" s="216"/>
      <c r="BZQ268" s="216"/>
      <c r="BZR268" s="216"/>
      <c r="BZS268" s="216"/>
      <c r="BZT268" s="216"/>
      <c r="BZU268" s="216"/>
      <c r="BZV268" s="216"/>
      <c r="BZW268" s="216"/>
      <c r="BZX268" s="216"/>
      <c r="BZY268" s="216"/>
      <c r="BZZ268" s="216"/>
      <c r="CAA268" s="216"/>
      <c r="CAB268" s="216"/>
      <c r="CAC268" s="216"/>
      <c r="CAD268" s="216"/>
      <c r="CAE268" s="216"/>
      <c r="CAF268" s="216"/>
      <c r="CAG268" s="216"/>
      <c r="CAH268" s="216"/>
      <c r="CAI268" s="216"/>
      <c r="CAJ268" s="216"/>
      <c r="CAK268" s="216"/>
      <c r="CAL268" s="216"/>
      <c r="CAM268" s="216"/>
      <c r="CAN268" s="216"/>
      <c r="CAO268" s="216"/>
      <c r="CAP268" s="216"/>
      <c r="CAQ268" s="216"/>
      <c r="CAR268" s="216"/>
      <c r="CAS268" s="216"/>
      <c r="CAT268" s="216"/>
      <c r="CAU268" s="216"/>
      <c r="CAV268" s="216"/>
      <c r="CAW268" s="216"/>
      <c r="CAX268" s="216"/>
      <c r="CAY268" s="216"/>
      <c r="CAZ268" s="216"/>
      <c r="CBA268" s="216"/>
      <c r="CBB268" s="216"/>
      <c r="CBC268" s="216"/>
      <c r="CBD268" s="216"/>
      <c r="CBE268" s="216"/>
      <c r="CBF268" s="216"/>
      <c r="CBG268" s="216"/>
      <c r="CBH268" s="216"/>
      <c r="CBI268" s="216"/>
      <c r="CBJ268" s="216"/>
      <c r="CBK268" s="216"/>
      <c r="CBL268" s="216"/>
      <c r="CBM268" s="216"/>
      <c r="CBN268" s="216"/>
      <c r="CBO268" s="216"/>
      <c r="CBP268" s="216"/>
      <c r="CBQ268" s="216"/>
      <c r="CBR268" s="216"/>
      <c r="CBS268" s="216"/>
      <c r="CBT268" s="216"/>
      <c r="CBU268" s="216"/>
      <c r="CBV268" s="216"/>
      <c r="CBW268" s="216"/>
      <c r="CBX268" s="216"/>
      <c r="CBY268" s="216"/>
      <c r="CBZ268" s="216"/>
      <c r="CCA268" s="216"/>
      <c r="CCB268" s="216"/>
      <c r="CCC268" s="216"/>
      <c r="CCD268" s="216"/>
      <c r="CCE268" s="216"/>
      <c r="CCF268" s="216"/>
      <c r="CCG268" s="216"/>
      <c r="CCH268" s="216"/>
      <c r="CCI268" s="216"/>
      <c r="CCJ268" s="216"/>
      <c r="CCK268" s="216"/>
      <c r="CCL268" s="216"/>
      <c r="CCM268" s="216"/>
      <c r="CCN268" s="216"/>
      <c r="CCO268" s="216"/>
      <c r="CCP268" s="216"/>
      <c r="CCQ268" s="216"/>
      <c r="CCR268" s="216"/>
      <c r="CCS268" s="216"/>
      <c r="CCT268" s="216"/>
      <c r="CCU268" s="216"/>
      <c r="CCV268" s="216"/>
      <c r="CCW268" s="216"/>
      <c r="CCX268" s="216"/>
      <c r="CCY268" s="216"/>
      <c r="CCZ268" s="216"/>
      <c r="CDA268" s="216"/>
      <c r="CDB268" s="216"/>
      <c r="CDC268" s="216"/>
      <c r="CDD268" s="216"/>
      <c r="CDE268" s="216"/>
      <c r="CDF268" s="216"/>
      <c r="CDG268" s="216"/>
      <c r="CDH268" s="216"/>
      <c r="CDI268" s="216"/>
      <c r="CDJ268" s="216"/>
      <c r="CDK268" s="216"/>
      <c r="CDL268" s="216"/>
      <c r="CDM268" s="216"/>
      <c r="CDN268" s="216"/>
      <c r="CDO268" s="216"/>
      <c r="CDP268" s="216"/>
      <c r="CDQ268" s="216"/>
      <c r="CDR268" s="216"/>
      <c r="CDS268" s="216"/>
      <c r="CDT268" s="216"/>
      <c r="CDU268" s="216"/>
      <c r="CDV268" s="216"/>
      <c r="CDW268" s="216"/>
      <c r="CDX268" s="216"/>
      <c r="CDY268" s="216"/>
      <c r="CDZ268" s="216"/>
      <c r="CEA268" s="216"/>
      <c r="CEB268" s="216"/>
      <c r="CEC268" s="216"/>
      <c r="CED268" s="216"/>
      <c r="CEE268" s="216"/>
      <c r="CEF268" s="216"/>
      <c r="CEG268" s="216"/>
      <c r="CEH268" s="216"/>
      <c r="CEI268" s="216"/>
      <c r="CEJ268" s="216"/>
      <c r="CEK268" s="216"/>
      <c r="CEL268" s="216"/>
      <c r="CEM268" s="216"/>
      <c r="CEN268" s="216"/>
      <c r="CEO268" s="216"/>
      <c r="CEP268" s="216"/>
      <c r="CEQ268" s="216"/>
      <c r="CER268" s="216"/>
      <c r="CES268" s="216"/>
      <c r="CET268" s="216"/>
      <c r="CEU268" s="216"/>
      <c r="CEV268" s="216"/>
      <c r="CEW268" s="216"/>
      <c r="CEX268" s="216"/>
      <c r="CEY268" s="216"/>
      <c r="CEZ268" s="216"/>
      <c r="CFA268" s="216"/>
      <c r="CFB268" s="216"/>
      <c r="CFC268" s="216"/>
      <c r="CFD268" s="216"/>
      <c r="CFE268" s="216"/>
      <c r="CFF268" s="216"/>
      <c r="CFG268" s="216"/>
      <c r="CFH268" s="216"/>
      <c r="CFI268" s="216"/>
      <c r="CFJ268" s="216"/>
      <c r="CFK268" s="216"/>
      <c r="CFL268" s="216"/>
      <c r="CFM268" s="216"/>
      <c r="CFN268" s="216"/>
      <c r="CFO268" s="216"/>
      <c r="CFP268" s="216"/>
      <c r="CFQ268" s="216"/>
      <c r="CFR268" s="216"/>
      <c r="CFS268" s="216"/>
      <c r="CFT268" s="216"/>
      <c r="CFU268" s="216"/>
      <c r="CFV268" s="216"/>
      <c r="CFW268" s="216"/>
      <c r="CFX268" s="216"/>
      <c r="CFY268" s="216"/>
      <c r="CFZ268" s="216"/>
      <c r="CGA268" s="216"/>
      <c r="CGB268" s="216"/>
      <c r="CGC268" s="216"/>
      <c r="CGD268" s="216"/>
      <c r="CGE268" s="216"/>
      <c r="CGF268" s="216"/>
      <c r="CGG268" s="216"/>
      <c r="CGH268" s="216"/>
      <c r="CGI268" s="216"/>
      <c r="CGJ268" s="216"/>
      <c r="CGK268" s="216"/>
      <c r="CGL268" s="216"/>
      <c r="CGM268" s="216"/>
      <c r="CGN268" s="216"/>
      <c r="CGO268" s="216"/>
      <c r="CGP268" s="216"/>
      <c r="CGQ268" s="216"/>
      <c r="CGR268" s="216"/>
      <c r="CGS268" s="216"/>
      <c r="CGT268" s="216"/>
      <c r="CGU268" s="216"/>
      <c r="CGV268" s="216"/>
      <c r="CGW268" s="216"/>
      <c r="CGX268" s="216"/>
      <c r="CGY268" s="216"/>
      <c r="CGZ268" s="216"/>
      <c r="CHA268" s="216"/>
      <c r="CHB268" s="216"/>
      <c r="CHC268" s="216"/>
      <c r="CHD268" s="216"/>
      <c r="CHE268" s="216"/>
      <c r="CHF268" s="216"/>
      <c r="CHG268" s="216"/>
      <c r="CHH268" s="216"/>
      <c r="CHI268" s="216"/>
      <c r="CHJ268" s="216"/>
      <c r="CHK268" s="216"/>
      <c r="CHL268" s="216"/>
      <c r="CHM268" s="216"/>
      <c r="CHN268" s="216"/>
      <c r="CHO268" s="216"/>
      <c r="CHP268" s="216"/>
      <c r="CHQ268" s="216"/>
      <c r="CHR268" s="216"/>
      <c r="CHS268" s="216"/>
      <c r="CHT268" s="216"/>
      <c r="CHU268" s="216"/>
      <c r="CHV268" s="216"/>
      <c r="CHW268" s="216"/>
      <c r="CHX268" s="216"/>
      <c r="CHY268" s="216"/>
      <c r="CHZ268" s="216"/>
      <c r="CIA268" s="216"/>
      <c r="CIB268" s="216"/>
      <c r="CIC268" s="216"/>
      <c r="CID268" s="216"/>
      <c r="CIE268" s="216"/>
      <c r="CIF268" s="216"/>
      <c r="CIG268" s="216"/>
      <c r="CIH268" s="216"/>
      <c r="CII268" s="216"/>
      <c r="CIJ268" s="216"/>
      <c r="CIK268" s="216"/>
      <c r="CIL268" s="216"/>
      <c r="CIM268" s="216"/>
      <c r="CIN268" s="216"/>
      <c r="CIO268" s="216"/>
      <c r="CIP268" s="216"/>
      <c r="CIQ268" s="216"/>
      <c r="CIR268" s="216"/>
      <c r="CIS268" s="216"/>
      <c r="CIT268" s="216"/>
      <c r="CIU268" s="216"/>
      <c r="CIV268" s="216"/>
      <c r="CIW268" s="216"/>
      <c r="CIX268" s="216"/>
      <c r="CIY268" s="216"/>
      <c r="CIZ268" s="216"/>
      <c r="CJA268" s="216"/>
      <c r="CJB268" s="216"/>
      <c r="CJC268" s="216"/>
      <c r="CJD268" s="216"/>
      <c r="CJE268" s="216"/>
      <c r="CJF268" s="216"/>
      <c r="CJG268" s="216"/>
      <c r="CJH268" s="216"/>
      <c r="CJI268" s="216"/>
      <c r="CJJ268" s="216"/>
      <c r="CJK268" s="216"/>
      <c r="CJL268" s="216"/>
      <c r="CJM268" s="216"/>
      <c r="CJN268" s="216"/>
      <c r="CJO268" s="216"/>
      <c r="CJP268" s="216"/>
      <c r="CJQ268" s="216"/>
      <c r="CJR268" s="216"/>
      <c r="CJS268" s="216"/>
      <c r="CJT268" s="216"/>
      <c r="CJU268" s="216"/>
      <c r="CJV268" s="216"/>
      <c r="CJW268" s="216"/>
      <c r="CJX268" s="216"/>
      <c r="CJY268" s="216"/>
      <c r="CJZ268" s="216"/>
      <c r="CKA268" s="216"/>
      <c r="CKB268" s="216"/>
      <c r="CKC268" s="216"/>
      <c r="CKD268" s="216"/>
      <c r="CKE268" s="216"/>
      <c r="CKF268" s="216"/>
      <c r="CKG268" s="216"/>
      <c r="CKH268" s="216"/>
      <c r="CKI268" s="216"/>
      <c r="CKJ268" s="216"/>
      <c r="CKK268" s="216"/>
      <c r="CKL268" s="216"/>
      <c r="CKM268" s="216"/>
      <c r="CKN268" s="216"/>
      <c r="CKO268" s="216"/>
      <c r="CKP268" s="216"/>
      <c r="CKQ268" s="216"/>
      <c r="CKR268" s="216"/>
      <c r="CKS268" s="216"/>
      <c r="CKT268" s="216"/>
      <c r="CKU268" s="216"/>
      <c r="CKV268" s="216"/>
      <c r="CKW268" s="216"/>
      <c r="CKX268" s="216"/>
      <c r="CKY268" s="216"/>
      <c r="CKZ268" s="216"/>
      <c r="CLA268" s="216"/>
      <c r="CLB268" s="216"/>
      <c r="CLC268" s="216"/>
      <c r="CLD268" s="216"/>
      <c r="CLE268" s="216"/>
      <c r="CLF268" s="216"/>
      <c r="CLG268" s="216"/>
      <c r="CLH268" s="216"/>
      <c r="CLI268" s="216"/>
      <c r="CLJ268" s="216"/>
      <c r="CLK268" s="216"/>
      <c r="CLL268" s="216"/>
      <c r="CLM268" s="216"/>
      <c r="CLN268" s="216"/>
      <c r="CLO268" s="216"/>
      <c r="CLP268" s="216"/>
      <c r="CLQ268" s="216"/>
      <c r="CLR268" s="216"/>
      <c r="CLS268" s="216"/>
      <c r="CLT268" s="216"/>
      <c r="CLU268" s="216"/>
      <c r="CLV268" s="216"/>
      <c r="CLW268" s="216"/>
      <c r="CLX268" s="216"/>
      <c r="CLY268" s="216"/>
      <c r="CLZ268" s="216"/>
      <c r="CMA268" s="216"/>
      <c r="CMB268" s="216"/>
      <c r="CMC268" s="216"/>
      <c r="CMD268" s="216"/>
      <c r="CME268" s="216"/>
      <c r="CMF268" s="216"/>
      <c r="CMG268" s="216"/>
      <c r="CMH268" s="216"/>
      <c r="CMI268" s="216"/>
      <c r="CMJ268" s="216"/>
      <c r="CMK268" s="216"/>
      <c r="CML268" s="216"/>
      <c r="CMM268" s="216"/>
      <c r="CMN268" s="216"/>
      <c r="CMO268" s="216"/>
      <c r="CMP268" s="216"/>
      <c r="CMQ268" s="216"/>
      <c r="CMR268" s="216"/>
      <c r="CMS268" s="216"/>
      <c r="CMT268" s="216"/>
      <c r="CMU268" s="216"/>
      <c r="CMV268" s="216"/>
      <c r="CMW268" s="216"/>
      <c r="CMX268" s="216"/>
      <c r="CMY268" s="216"/>
      <c r="CMZ268" s="216"/>
      <c r="CNA268" s="216"/>
      <c r="CNB268" s="216"/>
      <c r="CNC268" s="216"/>
      <c r="CND268" s="216"/>
      <c r="CNE268" s="216"/>
      <c r="CNF268" s="216"/>
      <c r="CNG268" s="216"/>
      <c r="CNH268" s="216"/>
      <c r="CNI268" s="216"/>
      <c r="CNJ268" s="216"/>
      <c r="CNK268" s="216"/>
      <c r="CNL268" s="216"/>
      <c r="CNM268" s="216"/>
      <c r="CNN268" s="216"/>
      <c r="CNO268" s="216"/>
      <c r="CNP268" s="216"/>
      <c r="CNQ268" s="216"/>
      <c r="CNR268" s="216"/>
      <c r="CNS268" s="216"/>
      <c r="CNT268" s="216"/>
      <c r="CNU268" s="216"/>
      <c r="CNV268" s="216"/>
      <c r="CNW268" s="216"/>
      <c r="CNX268" s="216"/>
      <c r="CNY268" s="216"/>
      <c r="CNZ268" s="216"/>
      <c r="COA268" s="216"/>
      <c r="COB268" s="216"/>
      <c r="COC268" s="216"/>
      <c r="COD268" s="216"/>
      <c r="COE268" s="216"/>
      <c r="COF268" s="216"/>
      <c r="COG268" s="216"/>
      <c r="COH268" s="216"/>
      <c r="COI268" s="216"/>
      <c r="COJ268" s="216"/>
      <c r="COK268" s="216"/>
      <c r="COL268" s="216"/>
      <c r="COM268" s="216"/>
      <c r="CON268" s="216"/>
      <c r="COO268" s="216"/>
      <c r="COP268" s="216"/>
      <c r="COQ268" s="216"/>
      <c r="COR268" s="216"/>
      <c r="COS268" s="216"/>
      <c r="COT268" s="216"/>
      <c r="COU268" s="216"/>
      <c r="COV268" s="216"/>
      <c r="COW268" s="216"/>
      <c r="COX268" s="216"/>
      <c r="COY268" s="216"/>
      <c r="COZ268" s="216"/>
      <c r="CPA268" s="216"/>
      <c r="CPB268" s="216"/>
      <c r="CPC268" s="216"/>
      <c r="CPD268" s="216"/>
      <c r="CPE268" s="216"/>
      <c r="CPF268" s="216"/>
      <c r="CPG268" s="216"/>
      <c r="CPH268" s="216"/>
      <c r="CPI268" s="216"/>
      <c r="CPJ268" s="216"/>
      <c r="CPK268" s="216"/>
      <c r="CPL268" s="216"/>
      <c r="CPM268" s="216"/>
      <c r="CPN268" s="216"/>
      <c r="CPO268" s="216"/>
      <c r="CPP268" s="216"/>
      <c r="CPQ268" s="216"/>
      <c r="CPR268" s="216"/>
      <c r="CPS268" s="216"/>
      <c r="CPT268" s="216"/>
      <c r="CPU268" s="216"/>
      <c r="CPV268" s="216"/>
      <c r="CPW268" s="216"/>
      <c r="CPX268" s="216"/>
      <c r="CPY268" s="216"/>
      <c r="CPZ268" s="216"/>
      <c r="CQA268" s="216"/>
      <c r="CQB268" s="216"/>
      <c r="CQC268" s="216"/>
      <c r="CQD268" s="216"/>
      <c r="CQE268" s="216"/>
      <c r="CQF268" s="216"/>
      <c r="CQG268" s="216"/>
      <c r="CQH268" s="216"/>
      <c r="CQI268" s="216"/>
      <c r="CQJ268" s="216"/>
      <c r="CQK268" s="216"/>
      <c r="CQL268" s="216"/>
      <c r="CQM268" s="216"/>
      <c r="CQN268" s="216"/>
      <c r="CQO268" s="216"/>
      <c r="CQP268" s="216"/>
      <c r="CQQ268" s="216"/>
      <c r="CQR268" s="216"/>
      <c r="CQS268" s="216"/>
      <c r="CQT268" s="216"/>
      <c r="CQU268" s="216"/>
      <c r="CQV268" s="216"/>
      <c r="CQW268" s="216"/>
      <c r="CQX268" s="216"/>
      <c r="CQY268" s="216"/>
      <c r="CQZ268" s="216"/>
      <c r="CRA268" s="216"/>
      <c r="CRB268" s="216"/>
      <c r="CRC268" s="216"/>
      <c r="CRD268" s="216"/>
      <c r="CRE268" s="216"/>
      <c r="CRF268" s="216"/>
      <c r="CRG268" s="216"/>
      <c r="CRH268" s="216"/>
      <c r="CRI268" s="216"/>
      <c r="CRJ268" s="216"/>
      <c r="CRK268" s="216"/>
      <c r="CRL268" s="216"/>
      <c r="CRM268" s="216"/>
      <c r="CRN268" s="216"/>
      <c r="CRO268" s="216"/>
      <c r="CRP268" s="216"/>
      <c r="CRQ268" s="216"/>
      <c r="CRR268" s="216"/>
      <c r="CRS268" s="216"/>
      <c r="CRT268" s="216"/>
      <c r="CRU268" s="216"/>
      <c r="CRV268" s="216"/>
      <c r="CRW268" s="216"/>
      <c r="CRX268" s="216"/>
      <c r="CRY268" s="216"/>
      <c r="CRZ268" s="216"/>
      <c r="CSA268" s="216"/>
      <c r="CSB268" s="216"/>
      <c r="CSC268" s="216"/>
      <c r="CSD268" s="216"/>
      <c r="CSE268" s="216"/>
      <c r="CSF268" s="216"/>
      <c r="CSG268" s="216"/>
      <c r="CSH268" s="216"/>
      <c r="CSI268" s="216"/>
      <c r="CSJ268" s="216"/>
      <c r="CSK268" s="216"/>
      <c r="CSL268" s="216"/>
      <c r="CSM268" s="216"/>
      <c r="CSN268" s="216"/>
      <c r="CSO268" s="216"/>
      <c r="CSP268" s="216"/>
      <c r="CSQ268" s="216"/>
      <c r="CSR268" s="216"/>
      <c r="CSS268" s="216"/>
      <c r="CST268" s="216"/>
      <c r="CSU268" s="216"/>
      <c r="CSV268" s="216"/>
      <c r="CSW268" s="216"/>
      <c r="CSX268" s="216"/>
      <c r="CSY268" s="216"/>
      <c r="CSZ268" s="216"/>
      <c r="CTA268" s="216"/>
      <c r="CTB268" s="216"/>
      <c r="CTC268" s="216"/>
      <c r="CTD268" s="216"/>
      <c r="CTE268" s="216"/>
      <c r="CTF268" s="216"/>
      <c r="CTG268" s="216"/>
      <c r="CTH268" s="216"/>
      <c r="CTI268" s="216"/>
      <c r="CTJ268" s="216"/>
      <c r="CTK268" s="216"/>
      <c r="CTL268" s="216"/>
      <c r="CTM268" s="216"/>
      <c r="CTN268" s="216"/>
      <c r="CTO268" s="216"/>
      <c r="CTP268" s="216"/>
      <c r="CTQ268" s="216"/>
      <c r="CTR268" s="216"/>
      <c r="CTS268" s="216"/>
      <c r="CTT268" s="216"/>
      <c r="CTU268" s="216"/>
      <c r="CTV268" s="216"/>
      <c r="CTW268" s="216"/>
      <c r="CTX268" s="216"/>
      <c r="CTY268" s="216"/>
      <c r="CTZ268" s="216"/>
      <c r="CUA268" s="216"/>
      <c r="CUB268" s="216"/>
      <c r="CUC268" s="216"/>
      <c r="CUD268" s="216"/>
      <c r="CUE268" s="216"/>
      <c r="CUF268" s="216"/>
      <c r="CUG268" s="216"/>
      <c r="CUH268" s="216"/>
      <c r="CUI268" s="216"/>
      <c r="CUJ268" s="216"/>
      <c r="CUK268" s="216"/>
      <c r="CUL268" s="216"/>
      <c r="CUM268" s="216"/>
      <c r="CUN268" s="216"/>
      <c r="CUO268" s="216"/>
      <c r="CUP268" s="216"/>
      <c r="CUQ268" s="216"/>
      <c r="CUR268" s="216"/>
      <c r="CUS268" s="216"/>
      <c r="CUT268" s="216"/>
      <c r="CUU268" s="216"/>
      <c r="CUV268" s="216"/>
      <c r="CUW268" s="216"/>
      <c r="CUX268" s="216"/>
      <c r="CUY268" s="216"/>
      <c r="CUZ268" s="216"/>
      <c r="CVA268" s="216"/>
      <c r="CVB268" s="216"/>
      <c r="CVC268" s="216"/>
      <c r="CVD268" s="216"/>
      <c r="CVE268" s="216"/>
      <c r="CVF268" s="216"/>
      <c r="CVG268" s="216"/>
      <c r="CVH268" s="216"/>
      <c r="CVI268" s="216"/>
      <c r="CVJ268" s="216"/>
      <c r="CVK268" s="216"/>
      <c r="CVL268" s="216"/>
      <c r="CVM268" s="216"/>
      <c r="CVN268" s="216"/>
      <c r="CVO268" s="216"/>
      <c r="CVP268" s="216"/>
      <c r="CVQ268" s="216"/>
      <c r="CVR268" s="216"/>
      <c r="CVS268" s="216"/>
      <c r="CVT268" s="216"/>
      <c r="CVU268" s="216"/>
      <c r="CVV268" s="216"/>
      <c r="CVW268" s="216"/>
      <c r="CVX268" s="216"/>
      <c r="CVY268" s="216"/>
      <c r="CVZ268" s="216"/>
      <c r="CWA268" s="216"/>
      <c r="CWB268" s="216"/>
      <c r="CWC268" s="216"/>
      <c r="CWD268" s="216"/>
      <c r="CWE268" s="216"/>
      <c r="CWF268" s="216"/>
      <c r="CWG268" s="216"/>
      <c r="CWH268" s="216"/>
      <c r="CWI268" s="216"/>
      <c r="CWJ268" s="216"/>
      <c r="CWK268" s="216"/>
      <c r="CWL268" s="216"/>
      <c r="CWM268" s="216"/>
      <c r="CWN268" s="216"/>
      <c r="CWO268" s="216"/>
      <c r="CWP268" s="216"/>
      <c r="CWQ268" s="216"/>
      <c r="CWR268" s="216"/>
      <c r="CWS268" s="216"/>
      <c r="CWT268" s="216"/>
      <c r="CWU268" s="216"/>
      <c r="CWV268" s="216"/>
      <c r="CWW268" s="216"/>
      <c r="CWX268" s="216"/>
      <c r="CWY268" s="216"/>
      <c r="CWZ268" s="216"/>
      <c r="CXA268" s="216"/>
      <c r="CXB268" s="216"/>
      <c r="CXC268" s="216"/>
      <c r="CXD268" s="216"/>
      <c r="CXE268" s="216"/>
      <c r="CXF268" s="216"/>
      <c r="CXG268" s="216"/>
      <c r="CXH268" s="216"/>
      <c r="CXI268" s="216"/>
      <c r="CXJ268" s="216"/>
      <c r="CXK268" s="216"/>
      <c r="CXL268" s="216"/>
      <c r="CXM268" s="216"/>
      <c r="CXN268" s="216"/>
      <c r="CXO268" s="216"/>
      <c r="CXP268" s="216"/>
      <c r="CXQ268" s="216"/>
      <c r="CXR268" s="216"/>
      <c r="CXS268" s="216"/>
      <c r="CXT268" s="216"/>
      <c r="CXU268" s="216"/>
      <c r="CXV268" s="216"/>
      <c r="CXW268" s="216"/>
      <c r="CXX268" s="216"/>
      <c r="CXY268" s="216"/>
      <c r="CXZ268" s="216"/>
      <c r="CYA268" s="216"/>
      <c r="CYB268" s="216"/>
      <c r="CYC268" s="216"/>
      <c r="CYD268" s="216"/>
      <c r="CYE268" s="216"/>
      <c r="CYF268" s="216"/>
      <c r="CYG268" s="216"/>
      <c r="CYH268" s="216"/>
      <c r="CYI268" s="216"/>
      <c r="CYJ268" s="216"/>
      <c r="CYK268" s="216"/>
      <c r="CYL268" s="216"/>
      <c r="CYM268" s="216"/>
      <c r="CYN268" s="216"/>
      <c r="CYO268" s="216"/>
      <c r="CYP268" s="216"/>
      <c r="CYQ268" s="216"/>
      <c r="CYR268" s="216"/>
      <c r="CYS268" s="216"/>
      <c r="CYT268" s="216"/>
      <c r="CYU268" s="216"/>
      <c r="CYV268" s="216"/>
      <c r="CYW268" s="216"/>
      <c r="CYX268" s="216"/>
      <c r="CYY268" s="216"/>
      <c r="CYZ268" s="216"/>
      <c r="CZA268" s="216"/>
      <c r="CZB268" s="216"/>
      <c r="CZC268" s="216"/>
      <c r="CZD268" s="216"/>
      <c r="CZE268" s="216"/>
      <c r="CZF268" s="216"/>
      <c r="CZG268" s="216"/>
      <c r="CZH268" s="216"/>
      <c r="CZI268" s="216"/>
      <c r="CZJ268" s="216"/>
      <c r="CZK268" s="216"/>
      <c r="CZL268" s="216"/>
      <c r="CZM268" s="216"/>
      <c r="CZN268" s="216"/>
      <c r="CZO268" s="216"/>
      <c r="CZP268" s="216"/>
      <c r="CZQ268" s="216"/>
      <c r="CZR268" s="216"/>
      <c r="CZS268" s="216"/>
      <c r="CZT268" s="216"/>
      <c r="CZU268" s="216"/>
      <c r="CZV268" s="216"/>
      <c r="CZW268" s="216"/>
      <c r="CZX268" s="216"/>
      <c r="CZY268" s="216"/>
      <c r="CZZ268" s="216"/>
      <c r="DAA268" s="216"/>
      <c r="DAB268" s="216"/>
      <c r="DAC268" s="216"/>
      <c r="DAD268" s="216"/>
      <c r="DAE268" s="216"/>
      <c r="DAF268" s="216"/>
      <c r="DAG268" s="216"/>
      <c r="DAH268" s="216"/>
      <c r="DAI268" s="216"/>
      <c r="DAJ268" s="216"/>
      <c r="DAK268" s="216"/>
      <c r="DAL268" s="216"/>
      <c r="DAM268" s="216"/>
      <c r="DAN268" s="216"/>
      <c r="DAO268" s="216"/>
      <c r="DAP268" s="216"/>
      <c r="DAQ268" s="216"/>
      <c r="DAR268" s="216"/>
      <c r="DAS268" s="216"/>
      <c r="DAT268" s="216"/>
      <c r="DAU268" s="216"/>
      <c r="DAV268" s="216"/>
      <c r="DAW268" s="216"/>
      <c r="DAX268" s="216"/>
      <c r="DAY268" s="216"/>
      <c r="DAZ268" s="216"/>
      <c r="DBA268" s="216"/>
      <c r="DBB268" s="216"/>
      <c r="DBC268" s="216"/>
      <c r="DBD268" s="216"/>
      <c r="DBE268" s="216"/>
      <c r="DBF268" s="216"/>
      <c r="DBG268" s="216"/>
      <c r="DBH268" s="216"/>
      <c r="DBI268" s="216"/>
      <c r="DBJ268" s="216"/>
      <c r="DBK268" s="216"/>
      <c r="DBL268" s="216"/>
      <c r="DBM268" s="216"/>
      <c r="DBN268" s="216"/>
      <c r="DBO268" s="216"/>
      <c r="DBP268" s="216"/>
      <c r="DBQ268" s="216"/>
      <c r="DBR268" s="216"/>
      <c r="DBS268" s="216"/>
      <c r="DBT268" s="216"/>
      <c r="DBU268" s="216"/>
      <c r="DBV268" s="216"/>
      <c r="DBW268" s="216"/>
      <c r="DBX268" s="216"/>
      <c r="DBY268" s="216"/>
      <c r="DBZ268" s="216"/>
      <c r="DCA268" s="216"/>
      <c r="DCB268" s="216"/>
      <c r="DCC268" s="216"/>
      <c r="DCD268" s="216"/>
      <c r="DCE268" s="216"/>
      <c r="DCF268" s="216"/>
      <c r="DCG268" s="216"/>
      <c r="DCH268" s="216"/>
      <c r="DCI268" s="216"/>
      <c r="DCJ268" s="216"/>
      <c r="DCK268" s="216"/>
      <c r="DCL268" s="216"/>
      <c r="DCM268" s="216"/>
      <c r="DCN268" s="216"/>
      <c r="DCO268" s="216"/>
      <c r="DCP268" s="216"/>
      <c r="DCQ268" s="216"/>
      <c r="DCR268" s="216"/>
      <c r="DCS268" s="216"/>
      <c r="DCT268" s="216"/>
      <c r="DCU268" s="216"/>
      <c r="DCV268" s="216"/>
      <c r="DCW268" s="216"/>
      <c r="DCX268" s="216"/>
      <c r="DCY268" s="216"/>
      <c r="DCZ268" s="216"/>
      <c r="DDA268" s="216"/>
      <c r="DDB268" s="216"/>
      <c r="DDC268" s="216"/>
      <c r="DDD268" s="216"/>
      <c r="DDE268" s="216"/>
      <c r="DDF268" s="216"/>
      <c r="DDG268" s="216"/>
      <c r="DDH268" s="216"/>
      <c r="DDI268" s="216"/>
      <c r="DDJ268" s="216"/>
      <c r="DDK268" s="216"/>
      <c r="DDL268" s="216"/>
      <c r="DDM268" s="216"/>
      <c r="DDN268" s="216"/>
      <c r="DDO268" s="216"/>
      <c r="DDP268" s="216"/>
      <c r="DDQ268" s="216"/>
      <c r="DDR268" s="216"/>
      <c r="DDS268" s="216"/>
      <c r="DDT268" s="216"/>
      <c r="DDU268" s="216"/>
      <c r="DDV268" s="216"/>
      <c r="DDW268" s="216"/>
      <c r="DDX268" s="216"/>
      <c r="DDY268" s="216"/>
      <c r="DDZ268" s="216"/>
      <c r="DEA268" s="216"/>
      <c r="DEB268" s="216"/>
      <c r="DEC268" s="216"/>
      <c r="DED268" s="216"/>
      <c r="DEE268" s="216"/>
      <c r="DEF268" s="216"/>
      <c r="DEG268" s="216"/>
      <c r="DEH268" s="216"/>
      <c r="DEI268" s="216"/>
      <c r="DEJ268" s="216"/>
      <c r="DEK268" s="216"/>
      <c r="DEL268" s="216"/>
      <c r="DEM268" s="216"/>
      <c r="DEN268" s="216"/>
      <c r="DEO268" s="216"/>
      <c r="DEP268" s="216"/>
      <c r="DEQ268" s="216"/>
      <c r="DER268" s="216"/>
      <c r="DES268" s="216"/>
      <c r="DET268" s="216"/>
      <c r="DEU268" s="216"/>
      <c r="DEV268" s="216"/>
      <c r="DEW268" s="216"/>
      <c r="DEX268" s="216"/>
      <c r="DEY268" s="216"/>
      <c r="DEZ268" s="216"/>
      <c r="DFA268" s="216"/>
      <c r="DFB268" s="216"/>
      <c r="DFC268" s="216"/>
      <c r="DFD268" s="216"/>
      <c r="DFE268" s="216"/>
      <c r="DFF268" s="216"/>
      <c r="DFG268" s="216"/>
      <c r="DFH268" s="216"/>
      <c r="DFI268" s="216"/>
      <c r="DFJ268" s="216"/>
      <c r="DFK268" s="216"/>
      <c r="DFL268" s="216"/>
      <c r="DFM268" s="216"/>
      <c r="DFN268" s="216"/>
      <c r="DFO268" s="216"/>
      <c r="DFP268" s="216"/>
      <c r="DFQ268" s="216"/>
      <c r="DFR268" s="216"/>
      <c r="DFS268" s="216"/>
      <c r="DFT268" s="216"/>
      <c r="DFU268" s="216"/>
      <c r="DFV268" s="216"/>
      <c r="DFW268" s="216"/>
      <c r="DFX268" s="216"/>
      <c r="DFY268" s="216"/>
      <c r="DFZ268" s="216"/>
      <c r="DGA268" s="216"/>
      <c r="DGB268" s="216"/>
      <c r="DGC268" s="216"/>
      <c r="DGD268" s="216"/>
      <c r="DGE268" s="216"/>
      <c r="DGF268" s="216"/>
      <c r="DGG268" s="216"/>
      <c r="DGH268" s="216"/>
      <c r="DGI268" s="216"/>
      <c r="DGJ268" s="216"/>
      <c r="DGK268" s="216"/>
      <c r="DGL268" s="216"/>
      <c r="DGM268" s="216"/>
      <c r="DGN268" s="216"/>
      <c r="DGO268" s="216"/>
      <c r="DGP268" s="216"/>
      <c r="DGQ268" s="216"/>
      <c r="DGR268" s="216"/>
      <c r="DGS268" s="216"/>
      <c r="DGT268" s="216"/>
      <c r="DGU268" s="216"/>
      <c r="DGV268" s="216"/>
      <c r="DGW268" s="216"/>
      <c r="DGX268" s="216"/>
      <c r="DGY268" s="216"/>
      <c r="DGZ268" s="216"/>
      <c r="DHA268" s="216"/>
      <c r="DHB268" s="216"/>
      <c r="DHC268" s="216"/>
      <c r="DHD268" s="216"/>
      <c r="DHE268" s="216"/>
      <c r="DHF268" s="216"/>
      <c r="DHG268" s="216"/>
      <c r="DHH268" s="216"/>
      <c r="DHI268" s="216"/>
      <c r="DHJ268" s="216"/>
      <c r="DHK268" s="216"/>
      <c r="DHL268" s="216"/>
      <c r="DHM268" s="216"/>
      <c r="DHN268" s="216"/>
      <c r="DHO268" s="216"/>
      <c r="DHP268" s="216"/>
      <c r="DHQ268" s="216"/>
      <c r="DHR268" s="216"/>
      <c r="DHS268" s="216"/>
      <c r="DHT268" s="216"/>
      <c r="DHU268" s="216"/>
      <c r="DHV268" s="216"/>
      <c r="DHW268" s="216"/>
      <c r="DHX268" s="216"/>
      <c r="DHY268" s="216"/>
      <c r="DHZ268" s="216"/>
      <c r="DIA268" s="216"/>
      <c r="DIB268" s="216"/>
      <c r="DIC268" s="216"/>
      <c r="DID268" s="216"/>
      <c r="DIE268" s="216"/>
      <c r="DIF268" s="216"/>
      <c r="DIG268" s="216"/>
      <c r="DIH268" s="216"/>
      <c r="DII268" s="216"/>
      <c r="DIJ268" s="216"/>
      <c r="DIK268" s="216"/>
      <c r="DIL268" s="216"/>
      <c r="DIM268" s="216"/>
      <c r="DIN268" s="216"/>
      <c r="DIO268" s="216"/>
      <c r="DIP268" s="216"/>
      <c r="DIQ268" s="216"/>
      <c r="DIR268" s="216"/>
      <c r="DIS268" s="216"/>
      <c r="DIT268" s="216"/>
      <c r="DIU268" s="216"/>
      <c r="DIV268" s="216"/>
      <c r="DIW268" s="216"/>
      <c r="DIX268" s="216"/>
      <c r="DIY268" s="216"/>
      <c r="DIZ268" s="216"/>
      <c r="DJA268" s="216"/>
      <c r="DJB268" s="216"/>
      <c r="DJC268" s="216"/>
      <c r="DJD268" s="216"/>
      <c r="DJE268" s="216"/>
      <c r="DJF268" s="216"/>
      <c r="DJG268" s="216"/>
      <c r="DJH268" s="216"/>
      <c r="DJI268" s="216"/>
      <c r="DJJ268" s="216"/>
      <c r="DJK268" s="216"/>
      <c r="DJL268" s="216"/>
      <c r="DJM268" s="216"/>
      <c r="DJN268" s="216"/>
      <c r="DJO268" s="216"/>
      <c r="DJP268" s="216"/>
      <c r="DJQ268" s="216"/>
      <c r="DJR268" s="216"/>
      <c r="DJS268" s="216"/>
      <c r="DJT268" s="216"/>
      <c r="DJU268" s="216"/>
      <c r="DJV268" s="216"/>
      <c r="DJW268" s="216"/>
      <c r="DJX268" s="216"/>
      <c r="DJY268" s="216"/>
      <c r="DJZ268" s="216"/>
      <c r="DKA268" s="216"/>
      <c r="DKB268" s="216"/>
      <c r="DKC268" s="216"/>
      <c r="DKD268" s="216"/>
      <c r="DKE268" s="216"/>
      <c r="DKF268" s="216"/>
      <c r="DKG268" s="216"/>
      <c r="DKH268" s="216"/>
      <c r="DKI268" s="216"/>
      <c r="DKJ268" s="216"/>
      <c r="DKK268" s="216"/>
      <c r="DKL268" s="216"/>
      <c r="DKM268" s="216"/>
      <c r="DKN268" s="216"/>
      <c r="DKO268" s="216"/>
      <c r="DKP268" s="216"/>
      <c r="DKQ268" s="216"/>
      <c r="DKR268" s="216"/>
      <c r="DKS268" s="216"/>
      <c r="DKT268" s="216"/>
      <c r="DKU268" s="216"/>
      <c r="DKV268" s="216"/>
      <c r="DKW268" s="216"/>
      <c r="DKX268" s="216"/>
      <c r="DKY268" s="216"/>
      <c r="DKZ268" s="216"/>
      <c r="DLA268" s="216"/>
      <c r="DLB268" s="216"/>
      <c r="DLC268" s="216"/>
      <c r="DLD268" s="216"/>
      <c r="DLE268" s="216"/>
      <c r="DLF268" s="216"/>
      <c r="DLG268" s="216"/>
      <c r="DLH268" s="216"/>
      <c r="DLI268" s="216"/>
      <c r="DLJ268" s="216"/>
      <c r="DLK268" s="216"/>
      <c r="DLL268" s="216"/>
      <c r="DLM268" s="216"/>
      <c r="DLN268" s="216"/>
      <c r="DLO268" s="216"/>
      <c r="DLP268" s="216"/>
      <c r="DLQ268" s="216"/>
      <c r="DLR268" s="216"/>
      <c r="DLS268" s="216"/>
      <c r="DLT268" s="216"/>
      <c r="DLU268" s="216"/>
      <c r="DLV268" s="216"/>
      <c r="DLW268" s="216"/>
      <c r="DLX268" s="216"/>
      <c r="DLY268" s="216"/>
      <c r="DLZ268" s="216"/>
      <c r="DMA268" s="216"/>
      <c r="DMB268" s="216"/>
      <c r="DMC268" s="216"/>
      <c r="DMD268" s="216"/>
      <c r="DME268" s="216"/>
      <c r="DMF268" s="216"/>
      <c r="DMG268" s="216"/>
      <c r="DMH268" s="216"/>
      <c r="DMI268" s="216"/>
      <c r="DMJ268" s="216"/>
      <c r="DMK268" s="216"/>
      <c r="DML268" s="216"/>
      <c r="DMM268" s="216"/>
      <c r="DMN268" s="216"/>
      <c r="DMO268" s="216"/>
      <c r="DMP268" s="216"/>
      <c r="DMQ268" s="216"/>
      <c r="DMR268" s="216"/>
      <c r="DMS268" s="216"/>
      <c r="DMT268" s="216"/>
      <c r="DMU268" s="216"/>
      <c r="DMV268" s="216"/>
      <c r="DMW268" s="216"/>
      <c r="DMX268" s="216"/>
      <c r="DMY268" s="216"/>
      <c r="DMZ268" s="216"/>
      <c r="DNA268" s="216"/>
      <c r="DNB268" s="216"/>
      <c r="DNC268" s="216"/>
      <c r="DND268" s="216"/>
      <c r="DNE268" s="216"/>
      <c r="DNF268" s="216"/>
      <c r="DNG268" s="216"/>
      <c r="DNH268" s="216"/>
      <c r="DNI268" s="216"/>
      <c r="DNJ268" s="216"/>
      <c r="DNK268" s="216"/>
      <c r="DNL268" s="216"/>
      <c r="DNM268" s="216"/>
      <c r="DNN268" s="216"/>
      <c r="DNO268" s="216"/>
      <c r="DNP268" s="216"/>
      <c r="DNQ268" s="216"/>
      <c r="DNR268" s="216"/>
      <c r="DNS268" s="216"/>
      <c r="DNT268" s="216"/>
      <c r="DNU268" s="216"/>
      <c r="DNV268" s="216"/>
      <c r="DNW268" s="216"/>
      <c r="DNX268" s="216"/>
      <c r="DNY268" s="216"/>
      <c r="DNZ268" s="216"/>
      <c r="DOA268" s="216"/>
      <c r="DOB268" s="216"/>
      <c r="DOC268" s="216"/>
      <c r="DOD268" s="216"/>
      <c r="DOE268" s="216"/>
      <c r="DOF268" s="216"/>
      <c r="DOG268" s="216"/>
      <c r="DOH268" s="216"/>
      <c r="DOI268" s="216"/>
      <c r="DOJ268" s="216"/>
      <c r="DOK268" s="216"/>
      <c r="DOL268" s="216"/>
      <c r="DOM268" s="216"/>
      <c r="DON268" s="216"/>
      <c r="DOO268" s="216"/>
      <c r="DOP268" s="216"/>
      <c r="DOQ268" s="216"/>
      <c r="DOR268" s="216"/>
      <c r="DOS268" s="216"/>
      <c r="DOT268" s="216"/>
      <c r="DOU268" s="216"/>
      <c r="DOV268" s="216"/>
      <c r="DOW268" s="216"/>
      <c r="DOX268" s="216"/>
      <c r="DOY268" s="216"/>
      <c r="DOZ268" s="216"/>
      <c r="DPA268" s="216"/>
      <c r="DPB268" s="216"/>
      <c r="DPC268" s="216"/>
      <c r="DPD268" s="216"/>
      <c r="DPE268" s="216"/>
      <c r="DPF268" s="216"/>
      <c r="DPG268" s="216"/>
      <c r="DPH268" s="216"/>
      <c r="DPI268" s="216"/>
      <c r="DPJ268" s="216"/>
      <c r="DPK268" s="216"/>
      <c r="DPL268" s="216"/>
      <c r="DPM268" s="216"/>
      <c r="DPN268" s="216"/>
      <c r="DPO268" s="216"/>
      <c r="DPP268" s="216"/>
      <c r="DPQ268" s="216"/>
      <c r="DPR268" s="216"/>
      <c r="DPS268" s="216"/>
      <c r="DPT268" s="216"/>
      <c r="DPU268" s="216"/>
      <c r="DPV268" s="216"/>
      <c r="DPW268" s="216"/>
      <c r="DPX268" s="216"/>
      <c r="DPY268" s="216"/>
      <c r="DPZ268" s="216"/>
      <c r="DQA268" s="216"/>
      <c r="DQB268" s="216"/>
      <c r="DQC268" s="216"/>
      <c r="DQD268" s="216"/>
      <c r="DQE268" s="216"/>
      <c r="DQF268" s="216"/>
      <c r="DQG268" s="216"/>
      <c r="DQH268" s="216"/>
      <c r="DQI268" s="216"/>
      <c r="DQJ268" s="216"/>
      <c r="DQK268" s="216"/>
      <c r="DQL268" s="216"/>
      <c r="DQM268" s="216"/>
      <c r="DQN268" s="216"/>
      <c r="DQO268" s="216"/>
      <c r="DQP268" s="216"/>
      <c r="DQQ268" s="216"/>
      <c r="DQR268" s="216"/>
      <c r="DQS268" s="216"/>
      <c r="DQT268" s="216"/>
      <c r="DQU268" s="216"/>
      <c r="DQV268" s="216"/>
      <c r="DQW268" s="216"/>
      <c r="DQX268" s="216"/>
      <c r="DQY268" s="216"/>
      <c r="DQZ268" s="216"/>
      <c r="DRA268" s="216"/>
      <c r="DRB268" s="216"/>
      <c r="DRC268" s="216"/>
      <c r="DRD268" s="216"/>
      <c r="DRE268" s="216"/>
      <c r="DRF268" s="216"/>
      <c r="DRG268" s="216"/>
      <c r="DRH268" s="216"/>
      <c r="DRI268" s="216"/>
      <c r="DRJ268" s="216"/>
      <c r="DRK268" s="216"/>
      <c r="DRL268" s="216"/>
      <c r="DRM268" s="216"/>
      <c r="DRN268" s="216"/>
      <c r="DRO268" s="216"/>
      <c r="DRP268" s="216"/>
      <c r="DRQ268" s="216"/>
      <c r="DRR268" s="216"/>
      <c r="DRS268" s="216"/>
      <c r="DRT268" s="216"/>
      <c r="DRU268" s="216"/>
      <c r="DRV268" s="216"/>
      <c r="DRW268" s="216"/>
      <c r="DRX268" s="216"/>
      <c r="DRY268" s="216"/>
      <c r="DRZ268" s="216"/>
      <c r="DSA268" s="216"/>
      <c r="DSB268" s="216"/>
      <c r="DSC268" s="216"/>
      <c r="DSD268" s="216"/>
      <c r="DSE268" s="216"/>
      <c r="DSF268" s="216"/>
      <c r="DSG268" s="216"/>
      <c r="DSH268" s="216"/>
      <c r="DSI268" s="216"/>
      <c r="DSJ268" s="216"/>
      <c r="DSK268" s="216"/>
      <c r="DSL268" s="216"/>
      <c r="DSM268" s="216"/>
      <c r="DSN268" s="216"/>
      <c r="DSO268" s="216"/>
      <c r="DSP268" s="216"/>
      <c r="DSQ268" s="216"/>
      <c r="DSR268" s="216"/>
      <c r="DSS268" s="216"/>
      <c r="DST268" s="216"/>
      <c r="DSU268" s="216"/>
      <c r="DSV268" s="216"/>
      <c r="DSW268" s="216"/>
      <c r="DSX268" s="216"/>
      <c r="DSY268" s="216"/>
      <c r="DSZ268" s="216"/>
      <c r="DTA268" s="216"/>
      <c r="DTB268" s="216"/>
      <c r="DTC268" s="216"/>
      <c r="DTD268" s="216"/>
      <c r="DTE268" s="216"/>
      <c r="DTF268" s="216"/>
      <c r="DTG268" s="216"/>
      <c r="DTH268" s="216"/>
      <c r="DTI268" s="216"/>
      <c r="DTJ268" s="216"/>
      <c r="DTK268" s="216"/>
      <c r="DTL268" s="216"/>
      <c r="DTM268" s="216"/>
      <c r="DTN268" s="216"/>
      <c r="DTO268" s="216"/>
      <c r="DTP268" s="216"/>
      <c r="DTQ268" s="216"/>
      <c r="DTR268" s="216"/>
      <c r="DTS268" s="216"/>
      <c r="DTT268" s="216"/>
      <c r="DTU268" s="216"/>
      <c r="DTV268" s="216"/>
      <c r="DTW268" s="216"/>
      <c r="DTX268" s="216"/>
      <c r="DTY268" s="216"/>
      <c r="DTZ268" s="216"/>
      <c r="DUA268" s="216"/>
      <c r="DUB268" s="216"/>
      <c r="DUC268" s="216"/>
      <c r="DUD268" s="216"/>
      <c r="DUE268" s="216"/>
    </row>
    <row r="269" spans="1:3255" s="69" customFormat="1" x14ac:dyDescent="0.3">
      <c r="A269" s="459"/>
      <c r="B269" s="459"/>
      <c r="C269" s="819"/>
      <c r="D269" s="734"/>
      <c r="E269" s="735"/>
      <c r="F269" s="736"/>
      <c r="G269" s="523"/>
      <c r="H269" s="523"/>
      <c r="I269" s="553"/>
      <c r="J269" s="608"/>
      <c r="K269" s="77">
        <v>84.658000000000001</v>
      </c>
      <c r="L269" s="160">
        <v>514</v>
      </c>
      <c r="M269" s="400">
        <v>2</v>
      </c>
      <c r="N269" s="400">
        <v>2</v>
      </c>
      <c r="O269" s="533"/>
      <c r="P269" s="533"/>
      <c r="Q269" s="530"/>
      <c r="R269" s="530"/>
      <c r="S269" s="216"/>
      <c r="T269" s="216"/>
      <c r="U269" s="216"/>
      <c r="V269" s="216"/>
      <c r="W269" s="216"/>
      <c r="X269" s="216"/>
      <c r="Y269" s="216"/>
      <c r="Z269" s="216"/>
      <c r="AA269" s="216"/>
      <c r="AB269" s="216"/>
      <c r="AC269" s="216"/>
      <c r="AD269" s="216"/>
      <c r="AE269" s="216"/>
      <c r="AF269" s="216"/>
      <c r="AG269" s="216"/>
      <c r="AH269" s="216"/>
      <c r="AI269" s="216"/>
      <c r="AJ269" s="216"/>
      <c r="AK269" s="216"/>
      <c r="AL269" s="216"/>
      <c r="AM269" s="216"/>
      <c r="AN269" s="216"/>
      <c r="AO269" s="216"/>
      <c r="AP269" s="216"/>
      <c r="AQ269" s="216"/>
      <c r="AR269" s="216"/>
      <c r="AS269" s="216"/>
      <c r="AT269" s="216"/>
      <c r="AU269" s="216"/>
      <c r="AV269" s="216"/>
      <c r="AW269" s="216"/>
      <c r="AX269" s="216"/>
      <c r="AY269" s="216"/>
      <c r="AZ269" s="216"/>
      <c r="BA269" s="216"/>
      <c r="BB269" s="216"/>
      <c r="BC269" s="216"/>
      <c r="BD269" s="216"/>
      <c r="BE269" s="216"/>
      <c r="BF269" s="216"/>
      <c r="BG269" s="216"/>
      <c r="BH269" s="216"/>
      <c r="BI269" s="216"/>
      <c r="BJ269" s="216"/>
      <c r="BK269" s="216"/>
      <c r="BL269" s="216"/>
      <c r="BM269" s="216"/>
      <c r="BN269" s="216"/>
      <c r="BO269" s="216"/>
      <c r="BP269" s="216"/>
      <c r="BQ269" s="216"/>
      <c r="BR269" s="216"/>
      <c r="BS269" s="216"/>
      <c r="BT269" s="216"/>
      <c r="BU269" s="216"/>
      <c r="BV269" s="216"/>
      <c r="BW269" s="216"/>
      <c r="BX269" s="216"/>
      <c r="BY269" s="216"/>
      <c r="BZ269" s="216"/>
      <c r="CA269" s="216"/>
      <c r="CB269" s="216"/>
      <c r="CC269" s="216"/>
      <c r="CD269" s="216"/>
      <c r="CE269" s="216"/>
      <c r="CF269" s="216"/>
      <c r="CG269" s="216"/>
      <c r="CH269" s="216"/>
      <c r="CI269" s="216"/>
      <c r="CJ269" s="216"/>
      <c r="CK269" s="216"/>
      <c r="CL269" s="216"/>
      <c r="CM269" s="216"/>
      <c r="CN269" s="216"/>
      <c r="CO269" s="216"/>
      <c r="CP269" s="216"/>
      <c r="CQ269" s="216"/>
      <c r="CR269" s="216"/>
      <c r="CS269" s="216"/>
      <c r="CT269" s="216"/>
      <c r="CU269" s="216"/>
      <c r="CV269" s="216"/>
      <c r="CW269" s="216"/>
      <c r="CX269" s="216"/>
      <c r="CY269" s="216"/>
      <c r="CZ269" s="216"/>
      <c r="DA269" s="216"/>
      <c r="DB269" s="216"/>
      <c r="DC269" s="216"/>
      <c r="DD269" s="216"/>
      <c r="DE269" s="216"/>
      <c r="DF269" s="216"/>
      <c r="DG269" s="216"/>
      <c r="DH269" s="216"/>
      <c r="DI269" s="216"/>
      <c r="DJ269" s="216"/>
      <c r="DK269" s="216"/>
      <c r="DL269" s="216"/>
      <c r="DM269" s="216"/>
      <c r="DN269" s="216"/>
      <c r="DO269" s="216"/>
      <c r="DP269" s="216"/>
      <c r="DQ269" s="216"/>
      <c r="DR269" s="216"/>
      <c r="DS269" s="216"/>
      <c r="DT269" s="216"/>
      <c r="DU269" s="216"/>
      <c r="DV269" s="216"/>
      <c r="DW269" s="216"/>
      <c r="DX269" s="216"/>
      <c r="DY269" s="216"/>
      <c r="DZ269" s="216"/>
      <c r="EA269" s="216"/>
      <c r="EB269" s="216"/>
      <c r="EC269" s="216"/>
      <c r="ED269" s="216"/>
      <c r="EE269" s="216"/>
      <c r="EF269" s="216"/>
      <c r="EG269" s="216"/>
      <c r="EH269" s="216"/>
      <c r="EI269" s="216"/>
      <c r="EJ269" s="216"/>
      <c r="EK269" s="216"/>
      <c r="EL269" s="216"/>
      <c r="EM269" s="216"/>
      <c r="EN269" s="216"/>
      <c r="EO269" s="216"/>
      <c r="EP269" s="216"/>
      <c r="EQ269" s="216"/>
      <c r="ER269" s="216"/>
      <c r="ES269" s="216"/>
      <c r="ET269" s="216"/>
      <c r="EU269" s="216"/>
      <c r="EV269" s="216"/>
      <c r="EW269" s="216"/>
      <c r="EX269" s="216"/>
      <c r="EY269" s="216"/>
      <c r="EZ269" s="216"/>
      <c r="FA269" s="216"/>
      <c r="FB269" s="216"/>
      <c r="FC269" s="216"/>
      <c r="FD269" s="216"/>
      <c r="FE269" s="216"/>
      <c r="FF269" s="216"/>
      <c r="FG269" s="216"/>
      <c r="FH269" s="216"/>
      <c r="FI269" s="216"/>
      <c r="FJ269" s="216"/>
      <c r="FK269" s="216"/>
      <c r="FL269" s="216"/>
      <c r="FM269" s="216"/>
      <c r="FN269" s="216"/>
      <c r="FO269" s="216"/>
      <c r="FP269" s="216"/>
      <c r="FQ269" s="216"/>
      <c r="FR269" s="216"/>
      <c r="FS269" s="216"/>
      <c r="FT269" s="216"/>
      <c r="FU269" s="216"/>
      <c r="FV269" s="216"/>
      <c r="FW269" s="216"/>
      <c r="FX269" s="216"/>
      <c r="FY269" s="216"/>
      <c r="FZ269" s="216"/>
      <c r="GA269" s="216"/>
      <c r="GB269" s="216"/>
      <c r="GC269" s="216"/>
      <c r="GD269" s="216"/>
      <c r="GE269" s="216"/>
      <c r="GF269" s="216"/>
      <c r="GG269" s="216"/>
      <c r="GH269" s="216"/>
      <c r="GI269" s="216"/>
      <c r="GJ269" s="216"/>
      <c r="GK269" s="216"/>
      <c r="GL269" s="216"/>
      <c r="GM269" s="216"/>
      <c r="GN269" s="216"/>
      <c r="GO269" s="216"/>
      <c r="GP269" s="216"/>
      <c r="GQ269" s="216"/>
      <c r="GR269" s="216"/>
      <c r="GS269" s="216"/>
      <c r="GT269" s="216"/>
      <c r="GU269" s="216"/>
      <c r="GV269" s="216"/>
      <c r="GW269" s="216"/>
      <c r="GX269" s="216"/>
      <c r="GY269" s="216"/>
      <c r="GZ269" s="216"/>
      <c r="HA269" s="216"/>
      <c r="HB269" s="216"/>
      <c r="HC269" s="216"/>
      <c r="HD269" s="216"/>
      <c r="HE269" s="216"/>
      <c r="HF269" s="216"/>
      <c r="HG269" s="216"/>
      <c r="HH269" s="216"/>
      <c r="HI269" s="216"/>
      <c r="HJ269" s="216"/>
      <c r="HK269" s="216"/>
      <c r="HL269" s="216"/>
      <c r="HM269" s="216"/>
      <c r="HN269" s="216"/>
      <c r="HO269" s="216"/>
      <c r="HP269" s="216"/>
      <c r="HQ269" s="216"/>
      <c r="HR269" s="216"/>
      <c r="HS269" s="216"/>
      <c r="HT269" s="216"/>
      <c r="HU269" s="216"/>
      <c r="HV269" s="216"/>
      <c r="HW269" s="216"/>
      <c r="HX269" s="216"/>
      <c r="HY269" s="216"/>
      <c r="HZ269" s="216"/>
      <c r="IA269" s="216"/>
      <c r="IB269" s="216"/>
      <c r="IC269" s="216"/>
      <c r="ID269" s="216"/>
      <c r="IE269" s="216"/>
      <c r="IF269" s="216"/>
      <c r="IG269" s="216"/>
      <c r="IH269" s="216"/>
      <c r="II269" s="216"/>
      <c r="IJ269" s="216"/>
      <c r="IK269" s="216"/>
      <c r="IL269" s="216"/>
      <c r="IM269" s="216"/>
      <c r="IN269" s="216"/>
      <c r="IO269" s="216"/>
      <c r="IP269" s="216"/>
      <c r="IQ269" s="216"/>
      <c r="IR269" s="216"/>
      <c r="IS269" s="216"/>
      <c r="IT269" s="216"/>
      <c r="IU269" s="216"/>
      <c r="IV269" s="216"/>
      <c r="IW269" s="216"/>
      <c r="IX269" s="216"/>
      <c r="IY269" s="216"/>
      <c r="IZ269" s="216"/>
      <c r="JA269" s="216"/>
      <c r="JB269" s="216"/>
      <c r="JC269" s="216"/>
      <c r="JD269" s="216"/>
      <c r="JE269" s="216"/>
      <c r="JF269" s="216"/>
      <c r="JG269" s="216"/>
      <c r="JH269" s="216"/>
      <c r="JI269" s="216"/>
      <c r="JJ269" s="216"/>
      <c r="JK269" s="216"/>
      <c r="JL269" s="216"/>
      <c r="JM269" s="216"/>
      <c r="JN269" s="216"/>
      <c r="JO269" s="216"/>
      <c r="JP269" s="216"/>
      <c r="JQ269" s="216"/>
      <c r="JR269" s="216"/>
      <c r="JS269" s="216"/>
      <c r="JT269" s="216"/>
      <c r="JU269" s="216"/>
      <c r="JV269" s="216"/>
      <c r="JW269" s="216"/>
      <c r="JX269" s="216"/>
      <c r="JY269" s="216"/>
      <c r="JZ269" s="216"/>
      <c r="KA269" s="216"/>
      <c r="KB269" s="216"/>
      <c r="KC269" s="216"/>
      <c r="KD269" s="216"/>
      <c r="KE269" s="216"/>
      <c r="KF269" s="216"/>
      <c r="KG269" s="216"/>
      <c r="KH269" s="216"/>
      <c r="KI269" s="216"/>
      <c r="KJ269" s="216"/>
      <c r="KK269" s="216"/>
      <c r="KL269" s="216"/>
      <c r="KM269" s="216"/>
      <c r="KN269" s="216"/>
      <c r="KO269" s="216"/>
      <c r="KP269" s="216"/>
      <c r="KQ269" s="216"/>
      <c r="KR269" s="216"/>
      <c r="KS269" s="216"/>
      <c r="KT269" s="216"/>
      <c r="KU269" s="216"/>
      <c r="KV269" s="216"/>
      <c r="KW269" s="216"/>
      <c r="KX269" s="216"/>
      <c r="KY269" s="216"/>
      <c r="KZ269" s="216"/>
      <c r="LA269" s="216"/>
      <c r="LB269" s="216"/>
      <c r="LC269" s="216"/>
      <c r="LD269" s="216"/>
      <c r="LE269" s="216"/>
      <c r="LF269" s="216"/>
      <c r="LG269" s="216"/>
      <c r="LH269" s="216"/>
      <c r="LI269" s="216"/>
      <c r="LJ269" s="216"/>
      <c r="LK269" s="216"/>
      <c r="LL269" s="216"/>
      <c r="LM269" s="216"/>
      <c r="LN269" s="216"/>
      <c r="LO269" s="216"/>
      <c r="LP269" s="216"/>
      <c r="LQ269" s="216"/>
      <c r="LR269" s="216"/>
      <c r="LS269" s="216"/>
      <c r="LT269" s="216"/>
      <c r="LU269" s="216"/>
      <c r="LV269" s="216"/>
      <c r="LW269" s="216"/>
      <c r="LX269" s="216"/>
      <c r="LY269" s="216"/>
      <c r="LZ269" s="216"/>
      <c r="MA269" s="216"/>
      <c r="MB269" s="216"/>
      <c r="MC269" s="216"/>
      <c r="MD269" s="216"/>
      <c r="ME269" s="216"/>
      <c r="MF269" s="216"/>
      <c r="MG269" s="216"/>
      <c r="MH269" s="216"/>
      <c r="MI269" s="216"/>
      <c r="MJ269" s="216"/>
      <c r="MK269" s="216"/>
      <c r="ML269" s="216"/>
      <c r="MM269" s="216"/>
      <c r="MN269" s="216"/>
      <c r="MO269" s="216"/>
      <c r="MP269" s="216"/>
      <c r="MQ269" s="216"/>
      <c r="MR269" s="216"/>
      <c r="MS269" s="216"/>
      <c r="MT269" s="216"/>
      <c r="MU269" s="216"/>
      <c r="MV269" s="216"/>
      <c r="MW269" s="216"/>
      <c r="MX269" s="216"/>
      <c r="MY269" s="216"/>
      <c r="MZ269" s="216"/>
      <c r="NA269" s="216"/>
      <c r="NB269" s="216"/>
      <c r="NC269" s="216"/>
      <c r="ND269" s="216"/>
      <c r="NE269" s="216"/>
      <c r="NF269" s="216"/>
      <c r="NG269" s="216"/>
      <c r="NH269" s="216"/>
      <c r="NI269" s="216"/>
      <c r="NJ269" s="216"/>
      <c r="NK269" s="216"/>
      <c r="NL269" s="216"/>
      <c r="NM269" s="216"/>
      <c r="NN269" s="216"/>
      <c r="NO269" s="216"/>
      <c r="NP269" s="216"/>
      <c r="NQ269" s="216"/>
      <c r="NR269" s="216"/>
      <c r="NS269" s="216"/>
      <c r="NT269" s="216"/>
      <c r="NU269" s="216"/>
      <c r="NV269" s="216"/>
      <c r="NW269" s="216"/>
      <c r="NX269" s="216"/>
      <c r="NY269" s="216"/>
      <c r="NZ269" s="216"/>
      <c r="OA269" s="216"/>
      <c r="OB269" s="216"/>
      <c r="OC269" s="216"/>
      <c r="OD269" s="216"/>
      <c r="OE269" s="216"/>
      <c r="OF269" s="216"/>
      <c r="OG269" s="216"/>
      <c r="OH269" s="216"/>
      <c r="OI269" s="216"/>
      <c r="OJ269" s="216"/>
      <c r="OK269" s="216"/>
      <c r="OL269" s="216"/>
      <c r="OM269" s="216"/>
      <c r="ON269" s="216"/>
      <c r="OO269" s="216"/>
      <c r="OP269" s="216"/>
      <c r="OQ269" s="216"/>
      <c r="OR269" s="216"/>
      <c r="OS269" s="216"/>
      <c r="OT269" s="216"/>
      <c r="OU269" s="216"/>
      <c r="OV269" s="216"/>
      <c r="OW269" s="216"/>
      <c r="OX269" s="216"/>
      <c r="OY269" s="216"/>
      <c r="OZ269" s="216"/>
      <c r="PA269" s="216"/>
      <c r="PB269" s="216"/>
      <c r="PC269" s="216"/>
      <c r="PD269" s="216"/>
      <c r="PE269" s="216"/>
      <c r="PF269" s="216"/>
      <c r="PG269" s="216"/>
      <c r="PH269" s="216"/>
      <c r="PI269" s="216"/>
      <c r="PJ269" s="216"/>
      <c r="PK269" s="216"/>
      <c r="PL269" s="216"/>
      <c r="PM269" s="216"/>
      <c r="PN269" s="216"/>
      <c r="PO269" s="216"/>
      <c r="PP269" s="216"/>
      <c r="PQ269" s="216"/>
      <c r="PR269" s="216"/>
      <c r="PS269" s="216"/>
      <c r="PT269" s="216"/>
      <c r="PU269" s="216"/>
      <c r="PV269" s="216"/>
      <c r="PW269" s="216"/>
      <c r="PX269" s="216"/>
      <c r="PY269" s="216"/>
      <c r="PZ269" s="216"/>
      <c r="QA269" s="216"/>
      <c r="QB269" s="216"/>
      <c r="QC269" s="216"/>
      <c r="QD269" s="216"/>
      <c r="QE269" s="216"/>
      <c r="QF269" s="216"/>
      <c r="QG269" s="216"/>
      <c r="QH269" s="216"/>
      <c r="QI269" s="216"/>
      <c r="QJ269" s="216"/>
      <c r="QK269" s="216"/>
      <c r="QL269" s="216"/>
      <c r="QM269" s="216"/>
      <c r="QN269" s="216"/>
      <c r="QO269" s="216"/>
      <c r="QP269" s="216"/>
      <c r="QQ269" s="216"/>
      <c r="QR269" s="216"/>
      <c r="QS269" s="216"/>
      <c r="QT269" s="216"/>
      <c r="QU269" s="216"/>
      <c r="QV269" s="216"/>
      <c r="QW269" s="216"/>
      <c r="QX269" s="216"/>
      <c r="QY269" s="216"/>
      <c r="QZ269" s="216"/>
      <c r="RA269" s="216"/>
      <c r="RB269" s="216"/>
      <c r="RC269" s="216"/>
      <c r="RD269" s="216"/>
      <c r="RE269" s="216"/>
      <c r="RF269" s="216"/>
      <c r="RG269" s="216"/>
      <c r="RH269" s="216"/>
      <c r="RI269" s="216"/>
      <c r="RJ269" s="216"/>
      <c r="RK269" s="216"/>
      <c r="RL269" s="216"/>
      <c r="RM269" s="216"/>
      <c r="RN269" s="216"/>
      <c r="RO269" s="216"/>
      <c r="RP269" s="216"/>
      <c r="RQ269" s="216"/>
      <c r="RR269" s="216"/>
      <c r="RS269" s="216"/>
      <c r="RT269" s="216"/>
      <c r="RU269" s="216"/>
      <c r="RV269" s="216"/>
      <c r="RW269" s="216"/>
      <c r="RX269" s="216"/>
      <c r="RY269" s="216"/>
      <c r="RZ269" s="216"/>
      <c r="SA269" s="216"/>
      <c r="SB269" s="216"/>
      <c r="SC269" s="216"/>
      <c r="SD269" s="216"/>
      <c r="SE269" s="216"/>
      <c r="SF269" s="216"/>
      <c r="SG269" s="216"/>
      <c r="SH269" s="216"/>
      <c r="SI269" s="216"/>
      <c r="SJ269" s="216"/>
      <c r="SK269" s="216"/>
      <c r="SL269" s="216"/>
      <c r="SM269" s="216"/>
      <c r="SN269" s="216"/>
      <c r="SO269" s="216"/>
      <c r="SP269" s="216"/>
      <c r="SQ269" s="216"/>
      <c r="SR269" s="216"/>
      <c r="SS269" s="216"/>
      <c r="ST269" s="216"/>
      <c r="SU269" s="216"/>
      <c r="SV269" s="216"/>
      <c r="SW269" s="216"/>
      <c r="SX269" s="216"/>
      <c r="SY269" s="216"/>
      <c r="SZ269" s="216"/>
      <c r="TA269" s="216"/>
      <c r="TB269" s="216"/>
      <c r="TC269" s="216"/>
      <c r="TD269" s="216"/>
      <c r="TE269" s="216"/>
      <c r="TF269" s="216"/>
      <c r="TG269" s="216"/>
      <c r="TH269" s="216"/>
      <c r="TI269" s="216"/>
      <c r="TJ269" s="216"/>
      <c r="TK269" s="216"/>
      <c r="TL269" s="216"/>
      <c r="TM269" s="216"/>
      <c r="TN269" s="216"/>
      <c r="TO269" s="216"/>
      <c r="TP269" s="216"/>
      <c r="TQ269" s="216"/>
      <c r="TR269" s="216"/>
      <c r="TS269" s="216"/>
      <c r="TT269" s="216"/>
      <c r="TU269" s="216"/>
      <c r="TV269" s="216"/>
      <c r="TW269" s="216"/>
      <c r="TX269" s="216"/>
      <c r="TY269" s="216"/>
      <c r="TZ269" s="216"/>
      <c r="UA269" s="216"/>
      <c r="UB269" s="216"/>
      <c r="UC269" s="216"/>
      <c r="UD269" s="216"/>
      <c r="UE269" s="216"/>
      <c r="UF269" s="216"/>
      <c r="UG269" s="216"/>
      <c r="UH269" s="216"/>
      <c r="UI269" s="216"/>
      <c r="UJ269" s="216"/>
      <c r="UK269" s="216"/>
      <c r="UL269" s="216"/>
      <c r="UM269" s="216"/>
      <c r="UN269" s="216"/>
      <c r="UO269" s="216"/>
      <c r="UP269" s="216"/>
      <c r="UQ269" s="216"/>
      <c r="UR269" s="216"/>
      <c r="US269" s="216"/>
      <c r="UT269" s="216"/>
      <c r="UU269" s="216"/>
      <c r="UV269" s="216"/>
      <c r="UW269" s="216"/>
      <c r="UX269" s="216"/>
      <c r="UY269" s="216"/>
      <c r="UZ269" s="216"/>
      <c r="VA269" s="216"/>
      <c r="VB269" s="216"/>
      <c r="VC269" s="216"/>
      <c r="VD269" s="216"/>
      <c r="VE269" s="216"/>
      <c r="VF269" s="216"/>
      <c r="VG269" s="216"/>
      <c r="VH269" s="216"/>
      <c r="VI269" s="216"/>
      <c r="VJ269" s="216"/>
      <c r="VK269" s="216"/>
      <c r="VL269" s="216"/>
      <c r="VM269" s="216"/>
      <c r="VN269" s="216"/>
      <c r="VO269" s="216"/>
      <c r="VP269" s="216"/>
      <c r="VQ269" s="216"/>
      <c r="VR269" s="216"/>
      <c r="VS269" s="216"/>
      <c r="VT269" s="216"/>
      <c r="VU269" s="216"/>
      <c r="VV269" s="216"/>
      <c r="VW269" s="216"/>
      <c r="VX269" s="216"/>
      <c r="VY269" s="216"/>
      <c r="VZ269" s="216"/>
      <c r="WA269" s="216"/>
      <c r="WB269" s="216"/>
      <c r="WC269" s="216"/>
      <c r="WD269" s="216"/>
      <c r="WE269" s="216"/>
      <c r="WF269" s="216"/>
      <c r="WG269" s="216"/>
      <c r="WH269" s="216"/>
      <c r="WI269" s="216"/>
      <c r="WJ269" s="216"/>
      <c r="WK269" s="216"/>
      <c r="WL269" s="216"/>
      <c r="WM269" s="216"/>
      <c r="WN269" s="216"/>
      <c r="WO269" s="216"/>
      <c r="WP269" s="216"/>
      <c r="WQ269" s="216"/>
      <c r="WR269" s="216"/>
      <c r="WS269" s="216"/>
      <c r="WT269" s="216"/>
      <c r="WU269" s="216"/>
      <c r="WV269" s="216"/>
      <c r="WW269" s="216"/>
      <c r="WX269" s="216"/>
      <c r="WY269" s="216"/>
      <c r="WZ269" s="216"/>
      <c r="XA269" s="216"/>
      <c r="XB269" s="216"/>
      <c r="XC269" s="216"/>
      <c r="XD269" s="216"/>
      <c r="XE269" s="216"/>
      <c r="XF269" s="216"/>
      <c r="XG269" s="216"/>
      <c r="XH269" s="216"/>
      <c r="XI269" s="216"/>
      <c r="XJ269" s="216"/>
      <c r="XK269" s="216"/>
      <c r="XL269" s="216"/>
      <c r="XM269" s="216"/>
      <c r="XN269" s="216"/>
      <c r="XO269" s="216"/>
      <c r="XP269" s="216"/>
      <c r="XQ269" s="216"/>
      <c r="XR269" s="216"/>
      <c r="XS269" s="216"/>
      <c r="XT269" s="216"/>
      <c r="XU269" s="216"/>
      <c r="XV269" s="216"/>
      <c r="XW269" s="216"/>
      <c r="XX269" s="216"/>
      <c r="XY269" s="216"/>
      <c r="XZ269" s="216"/>
      <c r="YA269" s="216"/>
      <c r="YB269" s="216"/>
      <c r="YC269" s="216"/>
      <c r="YD269" s="216"/>
      <c r="YE269" s="216"/>
      <c r="YF269" s="216"/>
      <c r="YG269" s="216"/>
      <c r="YH269" s="216"/>
      <c r="YI269" s="216"/>
      <c r="YJ269" s="216"/>
      <c r="YK269" s="216"/>
      <c r="YL269" s="216"/>
      <c r="YM269" s="216"/>
      <c r="YN269" s="216"/>
      <c r="YO269" s="216"/>
      <c r="YP269" s="216"/>
      <c r="YQ269" s="216"/>
      <c r="YR269" s="216"/>
      <c r="YS269" s="216"/>
      <c r="YT269" s="216"/>
      <c r="YU269" s="216"/>
      <c r="YV269" s="216"/>
      <c r="YW269" s="216"/>
      <c r="YX269" s="216"/>
      <c r="YY269" s="216"/>
      <c r="YZ269" s="216"/>
      <c r="ZA269" s="216"/>
      <c r="ZB269" s="216"/>
      <c r="ZC269" s="216"/>
      <c r="ZD269" s="216"/>
      <c r="ZE269" s="216"/>
      <c r="ZF269" s="216"/>
      <c r="ZG269" s="216"/>
      <c r="ZH269" s="216"/>
      <c r="ZI269" s="216"/>
      <c r="ZJ269" s="216"/>
      <c r="ZK269" s="216"/>
      <c r="ZL269" s="216"/>
      <c r="ZM269" s="216"/>
      <c r="ZN269" s="216"/>
      <c r="ZO269" s="216"/>
      <c r="ZP269" s="216"/>
      <c r="ZQ269" s="216"/>
      <c r="ZR269" s="216"/>
      <c r="ZS269" s="216"/>
      <c r="ZT269" s="216"/>
      <c r="ZU269" s="216"/>
      <c r="ZV269" s="216"/>
      <c r="ZW269" s="216"/>
      <c r="ZX269" s="216"/>
      <c r="ZY269" s="216"/>
      <c r="ZZ269" s="216"/>
      <c r="AAA269" s="216"/>
      <c r="AAB269" s="216"/>
      <c r="AAC269" s="216"/>
      <c r="AAD269" s="216"/>
      <c r="AAE269" s="216"/>
      <c r="AAF269" s="216"/>
      <c r="AAG269" s="216"/>
      <c r="AAH269" s="216"/>
      <c r="AAI269" s="216"/>
      <c r="AAJ269" s="216"/>
      <c r="AAK269" s="216"/>
      <c r="AAL269" s="216"/>
      <c r="AAM269" s="216"/>
      <c r="AAN269" s="216"/>
      <c r="AAO269" s="216"/>
      <c r="AAP269" s="216"/>
      <c r="AAQ269" s="216"/>
      <c r="AAR269" s="216"/>
      <c r="AAS269" s="216"/>
      <c r="AAT269" s="216"/>
      <c r="AAU269" s="216"/>
      <c r="AAV269" s="216"/>
      <c r="AAW269" s="216"/>
      <c r="AAX269" s="216"/>
      <c r="AAY269" s="216"/>
      <c r="AAZ269" s="216"/>
      <c r="ABA269" s="216"/>
      <c r="ABB269" s="216"/>
      <c r="ABC269" s="216"/>
      <c r="ABD269" s="216"/>
      <c r="ABE269" s="216"/>
      <c r="ABF269" s="216"/>
      <c r="ABG269" s="216"/>
      <c r="ABH269" s="216"/>
      <c r="ABI269" s="216"/>
      <c r="ABJ269" s="216"/>
      <c r="ABK269" s="216"/>
      <c r="ABL269" s="216"/>
      <c r="ABM269" s="216"/>
      <c r="ABN269" s="216"/>
      <c r="ABO269" s="216"/>
      <c r="ABP269" s="216"/>
      <c r="ABQ269" s="216"/>
      <c r="ABR269" s="216"/>
      <c r="ABS269" s="216"/>
      <c r="ABT269" s="216"/>
      <c r="ABU269" s="216"/>
      <c r="ABV269" s="216"/>
      <c r="ABW269" s="216"/>
      <c r="ABX269" s="216"/>
      <c r="ABY269" s="216"/>
      <c r="ABZ269" s="216"/>
      <c r="ACA269" s="216"/>
      <c r="ACB269" s="216"/>
      <c r="ACC269" s="216"/>
      <c r="ACD269" s="216"/>
      <c r="ACE269" s="216"/>
      <c r="ACF269" s="216"/>
      <c r="ACG269" s="216"/>
      <c r="ACH269" s="216"/>
      <c r="ACI269" s="216"/>
      <c r="ACJ269" s="216"/>
      <c r="ACK269" s="216"/>
      <c r="ACL269" s="216"/>
      <c r="ACM269" s="216"/>
      <c r="ACN269" s="216"/>
      <c r="ACO269" s="216"/>
      <c r="ACP269" s="216"/>
      <c r="ACQ269" s="216"/>
      <c r="ACR269" s="216"/>
      <c r="ACS269" s="216"/>
      <c r="ACT269" s="216"/>
      <c r="ACU269" s="216"/>
      <c r="ACV269" s="216"/>
      <c r="ACW269" s="216"/>
      <c r="ACX269" s="216"/>
      <c r="ACY269" s="216"/>
      <c r="ACZ269" s="216"/>
      <c r="ADA269" s="216"/>
      <c r="ADB269" s="216"/>
      <c r="ADC269" s="216"/>
      <c r="ADD269" s="216"/>
      <c r="ADE269" s="216"/>
      <c r="ADF269" s="216"/>
      <c r="ADG269" s="216"/>
      <c r="ADH269" s="216"/>
      <c r="ADI269" s="216"/>
      <c r="ADJ269" s="216"/>
      <c r="ADK269" s="216"/>
      <c r="ADL269" s="216"/>
      <c r="ADM269" s="216"/>
      <c r="ADN269" s="216"/>
      <c r="ADO269" s="216"/>
      <c r="ADP269" s="216"/>
      <c r="ADQ269" s="216"/>
      <c r="ADR269" s="216"/>
      <c r="ADS269" s="216"/>
      <c r="ADT269" s="216"/>
      <c r="ADU269" s="216"/>
      <c r="ADV269" s="216"/>
      <c r="ADW269" s="216"/>
      <c r="ADX269" s="216"/>
      <c r="ADY269" s="216"/>
      <c r="ADZ269" s="216"/>
      <c r="AEA269" s="216"/>
      <c r="AEB269" s="216"/>
      <c r="AEC269" s="216"/>
      <c r="AED269" s="216"/>
      <c r="AEE269" s="216"/>
      <c r="AEF269" s="216"/>
      <c r="AEG269" s="216"/>
      <c r="AEH269" s="216"/>
      <c r="AEI269" s="216"/>
      <c r="AEJ269" s="216"/>
      <c r="AEK269" s="216"/>
      <c r="AEL269" s="216"/>
      <c r="AEM269" s="216"/>
      <c r="AEN269" s="216"/>
      <c r="AEO269" s="216"/>
      <c r="AEP269" s="216"/>
      <c r="AEQ269" s="216"/>
      <c r="AER269" s="216"/>
      <c r="AES269" s="216"/>
      <c r="AET269" s="216"/>
      <c r="AEU269" s="216"/>
      <c r="AEV269" s="216"/>
      <c r="AEW269" s="216"/>
      <c r="AEX269" s="216"/>
      <c r="AEY269" s="216"/>
      <c r="AEZ269" s="216"/>
      <c r="AFA269" s="216"/>
      <c r="AFB269" s="216"/>
      <c r="AFC269" s="216"/>
      <c r="AFD269" s="216"/>
      <c r="AFE269" s="216"/>
      <c r="AFF269" s="216"/>
      <c r="AFG269" s="216"/>
      <c r="AFH269" s="216"/>
      <c r="AFI269" s="216"/>
      <c r="AFJ269" s="216"/>
      <c r="AFK269" s="216"/>
      <c r="AFL269" s="216"/>
      <c r="AFM269" s="216"/>
      <c r="AFN269" s="216"/>
      <c r="AFO269" s="216"/>
      <c r="AFP269" s="216"/>
      <c r="AFQ269" s="216"/>
      <c r="AFR269" s="216"/>
      <c r="AFS269" s="216"/>
      <c r="AFT269" s="216"/>
      <c r="AFU269" s="216"/>
      <c r="AFV269" s="216"/>
      <c r="AFW269" s="216"/>
      <c r="AFX269" s="216"/>
      <c r="AFY269" s="216"/>
      <c r="AFZ269" s="216"/>
      <c r="AGA269" s="216"/>
      <c r="AGB269" s="216"/>
      <c r="AGC269" s="216"/>
      <c r="AGD269" s="216"/>
      <c r="AGE269" s="216"/>
      <c r="AGF269" s="216"/>
      <c r="AGG269" s="216"/>
      <c r="AGH269" s="216"/>
      <c r="AGI269" s="216"/>
      <c r="AGJ269" s="216"/>
      <c r="AGK269" s="216"/>
      <c r="AGL269" s="216"/>
      <c r="AGM269" s="216"/>
      <c r="AGN269" s="216"/>
      <c r="AGO269" s="216"/>
      <c r="AGP269" s="216"/>
      <c r="AGQ269" s="216"/>
      <c r="AGR269" s="216"/>
      <c r="AGS269" s="216"/>
      <c r="AGT269" s="216"/>
      <c r="AGU269" s="216"/>
      <c r="AGV269" s="216"/>
      <c r="AGW269" s="216"/>
      <c r="AGX269" s="216"/>
      <c r="AGY269" s="216"/>
      <c r="AGZ269" s="216"/>
      <c r="AHA269" s="216"/>
      <c r="AHB269" s="216"/>
      <c r="AHC269" s="216"/>
      <c r="AHD269" s="216"/>
      <c r="AHE269" s="216"/>
      <c r="AHF269" s="216"/>
      <c r="AHG269" s="216"/>
      <c r="AHH269" s="216"/>
      <c r="AHI269" s="216"/>
      <c r="AHJ269" s="216"/>
      <c r="AHK269" s="216"/>
      <c r="AHL269" s="216"/>
      <c r="AHM269" s="216"/>
      <c r="AHN269" s="216"/>
      <c r="AHO269" s="216"/>
      <c r="AHP269" s="216"/>
      <c r="AHQ269" s="216"/>
      <c r="AHR269" s="216"/>
      <c r="AHS269" s="216"/>
      <c r="AHT269" s="216"/>
      <c r="AHU269" s="216"/>
      <c r="AHV269" s="216"/>
      <c r="AHW269" s="216"/>
      <c r="AHX269" s="216"/>
      <c r="AHY269" s="216"/>
      <c r="AHZ269" s="216"/>
      <c r="AIA269" s="216"/>
      <c r="AIB269" s="216"/>
      <c r="AIC269" s="216"/>
      <c r="AID269" s="216"/>
      <c r="AIE269" s="216"/>
      <c r="AIF269" s="216"/>
      <c r="AIG269" s="216"/>
      <c r="AIH269" s="216"/>
      <c r="AII269" s="216"/>
      <c r="AIJ269" s="216"/>
      <c r="AIK269" s="216"/>
      <c r="AIL269" s="216"/>
      <c r="AIM269" s="216"/>
      <c r="AIN269" s="216"/>
      <c r="AIO269" s="216"/>
      <c r="AIP269" s="216"/>
      <c r="AIQ269" s="216"/>
      <c r="AIR269" s="216"/>
      <c r="AIS269" s="216"/>
      <c r="AIT269" s="216"/>
      <c r="AIU269" s="216"/>
      <c r="AIV269" s="216"/>
      <c r="AIW269" s="216"/>
      <c r="AIX269" s="216"/>
      <c r="AIY269" s="216"/>
      <c r="AIZ269" s="216"/>
      <c r="AJA269" s="216"/>
      <c r="AJB269" s="216"/>
      <c r="AJC269" s="216"/>
      <c r="AJD269" s="216"/>
      <c r="AJE269" s="216"/>
      <c r="AJF269" s="216"/>
      <c r="AJG269" s="216"/>
      <c r="AJH269" s="216"/>
      <c r="AJI269" s="216"/>
      <c r="AJJ269" s="216"/>
      <c r="AJK269" s="216"/>
      <c r="AJL269" s="216"/>
      <c r="AJM269" s="216"/>
      <c r="AJN269" s="216"/>
      <c r="AJO269" s="216"/>
      <c r="AJP269" s="216"/>
      <c r="AJQ269" s="216"/>
      <c r="AJR269" s="216"/>
      <c r="AJS269" s="216"/>
      <c r="AJT269" s="216"/>
      <c r="AJU269" s="216"/>
      <c r="AJV269" s="216"/>
      <c r="AJW269" s="216"/>
      <c r="AJX269" s="216"/>
      <c r="AJY269" s="216"/>
      <c r="AJZ269" s="216"/>
      <c r="AKA269" s="216"/>
      <c r="AKB269" s="216"/>
      <c r="AKC269" s="216"/>
      <c r="AKD269" s="216"/>
      <c r="AKE269" s="216"/>
      <c r="AKF269" s="216"/>
      <c r="AKG269" s="216"/>
      <c r="AKH269" s="216"/>
      <c r="AKI269" s="216"/>
      <c r="AKJ269" s="216"/>
      <c r="AKK269" s="216"/>
      <c r="AKL269" s="216"/>
      <c r="AKM269" s="216"/>
      <c r="AKN269" s="216"/>
      <c r="AKO269" s="216"/>
      <c r="AKP269" s="216"/>
      <c r="AKQ269" s="216"/>
      <c r="AKR269" s="216"/>
      <c r="AKS269" s="216"/>
      <c r="AKT269" s="216"/>
      <c r="AKU269" s="216"/>
      <c r="AKV269" s="216"/>
      <c r="AKW269" s="216"/>
      <c r="AKX269" s="216"/>
      <c r="AKY269" s="216"/>
      <c r="AKZ269" s="216"/>
      <c r="ALA269" s="216"/>
      <c r="ALB269" s="216"/>
      <c r="ALC269" s="216"/>
      <c r="ALD269" s="216"/>
      <c r="ALE269" s="216"/>
      <c r="ALF269" s="216"/>
      <c r="ALG269" s="216"/>
      <c r="ALH269" s="216"/>
      <c r="ALI269" s="216"/>
      <c r="ALJ269" s="216"/>
      <c r="ALK269" s="216"/>
      <c r="ALL269" s="216"/>
      <c r="ALM269" s="216"/>
      <c r="ALN269" s="216"/>
      <c r="ALO269" s="216"/>
      <c r="ALP269" s="216"/>
      <c r="ALQ269" s="216"/>
      <c r="ALR269" s="216"/>
      <c r="ALS269" s="216"/>
      <c r="ALT269" s="216"/>
      <c r="ALU269" s="216"/>
      <c r="ALV269" s="216"/>
      <c r="ALW269" s="216"/>
      <c r="ALX269" s="216"/>
      <c r="ALY269" s="216"/>
      <c r="ALZ269" s="216"/>
      <c r="AMA269" s="216"/>
      <c r="AMB269" s="216"/>
      <c r="AMC269" s="216"/>
      <c r="AMD269" s="216"/>
      <c r="AME269" s="216"/>
      <c r="AMF269" s="216"/>
      <c r="AMG269" s="216"/>
      <c r="AMH269" s="216"/>
      <c r="AMI269" s="216"/>
      <c r="AMJ269" s="216"/>
      <c r="AMK269" s="216"/>
      <c r="AML269" s="216"/>
      <c r="AMM269" s="216"/>
      <c r="AMN269" s="216"/>
      <c r="AMO269" s="216"/>
      <c r="AMP269" s="216"/>
      <c r="AMQ269" s="216"/>
      <c r="AMR269" s="216"/>
      <c r="AMS269" s="216"/>
      <c r="AMT269" s="216"/>
      <c r="AMU269" s="216"/>
      <c r="AMV269" s="216"/>
      <c r="AMW269" s="216"/>
      <c r="AMX269" s="216"/>
      <c r="AMY269" s="216"/>
      <c r="AMZ269" s="216"/>
      <c r="ANA269" s="216"/>
      <c r="ANB269" s="216"/>
      <c r="ANC269" s="216"/>
      <c r="AND269" s="216"/>
      <c r="ANE269" s="216"/>
      <c r="ANF269" s="216"/>
      <c r="ANG269" s="216"/>
      <c r="ANH269" s="216"/>
      <c r="ANI269" s="216"/>
      <c r="ANJ269" s="216"/>
      <c r="ANK269" s="216"/>
      <c r="ANL269" s="216"/>
      <c r="ANM269" s="216"/>
      <c r="ANN269" s="216"/>
      <c r="ANO269" s="216"/>
      <c r="ANP269" s="216"/>
      <c r="ANQ269" s="216"/>
      <c r="ANR269" s="216"/>
      <c r="ANS269" s="216"/>
      <c r="ANT269" s="216"/>
      <c r="ANU269" s="216"/>
      <c r="ANV269" s="216"/>
      <c r="ANW269" s="216"/>
      <c r="ANX269" s="216"/>
      <c r="ANY269" s="216"/>
      <c r="ANZ269" s="216"/>
      <c r="AOA269" s="216"/>
      <c r="AOB269" s="216"/>
      <c r="AOC269" s="216"/>
      <c r="AOD269" s="216"/>
      <c r="AOE269" s="216"/>
      <c r="AOF269" s="216"/>
      <c r="AOG269" s="216"/>
      <c r="AOH269" s="216"/>
      <c r="AOI269" s="216"/>
      <c r="AOJ269" s="216"/>
      <c r="AOK269" s="216"/>
      <c r="AOL269" s="216"/>
      <c r="AOM269" s="216"/>
      <c r="AON269" s="216"/>
      <c r="AOO269" s="216"/>
      <c r="AOP269" s="216"/>
      <c r="AOQ269" s="216"/>
      <c r="AOR269" s="216"/>
      <c r="AOS269" s="216"/>
      <c r="AOT269" s="216"/>
      <c r="AOU269" s="216"/>
      <c r="AOV269" s="216"/>
      <c r="AOW269" s="216"/>
      <c r="AOX269" s="216"/>
      <c r="AOY269" s="216"/>
      <c r="AOZ269" s="216"/>
      <c r="APA269" s="216"/>
      <c r="APB269" s="216"/>
      <c r="APC269" s="216"/>
      <c r="APD269" s="216"/>
      <c r="APE269" s="216"/>
      <c r="APF269" s="216"/>
      <c r="APG269" s="216"/>
      <c r="APH269" s="216"/>
      <c r="API269" s="216"/>
      <c r="APJ269" s="216"/>
      <c r="APK269" s="216"/>
      <c r="APL269" s="216"/>
      <c r="APM269" s="216"/>
      <c r="APN269" s="216"/>
      <c r="APO269" s="216"/>
      <c r="APP269" s="216"/>
      <c r="APQ269" s="216"/>
      <c r="APR269" s="216"/>
      <c r="APS269" s="216"/>
      <c r="APT269" s="216"/>
      <c r="APU269" s="216"/>
      <c r="APV269" s="216"/>
      <c r="APW269" s="216"/>
      <c r="APX269" s="216"/>
      <c r="APY269" s="216"/>
      <c r="APZ269" s="216"/>
      <c r="AQA269" s="216"/>
      <c r="AQB269" s="216"/>
      <c r="AQC269" s="216"/>
      <c r="AQD269" s="216"/>
      <c r="AQE269" s="216"/>
      <c r="AQF269" s="216"/>
      <c r="AQG269" s="216"/>
      <c r="AQH269" s="216"/>
      <c r="AQI269" s="216"/>
      <c r="AQJ269" s="216"/>
      <c r="AQK269" s="216"/>
      <c r="AQL269" s="216"/>
      <c r="AQM269" s="216"/>
      <c r="AQN269" s="216"/>
      <c r="AQO269" s="216"/>
      <c r="AQP269" s="216"/>
      <c r="AQQ269" s="216"/>
      <c r="AQR269" s="216"/>
      <c r="AQS269" s="216"/>
      <c r="AQT269" s="216"/>
      <c r="AQU269" s="216"/>
      <c r="AQV269" s="216"/>
      <c r="AQW269" s="216"/>
      <c r="AQX269" s="216"/>
      <c r="AQY269" s="216"/>
      <c r="AQZ269" s="216"/>
      <c r="ARA269" s="216"/>
      <c r="ARB269" s="216"/>
      <c r="ARC269" s="216"/>
      <c r="ARD269" s="216"/>
      <c r="ARE269" s="216"/>
      <c r="ARF269" s="216"/>
      <c r="ARG269" s="216"/>
      <c r="ARH269" s="216"/>
      <c r="ARI269" s="216"/>
      <c r="ARJ269" s="216"/>
      <c r="ARK269" s="216"/>
      <c r="ARL269" s="216"/>
      <c r="ARM269" s="216"/>
      <c r="ARN269" s="216"/>
      <c r="ARO269" s="216"/>
      <c r="ARP269" s="216"/>
      <c r="ARQ269" s="216"/>
      <c r="ARR269" s="216"/>
      <c r="ARS269" s="216"/>
      <c r="ART269" s="216"/>
      <c r="ARU269" s="216"/>
      <c r="ARV269" s="216"/>
      <c r="ARW269" s="216"/>
      <c r="ARX269" s="216"/>
      <c r="ARY269" s="216"/>
      <c r="ARZ269" s="216"/>
      <c r="ASA269" s="216"/>
      <c r="ASB269" s="216"/>
      <c r="ASC269" s="216"/>
      <c r="ASD269" s="216"/>
      <c r="ASE269" s="216"/>
      <c r="ASF269" s="216"/>
      <c r="ASG269" s="216"/>
      <c r="ASH269" s="216"/>
      <c r="ASI269" s="216"/>
      <c r="ASJ269" s="216"/>
      <c r="ASK269" s="216"/>
      <c r="ASL269" s="216"/>
      <c r="ASM269" s="216"/>
      <c r="ASN269" s="216"/>
      <c r="ASO269" s="216"/>
      <c r="ASP269" s="216"/>
      <c r="ASQ269" s="216"/>
      <c r="ASR269" s="216"/>
      <c r="ASS269" s="216"/>
      <c r="AST269" s="216"/>
      <c r="ASU269" s="216"/>
      <c r="ASV269" s="216"/>
      <c r="ASW269" s="216"/>
      <c r="ASX269" s="216"/>
      <c r="ASY269" s="216"/>
      <c r="ASZ269" s="216"/>
      <c r="ATA269" s="216"/>
      <c r="ATB269" s="216"/>
      <c r="ATC269" s="216"/>
      <c r="ATD269" s="216"/>
      <c r="ATE269" s="216"/>
      <c r="ATF269" s="216"/>
      <c r="ATG269" s="216"/>
      <c r="ATH269" s="216"/>
      <c r="ATI269" s="216"/>
      <c r="ATJ269" s="216"/>
      <c r="ATK269" s="216"/>
      <c r="ATL269" s="216"/>
      <c r="ATM269" s="216"/>
      <c r="ATN269" s="216"/>
      <c r="ATO269" s="216"/>
      <c r="ATP269" s="216"/>
      <c r="ATQ269" s="216"/>
      <c r="ATR269" s="216"/>
      <c r="ATS269" s="216"/>
      <c r="ATT269" s="216"/>
      <c r="ATU269" s="216"/>
      <c r="ATV269" s="216"/>
      <c r="ATW269" s="216"/>
      <c r="ATX269" s="216"/>
      <c r="ATY269" s="216"/>
      <c r="ATZ269" s="216"/>
      <c r="AUA269" s="216"/>
      <c r="AUB269" s="216"/>
      <c r="AUC269" s="216"/>
      <c r="AUD269" s="216"/>
      <c r="AUE269" s="216"/>
      <c r="AUF269" s="216"/>
      <c r="AUG269" s="216"/>
      <c r="AUH269" s="216"/>
      <c r="AUI269" s="216"/>
      <c r="AUJ269" s="216"/>
      <c r="AUK269" s="216"/>
      <c r="AUL269" s="216"/>
      <c r="AUM269" s="216"/>
      <c r="AUN269" s="216"/>
      <c r="AUO269" s="216"/>
      <c r="AUP269" s="216"/>
      <c r="AUQ269" s="216"/>
      <c r="AUR269" s="216"/>
      <c r="AUS269" s="216"/>
      <c r="AUT269" s="216"/>
      <c r="AUU269" s="216"/>
      <c r="AUV269" s="216"/>
      <c r="AUW269" s="216"/>
      <c r="AUX269" s="216"/>
      <c r="AUY269" s="216"/>
      <c r="AUZ269" s="216"/>
      <c r="AVA269" s="216"/>
      <c r="AVB269" s="216"/>
      <c r="AVC269" s="216"/>
      <c r="AVD269" s="216"/>
      <c r="AVE269" s="216"/>
      <c r="AVF269" s="216"/>
      <c r="AVG269" s="216"/>
      <c r="AVH269" s="216"/>
      <c r="AVI269" s="216"/>
      <c r="AVJ269" s="216"/>
      <c r="AVK269" s="216"/>
      <c r="AVL269" s="216"/>
      <c r="AVM269" s="216"/>
      <c r="AVN269" s="216"/>
      <c r="AVO269" s="216"/>
      <c r="AVP269" s="216"/>
      <c r="AVQ269" s="216"/>
      <c r="AVR269" s="216"/>
      <c r="AVS269" s="216"/>
      <c r="AVT269" s="216"/>
      <c r="AVU269" s="216"/>
      <c r="AVV269" s="216"/>
      <c r="AVW269" s="216"/>
      <c r="AVX269" s="216"/>
      <c r="AVY269" s="216"/>
      <c r="AVZ269" s="216"/>
      <c r="AWA269" s="216"/>
      <c r="AWB269" s="216"/>
      <c r="AWC269" s="216"/>
      <c r="AWD269" s="216"/>
      <c r="AWE269" s="216"/>
      <c r="AWF269" s="216"/>
      <c r="AWG269" s="216"/>
      <c r="AWH269" s="216"/>
      <c r="AWI269" s="216"/>
      <c r="AWJ269" s="216"/>
      <c r="AWK269" s="216"/>
      <c r="AWL269" s="216"/>
      <c r="AWM269" s="216"/>
      <c r="AWN269" s="216"/>
      <c r="AWO269" s="216"/>
      <c r="AWP269" s="216"/>
      <c r="AWQ269" s="216"/>
      <c r="AWR269" s="216"/>
      <c r="AWS269" s="216"/>
      <c r="AWT269" s="216"/>
      <c r="AWU269" s="216"/>
      <c r="AWV269" s="216"/>
      <c r="AWW269" s="216"/>
      <c r="AWX269" s="216"/>
      <c r="AWY269" s="216"/>
      <c r="AWZ269" s="216"/>
      <c r="AXA269" s="216"/>
      <c r="AXB269" s="216"/>
      <c r="AXC269" s="216"/>
      <c r="AXD269" s="216"/>
      <c r="AXE269" s="216"/>
      <c r="AXF269" s="216"/>
      <c r="AXG269" s="216"/>
      <c r="AXH269" s="216"/>
      <c r="AXI269" s="216"/>
      <c r="AXJ269" s="216"/>
      <c r="AXK269" s="216"/>
      <c r="AXL269" s="216"/>
      <c r="AXM269" s="216"/>
      <c r="AXN269" s="216"/>
      <c r="AXO269" s="216"/>
      <c r="AXP269" s="216"/>
      <c r="AXQ269" s="216"/>
      <c r="AXR269" s="216"/>
      <c r="AXS269" s="216"/>
      <c r="AXT269" s="216"/>
      <c r="AXU269" s="216"/>
      <c r="AXV269" s="216"/>
      <c r="AXW269" s="216"/>
      <c r="AXX269" s="216"/>
      <c r="AXY269" s="216"/>
      <c r="AXZ269" s="216"/>
      <c r="AYA269" s="216"/>
      <c r="AYB269" s="216"/>
      <c r="AYC269" s="216"/>
      <c r="AYD269" s="216"/>
      <c r="AYE269" s="216"/>
      <c r="AYF269" s="216"/>
      <c r="AYG269" s="216"/>
      <c r="AYH269" s="216"/>
      <c r="AYI269" s="216"/>
      <c r="AYJ269" s="216"/>
      <c r="AYK269" s="216"/>
      <c r="AYL269" s="216"/>
      <c r="AYM269" s="216"/>
      <c r="AYN269" s="216"/>
      <c r="AYO269" s="216"/>
      <c r="AYP269" s="216"/>
      <c r="AYQ269" s="216"/>
      <c r="AYR269" s="216"/>
      <c r="AYS269" s="216"/>
      <c r="AYT269" s="216"/>
      <c r="AYU269" s="216"/>
      <c r="AYV269" s="216"/>
      <c r="AYW269" s="216"/>
      <c r="AYX269" s="216"/>
      <c r="AYY269" s="216"/>
      <c r="AYZ269" s="216"/>
      <c r="AZA269" s="216"/>
      <c r="AZB269" s="216"/>
      <c r="AZC269" s="216"/>
      <c r="AZD269" s="216"/>
      <c r="AZE269" s="216"/>
      <c r="AZF269" s="216"/>
      <c r="AZG269" s="216"/>
      <c r="AZH269" s="216"/>
      <c r="AZI269" s="216"/>
      <c r="AZJ269" s="216"/>
      <c r="AZK269" s="216"/>
      <c r="AZL269" s="216"/>
      <c r="AZM269" s="216"/>
      <c r="AZN269" s="216"/>
      <c r="AZO269" s="216"/>
      <c r="AZP269" s="216"/>
      <c r="AZQ269" s="216"/>
      <c r="AZR269" s="216"/>
      <c r="AZS269" s="216"/>
      <c r="AZT269" s="216"/>
      <c r="AZU269" s="216"/>
      <c r="AZV269" s="216"/>
      <c r="AZW269" s="216"/>
      <c r="AZX269" s="216"/>
      <c r="AZY269" s="216"/>
      <c r="AZZ269" s="216"/>
      <c r="BAA269" s="216"/>
      <c r="BAB269" s="216"/>
      <c r="BAC269" s="216"/>
      <c r="BAD269" s="216"/>
      <c r="BAE269" s="216"/>
      <c r="BAF269" s="216"/>
      <c r="BAG269" s="216"/>
      <c r="BAH269" s="216"/>
      <c r="BAI269" s="216"/>
      <c r="BAJ269" s="216"/>
      <c r="BAK269" s="216"/>
      <c r="BAL269" s="216"/>
      <c r="BAM269" s="216"/>
      <c r="BAN269" s="216"/>
      <c r="BAO269" s="216"/>
      <c r="BAP269" s="216"/>
      <c r="BAQ269" s="216"/>
      <c r="BAR269" s="216"/>
      <c r="BAS269" s="216"/>
      <c r="BAT269" s="216"/>
      <c r="BAU269" s="216"/>
      <c r="BAV269" s="216"/>
      <c r="BAW269" s="216"/>
      <c r="BAX269" s="216"/>
      <c r="BAY269" s="216"/>
      <c r="BAZ269" s="216"/>
      <c r="BBA269" s="216"/>
      <c r="BBB269" s="216"/>
      <c r="BBC269" s="216"/>
      <c r="BBD269" s="216"/>
      <c r="BBE269" s="216"/>
      <c r="BBF269" s="216"/>
      <c r="BBG269" s="216"/>
      <c r="BBH269" s="216"/>
      <c r="BBI269" s="216"/>
      <c r="BBJ269" s="216"/>
      <c r="BBK269" s="216"/>
      <c r="BBL269" s="216"/>
      <c r="BBM269" s="216"/>
      <c r="BBN269" s="216"/>
      <c r="BBO269" s="216"/>
      <c r="BBP269" s="216"/>
      <c r="BBQ269" s="216"/>
      <c r="BBR269" s="216"/>
      <c r="BBS269" s="216"/>
      <c r="BBT269" s="216"/>
      <c r="BBU269" s="216"/>
      <c r="BBV269" s="216"/>
      <c r="BBW269" s="216"/>
      <c r="BBX269" s="216"/>
      <c r="BBY269" s="216"/>
      <c r="BBZ269" s="216"/>
      <c r="BCA269" s="216"/>
      <c r="BCB269" s="216"/>
      <c r="BCC269" s="216"/>
      <c r="BCD269" s="216"/>
      <c r="BCE269" s="216"/>
      <c r="BCF269" s="216"/>
      <c r="BCG269" s="216"/>
      <c r="BCH269" s="216"/>
      <c r="BCI269" s="216"/>
      <c r="BCJ269" s="216"/>
      <c r="BCK269" s="216"/>
      <c r="BCL269" s="216"/>
      <c r="BCM269" s="216"/>
      <c r="BCN269" s="216"/>
      <c r="BCO269" s="216"/>
      <c r="BCP269" s="216"/>
      <c r="BCQ269" s="216"/>
      <c r="BCR269" s="216"/>
      <c r="BCS269" s="216"/>
      <c r="BCT269" s="216"/>
      <c r="BCU269" s="216"/>
      <c r="BCV269" s="216"/>
      <c r="BCW269" s="216"/>
      <c r="BCX269" s="216"/>
      <c r="BCY269" s="216"/>
      <c r="BCZ269" s="216"/>
      <c r="BDA269" s="216"/>
      <c r="BDB269" s="216"/>
      <c r="BDC269" s="216"/>
      <c r="BDD269" s="216"/>
      <c r="BDE269" s="216"/>
      <c r="BDF269" s="216"/>
      <c r="BDG269" s="216"/>
      <c r="BDH269" s="216"/>
      <c r="BDI269" s="216"/>
      <c r="BDJ269" s="216"/>
      <c r="BDK269" s="216"/>
      <c r="BDL269" s="216"/>
      <c r="BDM269" s="216"/>
      <c r="BDN269" s="216"/>
      <c r="BDO269" s="216"/>
      <c r="BDP269" s="216"/>
      <c r="BDQ269" s="216"/>
      <c r="BDR269" s="216"/>
      <c r="BDS269" s="216"/>
      <c r="BDT269" s="216"/>
      <c r="BDU269" s="216"/>
      <c r="BDV269" s="216"/>
      <c r="BDW269" s="216"/>
      <c r="BDX269" s="216"/>
      <c r="BDY269" s="216"/>
      <c r="BDZ269" s="216"/>
      <c r="BEA269" s="216"/>
      <c r="BEB269" s="216"/>
      <c r="BEC269" s="216"/>
      <c r="BED269" s="216"/>
      <c r="BEE269" s="216"/>
      <c r="BEF269" s="216"/>
      <c r="BEG269" s="216"/>
      <c r="BEH269" s="216"/>
      <c r="BEI269" s="216"/>
      <c r="BEJ269" s="216"/>
      <c r="BEK269" s="216"/>
      <c r="BEL269" s="216"/>
      <c r="BEM269" s="216"/>
      <c r="BEN269" s="216"/>
      <c r="BEO269" s="216"/>
      <c r="BEP269" s="216"/>
      <c r="BEQ269" s="216"/>
      <c r="BER269" s="216"/>
      <c r="BES269" s="216"/>
      <c r="BET269" s="216"/>
      <c r="BEU269" s="216"/>
      <c r="BEV269" s="216"/>
      <c r="BEW269" s="216"/>
      <c r="BEX269" s="216"/>
      <c r="BEY269" s="216"/>
      <c r="BEZ269" s="216"/>
      <c r="BFA269" s="216"/>
      <c r="BFB269" s="216"/>
      <c r="BFC269" s="216"/>
      <c r="BFD269" s="216"/>
      <c r="BFE269" s="216"/>
      <c r="BFF269" s="216"/>
      <c r="BFG269" s="216"/>
      <c r="BFH269" s="216"/>
      <c r="BFI269" s="216"/>
      <c r="BFJ269" s="216"/>
      <c r="BFK269" s="216"/>
      <c r="BFL269" s="216"/>
      <c r="BFM269" s="216"/>
      <c r="BFN269" s="216"/>
      <c r="BFO269" s="216"/>
      <c r="BFP269" s="216"/>
      <c r="BFQ269" s="216"/>
      <c r="BFR269" s="216"/>
      <c r="BFS269" s="216"/>
      <c r="BFT269" s="216"/>
      <c r="BFU269" s="216"/>
      <c r="BFV269" s="216"/>
      <c r="BFW269" s="216"/>
      <c r="BFX269" s="216"/>
      <c r="BFY269" s="216"/>
      <c r="BFZ269" s="216"/>
      <c r="BGA269" s="216"/>
      <c r="BGB269" s="216"/>
      <c r="BGC269" s="216"/>
      <c r="BGD269" s="216"/>
      <c r="BGE269" s="216"/>
      <c r="BGF269" s="216"/>
      <c r="BGG269" s="216"/>
      <c r="BGH269" s="216"/>
      <c r="BGI269" s="216"/>
      <c r="BGJ269" s="216"/>
      <c r="BGK269" s="216"/>
      <c r="BGL269" s="216"/>
      <c r="BGM269" s="216"/>
      <c r="BGN269" s="216"/>
      <c r="BGO269" s="216"/>
      <c r="BGP269" s="216"/>
      <c r="BGQ269" s="216"/>
      <c r="BGR269" s="216"/>
      <c r="BGS269" s="216"/>
      <c r="BGT269" s="216"/>
      <c r="BGU269" s="216"/>
      <c r="BGV269" s="216"/>
      <c r="BGW269" s="216"/>
      <c r="BGX269" s="216"/>
      <c r="BGY269" s="216"/>
      <c r="BGZ269" s="216"/>
      <c r="BHA269" s="216"/>
      <c r="BHB269" s="216"/>
      <c r="BHC269" s="216"/>
      <c r="BHD269" s="216"/>
      <c r="BHE269" s="216"/>
      <c r="BHF269" s="216"/>
      <c r="BHG269" s="216"/>
      <c r="BHH269" s="216"/>
      <c r="BHI269" s="216"/>
      <c r="BHJ269" s="216"/>
      <c r="BHK269" s="216"/>
      <c r="BHL269" s="216"/>
      <c r="BHM269" s="216"/>
      <c r="BHN269" s="216"/>
      <c r="BHO269" s="216"/>
      <c r="BHP269" s="216"/>
      <c r="BHQ269" s="216"/>
      <c r="BHR269" s="216"/>
      <c r="BHS269" s="216"/>
      <c r="BHT269" s="216"/>
      <c r="BHU269" s="216"/>
      <c r="BHV269" s="216"/>
      <c r="BHW269" s="216"/>
      <c r="BHX269" s="216"/>
      <c r="BHY269" s="216"/>
      <c r="BHZ269" s="216"/>
      <c r="BIA269" s="216"/>
      <c r="BIB269" s="216"/>
      <c r="BIC269" s="216"/>
      <c r="BID269" s="216"/>
      <c r="BIE269" s="216"/>
      <c r="BIF269" s="216"/>
      <c r="BIG269" s="216"/>
      <c r="BIH269" s="216"/>
      <c r="BII269" s="216"/>
      <c r="BIJ269" s="216"/>
      <c r="BIK269" s="216"/>
      <c r="BIL269" s="216"/>
      <c r="BIM269" s="216"/>
      <c r="BIN269" s="216"/>
      <c r="BIO269" s="216"/>
      <c r="BIP269" s="216"/>
      <c r="BIQ269" s="216"/>
      <c r="BIR269" s="216"/>
      <c r="BIS269" s="216"/>
      <c r="BIT269" s="216"/>
      <c r="BIU269" s="216"/>
      <c r="BIV269" s="216"/>
      <c r="BIW269" s="216"/>
      <c r="BIX269" s="216"/>
      <c r="BIY269" s="216"/>
      <c r="BIZ269" s="216"/>
      <c r="BJA269" s="216"/>
      <c r="BJB269" s="216"/>
      <c r="BJC269" s="216"/>
      <c r="BJD269" s="216"/>
      <c r="BJE269" s="216"/>
      <c r="BJF269" s="216"/>
      <c r="BJG269" s="216"/>
      <c r="BJH269" s="216"/>
      <c r="BJI269" s="216"/>
      <c r="BJJ269" s="216"/>
      <c r="BJK269" s="216"/>
      <c r="BJL269" s="216"/>
      <c r="BJM269" s="216"/>
      <c r="BJN269" s="216"/>
      <c r="BJO269" s="216"/>
      <c r="BJP269" s="216"/>
      <c r="BJQ269" s="216"/>
      <c r="BJR269" s="216"/>
      <c r="BJS269" s="216"/>
      <c r="BJT269" s="216"/>
      <c r="BJU269" s="216"/>
      <c r="BJV269" s="216"/>
      <c r="BJW269" s="216"/>
      <c r="BJX269" s="216"/>
      <c r="BJY269" s="216"/>
      <c r="BJZ269" s="216"/>
      <c r="BKA269" s="216"/>
      <c r="BKB269" s="216"/>
      <c r="BKC269" s="216"/>
      <c r="BKD269" s="216"/>
      <c r="BKE269" s="216"/>
      <c r="BKF269" s="216"/>
      <c r="BKG269" s="216"/>
      <c r="BKH269" s="216"/>
      <c r="BKI269" s="216"/>
      <c r="BKJ269" s="216"/>
      <c r="BKK269" s="216"/>
      <c r="BKL269" s="216"/>
      <c r="BKM269" s="216"/>
      <c r="BKN269" s="216"/>
      <c r="BKO269" s="216"/>
      <c r="BKP269" s="216"/>
      <c r="BKQ269" s="216"/>
      <c r="BKR269" s="216"/>
      <c r="BKS269" s="216"/>
      <c r="BKT269" s="216"/>
      <c r="BKU269" s="216"/>
      <c r="BKV269" s="216"/>
      <c r="BKW269" s="216"/>
      <c r="BKX269" s="216"/>
      <c r="BKY269" s="216"/>
      <c r="BKZ269" s="216"/>
      <c r="BLA269" s="216"/>
      <c r="BLB269" s="216"/>
      <c r="BLC269" s="216"/>
      <c r="BLD269" s="216"/>
      <c r="BLE269" s="216"/>
      <c r="BLF269" s="216"/>
      <c r="BLG269" s="216"/>
      <c r="BLH269" s="216"/>
      <c r="BLI269" s="216"/>
      <c r="BLJ269" s="216"/>
      <c r="BLK269" s="216"/>
      <c r="BLL269" s="216"/>
      <c r="BLM269" s="216"/>
      <c r="BLN269" s="216"/>
      <c r="BLO269" s="216"/>
      <c r="BLP269" s="216"/>
      <c r="BLQ269" s="216"/>
      <c r="BLR269" s="216"/>
      <c r="BLS269" s="216"/>
      <c r="BLT269" s="216"/>
      <c r="BLU269" s="216"/>
      <c r="BLV269" s="216"/>
      <c r="BLW269" s="216"/>
      <c r="BLX269" s="216"/>
      <c r="BLY269" s="216"/>
      <c r="BLZ269" s="216"/>
      <c r="BMA269" s="216"/>
      <c r="BMB269" s="216"/>
      <c r="BMC269" s="216"/>
      <c r="BMD269" s="216"/>
      <c r="BME269" s="216"/>
      <c r="BMF269" s="216"/>
      <c r="BMG269" s="216"/>
      <c r="BMH269" s="216"/>
      <c r="BMI269" s="216"/>
      <c r="BMJ269" s="216"/>
      <c r="BMK269" s="216"/>
      <c r="BML269" s="216"/>
      <c r="BMM269" s="216"/>
      <c r="BMN269" s="216"/>
      <c r="BMO269" s="216"/>
      <c r="BMP269" s="216"/>
      <c r="BMQ269" s="216"/>
      <c r="BMR269" s="216"/>
      <c r="BMS269" s="216"/>
      <c r="BMT269" s="216"/>
      <c r="BMU269" s="216"/>
      <c r="BMV269" s="216"/>
      <c r="BMW269" s="216"/>
      <c r="BMX269" s="216"/>
      <c r="BMY269" s="216"/>
      <c r="BMZ269" s="216"/>
      <c r="BNA269" s="216"/>
      <c r="BNB269" s="216"/>
      <c r="BNC269" s="216"/>
      <c r="BND269" s="216"/>
      <c r="BNE269" s="216"/>
      <c r="BNF269" s="216"/>
      <c r="BNG269" s="216"/>
      <c r="BNH269" s="216"/>
      <c r="BNI269" s="216"/>
      <c r="BNJ269" s="216"/>
      <c r="BNK269" s="216"/>
      <c r="BNL269" s="216"/>
      <c r="BNM269" s="216"/>
      <c r="BNN269" s="216"/>
      <c r="BNO269" s="216"/>
      <c r="BNP269" s="216"/>
      <c r="BNQ269" s="216"/>
      <c r="BNR269" s="216"/>
      <c r="BNS269" s="216"/>
      <c r="BNT269" s="216"/>
      <c r="BNU269" s="216"/>
      <c r="BNV269" s="216"/>
      <c r="BNW269" s="216"/>
      <c r="BNX269" s="216"/>
      <c r="BNY269" s="216"/>
      <c r="BNZ269" s="216"/>
      <c r="BOA269" s="216"/>
      <c r="BOB269" s="216"/>
      <c r="BOC269" s="216"/>
      <c r="BOD269" s="216"/>
      <c r="BOE269" s="216"/>
      <c r="BOF269" s="216"/>
      <c r="BOG269" s="216"/>
      <c r="BOH269" s="216"/>
      <c r="BOI269" s="216"/>
      <c r="BOJ269" s="216"/>
      <c r="BOK269" s="216"/>
      <c r="BOL269" s="216"/>
      <c r="BOM269" s="216"/>
      <c r="BON269" s="216"/>
      <c r="BOO269" s="216"/>
      <c r="BOP269" s="216"/>
      <c r="BOQ269" s="216"/>
      <c r="BOR269" s="216"/>
      <c r="BOS269" s="216"/>
      <c r="BOT269" s="216"/>
      <c r="BOU269" s="216"/>
      <c r="BOV269" s="216"/>
      <c r="BOW269" s="216"/>
      <c r="BOX269" s="216"/>
      <c r="BOY269" s="216"/>
      <c r="BOZ269" s="216"/>
      <c r="BPA269" s="216"/>
      <c r="BPB269" s="216"/>
      <c r="BPC269" s="216"/>
      <c r="BPD269" s="216"/>
      <c r="BPE269" s="216"/>
      <c r="BPF269" s="216"/>
      <c r="BPG269" s="216"/>
      <c r="BPH269" s="216"/>
      <c r="BPI269" s="216"/>
      <c r="BPJ269" s="216"/>
      <c r="BPK269" s="216"/>
      <c r="BPL269" s="216"/>
      <c r="BPM269" s="216"/>
      <c r="BPN269" s="216"/>
      <c r="BPO269" s="216"/>
      <c r="BPP269" s="216"/>
      <c r="BPQ269" s="216"/>
      <c r="BPR269" s="216"/>
      <c r="BPS269" s="216"/>
      <c r="BPT269" s="216"/>
      <c r="BPU269" s="216"/>
      <c r="BPV269" s="216"/>
      <c r="BPW269" s="216"/>
      <c r="BPX269" s="216"/>
      <c r="BPY269" s="216"/>
      <c r="BPZ269" s="216"/>
      <c r="BQA269" s="216"/>
      <c r="BQB269" s="216"/>
      <c r="BQC269" s="216"/>
      <c r="BQD269" s="216"/>
      <c r="BQE269" s="216"/>
      <c r="BQF269" s="216"/>
      <c r="BQG269" s="216"/>
      <c r="BQH269" s="216"/>
      <c r="BQI269" s="216"/>
      <c r="BQJ269" s="216"/>
      <c r="BQK269" s="216"/>
      <c r="BQL269" s="216"/>
      <c r="BQM269" s="216"/>
      <c r="BQN269" s="216"/>
      <c r="BQO269" s="216"/>
      <c r="BQP269" s="216"/>
      <c r="BQQ269" s="216"/>
      <c r="BQR269" s="216"/>
      <c r="BQS269" s="216"/>
      <c r="BQT269" s="216"/>
      <c r="BQU269" s="216"/>
      <c r="BQV269" s="216"/>
      <c r="BQW269" s="216"/>
      <c r="BQX269" s="216"/>
      <c r="BQY269" s="216"/>
      <c r="BQZ269" s="216"/>
      <c r="BRA269" s="216"/>
      <c r="BRB269" s="216"/>
      <c r="BRC269" s="216"/>
      <c r="BRD269" s="216"/>
      <c r="BRE269" s="216"/>
      <c r="BRF269" s="216"/>
      <c r="BRG269" s="216"/>
      <c r="BRH269" s="216"/>
      <c r="BRI269" s="216"/>
      <c r="BRJ269" s="216"/>
      <c r="BRK269" s="216"/>
      <c r="BRL269" s="216"/>
      <c r="BRM269" s="216"/>
      <c r="BRN269" s="216"/>
      <c r="BRO269" s="216"/>
      <c r="BRP269" s="216"/>
      <c r="BRQ269" s="216"/>
      <c r="BRR269" s="216"/>
      <c r="BRS269" s="216"/>
      <c r="BRT269" s="216"/>
      <c r="BRU269" s="216"/>
      <c r="BRV269" s="216"/>
      <c r="BRW269" s="216"/>
      <c r="BRX269" s="216"/>
      <c r="BRY269" s="216"/>
      <c r="BRZ269" s="216"/>
      <c r="BSA269" s="216"/>
      <c r="BSB269" s="216"/>
      <c r="BSC269" s="216"/>
      <c r="BSD269" s="216"/>
      <c r="BSE269" s="216"/>
      <c r="BSF269" s="216"/>
      <c r="BSG269" s="216"/>
      <c r="BSH269" s="216"/>
      <c r="BSI269" s="216"/>
      <c r="BSJ269" s="216"/>
      <c r="BSK269" s="216"/>
      <c r="BSL269" s="216"/>
      <c r="BSM269" s="216"/>
      <c r="BSN269" s="216"/>
      <c r="BSO269" s="216"/>
      <c r="BSP269" s="216"/>
      <c r="BSQ269" s="216"/>
      <c r="BSR269" s="216"/>
      <c r="BSS269" s="216"/>
      <c r="BST269" s="216"/>
      <c r="BSU269" s="216"/>
      <c r="BSV269" s="216"/>
      <c r="BSW269" s="216"/>
      <c r="BSX269" s="216"/>
      <c r="BSY269" s="216"/>
      <c r="BSZ269" s="216"/>
      <c r="BTA269" s="216"/>
      <c r="BTB269" s="216"/>
      <c r="BTC269" s="216"/>
      <c r="BTD269" s="216"/>
      <c r="BTE269" s="216"/>
      <c r="BTF269" s="216"/>
      <c r="BTG269" s="216"/>
      <c r="BTH269" s="216"/>
      <c r="BTI269" s="216"/>
      <c r="BTJ269" s="216"/>
      <c r="BTK269" s="216"/>
      <c r="BTL269" s="216"/>
      <c r="BTM269" s="216"/>
      <c r="BTN269" s="216"/>
      <c r="BTO269" s="216"/>
      <c r="BTP269" s="216"/>
      <c r="BTQ269" s="216"/>
      <c r="BTR269" s="216"/>
      <c r="BTS269" s="216"/>
      <c r="BTT269" s="216"/>
      <c r="BTU269" s="216"/>
      <c r="BTV269" s="216"/>
      <c r="BTW269" s="216"/>
      <c r="BTX269" s="216"/>
      <c r="BTY269" s="216"/>
      <c r="BTZ269" s="216"/>
      <c r="BUA269" s="216"/>
      <c r="BUB269" s="216"/>
      <c r="BUC269" s="216"/>
      <c r="BUD269" s="216"/>
      <c r="BUE269" s="216"/>
      <c r="BUF269" s="216"/>
      <c r="BUG269" s="216"/>
      <c r="BUH269" s="216"/>
      <c r="BUI269" s="216"/>
      <c r="BUJ269" s="216"/>
      <c r="BUK269" s="216"/>
      <c r="BUL269" s="216"/>
      <c r="BUM269" s="216"/>
      <c r="BUN269" s="216"/>
      <c r="BUO269" s="216"/>
      <c r="BUP269" s="216"/>
      <c r="BUQ269" s="216"/>
      <c r="BUR269" s="216"/>
      <c r="BUS269" s="216"/>
      <c r="BUT269" s="216"/>
      <c r="BUU269" s="216"/>
      <c r="BUV269" s="216"/>
      <c r="BUW269" s="216"/>
      <c r="BUX269" s="216"/>
      <c r="BUY269" s="216"/>
      <c r="BUZ269" s="216"/>
      <c r="BVA269" s="216"/>
      <c r="BVB269" s="216"/>
      <c r="BVC269" s="216"/>
      <c r="BVD269" s="216"/>
      <c r="BVE269" s="216"/>
      <c r="BVF269" s="216"/>
      <c r="BVG269" s="216"/>
      <c r="BVH269" s="216"/>
      <c r="BVI269" s="216"/>
      <c r="BVJ269" s="216"/>
      <c r="BVK269" s="216"/>
      <c r="BVL269" s="216"/>
      <c r="BVM269" s="216"/>
      <c r="BVN269" s="216"/>
      <c r="BVO269" s="216"/>
      <c r="BVP269" s="216"/>
      <c r="BVQ269" s="216"/>
      <c r="BVR269" s="216"/>
      <c r="BVS269" s="216"/>
      <c r="BVT269" s="216"/>
      <c r="BVU269" s="216"/>
      <c r="BVV269" s="216"/>
      <c r="BVW269" s="216"/>
      <c r="BVX269" s="216"/>
      <c r="BVY269" s="216"/>
      <c r="BVZ269" s="216"/>
      <c r="BWA269" s="216"/>
      <c r="BWB269" s="216"/>
      <c r="BWC269" s="216"/>
      <c r="BWD269" s="216"/>
      <c r="BWE269" s="216"/>
      <c r="BWF269" s="216"/>
      <c r="BWG269" s="216"/>
      <c r="BWH269" s="216"/>
      <c r="BWI269" s="216"/>
      <c r="BWJ269" s="216"/>
      <c r="BWK269" s="216"/>
      <c r="BWL269" s="216"/>
      <c r="BWM269" s="216"/>
      <c r="BWN269" s="216"/>
      <c r="BWO269" s="216"/>
      <c r="BWP269" s="216"/>
      <c r="BWQ269" s="216"/>
      <c r="BWR269" s="216"/>
      <c r="BWS269" s="216"/>
      <c r="BWT269" s="216"/>
      <c r="BWU269" s="216"/>
      <c r="BWV269" s="216"/>
      <c r="BWW269" s="216"/>
      <c r="BWX269" s="216"/>
      <c r="BWY269" s="216"/>
      <c r="BWZ269" s="216"/>
      <c r="BXA269" s="216"/>
      <c r="BXB269" s="216"/>
      <c r="BXC269" s="216"/>
      <c r="BXD269" s="216"/>
      <c r="BXE269" s="216"/>
      <c r="BXF269" s="216"/>
      <c r="BXG269" s="216"/>
      <c r="BXH269" s="216"/>
      <c r="BXI269" s="216"/>
      <c r="BXJ269" s="216"/>
      <c r="BXK269" s="216"/>
      <c r="BXL269" s="216"/>
      <c r="BXM269" s="216"/>
      <c r="BXN269" s="216"/>
      <c r="BXO269" s="216"/>
      <c r="BXP269" s="216"/>
      <c r="BXQ269" s="216"/>
      <c r="BXR269" s="216"/>
      <c r="BXS269" s="216"/>
      <c r="BXT269" s="216"/>
      <c r="BXU269" s="216"/>
      <c r="BXV269" s="216"/>
      <c r="BXW269" s="216"/>
      <c r="BXX269" s="216"/>
      <c r="BXY269" s="216"/>
      <c r="BXZ269" s="216"/>
      <c r="BYA269" s="216"/>
      <c r="BYB269" s="216"/>
      <c r="BYC269" s="216"/>
      <c r="BYD269" s="216"/>
      <c r="BYE269" s="216"/>
      <c r="BYF269" s="216"/>
      <c r="BYG269" s="216"/>
      <c r="BYH269" s="216"/>
      <c r="BYI269" s="216"/>
      <c r="BYJ269" s="216"/>
      <c r="BYK269" s="216"/>
      <c r="BYL269" s="216"/>
      <c r="BYM269" s="216"/>
      <c r="BYN269" s="216"/>
      <c r="BYO269" s="216"/>
      <c r="BYP269" s="216"/>
      <c r="BYQ269" s="216"/>
      <c r="BYR269" s="216"/>
      <c r="BYS269" s="216"/>
      <c r="BYT269" s="216"/>
      <c r="BYU269" s="216"/>
      <c r="BYV269" s="216"/>
      <c r="BYW269" s="216"/>
      <c r="BYX269" s="216"/>
      <c r="BYY269" s="216"/>
      <c r="BYZ269" s="216"/>
      <c r="BZA269" s="216"/>
      <c r="BZB269" s="216"/>
      <c r="BZC269" s="216"/>
      <c r="BZD269" s="216"/>
      <c r="BZE269" s="216"/>
      <c r="BZF269" s="216"/>
      <c r="BZG269" s="216"/>
      <c r="BZH269" s="216"/>
      <c r="BZI269" s="216"/>
      <c r="BZJ269" s="216"/>
      <c r="BZK269" s="216"/>
      <c r="BZL269" s="216"/>
      <c r="BZM269" s="216"/>
      <c r="BZN269" s="216"/>
      <c r="BZO269" s="216"/>
      <c r="BZP269" s="216"/>
      <c r="BZQ269" s="216"/>
      <c r="BZR269" s="216"/>
      <c r="BZS269" s="216"/>
      <c r="BZT269" s="216"/>
      <c r="BZU269" s="216"/>
      <c r="BZV269" s="216"/>
      <c r="BZW269" s="216"/>
      <c r="BZX269" s="216"/>
      <c r="BZY269" s="216"/>
      <c r="BZZ269" s="216"/>
      <c r="CAA269" s="216"/>
      <c r="CAB269" s="216"/>
      <c r="CAC269" s="216"/>
      <c r="CAD269" s="216"/>
      <c r="CAE269" s="216"/>
      <c r="CAF269" s="216"/>
      <c r="CAG269" s="216"/>
      <c r="CAH269" s="216"/>
      <c r="CAI269" s="216"/>
      <c r="CAJ269" s="216"/>
      <c r="CAK269" s="216"/>
      <c r="CAL269" s="216"/>
      <c r="CAM269" s="216"/>
      <c r="CAN269" s="216"/>
      <c r="CAO269" s="216"/>
      <c r="CAP269" s="216"/>
      <c r="CAQ269" s="216"/>
      <c r="CAR269" s="216"/>
      <c r="CAS269" s="216"/>
      <c r="CAT269" s="216"/>
      <c r="CAU269" s="216"/>
      <c r="CAV269" s="216"/>
      <c r="CAW269" s="216"/>
      <c r="CAX269" s="216"/>
      <c r="CAY269" s="216"/>
      <c r="CAZ269" s="216"/>
      <c r="CBA269" s="216"/>
      <c r="CBB269" s="216"/>
      <c r="CBC269" s="216"/>
      <c r="CBD269" s="216"/>
      <c r="CBE269" s="216"/>
      <c r="CBF269" s="216"/>
      <c r="CBG269" s="216"/>
      <c r="CBH269" s="216"/>
      <c r="CBI269" s="216"/>
      <c r="CBJ269" s="216"/>
      <c r="CBK269" s="216"/>
      <c r="CBL269" s="216"/>
      <c r="CBM269" s="216"/>
      <c r="CBN269" s="216"/>
      <c r="CBO269" s="216"/>
      <c r="CBP269" s="216"/>
      <c r="CBQ269" s="216"/>
      <c r="CBR269" s="216"/>
      <c r="CBS269" s="216"/>
      <c r="CBT269" s="216"/>
      <c r="CBU269" s="216"/>
      <c r="CBV269" s="216"/>
      <c r="CBW269" s="216"/>
      <c r="CBX269" s="216"/>
      <c r="CBY269" s="216"/>
      <c r="CBZ269" s="216"/>
      <c r="CCA269" s="216"/>
      <c r="CCB269" s="216"/>
      <c r="CCC269" s="216"/>
      <c r="CCD269" s="216"/>
      <c r="CCE269" s="216"/>
      <c r="CCF269" s="216"/>
      <c r="CCG269" s="216"/>
      <c r="CCH269" s="216"/>
      <c r="CCI269" s="216"/>
      <c r="CCJ269" s="216"/>
      <c r="CCK269" s="216"/>
      <c r="CCL269" s="216"/>
      <c r="CCM269" s="216"/>
      <c r="CCN269" s="216"/>
      <c r="CCO269" s="216"/>
      <c r="CCP269" s="216"/>
      <c r="CCQ269" s="216"/>
      <c r="CCR269" s="216"/>
      <c r="CCS269" s="216"/>
      <c r="CCT269" s="216"/>
      <c r="CCU269" s="216"/>
      <c r="CCV269" s="216"/>
      <c r="CCW269" s="216"/>
      <c r="CCX269" s="216"/>
      <c r="CCY269" s="216"/>
      <c r="CCZ269" s="216"/>
      <c r="CDA269" s="216"/>
      <c r="CDB269" s="216"/>
      <c r="CDC269" s="216"/>
      <c r="CDD269" s="216"/>
      <c r="CDE269" s="216"/>
      <c r="CDF269" s="216"/>
      <c r="CDG269" s="216"/>
      <c r="CDH269" s="216"/>
      <c r="CDI269" s="216"/>
      <c r="CDJ269" s="216"/>
      <c r="CDK269" s="216"/>
      <c r="CDL269" s="216"/>
      <c r="CDM269" s="216"/>
      <c r="CDN269" s="216"/>
      <c r="CDO269" s="216"/>
      <c r="CDP269" s="216"/>
      <c r="CDQ269" s="216"/>
      <c r="CDR269" s="216"/>
      <c r="CDS269" s="216"/>
      <c r="CDT269" s="216"/>
      <c r="CDU269" s="216"/>
      <c r="CDV269" s="216"/>
      <c r="CDW269" s="216"/>
      <c r="CDX269" s="216"/>
      <c r="CDY269" s="216"/>
      <c r="CDZ269" s="216"/>
      <c r="CEA269" s="216"/>
      <c r="CEB269" s="216"/>
      <c r="CEC269" s="216"/>
      <c r="CED269" s="216"/>
      <c r="CEE269" s="216"/>
      <c r="CEF269" s="216"/>
      <c r="CEG269" s="216"/>
      <c r="CEH269" s="216"/>
      <c r="CEI269" s="216"/>
      <c r="CEJ269" s="216"/>
      <c r="CEK269" s="216"/>
      <c r="CEL269" s="216"/>
      <c r="CEM269" s="216"/>
      <c r="CEN269" s="216"/>
      <c r="CEO269" s="216"/>
      <c r="CEP269" s="216"/>
      <c r="CEQ269" s="216"/>
      <c r="CER269" s="216"/>
      <c r="CES269" s="216"/>
      <c r="CET269" s="216"/>
      <c r="CEU269" s="216"/>
      <c r="CEV269" s="216"/>
      <c r="CEW269" s="216"/>
      <c r="CEX269" s="216"/>
      <c r="CEY269" s="216"/>
      <c r="CEZ269" s="216"/>
      <c r="CFA269" s="216"/>
      <c r="CFB269" s="216"/>
      <c r="CFC269" s="216"/>
      <c r="CFD269" s="216"/>
      <c r="CFE269" s="216"/>
      <c r="CFF269" s="216"/>
      <c r="CFG269" s="216"/>
      <c r="CFH269" s="216"/>
      <c r="CFI269" s="216"/>
      <c r="CFJ269" s="216"/>
      <c r="CFK269" s="216"/>
      <c r="CFL269" s="216"/>
      <c r="CFM269" s="216"/>
      <c r="CFN269" s="216"/>
      <c r="CFO269" s="216"/>
      <c r="CFP269" s="216"/>
      <c r="CFQ269" s="216"/>
      <c r="CFR269" s="216"/>
      <c r="CFS269" s="216"/>
      <c r="CFT269" s="216"/>
      <c r="CFU269" s="216"/>
      <c r="CFV269" s="216"/>
      <c r="CFW269" s="216"/>
      <c r="CFX269" s="216"/>
      <c r="CFY269" s="216"/>
      <c r="CFZ269" s="216"/>
      <c r="CGA269" s="216"/>
      <c r="CGB269" s="216"/>
      <c r="CGC269" s="216"/>
      <c r="CGD269" s="216"/>
      <c r="CGE269" s="216"/>
      <c r="CGF269" s="216"/>
      <c r="CGG269" s="216"/>
      <c r="CGH269" s="216"/>
      <c r="CGI269" s="216"/>
      <c r="CGJ269" s="216"/>
      <c r="CGK269" s="216"/>
      <c r="CGL269" s="216"/>
      <c r="CGM269" s="216"/>
      <c r="CGN269" s="216"/>
      <c r="CGO269" s="216"/>
      <c r="CGP269" s="216"/>
      <c r="CGQ269" s="216"/>
      <c r="CGR269" s="216"/>
      <c r="CGS269" s="216"/>
      <c r="CGT269" s="216"/>
      <c r="CGU269" s="216"/>
      <c r="CGV269" s="216"/>
      <c r="CGW269" s="216"/>
      <c r="CGX269" s="216"/>
      <c r="CGY269" s="216"/>
      <c r="CGZ269" s="216"/>
      <c r="CHA269" s="216"/>
      <c r="CHB269" s="216"/>
      <c r="CHC269" s="216"/>
      <c r="CHD269" s="216"/>
      <c r="CHE269" s="216"/>
      <c r="CHF269" s="216"/>
      <c r="CHG269" s="216"/>
      <c r="CHH269" s="216"/>
      <c r="CHI269" s="216"/>
      <c r="CHJ269" s="216"/>
      <c r="CHK269" s="216"/>
      <c r="CHL269" s="216"/>
      <c r="CHM269" s="216"/>
      <c r="CHN269" s="216"/>
      <c r="CHO269" s="216"/>
      <c r="CHP269" s="216"/>
      <c r="CHQ269" s="216"/>
      <c r="CHR269" s="216"/>
      <c r="CHS269" s="216"/>
      <c r="CHT269" s="216"/>
      <c r="CHU269" s="216"/>
      <c r="CHV269" s="216"/>
      <c r="CHW269" s="216"/>
      <c r="CHX269" s="216"/>
      <c r="CHY269" s="216"/>
      <c r="CHZ269" s="216"/>
      <c r="CIA269" s="216"/>
      <c r="CIB269" s="216"/>
      <c r="CIC269" s="216"/>
      <c r="CID269" s="216"/>
      <c r="CIE269" s="216"/>
      <c r="CIF269" s="216"/>
      <c r="CIG269" s="216"/>
      <c r="CIH269" s="216"/>
      <c r="CII269" s="216"/>
      <c r="CIJ269" s="216"/>
      <c r="CIK269" s="216"/>
      <c r="CIL269" s="216"/>
      <c r="CIM269" s="216"/>
      <c r="CIN269" s="216"/>
      <c r="CIO269" s="216"/>
      <c r="CIP269" s="216"/>
      <c r="CIQ269" s="216"/>
      <c r="CIR269" s="216"/>
      <c r="CIS269" s="216"/>
      <c r="CIT269" s="216"/>
      <c r="CIU269" s="216"/>
      <c r="CIV269" s="216"/>
      <c r="CIW269" s="216"/>
      <c r="CIX269" s="216"/>
      <c r="CIY269" s="216"/>
      <c r="CIZ269" s="216"/>
      <c r="CJA269" s="216"/>
      <c r="CJB269" s="216"/>
      <c r="CJC269" s="216"/>
      <c r="CJD269" s="216"/>
      <c r="CJE269" s="216"/>
      <c r="CJF269" s="216"/>
      <c r="CJG269" s="216"/>
      <c r="CJH269" s="216"/>
      <c r="CJI269" s="216"/>
      <c r="CJJ269" s="216"/>
      <c r="CJK269" s="216"/>
      <c r="CJL269" s="216"/>
      <c r="CJM269" s="216"/>
      <c r="CJN269" s="216"/>
      <c r="CJO269" s="216"/>
      <c r="CJP269" s="216"/>
      <c r="CJQ269" s="216"/>
      <c r="CJR269" s="216"/>
      <c r="CJS269" s="216"/>
      <c r="CJT269" s="216"/>
      <c r="CJU269" s="216"/>
      <c r="CJV269" s="216"/>
      <c r="CJW269" s="216"/>
      <c r="CJX269" s="216"/>
      <c r="CJY269" s="216"/>
      <c r="CJZ269" s="216"/>
      <c r="CKA269" s="216"/>
      <c r="CKB269" s="216"/>
      <c r="CKC269" s="216"/>
      <c r="CKD269" s="216"/>
      <c r="CKE269" s="216"/>
      <c r="CKF269" s="216"/>
      <c r="CKG269" s="216"/>
      <c r="CKH269" s="216"/>
      <c r="CKI269" s="216"/>
      <c r="CKJ269" s="216"/>
      <c r="CKK269" s="216"/>
      <c r="CKL269" s="216"/>
      <c r="CKM269" s="216"/>
      <c r="CKN269" s="216"/>
      <c r="CKO269" s="216"/>
      <c r="CKP269" s="216"/>
      <c r="CKQ269" s="216"/>
      <c r="CKR269" s="216"/>
      <c r="CKS269" s="216"/>
      <c r="CKT269" s="216"/>
      <c r="CKU269" s="216"/>
      <c r="CKV269" s="216"/>
      <c r="CKW269" s="216"/>
      <c r="CKX269" s="216"/>
      <c r="CKY269" s="216"/>
      <c r="CKZ269" s="216"/>
      <c r="CLA269" s="216"/>
      <c r="CLB269" s="216"/>
      <c r="CLC269" s="216"/>
      <c r="CLD269" s="216"/>
      <c r="CLE269" s="216"/>
      <c r="CLF269" s="216"/>
      <c r="CLG269" s="216"/>
      <c r="CLH269" s="216"/>
      <c r="CLI269" s="216"/>
      <c r="CLJ269" s="216"/>
      <c r="CLK269" s="216"/>
      <c r="CLL269" s="216"/>
      <c r="CLM269" s="216"/>
      <c r="CLN269" s="216"/>
      <c r="CLO269" s="216"/>
      <c r="CLP269" s="216"/>
      <c r="CLQ269" s="216"/>
      <c r="CLR269" s="216"/>
      <c r="CLS269" s="216"/>
      <c r="CLT269" s="216"/>
      <c r="CLU269" s="216"/>
      <c r="CLV269" s="216"/>
      <c r="CLW269" s="216"/>
      <c r="CLX269" s="216"/>
      <c r="CLY269" s="216"/>
      <c r="CLZ269" s="216"/>
      <c r="CMA269" s="216"/>
      <c r="CMB269" s="216"/>
      <c r="CMC269" s="216"/>
      <c r="CMD269" s="216"/>
      <c r="CME269" s="216"/>
      <c r="CMF269" s="216"/>
      <c r="CMG269" s="216"/>
      <c r="CMH269" s="216"/>
      <c r="CMI269" s="216"/>
      <c r="CMJ269" s="216"/>
      <c r="CMK269" s="216"/>
      <c r="CML269" s="216"/>
      <c r="CMM269" s="216"/>
      <c r="CMN269" s="216"/>
      <c r="CMO269" s="216"/>
      <c r="CMP269" s="216"/>
      <c r="CMQ269" s="216"/>
      <c r="CMR269" s="216"/>
      <c r="CMS269" s="216"/>
      <c r="CMT269" s="216"/>
      <c r="CMU269" s="216"/>
      <c r="CMV269" s="216"/>
      <c r="CMW269" s="216"/>
      <c r="CMX269" s="216"/>
      <c r="CMY269" s="216"/>
      <c r="CMZ269" s="216"/>
      <c r="CNA269" s="216"/>
      <c r="CNB269" s="216"/>
      <c r="CNC269" s="216"/>
      <c r="CND269" s="216"/>
      <c r="CNE269" s="216"/>
      <c r="CNF269" s="216"/>
      <c r="CNG269" s="216"/>
      <c r="CNH269" s="216"/>
      <c r="CNI269" s="216"/>
      <c r="CNJ269" s="216"/>
      <c r="CNK269" s="216"/>
      <c r="CNL269" s="216"/>
      <c r="CNM269" s="216"/>
      <c r="CNN269" s="216"/>
      <c r="CNO269" s="216"/>
      <c r="CNP269" s="216"/>
      <c r="CNQ269" s="216"/>
      <c r="CNR269" s="216"/>
      <c r="CNS269" s="216"/>
      <c r="CNT269" s="216"/>
      <c r="CNU269" s="216"/>
      <c r="CNV269" s="216"/>
      <c r="CNW269" s="216"/>
      <c r="CNX269" s="216"/>
      <c r="CNY269" s="216"/>
      <c r="CNZ269" s="216"/>
      <c r="COA269" s="216"/>
      <c r="COB269" s="216"/>
      <c r="COC269" s="216"/>
      <c r="COD269" s="216"/>
      <c r="COE269" s="216"/>
      <c r="COF269" s="216"/>
      <c r="COG269" s="216"/>
      <c r="COH269" s="216"/>
      <c r="COI269" s="216"/>
      <c r="COJ269" s="216"/>
      <c r="COK269" s="216"/>
      <c r="COL269" s="216"/>
      <c r="COM269" s="216"/>
      <c r="CON269" s="216"/>
      <c r="COO269" s="216"/>
      <c r="COP269" s="216"/>
      <c r="COQ269" s="216"/>
      <c r="COR269" s="216"/>
      <c r="COS269" s="216"/>
      <c r="COT269" s="216"/>
      <c r="COU269" s="216"/>
      <c r="COV269" s="216"/>
      <c r="COW269" s="216"/>
      <c r="COX269" s="216"/>
      <c r="COY269" s="216"/>
      <c r="COZ269" s="216"/>
      <c r="CPA269" s="216"/>
      <c r="CPB269" s="216"/>
      <c r="CPC269" s="216"/>
      <c r="CPD269" s="216"/>
      <c r="CPE269" s="216"/>
      <c r="CPF269" s="216"/>
      <c r="CPG269" s="216"/>
      <c r="CPH269" s="216"/>
      <c r="CPI269" s="216"/>
      <c r="CPJ269" s="216"/>
      <c r="CPK269" s="216"/>
      <c r="CPL269" s="216"/>
      <c r="CPM269" s="216"/>
      <c r="CPN269" s="216"/>
      <c r="CPO269" s="216"/>
      <c r="CPP269" s="216"/>
      <c r="CPQ269" s="216"/>
      <c r="CPR269" s="216"/>
      <c r="CPS269" s="216"/>
      <c r="CPT269" s="216"/>
      <c r="CPU269" s="216"/>
      <c r="CPV269" s="216"/>
      <c r="CPW269" s="216"/>
      <c r="CPX269" s="216"/>
      <c r="CPY269" s="216"/>
      <c r="CPZ269" s="216"/>
      <c r="CQA269" s="216"/>
      <c r="CQB269" s="216"/>
      <c r="CQC269" s="216"/>
      <c r="CQD269" s="216"/>
      <c r="CQE269" s="216"/>
      <c r="CQF269" s="216"/>
      <c r="CQG269" s="216"/>
      <c r="CQH269" s="216"/>
      <c r="CQI269" s="216"/>
      <c r="CQJ269" s="216"/>
      <c r="CQK269" s="216"/>
      <c r="CQL269" s="216"/>
      <c r="CQM269" s="216"/>
      <c r="CQN269" s="216"/>
      <c r="CQO269" s="216"/>
      <c r="CQP269" s="216"/>
      <c r="CQQ269" s="216"/>
      <c r="CQR269" s="216"/>
      <c r="CQS269" s="216"/>
      <c r="CQT269" s="216"/>
      <c r="CQU269" s="216"/>
      <c r="CQV269" s="216"/>
      <c r="CQW269" s="216"/>
      <c r="CQX269" s="216"/>
      <c r="CQY269" s="216"/>
      <c r="CQZ269" s="216"/>
      <c r="CRA269" s="216"/>
      <c r="CRB269" s="216"/>
      <c r="CRC269" s="216"/>
      <c r="CRD269" s="216"/>
      <c r="CRE269" s="216"/>
      <c r="CRF269" s="216"/>
      <c r="CRG269" s="216"/>
      <c r="CRH269" s="216"/>
      <c r="CRI269" s="216"/>
      <c r="CRJ269" s="216"/>
      <c r="CRK269" s="216"/>
      <c r="CRL269" s="216"/>
      <c r="CRM269" s="216"/>
      <c r="CRN269" s="216"/>
      <c r="CRO269" s="216"/>
      <c r="CRP269" s="216"/>
      <c r="CRQ269" s="216"/>
      <c r="CRR269" s="216"/>
      <c r="CRS269" s="216"/>
      <c r="CRT269" s="216"/>
      <c r="CRU269" s="216"/>
      <c r="CRV269" s="216"/>
      <c r="CRW269" s="216"/>
      <c r="CRX269" s="216"/>
      <c r="CRY269" s="216"/>
      <c r="CRZ269" s="216"/>
      <c r="CSA269" s="216"/>
      <c r="CSB269" s="216"/>
      <c r="CSC269" s="216"/>
      <c r="CSD269" s="216"/>
      <c r="CSE269" s="216"/>
      <c r="CSF269" s="216"/>
      <c r="CSG269" s="216"/>
      <c r="CSH269" s="216"/>
      <c r="CSI269" s="216"/>
      <c r="CSJ269" s="216"/>
      <c r="CSK269" s="216"/>
      <c r="CSL269" s="216"/>
      <c r="CSM269" s="216"/>
      <c r="CSN269" s="216"/>
      <c r="CSO269" s="216"/>
      <c r="CSP269" s="216"/>
      <c r="CSQ269" s="216"/>
      <c r="CSR269" s="216"/>
      <c r="CSS269" s="216"/>
      <c r="CST269" s="216"/>
      <c r="CSU269" s="216"/>
      <c r="CSV269" s="216"/>
      <c r="CSW269" s="216"/>
      <c r="CSX269" s="216"/>
      <c r="CSY269" s="216"/>
      <c r="CSZ269" s="216"/>
      <c r="CTA269" s="216"/>
      <c r="CTB269" s="216"/>
      <c r="CTC269" s="216"/>
      <c r="CTD269" s="216"/>
      <c r="CTE269" s="216"/>
      <c r="CTF269" s="216"/>
      <c r="CTG269" s="216"/>
      <c r="CTH269" s="216"/>
      <c r="CTI269" s="216"/>
      <c r="CTJ269" s="216"/>
      <c r="CTK269" s="216"/>
      <c r="CTL269" s="216"/>
      <c r="CTM269" s="216"/>
      <c r="CTN269" s="216"/>
      <c r="CTO269" s="216"/>
      <c r="CTP269" s="216"/>
      <c r="CTQ269" s="216"/>
      <c r="CTR269" s="216"/>
      <c r="CTS269" s="216"/>
      <c r="CTT269" s="216"/>
      <c r="CTU269" s="216"/>
      <c r="CTV269" s="216"/>
      <c r="CTW269" s="216"/>
      <c r="CTX269" s="216"/>
      <c r="CTY269" s="216"/>
      <c r="CTZ269" s="216"/>
      <c r="CUA269" s="216"/>
      <c r="CUB269" s="216"/>
      <c r="CUC269" s="216"/>
      <c r="CUD269" s="216"/>
      <c r="CUE269" s="216"/>
      <c r="CUF269" s="216"/>
      <c r="CUG269" s="216"/>
      <c r="CUH269" s="216"/>
      <c r="CUI269" s="216"/>
      <c r="CUJ269" s="216"/>
      <c r="CUK269" s="216"/>
      <c r="CUL269" s="216"/>
      <c r="CUM269" s="216"/>
      <c r="CUN269" s="216"/>
      <c r="CUO269" s="216"/>
      <c r="CUP269" s="216"/>
      <c r="CUQ269" s="216"/>
      <c r="CUR269" s="216"/>
      <c r="CUS269" s="216"/>
      <c r="CUT269" s="216"/>
      <c r="CUU269" s="216"/>
      <c r="CUV269" s="216"/>
      <c r="CUW269" s="216"/>
      <c r="CUX269" s="216"/>
      <c r="CUY269" s="216"/>
      <c r="CUZ269" s="216"/>
      <c r="CVA269" s="216"/>
      <c r="CVB269" s="216"/>
      <c r="CVC269" s="216"/>
      <c r="CVD269" s="216"/>
      <c r="CVE269" s="216"/>
      <c r="CVF269" s="216"/>
      <c r="CVG269" s="216"/>
      <c r="CVH269" s="216"/>
      <c r="CVI269" s="216"/>
      <c r="CVJ269" s="216"/>
      <c r="CVK269" s="216"/>
      <c r="CVL269" s="216"/>
      <c r="CVM269" s="216"/>
      <c r="CVN269" s="216"/>
      <c r="CVO269" s="216"/>
      <c r="CVP269" s="216"/>
      <c r="CVQ269" s="216"/>
      <c r="CVR269" s="216"/>
      <c r="CVS269" s="216"/>
      <c r="CVT269" s="216"/>
      <c r="CVU269" s="216"/>
      <c r="CVV269" s="216"/>
      <c r="CVW269" s="216"/>
      <c r="CVX269" s="216"/>
      <c r="CVY269" s="216"/>
      <c r="CVZ269" s="216"/>
      <c r="CWA269" s="216"/>
      <c r="CWB269" s="216"/>
      <c r="CWC269" s="216"/>
      <c r="CWD269" s="216"/>
      <c r="CWE269" s="216"/>
      <c r="CWF269" s="216"/>
      <c r="CWG269" s="216"/>
      <c r="CWH269" s="216"/>
      <c r="CWI269" s="216"/>
      <c r="CWJ269" s="216"/>
      <c r="CWK269" s="216"/>
      <c r="CWL269" s="216"/>
      <c r="CWM269" s="216"/>
      <c r="CWN269" s="216"/>
      <c r="CWO269" s="216"/>
      <c r="CWP269" s="216"/>
      <c r="CWQ269" s="216"/>
      <c r="CWR269" s="216"/>
      <c r="CWS269" s="216"/>
      <c r="CWT269" s="216"/>
      <c r="CWU269" s="216"/>
      <c r="CWV269" s="216"/>
      <c r="CWW269" s="216"/>
      <c r="CWX269" s="216"/>
      <c r="CWY269" s="216"/>
      <c r="CWZ269" s="216"/>
      <c r="CXA269" s="216"/>
      <c r="CXB269" s="216"/>
      <c r="CXC269" s="216"/>
      <c r="CXD269" s="216"/>
      <c r="CXE269" s="216"/>
      <c r="CXF269" s="216"/>
      <c r="CXG269" s="216"/>
      <c r="CXH269" s="216"/>
      <c r="CXI269" s="216"/>
      <c r="CXJ269" s="216"/>
      <c r="CXK269" s="216"/>
      <c r="CXL269" s="216"/>
      <c r="CXM269" s="216"/>
      <c r="CXN269" s="216"/>
      <c r="CXO269" s="216"/>
      <c r="CXP269" s="216"/>
      <c r="CXQ269" s="216"/>
      <c r="CXR269" s="216"/>
      <c r="CXS269" s="216"/>
      <c r="CXT269" s="216"/>
      <c r="CXU269" s="216"/>
      <c r="CXV269" s="216"/>
      <c r="CXW269" s="216"/>
      <c r="CXX269" s="216"/>
      <c r="CXY269" s="216"/>
      <c r="CXZ269" s="216"/>
      <c r="CYA269" s="216"/>
      <c r="CYB269" s="216"/>
      <c r="CYC269" s="216"/>
      <c r="CYD269" s="216"/>
      <c r="CYE269" s="216"/>
      <c r="CYF269" s="216"/>
      <c r="CYG269" s="216"/>
      <c r="CYH269" s="216"/>
      <c r="CYI269" s="216"/>
      <c r="CYJ269" s="216"/>
      <c r="CYK269" s="216"/>
      <c r="CYL269" s="216"/>
      <c r="CYM269" s="216"/>
      <c r="CYN269" s="216"/>
      <c r="CYO269" s="216"/>
      <c r="CYP269" s="216"/>
      <c r="CYQ269" s="216"/>
      <c r="CYR269" s="216"/>
      <c r="CYS269" s="216"/>
      <c r="CYT269" s="216"/>
      <c r="CYU269" s="216"/>
      <c r="CYV269" s="216"/>
      <c r="CYW269" s="216"/>
      <c r="CYX269" s="216"/>
      <c r="CYY269" s="216"/>
      <c r="CYZ269" s="216"/>
      <c r="CZA269" s="216"/>
      <c r="CZB269" s="216"/>
      <c r="CZC269" s="216"/>
      <c r="CZD269" s="216"/>
      <c r="CZE269" s="216"/>
      <c r="CZF269" s="216"/>
      <c r="CZG269" s="216"/>
      <c r="CZH269" s="216"/>
      <c r="CZI269" s="216"/>
      <c r="CZJ269" s="216"/>
      <c r="CZK269" s="216"/>
      <c r="CZL269" s="216"/>
      <c r="CZM269" s="216"/>
      <c r="CZN269" s="216"/>
      <c r="CZO269" s="216"/>
      <c r="CZP269" s="216"/>
      <c r="CZQ269" s="216"/>
      <c r="CZR269" s="216"/>
      <c r="CZS269" s="216"/>
      <c r="CZT269" s="216"/>
      <c r="CZU269" s="216"/>
      <c r="CZV269" s="216"/>
      <c r="CZW269" s="216"/>
      <c r="CZX269" s="216"/>
      <c r="CZY269" s="216"/>
      <c r="CZZ269" s="216"/>
      <c r="DAA269" s="216"/>
      <c r="DAB269" s="216"/>
      <c r="DAC269" s="216"/>
      <c r="DAD269" s="216"/>
      <c r="DAE269" s="216"/>
      <c r="DAF269" s="216"/>
      <c r="DAG269" s="216"/>
      <c r="DAH269" s="216"/>
      <c r="DAI269" s="216"/>
      <c r="DAJ269" s="216"/>
      <c r="DAK269" s="216"/>
      <c r="DAL269" s="216"/>
      <c r="DAM269" s="216"/>
      <c r="DAN269" s="216"/>
      <c r="DAO269" s="216"/>
      <c r="DAP269" s="216"/>
      <c r="DAQ269" s="216"/>
      <c r="DAR269" s="216"/>
      <c r="DAS269" s="216"/>
      <c r="DAT269" s="216"/>
      <c r="DAU269" s="216"/>
      <c r="DAV269" s="216"/>
      <c r="DAW269" s="216"/>
      <c r="DAX269" s="216"/>
      <c r="DAY269" s="216"/>
      <c r="DAZ269" s="216"/>
      <c r="DBA269" s="216"/>
      <c r="DBB269" s="216"/>
      <c r="DBC269" s="216"/>
      <c r="DBD269" s="216"/>
      <c r="DBE269" s="216"/>
      <c r="DBF269" s="216"/>
      <c r="DBG269" s="216"/>
      <c r="DBH269" s="216"/>
      <c r="DBI269" s="216"/>
      <c r="DBJ269" s="216"/>
      <c r="DBK269" s="216"/>
      <c r="DBL269" s="216"/>
      <c r="DBM269" s="216"/>
      <c r="DBN269" s="216"/>
      <c r="DBO269" s="216"/>
      <c r="DBP269" s="216"/>
      <c r="DBQ269" s="216"/>
      <c r="DBR269" s="216"/>
      <c r="DBS269" s="216"/>
      <c r="DBT269" s="216"/>
      <c r="DBU269" s="216"/>
      <c r="DBV269" s="216"/>
      <c r="DBW269" s="216"/>
      <c r="DBX269" s="216"/>
      <c r="DBY269" s="216"/>
      <c r="DBZ269" s="216"/>
      <c r="DCA269" s="216"/>
      <c r="DCB269" s="216"/>
      <c r="DCC269" s="216"/>
      <c r="DCD269" s="216"/>
      <c r="DCE269" s="216"/>
      <c r="DCF269" s="216"/>
      <c r="DCG269" s="216"/>
      <c r="DCH269" s="216"/>
      <c r="DCI269" s="216"/>
      <c r="DCJ269" s="216"/>
      <c r="DCK269" s="216"/>
      <c r="DCL269" s="216"/>
      <c r="DCM269" s="216"/>
      <c r="DCN269" s="216"/>
      <c r="DCO269" s="216"/>
      <c r="DCP269" s="216"/>
      <c r="DCQ269" s="216"/>
      <c r="DCR269" s="216"/>
      <c r="DCS269" s="216"/>
      <c r="DCT269" s="216"/>
      <c r="DCU269" s="216"/>
      <c r="DCV269" s="216"/>
      <c r="DCW269" s="216"/>
      <c r="DCX269" s="216"/>
      <c r="DCY269" s="216"/>
      <c r="DCZ269" s="216"/>
      <c r="DDA269" s="216"/>
      <c r="DDB269" s="216"/>
      <c r="DDC269" s="216"/>
      <c r="DDD269" s="216"/>
      <c r="DDE269" s="216"/>
      <c r="DDF269" s="216"/>
      <c r="DDG269" s="216"/>
      <c r="DDH269" s="216"/>
      <c r="DDI269" s="216"/>
      <c r="DDJ269" s="216"/>
      <c r="DDK269" s="216"/>
      <c r="DDL269" s="216"/>
      <c r="DDM269" s="216"/>
      <c r="DDN269" s="216"/>
      <c r="DDO269" s="216"/>
      <c r="DDP269" s="216"/>
      <c r="DDQ269" s="216"/>
      <c r="DDR269" s="216"/>
      <c r="DDS269" s="216"/>
      <c r="DDT269" s="216"/>
      <c r="DDU269" s="216"/>
      <c r="DDV269" s="216"/>
      <c r="DDW269" s="216"/>
      <c r="DDX269" s="216"/>
      <c r="DDY269" s="216"/>
      <c r="DDZ269" s="216"/>
      <c r="DEA269" s="216"/>
      <c r="DEB269" s="216"/>
      <c r="DEC269" s="216"/>
      <c r="DED269" s="216"/>
      <c r="DEE269" s="216"/>
      <c r="DEF269" s="216"/>
      <c r="DEG269" s="216"/>
      <c r="DEH269" s="216"/>
      <c r="DEI269" s="216"/>
      <c r="DEJ269" s="216"/>
      <c r="DEK269" s="216"/>
      <c r="DEL269" s="216"/>
      <c r="DEM269" s="216"/>
      <c r="DEN269" s="216"/>
      <c r="DEO269" s="216"/>
      <c r="DEP269" s="216"/>
      <c r="DEQ269" s="216"/>
      <c r="DER269" s="216"/>
      <c r="DES269" s="216"/>
      <c r="DET269" s="216"/>
      <c r="DEU269" s="216"/>
      <c r="DEV269" s="216"/>
      <c r="DEW269" s="216"/>
      <c r="DEX269" s="216"/>
      <c r="DEY269" s="216"/>
      <c r="DEZ269" s="216"/>
      <c r="DFA269" s="216"/>
      <c r="DFB269" s="216"/>
      <c r="DFC269" s="216"/>
      <c r="DFD269" s="216"/>
      <c r="DFE269" s="216"/>
      <c r="DFF269" s="216"/>
      <c r="DFG269" s="216"/>
      <c r="DFH269" s="216"/>
      <c r="DFI269" s="216"/>
      <c r="DFJ269" s="216"/>
      <c r="DFK269" s="216"/>
      <c r="DFL269" s="216"/>
      <c r="DFM269" s="216"/>
      <c r="DFN269" s="216"/>
      <c r="DFO269" s="216"/>
      <c r="DFP269" s="216"/>
      <c r="DFQ269" s="216"/>
      <c r="DFR269" s="216"/>
      <c r="DFS269" s="216"/>
      <c r="DFT269" s="216"/>
      <c r="DFU269" s="216"/>
      <c r="DFV269" s="216"/>
      <c r="DFW269" s="216"/>
      <c r="DFX269" s="216"/>
      <c r="DFY269" s="216"/>
      <c r="DFZ269" s="216"/>
      <c r="DGA269" s="216"/>
      <c r="DGB269" s="216"/>
      <c r="DGC269" s="216"/>
      <c r="DGD269" s="216"/>
      <c r="DGE269" s="216"/>
      <c r="DGF269" s="216"/>
      <c r="DGG269" s="216"/>
      <c r="DGH269" s="216"/>
      <c r="DGI269" s="216"/>
      <c r="DGJ269" s="216"/>
      <c r="DGK269" s="216"/>
      <c r="DGL269" s="216"/>
      <c r="DGM269" s="216"/>
      <c r="DGN269" s="216"/>
      <c r="DGO269" s="216"/>
      <c r="DGP269" s="216"/>
      <c r="DGQ269" s="216"/>
      <c r="DGR269" s="216"/>
      <c r="DGS269" s="216"/>
      <c r="DGT269" s="216"/>
      <c r="DGU269" s="216"/>
      <c r="DGV269" s="216"/>
      <c r="DGW269" s="216"/>
      <c r="DGX269" s="216"/>
      <c r="DGY269" s="216"/>
      <c r="DGZ269" s="216"/>
      <c r="DHA269" s="216"/>
      <c r="DHB269" s="216"/>
      <c r="DHC269" s="216"/>
      <c r="DHD269" s="216"/>
      <c r="DHE269" s="216"/>
      <c r="DHF269" s="216"/>
      <c r="DHG269" s="216"/>
      <c r="DHH269" s="216"/>
      <c r="DHI269" s="216"/>
      <c r="DHJ269" s="216"/>
      <c r="DHK269" s="216"/>
      <c r="DHL269" s="216"/>
      <c r="DHM269" s="216"/>
      <c r="DHN269" s="216"/>
      <c r="DHO269" s="216"/>
      <c r="DHP269" s="216"/>
      <c r="DHQ269" s="216"/>
      <c r="DHR269" s="216"/>
      <c r="DHS269" s="216"/>
      <c r="DHT269" s="216"/>
      <c r="DHU269" s="216"/>
      <c r="DHV269" s="216"/>
      <c r="DHW269" s="216"/>
      <c r="DHX269" s="216"/>
      <c r="DHY269" s="216"/>
      <c r="DHZ269" s="216"/>
      <c r="DIA269" s="216"/>
      <c r="DIB269" s="216"/>
      <c r="DIC269" s="216"/>
      <c r="DID269" s="216"/>
      <c r="DIE269" s="216"/>
      <c r="DIF269" s="216"/>
      <c r="DIG269" s="216"/>
      <c r="DIH269" s="216"/>
      <c r="DII269" s="216"/>
      <c r="DIJ269" s="216"/>
      <c r="DIK269" s="216"/>
      <c r="DIL269" s="216"/>
      <c r="DIM269" s="216"/>
      <c r="DIN269" s="216"/>
      <c r="DIO269" s="216"/>
      <c r="DIP269" s="216"/>
      <c r="DIQ269" s="216"/>
      <c r="DIR269" s="216"/>
      <c r="DIS269" s="216"/>
      <c r="DIT269" s="216"/>
      <c r="DIU269" s="216"/>
      <c r="DIV269" s="216"/>
      <c r="DIW269" s="216"/>
      <c r="DIX269" s="216"/>
      <c r="DIY269" s="216"/>
      <c r="DIZ269" s="216"/>
      <c r="DJA269" s="216"/>
      <c r="DJB269" s="216"/>
      <c r="DJC269" s="216"/>
      <c r="DJD269" s="216"/>
      <c r="DJE269" s="216"/>
      <c r="DJF269" s="216"/>
      <c r="DJG269" s="216"/>
      <c r="DJH269" s="216"/>
      <c r="DJI269" s="216"/>
      <c r="DJJ269" s="216"/>
      <c r="DJK269" s="216"/>
      <c r="DJL269" s="216"/>
      <c r="DJM269" s="216"/>
      <c r="DJN269" s="216"/>
      <c r="DJO269" s="216"/>
      <c r="DJP269" s="216"/>
      <c r="DJQ269" s="216"/>
      <c r="DJR269" s="216"/>
      <c r="DJS269" s="216"/>
      <c r="DJT269" s="216"/>
      <c r="DJU269" s="216"/>
      <c r="DJV269" s="216"/>
      <c r="DJW269" s="216"/>
      <c r="DJX269" s="216"/>
      <c r="DJY269" s="216"/>
      <c r="DJZ269" s="216"/>
      <c r="DKA269" s="216"/>
      <c r="DKB269" s="216"/>
      <c r="DKC269" s="216"/>
      <c r="DKD269" s="216"/>
      <c r="DKE269" s="216"/>
      <c r="DKF269" s="216"/>
      <c r="DKG269" s="216"/>
      <c r="DKH269" s="216"/>
      <c r="DKI269" s="216"/>
      <c r="DKJ269" s="216"/>
      <c r="DKK269" s="216"/>
      <c r="DKL269" s="216"/>
      <c r="DKM269" s="216"/>
      <c r="DKN269" s="216"/>
      <c r="DKO269" s="216"/>
      <c r="DKP269" s="216"/>
      <c r="DKQ269" s="216"/>
      <c r="DKR269" s="216"/>
      <c r="DKS269" s="216"/>
      <c r="DKT269" s="216"/>
      <c r="DKU269" s="216"/>
      <c r="DKV269" s="216"/>
      <c r="DKW269" s="216"/>
      <c r="DKX269" s="216"/>
      <c r="DKY269" s="216"/>
      <c r="DKZ269" s="216"/>
      <c r="DLA269" s="216"/>
      <c r="DLB269" s="216"/>
      <c r="DLC269" s="216"/>
      <c r="DLD269" s="216"/>
      <c r="DLE269" s="216"/>
      <c r="DLF269" s="216"/>
      <c r="DLG269" s="216"/>
      <c r="DLH269" s="216"/>
      <c r="DLI269" s="216"/>
      <c r="DLJ269" s="216"/>
      <c r="DLK269" s="216"/>
      <c r="DLL269" s="216"/>
      <c r="DLM269" s="216"/>
      <c r="DLN269" s="216"/>
      <c r="DLO269" s="216"/>
      <c r="DLP269" s="216"/>
      <c r="DLQ269" s="216"/>
      <c r="DLR269" s="216"/>
      <c r="DLS269" s="216"/>
      <c r="DLT269" s="216"/>
      <c r="DLU269" s="216"/>
      <c r="DLV269" s="216"/>
      <c r="DLW269" s="216"/>
      <c r="DLX269" s="216"/>
      <c r="DLY269" s="216"/>
      <c r="DLZ269" s="216"/>
      <c r="DMA269" s="216"/>
      <c r="DMB269" s="216"/>
      <c r="DMC269" s="216"/>
      <c r="DMD269" s="216"/>
      <c r="DME269" s="216"/>
      <c r="DMF269" s="216"/>
      <c r="DMG269" s="216"/>
      <c r="DMH269" s="216"/>
      <c r="DMI269" s="216"/>
      <c r="DMJ269" s="216"/>
      <c r="DMK269" s="216"/>
      <c r="DML269" s="216"/>
      <c r="DMM269" s="216"/>
      <c r="DMN269" s="216"/>
      <c r="DMO269" s="216"/>
      <c r="DMP269" s="216"/>
      <c r="DMQ269" s="216"/>
      <c r="DMR269" s="216"/>
      <c r="DMS269" s="216"/>
      <c r="DMT269" s="216"/>
      <c r="DMU269" s="216"/>
      <c r="DMV269" s="216"/>
      <c r="DMW269" s="216"/>
      <c r="DMX269" s="216"/>
      <c r="DMY269" s="216"/>
      <c r="DMZ269" s="216"/>
      <c r="DNA269" s="216"/>
      <c r="DNB269" s="216"/>
      <c r="DNC269" s="216"/>
      <c r="DND269" s="216"/>
      <c r="DNE269" s="216"/>
      <c r="DNF269" s="216"/>
      <c r="DNG269" s="216"/>
      <c r="DNH269" s="216"/>
      <c r="DNI269" s="216"/>
      <c r="DNJ269" s="216"/>
      <c r="DNK269" s="216"/>
      <c r="DNL269" s="216"/>
      <c r="DNM269" s="216"/>
      <c r="DNN269" s="216"/>
      <c r="DNO269" s="216"/>
      <c r="DNP269" s="216"/>
      <c r="DNQ269" s="216"/>
      <c r="DNR269" s="216"/>
      <c r="DNS269" s="216"/>
      <c r="DNT269" s="216"/>
      <c r="DNU269" s="216"/>
      <c r="DNV269" s="216"/>
      <c r="DNW269" s="216"/>
      <c r="DNX269" s="216"/>
      <c r="DNY269" s="216"/>
      <c r="DNZ269" s="216"/>
      <c r="DOA269" s="216"/>
      <c r="DOB269" s="216"/>
      <c r="DOC269" s="216"/>
      <c r="DOD269" s="216"/>
      <c r="DOE269" s="216"/>
      <c r="DOF269" s="216"/>
      <c r="DOG269" s="216"/>
      <c r="DOH269" s="216"/>
      <c r="DOI269" s="216"/>
      <c r="DOJ269" s="216"/>
      <c r="DOK269" s="216"/>
      <c r="DOL269" s="216"/>
      <c r="DOM269" s="216"/>
      <c r="DON269" s="216"/>
      <c r="DOO269" s="216"/>
      <c r="DOP269" s="216"/>
      <c r="DOQ269" s="216"/>
      <c r="DOR269" s="216"/>
      <c r="DOS269" s="216"/>
      <c r="DOT269" s="216"/>
      <c r="DOU269" s="216"/>
      <c r="DOV269" s="216"/>
      <c r="DOW269" s="216"/>
      <c r="DOX269" s="216"/>
      <c r="DOY269" s="216"/>
      <c r="DOZ269" s="216"/>
      <c r="DPA269" s="216"/>
      <c r="DPB269" s="216"/>
      <c r="DPC269" s="216"/>
      <c r="DPD269" s="216"/>
      <c r="DPE269" s="216"/>
      <c r="DPF269" s="216"/>
      <c r="DPG269" s="216"/>
      <c r="DPH269" s="216"/>
      <c r="DPI269" s="216"/>
      <c r="DPJ269" s="216"/>
      <c r="DPK269" s="216"/>
      <c r="DPL269" s="216"/>
      <c r="DPM269" s="216"/>
      <c r="DPN269" s="216"/>
      <c r="DPO269" s="216"/>
      <c r="DPP269" s="216"/>
      <c r="DPQ269" s="216"/>
      <c r="DPR269" s="216"/>
      <c r="DPS269" s="216"/>
      <c r="DPT269" s="216"/>
      <c r="DPU269" s="216"/>
      <c r="DPV269" s="216"/>
      <c r="DPW269" s="216"/>
      <c r="DPX269" s="216"/>
      <c r="DPY269" s="216"/>
      <c r="DPZ269" s="216"/>
      <c r="DQA269" s="216"/>
      <c r="DQB269" s="216"/>
      <c r="DQC269" s="216"/>
      <c r="DQD269" s="216"/>
      <c r="DQE269" s="216"/>
      <c r="DQF269" s="216"/>
      <c r="DQG269" s="216"/>
      <c r="DQH269" s="216"/>
      <c r="DQI269" s="216"/>
      <c r="DQJ269" s="216"/>
      <c r="DQK269" s="216"/>
      <c r="DQL269" s="216"/>
      <c r="DQM269" s="216"/>
      <c r="DQN269" s="216"/>
      <c r="DQO269" s="216"/>
      <c r="DQP269" s="216"/>
      <c r="DQQ269" s="216"/>
      <c r="DQR269" s="216"/>
      <c r="DQS269" s="216"/>
      <c r="DQT269" s="216"/>
      <c r="DQU269" s="216"/>
      <c r="DQV269" s="216"/>
      <c r="DQW269" s="216"/>
      <c r="DQX269" s="216"/>
      <c r="DQY269" s="216"/>
      <c r="DQZ269" s="216"/>
      <c r="DRA269" s="216"/>
      <c r="DRB269" s="216"/>
      <c r="DRC269" s="216"/>
      <c r="DRD269" s="216"/>
      <c r="DRE269" s="216"/>
      <c r="DRF269" s="216"/>
      <c r="DRG269" s="216"/>
      <c r="DRH269" s="216"/>
      <c r="DRI269" s="216"/>
      <c r="DRJ269" s="216"/>
      <c r="DRK269" s="216"/>
      <c r="DRL269" s="216"/>
      <c r="DRM269" s="216"/>
      <c r="DRN269" s="216"/>
      <c r="DRO269" s="216"/>
      <c r="DRP269" s="216"/>
      <c r="DRQ269" s="216"/>
      <c r="DRR269" s="216"/>
      <c r="DRS269" s="216"/>
      <c r="DRT269" s="216"/>
      <c r="DRU269" s="216"/>
      <c r="DRV269" s="216"/>
      <c r="DRW269" s="216"/>
      <c r="DRX269" s="216"/>
      <c r="DRY269" s="216"/>
      <c r="DRZ269" s="216"/>
      <c r="DSA269" s="216"/>
      <c r="DSB269" s="216"/>
      <c r="DSC269" s="216"/>
      <c r="DSD269" s="216"/>
      <c r="DSE269" s="216"/>
      <c r="DSF269" s="216"/>
      <c r="DSG269" s="216"/>
      <c r="DSH269" s="216"/>
      <c r="DSI269" s="216"/>
      <c r="DSJ269" s="216"/>
      <c r="DSK269" s="216"/>
      <c r="DSL269" s="216"/>
      <c r="DSM269" s="216"/>
      <c r="DSN269" s="216"/>
      <c r="DSO269" s="216"/>
      <c r="DSP269" s="216"/>
      <c r="DSQ269" s="216"/>
      <c r="DSR269" s="216"/>
      <c r="DSS269" s="216"/>
      <c r="DST269" s="216"/>
      <c r="DSU269" s="216"/>
      <c r="DSV269" s="216"/>
      <c r="DSW269" s="216"/>
      <c r="DSX269" s="216"/>
      <c r="DSY269" s="216"/>
      <c r="DSZ269" s="216"/>
      <c r="DTA269" s="216"/>
      <c r="DTB269" s="216"/>
      <c r="DTC269" s="216"/>
      <c r="DTD269" s="216"/>
      <c r="DTE269" s="216"/>
      <c r="DTF269" s="216"/>
      <c r="DTG269" s="216"/>
      <c r="DTH269" s="216"/>
      <c r="DTI269" s="216"/>
      <c r="DTJ269" s="216"/>
      <c r="DTK269" s="216"/>
      <c r="DTL269" s="216"/>
      <c r="DTM269" s="216"/>
      <c r="DTN269" s="216"/>
      <c r="DTO269" s="216"/>
      <c r="DTP269" s="216"/>
      <c r="DTQ269" s="216"/>
      <c r="DTR269" s="216"/>
      <c r="DTS269" s="216"/>
      <c r="DTT269" s="216"/>
      <c r="DTU269" s="216"/>
      <c r="DTV269" s="216"/>
      <c r="DTW269" s="216"/>
      <c r="DTX269" s="216"/>
      <c r="DTY269" s="216"/>
      <c r="DTZ269" s="216"/>
      <c r="DUA269" s="216"/>
      <c r="DUB269" s="216"/>
      <c r="DUC269" s="216"/>
      <c r="DUD269" s="216"/>
      <c r="DUE269" s="216"/>
    </row>
    <row r="270" spans="1:3255" s="69" customFormat="1" x14ac:dyDescent="0.3">
      <c r="A270" s="459"/>
      <c r="B270" s="459"/>
      <c r="C270" s="819"/>
      <c r="D270" s="734"/>
      <c r="E270" s="735"/>
      <c r="F270" s="736"/>
      <c r="G270" s="523"/>
      <c r="H270" s="523"/>
      <c r="I270" s="553"/>
      <c r="J270" s="608"/>
      <c r="K270" s="77">
        <v>84.941999999999993</v>
      </c>
      <c r="L270" s="160">
        <v>78</v>
      </c>
      <c r="M270" s="400">
        <v>3</v>
      </c>
      <c r="N270" s="400">
        <v>3</v>
      </c>
      <c r="O270" s="533"/>
      <c r="P270" s="533"/>
      <c r="Q270" s="530"/>
      <c r="R270" s="530"/>
      <c r="S270" s="216"/>
      <c r="T270" s="216"/>
      <c r="U270" s="216"/>
      <c r="V270" s="216"/>
      <c r="W270" s="216"/>
      <c r="X270" s="216"/>
      <c r="Y270" s="216"/>
      <c r="Z270" s="216"/>
      <c r="AA270" s="216"/>
      <c r="AB270" s="216"/>
      <c r="AC270" s="216"/>
      <c r="AD270" s="216"/>
      <c r="AE270" s="216"/>
      <c r="AF270" s="216"/>
      <c r="AG270" s="216"/>
      <c r="AH270" s="216"/>
      <c r="AI270" s="216"/>
      <c r="AJ270" s="216"/>
      <c r="AK270" s="216"/>
      <c r="AL270" s="216"/>
      <c r="AM270" s="216"/>
      <c r="AN270" s="216"/>
      <c r="AO270" s="216"/>
      <c r="AP270" s="216"/>
      <c r="AQ270" s="216"/>
      <c r="AR270" s="216"/>
      <c r="AS270" s="216"/>
      <c r="AT270" s="216"/>
      <c r="AU270" s="216"/>
      <c r="AV270" s="216"/>
      <c r="AW270" s="216"/>
      <c r="AX270" s="216"/>
      <c r="AY270" s="216"/>
      <c r="AZ270" s="216"/>
      <c r="BA270" s="216"/>
      <c r="BB270" s="216"/>
      <c r="BC270" s="216"/>
      <c r="BD270" s="216"/>
      <c r="BE270" s="216"/>
      <c r="BF270" s="216"/>
      <c r="BG270" s="216"/>
      <c r="BH270" s="216"/>
      <c r="BI270" s="216"/>
      <c r="BJ270" s="216"/>
      <c r="BK270" s="216"/>
      <c r="BL270" s="216"/>
      <c r="BM270" s="216"/>
      <c r="BN270" s="216"/>
      <c r="BO270" s="216"/>
      <c r="BP270" s="216"/>
      <c r="BQ270" s="216"/>
      <c r="BR270" s="216"/>
      <c r="BS270" s="216"/>
      <c r="BT270" s="216"/>
      <c r="BU270" s="216"/>
      <c r="BV270" s="216"/>
      <c r="BW270" s="216"/>
      <c r="BX270" s="216"/>
      <c r="BY270" s="216"/>
      <c r="BZ270" s="216"/>
      <c r="CA270" s="216"/>
      <c r="CB270" s="216"/>
      <c r="CC270" s="216"/>
      <c r="CD270" s="216"/>
      <c r="CE270" s="216"/>
      <c r="CF270" s="216"/>
      <c r="CG270" s="216"/>
      <c r="CH270" s="216"/>
      <c r="CI270" s="216"/>
      <c r="CJ270" s="216"/>
      <c r="CK270" s="216"/>
      <c r="CL270" s="216"/>
      <c r="CM270" s="216"/>
      <c r="CN270" s="216"/>
      <c r="CO270" s="216"/>
      <c r="CP270" s="216"/>
      <c r="CQ270" s="216"/>
      <c r="CR270" s="216"/>
      <c r="CS270" s="216"/>
      <c r="CT270" s="216"/>
      <c r="CU270" s="216"/>
      <c r="CV270" s="216"/>
      <c r="CW270" s="216"/>
      <c r="CX270" s="216"/>
      <c r="CY270" s="216"/>
      <c r="CZ270" s="216"/>
      <c r="DA270" s="216"/>
      <c r="DB270" s="216"/>
      <c r="DC270" s="216"/>
      <c r="DD270" s="216"/>
      <c r="DE270" s="216"/>
      <c r="DF270" s="216"/>
      <c r="DG270" s="216"/>
      <c r="DH270" s="216"/>
      <c r="DI270" s="216"/>
      <c r="DJ270" s="216"/>
      <c r="DK270" s="216"/>
      <c r="DL270" s="216"/>
      <c r="DM270" s="216"/>
      <c r="DN270" s="216"/>
      <c r="DO270" s="216"/>
      <c r="DP270" s="216"/>
      <c r="DQ270" s="216"/>
      <c r="DR270" s="216"/>
      <c r="DS270" s="216"/>
      <c r="DT270" s="216"/>
      <c r="DU270" s="216"/>
      <c r="DV270" s="216"/>
      <c r="DW270" s="216"/>
      <c r="DX270" s="216"/>
      <c r="DY270" s="216"/>
      <c r="DZ270" s="216"/>
      <c r="EA270" s="216"/>
      <c r="EB270" s="216"/>
      <c r="EC270" s="216"/>
      <c r="ED270" s="216"/>
      <c r="EE270" s="216"/>
      <c r="EF270" s="216"/>
      <c r="EG270" s="216"/>
      <c r="EH270" s="216"/>
      <c r="EI270" s="216"/>
      <c r="EJ270" s="216"/>
      <c r="EK270" s="216"/>
      <c r="EL270" s="216"/>
      <c r="EM270" s="216"/>
      <c r="EN270" s="216"/>
      <c r="EO270" s="216"/>
      <c r="EP270" s="216"/>
      <c r="EQ270" s="216"/>
      <c r="ER270" s="216"/>
      <c r="ES270" s="216"/>
      <c r="ET270" s="216"/>
      <c r="EU270" s="216"/>
      <c r="EV270" s="216"/>
      <c r="EW270" s="216"/>
      <c r="EX270" s="216"/>
      <c r="EY270" s="216"/>
      <c r="EZ270" s="216"/>
      <c r="FA270" s="216"/>
      <c r="FB270" s="216"/>
      <c r="FC270" s="216"/>
      <c r="FD270" s="216"/>
      <c r="FE270" s="216"/>
      <c r="FF270" s="216"/>
      <c r="FG270" s="216"/>
      <c r="FH270" s="216"/>
      <c r="FI270" s="216"/>
      <c r="FJ270" s="216"/>
      <c r="FK270" s="216"/>
      <c r="FL270" s="216"/>
      <c r="FM270" s="216"/>
      <c r="FN270" s="216"/>
      <c r="FO270" s="216"/>
      <c r="FP270" s="216"/>
      <c r="FQ270" s="216"/>
      <c r="FR270" s="216"/>
      <c r="FS270" s="216"/>
      <c r="FT270" s="216"/>
      <c r="FU270" s="216"/>
      <c r="FV270" s="216"/>
      <c r="FW270" s="216"/>
      <c r="FX270" s="216"/>
      <c r="FY270" s="216"/>
      <c r="FZ270" s="216"/>
      <c r="GA270" s="216"/>
      <c r="GB270" s="216"/>
      <c r="GC270" s="216"/>
      <c r="GD270" s="216"/>
      <c r="GE270" s="216"/>
      <c r="GF270" s="216"/>
      <c r="GG270" s="216"/>
      <c r="GH270" s="216"/>
      <c r="GI270" s="216"/>
      <c r="GJ270" s="216"/>
      <c r="GK270" s="216"/>
      <c r="GL270" s="216"/>
      <c r="GM270" s="216"/>
      <c r="GN270" s="216"/>
      <c r="GO270" s="216"/>
      <c r="GP270" s="216"/>
      <c r="GQ270" s="216"/>
      <c r="GR270" s="216"/>
      <c r="GS270" s="216"/>
      <c r="GT270" s="216"/>
      <c r="GU270" s="216"/>
      <c r="GV270" s="216"/>
      <c r="GW270" s="216"/>
      <c r="GX270" s="216"/>
      <c r="GY270" s="216"/>
      <c r="GZ270" s="216"/>
      <c r="HA270" s="216"/>
      <c r="HB270" s="216"/>
      <c r="HC270" s="216"/>
      <c r="HD270" s="216"/>
      <c r="HE270" s="216"/>
      <c r="HF270" s="216"/>
      <c r="HG270" s="216"/>
      <c r="HH270" s="216"/>
      <c r="HI270" s="216"/>
      <c r="HJ270" s="216"/>
      <c r="HK270" s="216"/>
      <c r="HL270" s="216"/>
      <c r="HM270" s="216"/>
      <c r="HN270" s="216"/>
      <c r="HO270" s="216"/>
      <c r="HP270" s="216"/>
      <c r="HQ270" s="216"/>
      <c r="HR270" s="216"/>
      <c r="HS270" s="216"/>
      <c r="HT270" s="216"/>
      <c r="HU270" s="216"/>
      <c r="HV270" s="216"/>
      <c r="HW270" s="216"/>
      <c r="HX270" s="216"/>
      <c r="HY270" s="216"/>
      <c r="HZ270" s="216"/>
      <c r="IA270" s="216"/>
      <c r="IB270" s="216"/>
      <c r="IC270" s="216"/>
      <c r="ID270" s="216"/>
      <c r="IE270" s="216"/>
      <c r="IF270" s="216"/>
      <c r="IG270" s="216"/>
      <c r="IH270" s="216"/>
      <c r="II270" s="216"/>
      <c r="IJ270" s="216"/>
      <c r="IK270" s="216"/>
      <c r="IL270" s="216"/>
      <c r="IM270" s="216"/>
      <c r="IN270" s="216"/>
      <c r="IO270" s="216"/>
      <c r="IP270" s="216"/>
      <c r="IQ270" s="216"/>
      <c r="IR270" s="216"/>
      <c r="IS270" s="216"/>
      <c r="IT270" s="216"/>
      <c r="IU270" s="216"/>
      <c r="IV270" s="216"/>
      <c r="IW270" s="216"/>
      <c r="IX270" s="216"/>
      <c r="IY270" s="216"/>
      <c r="IZ270" s="216"/>
      <c r="JA270" s="216"/>
      <c r="JB270" s="216"/>
      <c r="JC270" s="216"/>
      <c r="JD270" s="216"/>
      <c r="JE270" s="216"/>
      <c r="JF270" s="216"/>
      <c r="JG270" s="216"/>
      <c r="JH270" s="216"/>
      <c r="JI270" s="216"/>
      <c r="JJ270" s="216"/>
      <c r="JK270" s="216"/>
      <c r="JL270" s="216"/>
      <c r="JM270" s="216"/>
      <c r="JN270" s="216"/>
      <c r="JO270" s="216"/>
      <c r="JP270" s="216"/>
      <c r="JQ270" s="216"/>
      <c r="JR270" s="216"/>
      <c r="JS270" s="216"/>
      <c r="JT270" s="216"/>
      <c r="JU270" s="216"/>
      <c r="JV270" s="216"/>
      <c r="JW270" s="216"/>
      <c r="JX270" s="216"/>
      <c r="JY270" s="216"/>
      <c r="JZ270" s="216"/>
      <c r="KA270" s="216"/>
      <c r="KB270" s="216"/>
      <c r="KC270" s="216"/>
      <c r="KD270" s="216"/>
      <c r="KE270" s="216"/>
      <c r="KF270" s="216"/>
      <c r="KG270" s="216"/>
      <c r="KH270" s="216"/>
      <c r="KI270" s="216"/>
      <c r="KJ270" s="216"/>
      <c r="KK270" s="216"/>
      <c r="KL270" s="216"/>
      <c r="KM270" s="216"/>
      <c r="KN270" s="216"/>
      <c r="KO270" s="216"/>
      <c r="KP270" s="216"/>
      <c r="KQ270" s="216"/>
      <c r="KR270" s="216"/>
      <c r="KS270" s="216"/>
      <c r="KT270" s="216"/>
      <c r="KU270" s="216"/>
      <c r="KV270" s="216"/>
      <c r="KW270" s="216"/>
      <c r="KX270" s="216"/>
      <c r="KY270" s="216"/>
      <c r="KZ270" s="216"/>
      <c r="LA270" s="216"/>
      <c r="LB270" s="216"/>
      <c r="LC270" s="216"/>
      <c r="LD270" s="216"/>
      <c r="LE270" s="216"/>
      <c r="LF270" s="216"/>
      <c r="LG270" s="216"/>
      <c r="LH270" s="216"/>
      <c r="LI270" s="216"/>
      <c r="LJ270" s="216"/>
      <c r="LK270" s="216"/>
      <c r="LL270" s="216"/>
      <c r="LM270" s="216"/>
      <c r="LN270" s="216"/>
      <c r="LO270" s="216"/>
      <c r="LP270" s="216"/>
      <c r="LQ270" s="216"/>
      <c r="LR270" s="216"/>
      <c r="LS270" s="216"/>
      <c r="LT270" s="216"/>
      <c r="LU270" s="216"/>
      <c r="LV270" s="216"/>
      <c r="LW270" s="216"/>
      <c r="LX270" s="216"/>
      <c r="LY270" s="216"/>
      <c r="LZ270" s="216"/>
      <c r="MA270" s="216"/>
      <c r="MB270" s="216"/>
      <c r="MC270" s="216"/>
      <c r="MD270" s="216"/>
      <c r="ME270" s="216"/>
      <c r="MF270" s="216"/>
      <c r="MG270" s="216"/>
      <c r="MH270" s="216"/>
      <c r="MI270" s="216"/>
      <c r="MJ270" s="216"/>
      <c r="MK270" s="216"/>
      <c r="ML270" s="216"/>
      <c r="MM270" s="216"/>
      <c r="MN270" s="216"/>
      <c r="MO270" s="216"/>
      <c r="MP270" s="216"/>
      <c r="MQ270" s="216"/>
      <c r="MR270" s="216"/>
      <c r="MS270" s="216"/>
      <c r="MT270" s="216"/>
      <c r="MU270" s="216"/>
      <c r="MV270" s="216"/>
      <c r="MW270" s="216"/>
      <c r="MX270" s="216"/>
      <c r="MY270" s="216"/>
      <c r="MZ270" s="216"/>
      <c r="NA270" s="216"/>
      <c r="NB270" s="216"/>
      <c r="NC270" s="216"/>
      <c r="ND270" s="216"/>
      <c r="NE270" s="216"/>
      <c r="NF270" s="216"/>
      <c r="NG270" s="216"/>
      <c r="NH270" s="216"/>
      <c r="NI270" s="216"/>
      <c r="NJ270" s="216"/>
      <c r="NK270" s="216"/>
      <c r="NL270" s="216"/>
      <c r="NM270" s="216"/>
      <c r="NN270" s="216"/>
      <c r="NO270" s="216"/>
      <c r="NP270" s="216"/>
      <c r="NQ270" s="216"/>
      <c r="NR270" s="216"/>
      <c r="NS270" s="216"/>
      <c r="NT270" s="216"/>
      <c r="NU270" s="216"/>
      <c r="NV270" s="216"/>
      <c r="NW270" s="216"/>
      <c r="NX270" s="216"/>
      <c r="NY270" s="216"/>
      <c r="NZ270" s="216"/>
      <c r="OA270" s="216"/>
      <c r="OB270" s="216"/>
      <c r="OC270" s="216"/>
      <c r="OD270" s="216"/>
      <c r="OE270" s="216"/>
      <c r="OF270" s="216"/>
      <c r="OG270" s="216"/>
      <c r="OH270" s="216"/>
      <c r="OI270" s="216"/>
      <c r="OJ270" s="216"/>
      <c r="OK270" s="216"/>
      <c r="OL270" s="216"/>
      <c r="OM270" s="216"/>
      <c r="ON270" s="216"/>
      <c r="OO270" s="216"/>
      <c r="OP270" s="216"/>
      <c r="OQ270" s="216"/>
      <c r="OR270" s="216"/>
      <c r="OS270" s="216"/>
      <c r="OT270" s="216"/>
      <c r="OU270" s="216"/>
      <c r="OV270" s="216"/>
      <c r="OW270" s="216"/>
      <c r="OX270" s="216"/>
      <c r="OY270" s="216"/>
      <c r="OZ270" s="216"/>
      <c r="PA270" s="216"/>
      <c r="PB270" s="216"/>
      <c r="PC270" s="216"/>
      <c r="PD270" s="216"/>
      <c r="PE270" s="216"/>
      <c r="PF270" s="216"/>
      <c r="PG270" s="216"/>
      <c r="PH270" s="216"/>
      <c r="PI270" s="216"/>
      <c r="PJ270" s="216"/>
      <c r="PK270" s="216"/>
      <c r="PL270" s="216"/>
      <c r="PM270" s="216"/>
      <c r="PN270" s="216"/>
      <c r="PO270" s="216"/>
      <c r="PP270" s="216"/>
      <c r="PQ270" s="216"/>
      <c r="PR270" s="216"/>
      <c r="PS270" s="216"/>
      <c r="PT270" s="216"/>
      <c r="PU270" s="216"/>
      <c r="PV270" s="216"/>
      <c r="PW270" s="216"/>
      <c r="PX270" s="216"/>
      <c r="PY270" s="216"/>
      <c r="PZ270" s="216"/>
      <c r="QA270" s="216"/>
      <c r="QB270" s="216"/>
      <c r="QC270" s="216"/>
      <c r="QD270" s="216"/>
      <c r="QE270" s="216"/>
      <c r="QF270" s="216"/>
      <c r="QG270" s="216"/>
      <c r="QH270" s="216"/>
      <c r="QI270" s="216"/>
      <c r="QJ270" s="216"/>
      <c r="QK270" s="216"/>
      <c r="QL270" s="216"/>
      <c r="QM270" s="216"/>
      <c r="QN270" s="216"/>
      <c r="QO270" s="216"/>
      <c r="QP270" s="216"/>
      <c r="QQ270" s="216"/>
      <c r="QR270" s="216"/>
      <c r="QS270" s="216"/>
      <c r="QT270" s="216"/>
      <c r="QU270" s="216"/>
      <c r="QV270" s="216"/>
      <c r="QW270" s="216"/>
      <c r="QX270" s="216"/>
      <c r="QY270" s="216"/>
      <c r="QZ270" s="216"/>
      <c r="RA270" s="216"/>
      <c r="RB270" s="216"/>
      <c r="RC270" s="216"/>
      <c r="RD270" s="216"/>
      <c r="RE270" s="216"/>
      <c r="RF270" s="216"/>
      <c r="RG270" s="216"/>
      <c r="RH270" s="216"/>
      <c r="RI270" s="216"/>
      <c r="RJ270" s="216"/>
      <c r="RK270" s="216"/>
      <c r="RL270" s="216"/>
      <c r="RM270" s="216"/>
      <c r="RN270" s="216"/>
      <c r="RO270" s="216"/>
      <c r="RP270" s="216"/>
      <c r="RQ270" s="216"/>
      <c r="RR270" s="216"/>
      <c r="RS270" s="216"/>
      <c r="RT270" s="216"/>
      <c r="RU270" s="216"/>
      <c r="RV270" s="216"/>
      <c r="RW270" s="216"/>
      <c r="RX270" s="216"/>
      <c r="RY270" s="216"/>
      <c r="RZ270" s="216"/>
      <c r="SA270" s="216"/>
      <c r="SB270" s="216"/>
      <c r="SC270" s="216"/>
      <c r="SD270" s="216"/>
      <c r="SE270" s="216"/>
      <c r="SF270" s="216"/>
      <c r="SG270" s="216"/>
      <c r="SH270" s="216"/>
      <c r="SI270" s="216"/>
      <c r="SJ270" s="216"/>
      <c r="SK270" s="216"/>
      <c r="SL270" s="216"/>
      <c r="SM270" s="216"/>
      <c r="SN270" s="216"/>
      <c r="SO270" s="216"/>
      <c r="SP270" s="216"/>
      <c r="SQ270" s="216"/>
      <c r="SR270" s="216"/>
      <c r="SS270" s="216"/>
      <c r="ST270" s="216"/>
      <c r="SU270" s="216"/>
      <c r="SV270" s="216"/>
      <c r="SW270" s="216"/>
      <c r="SX270" s="216"/>
      <c r="SY270" s="216"/>
      <c r="SZ270" s="216"/>
      <c r="TA270" s="216"/>
      <c r="TB270" s="216"/>
      <c r="TC270" s="216"/>
      <c r="TD270" s="216"/>
      <c r="TE270" s="216"/>
      <c r="TF270" s="216"/>
      <c r="TG270" s="216"/>
      <c r="TH270" s="216"/>
      <c r="TI270" s="216"/>
      <c r="TJ270" s="216"/>
      <c r="TK270" s="216"/>
      <c r="TL270" s="216"/>
      <c r="TM270" s="216"/>
      <c r="TN270" s="216"/>
      <c r="TO270" s="216"/>
      <c r="TP270" s="216"/>
      <c r="TQ270" s="216"/>
      <c r="TR270" s="216"/>
      <c r="TS270" s="216"/>
      <c r="TT270" s="216"/>
      <c r="TU270" s="216"/>
      <c r="TV270" s="216"/>
      <c r="TW270" s="216"/>
      <c r="TX270" s="216"/>
      <c r="TY270" s="216"/>
      <c r="TZ270" s="216"/>
      <c r="UA270" s="216"/>
      <c r="UB270" s="216"/>
      <c r="UC270" s="216"/>
      <c r="UD270" s="216"/>
      <c r="UE270" s="216"/>
      <c r="UF270" s="216"/>
      <c r="UG270" s="216"/>
      <c r="UH270" s="216"/>
      <c r="UI270" s="216"/>
      <c r="UJ270" s="216"/>
      <c r="UK270" s="216"/>
      <c r="UL270" s="216"/>
      <c r="UM270" s="216"/>
      <c r="UN270" s="216"/>
      <c r="UO270" s="216"/>
      <c r="UP270" s="216"/>
      <c r="UQ270" s="216"/>
      <c r="UR270" s="216"/>
      <c r="US270" s="216"/>
      <c r="UT270" s="216"/>
      <c r="UU270" s="216"/>
      <c r="UV270" s="216"/>
      <c r="UW270" s="216"/>
      <c r="UX270" s="216"/>
      <c r="UY270" s="216"/>
      <c r="UZ270" s="216"/>
      <c r="VA270" s="216"/>
      <c r="VB270" s="216"/>
      <c r="VC270" s="216"/>
      <c r="VD270" s="216"/>
      <c r="VE270" s="216"/>
      <c r="VF270" s="216"/>
      <c r="VG270" s="216"/>
      <c r="VH270" s="216"/>
      <c r="VI270" s="216"/>
      <c r="VJ270" s="216"/>
      <c r="VK270" s="216"/>
      <c r="VL270" s="216"/>
      <c r="VM270" s="216"/>
      <c r="VN270" s="216"/>
      <c r="VO270" s="216"/>
      <c r="VP270" s="216"/>
      <c r="VQ270" s="216"/>
      <c r="VR270" s="216"/>
      <c r="VS270" s="216"/>
      <c r="VT270" s="216"/>
      <c r="VU270" s="216"/>
      <c r="VV270" s="216"/>
      <c r="VW270" s="216"/>
      <c r="VX270" s="216"/>
      <c r="VY270" s="216"/>
      <c r="VZ270" s="216"/>
      <c r="WA270" s="216"/>
      <c r="WB270" s="216"/>
      <c r="WC270" s="216"/>
      <c r="WD270" s="216"/>
      <c r="WE270" s="216"/>
      <c r="WF270" s="216"/>
      <c r="WG270" s="216"/>
      <c r="WH270" s="216"/>
      <c r="WI270" s="216"/>
      <c r="WJ270" s="216"/>
      <c r="WK270" s="216"/>
      <c r="WL270" s="216"/>
      <c r="WM270" s="216"/>
      <c r="WN270" s="216"/>
      <c r="WO270" s="216"/>
      <c r="WP270" s="216"/>
      <c r="WQ270" s="216"/>
      <c r="WR270" s="216"/>
      <c r="WS270" s="216"/>
      <c r="WT270" s="216"/>
      <c r="WU270" s="216"/>
      <c r="WV270" s="216"/>
      <c r="WW270" s="216"/>
      <c r="WX270" s="216"/>
      <c r="WY270" s="216"/>
      <c r="WZ270" s="216"/>
      <c r="XA270" s="216"/>
      <c r="XB270" s="216"/>
      <c r="XC270" s="216"/>
      <c r="XD270" s="216"/>
      <c r="XE270" s="216"/>
      <c r="XF270" s="216"/>
      <c r="XG270" s="216"/>
      <c r="XH270" s="216"/>
      <c r="XI270" s="216"/>
      <c r="XJ270" s="216"/>
      <c r="XK270" s="216"/>
      <c r="XL270" s="216"/>
      <c r="XM270" s="216"/>
      <c r="XN270" s="216"/>
      <c r="XO270" s="216"/>
      <c r="XP270" s="216"/>
      <c r="XQ270" s="216"/>
      <c r="XR270" s="216"/>
      <c r="XS270" s="216"/>
      <c r="XT270" s="216"/>
      <c r="XU270" s="216"/>
      <c r="XV270" s="216"/>
      <c r="XW270" s="216"/>
      <c r="XX270" s="216"/>
      <c r="XY270" s="216"/>
      <c r="XZ270" s="216"/>
      <c r="YA270" s="216"/>
      <c r="YB270" s="216"/>
      <c r="YC270" s="216"/>
      <c r="YD270" s="216"/>
      <c r="YE270" s="216"/>
      <c r="YF270" s="216"/>
      <c r="YG270" s="216"/>
      <c r="YH270" s="216"/>
      <c r="YI270" s="216"/>
      <c r="YJ270" s="216"/>
      <c r="YK270" s="216"/>
      <c r="YL270" s="216"/>
      <c r="YM270" s="216"/>
      <c r="YN270" s="216"/>
      <c r="YO270" s="216"/>
      <c r="YP270" s="216"/>
      <c r="YQ270" s="216"/>
      <c r="YR270" s="216"/>
      <c r="YS270" s="216"/>
      <c r="YT270" s="216"/>
      <c r="YU270" s="216"/>
      <c r="YV270" s="216"/>
      <c r="YW270" s="216"/>
      <c r="YX270" s="216"/>
      <c r="YY270" s="216"/>
      <c r="YZ270" s="216"/>
      <c r="ZA270" s="216"/>
      <c r="ZB270" s="216"/>
      <c r="ZC270" s="216"/>
      <c r="ZD270" s="216"/>
      <c r="ZE270" s="216"/>
      <c r="ZF270" s="216"/>
      <c r="ZG270" s="216"/>
      <c r="ZH270" s="216"/>
      <c r="ZI270" s="216"/>
      <c r="ZJ270" s="216"/>
      <c r="ZK270" s="216"/>
      <c r="ZL270" s="216"/>
      <c r="ZM270" s="216"/>
      <c r="ZN270" s="216"/>
      <c r="ZO270" s="216"/>
      <c r="ZP270" s="216"/>
      <c r="ZQ270" s="216"/>
      <c r="ZR270" s="216"/>
      <c r="ZS270" s="216"/>
      <c r="ZT270" s="216"/>
      <c r="ZU270" s="216"/>
      <c r="ZV270" s="216"/>
      <c r="ZW270" s="216"/>
      <c r="ZX270" s="216"/>
      <c r="ZY270" s="216"/>
      <c r="ZZ270" s="216"/>
      <c r="AAA270" s="216"/>
      <c r="AAB270" s="216"/>
      <c r="AAC270" s="216"/>
      <c r="AAD270" s="216"/>
      <c r="AAE270" s="216"/>
      <c r="AAF270" s="216"/>
      <c r="AAG270" s="216"/>
      <c r="AAH270" s="216"/>
      <c r="AAI270" s="216"/>
      <c r="AAJ270" s="216"/>
      <c r="AAK270" s="216"/>
      <c r="AAL270" s="216"/>
      <c r="AAM270" s="216"/>
      <c r="AAN270" s="216"/>
      <c r="AAO270" s="216"/>
      <c r="AAP270" s="216"/>
      <c r="AAQ270" s="216"/>
      <c r="AAR270" s="216"/>
      <c r="AAS270" s="216"/>
      <c r="AAT270" s="216"/>
      <c r="AAU270" s="216"/>
      <c r="AAV270" s="216"/>
      <c r="AAW270" s="216"/>
      <c r="AAX270" s="216"/>
      <c r="AAY270" s="216"/>
      <c r="AAZ270" s="216"/>
      <c r="ABA270" s="216"/>
      <c r="ABB270" s="216"/>
      <c r="ABC270" s="216"/>
      <c r="ABD270" s="216"/>
      <c r="ABE270" s="216"/>
      <c r="ABF270" s="216"/>
      <c r="ABG270" s="216"/>
      <c r="ABH270" s="216"/>
      <c r="ABI270" s="216"/>
      <c r="ABJ270" s="216"/>
      <c r="ABK270" s="216"/>
      <c r="ABL270" s="216"/>
      <c r="ABM270" s="216"/>
      <c r="ABN270" s="216"/>
      <c r="ABO270" s="216"/>
      <c r="ABP270" s="216"/>
      <c r="ABQ270" s="216"/>
      <c r="ABR270" s="216"/>
      <c r="ABS270" s="216"/>
      <c r="ABT270" s="216"/>
      <c r="ABU270" s="216"/>
      <c r="ABV270" s="216"/>
      <c r="ABW270" s="216"/>
      <c r="ABX270" s="216"/>
      <c r="ABY270" s="216"/>
      <c r="ABZ270" s="216"/>
      <c r="ACA270" s="216"/>
      <c r="ACB270" s="216"/>
      <c r="ACC270" s="216"/>
      <c r="ACD270" s="216"/>
      <c r="ACE270" s="216"/>
      <c r="ACF270" s="216"/>
      <c r="ACG270" s="216"/>
      <c r="ACH270" s="216"/>
      <c r="ACI270" s="216"/>
      <c r="ACJ270" s="216"/>
      <c r="ACK270" s="216"/>
      <c r="ACL270" s="216"/>
      <c r="ACM270" s="216"/>
      <c r="ACN270" s="216"/>
      <c r="ACO270" s="216"/>
      <c r="ACP270" s="216"/>
      <c r="ACQ270" s="216"/>
      <c r="ACR270" s="216"/>
      <c r="ACS270" s="216"/>
      <c r="ACT270" s="216"/>
      <c r="ACU270" s="216"/>
      <c r="ACV270" s="216"/>
      <c r="ACW270" s="216"/>
      <c r="ACX270" s="216"/>
      <c r="ACY270" s="216"/>
      <c r="ACZ270" s="216"/>
      <c r="ADA270" s="216"/>
      <c r="ADB270" s="216"/>
      <c r="ADC270" s="216"/>
      <c r="ADD270" s="216"/>
      <c r="ADE270" s="216"/>
      <c r="ADF270" s="216"/>
      <c r="ADG270" s="216"/>
      <c r="ADH270" s="216"/>
      <c r="ADI270" s="216"/>
      <c r="ADJ270" s="216"/>
      <c r="ADK270" s="216"/>
      <c r="ADL270" s="216"/>
      <c r="ADM270" s="216"/>
      <c r="ADN270" s="216"/>
      <c r="ADO270" s="216"/>
      <c r="ADP270" s="216"/>
      <c r="ADQ270" s="216"/>
      <c r="ADR270" s="216"/>
      <c r="ADS270" s="216"/>
      <c r="ADT270" s="216"/>
      <c r="ADU270" s="216"/>
      <c r="ADV270" s="216"/>
      <c r="ADW270" s="216"/>
      <c r="ADX270" s="216"/>
      <c r="ADY270" s="216"/>
      <c r="ADZ270" s="216"/>
      <c r="AEA270" s="216"/>
      <c r="AEB270" s="216"/>
      <c r="AEC270" s="216"/>
      <c r="AED270" s="216"/>
      <c r="AEE270" s="216"/>
      <c r="AEF270" s="216"/>
      <c r="AEG270" s="216"/>
      <c r="AEH270" s="216"/>
      <c r="AEI270" s="216"/>
      <c r="AEJ270" s="216"/>
      <c r="AEK270" s="216"/>
      <c r="AEL270" s="216"/>
      <c r="AEM270" s="216"/>
      <c r="AEN270" s="216"/>
      <c r="AEO270" s="216"/>
      <c r="AEP270" s="216"/>
      <c r="AEQ270" s="216"/>
      <c r="AER270" s="216"/>
      <c r="AES270" s="216"/>
      <c r="AET270" s="216"/>
      <c r="AEU270" s="216"/>
      <c r="AEV270" s="216"/>
      <c r="AEW270" s="216"/>
      <c r="AEX270" s="216"/>
      <c r="AEY270" s="216"/>
      <c r="AEZ270" s="216"/>
      <c r="AFA270" s="216"/>
      <c r="AFB270" s="216"/>
      <c r="AFC270" s="216"/>
      <c r="AFD270" s="216"/>
      <c r="AFE270" s="216"/>
      <c r="AFF270" s="216"/>
      <c r="AFG270" s="216"/>
      <c r="AFH270" s="216"/>
      <c r="AFI270" s="216"/>
      <c r="AFJ270" s="216"/>
      <c r="AFK270" s="216"/>
      <c r="AFL270" s="216"/>
      <c r="AFM270" s="216"/>
      <c r="AFN270" s="216"/>
      <c r="AFO270" s="216"/>
      <c r="AFP270" s="216"/>
      <c r="AFQ270" s="216"/>
      <c r="AFR270" s="216"/>
      <c r="AFS270" s="216"/>
      <c r="AFT270" s="216"/>
      <c r="AFU270" s="216"/>
      <c r="AFV270" s="216"/>
      <c r="AFW270" s="216"/>
      <c r="AFX270" s="216"/>
      <c r="AFY270" s="216"/>
      <c r="AFZ270" s="216"/>
      <c r="AGA270" s="216"/>
      <c r="AGB270" s="216"/>
      <c r="AGC270" s="216"/>
      <c r="AGD270" s="216"/>
      <c r="AGE270" s="216"/>
      <c r="AGF270" s="216"/>
      <c r="AGG270" s="216"/>
      <c r="AGH270" s="216"/>
      <c r="AGI270" s="216"/>
      <c r="AGJ270" s="216"/>
      <c r="AGK270" s="216"/>
      <c r="AGL270" s="216"/>
      <c r="AGM270" s="216"/>
      <c r="AGN270" s="216"/>
      <c r="AGO270" s="216"/>
      <c r="AGP270" s="216"/>
      <c r="AGQ270" s="216"/>
      <c r="AGR270" s="216"/>
      <c r="AGS270" s="216"/>
      <c r="AGT270" s="216"/>
      <c r="AGU270" s="216"/>
      <c r="AGV270" s="216"/>
      <c r="AGW270" s="216"/>
      <c r="AGX270" s="216"/>
      <c r="AGY270" s="216"/>
      <c r="AGZ270" s="216"/>
      <c r="AHA270" s="216"/>
      <c r="AHB270" s="216"/>
      <c r="AHC270" s="216"/>
      <c r="AHD270" s="216"/>
      <c r="AHE270" s="216"/>
      <c r="AHF270" s="216"/>
      <c r="AHG270" s="216"/>
      <c r="AHH270" s="216"/>
      <c r="AHI270" s="216"/>
      <c r="AHJ270" s="216"/>
      <c r="AHK270" s="216"/>
      <c r="AHL270" s="216"/>
      <c r="AHM270" s="216"/>
      <c r="AHN270" s="216"/>
      <c r="AHO270" s="216"/>
      <c r="AHP270" s="216"/>
      <c r="AHQ270" s="216"/>
      <c r="AHR270" s="216"/>
      <c r="AHS270" s="216"/>
      <c r="AHT270" s="216"/>
      <c r="AHU270" s="216"/>
      <c r="AHV270" s="216"/>
      <c r="AHW270" s="216"/>
      <c r="AHX270" s="216"/>
      <c r="AHY270" s="216"/>
      <c r="AHZ270" s="216"/>
      <c r="AIA270" s="216"/>
      <c r="AIB270" s="216"/>
      <c r="AIC270" s="216"/>
      <c r="AID270" s="216"/>
      <c r="AIE270" s="216"/>
      <c r="AIF270" s="216"/>
      <c r="AIG270" s="216"/>
      <c r="AIH270" s="216"/>
      <c r="AII270" s="216"/>
      <c r="AIJ270" s="216"/>
      <c r="AIK270" s="216"/>
      <c r="AIL270" s="216"/>
      <c r="AIM270" s="216"/>
      <c r="AIN270" s="216"/>
      <c r="AIO270" s="216"/>
      <c r="AIP270" s="216"/>
      <c r="AIQ270" s="216"/>
      <c r="AIR270" s="216"/>
      <c r="AIS270" s="216"/>
      <c r="AIT270" s="216"/>
      <c r="AIU270" s="216"/>
      <c r="AIV270" s="216"/>
      <c r="AIW270" s="216"/>
      <c r="AIX270" s="216"/>
      <c r="AIY270" s="216"/>
      <c r="AIZ270" s="216"/>
      <c r="AJA270" s="216"/>
      <c r="AJB270" s="216"/>
      <c r="AJC270" s="216"/>
      <c r="AJD270" s="216"/>
      <c r="AJE270" s="216"/>
      <c r="AJF270" s="216"/>
      <c r="AJG270" s="216"/>
      <c r="AJH270" s="216"/>
      <c r="AJI270" s="216"/>
      <c r="AJJ270" s="216"/>
      <c r="AJK270" s="216"/>
      <c r="AJL270" s="216"/>
      <c r="AJM270" s="216"/>
      <c r="AJN270" s="216"/>
      <c r="AJO270" s="216"/>
      <c r="AJP270" s="216"/>
      <c r="AJQ270" s="216"/>
      <c r="AJR270" s="216"/>
      <c r="AJS270" s="216"/>
      <c r="AJT270" s="216"/>
      <c r="AJU270" s="216"/>
      <c r="AJV270" s="216"/>
      <c r="AJW270" s="216"/>
      <c r="AJX270" s="216"/>
      <c r="AJY270" s="216"/>
      <c r="AJZ270" s="216"/>
      <c r="AKA270" s="216"/>
      <c r="AKB270" s="216"/>
      <c r="AKC270" s="216"/>
      <c r="AKD270" s="216"/>
      <c r="AKE270" s="216"/>
      <c r="AKF270" s="216"/>
      <c r="AKG270" s="216"/>
      <c r="AKH270" s="216"/>
      <c r="AKI270" s="216"/>
      <c r="AKJ270" s="216"/>
      <c r="AKK270" s="216"/>
      <c r="AKL270" s="216"/>
      <c r="AKM270" s="216"/>
      <c r="AKN270" s="216"/>
      <c r="AKO270" s="216"/>
      <c r="AKP270" s="216"/>
      <c r="AKQ270" s="216"/>
      <c r="AKR270" s="216"/>
      <c r="AKS270" s="216"/>
      <c r="AKT270" s="216"/>
      <c r="AKU270" s="216"/>
      <c r="AKV270" s="216"/>
      <c r="AKW270" s="216"/>
      <c r="AKX270" s="216"/>
      <c r="AKY270" s="216"/>
      <c r="AKZ270" s="216"/>
      <c r="ALA270" s="216"/>
      <c r="ALB270" s="216"/>
      <c r="ALC270" s="216"/>
      <c r="ALD270" s="216"/>
      <c r="ALE270" s="216"/>
      <c r="ALF270" s="216"/>
      <c r="ALG270" s="216"/>
      <c r="ALH270" s="216"/>
      <c r="ALI270" s="216"/>
      <c r="ALJ270" s="216"/>
      <c r="ALK270" s="216"/>
      <c r="ALL270" s="216"/>
      <c r="ALM270" s="216"/>
      <c r="ALN270" s="216"/>
      <c r="ALO270" s="216"/>
      <c r="ALP270" s="216"/>
      <c r="ALQ270" s="216"/>
      <c r="ALR270" s="216"/>
      <c r="ALS270" s="216"/>
      <c r="ALT270" s="216"/>
      <c r="ALU270" s="216"/>
      <c r="ALV270" s="216"/>
      <c r="ALW270" s="216"/>
      <c r="ALX270" s="216"/>
      <c r="ALY270" s="216"/>
      <c r="ALZ270" s="216"/>
      <c r="AMA270" s="216"/>
      <c r="AMB270" s="216"/>
      <c r="AMC270" s="216"/>
      <c r="AMD270" s="216"/>
      <c r="AME270" s="216"/>
      <c r="AMF270" s="216"/>
      <c r="AMG270" s="216"/>
      <c r="AMH270" s="216"/>
      <c r="AMI270" s="216"/>
      <c r="AMJ270" s="216"/>
      <c r="AMK270" s="216"/>
      <c r="AML270" s="216"/>
      <c r="AMM270" s="216"/>
      <c r="AMN270" s="216"/>
      <c r="AMO270" s="216"/>
      <c r="AMP270" s="216"/>
      <c r="AMQ270" s="216"/>
      <c r="AMR270" s="216"/>
      <c r="AMS270" s="216"/>
      <c r="AMT270" s="216"/>
      <c r="AMU270" s="216"/>
      <c r="AMV270" s="216"/>
      <c r="AMW270" s="216"/>
      <c r="AMX270" s="216"/>
      <c r="AMY270" s="216"/>
      <c r="AMZ270" s="216"/>
      <c r="ANA270" s="216"/>
      <c r="ANB270" s="216"/>
      <c r="ANC270" s="216"/>
      <c r="AND270" s="216"/>
      <c r="ANE270" s="216"/>
      <c r="ANF270" s="216"/>
      <c r="ANG270" s="216"/>
      <c r="ANH270" s="216"/>
      <c r="ANI270" s="216"/>
      <c r="ANJ270" s="216"/>
      <c r="ANK270" s="216"/>
      <c r="ANL270" s="216"/>
      <c r="ANM270" s="216"/>
      <c r="ANN270" s="216"/>
      <c r="ANO270" s="216"/>
      <c r="ANP270" s="216"/>
      <c r="ANQ270" s="216"/>
      <c r="ANR270" s="216"/>
      <c r="ANS270" s="216"/>
      <c r="ANT270" s="216"/>
      <c r="ANU270" s="216"/>
      <c r="ANV270" s="216"/>
      <c r="ANW270" s="216"/>
      <c r="ANX270" s="216"/>
      <c r="ANY270" s="216"/>
      <c r="ANZ270" s="216"/>
      <c r="AOA270" s="216"/>
      <c r="AOB270" s="216"/>
      <c r="AOC270" s="216"/>
      <c r="AOD270" s="216"/>
      <c r="AOE270" s="216"/>
      <c r="AOF270" s="216"/>
      <c r="AOG270" s="216"/>
      <c r="AOH270" s="216"/>
      <c r="AOI270" s="216"/>
      <c r="AOJ270" s="216"/>
      <c r="AOK270" s="216"/>
      <c r="AOL270" s="216"/>
      <c r="AOM270" s="216"/>
      <c r="AON270" s="216"/>
      <c r="AOO270" s="216"/>
      <c r="AOP270" s="216"/>
      <c r="AOQ270" s="216"/>
      <c r="AOR270" s="216"/>
      <c r="AOS270" s="216"/>
      <c r="AOT270" s="216"/>
      <c r="AOU270" s="216"/>
      <c r="AOV270" s="216"/>
      <c r="AOW270" s="216"/>
      <c r="AOX270" s="216"/>
      <c r="AOY270" s="216"/>
      <c r="AOZ270" s="216"/>
      <c r="APA270" s="216"/>
      <c r="APB270" s="216"/>
      <c r="APC270" s="216"/>
      <c r="APD270" s="216"/>
      <c r="APE270" s="216"/>
      <c r="APF270" s="216"/>
      <c r="APG270" s="216"/>
      <c r="APH270" s="216"/>
      <c r="API270" s="216"/>
      <c r="APJ270" s="216"/>
      <c r="APK270" s="216"/>
      <c r="APL270" s="216"/>
      <c r="APM270" s="216"/>
      <c r="APN270" s="216"/>
      <c r="APO270" s="216"/>
      <c r="APP270" s="216"/>
      <c r="APQ270" s="216"/>
      <c r="APR270" s="216"/>
      <c r="APS270" s="216"/>
      <c r="APT270" s="216"/>
      <c r="APU270" s="216"/>
      <c r="APV270" s="216"/>
      <c r="APW270" s="216"/>
      <c r="APX270" s="216"/>
      <c r="APY270" s="216"/>
      <c r="APZ270" s="216"/>
      <c r="AQA270" s="216"/>
      <c r="AQB270" s="216"/>
      <c r="AQC270" s="216"/>
      <c r="AQD270" s="216"/>
      <c r="AQE270" s="216"/>
      <c r="AQF270" s="216"/>
      <c r="AQG270" s="216"/>
      <c r="AQH270" s="216"/>
      <c r="AQI270" s="216"/>
      <c r="AQJ270" s="216"/>
      <c r="AQK270" s="216"/>
      <c r="AQL270" s="216"/>
      <c r="AQM270" s="216"/>
      <c r="AQN270" s="216"/>
      <c r="AQO270" s="216"/>
      <c r="AQP270" s="216"/>
      <c r="AQQ270" s="216"/>
      <c r="AQR270" s="216"/>
      <c r="AQS270" s="216"/>
      <c r="AQT270" s="216"/>
      <c r="AQU270" s="216"/>
      <c r="AQV270" s="216"/>
      <c r="AQW270" s="216"/>
      <c r="AQX270" s="216"/>
      <c r="AQY270" s="216"/>
      <c r="AQZ270" s="216"/>
      <c r="ARA270" s="216"/>
      <c r="ARB270" s="216"/>
      <c r="ARC270" s="216"/>
      <c r="ARD270" s="216"/>
      <c r="ARE270" s="216"/>
      <c r="ARF270" s="216"/>
      <c r="ARG270" s="216"/>
      <c r="ARH270" s="216"/>
      <c r="ARI270" s="216"/>
      <c r="ARJ270" s="216"/>
      <c r="ARK270" s="216"/>
      <c r="ARL270" s="216"/>
      <c r="ARM270" s="216"/>
      <c r="ARN270" s="216"/>
      <c r="ARO270" s="216"/>
      <c r="ARP270" s="216"/>
      <c r="ARQ270" s="216"/>
      <c r="ARR270" s="216"/>
      <c r="ARS270" s="216"/>
      <c r="ART270" s="216"/>
      <c r="ARU270" s="216"/>
      <c r="ARV270" s="216"/>
      <c r="ARW270" s="216"/>
      <c r="ARX270" s="216"/>
      <c r="ARY270" s="216"/>
      <c r="ARZ270" s="216"/>
      <c r="ASA270" s="216"/>
      <c r="ASB270" s="216"/>
      <c r="ASC270" s="216"/>
      <c r="ASD270" s="216"/>
      <c r="ASE270" s="216"/>
      <c r="ASF270" s="216"/>
      <c r="ASG270" s="216"/>
      <c r="ASH270" s="216"/>
      <c r="ASI270" s="216"/>
      <c r="ASJ270" s="216"/>
      <c r="ASK270" s="216"/>
      <c r="ASL270" s="216"/>
      <c r="ASM270" s="216"/>
      <c r="ASN270" s="216"/>
      <c r="ASO270" s="216"/>
      <c r="ASP270" s="216"/>
      <c r="ASQ270" s="216"/>
      <c r="ASR270" s="216"/>
      <c r="ASS270" s="216"/>
      <c r="AST270" s="216"/>
      <c r="ASU270" s="216"/>
      <c r="ASV270" s="216"/>
      <c r="ASW270" s="216"/>
      <c r="ASX270" s="216"/>
      <c r="ASY270" s="216"/>
      <c r="ASZ270" s="216"/>
      <c r="ATA270" s="216"/>
      <c r="ATB270" s="216"/>
      <c r="ATC270" s="216"/>
      <c r="ATD270" s="216"/>
      <c r="ATE270" s="216"/>
      <c r="ATF270" s="216"/>
      <c r="ATG270" s="216"/>
      <c r="ATH270" s="216"/>
      <c r="ATI270" s="216"/>
      <c r="ATJ270" s="216"/>
      <c r="ATK270" s="216"/>
      <c r="ATL270" s="216"/>
      <c r="ATM270" s="216"/>
      <c r="ATN270" s="216"/>
      <c r="ATO270" s="216"/>
      <c r="ATP270" s="216"/>
      <c r="ATQ270" s="216"/>
      <c r="ATR270" s="216"/>
      <c r="ATS270" s="216"/>
      <c r="ATT270" s="216"/>
      <c r="ATU270" s="216"/>
      <c r="ATV270" s="216"/>
      <c r="ATW270" s="216"/>
      <c r="ATX270" s="216"/>
      <c r="ATY270" s="216"/>
      <c r="ATZ270" s="216"/>
      <c r="AUA270" s="216"/>
      <c r="AUB270" s="216"/>
      <c r="AUC270" s="216"/>
      <c r="AUD270" s="216"/>
      <c r="AUE270" s="216"/>
      <c r="AUF270" s="216"/>
      <c r="AUG270" s="216"/>
      <c r="AUH270" s="216"/>
      <c r="AUI270" s="216"/>
      <c r="AUJ270" s="216"/>
      <c r="AUK270" s="216"/>
      <c r="AUL270" s="216"/>
      <c r="AUM270" s="216"/>
      <c r="AUN270" s="216"/>
      <c r="AUO270" s="216"/>
      <c r="AUP270" s="216"/>
      <c r="AUQ270" s="216"/>
      <c r="AUR270" s="216"/>
      <c r="AUS270" s="216"/>
      <c r="AUT270" s="216"/>
      <c r="AUU270" s="216"/>
      <c r="AUV270" s="216"/>
      <c r="AUW270" s="216"/>
      <c r="AUX270" s="216"/>
      <c r="AUY270" s="216"/>
      <c r="AUZ270" s="216"/>
      <c r="AVA270" s="216"/>
      <c r="AVB270" s="216"/>
      <c r="AVC270" s="216"/>
      <c r="AVD270" s="216"/>
      <c r="AVE270" s="216"/>
      <c r="AVF270" s="216"/>
      <c r="AVG270" s="216"/>
      <c r="AVH270" s="216"/>
      <c r="AVI270" s="216"/>
      <c r="AVJ270" s="216"/>
      <c r="AVK270" s="216"/>
      <c r="AVL270" s="216"/>
      <c r="AVM270" s="216"/>
      <c r="AVN270" s="216"/>
      <c r="AVO270" s="216"/>
      <c r="AVP270" s="216"/>
      <c r="AVQ270" s="216"/>
      <c r="AVR270" s="216"/>
      <c r="AVS270" s="216"/>
      <c r="AVT270" s="216"/>
      <c r="AVU270" s="216"/>
      <c r="AVV270" s="216"/>
      <c r="AVW270" s="216"/>
      <c r="AVX270" s="216"/>
      <c r="AVY270" s="216"/>
      <c r="AVZ270" s="216"/>
      <c r="AWA270" s="216"/>
      <c r="AWB270" s="216"/>
      <c r="AWC270" s="216"/>
      <c r="AWD270" s="216"/>
      <c r="AWE270" s="216"/>
      <c r="AWF270" s="216"/>
      <c r="AWG270" s="216"/>
      <c r="AWH270" s="216"/>
      <c r="AWI270" s="216"/>
      <c r="AWJ270" s="216"/>
      <c r="AWK270" s="216"/>
      <c r="AWL270" s="216"/>
      <c r="AWM270" s="216"/>
      <c r="AWN270" s="216"/>
      <c r="AWO270" s="216"/>
      <c r="AWP270" s="216"/>
      <c r="AWQ270" s="216"/>
      <c r="AWR270" s="216"/>
      <c r="AWS270" s="216"/>
      <c r="AWT270" s="216"/>
      <c r="AWU270" s="216"/>
      <c r="AWV270" s="216"/>
      <c r="AWW270" s="216"/>
      <c r="AWX270" s="216"/>
      <c r="AWY270" s="216"/>
      <c r="AWZ270" s="216"/>
      <c r="AXA270" s="216"/>
      <c r="AXB270" s="216"/>
      <c r="AXC270" s="216"/>
      <c r="AXD270" s="216"/>
      <c r="AXE270" s="216"/>
      <c r="AXF270" s="216"/>
      <c r="AXG270" s="216"/>
      <c r="AXH270" s="216"/>
      <c r="AXI270" s="216"/>
      <c r="AXJ270" s="216"/>
      <c r="AXK270" s="216"/>
      <c r="AXL270" s="216"/>
      <c r="AXM270" s="216"/>
      <c r="AXN270" s="216"/>
      <c r="AXO270" s="216"/>
      <c r="AXP270" s="216"/>
      <c r="AXQ270" s="216"/>
      <c r="AXR270" s="216"/>
      <c r="AXS270" s="216"/>
      <c r="AXT270" s="216"/>
      <c r="AXU270" s="216"/>
      <c r="AXV270" s="216"/>
      <c r="AXW270" s="216"/>
      <c r="AXX270" s="216"/>
      <c r="AXY270" s="216"/>
      <c r="AXZ270" s="216"/>
      <c r="AYA270" s="216"/>
      <c r="AYB270" s="216"/>
      <c r="AYC270" s="216"/>
      <c r="AYD270" s="216"/>
      <c r="AYE270" s="216"/>
      <c r="AYF270" s="216"/>
      <c r="AYG270" s="216"/>
      <c r="AYH270" s="216"/>
      <c r="AYI270" s="216"/>
      <c r="AYJ270" s="216"/>
      <c r="AYK270" s="216"/>
      <c r="AYL270" s="216"/>
      <c r="AYM270" s="216"/>
      <c r="AYN270" s="216"/>
      <c r="AYO270" s="216"/>
      <c r="AYP270" s="216"/>
      <c r="AYQ270" s="216"/>
      <c r="AYR270" s="216"/>
      <c r="AYS270" s="216"/>
      <c r="AYT270" s="216"/>
      <c r="AYU270" s="216"/>
      <c r="AYV270" s="216"/>
      <c r="AYW270" s="216"/>
      <c r="AYX270" s="216"/>
      <c r="AYY270" s="216"/>
      <c r="AYZ270" s="216"/>
      <c r="AZA270" s="216"/>
      <c r="AZB270" s="216"/>
      <c r="AZC270" s="216"/>
      <c r="AZD270" s="216"/>
      <c r="AZE270" s="216"/>
      <c r="AZF270" s="216"/>
      <c r="AZG270" s="216"/>
      <c r="AZH270" s="216"/>
      <c r="AZI270" s="216"/>
      <c r="AZJ270" s="216"/>
      <c r="AZK270" s="216"/>
      <c r="AZL270" s="216"/>
      <c r="AZM270" s="216"/>
      <c r="AZN270" s="216"/>
      <c r="AZO270" s="216"/>
      <c r="AZP270" s="216"/>
      <c r="AZQ270" s="216"/>
      <c r="AZR270" s="216"/>
      <c r="AZS270" s="216"/>
      <c r="AZT270" s="216"/>
      <c r="AZU270" s="216"/>
      <c r="AZV270" s="216"/>
      <c r="AZW270" s="216"/>
      <c r="AZX270" s="216"/>
      <c r="AZY270" s="216"/>
      <c r="AZZ270" s="216"/>
      <c r="BAA270" s="216"/>
      <c r="BAB270" s="216"/>
      <c r="BAC270" s="216"/>
      <c r="BAD270" s="216"/>
      <c r="BAE270" s="216"/>
      <c r="BAF270" s="216"/>
      <c r="BAG270" s="216"/>
      <c r="BAH270" s="216"/>
      <c r="BAI270" s="216"/>
      <c r="BAJ270" s="216"/>
      <c r="BAK270" s="216"/>
      <c r="BAL270" s="216"/>
      <c r="BAM270" s="216"/>
      <c r="BAN270" s="216"/>
      <c r="BAO270" s="216"/>
      <c r="BAP270" s="216"/>
      <c r="BAQ270" s="216"/>
      <c r="BAR270" s="216"/>
      <c r="BAS270" s="216"/>
      <c r="BAT270" s="216"/>
      <c r="BAU270" s="216"/>
      <c r="BAV270" s="216"/>
      <c r="BAW270" s="216"/>
      <c r="BAX270" s="216"/>
      <c r="BAY270" s="216"/>
      <c r="BAZ270" s="216"/>
      <c r="BBA270" s="216"/>
      <c r="BBB270" s="216"/>
      <c r="BBC270" s="216"/>
      <c r="BBD270" s="216"/>
      <c r="BBE270" s="216"/>
      <c r="BBF270" s="216"/>
      <c r="BBG270" s="216"/>
      <c r="BBH270" s="216"/>
      <c r="BBI270" s="216"/>
      <c r="BBJ270" s="216"/>
      <c r="BBK270" s="216"/>
      <c r="BBL270" s="216"/>
      <c r="BBM270" s="216"/>
      <c r="BBN270" s="216"/>
      <c r="BBO270" s="216"/>
      <c r="BBP270" s="216"/>
      <c r="BBQ270" s="216"/>
      <c r="BBR270" s="216"/>
      <c r="BBS270" s="216"/>
      <c r="BBT270" s="216"/>
      <c r="BBU270" s="216"/>
      <c r="BBV270" s="216"/>
      <c r="BBW270" s="216"/>
      <c r="BBX270" s="216"/>
      <c r="BBY270" s="216"/>
      <c r="BBZ270" s="216"/>
      <c r="BCA270" s="216"/>
      <c r="BCB270" s="216"/>
      <c r="BCC270" s="216"/>
      <c r="BCD270" s="216"/>
      <c r="BCE270" s="216"/>
      <c r="BCF270" s="216"/>
      <c r="BCG270" s="216"/>
      <c r="BCH270" s="216"/>
      <c r="BCI270" s="216"/>
      <c r="BCJ270" s="216"/>
      <c r="BCK270" s="216"/>
      <c r="BCL270" s="216"/>
      <c r="BCM270" s="216"/>
      <c r="BCN270" s="216"/>
      <c r="BCO270" s="216"/>
      <c r="BCP270" s="216"/>
      <c r="BCQ270" s="216"/>
      <c r="BCR270" s="216"/>
      <c r="BCS270" s="216"/>
      <c r="BCT270" s="216"/>
      <c r="BCU270" s="216"/>
      <c r="BCV270" s="216"/>
      <c r="BCW270" s="216"/>
      <c r="BCX270" s="216"/>
      <c r="BCY270" s="216"/>
      <c r="BCZ270" s="216"/>
      <c r="BDA270" s="216"/>
      <c r="BDB270" s="216"/>
      <c r="BDC270" s="216"/>
      <c r="BDD270" s="216"/>
      <c r="BDE270" s="216"/>
      <c r="BDF270" s="216"/>
      <c r="BDG270" s="216"/>
      <c r="BDH270" s="216"/>
      <c r="BDI270" s="216"/>
      <c r="BDJ270" s="216"/>
      <c r="BDK270" s="216"/>
      <c r="BDL270" s="216"/>
      <c r="BDM270" s="216"/>
      <c r="BDN270" s="216"/>
      <c r="BDO270" s="216"/>
      <c r="BDP270" s="216"/>
      <c r="BDQ270" s="216"/>
      <c r="BDR270" s="216"/>
      <c r="BDS270" s="216"/>
      <c r="BDT270" s="216"/>
      <c r="BDU270" s="216"/>
      <c r="BDV270" s="216"/>
      <c r="BDW270" s="216"/>
      <c r="BDX270" s="216"/>
      <c r="BDY270" s="216"/>
      <c r="BDZ270" s="216"/>
      <c r="BEA270" s="216"/>
      <c r="BEB270" s="216"/>
      <c r="BEC270" s="216"/>
      <c r="BED270" s="216"/>
      <c r="BEE270" s="216"/>
      <c r="BEF270" s="216"/>
      <c r="BEG270" s="216"/>
      <c r="BEH270" s="216"/>
      <c r="BEI270" s="216"/>
      <c r="BEJ270" s="216"/>
      <c r="BEK270" s="216"/>
      <c r="BEL270" s="216"/>
      <c r="BEM270" s="216"/>
      <c r="BEN270" s="216"/>
      <c r="BEO270" s="216"/>
      <c r="BEP270" s="216"/>
      <c r="BEQ270" s="216"/>
      <c r="BER270" s="216"/>
      <c r="BES270" s="216"/>
      <c r="BET270" s="216"/>
      <c r="BEU270" s="216"/>
      <c r="BEV270" s="216"/>
      <c r="BEW270" s="216"/>
      <c r="BEX270" s="216"/>
      <c r="BEY270" s="216"/>
      <c r="BEZ270" s="216"/>
      <c r="BFA270" s="216"/>
      <c r="BFB270" s="216"/>
      <c r="BFC270" s="216"/>
      <c r="BFD270" s="216"/>
      <c r="BFE270" s="216"/>
      <c r="BFF270" s="216"/>
      <c r="BFG270" s="216"/>
      <c r="BFH270" s="216"/>
      <c r="BFI270" s="216"/>
      <c r="BFJ270" s="216"/>
      <c r="BFK270" s="216"/>
      <c r="BFL270" s="216"/>
      <c r="BFM270" s="216"/>
      <c r="BFN270" s="216"/>
      <c r="BFO270" s="216"/>
      <c r="BFP270" s="216"/>
      <c r="BFQ270" s="216"/>
      <c r="BFR270" s="216"/>
      <c r="BFS270" s="216"/>
      <c r="BFT270" s="216"/>
      <c r="BFU270" s="216"/>
      <c r="BFV270" s="216"/>
      <c r="BFW270" s="216"/>
      <c r="BFX270" s="216"/>
      <c r="BFY270" s="216"/>
      <c r="BFZ270" s="216"/>
      <c r="BGA270" s="216"/>
      <c r="BGB270" s="216"/>
      <c r="BGC270" s="216"/>
      <c r="BGD270" s="216"/>
      <c r="BGE270" s="216"/>
      <c r="BGF270" s="216"/>
      <c r="BGG270" s="216"/>
      <c r="BGH270" s="216"/>
      <c r="BGI270" s="216"/>
      <c r="BGJ270" s="216"/>
      <c r="BGK270" s="216"/>
      <c r="BGL270" s="216"/>
      <c r="BGM270" s="216"/>
      <c r="BGN270" s="216"/>
      <c r="BGO270" s="216"/>
      <c r="BGP270" s="216"/>
      <c r="BGQ270" s="216"/>
      <c r="BGR270" s="216"/>
      <c r="BGS270" s="216"/>
      <c r="BGT270" s="216"/>
      <c r="BGU270" s="216"/>
      <c r="BGV270" s="216"/>
      <c r="BGW270" s="216"/>
      <c r="BGX270" s="216"/>
      <c r="BGY270" s="216"/>
      <c r="BGZ270" s="216"/>
      <c r="BHA270" s="216"/>
      <c r="BHB270" s="216"/>
      <c r="BHC270" s="216"/>
      <c r="BHD270" s="216"/>
      <c r="BHE270" s="216"/>
      <c r="BHF270" s="216"/>
      <c r="BHG270" s="216"/>
      <c r="BHH270" s="216"/>
      <c r="BHI270" s="216"/>
      <c r="BHJ270" s="216"/>
      <c r="BHK270" s="216"/>
      <c r="BHL270" s="216"/>
      <c r="BHM270" s="216"/>
      <c r="BHN270" s="216"/>
      <c r="BHO270" s="216"/>
      <c r="BHP270" s="216"/>
      <c r="BHQ270" s="216"/>
      <c r="BHR270" s="216"/>
      <c r="BHS270" s="216"/>
      <c r="BHT270" s="216"/>
      <c r="BHU270" s="216"/>
      <c r="BHV270" s="216"/>
      <c r="BHW270" s="216"/>
      <c r="BHX270" s="216"/>
      <c r="BHY270" s="216"/>
      <c r="BHZ270" s="216"/>
      <c r="BIA270" s="216"/>
      <c r="BIB270" s="216"/>
      <c r="BIC270" s="216"/>
      <c r="BID270" s="216"/>
      <c r="BIE270" s="216"/>
      <c r="BIF270" s="216"/>
      <c r="BIG270" s="216"/>
      <c r="BIH270" s="216"/>
      <c r="BII270" s="216"/>
      <c r="BIJ270" s="216"/>
      <c r="BIK270" s="216"/>
      <c r="BIL270" s="216"/>
      <c r="BIM270" s="216"/>
      <c r="BIN270" s="216"/>
      <c r="BIO270" s="216"/>
      <c r="BIP270" s="216"/>
      <c r="BIQ270" s="216"/>
      <c r="BIR270" s="216"/>
      <c r="BIS270" s="216"/>
      <c r="BIT270" s="216"/>
      <c r="BIU270" s="216"/>
      <c r="BIV270" s="216"/>
      <c r="BIW270" s="216"/>
      <c r="BIX270" s="216"/>
      <c r="BIY270" s="216"/>
      <c r="BIZ270" s="216"/>
      <c r="BJA270" s="216"/>
      <c r="BJB270" s="216"/>
      <c r="BJC270" s="216"/>
      <c r="BJD270" s="216"/>
      <c r="BJE270" s="216"/>
      <c r="BJF270" s="216"/>
      <c r="BJG270" s="216"/>
      <c r="BJH270" s="216"/>
      <c r="BJI270" s="216"/>
      <c r="BJJ270" s="216"/>
      <c r="BJK270" s="216"/>
      <c r="BJL270" s="216"/>
      <c r="BJM270" s="216"/>
      <c r="BJN270" s="216"/>
      <c r="BJO270" s="216"/>
      <c r="BJP270" s="216"/>
      <c r="BJQ270" s="216"/>
      <c r="BJR270" s="216"/>
      <c r="BJS270" s="216"/>
      <c r="BJT270" s="216"/>
      <c r="BJU270" s="216"/>
      <c r="BJV270" s="216"/>
      <c r="BJW270" s="216"/>
      <c r="BJX270" s="216"/>
      <c r="BJY270" s="216"/>
      <c r="BJZ270" s="216"/>
      <c r="BKA270" s="216"/>
      <c r="BKB270" s="216"/>
      <c r="BKC270" s="216"/>
      <c r="BKD270" s="216"/>
      <c r="BKE270" s="216"/>
      <c r="BKF270" s="216"/>
      <c r="BKG270" s="216"/>
      <c r="BKH270" s="216"/>
      <c r="BKI270" s="216"/>
      <c r="BKJ270" s="216"/>
      <c r="BKK270" s="216"/>
      <c r="BKL270" s="216"/>
      <c r="BKM270" s="216"/>
      <c r="BKN270" s="216"/>
      <c r="BKO270" s="216"/>
      <c r="BKP270" s="216"/>
      <c r="BKQ270" s="216"/>
      <c r="BKR270" s="216"/>
      <c r="BKS270" s="216"/>
      <c r="BKT270" s="216"/>
      <c r="BKU270" s="216"/>
      <c r="BKV270" s="216"/>
      <c r="BKW270" s="216"/>
      <c r="BKX270" s="216"/>
      <c r="BKY270" s="216"/>
      <c r="BKZ270" s="216"/>
      <c r="BLA270" s="216"/>
      <c r="BLB270" s="216"/>
      <c r="BLC270" s="216"/>
      <c r="BLD270" s="216"/>
      <c r="BLE270" s="216"/>
      <c r="BLF270" s="216"/>
      <c r="BLG270" s="216"/>
      <c r="BLH270" s="216"/>
      <c r="BLI270" s="216"/>
      <c r="BLJ270" s="216"/>
      <c r="BLK270" s="216"/>
      <c r="BLL270" s="216"/>
      <c r="BLM270" s="216"/>
      <c r="BLN270" s="216"/>
      <c r="BLO270" s="216"/>
      <c r="BLP270" s="216"/>
      <c r="BLQ270" s="216"/>
      <c r="BLR270" s="216"/>
      <c r="BLS270" s="216"/>
      <c r="BLT270" s="216"/>
      <c r="BLU270" s="216"/>
      <c r="BLV270" s="216"/>
      <c r="BLW270" s="216"/>
      <c r="BLX270" s="216"/>
      <c r="BLY270" s="216"/>
      <c r="BLZ270" s="216"/>
      <c r="BMA270" s="216"/>
      <c r="BMB270" s="216"/>
      <c r="BMC270" s="216"/>
      <c r="BMD270" s="216"/>
      <c r="BME270" s="216"/>
      <c r="BMF270" s="216"/>
      <c r="BMG270" s="216"/>
      <c r="BMH270" s="216"/>
      <c r="BMI270" s="216"/>
      <c r="BMJ270" s="216"/>
      <c r="BMK270" s="216"/>
      <c r="BML270" s="216"/>
      <c r="BMM270" s="216"/>
      <c r="BMN270" s="216"/>
      <c r="BMO270" s="216"/>
      <c r="BMP270" s="216"/>
      <c r="BMQ270" s="216"/>
      <c r="BMR270" s="216"/>
      <c r="BMS270" s="216"/>
      <c r="BMT270" s="216"/>
      <c r="BMU270" s="216"/>
      <c r="BMV270" s="216"/>
      <c r="BMW270" s="216"/>
      <c r="BMX270" s="216"/>
      <c r="BMY270" s="216"/>
      <c r="BMZ270" s="216"/>
      <c r="BNA270" s="216"/>
      <c r="BNB270" s="216"/>
      <c r="BNC270" s="216"/>
      <c r="BND270" s="216"/>
      <c r="BNE270" s="216"/>
      <c r="BNF270" s="216"/>
      <c r="BNG270" s="216"/>
      <c r="BNH270" s="216"/>
      <c r="BNI270" s="216"/>
      <c r="BNJ270" s="216"/>
      <c r="BNK270" s="216"/>
      <c r="BNL270" s="216"/>
      <c r="BNM270" s="216"/>
      <c r="BNN270" s="216"/>
      <c r="BNO270" s="216"/>
      <c r="BNP270" s="216"/>
      <c r="BNQ270" s="216"/>
      <c r="BNR270" s="216"/>
      <c r="BNS270" s="216"/>
      <c r="BNT270" s="216"/>
      <c r="BNU270" s="216"/>
      <c r="BNV270" s="216"/>
      <c r="BNW270" s="216"/>
      <c r="BNX270" s="216"/>
      <c r="BNY270" s="216"/>
      <c r="BNZ270" s="216"/>
      <c r="BOA270" s="216"/>
      <c r="BOB270" s="216"/>
      <c r="BOC270" s="216"/>
      <c r="BOD270" s="216"/>
      <c r="BOE270" s="216"/>
      <c r="BOF270" s="216"/>
      <c r="BOG270" s="216"/>
      <c r="BOH270" s="216"/>
      <c r="BOI270" s="216"/>
      <c r="BOJ270" s="216"/>
      <c r="BOK270" s="216"/>
      <c r="BOL270" s="216"/>
      <c r="BOM270" s="216"/>
      <c r="BON270" s="216"/>
      <c r="BOO270" s="216"/>
      <c r="BOP270" s="216"/>
      <c r="BOQ270" s="216"/>
      <c r="BOR270" s="216"/>
      <c r="BOS270" s="216"/>
      <c r="BOT270" s="216"/>
      <c r="BOU270" s="216"/>
      <c r="BOV270" s="216"/>
      <c r="BOW270" s="216"/>
      <c r="BOX270" s="216"/>
      <c r="BOY270" s="216"/>
      <c r="BOZ270" s="216"/>
      <c r="BPA270" s="216"/>
      <c r="BPB270" s="216"/>
      <c r="BPC270" s="216"/>
      <c r="BPD270" s="216"/>
      <c r="BPE270" s="216"/>
      <c r="BPF270" s="216"/>
      <c r="BPG270" s="216"/>
      <c r="BPH270" s="216"/>
      <c r="BPI270" s="216"/>
      <c r="BPJ270" s="216"/>
      <c r="BPK270" s="216"/>
      <c r="BPL270" s="216"/>
      <c r="BPM270" s="216"/>
      <c r="BPN270" s="216"/>
      <c r="BPO270" s="216"/>
      <c r="BPP270" s="216"/>
      <c r="BPQ270" s="216"/>
      <c r="BPR270" s="216"/>
      <c r="BPS270" s="216"/>
      <c r="BPT270" s="216"/>
      <c r="BPU270" s="216"/>
      <c r="BPV270" s="216"/>
      <c r="BPW270" s="216"/>
      <c r="BPX270" s="216"/>
      <c r="BPY270" s="216"/>
      <c r="BPZ270" s="216"/>
      <c r="BQA270" s="216"/>
      <c r="BQB270" s="216"/>
      <c r="BQC270" s="216"/>
      <c r="BQD270" s="216"/>
      <c r="BQE270" s="216"/>
      <c r="BQF270" s="216"/>
      <c r="BQG270" s="216"/>
      <c r="BQH270" s="216"/>
      <c r="BQI270" s="216"/>
      <c r="BQJ270" s="216"/>
      <c r="BQK270" s="216"/>
      <c r="BQL270" s="216"/>
      <c r="BQM270" s="216"/>
      <c r="BQN270" s="216"/>
      <c r="BQO270" s="216"/>
      <c r="BQP270" s="216"/>
      <c r="BQQ270" s="216"/>
      <c r="BQR270" s="216"/>
      <c r="BQS270" s="216"/>
      <c r="BQT270" s="216"/>
      <c r="BQU270" s="216"/>
      <c r="BQV270" s="216"/>
      <c r="BQW270" s="216"/>
      <c r="BQX270" s="216"/>
      <c r="BQY270" s="216"/>
      <c r="BQZ270" s="216"/>
      <c r="BRA270" s="216"/>
      <c r="BRB270" s="216"/>
      <c r="BRC270" s="216"/>
      <c r="BRD270" s="216"/>
      <c r="BRE270" s="216"/>
      <c r="BRF270" s="216"/>
      <c r="BRG270" s="216"/>
      <c r="BRH270" s="216"/>
      <c r="BRI270" s="216"/>
      <c r="BRJ270" s="216"/>
      <c r="BRK270" s="216"/>
      <c r="BRL270" s="216"/>
      <c r="BRM270" s="216"/>
      <c r="BRN270" s="216"/>
      <c r="BRO270" s="216"/>
      <c r="BRP270" s="216"/>
      <c r="BRQ270" s="216"/>
      <c r="BRR270" s="216"/>
      <c r="BRS270" s="216"/>
      <c r="BRT270" s="216"/>
      <c r="BRU270" s="216"/>
      <c r="BRV270" s="216"/>
      <c r="BRW270" s="216"/>
      <c r="BRX270" s="216"/>
      <c r="BRY270" s="216"/>
      <c r="BRZ270" s="216"/>
      <c r="BSA270" s="216"/>
      <c r="BSB270" s="216"/>
      <c r="BSC270" s="216"/>
      <c r="BSD270" s="216"/>
      <c r="BSE270" s="216"/>
      <c r="BSF270" s="216"/>
      <c r="BSG270" s="216"/>
      <c r="BSH270" s="216"/>
      <c r="BSI270" s="216"/>
      <c r="BSJ270" s="216"/>
      <c r="BSK270" s="216"/>
      <c r="BSL270" s="216"/>
      <c r="BSM270" s="216"/>
      <c r="BSN270" s="216"/>
      <c r="BSO270" s="216"/>
      <c r="BSP270" s="216"/>
      <c r="BSQ270" s="216"/>
      <c r="BSR270" s="216"/>
      <c r="BSS270" s="216"/>
      <c r="BST270" s="216"/>
      <c r="BSU270" s="216"/>
      <c r="BSV270" s="216"/>
      <c r="BSW270" s="216"/>
      <c r="BSX270" s="216"/>
      <c r="BSY270" s="216"/>
      <c r="BSZ270" s="216"/>
      <c r="BTA270" s="216"/>
      <c r="BTB270" s="216"/>
      <c r="BTC270" s="216"/>
      <c r="BTD270" s="216"/>
      <c r="BTE270" s="216"/>
      <c r="BTF270" s="216"/>
      <c r="BTG270" s="216"/>
      <c r="BTH270" s="216"/>
      <c r="BTI270" s="216"/>
      <c r="BTJ270" s="216"/>
      <c r="BTK270" s="216"/>
      <c r="BTL270" s="216"/>
      <c r="BTM270" s="216"/>
      <c r="BTN270" s="216"/>
      <c r="BTO270" s="216"/>
      <c r="BTP270" s="216"/>
      <c r="BTQ270" s="216"/>
      <c r="BTR270" s="216"/>
      <c r="BTS270" s="216"/>
      <c r="BTT270" s="216"/>
      <c r="BTU270" s="216"/>
      <c r="BTV270" s="216"/>
      <c r="BTW270" s="216"/>
      <c r="BTX270" s="216"/>
      <c r="BTY270" s="216"/>
      <c r="BTZ270" s="216"/>
      <c r="BUA270" s="216"/>
      <c r="BUB270" s="216"/>
      <c r="BUC270" s="216"/>
      <c r="BUD270" s="216"/>
      <c r="BUE270" s="216"/>
      <c r="BUF270" s="216"/>
      <c r="BUG270" s="216"/>
      <c r="BUH270" s="216"/>
      <c r="BUI270" s="216"/>
      <c r="BUJ270" s="216"/>
      <c r="BUK270" s="216"/>
      <c r="BUL270" s="216"/>
      <c r="BUM270" s="216"/>
      <c r="BUN270" s="216"/>
      <c r="BUO270" s="216"/>
      <c r="BUP270" s="216"/>
      <c r="BUQ270" s="216"/>
      <c r="BUR270" s="216"/>
      <c r="BUS270" s="216"/>
      <c r="BUT270" s="216"/>
      <c r="BUU270" s="216"/>
      <c r="BUV270" s="216"/>
      <c r="BUW270" s="216"/>
      <c r="BUX270" s="216"/>
      <c r="BUY270" s="216"/>
      <c r="BUZ270" s="216"/>
      <c r="BVA270" s="216"/>
      <c r="BVB270" s="216"/>
      <c r="BVC270" s="216"/>
      <c r="BVD270" s="216"/>
      <c r="BVE270" s="216"/>
      <c r="BVF270" s="216"/>
      <c r="BVG270" s="216"/>
      <c r="BVH270" s="216"/>
      <c r="BVI270" s="216"/>
      <c r="BVJ270" s="216"/>
      <c r="BVK270" s="216"/>
      <c r="BVL270" s="216"/>
      <c r="BVM270" s="216"/>
      <c r="BVN270" s="216"/>
      <c r="BVO270" s="216"/>
      <c r="BVP270" s="216"/>
      <c r="BVQ270" s="216"/>
      <c r="BVR270" s="216"/>
      <c r="BVS270" s="216"/>
      <c r="BVT270" s="216"/>
      <c r="BVU270" s="216"/>
      <c r="BVV270" s="216"/>
      <c r="BVW270" s="216"/>
      <c r="BVX270" s="216"/>
      <c r="BVY270" s="216"/>
      <c r="BVZ270" s="216"/>
      <c r="BWA270" s="216"/>
      <c r="BWB270" s="216"/>
      <c r="BWC270" s="216"/>
      <c r="BWD270" s="216"/>
      <c r="BWE270" s="216"/>
      <c r="BWF270" s="216"/>
      <c r="BWG270" s="216"/>
      <c r="BWH270" s="216"/>
      <c r="BWI270" s="216"/>
      <c r="BWJ270" s="216"/>
      <c r="BWK270" s="216"/>
      <c r="BWL270" s="216"/>
      <c r="BWM270" s="216"/>
      <c r="BWN270" s="216"/>
      <c r="BWO270" s="216"/>
      <c r="BWP270" s="216"/>
      <c r="BWQ270" s="216"/>
      <c r="BWR270" s="216"/>
      <c r="BWS270" s="216"/>
      <c r="BWT270" s="216"/>
      <c r="BWU270" s="216"/>
      <c r="BWV270" s="216"/>
      <c r="BWW270" s="216"/>
      <c r="BWX270" s="216"/>
      <c r="BWY270" s="216"/>
      <c r="BWZ270" s="216"/>
      <c r="BXA270" s="216"/>
      <c r="BXB270" s="216"/>
      <c r="BXC270" s="216"/>
      <c r="BXD270" s="216"/>
      <c r="BXE270" s="216"/>
      <c r="BXF270" s="216"/>
      <c r="BXG270" s="216"/>
      <c r="BXH270" s="216"/>
      <c r="BXI270" s="216"/>
      <c r="BXJ270" s="216"/>
      <c r="BXK270" s="216"/>
      <c r="BXL270" s="216"/>
      <c r="BXM270" s="216"/>
      <c r="BXN270" s="216"/>
      <c r="BXO270" s="216"/>
      <c r="BXP270" s="216"/>
      <c r="BXQ270" s="216"/>
      <c r="BXR270" s="216"/>
      <c r="BXS270" s="216"/>
      <c r="BXT270" s="216"/>
      <c r="BXU270" s="216"/>
      <c r="BXV270" s="216"/>
      <c r="BXW270" s="216"/>
      <c r="BXX270" s="216"/>
      <c r="BXY270" s="216"/>
      <c r="BXZ270" s="216"/>
      <c r="BYA270" s="216"/>
      <c r="BYB270" s="216"/>
      <c r="BYC270" s="216"/>
      <c r="BYD270" s="216"/>
      <c r="BYE270" s="216"/>
      <c r="BYF270" s="216"/>
      <c r="BYG270" s="216"/>
      <c r="BYH270" s="216"/>
      <c r="BYI270" s="216"/>
      <c r="BYJ270" s="216"/>
      <c r="BYK270" s="216"/>
      <c r="BYL270" s="216"/>
      <c r="BYM270" s="216"/>
      <c r="BYN270" s="216"/>
      <c r="BYO270" s="216"/>
      <c r="BYP270" s="216"/>
      <c r="BYQ270" s="216"/>
      <c r="BYR270" s="216"/>
      <c r="BYS270" s="216"/>
      <c r="BYT270" s="216"/>
      <c r="BYU270" s="216"/>
      <c r="BYV270" s="216"/>
      <c r="BYW270" s="216"/>
      <c r="BYX270" s="216"/>
      <c r="BYY270" s="216"/>
      <c r="BYZ270" s="216"/>
      <c r="BZA270" s="216"/>
      <c r="BZB270" s="216"/>
      <c r="BZC270" s="216"/>
      <c r="BZD270" s="216"/>
      <c r="BZE270" s="216"/>
      <c r="BZF270" s="216"/>
      <c r="BZG270" s="216"/>
      <c r="BZH270" s="216"/>
      <c r="BZI270" s="216"/>
      <c r="BZJ270" s="216"/>
      <c r="BZK270" s="216"/>
      <c r="BZL270" s="216"/>
      <c r="BZM270" s="216"/>
      <c r="BZN270" s="216"/>
      <c r="BZO270" s="216"/>
      <c r="BZP270" s="216"/>
      <c r="BZQ270" s="216"/>
      <c r="BZR270" s="216"/>
      <c r="BZS270" s="216"/>
      <c r="BZT270" s="216"/>
      <c r="BZU270" s="216"/>
      <c r="BZV270" s="216"/>
      <c r="BZW270" s="216"/>
      <c r="BZX270" s="216"/>
      <c r="BZY270" s="216"/>
      <c r="BZZ270" s="216"/>
      <c r="CAA270" s="216"/>
      <c r="CAB270" s="216"/>
      <c r="CAC270" s="216"/>
      <c r="CAD270" s="216"/>
      <c r="CAE270" s="216"/>
      <c r="CAF270" s="216"/>
      <c r="CAG270" s="216"/>
      <c r="CAH270" s="216"/>
      <c r="CAI270" s="216"/>
      <c r="CAJ270" s="216"/>
      <c r="CAK270" s="216"/>
      <c r="CAL270" s="216"/>
      <c r="CAM270" s="216"/>
      <c r="CAN270" s="216"/>
      <c r="CAO270" s="216"/>
      <c r="CAP270" s="216"/>
      <c r="CAQ270" s="216"/>
      <c r="CAR270" s="216"/>
      <c r="CAS270" s="216"/>
      <c r="CAT270" s="216"/>
      <c r="CAU270" s="216"/>
      <c r="CAV270" s="216"/>
      <c r="CAW270" s="216"/>
      <c r="CAX270" s="216"/>
      <c r="CAY270" s="216"/>
      <c r="CAZ270" s="216"/>
      <c r="CBA270" s="216"/>
      <c r="CBB270" s="216"/>
      <c r="CBC270" s="216"/>
      <c r="CBD270" s="216"/>
      <c r="CBE270" s="216"/>
      <c r="CBF270" s="216"/>
      <c r="CBG270" s="216"/>
      <c r="CBH270" s="216"/>
      <c r="CBI270" s="216"/>
      <c r="CBJ270" s="216"/>
      <c r="CBK270" s="216"/>
      <c r="CBL270" s="216"/>
      <c r="CBM270" s="216"/>
      <c r="CBN270" s="216"/>
      <c r="CBO270" s="216"/>
      <c r="CBP270" s="216"/>
      <c r="CBQ270" s="216"/>
      <c r="CBR270" s="216"/>
      <c r="CBS270" s="216"/>
      <c r="CBT270" s="216"/>
      <c r="CBU270" s="216"/>
      <c r="CBV270" s="216"/>
      <c r="CBW270" s="216"/>
      <c r="CBX270" s="216"/>
      <c r="CBY270" s="216"/>
      <c r="CBZ270" s="216"/>
      <c r="CCA270" s="216"/>
      <c r="CCB270" s="216"/>
      <c r="CCC270" s="216"/>
      <c r="CCD270" s="216"/>
      <c r="CCE270" s="216"/>
      <c r="CCF270" s="216"/>
      <c r="CCG270" s="216"/>
      <c r="CCH270" s="216"/>
      <c r="CCI270" s="216"/>
      <c r="CCJ270" s="216"/>
      <c r="CCK270" s="216"/>
      <c r="CCL270" s="216"/>
      <c r="CCM270" s="216"/>
      <c r="CCN270" s="216"/>
      <c r="CCO270" s="216"/>
      <c r="CCP270" s="216"/>
      <c r="CCQ270" s="216"/>
      <c r="CCR270" s="216"/>
      <c r="CCS270" s="216"/>
      <c r="CCT270" s="216"/>
      <c r="CCU270" s="216"/>
      <c r="CCV270" s="216"/>
      <c r="CCW270" s="216"/>
      <c r="CCX270" s="216"/>
      <c r="CCY270" s="216"/>
      <c r="CCZ270" s="216"/>
      <c r="CDA270" s="216"/>
      <c r="CDB270" s="216"/>
      <c r="CDC270" s="216"/>
      <c r="CDD270" s="216"/>
      <c r="CDE270" s="216"/>
      <c r="CDF270" s="216"/>
      <c r="CDG270" s="216"/>
      <c r="CDH270" s="216"/>
      <c r="CDI270" s="216"/>
      <c r="CDJ270" s="216"/>
      <c r="CDK270" s="216"/>
      <c r="CDL270" s="216"/>
      <c r="CDM270" s="216"/>
      <c r="CDN270" s="216"/>
      <c r="CDO270" s="216"/>
      <c r="CDP270" s="216"/>
      <c r="CDQ270" s="216"/>
      <c r="CDR270" s="216"/>
      <c r="CDS270" s="216"/>
      <c r="CDT270" s="216"/>
      <c r="CDU270" s="216"/>
      <c r="CDV270" s="216"/>
      <c r="CDW270" s="216"/>
      <c r="CDX270" s="216"/>
      <c r="CDY270" s="216"/>
      <c r="CDZ270" s="216"/>
      <c r="CEA270" s="216"/>
      <c r="CEB270" s="216"/>
      <c r="CEC270" s="216"/>
      <c r="CED270" s="216"/>
      <c r="CEE270" s="216"/>
      <c r="CEF270" s="216"/>
      <c r="CEG270" s="216"/>
      <c r="CEH270" s="216"/>
      <c r="CEI270" s="216"/>
      <c r="CEJ270" s="216"/>
      <c r="CEK270" s="216"/>
      <c r="CEL270" s="216"/>
      <c r="CEM270" s="216"/>
      <c r="CEN270" s="216"/>
      <c r="CEO270" s="216"/>
      <c r="CEP270" s="216"/>
      <c r="CEQ270" s="216"/>
      <c r="CER270" s="216"/>
      <c r="CES270" s="216"/>
      <c r="CET270" s="216"/>
      <c r="CEU270" s="216"/>
      <c r="CEV270" s="216"/>
      <c r="CEW270" s="216"/>
      <c r="CEX270" s="216"/>
      <c r="CEY270" s="216"/>
      <c r="CEZ270" s="216"/>
      <c r="CFA270" s="216"/>
      <c r="CFB270" s="216"/>
      <c r="CFC270" s="216"/>
      <c r="CFD270" s="216"/>
      <c r="CFE270" s="216"/>
      <c r="CFF270" s="216"/>
      <c r="CFG270" s="216"/>
      <c r="CFH270" s="216"/>
      <c r="CFI270" s="216"/>
      <c r="CFJ270" s="216"/>
      <c r="CFK270" s="216"/>
      <c r="CFL270" s="216"/>
      <c r="CFM270" s="216"/>
      <c r="CFN270" s="216"/>
      <c r="CFO270" s="216"/>
      <c r="CFP270" s="216"/>
      <c r="CFQ270" s="216"/>
      <c r="CFR270" s="216"/>
      <c r="CFS270" s="216"/>
      <c r="CFT270" s="216"/>
      <c r="CFU270" s="216"/>
      <c r="CFV270" s="216"/>
      <c r="CFW270" s="216"/>
      <c r="CFX270" s="216"/>
      <c r="CFY270" s="216"/>
      <c r="CFZ270" s="216"/>
      <c r="CGA270" s="216"/>
      <c r="CGB270" s="216"/>
      <c r="CGC270" s="216"/>
      <c r="CGD270" s="216"/>
      <c r="CGE270" s="216"/>
      <c r="CGF270" s="216"/>
      <c r="CGG270" s="216"/>
      <c r="CGH270" s="216"/>
      <c r="CGI270" s="216"/>
      <c r="CGJ270" s="216"/>
      <c r="CGK270" s="216"/>
      <c r="CGL270" s="216"/>
      <c r="CGM270" s="216"/>
      <c r="CGN270" s="216"/>
      <c r="CGO270" s="216"/>
      <c r="CGP270" s="216"/>
      <c r="CGQ270" s="216"/>
      <c r="CGR270" s="216"/>
      <c r="CGS270" s="216"/>
      <c r="CGT270" s="216"/>
      <c r="CGU270" s="216"/>
      <c r="CGV270" s="216"/>
      <c r="CGW270" s="216"/>
      <c r="CGX270" s="216"/>
      <c r="CGY270" s="216"/>
      <c r="CGZ270" s="216"/>
      <c r="CHA270" s="216"/>
      <c r="CHB270" s="216"/>
      <c r="CHC270" s="216"/>
      <c r="CHD270" s="216"/>
      <c r="CHE270" s="216"/>
      <c r="CHF270" s="216"/>
      <c r="CHG270" s="216"/>
      <c r="CHH270" s="216"/>
      <c r="CHI270" s="216"/>
      <c r="CHJ270" s="216"/>
      <c r="CHK270" s="216"/>
      <c r="CHL270" s="216"/>
      <c r="CHM270" s="216"/>
      <c r="CHN270" s="216"/>
      <c r="CHO270" s="216"/>
      <c r="CHP270" s="216"/>
      <c r="CHQ270" s="216"/>
      <c r="CHR270" s="216"/>
      <c r="CHS270" s="216"/>
      <c r="CHT270" s="216"/>
      <c r="CHU270" s="216"/>
      <c r="CHV270" s="216"/>
      <c r="CHW270" s="216"/>
      <c r="CHX270" s="216"/>
      <c r="CHY270" s="216"/>
      <c r="CHZ270" s="216"/>
      <c r="CIA270" s="216"/>
      <c r="CIB270" s="216"/>
      <c r="CIC270" s="216"/>
      <c r="CID270" s="216"/>
      <c r="CIE270" s="216"/>
      <c r="CIF270" s="216"/>
      <c r="CIG270" s="216"/>
      <c r="CIH270" s="216"/>
      <c r="CII270" s="216"/>
      <c r="CIJ270" s="216"/>
      <c r="CIK270" s="216"/>
      <c r="CIL270" s="216"/>
      <c r="CIM270" s="216"/>
      <c r="CIN270" s="216"/>
      <c r="CIO270" s="216"/>
      <c r="CIP270" s="216"/>
      <c r="CIQ270" s="216"/>
      <c r="CIR270" s="216"/>
      <c r="CIS270" s="216"/>
      <c r="CIT270" s="216"/>
      <c r="CIU270" s="216"/>
      <c r="CIV270" s="216"/>
      <c r="CIW270" s="216"/>
      <c r="CIX270" s="216"/>
      <c r="CIY270" s="216"/>
      <c r="CIZ270" s="216"/>
      <c r="CJA270" s="216"/>
      <c r="CJB270" s="216"/>
      <c r="CJC270" s="216"/>
      <c r="CJD270" s="216"/>
      <c r="CJE270" s="216"/>
      <c r="CJF270" s="216"/>
      <c r="CJG270" s="216"/>
      <c r="CJH270" s="216"/>
      <c r="CJI270" s="216"/>
      <c r="CJJ270" s="216"/>
      <c r="CJK270" s="216"/>
      <c r="CJL270" s="216"/>
      <c r="CJM270" s="216"/>
      <c r="CJN270" s="216"/>
      <c r="CJO270" s="216"/>
      <c r="CJP270" s="216"/>
      <c r="CJQ270" s="216"/>
      <c r="CJR270" s="216"/>
      <c r="CJS270" s="216"/>
      <c r="CJT270" s="216"/>
      <c r="CJU270" s="216"/>
      <c r="CJV270" s="216"/>
      <c r="CJW270" s="216"/>
      <c r="CJX270" s="216"/>
      <c r="CJY270" s="216"/>
      <c r="CJZ270" s="216"/>
      <c r="CKA270" s="216"/>
      <c r="CKB270" s="216"/>
      <c r="CKC270" s="216"/>
      <c r="CKD270" s="216"/>
      <c r="CKE270" s="216"/>
      <c r="CKF270" s="216"/>
      <c r="CKG270" s="216"/>
      <c r="CKH270" s="216"/>
      <c r="CKI270" s="216"/>
      <c r="CKJ270" s="216"/>
      <c r="CKK270" s="216"/>
      <c r="CKL270" s="216"/>
      <c r="CKM270" s="216"/>
      <c r="CKN270" s="216"/>
      <c r="CKO270" s="216"/>
      <c r="CKP270" s="216"/>
      <c r="CKQ270" s="216"/>
      <c r="CKR270" s="216"/>
      <c r="CKS270" s="216"/>
      <c r="CKT270" s="216"/>
      <c r="CKU270" s="216"/>
      <c r="CKV270" s="216"/>
      <c r="CKW270" s="216"/>
      <c r="CKX270" s="216"/>
      <c r="CKY270" s="216"/>
      <c r="CKZ270" s="216"/>
      <c r="CLA270" s="216"/>
      <c r="CLB270" s="216"/>
      <c r="CLC270" s="216"/>
      <c r="CLD270" s="216"/>
      <c r="CLE270" s="216"/>
      <c r="CLF270" s="216"/>
      <c r="CLG270" s="216"/>
      <c r="CLH270" s="216"/>
      <c r="CLI270" s="216"/>
      <c r="CLJ270" s="216"/>
      <c r="CLK270" s="216"/>
      <c r="CLL270" s="216"/>
      <c r="CLM270" s="216"/>
      <c r="CLN270" s="216"/>
      <c r="CLO270" s="216"/>
      <c r="CLP270" s="216"/>
      <c r="CLQ270" s="216"/>
      <c r="CLR270" s="216"/>
      <c r="CLS270" s="216"/>
      <c r="CLT270" s="216"/>
      <c r="CLU270" s="216"/>
      <c r="CLV270" s="216"/>
      <c r="CLW270" s="216"/>
      <c r="CLX270" s="216"/>
      <c r="CLY270" s="216"/>
      <c r="CLZ270" s="216"/>
      <c r="CMA270" s="216"/>
      <c r="CMB270" s="216"/>
      <c r="CMC270" s="216"/>
      <c r="CMD270" s="216"/>
      <c r="CME270" s="216"/>
      <c r="CMF270" s="216"/>
      <c r="CMG270" s="216"/>
      <c r="CMH270" s="216"/>
      <c r="CMI270" s="216"/>
      <c r="CMJ270" s="216"/>
      <c r="CMK270" s="216"/>
      <c r="CML270" s="216"/>
      <c r="CMM270" s="216"/>
      <c r="CMN270" s="216"/>
      <c r="CMO270" s="216"/>
      <c r="CMP270" s="216"/>
      <c r="CMQ270" s="216"/>
      <c r="CMR270" s="216"/>
      <c r="CMS270" s="216"/>
      <c r="CMT270" s="216"/>
      <c r="CMU270" s="216"/>
      <c r="CMV270" s="216"/>
      <c r="CMW270" s="216"/>
      <c r="CMX270" s="216"/>
      <c r="CMY270" s="216"/>
      <c r="CMZ270" s="216"/>
      <c r="CNA270" s="216"/>
      <c r="CNB270" s="216"/>
      <c r="CNC270" s="216"/>
      <c r="CND270" s="216"/>
      <c r="CNE270" s="216"/>
      <c r="CNF270" s="216"/>
      <c r="CNG270" s="216"/>
      <c r="CNH270" s="216"/>
      <c r="CNI270" s="216"/>
      <c r="CNJ270" s="216"/>
      <c r="CNK270" s="216"/>
      <c r="CNL270" s="216"/>
      <c r="CNM270" s="216"/>
      <c r="CNN270" s="216"/>
      <c r="CNO270" s="216"/>
      <c r="CNP270" s="216"/>
      <c r="CNQ270" s="216"/>
      <c r="CNR270" s="216"/>
      <c r="CNS270" s="216"/>
      <c r="CNT270" s="216"/>
      <c r="CNU270" s="216"/>
      <c r="CNV270" s="216"/>
      <c r="CNW270" s="216"/>
      <c r="CNX270" s="216"/>
      <c r="CNY270" s="216"/>
      <c r="CNZ270" s="216"/>
      <c r="COA270" s="216"/>
      <c r="COB270" s="216"/>
      <c r="COC270" s="216"/>
      <c r="COD270" s="216"/>
      <c r="COE270" s="216"/>
      <c r="COF270" s="216"/>
      <c r="COG270" s="216"/>
      <c r="COH270" s="216"/>
      <c r="COI270" s="216"/>
      <c r="COJ270" s="216"/>
      <c r="COK270" s="216"/>
      <c r="COL270" s="216"/>
      <c r="COM270" s="216"/>
      <c r="CON270" s="216"/>
      <c r="COO270" s="216"/>
      <c r="COP270" s="216"/>
      <c r="COQ270" s="216"/>
      <c r="COR270" s="216"/>
      <c r="COS270" s="216"/>
      <c r="COT270" s="216"/>
      <c r="COU270" s="216"/>
      <c r="COV270" s="216"/>
      <c r="COW270" s="216"/>
      <c r="COX270" s="216"/>
      <c r="COY270" s="216"/>
      <c r="COZ270" s="216"/>
      <c r="CPA270" s="216"/>
      <c r="CPB270" s="216"/>
      <c r="CPC270" s="216"/>
      <c r="CPD270" s="216"/>
      <c r="CPE270" s="216"/>
      <c r="CPF270" s="216"/>
      <c r="CPG270" s="216"/>
      <c r="CPH270" s="216"/>
      <c r="CPI270" s="216"/>
      <c r="CPJ270" s="216"/>
      <c r="CPK270" s="216"/>
      <c r="CPL270" s="216"/>
      <c r="CPM270" s="216"/>
      <c r="CPN270" s="216"/>
      <c r="CPO270" s="216"/>
      <c r="CPP270" s="216"/>
      <c r="CPQ270" s="216"/>
      <c r="CPR270" s="216"/>
      <c r="CPS270" s="216"/>
      <c r="CPT270" s="216"/>
      <c r="CPU270" s="216"/>
      <c r="CPV270" s="216"/>
      <c r="CPW270" s="216"/>
      <c r="CPX270" s="216"/>
      <c r="CPY270" s="216"/>
      <c r="CPZ270" s="216"/>
      <c r="CQA270" s="216"/>
      <c r="CQB270" s="216"/>
      <c r="CQC270" s="216"/>
      <c r="CQD270" s="216"/>
      <c r="CQE270" s="216"/>
      <c r="CQF270" s="216"/>
      <c r="CQG270" s="216"/>
      <c r="CQH270" s="216"/>
      <c r="CQI270" s="216"/>
      <c r="CQJ270" s="216"/>
      <c r="CQK270" s="216"/>
      <c r="CQL270" s="216"/>
      <c r="CQM270" s="216"/>
      <c r="CQN270" s="216"/>
      <c r="CQO270" s="216"/>
      <c r="CQP270" s="216"/>
      <c r="CQQ270" s="216"/>
      <c r="CQR270" s="216"/>
      <c r="CQS270" s="216"/>
      <c r="CQT270" s="216"/>
      <c r="CQU270" s="216"/>
      <c r="CQV270" s="216"/>
      <c r="CQW270" s="216"/>
      <c r="CQX270" s="216"/>
      <c r="CQY270" s="216"/>
      <c r="CQZ270" s="216"/>
      <c r="CRA270" s="216"/>
      <c r="CRB270" s="216"/>
      <c r="CRC270" s="216"/>
      <c r="CRD270" s="216"/>
      <c r="CRE270" s="216"/>
      <c r="CRF270" s="216"/>
      <c r="CRG270" s="216"/>
      <c r="CRH270" s="216"/>
      <c r="CRI270" s="216"/>
      <c r="CRJ270" s="216"/>
      <c r="CRK270" s="216"/>
      <c r="CRL270" s="216"/>
      <c r="CRM270" s="216"/>
      <c r="CRN270" s="216"/>
      <c r="CRO270" s="216"/>
      <c r="CRP270" s="216"/>
      <c r="CRQ270" s="216"/>
      <c r="CRR270" s="216"/>
      <c r="CRS270" s="216"/>
      <c r="CRT270" s="216"/>
      <c r="CRU270" s="216"/>
      <c r="CRV270" s="216"/>
      <c r="CRW270" s="216"/>
      <c r="CRX270" s="216"/>
      <c r="CRY270" s="216"/>
      <c r="CRZ270" s="216"/>
      <c r="CSA270" s="216"/>
      <c r="CSB270" s="216"/>
      <c r="CSC270" s="216"/>
      <c r="CSD270" s="216"/>
      <c r="CSE270" s="216"/>
      <c r="CSF270" s="216"/>
      <c r="CSG270" s="216"/>
      <c r="CSH270" s="216"/>
      <c r="CSI270" s="216"/>
      <c r="CSJ270" s="216"/>
      <c r="CSK270" s="216"/>
      <c r="CSL270" s="216"/>
      <c r="CSM270" s="216"/>
      <c r="CSN270" s="216"/>
      <c r="CSO270" s="216"/>
      <c r="CSP270" s="216"/>
      <c r="CSQ270" s="216"/>
      <c r="CSR270" s="216"/>
      <c r="CSS270" s="216"/>
      <c r="CST270" s="216"/>
      <c r="CSU270" s="216"/>
      <c r="CSV270" s="216"/>
      <c r="CSW270" s="216"/>
      <c r="CSX270" s="216"/>
      <c r="CSY270" s="216"/>
      <c r="CSZ270" s="216"/>
      <c r="CTA270" s="216"/>
      <c r="CTB270" s="216"/>
      <c r="CTC270" s="216"/>
      <c r="CTD270" s="216"/>
      <c r="CTE270" s="216"/>
      <c r="CTF270" s="216"/>
      <c r="CTG270" s="216"/>
      <c r="CTH270" s="216"/>
      <c r="CTI270" s="216"/>
      <c r="CTJ270" s="216"/>
      <c r="CTK270" s="216"/>
      <c r="CTL270" s="216"/>
      <c r="CTM270" s="216"/>
      <c r="CTN270" s="216"/>
      <c r="CTO270" s="216"/>
      <c r="CTP270" s="216"/>
      <c r="CTQ270" s="216"/>
      <c r="CTR270" s="216"/>
      <c r="CTS270" s="216"/>
      <c r="CTT270" s="216"/>
      <c r="CTU270" s="216"/>
      <c r="CTV270" s="216"/>
      <c r="CTW270" s="216"/>
      <c r="CTX270" s="216"/>
      <c r="CTY270" s="216"/>
      <c r="CTZ270" s="216"/>
      <c r="CUA270" s="216"/>
      <c r="CUB270" s="216"/>
      <c r="CUC270" s="216"/>
      <c r="CUD270" s="216"/>
      <c r="CUE270" s="216"/>
      <c r="CUF270" s="216"/>
      <c r="CUG270" s="216"/>
      <c r="CUH270" s="216"/>
      <c r="CUI270" s="216"/>
      <c r="CUJ270" s="216"/>
      <c r="CUK270" s="216"/>
      <c r="CUL270" s="216"/>
      <c r="CUM270" s="216"/>
      <c r="CUN270" s="216"/>
      <c r="CUO270" s="216"/>
      <c r="CUP270" s="216"/>
      <c r="CUQ270" s="216"/>
      <c r="CUR270" s="216"/>
      <c r="CUS270" s="216"/>
      <c r="CUT270" s="216"/>
      <c r="CUU270" s="216"/>
      <c r="CUV270" s="216"/>
      <c r="CUW270" s="216"/>
      <c r="CUX270" s="216"/>
      <c r="CUY270" s="216"/>
      <c r="CUZ270" s="216"/>
      <c r="CVA270" s="216"/>
      <c r="CVB270" s="216"/>
      <c r="CVC270" s="216"/>
      <c r="CVD270" s="216"/>
      <c r="CVE270" s="216"/>
      <c r="CVF270" s="216"/>
      <c r="CVG270" s="216"/>
      <c r="CVH270" s="216"/>
      <c r="CVI270" s="216"/>
      <c r="CVJ270" s="216"/>
      <c r="CVK270" s="216"/>
      <c r="CVL270" s="216"/>
      <c r="CVM270" s="216"/>
      <c r="CVN270" s="216"/>
      <c r="CVO270" s="216"/>
      <c r="CVP270" s="216"/>
      <c r="CVQ270" s="216"/>
      <c r="CVR270" s="216"/>
      <c r="CVS270" s="216"/>
      <c r="CVT270" s="216"/>
      <c r="CVU270" s="216"/>
      <c r="CVV270" s="216"/>
      <c r="CVW270" s="216"/>
      <c r="CVX270" s="216"/>
      <c r="CVY270" s="216"/>
      <c r="CVZ270" s="216"/>
      <c r="CWA270" s="216"/>
      <c r="CWB270" s="216"/>
      <c r="CWC270" s="216"/>
      <c r="CWD270" s="216"/>
      <c r="CWE270" s="216"/>
      <c r="CWF270" s="216"/>
      <c r="CWG270" s="216"/>
      <c r="CWH270" s="216"/>
      <c r="CWI270" s="216"/>
      <c r="CWJ270" s="216"/>
      <c r="CWK270" s="216"/>
      <c r="CWL270" s="216"/>
      <c r="CWM270" s="216"/>
      <c r="CWN270" s="216"/>
      <c r="CWO270" s="216"/>
      <c r="CWP270" s="216"/>
      <c r="CWQ270" s="216"/>
      <c r="CWR270" s="216"/>
      <c r="CWS270" s="216"/>
      <c r="CWT270" s="216"/>
      <c r="CWU270" s="216"/>
      <c r="CWV270" s="216"/>
      <c r="CWW270" s="216"/>
      <c r="CWX270" s="216"/>
      <c r="CWY270" s="216"/>
      <c r="CWZ270" s="216"/>
      <c r="CXA270" s="216"/>
      <c r="CXB270" s="216"/>
      <c r="CXC270" s="216"/>
      <c r="CXD270" s="216"/>
      <c r="CXE270" s="216"/>
      <c r="CXF270" s="216"/>
      <c r="CXG270" s="216"/>
      <c r="CXH270" s="216"/>
      <c r="CXI270" s="216"/>
      <c r="CXJ270" s="216"/>
      <c r="CXK270" s="216"/>
      <c r="CXL270" s="216"/>
      <c r="CXM270" s="216"/>
      <c r="CXN270" s="216"/>
      <c r="CXO270" s="216"/>
      <c r="CXP270" s="216"/>
      <c r="CXQ270" s="216"/>
      <c r="CXR270" s="216"/>
      <c r="CXS270" s="216"/>
      <c r="CXT270" s="216"/>
      <c r="CXU270" s="216"/>
      <c r="CXV270" s="216"/>
      <c r="CXW270" s="216"/>
      <c r="CXX270" s="216"/>
      <c r="CXY270" s="216"/>
      <c r="CXZ270" s="216"/>
      <c r="CYA270" s="216"/>
      <c r="CYB270" s="216"/>
      <c r="CYC270" s="216"/>
      <c r="CYD270" s="216"/>
      <c r="CYE270" s="216"/>
      <c r="CYF270" s="216"/>
      <c r="CYG270" s="216"/>
      <c r="CYH270" s="216"/>
      <c r="CYI270" s="216"/>
      <c r="CYJ270" s="216"/>
      <c r="CYK270" s="216"/>
      <c r="CYL270" s="216"/>
      <c r="CYM270" s="216"/>
      <c r="CYN270" s="216"/>
      <c r="CYO270" s="216"/>
      <c r="CYP270" s="216"/>
      <c r="CYQ270" s="216"/>
      <c r="CYR270" s="216"/>
      <c r="CYS270" s="216"/>
      <c r="CYT270" s="216"/>
      <c r="CYU270" s="216"/>
      <c r="CYV270" s="216"/>
      <c r="CYW270" s="216"/>
      <c r="CYX270" s="216"/>
      <c r="CYY270" s="216"/>
      <c r="CYZ270" s="216"/>
      <c r="CZA270" s="216"/>
      <c r="CZB270" s="216"/>
      <c r="CZC270" s="216"/>
      <c r="CZD270" s="216"/>
      <c r="CZE270" s="216"/>
      <c r="CZF270" s="216"/>
      <c r="CZG270" s="216"/>
      <c r="CZH270" s="216"/>
      <c r="CZI270" s="216"/>
      <c r="CZJ270" s="216"/>
      <c r="CZK270" s="216"/>
      <c r="CZL270" s="216"/>
      <c r="CZM270" s="216"/>
      <c r="CZN270" s="216"/>
      <c r="CZO270" s="216"/>
      <c r="CZP270" s="216"/>
      <c r="CZQ270" s="216"/>
      <c r="CZR270" s="216"/>
      <c r="CZS270" s="216"/>
      <c r="CZT270" s="216"/>
      <c r="CZU270" s="216"/>
      <c r="CZV270" s="216"/>
      <c r="CZW270" s="216"/>
      <c r="CZX270" s="216"/>
      <c r="CZY270" s="216"/>
      <c r="CZZ270" s="216"/>
      <c r="DAA270" s="216"/>
      <c r="DAB270" s="216"/>
      <c r="DAC270" s="216"/>
      <c r="DAD270" s="216"/>
      <c r="DAE270" s="216"/>
      <c r="DAF270" s="216"/>
      <c r="DAG270" s="216"/>
      <c r="DAH270" s="216"/>
      <c r="DAI270" s="216"/>
      <c r="DAJ270" s="216"/>
      <c r="DAK270" s="216"/>
      <c r="DAL270" s="216"/>
      <c r="DAM270" s="216"/>
      <c r="DAN270" s="216"/>
      <c r="DAO270" s="216"/>
      <c r="DAP270" s="216"/>
      <c r="DAQ270" s="216"/>
      <c r="DAR270" s="216"/>
      <c r="DAS270" s="216"/>
      <c r="DAT270" s="216"/>
      <c r="DAU270" s="216"/>
      <c r="DAV270" s="216"/>
      <c r="DAW270" s="216"/>
      <c r="DAX270" s="216"/>
      <c r="DAY270" s="216"/>
      <c r="DAZ270" s="216"/>
      <c r="DBA270" s="216"/>
      <c r="DBB270" s="216"/>
      <c r="DBC270" s="216"/>
      <c r="DBD270" s="216"/>
      <c r="DBE270" s="216"/>
      <c r="DBF270" s="216"/>
      <c r="DBG270" s="216"/>
      <c r="DBH270" s="216"/>
      <c r="DBI270" s="216"/>
      <c r="DBJ270" s="216"/>
      <c r="DBK270" s="216"/>
      <c r="DBL270" s="216"/>
      <c r="DBM270" s="216"/>
      <c r="DBN270" s="216"/>
      <c r="DBO270" s="216"/>
      <c r="DBP270" s="216"/>
      <c r="DBQ270" s="216"/>
      <c r="DBR270" s="216"/>
      <c r="DBS270" s="216"/>
      <c r="DBT270" s="216"/>
      <c r="DBU270" s="216"/>
      <c r="DBV270" s="216"/>
      <c r="DBW270" s="216"/>
      <c r="DBX270" s="216"/>
      <c r="DBY270" s="216"/>
      <c r="DBZ270" s="216"/>
      <c r="DCA270" s="216"/>
      <c r="DCB270" s="216"/>
      <c r="DCC270" s="216"/>
      <c r="DCD270" s="216"/>
      <c r="DCE270" s="216"/>
      <c r="DCF270" s="216"/>
      <c r="DCG270" s="216"/>
      <c r="DCH270" s="216"/>
      <c r="DCI270" s="216"/>
      <c r="DCJ270" s="216"/>
      <c r="DCK270" s="216"/>
      <c r="DCL270" s="216"/>
      <c r="DCM270" s="216"/>
      <c r="DCN270" s="216"/>
      <c r="DCO270" s="216"/>
      <c r="DCP270" s="216"/>
      <c r="DCQ270" s="216"/>
      <c r="DCR270" s="216"/>
      <c r="DCS270" s="216"/>
      <c r="DCT270" s="216"/>
      <c r="DCU270" s="216"/>
      <c r="DCV270" s="216"/>
      <c r="DCW270" s="216"/>
      <c r="DCX270" s="216"/>
      <c r="DCY270" s="216"/>
      <c r="DCZ270" s="216"/>
      <c r="DDA270" s="216"/>
      <c r="DDB270" s="216"/>
      <c r="DDC270" s="216"/>
      <c r="DDD270" s="216"/>
      <c r="DDE270" s="216"/>
      <c r="DDF270" s="216"/>
      <c r="DDG270" s="216"/>
      <c r="DDH270" s="216"/>
      <c r="DDI270" s="216"/>
      <c r="DDJ270" s="216"/>
      <c r="DDK270" s="216"/>
      <c r="DDL270" s="216"/>
      <c r="DDM270" s="216"/>
      <c r="DDN270" s="216"/>
      <c r="DDO270" s="216"/>
      <c r="DDP270" s="216"/>
      <c r="DDQ270" s="216"/>
      <c r="DDR270" s="216"/>
      <c r="DDS270" s="216"/>
      <c r="DDT270" s="216"/>
      <c r="DDU270" s="216"/>
      <c r="DDV270" s="216"/>
      <c r="DDW270" s="216"/>
      <c r="DDX270" s="216"/>
      <c r="DDY270" s="216"/>
      <c r="DDZ270" s="216"/>
      <c r="DEA270" s="216"/>
      <c r="DEB270" s="216"/>
      <c r="DEC270" s="216"/>
      <c r="DED270" s="216"/>
      <c r="DEE270" s="216"/>
      <c r="DEF270" s="216"/>
      <c r="DEG270" s="216"/>
      <c r="DEH270" s="216"/>
      <c r="DEI270" s="216"/>
      <c r="DEJ270" s="216"/>
      <c r="DEK270" s="216"/>
      <c r="DEL270" s="216"/>
      <c r="DEM270" s="216"/>
      <c r="DEN270" s="216"/>
      <c r="DEO270" s="216"/>
      <c r="DEP270" s="216"/>
      <c r="DEQ270" s="216"/>
      <c r="DER270" s="216"/>
      <c r="DES270" s="216"/>
      <c r="DET270" s="216"/>
      <c r="DEU270" s="216"/>
      <c r="DEV270" s="216"/>
      <c r="DEW270" s="216"/>
      <c r="DEX270" s="216"/>
      <c r="DEY270" s="216"/>
      <c r="DEZ270" s="216"/>
      <c r="DFA270" s="216"/>
      <c r="DFB270" s="216"/>
      <c r="DFC270" s="216"/>
      <c r="DFD270" s="216"/>
      <c r="DFE270" s="216"/>
      <c r="DFF270" s="216"/>
      <c r="DFG270" s="216"/>
      <c r="DFH270" s="216"/>
      <c r="DFI270" s="216"/>
      <c r="DFJ270" s="216"/>
      <c r="DFK270" s="216"/>
      <c r="DFL270" s="216"/>
      <c r="DFM270" s="216"/>
      <c r="DFN270" s="216"/>
      <c r="DFO270" s="216"/>
      <c r="DFP270" s="216"/>
      <c r="DFQ270" s="216"/>
      <c r="DFR270" s="216"/>
      <c r="DFS270" s="216"/>
      <c r="DFT270" s="216"/>
      <c r="DFU270" s="216"/>
      <c r="DFV270" s="216"/>
      <c r="DFW270" s="216"/>
      <c r="DFX270" s="216"/>
      <c r="DFY270" s="216"/>
      <c r="DFZ270" s="216"/>
      <c r="DGA270" s="216"/>
      <c r="DGB270" s="216"/>
      <c r="DGC270" s="216"/>
      <c r="DGD270" s="216"/>
      <c r="DGE270" s="216"/>
      <c r="DGF270" s="216"/>
      <c r="DGG270" s="216"/>
      <c r="DGH270" s="216"/>
      <c r="DGI270" s="216"/>
      <c r="DGJ270" s="216"/>
      <c r="DGK270" s="216"/>
      <c r="DGL270" s="216"/>
      <c r="DGM270" s="216"/>
      <c r="DGN270" s="216"/>
      <c r="DGO270" s="216"/>
      <c r="DGP270" s="216"/>
      <c r="DGQ270" s="216"/>
      <c r="DGR270" s="216"/>
      <c r="DGS270" s="216"/>
      <c r="DGT270" s="216"/>
      <c r="DGU270" s="216"/>
      <c r="DGV270" s="216"/>
      <c r="DGW270" s="216"/>
      <c r="DGX270" s="216"/>
      <c r="DGY270" s="216"/>
      <c r="DGZ270" s="216"/>
      <c r="DHA270" s="216"/>
      <c r="DHB270" s="216"/>
      <c r="DHC270" s="216"/>
      <c r="DHD270" s="216"/>
      <c r="DHE270" s="216"/>
      <c r="DHF270" s="216"/>
      <c r="DHG270" s="216"/>
      <c r="DHH270" s="216"/>
      <c r="DHI270" s="216"/>
      <c r="DHJ270" s="216"/>
      <c r="DHK270" s="216"/>
      <c r="DHL270" s="216"/>
      <c r="DHM270" s="216"/>
      <c r="DHN270" s="216"/>
      <c r="DHO270" s="216"/>
      <c r="DHP270" s="216"/>
      <c r="DHQ270" s="216"/>
      <c r="DHR270" s="216"/>
      <c r="DHS270" s="216"/>
      <c r="DHT270" s="216"/>
      <c r="DHU270" s="216"/>
      <c r="DHV270" s="216"/>
      <c r="DHW270" s="216"/>
      <c r="DHX270" s="216"/>
      <c r="DHY270" s="216"/>
      <c r="DHZ270" s="216"/>
      <c r="DIA270" s="216"/>
      <c r="DIB270" s="216"/>
      <c r="DIC270" s="216"/>
      <c r="DID270" s="216"/>
      <c r="DIE270" s="216"/>
      <c r="DIF270" s="216"/>
      <c r="DIG270" s="216"/>
      <c r="DIH270" s="216"/>
      <c r="DII270" s="216"/>
      <c r="DIJ270" s="216"/>
      <c r="DIK270" s="216"/>
      <c r="DIL270" s="216"/>
      <c r="DIM270" s="216"/>
      <c r="DIN270" s="216"/>
      <c r="DIO270" s="216"/>
      <c r="DIP270" s="216"/>
      <c r="DIQ270" s="216"/>
      <c r="DIR270" s="216"/>
      <c r="DIS270" s="216"/>
      <c r="DIT270" s="216"/>
      <c r="DIU270" s="216"/>
      <c r="DIV270" s="216"/>
      <c r="DIW270" s="216"/>
      <c r="DIX270" s="216"/>
      <c r="DIY270" s="216"/>
      <c r="DIZ270" s="216"/>
      <c r="DJA270" s="216"/>
      <c r="DJB270" s="216"/>
      <c r="DJC270" s="216"/>
      <c r="DJD270" s="216"/>
      <c r="DJE270" s="216"/>
      <c r="DJF270" s="216"/>
      <c r="DJG270" s="216"/>
      <c r="DJH270" s="216"/>
      <c r="DJI270" s="216"/>
      <c r="DJJ270" s="216"/>
      <c r="DJK270" s="216"/>
      <c r="DJL270" s="216"/>
      <c r="DJM270" s="216"/>
      <c r="DJN270" s="216"/>
      <c r="DJO270" s="216"/>
      <c r="DJP270" s="216"/>
      <c r="DJQ270" s="216"/>
      <c r="DJR270" s="216"/>
      <c r="DJS270" s="216"/>
      <c r="DJT270" s="216"/>
      <c r="DJU270" s="216"/>
      <c r="DJV270" s="216"/>
      <c r="DJW270" s="216"/>
      <c r="DJX270" s="216"/>
      <c r="DJY270" s="216"/>
      <c r="DJZ270" s="216"/>
      <c r="DKA270" s="216"/>
      <c r="DKB270" s="216"/>
      <c r="DKC270" s="216"/>
      <c r="DKD270" s="216"/>
      <c r="DKE270" s="216"/>
      <c r="DKF270" s="216"/>
      <c r="DKG270" s="216"/>
      <c r="DKH270" s="216"/>
      <c r="DKI270" s="216"/>
      <c r="DKJ270" s="216"/>
      <c r="DKK270" s="216"/>
      <c r="DKL270" s="216"/>
      <c r="DKM270" s="216"/>
      <c r="DKN270" s="216"/>
      <c r="DKO270" s="216"/>
      <c r="DKP270" s="216"/>
      <c r="DKQ270" s="216"/>
      <c r="DKR270" s="216"/>
      <c r="DKS270" s="216"/>
      <c r="DKT270" s="216"/>
      <c r="DKU270" s="216"/>
      <c r="DKV270" s="216"/>
      <c r="DKW270" s="216"/>
      <c r="DKX270" s="216"/>
      <c r="DKY270" s="216"/>
      <c r="DKZ270" s="216"/>
      <c r="DLA270" s="216"/>
      <c r="DLB270" s="216"/>
      <c r="DLC270" s="216"/>
      <c r="DLD270" s="216"/>
      <c r="DLE270" s="216"/>
      <c r="DLF270" s="216"/>
      <c r="DLG270" s="216"/>
      <c r="DLH270" s="216"/>
      <c r="DLI270" s="216"/>
      <c r="DLJ270" s="216"/>
      <c r="DLK270" s="216"/>
      <c r="DLL270" s="216"/>
      <c r="DLM270" s="216"/>
      <c r="DLN270" s="216"/>
      <c r="DLO270" s="216"/>
      <c r="DLP270" s="216"/>
      <c r="DLQ270" s="216"/>
      <c r="DLR270" s="216"/>
      <c r="DLS270" s="216"/>
      <c r="DLT270" s="216"/>
      <c r="DLU270" s="216"/>
      <c r="DLV270" s="216"/>
      <c r="DLW270" s="216"/>
      <c r="DLX270" s="216"/>
      <c r="DLY270" s="216"/>
      <c r="DLZ270" s="216"/>
      <c r="DMA270" s="216"/>
      <c r="DMB270" s="216"/>
      <c r="DMC270" s="216"/>
      <c r="DMD270" s="216"/>
      <c r="DME270" s="216"/>
      <c r="DMF270" s="216"/>
      <c r="DMG270" s="216"/>
      <c r="DMH270" s="216"/>
      <c r="DMI270" s="216"/>
      <c r="DMJ270" s="216"/>
      <c r="DMK270" s="216"/>
      <c r="DML270" s="216"/>
      <c r="DMM270" s="216"/>
      <c r="DMN270" s="216"/>
      <c r="DMO270" s="216"/>
      <c r="DMP270" s="216"/>
      <c r="DMQ270" s="216"/>
      <c r="DMR270" s="216"/>
      <c r="DMS270" s="216"/>
      <c r="DMT270" s="216"/>
      <c r="DMU270" s="216"/>
      <c r="DMV270" s="216"/>
      <c r="DMW270" s="216"/>
      <c r="DMX270" s="216"/>
      <c r="DMY270" s="216"/>
      <c r="DMZ270" s="216"/>
      <c r="DNA270" s="216"/>
      <c r="DNB270" s="216"/>
      <c r="DNC270" s="216"/>
      <c r="DND270" s="216"/>
      <c r="DNE270" s="216"/>
      <c r="DNF270" s="216"/>
      <c r="DNG270" s="216"/>
      <c r="DNH270" s="216"/>
      <c r="DNI270" s="216"/>
      <c r="DNJ270" s="216"/>
      <c r="DNK270" s="216"/>
      <c r="DNL270" s="216"/>
      <c r="DNM270" s="216"/>
      <c r="DNN270" s="216"/>
      <c r="DNO270" s="216"/>
      <c r="DNP270" s="216"/>
      <c r="DNQ270" s="216"/>
      <c r="DNR270" s="216"/>
      <c r="DNS270" s="216"/>
      <c r="DNT270" s="216"/>
      <c r="DNU270" s="216"/>
      <c r="DNV270" s="216"/>
      <c r="DNW270" s="216"/>
      <c r="DNX270" s="216"/>
      <c r="DNY270" s="216"/>
      <c r="DNZ270" s="216"/>
      <c r="DOA270" s="216"/>
      <c r="DOB270" s="216"/>
      <c r="DOC270" s="216"/>
      <c r="DOD270" s="216"/>
      <c r="DOE270" s="216"/>
      <c r="DOF270" s="216"/>
      <c r="DOG270" s="216"/>
      <c r="DOH270" s="216"/>
      <c r="DOI270" s="216"/>
      <c r="DOJ270" s="216"/>
      <c r="DOK270" s="216"/>
      <c r="DOL270" s="216"/>
      <c r="DOM270" s="216"/>
      <c r="DON270" s="216"/>
      <c r="DOO270" s="216"/>
      <c r="DOP270" s="216"/>
      <c r="DOQ270" s="216"/>
      <c r="DOR270" s="216"/>
      <c r="DOS270" s="216"/>
      <c r="DOT270" s="216"/>
      <c r="DOU270" s="216"/>
      <c r="DOV270" s="216"/>
      <c r="DOW270" s="216"/>
      <c r="DOX270" s="216"/>
      <c r="DOY270" s="216"/>
      <c r="DOZ270" s="216"/>
      <c r="DPA270" s="216"/>
      <c r="DPB270" s="216"/>
      <c r="DPC270" s="216"/>
      <c r="DPD270" s="216"/>
      <c r="DPE270" s="216"/>
      <c r="DPF270" s="216"/>
      <c r="DPG270" s="216"/>
      <c r="DPH270" s="216"/>
      <c r="DPI270" s="216"/>
      <c r="DPJ270" s="216"/>
      <c r="DPK270" s="216"/>
      <c r="DPL270" s="216"/>
      <c r="DPM270" s="216"/>
      <c r="DPN270" s="216"/>
      <c r="DPO270" s="216"/>
      <c r="DPP270" s="216"/>
      <c r="DPQ270" s="216"/>
      <c r="DPR270" s="216"/>
      <c r="DPS270" s="216"/>
      <c r="DPT270" s="216"/>
      <c r="DPU270" s="216"/>
      <c r="DPV270" s="216"/>
      <c r="DPW270" s="216"/>
      <c r="DPX270" s="216"/>
      <c r="DPY270" s="216"/>
      <c r="DPZ270" s="216"/>
      <c r="DQA270" s="216"/>
      <c r="DQB270" s="216"/>
      <c r="DQC270" s="216"/>
      <c r="DQD270" s="216"/>
      <c r="DQE270" s="216"/>
      <c r="DQF270" s="216"/>
      <c r="DQG270" s="216"/>
      <c r="DQH270" s="216"/>
      <c r="DQI270" s="216"/>
      <c r="DQJ270" s="216"/>
      <c r="DQK270" s="216"/>
      <c r="DQL270" s="216"/>
      <c r="DQM270" s="216"/>
      <c r="DQN270" s="216"/>
      <c r="DQO270" s="216"/>
      <c r="DQP270" s="216"/>
      <c r="DQQ270" s="216"/>
      <c r="DQR270" s="216"/>
      <c r="DQS270" s="216"/>
      <c r="DQT270" s="216"/>
      <c r="DQU270" s="216"/>
      <c r="DQV270" s="216"/>
      <c r="DQW270" s="216"/>
      <c r="DQX270" s="216"/>
      <c r="DQY270" s="216"/>
      <c r="DQZ270" s="216"/>
      <c r="DRA270" s="216"/>
      <c r="DRB270" s="216"/>
      <c r="DRC270" s="216"/>
      <c r="DRD270" s="216"/>
      <c r="DRE270" s="216"/>
      <c r="DRF270" s="216"/>
      <c r="DRG270" s="216"/>
      <c r="DRH270" s="216"/>
      <c r="DRI270" s="216"/>
      <c r="DRJ270" s="216"/>
      <c r="DRK270" s="216"/>
      <c r="DRL270" s="216"/>
      <c r="DRM270" s="216"/>
      <c r="DRN270" s="216"/>
      <c r="DRO270" s="216"/>
      <c r="DRP270" s="216"/>
      <c r="DRQ270" s="216"/>
      <c r="DRR270" s="216"/>
      <c r="DRS270" s="216"/>
      <c r="DRT270" s="216"/>
      <c r="DRU270" s="216"/>
      <c r="DRV270" s="216"/>
      <c r="DRW270" s="216"/>
      <c r="DRX270" s="216"/>
      <c r="DRY270" s="216"/>
      <c r="DRZ270" s="216"/>
      <c r="DSA270" s="216"/>
      <c r="DSB270" s="216"/>
      <c r="DSC270" s="216"/>
      <c r="DSD270" s="216"/>
      <c r="DSE270" s="216"/>
      <c r="DSF270" s="216"/>
      <c r="DSG270" s="216"/>
      <c r="DSH270" s="216"/>
      <c r="DSI270" s="216"/>
      <c r="DSJ270" s="216"/>
      <c r="DSK270" s="216"/>
      <c r="DSL270" s="216"/>
      <c r="DSM270" s="216"/>
      <c r="DSN270" s="216"/>
      <c r="DSO270" s="216"/>
      <c r="DSP270" s="216"/>
      <c r="DSQ270" s="216"/>
      <c r="DSR270" s="216"/>
      <c r="DSS270" s="216"/>
      <c r="DST270" s="216"/>
      <c r="DSU270" s="216"/>
      <c r="DSV270" s="216"/>
      <c r="DSW270" s="216"/>
      <c r="DSX270" s="216"/>
      <c r="DSY270" s="216"/>
      <c r="DSZ270" s="216"/>
      <c r="DTA270" s="216"/>
      <c r="DTB270" s="216"/>
      <c r="DTC270" s="216"/>
      <c r="DTD270" s="216"/>
      <c r="DTE270" s="216"/>
      <c r="DTF270" s="216"/>
      <c r="DTG270" s="216"/>
      <c r="DTH270" s="216"/>
      <c r="DTI270" s="216"/>
      <c r="DTJ270" s="216"/>
      <c r="DTK270" s="216"/>
      <c r="DTL270" s="216"/>
      <c r="DTM270" s="216"/>
      <c r="DTN270" s="216"/>
      <c r="DTO270" s="216"/>
      <c r="DTP270" s="216"/>
      <c r="DTQ270" s="216"/>
      <c r="DTR270" s="216"/>
      <c r="DTS270" s="216"/>
      <c r="DTT270" s="216"/>
      <c r="DTU270" s="216"/>
      <c r="DTV270" s="216"/>
      <c r="DTW270" s="216"/>
      <c r="DTX270" s="216"/>
      <c r="DTY270" s="216"/>
      <c r="DTZ270" s="216"/>
      <c r="DUA270" s="216"/>
      <c r="DUB270" s="216"/>
      <c r="DUC270" s="216"/>
      <c r="DUD270" s="216"/>
      <c r="DUE270" s="216"/>
    </row>
    <row r="271" spans="1:3255" s="69" customFormat="1" x14ac:dyDescent="0.3">
      <c r="A271" s="459"/>
      <c r="B271" s="459"/>
      <c r="C271" s="819"/>
      <c r="D271" s="734"/>
      <c r="E271" s="735"/>
      <c r="F271" s="736"/>
      <c r="G271" s="523"/>
      <c r="H271" s="523"/>
      <c r="I271" s="553"/>
      <c r="J271" s="608"/>
      <c r="K271" s="77">
        <v>84.825999999999993</v>
      </c>
      <c r="L271" s="160">
        <v>122</v>
      </c>
      <c r="M271" s="400">
        <v>1</v>
      </c>
      <c r="N271" s="400">
        <v>1</v>
      </c>
      <c r="O271" s="533"/>
      <c r="P271" s="533"/>
      <c r="Q271" s="530"/>
      <c r="R271" s="530"/>
      <c r="S271" s="216"/>
      <c r="T271" s="216"/>
      <c r="U271" s="216"/>
      <c r="V271" s="216"/>
      <c r="W271" s="216"/>
      <c r="X271" s="216"/>
      <c r="Y271" s="216"/>
      <c r="Z271" s="216"/>
      <c r="AA271" s="216"/>
      <c r="AB271" s="216"/>
      <c r="AC271" s="216"/>
      <c r="AD271" s="216"/>
      <c r="AE271" s="216"/>
      <c r="AF271" s="216"/>
      <c r="AG271" s="216"/>
      <c r="AH271" s="216"/>
      <c r="AI271" s="216"/>
      <c r="AJ271" s="216"/>
      <c r="AK271" s="216"/>
      <c r="AL271" s="216"/>
      <c r="AM271" s="216"/>
      <c r="AN271" s="216"/>
      <c r="AO271" s="216"/>
      <c r="AP271" s="216"/>
      <c r="AQ271" s="216"/>
      <c r="AR271" s="216"/>
      <c r="AS271" s="216"/>
      <c r="AT271" s="216"/>
      <c r="AU271" s="216"/>
      <c r="AV271" s="216"/>
      <c r="AW271" s="216"/>
      <c r="AX271" s="216"/>
      <c r="AY271" s="216"/>
      <c r="AZ271" s="216"/>
      <c r="BA271" s="216"/>
      <c r="BB271" s="216"/>
      <c r="BC271" s="216"/>
      <c r="BD271" s="216"/>
      <c r="BE271" s="216"/>
      <c r="BF271" s="216"/>
      <c r="BG271" s="216"/>
      <c r="BH271" s="216"/>
      <c r="BI271" s="216"/>
      <c r="BJ271" s="216"/>
      <c r="BK271" s="216"/>
      <c r="BL271" s="216"/>
      <c r="BM271" s="216"/>
      <c r="BN271" s="216"/>
      <c r="BO271" s="216"/>
      <c r="BP271" s="216"/>
      <c r="BQ271" s="216"/>
      <c r="BR271" s="216"/>
      <c r="BS271" s="216"/>
      <c r="BT271" s="216"/>
      <c r="BU271" s="216"/>
      <c r="BV271" s="216"/>
      <c r="BW271" s="216"/>
      <c r="BX271" s="216"/>
      <c r="BY271" s="216"/>
      <c r="BZ271" s="216"/>
      <c r="CA271" s="216"/>
      <c r="CB271" s="216"/>
      <c r="CC271" s="216"/>
      <c r="CD271" s="216"/>
      <c r="CE271" s="216"/>
      <c r="CF271" s="216"/>
      <c r="CG271" s="216"/>
      <c r="CH271" s="216"/>
      <c r="CI271" s="216"/>
      <c r="CJ271" s="216"/>
      <c r="CK271" s="216"/>
      <c r="CL271" s="216"/>
      <c r="CM271" s="216"/>
      <c r="CN271" s="216"/>
      <c r="CO271" s="216"/>
      <c r="CP271" s="216"/>
      <c r="CQ271" s="216"/>
      <c r="CR271" s="216"/>
      <c r="CS271" s="216"/>
      <c r="CT271" s="216"/>
      <c r="CU271" s="216"/>
      <c r="CV271" s="216"/>
      <c r="CW271" s="216"/>
      <c r="CX271" s="216"/>
      <c r="CY271" s="216"/>
      <c r="CZ271" s="216"/>
      <c r="DA271" s="216"/>
      <c r="DB271" s="216"/>
      <c r="DC271" s="216"/>
      <c r="DD271" s="216"/>
      <c r="DE271" s="216"/>
      <c r="DF271" s="216"/>
      <c r="DG271" s="216"/>
      <c r="DH271" s="216"/>
      <c r="DI271" s="216"/>
      <c r="DJ271" s="216"/>
      <c r="DK271" s="216"/>
      <c r="DL271" s="216"/>
      <c r="DM271" s="216"/>
      <c r="DN271" s="216"/>
      <c r="DO271" s="216"/>
      <c r="DP271" s="216"/>
      <c r="DQ271" s="216"/>
      <c r="DR271" s="216"/>
      <c r="DS271" s="216"/>
      <c r="DT271" s="216"/>
      <c r="DU271" s="216"/>
      <c r="DV271" s="216"/>
      <c r="DW271" s="216"/>
      <c r="DX271" s="216"/>
      <c r="DY271" s="216"/>
      <c r="DZ271" s="216"/>
      <c r="EA271" s="216"/>
      <c r="EB271" s="216"/>
      <c r="EC271" s="216"/>
      <c r="ED271" s="216"/>
      <c r="EE271" s="216"/>
      <c r="EF271" s="216"/>
      <c r="EG271" s="216"/>
      <c r="EH271" s="216"/>
      <c r="EI271" s="216"/>
      <c r="EJ271" s="216"/>
      <c r="EK271" s="216"/>
      <c r="EL271" s="216"/>
      <c r="EM271" s="216"/>
      <c r="EN271" s="216"/>
      <c r="EO271" s="216"/>
      <c r="EP271" s="216"/>
      <c r="EQ271" s="216"/>
      <c r="ER271" s="216"/>
      <c r="ES271" s="216"/>
      <c r="ET271" s="216"/>
      <c r="EU271" s="216"/>
      <c r="EV271" s="216"/>
      <c r="EW271" s="216"/>
      <c r="EX271" s="216"/>
      <c r="EY271" s="216"/>
      <c r="EZ271" s="216"/>
      <c r="FA271" s="216"/>
      <c r="FB271" s="216"/>
      <c r="FC271" s="216"/>
      <c r="FD271" s="216"/>
      <c r="FE271" s="216"/>
      <c r="FF271" s="216"/>
      <c r="FG271" s="216"/>
      <c r="FH271" s="216"/>
      <c r="FI271" s="216"/>
      <c r="FJ271" s="216"/>
      <c r="FK271" s="216"/>
      <c r="FL271" s="216"/>
      <c r="FM271" s="216"/>
      <c r="FN271" s="216"/>
      <c r="FO271" s="216"/>
      <c r="FP271" s="216"/>
      <c r="FQ271" s="216"/>
      <c r="FR271" s="216"/>
      <c r="FS271" s="216"/>
      <c r="FT271" s="216"/>
      <c r="FU271" s="216"/>
      <c r="FV271" s="216"/>
      <c r="FW271" s="216"/>
      <c r="FX271" s="216"/>
      <c r="FY271" s="216"/>
      <c r="FZ271" s="216"/>
      <c r="GA271" s="216"/>
      <c r="GB271" s="216"/>
      <c r="GC271" s="216"/>
      <c r="GD271" s="216"/>
      <c r="GE271" s="216"/>
      <c r="GF271" s="216"/>
      <c r="GG271" s="216"/>
      <c r="GH271" s="216"/>
      <c r="GI271" s="216"/>
      <c r="GJ271" s="216"/>
      <c r="GK271" s="216"/>
      <c r="GL271" s="216"/>
      <c r="GM271" s="216"/>
      <c r="GN271" s="216"/>
      <c r="GO271" s="216"/>
      <c r="GP271" s="216"/>
      <c r="GQ271" s="216"/>
      <c r="GR271" s="216"/>
      <c r="GS271" s="216"/>
      <c r="GT271" s="216"/>
      <c r="GU271" s="216"/>
      <c r="GV271" s="216"/>
      <c r="GW271" s="216"/>
      <c r="GX271" s="216"/>
      <c r="GY271" s="216"/>
      <c r="GZ271" s="216"/>
      <c r="HA271" s="216"/>
      <c r="HB271" s="216"/>
      <c r="HC271" s="216"/>
      <c r="HD271" s="216"/>
      <c r="HE271" s="216"/>
      <c r="HF271" s="216"/>
      <c r="HG271" s="216"/>
      <c r="HH271" s="216"/>
      <c r="HI271" s="216"/>
      <c r="HJ271" s="216"/>
      <c r="HK271" s="216"/>
      <c r="HL271" s="216"/>
      <c r="HM271" s="216"/>
      <c r="HN271" s="216"/>
      <c r="HO271" s="216"/>
      <c r="HP271" s="216"/>
      <c r="HQ271" s="216"/>
      <c r="HR271" s="216"/>
      <c r="HS271" s="216"/>
      <c r="HT271" s="216"/>
      <c r="HU271" s="216"/>
      <c r="HV271" s="216"/>
      <c r="HW271" s="216"/>
      <c r="HX271" s="216"/>
      <c r="HY271" s="216"/>
      <c r="HZ271" s="216"/>
      <c r="IA271" s="216"/>
      <c r="IB271" s="216"/>
      <c r="IC271" s="216"/>
      <c r="ID271" s="216"/>
      <c r="IE271" s="216"/>
      <c r="IF271" s="216"/>
      <c r="IG271" s="216"/>
      <c r="IH271" s="216"/>
      <c r="II271" s="216"/>
      <c r="IJ271" s="216"/>
      <c r="IK271" s="216"/>
      <c r="IL271" s="216"/>
      <c r="IM271" s="216"/>
      <c r="IN271" s="216"/>
      <c r="IO271" s="216"/>
      <c r="IP271" s="216"/>
      <c r="IQ271" s="216"/>
      <c r="IR271" s="216"/>
      <c r="IS271" s="216"/>
      <c r="IT271" s="216"/>
      <c r="IU271" s="216"/>
      <c r="IV271" s="216"/>
      <c r="IW271" s="216"/>
      <c r="IX271" s="216"/>
      <c r="IY271" s="216"/>
      <c r="IZ271" s="216"/>
      <c r="JA271" s="216"/>
      <c r="JB271" s="216"/>
      <c r="JC271" s="216"/>
      <c r="JD271" s="216"/>
      <c r="JE271" s="216"/>
      <c r="JF271" s="216"/>
      <c r="JG271" s="216"/>
      <c r="JH271" s="216"/>
      <c r="JI271" s="216"/>
      <c r="JJ271" s="216"/>
      <c r="JK271" s="216"/>
      <c r="JL271" s="216"/>
      <c r="JM271" s="216"/>
      <c r="JN271" s="216"/>
      <c r="JO271" s="216"/>
      <c r="JP271" s="216"/>
      <c r="JQ271" s="216"/>
      <c r="JR271" s="216"/>
      <c r="JS271" s="216"/>
      <c r="JT271" s="216"/>
      <c r="JU271" s="216"/>
      <c r="JV271" s="216"/>
      <c r="JW271" s="216"/>
      <c r="JX271" s="216"/>
      <c r="JY271" s="216"/>
      <c r="JZ271" s="216"/>
      <c r="KA271" s="216"/>
      <c r="KB271" s="216"/>
      <c r="KC271" s="216"/>
      <c r="KD271" s="216"/>
      <c r="KE271" s="216"/>
      <c r="KF271" s="216"/>
      <c r="KG271" s="216"/>
      <c r="KH271" s="216"/>
      <c r="KI271" s="216"/>
      <c r="KJ271" s="216"/>
      <c r="KK271" s="216"/>
      <c r="KL271" s="216"/>
      <c r="KM271" s="216"/>
      <c r="KN271" s="216"/>
      <c r="KO271" s="216"/>
      <c r="KP271" s="216"/>
      <c r="KQ271" s="216"/>
      <c r="KR271" s="216"/>
      <c r="KS271" s="216"/>
      <c r="KT271" s="216"/>
      <c r="KU271" s="216"/>
      <c r="KV271" s="216"/>
      <c r="KW271" s="216"/>
      <c r="KX271" s="216"/>
      <c r="KY271" s="216"/>
      <c r="KZ271" s="216"/>
      <c r="LA271" s="216"/>
      <c r="LB271" s="216"/>
      <c r="LC271" s="216"/>
      <c r="LD271" s="216"/>
      <c r="LE271" s="216"/>
      <c r="LF271" s="216"/>
      <c r="LG271" s="216"/>
      <c r="LH271" s="216"/>
      <c r="LI271" s="216"/>
      <c r="LJ271" s="216"/>
      <c r="LK271" s="216"/>
      <c r="LL271" s="216"/>
      <c r="LM271" s="216"/>
      <c r="LN271" s="216"/>
      <c r="LO271" s="216"/>
      <c r="LP271" s="216"/>
      <c r="LQ271" s="216"/>
      <c r="LR271" s="216"/>
      <c r="LS271" s="216"/>
      <c r="LT271" s="216"/>
      <c r="LU271" s="216"/>
      <c r="LV271" s="216"/>
      <c r="LW271" s="216"/>
      <c r="LX271" s="216"/>
      <c r="LY271" s="216"/>
      <c r="LZ271" s="216"/>
      <c r="MA271" s="216"/>
      <c r="MB271" s="216"/>
      <c r="MC271" s="216"/>
      <c r="MD271" s="216"/>
      <c r="ME271" s="216"/>
      <c r="MF271" s="216"/>
      <c r="MG271" s="216"/>
      <c r="MH271" s="216"/>
      <c r="MI271" s="216"/>
      <c r="MJ271" s="216"/>
      <c r="MK271" s="216"/>
      <c r="ML271" s="216"/>
      <c r="MM271" s="216"/>
      <c r="MN271" s="216"/>
      <c r="MO271" s="216"/>
      <c r="MP271" s="216"/>
      <c r="MQ271" s="216"/>
      <c r="MR271" s="216"/>
      <c r="MS271" s="216"/>
      <c r="MT271" s="216"/>
      <c r="MU271" s="216"/>
      <c r="MV271" s="216"/>
      <c r="MW271" s="216"/>
      <c r="MX271" s="216"/>
      <c r="MY271" s="216"/>
      <c r="MZ271" s="216"/>
      <c r="NA271" s="216"/>
      <c r="NB271" s="216"/>
      <c r="NC271" s="216"/>
      <c r="ND271" s="216"/>
      <c r="NE271" s="216"/>
      <c r="NF271" s="216"/>
      <c r="NG271" s="216"/>
      <c r="NH271" s="216"/>
      <c r="NI271" s="216"/>
      <c r="NJ271" s="216"/>
      <c r="NK271" s="216"/>
      <c r="NL271" s="216"/>
      <c r="NM271" s="216"/>
      <c r="NN271" s="216"/>
      <c r="NO271" s="216"/>
      <c r="NP271" s="216"/>
      <c r="NQ271" s="216"/>
      <c r="NR271" s="216"/>
      <c r="NS271" s="216"/>
      <c r="NT271" s="216"/>
      <c r="NU271" s="216"/>
      <c r="NV271" s="216"/>
      <c r="NW271" s="216"/>
      <c r="NX271" s="216"/>
      <c r="NY271" s="216"/>
      <c r="NZ271" s="216"/>
      <c r="OA271" s="216"/>
      <c r="OB271" s="216"/>
      <c r="OC271" s="216"/>
      <c r="OD271" s="216"/>
      <c r="OE271" s="216"/>
      <c r="OF271" s="216"/>
      <c r="OG271" s="216"/>
      <c r="OH271" s="216"/>
      <c r="OI271" s="216"/>
      <c r="OJ271" s="216"/>
      <c r="OK271" s="216"/>
      <c r="OL271" s="216"/>
      <c r="OM271" s="216"/>
      <c r="ON271" s="216"/>
      <c r="OO271" s="216"/>
      <c r="OP271" s="216"/>
      <c r="OQ271" s="216"/>
      <c r="OR271" s="216"/>
      <c r="OS271" s="216"/>
      <c r="OT271" s="216"/>
      <c r="OU271" s="216"/>
      <c r="OV271" s="216"/>
      <c r="OW271" s="216"/>
      <c r="OX271" s="216"/>
      <c r="OY271" s="216"/>
      <c r="OZ271" s="216"/>
      <c r="PA271" s="216"/>
      <c r="PB271" s="216"/>
      <c r="PC271" s="216"/>
      <c r="PD271" s="216"/>
      <c r="PE271" s="216"/>
      <c r="PF271" s="216"/>
      <c r="PG271" s="216"/>
      <c r="PH271" s="216"/>
      <c r="PI271" s="216"/>
      <c r="PJ271" s="216"/>
      <c r="PK271" s="216"/>
      <c r="PL271" s="216"/>
      <c r="PM271" s="216"/>
      <c r="PN271" s="216"/>
      <c r="PO271" s="216"/>
      <c r="PP271" s="216"/>
      <c r="PQ271" s="216"/>
      <c r="PR271" s="216"/>
      <c r="PS271" s="216"/>
      <c r="PT271" s="216"/>
      <c r="PU271" s="216"/>
      <c r="PV271" s="216"/>
      <c r="PW271" s="216"/>
      <c r="PX271" s="216"/>
      <c r="PY271" s="216"/>
      <c r="PZ271" s="216"/>
      <c r="QA271" s="216"/>
      <c r="QB271" s="216"/>
      <c r="QC271" s="216"/>
      <c r="QD271" s="216"/>
      <c r="QE271" s="216"/>
      <c r="QF271" s="216"/>
      <c r="QG271" s="216"/>
      <c r="QH271" s="216"/>
      <c r="QI271" s="216"/>
      <c r="QJ271" s="216"/>
      <c r="QK271" s="216"/>
      <c r="QL271" s="216"/>
      <c r="QM271" s="216"/>
      <c r="QN271" s="216"/>
      <c r="QO271" s="216"/>
      <c r="QP271" s="216"/>
      <c r="QQ271" s="216"/>
      <c r="QR271" s="216"/>
      <c r="QS271" s="216"/>
      <c r="QT271" s="216"/>
      <c r="QU271" s="216"/>
      <c r="QV271" s="216"/>
      <c r="QW271" s="216"/>
      <c r="QX271" s="216"/>
      <c r="QY271" s="216"/>
      <c r="QZ271" s="216"/>
      <c r="RA271" s="216"/>
      <c r="RB271" s="216"/>
      <c r="RC271" s="216"/>
      <c r="RD271" s="216"/>
      <c r="RE271" s="216"/>
      <c r="RF271" s="216"/>
      <c r="RG271" s="216"/>
      <c r="RH271" s="216"/>
      <c r="RI271" s="216"/>
      <c r="RJ271" s="216"/>
      <c r="RK271" s="216"/>
      <c r="RL271" s="216"/>
      <c r="RM271" s="216"/>
      <c r="RN271" s="216"/>
      <c r="RO271" s="216"/>
      <c r="RP271" s="216"/>
      <c r="RQ271" s="216"/>
      <c r="RR271" s="216"/>
      <c r="RS271" s="216"/>
      <c r="RT271" s="216"/>
      <c r="RU271" s="216"/>
      <c r="RV271" s="216"/>
      <c r="RW271" s="216"/>
      <c r="RX271" s="216"/>
      <c r="RY271" s="216"/>
      <c r="RZ271" s="216"/>
      <c r="SA271" s="216"/>
      <c r="SB271" s="216"/>
      <c r="SC271" s="216"/>
      <c r="SD271" s="216"/>
      <c r="SE271" s="216"/>
      <c r="SF271" s="216"/>
      <c r="SG271" s="216"/>
      <c r="SH271" s="216"/>
      <c r="SI271" s="216"/>
      <c r="SJ271" s="216"/>
      <c r="SK271" s="216"/>
      <c r="SL271" s="216"/>
      <c r="SM271" s="216"/>
      <c r="SN271" s="216"/>
      <c r="SO271" s="216"/>
      <c r="SP271" s="216"/>
      <c r="SQ271" s="216"/>
      <c r="SR271" s="216"/>
      <c r="SS271" s="216"/>
      <c r="ST271" s="216"/>
      <c r="SU271" s="216"/>
      <c r="SV271" s="216"/>
      <c r="SW271" s="216"/>
      <c r="SX271" s="216"/>
      <c r="SY271" s="216"/>
      <c r="SZ271" s="216"/>
      <c r="TA271" s="216"/>
      <c r="TB271" s="216"/>
      <c r="TC271" s="216"/>
      <c r="TD271" s="216"/>
      <c r="TE271" s="216"/>
      <c r="TF271" s="216"/>
      <c r="TG271" s="216"/>
      <c r="TH271" s="216"/>
      <c r="TI271" s="216"/>
      <c r="TJ271" s="216"/>
      <c r="TK271" s="216"/>
      <c r="TL271" s="216"/>
      <c r="TM271" s="216"/>
      <c r="TN271" s="216"/>
      <c r="TO271" s="216"/>
      <c r="TP271" s="216"/>
      <c r="TQ271" s="216"/>
      <c r="TR271" s="216"/>
      <c r="TS271" s="216"/>
      <c r="TT271" s="216"/>
      <c r="TU271" s="216"/>
      <c r="TV271" s="216"/>
      <c r="TW271" s="216"/>
      <c r="TX271" s="216"/>
      <c r="TY271" s="216"/>
      <c r="TZ271" s="216"/>
      <c r="UA271" s="216"/>
      <c r="UB271" s="216"/>
      <c r="UC271" s="216"/>
      <c r="UD271" s="216"/>
      <c r="UE271" s="216"/>
      <c r="UF271" s="216"/>
      <c r="UG271" s="216"/>
      <c r="UH271" s="216"/>
      <c r="UI271" s="216"/>
      <c r="UJ271" s="216"/>
      <c r="UK271" s="216"/>
      <c r="UL271" s="216"/>
      <c r="UM271" s="216"/>
      <c r="UN271" s="216"/>
      <c r="UO271" s="216"/>
      <c r="UP271" s="216"/>
      <c r="UQ271" s="216"/>
      <c r="UR271" s="216"/>
      <c r="US271" s="216"/>
      <c r="UT271" s="216"/>
      <c r="UU271" s="216"/>
      <c r="UV271" s="216"/>
      <c r="UW271" s="216"/>
      <c r="UX271" s="216"/>
      <c r="UY271" s="216"/>
      <c r="UZ271" s="216"/>
      <c r="VA271" s="216"/>
      <c r="VB271" s="216"/>
      <c r="VC271" s="216"/>
      <c r="VD271" s="216"/>
      <c r="VE271" s="216"/>
      <c r="VF271" s="216"/>
      <c r="VG271" s="216"/>
      <c r="VH271" s="216"/>
      <c r="VI271" s="216"/>
      <c r="VJ271" s="216"/>
      <c r="VK271" s="216"/>
      <c r="VL271" s="216"/>
      <c r="VM271" s="216"/>
      <c r="VN271" s="216"/>
      <c r="VO271" s="216"/>
      <c r="VP271" s="216"/>
      <c r="VQ271" s="216"/>
      <c r="VR271" s="216"/>
      <c r="VS271" s="216"/>
      <c r="VT271" s="216"/>
      <c r="VU271" s="216"/>
      <c r="VV271" s="216"/>
      <c r="VW271" s="216"/>
      <c r="VX271" s="216"/>
      <c r="VY271" s="216"/>
      <c r="VZ271" s="216"/>
      <c r="WA271" s="216"/>
      <c r="WB271" s="216"/>
      <c r="WC271" s="216"/>
      <c r="WD271" s="216"/>
      <c r="WE271" s="216"/>
      <c r="WF271" s="216"/>
      <c r="WG271" s="216"/>
      <c r="WH271" s="216"/>
      <c r="WI271" s="216"/>
      <c r="WJ271" s="216"/>
      <c r="WK271" s="216"/>
      <c r="WL271" s="216"/>
      <c r="WM271" s="216"/>
      <c r="WN271" s="216"/>
      <c r="WO271" s="216"/>
      <c r="WP271" s="216"/>
      <c r="WQ271" s="216"/>
      <c r="WR271" s="216"/>
      <c r="WS271" s="216"/>
      <c r="WT271" s="216"/>
      <c r="WU271" s="216"/>
      <c r="WV271" s="216"/>
      <c r="WW271" s="216"/>
      <c r="WX271" s="216"/>
      <c r="WY271" s="216"/>
      <c r="WZ271" s="216"/>
      <c r="XA271" s="216"/>
      <c r="XB271" s="216"/>
      <c r="XC271" s="216"/>
      <c r="XD271" s="216"/>
      <c r="XE271" s="216"/>
      <c r="XF271" s="216"/>
      <c r="XG271" s="216"/>
      <c r="XH271" s="216"/>
      <c r="XI271" s="216"/>
      <c r="XJ271" s="216"/>
      <c r="XK271" s="216"/>
      <c r="XL271" s="216"/>
      <c r="XM271" s="216"/>
      <c r="XN271" s="216"/>
      <c r="XO271" s="216"/>
      <c r="XP271" s="216"/>
      <c r="XQ271" s="216"/>
      <c r="XR271" s="216"/>
      <c r="XS271" s="216"/>
      <c r="XT271" s="216"/>
      <c r="XU271" s="216"/>
      <c r="XV271" s="216"/>
      <c r="XW271" s="216"/>
      <c r="XX271" s="216"/>
      <c r="XY271" s="216"/>
      <c r="XZ271" s="216"/>
      <c r="YA271" s="216"/>
      <c r="YB271" s="216"/>
      <c r="YC271" s="216"/>
      <c r="YD271" s="216"/>
      <c r="YE271" s="216"/>
      <c r="YF271" s="216"/>
      <c r="YG271" s="216"/>
      <c r="YH271" s="216"/>
      <c r="YI271" s="216"/>
      <c r="YJ271" s="216"/>
      <c r="YK271" s="216"/>
      <c r="YL271" s="216"/>
      <c r="YM271" s="216"/>
      <c r="YN271" s="216"/>
      <c r="YO271" s="216"/>
      <c r="YP271" s="216"/>
      <c r="YQ271" s="216"/>
      <c r="YR271" s="216"/>
      <c r="YS271" s="216"/>
      <c r="YT271" s="216"/>
      <c r="YU271" s="216"/>
      <c r="YV271" s="216"/>
      <c r="YW271" s="216"/>
      <c r="YX271" s="216"/>
      <c r="YY271" s="216"/>
      <c r="YZ271" s="216"/>
      <c r="ZA271" s="216"/>
      <c r="ZB271" s="216"/>
      <c r="ZC271" s="216"/>
      <c r="ZD271" s="216"/>
      <c r="ZE271" s="216"/>
      <c r="ZF271" s="216"/>
      <c r="ZG271" s="216"/>
      <c r="ZH271" s="216"/>
      <c r="ZI271" s="216"/>
      <c r="ZJ271" s="216"/>
      <c r="ZK271" s="216"/>
      <c r="ZL271" s="216"/>
      <c r="ZM271" s="216"/>
      <c r="ZN271" s="216"/>
      <c r="ZO271" s="216"/>
      <c r="ZP271" s="216"/>
      <c r="ZQ271" s="216"/>
      <c r="ZR271" s="216"/>
      <c r="ZS271" s="216"/>
      <c r="ZT271" s="216"/>
      <c r="ZU271" s="216"/>
      <c r="ZV271" s="216"/>
      <c r="ZW271" s="216"/>
      <c r="ZX271" s="216"/>
      <c r="ZY271" s="216"/>
      <c r="ZZ271" s="216"/>
      <c r="AAA271" s="216"/>
      <c r="AAB271" s="216"/>
      <c r="AAC271" s="216"/>
      <c r="AAD271" s="216"/>
      <c r="AAE271" s="216"/>
      <c r="AAF271" s="216"/>
      <c r="AAG271" s="216"/>
      <c r="AAH271" s="216"/>
      <c r="AAI271" s="216"/>
      <c r="AAJ271" s="216"/>
      <c r="AAK271" s="216"/>
      <c r="AAL271" s="216"/>
      <c r="AAM271" s="216"/>
      <c r="AAN271" s="216"/>
      <c r="AAO271" s="216"/>
      <c r="AAP271" s="216"/>
      <c r="AAQ271" s="216"/>
      <c r="AAR271" s="216"/>
      <c r="AAS271" s="216"/>
      <c r="AAT271" s="216"/>
      <c r="AAU271" s="216"/>
      <c r="AAV271" s="216"/>
      <c r="AAW271" s="216"/>
      <c r="AAX271" s="216"/>
      <c r="AAY271" s="216"/>
      <c r="AAZ271" s="216"/>
      <c r="ABA271" s="216"/>
      <c r="ABB271" s="216"/>
      <c r="ABC271" s="216"/>
      <c r="ABD271" s="216"/>
      <c r="ABE271" s="216"/>
      <c r="ABF271" s="216"/>
      <c r="ABG271" s="216"/>
      <c r="ABH271" s="216"/>
      <c r="ABI271" s="216"/>
      <c r="ABJ271" s="216"/>
      <c r="ABK271" s="216"/>
      <c r="ABL271" s="216"/>
      <c r="ABM271" s="216"/>
      <c r="ABN271" s="216"/>
      <c r="ABO271" s="216"/>
      <c r="ABP271" s="216"/>
      <c r="ABQ271" s="216"/>
      <c r="ABR271" s="216"/>
      <c r="ABS271" s="216"/>
      <c r="ABT271" s="216"/>
      <c r="ABU271" s="216"/>
      <c r="ABV271" s="216"/>
      <c r="ABW271" s="216"/>
      <c r="ABX271" s="216"/>
      <c r="ABY271" s="216"/>
      <c r="ABZ271" s="216"/>
      <c r="ACA271" s="216"/>
      <c r="ACB271" s="216"/>
      <c r="ACC271" s="216"/>
      <c r="ACD271" s="216"/>
      <c r="ACE271" s="216"/>
      <c r="ACF271" s="216"/>
      <c r="ACG271" s="216"/>
      <c r="ACH271" s="216"/>
      <c r="ACI271" s="216"/>
      <c r="ACJ271" s="216"/>
      <c r="ACK271" s="216"/>
      <c r="ACL271" s="216"/>
      <c r="ACM271" s="216"/>
      <c r="ACN271" s="216"/>
      <c r="ACO271" s="216"/>
      <c r="ACP271" s="216"/>
      <c r="ACQ271" s="216"/>
      <c r="ACR271" s="216"/>
      <c r="ACS271" s="216"/>
      <c r="ACT271" s="216"/>
      <c r="ACU271" s="216"/>
      <c r="ACV271" s="216"/>
      <c r="ACW271" s="216"/>
      <c r="ACX271" s="216"/>
      <c r="ACY271" s="216"/>
      <c r="ACZ271" s="216"/>
      <c r="ADA271" s="216"/>
      <c r="ADB271" s="216"/>
      <c r="ADC271" s="216"/>
      <c r="ADD271" s="216"/>
      <c r="ADE271" s="216"/>
      <c r="ADF271" s="216"/>
      <c r="ADG271" s="216"/>
      <c r="ADH271" s="216"/>
      <c r="ADI271" s="216"/>
      <c r="ADJ271" s="216"/>
      <c r="ADK271" s="216"/>
      <c r="ADL271" s="216"/>
      <c r="ADM271" s="216"/>
      <c r="ADN271" s="216"/>
      <c r="ADO271" s="216"/>
      <c r="ADP271" s="216"/>
      <c r="ADQ271" s="216"/>
      <c r="ADR271" s="216"/>
      <c r="ADS271" s="216"/>
      <c r="ADT271" s="216"/>
      <c r="ADU271" s="216"/>
      <c r="ADV271" s="216"/>
      <c r="ADW271" s="216"/>
      <c r="ADX271" s="216"/>
      <c r="ADY271" s="216"/>
      <c r="ADZ271" s="216"/>
      <c r="AEA271" s="216"/>
      <c r="AEB271" s="216"/>
      <c r="AEC271" s="216"/>
      <c r="AED271" s="216"/>
      <c r="AEE271" s="216"/>
      <c r="AEF271" s="216"/>
      <c r="AEG271" s="216"/>
      <c r="AEH271" s="216"/>
      <c r="AEI271" s="216"/>
      <c r="AEJ271" s="216"/>
      <c r="AEK271" s="216"/>
      <c r="AEL271" s="216"/>
      <c r="AEM271" s="216"/>
      <c r="AEN271" s="216"/>
      <c r="AEO271" s="216"/>
      <c r="AEP271" s="216"/>
      <c r="AEQ271" s="216"/>
      <c r="AER271" s="216"/>
      <c r="AES271" s="216"/>
      <c r="AET271" s="216"/>
      <c r="AEU271" s="216"/>
      <c r="AEV271" s="216"/>
      <c r="AEW271" s="216"/>
      <c r="AEX271" s="216"/>
      <c r="AEY271" s="216"/>
      <c r="AEZ271" s="216"/>
      <c r="AFA271" s="216"/>
      <c r="AFB271" s="216"/>
      <c r="AFC271" s="216"/>
      <c r="AFD271" s="216"/>
      <c r="AFE271" s="216"/>
      <c r="AFF271" s="216"/>
      <c r="AFG271" s="216"/>
      <c r="AFH271" s="216"/>
      <c r="AFI271" s="216"/>
      <c r="AFJ271" s="216"/>
      <c r="AFK271" s="216"/>
      <c r="AFL271" s="216"/>
      <c r="AFM271" s="216"/>
      <c r="AFN271" s="216"/>
      <c r="AFO271" s="216"/>
      <c r="AFP271" s="216"/>
      <c r="AFQ271" s="216"/>
      <c r="AFR271" s="216"/>
      <c r="AFS271" s="216"/>
      <c r="AFT271" s="216"/>
      <c r="AFU271" s="216"/>
      <c r="AFV271" s="216"/>
      <c r="AFW271" s="216"/>
      <c r="AFX271" s="216"/>
      <c r="AFY271" s="216"/>
      <c r="AFZ271" s="216"/>
      <c r="AGA271" s="216"/>
      <c r="AGB271" s="216"/>
      <c r="AGC271" s="216"/>
      <c r="AGD271" s="216"/>
      <c r="AGE271" s="216"/>
      <c r="AGF271" s="216"/>
      <c r="AGG271" s="216"/>
      <c r="AGH271" s="216"/>
      <c r="AGI271" s="216"/>
      <c r="AGJ271" s="216"/>
      <c r="AGK271" s="216"/>
      <c r="AGL271" s="216"/>
      <c r="AGM271" s="216"/>
      <c r="AGN271" s="216"/>
      <c r="AGO271" s="216"/>
      <c r="AGP271" s="216"/>
      <c r="AGQ271" s="216"/>
      <c r="AGR271" s="216"/>
      <c r="AGS271" s="216"/>
      <c r="AGT271" s="216"/>
      <c r="AGU271" s="216"/>
      <c r="AGV271" s="216"/>
      <c r="AGW271" s="216"/>
      <c r="AGX271" s="216"/>
      <c r="AGY271" s="216"/>
      <c r="AGZ271" s="216"/>
      <c r="AHA271" s="216"/>
      <c r="AHB271" s="216"/>
      <c r="AHC271" s="216"/>
      <c r="AHD271" s="216"/>
      <c r="AHE271" s="216"/>
      <c r="AHF271" s="216"/>
      <c r="AHG271" s="216"/>
      <c r="AHH271" s="216"/>
      <c r="AHI271" s="216"/>
      <c r="AHJ271" s="216"/>
      <c r="AHK271" s="216"/>
      <c r="AHL271" s="216"/>
      <c r="AHM271" s="216"/>
      <c r="AHN271" s="216"/>
      <c r="AHO271" s="216"/>
      <c r="AHP271" s="216"/>
      <c r="AHQ271" s="216"/>
      <c r="AHR271" s="216"/>
      <c r="AHS271" s="216"/>
      <c r="AHT271" s="216"/>
      <c r="AHU271" s="216"/>
      <c r="AHV271" s="216"/>
      <c r="AHW271" s="216"/>
      <c r="AHX271" s="216"/>
      <c r="AHY271" s="216"/>
      <c r="AHZ271" s="216"/>
      <c r="AIA271" s="216"/>
      <c r="AIB271" s="216"/>
      <c r="AIC271" s="216"/>
      <c r="AID271" s="216"/>
      <c r="AIE271" s="216"/>
      <c r="AIF271" s="216"/>
      <c r="AIG271" s="216"/>
      <c r="AIH271" s="216"/>
      <c r="AII271" s="216"/>
      <c r="AIJ271" s="216"/>
      <c r="AIK271" s="216"/>
      <c r="AIL271" s="216"/>
      <c r="AIM271" s="216"/>
      <c r="AIN271" s="216"/>
      <c r="AIO271" s="216"/>
      <c r="AIP271" s="216"/>
      <c r="AIQ271" s="216"/>
      <c r="AIR271" s="216"/>
      <c r="AIS271" s="216"/>
      <c r="AIT271" s="216"/>
      <c r="AIU271" s="216"/>
      <c r="AIV271" s="216"/>
      <c r="AIW271" s="216"/>
      <c r="AIX271" s="216"/>
      <c r="AIY271" s="216"/>
      <c r="AIZ271" s="216"/>
      <c r="AJA271" s="216"/>
      <c r="AJB271" s="216"/>
      <c r="AJC271" s="216"/>
      <c r="AJD271" s="216"/>
      <c r="AJE271" s="216"/>
      <c r="AJF271" s="216"/>
      <c r="AJG271" s="216"/>
      <c r="AJH271" s="216"/>
      <c r="AJI271" s="216"/>
      <c r="AJJ271" s="216"/>
      <c r="AJK271" s="216"/>
      <c r="AJL271" s="216"/>
      <c r="AJM271" s="216"/>
      <c r="AJN271" s="216"/>
      <c r="AJO271" s="216"/>
      <c r="AJP271" s="216"/>
      <c r="AJQ271" s="216"/>
      <c r="AJR271" s="216"/>
      <c r="AJS271" s="216"/>
      <c r="AJT271" s="216"/>
      <c r="AJU271" s="216"/>
      <c r="AJV271" s="216"/>
      <c r="AJW271" s="216"/>
      <c r="AJX271" s="216"/>
      <c r="AJY271" s="216"/>
      <c r="AJZ271" s="216"/>
      <c r="AKA271" s="216"/>
      <c r="AKB271" s="216"/>
      <c r="AKC271" s="216"/>
      <c r="AKD271" s="216"/>
      <c r="AKE271" s="216"/>
      <c r="AKF271" s="216"/>
      <c r="AKG271" s="216"/>
      <c r="AKH271" s="216"/>
      <c r="AKI271" s="216"/>
      <c r="AKJ271" s="216"/>
      <c r="AKK271" s="216"/>
      <c r="AKL271" s="216"/>
      <c r="AKM271" s="216"/>
      <c r="AKN271" s="216"/>
      <c r="AKO271" s="216"/>
      <c r="AKP271" s="216"/>
      <c r="AKQ271" s="216"/>
      <c r="AKR271" s="216"/>
      <c r="AKS271" s="216"/>
      <c r="AKT271" s="216"/>
      <c r="AKU271" s="216"/>
      <c r="AKV271" s="216"/>
      <c r="AKW271" s="216"/>
      <c r="AKX271" s="216"/>
      <c r="AKY271" s="216"/>
      <c r="AKZ271" s="216"/>
      <c r="ALA271" s="216"/>
      <c r="ALB271" s="216"/>
      <c r="ALC271" s="216"/>
      <c r="ALD271" s="216"/>
      <c r="ALE271" s="216"/>
      <c r="ALF271" s="216"/>
      <c r="ALG271" s="216"/>
      <c r="ALH271" s="216"/>
      <c r="ALI271" s="216"/>
      <c r="ALJ271" s="216"/>
      <c r="ALK271" s="216"/>
      <c r="ALL271" s="216"/>
      <c r="ALM271" s="216"/>
      <c r="ALN271" s="216"/>
      <c r="ALO271" s="216"/>
      <c r="ALP271" s="216"/>
      <c r="ALQ271" s="216"/>
      <c r="ALR271" s="216"/>
      <c r="ALS271" s="216"/>
      <c r="ALT271" s="216"/>
      <c r="ALU271" s="216"/>
      <c r="ALV271" s="216"/>
      <c r="ALW271" s="216"/>
      <c r="ALX271" s="216"/>
      <c r="ALY271" s="216"/>
      <c r="ALZ271" s="216"/>
      <c r="AMA271" s="216"/>
      <c r="AMB271" s="216"/>
      <c r="AMC271" s="216"/>
      <c r="AMD271" s="216"/>
      <c r="AME271" s="216"/>
      <c r="AMF271" s="216"/>
      <c r="AMG271" s="216"/>
      <c r="AMH271" s="216"/>
      <c r="AMI271" s="216"/>
      <c r="AMJ271" s="216"/>
      <c r="AMK271" s="216"/>
      <c r="AML271" s="216"/>
      <c r="AMM271" s="216"/>
      <c r="AMN271" s="216"/>
      <c r="AMO271" s="216"/>
      <c r="AMP271" s="216"/>
      <c r="AMQ271" s="216"/>
      <c r="AMR271" s="216"/>
      <c r="AMS271" s="216"/>
      <c r="AMT271" s="216"/>
      <c r="AMU271" s="216"/>
      <c r="AMV271" s="216"/>
      <c r="AMW271" s="216"/>
      <c r="AMX271" s="216"/>
      <c r="AMY271" s="216"/>
      <c r="AMZ271" s="216"/>
      <c r="ANA271" s="216"/>
      <c r="ANB271" s="216"/>
      <c r="ANC271" s="216"/>
      <c r="AND271" s="216"/>
      <c r="ANE271" s="216"/>
      <c r="ANF271" s="216"/>
      <c r="ANG271" s="216"/>
      <c r="ANH271" s="216"/>
      <c r="ANI271" s="216"/>
      <c r="ANJ271" s="216"/>
      <c r="ANK271" s="216"/>
      <c r="ANL271" s="216"/>
      <c r="ANM271" s="216"/>
      <c r="ANN271" s="216"/>
      <c r="ANO271" s="216"/>
      <c r="ANP271" s="216"/>
      <c r="ANQ271" s="216"/>
      <c r="ANR271" s="216"/>
      <c r="ANS271" s="216"/>
      <c r="ANT271" s="216"/>
      <c r="ANU271" s="216"/>
      <c r="ANV271" s="216"/>
      <c r="ANW271" s="216"/>
      <c r="ANX271" s="216"/>
      <c r="ANY271" s="216"/>
      <c r="ANZ271" s="216"/>
      <c r="AOA271" s="216"/>
      <c r="AOB271" s="216"/>
      <c r="AOC271" s="216"/>
      <c r="AOD271" s="216"/>
      <c r="AOE271" s="216"/>
      <c r="AOF271" s="216"/>
      <c r="AOG271" s="216"/>
      <c r="AOH271" s="216"/>
      <c r="AOI271" s="216"/>
      <c r="AOJ271" s="216"/>
      <c r="AOK271" s="216"/>
      <c r="AOL271" s="216"/>
      <c r="AOM271" s="216"/>
      <c r="AON271" s="216"/>
      <c r="AOO271" s="216"/>
      <c r="AOP271" s="216"/>
      <c r="AOQ271" s="216"/>
      <c r="AOR271" s="216"/>
      <c r="AOS271" s="216"/>
      <c r="AOT271" s="216"/>
      <c r="AOU271" s="216"/>
      <c r="AOV271" s="216"/>
      <c r="AOW271" s="216"/>
      <c r="AOX271" s="216"/>
      <c r="AOY271" s="216"/>
      <c r="AOZ271" s="216"/>
      <c r="APA271" s="216"/>
      <c r="APB271" s="216"/>
      <c r="APC271" s="216"/>
      <c r="APD271" s="216"/>
      <c r="APE271" s="216"/>
      <c r="APF271" s="216"/>
      <c r="APG271" s="216"/>
      <c r="APH271" s="216"/>
      <c r="API271" s="216"/>
      <c r="APJ271" s="216"/>
      <c r="APK271" s="216"/>
      <c r="APL271" s="216"/>
      <c r="APM271" s="216"/>
      <c r="APN271" s="216"/>
      <c r="APO271" s="216"/>
      <c r="APP271" s="216"/>
      <c r="APQ271" s="216"/>
      <c r="APR271" s="216"/>
      <c r="APS271" s="216"/>
      <c r="APT271" s="216"/>
      <c r="APU271" s="216"/>
      <c r="APV271" s="216"/>
      <c r="APW271" s="216"/>
      <c r="APX271" s="216"/>
      <c r="APY271" s="216"/>
      <c r="APZ271" s="216"/>
      <c r="AQA271" s="216"/>
      <c r="AQB271" s="216"/>
      <c r="AQC271" s="216"/>
      <c r="AQD271" s="216"/>
      <c r="AQE271" s="216"/>
      <c r="AQF271" s="216"/>
      <c r="AQG271" s="216"/>
      <c r="AQH271" s="216"/>
      <c r="AQI271" s="216"/>
      <c r="AQJ271" s="216"/>
      <c r="AQK271" s="216"/>
      <c r="AQL271" s="216"/>
      <c r="AQM271" s="216"/>
      <c r="AQN271" s="216"/>
      <c r="AQO271" s="216"/>
      <c r="AQP271" s="216"/>
      <c r="AQQ271" s="216"/>
      <c r="AQR271" s="216"/>
      <c r="AQS271" s="216"/>
      <c r="AQT271" s="216"/>
      <c r="AQU271" s="216"/>
      <c r="AQV271" s="216"/>
      <c r="AQW271" s="216"/>
      <c r="AQX271" s="216"/>
      <c r="AQY271" s="216"/>
      <c r="AQZ271" s="216"/>
      <c r="ARA271" s="216"/>
      <c r="ARB271" s="216"/>
      <c r="ARC271" s="216"/>
      <c r="ARD271" s="216"/>
      <c r="ARE271" s="216"/>
      <c r="ARF271" s="216"/>
      <c r="ARG271" s="216"/>
      <c r="ARH271" s="216"/>
      <c r="ARI271" s="216"/>
      <c r="ARJ271" s="216"/>
      <c r="ARK271" s="216"/>
      <c r="ARL271" s="216"/>
      <c r="ARM271" s="216"/>
      <c r="ARN271" s="216"/>
      <c r="ARO271" s="216"/>
      <c r="ARP271" s="216"/>
      <c r="ARQ271" s="216"/>
      <c r="ARR271" s="216"/>
      <c r="ARS271" s="216"/>
      <c r="ART271" s="216"/>
      <c r="ARU271" s="216"/>
      <c r="ARV271" s="216"/>
      <c r="ARW271" s="216"/>
      <c r="ARX271" s="216"/>
      <c r="ARY271" s="216"/>
      <c r="ARZ271" s="216"/>
      <c r="ASA271" s="216"/>
      <c r="ASB271" s="216"/>
      <c r="ASC271" s="216"/>
      <c r="ASD271" s="216"/>
      <c r="ASE271" s="216"/>
      <c r="ASF271" s="216"/>
      <c r="ASG271" s="216"/>
      <c r="ASH271" s="216"/>
      <c r="ASI271" s="216"/>
      <c r="ASJ271" s="216"/>
      <c r="ASK271" s="216"/>
      <c r="ASL271" s="216"/>
      <c r="ASM271" s="216"/>
      <c r="ASN271" s="216"/>
      <c r="ASO271" s="216"/>
      <c r="ASP271" s="216"/>
      <c r="ASQ271" s="216"/>
      <c r="ASR271" s="216"/>
      <c r="ASS271" s="216"/>
      <c r="AST271" s="216"/>
      <c r="ASU271" s="216"/>
      <c r="ASV271" s="216"/>
      <c r="ASW271" s="216"/>
      <c r="ASX271" s="216"/>
      <c r="ASY271" s="216"/>
      <c r="ASZ271" s="216"/>
      <c r="ATA271" s="216"/>
      <c r="ATB271" s="216"/>
      <c r="ATC271" s="216"/>
      <c r="ATD271" s="216"/>
      <c r="ATE271" s="216"/>
      <c r="ATF271" s="216"/>
      <c r="ATG271" s="216"/>
      <c r="ATH271" s="216"/>
      <c r="ATI271" s="216"/>
      <c r="ATJ271" s="216"/>
      <c r="ATK271" s="216"/>
      <c r="ATL271" s="216"/>
      <c r="ATM271" s="216"/>
      <c r="ATN271" s="216"/>
      <c r="ATO271" s="216"/>
      <c r="ATP271" s="216"/>
      <c r="ATQ271" s="216"/>
      <c r="ATR271" s="216"/>
      <c r="ATS271" s="216"/>
      <c r="ATT271" s="216"/>
      <c r="ATU271" s="216"/>
      <c r="ATV271" s="216"/>
      <c r="ATW271" s="216"/>
      <c r="ATX271" s="216"/>
      <c r="ATY271" s="216"/>
      <c r="ATZ271" s="216"/>
      <c r="AUA271" s="216"/>
      <c r="AUB271" s="216"/>
      <c r="AUC271" s="216"/>
      <c r="AUD271" s="216"/>
      <c r="AUE271" s="216"/>
      <c r="AUF271" s="216"/>
      <c r="AUG271" s="216"/>
      <c r="AUH271" s="216"/>
      <c r="AUI271" s="216"/>
      <c r="AUJ271" s="216"/>
      <c r="AUK271" s="216"/>
      <c r="AUL271" s="216"/>
      <c r="AUM271" s="216"/>
      <c r="AUN271" s="216"/>
      <c r="AUO271" s="216"/>
      <c r="AUP271" s="216"/>
      <c r="AUQ271" s="216"/>
      <c r="AUR271" s="216"/>
      <c r="AUS271" s="216"/>
      <c r="AUT271" s="216"/>
      <c r="AUU271" s="216"/>
      <c r="AUV271" s="216"/>
      <c r="AUW271" s="216"/>
      <c r="AUX271" s="216"/>
      <c r="AUY271" s="216"/>
      <c r="AUZ271" s="216"/>
      <c r="AVA271" s="216"/>
      <c r="AVB271" s="216"/>
      <c r="AVC271" s="216"/>
      <c r="AVD271" s="216"/>
      <c r="AVE271" s="216"/>
      <c r="AVF271" s="216"/>
      <c r="AVG271" s="216"/>
      <c r="AVH271" s="216"/>
      <c r="AVI271" s="216"/>
      <c r="AVJ271" s="216"/>
      <c r="AVK271" s="216"/>
      <c r="AVL271" s="216"/>
      <c r="AVM271" s="216"/>
      <c r="AVN271" s="216"/>
      <c r="AVO271" s="216"/>
      <c r="AVP271" s="216"/>
      <c r="AVQ271" s="216"/>
      <c r="AVR271" s="216"/>
      <c r="AVS271" s="216"/>
      <c r="AVT271" s="216"/>
      <c r="AVU271" s="216"/>
      <c r="AVV271" s="216"/>
      <c r="AVW271" s="216"/>
      <c r="AVX271" s="216"/>
      <c r="AVY271" s="216"/>
      <c r="AVZ271" s="216"/>
      <c r="AWA271" s="216"/>
      <c r="AWB271" s="216"/>
      <c r="AWC271" s="216"/>
      <c r="AWD271" s="216"/>
      <c r="AWE271" s="216"/>
      <c r="AWF271" s="216"/>
      <c r="AWG271" s="216"/>
      <c r="AWH271" s="216"/>
      <c r="AWI271" s="216"/>
      <c r="AWJ271" s="216"/>
      <c r="AWK271" s="216"/>
      <c r="AWL271" s="216"/>
      <c r="AWM271" s="216"/>
      <c r="AWN271" s="216"/>
      <c r="AWO271" s="216"/>
      <c r="AWP271" s="216"/>
      <c r="AWQ271" s="216"/>
      <c r="AWR271" s="216"/>
      <c r="AWS271" s="216"/>
      <c r="AWT271" s="216"/>
      <c r="AWU271" s="216"/>
      <c r="AWV271" s="216"/>
      <c r="AWW271" s="216"/>
      <c r="AWX271" s="216"/>
      <c r="AWY271" s="216"/>
      <c r="AWZ271" s="216"/>
      <c r="AXA271" s="216"/>
      <c r="AXB271" s="216"/>
      <c r="AXC271" s="216"/>
      <c r="AXD271" s="216"/>
      <c r="AXE271" s="216"/>
      <c r="AXF271" s="216"/>
      <c r="AXG271" s="216"/>
      <c r="AXH271" s="216"/>
      <c r="AXI271" s="216"/>
      <c r="AXJ271" s="216"/>
      <c r="AXK271" s="216"/>
      <c r="AXL271" s="216"/>
      <c r="AXM271" s="216"/>
      <c r="AXN271" s="216"/>
      <c r="AXO271" s="216"/>
      <c r="AXP271" s="216"/>
      <c r="AXQ271" s="216"/>
      <c r="AXR271" s="216"/>
      <c r="AXS271" s="216"/>
      <c r="AXT271" s="216"/>
      <c r="AXU271" s="216"/>
      <c r="AXV271" s="216"/>
      <c r="AXW271" s="216"/>
      <c r="AXX271" s="216"/>
      <c r="AXY271" s="216"/>
      <c r="AXZ271" s="216"/>
      <c r="AYA271" s="216"/>
      <c r="AYB271" s="216"/>
      <c r="AYC271" s="216"/>
      <c r="AYD271" s="216"/>
      <c r="AYE271" s="216"/>
      <c r="AYF271" s="216"/>
      <c r="AYG271" s="216"/>
      <c r="AYH271" s="216"/>
      <c r="AYI271" s="216"/>
      <c r="AYJ271" s="216"/>
      <c r="AYK271" s="216"/>
      <c r="AYL271" s="216"/>
      <c r="AYM271" s="216"/>
      <c r="AYN271" s="216"/>
      <c r="AYO271" s="216"/>
      <c r="AYP271" s="216"/>
      <c r="AYQ271" s="216"/>
      <c r="AYR271" s="216"/>
      <c r="AYS271" s="216"/>
      <c r="AYT271" s="216"/>
      <c r="AYU271" s="216"/>
      <c r="AYV271" s="216"/>
      <c r="AYW271" s="216"/>
      <c r="AYX271" s="216"/>
      <c r="AYY271" s="216"/>
      <c r="AYZ271" s="216"/>
      <c r="AZA271" s="216"/>
      <c r="AZB271" s="216"/>
      <c r="AZC271" s="216"/>
      <c r="AZD271" s="216"/>
      <c r="AZE271" s="216"/>
      <c r="AZF271" s="216"/>
      <c r="AZG271" s="216"/>
      <c r="AZH271" s="216"/>
      <c r="AZI271" s="216"/>
      <c r="AZJ271" s="216"/>
      <c r="AZK271" s="216"/>
      <c r="AZL271" s="216"/>
      <c r="AZM271" s="216"/>
      <c r="AZN271" s="216"/>
      <c r="AZO271" s="216"/>
      <c r="AZP271" s="216"/>
      <c r="AZQ271" s="216"/>
      <c r="AZR271" s="216"/>
      <c r="AZS271" s="216"/>
      <c r="AZT271" s="216"/>
      <c r="AZU271" s="216"/>
      <c r="AZV271" s="216"/>
      <c r="AZW271" s="216"/>
      <c r="AZX271" s="216"/>
      <c r="AZY271" s="216"/>
      <c r="AZZ271" s="216"/>
      <c r="BAA271" s="216"/>
      <c r="BAB271" s="216"/>
      <c r="BAC271" s="216"/>
      <c r="BAD271" s="216"/>
      <c r="BAE271" s="216"/>
      <c r="BAF271" s="216"/>
      <c r="BAG271" s="216"/>
      <c r="BAH271" s="216"/>
      <c r="BAI271" s="216"/>
      <c r="BAJ271" s="216"/>
      <c r="BAK271" s="216"/>
      <c r="BAL271" s="216"/>
      <c r="BAM271" s="216"/>
      <c r="BAN271" s="216"/>
      <c r="BAO271" s="216"/>
      <c r="BAP271" s="216"/>
      <c r="BAQ271" s="216"/>
      <c r="BAR271" s="216"/>
      <c r="BAS271" s="216"/>
      <c r="BAT271" s="216"/>
      <c r="BAU271" s="216"/>
      <c r="BAV271" s="216"/>
      <c r="BAW271" s="216"/>
      <c r="BAX271" s="216"/>
      <c r="BAY271" s="216"/>
      <c r="BAZ271" s="216"/>
      <c r="BBA271" s="216"/>
      <c r="BBB271" s="216"/>
      <c r="BBC271" s="216"/>
      <c r="BBD271" s="216"/>
      <c r="BBE271" s="216"/>
      <c r="BBF271" s="216"/>
      <c r="BBG271" s="216"/>
      <c r="BBH271" s="216"/>
      <c r="BBI271" s="216"/>
      <c r="BBJ271" s="216"/>
      <c r="BBK271" s="216"/>
      <c r="BBL271" s="216"/>
      <c r="BBM271" s="216"/>
      <c r="BBN271" s="216"/>
      <c r="BBO271" s="216"/>
      <c r="BBP271" s="216"/>
      <c r="BBQ271" s="216"/>
      <c r="BBR271" s="216"/>
      <c r="BBS271" s="216"/>
      <c r="BBT271" s="216"/>
      <c r="BBU271" s="216"/>
      <c r="BBV271" s="216"/>
      <c r="BBW271" s="216"/>
      <c r="BBX271" s="216"/>
      <c r="BBY271" s="216"/>
      <c r="BBZ271" s="216"/>
      <c r="BCA271" s="216"/>
      <c r="BCB271" s="216"/>
      <c r="BCC271" s="216"/>
      <c r="BCD271" s="216"/>
      <c r="BCE271" s="216"/>
      <c r="BCF271" s="216"/>
      <c r="BCG271" s="216"/>
      <c r="BCH271" s="216"/>
      <c r="BCI271" s="216"/>
      <c r="BCJ271" s="216"/>
      <c r="BCK271" s="216"/>
      <c r="BCL271" s="216"/>
      <c r="BCM271" s="216"/>
      <c r="BCN271" s="216"/>
      <c r="BCO271" s="216"/>
      <c r="BCP271" s="216"/>
      <c r="BCQ271" s="216"/>
      <c r="BCR271" s="216"/>
      <c r="BCS271" s="216"/>
      <c r="BCT271" s="216"/>
      <c r="BCU271" s="216"/>
      <c r="BCV271" s="216"/>
      <c r="BCW271" s="216"/>
      <c r="BCX271" s="216"/>
      <c r="BCY271" s="216"/>
      <c r="BCZ271" s="216"/>
      <c r="BDA271" s="216"/>
      <c r="BDB271" s="216"/>
      <c r="BDC271" s="216"/>
      <c r="BDD271" s="216"/>
      <c r="BDE271" s="216"/>
      <c r="BDF271" s="216"/>
      <c r="BDG271" s="216"/>
      <c r="BDH271" s="216"/>
      <c r="BDI271" s="216"/>
      <c r="BDJ271" s="216"/>
      <c r="BDK271" s="216"/>
      <c r="BDL271" s="216"/>
      <c r="BDM271" s="216"/>
      <c r="BDN271" s="216"/>
      <c r="BDO271" s="216"/>
      <c r="BDP271" s="216"/>
      <c r="BDQ271" s="216"/>
      <c r="BDR271" s="216"/>
      <c r="BDS271" s="216"/>
      <c r="BDT271" s="216"/>
      <c r="BDU271" s="216"/>
      <c r="BDV271" s="216"/>
      <c r="BDW271" s="216"/>
      <c r="BDX271" s="216"/>
      <c r="BDY271" s="216"/>
      <c r="BDZ271" s="216"/>
      <c r="BEA271" s="216"/>
      <c r="BEB271" s="216"/>
      <c r="BEC271" s="216"/>
      <c r="BED271" s="216"/>
      <c r="BEE271" s="216"/>
      <c r="BEF271" s="216"/>
      <c r="BEG271" s="216"/>
      <c r="BEH271" s="216"/>
      <c r="BEI271" s="216"/>
      <c r="BEJ271" s="216"/>
      <c r="BEK271" s="216"/>
      <c r="BEL271" s="216"/>
      <c r="BEM271" s="216"/>
      <c r="BEN271" s="216"/>
      <c r="BEO271" s="216"/>
      <c r="BEP271" s="216"/>
      <c r="BEQ271" s="216"/>
      <c r="BER271" s="216"/>
      <c r="BES271" s="216"/>
      <c r="BET271" s="216"/>
      <c r="BEU271" s="216"/>
      <c r="BEV271" s="216"/>
      <c r="BEW271" s="216"/>
      <c r="BEX271" s="216"/>
      <c r="BEY271" s="216"/>
      <c r="BEZ271" s="216"/>
      <c r="BFA271" s="216"/>
      <c r="BFB271" s="216"/>
      <c r="BFC271" s="216"/>
      <c r="BFD271" s="216"/>
      <c r="BFE271" s="216"/>
      <c r="BFF271" s="216"/>
      <c r="BFG271" s="216"/>
      <c r="BFH271" s="216"/>
      <c r="BFI271" s="216"/>
      <c r="BFJ271" s="216"/>
      <c r="BFK271" s="216"/>
      <c r="BFL271" s="216"/>
      <c r="BFM271" s="216"/>
      <c r="BFN271" s="216"/>
      <c r="BFO271" s="216"/>
      <c r="BFP271" s="216"/>
      <c r="BFQ271" s="216"/>
      <c r="BFR271" s="216"/>
      <c r="BFS271" s="216"/>
      <c r="BFT271" s="216"/>
      <c r="BFU271" s="216"/>
      <c r="BFV271" s="216"/>
      <c r="BFW271" s="216"/>
      <c r="BFX271" s="216"/>
      <c r="BFY271" s="216"/>
      <c r="BFZ271" s="216"/>
      <c r="BGA271" s="216"/>
      <c r="BGB271" s="216"/>
      <c r="BGC271" s="216"/>
      <c r="BGD271" s="216"/>
      <c r="BGE271" s="216"/>
      <c r="BGF271" s="216"/>
      <c r="BGG271" s="216"/>
      <c r="BGH271" s="216"/>
      <c r="BGI271" s="216"/>
      <c r="BGJ271" s="216"/>
      <c r="BGK271" s="216"/>
      <c r="BGL271" s="216"/>
      <c r="BGM271" s="216"/>
      <c r="BGN271" s="216"/>
      <c r="BGO271" s="216"/>
      <c r="BGP271" s="216"/>
      <c r="BGQ271" s="216"/>
      <c r="BGR271" s="216"/>
      <c r="BGS271" s="216"/>
      <c r="BGT271" s="216"/>
      <c r="BGU271" s="216"/>
      <c r="BGV271" s="216"/>
      <c r="BGW271" s="216"/>
      <c r="BGX271" s="216"/>
      <c r="BGY271" s="216"/>
      <c r="BGZ271" s="216"/>
      <c r="BHA271" s="216"/>
      <c r="BHB271" s="216"/>
      <c r="BHC271" s="216"/>
      <c r="BHD271" s="216"/>
      <c r="BHE271" s="216"/>
      <c r="BHF271" s="216"/>
      <c r="BHG271" s="216"/>
      <c r="BHH271" s="216"/>
      <c r="BHI271" s="216"/>
      <c r="BHJ271" s="216"/>
      <c r="BHK271" s="216"/>
      <c r="BHL271" s="216"/>
      <c r="BHM271" s="216"/>
      <c r="BHN271" s="216"/>
      <c r="BHO271" s="216"/>
      <c r="BHP271" s="216"/>
      <c r="BHQ271" s="216"/>
      <c r="BHR271" s="216"/>
      <c r="BHS271" s="216"/>
      <c r="BHT271" s="216"/>
      <c r="BHU271" s="216"/>
      <c r="BHV271" s="216"/>
      <c r="BHW271" s="216"/>
      <c r="BHX271" s="216"/>
      <c r="BHY271" s="216"/>
      <c r="BHZ271" s="216"/>
      <c r="BIA271" s="216"/>
      <c r="BIB271" s="216"/>
      <c r="BIC271" s="216"/>
      <c r="BID271" s="216"/>
      <c r="BIE271" s="216"/>
      <c r="BIF271" s="216"/>
      <c r="BIG271" s="216"/>
      <c r="BIH271" s="216"/>
      <c r="BII271" s="216"/>
      <c r="BIJ271" s="216"/>
      <c r="BIK271" s="216"/>
      <c r="BIL271" s="216"/>
      <c r="BIM271" s="216"/>
      <c r="BIN271" s="216"/>
      <c r="BIO271" s="216"/>
      <c r="BIP271" s="216"/>
      <c r="BIQ271" s="216"/>
      <c r="BIR271" s="216"/>
      <c r="BIS271" s="216"/>
      <c r="BIT271" s="216"/>
      <c r="BIU271" s="216"/>
      <c r="BIV271" s="216"/>
      <c r="BIW271" s="216"/>
      <c r="BIX271" s="216"/>
      <c r="BIY271" s="216"/>
      <c r="BIZ271" s="216"/>
      <c r="BJA271" s="216"/>
      <c r="BJB271" s="216"/>
      <c r="BJC271" s="216"/>
      <c r="BJD271" s="216"/>
      <c r="BJE271" s="216"/>
      <c r="BJF271" s="216"/>
      <c r="BJG271" s="216"/>
      <c r="BJH271" s="216"/>
      <c r="BJI271" s="216"/>
      <c r="BJJ271" s="216"/>
      <c r="BJK271" s="216"/>
      <c r="BJL271" s="216"/>
      <c r="BJM271" s="216"/>
      <c r="BJN271" s="216"/>
      <c r="BJO271" s="216"/>
      <c r="BJP271" s="216"/>
      <c r="BJQ271" s="216"/>
      <c r="BJR271" s="216"/>
      <c r="BJS271" s="216"/>
      <c r="BJT271" s="216"/>
      <c r="BJU271" s="216"/>
      <c r="BJV271" s="216"/>
      <c r="BJW271" s="216"/>
      <c r="BJX271" s="216"/>
      <c r="BJY271" s="216"/>
      <c r="BJZ271" s="216"/>
      <c r="BKA271" s="216"/>
      <c r="BKB271" s="216"/>
      <c r="BKC271" s="216"/>
      <c r="BKD271" s="216"/>
      <c r="BKE271" s="216"/>
      <c r="BKF271" s="216"/>
      <c r="BKG271" s="216"/>
      <c r="BKH271" s="216"/>
      <c r="BKI271" s="216"/>
      <c r="BKJ271" s="216"/>
      <c r="BKK271" s="216"/>
      <c r="BKL271" s="216"/>
      <c r="BKM271" s="216"/>
      <c r="BKN271" s="216"/>
      <c r="BKO271" s="216"/>
      <c r="BKP271" s="216"/>
      <c r="BKQ271" s="216"/>
      <c r="BKR271" s="216"/>
      <c r="BKS271" s="216"/>
      <c r="BKT271" s="216"/>
      <c r="BKU271" s="216"/>
      <c r="BKV271" s="216"/>
      <c r="BKW271" s="216"/>
      <c r="BKX271" s="216"/>
      <c r="BKY271" s="216"/>
      <c r="BKZ271" s="216"/>
      <c r="BLA271" s="216"/>
      <c r="BLB271" s="216"/>
      <c r="BLC271" s="216"/>
      <c r="BLD271" s="216"/>
      <c r="BLE271" s="216"/>
      <c r="BLF271" s="216"/>
      <c r="BLG271" s="216"/>
      <c r="BLH271" s="216"/>
      <c r="BLI271" s="216"/>
      <c r="BLJ271" s="216"/>
      <c r="BLK271" s="216"/>
      <c r="BLL271" s="216"/>
      <c r="BLM271" s="216"/>
      <c r="BLN271" s="216"/>
      <c r="BLO271" s="216"/>
      <c r="BLP271" s="216"/>
      <c r="BLQ271" s="216"/>
      <c r="BLR271" s="216"/>
      <c r="BLS271" s="216"/>
      <c r="BLT271" s="216"/>
      <c r="BLU271" s="216"/>
      <c r="BLV271" s="216"/>
      <c r="BLW271" s="216"/>
      <c r="BLX271" s="216"/>
      <c r="BLY271" s="216"/>
      <c r="BLZ271" s="216"/>
      <c r="BMA271" s="216"/>
      <c r="BMB271" s="216"/>
      <c r="BMC271" s="216"/>
      <c r="BMD271" s="216"/>
      <c r="BME271" s="216"/>
      <c r="BMF271" s="216"/>
      <c r="BMG271" s="216"/>
      <c r="BMH271" s="216"/>
      <c r="BMI271" s="216"/>
      <c r="BMJ271" s="216"/>
      <c r="BMK271" s="216"/>
      <c r="BML271" s="216"/>
      <c r="BMM271" s="216"/>
      <c r="BMN271" s="216"/>
      <c r="BMO271" s="216"/>
      <c r="BMP271" s="216"/>
      <c r="BMQ271" s="216"/>
      <c r="BMR271" s="216"/>
      <c r="BMS271" s="216"/>
      <c r="BMT271" s="216"/>
      <c r="BMU271" s="216"/>
      <c r="BMV271" s="216"/>
      <c r="BMW271" s="216"/>
      <c r="BMX271" s="216"/>
      <c r="BMY271" s="216"/>
      <c r="BMZ271" s="216"/>
      <c r="BNA271" s="216"/>
      <c r="BNB271" s="216"/>
      <c r="BNC271" s="216"/>
      <c r="BND271" s="216"/>
      <c r="BNE271" s="216"/>
      <c r="BNF271" s="216"/>
      <c r="BNG271" s="216"/>
      <c r="BNH271" s="216"/>
      <c r="BNI271" s="216"/>
      <c r="BNJ271" s="216"/>
      <c r="BNK271" s="216"/>
      <c r="BNL271" s="216"/>
      <c r="BNM271" s="216"/>
      <c r="BNN271" s="216"/>
      <c r="BNO271" s="216"/>
      <c r="BNP271" s="216"/>
      <c r="BNQ271" s="216"/>
      <c r="BNR271" s="216"/>
      <c r="BNS271" s="216"/>
      <c r="BNT271" s="216"/>
      <c r="BNU271" s="216"/>
      <c r="BNV271" s="216"/>
      <c r="BNW271" s="216"/>
      <c r="BNX271" s="216"/>
      <c r="BNY271" s="216"/>
      <c r="BNZ271" s="216"/>
      <c r="BOA271" s="216"/>
      <c r="BOB271" s="216"/>
      <c r="BOC271" s="216"/>
      <c r="BOD271" s="216"/>
      <c r="BOE271" s="216"/>
      <c r="BOF271" s="216"/>
      <c r="BOG271" s="216"/>
      <c r="BOH271" s="216"/>
      <c r="BOI271" s="216"/>
      <c r="BOJ271" s="216"/>
      <c r="BOK271" s="216"/>
      <c r="BOL271" s="216"/>
      <c r="BOM271" s="216"/>
      <c r="BON271" s="216"/>
      <c r="BOO271" s="216"/>
      <c r="BOP271" s="216"/>
      <c r="BOQ271" s="216"/>
      <c r="BOR271" s="216"/>
      <c r="BOS271" s="216"/>
      <c r="BOT271" s="216"/>
      <c r="BOU271" s="216"/>
      <c r="BOV271" s="216"/>
      <c r="BOW271" s="216"/>
      <c r="BOX271" s="216"/>
      <c r="BOY271" s="216"/>
      <c r="BOZ271" s="216"/>
      <c r="BPA271" s="216"/>
      <c r="BPB271" s="216"/>
      <c r="BPC271" s="216"/>
      <c r="BPD271" s="216"/>
      <c r="BPE271" s="216"/>
      <c r="BPF271" s="216"/>
      <c r="BPG271" s="216"/>
      <c r="BPH271" s="216"/>
      <c r="BPI271" s="216"/>
      <c r="BPJ271" s="216"/>
      <c r="BPK271" s="216"/>
      <c r="BPL271" s="216"/>
      <c r="BPM271" s="216"/>
      <c r="BPN271" s="216"/>
      <c r="BPO271" s="216"/>
      <c r="BPP271" s="216"/>
      <c r="BPQ271" s="216"/>
      <c r="BPR271" s="216"/>
      <c r="BPS271" s="216"/>
      <c r="BPT271" s="216"/>
      <c r="BPU271" s="216"/>
      <c r="BPV271" s="216"/>
      <c r="BPW271" s="216"/>
      <c r="BPX271" s="216"/>
      <c r="BPY271" s="216"/>
      <c r="BPZ271" s="216"/>
      <c r="BQA271" s="216"/>
      <c r="BQB271" s="216"/>
      <c r="BQC271" s="216"/>
      <c r="BQD271" s="216"/>
      <c r="BQE271" s="216"/>
      <c r="BQF271" s="216"/>
      <c r="BQG271" s="216"/>
      <c r="BQH271" s="216"/>
      <c r="BQI271" s="216"/>
      <c r="BQJ271" s="216"/>
      <c r="BQK271" s="216"/>
      <c r="BQL271" s="216"/>
      <c r="BQM271" s="216"/>
      <c r="BQN271" s="216"/>
      <c r="BQO271" s="216"/>
      <c r="BQP271" s="216"/>
      <c r="BQQ271" s="216"/>
      <c r="BQR271" s="216"/>
      <c r="BQS271" s="216"/>
      <c r="BQT271" s="216"/>
      <c r="BQU271" s="216"/>
      <c r="BQV271" s="216"/>
      <c r="BQW271" s="216"/>
      <c r="BQX271" s="216"/>
      <c r="BQY271" s="216"/>
      <c r="BQZ271" s="216"/>
      <c r="BRA271" s="216"/>
      <c r="BRB271" s="216"/>
      <c r="BRC271" s="216"/>
      <c r="BRD271" s="216"/>
      <c r="BRE271" s="216"/>
      <c r="BRF271" s="216"/>
      <c r="BRG271" s="216"/>
      <c r="BRH271" s="216"/>
      <c r="BRI271" s="216"/>
      <c r="BRJ271" s="216"/>
      <c r="BRK271" s="216"/>
      <c r="BRL271" s="216"/>
      <c r="BRM271" s="216"/>
      <c r="BRN271" s="216"/>
      <c r="BRO271" s="216"/>
      <c r="BRP271" s="216"/>
      <c r="BRQ271" s="216"/>
      <c r="BRR271" s="216"/>
      <c r="BRS271" s="216"/>
      <c r="BRT271" s="216"/>
      <c r="BRU271" s="216"/>
      <c r="BRV271" s="216"/>
      <c r="BRW271" s="216"/>
      <c r="BRX271" s="216"/>
      <c r="BRY271" s="216"/>
      <c r="BRZ271" s="216"/>
      <c r="BSA271" s="216"/>
      <c r="BSB271" s="216"/>
      <c r="BSC271" s="216"/>
      <c r="BSD271" s="216"/>
      <c r="BSE271" s="216"/>
      <c r="BSF271" s="216"/>
      <c r="BSG271" s="216"/>
      <c r="BSH271" s="216"/>
      <c r="BSI271" s="216"/>
      <c r="BSJ271" s="216"/>
      <c r="BSK271" s="216"/>
      <c r="BSL271" s="216"/>
      <c r="BSM271" s="216"/>
      <c r="BSN271" s="216"/>
      <c r="BSO271" s="216"/>
      <c r="BSP271" s="216"/>
      <c r="BSQ271" s="216"/>
      <c r="BSR271" s="216"/>
      <c r="BSS271" s="216"/>
      <c r="BST271" s="216"/>
      <c r="BSU271" s="216"/>
      <c r="BSV271" s="216"/>
      <c r="BSW271" s="216"/>
      <c r="BSX271" s="216"/>
      <c r="BSY271" s="216"/>
      <c r="BSZ271" s="216"/>
      <c r="BTA271" s="216"/>
      <c r="BTB271" s="216"/>
      <c r="BTC271" s="216"/>
      <c r="BTD271" s="216"/>
      <c r="BTE271" s="216"/>
      <c r="BTF271" s="216"/>
      <c r="BTG271" s="216"/>
      <c r="BTH271" s="216"/>
      <c r="BTI271" s="216"/>
      <c r="BTJ271" s="216"/>
      <c r="BTK271" s="216"/>
      <c r="BTL271" s="216"/>
      <c r="BTM271" s="216"/>
      <c r="BTN271" s="216"/>
      <c r="BTO271" s="216"/>
      <c r="BTP271" s="216"/>
      <c r="BTQ271" s="216"/>
      <c r="BTR271" s="216"/>
      <c r="BTS271" s="216"/>
      <c r="BTT271" s="216"/>
      <c r="BTU271" s="216"/>
      <c r="BTV271" s="216"/>
      <c r="BTW271" s="216"/>
      <c r="BTX271" s="216"/>
      <c r="BTY271" s="216"/>
      <c r="BTZ271" s="216"/>
      <c r="BUA271" s="216"/>
      <c r="BUB271" s="216"/>
      <c r="BUC271" s="216"/>
      <c r="BUD271" s="216"/>
      <c r="BUE271" s="216"/>
      <c r="BUF271" s="216"/>
      <c r="BUG271" s="216"/>
      <c r="BUH271" s="216"/>
      <c r="BUI271" s="216"/>
      <c r="BUJ271" s="216"/>
      <c r="BUK271" s="216"/>
      <c r="BUL271" s="216"/>
      <c r="BUM271" s="216"/>
      <c r="BUN271" s="216"/>
      <c r="BUO271" s="216"/>
      <c r="BUP271" s="216"/>
      <c r="BUQ271" s="216"/>
      <c r="BUR271" s="216"/>
      <c r="BUS271" s="216"/>
      <c r="BUT271" s="216"/>
      <c r="BUU271" s="216"/>
      <c r="BUV271" s="216"/>
      <c r="BUW271" s="216"/>
      <c r="BUX271" s="216"/>
      <c r="BUY271" s="216"/>
      <c r="BUZ271" s="216"/>
      <c r="BVA271" s="216"/>
      <c r="BVB271" s="216"/>
      <c r="BVC271" s="216"/>
      <c r="BVD271" s="216"/>
      <c r="BVE271" s="216"/>
      <c r="BVF271" s="216"/>
      <c r="BVG271" s="216"/>
      <c r="BVH271" s="216"/>
      <c r="BVI271" s="216"/>
      <c r="BVJ271" s="216"/>
      <c r="BVK271" s="216"/>
      <c r="BVL271" s="216"/>
      <c r="BVM271" s="216"/>
      <c r="BVN271" s="216"/>
      <c r="BVO271" s="216"/>
      <c r="BVP271" s="216"/>
      <c r="BVQ271" s="216"/>
      <c r="BVR271" s="216"/>
      <c r="BVS271" s="216"/>
      <c r="BVT271" s="216"/>
      <c r="BVU271" s="216"/>
      <c r="BVV271" s="216"/>
      <c r="BVW271" s="216"/>
      <c r="BVX271" s="216"/>
      <c r="BVY271" s="216"/>
      <c r="BVZ271" s="216"/>
      <c r="BWA271" s="216"/>
      <c r="BWB271" s="216"/>
      <c r="BWC271" s="216"/>
      <c r="BWD271" s="216"/>
      <c r="BWE271" s="216"/>
      <c r="BWF271" s="216"/>
      <c r="BWG271" s="216"/>
      <c r="BWH271" s="216"/>
      <c r="BWI271" s="216"/>
      <c r="BWJ271" s="216"/>
      <c r="BWK271" s="216"/>
      <c r="BWL271" s="216"/>
      <c r="BWM271" s="216"/>
      <c r="BWN271" s="216"/>
      <c r="BWO271" s="216"/>
      <c r="BWP271" s="216"/>
      <c r="BWQ271" s="216"/>
      <c r="BWR271" s="216"/>
      <c r="BWS271" s="216"/>
      <c r="BWT271" s="216"/>
      <c r="BWU271" s="216"/>
      <c r="BWV271" s="216"/>
      <c r="BWW271" s="216"/>
      <c r="BWX271" s="216"/>
      <c r="BWY271" s="216"/>
      <c r="BWZ271" s="216"/>
      <c r="BXA271" s="216"/>
      <c r="BXB271" s="216"/>
      <c r="BXC271" s="216"/>
      <c r="BXD271" s="216"/>
      <c r="BXE271" s="216"/>
      <c r="BXF271" s="216"/>
      <c r="BXG271" s="216"/>
      <c r="BXH271" s="216"/>
      <c r="BXI271" s="216"/>
      <c r="BXJ271" s="216"/>
      <c r="BXK271" s="216"/>
      <c r="BXL271" s="216"/>
      <c r="BXM271" s="216"/>
      <c r="BXN271" s="216"/>
      <c r="BXO271" s="216"/>
      <c r="BXP271" s="216"/>
      <c r="BXQ271" s="216"/>
      <c r="BXR271" s="216"/>
      <c r="BXS271" s="216"/>
      <c r="BXT271" s="216"/>
      <c r="BXU271" s="216"/>
      <c r="BXV271" s="216"/>
      <c r="BXW271" s="216"/>
      <c r="BXX271" s="216"/>
      <c r="BXY271" s="216"/>
      <c r="BXZ271" s="216"/>
      <c r="BYA271" s="216"/>
      <c r="BYB271" s="216"/>
      <c r="BYC271" s="216"/>
      <c r="BYD271" s="216"/>
      <c r="BYE271" s="216"/>
      <c r="BYF271" s="216"/>
      <c r="BYG271" s="216"/>
      <c r="BYH271" s="216"/>
      <c r="BYI271" s="216"/>
      <c r="BYJ271" s="216"/>
      <c r="BYK271" s="216"/>
      <c r="BYL271" s="216"/>
      <c r="BYM271" s="216"/>
      <c r="BYN271" s="216"/>
      <c r="BYO271" s="216"/>
      <c r="BYP271" s="216"/>
      <c r="BYQ271" s="216"/>
      <c r="BYR271" s="216"/>
      <c r="BYS271" s="216"/>
      <c r="BYT271" s="216"/>
      <c r="BYU271" s="216"/>
      <c r="BYV271" s="216"/>
      <c r="BYW271" s="216"/>
      <c r="BYX271" s="216"/>
      <c r="BYY271" s="216"/>
      <c r="BYZ271" s="216"/>
      <c r="BZA271" s="216"/>
      <c r="BZB271" s="216"/>
      <c r="BZC271" s="216"/>
      <c r="BZD271" s="216"/>
      <c r="BZE271" s="216"/>
      <c r="BZF271" s="216"/>
      <c r="BZG271" s="216"/>
      <c r="BZH271" s="216"/>
      <c r="BZI271" s="216"/>
      <c r="BZJ271" s="216"/>
      <c r="BZK271" s="216"/>
      <c r="BZL271" s="216"/>
      <c r="BZM271" s="216"/>
      <c r="BZN271" s="216"/>
      <c r="BZO271" s="216"/>
      <c r="BZP271" s="216"/>
      <c r="BZQ271" s="216"/>
      <c r="BZR271" s="216"/>
      <c r="BZS271" s="216"/>
      <c r="BZT271" s="216"/>
      <c r="BZU271" s="216"/>
      <c r="BZV271" s="216"/>
      <c r="BZW271" s="216"/>
      <c r="BZX271" s="216"/>
      <c r="BZY271" s="216"/>
      <c r="BZZ271" s="216"/>
      <c r="CAA271" s="216"/>
      <c r="CAB271" s="216"/>
      <c r="CAC271" s="216"/>
      <c r="CAD271" s="216"/>
      <c r="CAE271" s="216"/>
      <c r="CAF271" s="216"/>
      <c r="CAG271" s="216"/>
      <c r="CAH271" s="216"/>
      <c r="CAI271" s="216"/>
      <c r="CAJ271" s="216"/>
      <c r="CAK271" s="216"/>
      <c r="CAL271" s="216"/>
      <c r="CAM271" s="216"/>
      <c r="CAN271" s="216"/>
      <c r="CAO271" s="216"/>
      <c r="CAP271" s="216"/>
      <c r="CAQ271" s="216"/>
      <c r="CAR271" s="216"/>
      <c r="CAS271" s="216"/>
      <c r="CAT271" s="216"/>
      <c r="CAU271" s="216"/>
      <c r="CAV271" s="216"/>
      <c r="CAW271" s="216"/>
      <c r="CAX271" s="216"/>
      <c r="CAY271" s="216"/>
      <c r="CAZ271" s="216"/>
      <c r="CBA271" s="216"/>
      <c r="CBB271" s="216"/>
      <c r="CBC271" s="216"/>
      <c r="CBD271" s="216"/>
      <c r="CBE271" s="216"/>
      <c r="CBF271" s="216"/>
      <c r="CBG271" s="216"/>
      <c r="CBH271" s="216"/>
      <c r="CBI271" s="216"/>
      <c r="CBJ271" s="216"/>
      <c r="CBK271" s="216"/>
      <c r="CBL271" s="216"/>
      <c r="CBM271" s="216"/>
      <c r="CBN271" s="216"/>
      <c r="CBO271" s="216"/>
      <c r="CBP271" s="216"/>
      <c r="CBQ271" s="216"/>
      <c r="CBR271" s="216"/>
      <c r="CBS271" s="216"/>
      <c r="CBT271" s="216"/>
      <c r="CBU271" s="216"/>
      <c r="CBV271" s="216"/>
      <c r="CBW271" s="216"/>
      <c r="CBX271" s="216"/>
      <c r="CBY271" s="216"/>
      <c r="CBZ271" s="216"/>
      <c r="CCA271" s="216"/>
      <c r="CCB271" s="216"/>
      <c r="CCC271" s="216"/>
      <c r="CCD271" s="216"/>
      <c r="CCE271" s="216"/>
      <c r="CCF271" s="216"/>
      <c r="CCG271" s="216"/>
      <c r="CCH271" s="216"/>
      <c r="CCI271" s="216"/>
      <c r="CCJ271" s="216"/>
      <c r="CCK271" s="216"/>
      <c r="CCL271" s="216"/>
      <c r="CCM271" s="216"/>
      <c r="CCN271" s="216"/>
      <c r="CCO271" s="216"/>
      <c r="CCP271" s="216"/>
      <c r="CCQ271" s="216"/>
      <c r="CCR271" s="216"/>
      <c r="CCS271" s="216"/>
      <c r="CCT271" s="216"/>
      <c r="CCU271" s="216"/>
      <c r="CCV271" s="216"/>
      <c r="CCW271" s="216"/>
      <c r="CCX271" s="216"/>
      <c r="CCY271" s="216"/>
      <c r="CCZ271" s="216"/>
      <c r="CDA271" s="216"/>
      <c r="CDB271" s="216"/>
      <c r="CDC271" s="216"/>
      <c r="CDD271" s="216"/>
      <c r="CDE271" s="216"/>
      <c r="CDF271" s="216"/>
      <c r="CDG271" s="216"/>
      <c r="CDH271" s="216"/>
      <c r="CDI271" s="216"/>
      <c r="CDJ271" s="216"/>
      <c r="CDK271" s="216"/>
      <c r="CDL271" s="216"/>
      <c r="CDM271" s="216"/>
      <c r="CDN271" s="216"/>
      <c r="CDO271" s="216"/>
      <c r="CDP271" s="216"/>
      <c r="CDQ271" s="216"/>
      <c r="CDR271" s="216"/>
      <c r="CDS271" s="216"/>
      <c r="CDT271" s="216"/>
      <c r="CDU271" s="216"/>
      <c r="CDV271" s="216"/>
      <c r="CDW271" s="216"/>
      <c r="CDX271" s="216"/>
      <c r="CDY271" s="216"/>
      <c r="CDZ271" s="216"/>
      <c r="CEA271" s="216"/>
      <c r="CEB271" s="216"/>
      <c r="CEC271" s="216"/>
      <c r="CED271" s="216"/>
      <c r="CEE271" s="216"/>
      <c r="CEF271" s="216"/>
      <c r="CEG271" s="216"/>
      <c r="CEH271" s="216"/>
      <c r="CEI271" s="216"/>
      <c r="CEJ271" s="216"/>
      <c r="CEK271" s="216"/>
      <c r="CEL271" s="216"/>
      <c r="CEM271" s="216"/>
      <c r="CEN271" s="216"/>
      <c r="CEO271" s="216"/>
      <c r="CEP271" s="216"/>
      <c r="CEQ271" s="216"/>
      <c r="CER271" s="216"/>
      <c r="CES271" s="216"/>
      <c r="CET271" s="216"/>
      <c r="CEU271" s="216"/>
      <c r="CEV271" s="216"/>
      <c r="CEW271" s="216"/>
      <c r="CEX271" s="216"/>
      <c r="CEY271" s="216"/>
      <c r="CEZ271" s="216"/>
      <c r="CFA271" s="216"/>
      <c r="CFB271" s="216"/>
      <c r="CFC271" s="216"/>
      <c r="CFD271" s="216"/>
      <c r="CFE271" s="216"/>
      <c r="CFF271" s="216"/>
      <c r="CFG271" s="216"/>
      <c r="CFH271" s="216"/>
      <c r="CFI271" s="216"/>
      <c r="CFJ271" s="216"/>
      <c r="CFK271" s="216"/>
      <c r="CFL271" s="216"/>
      <c r="CFM271" s="216"/>
      <c r="CFN271" s="216"/>
      <c r="CFO271" s="216"/>
      <c r="CFP271" s="216"/>
      <c r="CFQ271" s="216"/>
      <c r="CFR271" s="216"/>
      <c r="CFS271" s="216"/>
      <c r="CFT271" s="216"/>
      <c r="CFU271" s="216"/>
      <c r="CFV271" s="216"/>
      <c r="CFW271" s="216"/>
      <c r="CFX271" s="216"/>
      <c r="CFY271" s="216"/>
      <c r="CFZ271" s="216"/>
      <c r="CGA271" s="216"/>
      <c r="CGB271" s="216"/>
      <c r="CGC271" s="216"/>
      <c r="CGD271" s="216"/>
      <c r="CGE271" s="216"/>
      <c r="CGF271" s="216"/>
      <c r="CGG271" s="216"/>
      <c r="CGH271" s="216"/>
      <c r="CGI271" s="216"/>
      <c r="CGJ271" s="216"/>
      <c r="CGK271" s="216"/>
      <c r="CGL271" s="216"/>
      <c r="CGM271" s="216"/>
      <c r="CGN271" s="216"/>
      <c r="CGO271" s="216"/>
      <c r="CGP271" s="216"/>
      <c r="CGQ271" s="216"/>
      <c r="CGR271" s="216"/>
      <c r="CGS271" s="216"/>
      <c r="CGT271" s="216"/>
      <c r="CGU271" s="216"/>
      <c r="CGV271" s="216"/>
      <c r="CGW271" s="216"/>
      <c r="CGX271" s="216"/>
      <c r="CGY271" s="216"/>
      <c r="CGZ271" s="216"/>
      <c r="CHA271" s="216"/>
      <c r="CHB271" s="216"/>
      <c r="CHC271" s="216"/>
      <c r="CHD271" s="216"/>
      <c r="CHE271" s="216"/>
      <c r="CHF271" s="216"/>
      <c r="CHG271" s="216"/>
      <c r="CHH271" s="216"/>
      <c r="CHI271" s="216"/>
      <c r="CHJ271" s="216"/>
      <c r="CHK271" s="216"/>
      <c r="CHL271" s="216"/>
      <c r="CHM271" s="216"/>
      <c r="CHN271" s="216"/>
      <c r="CHO271" s="216"/>
      <c r="CHP271" s="216"/>
      <c r="CHQ271" s="216"/>
      <c r="CHR271" s="216"/>
      <c r="CHS271" s="216"/>
      <c r="CHT271" s="216"/>
      <c r="CHU271" s="216"/>
      <c r="CHV271" s="216"/>
      <c r="CHW271" s="216"/>
      <c r="CHX271" s="216"/>
      <c r="CHY271" s="216"/>
      <c r="CHZ271" s="216"/>
      <c r="CIA271" s="216"/>
      <c r="CIB271" s="216"/>
      <c r="CIC271" s="216"/>
      <c r="CID271" s="216"/>
      <c r="CIE271" s="216"/>
      <c r="CIF271" s="216"/>
      <c r="CIG271" s="216"/>
      <c r="CIH271" s="216"/>
      <c r="CII271" s="216"/>
      <c r="CIJ271" s="216"/>
      <c r="CIK271" s="216"/>
      <c r="CIL271" s="216"/>
      <c r="CIM271" s="216"/>
      <c r="CIN271" s="216"/>
      <c r="CIO271" s="216"/>
      <c r="CIP271" s="216"/>
      <c r="CIQ271" s="216"/>
      <c r="CIR271" s="216"/>
      <c r="CIS271" s="216"/>
      <c r="CIT271" s="216"/>
      <c r="CIU271" s="216"/>
      <c r="CIV271" s="216"/>
      <c r="CIW271" s="216"/>
      <c r="CIX271" s="216"/>
      <c r="CIY271" s="216"/>
      <c r="CIZ271" s="216"/>
      <c r="CJA271" s="216"/>
      <c r="CJB271" s="216"/>
      <c r="CJC271" s="216"/>
      <c r="CJD271" s="216"/>
      <c r="CJE271" s="216"/>
      <c r="CJF271" s="216"/>
      <c r="CJG271" s="216"/>
      <c r="CJH271" s="216"/>
      <c r="CJI271" s="216"/>
      <c r="CJJ271" s="216"/>
      <c r="CJK271" s="216"/>
      <c r="CJL271" s="216"/>
      <c r="CJM271" s="216"/>
      <c r="CJN271" s="216"/>
      <c r="CJO271" s="216"/>
      <c r="CJP271" s="216"/>
      <c r="CJQ271" s="216"/>
      <c r="CJR271" s="216"/>
      <c r="CJS271" s="216"/>
      <c r="CJT271" s="216"/>
      <c r="CJU271" s="216"/>
      <c r="CJV271" s="216"/>
      <c r="CJW271" s="216"/>
      <c r="CJX271" s="216"/>
      <c r="CJY271" s="216"/>
      <c r="CJZ271" s="216"/>
      <c r="CKA271" s="216"/>
      <c r="CKB271" s="216"/>
      <c r="CKC271" s="216"/>
      <c r="CKD271" s="216"/>
      <c r="CKE271" s="216"/>
      <c r="CKF271" s="216"/>
      <c r="CKG271" s="216"/>
      <c r="CKH271" s="216"/>
      <c r="CKI271" s="216"/>
      <c r="CKJ271" s="216"/>
      <c r="CKK271" s="216"/>
      <c r="CKL271" s="216"/>
      <c r="CKM271" s="216"/>
      <c r="CKN271" s="216"/>
      <c r="CKO271" s="216"/>
      <c r="CKP271" s="216"/>
      <c r="CKQ271" s="216"/>
      <c r="CKR271" s="216"/>
      <c r="CKS271" s="216"/>
      <c r="CKT271" s="216"/>
      <c r="CKU271" s="216"/>
      <c r="CKV271" s="216"/>
      <c r="CKW271" s="216"/>
      <c r="CKX271" s="216"/>
      <c r="CKY271" s="216"/>
      <c r="CKZ271" s="216"/>
      <c r="CLA271" s="216"/>
      <c r="CLB271" s="216"/>
      <c r="CLC271" s="216"/>
      <c r="CLD271" s="216"/>
      <c r="CLE271" s="216"/>
      <c r="CLF271" s="216"/>
      <c r="CLG271" s="216"/>
      <c r="CLH271" s="216"/>
      <c r="CLI271" s="216"/>
      <c r="CLJ271" s="216"/>
      <c r="CLK271" s="216"/>
      <c r="CLL271" s="216"/>
      <c r="CLM271" s="216"/>
      <c r="CLN271" s="216"/>
      <c r="CLO271" s="216"/>
      <c r="CLP271" s="216"/>
      <c r="CLQ271" s="216"/>
      <c r="CLR271" s="216"/>
      <c r="CLS271" s="216"/>
      <c r="CLT271" s="216"/>
      <c r="CLU271" s="216"/>
      <c r="CLV271" s="216"/>
      <c r="CLW271" s="216"/>
      <c r="CLX271" s="216"/>
      <c r="CLY271" s="216"/>
      <c r="CLZ271" s="216"/>
      <c r="CMA271" s="216"/>
      <c r="CMB271" s="216"/>
      <c r="CMC271" s="216"/>
      <c r="CMD271" s="216"/>
      <c r="CME271" s="216"/>
      <c r="CMF271" s="216"/>
      <c r="CMG271" s="216"/>
      <c r="CMH271" s="216"/>
      <c r="CMI271" s="216"/>
      <c r="CMJ271" s="216"/>
      <c r="CMK271" s="216"/>
      <c r="CML271" s="216"/>
      <c r="CMM271" s="216"/>
      <c r="CMN271" s="216"/>
      <c r="CMO271" s="216"/>
      <c r="CMP271" s="216"/>
      <c r="CMQ271" s="216"/>
      <c r="CMR271" s="216"/>
      <c r="CMS271" s="216"/>
      <c r="CMT271" s="216"/>
      <c r="CMU271" s="216"/>
      <c r="CMV271" s="216"/>
      <c r="CMW271" s="216"/>
      <c r="CMX271" s="216"/>
      <c r="CMY271" s="216"/>
      <c r="CMZ271" s="216"/>
      <c r="CNA271" s="216"/>
      <c r="CNB271" s="216"/>
      <c r="CNC271" s="216"/>
      <c r="CND271" s="216"/>
      <c r="CNE271" s="216"/>
      <c r="CNF271" s="216"/>
      <c r="CNG271" s="216"/>
      <c r="CNH271" s="216"/>
      <c r="CNI271" s="216"/>
      <c r="CNJ271" s="216"/>
      <c r="CNK271" s="216"/>
      <c r="CNL271" s="216"/>
      <c r="CNM271" s="216"/>
      <c r="CNN271" s="216"/>
      <c r="CNO271" s="216"/>
      <c r="CNP271" s="216"/>
      <c r="CNQ271" s="216"/>
      <c r="CNR271" s="216"/>
      <c r="CNS271" s="216"/>
      <c r="CNT271" s="216"/>
      <c r="CNU271" s="216"/>
      <c r="CNV271" s="216"/>
      <c r="CNW271" s="216"/>
      <c r="CNX271" s="216"/>
      <c r="CNY271" s="216"/>
      <c r="CNZ271" s="216"/>
      <c r="COA271" s="216"/>
      <c r="COB271" s="216"/>
      <c r="COC271" s="216"/>
      <c r="COD271" s="216"/>
      <c r="COE271" s="216"/>
      <c r="COF271" s="216"/>
      <c r="COG271" s="216"/>
      <c r="COH271" s="216"/>
      <c r="COI271" s="216"/>
      <c r="COJ271" s="216"/>
      <c r="COK271" s="216"/>
      <c r="COL271" s="216"/>
      <c r="COM271" s="216"/>
      <c r="CON271" s="216"/>
      <c r="COO271" s="216"/>
      <c r="COP271" s="216"/>
      <c r="COQ271" s="216"/>
      <c r="COR271" s="216"/>
      <c r="COS271" s="216"/>
      <c r="COT271" s="216"/>
      <c r="COU271" s="216"/>
      <c r="COV271" s="216"/>
      <c r="COW271" s="216"/>
      <c r="COX271" s="216"/>
      <c r="COY271" s="216"/>
      <c r="COZ271" s="216"/>
      <c r="CPA271" s="216"/>
      <c r="CPB271" s="216"/>
      <c r="CPC271" s="216"/>
      <c r="CPD271" s="216"/>
      <c r="CPE271" s="216"/>
      <c r="CPF271" s="216"/>
      <c r="CPG271" s="216"/>
      <c r="CPH271" s="216"/>
      <c r="CPI271" s="216"/>
      <c r="CPJ271" s="216"/>
      <c r="CPK271" s="216"/>
      <c r="CPL271" s="216"/>
      <c r="CPM271" s="216"/>
      <c r="CPN271" s="216"/>
      <c r="CPO271" s="216"/>
      <c r="CPP271" s="216"/>
      <c r="CPQ271" s="216"/>
      <c r="CPR271" s="216"/>
      <c r="CPS271" s="216"/>
      <c r="CPT271" s="216"/>
      <c r="CPU271" s="216"/>
      <c r="CPV271" s="216"/>
      <c r="CPW271" s="216"/>
      <c r="CPX271" s="216"/>
      <c r="CPY271" s="216"/>
      <c r="CPZ271" s="216"/>
      <c r="CQA271" s="216"/>
      <c r="CQB271" s="216"/>
      <c r="CQC271" s="216"/>
      <c r="CQD271" s="216"/>
      <c r="CQE271" s="216"/>
      <c r="CQF271" s="216"/>
      <c r="CQG271" s="216"/>
      <c r="CQH271" s="216"/>
      <c r="CQI271" s="216"/>
      <c r="CQJ271" s="216"/>
      <c r="CQK271" s="216"/>
      <c r="CQL271" s="216"/>
      <c r="CQM271" s="216"/>
      <c r="CQN271" s="216"/>
      <c r="CQO271" s="216"/>
      <c r="CQP271" s="216"/>
      <c r="CQQ271" s="216"/>
      <c r="CQR271" s="216"/>
      <c r="CQS271" s="216"/>
      <c r="CQT271" s="216"/>
      <c r="CQU271" s="216"/>
      <c r="CQV271" s="216"/>
      <c r="CQW271" s="216"/>
      <c r="CQX271" s="216"/>
      <c r="CQY271" s="216"/>
      <c r="CQZ271" s="216"/>
      <c r="CRA271" s="216"/>
      <c r="CRB271" s="216"/>
      <c r="CRC271" s="216"/>
      <c r="CRD271" s="216"/>
      <c r="CRE271" s="216"/>
      <c r="CRF271" s="216"/>
      <c r="CRG271" s="216"/>
      <c r="CRH271" s="216"/>
      <c r="CRI271" s="216"/>
      <c r="CRJ271" s="216"/>
      <c r="CRK271" s="216"/>
      <c r="CRL271" s="216"/>
      <c r="CRM271" s="216"/>
      <c r="CRN271" s="216"/>
      <c r="CRO271" s="216"/>
      <c r="CRP271" s="216"/>
      <c r="CRQ271" s="216"/>
      <c r="CRR271" s="216"/>
      <c r="CRS271" s="216"/>
      <c r="CRT271" s="216"/>
      <c r="CRU271" s="216"/>
      <c r="CRV271" s="216"/>
      <c r="CRW271" s="216"/>
      <c r="CRX271" s="216"/>
      <c r="CRY271" s="216"/>
      <c r="CRZ271" s="216"/>
      <c r="CSA271" s="216"/>
      <c r="CSB271" s="216"/>
      <c r="CSC271" s="216"/>
      <c r="CSD271" s="216"/>
      <c r="CSE271" s="216"/>
      <c r="CSF271" s="216"/>
      <c r="CSG271" s="216"/>
      <c r="CSH271" s="216"/>
      <c r="CSI271" s="216"/>
      <c r="CSJ271" s="216"/>
      <c r="CSK271" s="216"/>
      <c r="CSL271" s="216"/>
      <c r="CSM271" s="216"/>
      <c r="CSN271" s="216"/>
      <c r="CSO271" s="216"/>
      <c r="CSP271" s="216"/>
      <c r="CSQ271" s="216"/>
      <c r="CSR271" s="216"/>
      <c r="CSS271" s="216"/>
      <c r="CST271" s="216"/>
      <c r="CSU271" s="216"/>
      <c r="CSV271" s="216"/>
      <c r="CSW271" s="216"/>
      <c r="CSX271" s="216"/>
      <c r="CSY271" s="216"/>
      <c r="CSZ271" s="216"/>
      <c r="CTA271" s="216"/>
      <c r="CTB271" s="216"/>
      <c r="CTC271" s="216"/>
      <c r="CTD271" s="216"/>
      <c r="CTE271" s="216"/>
      <c r="CTF271" s="216"/>
      <c r="CTG271" s="216"/>
      <c r="CTH271" s="216"/>
      <c r="CTI271" s="216"/>
      <c r="CTJ271" s="216"/>
      <c r="CTK271" s="216"/>
      <c r="CTL271" s="216"/>
      <c r="CTM271" s="216"/>
      <c r="CTN271" s="216"/>
      <c r="CTO271" s="216"/>
      <c r="CTP271" s="216"/>
      <c r="CTQ271" s="216"/>
      <c r="CTR271" s="216"/>
      <c r="CTS271" s="216"/>
      <c r="CTT271" s="216"/>
      <c r="CTU271" s="216"/>
      <c r="CTV271" s="216"/>
      <c r="CTW271" s="216"/>
      <c r="CTX271" s="216"/>
      <c r="CTY271" s="216"/>
      <c r="CTZ271" s="216"/>
      <c r="CUA271" s="216"/>
      <c r="CUB271" s="216"/>
      <c r="CUC271" s="216"/>
      <c r="CUD271" s="216"/>
      <c r="CUE271" s="216"/>
      <c r="CUF271" s="216"/>
      <c r="CUG271" s="216"/>
      <c r="CUH271" s="216"/>
      <c r="CUI271" s="216"/>
      <c r="CUJ271" s="216"/>
      <c r="CUK271" s="216"/>
      <c r="CUL271" s="216"/>
      <c r="CUM271" s="216"/>
      <c r="CUN271" s="216"/>
      <c r="CUO271" s="216"/>
      <c r="CUP271" s="216"/>
      <c r="CUQ271" s="216"/>
      <c r="CUR271" s="216"/>
      <c r="CUS271" s="216"/>
      <c r="CUT271" s="216"/>
      <c r="CUU271" s="216"/>
      <c r="CUV271" s="216"/>
      <c r="CUW271" s="216"/>
      <c r="CUX271" s="216"/>
      <c r="CUY271" s="216"/>
      <c r="CUZ271" s="216"/>
      <c r="CVA271" s="216"/>
      <c r="CVB271" s="216"/>
      <c r="CVC271" s="216"/>
      <c r="CVD271" s="216"/>
      <c r="CVE271" s="216"/>
      <c r="CVF271" s="216"/>
      <c r="CVG271" s="216"/>
      <c r="CVH271" s="216"/>
      <c r="CVI271" s="216"/>
      <c r="CVJ271" s="216"/>
      <c r="CVK271" s="216"/>
      <c r="CVL271" s="216"/>
      <c r="CVM271" s="216"/>
      <c r="CVN271" s="216"/>
      <c r="CVO271" s="216"/>
      <c r="CVP271" s="216"/>
      <c r="CVQ271" s="216"/>
      <c r="CVR271" s="216"/>
      <c r="CVS271" s="216"/>
      <c r="CVT271" s="216"/>
      <c r="CVU271" s="216"/>
      <c r="CVV271" s="216"/>
      <c r="CVW271" s="216"/>
      <c r="CVX271" s="216"/>
      <c r="CVY271" s="216"/>
      <c r="CVZ271" s="216"/>
      <c r="CWA271" s="216"/>
      <c r="CWB271" s="216"/>
      <c r="CWC271" s="216"/>
      <c r="CWD271" s="216"/>
      <c r="CWE271" s="216"/>
      <c r="CWF271" s="216"/>
      <c r="CWG271" s="216"/>
      <c r="CWH271" s="216"/>
      <c r="CWI271" s="216"/>
      <c r="CWJ271" s="216"/>
      <c r="CWK271" s="216"/>
      <c r="CWL271" s="216"/>
      <c r="CWM271" s="216"/>
      <c r="CWN271" s="216"/>
      <c r="CWO271" s="216"/>
      <c r="CWP271" s="216"/>
      <c r="CWQ271" s="216"/>
      <c r="CWR271" s="216"/>
      <c r="CWS271" s="216"/>
      <c r="CWT271" s="216"/>
      <c r="CWU271" s="216"/>
      <c r="CWV271" s="216"/>
      <c r="CWW271" s="216"/>
      <c r="CWX271" s="216"/>
      <c r="CWY271" s="216"/>
      <c r="CWZ271" s="216"/>
      <c r="CXA271" s="216"/>
      <c r="CXB271" s="216"/>
      <c r="CXC271" s="216"/>
      <c r="CXD271" s="216"/>
      <c r="CXE271" s="216"/>
      <c r="CXF271" s="216"/>
      <c r="CXG271" s="216"/>
      <c r="CXH271" s="216"/>
      <c r="CXI271" s="216"/>
      <c r="CXJ271" s="216"/>
      <c r="CXK271" s="216"/>
      <c r="CXL271" s="216"/>
      <c r="CXM271" s="216"/>
      <c r="CXN271" s="216"/>
      <c r="CXO271" s="216"/>
      <c r="CXP271" s="216"/>
      <c r="CXQ271" s="216"/>
      <c r="CXR271" s="216"/>
      <c r="CXS271" s="216"/>
      <c r="CXT271" s="216"/>
      <c r="CXU271" s="216"/>
      <c r="CXV271" s="216"/>
      <c r="CXW271" s="216"/>
      <c r="CXX271" s="216"/>
      <c r="CXY271" s="216"/>
      <c r="CXZ271" s="216"/>
      <c r="CYA271" s="216"/>
      <c r="CYB271" s="216"/>
      <c r="CYC271" s="216"/>
      <c r="CYD271" s="216"/>
      <c r="CYE271" s="216"/>
      <c r="CYF271" s="216"/>
      <c r="CYG271" s="216"/>
      <c r="CYH271" s="216"/>
      <c r="CYI271" s="216"/>
      <c r="CYJ271" s="216"/>
      <c r="CYK271" s="216"/>
      <c r="CYL271" s="216"/>
      <c r="CYM271" s="216"/>
      <c r="CYN271" s="216"/>
      <c r="CYO271" s="216"/>
      <c r="CYP271" s="216"/>
      <c r="CYQ271" s="216"/>
      <c r="CYR271" s="216"/>
      <c r="CYS271" s="216"/>
      <c r="CYT271" s="216"/>
      <c r="CYU271" s="216"/>
      <c r="CYV271" s="216"/>
      <c r="CYW271" s="216"/>
      <c r="CYX271" s="216"/>
      <c r="CYY271" s="216"/>
      <c r="CYZ271" s="216"/>
      <c r="CZA271" s="216"/>
      <c r="CZB271" s="216"/>
      <c r="CZC271" s="216"/>
      <c r="CZD271" s="216"/>
      <c r="CZE271" s="216"/>
      <c r="CZF271" s="216"/>
      <c r="CZG271" s="216"/>
      <c r="CZH271" s="216"/>
      <c r="CZI271" s="216"/>
      <c r="CZJ271" s="216"/>
      <c r="CZK271" s="216"/>
      <c r="CZL271" s="216"/>
      <c r="CZM271" s="216"/>
      <c r="CZN271" s="216"/>
      <c r="CZO271" s="216"/>
      <c r="CZP271" s="216"/>
      <c r="CZQ271" s="216"/>
      <c r="CZR271" s="216"/>
      <c r="CZS271" s="216"/>
      <c r="CZT271" s="216"/>
      <c r="CZU271" s="216"/>
      <c r="CZV271" s="216"/>
      <c r="CZW271" s="216"/>
      <c r="CZX271" s="216"/>
      <c r="CZY271" s="216"/>
      <c r="CZZ271" s="216"/>
      <c r="DAA271" s="216"/>
      <c r="DAB271" s="216"/>
      <c r="DAC271" s="216"/>
      <c r="DAD271" s="216"/>
      <c r="DAE271" s="216"/>
      <c r="DAF271" s="216"/>
      <c r="DAG271" s="216"/>
      <c r="DAH271" s="216"/>
      <c r="DAI271" s="216"/>
      <c r="DAJ271" s="216"/>
      <c r="DAK271" s="216"/>
      <c r="DAL271" s="216"/>
      <c r="DAM271" s="216"/>
      <c r="DAN271" s="216"/>
      <c r="DAO271" s="216"/>
      <c r="DAP271" s="216"/>
      <c r="DAQ271" s="216"/>
      <c r="DAR271" s="216"/>
      <c r="DAS271" s="216"/>
      <c r="DAT271" s="216"/>
      <c r="DAU271" s="216"/>
      <c r="DAV271" s="216"/>
      <c r="DAW271" s="216"/>
      <c r="DAX271" s="216"/>
      <c r="DAY271" s="216"/>
      <c r="DAZ271" s="216"/>
      <c r="DBA271" s="216"/>
      <c r="DBB271" s="216"/>
      <c r="DBC271" s="216"/>
      <c r="DBD271" s="216"/>
      <c r="DBE271" s="216"/>
      <c r="DBF271" s="216"/>
      <c r="DBG271" s="216"/>
      <c r="DBH271" s="216"/>
      <c r="DBI271" s="216"/>
      <c r="DBJ271" s="216"/>
      <c r="DBK271" s="216"/>
      <c r="DBL271" s="216"/>
      <c r="DBM271" s="216"/>
      <c r="DBN271" s="216"/>
      <c r="DBO271" s="216"/>
      <c r="DBP271" s="216"/>
      <c r="DBQ271" s="216"/>
      <c r="DBR271" s="216"/>
      <c r="DBS271" s="216"/>
      <c r="DBT271" s="216"/>
      <c r="DBU271" s="216"/>
      <c r="DBV271" s="216"/>
      <c r="DBW271" s="216"/>
      <c r="DBX271" s="216"/>
      <c r="DBY271" s="216"/>
      <c r="DBZ271" s="216"/>
      <c r="DCA271" s="216"/>
      <c r="DCB271" s="216"/>
      <c r="DCC271" s="216"/>
      <c r="DCD271" s="216"/>
      <c r="DCE271" s="216"/>
      <c r="DCF271" s="216"/>
      <c r="DCG271" s="216"/>
      <c r="DCH271" s="216"/>
      <c r="DCI271" s="216"/>
      <c r="DCJ271" s="216"/>
      <c r="DCK271" s="216"/>
      <c r="DCL271" s="216"/>
      <c r="DCM271" s="216"/>
      <c r="DCN271" s="216"/>
      <c r="DCO271" s="216"/>
      <c r="DCP271" s="216"/>
      <c r="DCQ271" s="216"/>
      <c r="DCR271" s="216"/>
      <c r="DCS271" s="216"/>
      <c r="DCT271" s="216"/>
      <c r="DCU271" s="216"/>
      <c r="DCV271" s="216"/>
      <c r="DCW271" s="216"/>
      <c r="DCX271" s="216"/>
      <c r="DCY271" s="216"/>
      <c r="DCZ271" s="216"/>
      <c r="DDA271" s="216"/>
      <c r="DDB271" s="216"/>
      <c r="DDC271" s="216"/>
      <c r="DDD271" s="216"/>
      <c r="DDE271" s="216"/>
      <c r="DDF271" s="216"/>
      <c r="DDG271" s="216"/>
      <c r="DDH271" s="216"/>
      <c r="DDI271" s="216"/>
      <c r="DDJ271" s="216"/>
      <c r="DDK271" s="216"/>
      <c r="DDL271" s="216"/>
      <c r="DDM271" s="216"/>
      <c r="DDN271" s="216"/>
      <c r="DDO271" s="216"/>
      <c r="DDP271" s="216"/>
      <c r="DDQ271" s="216"/>
      <c r="DDR271" s="216"/>
      <c r="DDS271" s="216"/>
      <c r="DDT271" s="216"/>
      <c r="DDU271" s="216"/>
      <c r="DDV271" s="216"/>
      <c r="DDW271" s="216"/>
      <c r="DDX271" s="216"/>
      <c r="DDY271" s="216"/>
      <c r="DDZ271" s="216"/>
      <c r="DEA271" s="216"/>
      <c r="DEB271" s="216"/>
      <c r="DEC271" s="216"/>
      <c r="DED271" s="216"/>
      <c r="DEE271" s="216"/>
      <c r="DEF271" s="216"/>
      <c r="DEG271" s="216"/>
      <c r="DEH271" s="216"/>
      <c r="DEI271" s="216"/>
      <c r="DEJ271" s="216"/>
      <c r="DEK271" s="216"/>
      <c r="DEL271" s="216"/>
      <c r="DEM271" s="216"/>
      <c r="DEN271" s="216"/>
      <c r="DEO271" s="216"/>
      <c r="DEP271" s="216"/>
      <c r="DEQ271" s="216"/>
      <c r="DER271" s="216"/>
      <c r="DES271" s="216"/>
      <c r="DET271" s="216"/>
      <c r="DEU271" s="216"/>
      <c r="DEV271" s="216"/>
      <c r="DEW271" s="216"/>
      <c r="DEX271" s="216"/>
      <c r="DEY271" s="216"/>
      <c r="DEZ271" s="216"/>
      <c r="DFA271" s="216"/>
      <c r="DFB271" s="216"/>
      <c r="DFC271" s="216"/>
      <c r="DFD271" s="216"/>
      <c r="DFE271" s="216"/>
      <c r="DFF271" s="216"/>
      <c r="DFG271" s="216"/>
      <c r="DFH271" s="216"/>
      <c r="DFI271" s="216"/>
      <c r="DFJ271" s="216"/>
      <c r="DFK271" s="216"/>
      <c r="DFL271" s="216"/>
      <c r="DFM271" s="216"/>
      <c r="DFN271" s="216"/>
      <c r="DFO271" s="216"/>
      <c r="DFP271" s="216"/>
      <c r="DFQ271" s="216"/>
      <c r="DFR271" s="216"/>
      <c r="DFS271" s="216"/>
      <c r="DFT271" s="216"/>
      <c r="DFU271" s="216"/>
      <c r="DFV271" s="216"/>
      <c r="DFW271" s="216"/>
      <c r="DFX271" s="216"/>
      <c r="DFY271" s="216"/>
      <c r="DFZ271" s="216"/>
      <c r="DGA271" s="216"/>
      <c r="DGB271" s="216"/>
      <c r="DGC271" s="216"/>
      <c r="DGD271" s="216"/>
      <c r="DGE271" s="216"/>
      <c r="DGF271" s="216"/>
      <c r="DGG271" s="216"/>
      <c r="DGH271" s="216"/>
      <c r="DGI271" s="216"/>
      <c r="DGJ271" s="216"/>
      <c r="DGK271" s="216"/>
      <c r="DGL271" s="216"/>
      <c r="DGM271" s="216"/>
      <c r="DGN271" s="216"/>
      <c r="DGO271" s="216"/>
      <c r="DGP271" s="216"/>
      <c r="DGQ271" s="216"/>
      <c r="DGR271" s="216"/>
      <c r="DGS271" s="216"/>
      <c r="DGT271" s="216"/>
      <c r="DGU271" s="216"/>
      <c r="DGV271" s="216"/>
      <c r="DGW271" s="216"/>
      <c r="DGX271" s="216"/>
      <c r="DGY271" s="216"/>
      <c r="DGZ271" s="216"/>
      <c r="DHA271" s="216"/>
      <c r="DHB271" s="216"/>
      <c r="DHC271" s="216"/>
      <c r="DHD271" s="216"/>
      <c r="DHE271" s="216"/>
      <c r="DHF271" s="216"/>
      <c r="DHG271" s="216"/>
      <c r="DHH271" s="216"/>
      <c r="DHI271" s="216"/>
      <c r="DHJ271" s="216"/>
      <c r="DHK271" s="216"/>
      <c r="DHL271" s="216"/>
      <c r="DHM271" s="216"/>
      <c r="DHN271" s="216"/>
      <c r="DHO271" s="216"/>
      <c r="DHP271" s="216"/>
      <c r="DHQ271" s="216"/>
      <c r="DHR271" s="216"/>
      <c r="DHS271" s="216"/>
      <c r="DHT271" s="216"/>
      <c r="DHU271" s="216"/>
      <c r="DHV271" s="216"/>
      <c r="DHW271" s="216"/>
      <c r="DHX271" s="216"/>
      <c r="DHY271" s="216"/>
      <c r="DHZ271" s="216"/>
      <c r="DIA271" s="216"/>
      <c r="DIB271" s="216"/>
      <c r="DIC271" s="216"/>
      <c r="DID271" s="216"/>
      <c r="DIE271" s="216"/>
      <c r="DIF271" s="216"/>
      <c r="DIG271" s="216"/>
      <c r="DIH271" s="216"/>
      <c r="DII271" s="216"/>
      <c r="DIJ271" s="216"/>
      <c r="DIK271" s="216"/>
      <c r="DIL271" s="216"/>
      <c r="DIM271" s="216"/>
      <c r="DIN271" s="216"/>
      <c r="DIO271" s="216"/>
      <c r="DIP271" s="216"/>
      <c r="DIQ271" s="216"/>
      <c r="DIR271" s="216"/>
      <c r="DIS271" s="216"/>
      <c r="DIT271" s="216"/>
      <c r="DIU271" s="216"/>
      <c r="DIV271" s="216"/>
      <c r="DIW271" s="216"/>
      <c r="DIX271" s="216"/>
      <c r="DIY271" s="216"/>
      <c r="DIZ271" s="216"/>
      <c r="DJA271" s="216"/>
      <c r="DJB271" s="216"/>
      <c r="DJC271" s="216"/>
      <c r="DJD271" s="216"/>
      <c r="DJE271" s="216"/>
      <c r="DJF271" s="216"/>
      <c r="DJG271" s="216"/>
      <c r="DJH271" s="216"/>
      <c r="DJI271" s="216"/>
      <c r="DJJ271" s="216"/>
      <c r="DJK271" s="216"/>
      <c r="DJL271" s="216"/>
      <c r="DJM271" s="216"/>
      <c r="DJN271" s="216"/>
      <c r="DJO271" s="216"/>
      <c r="DJP271" s="216"/>
      <c r="DJQ271" s="216"/>
      <c r="DJR271" s="216"/>
      <c r="DJS271" s="216"/>
      <c r="DJT271" s="216"/>
      <c r="DJU271" s="216"/>
      <c r="DJV271" s="216"/>
      <c r="DJW271" s="216"/>
      <c r="DJX271" s="216"/>
      <c r="DJY271" s="216"/>
      <c r="DJZ271" s="216"/>
      <c r="DKA271" s="216"/>
      <c r="DKB271" s="216"/>
      <c r="DKC271" s="216"/>
      <c r="DKD271" s="216"/>
      <c r="DKE271" s="216"/>
      <c r="DKF271" s="216"/>
      <c r="DKG271" s="216"/>
      <c r="DKH271" s="216"/>
      <c r="DKI271" s="216"/>
      <c r="DKJ271" s="216"/>
      <c r="DKK271" s="216"/>
      <c r="DKL271" s="216"/>
      <c r="DKM271" s="216"/>
      <c r="DKN271" s="216"/>
      <c r="DKO271" s="216"/>
      <c r="DKP271" s="216"/>
      <c r="DKQ271" s="216"/>
      <c r="DKR271" s="216"/>
      <c r="DKS271" s="216"/>
      <c r="DKT271" s="216"/>
      <c r="DKU271" s="216"/>
      <c r="DKV271" s="216"/>
      <c r="DKW271" s="216"/>
      <c r="DKX271" s="216"/>
      <c r="DKY271" s="216"/>
      <c r="DKZ271" s="216"/>
      <c r="DLA271" s="216"/>
      <c r="DLB271" s="216"/>
      <c r="DLC271" s="216"/>
      <c r="DLD271" s="216"/>
      <c r="DLE271" s="216"/>
      <c r="DLF271" s="216"/>
      <c r="DLG271" s="216"/>
      <c r="DLH271" s="216"/>
      <c r="DLI271" s="216"/>
      <c r="DLJ271" s="216"/>
      <c r="DLK271" s="216"/>
      <c r="DLL271" s="216"/>
      <c r="DLM271" s="216"/>
      <c r="DLN271" s="216"/>
      <c r="DLO271" s="216"/>
      <c r="DLP271" s="216"/>
      <c r="DLQ271" s="216"/>
      <c r="DLR271" s="216"/>
      <c r="DLS271" s="216"/>
      <c r="DLT271" s="216"/>
      <c r="DLU271" s="216"/>
      <c r="DLV271" s="216"/>
      <c r="DLW271" s="216"/>
      <c r="DLX271" s="216"/>
      <c r="DLY271" s="216"/>
      <c r="DLZ271" s="216"/>
      <c r="DMA271" s="216"/>
      <c r="DMB271" s="216"/>
      <c r="DMC271" s="216"/>
      <c r="DMD271" s="216"/>
      <c r="DME271" s="216"/>
      <c r="DMF271" s="216"/>
      <c r="DMG271" s="216"/>
      <c r="DMH271" s="216"/>
      <c r="DMI271" s="216"/>
      <c r="DMJ271" s="216"/>
      <c r="DMK271" s="216"/>
      <c r="DML271" s="216"/>
      <c r="DMM271" s="216"/>
      <c r="DMN271" s="216"/>
      <c r="DMO271" s="216"/>
      <c r="DMP271" s="216"/>
      <c r="DMQ271" s="216"/>
      <c r="DMR271" s="216"/>
      <c r="DMS271" s="216"/>
      <c r="DMT271" s="216"/>
      <c r="DMU271" s="216"/>
      <c r="DMV271" s="216"/>
      <c r="DMW271" s="216"/>
      <c r="DMX271" s="216"/>
      <c r="DMY271" s="216"/>
      <c r="DMZ271" s="216"/>
      <c r="DNA271" s="216"/>
      <c r="DNB271" s="216"/>
      <c r="DNC271" s="216"/>
      <c r="DND271" s="216"/>
      <c r="DNE271" s="216"/>
      <c r="DNF271" s="216"/>
      <c r="DNG271" s="216"/>
      <c r="DNH271" s="216"/>
      <c r="DNI271" s="216"/>
      <c r="DNJ271" s="216"/>
      <c r="DNK271" s="216"/>
      <c r="DNL271" s="216"/>
      <c r="DNM271" s="216"/>
      <c r="DNN271" s="216"/>
      <c r="DNO271" s="216"/>
      <c r="DNP271" s="216"/>
      <c r="DNQ271" s="216"/>
      <c r="DNR271" s="216"/>
      <c r="DNS271" s="216"/>
      <c r="DNT271" s="216"/>
      <c r="DNU271" s="216"/>
      <c r="DNV271" s="216"/>
      <c r="DNW271" s="216"/>
      <c r="DNX271" s="216"/>
      <c r="DNY271" s="216"/>
      <c r="DNZ271" s="216"/>
      <c r="DOA271" s="216"/>
      <c r="DOB271" s="216"/>
      <c r="DOC271" s="216"/>
      <c r="DOD271" s="216"/>
      <c r="DOE271" s="216"/>
      <c r="DOF271" s="216"/>
      <c r="DOG271" s="216"/>
      <c r="DOH271" s="216"/>
      <c r="DOI271" s="216"/>
      <c r="DOJ271" s="216"/>
      <c r="DOK271" s="216"/>
      <c r="DOL271" s="216"/>
      <c r="DOM271" s="216"/>
      <c r="DON271" s="216"/>
      <c r="DOO271" s="216"/>
      <c r="DOP271" s="216"/>
      <c r="DOQ271" s="216"/>
      <c r="DOR271" s="216"/>
      <c r="DOS271" s="216"/>
      <c r="DOT271" s="216"/>
      <c r="DOU271" s="216"/>
      <c r="DOV271" s="216"/>
      <c r="DOW271" s="216"/>
      <c r="DOX271" s="216"/>
      <c r="DOY271" s="216"/>
      <c r="DOZ271" s="216"/>
      <c r="DPA271" s="216"/>
      <c r="DPB271" s="216"/>
      <c r="DPC271" s="216"/>
      <c r="DPD271" s="216"/>
      <c r="DPE271" s="216"/>
      <c r="DPF271" s="216"/>
      <c r="DPG271" s="216"/>
      <c r="DPH271" s="216"/>
      <c r="DPI271" s="216"/>
      <c r="DPJ271" s="216"/>
      <c r="DPK271" s="216"/>
      <c r="DPL271" s="216"/>
      <c r="DPM271" s="216"/>
      <c r="DPN271" s="216"/>
      <c r="DPO271" s="216"/>
      <c r="DPP271" s="216"/>
      <c r="DPQ271" s="216"/>
      <c r="DPR271" s="216"/>
      <c r="DPS271" s="216"/>
      <c r="DPT271" s="216"/>
      <c r="DPU271" s="216"/>
      <c r="DPV271" s="216"/>
      <c r="DPW271" s="216"/>
      <c r="DPX271" s="216"/>
      <c r="DPY271" s="216"/>
      <c r="DPZ271" s="216"/>
      <c r="DQA271" s="216"/>
      <c r="DQB271" s="216"/>
      <c r="DQC271" s="216"/>
      <c r="DQD271" s="216"/>
      <c r="DQE271" s="216"/>
      <c r="DQF271" s="216"/>
      <c r="DQG271" s="216"/>
      <c r="DQH271" s="216"/>
      <c r="DQI271" s="216"/>
      <c r="DQJ271" s="216"/>
      <c r="DQK271" s="216"/>
      <c r="DQL271" s="216"/>
      <c r="DQM271" s="216"/>
      <c r="DQN271" s="216"/>
      <c r="DQO271" s="216"/>
      <c r="DQP271" s="216"/>
      <c r="DQQ271" s="216"/>
      <c r="DQR271" s="216"/>
      <c r="DQS271" s="216"/>
      <c r="DQT271" s="216"/>
      <c r="DQU271" s="216"/>
      <c r="DQV271" s="216"/>
      <c r="DQW271" s="216"/>
      <c r="DQX271" s="216"/>
      <c r="DQY271" s="216"/>
      <c r="DQZ271" s="216"/>
      <c r="DRA271" s="216"/>
      <c r="DRB271" s="216"/>
      <c r="DRC271" s="216"/>
      <c r="DRD271" s="216"/>
      <c r="DRE271" s="216"/>
      <c r="DRF271" s="216"/>
      <c r="DRG271" s="216"/>
      <c r="DRH271" s="216"/>
      <c r="DRI271" s="216"/>
      <c r="DRJ271" s="216"/>
      <c r="DRK271" s="216"/>
      <c r="DRL271" s="216"/>
      <c r="DRM271" s="216"/>
      <c r="DRN271" s="216"/>
      <c r="DRO271" s="216"/>
      <c r="DRP271" s="216"/>
      <c r="DRQ271" s="216"/>
      <c r="DRR271" s="216"/>
      <c r="DRS271" s="216"/>
      <c r="DRT271" s="216"/>
      <c r="DRU271" s="216"/>
      <c r="DRV271" s="216"/>
      <c r="DRW271" s="216"/>
      <c r="DRX271" s="216"/>
      <c r="DRY271" s="216"/>
      <c r="DRZ271" s="216"/>
      <c r="DSA271" s="216"/>
      <c r="DSB271" s="216"/>
      <c r="DSC271" s="216"/>
      <c r="DSD271" s="216"/>
      <c r="DSE271" s="216"/>
      <c r="DSF271" s="216"/>
      <c r="DSG271" s="216"/>
      <c r="DSH271" s="216"/>
      <c r="DSI271" s="216"/>
      <c r="DSJ271" s="216"/>
      <c r="DSK271" s="216"/>
      <c r="DSL271" s="216"/>
      <c r="DSM271" s="216"/>
      <c r="DSN271" s="216"/>
      <c r="DSO271" s="216"/>
      <c r="DSP271" s="216"/>
      <c r="DSQ271" s="216"/>
      <c r="DSR271" s="216"/>
      <c r="DSS271" s="216"/>
      <c r="DST271" s="216"/>
      <c r="DSU271" s="216"/>
      <c r="DSV271" s="216"/>
      <c r="DSW271" s="216"/>
      <c r="DSX271" s="216"/>
      <c r="DSY271" s="216"/>
      <c r="DSZ271" s="216"/>
      <c r="DTA271" s="216"/>
      <c r="DTB271" s="216"/>
      <c r="DTC271" s="216"/>
      <c r="DTD271" s="216"/>
      <c r="DTE271" s="216"/>
      <c r="DTF271" s="216"/>
      <c r="DTG271" s="216"/>
      <c r="DTH271" s="216"/>
      <c r="DTI271" s="216"/>
      <c r="DTJ271" s="216"/>
      <c r="DTK271" s="216"/>
      <c r="DTL271" s="216"/>
      <c r="DTM271" s="216"/>
      <c r="DTN271" s="216"/>
      <c r="DTO271" s="216"/>
      <c r="DTP271" s="216"/>
      <c r="DTQ271" s="216"/>
      <c r="DTR271" s="216"/>
      <c r="DTS271" s="216"/>
      <c r="DTT271" s="216"/>
      <c r="DTU271" s="216"/>
      <c r="DTV271" s="216"/>
      <c r="DTW271" s="216"/>
      <c r="DTX271" s="216"/>
      <c r="DTY271" s="216"/>
      <c r="DTZ271" s="216"/>
      <c r="DUA271" s="216"/>
      <c r="DUB271" s="216"/>
      <c r="DUC271" s="216"/>
      <c r="DUD271" s="216"/>
      <c r="DUE271" s="216"/>
    </row>
    <row r="272" spans="1:3255" s="69" customFormat="1" x14ac:dyDescent="0.3">
      <c r="A272" s="459"/>
      <c r="B272" s="459"/>
      <c r="C272" s="819"/>
      <c r="D272" s="734"/>
      <c r="E272" s="735"/>
      <c r="F272" s="736"/>
      <c r="G272" s="523"/>
      <c r="H272" s="523"/>
      <c r="I272" s="553"/>
      <c r="J272" s="608"/>
      <c r="K272" s="77">
        <v>84.233000000000004</v>
      </c>
      <c r="L272" s="161">
        <v>118</v>
      </c>
      <c r="M272" s="400">
        <v>2</v>
      </c>
      <c r="N272" s="400">
        <v>2</v>
      </c>
      <c r="O272" s="533"/>
      <c r="P272" s="533"/>
      <c r="Q272" s="530"/>
      <c r="R272" s="530"/>
      <c r="S272" s="216"/>
      <c r="T272" s="216"/>
      <c r="U272" s="216"/>
      <c r="V272" s="216"/>
      <c r="W272" s="216"/>
      <c r="X272" s="216"/>
      <c r="Y272" s="216"/>
      <c r="Z272" s="216"/>
      <c r="AA272" s="216"/>
      <c r="AB272" s="216"/>
      <c r="AC272" s="216"/>
      <c r="AD272" s="216"/>
      <c r="AE272" s="216"/>
      <c r="AF272" s="216"/>
      <c r="AG272" s="216"/>
      <c r="AH272" s="216"/>
      <c r="AI272" s="216"/>
      <c r="AJ272" s="216"/>
      <c r="AK272" s="216"/>
      <c r="AL272" s="216"/>
      <c r="AM272" s="216"/>
      <c r="AN272" s="216"/>
      <c r="AO272" s="216"/>
      <c r="AP272" s="216"/>
      <c r="AQ272" s="216"/>
      <c r="AR272" s="216"/>
      <c r="AS272" s="216"/>
      <c r="AT272" s="216"/>
      <c r="AU272" s="216"/>
      <c r="AV272" s="216"/>
      <c r="AW272" s="216"/>
      <c r="AX272" s="216"/>
      <c r="AY272" s="216"/>
      <c r="AZ272" s="216"/>
      <c r="BA272" s="216"/>
      <c r="BB272" s="216"/>
      <c r="BC272" s="216"/>
      <c r="BD272" s="216"/>
      <c r="BE272" s="216"/>
      <c r="BF272" s="216"/>
      <c r="BG272" s="216"/>
      <c r="BH272" s="216"/>
      <c r="BI272" s="216"/>
      <c r="BJ272" s="216"/>
      <c r="BK272" s="216"/>
      <c r="BL272" s="216"/>
      <c r="BM272" s="216"/>
      <c r="BN272" s="216"/>
      <c r="BO272" s="216"/>
      <c r="BP272" s="216"/>
      <c r="BQ272" s="216"/>
      <c r="BR272" s="216"/>
      <c r="BS272" s="216"/>
      <c r="BT272" s="216"/>
      <c r="BU272" s="216"/>
      <c r="BV272" s="216"/>
      <c r="BW272" s="216"/>
      <c r="BX272" s="216"/>
      <c r="BY272" s="216"/>
      <c r="BZ272" s="216"/>
      <c r="CA272" s="216"/>
      <c r="CB272" s="216"/>
      <c r="CC272" s="216"/>
      <c r="CD272" s="216"/>
      <c r="CE272" s="216"/>
      <c r="CF272" s="216"/>
      <c r="CG272" s="216"/>
      <c r="CH272" s="216"/>
      <c r="CI272" s="216"/>
      <c r="CJ272" s="216"/>
      <c r="CK272" s="216"/>
      <c r="CL272" s="216"/>
      <c r="CM272" s="216"/>
      <c r="CN272" s="216"/>
      <c r="CO272" s="216"/>
      <c r="CP272" s="216"/>
      <c r="CQ272" s="216"/>
      <c r="CR272" s="216"/>
      <c r="CS272" s="216"/>
      <c r="CT272" s="216"/>
      <c r="CU272" s="216"/>
      <c r="CV272" s="216"/>
      <c r="CW272" s="216"/>
      <c r="CX272" s="216"/>
      <c r="CY272" s="216"/>
      <c r="CZ272" s="216"/>
      <c r="DA272" s="216"/>
      <c r="DB272" s="216"/>
      <c r="DC272" s="216"/>
      <c r="DD272" s="216"/>
      <c r="DE272" s="216"/>
      <c r="DF272" s="216"/>
      <c r="DG272" s="216"/>
      <c r="DH272" s="216"/>
      <c r="DI272" s="216"/>
      <c r="DJ272" s="216"/>
      <c r="DK272" s="216"/>
      <c r="DL272" s="216"/>
      <c r="DM272" s="216"/>
      <c r="DN272" s="216"/>
      <c r="DO272" s="216"/>
      <c r="DP272" s="216"/>
      <c r="DQ272" s="216"/>
      <c r="DR272" s="216"/>
      <c r="DS272" s="216"/>
      <c r="DT272" s="216"/>
      <c r="DU272" s="216"/>
      <c r="DV272" s="216"/>
      <c r="DW272" s="216"/>
      <c r="DX272" s="216"/>
      <c r="DY272" s="216"/>
      <c r="DZ272" s="216"/>
      <c r="EA272" s="216"/>
      <c r="EB272" s="216"/>
      <c r="EC272" s="216"/>
      <c r="ED272" s="216"/>
      <c r="EE272" s="216"/>
      <c r="EF272" s="216"/>
      <c r="EG272" s="216"/>
      <c r="EH272" s="216"/>
      <c r="EI272" s="216"/>
      <c r="EJ272" s="216"/>
      <c r="EK272" s="216"/>
      <c r="EL272" s="216"/>
      <c r="EM272" s="216"/>
      <c r="EN272" s="216"/>
      <c r="EO272" s="216"/>
      <c r="EP272" s="216"/>
      <c r="EQ272" s="216"/>
      <c r="ER272" s="216"/>
      <c r="ES272" s="216"/>
      <c r="ET272" s="216"/>
      <c r="EU272" s="216"/>
      <c r="EV272" s="216"/>
      <c r="EW272" s="216"/>
      <c r="EX272" s="216"/>
      <c r="EY272" s="216"/>
      <c r="EZ272" s="216"/>
      <c r="FA272" s="216"/>
      <c r="FB272" s="216"/>
      <c r="FC272" s="216"/>
      <c r="FD272" s="216"/>
      <c r="FE272" s="216"/>
      <c r="FF272" s="216"/>
      <c r="FG272" s="216"/>
      <c r="FH272" s="216"/>
      <c r="FI272" s="216"/>
      <c r="FJ272" s="216"/>
      <c r="FK272" s="216"/>
      <c r="FL272" s="216"/>
      <c r="FM272" s="216"/>
      <c r="FN272" s="216"/>
      <c r="FO272" s="216"/>
      <c r="FP272" s="216"/>
      <c r="FQ272" s="216"/>
      <c r="FR272" s="216"/>
      <c r="FS272" s="216"/>
      <c r="FT272" s="216"/>
      <c r="FU272" s="216"/>
      <c r="FV272" s="216"/>
      <c r="FW272" s="216"/>
      <c r="FX272" s="216"/>
      <c r="FY272" s="216"/>
      <c r="FZ272" s="216"/>
      <c r="GA272" s="216"/>
      <c r="GB272" s="216"/>
      <c r="GC272" s="216"/>
      <c r="GD272" s="216"/>
      <c r="GE272" s="216"/>
      <c r="GF272" s="216"/>
      <c r="GG272" s="216"/>
      <c r="GH272" s="216"/>
      <c r="GI272" s="216"/>
      <c r="GJ272" s="216"/>
      <c r="GK272" s="216"/>
      <c r="GL272" s="216"/>
      <c r="GM272" s="216"/>
      <c r="GN272" s="216"/>
      <c r="GO272" s="216"/>
      <c r="GP272" s="216"/>
      <c r="GQ272" s="216"/>
      <c r="GR272" s="216"/>
      <c r="GS272" s="216"/>
      <c r="GT272" s="216"/>
      <c r="GU272" s="216"/>
      <c r="GV272" s="216"/>
      <c r="GW272" s="216"/>
      <c r="GX272" s="216"/>
      <c r="GY272" s="216"/>
      <c r="GZ272" s="216"/>
      <c r="HA272" s="216"/>
      <c r="HB272" s="216"/>
      <c r="HC272" s="216"/>
      <c r="HD272" s="216"/>
      <c r="HE272" s="216"/>
      <c r="HF272" s="216"/>
      <c r="HG272" s="216"/>
      <c r="HH272" s="216"/>
      <c r="HI272" s="216"/>
      <c r="HJ272" s="216"/>
      <c r="HK272" s="216"/>
      <c r="HL272" s="216"/>
      <c r="HM272" s="216"/>
      <c r="HN272" s="216"/>
      <c r="HO272" s="216"/>
      <c r="HP272" s="216"/>
      <c r="HQ272" s="216"/>
      <c r="HR272" s="216"/>
      <c r="HS272" s="216"/>
      <c r="HT272" s="216"/>
      <c r="HU272" s="216"/>
      <c r="HV272" s="216"/>
      <c r="HW272" s="216"/>
      <c r="HX272" s="216"/>
      <c r="HY272" s="216"/>
      <c r="HZ272" s="216"/>
      <c r="IA272" s="216"/>
      <c r="IB272" s="216"/>
      <c r="IC272" s="216"/>
      <c r="ID272" s="216"/>
      <c r="IE272" s="216"/>
      <c r="IF272" s="216"/>
      <c r="IG272" s="216"/>
      <c r="IH272" s="216"/>
      <c r="II272" s="216"/>
      <c r="IJ272" s="216"/>
      <c r="IK272" s="216"/>
      <c r="IL272" s="216"/>
      <c r="IM272" s="216"/>
      <c r="IN272" s="216"/>
      <c r="IO272" s="216"/>
      <c r="IP272" s="216"/>
      <c r="IQ272" s="216"/>
      <c r="IR272" s="216"/>
      <c r="IS272" s="216"/>
      <c r="IT272" s="216"/>
      <c r="IU272" s="216"/>
      <c r="IV272" s="216"/>
      <c r="IW272" s="216"/>
      <c r="IX272" s="216"/>
      <c r="IY272" s="216"/>
      <c r="IZ272" s="216"/>
      <c r="JA272" s="216"/>
      <c r="JB272" s="216"/>
      <c r="JC272" s="216"/>
      <c r="JD272" s="216"/>
      <c r="JE272" s="216"/>
      <c r="JF272" s="216"/>
      <c r="JG272" s="216"/>
      <c r="JH272" s="216"/>
      <c r="JI272" s="216"/>
      <c r="JJ272" s="216"/>
      <c r="JK272" s="216"/>
      <c r="JL272" s="216"/>
      <c r="JM272" s="216"/>
      <c r="JN272" s="216"/>
      <c r="JO272" s="216"/>
      <c r="JP272" s="216"/>
      <c r="JQ272" s="216"/>
      <c r="JR272" s="216"/>
      <c r="JS272" s="216"/>
      <c r="JT272" s="216"/>
      <c r="JU272" s="216"/>
      <c r="JV272" s="216"/>
      <c r="JW272" s="216"/>
      <c r="JX272" s="216"/>
      <c r="JY272" s="216"/>
      <c r="JZ272" s="216"/>
      <c r="KA272" s="216"/>
      <c r="KB272" s="216"/>
      <c r="KC272" s="216"/>
      <c r="KD272" s="216"/>
      <c r="KE272" s="216"/>
      <c r="KF272" s="216"/>
      <c r="KG272" s="216"/>
      <c r="KH272" s="216"/>
      <c r="KI272" s="216"/>
      <c r="KJ272" s="216"/>
      <c r="KK272" s="216"/>
      <c r="KL272" s="216"/>
      <c r="KM272" s="216"/>
      <c r="KN272" s="216"/>
      <c r="KO272" s="216"/>
      <c r="KP272" s="216"/>
      <c r="KQ272" s="216"/>
      <c r="KR272" s="216"/>
      <c r="KS272" s="216"/>
      <c r="KT272" s="216"/>
      <c r="KU272" s="216"/>
      <c r="KV272" s="216"/>
      <c r="KW272" s="216"/>
      <c r="KX272" s="216"/>
      <c r="KY272" s="216"/>
      <c r="KZ272" s="216"/>
      <c r="LA272" s="216"/>
      <c r="LB272" s="216"/>
      <c r="LC272" s="216"/>
      <c r="LD272" s="216"/>
      <c r="LE272" s="216"/>
      <c r="LF272" s="216"/>
      <c r="LG272" s="216"/>
      <c r="LH272" s="216"/>
      <c r="LI272" s="216"/>
      <c r="LJ272" s="216"/>
      <c r="LK272" s="216"/>
      <c r="LL272" s="216"/>
      <c r="LM272" s="216"/>
      <c r="LN272" s="216"/>
      <c r="LO272" s="216"/>
      <c r="LP272" s="216"/>
      <c r="LQ272" s="216"/>
      <c r="LR272" s="216"/>
      <c r="LS272" s="216"/>
      <c r="LT272" s="216"/>
      <c r="LU272" s="216"/>
      <c r="LV272" s="216"/>
      <c r="LW272" s="216"/>
      <c r="LX272" s="216"/>
      <c r="LY272" s="216"/>
      <c r="LZ272" s="216"/>
      <c r="MA272" s="216"/>
      <c r="MB272" s="216"/>
      <c r="MC272" s="216"/>
      <c r="MD272" s="216"/>
      <c r="ME272" s="216"/>
      <c r="MF272" s="216"/>
      <c r="MG272" s="216"/>
      <c r="MH272" s="216"/>
      <c r="MI272" s="216"/>
      <c r="MJ272" s="216"/>
      <c r="MK272" s="216"/>
      <c r="ML272" s="216"/>
      <c r="MM272" s="216"/>
      <c r="MN272" s="216"/>
      <c r="MO272" s="216"/>
      <c r="MP272" s="216"/>
      <c r="MQ272" s="216"/>
      <c r="MR272" s="216"/>
      <c r="MS272" s="216"/>
      <c r="MT272" s="216"/>
      <c r="MU272" s="216"/>
      <c r="MV272" s="216"/>
      <c r="MW272" s="216"/>
      <c r="MX272" s="216"/>
      <c r="MY272" s="216"/>
      <c r="MZ272" s="216"/>
      <c r="NA272" s="216"/>
      <c r="NB272" s="216"/>
      <c r="NC272" s="216"/>
      <c r="ND272" s="216"/>
      <c r="NE272" s="216"/>
      <c r="NF272" s="216"/>
      <c r="NG272" s="216"/>
      <c r="NH272" s="216"/>
      <c r="NI272" s="216"/>
      <c r="NJ272" s="216"/>
      <c r="NK272" s="216"/>
      <c r="NL272" s="216"/>
      <c r="NM272" s="216"/>
      <c r="NN272" s="216"/>
      <c r="NO272" s="216"/>
      <c r="NP272" s="216"/>
      <c r="NQ272" s="216"/>
      <c r="NR272" s="216"/>
      <c r="NS272" s="216"/>
      <c r="NT272" s="216"/>
      <c r="NU272" s="216"/>
      <c r="NV272" s="216"/>
      <c r="NW272" s="216"/>
      <c r="NX272" s="216"/>
      <c r="NY272" s="216"/>
      <c r="NZ272" s="216"/>
      <c r="OA272" s="216"/>
      <c r="OB272" s="216"/>
      <c r="OC272" s="216"/>
      <c r="OD272" s="216"/>
      <c r="OE272" s="216"/>
      <c r="OF272" s="216"/>
      <c r="OG272" s="216"/>
      <c r="OH272" s="216"/>
      <c r="OI272" s="216"/>
      <c r="OJ272" s="216"/>
      <c r="OK272" s="216"/>
      <c r="OL272" s="216"/>
      <c r="OM272" s="216"/>
      <c r="ON272" s="216"/>
      <c r="OO272" s="216"/>
      <c r="OP272" s="216"/>
      <c r="OQ272" s="216"/>
      <c r="OR272" s="216"/>
      <c r="OS272" s="216"/>
      <c r="OT272" s="216"/>
      <c r="OU272" s="216"/>
      <c r="OV272" s="216"/>
      <c r="OW272" s="216"/>
      <c r="OX272" s="216"/>
      <c r="OY272" s="216"/>
      <c r="OZ272" s="216"/>
      <c r="PA272" s="216"/>
      <c r="PB272" s="216"/>
      <c r="PC272" s="216"/>
      <c r="PD272" s="216"/>
      <c r="PE272" s="216"/>
      <c r="PF272" s="216"/>
      <c r="PG272" s="216"/>
      <c r="PH272" s="216"/>
      <c r="PI272" s="216"/>
      <c r="PJ272" s="216"/>
      <c r="PK272" s="216"/>
      <c r="PL272" s="216"/>
      <c r="PM272" s="216"/>
      <c r="PN272" s="216"/>
      <c r="PO272" s="216"/>
      <c r="PP272" s="216"/>
      <c r="PQ272" s="216"/>
      <c r="PR272" s="216"/>
      <c r="PS272" s="216"/>
      <c r="PT272" s="216"/>
      <c r="PU272" s="216"/>
      <c r="PV272" s="216"/>
      <c r="PW272" s="216"/>
      <c r="PX272" s="216"/>
      <c r="PY272" s="216"/>
      <c r="PZ272" s="216"/>
      <c r="QA272" s="216"/>
      <c r="QB272" s="216"/>
      <c r="QC272" s="216"/>
      <c r="QD272" s="216"/>
      <c r="QE272" s="216"/>
      <c r="QF272" s="216"/>
      <c r="QG272" s="216"/>
      <c r="QH272" s="216"/>
      <c r="QI272" s="216"/>
      <c r="QJ272" s="216"/>
      <c r="QK272" s="216"/>
      <c r="QL272" s="216"/>
      <c r="QM272" s="216"/>
      <c r="QN272" s="216"/>
      <c r="QO272" s="216"/>
      <c r="QP272" s="216"/>
      <c r="QQ272" s="216"/>
      <c r="QR272" s="216"/>
      <c r="QS272" s="216"/>
      <c r="QT272" s="216"/>
      <c r="QU272" s="216"/>
      <c r="QV272" s="216"/>
      <c r="QW272" s="216"/>
      <c r="QX272" s="216"/>
      <c r="QY272" s="216"/>
      <c r="QZ272" s="216"/>
      <c r="RA272" s="216"/>
      <c r="RB272" s="216"/>
      <c r="RC272" s="216"/>
      <c r="RD272" s="216"/>
      <c r="RE272" s="216"/>
      <c r="RF272" s="216"/>
      <c r="RG272" s="216"/>
      <c r="RH272" s="216"/>
      <c r="RI272" s="216"/>
      <c r="RJ272" s="216"/>
      <c r="RK272" s="216"/>
      <c r="RL272" s="216"/>
      <c r="RM272" s="216"/>
      <c r="RN272" s="216"/>
      <c r="RO272" s="216"/>
      <c r="RP272" s="216"/>
      <c r="RQ272" s="216"/>
      <c r="RR272" s="216"/>
      <c r="RS272" s="216"/>
      <c r="RT272" s="216"/>
      <c r="RU272" s="216"/>
      <c r="RV272" s="216"/>
      <c r="RW272" s="216"/>
      <c r="RX272" s="216"/>
      <c r="RY272" s="216"/>
      <c r="RZ272" s="216"/>
      <c r="SA272" s="216"/>
      <c r="SB272" s="216"/>
      <c r="SC272" s="216"/>
      <c r="SD272" s="216"/>
      <c r="SE272" s="216"/>
      <c r="SF272" s="216"/>
      <c r="SG272" s="216"/>
      <c r="SH272" s="216"/>
      <c r="SI272" s="216"/>
      <c r="SJ272" s="216"/>
      <c r="SK272" s="216"/>
      <c r="SL272" s="216"/>
      <c r="SM272" s="216"/>
      <c r="SN272" s="216"/>
      <c r="SO272" s="216"/>
      <c r="SP272" s="216"/>
      <c r="SQ272" s="216"/>
      <c r="SR272" s="216"/>
      <c r="SS272" s="216"/>
      <c r="ST272" s="216"/>
      <c r="SU272" s="216"/>
      <c r="SV272" s="216"/>
      <c r="SW272" s="216"/>
      <c r="SX272" s="216"/>
      <c r="SY272" s="216"/>
      <c r="SZ272" s="216"/>
      <c r="TA272" s="216"/>
      <c r="TB272" s="216"/>
      <c r="TC272" s="216"/>
      <c r="TD272" s="216"/>
      <c r="TE272" s="216"/>
      <c r="TF272" s="216"/>
      <c r="TG272" s="216"/>
      <c r="TH272" s="216"/>
      <c r="TI272" s="216"/>
      <c r="TJ272" s="216"/>
      <c r="TK272" s="216"/>
      <c r="TL272" s="216"/>
      <c r="TM272" s="216"/>
      <c r="TN272" s="216"/>
      <c r="TO272" s="216"/>
      <c r="TP272" s="216"/>
      <c r="TQ272" s="216"/>
      <c r="TR272" s="216"/>
      <c r="TS272" s="216"/>
      <c r="TT272" s="216"/>
      <c r="TU272" s="216"/>
      <c r="TV272" s="216"/>
      <c r="TW272" s="216"/>
      <c r="TX272" s="216"/>
      <c r="TY272" s="216"/>
      <c r="TZ272" s="216"/>
      <c r="UA272" s="216"/>
      <c r="UB272" s="216"/>
      <c r="UC272" s="216"/>
      <c r="UD272" s="216"/>
      <c r="UE272" s="216"/>
      <c r="UF272" s="216"/>
      <c r="UG272" s="216"/>
      <c r="UH272" s="216"/>
      <c r="UI272" s="216"/>
      <c r="UJ272" s="216"/>
      <c r="UK272" s="216"/>
      <c r="UL272" s="216"/>
      <c r="UM272" s="216"/>
      <c r="UN272" s="216"/>
      <c r="UO272" s="216"/>
      <c r="UP272" s="216"/>
      <c r="UQ272" s="216"/>
      <c r="UR272" s="216"/>
      <c r="US272" s="216"/>
      <c r="UT272" s="216"/>
      <c r="UU272" s="216"/>
      <c r="UV272" s="216"/>
      <c r="UW272" s="216"/>
      <c r="UX272" s="216"/>
      <c r="UY272" s="216"/>
      <c r="UZ272" s="216"/>
      <c r="VA272" s="216"/>
      <c r="VB272" s="216"/>
      <c r="VC272" s="216"/>
      <c r="VD272" s="216"/>
      <c r="VE272" s="216"/>
      <c r="VF272" s="216"/>
      <c r="VG272" s="216"/>
      <c r="VH272" s="216"/>
      <c r="VI272" s="216"/>
      <c r="VJ272" s="216"/>
      <c r="VK272" s="216"/>
      <c r="VL272" s="216"/>
      <c r="VM272" s="216"/>
      <c r="VN272" s="216"/>
      <c r="VO272" s="216"/>
      <c r="VP272" s="216"/>
      <c r="VQ272" s="216"/>
      <c r="VR272" s="216"/>
      <c r="VS272" s="216"/>
      <c r="VT272" s="216"/>
      <c r="VU272" s="216"/>
      <c r="VV272" s="216"/>
      <c r="VW272" s="216"/>
      <c r="VX272" s="216"/>
      <c r="VY272" s="216"/>
      <c r="VZ272" s="216"/>
      <c r="WA272" s="216"/>
      <c r="WB272" s="216"/>
      <c r="WC272" s="216"/>
      <c r="WD272" s="216"/>
      <c r="WE272" s="216"/>
      <c r="WF272" s="216"/>
      <c r="WG272" s="216"/>
      <c r="WH272" s="216"/>
      <c r="WI272" s="216"/>
      <c r="WJ272" s="216"/>
      <c r="WK272" s="216"/>
      <c r="WL272" s="216"/>
      <c r="WM272" s="216"/>
      <c r="WN272" s="216"/>
      <c r="WO272" s="216"/>
      <c r="WP272" s="216"/>
      <c r="WQ272" s="216"/>
      <c r="WR272" s="216"/>
      <c r="WS272" s="216"/>
      <c r="WT272" s="216"/>
      <c r="WU272" s="216"/>
      <c r="WV272" s="216"/>
      <c r="WW272" s="216"/>
      <c r="WX272" s="216"/>
      <c r="WY272" s="216"/>
      <c r="WZ272" s="216"/>
      <c r="XA272" s="216"/>
      <c r="XB272" s="216"/>
      <c r="XC272" s="216"/>
      <c r="XD272" s="216"/>
      <c r="XE272" s="216"/>
      <c r="XF272" s="216"/>
      <c r="XG272" s="216"/>
      <c r="XH272" s="216"/>
      <c r="XI272" s="216"/>
      <c r="XJ272" s="216"/>
      <c r="XK272" s="216"/>
      <c r="XL272" s="216"/>
      <c r="XM272" s="216"/>
      <c r="XN272" s="216"/>
      <c r="XO272" s="216"/>
      <c r="XP272" s="216"/>
      <c r="XQ272" s="216"/>
      <c r="XR272" s="216"/>
      <c r="XS272" s="216"/>
      <c r="XT272" s="216"/>
      <c r="XU272" s="216"/>
      <c r="XV272" s="216"/>
      <c r="XW272" s="216"/>
      <c r="XX272" s="216"/>
      <c r="XY272" s="216"/>
      <c r="XZ272" s="216"/>
      <c r="YA272" s="216"/>
      <c r="YB272" s="216"/>
      <c r="YC272" s="216"/>
      <c r="YD272" s="216"/>
      <c r="YE272" s="216"/>
      <c r="YF272" s="216"/>
      <c r="YG272" s="216"/>
      <c r="YH272" s="216"/>
      <c r="YI272" s="216"/>
      <c r="YJ272" s="216"/>
      <c r="YK272" s="216"/>
      <c r="YL272" s="216"/>
      <c r="YM272" s="216"/>
      <c r="YN272" s="216"/>
      <c r="YO272" s="216"/>
      <c r="YP272" s="216"/>
      <c r="YQ272" s="216"/>
      <c r="YR272" s="216"/>
      <c r="YS272" s="216"/>
      <c r="YT272" s="216"/>
      <c r="YU272" s="216"/>
      <c r="YV272" s="216"/>
      <c r="YW272" s="216"/>
      <c r="YX272" s="216"/>
      <c r="YY272" s="216"/>
      <c r="YZ272" s="216"/>
      <c r="ZA272" s="216"/>
      <c r="ZB272" s="216"/>
      <c r="ZC272" s="216"/>
      <c r="ZD272" s="216"/>
      <c r="ZE272" s="216"/>
      <c r="ZF272" s="216"/>
      <c r="ZG272" s="216"/>
      <c r="ZH272" s="216"/>
      <c r="ZI272" s="216"/>
      <c r="ZJ272" s="216"/>
      <c r="ZK272" s="216"/>
      <c r="ZL272" s="216"/>
      <c r="ZM272" s="216"/>
      <c r="ZN272" s="216"/>
      <c r="ZO272" s="216"/>
      <c r="ZP272" s="216"/>
      <c r="ZQ272" s="216"/>
      <c r="ZR272" s="216"/>
      <c r="ZS272" s="216"/>
      <c r="ZT272" s="216"/>
      <c r="ZU272" s="216"/>
      <c r="ZV272" s="216"/>
      <c r="ZW272" s="216"/>
      <c r="ZX272" s="216"/>
      <c r="ZY272" s="216"/>
      <c r="ZZ272" s="216"/>
      <c r="AAA272" s="216"/>
      <c r="AAB272" s="216"/>
      <c r="AAC272" s="216"/>
      <c r="AAD272" s="216"/>
      <c r="AAE272" s="216"/>
      <c r="AAF272" s="216"/>
      <c r="AAG272" s="216"/>
      <c r="AAH272" s="216"/>
      <c r="AAI272" s="216"/>
      <c r="AAJ272" s="216"/>
      <c r="AAK272" s="216"/>
      <c r="AAL272" s="216"/>
      <c r="AAM272" s="216"/>
      <c r="AAN272" s="216"/>
      <c r="AAO272" s="216"/>
      <c r="AAP272" s="216"/>
      <c r="AAQ272" s="216"/>
      <c r="AAR272" s="216"/>
      <c r="AAS272" s="216"/>
      <c r="AAT272" s="216"/>
      <c r="AAU272" s="216"/>
      <c r="AAV272" s="216"/>
      <c r="AAW272" s="216"/>
      <c r="AAX272" s="216"/>
      <c r="AAY272" s="216"/>
      <c r="AAZ272" s="216"/>
      <c r="ABA272" s="216"/>
      <c r="ABB272" s="216"/>
      <c r="ABC272" s="216"/>
      <c r="ABD272" s="216"/>
      <c r="ABE272" s="216"/>
      <c r="ABF272" s="216"/>
      <c r="ABG272" s="216"/>
      <c r="ABH272" s="216"/>
      <c r="ABI272" s="216"/>
      <c r="ABJ272" s="216"/>
      <c r="ABK272" s="216"/>
      <c r="ABL272" s="216"/>
      <c r="ABM272" s="216"/>
      <c r="ABN272" s="216"/>
      <c r="ABO272" s="216"/>
      <c r="ABP272" s="216"/>
      <c r="ABQ272" s="216"/>
      <c r="ABR272" s="216"/>
      <c r="ABS272" s="216"/>
      <c r="ABT272" s="216"/>
      <c r="ABU272" s="216"/>
      <c r="ABV272" s="216"/>
      <c r="ABW272" s="216"/>
      <c r="ABX272" s="216"/>
      <c r="ABY272" s="216"/>
      <c r="ABZ272" s="216"/>
      <c r="ACA272" s="216"/>
      <c r="ACB272" s="216"/>
      <c r="ACC272" s="216"/>
      <c r="ACD272" s="216"/>
      <c r="ACE272" s="216"/>
      <c r="ACF272" s="216"/>
      <c r="ACG272" s="216"/>
      <c r="ACH272" s="216"/>
      <c r="ACI272" s="216"/>
      <c r="ACJ272" s="216"/>
      <c r="ACK272" s="216"/>
      <c r="ACL272" s="216"/>
      <c r="ACM272" s="216"/>
      <c r="ACN272" s="216"/>
      <c r="ACO272" s="216"/>
      <c r="ACP272" s="216"/>
      <c r="ACQ272" s="216"/>
      <c r="ACR272" s="216"/>
      <c r="ACS272" s="216"/>
      <c r="ACT272" s="216"/>
      <c r="ACU272" s="216"/>
      <c r="ACV272" s="216"/>
      <c r="ACW272" s="216"/>
      <c r="ACX272" s="216"/>
      <c r="ACY272" s="216"/>
      <c r="ACZ272" s="216"/>
      <c r="ADA272" s="216"/>
      <c r="ADB272" s="216"/>
      <c r="ADC272" s="216"/>
      <c r="ADD272" s="216"/>
      <c r="ADE272" s="216"/>
      <c r="ADF272" s="216"/>
      <c r="ADG272" s="216"/>
      <c r="ADH272" s="216"/>
      <c r="ADI272" s="216"/>
      <c r="ADJ272" s="216"/>
      <c r="ADK272" s="216"/>
      <c r="ADL272" s="216"/>
      <c r="ADM272" s="216"/>
      <c r="ADN272" s="216"/>
      <c r="ADO272" s="216"/>
      <c r="ADP272" s="216"/>
      <c r="ADQ272" s="216"/>
      <c r="ADR272" s="216"/>
      <c r="ADS272" s="216"/>
      <c r="ADT272" s="216"/>
      <c r="ADU272" s="216"/>
      <c r="ADV272" s="216"/>
      <c r="ADW272" s="216"/>
      <c r="ADX272" s="216"/>
      <c r="ADY272" s="216"/>
      <c r="ADZ272" s="216"/>
      <c r="AEA272" s="216"/>
      <c r="AEB272" s="216"/>
      <c r="AEC272" s="216"/>
      <c r="AED272" s="216"/>
      <c r="AEE272" s="216"/>
      <c r="AEF272" s="216"/>
      <c r="AEG272" s="216"/>
      <c r="AEH272" s="216"/>
      <c r="AEI272" s="216"/>
      <c r="AEJ272" s="216"/>
      <c r="AEK272" s="216"/>
      <c r="AEL272" s="216"/>
      <c r="AEM272" s="216"/>
      <c r="AEN272" s="216"/>
      <c r="AEO272" s="216"/>
      <c r="AEP272" s="216"/>
      <c r="AEQ272" s="216"/>
      <c r="AER272" s="216"/>
      <c r="AES272" s="216"/>
      <c r="AET272" s="216"/>
      <c r="AEU272" s="216"/>
      <c r="AEV272" s="216"/>
      <c r="AEW272" s="216"/>
      <c r="AEX272" s="216"/>
      <c r="AEY272" s="216"/>
      <c r="AEZ272" s="216"/>
      <c r="AFA272" s="216"/>
      <c r="AFB272" s="216"/>
      <c r="AFC272" s="216"/>
      <c r="AFD272" s="216"/>
      <c r="AFE272" s="216"/>
      <c r="AFF272" s="216"/>
      <c r="AFG272" s="216"/>
      <c r="AFH272" s="216"/>
      <c r="AFI272" s="216"/>
      <c r="AFJ272" s="216"/>
      <c r="AFK272" s="216"/>
      <c r="AFL272" s="216"/>
      <c r="AFM272" s="216"/>
      <c r="AFN272" s="216"/>
      <c r="AFO272" s="216"/>
      <c r="AFP272" s="216"/>
      <c r="AFQ272" s="216"/>
      <c r="AFR272" s="216"/>
      <c r="AFS272" s="216"/>
      <c r="AFT272" s="216"/>
      <c r="AFU272" s="216"/>
      <c r="AFV272" s="216"/>
      <c r="AFW272" s="216"/>
      <c r="AFX272" s="216"/>
      <c r="AFY272" s="216"/>
      <c r="AFZ272" s="216"/>
      <c r="AGA272" s="216"/>
      <c r="AGB272" s="216"/>
      <c r="AGC272" s="216"/>
      <c r="AGD272" s="216"/>
      <c r="AGE272" s="216"/>
      <c r="AGF272" s="216"/>
      <c r="AGG272" s="216"/>
      <c r="AGH272" s="216"/>
      <c r="AGI272" s="216"/>
      <c r="AGJ272" s="216"/>
      <c r="AGK272" s="216"/>
      <c r="AGL272" s="216"/>
      <c r="AGM272" s="216"/>
      <c r="AGN272" s="216"/>
      <c r="AGO272" s="216"/>
      <c r="AGP272" s="216"/>
      <c r="AGQ272" s="216"/>
      <c r="AGR272" s="216"/>
      <c r="AGS272" s="216"/>
      <c r="AGT272" s="216"/>
      <c r="AGU272" s="216"/>
      <c r="AGV272" s="216"/>
      <c r="AGW272" s="216"/>
      <c r="AGX272" s="216"/>
      <c r="AGY272" s="216"/>
      <c r="AGZ272" s="216"/>
      <c r="AHA272" s="216"/>
      <c r="AHB272" s="216"/>
      <c r="AHC272" s="216"/>
      <c r="AHD272" s="216"/>
      <c r="AHE272" s="216"/>
      <c r="AHF272" s="216"/>
      <c r="AHG272" s="216"/>
      <c r="AHH272" s="216"/>
      <c r="AHI272" s="216"/>
      <c r="AHJ272" s="216"/>
      <c r="AHK272" s="216"/>
      <c r="AHL272" s="216"/>
      <c r="AHM272" s="216"/>
      <c r="AHN272" s="216"/>
      <c r="AHO272" s="216"/>
      <c r="AHP272" s="216"/>
      <c r="AHQ272" s="216"/>
      <c r="AHR272" s="216"/>
      <c r="AHS272" s="216"/>
      <c r="AHT272" s="216"/>
      <c r="AHU272" s="216"/>
      <c r="AHV272" s="216"/>
      <c r="AHW272" s="216"/>
      <c r="AHX272" s="216"/>
      <c r="AHY272" s="216"/>
      <c r="AHZ272" s="216"/>
      <c r="AIA272" s="216"/>
      <c r="AIB272" s="216"/>
      <c r="AIC272" s="216"/>
      <c r="AID272" s="216"/>
      <c r="AIE272" s="216"/>
      <c r="AIF272" s="216"/>
      <c r="AIG272" s="216"/>
      <c r="AIH272" s="216"/>
      <c r="AII272" s="216"/>
      <c r="AIJ272" s="216"/>
      <c r="AIK272" s="216"/>
      <c r="AIL272" s="216"/>
      <c r="AIM272" s="216"/>
      <c r="AIN272" s="216"/>
      <c r="AIO272" s="216"/>
      <c r="AIP272" s="216"/>
      <c r="AIQ272" s="216"/>
      <c r="AIR272" s="216"/>
      <c r="AIS272" s="216"/>
      <c r="AIT272" s="216"/>
      <c r="AIU272" s="216"/>
      <c r="AIV272" s="216"/>
      <c r="AIW272" s="216"/>
      <c r="AIX272" s="216"/>
      <c r="AIY272" s="216"/>
      <c r="AIZ272" s="216"/>
      <c r="AJA272" s="216"/>
      <c r="AJB272" s="216"/>
      <c r="AJC272" s="216"/>
      <c r="AJD272" s="216"/>
      <c r="AJE272" s="216"/>
      <c r="AJF272" s="216"/>
      <c r="AJG272" s="216"/>
      <c r="AJH272" s="216"/>
      <c r="AJI272" s="216"/>
      <c r="AJJ272" s="216"/>
      <c r="AJK272" s="216"/>
      <c r="AJL272" s="216"/>
      <c r="AJM272" s="216"/>
      <c r="AJN272" s="216"/>
      <c r="AJO272" s="216"/>
      <c r="AJP272" s="216"/>
      <c r="AJQ272" s="216"/>
      <c r="AJR272" s="216"/>
      <c r="AJS272" s="216"/>
      <c r="AJT272" s="216"/>
      <c r="AJU272" s="216"/>
      <c r="AJV272" s="216"/>
      <c r="AJW272" s="216"/>
      <c r="AJX272" s="216"/>
      <c r="AJY272" s="216"/>
      <c r="AJZ272" s="216"/>
      <c r="AKA272" s="216"/>
      <c r="AKB272" s="216"/>
      <c r="AKC272" s="216"/>
      <c r="AKD272" s="216"/>
      <c r="AKE272" s="216"/>
      <c r="AKF272" s="216"/>
      <c r="AKG272" s="216"/>
      <c r="AKH272" s="216"/>
      <c r="AKI272" s="216"/>
      <c r="AKJ272" s="216"/>
      <c r="AKK272" s="216"/>
      <c r="AKL272" s="216"/>
      <c r="AKM272" s="216"/>
      <c r="AKN272" s="216"/>
      <c r="AKO272" s="216"/>
      <c r="AKP272" s="216"/>
      <c r="AKQ272" s="216"/>
      <c r="AKR272" s="216"/>
      <c r="AKS272" s="216"/>
      <c r="AKT272" s="216"/>
      <c r="AKU272" s="216"/>
      <c r="AKV272" s="216"/>
      <c r="AKW272" s="216"/>
      <c r="AKX272" s="216"/>
      <c r="AKY272" s="216"/>
      <c r="AKZ272" s="216"/>
      <c r="ALA272" s="216"/>
      <c r="ALB272" s="216"/>
      <c r="ALC272" s="216"/>
      <c r="ALD272" s="216"/>
      <c r="ALE272" s="216"/>
      <c r="ALF272" s="216"/>
      <c r="ALG272" s="216"/>
      <c r="ALH272" s="216"/>
      <c r="ALI272" s="216"/>
      <c r="ALJ272" s="216"/>
      <c r="ALK272" s="216"/>
      <c r="ALL272" s="216"/>
      <c r="ALM272" s="216"/>
      <c r="ALN272" s="216"/>
      <c r="ALO272" s="216"/>
      <c r="ALP272" s="216"/>
      <c r="ALQ272" s="216"/>
      <c r="ALR272" s="216"/>
      <c r="ALS272" s="216"/>
      <c r="ALT272" s="216"/>
      <c r="ALU272" s="216"/>
      <c r="ALV272" s="216"/>
      <c r="ALW272" s="216"/>
      <c r="ALX272" s="216"/>
      <c r="ALY272" s="216"/>
      <c r="ALZ272" s="216"/>
      <c r="AMA272" s="216"/>
      <c r="AMB272" s="216"/>
      <c r="AMC272" s="216"/>
      <c r="AMD272" s="216"/>
      <c r="AME272" s="216"/>
      <c r="AMF272" s="216"/>
      <c r="AMG272" s="216"/>
      <c r="AMH272" s="216"/>
      <c r="AMI272" s="216"/>
      <c r="AMJ272" s="216"/>
      <c r="AMK272" s="216"/>
      <c r="AML272" s="216"/>
      <c r="AMM272" s="216"/>
      <c r="AMN272" s="216"/>
      <c r="AMO272" s="216"/>
      <c r="AMP272" s="216"/>
      <c r="AMQ272" s="216"/>
      <c r="AMR272" s="216"/>
      <c r="AMS272" s="216"/>
      <c r="AMT272" s="216"/>
      <c r="AMU272" s="216"/>
      <c r="AMV272" s="216"/>
      <c r="AMW272" s="216"/>
      <c r="AMX272" s="216"/>
      <c r="AMY272" s="216"/>
      <c r="AMZ272" s="216"/>
      <c r="ANA272" s="216"/>
      <c r="ANB272" s="216"/>
      <c r="ANC272" s="216"/>
      <c r="AND272" s="216"/>
      <c r="ANE272" s="216"/>
      <c r="ANF272" s="216"/>
      <c r="ANG272" s="216"/>
      <c r="ANH272" s="216"/>
      <c r="ANI272" s="216"/>
      <c r="ANJ272" s="216"/>
      <c r="ANK272" s="216"/>
      <c r="ANL272" s="216"/>
      <c r="ANM272" s="216"/>
      <c r="ANN272" s="216"/>
      <c r="ANO272" s="216"/>
      <c r="ANP272" s="216"/>
      <c r="ANQ272" s="216"/>
      <c r="ANR272" s="216"/>
      <c r="ANS272" s="216"/>
      <c r="ANT272" s="216"/>
      <c r="ANU272" s="216"/>
      <c r="ANV272" s="216"/>
      <c r="ANW272" s="216"/>
      <c r="ANX272" s="216"/>
      <c r="ANY272" s="216"/>
      <c r="ANZ272" s="216"/>
      <c r="AOA272" s="216"/>
      <c r="AOB272" s="216"/>
      <c r="AOC272" s="216"/>
      <c r="AOD272" s="216"/>
      <c r="AOE272" s="216"/>
      <c r="AOF272" s="216"/>
      <c r="AOG272" s="216"/>
      <c r="AOH272" s="216"/>
      <c r="AOI272" s="216"/>
      <c r="AOJ272" s="216"/>
      <c r="AOK272" s="216"/>
      <c r="AOL272" s="216"/>
      <c r="AOM272" s="216"/>
      <c r="AON272" s="216"/>
      <c r="AOO272" s="216"/>
      <c r="AOP272" s="216"/>
      <c r="AOQ272" s="216"/>
      <c r="AOR272" s="216"/>
      <c r="AOS272" s="216"/>
      <c r="AOT272" s="216"/>
      <c r="AOU272" s="216"/>
      <c r="AOV272" s="216"/>
      <c r="AOW272" s="216"/>
      <c r="AOX272" s="216"/>
      <c r="AOY272" s="216"/>
      <c r="AOZ272" s="216"/>
      <c r="APA272" s="216"/>
      <c r="APB272" s="216"/>
      <c r="APC272" s="216"/>
      <c r="APD272" s="216"/>
      <c r="APE272" s="216"/>
      <c r="APF272" s="216"/>
      <c r="APG272" s="216"/>
      <c r="APH272" s="216"/>
      <c r="API272" s="216"/>
      <c r="APJ272" s="216"/>
      <c r="APK272" s="216"/>
      <c r="APL272" s="216"/>
      <c r="APM272" s="216"/>
      <c r="APN272" s="216"/>
      <c r="APO272" s="216"/>
      <c r="APP272" s="216"/>
      <c r="APQ272" s="216"/>
      <c r="APR272" s="216"/>
      <c r="APS272" s="216"/>
      <c r="APT272" s="216"/>
      <c r="APU272" s="216"/>
      <c r="APV272" s="216"/>
      <c r="APW272" s="216"/>
      <c r="APX272" s="216"/>
      <c r="APY272" s="216"/>
      <c r="APZ272" s="216"/>
      <c r="AQA272" s="216"/>
      <c r="AQB272" s="216"/>
      <c r="AQC272" s="216"/>
      <c r="AQD272" s="216"/>
      <c r="AQE272" s="216"/>
      <c r="AQF272" s="216"/>
      <c r="AQG272" s="216"/>
      <c r="AQH272" s="216"/>
      <c r="AQI272" s="216"/>
      <c r="AQJ272" s="216"/>
      <c r="AQK272" s="216"/>
      <c r="AQL272" s="216"/>
      <c r="AQM272" s="216"/>
      <c r="AQN272" s="216"/>
      <c r="AQO272" s="216"/>
      <c r="AQP272" s="216"/>
      <c r="AQQ272" s="216"/>
      <c r="AQR272" s="216"/>
      <c r="AQS272" s="216"/>
      <c r="AQT272" s="216"/>
      <c r="AQU272" s="216"/>
      <c r="AQV272" s="216"/>
      <c r="AQW272" s="216"/>
      <c r="AQX272" s="216"/>
      <c r="AQY272" s="216"/>
      <c r="AQZ272" s="216"/>
      <c r="ARA272" s="216"/>
      <c r="ARB272" s="216"/>
      <c r="ARC272" s="216"/>
      <c r="ARD272" s="216"/>
      <c r="ARE272" s="216"/>
      <c r="ARF272" s="216"/>
      <c r="ARG272" s="216"/>
      <c r="ARH272" s="216"/>
      <c r="ARI272" s="216"/>
      <c r="ARJ272" s="216"/>
      <c r="ARK272" s="216"/>
      <c r="ARL272" s="216"/>
      <c r="ARM272" s="216"/>
      <c r="ARN272" s="216"/>
      <c r="ARO272" s="216"/>
      <c r="ARP272" s="216"/>
      <c r="ARQ272" s="216"/>
      <c r="ARR272" s="216"/>
      <c r="ARS272" s="216"/>
      <c r="ART272" s="216"/>
      <c r="ARU272" s="216"/>
      <c r="ARV272" s="216"/>
      <c r="ARW272" s="216"/>
      <c r="ARX272" s="216"/>
      <c r="ARY272" s="216"/>
      <c r="ARZ272" s="216"/>
      <c r="ASA272" s="216"/>
      <c r="ASB272" s="216"/>
      <c r="ASC272" s="216"/>
      <c r="ASD272" s="216"/>
      <c r="ASE272" s="216"/>
      <c r="ASF272" s="216"/>
      <c r="ASG272" s="216"/>
      <c r="ASH272" s="216"/>
      <c r="ASI272" s="216"/>
      <c r="ASJ272" s="216"/>
      <c r="ASK272" s="216"/>
      <c r="ASL272" s="216"/>
      <c r="ASM272" s="216"/>
      <c r="ASN272" s="216"/>
      <c r="ASO272" s="216"/>
      <c r="ASP272" s="216"/>
      <c r="ASQ272" s="216"/>
      <c r="ASR272" s="216"/>
      <c r="ASS272" s="216"/>
      <c r="AST272" s="216"/>
      <c r="ASU272" s="216"/>
      <c r="ASV272" s="216"/>
      <c r="ASW272" s="216"/>
      <c r="ASX272" s="216"/>
      <c r="ASY272" s="216"/>
      <c r="ASZ272" s="216"/>
      <c r="ATA272" s="216"/>
      <c r="ATB272" s="216"/>
      <c r="ATC272" s="216"/>
      <c r="ATD272" s="216"/>
      <c r="ATE272" s="216"/>
      <c r="ATF272" s="216"/>
      <c r="ATG272" s="216"/>
      <c r="ATH272" s="216"/>
      <c r="ATI272" s="216"/>
      <c r="ATJ272" s="216"/>
      <c r="ATK272" s="216"/>
      <c r="ATL272" s="216"/>
      <c r="ATM272" s="216"/>
      <c r="ATN272" s="216"/>
      <c r="ATO272" s="216"/>
      <c r="ATP272" s="216"/>
      <c r="ATQ272" s="216"/>
      <c r="ATR272" s="216"/>
      <c r="ATS272" s="216"/>
      <c r="ATT272" s="216"/>
      <c r="ATU272" s="216"/>
      <c r="ATV272" s="216"/>
      <c r="ATW272" s="216"/>
      <c r="ATX272" s="216"/>
      <c r="ATY272" s="216"/>
      <c r="ATZ272" s="216"/>
      <c r="AUA272" s="216"/>
      <c r="AUB272" s="216"/>
      <c r="AUC272" s="216"/>
      <c r="AUD272" s="216"/>
      <c r="AUE272" s="216"/>
      <c r="AUF272" s="216"/>
      <c r="AUG272" s="216"/>
      <c r="AUH272" s="216"/>
      <c r="AUI272" s="216"/>
      <c r="AUJ272" s="216"/>
      <c r="AUK272" s="216"/>
      <c r="AUL272" s="216"/>
      <c r="AUM272" s="216"/>
      <c r="AUN272" s="216"/>
      <c r="AUO272" s="216"/>
      <c r="AUP272" s="216"/>
      <c r="AUQ272" s="216"/>
      <c r="AUR272" s="216"/>
      <c r="AUS272" s="216"/>
      <c r="AUT272" s="216"/>
      <c r="AUU272" s="216"/>
      <c r="AUV272" s="216"/>
      <c r="AUW272" s="216"/>
      <c r="AUX272" s="216"/>
      <c r="AUY272" s="216"/>
      <c r="AUZ272" s="216"/>
      <c r="AVA272" s="216"/>
      <c r="AVB272" s="216"/>
      <c r="AVC272" s="216"/>
      <c r="AVD272" s="216"/>
      <c r="AVE272" s="216"/>
      <c r="AVF272" s="216"/>
      <c r="AVG272" s="216"/>
      <c r="AVH272" s="216"/>
      <c r="AVI272" s="216"/>
      <c r="AVJ272" s="216"/>
      <c r="AVK272" s="216"/>
      <c r="AVL272" s="216"/>
      <c r="AVM272" s="216"/>
      <c r="AVN272" s="216"/>
      <c r="AVO272" s="216"/>
      <c r="AVP272" s="216"/>
      <c r="AVQ272" s="216"/>
      <c r="AVR272" s="216"/>
      <c r="AVS272" s="216"/>
      <c r="AVT272" s="216"/>
      <c r="AVU272" s="216"/>
      <c r="AVV272" s="216"/>
      <c r="AVW272" s="216"/>
      <c r="AVX272" s="216"/>
      <c r="AVY272" s="216"/>
      <c r="AVZ272" s="216"/>
      <c r="AWA272" s="216"/>
      <c r="AWB272" s="216"/>
      <c r="AWC272" s="216"/>
      <c r="AWD272" s="216"/>
      <c r="AWE272" s="216"/>
      <c r="AWF272" s="216"/>
      <c r="AWG272" s="216"/>
      <c r="AWH272" s="216"/>
      <c r="AWI272" s="216"/>
      <c r="AWJ272" s="216"/>
      <c r="AWK272" s="216"/>
      <c r="AWL272" s="216"/>
      <c r="AWM272" s="216"/>
      <c r="AWN272" s="216"/>
      <c r="AWO272" s="216"/>
      <c r="AWP272" s="216"/>
      <c r="AWQ272" s="216"/>
      <c r="AWR272" s="216"/>
      <c r="AWS272" s="216"/>
      <c r="AWT272" s="216"/>
      <c r="AWU272" s="216"/>
      <c r="AWV272" s="216"/>
      <c r="AWW272" s="216"/>
      <c r="AWX272" s="216"/>
      <c r="AWY272" s="216"/>
      <c r="AWZ272" s="216"/>
      <c r="AXA272" s="216"/>
      <c r="AXB272" s="216"/>
      <c r="AXC272" s="216"/>
      <c r="AXD272" s="216"/>
      <c r="AXE272" s="216"/>
      <c r="AXF272" s="216"/>
      <c r="AXG272" s="216"/>
      <c r="AXH272" s="216"/>
      <c r="AXI272" s="216"/>
      <c r="AXJ272" s="216"/>
      <c r="AXK272" s="216"/>
      <c r="AXL272" s="216"/>
      <c r="AXM272" s="216"/>
      <c r="AXN272" s="216"/>
      <c r="AXO272" s="216"/>
      <c r="AXP272" s="216"/>
      <c r="AXQ272" s="216"/>
      <c r="AXR272" s="216"/>
      <c r="AXS272" s="216"/>
      <c r="AXT272" s="216"/>
      <c r="AXU272" s="216"/>
      <c r="AXV272" s="216"/>
      <c r="AXW272" s="216"/>
      <c r="AXX272" s="216"/>
      <c r="AXY272" s="216"/>
      <c r="AXZ272" s="216"/>
      <c r="AYA272" s="216"/>
      <c r="AYB272" s="216"/>
      <c r="AYC272" s="216"/>
      <c r="AYD272" s="216"/>
      <c r="AYE272" s="216"/>
      <c r="AYF272" s="216"/>
      <c r="AYG272" s="216"/>
      <c r="AYH272" s="216"/>
      <c r="AYI272" s="216"/>
      <c r="AYJ272" s="216"/>
      <c r="AYK272" s="216"/>
      <c r="AYL272" s="216"/>
      <c r="AYM272" s="216"/>
      <c r="AYN272" s="216"/>
      <c r="AYO272" s="216"/>
      <c r="AYP272" s="216"/>
      <c r="AYQ272" s="216"/>
      <c r="AYR272" s="216"/>
      <c r="AYS272" s="216"/>
      <c r="AYT272" s="216"/>
      <c r="AYU272" s="216"/>
      <c r="AYV272" s="216"/>
      <c r="AYW272" s="216"/>
      <c r="AYX272" s="216"/>
      <c r="AYY272" s="216"/>
      <c r="AYZ272" s="216"/>
      <c r="AZA272" s="216"/>
      <c r="AZB272" s="216"/>
      <c r="AZC272" s="216"/>
      <c r="AZD272" s="216"/>
      <c r="AZE272" s="216"/>
      <c r="AZF272" s="216"/>
      <c r="AZG272" s="216"/>
      <c r="AZH272" s="216"/>
      <c r="AZI272" s="216"/>
      <c r="AZJ272" s="216"/>
      <c r="AZK272" s="216"/>
      <c r="AZL272" s="216"/>
      <c r="AZM272" s="216"/>
      <c r="AZN272" s="216"/>
      <c r="AZO272" s="216"/>
      <c r="AZP272" s="216"/>
      <c r="AZQ272" s="216"/>
      <c r="AZR272" s="216"/>
      <c r="AZS272" s="216"/>
      <c r="AZT272" s="216"/>
      <c r="AZU272" s="216"/>
      <c r="AZV272" s="216"/>
      <c r="AZW272" s="216"/>
      <c r="AZX272" s="216"/>
      <c r="AZY272" s="216"/>
      <c r="AZZ272" s="216"/>
      <c r="BAA272" s="216"/>
      <c r="BAB272" s="216"/>
      <c r="BAC272" s="216"/>
      <c r="BAD272" s="216"/>
      <c r="BAE272" s="216"/>
      <c r="BAF272" s="216"/>
      <c r="BAG272" s="216"/>
      <c r="BAH272" s="216"/>
      <c r="BAI272" s="216"/>
      <c r="BAJ272" s="216"/>
      <c r="BAK272" s="216"/>
      <c r="BAL272" s="216"/>
      <c r="BAM272" s="216"/>
      <c r="BAN272" s="216"/>
      <c r="BAO272" s="216"/>
      <c r="BAP272" s="216"/>
      <c r="BAQ272" s="216"/>
      <c r="BAR272" s="216"/>
      <c r="BAS272" s="216"/>
      <c r="BAT272" s="216"/>
      <c r="BAU272" s="216"/>
      <c r="BAV272" s="216"/>
      <c r="BAW272" s="216"/>
      <c r="BAX272" s="216"/>
      <c r="BAY272" s="216"/>
      <c r="BAZ272" s="216"/>
      <c r="BBA272" s="216"/>
      <c r="BBB272" s="216"/>
      <c r="BBC272" s="216"/>
      <c r="BBD272" s="216"/>
      <c r="BBE272" s="216"/>
      <c r="BBF272" s="216"/>
      <c r="BBG272" s="216"/>
      <c r="BBH272" s="216"/>
      <c r="BBI272" s="216"/>
      <c r="BBJ272" s="216"/>
      <c r="BBK272" s="216"/>
      <c r="BBL272" s="216"/>
      <c r="BBM272" s="216"/>
      <c r="BBN272" s="216"/>
      <c r="BBO272" s="216"/>
      <c r="BBP272" s="216"/>
      <c r="BBQ272" s="216"/>
      <c r="BBR272" s="216"/>
      <c r="BBS272" s="216"/>
      <c r="BBT272" s="216"/>
      <c r="BBU272" s="216"/>
      <c r="BBV272" s="216"/>
      <c r="BBW272" s="216"/>
      <c r="BBX272" s="216"/>
      <c r="BBY272" s="216"/>
      <c r="BBZ272" s="216"/>
      <c r="BCA272" s="216"/>
      <c r="BCB272" s="216"/>
      <c r="BCC272" s="216"/>
      <c r="BCD272" s="216"/>
      <c r="BCE272" s="216"/>
      <c r="BCF272" s="216"/>
      <c r="BCG272" s="216"/>
      <c r="BCH272" s="216"/>
      <c r="BCI272" s="216"/>
      <c r="BCJ272" s="216"/>
      <c r="BCK272" s="216"/>
      <c r="BCL272" s="216"/>
      <c r="BCM272" s="216"/>
      <c r="BCN272" s="216"/>
      <c r="BCO272" s="216"/>
      <c r="BCP272" s="216"/>
      <c r="BCQ272" s="216"/>
      <c r="BCR272" s="216"/>
      <c r="BCS272" s="216"/>
      <c r="BCT272" s="216"/>
      <c r="BCU272" s="216"/>
      <c r="BCV272" s="216"/>
      <c r="BCW272" s="216"/>
      <c r="BCX272" s="216"/>
      <c r="BCY272" s="216"/>
      <c r="BCZ272" s="216"/>
      <c r="BDA272" s="216"/>
      <c r="BDB272" s="216"/>
      <c r="BDC272" s="216"/>
      <c r="BDD272" s="216"/>
      <c r="BDE272" s="216"/>
      <c r="BDF272" s="216"/>
      <c r="BDG272" s="216"/>
      <c r="BDH272" s="216"/>
      <c r="BDI272" s="216"/>
      <c r="BDJ272" s="216"/>
      <c r="BDK272" s="216"/>
      <c r="BDL272" s="216"/>
      <c r="BDM272" s="216"/>
      <c r="BDN272" s="216"/>
      <c r="BDO272" s="216"/>
      <c r="BDP272" s="216"/>
      <c r="BDQ272" s="216"/>
      <c r="BDR272" s="216"/>
      <c r="BDS272" s="216"/>
      <c r="BDT272" s="216"/>
      <c r="BDU272" s="216"/>
      <c r="BDV272" s="216"/>
      <c r="BDW272" s="216"/>
      <c r="BDX272" s="216"/>
      <c r="BDY272" s="216"/>
      <c r="BDZ272" s="216"/>
      <c r="BEA272" s="216"/>
      <c r="BEB272" s="216"/>
      <c r="BEC272" s="216"/>
      <c r="BED272" s="216"/>
      <c r="BEE272" s="216"/>
      <c r="BEF272" s="216"/>
      <c r="BEG272" s="216"/>
      <c r="BEH272" s="216"/>
      <c r="BEI272" s="216"/>
      <c r="BEJ272" s="216"/>
      <c r="BEK272" s="216"/>
      <c r="BEL272" s="216"/>
      <c r="BEM272" s="216"/>
      <c r="BEN272" s="216"/>
      <c r="BEO272" s="216"/>
      <c r="BEP272" s="216"/>
      <c r="BEQ272" s="216"/>
      <c r="BER272" s="216"/>
      <c r="BES272" s="216"/>
      <c r="BET272" s="216"/>
      <c r="BEU272" s="216"/>
      <c r="BEV272" s="216"/>
      <c r="BEW272" s="216"/>
      <c r="BEX272" s="216"/>
      <c r="BEY272" s="216"/>
      <c r="BEZ272" s="216"/>
      <c r="BFA272" s="216"/>
      <c r="BFB272" s="216"/>
      <c r="BFC272" s="216"/>
      <c r="BFD272" s="216"/>
      <c r="BFE272" s="216"/>
      <c r="BFF272" s="216"/>
      <c r="BFG272" s="216"/>
      <c r="BFH272" s="216"/>
      <c r="BFI272" s="216"/>
      <c r="BFJ272" s="216"/>
      <c r="BFK272" s="216"/>
      <c r="BFL272" s="216"/>
      <c r="BFM272" s="216"/>
      <c r="BFN272" s="216"/>
      <c r="BFO272" s="216"/>
      <c r="BFP272" s="216"/>
      <c r="BFQ272" s="216"/>
      <c r="BFR272" s="216"/>
      <c r="BFS272" s="216"/>
      <c r="BFT272" s="216"/>
      <c r="BFU272" s="216"/>
      <c r="BFV272" s="216"/>
      <c r="BFW272" s="216"/>
      <c r="BFX272" s="216"/>
      <c r="BFY272" s="216"/>
      <c r="BFZ272" s="216"/>
      <c r="BGA272" s="216"/>
      <c r="BGB272" s="216"/>
      <c r="BGC272" s="216"/>
      <c r="BGD272" s="216"/>
      <c r="BGE272" s="216"/>
      <c r="BGF272" s="216"/>
      <c r="BGG272" s="216"/>
      <c r="BGH272" s="216"/>
      <c r="BGI272" s="216"/>
      <c r="BGJ272" s="216"/>
      <c r="BGK272" s="216"/>
      <c r="BGL272" s="216"/>
      <c r="BGM272" s="216"/>
      <c r="BGN272" s="216"/>
      <c r="BGO272" s="216"/>
      <c r="BGP272" s="216"/>
      <c r="BGQ272" s="216"/>
      <c r="BGR272" s="216"/>
      <c r="BGS272" s="216"/>
      <c r="BGT272" s="216"/>
      <c r="BGU272" s="216"/>
      <c r="BGV272" s="216"/>
      <c r="BGW272" s="216"/>
      <c r="BGX272" s="216"/>
      <c r="BGY272" s="216"/>
      <c r="BGZ272" s="216"/>
      <c r="BHA272" s="216"/>
      <c r="BHB272" s="216"/>
      <c r="BHC272" s="216"/>
      <c r="BHD272" s="216"/>
      <c r="BHE272" s="216"/>
      <c r="BHF272" s="216"/>
      <c r="BHG272" s="216"/>
      <c r="BHH272" s="216"/>
      <c r="BHI272" s="216"/>
      <c r="BHJ272" s="216"/>
      <c r="BHK272" s="216"/>
      <c r="BHL272" s="216"/>
      <c r="BHM272" s="216"/>
      <c r="BHN272" s="216"/>
      <c r="BHO272" s="216"/>
      <c r="BHP272" s="216"/>
      <c r="BHQ272" s="216"/>
      <c r="BHR272" s="216"/>
      <c r="BHS272" s="216"/>
      <c r="BHT272" s="216"/>
      <c r="BHU272" s="216"/>
      <c r="BHV272" s="216"/>
      <c r="BHW272" s="216"/>
      <c r="BHX272" s="216"/>
      <c r="BHY272" s="216"/>
      <c r="BHZ272" s="216"/>
      <c r="BIA272" s="216"/>
      <c r="BIB272" s="216"/>
      <c r="BIC272" s="216"/>
      <c r="BID272" s="216"/>
      <c r="BIE272" s="216"/>
      <c r="BIF272" s="216"/>
      <c r="BIG272" s="216"/>
      <c r="BIH272" s="216"/>
      <c r="BII272" s="216"/>
      <c r="BIJ272" s="216"/>
      <c r="BIK272" s="216"/>
      <c r="BIL272" s="216"/>
      <c r="BIM272" s="216"/>
      <c r="BIN272" s="216"/>
      <c r="BIO272" s="216"/>
      <c r="BIP272" s="216"/>
      <c r="BIQ272" s="216"/>
      <c r="BIR272" s="216"/>
      <c r="BIS272" s="216"/>
      <c r="BIT272" s="216"/>
      <c r="BIU272" s="216"/>
      <c r="BIV272" s="216"/>
      <c r="BIW272" s="216"/>
      <c r="BIX272" s="216"/>
      <c r="BIY272" s="216"/>
      <c r="BIZ272" s="216"/>
      <c r="BJA272" s="216"/>
      <c r="BJB272" s="216"/>
      <c r="BJC272" s="216"/>
      <c r="BJD272" s="216"/>
      <c r="BJE272" s="216"/>
      <c r="BJF272" s="216"/>
      <c r="BJG272" s="216"/>
      <c r="BJH272" s="216"/>
      <c r="BJI272" s="216"/>
      <c r="BJJ272" s="216"/>
      <c r="BJK272" s="216"/>
      <c r="BJL272" s="216"/>
      <c r="BJM272" s="216"/>
      <c r="BJN272" s="216"/>
      <c r="BJO272" s="216"/>
      <c r="BJP272" s="216"/>
      <c r="BJQ272" s="216"/>
      <c r="BJR272" s="216"/>
      <c r="BJS272" s="216"/>
      <c r="BJT272" s="216"/>
      <c r="BJU272" s="216"/>
      <c r="BJV272" s="216"/>
      <c r="BJW272" s="216"/>
      <c r="BJX272" s="216"/>
      <c r="BJY272" s="216"/>
      <c r="BJZ272" s="216"/>
      <c r="BKA272" s="216"/>
      <c r="BKB272" s="216"/>
      <c r="BKC272" s="216"/>
      <c r="BKD272" s="216"/>
      <c r="BKE272" s="216"/>
      <c r="BKF272" s="216"/>
      <c r="BKG272" s="216"/>
      <c r="BKH272" s="216"/>
      <c r="BKI272" s="216"/>
      <c r="BKJ272" s="216"/>
      <c r="BKK272" s="216"/>
      <c r="BKL272" s="216"/>
      <c r="BKM272" s="216"/>
      <c r="BKN272" s="216"/>
      <c r="BKO272" s="216"/>
      <c r="BKP272" s="216"/>
      <c r="BKQ272" s="216"/>
      <c r="BKR272" s="216"/>
      <c r="BKS272" s="216"/>
      <c r="BKT272" s="216"/>
      <c r="BKU272" s="216"/>
      <c r="BKV272" s="216"/>
      <c r="BKW272" s="216"/>
      <c r="BKX272" s="216"/>
      <c r="BKY272" s="216"/>
      <c r="BKZ272" s="216"/>
      <c r="BLA272" s="216"/>
      <c r="BLB272" s="216"/>
      <c r="BLC272" s="216"/>
      <c r="BLD272" s="216"/>
      <c r="BLE272" s="216"/>
      <c r="BLF272" s="216"/>
      <c r="BLG272" s="216"/>
      <c r="BLH272" s="216"/>
      <c r="BLI272" s="216"/>
      <c r="BLJ272" s="216"/>
      <c r="BLK272" s="216"/>
      <c r="BLL272" s="216"/>
      <c r="BLM272" s="216"/>
      <c r="BLN272" s="216"/>
      <c r="BLO272" s="216"/>
      <c r="BLP272" s="216"/>
      <c r="BLQ272" s="216"/>
      <c r="BLR272" s="216"/>
      <c r="BLS272" s="216"/>
      <c r="BLT272" s="216"/>
      <c r="BLU272" s="216"/>
      <c r="BLV272" s="216"/>
      <c r="BLW272" s="216"/>
      <c r="BLX272" s="216"/>
      <c r="BLY272" s="216"/>
      <c r="BLZ272" s="216"/>
      <c r="BMA272" s="216"/>
      <c r="BMB272" s="216"/>
      <c r="BMC272" s="216"/>
      <c r="BMD272" s="216"/>
      <c r="BME272" s="216"/>
      <c r="BMF272" s="216"/>
      <c r="BMG272" s="216"/>
      <c r="BMH272" s="216"/>
      <c r="BMI272" s="216"/>
      <c r="BMJ272" s="216"/>
      <c r="BMK272" s="216"/>
      <c r="BML272" s="216"/>
      <c r="BMM272" s="216"/>
      <c r="BMN272" s="216"/>
      <c r="BMO272" s="216"/>
      <c r="BMP272" s="216"/>
      <c r="BMQ272" s="216"/>
      <c r="BMR272" s="216"/>
      <c r="BMS272" s="216"/>
      <c r="BMT272" s="216"/>
      <c r="BMU272" s="216"/>
      <c r="BMV272" s="216"/>
      <c r="BMW272" s="216"/>
      <c r="BMX272" s="216"/>
      <c r="BMY272" s="216"/>
      <c r="BMZ272" s="216"/>
      <c r="BNA272" s="216"/>
      <c r="BNB272" s="216"/>
      <c r="BNC272" s="216"/>
      <c r="BND272" s="216"/>
      <c r="BNE272" s="216"/>
      <c r="BNF272" s="216"/>
      <c r="BNG272" s="216"/>
      <c r="BNH272" s="216"/>
      <c r="BNI272" s="216"/>
      <c r="BNJ272" s="216"/>
      <c r="BNK272" s="216"/>
      <c r="BNL272" s="216"/>
      <c r="BNM272" s="216"/>
      <c r="BNN272" s="216"/>
      <c r="BNO272" s="216"/>
      <c r="BNP272" s="216"/>
      <c r="BNQ272" s="216"/>
      <c r="BNR272" s="216"/>
      <c r="BNS272" s="216"/>
      <c r="BNT272" s="216"/>
      <c r="BNU272" s="216"/>
      <c r="BNV272" s="216"/>
      <c r="BNW272" s="216"/>
      <c r="BNX272" s="216"/>
      <c r="BNY272" s="216"/>
      <c r="BNZ272" s="216"/>
      <c r="BOA272" s="216"/>
      <c r="BOB272" s="216"/>
      <c r="BOC272" s="216"/>
      <c r="BOD272" s="216"/>
      <c r="BOE272" s="216"/>
      <c r="BOF272" s="216"/>
      <c r="BOG272" s="216"/>
      <c r="BOH272" s="216"/>
      <c r="BOI272" s="216"/>
      <c r="BOJ272" s="216"/>
      <c r="BOK272" s="216"/>
      <c r="BOL272" s="216"/>
      <c r="BOM272" s="216"/>
      <c r="BON272" s="216"/>
      <c r="BOO272" s="216"/>
      <c r="BOP272" s="216"/>
      <c r="BOQ272" s="216"/>
      <c r="BOR272" s="216"/>
      <c r="BOS272" s="216"/>
      <c r="BOT272" s="216"/>
      <c r="BOU272" s="216"/>
      <c r="BOV272" s="216"/>
      <c r="BOW272" s="216"/>
      <c r="BOX272" s="216"/>
      <c r="BOY272" s="216"/>
      <c r="BOZ272" s="216"/>
      <c r="BPA272" s="216"/>
      <c r="BPB272" s="216"/>
      <c r="BPC272" s="216"/>
      <c r="BPD272" s="216"/>
      <c r="BPE272" s="216"/>
      <c r="BPF272" s="216"/>
      <c r="BPG272" s="216"/>
      <c r="BPH272" s="216"/>
      <c r="BPI272" s="216"/>
      <c r="BPJ272" s="216"/>
      <c r="BPK272" s="216"/>
      <c r="BPL272" s="216"/>
      <c r="BPM272" s="216"/>
      <c r="BPN272" s="216"/>
      <c r="BPO272" s="216"/>
      <c r="BPP272" s="216"/>
      <c r="BPQ272" s="216"/>
      <c r="BPR272" s="216"/>
      <c r="BPS272" s="216"/>
      <c r="BPT272" s="216"/>
      <c r="BPU272" s="216"/>
      <c r="BPV272" s="216"/>
      <c r="BPW272" s="216"/>
      <c r="BPX272" s="216"/>
      <c r="BPY272" s="216"/>
      <c r="BPZ272" s="216"/>
      <c r="BQA272" s="216"/>
      <c r="BQB272" s="216"/>
      <c r="BQC272" s="216"/>
      <c r="BQD272" s="216"/>
      <c r="BQE272" s="216"/>
      <c r="BQF272" s="216"/>
      <c r="BQG272" s="216"/>
      <c r="BQH272" s="216"/>
      <c r="BQI272" s="216"/>
      <c r="BQJ272" s="216"/>
      <c r="BQK272" s="216"/>
      <c r="BQL272" s="216"/>
      <c r="BQM272" s="216"/>
      <c r="BQN272" s="216"/>
      <c r="BQO272" s="216"/>
      <c r="BQP272" s="216"/>
      <c r="BQQ272" s="216"/>
      <c r="BQR272" s="216"/>
      <c r="BQS272" s="216"/>
      <c r="BQT272" s="216"/>
      <c r="BQU272" s="216"/>
      <c r="BQV272" s="216"/>
      <c r="BQW272" s="216"/>
      <c r="BQX272" s="216"/>
      <c r="BQY272" s="216"/>
      <c r="BQZ272" s="216"/>
      <c r="BRA272" s="216"/>
      <c r="BRB272" s="216"/>
      <c r="BRC272" s="216"/>
      <c r="BRD272" s="216"/>
      <c r="BRE272" s="216"/>
      <c r="BRF272" s="216"/>
      <c r="BRG272" s="216"/>
      <c r="BRH272" s="216"/>
      <c r="BRI272" s="216"/>
      <c r="BRJ272" s="216"/>
      <c r="BRK272" s="216"/>
      <c r="BRL272" s="216"/>
      <c r="BRM272" s="216"/>
      <c r="BRN272" s="216"/>
      <c r="BRO272" s="216"/>
      <c r="BRP272" s="216"/>
      <c r="BRQ272" s="216"/>
      <c r="BRR272" s="216"/>
      <c r="BRS272" s="216"/>
      <c r="BRT272" s="216"/>
      <c r="BRU272" s="216"/>
      <c r="BRV272" s="216"/>
      <c r="BRW272" s="216"/>
      <c r="BRX272" s="216"/>
      <c r="BRY272" s="216"/>
      <c r="BRZ272" s="216"/>
      <c r="BSA272" s="216"/>
      <c r="BSB272" s="216"/>
      <c r="BSC272" s="216"/>
      <c r="BSD272" s="216"/>
      <c r="BSE272" s="216"/>
      <c r="BSF272" s="216"/>
      <c r="BSG272" s="216"/>
      <c r="BSH272" s="216"/>
      <c r="BSI272" s="216"/>
      <c r="BSJ272" s="216"/>
      <c r="BSK272" s="216"/>
      <c r="BSL272" s="216"/>
      <c r="BSM272" s="216"/>
      <c r="BSN272" s="216"/>
      <c r="BSO272" s="216"/>
      <c r="BSP272" s="216"/>
      <c r="BSQ272" s="216"/>
      <c r="BSR272" s="216"/>
      <c r="BSS272" s="216"/>
      <c r="BST272" s="216"/>
      <c r="BSU272" s="216"/>
      <c r="BSV272" s="216"/>
      <c r="BSW272" s="216"/>
      <c r="BSX272" s="216"/>
      <c r="BSY272" s="216"/>
      <c r="BSZ272" s="216"/>
      <c r="BTA272" s="216"/>
      <c r="BTB272" s="216"/>
      <c r="BTC272" s="216"/>
      <c r="BTD272" s="216"/>
      <c r="BTE272" s="216"/>
      <c r="BTF272" s="216"/>
      <c r="BTG272" s="216"/>
      <c r="BTH272" s="216"/>
      <c r="BTI272" s="216"/>
      <c r="BTJ272" s="216"/>
      <c r="BTK272" s="216"/>
      <c r="BTL272" s="216"/>
      <c r="BTM272" s="216"/>
      <c r="BTN272" s="216"/>
      <c r="BTO272" s="216"/>
      <c r="BTP272" s="216"/>
      <c r="BTQ272" s="216"/>
      <c r="BTR272" s="216"/>
      <c r="BTS272" s="216"/>
      <c r="BTT272" s="216"/>
      <c r="BTU272" s="216"/>
      <c r="BTV272" s="216"/>
      <c r="BTW272" s="216"/>
      <c r="BTX272" s="216"/>
      <c r="BTY272" s="216"/>
      <c r="BTZ272" s="216"/>
      <c r="BUA272" s="216"/>
      <c r="BUB272" s="216"/>
      <c r="BUC272" s="216"/>
      <c r="BUD272" s="216"/>
      <c r="BUE272" s="216"/>
      <c r="BUF272" s="216"/>
      <c r="BUG272" s="216"/>
      <c r="BUH272" s="216"/>
      <c r="BUI272" s="216"/>
      <c r="BUJ272" s="216"/>
      <c r="BUK272" s="216"/>
      <c r="BUL272" s="216"/>
      <c r="BUM272" s="216"/>
      <c r="BUN272" s="216"/>
      <c r="BUO272" s="216"/>
      <c r="BUP272" s="216"/>
      <c r="BUQ272" s="216"/>
      <c r="BUR272" s="216"/>
      <c r="BUS272" s="216"/>
      <c r="BUT272" s="216"/>
      <c r="BUU272" s="216"/>
      <c r="BUV272" s="216"/>
      <c r="BUW272" s="216"/>
      <c r="BUX272" s="216"/>
      <c r="BUY272" s="216"/>
      <c r="BUZ272" s="216"/>
      <c r="BVA272" s="216"/>
      <c r="BVB272" s="216"/>
      <c r="BVC272" s="216"/>
      <c r="BVD272" s="216"/>
      <c r="BVE272" s="216"/>
      <c r="BVF272" s="216"/>
      <c r="BVG272" s="216"/>
      <c r="BVH272" s="216"/>
      <c r="BVI272" s="216"/>
      <c r="BVJ272" s="216"/>
      <c r="BVK272" s="216"/>
      <c r="BVL272" s="216"/>
      <c r="BVM272" s="216"/>
      <c r="BVN272" s="216"/>
      <c r="BVO272" s="216"/>
      <c r="BVP272" s="216"/>
      <c r="BVQ272" s="216"/>
      <c r="BVR272" s="216"/>
      <c r="BVS272" s="216"/>
      <c r="BVT272" s="216"/>
      <c r="BVU272" s="216"/>
      <c r="BVV272" s="216"/>
      <c r="BVW272" s="216"/>
      <c r="BVX272" s="216"/>
      <c r="BVY272" s="216"/>
      <c r="BVZ272" s="216"/>
      <c r="BWA272" s="216"/>
      <c r="BWB272" s="216"/>
      <c r="BWC272" s="216"/>
      <c r="BWD272" s="216"/>
      <c r="BWE272" s="216"/>
      <c r="BWF272" s="216"/>
      <c r="BWG272" s="216"/>
      <c r="BWH272" s="216"/>
      <c r="BWI272" s="216"/>
      <c r="BWJ272" s="216"/>
      <c r="BWK272" s="216"/>
      <c r="BWL272" s="216"/>
      <c r="BWM272" s="216"/>
      <c r="BWN272" s="216"/>
      <c r="BWO272" s="216"/>
      <c r="BWP272" s="216"/>
      <c r="BWQ272" s="216"/>
      <c r="BWR272" s="216"/>
      <c r="BWS272" s="216"/>
      <c r="BWT272" s="216"/>
      <c r="BWU272" s="216"/>
      <c r="BWV272" s="216"/>
      <c r="BWW272" s="216"/>
      <c r="BWX272" s="216"/>
      <c r="BWY272" s="216"/>
      <c r="BWZ272" s="216"/>
      <c r="BXA272" s="216"/>
      <c r="BXB272" s="216"/>
      <c r="BXC272" s="216"/>
      <c r="BXD272" s="216"/>
      <c r="BXE272" s="216"/>
      <c r="BXF272" s="216"/>
      <c r="BXG272" s="216"/>
      <c r="BXH272" s="216"/>
      <c r="BXI272" s="216"/>
      <c r="BXJ272" s="216"/>
      <c r="BXK272" s="216"/>
      <c r="BXL272" s="216"/>
      <c r="BXM272" s="216"/>
      <c r="BXN272" s="216"/>
      <c r="BXO272" s="216"/>
      <c r="BXP272" s="216"/>
      <c r="BXQ272" s="216"/>
      <c r="BXR272" s="216"/>
      <c r="BXS272" s="216"/>
      <c r="BXT272" s="216"/>
      <c r="BXU272" s="216"/>
      <c r="BXV272" s="216"/>
      <c r="BXW272" s="216"/>
      <c r="BXX272" s="216"/>
      <c r="BXY272" s="216"/>
      <c r="BXZ272" s="216"/>
      <c r="BYA272" s="216"/>
      <c r="BYB272" s="216"/>
      <c r="BYC272" s="216"/>
      <c r="BYD272" s="216"/>
      <c r="BYE272" s="216"/>
      <c r="BYF272" s="216"/>
      <c r="BYG272" s="216"/>
      <c r="BYH272" s="216"/>
      <c r="BYI272" s="216"/>
      <c r="BYJ272" s="216"/>
      <c r="BYK272" s="216"/>
      <c r="BYL272" s="216"/>
      <c r="BYM272" s="216"/>
      <c r="BYN272" s="216"/>
      <c r="BYO272" s="216"/>
      <c r="BYP272" s="216"/>
      <c r="BYQ272" s="216"/>
      <c r="BYR272" s="216"/>
      <c r="BYS272" s="216"/>
      <c r="BYT272" s="216"/>
      <c r="BYU272" s="216"/>
      <c r="BYV272" s="216"/>
      <c r="BYW272" s="216"/>
      <c r="BYX272" s="216"/>
      <c r="BYY272" s="216"/>
      <c r="BYZ272" s="216"/>
      <c r="BZA272" s="216"/>
      <c r="BZB272" s="216"/>
      <c r="BZC272" s="216"/>
      <c r="BZD272" s="216"/>
      <c r="BZE272" s="216"/>
      <c r="BZF272" s="216"/>
      <c r="BZG272" s="216"/>
      <c r="BZH272" s="216"/>
      <c r="BZI272" s="216"/>
      <c r="BZJ272" s="216"/>
      <c r="BZK272" s="216"/>
      <c r="BZL272" s="216"/>
      <c r="BZM272" s="216"/>
      <c r="BZN272" s="216"/>
      <c r="BZO272" s="216"/>
      <c r="BZP272" s="216"/>
      <c r="BZQ272" s="216"/>
      <c r="BZR272" s="216"/>
      <c r="BZS272" s="216"/>
      <c r="BZT272" s="216"/>
      <c r="BZU272" s="216"/>
      <c r="BZV272" s="216"/>
      <c r="BZW272" s="216"/>
      <c r="BZX272" s="216"/>
      <c r="BZY272" s="216"/>
      <c r="BZZ272" s="216"/>
      <c r="CAA272" s="216"/>
      <c r="CAB272" s="216"/>
      <c r="CAC272" s="216"/>
      <c r="CAD272" s="216"/>
      <c r="CAE272" s="216"/>
      <c r="CAF272" s="216"/>
      <c r="CAG272" s="216"/>
      <c r="CAH272" s="216"/>
      <c r="CAI272" s="216"/>
      <c r="CAJ272" s="216"/>
      <c r="CAK272" s="216"/>
      <c r="CAL272" s="216"/>
      <c r="CAM272" s="216"/>
      <c r="CAN272" s="216"/>
      <c r="CAO272" s="216"/>
      <c r="CAP272" s="216"/>
      <c r="CAQ272" s="216"/>
      <c r="CAR272" s="216"/>
      <c r="CAS272" s="216"/>
      <c r="CAT272" s="216"/>
      <c r="CAU272" s="216"/>
      <c r="CAV272" s="216"/>
      <c r="CAW272" s="216"/>
      <c r="CAX272" s="216"/>
      <c r="CAY272" s="216"/>
      <c r="CAZ272" s="216"/>
      <c r="CBA272" s="216"/>
      <c r="CBB272" s="216"/>
      <c r="CBC272" s="216"/>
      <c r="CBD272" s="216"/>
      <c r="CBE272" s="216"/>
      <c r="CBF272" s="216"/>
      <c r="CBG272" s="216"/>
      <c r="CBH272" s="216"/>
      <c r="CBI272" s="216"/>
      <c r="CBJ272" s="216"/>
      <c r="CBK272" s="216"/>
      <c r="CBL272" s="216"/>
      <c r="CBM272" s="216"/>
      <c r="CBN272" s="216"/>
      <c r="CBO272" s="216"/>
      <c r="CBP272" s="216"/>
      <c r="CBQ272" s="216"/>
      <c r="CBR272" s="216"/>
      <c r="CBS272" s="216"/>
      <c r="CBT272" s="216"/>
      <c r="CBU272" s="216"/>
      <c r="CBV272" s="216"/>
      <c r="CBW272" s="216"/>
      <c r="CBX272" s="216"/>
      <c r="CBY272" s="216"/>
      <c r="CBZ272" s="216"/>
      <c r="CCA272" s="216"/>
      <c r="CCB272" s="216"/>
      <c r="CCC272" s="216"/>
      <c r="CCD272" s="216"/>
      <c r="CCE272" s="216"/>
      <c r="CCF272" s="216"/>
      <c r="CCG272" s="216"/>
      <c r="CCH272" s="216"/>
      <c r="CCI272" s="216"/>
      <c r="CCJ272" s="216"/>
      <c r="CCK272" s="216"/>
      <c r="CCL272" s="216"/>
      <c r="CCM272" s="216"/>
      <c r="CCN272" s="216"/>
      <c r="CCO272" s="216"/>
      <c r="CCP272" s="216"/>
      <c r="CCQ272" s="216"/>
      <c r="CCR272" s="216"/>
      <c r="CCS272" s="216"/>
      <c r="CCT272" s="216"/>
      <c r="CCU272" s="216"/>
      <c r="CCV272" s="216"/>
      <c r="CCW272" s="216"/>
      <c r="CCX272" s="216"/>
      <c r="CCY272" s="216"/>
      <c r="CCZ272" s="216"/>
      <c r="CDA272" s="216"/>
      <c r="CDB272" s="216"/>
      <c r="CDC272" s="216"/>
      <c r="CDD272" s="216"/>
      <c r="CDE272" s="216"/>
      <c r="CDF272" s="216"/>
      <c r="CDG272" s="216"/>
      <c r="CDH272" s="216"/>
      <c r="CDI272" s="216"/>
      <c r="CDJ272" s="216"/>
      <c r="CDK272" s="216"/>
      <c r="CDL272" s="216"/>
      <c r="CDM272" s="216"/>
      <c r="CDN272" s="216"/>
      <c r="CDO272" s="216"/>
      <c r="CDP272" s="216"/>
      <c r="CDQ272" s="216"/>
      <c r="CDR272" s="216"/>
      <c r="CDS272" s="216"/>
      <c r="CDT272" s="216"/>
      <c r="CDU272" s="216"/>
      <c r="CDV272" s="216"/>
      <c r="CDW272" s="216"/>
      <c r="CDX272" s="216"/>
      <c r="CDY272" s="216"/>
      <c r="CDZ272" s="216"/>
      <c r="CEA272" s="216"/>
      <c r="CEB272" s="216"/>
      <c r="CEC272" s="216"/>
      <c r="CED272" s="216"/>
      <c r="CEE272" s="216"/>
      <c r="CEF272" s="216"/>
      <c r="CEG272" s="216"/>
      <c r="CEH272" s="216"/>
      <c r="CEI272" s="216"/>
      <c r="CEJ272" s="216"/>
      <c r="CEK272" s="216"/>
      <c r="CEL272" s="216"/>
      <c r="CEM272" s="216"/>
      <c r="CEN272" s="216"/>
      <c r="CEO272" s="216"/>
      <c r="CEP272" s="216"/>
      <c r="CEQ272" s="216"/>
      <c r="CER272" s="216"/>
      <c r="CES272" s="216"/>
      <c r="CET272" s="216"/>
      <c r="CEU272" s="216"/>
      <c r="CEV272" s="216"/>
      <c r="CEW272" s="216"/>
      <c r="CEX272" s="216"/>
      <c r="CEY272" s="216"/>
      <c r="CEZ272" s="216"/>
      <c r="CFA272" s="216"/>
      <c r="CFB272" s="216"/>
      <c r="CFC272" s="216"/>
      <c r="CFD272" s="216"/>
      <c r="CFE272" s="216"/>
      <c r="CFF272" s="216"/>
      <c r="CFG272" s="216"/>
      <c r="CFH272" s="216"/>
      <c r="CFI272" s="216"/>
      <c r="CFJ272" s="216"/>
      <c r="CFK272" s="216"/>
      <c r="CFL272" s="216"/>
      <c r="CFM272" s="216"/>
      <c r="CFN272" s="216"/>
      <c r="CFO272" s="216"/>
      <c r="CFP272" s="216"/>
      <c r="CFQ272" s="216"/>
      <c r="CFR272" s="216"/>
      <c r="CFS272" s="216"/>
      <c r="CFT272" s="216"/>
      <c r="CFU272" s="216"/>
      <c r="CFV272" s="216"/>
      <c r="CFW272" s="216"/>
      <c r="CFX272" s="216"/>
      <c r="CFY272" s="216"/>
      <c r="CFZ272" s="216"/>
      <c r="CGA272" s="216"/>
      <c r="CGB272" s="216"/>
      <c r="CGC272" s="216"/>
      <c r="CGD272" s="216"/>
      <c r="CGE272" s="216"/>
      <c r="CGF272" s="216"/>
      <c r="CGG272" s="216"/>
      <c r="CGH272" s="216"/>
      <c r="CGI272" s="216"/>
      <c r="CGJ272" s="216"/>
      <c r="CGK272" s="216"/>
      <c r="CGL272" s="216"/>
      <c r="CGM272" s="216"/>
      <c r="CGN272" s="216"/>
      <c r="CGO272" s="216"/>
      <c r="CGP272" s="216"/>
      <c r="CGQ272" s="216"/>
      <c r="CGR272" s="216"/>
      <c r="CGS272" s="216"/>
      <c r="CGT272" s="216"/>
      <c r="CGU272" s="216"/>
      <c r="CGV272" s="216"/>
      <c r="CGW272" s="216"/>
      <c r="CGX272" s="216"/>
      <c r="CGY272" s="216"/>
      <c r="CGZ272" s="216"/>
      <c r="CHA272" s="216"/>
      <c r="CHB272" s="216"/>
      <c r="CHC272" s="216"/>
      <c r="CHD272" s="216"/>
      <c r="CHE272" s="216"/>
      <c r="CHF272" s="216"/>
      <c r="CHG272" s="216"/>
      <c r="CHH272" s="216"/>
      <c r="CHI272" s="216"/>
      <c r="CHJ272" s="216"/>
      <c r="CHK272" s="216"/>
      <c r="CHL272" s="216"/>
      <c r="CHM272" s="216"/>
      <c r="CHN272" s="216"/>
      <c r="CHO272" s="216"/>
      <c r="CHP272" s="216"/>
      <c r="CHQ272" s="216"/>
      <c r="CHR272" s="216"/>
      <c r="CHS272" s="216"/>
      <c r="CHT272" s="216"/>
      <c r="CHU272" s="216"/>
      <c r="CHV272" s="216"/>
      <c r="CHW272" s="216"/>
      <c r="CHX272" s="216"/>
      <c r="CHY272" s="216"/>
      <c r="CHZ272" s="216"/>
      <c r="CIA272" s="216"/>
      <c r="CIB272" s="216"/>
      <c r="CIC272" s="216"/>
      <c r="CID272" s="216"/>
      <c r="CIE272" s="216"/>
      <c r="CIF272" s="216"/>
      <c r="CIG272" s="216"/>
      <c r="CIH272" s="216"/>
      <c r="CII272" s="216"/>
      <c r="CIJ272" s="216"/>
      <c r="CIK272" s="216"/>
      <c r="CIL272" s="216"/>
      <c r="CIM272" s="216"/>
      <c r="CIN272" s="216"/>
      <c r="CIO272" s="216"/>
      <c r="CIP272" s="216"/>
      <c r="CIQ272" s="216"/>
      <c r="CIR272" s="216"/>
      <c r="CIS272" s="216"/>
      <c r="CIT272" s="216"/>
      <c r="CIU272" s="216"/>
      <c r="CIV272" s="216"/>
      <c r="CIW272" s="216"/>
      <c r="CIX272" s="216"/>
      <c r="CIY272" s="216"/>
      <c r="CIZ272" s="216"/>
      <c r="CJA272" s="216"/>
      <c r="CJB272" s="216"/>
      <c r="CJC272" s="216"/>
      <c r="CJD272" s="216"/>
      <c r="CJE272" s="216"/>
      <c r="CJF272" s="216"/>
      <c r="CJG272" s="216"/>
      <c r="CJH272" s="216"/>
      <c r="CJI272" s="216"/>
      <c r="CJJ272" s="216"/>
      <c r="CJK272" s="216"/>
      <c r="CJL272" s="216"/>
      <c r="CJM272" s="216"/>
      <c r="CJN272" s="216"/>
      <c r="CJO272" s="216"/>
      <c r="CJP272" s="216"/>
      <c r="CJQ272" s="216"/>
      <c r="CJR272" s="216"/>
      <c r="CJS272" s="216"/>
      <c r="CJT272" s="216"/>
      <c r="CJU272" s="216"/>
      <c r="CJV272" s="216"/>
      <c r="CJW272" s="216"/>
      <c r="CJX272" s="216"/>
      <c r="CJY272" s="216"/>
      <c r="CJZ272" s="216"/>
      <c r="CKA272" s="216"/>
      <c r="CKB272" s="216"/>
      <c r="CKC272" s="216"/>
      <c r="CKD272" s="216"/>
      <c r="CKE272" s="216"/>
      <c r="CKF272" s="216"/>
      <c r="CKG272" s="216"/>
      <c r="CKH272" s="216"/>
      <c r="CKI272" s="216"/>
      <c r="CKJ272" s="216"/>
      <c r="CKK272" s="216"/>
      <c r="CKL272" s="216"/>
      <c r="CKM272" s="216"/>
      <c r="CKN272" s="216"/>
      <c r="CKO272" s="216"/>
      <c r="CKP272" s="216"/>
      <c r="CKQ272" s="216"/>
      <c r="CKR272" s="216"/>
      <c r="CKS272" s="216"/>
      <c r="CKT272" s="216"/>
      <c r="CKU272" s="216"/>
      <c r="CKV272" s="216"/>
      <c r="CKW272" s="216"/>
      <c r="CKX272" s="216"/>
      <c r="CKY272" s="216"/>
      <c r="CKZ272" s="216"/>
      <c r="CLA272" s="216"/>
      <c r="CLB272" s="216"/>
      <c r="CLC272" s="216"/>
      <c r="CLD272" s="216"/>
      <c r="CLE272" s="216"/>
      <c r="CLF272" s="216"/>
      <c r="CLG272" s="216"/>
      <c r="CLH272" s="216"/>
      <c r="CLI272" s="216"/>
      <c r="CLJ272" s="216"/>
      <c r="CLK272" s="216"/>
      <c r="CLL272" s="216"/>
      <c r="CLM272" s="216"/>
      <c r="CLN272" s="216"/>
      <c r="CLO272" s="216"/>
      <c r="CLP272" s="216"/>
      <c r="CLQ272" s="216"/>
      <c r="CLR272" s="216"/>
      <c r="CLS272" s="216"/>
      <c r="CLT272" s="216"/>
      <c r="CLU272" s="216"/>
      <c r="CLV272" s="216"/>
      <c r="CLW272" s="216"/>
      <c r="CLX272" s="216"/>
      <c r="CLY272" s="216"/>
      <c r="CLZ272" s="216"/>
      <c r="CMA272" s="216"/>
      <c r="CMB272" s="216"/>
      <c r="CMC272" s="216"/>
      <c r="CMD272" s="216"/>
      <c r="CME272" s="216"/>
      <c r="CMF272" s="216"/>
      <c r="CMG272" s="216"/>
      <c r="CMH272" s="216"/>
      <c r="CMI272" s="216"/>
      <c r="CMJ272" s="216"/>
      <c r="CMK272" s="216"/>
      <c r="CML272" s="216"/>
      <c r="CMM272" s="216"/>
      <c r="CMN272" s="216"/>
      <c r="CMO272" s="216"/>
      <c r="CMP272" s="216"/>
      <c r="CMQ272" s="216"/>
      <c r="CMR272" s="216"/>
      <c r="CMS272" s="216"/>
      <c r="CMT272" s="216"/>
      <c r="CMU272" s="216"/>
      <c r="CMV272" s="216"/>
      <c r="CMW272" s="216"/>
      <c r="CMX272" s="216"/>
      <c r="CMY272" s="216"/>
      <c r="CMZ272" s="216"/>
      <c r="CNA272" s="216"/>
      <c r="CNB272" s="216"/>
      <c r="CNC272" s="216"/>
      <c r="CND272" s="216"/>
      <c r="CNE272" s="216"/>
      <c r="CNF272" s="216"/>
      <c r="CNG272" s="216"/>
      <c r="CNH272" s="216"/>
      <c r="CNI272" s="216"/>
      <c r="CNJ272" s="216"/>
      <c r="CNK272" s="216"/>
      <c r="CNL272" s="216"/>
      <c r="CNM272" s="216"/>
      <c r="CNN272" s="216"/>
      <c r="CNO272" s="216"/>
      <c r="CNP272" s="216"/>
      <c r="CNQ272" s="216"/>
      <c r="CNR272" s="216"/>
      <c r="CNS272" s="216"/>
      <c r="CNT272" s="216"/>
      <c r="CNU272" s="216"/>
      <c r="CNV272" s="216"/>
      <c r="CNW272" s="216"/>
      <c r="CNX272" s="216"/>
      <c r="CNY272" s="216"/>
      <c r="CNZ272" s="216"/>
      <c r="COA272" s="216"/>
      <c r="COB272" s="216"/>
      <c r="COC272" s="216"/>
      <c r="COD272" s="216"/>
      <c r="COE272" s="216"/>
      <c r="COF272" s="216"/>
      <c r="COG272" s="216"/>
      <c r="COH272" s="216"/>
      <c r="COI272" s="216"/>
      <c r="COJ272" s="216"/>
      <c r="COK272" s="216"/>
      <c r="COL272" s="216"/>
      <c r="COM272" s="216"/>
      <c r="CON272" s="216"/>
      <c r="COO272" s="216"/>
      <c r="COP272" s="216"/>
      <c r="COQ272" s="216"/>
      <c r="COR272" s="216"/>
      <c r="COS272" s="216"/>
      <c r="COT272" s="216"/>
      <c r="COU272" s="216"/>
      <c r="COV272" s="216"/>
      <c r="COW272" s="216"/>
      <c r="COX272" s="216"/>
      <c r="COY272" s="216"/>
      <c r="COZ272" s="216"/>
      <c r="CPA272" s="216"/>
      <c r="CPB272" s="216"/>
      <c r="CPC272" s="216"/>
      <c r="CPD272" s="216"/>
      <c r="CPE272" s="216"/>
      <c r="CPF272" s="216"/>
      <c r="CPG272" s="216"/>
      <c r="CPH272" s="216"/>
      <c r="CPI272" s="216"/>
      <c r="CPJ272" s="216"/>
      <c r="CPK272" s="216"/>
      <c r="CPL272" s="216"/>
      <c r="CPM272" s="216"/>
      <c r="CPN272" s="216"/>
      <c r="CPO272" s="216"/>
      <c r="CPP272" s="216"/>
      <c r="CPQ272" s="216"/>
      <c r="CPR272" s="216"/>
      <c r="CPS272" s="216"/>
      <c r="CPT272" s="216"/>
      <c r="CPU272" s="216"/>
      <c r="CPV272" s="216"/>
      <c r="CPW272" s="216"/>
      <c r="CPX272" s="216"/>
      <c r="CPY272" s="216"/>
      <c r="CPZ272" s="216"/>
      <c r="CQA272" s="216"/>
      <c r="CQB272" s="216"/>
      <c r="CQC272" s="216"/>
      <c r="CQD272" s="216"/>
      <c r="CQE272" s="216"/>
      <c r="CQF272" s="216"/>
      <c r="CQG272" s="216"/>
      <c r="CQH272" s="216"/>
      <c r="CQI272" s="216"/>
      <c r="CQJ272" s="216"/>
      <c r="CQK272" s="216"/>
      <c r="CQL272" s="216"/>
      <c r="CQM272" s="216"/>
      <c r="CQN272" s="216"/>
      <c r="CQO272" s="216"/>
      <c r="CQP272" s="216"/>
      <c r="CQQ272" s="216"/>
      <c r="CQR272" s="216"/>
      <c r="CQS272" s="216"/>
      <c r="CQT272" s="216"/>
      <c r="CQU272" s="216"/>
      <c r="CQV272" s="216"/>
      <c r="CQW272" s="216"/>
      <c r="CQX272" s="216"/>
      <c r="CQY272" s="216"/>
      <c r="CQZ272" s="216"/>
      <c r="CRA272" s="216"/>
      <c r="CRB272" s="216"/>
      <c r="CRC272" s="216"/>
      <c r="CRD272" s="216"/>
      <c r="CRE272" s="216"/>
      <c r="CRF272" s="216"/>
      <c r="CRG272" s="216"/>
      <c r="CRH272" s="216"/>
      <c r="CRI272" s="216"/>
      <c r="CRJ272" s="216"/>
      <c r="CRK272" s="216"/>
      <c r="CRL272" s="216"/>
      <c r="CRM272" s="216"/>
      <c r="CRN272" s="216"/>
      <c r="CRO272" s="216"/>
      <c r="CRP272" s="216"/>
      <c r="CRQ272" s="216"/>
      <c r="CRR272" s="216"/>
      <c r="CRS272" s="216"/>
      <c r="CRT272" s="216"/>
      <c r="CRU272" s="216"/>
      <c r="CRV272" s="216"/>
      <c r="CRW272" s="216"/>
      <c r="CRX272" s="216"/>
      <c r="CRY272" s="216"/>
      <c r="CRZ272" s="216"/>
      <c r="CSA272" s="216"/>
      <c r="CSB272" s="216"/>
      <c r="CSC272" s="216"/>
      <c r="CSD272" s="216"/>
      <c r="CSE272" s="216"/>
      <c r="CSF272" s="216"/>
      <c r="CSG272" s="216"/>
      <c r="CSH272" s="216"/>
      <c r="CSI272" s="216"/>
      <c r="CSJ272" s="216"/>
      <c r="CSK272" s="216"/>
      <c r="CSL272" s="216"/>
      <c r="CSM272" s="216"/>
      <c r="CSN272" s="216"/>
      <c r="CSO272" s="216"/>
      <c r="CSP272" s="216"/>
      <c r="CSQ272" s="216"/>
      <c r="CSR272" s="216"/>
      <c r="CSS272" s="216"/>
      <c r="CST272" s="216"/>
      <c r="CSU272" s="216"/>
      <c r="CSV272" s="216"/>
      <c r="CSW272" s="216"/>
      <c r="CSX272" s="216"/>
      <c r="CSY272" s="216"/>
      <c r="CSZ272" s="216"/>
      <c r="CTA272" s="216"/>
      <c r="CTB272" s="216"/>
      <c r="CTC272" s="216"/>
      <c r="CTD272" s="216"/>
      <c r="CTE272" s="216"/>
      <c r="CTF272" s="216"/>
      <c r="CTG272" s="216"/>
      <c r="CTH272" s="216"/>
      <c r="CTI272" s="216"/>
      <c r="CTJ272" s="216"/>
      <c r="CTK272" s="216"/>
      <c r="CTL272" s="216"/>
      <c r="CTM272" s="216"/>
      <c r="CTN272" s="216"/>
      <c r="CTO272" s="216"/>
      <c r="CTP272" s="216"/>
      <c r="CTQ272" s="216"/>
      <c r="CTR272" s="216"/>
      <c r="CTS272" s="216"/>
      <c r="CTT272" s="216"/>
      <c r="CTU272" s="216"/>
      <c r="CTV272" s="216"/>
      <c r="CTW272" s="216"/>
      <c r="CTX272" s="216"/>
      <c r="CTY272" s="216"/>
      <c r="CTZ272" s="216"/>
      <c r="CUA272" s="216"/>
      <c r="CUB272" s="216"/>
      <c r="CUC272" s="216"/>
      <c r="CUD272" s="216"/>
      <c r="CUE272" s="216"/>
      <c r="CUF272" s="216"/>
      <c r="CUG272" s="216"/>
      <c r="CUH272" s="216"/>
      <c r="CUI272" s="216"/>
      <c r="CUJ272" s="216"/>
      <c r="CUK272" s="216"/>
      <c r="CUL272" s="216"/>
      <c r="CUM272" s="216"/>
      <c r="CUN272" s="216"/>
      <c r="CUO272" s="216"/>
      <c r="CUP272" s="216"/>
      <c r="CUQ272" s="216"/>
      <c r="CUR272" s="216"/>
      <c r="CUS272" s="216"/>
      <c r="CUT272" s="216"/>
      <c r="CUU272" s="216"/>
      <c r="CUV272" s="216"/>
      <c r="CUW272" s="216"/>
      <c r="CUX272" s="216"/>
      <c r="CUY272" s="216"/>
      <c r="CUZ272" s="216"/>
      <c r="CVA272" s="216"/>
      <c r="CVB272" s="216"/>
      <c r="CVC272" s="216"/>
      <c r="CVD272" s="216"/>
      <c r="CVE272" s="216"/>
      <c r="CVF272" s="216"/>
      <c r="CVG272" s="216"/>
      <c r="CVH272" s="216"/>
      <c r="CVI272" s="216"/>
      <c r="CVJ272" s="216"/>
      <c r="CVK272" s="216"/>
      <c r="CVL272" s="216"/>
      <c r="CVM272" s="216"/>
      <c r="CVN272" s="216"/>
      <c r="CVO272" s="216"/>
      <c r="CVP272" s="216"/>
      <c r="CVQ272" s="216"/>
      <c r="CVR272" s="216"/>
      <c r="CVS272" s="216"/>
      <c r="CVT272" s="216"/>
      <c r="CVU272" s="216"/>
      <c r="CVV272" s="216"/>
      <c r="CVW272" s="216"/>
      <c r="CVX272" s="216"/>
      <c r="CVY272" s="216"/>
      <c r="CVZ272" s="216"/>
      <c r="CWA272" s="216"/>
      <c r="CWB272" s="216"/>
      <c r="CWC272" s="216"/>
      <c r="CWD272" s="216"/>
      <c r="CWE272" s="216"/>
      <c r="CWF272" s="216"/>
      <c r="CWG272" s="216"/>
      <c r="CWH272" s="216"/>
      <c r="CWI272" s="216"/>
      <c r="CWJ272" s="216"/>
      <c r="CWK272" s="216"/>
      <c r="CWL272" s="216"/>
      <c r="CWM272" s="216"/>
      <c r="CWN272" s="216"/>
      <c r="CWO272" s="216"/>
      <c r="CWP272" s="216"/>
      <c r="CWQ272" s="216"/>
      <c r="CWR272" s="216"/>
      <c r="CWS272" s="216"/>
      <c r="CWT272" s="216"/>
      <c r="CWU272" s="216"/>
      <c r="CWV272" s="216"/>
      <c r="CWW272" s="216"/>
      <c r="CWX272" s="216"/>
      <c r="CWY272" s="216"/>
      <c r="CWZ272" s="216"/>
      <c r="CXA272" s="216"/>
      <c r="CXB272" s="216"/>
      <c r="CXC272" s="216"/>
      <c r="CXD272" s="216"/>
      <c r="CXE272" s="216"/>
      <c r="CXF272" s="216"/>
      <c r="CXG272" s="216"/>
      <c r="CXH272" s="216"/>
      <c r="CXI272" s="216"/>
      <c r="CXJ272" s="216"/>
      <c r="CXK272" s="216"/>
      <c r="CXL272" s="216"/>
      <c r="CXM272" s="216"/>
      <c r="CXN272" s="216"/>
      <c r="CXO272" s="216"/>
      <c r="CXP272" s="216"/>
      <c r="CXQ272" s="216"/>
      <c r="CXR272" s="216"/>
      <c r="CXS272" s="216"/>
      <c r="CXT272" s="216"/>
      <c r="CXU272" s="216"/>
      <c r="CXV272" s="216"/>
      <c r="CXW272" s="216"/>
      <c r="CXX272" s="216"/>
      <c r="CXY272" s="216"/>
      <c r="CXZ272" s="216"/>
      <c r="CYA272" s="216"/>
      <c r="CYB272" s="216"/>
      <c r="CYC272" s="216"/>
      <c r="CYD272" s="216"/>
      <c r="CYE272" s="216"/>
      <c r="CYF272" s="216"/>
      <c r="CYG272" s="216"/>
      <c r="CYH272" s="216"/>
      <c r="CYI272" s="216"/>
      <c r="CYJ272" s="216"/>
      <c r="CYK272" s="216"/>
      <c r="CYL272" s="216"/>
      <c r="CYM272" s="216"/>
      <c r="CYN272" s="216"/>
      <c r="CYO272" s="216"/>
      <c r="CYP272" s="216"/>
      <c r="CYQ272" s="216"/>
      <c r="CYR272" s="216"/>
      <c r="CYS272" s="216"/>
      <c r="CYT272" s="216"/>
      <c r="CYU272" s="216"/>
      <c r="CYV272" s="216"/>
      <c r="CYW272" s="216"/>
      <c r="CYX272" s="216"/>
      <c r="CYY272" s="216"/>
      <c r="CYZ272" s="216"/>
      <c r="CZA272" s="216"/>
      <c r="CZB272" s="216"/>
      <c r="CZC272" s="216"/>
      <c r="CZD272" s="216"/>
      <c r="CZE272" s="216"/>
      <c r="CZF272" s="216"/>
      <c r="CZG272" s="216"/>
      <c r="CZH272" s="216"/>
      <c r="CZI272" s="216"/>
      <c r="CZJ272" s="216"/>
      <c r="CZK272" s="216"/>
      <c r="CZL272" s="216"/>
      <c r="CZM272" s="216"/>
      <c r="CZN272" s="216"/>
      <c r="CZO272" s="216"/>
      <c r="CZP272" s="216"/>
      <c r="CZQ272" s="216"/>
      <c r="CZR272" s="216"/>
      <c r="CZS272" s="216"/>
      <c r="CZT272" s="216"/>
      <c r="CZU272" s="216"/>
      <c r="CZV272" s="216"/>
      <c r="CZW272" s="216"/>
      <c r="CZX272" s="216"/>
      <c r="CZY272" s="216"/>
      <c r="CZZ272" s="216"/>
      <c r="DAA272" s="216"/>
      <c r="DAB272" s="216"/>
      <c r="DAC272" s="216"/>
      <c r="DAD272" s="216"/>
      <c r="DAE272" s="216"/>
      <c r="DAF272" s="216"/>
      <c r="DAG272" s="216"/>
      <c r="DAH272" s="216"/>
      <c r="DAI272" s="216"/>
      <c r="DAJ272" s="216"/>
      <c r="DAK272" s="216"/>
      <c r="DAL272" s="216"/>
      <c r="DAM272" s="216"/>
      <c r="DAN272" s="216"/>
      <c r="DAO272" s="216"/>
      <c r="DAP272" s="216"/>
      <c r="DAQ272" s="216"/>
      <c r="DAR272" s="216"/>
      <c r="DAS272" s="216"/>
      <c r="DAT272" s="216"/>
      <c r="DAU272" s="216"/>
      <c r="DAV272" s="216"/>
      <c r="DAW272" s="216"/>
      <c r="DAX272" s="216"/>
      <c r="DAY272" s="216"/>
      <c r="DAZ272" s="216"/>
      <c r="DBA272" s="216"/>
      <c r="DBB272" s="216"/>
      <c r="DBC272" s="216"/>
      <c r="DBD272" s="216"/>
      <c r="DBE272" s="216"/>
      <c r="DBF272" s="216"/>
      <c r="DBG272" s="216"/>
      <c r="DBH272" s="216"/>
      <c r="DBI272" s="216"/>
      <c r="DBJ272" s="216"/>
      <c r="DBK272" s="216"/>
      <c r="DBL272" s="216"/>
      <c r="DBM272" s="216"/>
      <c r="DBN272" s="216"/>
      <c r="DBO272" s="216"/>
      <c r="DBP272" s="216"/>
      <c r="DBQ272" s="216"/>
      <c r="DBR272" s="216"/>
      <c r="DBS272" s="216"/>
      <c r="DBT272" s="216"/>
      <c r="DBU272" s="216"/>
      <c r="DBV272" s="216"/>
      <c r="DBW272" s="216"/>
      <c r="DBX272" s="216"/>
      <c r="DBY272" s="216"/>
      <c r="DBZ272" s="216"/>
      <c r="DCA272" s="216"/>
      <c r="DCB272" s="216"/>
      <c r="DCC272" s="216"/>
      <c r="DCD272" s="216"/>
      <c r="DCE272" s="216"/>
      <c r="DCF272" s="216"/>
      <c r="DCG272" s="216"/>
      <c r="DCH272" s="216"/>
      <c r="DCI272" s="216"/>
      <c r="DCJ272" s="216"/>
      <c r="DCK272" s="216"/>
      <c r="DCL272" s="216"/>
      <c r="DCM272" s="216"/>
      <c r="DCN272" s="216"/>
      <c r="DCO272" s="216"/>
      <c r="DCP272" s="216"/>
      <c r="DCQ272" s="216"/>
      <c r="DCR272" s="216"/>
      <c r="DCS272" s="216"/>
      <c r="DCT272" s="216"/>
      <c r="DCU272" s="216"/>
      <c r="DCV272" s="216"/>
      <c r="DCW272" s="216"/>
      <c r="DCX272" s="216"/>
      <c r="DCY272" s="216"/>
      <c r="DCZ272" s="216"/>
      <c r="DDA272" s="216"/>
      <c r="DDB272" s="216"/>
      <c r="DDC272" s="216"/>
      <c r="DDD272" s="216"/>
      <c r="DDE272" s="216"/>
      <c r="DDF272" s="216"/>
      <c r="DDG272" s="216"/>
      <c r="DDH272" s="216"/>
      <c r="DDI272" s="216"/>
      <c r="DDJ272" s="216"/>
      <c r="DDK272" s="216"/>
      <c r="DDL272" s="216"/>
      <c r="DDM272" s="216"/>
      <c r="DDN272" s="216"/>
      <c r="DDO272" s="216"/>
      <c r="DDP272" s="216"/>
      <c r="DDQ272" s="216"/>
      <c r="DDR272" s="216"/>
      <c r="DDS272" s="216"/>
      <c r="DDT272" s="216"/>
      <c r="DDU272" s="216"/>
      <c r="DDV272" s="216"/>
      <c r="DDW272" s="216"/>
      <c r="DDX272" s="216"/>
      <c r="DDY272" s="216"/>
      <c r="DDZ272" s="216"/>
      <c r="DEA272" s="216"/>
      <c r="DEB272" s="216"/>
      <c r="DEC272" s="216"/>
      <c r="DED272" s="216"/>
      <c r="DEE272" s="216"/>
      <c r="DEF272" s="216"/>
      <c r="DEG272" s="216"/>
      <c r="DEH272" s="216"/>
      <c r="DEI272" s="216"/>
      <c r="DEJ272" s="216"/>
      <c r="DEK272" s="216"/>
      <c r="DEL272" s="216"/>
      <c r="DEM272" s="216"/>
      <c r="DEN272" s="216"/>
      <c r="DEO272" s="216"/>
      <c r="DEP272" s="216"/>
      <c r="DEQ272" s="216"/>
      <c r="DER272" s="216"/>
      <c r="DES272" s="216"/>
      <c r="DET272" s="216"/>
      <c r="DEU272" s="216"/>
      <c r="DEV272" s="216"/>
      <c r="DEW272" s="216"/>
      <c r="DEX272" s="216"/>
      <c r="DEY272" s="216"/>
      <c r="DEZ272" s="216"/>
      <c r="DFA272" s="216"/>
      <c r="DFB272" s="216"/>
      <c r="DFC272" s="216"/>
      <c r="DFD272" s="216"/>
      <c r="DFE272" s="216"/>
      <c r="DFF272" s="216"/>
      <c r="DFG272" s="216"/>
      <c r="DFH272" s="216"/>
      <c r="DFI272" s="216"/>
      <c r="DFJ272" s="216"/>
      <c r="DFK272" s="216"/>
      <c r="DFL272" s="216"/>
      <c r="DFM272" s="216"/>
      <c r="DFN272" s="216"/>
      <c r="DFO272" s="216"/>
      <c r="DFP272" s="216"/>
      <c r="DFQ272" s="216"/>
      <c r="DFR272" s="216"/>
      <c r="DFS272" s="216"/>
      <c r="DFT272" s="216"/>
      <c r="DFU272" s="216"/>
      <c r="DFV272" s="216"/>
      <c r="DFW272" s="216"/>
      <c r="DFX272" s="216"/>
      <c r="DFY272" s="216"/>
      <c r="DFZ272" s="216"/>
      <c r="DGA272" s="216"/>
      <c r="DGB272" s="216"/>
      <c r="DGC272" s="216"/>
      <c r="DGD272" s="216"/>
      <c r="DGE272" s="216"/>
      <c r="DGF272" s="216"/>
      <c r="DGG272" s="216"/>
      <c r="DGH272" s="216"/>
      <c r="DGI272" s="216"/>
      <c r="DGJ272" s="216"/>
      <c r="DGK272" s="216"/>
      <c r="DGL272" s="216"/>
      <c r="DGM272" s="216"/>
      <c r="DGN272" s="216"/>
      <c r="DGO272" s="216"/>
      <c r="DGP272" s="216"/>
      <c r="DGQ272" s="216"/>
      <c r="DGR272" s="216"/>
      <c r="DGS272" s="216"/>
      <c r="DGT272" s="216"/>
      <c r="DGU272" s="216"/>
      <c r="DGV272" s="216"/>
      <c r="DGW272" s="216"/>
      <c r="DGX272" s="216"/>
      <c r="DGY272" s="216"/>
      <c r="DGZ272" s="216"/>
      <c r="DHA272" s="216"/>
      <c r="DHB272" s="216"/>
      <c r="DHC272" s="216"/>
      <c r="DHD272" s="216"/>
      <c r="DHE272" s="216"/>
      <c r="DHF272" s="216"/>
      <c r="DHG272" s="216"/>
      <c r="DHH272" s="216"/>
      <c r="DHI272" s="216"/>
      <c r="DHJ272" s="216"/>
      <c r="DHK272" s="216"/>
      <c r="DHL272" s="216"/>
      <c r="DHM272" s="216"/>
      <c r="DHN272" s="216"/>
      <c r="DHO272" s="216"/>
      <c r="DHP272" s="216"/>
      <c r="DHQ272" s="216"/>
      <c r="DHR272" s="216"/>
      <c r="DHS272" s="216"/>
      <c r="DHT272" s="216"/>
      <c r="DHU272" s="216"/>
      <c r="DHV272" s="216"/>
      <c r="DHW272" s="216"/>
      <c r="DHX272" s="216"/>
      <c r="DHY272" s="216"/>
      <c r="DHZ272" s="216"/>
      <c r="DIA272" s="216"/>
      <c r="DIB272" s="216"/>
      <c r="DIC272" s="216"/>
      <c r="DID272" s="216"/>
      <c r="DIE272" s="216"/>
      <c r="DIF272" s="216"/>
      <c r="DIG272" s="216"/>
      <c r="DIH272" s="216"/>
      <c r="DII272" s="216"/>
      <c r="DIJ272" s="216"/>
      <c r="DIK272" s="216"/>
      <c r="DIL272" s="216"/>
      <c r="DIM272" s="216"/>
      <c r="DIN272" s="216"/>
      <c r="DIO272" s="216"/>
      <c r="DIP272" s="216"/>
      <c r="DIQ272" s="216"/>
      <c r="DIR272" s="216"/>
      <c r="DIS272" s="216"/>
      <c r="DIT272" s="216"/>
      <c r="DIU272" s="216"/>
      <c r="DIV272" s="216"/>
      <c r="DIW272" s="216"/>
      <c r="DIX272" s="216"/>
      <c r="DIY272" s="216"/>
      <c r="DIZ272" s="216"/>
      <c r="DJA272" s="216"/>
      <c r="DJB272" s="216"/>
      <c r="DJC272" s="216"/>
      <c r="DJD272" s="216"/>
      <c r="DJE272" s="216"/>
      <c r="DJF272" s="216"/>
      <c r="DJG272" s="216"/>
      <c r="DJH272" s="216"/>
      <c r="DJI272" s="216"/>
      <c r="DJJ272" s="216"/>
      <c r="DJK272" s="216"/>
      <c r="DJL272" s="216"/>
      <c r="DJM272" s="216"/>
      <c r="DJN272" s="216"/>
      <c r="DJO272" s="216"/>
      <c r="DJP272" s="216"/>
      <c r="DJQ272" s="216"/>
      <c r="DJR272" s="216"/>
      <c r="DJS272" s="216"/>
      <c r="DJT272" s="216"/>
      <c r="DJU272" s="216"/>
      <c r="DJV272" s="216"/>
      <c r="DJW272" s="216"/>
      <c r="DJX272" s="216"/>
      <c r="DJY272" s="216"/>
      <c r="DJZ272" s="216"/>
      <c r="DKA272" s="216"/>
      <c r="DKB272" s="216"/>
      <c r="DKC272" s="216"/>
      <c r="DKD272" s="216"/>
      <c r="DKE272" s="216"/>
      <c r="DKF272" s="216"/>
      <c r="DKG272" s="216"/>
      <c r="DKH272" s="216"/>
      <c r="DKI272" s="216"/>
      <c r="DKJ272" s="216"/>
      <c r="DKK272" s="216"/>
      <c r="DKL272" s="216"/>
      <c r="DKM272" s="216"/>
      <c r="DKN272" s="216"/>
      <c r="DKO272" s="216"/>
      <c r="DKP272" s="216"/>
      <c r="DKQ272" s="216"/>
      <c r="DKR272" s="216"/>
      <c r="DKS272" s="216"/>
      <c r="DKT272" s="216"/>
      <c r="DKU272" s="216"/>
      <c r="DKV272" s="216"/>
      <c r="DKW272" s="216"/>
      <c r="DKX272" s="216"/>
      <c r="DKY272" s="216"/>
      <c r="DKZ272" s="216"/>
      <c r="DLA272" s="216"/>
      <c r="DLB272" s="216"/>
      <c r="DLC272" s="216"/>
      <c r="DLD272" s="216"/>
      <c r="DLE272" s="216"/>
      <c r="DLF272" s="216"/>
      <c r="DLG272" s="216"/>
      <c r="DLH272" s="216"/>
      <c r="DLI272" s="216"/>
      <c r="DLJ272" s="216"/>
      <c r="DLK272" s="216"/>
      <c r="DLL272" s="216"/>
      <c r="DLM272" s="216"/>
      <c r="DLN272" s="216"/>
      <c r="DLO272" s="216"/>
      <c r="DLP272" s="216"/>
      <c r="DLQ272" s="216"/>
      <c r="DLR272" s="216"/>
      <c r="DLS272" s="216"/>
      <c r="DLT272" s="216"/>
      <c r="DLU272" s="216"/>
      <c r="DLV272" s="216"/>
      <c r="DLW272" s="216"/>
      <c r="DLX272" s="216"/>
      <c r="DLY272" s="216"/>
      <c r="DLZ272" s="216"/>
      <c r="DMA272" s="216"/>
      <c r="DMB272" s="216"/>
      <c r="DMC272" s="216"/>
      <c r="DMD272" s="216"/>
      <c r="DME272" s="216"/>
      <c r="DMF272" s="216"/>
      <c r="DMG272" s="216"/>
      <c r="DMH272" s="216"/>
      <c r="DMI272" s="216"/>
      <c r="DMJ272" s="216"/>
      <c r="DMK272" s="216"/>
      <c r="DML272" s="216"/>
      <c r="DMM272" s="216"/>
      <c r="DMN272" s="216"/>
      <c r="DMO272" s="216"/>
      <c r="DMP272" s="216"/>
      <c r="DMQ272" s="216"/>
      <c r="DMR272" s="216"/>
      <c r="DMS272" s="216"/>
      <c r="DMT272" s="216"/>
      <c r="DMU272" s="216"/>
      <c r="DMV272" s="216"/>
      <c r="DMW272" s="216"/>
      <c r="DMX272" s="216"/>
      <c r="DMY272" s="216"/>
      <c r="DMZ272" s="216"/>
      <c r="DNA272" s="216"/>
      <c r="DNB272" s="216"/>
      <c r="DNC272" s="216"/>
      <c r="DND272" s="216"/>
      <c r="DNE272" s="216"/>
      <c r="DNF272" s="216"/>
      <c r="DNG272" s="216"/>
      <c r="DNH272" s="216"/>
      <c r="DNI272" s="216"/>
      <c r="DNJ272" s="216"/>
      <c r="DNK272" s="216"/>
      <c r="DNL272" s="216"/>
      <c r="DNM272" s="216"/>
      <c r="DNN272" s="216"/>
      <c r="DNO272" s="216"/>
      <c r="DNP272" s="216"/>
      <c r="DNQ272" s="216"/>
      <c r="DNR272" s="216"/>
      <c r="DNS272" s="216"/>
      <c r="DNT272" s="216"/>
      <c r="DNU272" s="216"/>
      <c r="DNV272" s="216"/>
      <c r="DNW272" s="216"/>
      <c r="DNX272" s="216"/>
      <c r="DNY272" s="216"/>
      <c r="DNZ272" s="216"/>
      <c r="DOA272" s="216"/>
      <c r="DOB272" s="216"/>
      <c r="DOC272" s="216"/>
      <c r="DOD272" s="216"/>
      <c r="DOE272" s="216"/>
      <c r="DOF272" s="216"/>
      <c r="DOG272" s="216"/>
      <c r="DOH272" s="216"/>
      <c r="DOI272" s="216"/>
      <c r="DOJ272" s="216"/>
      <c r="DOK272" s="216"/>
      <c r="DOL272" s="216"/>
      <c r="DOM272" s="216"/>
      <c r="DON272" s="216"/>
      <c r="DOO272" s="216"/>
      <c r="DOP272" s="216"/>
      <c r="DOQ272" s="216"/>
      <c r="DOR272" s="216"/>
      <c r="DOS272" s="216"/>
      <c r="DOT272" s="216"/>
      <c r="DOU272" s="216"/>
      <c r="DOV272" s="216"/>
      <c r="DOW272" s="216"/>
      <c r="DOX272" s="216"/>
      <c r="DOY272" s="216"/>
      <c r="DOZ272" s="216"/>
      <c r="DPA272" s="216"/>
      <c r="DPB272" s="216"/>
      <c r="DPC272" s="216"/>
      <c r="DPD272" s="216"/>
      <c r="DPE272" s="216"/>
      <c r="DPF272" s="216"/>
      <c r="DPG272" s="216"/>
      <c r="DPH272" s="216"/>
      <c r="DPI272" s="216"/>
      <c r="DPJ272" s="216"/>
      <c r="DPK272" s="216"/>
      <c r="DPL272" s="216"/>
      <c r="DPM272" s="216"/>
      <c r="DPN272" s="216"/>
      <c r="DPO272" s="216"/>
      <c r="DPP272" s="216"/>
      <c r="DPQ272" s="216"/>
      <c r="DPR272" s="216"/>
      <c r="DPS272" s="216"/>
      <c r="DPT272" s="216"/>
      <c r="DPU272" s="216"/>
      <c r="DPV272" s="216"/>
      <c r="DPW272" s="216"/>
      <c r="DPX272" s="216"/>
      <c r="DPY272" s="216"/>
      <c r="DPZ272" s="216"/>
      <c r="DQA272" s="216"/>
      <c r="DQB272" s="216"/>
      <c r="DQC272" s="216"/>
      <c r="DQD272" s="216"/>
      <c r="DQE272" s="216"/>
      <c r="DQF272" s="216"/>
      <c r="DQG272" s="216"/>
      <c r="DQH272" s="216"/>
      <c r="DQI272" s="216"/>
      <c r="DQJ272" s="216"/>
      <c r="DQK272" s="216"/>
      <c r="DQL272" s="216"/>
      <c r="DQM272" s="216"/>
      <c r="DQN272" s="216"/>
      <c r="DQO272" s="216"/>
      <c r="DQP272" s="216"/>
      <c r="DQQ272" s="216"/>
      <c r="DQR272" s="216"/>
      <c r="DQS272" s="216"/>
      <c r="DQT272" s="216"/>
      <c r="DQU272" s="216"/>
      <c r="DQV272" s="216"/>
      <c r="DQW272" s="216"/>
      <c r="DQX272" s="216"/>
      <c r="DQY272" s="216"/>
      <c r="DQZ272" s="216"/>
      <c r="DRA272" s="216"/>
      <c r="DRB272" s="216"/>
      <c r="DRC272" s="216"/>
      <c r="DRD272" s="216"/>
      <c r="DRE272" s="216"/>
      <c r="DRF272" s="216"/>
      <c r="DRG272" s="216"/>
      <c r="DRH272" s="216"/>
      <c r="DRI272" s="216"/>
      <c r="DRJ272" s="216"/>
      <c r="DRK272" s="216"/>
      <c r="DRL272" s="216"/>
      <c r="DRM272" s="216"/>
      <c r="DRN272" s="216"/>
      <c r="DRO272" s="216"/>
      <c r="DRP272" s="216"/>
      <c r="DRQ272" s="216"/>
      <c r="DRR272" s="216"/>
      <c r="DRS272" s="216"/>
      <c r="DRT272" s="216"/>
      <c r="DRU272" s="216"/>
      <c r="DRV272" s="216"/>
      <c r="DRW272" s="216"/>
      <c r="DRX272" s="216"/>
      <c r="DRY272" s="216"/>
      <c r="DRZ272" s="216"/>
      <c r="DSA272" s="216"/>
      <c r="DSB272" s="216"/>
      <c r="DSC272" s="216"/>
      <c r="DSD272" s="216"/>
      <c r="DSE272" s="216"/>
      <c r="DSF272" s="216"/>
      <c r="DSG272" s="216"/>
      <c r="DSH272" s="216"/>
      <c r="DSI272" s="216"/>
      <c r="DSJ272" s="216"/>
      <c r="DSK272" s="216"/>
      <c r="DSL272" s="216"/>
      <c r="DSM272" s="216"/>
      <c r="DSN272" s="216"/>
      <c r="DSO272" s="216"/>
      <c r="DSP272" s="216"/>
      <c r="DSQ272" s="216"/>
      <c r="DSR272" s="216"/>
      <c r="DSS272" s="216"/>
      <c r="DST272" s="216"/>
      <c r="DSU272" s="216"/>
      <c r="DSV272" s="216"/>
      <c r="DSW272" s="216"/>
      <c r="DSX272" s="216"/>
      <c r="DSY272" s="216"/>
      <c r="DSZ272" s="216"/>
      <c r="DTA272" s="216"/>
      <c r="DTB272" s="216"/>
      <c r="DTC272" s="216"/>
      <c r="DTD272" s="216"/>
      <c r="DTE272" s="216"/>
      <c r="DTF272" s="216"/>
      <c r="DTG272" s="216"/>
      <c r="DTH272" s="216"/>
      <c r="DTI272" s="216"/>
      <c r="DTJ272" s="216"/>
      <c r="DTK272" s="216"/>
      <c r="DTL272" s="216"/>
      <c r="DTM272" s="216"/>
      <c r="DTN272" s="216"/>
      <c r="DTO272" s="216"/>
      <c r="DTP272" s="216"/>
      <c r="DTQ272" s="216"/>
      <c r="DTR272" s="216"/>
      <c r="DTS272" s="216"/>
      <c r="DTT272" s="216"/>
      <c r="DTU272" s="216"/>
      <c r="DTV272" s="216"/>
      <c r="DTW272" s="216"/>
      <c r="DTX272" s="216"/>
      <c r="DTY272" s="216"/>
      <c r="DTZ272" s="216"/>
      <c r="DUA272" s="216"/>
      <c r="DUB272" s="216"/>
      <c r="DUC272" s="216"/>
      <c r="DUD272" s="216"/>
      <c r="DUE272" s="216"/>
    </row>
    <row r="273" spans="1:3255" s="69" customFormat="1" x14ac:dyDescent="0.3">
      <c r="A273" s="459"/>
      <c r="B273" s="459"/>
      <c r="C273" s="819"/>
      <c r="D273" s="734"/>
      <c r="E273" s="735"/>
      <c r="F273" s="736"/>
      <c r="G273" s="523"/>
      <c r="H273" s="523"/>
      <c r="I273" s="553"/>
      <c r="J273" s="608"/>
      <c r="K273" s="77">
        <v>90.507999999999996</v>
      </c>
      <c r="L273" s="157">
        <v>49</v>
      </c>
      <c r="M273" s="400">
        <v>10</v>
      </c>
      <c r="N273" s="400">
        <v>10</v>
      </c>
      <c r="O273" s="533"/>
      <c r="P273" s="533"/>
      <c r="Q273" s="530"/>
      <c r="R273" s="530"/>
      <c r="S273" s="216"/>
      <c r="T273" s="216"/>
      <c r="U273" s="216"/>
      <c r="V273" s="216"/>
      <c r="W273" s="216"/>
      <c r="X273" s="216"/>
      <c r="Y273" s="216"/>
      <c r="Z273" s="216"/>
      <c r="AA273" s="216"/>
      <c r="AB273" s="216"/>
      <c r="AC273" s="216"/>
      <c r="AD273" s="216"/>
      <c r="AE273" s="216"/>
      <c r="AF273" s="216"/>
      <c r="AG273" s="216"/>
      <c r="AH273" s="216"/>
      <c r="AI273" s="216"/>
      <c r="AJ273" s="216"/>
      <c r="AK273" s="216"/>
      <c r="AL273" s="216"/>
      <c r="AM273" s="216"/>
      <c r="AN273" s="216"/>
      <c r="AO273" s="216"/>
      <c r="AP273" s="216"/>
      <c r="AQ273" s="216"/>
      <c r="AR273" s="216"/>
      <c r="AS273" s="216"/>
      <c r="AT273" s="216"/>
      <c r="AU273" s="216"/>
      <c r="AV273" s="216"/>
      <c r="AW273" s="216"/>
      <c r="AX273" s="216"/>
      <c r="AY273" s="216"/>
      <c r="AZ273" s="216"/>
      <c r="BA273" s="216"/>
      <c r="BB273" s="216"/>
      <c r="BC273" s="216"/>
      <c r="BD273" s="216"/>
      <c r="BE273" s="216"/>
      <c r="BF273" s="216"/>
      <c r="BG273" s="216"/>
      <c r="BH273" s="216"/>
      <c r="BI273" s="216"/>
      <c r="BJ273" s="216"/>
      <c r="BK273" s="216"/>
      <c r="BL273" s="216"/>
      <c r="BM273" s="216"/>
      <c r="BN273" s="216"/>
      <c r="BO273" s="216"/>
      <c r="BP273" s="216"/>
      <c r="BQ273" s="216"/>
      <c r="BR273" s="216"/>
      <c r="BS273" s="216"/>
      <c r="BT273" s="216"/>
      <c r="BU273" s="216"/>
      <c r="BV273" s="216"/>
      <c r="BW273" s="216"/>
      <c r="BX273" s="216"/>
      <c r="BY273" s="216"/>
      <c r="BZ273" s="216"/>
      <c r="CA273" s="216"/>
      <c r="CB273" s="216"/>
      <c r="CC273" s="216"/>
      <c r="CD273" s="216"/>
      <c r="CE273" s="216"/>
      <c r="CF273" s="216"/>
      <c r="CG273" s="216"/>
      <c r="CH273" s="216"/>
      <c r="CI273" s="216"/>
      <c r="CJ273" s="216"/>
      <c r="CK273" s="216"/>
      <c r="CL273" s="216"/>
      <c r="CM273" s="216"/>
      <c r="CN273" s="216"/>
      <c r="CO273" s="216"/>
      <c r="CP273" s="216"/>
      <c r="CQ273" s="216"/>
      <c r="CR273" s="216"/>
      <c r="CS273" s="216"/>
      <c r="CT273" s="216"/>
      <c r="CU273" s="216"/>
      <c r="CV273" s="216"/>
      <c r="CW273" s="216"/>
      <c r="CX273" s="216"/>
      <c r="CY273" s="216"/>
      <c r="CZ273" s="216"/>
      <c r="DA273" s="216"/>
      <c r="DB273" s="216"/>
      <c r="DC273" s="216"/>
      <c r="DD273" s="216"/>
      <c r="DE273" s="216"/>
      <c r="DF273" s="216"/>
      <c r="DG273" s="216"/>
      <c r="DH273" s="216"/>
      <c r="DI273" s="216"/>
      <c r="DJ273" s="216"/>
      <c r="DK273" s="216"/>
      <c r="DL273" s="216"/>
      <c r="DM273" s="216"/>
      <c r="DN273" s="216"/>
      <c r="DO273" s="216"/>
      <c r="DP273" s="216"/>
      <c r="DQ273" s="216"/>
      <c r="DR273" s="216"/>
      <c r="DS273" s="216"/>
      <c r="DT273" s="216"/>
      <c r="DU273" s="216"/>
      <c r="DV273" s="216"/>
      <c r="DW273" s="216"/>
      <c r="DX273" s="216"/>
      <c r="DY273" s="216"/>
      <c r="DZ273" s="216"/>
      <c r="EA273" s="216"/>
      <c r="EB273" s="216"/>
      <c r="EC273" s="216"/>
      <c r="ED273" s="216"/>
      <c r="EE273" s="216"/>
      <c r="EF273" s="216"/>
      <c r="EG273" s="216"/>
      <c r="EH273" s="216"/>
      <c r="EI273" s="216"/>
      <c r="EJ273" s="216"/>
      <c r="EK273" s="216"/>
      <c r="EL273" s="216"/>
      <c r="EM273" s="216"/>
      <c r="EN273" s="216"/>
      <c r="EO273" s="216"/>
      <c r="EP273" s="216"/>
      <c r="EQ273" s="216"/>
      <c r="ER273" s="216"/>
      <c r="ES273" s="216"/>
      <c r="ET273" s="216"/>
      <c r="EU273" s="216"/>
      <c r="EV273" s="216"/>
      <c r="EW273" s="216"/>
      <c r="EX273" s="216"/>
      <c r="EY273" s="216"/>
      <c r="EZ273" s="216"/>
      <c r="FA273" s="216"/>
      <c r="FB273" s="216"/>
      <c r="FC273" s="216"/>
      <c r="FD273" s="216"/>
      <c r="FE273" s="216"/>
      <c r="FF273" s="216"/>
      <c r="FG273" s="216"/>
      <c r="FH273" s="216"/>
      <c r="FI273" s="216"/>
      <c r="FJ273" s="216"/>
      <c r="FK273" s="216"/>
      <c r="FL273" s="216"/>
      <c r="FM273" s="216"/>
      <c r="FN273" s="216"/>
      <c r="FO273" s="216"/>
      <c r="FP273" s="216"/>
      <c r="FQ273" s="216"/>
      <c r="FR273" s="216"/>
      <c r="FS273" s="216"/>
      <c r="FT273" s="216"/>
      <c r="FU273" s="216"/>
      <c r="FV273" s="216"/>
      <c r="FW273" s="216"/>
      <c r="FX273" s="216"/>
      <c r="FY273" s="216"/>
      <c r="FZ273" s="216"/>
      <c r="GA273" s="216"/>
      <c r="GB273" s="216"/>
      <c r="GC273" s="216"/>
      <c r="GD273" s="216"/>
      <c r="GE273" s="216"/>
      <c r="GF273" s="216"/>
      <c r="GG273" s="216"/>
      <c r="GH273" s="216"/>
      <c r="GI273" s="216"/>
      <c r="GJ273" s="216"/>
      <c r="GK273" s="216"/>
      <c r="GL273" s="216"/>
      <c r="GM273" s="216"/>
      <c r="GN273" s="216"/>
      <c r="GO273" s="216"/>
      <c r="GP273" s="216"/>
      <c r="GQ273" s="216"/>
      <c r="GR273" s="216"/>
      <c r="GS273" s="216"/>
      <c r="GT273" s="216"/>
      <c r="GU273" s="216"/>
      <c r="GV273" s="216"/>
      <c r="GW273" s="216"/>
      <c r="GX273" s="216"/>
      <c r="GY273" s="216"/>
      <c r="GZ273" s="216"/>
      <c r="HA273" s="216"/>
      <c r="HB273" s="216"/>
      <c r="HC273" s="216"/>
      <c r="HD273" s="216"/>
      <c r="HE273" s="216"/>
      <c r="HF273" s="216"/>
      <c r="HG273" s="216"/>
      <c r="HH273" s="216"/>
      <c r="HI273" s="216"/>
      <c r="HJ273" s="216"/>
      <c r="HK273" s="216"/>
      <c r="HL273" s="216"/>
      <c r="HM273" s="216"/>
      <c r="HN273" s="216"/>
      <c r="HO273" s="216"/>
      <c r="HP273" s="216"/>
      <c r="HQ273" s="216"/>
      <c r="HR273" s="216"/>
      <c r="HS273" s="216"/>
      <c r="HT273" s="216"/>
      <c r="HU273" s="216"/>
      <c r="HV273" s="216"/>
      <c r="HW273" s="216"/>
      <c r="HX273" s="216"/>
      <c r="HY273" s="216"/>
      <c r="HZ273" s="216"/>
      <c r="IA273" s="216"/>
      <c r="IB273" s="216"/>
      <c r="IC273" s="216"/>
      <c r="ID273" s="216"/>
      <c r="IE273" s="216"/>
      <c r="IF273" s="216"/>
      <c r="IG273" s="216"/>
      <c r="IH273" s="216"/>
      <c r="II273" s="216"/>
      <c r="IJ273" s="216"/>
      <c r="IK273" s="216"/>
      <c r="IL273" s="216"/>
      <c r="IM273" s="216"/>
      <c r="IN273" s="216"/>
      <c r="IO273" s="216"/>
      <c r="IP273" s="216"/>
      <c r="IQ273" s="216"/>
      <c r="IR273" s="216"/>
      <c r="IS273" s="216"/>
      <c r="IT273" s="216"/>
      <c r="IU273" s="216"/>
      <c r="IV273" s="216"/>
      <c r="IW273" s="216"/>
      <c r="IX273" s="216"/>
      <c r="IY273" s="216"/>
      <c r="IZ273" s="216"/>
      <c r="JA273" s="216"/>
      <c r="JB273" s="216"/>
      <c r="JC273" s="216"/>
      <c r="JD273" s="216"/>
      <c r="JE273" s="216"/>
      <c r="JF273" s="216"/>
      <c r="JG273" s="216"/>
      <c r="JH273" s="216"/>
      <c r="JI273" s="216"/>
      <c r="JJ273" s="216"/>
      <c r="JK273" s="216"/>
      <c r="JL273" s="216"/>
      <c r="JM273" s="216"/>
      <c r="JN273" s="216"/>
      <c r="JO273" s="216"/>
      <c r="JP273" s="216"/>
      <c r="JQ273" s="216"/>
      <c r="JR273" s="216"/>
      <c r="JS273" s="216"/>
      <c r="JT273" s="216"/>
      <c r="JU273" s="216"/>
      <c r="JV273" s="216"/>
      <c r="JW273" s="216"/>
      <c r="JX273" s="216"/>
      <c r="JY273" s="216"/>
      <c r="JZ273" s="216"/>
      <c r="KA273" s="216"/>
      <c r="KB273" s="216"/>
      <c r="KC273" s="216"/>
      <c r="KD273" s="216"/>
      <c r="KE273" s="216"/>
      <c r="KF273" s="216"/>
      <c r="KG273" s="216"/>
      <c r="KH273" s="216"/>
      <c r="KI273" s="216"/>
      <c r="KJ273" s="216"/>
      <c r="KK273" s="216"/>
      <c r="KL273" s="216"/>
      <c r="KM273" s="216"/>
      <c r="KN273" s="216"/>
      <c r="KO273" s="216"/>
      <c r="KP273" s="216"/>
      <c r="KQ273" s="216"/>
      <c r="KR273" s="216"/>
      <c r="KS273" s="216"/>
      <c r="KT273" s="216"/>
      <c r="KU273" s="216"/>
      <c r="KV273" s="216"/>
      <c r="KW273" s="216"/>
      <c r="KX273" s="216"/>
      <c r="KY273" s="216"/>
      <c r="KZ273" s="216"/>
      <c r="LA273" s="216"/>
      <c r="LB273" s="216"/>
      <c r="LC273" s="216"/>
      <c r="LD273" s="216"/>
      <c r="LE273" s="216"/>
      <c r="LF273" s="216"/>
      <c r="LG273" s="216"/>
      <c r="LH273" s="216"/>
      <c r="LI273" s="216"/>
      <c r="LJ273" s="216"/>
      <c r="LK273" s="216"/>
      <c r="LL273" s="216"/>
      <c r="LM273" s="216"/>
      <c r="LN273" s="216"/>
      <c r="LO273" s="216"/>
      <c r="LP273" s="216"/>
      <c r="LQ273" s="216"/>
      <c r="LR273" s="216"/>
      <c r="LS273" s="216"/>
      <c r="LT273" s="216"/>
      <c r="LU273" s="216"/>
      <c r="LV273" s="216"/>
      <c r="LW273" s="216"/>
      <c r="LX273" s="216"/>
      <c r="LY273" s="216"/>
      <c r="LZ273" s="216"/>
      <c r="MA273" s="216"/>
      <c r="MB273" s="216"/>
      <c r="MC273" s="216"/>
      <c r="MD273" s="216"/>
      <c r="ME273" s="216"/>
      <c r="MF273" s="216"/>
      <c r="MG273" s="216"/>
      <c r="MH273" s="216"/>
      <c r="MI273" s="216"/>
      <c r="MJ273" s="216"/>
      <c r="MK273" s="216"/>
      <c r="ML273" s="216"/>
      <c r="MM273" s="216"/>
      <c r="MN273" s="216"/>
      <c r="MO273" s="216"/>
      <c r="MP273" s="216"/>
      <c r="MQ273" s="216"/>
      <c r="MR273" s="216"/>
      <c r="MS273" s="216"/>
      <c r="MT273" s="216"/>
      <c r="MU273" s="216"/>
      <c r="MV273" s="216"/>
      <c r="MW273" s="216"/>
      <c r="MX273" s="216"/>
      <c r="MY273" s="216"/>
      <c r="MZ273" s="216"/>
      <c r="NA273" s="216"/>
      <c r="NB273" s="216"/>
      <c r="NC273" s="216"/>
      <c r="ND273" s="216"/>
      <c r="NE273" s="216"/>
      <c r="NF273" s="216"/>
      <c r="NG273" s="216"/>
      <c r="NH273" s="216"/>
      <c r="NI273" s="216"/>
      <c r="NJ273" s="216"/>
      <c r="NK273" s="216"/>
      <c r="NL273" s="216"/>
      <c r="NM273" s="216"/>
      <c r="NN273" s="216"/>
      <c r="NO273" s="216"/>
      <c r="NP273" s="216"/>
      <c r="NQ273" s="216"/>
      <c r="NR273" s="216"/>
      <c r="NS273" s="216"/>
      <c r="NT273" s="216"/>
      <c r="NU273" s="216"/>
      <c r="NV273" s="216"/>
      <c r="NW273" s="216"/>
      <c r="NX273" s="216"/>
      <c r="NY273" s="216"/>
      <c r="NZ273" s="216"/>
      <c r="OA273" s="216"/>
      <c r="OB273" s="216"/>
      <c r="OC273" s="216"/>
      <c r="OD273" s="216"/>
      <c r="OE273" s="216"/>
      <c r="OF273" s="216"/>
      <c r="OG273" s="216"/>
      <c r="OH273" s="216"/>
      <c r="OI273" s="216"/>
      <c r="OJ273" s="216"/>
      <c r="OK273" s="216"/>
      <c r="OL273" s="216"/>
      <c r="OM273" s="216"/>
      <c r="ON273" s="216"/>
      <c r="OO273" s="216"/>
      <c r="OP273" s="216"/>
      <c r="OQ273" s="216"/>
      <c r="OR273" s="216"/>
      <c r="OS273" s="216"/>
      <c r="OT273" s="216"/>
      <c r="OU273" s="216"/>
      <c r="OV273" s="216"/>
      <c r="OW273" s="216"/>
      <c r="OX273" s="216"/>
      <c r="OY273" s="216"/>
      <c r="OZ273" s="216"/>
      <c r="PA273" s="216"/>
      <c r="PB273" s="216"/>
      <c r="PC273" s="216"/>
      <c r="PD273" s="216"/>
      <c r="PE273" s="216"/>
      <c r="PF273" s="216"/>
      <c r="PG273" s="216"/>
      <c r="PH273" s="216"/>
      <c r="PI273" s="216"/>
      <c r="PJ273" s="216"/>
      <c r="PK273" s="216"/>
      <c r="PL273" s="216"/>
      <c r="PM273" s="216"/>
      <c r="PN273" s="216"/>
      <c r="PO273" s="216"/>
      <c r="PP273" s="216"/>
      <c r="PQ273" s="216"/>
      <c r="PR273" s="216"/>
      <c r="PS273" s="216"/>
      <c r="PT273" s="216"/>
      <c r="PU273" s="216"/>
      <c r="PV273" s="216"/>
      <c r="PW273" s="216"/>
      <c r="PX273" s="216"/>
      <c r="PY273" s="216"/>
      <c r="PZ273" s="216"/>
      <c r="QA273" s="216"/>
      <c r="QB273" s="216"/>
      <c r="QC273" s="216"/>
      <c r="QD273" s="216"/>
      <c r="QE273" s="216"/>
      <c r="QF273" s="216"/>
      <c r="QG273" s="216"/>
      <c r="QH273" s="216"/>
      <c r="QI273" s="216"/>
      <c r="QJ273" s="216"/>
      <c r="QK273" s="216"/>
      <c r="QL273" s="216"/>
      <c r="QM273" s="216"/>
      <c r="QN273" s="216"/>
      <c r="QO273" s="216"/>
      <c r="QP273" s="216"/>
      <c r="QQ273" s="216"/>
      <c r="QR273" s="216"/>
      <c r="QS273" s="216"/>
      <c r="QT273" s="216"/>
      <c r="QU273" s="216"/>
      <c r="QV273" s="216"/>
      <c r="QW273" s="216"/>
      <c r="QX273" s="216"/>
      <c r="QY273" s="216"/>
      <c r="QZ273" s="216"/>
      <c r="RA273" s="216"/>
      <c r="RB273" s="216"/>
      <c r="RC273" s="216"/>
      <c r="RD273" s="216"/>
      <c r="RE273" s="216"/>
      <c r="RF273" s="216"/>
      <c r="RG273" s="216"/>
      <c r="RH273" s="216"/>
      <c r="RI273" s="216"/>
      <c r="RJ273" s="216"/>
      <c r="RK273" s="216"/>
      <c r="RL273" s="216"/>
      <c r="RM273" s="216"/>
      <c r="RN273" s="216"/>
      <c r="RO273" s="216"/>
      <c r="RP273" s="216"/>
      <c r="RQ273" s="216"/>
      <c r="RR273" s="216"/>
      <c r="RS273" s="216"/>
      <c r="RT273" s="216"/>
      <c r="RU273" s="216"/>
      <c r="RV273" s="216"/>
      <c r="RW273" s="216"/>
      <c r="RX273" s="216"/>
      <c r="RY273" s="216"/>
      <c r="RZ273" s="216"/>
      <c r="SA273" s="216"/>
      <c r="SB273" s="216"/>
      <c r="SC273" s="216"/>
      <c r="SD273" s="216"/>
      <c r="SE273" s="216"/>
      <c r="SF273" s="216"/>
      <c r="SG273" s="216"/>
      <c r="SH273" s="216"/>
      <c r="SI273" s="216"/>
      <c r="SJ273" s="216"/>
      <c r="SK273" s="216"/>
      <c r="SL273" s="216"/>
      <c r="SM273" s="216"/>
      <c r="SN273" s="216"/>
      <c r="SO273" s="216"/>
      <c r="SP273" s="216"/>
      <c r="SQ273" s="216"/>
      <c r="SR273" s="216"/>
      <c r="SS273" s="216"/>
      <c r="ST273" s="216"/>
      <c r="SU273" s="216"/>
      <c r="SV273" s="216"/>
      <c r="SW273" s="216"/>
      <c r="SX273" s="216"/>
      <c r="SY273" s="216"/>
      <c r="SZ273" s="216"/>
      <c r="TA273" s="216"/>
      <c r="TB273" s="216"/>
      <c r="TC273" s="216"/>
      <c r="TD273" s="216"/>
      <c r="TE273" s="216"/>
      <c r="TF273" s="216"/>
      <c r="TG273" s="216"/>
      <c r="TH273" s="216"/>
      <c r="TI273" s="216"/>
      <c r="TJ273" s="216"/>
      <c r="TK273" s="216"/>
      <c r="TL273" s="216"/>
      <c r="TM273" s="216"/>
      <c r="TN273" s="216"/>
      <c r="TO273" s="216"/>
      <c r="TP273" s="216"/>
      <c r="TQ273" s="216"/>
      <c r="TR273" s="216"/>
      <c r="TS273" s="216"/>
      <c r="TT273" s="216"/>
      <c r="TU273" s="216"/>
      <c r="TV273" s="216"/>
      <c r="TW273" s="216"/>
      <c r="TX273" s="216"/>
      <c r="TY273" s="216"/>
      <c r="TZ273" s="216"/>
      <c r="UA273" s="216"/>
      <c r="UB273" s="216"/>
      <c r="UC273" s="216"/>
      <c r="UD273" s="216"/>
      <c r="UE273" s="216"/>
      <c r="UF273" s="216"/>
      <c r="UG273" s="216"/>
      <c r="UH273" s="216"/>
      <c r="UI273" s="216"/>
      <c r="UJ273" s="216"/>
      <c r="UK273" s="216"/>
      <c r="UL273" s="216"/>
      <c r="UM273" s="216"/>
      <c r="UN273" s="216"/>
      <c r="UO273" s="216"/>
      <c r="UP273" s="216"/>
      <c r="UQ273" s="216"/>
      <c r="UR273" s="216"/>
      <c r="US273" s="216"/>
      <c r="UT273" s="216"/>
      <c r="UU273" s="216"/>
      <c r="UV273" s="216"/>
      <c r="UW273" s="216"/>
      <c r="UX273" s="216"/>
      <c r="UY273" s="216"/>
      <c r="UZ273" s="216"/>
      <c r="VA273" s="216"/>
      <c r="VB273" s="216"/>
      <c r="VC273" s="216"/>
      <c r="VD273" s="216"/>
      <c r="VE273" s="216"/>
      <c r="VF273" s="216"/>
      <c r="VG273" s="216"/>
      <c r="VH273" s="216"/>
      <c r="VI273" s="216"/>
      <c r="VJ273" s="216"/>
      <c r="VK273" s="216"/>
      <c r="VL273" s="216"/>
      <c r="VM273" s="216"/>
      <c r="VN273" s="216"/>
      <c r="VO273" s="216"/>
      <c r="VP273" s="216"/>
      <c r="VQ273" s="216"/>
      <c r="VR273" s="216"/>
      <c r="VS273" s="216"/>
      <c r="VT273" s="216"/>
      <c r="VU273" s="216"/>
      <c r="VV273" s="216"/>
      <c r="VW273" s="216"/>
      <c r="VX273" s="216"/>
      <c r="VY273" s="216"/>
      <c r="VZ273" s="216"/>
      <c r="WA273" s="216"/>
      <c r="WB273" s="216"/>
      <c r="WC273" s="216"/>
      <c r="WD273" s="216"/>
      <c r="WE273" s="216"/>
      <c r="WF273" s="216"/>
      <c r="WG273" s="216"/>
      <c r="WH273" s="216"/>
      <c r="WI273" s="216"/>
      <c r="WJ273" s="216"/>
      <c r="WK273" s="216"/>
      <c r="WL273" s="216"/>
      <c r="WM273" s="216"/>
      <c r="WN273" s="216"/>
      <c r="WO273" s="216"/>
      <c r="WP273" s="216"/>
      <c r="WQ273" s="216"/>
      <c r="WR273" s="216"/>
      <c r="WS273" s="216"/>
      <c r="WT273" s="216"/>
      <c r="WU273" s="216"/>
      <c r="WV273" s="216"/>
      <c r="WW273" s="216"/>
      <c r="WX273" s="216"/>
      <c r="WY273" s="216"/>
      <c r="WZ273" s="216"/>
      <c r="XA273" s="216"/>
      <c r="XB273" s="216"/>
      <c r="XC273" s="216"/>
      <c r="XD273" s="216"/>
      <c r="XE273" s="216"/>
      <c r="XF273" s="216"/>
      <c r="XG273" s="216"/>
      <c r="XH273" s="216"/>
      <c r="XI273" s="216"/>
      <c r="XJ273" s="216"/>
      <c r="XK273" s="216"/>
      <c r="XL273" s="216"/>
      <c r="XM273" s="216"/>
      <c r="XN273" s="216"/>
      <c r="XO273" s="216"/>
      <c r="XP273" s="216"/>
      <c r="XQ273" s="216"/>
      <c r="XR273" s="216"/>
      <c r="XS273" s="216"/>
      <c r="XT273" s="216"/>
      <c r="XU273" s="216"/>
      <c r="XV273" s="216"/>
      <c r="XW273" s="216"/>
      <c r="XX273" s="216"/>
      <c r="XY273" s="216"/>
      <c r="XZ273" s="216"/>
      <c r="YA273" s="216"/>
      <c r="YB273" s="216"/>
      <c r="YC273" s="216"/>
      <c r="YD273" s="216"/>
      <c r="YE273" s="216"/>
      <c r="YF273" s="216"/>
      <c r="YG273" s="216"/>
      <c r="YH273" s="216"/>
      <c r="YI273" s="216"/>
      <c r="YJ273" s="216"/>
      <c r="YK273" s="216"/>
      <c r="YL273" s="216"/>
      <c r="YM273" s="216"/>
      <c r="YN273" s="216"/>
      <c r="YO273" s="216"/>
      <c r="YP273" s="216"/>
      <c r="YQ273" s="216"/>
      <c r="YR273" s="216"/>
      <c r="YS273" s="216"/>
      <c r="YT273" s="216"/>
      <c r="YU273" s="216"/>
      <c r="YV273" s="216"/>
      <c r="YW273" s="216"/>
      <c r="YX273" s="216"/>
      <c r="YY273" s="216"/>
      <c r="YZ273" s="216"/>
      <c r="ZA273" s="216"/>
      <c r="ZB273" s="216"/>
      <c r="ZC273" s="216"/>
      <c r="ZD273" s="216"/>
      <c r="ZE273" s="216"/>
      <c r="ZF273" s="216"/>
      <c r="ZG273" s="216"/>
      <c r="ZH273" s="216"/>
      <c r="ZI273" s="216"/>
      <c r="ZJ273" s="216"/>
      <c r="ZK273" s="216"/>
      <c r="ZL273" s="216"/>
      <c r="ZM273" s="216"/>
      <c r="ZN273" s="216"/>
      <c r="ZO273" s="216"/>
      <c r="ZP273" s="216"/>
      <c r="ZQ273" s="216"/>
      <c r="ZR273" s="216"/>
      <c r="ZS273" s="216"/>
      <c r="ZT273" s="216"/>
      <c r="ZU273" s="216"/>
      <c r="ZV273" s="216"/>
      <c r="ZW273" s="216"/>
      <c r="ZX273" s="216"/>
      <c r="ZY273" s="216"/>
      <c r="ZZ273" s="216"/>
      <c r="AAA273" s="216"/>
      <c r="AAB273" s="216"/>
      <c r="AAC273" s="216"/>
      <c r="AAD273" s="216"/>
      <c r="AAE273" s="216"/>
      <c r="AAF273" s="216"/>
      <c r="AAG273" s="216"/>
      <c r="AAH273" s="216"/>
      <c r="AAI273" s="216"/>
      <c r="AAJ273" s="216"/>
      <c r="AAK273" s="216"/>
      <c r="AAL273" s="216"/>
      <c r="AAM273" s="216"/>
      <c r="AAN273" s="216"/>
      <c r="AAO273" s="216"/>
      <c r="AAP273" s="216"/>
      <c r="AAQ273" s="216"/>
      <c r="AAR273" s="216"/>
      <c r="AAS273" s="216"/>
      <c r="AAT273" s="216"/>
      <c r="AAU273" s="216"/>
      <c r="AAV273" s="216"/>
      <c r="AAW273" s="216"/>
      <c r="AAX273" s="216"/>
      <c r="AAY273" s="216"/>
      <c r="AAZ273" s="216"/>
      <c r="ABA273" s="216"/>
      <c r="ABB273" s="216"/>
      <c r="ABC273" s="216"/>
      <c r="ABD273" s="216"/>
      <c r="ABE273" s="216"/>
      <c r="ABF273" s="216"/>
      <c r="ABG273" s="216"/>
      <c r="ABH273" s="216"/>
      <c r="ABI273" s="216"/>
      <c r="ABJ273" s="216"/>
      <c r="ABK273" s="216"/>
      <c r="ABL273" s="216"/>
      <c r="ABM273" s="216"/>
      <c r="ABN273" s="216"/>
      <c r="ABO273" s="216"/>
      <c r="ABP273" s="216"/>
      <c r="ABQ273" s="216"/>
      <c r="ABR273" s="216"/>
      <c r="ABS273" s="216"/>
      <c r="ABT273" s="216"/>
      <c r="ABU273" s="216"/>
      <c r="ABV273" s="216"/>
      <c r="ABW273" s="216"/>
      <c r="ABX273" s="216"/>
      <c r="ABY273" s="216"/>
      <c r="ABZ273" s="216"/>
      <c r="ACA273" s="216"/>
      <c r="ACB273" s="216"/>
      <c r="ACC273" s="216"/>
      <c r="ACD273" s="216"/>
      <c r="ACE273" s="216"/>
      <c r="ACF273" s="216"/>
      <c r="ACG273" s="216"/>
      <c r="ACH273" s="216"/>
      <c r="ACI273" s="216"/>
      <c r="ACJ273" s="216"/>
      <c r="ACK273" s="216"/>
      <c r="ACL273" s="216"/>
      <c r="ACM273" s="216"/>
      <c r="ACN273" s="216"/>
      <c r="ACO273" s="216"/>
      <c r="ACP273" s="216"/>
      <c r="ACQ273" s="216"/>
      <c r="ACR273" s="216"/>
      <c r="ACS273" s="216"/>
      <c r="ACT273" s="216"/>
      <c r="ACU273" s="216"/>
      <c r="ACV273" s="216"/>
      <c r="ACW273" s="216"/>
      <c r="ACX273" s="216"/>
      <c r="ACY273" s="216"/>
      <c r="ACZ273" s="216"/>
      <c r="ADA273" s="216"/>
      <c r="ADB273" s="216"/>
      <c r="ADC273" s="216"/>
      <c r="ADD273" s="216"/>
      <c r="ADE273" s="216"/>
      <c r="ADF273" s="216"/>
      <c r="ADG273" s="216"/>
      <c r="ADH273" s="216"/>
      <c r="ADI273" s="216"/>
      <c r="ADJ273" s="216"/>
      <c r="ADK273" s="216"/>
      <c r="ADL273" s="216"/>
      <c r="ADM273" s="216"/>
      <c r="ADN273" s="216"/>
      <c r="ADO273" s="216"/>
      <c r="ADP273" s="216"/>
      <c r="ADQ273" s="216"/>
      <c r="ADR273" s="216"/>
      <c r="ADS273" s="216"/>
      <c r="ADT273" s="216"/>
      <c r="ADU273" s="216"/>
      <c r="ADV273" s="216"/>
      <c r="ADW273" s="216"/>
      <c r="ADX273" s="216"/>
      <c r="ADY273" s="216"/>
      <c r="ADZ273" s="216"/>
      <c r="AEA273" s="216"/>
      <c r="AEB273" s="216"/>
      <c r="AEC273" s="216"/>
      <c r="AED273" s="216"/>
      <c r="AEE273" s="216"/>
      <c r="AEF273" s="216"/>
      <c r="AEG273" s="216"/>
      <c r="AEH273" s="216"/>
      <c r="AEI273" s="216"/>
      <c r="AEJ273" s="216"/>
      <c r="AEK273" s="216"/>
      <c r="AEL273" s="216"/>
      <c r="AEM273" s="216"/>
      <c r="AEN273" s="216"/>
      <c r="AEO273" s="216"/>
      <c r="AEP273" s="216"/>
      <c r="AEQ273" s="216"/>
      <c r="AER273" s="216"/>
      <c r="AES273" s="216"/>
      <c r="AET273" s="216"/>
      <c r="AEU273" s="216"/>
      <c r="AEV273" s="216"/>
      <c r="AEW273" s="216"/>
      <c r="AEX273" s="216"/>
      <c r="AEY273" s="216"/>
      <c r="AEZ273" s="216"/>
      <c r="AFA273" s="216"/>
      <c r="AFB273" s="216"/>
      <c r="AFC273" s="216"/>
      <c r="AFD273" s="216"/>
      <c r="AFE273" s="216"/>
      <c r="AFF273" s="216"/>
      <c r="AFG273" s="216"/>
      <c r="AFH273" s="216"/>
      <c r="AFI273" s="216"/>
      <c r="AFJ273" s="216"/>
      <c r="AFK273" s="216"/>
      <c r="AFL273" s="216"/>
      <c r="AFM273" s="216"/>
      <c r="AFN273" s="216"/>
      <c r="AFO273" s="216"/>
      <c r="AFP273" s="216"/>
      <c r="AFQ273" s="216"/>
      <c r="AFR273" s="216"/>
      <c r="AFS273" s="216"/>
      <c r="AFT273" s="216"/>
      <c r="AFU273" s="216"/>
      <c r="AFV273" s="216"/>
      <c r="AFW273" s="216"/>
      <c r="AFX273" s="216"/>
      <c r="AFY273" s="216"/>
      <c r="AFZ273" s="216"/>
      <c r="AGA273" s="216"/>
      <c r="AGB273" s="216"/>
      <c r="AGC273" s="216"/>
      <c r="AGD273" s="216"/>
      <c r="AGE273" s="216"/>
      <c r="AGF273" s="216"/>
      <c r="AGG273" s="216"/>
      <c r="AGH273" s="216"/>
      <c r="AGI273" s="216"/>
      <c r="AGJ273" s="216"/>
      <c r="AGK273" s="216"/>
      <c r="AGL273" s="216"/>
      <c r="AGM273" s="216"/>
      <c r="AGN273" s="216"/>
      <c r="AGO273" s="216"/>
      <c r="AGP273" s="216"/>
      <c r="AGQ273" s="216"/>
      <c r="AGR273" s="216"/>
      <c r="AGS273" s="216"/>
      <c r="AGT273" s="216"/>
      <c r="AGU273" s="216"/>
      <c r="AGV273" s="216"/>
      <c r="AGW273" s="216"/>
      <c r="AGX273" s="216"/>
      <c r="AGY273" s="216"/>
      <c r="AGZ273" s="216"/>
      <c r="AHA273" s="216"/>
      <c r="AHB273" s="216"/>
      <c r="AHC273" s="216"/>
      <c r="AHD273" s="216"/>
      <c r="AHE273" s="216"/>
      <c r="AHF273" s="216"/>
      <c r="AHG273" s="216"/>
      <c r="AHH273" s="216"/>
      <c r="AHI273" s="216"/>
      <c r="AHJ273" s="216"/>
      <c r="AHK273" s="216"/>
      <c r="AHL273" s="216"/>
      <c r="AHM273" s="216"/>
      <c r="AHN273" s="216"/>
      <c r="AHO273" s="216"/>
      <c r="AHP273" s="216"/>
      <c r="AHQ273" s="216"/>
      <c r="AHR273" s="216"/>
      <c r="AHS273" s="216"/>
      <c r="AHT273" s="216"/>
      <c r="AHU273" s="216"/>
      <c r="AHV273" s="216"/>
      <c r="AHW273" s="216"/>
      <c r="AHX273" s="216"/>
      <c r="AHY273" s="216"/>
      <c r="AHZ273" s="216"/>
      <c r="AIA273" s="216"/>
      <c r="AIB273" s="216"/>
      <c r="AIC273" s="216"/>
      <c r="AID273" s="216"/>
      <c r="AIE273" s="216"/>
      <c r="AIF273" s="216"/>
      <c r="AIG273" s="216"/>
      <c r="AIH273" s="216"/>
      <c r="AII273" s="216"/>
      <c r="AIJ273" s="216"/>
      <c r="AIK273" s="216"/>
      <c r="AIL273" s="216"/>
      <c r="AIM273" s="216"/>
      <c r="AIN273" s="216"/>
      <c r="AIO273" s="216"/>
      <c r="AIP273" s="216"/>
      <c r="AIQ273" s="216"/>
      <c r="AIR273" s="216"/>
      <c r="AIS273" s="216"/>
      <c r="AIT273" s="216"/>
      <c r="AIU273" s="216"/>
      <c r="AIV273" s="216"/>
      <c r="AIW273" s="216"/>
      <c r="AIX273" s="216"/>
      <c r="AIY273" s="216"/>
      <c r="AIZ273" s="216"/>
      <c r="AJA273" s="216"/>
      <c r="AJB273" s="216"/>
      <c r="AJC273" s="216"/>
      <c r="AJD273" s="216"/>
      <c r="AJE273" s="216"/>
      <c r="AJF273" s="216"/>
      <c r="AJG273" s="216"/>
      <c r="AJH273" s="216"/>
      <c r="AJI273" s="216"/>
      <c r="AJJ273" s="216"/>
      <c r="AJK273" s="216"/>
      <c r="AJL273" s="216"/>
      <c r="AJM273" s="216"/>
      <c r="AJN273" s="216"/>
      <c r="AJO273" s="216"/>
      <c r="AJP273" s="216"/>
      <c r="AJQ273" s="216"/>
      <c r="AJR273" s="216"/>
      <c r="AJS273" s="216"/>
      <c r="AJT273" s="216"/>
      <c r="AJU273" s="216"/>
      <c r="AJV273" s="216"/>
      <c r="AJW273" s="216"/>
      <c r="AJX273" s="216"/>
      <c r="AJY273" s="216"/>
      <c r="AJZ273" s="216"/>
      <c r="AKA273" s="216"/>
      <c r="AKB273" s="216"/>
      <c r="AKC273" s="216"/>
      <c r="AKD273" s="216"/>
      <c r="AKE273" s="216"/>
      <c r="AKF273" s="216"/>
      <c r="AKG273" s="216"/>
      <c r="AKH273" s="216"/>
      <c r="AKI273" s="216"/>
      <c r="AKJ273" s="216"/>
      <c r="AKK273" s="216"/>
      <c r="AKL273" s="216"/>
      <c r="AKM273" s="216"/>
      <c r="AKN273" s="216"/>
      <c r="AKO273" s="216"/>
      <c r="AKP273" s="216"/>
      <c r="AKQ273" s="216"/>
      <c r="AKR273" s="216"/>
      <c r="AKS273" s="216"/>
      <c r="AKT273" s="216"/>
      <c r="AKU273" s="216"/>
      <c r="AKV273" s="216"/>
      <c r="AKW273" s="216"/>
      <c r="AKX273" s="216"/>
      <c r="AKY273" s="216"/>
      <c r="AKZ273" s="216"/>
      <c r="ALA273" s="216"/>
      <c r="ALB273" s="216"/>
      <c r="ALC273" s="216"/>
      <c r="ALD273" s="216"/>
      <c r="ALE273" s="216"/>
      <c r="ALF273" s="216"/>
      <c r="ALG273" s="216"/>
      <c r="ALH273" s="216"/>
      <c r="ALI273" s="216"/>
      <c r="ALJ273" s="216"/>
      <c r="ALK273" s="216"/>
      <c r="ALL273" s="216"/>
      <c r="ALM273" s="216"/>
      <c r="ALN273" s="216"/>
      <c r="ALO273" s="216"/>
      <c r="ALP273" s="216"/>
      <c r="ALQ273" s="216"/>
      <c r="ALR273" s="216"/>
      <c r="ALS273" s="216"/>
      <c r="ALT273" s="216"/>
      <c r="ALU273" s="216"/>
      <c r="ALV273" s="216"/>
      <c r="ALW273" s="216"/>
      <c r="ALX273" s="216"/>
      <c r="ALY273" s="216"/>
      <c r="ALZ273" s="216"/>
      <c r="AMA273" s="216"/>
      <c r="AMB273" s="216"/>
      <c r="AMC273" s="216"/>
      <c r="AMD273" s="216"/>
      <c r="AME273" s="216"/>
      <c r="AMF273" s="216"/>
      <c r="AMG273" s="216"/>
      <c r="AMH273" s="216"/>
      <c r="AMI273" s="216"/>
      <c r="AMJ273" s="216"/>
      <c r="AMK273" s="216"/>
      <c r="AML273" s="216"/>
      <c r="AMM273" s="216"/>
      <c r="AMN273" s="216"/>
      <c r="AMO273" s="216"/>
      <c r="AMP273" s="216"/>
      <c r="AMQ273" s="216"/>
      <c r="AMR273" s="216"/>
      <c r="AMS273" s="216"/>
      <c r="AMT273" s="216"/>
      <c r="AMU273" s="216"/>
      <c r="AMV273" s="216"/>
      <c r="AMW273" s="216"/>
      <c r="AMX273" s="216"/>
      <c r="AMY273" s="216"/>
      <c r="AMZ273" s="216"/>
      <c r="ANA273" s="216"/>
      <c r="ANB273" s="216"/>
      <c r="ANC273" s="216"/>
      <c r="AND273" s="216"/>
      <c r="ANE273" s="216"/>
      <c r="ANF273" s="216"/>
      <c r="ANG273" s="216"/>
      <c r="ANH273" s="216"/>
      <c r="ANI273" s="216"/>
      <c r="ANJ273" s="216"/>
      <c r="ANK273" s="216"/>
      <c r="ANL273" s="216"/>
      <c r="ANM273" s="216"/>
      <c r="ANN273" s="216"/>
      <c r="ANO273" s="216"/>
      <c r="ANP273" s="216"/>
      <c r="ANQ273" s="216"/>
      <c r="ANR273" s="216"/>
      <c r="ANS273" s="216"/>
      <c r="ANT273" s="216"/>
      <c r="ANU273" s="216"/>
      <c r="ANV273" s="216"/>
      <c r="ANW273" s="216"/>
      <c r="ANX273" s="216"/>
      <c r="ANY273" s="216"/>
      <c r="ANZ273" s="216"/>
      <c r="AOA273" s="216"/>
      <c r="AOB273" s="216"/>
      <c r="AOC273" s="216"/>
      <c r="AOD273" s="216"/>
      <c r="AOE273" s="216"/>
      <c r="AOF273" s="216"/>
      <c r="AOG273" s="216"/>
      <c r="AOH273" s="216"/>
      <c r="AOI273" s="216"/>
      <c r="AOJ273" s="216"/>
      <c r="AOK273" s="216"/>
      <c r="AOL273" s="216"/>
      <c r="AOM273" s="216"/>
      <c r="AON273" s="216"/>
      <c r="AOO273" s="216"/>
      <c r="AOP273" s="216"/>
      <c r="AOQ273" s="216"/>
      <c r="AOR273" s="216"/>
      <c r="AOS273" s="216"/>
      <c r="AOT273" s="216"/>
      <c r="AOU273" s="216"/>
      <c r="AOV273" s="216"/>
      <c r="AOW273" s="216"/>
      <c r="AOX273" s="216"/>
      <c r="AOY273" s="216"/>
      <c r="AOZ273" s="216"/>
      <c r="APA273" s="216"/>
      <c r="APB273" s="216"/>
      <c r="APC273" s="216"/>
      <c r="APD273" s="216"/>
      <c r="APE273" s="216"/>
      <c r="APF273" s="216"/>
      <c r="APG273" s="216"/>
      <c r="APH273" s="216"/>
      <c r="API273" s="216"/>
      <c r="APJ273" s="216"/>
      <c r="APK273" s="216"/>
      <c r="APL273" s="216"/>
      <c r="APM273" s="216"/>
      <c r="APN273" s="216"/>
      <c r="APO273" s="216"/>
      <c r="APP273" s="216"/>
      <c r="APQ273" s="216"/>
      <c r="APR273" s="216"/>
      <c r="APS273" s="216"/>
      <c r="APT273" s="216"/>
      <c r="APU273" s="216"/>
      <c r="APV273" s="216"/>
      <c r="APW273" s="216"/>
      <c r="APX273" s="216"/>
      <c r="APY273" s="216"/>
      <c r="APZ273" s="216"/>
      <c r="AQA273" s="216"/>
      <c r="AQB273" s="216"/>
      <c r="AQC273" s="216"/>
      <c r="AQD273" s="216"/>
      <c r="AQE273" s="216"/>
      <c r="AQF273" s="216"/>
      <c r="AQG273" s="216"/>
      <c r="AQH273" s="216"/>
      <c r="AQI273" s="216"/>
      <c r="AQJ273" s="216"/>
      <c r="AQK273" s="216"/>
      <c r="AQL273" s="216"/>
      <c r="AQM273" s="216"/>
      <c r="AQN273" s="216"/>
      <c r="AQO273" s="216"/>
      <c r="AQP273" s="216"/>
      <c r="AQQ273" s="216"/>
      <c r="AQR273" s="216"/>
      <c r="AQS273" s="216"/>
      <c r="AQT273" s="216"/>
      <c r="AQU273" s="216"/>
      <c r="AQV273" s="216"/>
      <c r="AQW273" s="216"/>
      <c r="AQX273" s="216"/>
      <c r="AQY273" s="216"/>
      <c r="AQZ273" s="216"/>
      <c r="ARA273" s="216"/>
      <c r="ARB273" s="216"/>
      <c r="ARC273" s="216"/>
      <c r="ARD273" s="216"/>
      <c r="ARE273" s="216"/>
      <c r="ARF273" s="216"/>
      <c r="ARG273" s="216"/>
      <c r="ARH273" s="216"/>
      <c r="ARI273" s="216"/>
      <c r="ARJ273" s="216"/>
      <c r="ARK273" s="216"/>
      <c r="ARL273" s="216"/>
      <c r="ARM273" s="216"/>
      <c r="ARN273" s="216"/>
      <c r="ARO273" s="216"/>
      <c r="ARP273" s="216"/>
      <c r="ARQ273" s="216"/>
      <c r="ARR273" s="216"/>
      <c r="ARS273" s="216"/>
      <c r="ART273" s="216"/>
      <c r="ARU273" s="216"/>
      <c r="ARV273" s="216"/>
      <c r="ARW273" s="216"/>
      <c r="ARX273" s="216"/>
      <c r="ARY273" s="216"/>
      <c r="ARZ273" s="216"/>
      <c r="ASA273" s="216"/>
      <c r="ASB273" s="216"/>
      <c r="ASC273" s="216"/>
      <c r="ASD273" s="216"/>
      <c r="ASE273" s="216"/>
      <c r="ASF273" s="216"/>
      <c r="ASG273" s="216"/>
      <c r="ASH273" s="216"/>
      <c r="ASI273" s="216"/>
      <c r="ASJ273" s="216"/>
      <c r="ASK273" s="216"/>
      <c r="ASL273" s="216"/>
      <c r="ASM273" s="216"/>
      <c r="ASN273" s="216"/>
      <c r="ASO273" s="216"/>
      <c r="ASP273" s="216"/>
      <c r="ASQ273" s="216"/>
      <c r="ASR273" s="216"/>
      <c r="ASS273" s="216"/>
      <c r="AST273" s="216"/>
      <c r="ASU273" s="216"/>
      <c r="ASV273" s="216"/>
      <c r="ASW273" s="216"/>
      <c r="ASX273" s="216"/>
      <c r="ASY273" s="216"/>
      <c r="ASZ273" s="216"/>
      <c r="ATA273" s="216"/>
      <c r="ATB273" s="216"/>
      <c r="ATC273" s="216"/>
      <c r="ATD273" s="216"/>
      <c r="ATE273" s="216"/>
      <c r="ATF273" s="216"/>
      <c r="ATG273" s="216"/>
      <c r="ATH273" s="216"/>
      <c r="ATI273" s="216"/>
      <c r="ATJ273" s="216"/>
      <c r="ATK273" s="216"/>
      <c r="ATL273" s="216"/>
      <c r="ATM273" s="216"/>
      <c r="ATN273" s="216"/>
      <c r="ATO273" s="216"/>
      <c r="ATP273" s="216"/>
      <c r="ATQ273" s="216"/>
      <c r="ATR273" s="216"/>
      <c r="ATS273" s="216"/>
      <c r="ATT273" s="216"/>
      <c r="ATU273" s="216"/>
      <c r="ATV273" s="216"/>
      <c r="ATW273" s="216"/>
      <c r="ATX273" s="216"/>
      <c r="ATY273" s="216"/>
      <c r="ATZ273" s="216"/>
      <c r="AUA273" s="216"/>
      <c r="AUB273" s="216"/>
      <c r="AUC273" s="216"/>
      <c r="AUD273" s="216"/>
      <c r="AUE273" s="216"/>
      <c r="AUF273" s="216"/>
      <c r="AUG273" s="216"/>
      <c r="AUH273" s="216"/>
      <c r="AUI273" s="216"/>
      <c r="AUJ273" s="216"/>
      <c r="AUK273" s="216"/>
      <c r="AUL273" s="216"/>
      <c r="AUM273" s="216"/>
      <c r="AUN273" s="216"/>
      <c r="AUO273" s="216"/>
      <c r="AUP273" s="216"/>
      <c r="AUQ273" s="216"/>
      <c r="AUR273" s="216"/>
      <c r="AUS273" s="216"/>
      <c r="AUT273" s="216"/>
      <c r="AUU273" s="216"/>
      <c r="AUV273" s="216"/>
      <c r="AUW273" s="216"/>
      <c r="AUX273" s="216"/>
      <c r="AUY273" s="216"/>
      <c r="AUZ273" s="216"/>
      <c r="AVA273" s="216"/>
      <c r="AVB273" s="216"/>
      <c r="AVC273" s="216"/>
      <c r="AVD273" s="216"/>
      <c r="AVE273" s="216"/>
      <c r="AVF273" s="216"/>
      <c r="AVG273" s="216"/>
      <c r="AVH273" s="216"/>
      <c r="AVI273" s="216"/>
      <c r="AVJ273" s="216"/>
      <c r="AVK273" s="216"/>
      <c r="AVL273" s="216"/>
      <c r="AVM273" s="216"/>
      <c r="AVN273" s="216"/>
      <c r="AVO273" s="216"/>
      <c r="AVP273" s="216"/>
      <c r="AVQ273" s="216"/>
      <c r="AVR273" s="216"/>
      <c r="AVS273" s="216"/>
      <c r="AVT273" s="216"/>
      <c r="AVU273" s="216"/>
      <c r="AVV273" s="216"/>
      <c r="AVW273" s="216"/>
      <c r="AVX273" s="216"/>
      <c r="AVY273" s="216"/>
      <c r="AVZ273" s="216"/>
      <c r="AWA273" s="216"/>
      <c r="AWB273" s="216"/>
      <c r="AWC273" s="216"/>
      <c r="AWD273" s="216"/>
      <c r="AWE273" s="216"/>
      <c r="AWF273" s="216"/>
      <c r="AWG273" s="216"/>
      <c r="AWH273" s="216"/>
      <c r="AWI273" s="216"/>
      <c r="AWJ273" s="216"/>
      <c r="AWK273" s="216"/>
      <c r="AWL273" s="216"/>
      <c r="AWM273" s="216"/>
      <c r="AWN273" s="216"/>
      <c r="AWO273" s="216"/>
      <c r="AWP273" s="216"/>
      <c r="AWQ273" s="216"/>
      <c r="AWR273" s="216"/>
      <c r="AWS273" s="216"/>
      <c r="AWT273" s="216"/>
      <c r="AWU273" s="216"/>
      <c r="AWV273" s="216"/>
      <c r="AWW273" s="216"/>
      <c r="AWX273" s="216"/>
      <c r="AWY273" s="216"/>
      <c r="AWZ273" s="216"/>
      <c r="AXA273" s="216"/>
      <c r="AXB273" s="216"/>
      <c r="AXC273" s="216"/>
      <c r="AXD273" s="216"/>
      <c r="AXE273" s="216"/>
      <c r="AXF273" s="216"/>
      <c r="AXG273" s="216"/>
      <c r="AXH273" s="216"/>
      <c r="AXI273" s="216"/>
      <c r="AXJ273" s="216"/>
      <c r="AXK273" s="216"/>
      <c r="AXL273" s="216"/>
      <c r="AXM273" s="216"/>
      <c r="AXN273" s="216"/>
      <c r="AXO273" s="216"/>
      <c r="AXP273" s="216"/>
      <c r="AXQ273" s="216"/>
      <c r="AXR273" s="216"/>
      <c r="AXS273" s="216"/>
      <c r="AXT273" s="216"/>
      <c r="AXU273" s="216"/>
      <c r="AXV273" s="216"/>
      <c r="AXW273" s="216"/>
      <c r="AXX273" s="216"/>
      <c r="AXY273" s="216"/>
      <c r="AXZ273" s="216"/>
      <c r="AYA273" s="216"/>
      <c r="AYB273" s="216"/>
      <c r="AYC273" s="216"/>
      <c r="AYD273" s="216"/>
      <c r="AYE273" s="216"/>
      <c r="AYF273" s="216"/>
      <c r="AYG273" s="216"/>
      <c r="AYH273" s="216"/>
      <c r="AYI273" s="216"/>
      <c r="AYJ273" s="216"/>
      <c r="AYK273" s="216"/>
      <c r="AYL273" s="216"/>
      <c r="AYM273" s="216"/>
      <c r="AYN273" s="216"/>
      <c r="AYO273" s="216"/>
      <c r="AYP273" s="216"/>
      <c r="AYQ273" s="216"/>
      <c r="AYR273" s="216"/>
      <c r="AYS273" s="216"/>
      <c r="AYT273" s="216"/>
      <c r="AYU273" s="216"/>
      <c r="AYV273" s="216"/>
      <c r="AYW273" s="216"/>
      <c r="AYX273" s="216"/>
      <c r="AYY273" s="216"/>
      <c r="AYZ273" s="216"/>
      <c r="AZA273" s="216"/>
      <c r="AZB273" s="216"/>
      <c r="AZC273" s="216"/>
      <c r="AZD273" s="216"/>
      <c r="AZE273" s="216"/>
      <c r="AZF273" s="216"/>
      <c r="AZG273" s="216"/>
      <c r="AZH273" s="216"/>
      <c r="AZI273" s="216"/>
      <c r="AZJ273" s="216"/>
      <c r="AZK273" s="216"/>
      <c r="AZL273" s="216"/>
      <c r="AZM273" s="216"/>
      <c r="AZN273" s="216"/>
      <c r="AZO273" s="216"/>
      <c r="AZP273" s="216"/>
      <c r="AZQ273" s="216"/>
      <c r="AZR273" s="216"/>
      <c r="AZS273" s="216"/>
      <c r="AZT273" s="216"/>
      <c r="AZU273" s="216"/>
      <c r="AZV273" s="216"/>
      <c r="AZW273" s="216"/>
      <c r="AZX273" s="216"/>
      <c r="AZY273" s="216"/>
      <c r="AZZ273" s="216"/>
      <c r="BAA273" s="216"/>
      <c r="BAB273" s="216"/>
      <c r="BAC273" s="216"/>
      <c r="BAD273" s="216"/>
      <c r="BAE273" s="216"/>
      <c r="BAF273" s="216"/>
      <c r="BAG273" s="216"/>
      <c r="BAH273" s="216"/>
      <c r="BAI273" s="216"/>
      <c r="BAJ273" s="216"/>
      <c r="BAK273" s="216"/>
      <c r="BAL273" s="216"/>
      <c r="BAM273" s="216"/>
      <c r="BAN273" s="216"/>
      <c r="BAO273" s="216"/>
      <c r="BAP273" s="216"/>
      <c r="BAQ273" s="216"/>
      <c r="BAR273" s="216"/>
      <c r="BAS273" s="216"/>
      <c r="BAT273" s="216"/>
      <c r="BAU273" s="216"/>
      <c r="BAV273" s="216"/>
      <c r="BAW273" s="216"/>
      <c r="BAX273" s="216"/>
      <c r="BAY273" s="216"/>
      <c r="BAZ273" s="216"/>
      <c r="BBA273" s="216"/>
      <c r="BBB273" s="216"/>
      <c r="BBC273" s="216"/>
      <c r="BBD273" s="216"/>
      <c r="BBE273" s="216"/>
      <c r="BBF273" s="216"/>
      <c r="BBG273" s="216"/>
      <c r="BBH273" s="216"/>
      <c r="BBI273" s="216"/>
      <c r="BBJ273" s="216"/>
      <c r="BBK273" s="216"/>
      <c r="BBL273" s="216"/>
      <c r="BBM273" s="216"/>
      <c r="BBN273" s="216"/>
      <c r="BBO273" s="216"/>
      <c r="BBP273" s="216"/>
      <c r="BBQ273" s="216"/>
      <c r="BBR273" s="216"/>
      <c r="BBS273" s="216"/>
      <c r="BBT273" s="216"/>
      <c r="BBU273" s="216"/>
      <c r="BBV273" s="216"/>
      <c r="BBW273" s="216"/>
      <c r="BBX273" s="216"/>
      <c r="BBY273" s="216"/>
      <c r="BBZ273" s="216"/>
      <c r="BCA273" s="216"/>
      <c r="BCB273" s="216"/>
      <c r="BCC273" s="216"/>
      <c r="BCD273" s="216"/>
      <c r="BCE273" s="216"/>
      <c r="BCF273" s="216"/>
      <c r="BCG273" s="216"/>
      <c r="BCH273" s="216"/>
      <c r="BCI273" s="216"/>
      <c r="BCJ273" s="216"/>
      <c r="BCK273" s="216"/>
      <c r="BCL273" s="216"/>
      <c r="BCM273" s="216"/>
      <c r="BCN273" s="216"/>
      <c r="BCO273" s="216"/>
      <c r="BCP273" s="216"/>
      <c r="BCQ273" s="216"/>
      <c r="BCR273" s="216"/>
      <c r="BCS273" s="216"/>
      <c r="BCT273" s="216"/>
      <c r="BCU273" s="216"/>
      <c r="BCV273" s="216"/>
      <c r="BCW273" s="216"/>
      <c r="BCX273" s="216"/>
      <c r="BCY273" s="216"/>
      <c r="BCZ273" s="216"/>
      <c r="BDA273" s="216"/>
      <c r="BDB273" s="216"/>
      <c r="BDC273" s="216"/>
      <c r="BDD273" s="216"/>
      <c r="BDE273" s="216"/>
      <c r="BDF273" s="216"/>
      <c r="BDG273" s="216"/>
      <c r="BDH273" s="216"/>
      <c r="BDI273" s="216"/>
      <c r="BDJ273" s="216"/>
      <c r="BDK273" s="216"/>
      <c r="BDL273" s="216"/>
      <c r="BDM273" s="216"/>
      <c r="BDN273" s="216"/>
      <c r="BDO273" s="216"/>
      <c r="BDP273" s="216"/>
      <c r="BDQ273" s="216"/>
      <c r="BDR273" s="216"/>
      <c r="BDS273" s="216"/>
      <c r="BDT273" s="216"/>
      <c r="BDU273" s="216"/>
      <c r="BDV273" s="216"/>
      <c r="BDW273" s="216"/>
      <c r="BDX273" s="216"/>
      <c r="BDY273" s="216"/>
      <c r="BDZ273" s="216"/>
      <c r="BEA273" s="216"/>
      <c r="BEB273" s="216"/>
      <c r="BEC273" s="216"/>
      <c r="BED273" s="216"/>
      <c r="BEE273" s="216"/>
      <c r="BEF273" s="216"/>
      <c r="BEG273" s="216"/>
      <c r="BEH273" s="216"/>
      <c r="BEI273" s="216"/>
      <c r="BEJ273" s="216"/>
      <c r="BEK273" s="216"/>
      <c r="BEL273" s="216"/>
      <c r="BEM273" s="216"/>
      <c r="BEN273" s="216"/>
      <c r="BEO273" s="216"/>
      <c r="BEP273" s="216"/>
      <c r="BEQ273" s="216"/>
      <c r="BER273" s="216"/>
      <c r="BES273" s="216"/>
      <c r="BET273" s="216"/>
      <c r="BEU273" s="216"/>
      <c r="BEV273" s="216"/>
      <c r="BEW273" s="216"/>
      <c r="BEX273" s="216"/>
      <c r="BEY273" s="216"/>
      <c r="BEZ273" s="216"/>
      <c r="BFA273" s="216"/>
      <c r="BFB273" s="216"/>
      <c r="BFC273" s="216"/>
      <c r="BFD273" s="216"/>
      <c r="BFE273" s="216"/>
      <c r="BFF273" s="216"/>
      <c r="BFG273" s="216"/>
      <c r="BFH273" s="216"/>
      <c r="BFI273" s="216"/>
      <c r="BFJ273" s="216"/>
      <c r="BFK273" s="216"/>
      <c r="BFL273" s="216"/>
      <c r="BFM273" s="216"/>
      <c r="BFN273" s="216"/>
      <c r="BFO273" s="216"/>
      <c r="BFP273" s="216"/>
      <c r="BFQ273" s="216"/>
      <c r="BFR273" s="216"/>
      <c r="BFS273" s="216"/>
      <c r="BFT273" s="216"/>
      <c r="BFU273" s="216"/>
      <c r="BFV273" s="216"/>
      <c r="BFW273" s="216"/>
      <c r="BFX273" s="216"/>
      <c r="BFY273" s="216"/>
      <c r="BFZ273" s="216"/>
      <c r="BGA273" s="216"/>
      <c r="BGB273" s="216"/>
      <c r="BGC273" s="216"/>
      <c r="BGD273" s="216"/>
      <c r="BGE273" s="216"/>
      <c r="BGF273" s="216"/>
      <c r="BGG273" s="216"/>
      <c r="BGH273" s="216"/>
      <c r="BGI273" s="216"/>
      <c r="BGJ273" s="216"/>
      <c r="BGK273" s="216"/>
      <c r="BGL273" s="216"/>
      <c r="BGM273" s="216"/>
      <c r="BGN273" s="216"/>
      <c r="BGO273" s="216"/>
      <c r="BGP273" s="216"/>
      <c r="BGQ273" s="216"/>
      <c r="BGR273" s="216"/>
      <c r="BGS273" s="216"/>
      <c r="BGT273" s="216"/>
      <c r="BGU273" s="216"/>
      <c r="BGV273" s="216"/>
      <c r="BGW273" s="216"/>
      <c r="BGX273" s="216"/>
      <c r="BGY273" s="216"/>
      <c r="BGZ273" s="216"/>
      <c r="BHA273" s="216"/>
      <c r="BHB273" s="216"/>
      <c r="BHC273" s="216"/>
      <c r="BHD273" s="216"/>
      <c r="BHE273" s="216"/>
      <c r="BHF273" s="216"/>
      <c r="BHG273" s="216"/>
      <c r="BHH273" s="216"/>
      <c r="BHI273" s="216"/>
      <c r="BHJ273" s="216"/>
      <c r="BHK273" s="216"/>
      <c r="BHL273" s="216"/>
      <c r="BHM273" s="216"/>
      <c r="BHN273" s="216"/>
      <c r="BHO273" s="216"/>
      <c r="BHP273" s="216"/>
      <c r="BHQ273" s="216"/>
      <c r="BHR273" s="216"/>
      <c r="BHS273" s="216"/>
      <c r="BHT273" s="216"/>
      <c r="BHU273" s="216"/>
      <c r="BHV273" s="216"/>
      <c r="BHW273" s="216"/>
      <c r="BHX273" s="216"/>
      <c r="BHY273" s="216"/>
      <c r="BHZ273" s="216"/>
      <c r="BIA273" s="216"/>
      <c r="BIB273" s="216"/>
      <c r="BIC273" s="216"/>
      <c r="BID273" s="216"/>
      <c r="BIE273" s="216"/>
      <c r="BIF273" s="216"/>
      <c r="BIG273" s="216"/>
      <c r="BIH273" s="216"/>
      <c r="BII273" s="216"/>
      <c r="BIJ273" s="216"/>
      <c r="BIK273" s="216"/>
      <c r="BIL273" s="216"/>
      <c r="BIM273" s="216"/>
      <c r="BIN273" s="216"/>
      <c r="BIO273" s="216"/>
      <c r="BIP273" s="216"/>
      <c r="BIQ273" s="216"/>
      <c r="BIR273" s="216"/>
      <c r="BIS273" s="216"/>
      <c r="BIT273" s="216"/>
      <c r="BIU273" s="216"/>
      <c r="BIV273" s="216"/>
      <c r="BIW273" s="216"/>
      <c r="BIX273" s="216"/>
      <c r="BIY273" s="216"/>
      <c r="BIZ273" s="216"/>
      <c r="BJA273" s="216"/>
      <c r="BJB273" s="216"/>
      <c r="BJC273" s="216"/>
      <c r="BJD273" s="216"/>
      <c r="BJE273" s="216"/>
      <c r="BJF273" s="216"/>
      <c r="BJG273" s="216"/>
      <c r="BJH273" s="216"/>
      <c r="BJI273" s="216"/>
      <c r="BJJ273" s="216"/>
      <c r="BJK273" s="216"/>
      <c r="BJL273" s="216"/>
      <c r="BJM273" s="216"/>
      <c r="BJN273" s="216"/>
      <c r="BJO273" s="216"/>
      <c r="BJP273" s="216"/>
      <c r="BJQ273" s="216"/>
      <c r="BJR273" s="216"/>
      <c r="BJS273" s="216"/>
      <c r="BJT273" s="216"/>
      <c r="BJU273" s="216"/>
      <c r="BJV273" s="216"/>
      <c r="BJW273" s="216"/>
      <c r="BJX273" s="216"/>
      <c r="BJY273" s="216"/>
      <c r="BJZ273" s="216"/>
      <c r="BKA273" s="216"/>
      <c r="BKB273" s="216"/>
      <c r="BKC273" s="216"/>
      <c r="BKD273" s="216"/>
      <c r="BKE273" s="216"/>
      <c r="BKF273" s="216"/>
      <c r="BKG273" s="216"/>
      <c r="BKH273" s="216"/>
      <c r="BKI273" s="216"/>
      <c r="BKJ273" s="216"/>
      <c r="BKK273" s="216"/>
      <c r="BKL273" s="216"/>
      <c r="BKM273" s="216"/>
      <c r="BKN273" s="216"/>
      <c r="BKO273" s="216"/>
      <c r="BKP273" s="216"/>
      <c r="BKQ273" s="216"/>
      <c r="BKR273" s="216"/>
      <c r="BKS273" s="216"/>
      <c r="BKT273" s="216"/>
      <c r="BKU273" s="216"/>
      <c r="BKV273" s="216"/>
      <c r="BKW273" s="216"/>
      <c r="BKX273" s="216"/>
      <c r="BKY273" s="216"/>
      <c r="BKZ273" s="216"/>
      <c r="BLA273" s="216"/>
      <c r="BLB273" s="216"/>
      <c r="BLC273" s="216"/>
      <c r="BLD273" s="216"/>
      <c r="BLE273" s="216"/>
      <c r="BLF273" s="216"/>
      <c r="BLG273" s="216"/>
      <c r="BLH273" s="216"/>
      <c r="BLI273" s="216"/>
      <c r="BLJ273" s="216"/>
      <c r="BLK273" s="216"/>
      <c r="BLL273" s="216"/>
      <c r="BLM273" s="216"/>
      <c r="BLN273" s="216"/>
      <c r="BLO273" s="216"/>
      <c r="BLP273" s="216"/>
      <c r="BLQ273" s="216"/>
      <c r="BLR273" s="216"/>
      <c r="BLS273" s="216"/>
      <c r="BLT273" s="216"/>
      <c r="BLU273" s="216"/>
      <c r="BLV273" s="216"/>
      <c r="BLW273" s="216"/>
      <c r="BLX273" s="216"/>
      <c r="BLY273" s="216"/>
      <c r="BLZ273" s="216"/>
      <c r="BMA273" s="216"/>
      <c r="BMB273" s="216"/>
      <c r="BMC273" s="216"/>
      <c r="BMD273" s="216"/>
      <c r="BME273" s="216"/>
      <c r="BMF273" s="216"/>
      <c r="BMG273" s="216"/>
      <c r="BMH273" s="216"/>
      <c r="BMI273" s="216"/>
      <c r="BMJ273" s="216"/>
      <c r="BMK273" s="216"/>
      <c r="BML273" s="216"/>
      <c r="BMM273" s="216"/>
      <c r="BMN273" s="216"/>
      <c r="BMO273" s="216"/>
      <c r="BMP273" s="216"/>
      <c r="BMQ273" s="216"/>
      <c r="BMR273" s="216"/>
      <c r="BMS273" s="216"/>
      <c r="BMT273" s="216"/>
      <c r="BMU273" s="216"/>
      <c r="BMV273" s="216"/>
      <c r="BMW273" s="216"/>
      <c r="BMX273" s="216"/>
      <c r="BMY273" s="216"/>
      <c r="BMZ273" s="216"/>
      <c r="BNA273" s="216"/>
      <c r="BNB273" s="216"/>
      <c r="BNC273" s="216"/>
      <c r="BND273" s="216"/>
      <c r="BNE273" s="216"/>
      <c r="BNF273" s="216"/>
      <c r="BNG273" s="216"/>
      <c r="BNH273" s="216"/>
      <c r="BNI273" s="216"/>
      <c r="BNJ273" s="216"/>
      <c r="BNK273" s="216"/>
      <c r="BNL273" s="216"/>
      <c r="BNM273" s="216"/>
      <c r="BNN273" s="216"/>
      <c r="BNO273" s="216"/>
      <c r="BNP273" s="216"/>
      <c r="BNQ273" s="216"/>
      <c r="BNR273" s="216"/>
      <c r="BNS273" s="216"/>
      <c r="BNT273" s="216"/>
      <c r="BNU273" s="216"/>
      <c r="BNV273" s="216"/>
      <c r="BNW273" s="216"/>
      <c r="BNX273" s="216"/>
      <c r="BNY273" s="216"/>
      <c r="BNZ273" s="216"/>
      <c r="BOA273" s="216"/>
      <c r="BOB273" s="216"/>
      <c r="BOC273" s="216"/>
      <c r="BOD273" s="216"/>
      <c r="BOE273" s="216"/>
      <c r="BOF273" s="216"/>
      <c r="BOG273" s="216"/>
      <c r="BOH273" s="216"/>
      <c r="BOI273" s="216"/>
      <c r="BOJ273" s="216"/>
      <c r="BOK273" s="216"/>
      <c r="BOL273" s="216"/>
      <c r="BOM273" s="216"/>
      <c r="BON273" s="216"/>
      <c r="BOO273" s="216"/>
      <c r="BOP273" s="216"/>
      <c r="BOQ273" s="216"/>
      <c r="BOR273" s="216"/>
      <c r="BOS273" s="216"/>
      <c r="BOT273" s="216"/>
      <c r="BOU273" s="216"/>
      <c r="BOV273" s="216"/>
      <c r="BOW273" s="216"/>
      <c r="BOX273" s="216"/>
      <c r="BOY273" s="216"/>
      <c r="BOZ273" s="216"/>
      <c r="BPA273" s="216"/>
      <c r="BPB273" s="216"/>
      <c r="BPC273" s="216"/>
      <c r="BPD273" s="216"/>
      <c r="BPE273" s="216"/>
      <c r="BPF273" s="216"/>
      <c r="BPG273" s="216"/>
      <c r="BPH273" s="216"/>
      <c r="BPI273" s="216"/>
      <c r="BPJ273" s="216"/>
      <c r="BPK273" s="216"/>
      <c r="BPL273" s="216"/>
      <c r="BPM273" s="216"/>
      <c r="BPN273" s="216"/>
      <c r="BPO273" s="216"/>
      <c r="BPP273" s="216"/>
      <c r="BPQ273" s="216"/>
      <c r="BPR273" s="216"/>
      <c r="BPS273" s="216"/>
      <c r="BPT273" s="216"/>
      <c r="BPU273" s="216"/>
      <c r="BPV273" s="216"/>
      <c r="BPW273" s="216"/>
      <c r="BPX273" s="216"/>
      <c r="BPY273" s="216"/>
      <c r="BPZ273" s="216"/>
      <c r="BQA273" s="216"/>
      <c r="BQB273" s="216"/>
      <c r="BQC273" s="216"/>
      <c r="BQD273" s="216"/>
      <c r="BQE273" s="216"/>
      <c r="BQF273" s="216"/>
      <c r="BQG273" s="216"/>
      <c r="BQH273" s="216"/>
      <c r="BQI273" s="216"/>
      <c r="BQJ273" s="216"/>
      <c r="BQK273" s="216"/>
      <c r="BQL273" s="216"/>
      <c r="BQM273" s="216"/>
      <c r="BQN273" s="216"/>
      <c r="BQO273" s="216"/>
      <c r="BQP273" s="216"/>
      <c r="BQQ273" s="216"/>
      <c r="BQR273" s="216"/>
      <c r="BQS273" s="216"/>
      <c r="BQT273" s="216"/>
      <c r="BQU273" s="216"/>
      <c r="BQV273" s="216"/>
      <c r="BQW273" s="216"/>
      <c r="BQX273" s="216"/>
      <c r="BQY273" s="216"/>
      <c r="BQZ273" s="216"/>
      <c r="BRA273" s="216"/>
      <c r="BRB273" s="216"/>
      <c r="BRC273" s="216"/>
      <c r="BRD273" s="216"/>
      <c r="BRE273" s="216"/>
      <c r="BRF273" s="216"/>
      <c r="BRG273" s="216"/>
      <c r="BRH273" s="216"/>
      <c r="BRI273" s="216"/>
      <c r="BRJ273" s="216"/>
      <c r="BRK273" s="216"/>
      <c r="BRL273" s="216"/>
      <c r="BRM273" s="216"/>
      <c r="BRN273" s="216"/>
      <c r="BRO273" s="216"/>
      <c r="BRP273" s="216"/>
      <c r="BRQ273" s="216"/>
      <c r="BRR273" s="216"/>
      <c r="BRS273" s="216"/>
      <c r="BRT273" s="216"/>
      <c r="BRU273" s="216"/>
      <c r="BRV273" s="216"/>
      <c r="BRW273" s="216"/>
      <c r="BRX273" s="216"/>
      <c r="BRY273" s="216"/>
      <c r="BRZ273" s="216"/>
      <c r="BSA273" s="216"/>
      <c r="BSB273" s="216"/>
      <c r="BSC273" s="216"/>
      <c r="BSD273" s="216"/>
      <c r="BSE273" s="216"/>
      <c r="BSF273" s="216"/>
      <c r="BSG273" s="216"/>
      <c r="BSH273" s="216"/>
      <c r="BSI273" s="216"/>
      <c r="BSJ273" s="216"/>
      <c r="BSK273" s="216"/>
      <c r="BSL273" s="216"/>
      <c r="BSM273" s="216"/>
      <c r="BSN273" s="216"/>
      <c r="BSO273" s="216"/>
      <c r="BSP273" s="216"/>
      <c r="BSQ273" s="216"/>
      <c r="BSR273" s="216"/>
      <c r="BSS273" s="216"/>
      <c r="BST273" s="216"/>
      <c r="BSU273" s="216"/>
      <c r="BSV273" s="216"/>
      <c r="BSW273" s="216"/>
      <c r="BSX273" s="216"/>
      <c r="BSY273" s="216"/>
      <c r="BSZ273" s="216"/>
      <c r="BTA273" s="216"/>
      <c r="BTB273" s="216"/>
      <c r="BTC273" s="216"/>
      <c r="BTD273" s="216"/>
      <c r="BTE273" s="216"/>
      <c r="BTF273" s="216"/>
      <c r="BTG273" s="216"/>
      <c r="BTH273" s="216"/>
      <c r="BTI273" s="216"/>
      <c r="BTJ273" s="216"/>
      <c r="BTK273" s="216"/>
      <c r="BTL273" s="216"/>
      <c r="BTM273" s="216"/>
      <c r="BTN273" s="216"/>
      <c r="BTO273" s="216"/>
      <c r="BTP273" s="216"/>
      <c r="BTQ273" s="216"/>
      <c r="BTR273" s="216"/>
      <c r="BTS273" s="216"/>
      <c r="BTT273" s="216"/>
      <c r="BTU273" s="216"/>
      <c r="BTV273" s="216"/>
      <c r="BTW273" s="216"/>
      <c r="BTX273" s="216"/>
      <c r="BTY273" s="216"/>
      <c r="BTZ273" s="216"/>
      <c r="BUA273" s="216"/>
      <c r="BUB273" s="216"/>
      <c r="BUC273" s="216"/>
      <c r="BUD273" s="216"/>
      <c r="BUE273" s="216"/>
      <c r="BUF273" s="216"/>
      <c r="BUG273" s="216"/>
      <c r="BUH273" s="216"/>
      <c r="BUI273" s="216"/>
      <c r="BUJ273" s="216"/>
      <c r="BUK273" s="216"/>
      <c r="BUL273" s="216"/>
      <c r="BUM273" s="216"/>
      <c r="BUN273" s="216"/>
      <c r="BUO273" s="216"/>
      <c r="BUP273" s="216"/>
      <c r="BUQ273" s="216"/>
      <c r="BUR273" s="216"/>
      <c r="BUS273" s="216"/>
      <c r="BUT273" s="216"/>
      <c r="BUU273" s="216"/>
      <c r="BUV273" s="216"/>
      <c r="BUW273" s="216"/>
      <c r="BUX273" s="216"/>
      <c r="BUY273" s="216"/>
      <c r="BUZ273" s="216"/>
      <c r="BVA273" s="216"/>
      <c r="BVB273" s="216"/>
      <c r="BVC273" s="216"/>
      <c r="BVD273" s="216"/>
      <c r="BVE273" s="216"/>
      <c r="BVF273" s="216"/>
      <c r="BVG273" s="216"/>
      <c r="BVH273" s="216"/>
      <c r="BVI273" s="216"/>
      <c r="BVJ273" s="216"/>
      <c r="BVK273" s="216"/>
      <c r="BVL273" s="216"/>
      <c r="BVM273" s="216"/>
      <c r="BVN273" s="216"/>
      <c r="BVO273" s="216"/>
      <c r="BVP273" s="216"/>
      <c r="BVQ273" s="216"/>
      <c r="BVR273" s="216"/>
      <c r="BVS273" s="216"/>
      <c r="BVT273" s="216"/>
      <c r="BVU273" s="216"/>
      <c r="BVV273" s="216"/>
      <c r="BVW273" s="216"/>
      <c r="BVX273" s="216"/>
      <c r="BVY273" s="216"/>
      <c r="BVZ273" s="216"/>
      <c r="BWA273" s="216"/>
      <c r="BWB273" s="216"/>
      <c r="BWC273" s="216"/>
      <c r="BWD273" s="216"/>
      <c r="BWE273" s="216"/>
      <c r="BWF273" s="216"/>
      <c r="BWG273" s="216"/>
      <c r="BWH273" s="216"/>
      <c r="BWI273" s="216"/>
      <c r="BWJ273" s="216"/>
      <c r="BWK273" s="216"/>
      <c r="BWL273" s="216"/>
      <c r="BWM273" s="216"/>
      <c r="BWN273" s="216"/>
      <c r="BWO273" s="216"/>
      <c r="BWP273" s="216"/>
      <c r="BWQ273" s="216"/>
      <c r="BWR273" s="216"/>
      <c r="BWS273" s="216"/>
      <c r="BWT273" s="216"/>
      <c r="BWU273" s="216"/>
      <c r="BWV273" s="216"/>
      <c r="BWW273" s="216"/>
      <c r="BWX273" s="216"/>
      <c r="BWY273" s="216"/>
      <c r="BWZ273" s="216"/>
      <c r="BXA273" s="216"/>
      <c r="BXB273" s="216"/>
      <c r="BXC273" s="216"/>
      <c r="BXD273" s="216"/>
      <c r="BXE273" s="216"/>
      <c r="BXF273" s="216"/>
      <c r="BXG273" s="216"/>
      <c r="BXH273" s="216"/>
      <c r="BXI273" s="216"/>
      <c r="BXJ273" s="216"/>
      <c r="BXK273" s="216"/>
      <c r="BXL273" s="216"/>
      <c r="BXM273" s="216"/>
      <c r="BXN273" s="216"/>
      <c r="BXO273" s="216"/>
      <c r="BXP273" s="216"/>
      <c r="BXQ273" s="216"/>
      <c r="BXR273" s="216"/>
      <c r="BXS273" s="216"/>
      <c r="BXT273" s="216"/>
      <c r="BXU273" s="216"/>
      <c r="BXV273" s="216"/>
      <c r="BXW273" s="216"/>
      <c r="BXX273" s="216"/>
      <c r="BXY273" s="216"/>
      <c r="BXZ273" s="216"/>
      <c r="BYA273" s="216"/>
      <c r="BYB273" s="216"/>
      <c r="BYC273" s="216"/>
      <c r="BYD273" s="216"/>
      <c r="BYE273" s="216"/>
      <c r="BYF273" s="216"/>
      <c r="BYG273" s="216"/>
      <c r="BYH273" s="216"/>
      <c r="BYI273" s="216"/>
      <c r="BYJ273" s="216"/>
      <c r="BYK273" s="216"/>
      <c r="BYL273" s="216"/>
      <c r="BYM273" s="216"/>
      <c r="BYN273" s="216"/>
      <c r="BYO273" s="216"/>
      <c r="BYP273" s="216"/>
      <c r="BYQ273" s="216"/>
      <c r="BYR273" s="216"/>
      <c r="BYS273" s="216"/>
      <c r="BYT273" s="216"/>
      <c r="BYU273" s="216"/>
      <c r="BYV273" s="216"/>
      <c r="BYW273" s="216"/>
      <c r="BYX273" s="216"/>
      <c r="BYY273" s="216"/>
      <c r="BYZ273" s="216"/>
      <c r="BZA273" s="216"/>
      <c r="BZB273" s="216"/>
      <c r="BZC273" s="216"/>
      <c r="BZD273" s="216"/>
      <c r="BZE273" s="216"/>
      <c r="BZF273" s="216"/>
      <c r="BZG273" s="216"/>
      <c r="BZH273" s="216"/>
      <c r="BZI273" s="216"/>
      <c r="BZJ273" s="216"/>
      <c r="BZK273" s="216"/>
      <c r="BZL273" s="216"/>
      <c r="BZM273" s="216"/>
      <c r="BZN273" s="216"/>
      <c r="BZO273" s="216"/>
      <c r="BZP273" s="216"/>
      <c r="BZQ273" s="216"/>
      <c r="BZR273" s="216"/>
      <c r="BZS273" s="216"/>
      <c r="BZT273" s="216"/>
      <c r="BZU273" s="216"/>
      <c r="BZV273" s="216"/>
      <c r="BZW273" s="216"/>
      <c r="BZX273" s="216"/>
      <c r="BZY273" s="216"/>
      <c r="BZZ273" s="216"/>
      <c r="CAA273" s="216"/>
      <c r="CAB273" s="216"/>
      <c r="CAC273" s="216"/>
      <c r="CAD273" s="216"/>
      <c r="CAE273" s="216"/>
      <c r="CAF273" s="216"/>
      <c r="CAG273" s="216"/>
      <c r="CAH273" s="216"/>
      <c r="CAI273" s="216"/>
      <c r="CAJ273" s="216"/>
      <c r="CAK273" s="216"/>
      <c r="CAL273" s="216"/>
      <c r="CAM273" s="216"/>
      <c r="CAN273" s="216"/>
      <c r="CAO273" s="216"/>
      <c r="CAP273" s="216"/>
      <c r="CAQ273" s="216"/>
      <c r="CAR273" s="216"/>
      <c r="CAS273" s="216"/>
      <c r="CAT273" s="216"/>
      <c r="CAU273" s="216"/>
      <c r="CAV273" s="216"/>
      <c r="CAW273" s="216"/>
      <c r="CAX273" s="216"/>
      <c r="CAY273" s="216"/>
      <c r="CAZ273" s="216"/>
      <c r="CBA273" s="216"/>
      <c r="CBB273" s="216"/>
      <c r="CBC273" s="216"/>
      <c r="CBD273" s="216"/>
      <c r="CBE273" s="216"/>
      <c r="CBF273" s="216"/>
      <c r="CBG273" s="216"/>
      <c r="CBH273" s="216"/>
      <c r="CBI273" s="216"/>
      <c r="CBJ273" s="216"/>
      <c r="CBK273" s="216"/>
      <c r="CBL273" s="216"/>
      <c r="CBM273" s="216"/>
      <c r="CBN273" s="216"/>
      <c r="CBO273" s="216"/>
      <c r="CBP273" s="216"/>
      <c r="CBQ273" s="216"/>
      <c r="CBR273" s="216"/>
      <c r="CBS273" s="216"/>
      <c r="CBT273" s="216"/>
      <c r="CBU273" s="216"/>
      <c r="CBV273" s="216"/>
      <c r="CBW273" s="216"/>
      <c r="CBX273" s="216"/>
      <c r="CBY273" s="216"/>
      <c r="CBZ273" s="216"/>
      <c r="CCA273" s="216"/>
      <c r="CCB273" s="216"/>
      <c r="CCC273" s="216"/>
      <c r="CCD273" s="216"/>
      <c r="CCE273" s="216"/>
      <c r="CCF273" s="216"/>
      <c r="CCG273" s="216"/>
      <c r="CCH273" s="216"/>
      <c r="CCI273" s="216"/>
      <c r="CCJ273" s="216"/>
      <c r="CCK273" s="216"/>
      <c r="CCL273" s="216"/>
      <c r="CCM273" s="216"/>
      <c r="CCN273" s="216"/>
      <c r="CCO273" s="216"/>
      <c r="CCP273" s="216"/>
      <c r="CCQ273" s="216"/>
      <c r="CCR273" s="216"/>
      <c r="CCS273" s="216"/>
      <c r="CCT273" s="216"/>
      <c r="CCU273" s="216"/>
      <c r="CCV273" s="216"/>
      <c r="CCW273" s="216"/>
      <c r="CCX273" s="216"/>
      <c r="CCY273" s="216"/>
      <c r="CCZ273" s="216"/>
      <c r="CDA273" s="216"/>
      <c r="CDB273" s="216"/>
      <c r="CDC273" s="216"/>
      <c r="CDD273" s="216"/>
      <c r="CDE273" s="216"/>
      <c r="CDF273" s="216"/>
      <c r="CDG273" s="216"/>
      <c r="CDH273" s="216"/>
      <c r="CDI273" s="216"/>
      <c r="CDJ273" s="216"/>
      <c r="CDK273" s="216"/>
      <c r="CDL273" s="216"/>
      <c r="CDM273" s="216"/>
      <c r="CDN273" s="216"/>
      <c r="CDO273" s="216"/>
      <c r="CDP273" s="216"/>
      <c r="CDQ273" s="216"/>
      <c r="CDR273" s="216"/>
      <c r="CDS273" s="216"/>
      <c r="CDT273" s="216"/>
      <c r="CDU273" s="216"/>
      <c r="CDV273" s="216"/>
      <c r="CDW273" s="216"/>
      <c r="CDX273" s="216"/>
      <c r="CDY273" s="216"/>
      <c r="CDZ273" s="216"/>
      <c r="CEA273" s="216"/>
      <c r="CEB273" s="216"/>
      <c r="CEC273" s="216"/>
      <c r="CED273" s="216"/>
      <c r="CEE273" s="216"/>
      <c r="CEF273" s="216"/>
      <c r="CEG273" s="216"/>
      <c r="CEH273" s="216"/>
      <c r="CEI273" s="216"/>
      <c r="CEJ273" s="216"/>
      <c r="CEK273" s="216"/>
      <c r="CEL273" s="216"/>
      <c r="CEM273" s="216"/>
      <c r="CEN273" s="216"/>
      <c r="CEO273" s="216"/>
      <c r="CEP273" s="216"/>
      <c r="CEQ273" s="216"/>
      <c r="CER273" s="216"/>
      <c r="CES273" s="216"/>
      <c r="CET273" s="216"/>
      <c r="CEU273" s="216"/>
      <c r="CEV273" s="216"/>
      <c r="CEW273" s="216"/>
      <c r="CEX273" s="216"/>
      <c r="CEY273" s="216"/>
      <c r="CEZ273" s="216"/>
      <c r="CFA273" s="216"/>
      <c r="CFB273" s="216"/>
      <c r="CFC273" s="216"/>
      <c r="CFD273" s="216"/>
      <c r="CFE273" s="216"/>
      <c r="CFF273" s="216"/>
      <c r="CFG273" s="216"/>
      <c r="CFH273" s="216"/>
      <c r="CFI273" s="216"/>
      <c r="CFJ273" s="216"/>
      <c r="CFK273" s="216"/>
      <c r="CFL273" s="216"/>
      <c r="CFM273" s="216"/>
      <c r="CFN273" s="216"/>
      <c r="CFO273" s="216"/>
      <c r="CFP273" s="216"/>
      <c r="CFQ273" s="216"/>
      <c r="CFR273" s="216"/>
      <c r="CFS273" s="216"/>
      <c r="CFT273" s="216"/>
      <c r="CFU273" s="216"/>
      <c r="CFV273" s="216"/>
      <c r="CFW273" s="216"/>
      <c r="CFX273" s="216"/>
      <c r="CFY273" s="216"/>
      <c r="CFZ273" s="216"/>
      <c r="CGA273" s="216"/>
      <c r="CGB273" s="216"/>
      <c r="CGC273" s="216"/>
      <c r="CGD273" s="216"/>
      <c r="CGE273" s="216"/>
      <c r="CGF273" s="216"/>
      <c r="CGG273" s="216"/>
      <c r="CGH273" s="216"/>
      <c r="CGI273" s="216"/>
      <c r="CGJ273" s="216"/>
      <c r="CGK273" s="216"/>
      <c r="CGL273" s="216"/>
      <c r="CGM273" s="216"/>
      <c r="CGN273" s="216"/>
      <c r="CGO273" s="216"/>
      <c r="CGP273" s="216"/>
      <c r="CGQ273" s="216"/>
      <c r="CGR273" s="216"/>
      <c r="CGS273" s="216"/>
      <c r="CGT273" s="216"/>
      <c r="CGU273" s="216"/>
      <c r="CGV273" s="216"/>
      <c r="CGW273" s="216"/>
      <c r="CGX273" s="216"/>
      <c r="CGY273" s="216"/>
      <c r="CGZ273" s="216"/>
      <c r="CHA273" s="216"/>
      <c r="CHB273" s="216"/>
      <c r="CHC273" s="216"/>
      <c r="CHD273" s="216"/>
      <c r="CHE273" s="216"/>
      <c r="CHF273" s="216"/>
      <c r="CHG273" s="216"/>
      <c r="CHH273" s="216"/>
      <c r="CHI273" s="216"/>
      <c r="CHJ273" s="216"/>
      <c r="CHK273" s="216"/>
      <c r="CHL273" s="216"/>
      <c r="CHM273" s="216"/>
      <c r="CHN273" s="216"/>
      <c r="CHO273" s="216"/>
      <c r="CHP273" s="216"/>
      <c r="CHQ273" s="216"/>
      <c r="CHR273" s="216"/>
      <c r="CHS273" s="216"/>
      <c r="CHT273" s="216"/>
      <c r="CHU273" s="216"/>
      <c r="CHV273" s="216"/>
      <c r="CHW273" s="216"/>
      <c r="CHX273" s="216"/>
      <c r="CHY273" s="216"/>
      <c r="CHZ273" s="216"/>
      <c r="CIA273" s="216"/>
      <c r="CIB273" s="216"/>
      <c r="CIC273" s="216"/>
      <c r="CID273" s="216"/>
      <c r="CIE273" s="216"/>
      <c r="CIF273" s="216"/>
      <c r="CIG273" s="216"/>
      <c r="CIH273" s="216"/>
      <c r="CII273" s="216"/>
      <c r="CIJ273" s="216"/>
      <c r="CIK273" s="216"/>
      <c r="CIL273" s="216"/>
      <c r="CIM273" s="216"/>
      <c r="CIN273" s="216"/>
      <c r="CIO273" s="216"/>
      <c r="CIP273" s="216"/>
      <c r="CIQ273" s="216"/>
      <c r="CIR273" s="216"/>
      <c r="CIS273" s="216"/>
      <c r="CIT273" s="216"/>
      <c r="CIU273" s="216"/>
      <c r="CIV273" s="216"/>
      <c r="CIW273" s="216"/>
      <c r="CIX273" s="216"/>
      <c r="CIY273" s="216"/>
      <c r="CIZ273" s="216"/>
      <c r="CJA273" s="216"/>
      <c r="CJB273" s="216"/>
      <c r="CJC273" s="216"/>
      <c r="CJD273" s="216"/>
      <c r="CJE273" s="216"/>
      <c r="CJF273" s="216"/>
      <c r="CJG273" s="216"/>
      <c r="CJH273" s="216"/>
      <c r="CJI273" s="216"/>
      <c r="CJJ273" s="216"/>
      <c r="CJK273" s="216"/>
      <c r="CJL273" s="216"/>
      <c r="CJM273" s="216"/>
      <c r="CJN273" s="216"/>
      <c r="CJO273" s="216"/>
      <c r="CJP273" s="216"/>
      <c r="CJQ273" s="216"/>
      <c r="CJR273" s="216"/>
      <c r="CJS273" s="216"/>
      <c r="CJT273" s="216"/>
      <c r="CJU273" s="216"/>
      <c r="CJV273" s="216"/>
      <c r="CJW273" s="216"/>
      <c r="CJX273" s="216"/>
      <c r="CJY273" s="216"/>
      <c r="CJZ273" s="216"/>
      <c r="CKA273" s="216"/>
      <c r="CKB273" s="216"/>
      <c r="CKC273" s="216"/>
      <c r="CKD273" s="216"/>
      <c r="CKE273" s="216"/>
      <c r="CKF273" s="216"/>
      <c r="CKG273" s="216"/>
      <c r="CKH273" s="216"/>
      <c r="CKI273" s="216"/>
      <c r="CKJ273" s="216"/>
      <c r="CKK273" s="216"/>
      <c r="CKL273" s="216"/>
      <c r="CKM273" s="216"/>
      <c r="CKN273" s="216"/>
      <c r="CKO273" s="216"/>
      <c r="CKP273" s="216"/>
      <c r="CKQ273" s="216"/>
      <c r="CKR273" s="216"/>
      <c r="CKS273" s="216"/>
      <c r="CKT273" s="216"/>
      <c r="CKU273" s="216"/>
      <c r="CKV273" s="216"/>
      <c r="CKW273" s="216"/>
      <c r="CKX273" s="216"/>
      <c r="CKY273" s="216"/>
      <c r="CKZ273" s="216"/>
      <c r="CLA273" s="216"/>
      <c r="CLB273" s="216"/>
      <c r="CLC273" s="216"/>
      <c r="CLD273" s="216"/>
      <c r="CLE273" s="216"/>
      <c r="CLF273" s="216"/>
      <c r="CLG273" s="216"/>
      <c r="CLH273" s="216"/>
      <c r="CLI273" s="216"/>
      <c r="CLJ273" s="216"/>
      <c r="CLK273" s="216"/>
      <c r="CLL273" s="216"/>
      <c r="CLM273" s="216"/>
      <c r="CLN273" s="216"/>
      <c r="CLO273" s="216"/>
      <c r="CLP273" s="216"/>
      <c r="CLQ273" s="216"/>
      <c r="CLR273" s="216"/>
      <c r="CLS273" s="216"/>
      <c r="CLT273" s="216"/>
      <c r="CLU273" s="216"/>
      <c r="CLV273" s="216"/>
      <c r="CLW273" s="216"/>
      <c r="CLX273" s="216"/>
      <c r="CLY273" s="216"/>
      <c r="CLZ273" s="216"/>
      <c r="CMA273" s="216"/>
      <c r="CMB273" s="216"/>
      <c r="CMC273" s="216"/>
      <c r="CMD273" s="216"/>
      <c r="CME273" s="216"/>
      <c r="CMF273" s="216"/>
      <c r="CMG273" s="216"/>
      <c r="CMH273" s="216"/>
      <c r="CMI273" s="216"/>
      <c r="CMJ273" s="216"/>
      <c r="CMK273" s="216"/>
      <c r="CML273" s="216"/>
      <c r="CMM273" s="216"/>
      <c r="CMN273" s="216"/>
      <c r="CMO273" s="216"/>
      <c r="CMP273" s="216"/>
      <c r="CMQ273" s="216"/>
      <c r="CMR273" s="216"/>
      <c r="CMS273" s="216"/>
      <c r="CMT273" s="216"/>
      <c r="CMU273" s="216"/>
      <c r="CMV273" s="216"/>
      <c r="CMW273" s="216"/>
      <c r="CMX273" s="216"/>
      <c r="CMY273" s="216"/>
      <c r="CMZ273" s="216"/>
      <c r="CNA273" s="216"/>
      <c r="CNB273" s="216"/>
      <c r="CNC273" s="216"/>
      <c r="CND273" s="216"/>
      <c r="CNE273" s="216"/>
      <c r="CNF273" s="216"/>
      <c r="CNG273" s="216"/>
      <c r="CNH273" s="216"/>
      <c r="CNI273" s="216"/>
      <c r="CNJ273" s="216"/>
      <c r="CNK273" s="216"/>
      <c r="CNL273" s="216"/>
      <c r="CNM273" s="216"/>
      <c r="CNN273" s="216"/>
      <c r="CNO273" s="216"/>
      <c r="CNP273" s="216"/>
      <c r="CNQ273" s="216"/>
      <c r="CNR273" s="216"/>
      <c r="CNS273" s="216"/>
      <c r="CNT273" s="216"/>
      <c r="CNU273" s="216"/>
      <c r="CNV273" s="216"/>
      <c r="CNW273" s="216"/>
      <c r="CNX273" s="216"/>
      <c r="CNY273" s="216"/>
      <c r="CNZ273" s="216"/>
      <c r="COA273" s="216"/>
      <c r="COB273" s="216"/>
      <c r="COC273" s="216"/>
      <c r="COD273" s="216"/>
      <c r="COE273" s="216"/>
      <c r="COF273" s="216"/>
      <c r="COG273" s="216"/>
      <c r="COH273" s="216"/>
      <c r="COI273" s="216"/>
      <c r="COJ273" s="216"/>
      <c r="COK273" s="216"/>
      <c r="COL273" s="216"/>
      <c r="COM273" s="216"/>
      <c r="CON273" s="216"/>
      <c r="COO273" s="216"/>
      <c r="COP273" s="216"/>
      <c r="COQ273" s="216"/>
      <c r="COR273" s="216"/>
      <c r="COS273" s="216"/>
      <c r="COT273" s="216"/>
      <c r="COU273" s="216"/>
      <c r="COV273" s="216"/>
      <c r="COW273" s="216"/>
      <c r="COX273" s="216"/>
      <c r="COY273" s="216"/>
      <c r="COZ273" s="216"/>
      <c r="CPA273" s="216"/>
      <c r="CPB273" s="216"/>
      <c r="CPC273" s="216"/>
      <c r="CPD273" s="216"/>
      <c r="CPE273" s="216"/>
      <c r="CPF273" s="216"/>
      <c r="CPG273" s="216"/>
      <c r="CPH273" s="216"/>
      <c r="CPI273" s="216"/>
      <c r="CPJ273" s="216"/>
      <c r="CPK273" s="216"/>
      <c r="CPL273" s="216"/>
      <c r="CPM273" s="216"/>
      <c r="CPN273" s="216"/>
      <c r="CPO273" s="216"/>
      <c r="CPP273" s="216"/>
      <c r="CPQ273" s="216"/>
      <c r="CPR273" s="216"/>
      <c r="CPS273" s="216"/>
      <c r="CPT273" s="216"/>
      <c r="CPU273" s="216"/>
      <c r="CPV273" s="216"/>
      <c r="CPW273" s="216"/>
      <c r="CPX273" s="216"/>
      <c r="CPY273" s="216"/>
      <c r="CPZ273" s="216"/>
      <c r="CQA273" s="216"/>
      <c r="CQB273" s="216"/>
      <c r="CQC273" s="216"/>
      <c r="CQD273" s="216"/>
      <c r="CQE273" s="216"/>
      <c r="CQF273" s="216"/>
      <c r="CQG273" s="216"/>
      <c r="CQH273" s="216"/>
      <c r="CQI273" s="216"/>
      <c r="CQJ273" s="216"/>
      <c r="CQK273" s="216"/>
      <c r="CQL273" s="216"/>
      <c r="CQM273" s="216"/>
      <c r="CQN273" s="216"/>
      <c r="CQO273" s="216"/>
      <c r="CQP273" s="216"/>
      <c r="CQQ273" s="216"/>
      <c r="CQR273" s="216"/>
      <c r="CQS273" s="216"/>
      <c r="CQT273" s="216"/>
      <c r="CQU273" s="216"/>
      <c r="CQV273" s="216"/>
      <c r="CQW273" s="216"/>
      <c r="CQX273" s="216"/>
      <c r="CQY273" s="216"/>
      <c r="CQZ273" s="216"/>
      <c r="CRA273" s="216"/>
      <c r="CRB273" s="216"/>
      <c r="CRC273" s="216"/>
      <c r="CRD273" s="216"/>
      <c r="CRE273" s="216"/>
      <c r="CRF273" s="216"/>
      <c r="CRG273" s="216"/>
      <c r="CRH273" s="216"/>
      <c r="CRI273" s="216"/>
      <c r="CRJ273" s="216"/>
      <c r="CRK273" s="216"/>
      <c r="CRL273" s="216"/>
      <c r="CRM273" s="216"/>
      <c r="CRN273" s="216"/>
      <c r="CRO273" s="216"/>
      <c r="CRP273" s="216"/>
      <c r="CRQ273" s="216"/>
      <c r="CRR273" s="216"/>
      <c r="CRS273" s="216"/>
      <c r="CRT273" s="216"/>
      <c r="CRU273" s="216"/>
      <c r="CRV273" s="216"/>
      <c r="CRW273" s="216"/>
      <c r="CRX273" s="216"/>
      <c r="CRY273" s="216"/>
      <c r="CRZ273" s="216"/>
      <c r="CSA273" s="216"/>
      <c r="CSB273" s="216"/>
      <c r="CSC273" s="216"/>
      <c r="CSD273" s="216"/>
      <c r="CSE273" s="216"/>
      <c r="CSF273" s="216"/>
      <c r="CSG273" s="216"/>
      <c r="CSH273" s="216"/>
      <c r="CSI273" s="216"/>
      <c r="CSJ273" s="216"/>
      <c r="CSK273" s="216"/>
      <c r="CSL273" s="216"/>
      <c r="CSM273" s="216"/>
      <c r="CSN273" s="216"/>
      <c r="CSO273" s="216"/>
      <c r="CSP273" s="216"/>
      <c r="CSQ273" s="216"/>
      <c r="CSR273" s="216"/>
      <c r="CSS273" s="216"/>
      <c r="CST273" s="216"/>
      <c r="CSU273" s="216"/>
      <c r="CSV273" s="216"/>
      <c r="CSW273" s="216"/>
      <c r="CSX273" s="216"/>
      <c r="CSY273" s="216"/>
      <c r="CSZ273" s="216"/>
      <c r="CTA273" s="216"/>
      <c r="CTB273" s="216"/>
      <c r="CTC273" s="216"/>
      <c r="CTD273" s="216"/>
      <c r="CTE273" s="216"/>
      <c r="CTF273" s="216"/>
      <c r="CTG273" s="216"/>
      <c r="CTH273" s="216"/>
      <c r="CTI273" s="216"/>
      <c r="CTJ273" s="216"/>
      <c r="CTK273" s="216"/>
      <c r="CTL273" s="216"/>
      <c r="CTM273" s="216"/>
      <c r="CTN273" s="216"/>
      <c r="CTO273" s="216"/>
      <c r="CTP273" s="216"/>
      <c r="CTQ273" s="216"/>
      <c r="CTR273" s="216"/>
      <c r="CTS273" s="216"/>
      <c r="CTT273" s="216"/>
      <c r="CTU273" s="216"/>
      <c r="CTV273" s="216"/>
      <c r="CTW273" s="216"/>
      <c r="CTX273" s="216"/>
      <c r="CTY273" s="216"/>
      <c r="CTZ273" s="216"/>
      <c r="CUA273" s="216"/>
      <c r="CUB273" s="216"/>
      <c r="CUC273" s="216"/>
      <c r="CUD273" s="216"/>
      <c r="CUE273" s="216"/>
      <c r="CUF273" s="216"/>
      <c r="CUG273" s="216"/>
      <c r="CUH273" s="216"/>
      <c r="CUI273" s="216"/>
      <c r="CUJ273" s="216"/>
      <c r="CUK273" s="216"/>
      <c r="CUL273" s="216"/>
      <c r="CUM273" s="216"/>
      <c r="CUN273" s="216"/>
      <c r="CUO273" s="216"/>
      <c r="CUP273" s="216"/>
      <c r="CUQ273" s="216"/>
      <c r="CUR273" s="216"/>
      <c r="CUS273" s="216"/>
      <c r="CUT273" s="216"/>
      <c r="CUU273" s="216"/>
      <c r="CUV273" s="216"/>
      <c r="CUW273" s="216"/>
      <c r="CUX273" s="216"/>
      <c r="CUY273" s="216"/>
      <c r="CUZ273" s="216"/>
      <c r="CVA273" s="216"/>
      <c r="CVB273" s="216"/>
      <c r="CVC273" s="216"/>
      <c r="CVD273" s="216"/>
      <c r="CVE273" s="216"/>
      <c r="CVF273" s="216"/>
      <c r="CVG273" s="216"/>
      <c r="CVH273" s="216"/>
      <c r="CVI273" s="216"/>
      <c r="CVJ273" s="216"/>
      <c r="CVK273" s="216"/>
      <c r="CVL273" s="216"/>
      <c r="CVM273" s="216"/>
      <c r="CVN273" s="216"/>
      <c r="CVO273" s="216"/>
      <c r="CVP273" s="216"/>
      <c r="CVQ273" s="216"/>
      <c r="CVR273" s="216"/>
      <c r="CVS273" s="216"/>
      <c r="CVT273" s="216"/>
      <c r="CVU273" s="216"/>
      <c r="CVV273" s="216"/>
      <c r="CVW273" s="216"/>
      <c r="CVX273" s="216"/>
      <c r="CVY273" s="216"/>
      <c r="CVZ273" s="216"/>
      <c r="CWA273" s="216"/>
      <c r="CWB273" s="216"/>
      <c r="CWC273" s="216"/>
      <c r="CWD273" s="216"/>
      <c r="CWE273" s="216"/>
      <c r="CWF273" s="216"/>
      <c r="CWG273" s="216"/>
      <c r="CWH273" s="216"/>
      <c r="CWI273" s="216"/>
      <c r="CWJ273" s="216"/>
      <c r="CWK273" s="216"/>
      <c r="CWL273" s="216"/>
      <c r="CWM273" s="216"/>
      <c r="CWN273" s="216"/>
      <c r="CWO273" s="216"/>
      <c r="CWP273" s="216"/>
      <c r="CWQ273" s="216"/>
      <c r="CWR273" s="216"/>
      <c r="CWS273" s="216"/>
      <c r="CWT273" s="216"/>
      <c r="CWU273" s="216"/>
      <c r="CWV273" s="216"/>
      <c r="CWW273" s="216"/>
      <c r="CWX273" s="216"/>
      <c r="CWY273" s="216"/>
      <c r="CWZ273" s="216"/>
      <c r="CXA273" s="216"/>
      <c r="CXB273" s="216"/>
      <c r="CXC273" s="216"/>
      <c r="CXD273" s="216"/>
      <c r="CXE273" s="216"/>
      <c r="CXF273" s="216"/>
      <c r="CXG273" s="216"/>
      <c r="CXH273" s="216"/>
      <c r="CXI273" s="216"/>
      <c r="CXJ273" s="216"/>
      <c r="CXK273" s="216"/>
      <c r="CXL273" s="216"/>
      <c r="CXM273" s="216"/>
      <c r="CXN273" s="216"/>
      <c r="CXO273" s="216"/>
      <c r="CXP273" s="216"/>
      <c r="CXQ273" s="216"/>
      <c r="CXR273" s="216"/>
      <c r="CXS273" s="216"/>
      <c r="CXT273" s="216"/>
      <c r="CXU273" s="216"/>
      <c r="CXV273" s="216"/>
      <c r="CXW273" s="216"/>
      <c r="CXX273" s="216"/>
      <c r="CXY273" s="216"/>
      <c r="CXZ273" s="216"/>
      <c r="CYA273" s="216"/>
      <c r="CYB273" s="216"/>
      <c r="CYC273" s="216"/>
      <c r="CYD273" s="216"/>
      <c r="CYE273" s="216"/>
      <c r="CYF273" s="216"/>
      <c r="CYG273" s="216"/>
      <c r="CYH273" s="216"/>
      <c r="CYI273" s="216"/>
      <c r="CYJ273" s="216"/>
      <c r="CYK273" s="216"/>
      <c r="CYL273" s="216"/>
      <c r="CYM273" s="216"/>
      <c r="CYN273" s="216"/>
      <c r="CYO273" s="216"/>
      <c r="CYP273" s="216"/>
      <c r="CYQ273" s="216"/>
      <c r="CYR273" s="216"/>
      <c r="CYS273" s="216"/>
      <c r="CYT273" s="216"/>
      <c r="CYU273" s="216"/>
      <c r="CYV273" s="216"/>
      <c r="CYW273" s="216"/>
      <c r="CYX273" s="216"/>
      <c r="CYY273" s="216"/>
      <c r="CYZ273" s="216"/>
      <c r="CZA273" s="216"/>
      <c r="CZB273" s="216"/>
      <c r="CZC273" s="216"/>
      <c r="CZD273" s="216"/>
      <c r="CZE273" s="216"/>
      <c r="CZF273" s="216"/>
      <c r="CZG273" s="216"/>
      <c r="CZH273" s="216"/>
      <c r="CZI273" s="216"/>
      <c r="CZJ273" s="216"/>
      <c r="CZK273" s="216"/>
      <c r="CZL273" s="216"/>
      <c r="CZM273" s="216"/>
      <c r="CZN273" s="216"/>
      <c r="CZO273" s="216"/>
      <c r="CZP273" s="216"/>
      <c r="CZQ273" s="216"/>
      <c r="CZR273" s="216"/>
      <c r="CZS273" s="216"/>
      <c r="CZT273" s="216"/>
      <c r="CZU273" s="216"/>
      <c r="CZV273" s="216"/>
      <c r="CZW273" s="216"/>
      <c r="CZX273" s="216"/>
      <c r="CZY273" s="216"/>
      <c r="CZZ273" s="216"/>
      <c r="DAA273" s="216"/>
      <c r="DAB273" s="216"/>
      <c r="DAC273" s="216"/>
      <c r="DAD273" s="216"/>
      <c r="DAE273" s="216"/>
      <c r="DAF273" s="216"/>
      <c r="DAG273" s="216"/>
      <c r="DAH273" s="216"/>
      <c r="DAI273" s="216"/>
      <c r="DAJ273" s="216"/>
      <c r="DAK273" s="216"/>
      <c r="DAL273" s="216"/>
      <c r="DAM273" s="216"/>
      <c r="DAN273" s="216"/>
      <c r="DAO273" s="216"/>
      <c r="DAP273" s="216"/>
      <c r="DAQ273" s="216"/>
      <c r="DAR273" s="216"/>
      <c r="DAS273" s="216"/>
      <c r="DAT273" s="216"/>
      <c r="DAU273" s="216"/>
      <c r="DAV273" s="216"/>
      <c r="DAW273" s="216"/>
      <c r="DAX273" s="216"/>
      <c r="DAY273" s="216"/>
      <c r="DAZ273" s="216"/>
      <c r="DBA273" s="216"/>
      <c r="DBB273" s="216"/>
      <c r="DBC273" s="216"/>
      <c r="DBD273" s="216"/>
      <c r="DBE273" s="216"/>
      <c r="DBF273" s="216"/>
      <c r="DBG273" s="216"/>
      <c r="DBH273" s="216"/>
      <c r="DBI273" s="216"/>
      <c r="DBJ273" s="216"/>
      <c r="DBK273" s="216"/>
      <c r="DBL273" s="216"/>
      <c r="DBM273" s="216"/>
      <c r="DBN273" s="216"/>
      <c r="DBO273" s="216"/>
      <c r="DBP273" s="216"/>
      <c r="DBQ273" s="216"/>
      <c r="DBR273" s="216"/>
      <c r="DBS273" s="216"/>
      <c r="DBT273" s="216"/>
      <c r="DBU273" s="216"/>
      <c r="DBV273" s="216"/>
      <c r="DBW273" s="216"/>
      <c r="DBX273" s="216"/>
      <c r="DBY273" s="216"/>
      <c r="DBZ273" s="216"/>
      <c r="DCA273" s="216"/>
      <c r="DCB273" s="216"/>
      <c r="DCC273" s="216"/>
      <c r="DCD273" s="216"/>
      <c r="DCE273" s="216"/>
      <c r="DCF273" s="216"/>
      <c r="DCG273" s="216"/>
      <c r="DCH273" s="216"/>
      <c r="DCI273" s="216"/>
      <c r="DCJ273" s="216"/>
      <c r="DCK273" s="216"/>
      <c r="DCL273" s="216"/>
      <c r="DCM273" s="216"/>
      <c r="DCN273" s="216"/>
      <c r="DCO273" s="216"/>
      <c r="DCP273" s="216"/>
      <c r="DCQ273" s="216"/>
      <c r="DCR273" s="216"/>
      <c r="DCS273" s="216"/>
      <c r="DCT273" s="216"/>
      <c r="DCU273" s="216"/>
      <c r="DCV273" s="216"/>
      <c r="DCW273" s="216"/>
      <c r="DCX273" s="216"/>
      <c r="DCY273" s="216"/>
      <c r="DCZ273" s="216"/>
      <c r="DDA273" s="216"/>
      <c r="DDB273" s="216"/>
      <c r="DDC273" s="216"/>
      <c r="DDD273" s="216"/>
      <c r="DDE273" s="216"/>
      <c r="DDF273" s="216"/>
      <c r="DDG273" s="216"/>
      <c r="DDH273" s="216"/>
      <c r="DDI273" s="216"/>
      <c r="DDJ273" s="216"/>
      <c r="DDK273" s="216"/>
      <c r="DDL273" s="216"/>
      <c r="DDM273" s="216"/>
      <c r="DDN273" s="216"/>
      <c r="DDO273" s="216"/>
      <c r="DDP273" s="216"/>
      <c r="DDQ273" s="216"/>
      <c r="DDR273" s="216"/>
      <c r="DDS273" s="216"/>
      <c r="DDT273" s="216"/>
      <c r="DDU273" s="216"/>
      <c r="DDV273" s="216"/>
      <c r="DDW273" s="216"/>
      <c r="DDX273" s="216"/>
      <c r="DDY273" s="216"/>
      <c r="DDZ273" s="216"/>
      <c r="DEA273" s="216"/>
      <c r="DEB273" s="216"/>
      <c r="DEC273" s="216"/>
      <c r="DED273" s="216"/>
      <c r="DEE273" s="216"/>
      <c r="DEF273" s="216"/>
      <c r="DEG273" s="216"/>
      <c r="DEH273" s="216"/>
      <c r="DEI273" s="216"/>
      <c r="DEJ273" s="216"/>
      <c r="DEK273" s="216"/>
      <c r="DEL273" s="216"/>
      <c r="DEM273" s="216"/>
      <c r="DEN273" s="216"/>
      <c r="DEO273" s="216"/>
      <c r="DEP273" s="216"/>
      <c r="DEQ273" s="216"/>
      <c r="DER273" s="216"/>
      <c r="DES273" s="216"/>
      <c r="DET273" s="216"/>
      <c r="DEU273" s="216"/>
      <c r="DEV273" s="216"/>
      <c r="DEW273" s="216"/>
      <c r="DEX273" s="216"/>
      <c r="DEY273" s="216"/>
      <c r="DEZ273" s="216"/>
      <c r="DFA273" s="216"/>
      <c r="DFB273" s="216"/>
      <c r="DFC273" s="216"/>
      <c r="DFD273" s="216"/>
      <c r="DFE273" s="216"/>
      <c r="DFF273" s="216"/>
      <c r="DFG273" s="216"/>
      <c r="DFH273" s="216"/>
      <c r="DFI273" s="216"/>
      <c r="DFJ273" s="216"/>
      <c r="DFK273" s="216"/>
      <c r="DFL273" s="216"/>
      <c r="DFM273" s="216"/>
      <c r="DFN273" s="216"/>
      <c r="DFO273" s="216"/>
      <c r="DFP273" s="216"/>
      <c r="DFQ273" s="216"/>
      <c r="DFR273" s="216"/>
      <c r="DFS273" s="216"/>
      <c r="DFT273" s="216"/>
      <c r="DFU273" s="216"/>
      <c r="DFV273" s="216"/>
      <c r="DFW273" s="216"/>
      <c r="DFX273" s="216"/>
      <c r="DFY273" s="216"/>
      <c r="DFZ273" s="216"/>
      <c r="DGA273" s="216"/>
      <c r="DGB273" s="216"/>
      <c r="DGC273" s="216"/>
      <c r="DGD273" s="216"/>
      <c r="DGE273" s="216"/>
      <c r="DGF273" s="216"/>
      <c r="DGG273" s="216"/>
      <c r="DGH273" s="216"/>
      <c r="DGI273" s="216"/>
      <c r="DGJ273" s="216"/>
      <c r="DGK273" s="216"/>
      <c r="DGL273" s="216"/>
      <c r="DGM273" s="216"/>
      <c r="DGN273" s="216"/>
      <c r="DGO273" s="216"/>
      <c r="DGP273" s="216"/>
      <c r="DGQ273" s="216"/>
      <c r="DGR273" s="216"/>
      <c r="DGS273" s="216"/>
      <c r="DGT273" s="216"/>
      <c r="DGU273" s="216"/>
      <c r="DGV273" s="216"/>
      <c r="DGW273" s="216"/>
      <c r="DGX273" s="216"/>
      <c r="DGY273" s="216"/>
      <c r="DGZ273" s="216"/>
      <c r="DHA273" s="216"/>
      <c r="DHB273" s="216"/>
      <c r="DHC273" s="216"/>
      <c r="DHD273" s="216"/>
      <c r="DHE273" s="216"/>
      <c r="DHF273" s="216"/>
      <c r="DHG273" s="216"/>
      <c r="DHH273" s="216"/>
      <c r="DHI273" s="216"/>
      <c r="DHJ273" s="216"/>
      <c r="DHK273" s="216"/>
      <c r="DHL273" s="216"/>
      <c r="DHM273" s="216"/>
      <c r="DHN273" s="216"/>
      <c r="DHO273" s="216"/>
      <c r="DHP273" s="216"/>
      <c r="DHQ273" s="216"/>
      <c r="DHR273" s="216"/>
      <c r="DHS273" s="216"/>
      <c r="DHT273" s="216"/>
      <c r="DHU273" s="216"/>
      <c r="DHV273" s="216"/>
      <c r="DHW273" s="216"/>
      <c r="DHX273" s="216"/>
      <c r="DHY273" s="216"/>
      <c r="DHZ273" s="216"/>
      <c r="DIA273" s="216"/>
      <c r="DIB273" s="216"/>
      <c r="DIC273" s="216"/>
      <c r="DID273" s="216"/>
      <c r="DIE273" s="216"/>
      <c r="DIF273" s="216"/>
      <c r="DIG273" s="216"/>
      <c r="DIH273" s="216"/>
      <c r="DII273" s="216"/>
      <c r="DIJ273" s="216"/>
      <c r="DIK273" s="216"/>
      <c r="DIL273" s="216"/>
      <c r="DIM273" s="216"/>
      <c r="DIN273" s="216"/>
      <c r="DIO273" s="216"/>
      <c r="DIP273" s="216"/>
      <c r="DIQ273" s="216"/>
      <c r="DIR273" s="216"/>
      <c r="DIS273" s="216"/>
      <c r="DIT273" s="216"/>
      <c r="DIU273" s="216"/>
      <c r="DIV273" s="216"/>
      <c r="DIW273" s="216"/>
      <c r="DIX273" s="216"/>
      <c r="DIY273" s="216"/>
      <c r="DIZ273" s="216"/>
      <c r="DJA273" s="216"/>
      <c r="DJB273" s="216"/>
      <c r="DJC273" s="216"/>
      <c r="DJD273" s="216"/>
      <c r="DJE273" s="216"/>
      <c r="DJF273" s="216"/>
      <c r="DJG273" s="216"/>
      <c r="DJH273" s="216"/>
      <c r="DJI273" s="216"/>
      <c r="DJJ273" s="216"/>
      <c r="DJK273" s="216"/>
      <c r="DJL273" s="216"/>
      <c r="DJM273" s="216"/>
      <c r="DJN273" s="216"/>
      <c r="DJO273" s="216"/>
      <c r="DJP273" s="216"/>
      <c r="DJQ273" s="216"/>
      <c r="DJR273" s="216"/>
      <c r="DJS273" s="216"/>
      <c r="DJT273" s="216"/>
      <c r="DJU273" s="216"/>
      <c r="DJV273" s="216"/>
      <c r="DJW273" s="216"/>
      <c r="DJX273" s="216"/>
      <c r="DJY273" s="216"/>
      <c r="DJZ273" s="216"/>
      <c r="DKA273" s="216"/>
      <c r="DKB273" s="216"/>
      <c r="DKC273" s="216"/>
      <c r="DKD273" s="216"/>
      <c r="DKE273" s="216"/>
      <c r="DKF273" s="216"/>
      <c r="DKG273" s="216"/>
      <c r="DKH273" s="216"/>
      <c r="DKI273" s="216"/>
      <c r="DKJ273" s="216"/>
      <c r="DKK273" s="216"/>
      <c r="DKL273" s="216"/>
      <c r="DKM273" s="216"/>
      <c r="DKN273" s="216"/>
      <c r="DKO273" s="216"/>
      <c r="DKP273" s="216"/>
      <c r="DKQ273" s="216"/>
      <c r="DKR273" s="216"/>
      <c r="DKS273" s="216"/>
      <c r="DKT273" s="216"/>
      <c r="DKU273" s="216"/>
      <c r="DKV273" s="216"/>
      <c r="DKW273" s="216"/>
      <c r="DKX273" s="216"/>
      <c r="DKY273" s="216"/>
      <c r="DKZ273" s="216"/>
      <c r="DLA273" s="216"/>
      <c r="DLB273" s="216"/>
      <c r="DLC273" s="216"/>
      <c r="DLD273" s="216"/>
      <c r="DLE273" s="216"/>
      <c r="DLF273" s="216"/>
      <c r="DLG273" s="216"/>
      <c r="DLH273" s="216"/>
      <c r="DLI273" s="216"/>
      <c r="DLJ273" s="216"/>
      <c r="DLK273" s="216"/>
      <c r="DLL273" s="216"/>
      <c r="DLM273" s="216"/>
      <c r="DLN273" s="216"/>
      <c r="DLO273" s="216"/>
      <c r="DLP273" s="216"/>
      <c r="DLQ273" s="216"/>
      <c r="DLR273" s="216"/>
      <c r="DLS273" s="216"/>
      <c r="DLT273" s="216"/>
      <c r="DLU273" s="216"/>
      <c r="DLV273" s="216"/>
      <c r="DLW273" s="216"/>
      <c r="DLX273" s="216"/>
      <c r="DLY273" s="216"/>
      <c r="DLZ273" s="216"/>
      <c r="DMA273" s="216"/>
      <c r="DMB273" s="216"/>
      <c r="DMC273" s="216"/>
      <c r="DMD273" s="216"/>
      <c r="DME273" s="216"/>
      <c r="DMF273" s="216"/>
      <c r="DMG273" s="216"/>
      <c r="DMH273" s="216"/>
      <c r="DMI273" s="216"/>
      <c r="DMJ273" s="216"/>
      <c r="DMK273" s="216"/>
      <c r="DML273" s="216"/>
      <c r="DMM273" s="216"/>
      <c r="DMN273" s="216"/>
      <c r="DMO273" s="216"/>
      <c r="DMP273" s="216"/>
      <c r="DMQ273" s="216"/>
      <c r="DMR273" s="216"/>
      <c r="DMS273" s="216"/>
      <c r="DMT273" s="216"/>
      <c r="DMU273" s="216"/>
      <c r="DMV273" s="216"/>
      <c r="DMW273" s="216"/>
      <c r="DMX273" s="216"/>
      <c r="DMY273" s="216"/>
      <c r="DMZ273" s="216"/>
      <c r="DNA273" s="216"/>
      <c r="DNB273" s="216"/>
      <c r="DNC273" s="216"/>
      <c r="DND273" s="216"/>
      <c r="DNE273" s="216"/>
      <c r="DNF273" s="216"/>
      <c r="DNG273" s="216"/>
      <c r="DNH273" s="216"/>
      <c r="DNI273" s="216"/>
      <c r="DNJ273" s="216"/>
      <c r="DNK273" s="216"/>
      <c r="DNL273" s="216"/>
      <c r="DNM273" s="216"/>
      <c r="DNN273" s="216"/>
      <c r="DNO273" s="216"/>
      <c r="DNP273" s="216"/>
      <c r="DNQ273" s="216"/>
      <c r="DNR273" s="216"/>
      <c r="DNS273" s="216"/>
      <c r="DNT273" s="216"/>
      <c r="DNU273" s="216"/>
      <c r="DNV273" s="216"/>
      <c r="DNW273" s="216"/>
      <c r="DNX273" s="216"/>
      <c r="DNY273" s="216"/>
      <c r="DNZ273" s="216"/>
      <c r="DOA273" s="216"/>
      <c r="DOB273" s="216"/>
      <c r="DOC273" s="216"/>
      <c r="DOD273" s="216"/>
      <c r="DOE273" s="216"/>
      <c r="DOF273" s="216"/>
      <c r="DOG273" s="216"/>
      <c r="DOH273" s="216"/>
      <c r="DOI273" s="216"/>
      <c r="DOJ273" s="216"/>
      <c r="DOK273" s="216"/>
      <c r="DOL273" s="216"/>
      <c r="DOM273" s="216"/>
      <c r="DON273" s="216"/>
      <c r="DOO273" s="216"/>
      <c r="DOP273" s="216"/>
      <c r="DOQ273" s="216"/>
      <c r="DOR273" s="216"/>
      <c r="DOS273" s="216"/>
      <c r="DOT273" s="216"/>
      <c r="DOU273" s="216"/>
      <c r="DOV273" s="216"/>
      <c r="DOW273" s="216"/>
      <c r="DOX273" s="216"/>
      <c r="DOY273" s="216"/>
      <c r="DOZ273" s="216"/>
      <c r="DPA273" s="216"/>
      <c r="DPB273" s="216"/>
      <c r="DPC273" s="216"/>
      <c r="DPD273" s="216"/>
      <c r="DPE273" s="216"/>
      <c r="DPF273" s="216"/>
      <c r="DPG273" s="216"/>
      <c r="DPH273" s="216"/>
      <c r="DPI273" s="216"/>
      <c r="DPJ273" s="216"/>
      <c r="DPK273" s="216"/>
      <c r="DPL273" s="216"/>
      <c r="DPM273" s="216"/>
      <c r="DPN273" s="216"/>
      <c r="DPO273" s="216"/>
      <c r="DPP273" s="216"/>
      <c r="DPQ273" s="216"/>
      <c r="DPR273" s="216"/>
      <c r="DPS273" s="216"/>
      <c r="DPT273" s="216"/>
      <c r="DPU273" s="216"/>
      <c r="DPV273" s="216"/>
      <c r="DPW273" s="216"/>
      <c r="DPX273" s="216"/>
      <c r="DPY273" s="216"/>
      <c r="DPZ273" s="216"/>
      <c r="DQA273" s="216"/>
      <c r="DQB273" s="216"/>
      <c r="DQC273" s="216"/>
      <c r="DQD273" s="216"/>
      <c r="DQE273" s="216"/>
      <c r="DQF273" s="216"/>
      <c r="DQG273" s="216"/>
      <c r="DQH273" s="216"/>
      <c r="DQI273" s="216"/>
      <c r="DQJ273" s="216"/>
      <c r="DQK273" s="216"/>
      <c r="DQL273" s="216"/>
      <c r="DQM273" s="216"/>
      <c r="DQN273" s="216"/>
      <c r="DQO273" s="216"/>
      <c r="DQP273" s="216"/>
      <c r="DQQ273" s="216"/>
      <c r="DQR273" s="216"/>
      <c r="DQS273" s="216"/>
      <c r="DQT273" s="216"/>
      <c r="DQU273" s="216"/>
      <c r="DQV273" s="216"/>
      <c r="DQW273" s="216"/>
      <c r="DQX273" s="216"/>
      <c r="DQY273" s="216"/>
      <c r="DQZ273" s="216"/>
      <c r="DRA273" s="216"/>
      <c r="DRB273" s="216"/>
      <c r="DRC273" s="216"/>
      <c r="DRD273" s="216"/>
      <c r="DRE273" s="216"/>
      <c r="DRF273" s="216"/>
      <c r="DRG273" s="216"/>
      <c r="DRH273" s="216"/>
      <c r="DRI273" s="216"/>
      <c r="DRJ273" s="216"/>
      <c r="DRK273" s="216"/>
      <c r="DRL273" s="216"/>
      <c r="DRM273" s="216"/>
      <c r="DRN273" s="216"/>
      <c r="DRO273" s="216"/>
      <c r="DRP273" s="216"/>
      <c r="DRQ273" s="216"/>
      <c r="DRR273" s="216"/>
      <c r="DRS273" s="216"/>
      <c r="DRT273" s="216"/>
      <c r="DRU273" s="216"/>
      <c r="DRV273" s="216"/>
      <c r="DRW273" s="216"/>
      <c r="DRX273" s="216"/>
      <c r="DRY273" s="216"/>
      <c r="DRZ273" s="216"/>
      <c r="DSA273" s="216"/>
      <c r="DSB273" s="216"/>
      <c r="DSC273" s="216"/>
      <c r="DSD273" s="216"/>
      <c r="DSE273" s="216"/>
      <c r="DSF273" s="216"/>
      <c r="DSG273" s="216"/>
      <c r="DSH273" s="216"/>
      <c r="DSI273" s="216"/>
      <c r="DSJ273" s="216"/>
      <c r="DSK273" s="216"/>
      <c r="DSL273" s="216"/>
      <c r="DSM273" s="216"/>
      <c r="DSN273" s="216"/>
      <c r="DSO273" s="216"/>
      <c r="DSP273" s="216"/>
      <c r="DSQ273" s="216"/>
      <c r="DSR273" s="216"/>
      <c r="DSS273" s="216"/>
      <c r="DST273" s="216"/>
      <c r="DSU273" s="216"/>
      <c r="DSV273" s="216"/>
      <c r="DSW273" s="216"/>
      <c r="DSX273" s="216"/>
      <c r="DSY273" s="216"/>
      <c r="DSZ273" s="216"/>
      <c r="DTA273" s="216"/>
      <c r="DTB273" s="216"/>
      <c r="DTC273" s="216"/>
      <c r="DTD273" s="216"/>
      <c r="DTE273" s="216"/>
      <c r="DTF273" s="216"/>
      <c r="DTG273" s="216"/>
      <c r="DTH273" s="216"/>
      <c r="DTI273" s="216"/>
      <c r="DTJ273" s="216"/>
      <c r="DTK273" s="216"/>
      <c r="DTL273" s="216"/>
      <c r="DTM273" s="216"/>
      <c r="DTN273" s="216"/>
      <c r="DTO273" s="216"/>
      <c r="DTP273" s="216"/>
      <c r="DTQ273" s="216"/>
      <c r="DTR273" s="216"/>
      <c r="DTS273" s="216"/>
      <c r="DTT273" s="216"/>
      <c r="DTU273" s="216"/>
      <c r="DTV273" s="216"/>
      <c r="DTW273" s="216"/>
      <c r="DTX273" s="216"/>
      <c r="DTY273" s="216"/>
      <c r="DTZ273" s="216"/>
      <c r="DUA273" s="216"/>
      <c r="DUB273" s="216"/>
      <c r="DUC273" s="216"/>
      <c r="DUD273" s="216"/>
      <c r="DUE273" s="216"/>
    </row>
    <row r="274" spans="1:3255" s="69" customFormat="1" x14ac:dyDescent="0.3">
      <c r="A274" s="459"/>
      <c r="B274" s="459"/>
      <c r="C274" s="819"/>
      <c r="D274" s="734"/>
      <c r="E274" s="735"/>
      <c r="F274" s="736"/>
      <c r="G274" s="523"/>
      <c r="H274" s="523"/>
      <c r="I274" s="553"/>
      <c r="J274" s="608"/>
      <c r="K274" s="77">
        <v>90.792000000000002</v>
      </c>
      <c r="L274" s="160">
        <v>9</v>
      </c>
      <c r="M274" s="400">
        <v>7</v>
      </c>
      <c r="N274" s="400">
        <v>7</v>
      </c>
      <c r="O274" s="533"/>
      <c r="P274" s="533"/>
      <c r="Q274" s="530"/>
      <c r="R274" s="530"/>
      <c r="S274" s="216"/>
      <c r="T274" s="216"/>
      <c r="U274" s="216"/>
      <c r="V274" s="216"/>
      <c r="W274" s="216"/>
      <c r="X274" s="216"/>
      <c r="Y274" s="216"/>
      <c r="Z274" s="216"/>
      <c r="AA274" s="216"/>
      <c r="AB274" s="216"/>
      <c r="AC274" s="216"/>
      <c r="AD274" s="216"/>
      <c r="AE274" s="216"/>
      <c r="AF274" s="216"/>
      <c r="AG274" s="216"/>
      <c r="AH274" s="216"/>
      <c r="AI274" s="216"/>
      <c r="AJ274" s="216"/>
      <c r="AK274" s="216"/>
      <c r="AL274" s="216"/>
      <c r="AM274" s="216"/>
      <c r="AN274" s="216"/>
      <c r="AO274" s="216"/>
      <c r="AP274" s="216"/>
      <c r="AQ274" s="216"/>
      <c r="AR274" s="216"/>
      <c r="AS274" s="216"/>
      <c r="AT274" s="216"/>
      <c r="AU274" s="216"/>
      <c r="AV274" s="216"/>
      <c r="AW274" s="216"/>
      <c r="AX274" s="216"/>
      <c r="AY274" s="216"/>
      <c r="AZ274" s="216"/>
      <c r="BA274" s="216"/>
      <c r="BB274" s="216"/>
      <c r="BC274" s="216"/>
      <c r="BD274" s="216"/>
      <c r="BE274" s="216"/>
      <c r="BF274" s="216"/>
      <c r="BG274" s="216"/>
      <c r="BH274" s="216"/>
      <c r="BI274" s="216"/>
      <c r="BJ274" s="216"/>
      <c r="BK274" s="216"/>
      <c r="BL274" s="216"/>
      <c r="BM274" s="216"/>
      <c r="BN274" s="216"/>
      <c r="BO274" s="216"/>
      <c r="BP274" s="216"/>
      <c r="BQ274" s="216"/>
      <c r="BR274" s="216"/>
      <c r="BS274" s="216"/>
      <c r="BT274" s="216"/>
      <c r="BU274" s="216"/>
      <c r="BV274" s="216"/>
      <c r="BW274" s="216"/>
      <c r="BX274" s="216"/>
      <c r="BY274" s="216"/>
      <c r="BZ274" s="216"/>
      <c r="CA274" s="216"/>
      <c r="CB274" s="216"/>
      <c r="CC274" s="216"/>
      <c r="CD274" s="216"/>
      <c r="CE274" s="216"/>
      <c r="CF274" s="216"/>
      <c r="CG274" s="216"/>
      <c r="CH274" s="216"/>
      <c r="CI274" s="216"/>
      <c r="CJ274" s="216"/>
      <c r="CK274" s="216"/>
      <c r="CL274" s="216"/>
      <c r="CM274" s="216"/>
      <c r="CN274" s="216"/>
      <c r="CO274" s="216"/>
      <c r="CP274" s="216"/>
      <c r="CQ274" s="216"/>
      <c r="CR274" s="216"/>
      <c r="CS274" s="216"/>
      <c r="CT274" s="216"/>
      <c r="CU274" s="216"/>
      <c r="CV274" s="216"/>
      <c r="CW274" s="216"/>
      <c r="CX274" s="216"/>
      <c r="CY274" s="216"/>
      <c r="CZ274" s="216"/>
      <c r="DA274" s="216"/>
      <c r="DB274" s="216"/>
      <c r="DC274" s="216"/>
      <c r="DD274" s="216"/>
      <c r="DE274" s="216"/>
      <c r="DF274" s="216"/>
      <c r="DG274" s="216"/>
      <c r="DH274" s="216"/>
      <c r="DI274" s="216"/>
      <c r="DJ274" s="216"/>
      <c r="DK274" s="216"/>
      <c r="DL274" s="216"/>
      <c r="DM274" s="216"/>
      <c r="DN274" s="216"/>
      <c r="DO274" s="216"/>
      <c r="DP274" s="216"/>
      <c r="DQ274" s="216"/>
      <c r="DR274" s="216"/>
      <c r="DS274" s="216"/>
      <c r="DT274" s="216"/>
      <c r="DU274" s="216"/>
      <c r="DV274" s="216"/>
      <c r="DW274" s="216"/>
      <c r="DX274" s="216"/>
      <c r="DY274" s="216"/>
      <c r="DZ274" s="216"/>
      <c r="EA274" s="216"/>
      <c r="EB274" s="216"/>
      <c r="EC274" s="216"/>
      <c r="ED274" s="216"/>
      <c r="EE274" s="216"/>
      <c r="EF274" s="216"/>
      <c r="EG274" s="216"/>
      <c r="EH274" s="216"/>
      <c r="EI274" s="216"/>
      <c r="EJ274" s="216"/>
      <c r="EK274" s="216"/>
      <c r="EL274" s="216"/>
      <c r="EM274" s="216"/>
      <c r="EN274" s="216"/>
      <c r="EO274" s="216"/>
      <c r="EP274" s="216"/>
      <c r="EQ274" s="216"/>
      <c r="ER274" s="216"/>
      <c r="ES274" s="216"/>
      <c r="ET274" s="216"/>
      <c r="EU274" s="216"/>
      <c r="EV274" s="216"/>
      <c r="EW274" s="216"/>
      <c r="EX274" s="216"/>
      <c r="EY274" s="216"/>
      <c r="EZ274" s="216"/>
      <c r="FA274" s="216"/>
      <c r="FB274" s="216"/>
      <c r="FC274" s="216"/>
      <c r="FD274" s="216"/>
      <c r="FE274" s="216"/>
      <c r="FF274" s="216"/>
      <c r="FG274" s="216"/>
      <c r="FH274" s="216"/>
      <c r="FI274" s="216"/>
      <c r="FJ274" s="216"/>
      <c r="FK274" s="216"/>
      <c r="FL274" s="216"/>
      <c r="FM274" s="216"/>
      <c r="FN274" s="216"/>
      <c r="FO274" s="216"/>
      <c r="FP274" s="216"/>
      <c r="FQ274" s="216"/>
      <c r="FR274" s="216"/>
      <c r="FS274" s="216"/>
      <c r="FT274" s="216"/>
      <c r="FU274" s="216"/>
      <c r="FV274" s="216"/>
      <c r="FW274" s="216"/>
      <c r="FX274" s="216"/>
      <c r="FY274" s="216"/>
      <c r="FZ274" s="216"/>
      <c r="GA274" s="216"/>
      <c r="GB274" s="216"/>
      <c r="GC274" s="216"/>
      <c r="GD274" s="216"/>
      <c r="GE274" s="216"/>
      <c r="GF274" s="216"/>
      <c r="GG274" s="216"/>
      <c r="GH274" s="216"/>
      <c r="GI274" s="216"/>
      <c r="GJ274" s="216"/>
      <c r="GK274" s="216"/>
      <c r="GL274" s="216"/>
      <c r="GM274" s="216"/>
      <c r="GN274" s="216"/>
      <c r="GO274" s="216"/>
      <c r="GP274" s="216"/>
      <c r="GQ274" s="216"/>
      <c r="GR274" s="216"/>
      <c r="GS274" s="216"/>
      <c r="GT274" s="216"/>
      <c r="GU274" s="216"/>
      <c r="GV274" s="216"/>
      <c r="GW274" s="216"/>
      <c r="GX274" s="216"/>
      <c r="GY274" s="216"/>
      <c r="GZ274" s="216"/>
      <c r="HA274" s="216"/>
      <c r="HB274" s="216"/>
      <c r="HC274" s="216"/>
      <c r="HD274" s="216"/>
      <c r="HE274" s="216"/>
      <c r="HF274" s="216"/>
      <c r="HG274" s="216"/>
      <c r="HH274" s="216"/>
      <c r="HI274" s="216"/>
      <c r="HJ274" s="216"/>
      <c r="HK274" s="216"/>
      <c r="HL274" s="216"/>
      <c r="HM274" s="216"/>
      <c r="HN274" s="216"/>
      <c r="HO274" s="216"/>
      <c r="HP274" s="216"/>
      <c r="HQ274" s="216"/>
      <c r="HR274" s="216"/>
      <c r="HS274" s="216"/>
      <c r="HT274" s="216"/>
      <c r="HU274" s="216"/>
      <c r="HV274" s="216"/>
      <c r="HW274" s="216"/>
      <c r="HX274" s="216"/>
      <c r="HY274" s="216"/>
      <c r="HZ274" s="216"/>
      <c r="IA274" s="216"/>
      <c r="IB274" s="216"/>
      <c r="IC274" s="216"/>
      <c r="ID274" s="216"/>
      <c r="IE274" s="216"/>
      <c r="IF274" s="216"/>
      <c r="IG274" s="216"/>
      <c r="IH274" s="216"/>
      <c r="II274" s="216"/>
      <c r="IJ274" s="216"/>
      <c r="IK274" s="216"/>
      <c r="IL274" s="216"/>
      <c r="IM274" s="216"/>
      <c r="IN274" s="216"/>
      <c r="IO274" s="216"/>
      <c r="IP274" s="216"/>
      <c r="IQ274" s="216"/>
      <c r="IR274" s="216"/>
      <c r="IS274" s="216"/>
      <c r="IT274" s="216"/>
      <c r="IU274" s="216"/>
      <c r="IV274" s="216"/>
      <c r="IW274" s="216"/>
      <c r="IX274" s="216"/>
      <c r="IY274" s="216"/>
      <c r="IZ274" s="216"/>
      <c r="JA274" s="216"/>
      <c r="JB274" s="216"/>
      <c r="JC274" s="216"/>
      <c r="JD274" s="216"/>
      <c r="JE274" s="216"/>
      <c r="JF274" s="216"/>
      <c r="JG274" s="216"/>
      <c r="JH274" s="216"/>
      <c r="JI274" s="216"/>
      <c r="JJ274" s="216"/>
      <c r="JK274" s="216"/>
      <c r="JL274" s="216"/>
      <c r="JM274" s="216"/>
      <c r="JN274" s="216"/>
      <c r="JO274" s="216"/>
      <c r="JP274" s="216"/>
      <c r="JQ274" s="216"/>
      <c r="JR274" s="216"/>
      <c r="JS274" s="216"/>
      <c r="JT274" s="216"/>
      <c r="JU274" s="216"/>
      <c r="JV274" s="216"/>
      <c r="JW274" s="216"/>
      <c r="JX274" s="216"/>
      <c r="JY274" s="216"/>
      <c r="JZ274" s="216"/>
      <c r="KA274" s="216"/>
      <c r="KB274" s="216"/>
      <c r="KC274" s="216"/>
      <c r="KD274" s="216"/>
      <c r="KE274" s="216"/>
      <c r="KF274" s="216"/>
      <c r="KG274" s="216"/>
      <c r="KH274" s="216"/>
      <c r="KI274" s="216"/>
      <c r="KJ274" s="216"/>
      <c r="KK274" s="216"/>
      <c r="KL274" s="216"/>
      <c r="KM274" s="216"/>
      <c r="KN274" s="216"/>
      <c r="KO274" s="216"/>
      <c r="KP274" s="216"/>
      <c r="KQ274" s="216"/>
      <c r="KR274" s="216"/>
      <c r="KS274" s="216"/>
      <c r="KT274" s="216"/>
      <c r="KU274" s="216"/>
      <c r="KV274" s="216"/>
      <c r="KW274" s="216"/>
      <c r="KX274" s="216"/>
      <c r="KY274" s="216"/>
      <c r="KZ274" s="216"/>
      <c r="LA274" s="216"/>
      <c r="LB274" s="216"/>
      <c r="LC274" s="216"/>
      <c r="LD274" s="216"/>
      <c r="LE274" s="216"/>
      <c r="LF274" s="216"/>
      <c r="LG274" s="216"/>
      <c r="LH274" s="216"/>
      <c r="LI274" s="216"/>
      <c r="LJ274" s="216"/>
      <c r="LK274" s="216"/>
      <c r="LL274" s="216"/>
      <c r="LM274" s="216"/>
      <c r="LN274" s="216"/>
      <c r="LO274" s="216"/>
      <c r="LP274" s="216"/>
      <c r="LQ274" s="216"/>
      <c r="LR274" s="216"/>
      <c r="LS274" s="216"/>
      <c r="LT274" s="216"/>
      <c r="LU274" s="216"/>
      <c r="LV274" s="216"/>
      <c r="LW274" s="216"/>
      <c r="LX274" s="216"/>
      <c r="LY274" s="216"/>
      <c r="LZ274" s="216"/>
      <c r="MA274" s="216"/>
      <c r="MB274" s="216"/>
      <c r="MC274" s="216"/>
      <c r="MD274" s="216"/>
      <c r="ME274" s="216"/>
      <c r="MF274" s="216"/>
      <c r="MG274" s="216"/>
      <c r="MH274" s="216"/>
      <c r="MI274" s="216"/>
      <c r="MJ274" s="216"/>
      <c r="MK274" s="216"/>
      <c r="ML274" s="216"/>
      <c r="MM274" s="216"/>
      <c r="MN274" s="216"/>
      <c r="MO274" s="216"/>
      <c r="MP274" s="216"/>
      <c r="MQ274" s="216"/>
      <c r="MR274" s="216"/>
      <c r="MS274" s="216"/>
      <c r="MT274" s="216"/>
      <c r="MU274" s="216"/>
      <c r="MV274" s="216"/>
      <c r="MW274" s="216"/>
      <c r="MX274" s="216"/>
      <c r="MY274" s="216"/>
      <c r="MZ274" s="216"/>
      <c r="NA274" s="216"/>
      <c r="NB274" s="216"/>
      <c r="NC274" s="216"/>
      <c r="ND274" s="216"/>
      <c r="NE274" s="216"/>
      <c r="NF274" s="216"/>
      <c r="NG274" s="216"/>
      <c r="NH274" s="216"/>
      <c r="NI274" s="216"/>
      <c r="NJ274" s="216"/>
      <c r="NK274" s="216"/>
      <c r="NL274" s="216"/>
      <c r="NM274" s="216"/>
      <c r="NN274" s="216"/>
      <c r="NO274" s="216"/>
      <c r="NP274" s="216"/>
      <c r="NQ274" s="216"/>
      <c r="NR274" s="216"/>
      <c r="NS274" s="216"/>
      <c r="NT274" s="216"/>
      <c r="NU274" s="216"/>
      <c r="NV274" s="216"/>
      <c r="NW274" s="216"/>
      <c r="NX274" s="216"/>
      <c r="NY274" s="216"/>
      <c r="NZ274" s="216"/>
      <c r="OA274" s="216"/>
      <c r="OB274" s="216"/>
      <c r="OC274" s="216"/>
      <c r="OD274" s="216"/>
      <c r="OE274" s="216"/>
      <c r="OF274" s="216"/>
      <c r="OG274" s="216"/>
      <c r="OH274" s="216"/>
      <c r="OI274" s="216"/>
      <c r="OJ274" s="216"/>
      <c r="OK274" s="216"/>
      <c r="OL274" s="216"/>
      <c r="OM274" s="216"/>
      <c r="ON274" s="216"/>
      <c r="OO274" s="216"/>
      <c r="OP274" s="216"/>
      <c r="OQ274" s="216"/>
      <c r="OR274" s="216"/>
      <c r="OS274" s="216"/>
      <c r="OT274" s="216"/>
      <c r="OU274" s="216"/>
      <c r="OV274" s="216"/>
      <c r="OW274" s="216"/>
      <c r="OX274" s="216"/>
      <c r="OY274" s="216"/>
      <c r="OZ274" s="216"/>
      <c r="PA274" s="216"/>
      <c r="PB274" s="216"/>
      <c r="PC274" s="216"/>
      <c r="PD274" s="216"/>
      <c r="PE274" s="216"/>
      <c r="PF274" s="216"/>
      <c r="PG274" s="216"/>
      <c r="PH274" s="216"/>
      <c r="PI274" s="216"/>
      <c r="PJ274" s="216"/>
      <c r="PK274" s="216"/>
      <c r="PL274" s="216"/>
      <c r="PM274" s="216"/>
      <c r="PN274" s="216"/>
      <c r="PO274" s="216"/>
      <c r="PP274" s="216"/>
      <c r="PQ274" s="216"/>
      <c r="PR274" s="216"/>
      <c r="PS274" s="216"/>
      <c r="PT274" s="216"/>
      <c r="PU274" s="216"/>
      <c r="PV274" s="216"/>
      <c r="PW274" s="216"/>
      <c r="PX274" s="216"/>
      <c r="PY274" s="216"/>
      <c r="PZ274" s="216"/>
      <c r="QA274" s="216"/>
      <c r="QB274" s="216"/>
      <c r="QC274" s="216"/>
      <c r="QD274" s="216"/>
      <c r="QE274" s="216"/>
      <c r="QF274" s="216"/>
      <c r="QG274" s="216"/>
      <c r="QH274" s="216"/>
      <c r="QI274" s="216"/>
      <c r="QJ274" s="216"/>
      <c r="QK274" s="216"/>
      <c r="QL274" s="216"/>
      <c r="QM274" s="216"/>
      <c r="QN274" s="216"/>
      <c r="QO274" s="216"/>
      <c r="QP274" s="216"/>
      <c r="QQ274" s="216"/>
      <c r="QR274" s="216"/>
      <c r="QS274" s="216"/>
      <c r="QT274" s="216"/>
      <c r="QU274" s="216"/>
      <c r="QV274" s="216"/>
      <c r="QW274" s="216"/>
      <c r="QX274" s="216"/>
      <c r="QY274" s="216"/>
      <c r="QZ274" s="216"/>
      <c r="RA274" s="216"/>
      <c r="RB274" s="216"/>
      <c r="RC274" s="216"/>
      <c r="RD274" s="216"/>
      <c r="RE274" s="216"/>
      <c r="RF274" s="216"/>
      <c r="RG274" s="216"/>
      <c r="RH274" s="216"/>
      <c r="RI274" s="216"/>
      <c r="RJ274" s="216"/>
      <c r="RK274" s="216"/>
      <c r="RL274" s="216"/>
      <c r="RM274" s="216"/>
      <c r="RN274" s="216"/>
      <c r="RO274" s="216"/>
      <c r="RP274" s="216"/>
      <c r="RQ274" s="216"/>
      <c r="RR274" s="216"/>
      <c r="RS274" s="216"/>
      <c r="RT274" s="216"/>
      <c r="RU274" s="216"/>
      <c r="RV274" s="216"/>
      <c r="RW274" s="216"/>
      <c r="RX274" s="216"/>
      <c r="RY274" s="216"/>
      <c r="RZ274" s="216"/>
      <c r="SA274" s="216"/>
      <c r="SB274" s="216"/>
      <c r="SC274" s="216"/>
      <c r="SD274" s="216"/>
      <c r="SE274" s="216"/>
      <c r="SF274" s="216"/>
      <c r="SG274" s="216"/>
      <c r="SH274" s="216"/>
      <c r="SI274" s="216"/>
      <c r="SJ274" s="216"/>
      <c r="SK274" s="216"/>
      <c r="SL274" s="216"/>
      <c r="SM274" s="216"/>
      <c r="SN274" s="216"/>
      <c r="SO274" s="216"/>
      <c r="SP274" s="216"/>
      <c r="SQ274" s="216"/>
      <c r="SR274" s="216"/>
      <c r="SS274" s="216"/>
      <c r="ST274" s="216"/>
      <c r="SU274" s="216"/>
      <c r="SV274" s="216"/>
      <c r="SW274" s="216"/>
      <c r="SX274" s="216"/>
      <c r="SY274" s="216"/>
      <c r="SZ274" s="216"/>
      <c r="TA274" s="216"/>
      <c r="TB274" s="216"/>
      <c r="TC274" s="216"/>
      <c r="TD274" s="216"/>
      <c r="TE274" s="216"/>
      <c r="TF274" s="216"/>
      <c r="TG274" s="216"/>
      <c r="TH274" s="216"/>
      <c r="TI274" s="216"/>
      <c r="TJ274" s="216"/>
      <c r="TK274" s="216"/>
      <c r="TL274" s="216"/>
      <c r="TM274" s="216"/>
      <c r="TN274" s="216"/>
      <c r="TO274" s="216"/>
      <c r="TP274" s="216"/>
      <c r="TQ274" s="216"/>
      <c r="TR274" s="216"/>
      <c r="TS274" s="216"/>
      <c r="TT274" s="216"/>
      <c r="TU274" s="216"/>
      <c r="TV274" s="216"/>
      <c r="TW274" s="216"/>
      <c r="TX274" s="216"/>
      <c r="TY274" s="216"/>
      <c r="TZ274" s="216"/>
      <c r="UA274" s="216"/>
      <c r="UB274" s="216"/>
      <c r="UC274" s="216"/>
      <c r="UD274" s="216"/>
      <c r="UE274" s="216"/>
      <c r="UF274" s="216"/>
      <c r="UG274" s="216"/>
      <c r="UH274" s="216"/>
      <c r="UI274" s="216"/>
      <c r="UJ274" s="216"/>
      <c r="UK274" s="216"/>
      <c r="UL274" s="216"/>
      <c r="UM274" s="216"/>
      <c r="UN274" s="216"/>
      <c r="UO274" s="216"/>
      <c r="UP274" s="216"/>
      <c r="UQ274" s="216"/>
      <c r="UR274" s="216"/>
      <c r="US274" s="216"/>
      <c r="UT274" s="216"/>
      <c r="UU274" s="216"/>
      <c r="UV274" s="216"/>
      <c r="UW274" s="216"/>
      <c r="UX274" s="216"/>
      <c r="UY274" s="216"/>
      <c r="UZ274" s="216"/>
      <c r="VA274" s="216"/>
      <c r="VB274" s="216"/>
      <c r="VC274" s="216"/>
      <c r="VD274" s="216"/>
      <c r="VE274" s="216"/>
      <c r="VF274" s="216"/>
      <c r="VG274" s="216"/>
      <c r="VH274" s="216"/>
      <c r="VI274" s="216"/>
      <c r="VJ274" s="216"/>
      <c r="VK274" s="216"/>
      <c r="VL274" s="216"/>
      <c r="VM274" s="216"/>
      <c r="VN274" s="216"/>
      <c r="VO274" s="216"/>
      <c r="VP274" s="216"/>
      <c r="VQ274" s="216"/>
      <c r="VR274" s="216"/>
      <c r="VS274" s="216"/>
      <c r="VT274" s="216"/>
      <c r="VU274" s="216"/>
      <c r="VV274" s="216"/>
      <c r="VW274" s="216"/>
      <c r="VX274" s="216"/>
      <c r="VY274" s="216"/>
      <c r="VZ274" s="216"/>
      <c r="WA274" s="216"/>
      <c r="WB274" s="216"/>
      <c r="WC274" s="216"/>
      <c r="WD274" s="216"/>
      <c r="WE274" s="216"/>
      <c r="WF274" s="216"/>
      <c r="WG274" s="216"/>
      <c r="WH274" s="216"/>
      <c r="WI274" s="216"/>
      <c r="WJ274" s="216"/>
      <c r="WK274" s="216"/>
      <c r="WL274" s="216"/>
      <c r="WM274" s="216"/>
      <c r="WN274" s="216"/>
      <c r="WO274" s="216"/>
      <c r="WP274" s="216"/>
      <c r="WQ274" s="216"/>
      <c r="WR274" s="216"/>
      <c r="WS274" s="216"/>
      <c r="WT274" s="216"/>
      <c r="WU274" s="216"/>
      <c r="WV274" s="216"/>
      <c r="WW274" s="216"/>
      <c r="WX274" s="216"/>
      <c r="WY274" s="216"/>
      <c r="WZ274" s="216"/>
      <c r="XA274" s="216"/>
      <c r="XB274" s="216"/>
      <c r="XC274" s="216"/>
      <c r="XD274" s="216"/>
      <c r="XE274" s="216"/>
      <c r="XF274" s="216"/>
      <c r="XG274" s="216"/>
      <c r="XH274" s="216"/>
      <c r="XI274" s="216"/>
      <c r="XJ274" s="216"/>
      <c r="XK274" s="216"/>
      <c r="XL274" s="216"/>
      <c r="XM274" s="216"/>
      <c r="XN274" s="216"/>
      <c r="XO274" s="216"/>
      <c r="XP274" s="216"/>
      <c r="XQ274" s="216"/>
      <c r="XR274" s="216"/>
      <c r="XS274" s="216"/>
      <c r="XT274" s="216"/>
      <c r="XU274" s="216"/>
      <c r="XV274" s="216"/>
      <c r="XW274" s="216"/>
      <c r="XX274" s="216"/>
      <c r="XY274" s="216"/>
      <c r="XZ274" s="216"/>
      <c r="YA274" s="216"/>
      <c r="YB274" s="216"/>
      <c r="YC274" s="216"/>
      <c r="YD274" s="216"/>
      <c r="YE274" s="216"/>
      <c r="YF274" s="216"/>
      <c r="YG274" s="216"/>
      <c r="YH274" s="216"/>
      <c r="YI274" s="216"/>
      <c r="YJ274" s="216"/>
      <c r="YK274" s="216"/>
      <c r="YL274" s="216"/>
      <c r="YM274" s="216"/>
      <c r="YN274" s="216"/>
      <c r="YO274" s="216"/>
      <c r="YP274" s="216"/>
      <c r="YQ274" s="216"/>
      <c r="YR274" s="216"/>
      <c r="YS274" s="216"/>
      <c r="YT274" s="216"/>
      <c r="YU274" s="216"/>
      <c r="YV274" s="216"/>
      <c r="YW274" s="216"/>
      <c r="YX274" s="216"/>
      <c r="YY274" s="216"/>
      <c r="YZ274" s="216"/>
      <c r="ZA274" s="216"/>
      <c r="ZB274" s="216"/>
      <c r="ZC274" s="216"/>
      <c r="ZD274" s="216"/>
      <c r="ZE274" s="216"/>
      <c r="ZF274" s="216"/>
      <c r="ZG274" s="216"/>
      <c r="ZH274" s="216"/>
      <c r="ZI274" s="216"/>
      <c r="ZJ274" s="216"/>
      <c r="ZK274" s="216"/>
      <c r="ZL274" s="216"/>
      <c r="ZM274" s="216"/>
      <c r="ZN274" s="216"/>
      <c r="ZO274" s="216"/>
      <c r="ZP274" s="216"/>
      <c r="ZQ274" s="216"/>
      <c r="ZR274" s="216"/>
      <c r="ZS274" s="216"/>
      <c r="ZT274" s="216"/>
      <c r="ZU274" s="216"/>
      <c r="ZV274" s="216"/>
      <c r="ZW274" s="216"/>
      <c r="ZX274" s="216"/>
      <c r="ZY274" s="216"/>
      <c r="ZZ274" s="216"/>
      <c r="AAA274" s="216"/>
      <c r="AAB274" s="216"/>
      <c r="AAC274" s="216"/>
      <c r="AAD274" s="216"/>
      <c r="AAE274" s="216"/>
      <c r="AAF274" s="216"/>
      <c r="AAG274" s="216"/>
      <c r="AAH274" s="216"/>
      <c r="AAI274" s="216"/>
      <c r="AAJ274" s="216"/>
      <c r="AAK274" s="216"/>
      <c r="AAL274" s="216"/>
      <c r="AAM274" s="216"/>
      <c r="AAN274" s="216"/>
      <c r="AAO274" s="216"/>
      <c r="AAP274" s="216"/>
      <c r="AAQ274" s="216"/>
      <c r="AAR274" s="216"/>
      <c r="AAS274" s="216"/>
      <c r="AAT274" s="216"/>
      <c r="AAU274" s="216"/>
      <c r="AAV274" s="216"/>
      <c r="AAW274" s="216"/>
      <c r="AAX274" s="216"/>
      <c r="AAY274" s="216"/>
      <c r="AAZ274" s="216"/>
      <c r="ABA274" s="216"/>
      <c r="ABB274" s="216"/>
      <c r="ABC274" s="216"/>
      <c r="ABD274" s="216"/>
      <c r="ABE274" s="216"/>
      <c r="ABF274" s="216"/>
      <c r="ABG274" s="216"/>
      <c r="ABH274" s="216"/>
      <c r="ABI274" s="216"/>
      <c r="ABJ274" s="216"/>
      <c r="ABK274" s="216"/>
      <c r="ABL274" s="216"/>
      <c r="ABM274" s="216"/>
      <c r="ABN274" s="216"/>
      <c r="ABO274" s="216"/>
      <c r="ABP274" s="216"/>
      <c r="ABQ274" s="216"/>
      <c r="ABR274" s="216"/>
      <c r="ABS274" s="216"/>
      <c r="ABT274" s="216"/>
      <c r="ABU274" s="216"/>
      <c r="ABV274" s="216"/>
      <c r="ABW274" s="216"/>
      <c r="ABX274" s="216"/>
      <c r="ABY274" s="216"/>
      <c r="ABZ274" s="216"/>
      <c r="ACA274" s="216"/>
      <c r="ACB274" s="216"/>
      <c r="ACC274" s="216"/>
      <c r="ACD274" s="216"/>
      <c r="ACE274" s="216"/>
      <c r="ACF274" s="216"/>
      <c r="ACG274" s="216"/>
      <c r="ACH274" s="216"/>
      <c r="ACI274" s="216"/>
      <c r="ACJ274" s="216"/>
      <c r="ACK274" s="216"/>
      <c r="ACL274" s="216"/>
      <c r="ACM274" s="216"/>
      <c r="ACN274" s="216"/>
      <c r="ACO274" s="216"/>
      <c r="ACP274" s="216"/>
      <c r="ACQ274" s="216"/>
      <c r="ACR274" s="216"/>
      <c r="ACS274" s="216"/>
      <c r="ACT274" s="216"/>
      <c r="ACU274" s="216"/>
      <c r="ACV274" s="216"/>
      <c r="ACW274" s="216"/>
      <c r="ACX274" s="216"/>
      <c r="ACY274" s="216"/>
      <c r="ACZ274" s="216"/>
      <c r="ADA274" s="216"/>
      <c r="ADB274" s="216"/>
      <c r="ADC274" s="216"/>
      <c r="ADD274" s="216"/>
      <c r="ADE274" s="216"/>
      <c r="ADF274" s="216"/>
      <c r="ADG274" s="216"/>
      <c r="ADH274" s="216"/>
      <c r="ADI274" s="216"/>
      <c r="ADJ274" s="216"/>
      <c r="ADK274" s="216"/>
      <c r="ADL274" s="216"/>
      <c r="ADM274" s="216"/>
      <c r="ADN274" s="216"/>
      <c r="ADO274" s="216"/>
      <c r="ADP274" s="216"/>
      <c r="ADQ274" s="216"/>
      <c r="ADR274" s="216"/>
      <c r="ADS274" s="216"/>
      <c r="ADT274" s="216"/>
      <c r="ADU274" s="216"/>
      <c r="ADV274" s="216"/>
      <c r="ADW274" s="216"/>
      <c r="ADX274" s="216"/>
      <c r="ADY274" s="216"/>
      <c r="ADZ274" s="216"/>
      <c r="AEA274" s="216"/>
      <c r="AEB274" s="216"/>
      <c r="AEC274" s="216"/>
      <c r="AED274" s="216"/>
      <c r="AEE274" s="216"/>
      <c r="AEF274" s="216"/>
      <c r="AEG274" s="216"/>
      <c r="AEH274" s="216"/>
      <c r="AEI274" s="216"/>
      <c r="AEJ274" s="216"/>
      <c r="AEK274" s="216"/>
      <c r="AEL274" s="216"/>
      <c r="AEM274" s="216"/>
      <c r="AEN274" s="216"/>
      <c r="AEO274" s="216"/>
      <c r="AEP274" s="216"/>
      <c r="AEQ274" s="216"/>
      <c r="AER274" s="216"/>
      <c r="AES274" s="216"/>
      <c r="AET274" s="216"/>
      <c r="AEU274" s="216"/>
      <c r="AEV274" s="216"/>
      <c r="AEW274" s="216"/>
      <c r="AEX274" s="216"/>
      <c r="AEY274" s="216"/>
      <c r="AEZ274" s="216"/>
      <c r="AFA274" s="216"/>
      <c r="AFB274" s="216"/>
      <c r="AFC274" s="216"/>
      <c r="AFD274" s="216"/>
      <c r="AFE274" s="216"/>
      <c r="AFF274" s="216"/>
      <c r="AFG274" s="216"/>
      <c r="AFH274" s="216"/>
      <c r="AFI274" s="216"/>
      <c r="AFJ274" s="216"/>
      <c r="AFK274" s="216"/>
      <c r="AFL274" s="216"/>
      <c r="AFM274" s="216"/>
      <c r="AFN274" s="216"/>
      <c r="AFO274" s="216"/>
      <c r="AFP274" s="216"/>
      <c r="AFQ274" s="216"/>
      <c r="AFR274" s="216"/>
      <c r="AFS274" s="216"/>
      <c r="AFT274" s="216"/>
      <c r="AFU274" s="216"/>
      <c r="AFV274" s="216"/>
      <c r="AFW274" s="216"/>
      <c r="AFX274" s="216"/>
      <c r="AFY274" s="216"/>
      <c r="AFZ274" s="216"/>
      <c r="AGA274" s="216"/>
      <c r="AGB274" s="216"/>
      <c r="AGC274" s="216"/>
      <c r="AGD274" s="216"/>
      <c r="AGE274" s="216"/>
      <c r="AGF274" s="216"/>
      <c r="AGG274" s="216"/>
      <c r="AGH274" s="216"/>
      <c r="AGI274" s="216"/>
      <c r="AGJ274" s="216"/>
      <c r="AGK274" s="216"/>
      <c r="AGL274" s="216"/>
      <c r="AGM274" s="216"/>
      <c r="AGN274" s="216"/>
      <c r="AGO274" s="216"/>
      <c r="AGP274" s="216"/>
      <c r="AGQ274" s="216"/>
      <c r="AGR274" s="216"/>
      <c r="AGS274" s="216"/>
      <c r="AGT274" s="216"/>
      <c r="AGU274" s="216"/>
      <c r="AGV274" s="216"/>
      <c r="AGW274" s="216"/>
      <c r="AGX274" s="216"/>
      <c r="AGY274" s="216"/>
      <c r="AGZ274" s="216"/>
      <c r="AHA274" s="216"/>
      <c r="AHB274" s="216"/>
      <c r="AHC274" s="216"/>
      <c r="AHD274" s="216"/>
      <c r="AHE274" s="216"/>
      <c r="AHF274" s="216"/>
      <c r="AHG274" s="216"/>
      <c r="AHH274" s="216"/>
      <c r="AHI274" s="216"/>
      <c r="AHJ274" s="216"/>
      <c r="AHK274" s="216"/>
      <c r="AHL274" s="216"/>
      <c r="AHM274" s="216"/>
      <c r="AHN274" s="216"/>
      <c r="AHO274" s="216"/>
      <c r="AHP274" s="216"/>
      <c r="AHQ274" s="216"/>
      <c r="AHR274" s="216"/>
      <c r="AHS274" s="216"/>
      <c r="AHT274" s="216"/>
      <c r="AHU274" s="216"/>
      <c r="AHV274" s="216"/>
      <c r="AHW274" s="216"/>
      <c r="AHX274" s="216"/>
      <c r="AHY274" s="216"/>
      <c r="AHZ274" s="216"/>
      <c r="AIA274" s="216"/>
      <c r="AIB274" s="216"/>
      <c r="AIC274" s="216"/>
      <c r="AID274" s="216"/>
      <c r="AIE274" s="216"/>
      <c r="AIF274" s="216"/>
      <c r="AIG274" s="216"/>
      <c r="AIH274" s="216"/>
      <c r="AII274" s="216"/>
      <c r="AIJ274" s="216"/>
      <c r="AIK274" s="216"/>
      <c r="AIL274" s="216"/>
      <c r="AIM274" s="216"/>
      <c r="AIN274" s="216"/>
      <c r="AIO274" s="216"/>
      <c r="AIP274" s="216"/>
      <c r="AIQ274" s="216"/>
      <c r="AIR274" s="216"/>
      <c r="AIS274" s="216"/>
      <c r="AIT274" s="216"/>
      <c r="AIU274" s="216"/>
      <c r="AIV274" s="216"/>
      <c r="AIW274" s="216"/>
      <c r="AIX274" s="216"/>
      <c r="AIY274" s="216"/>
      <c r="AIZ274" s="216"/>
      <c r="AJA274" s="216"/>
      <c r="AJB274" s="216"/>
      <c r="AJC274" s="216"/>
      <c r="AJD274" s="216"/>
      <c r="AJE274" s="216"/>
      <c r="AJF274" s="216"/>
      <c r="AJG274" s="216"/>
      <c r="AJH274" s="216"/>
      <c r="AJI274" s="216"/>
      <c r="AJJ274" s="216"/>
      <c r="AJK274" s="216"/>
      <c r="AJL274" s="216"/>
      <c r="AJM274" s="216"/>
      <c r="AJN274" s="216"/>
      <c r="AJO274" s="216"/>
      <c r="AJP274" s="216"/>
      <c r="AJQ274" s="216"/>
      <c r="AJR274" s="216"/>
      <c r="AJS274" s="216"/>
      <c r="AJT274" s="216"/>
      <c r="AJU274" s="216"/>
      <c r="AJV274" s="216"/>
      <c r="AJW274" s="216"/>
      <c r="AJX274" s="216"/>
      <c r="AJY274" s="216"/>
      <c r="AJZ274" s="216"/>
      <c r="AKA274" s="216"/>
      <c r="AKB274" s="216"/>
      <c r="AKC274" s="216"/>
      <c r="AKD274" s="216"/>
      <c r="AKE274" s="216"/>
      <c r="AKF274" s="216"/>
      <c r="AKG274" s="216"/>
      <c r="AKH274" s="216"/>
      <c r="AKI274" s="216"/>
      <c r="AKJ274" s="216"/>
      <c r="AKK274" s="216"/>
      <c r="AKL274" s="216"/>
      <c r="AKM274" s="216"/>
      <c r="AKN274" s="216"/>
      <c r="AKO274" s="216"/>
      <c r="AKP274" s="216"/>
      <c r="AKQ274" s="216"/>
      <c r="AKR274" s="216"/>
      <c r="AKS274" s="216"/>
      <c r="AKT274" s="216"/>
      <c r="AKU274" s="216"/>
      <c r="AKV274" s="216"/>
      <c r="AKW274" s="216"/>
      <c r="AKX274" s="216"/>
      <c r="AKY274" s="216"/>
      <c r="AKZ274" s="216"/>
      <c r="ALA274" s="216"/>
      <c r="ALB274" s="216"/>
      <c r="ALC274" s="216"/>
      <c r="ALD274" s="216"/>
      <c r="ALE274" s="216"/>
      <c r="ALF274" s="216"/>
      <c r="ALG274" s="216"/>
      <c r="ALH274" s="216"/>
      <c r="ALI274" s="216"/>
      <c r="ALJ274" s="216"/>
      <c r="ALK274" s="216"/>
      <c r="ALL274" s="216"/>
      <c r="ALM274" s="216"/>
      <c r="ALN274" s="216"/>
      <c r="ALO274" s="216"/>
      <c r="ALP274" s="216"/>
      <c r="ALQ274" s="216"/>
      <c r="ALR274" s="216"/>
      <c r="ALS274" s="216"/>
      <c r="ALT274" s="216"/>
      <c r="ALU274" s="216"/>
      <c r="ALV274" s="216"/>
      <c r="ALW274" s="216"/>
      <c r="ALX274" s="216"/>
      <c r="ALY274" s="216"/>
      <c r="ALZ274" s="216"/>
      <c r="AMA274" s="216"/>
      <c r="AMB274" s="216"/>
      <c r="AMC274" s="216"/>
      <c r="AMD274" s="216"/>
      <c r="AME274" s="216"/>
      <c r="AMF274" s="216"/>
      <c r="AMG274" s="216"/>
      <c r="AMH274" s="216"/>
      <c r="AMI274" s="216"/>
      <c r="AMJ274" s="216"/>
      <c r="AMK274" s="216"/>
      <c r="AML274" s="216"/>
      <c r="AMM274" s="216"/>
      <c r="AMN274" s="216"/>
      <c r="AMO274" s="216"/>
      <c r="AMP274" s="216"/>
      <c r="AMQ274" s="216"/>
      <c r="AMR274" s="216"/>
      <c r="AMS274" s="216"/>
      <c r="AMT274" s="216"/>
      <c r="AMU274" s="216"/>
      <c r="AMV274" s="216"/>
      <c r="AMW274" s="216"/>
      <c r="AMX274" s="216"/>
      <c r="AMY274" s="216"/>
      <c r="AMZ274" s="216"/>
      <c r="ANA274" s="216"/>
      <c r="ANB274" s="216"/>
      <c r="ANC274" s="216"/>
      <c r="AND274" s="216"/>
      <c r="ANE274" s="216"/>
      <c r="ANF274" s="216"/>
      <c r="ANG274" s="216"/>
      <c r="ANH274" s="216"/>
      <c r="ANI274" s="216"/>
      <c r="ANJ274" s="216"/>
      <c r="ANK274" s="216"/>
      <c r="ANL274" s="216"/>
      <c r="ANM274" s="216"/>
      <c r="ANN274" s="216"/>
      <c r="ANO274" s="216"/>
      <c r="ANP274" s="216"/>
      <c r="ANQ274" s="216"/>
      <c r="ANR274" s="216"/>
      <c r="ANS274" s="216"/>
      <c r="ANT274" s="216"/>
      <c r="ANU274" s="216"/>
      <c r="ANV274" s="216"/>
      <c r="ANW274" s="216"/>
      <c r="ANX274" s="216"/>
      <c r="ANY274" s="216"/>
      <c r="ANZ274" s="216"/>
      <c r="AOA274" s="216"/>
      <c r="AOB274" s="216"/>
      <c r="AOC274" s="216"/>
      <c r="AOD274" s="216"/>
      <c r="AOE274" s="216"/>
      <c r="AOF274" s="216"/>
      <c r="AOG274" s="216"/>
      <c r="AOH274" s="216"/>
      <c r="AOI274" s="216"/>
      <c r="AOJ274" s="216"/>
      <c r="AOK274" s="216"/>
      <c r="AOL274" s="216"/>
      <c r="AOM274" s="216"/>
      <c r="AON274" s="216"/>
      <c r="AOO274" s="216"/>
      <c r="AOP274" s="216"/>
      <c r="AOQ274" s="216"/>
      <c r="AOR274" s="216"/>
      <c r="AOS274" s="216"/>
      <c r="AOT274" s="216"/>
      <c r="AOU274" s="216"/>
      <c r="AOV274" s="216"/>
      <c r="AOW274" s="216"/>
      <c r="AOX274" s="216"/>
      <c r="AOY274" s="216"/>
      <c r="AOZ274" s="216"/>
      <c r="APA274" s="216"/>
      <c r="APB274" s="216"/>
      <c r="APC274" s="216"/>
      <c r="APD274" s="216"/>
      <c r="APE274" s="216"/>
      <c r="APF274" s="216"/>
      <c r="APG274" s="216"/>
      <c r="APH274" s="216"/>
      <c r="API274" s="216"/>
      <c r="APJ274" s="216"/>
      <c r="APK274" s="216"/>
      <c r="APL274" s="216"/>
      <c r="APM274" s="216"/>
      <c r="APN274" s="216"/>
      <c r="APO274" s="216"/>
      <c r="APP274" s="216"/>
      <c r="APQ274" s="216"/>
      <c r="APR274" s="216"/>
      <c r="APS274" s="216"/>
      <c r="APT274" s="216"/>
      <c r="APU274" s="216"/>
      <c r="APV274" s="216"/>
      <c r="APW274" s="216"/>
      <c r="APX274" s="216"/>
      <c r="APY274" s="216"/>
      <c r="APZ274" s="216"/>
      <c r="AQA274" s="216"/>
      <c r="AQB274" s="216"/>
      <c r="AQC274" s="216"/>
      <c r="AQD274" s="216"/>
      <c r="AQE274" s="216"/>
      <c r="AQF274" s="216"/>
      <c r="AQG274" s="216"/>
      <c r="AQH274" s="216"/>
      <c r="AQI274" s="216"/>
      <c r="AQJ274" s="216"/>
      <c r="AQK274" s="216"/>
      <c r="AQL274" s="216"/>
      <c r="AQM274" s="216"/>
      <c r="AQN274" s="216"/>
      <c r="AQO274" s="216"/>
      <c r="AQP274" s="216"/>
      <c r="AQQ274" s="216"/>
      <c r="AQR274" s="216"/>
      <c r="AQS274" s="216"/>
      <c r="AQT274" s="216"/>
      <c r="AQU274" s="216"/>
      <c r="AQV274" s="216"/>
      <c r="AQW274" s="216"/>
      <c r="AQX274" s="216"/>
      <c r="AQY274" s="216"/>
      <c r="AQZ274" s="216"/>
      <c r="ARA274" s="216"/>
      <c r="ARB274" s="216"/>
      <c r="ARC274" s="216"/>
      <c r="ARD274" s="216"/>
      <c r="ARE274" s="216"/>
      <c r="ARF274" s="216"/>
      <c r="ARG274" s="216"/>
      <c r="ARH274" s="216"/>
      <c r="ARI274" s="216"/>
      <c r="ARJ274" s="216"/>
      <c r="ARK274" s="216"/>
      <c r="ARL274" s="216"/>
      <c r="ARM274" s="216"/>
      <c r="ARN274" s="216"/>
      <c r="ARO274" s="216"/>
      <c r="ARP274" s="216"/>
      <c r="ARQ274" s="216"/>
      <c r="ARR274" s="216"/>
      <c r="ARS274" s="216"/>
      <c r="ART274" s="216"/>
      <c r="ARU274" s="216"/>
      <c r="ARV274" s="216"/>
      <c r="ARW274" s="216"/>
      <c r="ARX274" s="216"/>
      <c r="ARY274" s="216"/>
      <c r="ARZ274" s="216"/>
      <c r="ASA274" s="216"/>
      <c r="ASB274" s="216"/>
      <c r="ASC274" s="216"/>
      <c r="ASD274" s="216"/>
      <c r="ASE274" s="216"/>
      <c r="ASF274" s="216"/>
      <c r="ASG274" s="216"/>
      <c r="ASH274" s="216"/>
      <c r="ASI274" s="216"/>
      <c r="ASJ274" s="216"/>
      <c r="ASK274" s="216"/>
      <c r="ASL274" s="216"/>
      <c r="ASM274" s="216"/>
      <c r="ASN274" s="216"/>
      <c r="ASO274" s="216"/>
      <c r="ASP274" s="216"/>
      <c r="ASQ274" s="216"/>
      <c r="ASR274" s="216"/>
      <c r="ASS274" s="216"/>
      <c r="AST274" s="216"/>
      <c r="ASU274" s="216"/>
      <c r="ASV274" s="216"/>
      <c r="ASW274" s="216"/>
      <c r="ASX274" s="216"/>
      <c r="ASY274" s="216"/>
      <c r="ASZ274" s="216"/>
      <c r="ATA274" s="216"/>
      <c r="ATB274" s="216"/>
      <c r="ATC274" s="216"/>
      <c r="ATD274" s="216"/>
      <c r="ATE274" s="216"/>
      <c r="ATF274" s="216"/>
      <c r="ATG274" s="216"/>
      <c r="ATH274" s="216"/>
      <c r="ATI274" s="216"/>
      <c r="ATJ274" s="216"/>
      <c r="ATK274" s="216"/>
      <c r="ATL274" s="216"/>
      <c r="ATM274" s="216"/>
      <c r="ATN274" s="216"/>
      <c r="ATO274" s="216"/>
      <c r="ATP274" s="216"/>
      <c r="ATQ274" s="216"/>
      <c r="ATR274" s="216"/>
      <c r="ATS274" s="216"/>
      <c r="ATT274" s="216"/>
      <c r="ATU274" s="216"/>
      <c r="ATV274" s="216"/>
      <c r="ATW274" s="216"/>
      <c r="ATX274" s="216"/>
      <c r="ATY274" s="216"/>
      <c r="ATZ274" s="216"/>
      <c r="AUA274" s="216"/>
      <c r="AUB274" s="216"/>
      <c r="AUC274" s="216"/>
      <c r="AUD274" s="216"/>
      <c r="AUE274" s="216"/>
      <c r="AUF274" s="216"/>
      <c r="AUG274" s="216"/>
      <c r="AUH274" s="216"/>
      <c r="AUI274" s="216"/>
      <c r="AUJ274" s="216"/>
      <c r="AUK274" s="216"/>
      <c r="AUL274" s="216"/>
      <c r="AUM274" s="216"/>
      <c r="AUN274" s="216"/>
      <c r="AUO274" s="216"/>
      <c r="AUP274" s="216"/>
      <c r="AUQ274" s="216"/>
      <c r="AUR274" s="216"/>
      <c r="AUS274" s="216"/>
      <c r="AUT274" s="216"/>
      <c r="AUU274" s="216"/>
      <c r="AUV274" s="216"/>
      <c r="AUW274" s="216"/>
      <c r="AUX274" s="216"/>
      <c r="AUY274" s="216"/>
      <c r="AUZ274" s="216"/>
      <c r="AVA274" s="216"/>
      <c r="AVB274" s="216"/>
      <c r="AVC274" s="216"/>
      <c r="AVD274" s="216"/>
      <c r="AVE274" s="216"/>
      <c r="AVF274" s="216"/>
      <c r="AVG274" s="216"/>
      <c r="AVH274" s="216"/>
      <c r="AVI274" s="216"/>
      <c r="AVJ274" s="216"/>
      <c r="AVK274" s="216"/>
      <c r="AVL274" s="216"/>
      <c r="AVM274" s="216"/>
      <c r="AVN274" s="216"/>
      <c r="AVO274" s="216"/>
      <c r="AVP274" s="216"/>
      <c r="AVQ274" s="216"/>
      <c r="AVR274" s="216"/>
      <c r="AVS274" s="216"/>
      <c r="AVT274" s="216"/>
      <c r="AVU274" s="216"/>
      <c r="AVV274" s="216"/>
      <c r="AVW274" s="216"/>
      <c r="AVX274" s="216"/>
      <c r="AVY274" s="216"/>
      <c r="AVZ274" s="216"/>
      <c r="AWA274" s="216"/>
      <c r="AWB274" s="216"/>
      <c r="AWC274" s="216"/>
      <c r="AWD274" s="216"/>
      <c r="AWE274" s="216"/>
      <c r="AWF274" s="216"/>
      <c r="AWG274" s="216"/>
      <c r="AWH274" s="216"/>
      <c r="AWI274" s="216"/>
      <c r="AWJ274" s="216"/>
      <c r="AWK274" s="216"/>
      <c r="AWL274" s="216"/>
      <c r="AWM274" s="216"/>
      <c r="AWN274" s="216"/>
      <c r="AWO274" s="216"/>
      <c r="AWP274" s="216"/>
      <c r="AWQ274" s="216"/>
      <c r="AWR274" s="216"/>
      <c r="AWS274" s="216"/>
      <c r="AWT274" s="216"/>
      <c r="AWU274" s="216"/>
      <c r="AWV274" s="216"/>
      <c r="AWW274" s="216"/>
      <c r="AWX274" s="216"/>
      <c r="AWY274" s="216"/>
      <c r="AWZ274" s="216"/>
      <c r="AXA274" s="216"/>
      <c r="AXB274" s="216"/>
      <c r="AXC274" s="216"/>
      <c r="AXD274" s="216"/>
      <c r="AXE274" s="216"/>
      <c r="AXF274" s="216"/>
      <c r="AXG274" s="216"/>
      <c r="AXH274" s="216"/>
      <c r="AXI274" s="216"/>
      <c r="AXJ274" s="216"/>
      <c r="AXK274" s="216"/>
      <c r="AXL274" s="216"/>
      <c r="AXM274" s="216"/>
      <c r="AXN274" s="216"/>
      <c r="AXO274" s="216"/>
      <c r="AXP274" s="216"/>
      <c r="AXQ274" s="216"/>
      <c r="AXR274" s="216"/>
      <c r="AXS274" s="216"/>
      <c r="AXT274" s="216"/>
      <c r="AXU274" s="216"/>
      <c r="AXV274" s="216"/>
      <c r="AXW274" s="216"/>
      <c r="AXX274" s="216"/>
      <c r="AXY274" s="216"/>
      <c r="AXZ274" s="216"/>
      <c r="AYA274" s="216"/>
      <c r="AYB274" s="216"/>
      <c r="AYC274" s="216"/>
      <c r="AYD274" s="216"/>
      <c r="AYE274" s="216"/>
      <c r="AYF274" s="216"/>
      <c r="AYG274" s="216"/>
      <c r="AYH274" s="216"/>
      <c r="AYI274" s="216"/>
      <c r="AYJ274" s="216"/>
      <c r="AYK274" s="216"/>
      <c r="AYL274" s="216"/>
      <c r="AYM274" s="216"/>
      <c r="AYN274" s="216"/>
      <c r="AYO274" s="216"/>
      <c r="AYP274" s="216"/>
      <c r="AYQ274" s="216"/>
      <c r="AYR274" s="216"/>
      <c r="AYS274" s="216"/>
      <c r="AYT274" s="216"/>
      <c r="AYU274" s="216"/>
      <c r="AYV274" s="216"/>
      <c r="AYW274" s="216"/>
      <c r="AYX274" s="216"/>
      <c r="AYY274" s="216"/>
      <c r="AYZ274" s="216"/>
      <c r="AZA274" s="216"/>
      <c r="AZB274" s="216"/>
      <c r="AZC274" s="216"/>
      <c r="AZD274" s="216"/>
      <c r="AZE274" s="216"/>
      <c r="AZF274" s="216"/>
      <c r="AZG274" s="216"/>
      <c r="AZH274" s="216"/>
      <c r="AZI274" s="216"/>
      <c r="AZJ274" s="216"/>
      <c r="AZK274" s="216"/>
      <c r="AZL274" s="216"/>
      <c r="AZM274" s="216"/>
      <c r="AZN274" s="216"/>
      <c r="AZO274" s="216"/>
      <c r="AZP274" s="216"/>
      <c r="AZQ274" s="216"/>
      <c r="AZR274" s="216"/>
      <c r="AZS274" s="216"/>
      <c r="AZT274" s="216"/>
      <c r="AZU274" s="216"/>
      <c r="AZV274" s="216"/>
      <c r="AZW274" s="216"/>
      <c r="AZX274" s="216"/>
      <c r="AZY274" s="216"/>
      <c r="AZZ274" s="216"/>
      <c r="BAA274" s="216"/>
      <c r="BAB274" s="216"/>
      <c r="BAC274" s="216"/>
      <c r="BAD274" s="216"/>
      <c r="BAE274" s="216"/>
      <c r="BAF274" s="216"/>
      <c r="BAG274" s="216"/>
      <c r="BAH274" s="216"/>
      <c r="BAI274" s="216"/>
      <c r="BAJ274" s="216"/>
      <c r="BAK274" s="216"/>
      <c r="BAL274" s="216"/>
      <c r="BAM274" s="216"/>
      <c r="BAN274" s="216"/>
      <c r="BAO274" s="216"/>
      <c r="BAP274" s="216"/>
      <c r="BAQ274" s="216"/>
      <c r="BAR274" s="216"/>
      <c r="BAS274" s="216"/>
      <c r="BAT274" s="216"/>
      <c r="BAU274" s="216"/>
      <c r="BAV274" s="216"/>
      <c r="BAW274" s="216"/>
      <c r="BAX274" s="216"/>
      <c r="BAY274" s="216"/>
      <c r="BAZ274" s="216"/>
      <c r="BBA274" s="216"/>
      <c r="BBB274" s="216"/>
      <c r="BBC274" s="216"/>
      <c r="BBD274" s="216"/>
      <c r="BBE274" s="216"/>
      <c r="BBF274" s="216"/>
      <c r="BBG274" s="216"/>
      <c r="BBH274" s="216"/>
      <c r="BBI274" s="216"/>
      <c r="BBJ274" s="216"/>
      <c r="BBK274" s="216"/>
      <c r="BBL274" s="216"/>
      <c r="BBM274" s="216"/>
      <c r="BBN274" s="216"/>
      <c r="BBO274" s="216"/>
      <c r="BBP274" s="216"/>
      <c r="BBQ274" s="216"/>
      <c r="BBR274" s="216"/>
      <c r="BBS274" s="216"/>
      <c r="BBT274" s="216"/>
      <c r="BBU274" s="216"/>
      <c r="BBV274" s="216"/>
      <c r="BBW274" s="216"/>
      <c r="BBX274" s="216"/>
      <c r="BBY274" s="216"/>
      <c r="BBZ274" s="216"/>
      <c r="BCA274" s="216"/>
      <c r="BCB274" s="216"/>
      <c r="BCC274" s="216"/>
      <c r="BCD274" s="216"/>
      <c r="BCE274" s="216"/>
      <c r="BCF274" s="216"/>
      <c r="BCG274" s="216"/>
      <c r="BCH274" s="216"/>
      <c r="BCI274" s="216"/>
      <c r="BCJ274" s="216"/>
      <c r="BCK274" s="216"/>
      <c r="BCL274" s="216"/>
      <c r="BCM274" s="216"/>
      <c r="BCN274" s="216"/>
      <c r="BCO274" s="216"/>
      <c r="BCP274" s="216"/>
      <c r="BCQ274" s="216"/>
      <c r="BCR274" s="216"/>
      <c r="BCS274" s="216"/>
      <c r="BCT274" s="216"/>
      <c r="BCU274" s="216"/>
      <c r="BCV274" s="216"/>
      <c r="BCW274" s="216"/>
      <c r="BCX274" s="216"/>
      <c r="BCY274" s="216"/>
      <c r="BCZ274" s="216"/>
      <c r="BDA274" s="216"/>
      <c r="BDB274" s="216"/>
      <c r="BDC274" s="216"/>
      <c r="BDD274" s="216"/>
      <c r="BDE274" s="216"/>
      <c r="BDF274" s="216"/>
      <c r="BDG274" s="216"/>
      <c r="BDH274" s="216"/>
      <c r="BDI274" s="216"/>
      <c r="BDJ274" s="216"/>
      <c r="BDK274" s="216"/>
      <c r="BDL274" s="216"/>
      <c r="BDM274" s="216"/>
      <c r="BDN274" s="216"/>
      <c r="BDO274" s="216"/>
      <c r="BDP274" s="216"/>
      <c r="BDQ274" s="216"/>
      <c r="BDR274" s="216"/>
      <c r="BDS274" s="216"/>
      <c r="BDT274" s="216"/>
      <c r="BDU274" s="216"/>
      <c r="BDV274" s="216"/>
      <c r="BDW274" s="216"/>
      <c r="BDX274" s="216"/>
      <c r="BDY274" s="216"/>
      <c r="BDZ274" s="216"/>
      <c r="BEA274" s="216"/>
      <c r="BEB274" s="216"/>
      <c r="BEC274" s="216"/>
      <c r="BED274" s="216"/>
      <c r="BEE274" s="216"/>
      <c r="BEF274" s="216"/>
      <c r="BEG274" s="216"/>
      <c r="BEH274" s="216"/>
      <c r="BEI274" s="216"/>
      <c r="BEJ274" s="216"/>
      <c r="BEK274" s="216"/>
      <c r="BEL274" s="216"/>
      <c r="BEM274" s="216"/>
      <c r="BEN274" s="216"/>
      <c r="BEO274" s="216"/>
      <c r="BEP274" s="216"/>
      <c r="BEQ274" s="216"/>
      <c r="BER274" s="216"/>
      <c r="BES274" s="216"/>
      <c r="BET274" s="216"/>
      <c r="BEU274" s="216"/>
      <c r="BEV274" s="216"/>
      <c r="BEW274" s="216"/>
      <c r="BEX274" s="216"/>
      <c r="BEY274" s="216"/>
      <c r="BEZ274" s="216"/>
      <c r="BFA274" s="216"/>
      <c r="BFB274" s="216"/>
      <c r="BFC274" s="216"/>
      <c r="BFD274" s="216"/>
      <c r="BFE274" s="216"/>
      <c r="BFF274" s="216"/>
      <c r="BFG274" s="216"/>
      <c r="BFH274" s="216"/>
      <c r="BFI274" s="216"/>
      <c r="BFJ274" s="216"/>
      <c r="BFK274" s="216"/>
      <c r="BFL274" s="216"/>
      <c r="BFM274" s="216"/>
      <c r="BFN274" s="216"/>
      <c r="BFO274" s="216"/>
      <c r="BFP274" s="216"/>
      <c r="BFQ274" s="216"/>
      <c r="BFR274" s="216"/>
      <c r="BFS274" s="216"/>
      <c r="BFT274" s="216"/>
      <c r="BFU274" s="216"/>
      <c r="BFV274" s="216"/>
      <c r="BFW274" s="216"/>
      <c r="BFX274" s="216"/>
      <c r="BFY274" s="216"/>
      <c r="BFZ274" s="216"/>
      <c r="BGA274" s="216"/>
      <c r="BGB274" s="216"/>
      <c r="BGC274" s="216"/>
      <c r="BGD274" s="216"/>
      <c r="BGE274" s="216"/>
      <c r="BGF274" s="216"/>
      <c r="BGG274" s="216"/>
      <c r="BGH274" s="216"/>
      <c r="BGI274" s="216"/>
      <c r="BGJ274" s="216"/>
      <c r="BGK274" s="216"/>
      <c r="BGL274" s="216"/>
      <c r="BGM274" s="216"/>
      <c r="BGN274" s="216"/>
      <c r="BGO274" s="216"/>
      <c r="BGP274" s="216"/>
      <c r="BGQ274" s="216"/>
      <c r="BGR274" s="216"/>
      <c r="BGS274" s="216"/>
      <c r="BGT274" s="216"/>
      <c r="BGU274" s="216"/>
      <c r="BGV274" s="216"/>
      <c r="BGW274" s="216"/>
      <c r="BGX274" s="216"/>
      <c r="BGY274" s="216"/>
      <c r="BGZ274" s="216"/>
      <c r="BHA274" s="216"/>
      <c r="BHB274" s="216"/>
      <c r="BHC274" s="216"/>
      <c r="BHD274" s="216"/>
      <c r="BHE274" s="216"/>
      <c r="BHF274" s="216"/>
      <c r="BHG274" s="216"/>
      <c r="BHH274" s="216"/>
      <c r="BHI274" s="216"/>
      <c r="BHJ274" s="216"/>
      <c r="BHK274" s="216"/>
      <c r="BHL274" s="216"/>
      <c r="BHM274" s="216"/>
      <c r="BHN274" s="216"/>
      <c r="BHO274" s="216"/>
      <c r="BHP274" s="216"/>
      <c r="BHQ274" s="216"/>
      <c r="BHR274" s="216"/>
      <c r="BHS274" s="216"/>
      <c r="BHT274" s="216"/>
      <c r="BHU274" s="216"/>
      <c r="BHV274" s="216"/>
      <c r="BHW274" s="216"/>
      <c r="BHX274" s="216"/>
      <c r="BHY274" s="216"/>
      <c r="BHZ274" s="216"/>
      <c r="BIA274" s="216"/>
      <c r="BIB274" s="216"/>
      <c r="BIC274" s="216"/>
      <c r="BID274" s="216"/>
      <c r="BIE274" s="216"/>
      <c r="BIF274" s="216"/>
      <c r="BIG274" s="216"/>
      <c r="BIH274" s="216"/>
      <c r="BII274" s="216"/>
      <c r="BIJ274" s="216"/>
      <c r="BIK274" s="216"/>
      <c r="BIL274" s="216"/>
      <c r="BIM274" s="216"/>
      <c r="BIN274" s="216"/>
      <c r="BIO274" s="216"/>
      <c r="BIP274" s="216"/>
      <c r="BIQ274" s="216"/>
      <c r="BIR274" s="216"/>
      <c r="BIS274" s="216"/>
      <c r="BIT274" s="216"/>
      <c r="BIU274" s="216"/>
      <c r="BIV274" s="216"/>
      <c r="BIW274" s="216"/>
      <c r="BIX274" s="216"/>
      <c r="BIY274" s="216"/>
      <c r="BIZ274" s="216"/>
      <c r="BJA274" s="216"/>
      <c r="BJB274" s="216"/>
      <c r="BJC274" s="216"/>
      <c r="BJD274" s="216"/>
      <c r="BJE274" s="216"/>
      <c r="BJF274" s="216"/>
      <c r="BJG274" s="216"/>
      <c r="BJH274" s="216"/>
      <c r="BJI274" s="216"/>
      <c r="BJJ274" s="216"/>
      <c r="BJK274" s="216"/>
      <c r="BJL274" s="216"/>
      <c r="BJM274" s="216"/>
      <c r="BJN274" s="216"/>
      <c r="BJO274" s="216"/>
      <c r="BJP274" s="216"/>
      <c r="BJQ274" s="216"/>
      <c r="BJR274" s="216"/>
      <c r="BJS274" s="216"/>
      <c r="BJT274" s="216"/>
      <c r="BJU274" s="216"/>
      <c r="BJV274" s="216"/>
      <c r="BJW274" s="216"/>
      <c r="BJX274" s="216"/>
      <c r="BJY274" s="216"/>
      <c r="BJZ274" s="216"/>
      <c r="BKA274" s="216"/>
      <c r="BKB274" s="216"/>
      <c r="BKC274" s="216"/>
      <c r="BKD274" s="216"/>
      <c r="BKE274" s="216"/>
      <c r="BKF274" s="216"/>
      <c r="BKG274" s="216"/>
      <c r="BKH274" s="216"/>
      <c r="BKI274" s="216"/>
      <c r="BKJ274" s="216"/>
      <c r="BKK274" s="216"/>
      <c r="BKL274" s="216"/>
      <c r="BKM274" s="216"/>
      <c r="BKN274" s="216"/>
      <c r="BKO274" s="216"/>
      <c r="BKP274" s="216"/>
      <c r="BKQ274" s="216"/>
      <c r="BKR274" s="216"/>
      <c r="BKS274" s="216"/>
      <c r="BKT274" s="216"/>
      <c r="BKU274" s="216"/>
      <c r="BKV274" s="216"/>
      <c r="BKW274" s="216"/>
      <c r="BKX274" s="216"/>
      <c r="BKY274" s="216"/>
      <c r="BKZ274" s="216"/>
      <c r="BLA274" s="216"/>
      <c r="BLB274" s="216"/>
      <c r="BLC274" s="216"/>
      <c r="BLD274" s="216"/>
      <c r="BLE274" s="216"/>
      <c r="BLF274" s="216"/>
      <c r="BLG274" s="216"/>
      <c r="BLH274" s="216"/>
      <c r="BLI274" s="216"/>
      <c r="BLJ274" s="216"/>
      <c r="BLK274" s="216"/>
      <c r="BLL274" s="216"/>
      <c r="BLM274" s="216"/>
      <c r="BLN274" s="216"/>
      <c r="BLO274" s="216"/>
      <c r="BLP274" s="216"/>
      <c r="BLQ274" s="216"/>
      <c r="BLR274" s="216"/>
      <c r="BLS274" s="216"/>
      <c r="BLT274" s="216"/>
      <c r="BLU274" s="216"/>
      <c r="BLV274" s="216"/>
      <c r="BLW274" s="216"/>
      <c r="BLX274" s="216"/>
      <c r="BLY274" s="216"/>
      <c r="BLZ274" s="216"/>
      <c r="BMA274" s="216"/>
      <c r="BMB274" s="216"/>
      <c r="BMC274" s="216"/>
      <c r="BMD274" s="216"/>
      <c r="BME274" s="216"/>
      <c r="BMF274" s="216"/>
      <c r="BMG274" s="216"/>
      <c r="BMH274" s="216"/>
      <c r="BMI274" s="216"/>
      <c r="BMJ274" s="216"/>
      <c r="BMK274" s="216"/>
      <c r="BML274" s="216"/>
      <c r="BMM274" s="216"/>
      <c r="BMN274" s="216"/>
      <c r="BMO274" s="216"/>
      <c r="BMP274" s="216"/>
      <c r="BMQ274" s="216"/>
      <c r="BMR274" s="216"/>
      <c r="BMS274" s="216"/>
      <c r="BMT274" s="216"/>
      <c r="BMU274" s="216"/>
      <c r="BMV274" s="216"/>
      <c r="BMW274" s="216"/>
      <c r="BMX274" s="216"/>
      <c r="BMY274" s="216"/>
      <c r="BMZ274" s="216"/>
      <c r="BNA274" s="216"/>
      <c r="BNB274" s="216"/>
      <c r="BNC274" s="216"/>
      <c r="BND274" s="216"/>
      <c r="BNE274" s="216"/>
      <c r="BNF274" s="216"/>
      <c r="BNG274" s="216"/>
      <c r="BNH274" s="216"/>
      <c r="BNI274" s="216"/>
      <c r="BNJ274" s="216"/>
      <c r="BNK274" s="216"/>
      <c r="BNL274" s="216"/>
      <c r="BNM274" s="216"/>
      <c r="BNN274" s="216"/>
      <c r="BNO274" s="216"/>
      <c r="BNP274" s="216"/>
      <c r="BNQ274" s="216"/>
      <c r="BNR274" s="216"/>
      <c r="BNS274" s="216"/>
      <c r="BNT274" s="216"/>
      <c r="BNU274" s="216"/>
      <c r="BNV274" s="216"/>
      <c r="BNW274" s="216"/>
      <c r="BNX274" s="216"/>
      <c r="BNY274" s="216"/>
      <c r="BNZ274" s="216"/>
      <c r="BOA274" s="216"/>
      <c r="BOB274" s="216"/>
      <c r="BOC274" s="216"/>
      <c r="BOD274" s="216"/>
      <c r="BOE274" s="216"/>
      <c r="BOF274" s="216"/>
      <c r="BOG274" s="216"/>
      <c r="BOH274" s="216"/>
      <c r="BOI274" s="216"/>
      <c r="BOJ274" s="216"/>
      <c r="BOK274" s="216"/>
      <c r="BOL274" s="216"/>
      <c r="BOM274" s="216"/>
      <c r="BON274" s="216"/>
      <c r="BOO274" s="216"/>
      <c r="BOP274" s="216"/>
      <c r="BOQ274" s="216"/>
      <c r="BOR274" s="216"/>
      <c r="BOS274" s="216"/>
      <c r="BOT274" s="216"/>
      <c r="BOU274" s="216"/>
      <c r="BOV274" s="216"/>
      <c r="BOW274" s="216"/>
      <c r="BOX274" s="216"/>
      <c r="BOY274" s="216"/>
      <c r="BOZ274" s="216"/>
      <c r="BPA274" s="216"/>
      <c r="BPB274" s="216"/>
      <c r="BPC274" s="216"/>
      <c r="BPD274" s="216"/>
      <c r="BPE274" s="216"/>
      <c r="BPF274" s="216"/>
      <c r="BPG274" s="216"/>
      <c r="BPH274" s="216"/>
      <c r="BPI274" s="216"/>
      <c r="BPJ274" s="216"/>
      <c r="BPK274" s="216"/>
      <c r="BPL274" s="216"/>
      <c r="BPM274" s="216"/>
      <c r="BPN274" s="216"/>
      <c r="BPO274" s="216"/>
      <c r="BPP274" s="216"/>
      <c r="BPQ274" s="216"/>
      <c r="BPR274" s="216"/>
      <c r="BPS274" s="216"/>
      <c r="BPT274" s="216"/>
      <c r="BPU274" s="216"/>
      <c r="BPV274" s="216"/>
      <c r="BPW274" s="216"/>
      <c r="BPX274" s="216"/>
      <c r="BPY274" s="216"/>
      <c r="BPZ274" s="216"/>
      <c r="BQA274" s="216"/>
      <c r="BQB274" s="216"/>
      <c r="BQC274" s="216"/>
      <c r="BQD274" s="216"/>
      <c r="BQE274" s="216"/>
      <c r="BQF274" s="216"/>
      <c r="BQG274" s="216"/>
      <c r="BQH274" s="216"/>
      <c r="BQI274" s="216"/>
      <c r="BQJ274" s="216"/>
      <c r="BQK274" s="216"/>
      <c r="BQL274" s="216"/>
      <c r="BQM274" s="216"/>
      <c r="BQN274" s="216"/>
      <c r="BQO274" s="216"/>
      <c r="BQP274" s="216"/>
      <c r="BQQ274" s="216"/>
      <c r="BQR274" s="216"/>
      <c r="BQS274" s="216"/>
      <c r="BQT274" s="216"/>
      <c r="BQU274" s="216"/>
      <c r="BQV274" s="216"/>
      <c r="BQW274" s="216"/>
      <c r="BQX274" s="216"/>
      <c r="BQY274" s="216"/>
      <c r="BQZ274" s="216"/>
      <c r="BRA274" s="216"/>
      <c r="BRB274" s="216"/>
      <c r="BRC274" s="216"/>
      <c r="BRD274" s="216"/>
      <c r="BRE274" s="216"/>
      <c r="BRF274" s="216"/>
      <c r="BRG274" s="216"/>
      <c r="BRH274" s="216"/>
      <c r="BRI274" s="216"/>
      <c r="BRJ274" s="216"/>
      <c r="BRK274" s="216"/>
      <c r="BRL274" s="216"/>
      <c r="BRM274" s="216"/>
      <c r="BRN274" s="216"/>
      <c r="BRO274" s="216"/>
      <c r="BRP274" s="216"/>
      <c r="BRQ274" s="216"/>
      <c r="BRR274" s="216"/>
      <c r="BRS274" s="216"/>
      <c r="BRT274" s="216"/>
      <c r="BRU274" s="216"/>
      <c r="BRV274" s="216"/>
      <c r="BRW274" s="216"/>
      <c r="BRX274" s="216"/>
      <c r="BRY274" s="216"/>
      <c r="BRZ274" s="216"/>
      <c r="BSA274" s="216"/>
      <c r="BSB274" s="216"/>
      <c r="BSC274" s="216"/>
      <c r="BSD274" s="216"/>
      <c r="BSE274" s="216"/>
      <c r="BSF274" s="216"/>
      <c r="BSG274" s="216"/>
      <c r="BSH274" s="216"/>
      <c r="BSI274" s="216"/>
      <c r="BSJ274" s="216"/>
      <c r="BSK274" s="216"/>
      <c r="BSL274" s="216"/>
      <c r="BSM274" s="216"/>
      <c r="BSN274" s="216"/>
      <c r="BSO274" s="216"/>
      <c r="BSP274" s="216"/>
      <c r="BSQ274" s="216"/>
      <c r="BSR274" s="216"/>
      <c r="BSS274" s="216"/>
      <c r="BST274" s="216"/>
      <c r="BSU274" s="216"/>
      <c r="BSV274" s="216"/>
      <c r="BSW274" s="216"/>
      <c r="BSX274" s="216"/>
      <c r="BSY274" s="216"/>
      <c r="BSZ274" s="216"/>
      <c r="BTA274" s="216"/>
      <c r="BTB274" s="216"/>
      <c r="BTC274" s="216"/>
      <c r="BTD274" s="216"/>
      <c r="BTE274" s="216"/>
      <c r="BTF274" s="216"/>
      <c r="BTG274" s="216"/>
      <c r="BTH274" s="216"/>
      <c r="BTI274" s="216"/>
      <c r="BTJ274" s="216"/>
      <c r="BTK274" s="216"/>
      <c r="BTL274" s="216"/>
      <c r="BTM274" s="216"/>
      <c r="BTN274" s="216"/>
      <c r="BTO274" s="216"/>
      <c r="BTP274" s="216"/>
      <c r="BTQ274" s="216"/>
      <c r="BTR274" s="216"/>
      <c r="BTS274" s="216"/>
      <c r="BTT274" s="216"/>
      <c r="BTU274" s="216"/>
      <c r="BTV274" s="216"/>
      <c r="BTW274" s="216"/>
      <c r="BTX274" s="216"/>
      <c r="BTY274" s="216"/>
      <c r="BTZ274" s="216"/>
      <c r="BUA274" s="216"/>
      <c r="BUB274" s="216"/>
      <c r="BUC274" s="216"/>
      <c r="BUD274" s="216"/>
      <c r="BUE274" s="216"/>
      <c r="BUF274" s="216"/>
      <c r="BUG274" s="216"/>
      <c r="BUH274" s="216"/>
      <c r="BUI274" s="216"/>
      <c r="BUJ274" s="216"/>
      <c r="BUK274" s="216"/>
      <c r="BUL274" s="216"/>
      <c r="BUM274" s="216"/>
      <c r="BUN274" s="216"/>
      <c r="BUO274" s="216"/>
      <c r="BUP274" s="216"/>
      <c r="BUQ274" s="216"/>
      <c r="BUR274" s="216"/>
      <c r="BUS274" s="216"/>
      <c r="BUT274" s="216"/>
      <c r="BUU274" s="216"/>
      <c r="BUV274" s="216"/>
      <c r="BUW274" s="216"/>
      <c r="BUX274" s="216"/>
      <c r="BUY274" s="216"/>
      <c r="BUZ274" s="216"/>
      <c r="BVA274" s="216"/>
      <c r="BVB274" s="216"/>
      <c r="BVC274" s="216"/>
      <c r="BVD274" s="216"/>
      <c r="BVE274" s="216"/>
      <c r="BVF274" s="216"/>
      <c r="BVG274" s="216"/>
      <c r="BVH274" s="216"/>
      <c r="BVI274" s="216"/>
      <c r="BVJ274" s="216"/>
      <c r="BVK274" s="216"/>
      <c r="BVL274" s="216"/>
      <c r="BVM274" s="216"/>
      <c r="BVN274" s="216"/>
      <c r="BVO274" s="216"/>
      <c r="BVP274" s="216"/>
      <c r="BVQ274" s="216"/>
      <c r="BVR274" s="216"/>
      <c r="BVS274" s="216"/>
      <c r="BVT274" s="216"/>
      <c r="BVU274" s="216"/>
      <c r="BVV274" s="216"/>
      <c r="BVW274" s="216"/>
      <c r="BVX274" s="216"/>
      <c r="BVY274" s="216"/>
      <c r="BVZ274" s="216"/>
      <c r="BWA274" s="216"/>
      <c r="BWB274" s="216"/>
      <c r="BWC274" s="216"/>
      <c r="BWD274" s="216"/>
      <c r="BWE274" s="216"/>
      <c r="BWF274" s="216"/>
      <c r="BWG274" s="216"/>
      <c r="BWH274" s="216"/>
      <c r="BWI274" s="216"/>
      <c r="BWJ274" s="216"/>
      <c r="BWK274" s="216"/>
      <c r="BWL274" s="216"/>
      <c r="BWM274" s="216"/>
      <c r="BWN274" s="216"/>
      <c r="BWO274" s="216"/>
      <c r="BWP274" s="216"/>
      <c r="BWQ274" s="216"/>
      <c r="BWR274" s="216"/>
      <c r="BWS274" s="216"/>
      <c r="BWT274" s="216"/>
      <c r="BWU274" s="216"/>
      <c r="BWV274" s="216"/>
      <c r="BWW274" s="216"/>
      <c r="BWX274" s="216"/>
      <c r="BWY274" s="216"/>
      <c r="BWZ274" s="216"/>
      <c r="BXA274" s="216"/>
      <c r="BXB274" s="216"/>
      <c r="BXC274" s="216"/>
      <c r="BXD274" s="216"/>
      <c r="BXE274" s="216"/>
      <c r="BXF274" s="216"/>
      <c r="BXG274" s="216"/>
      <c r="BXH274" s="216"/>
      <c r="BXI274" s="216"/>
      <c r="BXJ274" s="216"/>
      <c r="BXK274" s="216"/>
      <c r="BXL274" s="216"/>
      <c r="BXM274" s="216"/>
      <c r="BXN274" s="216"/>
      <c r="BXO274" s="216"/>
      <c r="BXP274" s="216"/>
      <c r="BXQ274" s="216"/>
      <c r="BXR274" s="216"/>
      <c r="BXS274" s="216"/>
      <c r="BXT274" s="216"/>
      <c r="BXU274" s="216"/>
      <c r="BXV274" s="216"/>
      <c r="BXW274" s="216"/>
      <c r="BXX274" s="216"/>
      <c r="BXY274" s="216"/>
      <c r="BXZ274" s="216"/>
      <c r="BYA274" s="216"/>
      <c r="BYB274" s="216"/>
      <c r="BYC274" s="216"/>
      <c r="BYD274" s="216"/>
      <c r="BYE274" s="216"/>
      <c r="BYF274" s="216"/>
      <c r="BYG274" s="216"/>
      <c r="BYH274" s="216"/>
      <c r="BYI274" s="216"/>
      <c r="BYJ274" s="216"/>
      <c r="BYK274" s="216"/>
      <c r="BYL274" s="216"/>
      <c r="BYM274" s="216"/>
      <c r="BYN274" s="216"/>
      <c r="BYO274" s="216"/>
      <c r="BYP274" s="216"/>
      <c r="BYQ274" s="216"/>
      <c r="BYR274" s="216"/>
      <c r="BYS274" s="216"/>
      <c r="BYT274" s="216"/>
      <c r="BYU274" s="216"/>
      <c r="BYV274" s="216"/>
      <c r="BYW274" s="216"/>
      <c r="BYX274" s="216"/>
      <c r="BYY274" s="216"/>
      <c r="BYZ274" s="216"/>
      <c r="BZA274" s="216"/>
      <c r="BZB274" s="216"/>
      <c r="BZC274" s="216"/>
      <c r="BZD274" s="216"/>
      <c r="BZE274" s="216"/>
      <c r="BZF274" s="216"/>
      <c r="BZG274" s="216"/>
      <c r="BZH274" s="216"/>
      <c r="BZI274" s="216"/>
      <c r="BZJ274" s="216"/>
      <c r="BZK274" s="216"/>
      <c r="BZL274" s="216"/>
      <c r="BZM274" s="216"/>
      <c r="BZN274" s="216"/>
      <c r="BZO274" s="216"/>
      <c r="BZP274" s="216"/>
      <c r="BZQ274" s="216"/>
      <c r="BZR274" s="216"/>
      <c r="BZS274" s="216"/>
      <c r="BZT274" s="216"/>
      <c r="BZU274" s="216"/>
      <c r="BZV274" s="216"/>
      <c r="BZW274" s="216"/>
      <c r="BZX274" s="216"/>
      <c r="BZY274" s="216"/>
      <c r="BZZ274" s="216"/>
      <c r="CAA274" s="216"/>
      <c r="CAB274" s="216"/>
      <c r="CAC274" s="216"/>
      <c r="CAD274" s="216"/>
      <c r="CAE274" s="216"/>
      <c r="CAF274" s="216"/>
      <c r="CAG274" s="216"/>
      <c r="CAH274" s="216"/>
      <c r="CAI274" s="216"/>
      <c r="CAJ274" s="216"/>
      <c r="CAK274" s="216"/>
      <c r="CAL274" s="216"/>
      <c r="CAM274" s="216"/>
      <c r="CAN274" s="216"/>
      <c r="CAO274" s="216"/>
      <c r="CAP274" s="216"/>
      <c r="CAQ274" s="216"/>
      <c r="CAR274" s="216"/>
      <c r="CAS274" s="216"/>
      <c r="CAT274" s="216"/>
      <c r="CAU274" s="216"/>
      <c r="CAV274" s="216"/>
      <c r="CAW274" s="216"/>
      <c r="CAX274" s="216"/>
      <c r="CAY274" s="216"/>
      <c r="CAZ274" s="216"/>
      <c r="CBA274" s="216"/>
      <c r="CBB274" s="216"/>
      <c r="CBC274" s="216"/>
      <c r="CBD274" s="216"/>
      <c r="CBE274" s="216"/>
      <c r="CBF274" s="216"/>
      <c r="CBG274" s="216"/>
      <c r="CBH274" s="216"/>
      <c r="CBI274" s="216"/>
      <c r="CBJ274" s="216"/>
      <c r="CBK274" s="216"/>
      <c r="CBL274" s="216"/>
      <c r="CBM274" s="216"/>
      <c r="CBN274" s="216"/>
      <c r="CBO274" s="216"/>
      <c r="CBP274" s="216"/>
      <c r="CBQ274" s="216"/>
      <c r="CBR274" s="216"/>
      <c r="CBS274" s="216"/>
      <c r="CBT274" s="216"/>
      <c r="CBU274" s="216"/>
      <c r="CBV274" s="216"/>
      <c r="CBW274" s="216"/>
      <c r="CBX274" s="216"/>
      <c r="CBY274" s="216"/>
      <c r="CBZ274" s="216"/>
      <c r="CCA274" s="216"/>
      <c r="CCB274" s="216"/>
      <c r="CCC274" s="216"/>
      <c r="CCD274" s="216"/>
      <c r="CCE274" s="216"/>
      <c r="CCF274" s="216"/>
      <c r="CCG274" s="216"/>
      <c r="CCH274" s="216"/>
      <c r="CCI274" s="216"/>
      <c r="CCJ274" s="216"/>
      <c r="CCK274" s="216"/>
      <c r="CCL274" s="216"/>
      <c r="CCM274" s="216"/>
      <c r="CCN274" s="216"/>
      <c r="CCO274" s="216"/>
      <c r="CCP274" s="216"/>
      <c r="CCQ274" s="216"/>
      <c r="CCR274" s="216"/>
      <c r="CCS274" s="216"/>
      <c r="CCT274" s="216"/>
      <c r="CCU274" s="216"/>
      <c r="CCV274" s="216"/>
      <c r="CCW274" s="216"/>
      <c r="CCX274" s="216"/>
      <c r="CCY274" s="216"/>
      <c r="CCZ274" s="216"/>
      <c r="CDA274" s="216"/>
      <c r="CDB274" s="216"/>
      <c r="CDC274" s="216"/>
      <c r="CDD274" s="216"/>
      <c r="CDE274" s="216"/>
      <c r="CDF274" s="216"/>
      <c r="CDG274" s="216"/>
      <c r="CDH274" s="216"/>
      <c r="CDI274" s="216"/>
      <c r="CDJ274" s="216"/>
      <c r="CDK274" s="216"/>
      <c r="CDL274" s="216"/>
      <c r="CDM274" s="216"/>
      <c r="CDN274" s="216"/>
      <c r="CDO274" s="216"/>
      <c r="CDP274" s="216"/>
      <c r="CDQ274" s="216"/>
      <c r="CDR274" s="216"/>
      <c r="CDS274" s="216"/>
      <c r="CDT274" s="216"/>
      <c r="CDU274" s="216"/>
      <c r="CDV274" s="216"/>
      <c r="CDW274" s="216"/>
      <c r="CDX274" s="216"/>
      <c r="CDY274" s="216"/>
      <c r="CDZ274" s="216"/>
      <c r="CEA274" s="216"/>
      <c r="CEB274" s="216"/>
      <c r="CEC274" s="216"/>
      <c r="CED274" s="216"/>
      <c r="CEE274" s="216"/>
      <c r="CEF274" s="216"/>
      <c r="CEG274" s="216"/>
      <c r="CEH274" s="216"/>
      <c r="CEI274" s="216"/>
      <c r="CEJ274" s="216"/>
      <c r="CEK274" s="216"/>
      <c r="CEL274" s="216"/>
      <c r="CEM274" s="216"/>
      <c r="CEN274" s="216"/>
      <c r="CEO274" s="216"/>
      <c r="CEP274" s="216"/>
      <c r="CEQ274" s="216"/>
      <c r="CER274" s="216"/>
      <c r="CES274" s="216"/>
      <c r="CET274" s="216"/>
      <c r="CEU274" s="216"/>
      <c r="CEV274" s="216"/>
      <c r="CEW274" s="216"/>
      <c r="CEX274" s="216"/>
      <c r="CEY274" s="216"/>
      <c r="CEZ274" s="216"/>
      <c r="CFA274" s="216"/>
      <c r="CFB274" s="216"/>
      <c r="CFC274" s="216"/>
      <c r="CFD274" s="216"/>
      <c r="CFE274" s="216"/>
      <c r="CFF274" s="216"/>
      <c r="CFG274" s="216"/>
      <c r="CFH274" s="216"/>
      <c r="CFI274" s="216"/>
      <c r="CFJ274" s="216"/>
      <c r="CFK274" s="216"/>
      <c r="CFL274" s="216"/>
      <c r="CFM274" s="216"/>
      <c r="CFN274" s="216"/>
      <c r="CFO274" s="216"/>
      <c r="CFP274" s="216"/>
      <c r="CFQ274" s="216"/>
      <c r="CFR274" s="216"/>
      <c r="CFS274" s="216"/>
      <c r="CFT274" s="216"/>
      <c r="CFU274" s="216"/>
      <c r="CFV274" s="216"/>
      <c r="CFW274" s="216"/>
      <c r="CFX274" s="216"/>
      <c r="CFY274" s="216"/>
      <c r="CFZ274" s="216"/>
      <c r="CGA274" s="216"/>
      <c r="CGB274" s="216"/>
      <c r="CGC274" s="216"/>
      <c r="CGD274" s="216"/>
      <c r="CGE274" s="216"/>
      <c r="CGF274" s="216"/>
      <c r="CGG274" s="216"/>
      <c r="CGH274" s="216"/>
      <c r="CGI274" s="216"/>
      <c r="CGJ274" s="216"/>
      <c r="CGK274" s="216"/>
      <c r="CGL274" s="216"/>
      <c r="CGM274" s="216"/>
      <c r="CGN274" s="216"/>
      <c r="CGO274" s="216"/>
      <c r="CGP274" s="216"/>
      <c r="CGQ274" s="216"/>
      <c r="CGR274" s="216"/>
      <c r="CGS274" s="216"/>
      <c r="CGT274" s="216"/>
      <c r="CGU274" s="216"/>
      <c r="CGV274" s="216"/>
      <c r="CGW274" s="216"/>
      <c r="CGX274" s="216"/>
      <c r="CGY274" s="216"/>
      <c r="CGZ274" s="216"/>
      <c r="CHA274" s="216"/>
      <c r="CHB274" s="216"/>
      <c r="CHC274" s="216"/>
      <c r="CHD274" s="216"/>
      <c r="CHE274" s="216"/>
      <c r="CHF274" s="216"/>
      <c r="CHG274" s="216"/>
      <c r="CHH274" s="216"/>
      <c r="CHI274" s="216"/>
      <c r="CHJ274" s="216"/>
      <c r="CHK274" s="216"/>
      <c r="CHL274" s="216"/>
      <c r="CHM274" s="216"/>
      <c r="CHN274" s="216"/>
      <c r="CHO274" s="216"/>
      <c r="CHP274" s="216"/>
      <c r="CHQ274" s="216"/>
      <c r="CHR274" s="216"/>
      <c r="CHS274" s="216"/>
      <c r="CHT274" s="216"/>
      <c r="CHU274" s="216"/>
      <c r="CHV274" s="216"/>
      <c r="CHW274" s="216"/>
      <c r="CHX274" s="216"/>
      <c r="CHY274" s="216"/>
      <c r="CHZ274" s="216"/>
      <c r="CIA274" s="216"/>
      <c r="CIB274" s="216"/>
      <c r="CIC274" s="216"/>
      <c r="CID274" s="216"/>
      <c r="CIE274" s="216"/>
      <c r="CIF274" s="216"/>
      <c r="CIG274" s="216"/>
      <c r="CIH274" s="216"/>
      <c r="CII274" s="216"/>
      <c r="CIJ274" s="216"/>
      <c r="CIK274" s="216"/>
      <c r="CIL274" s="216"/>
      <c r="CIM274" s="216"/>
      <c r="CIN274" s="216"/>
      <c r="CIO274" s="216"/>
      <c r="CIP274" s="216"/>
      <c r="CIQ274" s="216"/>
      <c r="CIR274" s="216"/>
      <c r="CIS274" s="216"/>
      <c r="CIT274" s="216"/>
      <c r="CIU274" s="216"/>
      <c r="CIV274" s="216"/>
      <c r="CIW274" s="216"/>
      <c r="CIX274" s="216"/>
      <c r="CIY274" s="216"/>
      <c r="CIZ274" s="216"/>
      <c r="CJA274" s="216"/>
      <c r="CJB274" s="216"/>
      <c r="CJC274" s="216"/>
      <c r="CJD274" s="216"/>
      <c r="CJE274" s="216"/>
      <c r="CJF274" s="216"/>
      <c r="CJG274" s="216"/>
      <c r="CJH274" s="216"/>
      <c r="CJI274" s="216"/>
      <c r="CJJ274" s="216"/>
      <c r="CJK274" s="216"/>
      <c r="CJL274" s="216"/>
      <c r="CJM274" s="216"/>
      <c r="CJN274" s="216"/>
      <c r="CJO274" s="216"/>
      <c r="CJP274" s="216"/>
      <c r="CJQ274" s="216"/>
      <c r="CJR274" s="216"/>
      <c r="CJS274" s="216"/>
      <c r="CJT274" s="216"/>
      <c r="CJU274" s="216"/>
      <c r="CJV274" s="216"/>
      <c r="CJW274" s="216"/>
      <c r="CJX274" s="216"/>
      <c r="CJY274" s="216"/>
      <c r="CJZ274" s="216"/>
      <c r="CKA274" s="216"/>
      <c r="CKB274" s="216"/>
      <c r="CKC274" s="216"/>
      <c r="CKD274" s="216"/>
      <c r="CKE274" s="216"/>
      <c r="CKF274" s="216"/>
      <c r="CKG274" s="216"/>
      <c r="CKH274" s="216"/>
      <c r="CKI274" s="216"/>
      <c r="CKJ274" s="216"/>
      <c r="CKK274" s="216"/>
      <c r="CKL274" s="216"/>
      <c r="CKM274" s="216"/>
      <c r="CKN274" s="216"/>
      <c r="CKO274" s="216"/>
      <c r="CKP274" s="216"/>
      <c r="CKQ274" s="216"/>
      <c r="CKR274" s="216"/>
      <c r="CKS274" s="216"/>
      <c r="CKT274" s="216"/>
      <c r="CKU274" s="216"/>
      <c r="CKV274" s="216"/>
      <c r="CKW274" s="216"/>
      <c r="CKX274" s="216"/>
      <c r="CKY274" s="216"/>
      <c r="CKZ274" s="216"/>
      <c r="CLA274" s="216"/>
      <c r="CLB274" s="216"/>
      <c r="CLC274" s="216"/>
      <c r="CLD274" s="216"/>
      <c r="CLE274" s="216"/>
      <c r="CLF274" s="216"/>
      <c r="CLG274" s="216"/>
      <c r="CLH274" s="216"/>
      <c r="CLI274" s="216"/>
      <c r="CLJ274" s="216"/>
      <c r="CLK274" s="216"/>
      <c r="CLL274" s="216"/>
      <c r="CLM274" s="216"/>
      <c r="CLN274" s="216"/>
      <c r="CLO274" s="216"/>
      <c r="CLP274" s="216"/>
      <c r="CLQ274" s="216"/>
      <c r="CLR274" s="216"/>
      <c r="CLS274" s="216"/>
      <c r="CLT274" s="216"/>
      <c r="CLU274" s="216"/>
      <c r="CLV274" s="216"/>
      <c r="CLW274" s="216"/>
      <c r="CLX274" s="216"/>
      <c r="CLY274" s="216"/>
      <c r="CLZ274" s="216"/>
      <c r="CMA274" s="216"/>
      <c r="CMB274" s="216"/>
      <c r="CMC274" s="216"/>
      <c r="CMD274" s="216"/>
      <c r="CME274" s="216"/>
      <c r="CMF274" s="216"/>
      <c r="CMG274" s="216"/>
      <c r="CMH274" s="216"/>
      <c r="CMI274" s="216"/>
      <c r="CMJ274" s="216"/>
      <c r="CMK274" s="216"/>
      <c r="CML274" s="216"/>
      <c r="CMM274" s="216"/>
      <c r="CMN274" s="216"/>
      <c r="CMO274" s="216"/>
      <c r="CMP274" s="216"/>
      <c r="CMQ274" s="216"/>
      <c r="CMR274" s="216"/>
      <c r="CMS274" s="216"/>
      <c r="CMT274" s="216"/>
      <c r="CMU274" s="216"/>
      <c r="CMV274" s="216"/>
      <c r="CMW274" s="216"/>
      <c r="CMX274" s="216"/>
      <c r="CMY274" s="216"/>
      <c r="CMZ274" s="216"/>
      <c r="CNA274" s="216"/>
      <c r="CNB274" s="216"/>
      <c r="CNC274" s="216"/>
      <c r="CND274" s="216"/>
      <c r="CNE274" s="216"/>
      <c r="CNF274" s="216"/>
      <c r="CNG274" s="216"/>
      <c r="CNH274" s="216"/>
      <c r="CNI274" s="216"/>
      <c r="CNJ274" s="216"/>
      <c r="CNK274" s="216"/>
      <c r="CNL274" s="216"/>
      <c r="CNM274" s="216"/>
      <c r="CNN274" s="216"/>
      <c r="CNO274" s="216"/>
      <c r="CNP274" s="216"/>
      <c r="CNQ274" s="216"/>
      <c r="CNR274" s="216"/>
      <c r="CNS274" s="216"/>
      <c r="CNT274" s="216"/>
      <c r="CNU274" s="216"/>
      <c r="CNV274" s="216"/>
      <c r="CNW274" s="216"/>
      <c r="CNX274" s="216"/>
      <c r="CNY274" s="216"/>
      <c r="CNZ274" s="216"/>
      <c r="COA274" s="216"/>
      <c r="COB274" s="216"/>
      <c r="COC274" s="216"/>
      <c r="COD274" s="216"/>
      <c r="COE274" s="216"/>
      <c r="COF274" s="216"/>
      <c r="COG274" s="216"/>
      <c r="COH274" s="216"/>
      <c r="COI274" s="216"/>
      <c r="COJ274" s="216"/>
      <c r="COK274" s="216"/>
      <c r="COL274" s="216"/>
      <c r="COM274" s="216"/>
      <c r="CON274" s="216"/>
      <c r="COO274" s="216"/>
      <c r="COP274" s="216"/>
      <c r="COQ274" s="216"/>
      <c r="COR274" s="216"/>
      <c r="COS274" s="216"/>
      <c r="COT274" s="216"/>
      <c r="COU274" s="216"/>
      <c r="COV274" s="216"/>
      <c r="COW274" s="216"/>
      <c r="COX274" s="216"/>
      <c r="COY274" s="216"/>
      <c r="COZ274" s="216"/>
      <c r="CPA274" s="216"/>
      <c r="CPB274" s="216"/>
      <c r="CPC274" s="216"/>
      <c r="CPD274" s="216"/>
      <c r="CPE274" s="216"/>
      <c r="CPF274" s="216"/>
      <c r="CPG274" s="216"/>
      <c r="CPH274" s="216"/>
      <c r="CPI274" s="216"/>
      <c r="CPJ274" s="216"/>
      <c r="CPK274" s="216"/>
      <c r="CPL274" s="216"/>
      <c r="CPM274" s="216"/>
      <c r="CPN274" s="216"/>
      <c r="CPO274" s="216"/>
      <c r="CPP274" s="216"/>
      <c r="CPQ274" s="216"/>
      <c r="CPR274" s="216"/>
      <c r="CPS274" s="216"/>
      <c r="CPT274" s="216"/>
      <c r="CPU274" s="216"/>
      <c r="CPV274" s="216"/>
      <c r="CPW274" s="216"/>
      <c r="CPX274" s="216"/>
      <c r="CPY274" s="216"/>
      <c r="CPZ274" s="216"/>
      <c r="CQA274" s="216"/>
      <c r="CQB274" s="216"/>
      <c r="CQC274" s="216"/>
      <c r="CQD274" s="216"/>
      <c r="CQE274" s="216"/>
      <c r="CQF274" s="216"/>
      <c r="CQG274" s="216"/>
      <c r="CQH274" s="216"/>
      <c r="CQI274" s="216"/>
      <c r="CQJ274" s="216"/>
      <c r="CQK274" s="216"/>
      <c r="CQL274" s="216"/>
      <c r="CQM274" s="216"/>
      <c r="CQN274" s="216"/>
      <c r="CQO274" s="216"/>
      <c r="CQP274" s="216"/>
      <c r="CQQ274" s="216"/>
      <c r="CQR274" s="216"/>
      <c r="CQS274" s="216"/>
      <c r="CQT274" s="216"/>
      <c r="CQU274" s="216"/>
      <c r="CQV274" s="216"/>
      <c r="CQW274" s="216"/>
      <c r="CQX274" s="216"/>
      <c r="CQY274" s="216"/>
      <c r="CQZ274" s="216"/>
      <c r="CRA274" s="216"/>
      <c r="CRB274" s="216"/>
      <c r="CRC274" s="216"/>
      <c r="CRD274" s="216"/>
      <c r="CRE274" s="216"/>
      <c r="CRF274" s="216"/>
      <c r="CRG274" s="216"/>
      <c r="CRH274" s="216"/>
      <c r="CRI274" s="216"/>
      <c r="CRJ274" s="216"/>
      <c r="CRK274" s="216"/>
      <c r="CRL274" s="216"/>
      <c r="CRM274" s="216"/>
      <c r="CRN274" s="216"/>
      <c r="CRO274" s="216"/>
      <c r="CRP274" s="216"/>
      <c r="CRQ274" s="216"/>
      <c r="CRR274" s="216"/>
      <c r="CRS274" s="216"/>
      <c r="CRT274" s="216"/>
      <c r="CRU274" s="216"/>
      <c r="CRV274" s="216"/>
      <c r="CRW274" s="216"/>
      <c r="CRX274" s="216"/>
      <c r="CRY274" s="216"/>
      <c r="CRZ274" s="216"/>
      <c r="CSA274" s="216"/>
      <c r="CSB274" s="216"/>
      <c r="CSC274" s="216"/>
      <c r="CSD274" s="216"/>
      <c r="CSE274" s="216"/>
      <c r="CSF274" s="216"/>
      <c r="CSG274" s="216"/>
      <c r="CSH274" s="216"/>
      <c r="CSI274" s="216"/>
      <c r="CSJ274" s="216"/>
      <c r="CSK274" s="216"/>
      <c r="CSL274" s="216"/>
      <c r="CSM274" s="216"/>
      <c r="CSN274" s="216"/>
      <c r="CSO274" s="216"/>
      <c r="CSP274" s="216"/>
      <c r="CSQ274" s="216"/>
      <c r="CSR274" s="216"/>
      <c r="CSS274" s="216"/>
      <c r="CST274" s="216"/>
      <c r="CSU274" s="216"/>
      <c r="CSV274" s="216"/>
      <c r="CSW274" s="216"/>
      <c r="CSX274" s="216"/>
      <c r="CSY274" s="216"/>
      <c r="CSZ274" s="216"/>
      <c r="CTA274" s="216"/>
      <c r="CTB274" s="216"/>
      <c r="CTC274" s="216"/>
      <c r="CTD274" s="216"/>
      <c r="CTE274" s="216"/>
      <c r="CTF274" s="216"/>
      <c r="CTG274" s="216"/>
      <c r="CTH274" s="216"/>
      <c r="CTI274" s="216"/>
      <c r="CTJ274" s="216"/>
      <c r="CTK274" s="216"/>
      <c r="CTL274" s="216"/>
      <c r="CTM274" s="216"/>
      <c r="CTN274" s="216"/>
      <c r="CTO274" s="216"/>
      <c r="CTP274" s="216"/>
      <c r="CTQ274" s="216"/>
      <c r="CTR274" s="216"/>
      <c r="CTS274" s="216"/>
      <c r="CTT274" s="216"/>
      <c r="CTU274" s="216"/>
      <c r="CTV274" s="216"/>
      <c r="CTW274" s="216"/>
      <c r="CTX274" s="216"/>
      <c r="CTY274" s="216"/>
      <c r="CTZ274" s="216"/>
      <c r="CUA274" s="216"/>
      <c r="CUB274" s="216"/>
      <c r="CUC274" s="216"/>
      <c r="CUD274" s="216"/>
      <c r="CUE274" s="216"/>
      <c r="CUF274" s="216"/>
      <c r="CUG274" s="216"/>
      <c r="CUH274" s="216"/>
      <c r="CUI274" s="216"/>
      <c r="CUJ274" s="216"/>
      <c r="CUK274" s="216"/>
      <c r="CUL274" s="216"/>
      <c r="CUM274" s="216"/>
      <c r="CUN274" s="216"/>
      <c r="CUO274" s="216"/>
      <c r="CUP274" s="216"/>
      <c r="CUQ274" s="216"/>
      <c r="CUR274" s="216"/>
      <c r="CUS274" s="216"/>
      <c r="CUT274" s="216"/>
      <c r="CUU274" s="216"/>
      <c r="CUV274" s="216"/>
      <c r="CUW274" s="216"/>
      <c r="CUX274" s="216"/>
      <c r="CUY274" s="216"/>
      <c r="CUZ274" s="216"/>
      <c r="CVA274" s="216"/>
      <c r="CVB274" s="216"/>
      <c r="CVC274" s="216"/>
      <c r="CVD274" s="216"/>
      <c r="CVE274" s="216"/>
      <c r="CVF274" s="216"/>
      <c r="CVG274" s="216"/>
      <c r="CVH274" s="216"/>
      <c r="CVI274" s="216"/>
      <c r="CVJ274" s="216"/>
      <c r="CVK274" s="216"/>
      <c r="CVL274" s="216"/>
      <c r="CVM274" s="216"/>
      <c r="CVN274" s="216"/>
      <c r="CVO274" s="216"/>
      <c r="CVP274" s="216"/>
      <c r="CVQ274" s="216"/>
      <c r="CVR274" s="216"/>
      <c r="CVS274" s="216"/>
      <c r="CVT274" s="216"/>
      <c r="CVU274" s="216"/>
      <c r="CVV274" s="216"/>
      <c r="CVW274" s="216"/>
      <c r="CVX274" s="216"/>
      <c r="CVY274" s="216"/>
      <c r="CVZ274" s="216"/>
      <c r="CWA274" s="216"/>
      <c r="CWB274" s="216"/>
      <c r="CWC274" s="216"/>
      <c r="CWD274" s="216"/>
      <c r="CWE274" s="216"/>
      <c r="CWF274" s="216"/>
      <c r="CWG274" s="216"/>
      <c r="CWH274" s="216"/>
      <c r="CWI274" s="216"/>
      <c r="CWJ274" s="216"/>
      <c r="CWK274" s="216"/>
      <c r="CWL274" s="216"/>
      <c r="CWM274" s="216"/>
      <c r="CWN274" s="216"/>
      <c r="CWO274" s="216"/>
      <c r="CWP274" s="216"/>
      <c r="CWQ274" s="216"/>
      <c r="CWR274" s="216"/>
      <c r="CWS274" s="216"/>
      <c r="CWT274" s="216"/>
      <c r="CWU274" s="216"/>
      <c r="CWV274" s="216"/>
      <c r="CWW274" s="216"/>
      <c r="CWX274" s="216"/>
      <c r="CWY274" s="216"/>
      <c r="CWZ274" s="216"/>
      <c r="CXA274" s="216"/>
      <c r="CXB274" s="216"/>
      <c r="CXC274" s="216"/>
      <c r="CXD274" s="216"/>
      <c r="CXE274" s="216"/>
      <c r="CXF274" s="216"/>
      <c r="CXG274" s="216"/>
      <c r="CXH274" s="216"/>
      <c r="CXI274" s="216"/>
      <c r="CXJ274" s="216"/>
      <c r="CXK274" s="216"/>
      <c r="CXL274" s="216"/>
      <c r="CXM274" s="216"/>
      <c r="CXN274" s="216"/>
      <c r="CXO274" s="216"/>
      <c r="CXP274" s="216"/>
      <c r="CXQ274" s="216"/>
      <c r="CXR274" s="216"/>
      <c r="CXS274" s="216"/>
      <c r="CXT274" s="216"/>
      <c r="CXU274" s="216"/>
      <c r="CXV274" s="216"/>
      <c r="CXW274" s="216"/>
      <c r="CXX274" s="216"/>
      <c r="CXY274" s="216"/>
      <c r="CXZ274" s="216"/>
      <c r="CYA274" s="216"/>
      <c r="CYB274" s="216"/>
      <c r="CYC274" s="216"/>
      <c r="CYD274" s="216"/>
      <c r="CYE274" s="216"/>
      <c r="CYF274" s="216"/>
      <c r="CYG274" s="216"/>
      <c r="CYH274" s="216"/>
      <c r="CYI274" s="216"/>
      <c r="CYJ274" s="216"/>
      <c r="CYK274" s="216"/>
      <c r="CYL274" s="216"/>
      <c r="CYM274" s="216"/>
      <c r="CYN274" s="216"/>
      <c r="CYO274" s="216"/>
      <c r="CYP274" s="216"/>
      <c r="CYQ274" s="216"/>
      <c r="CYR274" s="216"/>
      <c r="CYS274" s="216"/>
      <c r="CYT274" s="216"/>
      <c r="CYU274" s="216"/>
      <c r="CYV274" s="216"/>
      <c r="CYW274" s="216"/>
      <c r="CYX274" s="216"/>
      <c r="CYY274" s="216"/>
      <c r="CYZ274" s="216"/>
      <c r="CZA274" s="216"/>
      <c r="CZB274" s="216"/>
      <c r="CZC274" s="216"/>
      <c r="CZD274" s="216"/>
      <c r="CZE274" s="216"/>
      <c r="CZF274" s="216"/>
      <c r="CZG274" s="216"/>
      <c r="CZH274" s="216"/>
      <c r="CZI274" s="216"/>
      <c r="CZJ274" s="216"/>
      <c r="CZK274" s="216"/>
      <c r="CZL274" s="216"/>
      <c r="CZM274" s="216"/>
      <c r="CZN274" s="216"/>
      <c r="CZO274" s="216"/>
      <c r="CZP274" s="216"/>
      <c r="CZQ274" s="216"/>
      <c r="CZR274" s="216"/>
      <c r="CZS274" s="216"/>
      <c r="CZT274" s="216"/>
      <c r="CZU274" s="216"/>
      <c r="CZV274" s="216"/>
      <c r="CZW274" s="216"/>
      <c r="CZX274" s="216"/>
      <c r="CZY274" s="216"/>
      <c r="CZZ274" s="216"/>
      <c r="DAA274" s="216"/>
      <c r="DAB274" s="216"/>
      <c r="DAC274" s="216"/>
      <c r="DAD274" s="216"/>
      <c r="DAE274" s="216"/>
      <c r="DAF274" s="216"/>
      <c r="DAG274" s="216"/>
      <c r="DAH274" s="216"/>
      <c r="DAI274" s="216"/>
      <c r="DAJ274" s="216"/>
      <c r="DAK274" s="216"/>
      <c r="DAL274" s="216"/>
      <c r="DAM274" s="216"/>
      <c r="DAN274" s="216"/>
      <c r="DAO274" s="216"/>
      <c r="DAP274" s="216"/>
      <c r="DAQ274" s="216"/>
      <c r="DAR274" s="216"/>
      <c r="DAS274" s="216"/>
      <c r="DAT274" s="216"/>
      <c r="DAU274" s="216"/>
      <c r="DAV274" s="216"/>
      <c r="DAW274" s="216"/>
      <c r="DAX274" s="216"/>
      <c r="DAY274" s="216"/>
      <c r="DAZ274" s="216"/>
      <c r="DBA274" s="216"/>
      <c r="DBB274" s="216"/>
      <c r="DBC274" s="216"/>
      <c r="DBD274" s="216"/>
      <c r="DBE274" s="216"/>
      <c r="DBF274" s="216"/>
      <c r="DBG274" s="216"/>
      <c r="DBH274" s="216"/>
      <c r="DBI274" s="216"/>
      <c r="DBJ274" s="216"/>
      <c r="DBK274" s="216"/>
      <c r="DBL274" s="216"/>
      <c r="DBM274" s="216"/>
      <c r="DBN274" s="216"/>
      <c r="DBO274" s="216"/>
      <c r="DBP274" s="216"/>
      <c r="DBQ274" s="216"/>
      <c r="DBR274" s="216"/>
      <c r="DBS274" s="216"/>
      <c r="DBT274" s="216"/>
      <c r="DBU274" s="216"/>
      <c r="DBV274" s="216"/>
      <c r="DBW274" s="216"/>
      <c r="DBX274" s="216"/>
      <c r="DBY274" s="216"/>
      <c r="DBZ274" s="216"/>
      <c r="DCA274" s="216"/>
      <c r="DCB274" s="216"/>
      <c r="DCC274" s="216"/>
      <c r="DCD274" s="216"/>
      <c r="DCE274" s="216"/>
      <c r="DCF274" s="216"/>
      <c r="DCG274" s="216"/>
      <c r="DCH274" s="216"/>
      <c r="DCI274" s="216"/>
      <c r="DCJ274" s="216"/>
      <c r="DCK274" s="216"/>
      <c r="DCL274" s="216"/>
      <c r="DCM274" s="216"/>
      <c r="DCN274" s="216"/>
      <c r="DCO274" s="216"/>
      <c r="DCP274" s="216"/>
      <c r="DCQ274" s="216"/>
      <c r="DCR274" s="216"/>
      <c r="DCS274" s="216"/>
      <c r="DCT274" s="216"/>
      <c r="DCU274" s="216"/>
      <c r="DCV274" s="216"/>
      <c r="DCW274" s="216"/>
      <c r="DCX274" s="216"/>
      <c r="DCY274" s="216"/>
      <c r="DCZ274" s="216"/>
      <c r="DDA274" s="216"/>
      <c r="DDB274" s="216"/>
      <c r="DDC274" s="216"/>
      <c r="DDD274" s="216"/>
      <c r="DDE274" s="216"/>
      <c r="DDF274" s="216"/>
      <c r="DDG274" s="216"/>
      <c r="DDH274" s="216"/>
      <c r="DDI274" s="216"/>
      <c r="DDJ274" s="216"/>
      <c r="DDK274" s="216"/>
      <c r="DDL274" s="216"/>
      <c r="DDM274" s="216"/>
      <c r="DDN274" s="216"/>
      <c r="DDO274" s="216"/>
      <c r="DDP274" s="216"/>
      <c r="DDQ274" s="216"/>
      <c r="DDR274" s="216"/>
      <c r="DDS274" s="216"/>
      <c r="DDT274" s="216"/>
      <c r="DDU274" s="216"/>
      <c r="DDV274" s="216"/>
      <c r="DDW274" s="216"/>
      <c r="DDX274" s="216"/>
      <c r="DDY274" s="216"/>
      <c r="DDZ274" s="216"/>
      <c r="DEA274" s="216"/>
      <c r="DEB274" s="216"/>
      <c r="DEC274" s="216"/>
      <c r="DED274" s="216"/>
      <c r="DEE274" s="216"/>
      <c r="DEF274" s="216"/>
      <c r="DEG274" s="216"/>
      <c r="DEH274" s="216"/>
      <c r="DEI274" s="216"/>
      <c r="DEJ274" s="216"/>
      <c r="DEK274" s="216"/>
      <c r="DEL274" s="216"/>
      <c r="DEM274" s="216"/>
      <c r="DEN274" s="216"/>
      <c r="DEO274" s="216"/>
      <c r="DEP274" s="216"/>
      <c r="DEQ274" s="216"/>
      <c r="DER274" s="216"/>
      <c r="DES274" s="216"/>
      <c r="DET274" s="216"/>
      <c r="DEU274" s="216"/>
      <c r="DEV274" s="216"/>
      <c r="DEW274" s="216"/>
      <c r="DEX274" s="216"/>
      <c r="DEY274" s="216"/>
      <c r="DEZ274" s="216"/>
      <c r="DFA274" s="216"/>
      <c r="DFB274" s="216"/>
      <c r="DFC274" s="216"/>
      <c r="DFD274" s="216"/>
      <c r="DFE274" s="216"/>
      <c r="DFF274" s="216"/>
      <c r="DFG274" s="216"/>
      <c r="DFH274" s="216"/>
      <c r="DFI274" s="216"/>
      <c r="DFJ274" s="216"/>
      <c r="DFK274" s="216"/>
      <c r="DFL274" s="216"/>
      <c r="DFM274" s="216"/>
      <c r="DFN274" s="216"/>
      <c r="DFO274" s="216"/>
      <c r="DFP274" s="216"/>
      <c r="DFQ274" s="216"/>
      <c r="DFR274" s="216"/>
      <c r="DFS274" s="216"/>
      <c r="DFT274" s="216"/>
      <c r="DFU274" s="216"/>
      <c r="DFV274" s="216"/>
      <c r="DFW274" s="216"/>
      <c r="DFX274" s="216"/>
      <c r="DFY274" s="216"/>
      <c r="DFZ274" s="216"/>
      <c r="DGA274" s="216"/>
      <c r="DGB274" s="216"/>
      <c r="DGC274" s="216"/>
      <c r="DGD274" s="216"/>
      <c r="DGE274" s="216"/>
      <c r="DGF274" s="216"/>
      <c r="DGG274" s="216"/>
      <c r="DGH274" s="216"/>
      <c r="DGI274" s="216"/>
      <c r="DGJ274" s="216"/>
      <c r="DGK274" s="216"/>
      <c r="DGL274" s="216"/>
      <c r="DGM274" s="216"/>
      <c r="DGN274" s="216"/>
      <c r="DGO274" s="216"/>
      <c r="DGP274" s="216"/>
      <c r="DGQ274" s="216"/>
      <c r="DGR274" s="216"/>
      <c r="DGS274" s="216"/>
      <c r="DGT274" s="216"/>
      <c r="DGU274" s="216"/>
      <c r="DGV274" s="216"/>
      <c r="DGW274" s="216"/>
      <c r="DGX274" s="216"/>
      <c r="DGY274" s="216"/>
      <c r="DGZ274" s="216"/>
      <c r="DHA274" s="216"/>
      <c r="DHB274" s="216"/>
      <c r="DHC274" s="216"/>
      <c r="DHD274" s="216"/>
      <c r="DHE274" s="216"/>
      <c r="DHF274" s="216"/>
      <c r="DHG274" s="216"/>
      <c r="DHH274" s="216"/>
      <c r="DHI274" s="216"/>
      <c r="DHJ274" s="216"/>
      <c r="DHK274" s="216"/>
      <c r="DHL274" s="216"/>
      <c r="DHM274" s="216"/>
      <c r="DHN274" s="216"/>
      <c r="DHO274" s="216"/>
      <c r="DHP274" s="216"/>
      <c r="DHQ274" s="216"/>
      <c r="DHR274" s="216"/>
      <c r="DHS274" s="216"/>
      <c r="DHT274" s="216"/>
      <c r="DHU274" s="216"/>
      <c r="DHV274" s="216"/>
      <c r="DHW274" s="216"/>
      <c r="DHX274" s="216"/>
      <c r="DHY274" s="216"/>
      <c r="DHZ274" s="216"/>
      <c r="DIA274" s="216"/>
      <c r="DIB274" s="216"/>
      <c r="DIC274" s="216"/>
      <c r="DID274" s="216"/>
      <c r="DIE274" s="216"/>
      <c r="DIF274" s="216"/>
      <c r="DIG274" s="216"/>
      <c r="DIH274" s="216"/>
      <c r="DII274" s="216"/>
      <c r="DIJ274" s="216"/>
      <c r="DIK274" s="216"/>
      <c r="DIL274" s="216"/>
      <c r="DIM274" s="216"/>
      <c r="DIN274" s="216"/>
      <c r="DIO274" s="216"/>
      <c r="DIP274" s="216"/>
      <c r="DIQ274" s="216"/>
      <c r="DIR274" s="216"/>
      <c r="DIS274" s="216"/>
      <c r="DIT274" s="216"/>
      <c r="DIU274" s="216"/>
      <c r="DIV274" s="216"/>
      <c r="DIW274" s="216"/>
      <c r="DIX274" s="216"/>
      <c r="DIY274" s="216"/>
      <c r="DIZ274" s="216"/>
      <c r="DJA274" s="216"/>
      <c r="DJB274" s="216"/>
      <c r="DJC274" s="216"/>
      <c r="DJD274" s="216"/>
      <c r="DJE274" s="216"/>
      <c r="DJF274" s="216"/>
      <c r="DJG274" s="216"/>
      <c r="DJH274" s="216"/>
      <c r="DJI274" s="216"/>
      <c r="DJJ274" s="216"/>
      <c r="DJK274" s="216"/>
      <c r="DJL274" s="216"/>
      <c r="DJM274" s="216"/>
      <c r="DJN274" s="216"/>
      <c r="DJO274" s="216"/>
      <c r="DJP274" s="216"/>
      <c r="DJQ274" s="216"/>
      <c r="DJR274" s="216"/>
      <c r="DJS274" s="216"/>
      <c r="DJT274" s="216"/>
      <c r="DJU274" s="216"/>
      <c r="DJV274" s="216"/>
      <c r="DJW274" s="216"/>
      <c r="DJX274" s="216"/>
      <c r="DJY274" s="216"/>
      <c r="DJZ274" s="216"/>
      <c r="DKA274" s="216"/>
      <c r="DKB274" s="216"/>
      <c r="DKC274" s="216"/>
      <c r="DKD274" s="216"/>
      <c r="DKE274" s="216"/>
      <c r="DKF274" s="216"/>
      <c r="DKG274" s="216"/>
      <c r="DKH274" s="216"/>
      <c r="DKI274" s="216"/>
      <c r="DKJ274" s="216"/>
      <c r="DKK274" s="216"/>
      <c r="DKL274" s="216"/>
      <c r="DKM274" s="216"/>
      <c r="DKN274" s="216"/>
      <c r="DKO274" s="216"/>
      <c r="DKP274" s="216"/>
      <c r="DKQ274" s="216"/>
      <c r="DKR274" s="216"/>
      <c r="DKS274" s="216"/>
      <c r="DKT274" s="216"/>
      <c r="DKU274" s="216"/>
      <c r="DKV274" s="216"/>
      <c r="DKW274" s="216"/>
      <c r="DKX274" s="216"/>
      <c r="DKY274" s="216"/>
      <c r="DKZ274" s="216"/>
      <c r="DLA274" s="216"/>
      <c r="DLB274" s="216"/>
      <c r="DLC274" s="216"/>
      <c r="DLD274" s="216"/>
      <c r="DLE274" s="216"/>
      <c r="DLF274" s="216"/>
      <c r="DLG274" s="216"/>
      <c r="DLH274" s="216"/>
      <c r="DLI274" s="216"/>
      <c r="DLJ274" s="216"/>
      <c r="DLK274" s="216"/>
      <c r="DLL274" s="216"/>
      <c r="DLM274" s="216"/>
      <c r="DLN274" s="216"/>
      <c r="DLO274" s="216"/>
      <c r="DLP274" s="216"/>
      <c r="DLQ274" s="216"/>
      <c r="DLR274" s="216"/>
      <c r="DLS274" s="216"/>
      <c r="DLT274" s="216"/>
      <c r="DLU274" s="216"/>
      <c r="DLV274" s="216"/>
      <c r="DLW274" s="216"/>
      <c r="DLX274" s="216"/>
      <c r="DLY274" s="216"/>
      <c r="DLZ274" s="216"/>
      <c r="DMA274" s="216"/>
      <c r="DMB274" s="216"/>
      <c r="DMC274" s="216"/>
      <c r="DMD274" s="216"/>
      <c r="DME274" s="216"/>
      <c r="DMF274" s="216"/>
      <c r="DMG274" s="216"/>
      <c r="DMH274" s="216"/>
      <c r="DMI274" s="216"/>
      <c r="DMJ274" s="216"/>
      <c r="DMK274" s="216"/>
      <c r="DML274" s="216"/>
      <c r="DMM274" s="216"/>
      <c r="DMN274" s="216"/>
      <c r="DMO274" s="216"/>
      <c r="DMP274" s="216"/>
      <c r="DMQ274" s="216"/>
      <c r="DMR274" s="216"/>
      <c r="DMS274" s="216"/>
      <c r="DMT274" s="216"/>
      <c r="DMU274" s="216"/>
      <c r="DMV274" s="216"/>
      <c r="DMW274" s="216"/>
      <c r="DMX274" s="216"/>
      <c r="DMY274" s="216"/>
      <c r="DMZ274" s="216"/>
      <c r="DNA274" s="216"/>
      <c r="DNB274" s="216"/>
      <c r="DNC274" s="216"/>
      <c r="DND274" s="216"/>
      <c r="DNE274" s="216"/>
      <c r="DNF274" s="216"/>
      <c r="DNG274" s="216"/>
      <c r="DNH274" s="216"/>
      <c r="DNI274" s="216"/>
      <c r="DNJ274" s="216"/>
      <c r="DNK274" s="216"/>
      <c r="DNL274" s="216"/>
      <c r="DNM274" s="216"/>
      <c r="DNN274" s="216"/>
      <c r="DNO274" s="216"/>
      <c r="DNP274" s="216"/>
      <c r="DNQ274" s="216"/>
      <c r="DNR274" s="216"/>
      <c r="DNS274" s="216"/>
      <c r="DNT274" s="216"/>
      <c r="DNU274" s="216"/>
      <c r="DNV274" s="216"/>
      <c r="DNW274" s="216"/>
      <c r="DNX274" s="216"/>
      <c r="DNY274" s="216"/>
      <c r="DNZ274" s="216"/>
      <c r="DOA274" s="216"/>
      <c r="DOB274" s="216"/>
      <c r="DOC274" s="216"/>
      <c r="DOD274" s="216"/>
      <c r="DOE274" s="216"/>
      <c r="DOF274" s="216"/>
      <c r="DOG274" s="216"/>
      <c r="DOH274" s="216"/>
      <c r="DOI274" s="216"/>
      <c r="DOJ274" s="216"/>
      <c r="DOK274" s="216"/>
      <c r="DOL274" s="216"/>
      <c r="DOM274" s="216"/>
      <c r="DON274" s="216"/>
      <c r="DOO274" s="216"/>
      <c r="DOP274" s="216"/>
      <c r="DOQ274" s="216"/>
      <c r="DOR274" s="216"/>
      <c r="DOS274" s="216"/>
      <c r="DOT274" s="216"/>
      <c r="DOU274" s="216"/>
      <c r="DOV274" s="216"/>
      <c r="DOW274" s="216"/>
      <c r="DOX274" s="216"/>
      <c r="DOY274" s="216"/>
      <c r="DOZ274" s="216"/>
      <c r="DPA274" s="216"/>
      <c r="DPB274" s="216"/>
      <c r="DPC274" s="216"/>
      <c r="DPD274" s="216"/>
      <c r="DPE274" s="216"/>
      <c r="DPF274" s="216"/>
      <c r="DPG274" s="216"/>
      <c r="DPH274" s="216"/>
      <c r="DPI274" s="216"/>
      <c r="DPJ274" s="216"/>
      <c r="DPK274" s="216"/>
      <c r="DPL274" s="216"/>
      <c r="DPM274" s="216"/>
      <c r="DPN274" s="216"/>
      <c r="DPO274" s="216"/>
      <c r="DPP274" s="216"/>
      <c r="DPQ274" s="216"/>
      <c r="DPR274" s="216"/>
      <c r="DPS274" s="216"/>
      <c r="DPT274" s="216"/>
      <c r="DPU274" s="216"/>
      <c r="DPV274" s="216"/>
      <c r="DPW274" s="216"/>
      <c r="DPX274" s="216"/>
      <c r="DPY274" s="216"/>
      <c r="DPZ274" s="216"/>
      <c r="DQA274" s="216"/>
      <c r="DQB274" s="216"/>
      <c r="DQC274" s="216"/>
      <c r="DQD274" s="216"/>
      <c r="DQE274" s="216"/>
      <c r="DQF274" s="216"/>
      <c r="DQG274" s="216"/>
      <c r="DQH274" s="216"/>
      <c r="DQI274" s="216"/>
      <c r="DQJ274" s="216"/>
      <c r="DQK274" s="216"/>
      <c r="DQL274" s="216"/>
      <c r="DQM274" s="216"/>
      <c r="DQN274" s="216"/>
      <c r="DQO274" s="216"/>
      <c r="DQP274" s="216"/>
      <c r="DQQ274" s="216"/>
      <c r="DQR274" s="216"/>
      <c r="DQS274" s="216"/>
      <c r="DQT274" s="216"/>
      <c r="DQU274" s="216"/>
      <c r="DQV274" s="216"/>
      <c r="DQW274" s="216"/>
      <c r="DQX274" s="216"/>
      <c r="DQY274" s="216"/>
      <c r="DQZ274" s="216"/>
      <c r="DRA274" s="216"/>
      <c r="DRB274" s="216"/>
      <c r="DRC274" s="216"/>
      <c r="DRD274" s="216"/>
      <c r="DRE274" s="216"/>
      <c r="DRF274" s="216"/>
      <c r="DRG274" s="216"/>
      <c r="DRH274" s="216"/>
      <c r="DRI274" s="216"/>
      <c r="DRJ274" s="216"/>
      <c r="DRK274" s="216"/>
      <c r="DRL274" s="216"/>
      <c r="DRM274" s="216"/>
      <c r="DRN274" s="216"/>
      <c r="DRO274" s="216"/>
      <c r="DRP274" s="216"/>
      <c r="DRQ274" s="216"/>
      <c r="DRR274" s="216"/>
      <c r="DRS274" s="216"/>
      <c r="DRT274" s="216"/>
      <c r="DRU274" s="216"/>
      <c r="DRV274" s="216"/>
      <c r="DRW274" s="216"/>
      <c r="DRX274" s="216"/>
      <c r="DRY274" s="216"/>
      <c r="DRZ274" s="216"/>
      <c r="DSA274" s="216"/>
      <c r="DSB274" s="216"/>
      <c r="DSC274" s="216"/>
      <c r="DSD274" s="216"/>
      <c r="DSE274" s="216"/>
      <c r="DSF274" s="216"/>
      <c r="DSG274" s="216"/>
      <c r="DSH274" s="216"/>
      <c r="DSI274" s="216"/>
      <c r="DSJ274" s="216"/>
      <c r="DSK274" s="216"/>
      <c r="DSL274" s="216"/>
      <c r="DSM274" s="216"/>
      <c r="DSN274" s="216"/>
      <c r="DSO274" s="216"/>
      <c r="DSP274" s="216"/>
      <c r="DSQ274" s="216"/>
      <c r="DSR274" s="216"/>
      <c r="DSS274" s="216"/>
      <c r="DST274" s="216"/>
      <c r="DSU274" s="216"/>
      <c r="DSV274" s="216"/>
      <c r="DSW274" s="216"/>
      <c r="DSX274" s="216"/>
      <c r="DSY274" s="216"/>
      <c r="DSZ274" s="216"/>
      <c r="DTA274" s="216"/>
      <c r="DTB274" s="216"/>
      <c r="DTC274" s="216"/>
      <c r="DTD274" s="216"/>
      <c r="DTE274" s="216"/>
      <c r="DTF274" s="216"/>
      <c r="DTG274" s="216"/>
      <c r="DTH274" s="216"/>
      <c r="DTI274" s="216"/>
      <c r="DTJ274" s="216"/>
      <c r="DTK274" s="216"/>
      <c r="DTL274" s="216"/>
      <c r="DTM274" s="216"/>
      <c r="DTN274" s="216"/>
      <c r="DTO274" s="216"/>
      <c r="DTP274" s="216"/>
      <c r="DTQ274" s="216"/>
      <c r="DTR274" s="216"/>
      <c r="DTS274" s="216"/>
      <c r="DTT274" s="216"/>
      <c r="DTU274" s="216"/>
      <c r="DTV274" s="216"/>
      <c r="DTW274" s="216"/>
      <c r="DTX274" s="216"/>
      <c r="DTY274" s="216"/>
      <c r="DTZ274" s="216"/>
      <c r="DUA274" s="216"/>
      <c r="DUB274" s="216"/>
      <c r="DUC274" s="216"/>
      <c r="DUD274" s="216"/>
      <c r="DUE274" s="216"/>
    </row>
    <row r="275" spans="1:3255" s="69" customFormat="1" x14ac:dyDescent="0.3">
      <c r="A275" s="459"/>
      <c r="B275" s="459"/>
      <c r="C275" s="819"/>
      <c r="D275" s="734"/>
      <c r="E275" s="735"/>
      <c r="F275" s="736"/>
      <c r="G275" s="523"/>
      <c r="H275" s="523"/>
      <c r="I275" s="553"/>
      <c r="J275" s="608"/>
      <c r="K275" s="77">
        <v>90.676000000000002</v>
      </c>
      <c r="L275" s="160">
        <v>13</v>
      </c>
      <c r="M275" s="400">
        <v>6</v>
      </c>
      <c r="N275" s="400">
        <v>6</v>
      </c>
      <c r="O275" s="533"/>
      <c r="P275" s="533"/>
      <c r="Q275" s="530"/>
      <c r="R275" s="530"/>
      <c r="S275" s="216"/>
      <c r="T275" s="216"/>
      <c r="U275" s="216"/>
      <c r="V275" s="216"/>
      <c r="W275" s="216"/>
      <c r="X275" s="216"/>
      <c r="Y275" s="216"/>
      <c r="Z275" s="216"/>
      <c r="AA275" s="216"/>
      <c r="AB275" s="216"/>
      <c r="AC275" s="216"/>
      <c r="AD275" s="216"/>
      <c r="AE275" s="216"/>
      <c r="AF275" s="216"/>
      <c r="AG275" s="216"/>
      <c r="AH275" s="216"/>
      <c r="AI275" s="216"/>
      <c r="AJ275" s="216"/>
      <c r="AK275" s="216"/>
      <c r="AL275" s="216"/>
      <c r="AM275" s="216"/>
      <c r="AN275" s="216"/>
      <c r="AO275" s="216"/>
      <c r="AP275" s="216"/>
      <c r="AQ275" s="216"/>
      <c r="AR275" s="216"/>
      <c r="AS275" s="216"/>
      <c r="AT275" s="216"/>
      <c r="AU275" s="216"/>
      <c r="AV275" s="216"/>
      <c r="AW275" s="216"/>
      <c r="AX275" s="216"/>
      <c r="AY275" s="216"/>
      <c r="AZ275" s="216"/>
      <c r="BA275" s="216"/>
      <c r="BB275" s="216"/>
      <c r="BC275" s="216"/>
      <c r="BD275" s="216"/>
      <c r="BE275" s="216"/>
      <c r="BF275" s="216"/>
      <c r="BG275" s="216"/>
      <c r="BH275" s="216"/>
      <c r="BI275" s="216"/>
      <c r="BJ275" s="216"/>
      <c r="BK275" s="216"/>
      <c r="BL275" s="216"/>
      <c r="BM275" s="216"/>
      <c r="BN275" s="216"/>
      <c r="BO275" s="216"/>
      <c r="BP275" s="216"/>
      <c r="BQ275" s="216"/>
      <c r="BR275" s="216"/>
      <c r="BS275" s="216"/>
      <c r="BT275" s="216"/>
      <c r="BU275" s="216"/>
      <c r="BV275" s="216"/>
      <c r="BW275" s="216"/>
      <c r="BX275" s="216"/>
      <c r="BY275" s="216"/>
      <c r="BZ275" s="216"/>
      <c r="CA275" s="216"/>
      <c r="CB275" s="216"/>
      <c r="CC275" s="216"/>
      <c r="CD275" s="216"/>
      <c r="CE275" s="216"/>
      <c r="CF275" s="216"/>
      <c r="CG275" s="216"/>
      <c r="CH275" s="216"/>
      <c r="CI275" s="216"/>
      <c r="CJ275" s="216"/>
      <c r="CK275" s="216"/>
      <c r="CL275" s="216"/>
      <c r="CM275" s="216"/>
      <c r="CN275" s="216"/>
      <c r="CO275" s="216"/>
      <c r="CP275" s="216"/>
      <c r="CQ275" s="216"/>
      <c r="CR275" s="216"/>
      <c r="CS275" s="216"/>
      <c r="CT275" s="216"/>
      <c r="CU275" s="216"/>
      <c r="CV275" s="216"/>
      <c r="CW275" s="216"/>
      <c r="CX275" s="216"/>
      <c r="CY275" s="216"/>
      <c r="CZ275" s="216"/>
      <c r="DA275" s="216"/>
      <c r="DB275" s="216"/>
      <c r="DC275" s="216"/>
      <c r="DD275" s="216"/>
      <c r="DE275" s="216"/>
      <c r="DF275" s="216"/>
      <c r="DG275" s="216"/>
      <c r="DH275" s="216"/>
      <c r="DI275" s="216"/>
      <c r="DJ275" s="216"/>
      <c r="DK275" s="216"/>
      <c r="DL275" s="216"/>
      <c r="DM275" s="216"/>
      <c r="DN275" s="216"/>
      <c r="DO275" s="216"/>
      <c r="DP275" s="216"/>
      <c r="DQ275" s="216"/>
      <c r="DR275" s="216"/>
      <c r="DS275" s="216"/>
      <c r="DT275" s="216"/>
      <c r="DU275" s="216"/>
      <c r="DV275" s="216"/>
      <c r="DW275" s="216"/>
      <c r="DX275" s="216"/>
      <c r="DY275" s="216"/>
      <c r="DZ275" s="216"/>
      <c r="EA275" s="216"/>
      <c r="EB275" s="216"/>
      <c r="EC275" s="216"/>
      <c r="ED275" s="216"/>
      <c r="EE275" s="216"/>
      <c r="EF275" s="216"/>
      <c r="EG275" s="216"/>
      <c r="EH275" s="216"/>
      <c r="EI275" s="216"/>
      <c r="EJ275" s="216"/>
      <c r="EK275" s="216"/>
      <c r="EL275" s="216"/>
      <c r="EM275" s="216"/>
      <c r="EN275" s="216"/>
      <c r="EO275" s="216"/>
      <c r="EP275" s="216"/>
      <c r="EQ275" s="216"/>
      <c r="ER275" s="216"/>
      <c r="ES275" s="216"/>
      <c r="ET275" s="216"/>
      <c r="EU275" s="216"/>
      <c r="EV275" s="216"/>
      <c r="EW275" s="216"/>
      <c r="EX275" s="216"/>
      <c r="EY275" s="216"/>
      <c r="EZ275" s="216"/>
      <c r="FA275" s="216"/>
      <c r="FB275" s="216"/>
      <c r="FC275" s="216"/>
      <c r="FD275" s="216"/>
      <c r="FE275" s="216"/>
      <c r="FF275" s="216"/>
      <c r="FG275" s="216"/>
      <c r="FH275" s="216"/>
      <c r="FI275" s="216"/>
      <c r="FJ275" s="216"/>
      <c r="FK275" s="216"/>
      <c r="FL275" s="216"/>
      <c r="FM275" s="216"/>
      <c r="FN275" s="216"/>
      <c r="FO275" s="216"/>
      <c r="FP275" s="216"/>
      <c r="FQ275" s="216"/>
      <c r="FR275" s="216"/>
      <c r="FS275" s="216"/>
      <c r="FT275" s="216"/>
      <c r="FU275" s="216"/>
      <c r="FV275" s="216"/>
      <c r="FW275" s="216"/>
      <c r="FX275" s="216"/>
      <c r="FY275" s="216"/>
      <c r="FZ275" s="216"/>
      <c r="GA275" s="216"/>
      <c r="GB275" s="216"/>
      <c r="GC275" s="216"/>
      <c r="GD275" s="216"/>
      <c r="GE275" s="216"/>
      <c r="GF275" s="216"/>
      <c r="GG275" s="216"/>
      <c r="GH275" s="216"/>
      <c r="GI275" s="216"/>
      <c r="GJ275" s="216"/>
      <c r="GK275" s="216"/>
      <c r="GL275" s="216"/>
      <c r="GM275" s="216"/>
      <c r="GN275" s="216"/>
      <c r="GO275" s="216"/>
      <c r="GP275" s="216"/>
      <c r="GQ275" s="216"/>
      <c r="GR275" s="216"/>
      <c r="GS275" s="216"/>
      <c r="GT275" s="216"/>
      <c r="GU275" s="216"/>
      <c r="GV275" s="216"/>
      <c r="GW275" s="216"/>
      <c r="GX275" s="216"/>
      <c r="GY275" s="216"/>
      <c r="GZ275" s="216"/>
      <c r="HA275" s="216"/>
      <c r="HB275" s="216"/>
      <c r="HC275" s="216"/>
      <c r="HD275" s="216"/>
      <c r="HE275" s="216"/>
      <c r="HF275" s="216"/>
      <c r="HG275" s="216"/>
      <c r="HH275" s="216"/>
      <c r="HI275" s="216"/>
      <c r="HJ275" s="216"/>
      <c r="HK275" s="216"/>
      <c r="HL275" s="216"/>
      <c r="HM275" s="216"/>
      <c r="HN275" s="216"/>
      <c r="HO275" s="216"/>
      <c r="HP275" s="216"/>
      <c r="HQ275" s="216"/>
      <c r="HR275" s="216"/>
      <c r="HS275" s="216"/>
      <c r="HT275" s="216"/>
      <c r="HU275" s="216"/>
      <c r="HV275" s="216"/>
      <c r="HW275" s="216"/>
      <c r="HX275" s="216"/>
      <c r="HY275" s="216"/>
      <c r="HZ275" s="216"/>
      <c r="IA275" s="216"/>
      <c r="IB275" s="216"/>
      <c r="IC275" s="216"/>
      <c r="ID275" s="216"/>
      <c r="IE275" s="216"/>
      <c r="IF275" s="216"/>
      <c r="IG275" s="216"/>
      <c r="IH275" s="216"/>
      <c r="II275" s="216"/>
      <c r="IJ275" s="216"/>
      <c r="IK275" s="216"/>
      <c r="IL275" s="216"/>
      <c r="IM275" s="216"/>
      <c r="IN275" s="216"/>
      <c r="IO275" s="216"/>
      <c r="IP275" s="216"/>
      <c r="IQ275" s="216"/>
      <c r="IR275" s="216"/>
      <c r="IS275" s="216"/>
      <c r="IT275" s="216"/>
      <c r="IU275" s="216"/>
      <c r="IV275" s="216"/>
      <c r="IW275" s="216"/>
      <c r="IX275" s="216"/>
      <c r="IY275" s="216"/>
      <c r="IZ275" s="216"/>
      <c r="JA275" s="216"/>
      <c r="JB275" s="216"/>
      <c r="JC275" s="216"/>
      <c r="JD275" s="216"/>
      <c r="JE275" s="216"/>
      <c r="JF275" s="216"/>
      <c r="JG275" s="216"/>
      <c r="JH275" s="216"/>
      <c r="JI275" s="216"/>
      <c r="JJ275" s="216"/>
      <c r="JK275" s="216"/>
      <c r="JL275" s="216"/>
      <c r="JM275" s="216"/>
      <c r="JN275" s="216"/>
      <c r="JO275" s="216"/>
      <c r="JP275" s="216"/>
      <c r="JQ275" s="216"/>
      <c r="JR275" s="216"/>
      <c r="JS275" s="216"/>
      <c r="JT275" s="216"/>
      <c r="JU275" s="216"/>
      <c r="JV275" s="216"/>
      <c r="JW275" s="216"/>
      <c r="JX275" s="216"/>
      <c r="JY275" s="216"/>
      <c r="JZ275" s="216"/>
      <c r="KA275" s="216"/>
      <c r="KB275" s="216"/>
      <c r="KC275" s="216"/>
      <c r="KD275" s="216"/>
      <c r="KE275" s="216"/>
      <c r="KF275" s="216"/>
      <c r="KG275" s="216"/>
      <c r="KH275" s="216"/>
      <c r="KI275" s="216"/>
      <c r="KJ275" s="216"/>
      <c r="KK275" s="216"/>
      <c r="KL275" s="216"/>
      <c r="KM275" s="216"/>
      <c r="KN275" s="216"/>
      <c r="KO275" s="216"/>
      <c r="KP275" s="216"/>
      <c r="KQ275" s="216"/>
      <c r="KR275" s="216"/>
      <c r="KS275" s="216"/>
      <c r="KT275" s="216"/>
      <c r="KU275" s="216"/>
      <c r="KV275" s="216"/>
      <c r="KW275" s="216"/>
      <c r="KX275" s="216"/>
      <c r="KY275" s="216"/>
      <c r="KZ275" s="216"/>
      <c r="LA275" s="216"/>
      <c r="LB275" s="216"/>
      <c r="LC275" s="216"/>
      <c r="LD275" s="216"/>
      <c r="LE275" s="216"/>
      <c r="LF275" s="216"/>
      <c r="LG275" s="216"/>
      <c r="LH275" s="216"/>
      <c r="LI275" s="216"/>
      <c r="LJ275" s="216"/>
      <c r="LK275" s="216"/>
      <c r="LL275" s="216"/>
      <c r="LM275" s="216"/>
      <c r="LN275" s="216"/>
      <c r="LO275" s="216"/>
      <c r="LP275" s="216"/>
      <c r="LQ275" s="216"/>
      <c r="LR275" s="216"/>
      <c r="LS275" s="216"/>
      <c r="LT275" s="216"/>
      <c r="LU275" s="216"/>
      <c r="LV275" s="216"/>
      <c r="LW275" s="216"/>
      <c r="LX275" s="216"/>
      <c r="LY275" s="216"/>
      <c r="LZ275" s="216"/>
      <c r="MA275" s="216"/>
      <c r="MB275" s="216"/>
      <c r="MC275" s="216"/>
      <c r="MD275" s="216"/>
      <c r="ME275" s="216"/>
      <c r="MF275" s="216"/>
      <c r="MG275" s="216"/>
      <c r="MH275" s="216"/>
      <c r="MI275" s="216"/>
      <c r="MJ275" s="216"/>
      <c r="MK275" s="216"/>
      <c r="ML275" s="216"/>
      <c r="MM275" s="216"/>
      <c r="MN275" s="216"/>
      <c r="MO275" s="216"/>
      <c r="MP275" s="216"/>
      <c r="MQ275" s="216"/>
      <c r="MR275" s="216"/>
      <c r="MS275" s="216"/>
      <c r="MT275" s="216"/>
      <c r="MU275" s="216"/>
      <c r="MV275" s="216"/>
      <c r="MW275" s="216"/>
      <c r="MX275" s="216"/>
      <c r="MY275" s="216"/>
      <c r="MZ275" s="216"/>
      <c r="NA275" s="216"/>
      <c r="NB275" s="216"/>
      <c r="NC275" s="216"/>
      <c r="ND275" s="216"/>
      <c r="NE275" s="216"/>
      <c r="NF275" s="216"/>
      <c r="NG275" s="216"/>
      <c r="NH275" s="216"/>
      <c r="NI275" s="216"/>
      <c r="NJ275" s="216"/>
      <c r="NK275" s="216"/>
      <c r="NL275" s="216"/>
      <c r="NM275" s="216"/>
      <c r="NN275" s="216"/>
      <c r="NO275" s="216"/>
      <c r="NP275" s="216"/>
      <c r="NQ275" s="216"/>
      <c r="NR275" s="216"/>
      <c r="NS275" s="216"/>
      <c r="NT275" s="216"/>
      <c r="NU275" s="216"/>
      <c r="NV275" s="216"/>
      <c r="NW275" s="216"/>
      <c r="NX275" s="216"/>
      <c r="NY275" s="216"/>
      <c r="NZ275" s="216"/>
      <c r="OA275" s="216"/>
      <c r="OB275" s="216"/>
      <c r="OC275" s="216"/>
      <c r="OD275" s="216"/>
      <c r="OE275" s="216"/>
      <c r="OF275" s="216"/>
      <c r="OG275" s="216"/>
      <c r="OH275" s="216"/>
      <c r="OI275" s="216"/>
      <c r="OJ275" s="216"/>
      <c r="OK275" s="216"/>
      <c r="OL275" s="216"/>
      <c r="OM275" s="216"/>
      <c r="ON275" s="216"/>
      <c r="OO275" s="216"/>
      <c r="OP275" s="216"/>
      <c r="OQ275" s="216"/>
      <c r="OR275" s="216"/>
      <c r="OS275" s="216"/>
      <c r="OT275" s="216"/>
      <c r="OU275" s="216"/>
      <c r="OV275" s="216"/>
      <c r="OW275" s="216"/>
      <c r="OX275" s="216"/>
      <c r="OY275" s="216"/>
      <c r="OZ275" s="216"/>
      <c r="PA275" s="216"/>
      <c r="PB275" s="216"/>
      <c r="PC275" s="216"/>
      <c r="PD275" s="216"/>
      <c r="PE275" s="216"/>
      <c r="PF275" s="216"/>
      <c r="PG275" s="216"/>
      <c r="PH275" s="216"/>
      <c r="PI275" s="216"/>
      <c r="PJ275" s="216"/>
      <c r="PK275" s="216"/>
      <c r="PL275" s="216"/>
      <c r="PM275" s="216"/>
      <c r="PN275" s="216"/>
      <c r="PO275" s="216"/>
      <c r="PP275" s="216"/>
      <c r="PQ275" s="216"/>
      <c r="PR275" s="216"/>
      <c r="PS275" s="216"/>
      <c r="PT275" s="216"/>
      <c r="PU275" s="216"/>
      <c r="PV275" s="216"/>
      <c r="PW275" s="216"/>
      <c r="PX275" s="216"/>
      <c r="PY275" s="216"/>
      <c r="PZ275" s="216"/>
      <c r="QA275" s="216"/>
      <c r="QB275" s="216"/>
      <c r="QC275" s="216"/>
      <c r="QD275" s="216"/>
      <c r="QE275" s="216"/>
      <c r="QF275" s="216"/>
      <c r="QG275" s="216"/>
      <c r="QH275" s="216"/>
      <c r="QI275" s="216"/>
      <c r="QJ275" s="216"/>
      <c r="QK275" s="216"/>
      <c r="QL275" s="216"/>
      <c r="QM275" s="216"/>
      <c r="QN275" s="216"/>
      <c r="QO275" s="216"/>
      <c r="QP275" s="216"/>
      <c r="QQ275" s="216"/>
      <c r="QR275" s="216"/>
      <c r="QS275" s="216"/>
      <c r="QT275" s="216"/>
      <c r="QU275" s="216"/>
      <c r="QV275" s="216"/>
      <c r="QW275" s="216"/>
      <c r="QX275" s="216"/>
      <c r="QY275" s="216"/>
      <c r="QZ275" s="216"/>
      <c r="RA275" s="216"/>
      <c r="RB275" s="216"/>
      <c r="RC275" s="216"/>
      <c r="RD275" s="216"/>
      <c r="RE275" s="216"/>
      <c r="RF275" s="216"/>
      <c r="RG275" s="216"/>
      <c r="RH275" s="216"/>
      <c r="RI275" s="216"/>
      <c r="RJ275" s="216"/>
      <c r="RK275" s="216"/>
      <c r="RL275" s="216"/>
      <c r="RM275" s="216"/>
      <c r="RN275" s="216"/>
      <c r="RO275" s="216"/>
      <c r="RP275" s="216"/>
      <c r="RQ275" s="216"/>
      <c r="RR275" s="216"/>
      <c r="RS275" s="216"/>
      <c r="RT275" s="216"/>
      <c r="RU275" s="216"/>
      <c r="RV275" s="216"/>
      <c r="RW275" s="216"/>
      <c r="RX275" s="216"/>
      <c r="RY275" s="216"/>
      <c r="RZ275" s="216"/>
      <c r="SA275" s="216"/>
      <c r="SB275" s="216"/>
      <c r="SC275" s="216"/>
      <c r="SD275" s="216"/>
      <c r="SE275" s="216"/>
      <c r="SF275" s="216"/>
      <c r="SG275" s="216"/>
      <c r="SH275" s="216"/>
      <c r="SI275" s="216"/>
      <c r="SJ275" s="216"/>
      <c r="SK275" s="216"/>
      <c r="SL275" s="216"/>
      <c r="SM275" s="216"/>
      <c r="SN275" s="216"/>
      <c r="SO275" s="216"/>
      <c r="SP275" s="216"/>
      <c r="SQ275" s="216"/>
      <c r="SR275" s="216"/>
      <c r="SS275" s="216"/>
      <c r="ST275" s="216"/>
      <c r="SU275" s="216"/>
      <c r="SV275" s="216"/>
      <c r="SW275" s="216"/>
      <c r="SX275" s="216"/>
      <c r="SY275" s="216"/>
      <c r="SZ275" s="216"/>
      <c r="TA275" s="216"/>
      <c r="TB275" s="216"/>
      <c r="TC275" s="216"/>
      <c r="TD275" s="216"/>
      <c r="TE275" s="216"/>
      <c r="TF275" s="216"/>
      <c r="TG275" s="216"/>
      <c r="TH275" s="216"/>
      <c r="TI275" s="216"/>
      <c r="TJ275" s="216"/>
      <c r="TK275" s="216"/>
      <c r="TL275" s="216"/>
      <c r="TM275" s="216"/>
      <c r="TN275" s="216"/>
      <c r="TO275" s="216"/>
      <c r="TP275" s="216"/>
      <c r="TQ275" s="216"/>
      <c r="TR275" s="216"/>
      <c r="TS275" s="216"/>
      <c r="TT275" s="216"/>
      <c r="TU275" s="216"/>
      <c r="TV275" s="216"/>
      <c r="TW275" s="216"/>
      <c r="TX275" s="216"/>
      <c r="TY275" s="216"/>
      <c r="TZ275" s="216"/>
      <c r="UA275" s="216"/>
      <c r="UB275" s="216"/>
      <c r="UC275" s="216"/>
      <c r="UD275" s="216"/>
      <c r="UE275" s="216"/>
      <c r="UF275" s="216"/>
      <c r="UG275" s="216"/>
      <c r="UH275" s="216"/>
      <c r="UI275" s="216"/>
      <c r="UJ275" s="216"/>
      <c r="UK275" s="216"/>
      <c r="UL275" s="216"/>
      <c r="UM275" s="216"/>
      <c r="UN275" s="216"/>
      <c r="UO275" s="216"/>
      <c r="UP275" s="216"/>
      <c r="UQ275" s="216"/>
      <c r="UR275" s="216"/>
      <c r="US275" s="216"/>
      <c r="UT275" s="216"/>
      <c r="UU275" s="216"/>
      <c r="UV275" s="216"/>
      <c r="UW275" s="216"/>
      <c r="UX275" s="216"/>
      <c r="UY275" s="216"/>
      <c r="UZ275" s="216"/>
      <c r="VA275" s="216"/>
      <c r="VB275" s="216"/>
      <c r="VC275" s="216"/>
      <c r="VD275" s="216"/>
      <c r="VE275" s="216"/>
      <c r="VF275" s="216"/>
      <c r="VG275" s="216"/>
      <c r="VH275" s="216"/>
      <c r="VI275" s="216"/>
      <c r="VJ275" s="216"/>
      <c r="VK275" s="216"/>
      <c r="VL275" s="216"/>
      <c r="VM275" s="216"/>
      <c r="VN275" s="216"/>
      <c r="VO275" s="216"/>
      <c r="VP275" s="216"/>
      <c r="VQ275" s="216"/>
      <c r="VR275" s="216"/>
      <c r="VS275" s="216"/>
      <c r="VT275" s="216"/>
      <c r="VU275" s="216"/>
      <c r="VV275" s="216"/>
      <c r="VW275" s="216"/>
      <c r="VX275" s="216"/>
      <c r="VY275" s="216"/>
      <c r="VZ275" s="216"/>
      <c r="WA275" s="216"/>
      <c r="WB275" s="216"/>
      <c r="WC275" s="216"/>
      <c r="WD275" s="216"/>
      <c r="WE275" s="216"/>
      <c r="WF275" s="216"/>
      <c r="WG275" s="216"/>
      <c r="WH275" s="216"/>
      <c r="WI275" s="216"/>
      <c r="WJ275" s="216"/>
      <c r="WK275" s="216"/>
      <c r="WL275" s="216"/>
      <c r="WM275" s="216"/>
      <c r="WN275" s="216"/>
      <c r="WO275" s="216"/>
      <c r="WP275" s="216"/>
      <c r="WQ275" s="216"/>
      <c r="WR275" s="216"/>
      <c r="WS275" s="216"/>
      <c r="WT275" s="216"/>
      <c r="WU275" s="216"/>
      <c r="WV275" s="216"/>
      <c r="WW275" s="216"/>
      <c r="WX275" s="216"/>
      <c r="WY275" s="216"/>
      <c r="WZ275" s="216"/>
      <c r="XA275" s="216"/>
      <c r="XB275" s="216"/>
      <c r="XC275" s="216"/>
      <c r="XD275" s="216"/>
      <c r="XE275" s="216"/>
      <c r="XF275" s="216"/>
      <c r="XG275" s="216"/>
      <c r="XH275" s="216"/>
      <c r="XI275" s="216"/>
      <c r="XJ275" s="216"/>
      <c r="XK275" s="216"/>
      <c r="XL275" s="216"/>
      <c r="XM275" s="216"/>
      <c r="XN275" s="216"/>
      <c r="XO275" s="216"/>
      <c r="XP275" s="216"/>
      <c r="XQ275" s="216"/>
      <c r="XR275" s="216"/>
      <c r="XS275" s="216"/>
      <c r="XT275" s="216"/>
      <c r="XU275" s="216"/>
      <c r="XV275" s="216"/>
      <c r="XW275" s="216"/>
      <c r="XX275" s="216"/>
      <c r="XY275" s="216"/>
      <c r="XZ275" s="216"/>
      <c r="YA275" s="216"/>
      <c r="YB275" s="216"/>
      <c r="YC275" s="216"/>
      <c r="YD275" s="216"/>
      <c r="YE275" s="216"/>
      <c r="YF275" s="216"/>
      <c r="YG275" s="216"/>
      <c r="YH275" s="216"/>
      <c r="YI275" s="216"/>
      <c r="YJ275" s="216"/>
      <c r="YK275" s="216"/>
      <c r="YL275" s="216"/>
      <c r="YM275" s="216"/>
      <c r="YN275" s="216"/>
      <c r="YO275" s="216"/>
      <c r="YP275" s="216"/>
      <c r="YQ275" s="216"/>
      <c r="YR275" s="216"/>
      <c r="YS275" s="216"/>
      <c r="YT275" s="216"/>
      <c r="YU275" s="216"/>
      <c r="YV275" s="216"/>
      <c r="YW275" s="216"/>
      <c r="YX275" s="216"/>
      <c r="YY275" s="216"/>
      <c r="YZ275" s="216"/>
      <c r="ZA275" s="216"/>
      <c r="ZB275" s="216"/>
      <c r="ZC275" s="216"/>
      <c r="ZD275" s="216"/>
      <c r="ZE275" s="216"/>
      <c r="ZF275" s="216"/>
      <c r="ZG275" s="216"/>
      <c r="ZH275" s="216"/>
      <c r="ZI275" s="216"/>
      <c r="ZJ275" s="216"/>
      <c r="ZK275" s="216"/>
      <c r="ZL275" s="216"/>
      <c r="ZM275" s="216"/>
      <c r="ZN275" s="216"/>
      <c r="ZO275" s="216"/>
      <c r="ZP275" s="216"/>
      <c r="ZQ275" s="216"/>
      <c r="ZR275" s="216"/>
      <c r="ZS275" s="216"/>
      <c r="ZT275" s="216"/>
      <c r="ZU275" s="216"/>
      <c r="ZV275" s="216"/>
      <c r="ZW275" s="216"/>
      <c r="ZX275" s="216"/>
      <c r="ZY275" s="216"/>
      <c r="ZZ275" s="216"/>
      <c r="AAA275" s="216"/>
      <c r="AAB275" s="216"/>
      <c r="AAC275" s="216"/>
      <c r="AAD275" s="216"/>
      <c r="AAE275" s="216"/>
      <c r="AAF275" s="216"/>
      <c r="AAG275" s="216"/>
      <c r="AAH275" s="216"/>
      <c r="AAI275" s="216"/>
      <c r="AAJ275" s="216"/>
      <c r="AAK275" s="216"/>
      <c r="AAL275" s="216"/>
      <c r="AAM275" s="216"/>
      <c r="AAN275" s="216"/>
      <c r="AAO275" s="216"/>
      <c r="AAP275" s="216"/>
      <c r="AAQ275" s="216"/>
      <c r="AAR275" s="216"/>
      <c r="AAS275" s="216"/>
      <c r="AAT275" s="216"/>
      <c r="AAU275" s="216"/>
      <c r="AAV275" s="216"/>
      <c r="AAW275" s="216"/>
      <c r="AAX275" s="216"/>
      <c r="AAY275" s="216"/>
      <c r="AAZ275" s="216"/>
      <c r="ABA275" s="216"/>
      <c r="ABB275" s="216"/>
      <c r="ABC275" s="216"/>
      <c r="ABD275" s="216"/>
      <c r="ABE275" s="216"/>
      <c r="ABF275" s="216"/>
      <c r="ABG275" s="216"/>
      <c r="ABH275" s="216"/>
      <c r="ABI275" s="216"/>
      <c r="ABJ275" s="216"/>
      <c r="ABK275" s="216"/>
      <c r="ABL275" s="216"/>
      <c r="ABM275" s="216"/>
      <c r="ABN275" s="216"/>
      <c r="ABO275" s="216"/>
      <c r="ABP275" s="216"/>
      <c r="ABQ275" s="216"/>
      <c r="ABR275" s="216"/>
      <c r="ABS275" s="216"/>
      <c r="ABT275" s="216"/>
      <c r="ABU275" s="216"/>
      <c r="ABV275" s="216"/>
      <c r="ABW275" s="216"/>
      <c r="ABX275" s="216"/>
      <c r="ABY275" s="216"/>
      <c r="ABZ275" s="216"/>
      <c r="ACA275" s="216"/>
      <c r="ACB275" s="216"/>
      <c r="ACC275" s="216"/>
      <c r="ACD275" s="216"/>
      <c r="ACE275" s="216"/>
      <c r="ACF275" s="216"/>
      <c r="ACG275" s="216"/>
      <c r="ACH275" s="216"/>
      <c r="ACI275" s="216"/>
      <c r="ACJ275" s="216"/>
      <c r="ACK275" s="216"/>
      <c r="ACL275" s="216"/>
      <c r="ACM275" s="216"/>
      <c r="ACN275" s="216"/>
      <c r="ACO275" s="216"/>
      <c r="ACP275" s="216"/>
      <c r="ACQ275" s="216"/>
      <c r="ACR275" s="216"/>
      <c r="ACS275" s="216"/>
      <c r="ACT275" s="216"/>
      <c r="ACU275" s="216"/>
      <c r="ACV275" s="216"/>
      <c r="ACW275" s="216"/>
      <c r="ACX275" s="216"/>
      <c r="ACY275" s="216"/>
      <c r="ACZ275" s="216"/>
      <c r="ADA275" s="216"/>
      <c r="ADB275" s="216"/>
      <c r="ADC275" s="216"/>
      <c r="ADD275" s="216"/>
      <c r="ADE275" s="216"/>
      <c r="ADF275" s="216"/>
      <c r="ADG275" s="216"/>
      <c r="ADH275" s="216"/>
      <c r="ADI275" s="216"/>
      <c r="ADJ275" s="216"/>
      <c r="ADK275" s="216"/>
      <c r="ADL275" s="216"/>
      <c r="ADM275" s="216"/>
      <c r="ADN275" s="216"/>
      <c r="ADO275" s="216"/>
      <c r="ADP275" s="216"/>
      <c r="ADQ275" s="216"/>
      <c r="ADR275" s="216"/>
      <c r="ADS275" s="216"/>
      <c r="ADT275" s="216"/>
      <c r="ADU275" s="216"/>
      <c r="ADV275" s="216"/>
      <c r="ADW275" s="216"/>
      <c r="ADX275" s="216"/>
      <c r="ADY275" s="216"/>
      <c r="ADZ275" s="216"/>
      <c r="AEA275" s="216"/>
      <c r="AEB275" s="216"/>
      <c r="AEC275" s="216"/>
      <c r="AED275" s="216"/>
      <c r="AEE275" s="216"/>
      <c r="AEF275" s="216"/>
      <c r="AEG275" s="216"/>
      <c r="AEH275" s="216"/>
      <c r="AEI275" s="216"/>
      <c r="AEJ275" s="216"/>
      <c r="AEK275" s="216"/>
      <c r="AEL275" s="216"/>
      <c r="AEM275" s="216"/>
      <c r="AEN275" s="216"/>
      <c r="AEO275" s="216"/>
      <c r="AEP275" s="216"/>
      <c r="AEQ275" s="216"/>
      <c r="AER275" s="216"/>
      <c r="AES275" s="216"/>
      <c r="AET275" s="216"/>
      <c r="AEU275" s="216"/>
      <c r="AEV275" s="216"/>
      <c r="AEW275" s="216"/>
      <c r="AEX275" s="216"/>
      <c r="AEY275" s="216"/>
      <c r="AEZ275" s="216"/>
      <c r="AFA275" s="216"/>
      <c r="AFB275" s="216"/>
      <c r="AFC275" s="216"/>
      <c r="AFD275" s="216"/>
      <c r="AFE275" s="216"/>
      <c r="AFF275" s="216"/>
      <c r="AFG275" s="216"/>
      <c r="AFH275" s="216"/>
      <c r="AFI275" s="216"/>
      <c r="AFJ275" s="216"/>
      <c r="AFK275" s="216"/>
      <c r="AFL275" s="216"/>
      <c r="AFM275" s="216"/>
      <c r="AFN275" s="216"/>
      <c r="AFO275" s="216"/>
      <c r="AFP275" s="216"/>
      <c r="AFQ275" s="216"/>
      <c r="AFR275" s="216"/>
      <c r="AFS275" s="216"/>
      <c r="AFT275" s="216"/>
      <c r="AFU275" s="216"/>
      <c r="AFV275" s="216"/>
      <c r="AFW275" s="216"/>
      <c r="AFX275" s="216"/>
      <c r="AFY275" s="216"/>
      <c r="AFZ275" s="216"/>
      <c r="AGA275" s="216"/>
      <c r="AGB275" s="216"/>
      <c r="AGC275" s="216"/>
      <c r="AGD275" s="216"/>
      <c r="AGE275" s="216"/>
      <c r="AGF275" s="216"/>
      <c r="AGG275" s="216"/>
      <c r="AGH275" s="216"/>
      <c r="AGI275" s="216"/>
      <c r="AGJ275" s="216"/>
      <c r="AGK275" s="216"/>
      <c r="AGL275" s="216"/>
      <c r="AGM275" s="216"/>
      <c r="AGN275" s="216"/>
      <c r="AGO275" s="216"/>
      <c r="AGP275" s="216"/>
      <c r="AGQ275" s="216"/>
      <c r="AGR275" s="216"/>
      <c r="AGS275" s="216"/>
      <c r="AGT275" s="216"/>
      <c r="AGU275" s="216"/>
      <c r="AGV275" s="216"/>
      <c r="AGW275" s="216"/>
      <c r="AGX275" s="216"/>
      <c r="AGY275" s="216"/>
      <c r="AGZ275" s="216"/>
      <c r="AHA275" s="216"/>
      <c r="AHB275" s="216"/>
      <c r="AHC275" s="216"/>
      <c r="AHD275" s="216"/>
      <c r="AHE275" s="216"/>
      <c r="AHF275" s="216"/>
      <c r="AHG275" s="216"/>
      <c r="AHH275" s="216"/>
      <c r="AHI275" s="216"/>
      <c r="AHJ275" s="216"/>
      <c r="AHK275" s="216"/>
      <c r="AHL275" s="216"/>
      <c r="AHM275" s="216"/>
      <c r="AHN275" s="216"/>
      <c r="AHO275" s="216"/>
      <c r="AHP275" s="216"/>
      <c r="AHQ275" s="216"/>
      <c r="AHR275" s="216"/>
      <c r="AHS275" s="216"/>
      <c r="AHT275" s="216"/>
      <c r="AHU275" s="216"/>
      <c r="AHV275" s="216"/>
      <c r="AHW275" s="216"/>
      <c r="AHX275" s="216"/>
      <c r="AHY275" s="216"/>
      <c r="AHZ275" s="216"/>
      <c r="AIA275" s="216"/>
      <c r="AIB275" s="216"/>
      <c r="AIC275" s="216"/>
      <c r="AID275" s="216"/>
      <c r="AIE275" s="216"/>
      <c r="AIF275" s="216"/>
      <c r="AIG275" s="216"/>
      <c r="AIH275" s="216"/>
      <c r="AII275" s="216"/>
      <c r="AIJ275" s="216"/>
      <c r="AIK275" s="216"/>
      <c r="AIL275" s="216"/>
      <c r="AIM275" s="216"/>
      <c r="AIN275" s="216"/>
      <c r="AIO275" s="216"/>
      <c r="AIP275" s="216"/>
      <c r="AIQ275" s="216"/>
      <c r="AIR275" s="216"/>
      <c r="AIS275" s="216"/>
      <c r="AIT275" s="216"/>
      <c r="AIU275" s="216"/>
      <c r="AIV275" s="216"/>
      <c r="AIW275" s="216"/>
      <c r="AIX275" s="216"/>
      <c r="AIY275" s="216"/>
      <c r="AIZ275" s="216"/>
      <c r="AJA275" s="216"/>
      <c r="AJB275" s="216"/>
      <c r="AJC275" s="216"/>
      <c r="AJD275" s="216"/>
      <c r="AJE275" s="216"/>
      <c r="AJF275" s="216"/>
      <c r="AJG275" s="216"/>
      <c r="AJH275" s="216"/>
      <c r="AJI275" s="216"/>
      <c r="AJJ275" s="216"/>
      <c r="AJK275" s="216"/>
      <c r="AJL275" s="216"/>
      <c r="AJM275" s="216"/>
      <c r="AJN275" s="216"/>
      <c r="AJO275" s="216"/>
      <c r="AJP275" s="216"/>
      <c r="AJQ275" s="216"/>
      <c r="AJR275" s="216"/>
      <c r="AJS275" s="216"/>
      <c r="AJT275" s="216"/>
      <c r="AJU275" s="216"/>
      <c r="AJV275" s="216"/>
      <c r="AJW275" s="216"/>
      <c r="AJX275" s="216"/>
      <c r="AJY275" s="216"/>
      <c r="AJZ275" s="216"/>
      <c r="AKA275" s="216"/>
      <c r="AKB275" s="216"/>
      <c r="AKC275" s="216"/>
      <c r="AKD275" s="216"/>
      <c r="AKE275" s="216"/>
      <c r="AKF275" s="216"/>
      <c r="AKG275" s="216"/>
      <c r="AKH275" s="216"/>
      <c r="AKI275" s="216"/>
      <c r="AKJ275" s="216"/>
      <c r="AKK275" s="216"/>
      <c r="AKL275" s="216"/>
      <c r="AKM275" s="216"/>
      <c r="AKN275" s="216"/>
      <c r="AKO275" s="216"/>
      <c r="AKP275" s="216"/>
      <c r="AKQ275" s="216"/>
      <c r="AKR275" s="216"/>
      <c r="AKS275" s="216"/>
      <c r="AKT275" s="216"/>
      <c r="AKU275" s="216"/>
      <c r="AKV275" s="216"/>
      <c r="AKW275" s="216"/>
      <c r="AKX275" s="216"/>
      <c r="AKY275" s="216"/>
      <c r="AKZ275" s="216"/>
      <c r="ALA275" s="216"/>
      <c r="ALB275" s="216"/>
      <c r="ALC275" s="216"/>
      <c r="ALD275" s="216"/>
      <c r="ALE275" s="216"/>
      <c r="ALF275" s="216"/>
      <c r="ALG275" s="216"/>
      <c r="ALH275" s="216"/>
      <c r="ALI275" s="216"/>
      <c r="ALJ275" s="216"/>
      <c r="ALK275" s="216"/>
      <c r="ALL275" s="216"/>
      <c r="ALM275" s="216"/>
      <c r="ALN275" s="216"/>
      <c r="ALO275" s="216"/>
      <c r="ALP275" s="216"/>
      <c r="ALQ275" s="216"/>
      <c r="ALR275" s="216"/>
      <c r="ALS275" s="216"/>
      <c r="ALT275" s="216"/>
      <c r="ALU275" s="216"/>
      <c r="ALV275" s="216"/>
      <c r="ALW275" s="216"/>
      <c r="ALX275" s="216"/>
      <c r="ALY275" s="216"/>
      <c r="ALZ275" s="216"/>
      <c r="AMA275" s="216"/>
      <c r="AMB275" s="216"/>
      <c r="AMC275" s="216"/>
      <c r="AMD275" s="216"/>
      <c r="AME275" s="216"/>
      <c r="AMF275" s="216"/>
      <c r="AMG275" s="216"/>
      <c r="AMH275" s="216"/>
      <c r="AMI275" s="216"/>
      <c r="AMJ275" s="216"/>
      <c r="AMK275" s="216"/>
      <c r="AML275" s="216"/>
      <c r="AMM275" s="216"/>
      <c r="AMN275" s="216"/>
      <c r="AMO275" s="216"/>
      <c r="AMP275" s="216"/>
      <c r="AMQ275" s="216"/>
      <c r="AMR275" s="216"/>
      <c r="AMS275" s="216"/>
      <c r="AMT275" s="216"/>
      <c r="AMU275" s="216"/>
      <c r="AMV275" s="216"/>
      <c r="AMW275" s="216"/>
      <c r="AMX275" s="216"/>
      <c r="AMY275" s="216"/>
      <c r="AMZ275" s="216"/>
      <c r="ANA275" s="216"/>
      <c r="ANB275" s="216"/>
      <c r="ANC275" s="216"/>
      <c r="AND275" s="216"/>
      <c r="ANE275" s="216"/>
      <c r="ANF275" s="216"/>
      <c r="ANG275" s="216"/>
      <c r="ANH275" s="216"/>
      <c r="ANI275" s="216"/>
      <c r="ANJ275" s="216"/>
      <c r="ANK275" s="216"/>
      <c r="ANL275" s="216"/>
      <c r="ANM275" s="216"/>
      <c r="ANN275" s="216"/>
      <c r="ANO275" s="216"/>
      <c r="ANP275" s="216"/>
      <c r="ANQ275" s="216"/>
      <c r="ANR275" s="216"/>
      <c r="ANS275" s="216"/>
      <c r="ANT275" s="216"/>
      <c r="ANU275" s="216"/>
      <c r="ANV275" s="216"/>
      <c r="ANW275" s="216"/>
      <c r="ANX275" s="216"/>
      <c r="ANY275" s="216"/>
      <c r="ANZ275" s="216"/>
      <c r="AOA275" s="216"/>
      <c r="AOB275" s="216"/>
      <c r="AOC275" s="216"/>
      <c r="AOD275" s="216"/>
      <c r="AOE275" s="216"/>
      <c r="AOF275" s="216"/>
      <c r="AOG275" s="216"/>
      <c r="AOH275" s="216"/>
      <c r="AOI275" s="216"/>
      <c r="AOJ275" s="216"/>
      <c r="AOK275" s="216"/>
      <c r="AOL275" s="216"/>
      <c r="AOM275" s="216"/>
      <c r="AON275" s="216"/>
      <c r="AOO275" s="216"/>
      <c r="AOP275" s="216"/>
      <c r="AOQ275" s="216"/>
      <c r="AOR275" s="216"/>
      <c r="AOS275" s="216"/>
      <c r="AOT275" s="216"/>
      <c r="AOU275" s="216"/>
      <c r="AOV275" s="216"/>
      <c r="AOW275" s="216"/>
      <c r="AOX275" s="216"/>
      <c r="AOY275" s="216"/>
      <c r="AOZ275" s="216"/>
      <c r="APA275" s="216"/>
      <c r="APB275" s="216"/>
      <c r="APC275" s="216"/>
      <c r="APD275" s="216"/>
      <c r="APE275" s="216"/>
      <c r="APF275" s="216"/>
      <c r="APG275" s="216"/>
      <c r="APH275" s="216"/>
      <c r="API275" s="216"/>
      <c r="APJ275" s="216"/>
      <c r="APK275" s="216"/>
      <c r="APL275" s="216"/>
      <c r="APM275" s="216"/>
      <c r="APN275" s="216"/>
      <c r="APO275" s="216"/>
      <c r="APP275" s="216"/>
      <c r="APQ275" s="216"/>
      <c r="APR275" s="216"/>
      <c r="APS275" s="216"/>
      <c r="APT275" s="216"/>
      <c r="APU275" s="216"/>
      <c r="APV275" s="216"/>
      <c r="APW275" s="216"/>
      <c r="APX275" s="216"/>
      <c r="APY275" s="216"/>
      <c r="APZ275" s="216"/>
      <c r="AQA275" s="216"/>
      <c r="AQB275" s="216"/>
      <c r="AQC275" s="216"/>
      <c r="AQD275" s="216"/>
      <c r="AQE275" s="216"/>
      <c r="AQF275" s="216"/>
      <c r="AQG275" s="216"/>
      <c r="AQH275" s="216"/>
      <c r="AQI275" s="216"/>
      <c r="AQJ275" s="216"/>
      <c r="AQK275" s="216"/>
      <c r="AQL275" s="216"/>
      <c r="AQM275" s="216"/>
      <c r="AQN275" s="216"/>
      <c r="AQO275" s="216"/>
      <c r="AQP275" s="216"/>
      <c r="AQQ275" s="216"/>
      <c r="AQR275" s="216"/>
      <c r="AQS275" s="216"/>
      <c r="AQT275" s="216"/>
      <c r="AQU275" s="216"/>
      <c r="AQV275" s="216"/>
      <c r="AQW275" s="216"/>
      <c r="AQX275" s="216"/>
      <c r="AQY275" s="216"/>
      <c r="AQZ275" s="216"/>
      <c r="ARA275" s="216"/>
      <c r="ARB275" s="216"/>
      <c r="ARC275" s="216"/>
      <c r="ARD275" s="216"/>
      <c r="ARE275" s="216"/>
      <c r="ARF275" s="216"/>
      <c r="ARG275" s="216"/>
      <c r="ARH275" s="216"/>
      <c r="ARI275" s="216"/>
      <c r="ARJ275" s="216"/>
      <c r="ARK275" s="216"/>
      <c r="ARL275" s="216"/>
      <c r="ARM275" s="216"/>
      <c r="ARN275" s="216"/>
      <c r="ARO275" s="216"/>
      <c r="ARP275" s="216"/>
      <c r="ARQ275" s="216"/>
      <c r="ARR275" s="216"/>
      <c r="ARS275" s="216"/>
      <c r="ART275" s="216"/>
      <c r="ARU275" s="216"/>
      <c r="ARV275" s="216"/>
      <c r="ARW275" s="216"/>
      <c r="ARX275" s="216"/>
      <c r="ARY275" s="216"/>
      <c r="ARZ275" s="216"/>
      <c r="ASA275" s="216"/>
      <c r="ASB275" s="216"/>
      <c r="ASC275" s="216"/>
      <c r="ASD275" s="216"/>
      <c r="ASE275" s="216"/>
      <c r="ASF275" s="216"/>
      <c r="ASG275" s="216"/>
      <c r="ASH275" s="216"/>
      <c r="ASI275" s="216"/>
      <c r="ASJ275" s="216"/>
      <c r="ASK275" s="216"/>
      <c r="ASL275" s="216"/>
      <c r="ASM275" s="216"/>
      <c r="ASN275" s="216"/>
      <c r="ASO275" s="216"/>
      <c r="ASP275" s="216"/>
      <c r="ASQ275" s="216"/>
      <c r="ASR275" s="216"/>
      <c r="ASS275" s="216"/>
      <c r="AST275" s="216"/>
      <c r="ASU275" s="216"/>
      <c r="ASV275" s="216"/>
      <c r="ASW275" s="216"/>
      <c r="ASX275" s="216"/>
      <c r="ASY275" s="216"/>
      <c r="ASZ275" s="216"/>
      <c r="ATA275" s="216"/>
      <c r="ATB275" s="216"/>
      <c r="ATC275" s="216"/>
      <c r="ATD275" s="216"/>
      <c r="ATE275" s="216"/>
      <c r="ATF275" s="216"/>
      <c r="ATG275" s="216"/>
      <c r="ATH275" s="216"/>
      <c r="ATI275" s="216"/>
      <c r="ATJ275" s="216"/>
      <c r="ATK275" s="216"/>
      <c r="ATL275" s="216"/>
      <c r="ATM275" s="216"/>
      <c r="ATN275" s="216"/>
      <c r="ATO275" s="216"/>
      <c r="ATP275" s="216"/>
      <c r="ATQ275" s="216"/>
      <c r="ATR275" s="216"/>
      <c r="ATS275" s="216"/>
      <c r="ATT275" s="216"/>
      <c r="ATU275" s="216"/>
      <c r="ATV275" s="216"/>
      <c r="ATW275" s="216"/>
      <c r="ATX275" s="216"/>
      <c r="ATY275" s="216"/>
      <c r="ATZ275" s="216"/>
      <c r="AUA275" s="216"/>
      <c r="AUB275" s="216"/>
      <c r="AUC275" s="216"/>
      <c r="AUD275" s="216"/>
      <c r="AUE275" s="216"/>
      <c r="AUF275" s="216"/>
      <c r="AUG275" s="216"/>
      <c r="AUH275" s="216"/>
      <c r="AUI275" s="216"/>
      <c r="AUJ275" s="216"/>
      <c r="AUK275" s="216"/>
      <c r="AUL275" s="216"/>
      <c r="AUM275" s="216"/>
      <c r="AUN275" s="216"/>
      <c r="AUO275" s="216"/>
      <c r="AUP275" s="216"/>
      <c r="AUQ275" s="216"/>
      <c r="AUR275" s="216"/>
      <c r="AUS275" s="216"/>
      <c r="AUT275" s="216"/>
      <c r="AUU275" s="216"/>
      <c r="AUV275" s="216"/>
      <c r="AUW275" s="216"/>
      <c r="AUX275" s="216"/>
      <c r="AUY275" s="216"/>
      <c r="AUZ275" s="216"/>
      <c r="AVA275" s="216"/>
      <c r="AVB275" s="216"/>
      <c r="AVC275" s="216"/>
      <c r="AVD275" s="216"/>
      <c r="AVE275" s="216"/>
      <c r="AVF275" s="216"/>
      <c r="AVG275" s="216"/>
      <c r="AVH275" s="216"/>
      <c r="AVI275" s="216"/>
      <c r="AVJ275" s="216"/>
      <c r="AVK275" s="216"/>
      <c r="AVL275" s="216"/>
      <c r="AVM275" s="216"/>
      <c r="AVN275" s="216"/>
      <c r="AVO275" s="216"/>
      <c r="AVP275" s="216"/>
      <c r="AVQ275" s="216"/>
      <c r="AVR275" s="216"/>
      <c r="AVS275" s="216"/>
      <c r="AVT275" s="216"/>
      <c r="AVU275" s="216"/>
      <c r="AVV275" s="216"/>
      <c r="AVW275" s="216"/>
      <c r="AVX275" s="216"/>
      <c r="AVY275" s="216"/>
      <c r="AVZ275" s="216"/>
      <c r="AWA275" s="216"/>
      <c r="AWB275" s="216"/>
      <c r="AWC275" s="216"/>
      <c r="AWD275" s="216"/>
      <c r="AWE275" s="216"/>
      <c r="AWF275" s="216"/>
      <c r="AWG275" s="216"/>
      <c r="AWH275" s="216"/>
      <c r="AWI275" s="216"/>
      <c r="AWJ275" s="216"/>
      <c r="AWK275" s="216"/>
      <c r="AWL275" s="216"/>
      <c r="AWM275" s="216"/>
      <c r="AWN275" s="216"/>
      <c r="AWO275" s="216"/>
      <c r="AWP275" s="216"/>
      <c r="AWQ275" s="216"/>
      <c r="AWR275" s="216"/>
      <c r="AWS275" s="216"/>
      <c r="AWT275" s="216"/>
      <c r="AWU275" s="216"/>
      <c r="AWV275" s="216"/>
      <c r="AWW275" s="216"/>
      <c r="AWX275" s="216"/>
      <c r="AWY275" s="216"/>
      <c r="AWZ275" s="216"/>
      <c r="AXA275" s="216"/>
      <c r="AXB275" s="216"/>
      <c r="AXC275" s="216"/>
      <c r="AXD275" s="216"/>
      <c r="AXE275" s="216"/>
      <c r="AXF275" s="216"/>
      <c r="AXG275" s="216"/>
      <c r="AXH275" s="216"/>
      <c r="AXI275" s="216"/>
      <c r="AXJ275" s="216"/>
      <c r="AXK275" s="216"/>
      <c r="AXL275" s="216"/>
      <c r="AXM275" s="216"/>
      <c r="AXN275" s="216"/>
      <c r="AXO275" s="216"/>
      <c r="AXP275" s="216"/>
      <c r="AXQ275" s="216"/>
      <c r="AXR275" s="216"/>
      <c r="AXS275" s="216"/>
      <c r="AXT275" s="216"/>
      <c r="AXU275" s="216"/>
      <c r="AXV275" s="216"/>
      <c r="AXW275" s="216"/>
      <c r="AXX275" s="216"/>
      <c r="AXY275" s="216"/>
      <c r="AXZ275" s="216"/>
      <c r="AYA275" s="216"/>
      <c r="AYB275" s="216"/>
      <c r="AYC275" s="216"/>
      <c r="AYD275" s="216"/>
      <c r="AYE275" s="216"/>
      <c r="AYF275" s="216"/>
      <c r="AYG275" s="216"/>
      <c r="AYH275" s="216"/>
      <c r="AYI275" s="216"/>
      <c r="AYJ275" s="216"/>
      <c r="AYK275" s="216"/>
      <c r="AYL275" s="216"/>
      <c r="AYM275" s="216"/>
      <c r="AYN275" s="216"/>
      <c r="AYO275" s="216"/>
      <c r="AYP275" s="216"/>
      <c r="AYQ275" s="216"/>
      <c r="AYR275" s="216"/>
      <c r="AYS275" s="216"/>
      <c r="AYT275" s="216"/>
      <c r="AYU275" s="216"/>
      <c r="AYV275" s="216"/>
      <c r="AYW275" s="216"/>
      <c r="AYX275" s="216"/>
      <c r="AYY275" s="216"/>
      <c r="AYZ275" s="216"/>
      <c r="AZA275" s="216"/>
      <c r="AZB275" s="216"/>
      <c r="AZC275" s="216"/>
      <c r="AZD275" s="216"/>
      <c r="AZE275" s="216"/>
      <c r="AZF275" s="216"/>
      <c r="AZG275" s="216"/>
      <c r="AZH275" s="216"/>
      <c r="AZI275" s="216"/>
      <c r="AZJ275" s="216"/>
      <c r="AZK275" s="216"/>
      <c r="AZL275" s="216"/>
      <c r="AZM275" s="216"/>
      <c r="AZN275" s="216"/>
      <c r="AZO275" s="216"/>
      <c r="AZP275" s="216"/>
      <c r="AZQ275" s="216"/>
      <c r="AZR275" s="216"/>
      <c r="AZS275" s="216"/>
      <c r="AZT275" s="216"/>
      <c r="AZU275" s="216"/>
      <c r="AZV275" s="216"/>
      <c r="AZW275" s="216"/>
      <c r="AZX275" s="216"/>
      <c r="AZY275" s="216"/>
      <c r="AZZ275" s="216"/>
      <c r="BAA275" s="216"/>
      <c r="BAB275" s="216"/>
      <c r="BAC275" s="216"/>
      <c r="BAD275" s="216"/>
      <c r="BAE275" s="216"/>
      <c r="BAF275" s="216"/>
      <c r="BAG275" s="216"/>
      <c r="BAH275" s="216"/>
      <c r="BAI275" s="216"/>
      <c r="BAJ275" s="216"/>
      <c r="BAK275" s="216"/>
      <c r="BAL275" s="216"/>
      <c r="BAM275" s="216"/>
      <c r="BAN275" s="216"/>
      <c r="BAO275" s="216"/>
      <c r="BAP275" s="216"/>
      <c r="BAQ275" s="216"/>
      <c r="BAR275" s="216"/>
      <c r="BAS275" s="216"/>
      <c r="BAT275" s="216"/>
      <c r="BAU275" s="216"/>
      <c r="BAV275" s="216"/>
      <c r="BAW275" s="216"/>
      <c r="BAX275" s="216"/>
      <c r="BAY275" s="216"/>
      <c r="BAZ275" s="216"/>
      <c r="BBA275" s="216"/>
      <c r="BBB275" s="216"/>
      <c r="BBC275" s="216"/>
      <c r="BBD275" s="216"/>
      <c r="BBE275" s="216"/>
      <c r="BBF275" s="216"/>
      <c r="BBG275" s="216"/>
      <c r="BBH275" s="216"/>
      <c r="BBI275" s="216"/>
      <c r="BBJ275" s="216"/>
      <c r="BBK275" s="216"/>
      <c r="BBL275" s="216"/>
      <c r="BBM275" s="216"/>
      <c r="BBN275" s="216"/>
      <c r="BBO275" s="216"/>
      <c r="BBP275" s="216"/>
      <c r="BBQ275" s="216"/>
      <c r="BBR275" s="216"/>
      <c r="BBS275" s="216"/>
      <c r="BBT275" s="216"/>
      <c r="BBU275" s="216"/>
      <c r="BBV275" s="216"/>
      <c r="BBW275" s="216"/>
      <c r="BBX275" s="216"/>
      <c r="BBY275" s="216"/>
      <c r="BBZ275" s="216"/>
      <c r="BCA275" s="216"/>
      <c r="BCB275" s="216"/>
      <c r="BCC275" s="216"/>
      <c r="BCD275" s="216"/>
      <c r="BCE275" s="216"/>
      <c r="BCF275" s="216"/>
      <c r="BCG275" s="216"/>
      <c r="BCH275" s="216"/>
      <c r="BCI275" s="216"/>
      <c r="BCJ275" s="216"/>
      <c r="BCK275" s="216"/>
      <c r="BCL275" s="216"/>
      <c r="BCM275" s="216"/>
      <c r="BCN275" s="216"/>
      <c r="BCO275" s="216"/>
      <c r="BCP275" s="216"/>
      <c r="BCQ275" s="216"/>
      <c r="BCR275" s="216"/>
      <c r="BCS275" s="216"/>
      <c r="BCT275" s="216"/>
      <c r="BCU275" s="216"/>
      <c r="BCV275" s="216"/>
      <c r="BCW275" s="216"/>
      <c r="BCX275" s="216"/>
      <c r="BCY275" s="216"/>
      <c r="BCZ275" s="216"/>
      <c r="BDA275" s="216"/>
      <c r="BDB275" s="216"/>
      <c r="BDC275" s="216"/>
      <c r="BDD275" s="216"/>
      <c r="BDE275" s="216"/>
      <c r="BDF275" s="216"/>
      <c r="BDG275" s="216"/>
      <c r="BDH275" s="216"/>
      <c r="BDI275" s="216"/>
      <c r="BDJ275" s="216"/>
      <c r="BDK275" s="216"/>
      <c r="BDL275" s="216"/>
      <c r="BDM275" s="216"/>
      <c r="BDN275" s="216"/>
      <c r="BDO275" s="216"/>
      <c r="BDP275" s="216"/>
      <c r="BDQ275" s="216"/>
      <c r="BDR275" s="216"/>
      <c r="BDS275" s="216"/>
      <c r="BDT275" s="216"/>
      <c r="BDU275" s="216"/>
      <c r="BDV275" s="216"/>
      <c r="BDW275" s="216"/>
      <c r="BDX275" s="216"/>
      <c r="BDY275" s="216"/>
      <c r="BDZ275" s="216"/>
      <c r="BEA275" s="216"/>
      <c r="BEB275" s="216"/>
      <c r="BEC275" s="216"/>
      <c r="BED275" s="216"/>
      <c r="BEE275" s="216"/>
      <c r="BEF275" s="216"/>
      <c r="BEG275" s="216"/>
      <c r="BEH275" s="216"/>
      <c r="BEI275" s="216"/>
      <c r="BEJ275" s="216"/>
      <c r="BEK275" s="216"/>
      <c r="BEL275" s="216"/>
      <c r="BEM275" s="216"/>
      <c r="BEN275" s="216"/>
      <c r="BEO275" s="216"/>
      <c r="BEP275" s="216"/>
      <c r="BEQ275" s="216"/>
      <c r="BER275" s="216"/>
      <c r="BES275" s="216"/>
      <c r="BET275" s="216"/>
      <c r="BEU275" s="216"/>
      <c r="BEV275" s="216"/>
      <c r="BEW275" s="216"/>
      <c r="BEX275" s="216"/>
      <c r="BEY275" s="216"/>
      <c r="BEZ275" s="216"/>
      <c r="BFA275" s="216"/>
      <c r="BFB275" s="216"/>
      <c r="BFC275" s="216"/>
      <c r="BFD275" s="216"/>
      <c r="BFE275" s="216"/>
      <c r="BFF275" s="216"/>
      <c r="BFG275" s="216"/>
      <c r="BFH275" s="216"/>
      <c r="BFI275" s="216"/>
      <c r="BFJ275" s="216"/>
      <c r="BFK275" s="216"/>
      <c r="BFL275" s="216"/>
      <c r="BFM275" s="216"/>
      <c r="BFN275" s="216"/>
      <c r="BFO275" s="216"/>
      <c r="BFP275" s="216"/>
      <c r="BFQ275" s="216"/>
      <c r="BFR275" s="216"/>
      <c r="BFS275" s="216"/>
      <c r="BFT275" s="216"/>
      <c r="BFU275" s="216"/>
      <c r="BFV275" s="216"/>
      <c r="BFW275" s="216"/>
      <c r="BFX275" s="216"/>
      <c r="BFY275" s="216"/>
      <c r="BFZ275" s="216"/>
      <c r="BGA275" s="216"/>
      <c r="BGB275" s="216"/>
      <c r="BGC275" s="216"/>
      <c r="BGD275" s="216"/>
      <c r="BGE275" s="216"/>
      <c r="BGF275" s="216"/>
      <c r="BGG275" s="216"/>
      <c r="BGH275" s="216"/>
      <c r="BGI275" s="216"/>
      <c r="BGJ275" s="216"/>
      <c r="BGK275" s="216"/>
      <c r="BGL275" s="216"/>
      <c r="BGM275" s="216"/>
      <c r="BGN275" s="216"/>
      <c r="BGO275" s="216"/>
      <c r="BGP275" s="216"/>
      <c r="BGQ275" s="216"/>
      <c r="BGR275" s="216"/>
      <c r="BGS275" s="216"/>
      <c r="BGT275" s="216"/>
      <c r="BGU275" s="216"/>
      <c r="BGV275" s="216"/>
      <c r="BGW275" s="216"/>
      <c r="BGX275" s="216"/>
      <c r="BGY275" s="216"/>
      <c r="BGZ275" s="216"/>
      <c r="BHA275" s="216"/>
      <c r="BHB275" s="216"/>
      <c r="BHC275" s="216"/>
      <c r="BHD275" s="216"/>
      <c r="BHE275" s="216"/>
      <c r="BHF275" s="216"/>
      <c r="BHG275" s="216"/>
      <c r="BHH275" s="216"/>
      <c r="BHI275" s="216"/>
      <c r="BHJ275" s="216"/>
      <c r="BHK275" s="216"/>
      <c r="BHL275" s="216"/>
      <c r="BHM275" s="216"/>
      <c r="BHN275" s="216"/>
      <c r="BHO275" s="216"/>
      <c r="BHP275" s="216"/>
      <c r="BHQ275" s="216"/>
      <c r="BHR275" s="216"/>
      <c r="BHS275" s="216"/>
      <c r="BHT275" s="216"/>
      <c r="BHU275" s="216"/>
      <c r="BHV275" s="216"/>
      <c r="BHW275" s="216"/>
      <c r="BHX275" s="216"/>
      <c r="BHY275" s="216"/>
      <c r="BHZ275" s="216"/>
      <c r="BIA275" s="216"/>
      <c r="BIB275" s="216"/>
      <c r="BIC275" s="216"/>
      <c r="BID275" s="216"/>
      <c r="BIE275" s="216"/>
      <c r="BIF275" s="216"/>
      <c r="BIG275" s="216"/>
      <c r="BIH275" s="216"/>
      <c r="BII275" s="216"/>
      <c r="BIJ275" s="216"/>
      <c r="BIK275" s="216"/>
      <c r="BIL275" s="216"/>
      <c r="BIM275" s="216"/>
      <c r="BIN275" s="216"/>
      <c r="BIO275" s="216"/>
      <c r="BIP275" s="216"/>
      <c r="BIQ275" s="216"/>
      <c r="BIR275" s="216"/>
      <c r="BIS275" s="216"/>
      <c r="BIT275" s="216"/>
      <c r="BIU275" s="216"/>
      <c r="BIV275" s="216"/>
      <c r="BIW275" s="216"/>
      <c r="BIX275" s="216"/>
      <c r="BIY275" s="216"/>
      <c r="BIZ275" s="216"/>
      <c r="BJA275" s="216"/>
      <c r="BJB275" s="216"/>
      <c r="BJC275" s="216"/>
      <c r="BJD275" s="216"/>
      <c r="BJE275" s="216"/>
      <c r="BJF275" s="216"/>
      <c r="BJG275" s="216"/>
      <c r="BJH275" s="216"/>
      <c r="BJI275" s="216"/>
      <c r="BJJ275" s="216"/>
      <c r="BJK275" s="216"/>
      <c r="BJL275" s="216"/>
      <c r="BJM275" s="216"/>
      <c r="BJN275" s="216"/>
      <c r="BJO275" s="216"/>
      <c r="BJP275" s="216"/>
      <c r="BJQ275" s="216"/>
      <c r="BJR275" s="216"/>
      <c r="BJS275" s="216"/>
      <c r="BJT275" s="216"/>
      <c r="BJU275" s="216"/>
      <c r="BJV275" s="216"/>
      <c r="BJW275" s="216"/>
      <c r="BJX275" s="216"/>
      <c r="BJY275" s="216"/>
      <c r="BJZ275" s="216"/>
      <c r="BKA275" s="216"/>
      <c r="BKB275" s="216"/>
      <c r="BKC275" s="216"/>
      <c r="BKD275" s="216"/>
      <c r="BKE275" s="216"/>
      <c r="BKF275" s="216"/>
      <c r="BKG275" s="216"/>
      <c r="BKH275" s="216"/>
      <c r="BKI275" s="216"/>
      <c r="BKJ275" s="216"/>
      <c r="BKK275" s="216"/>
      <c r="BKL275" s="216"/>
      <c r="BKM275" s="216"/>
      <c r="BKN275" s="216"/>
      <c r="BKO275" s="216"/>
      <c r="BKP275" s="216"/>
      <c r="BKQ275" s="216"/>
      <c r="BKR275" s="216"/>
      <c r="BKS275" s="216"/>
      <c r="BKT275" s="216"/>
      <c r="BKU275" s="216"/>
      <c r="BKV275" s="216"/>
      <c r="BKW275" s="216"/>
      <c r="BKX275" s="216"/>
      <c r="BKY275" s="216"/>
      <c r="BKZ275" s="216"/>
      <c r="BLA275" s="216"/>
      <c r="BLB275" s="216"/>
      <c r="BLC275" s="216"/>
      <c r="BLD275" s="216"/>
      <c r="BLE275" s="216"/>
      <c r="BLF275" s="216"/>
      <c r="BLG275" s="216"/>
      <c r="BLH275" s="216"/>
      <c r="BLI275" s="216"/>
      <c r="BLJ275" s="216"/>
      <c r="BLK275" s="216"/>
      <c r="BLL275" s="216"/>
      <c r="BLM275" s="216"/>
      <c r="BLN275" s="216"/>
      <c r="BLO275" s="216"/>
      <c r="BLP275" s="216"/>
      <c r="BLQ275" s="216"/>
      <c r="BLR275" s="216"/>
      <c r="BLS275" s="216"/>
      <c r="BLT275" s="216"/>
      <c r="BLU275" s="216"/>
      <c r="BLV275" s="216"/>
      <c r="BLW275" s="216"/>
      <c r="BLX275" s="216"/>
      <c r="BLY275" s="216"/>
      <c r="BLZ275" s="216"/>
      <c r="BMA275" s="216"/>
      <c r="BMB275" s="216"/>
      <c r="BMC275" s="216"/>
      <c r="BMD275" s="216"/>
      <c r="BME275" s="216"/>
      <c r="BMF275" s="216"/>
      <c r="BMG275" s="216"/>
      <c r="BMH275" s="216"/>
      <c r="BMI275" s="216"/>
      <c r="BMJ275" s="216"/>
      <c r="BMK275" s="216"/>
      <c r="BML275" s="216"/>
      <c r="BMM275" s="216"/>
      <c r="BMN275" s="216"/>
      <c r="BMO275" s="216"/>
      <c r="BMP275" s="216"/>
      <c r="BMQ275" s="216"/>
      <c r="BMR275" s="216"/>
      <c r="BMS275" s="216"/>
      <c r="BMT275" s="216"/>
      <c r="BMU275" s="216"/>
      <c r="BMV275" s="216"/>
      <c r="BMW275" s="216"/>
      <c r="BMX275" s="216"/>
      <c r="BMY275" s="216"/>
      <c r="BMZ275" s="216"/>
      <c r="BNA275" s="216"/>
      <c r="BNB275" s="216"/>
      <c r="BNC275" s="216"/>
      <c r="BND275" s="216"/>
      <c r="BNE275" s="216"/>
      <c r="BNF275" s="216"/>
      <c r="BNG275" s="216"/>
      <c r="BNH275" s="216"/>
      <c r="BNI275" s="216"/>
      <c r="BNJ275" s="216"/>
      <c r="BNK275" s="216"/>
      <c r="BNL275" s="216"/>
      <c r="BNM275" s="216"/>
      <c r="BNN275" s="216"/>
      <c r="BNO275" s="216"/>
      <c r="BNP275" s="216"/>
      <c r="BNQ275" s="216"/>
      <c r="BNR275" s="216"/>
      <c r="BNS275" s="216"/>
      <c r="BNT275" s="216"/>
      <c r="BNU275" s="216"/>
      <c r="BNV275" s="216"/>
      <c r="BNW275" s="216"/>
      <c r="BNX275" s="216"/>
      <c r="BNY275" s="216"/>
      <c r="BNZ275" s="216"/>
      <c r="BOA275" s="216"/>
      <c r="BOB275" s="216"/>
      <c r="BOC275" s="216"/>
      <c r="BOD275" s="216"/>
      <c r="BOE275" s="216"/>
      <c r="BOF275" s="216"/>
      <c r="BOG275" s="216"/>
      <c r="BOH275" s="216"/>
      <c r="BOI275" s="216"/>
      <c r="BOJ275" s="216"/>
      <c r="BOK275" s="216"/>
      <c r="BOL275" s="216"/>
      <c r="BOM275" s="216"/>
      <c r="BON275" s="216"/>
      <c r="BOO275" s="216"/>
      <c r="BOP275" s="216"/>
      <c r="BOQ275" s="216"/>
      <c r="BOR275" s="216"/>
      <c r="BOS275" s="216"/>
      <c r="BOT275" s="216"/>
      <c r="BOU275" s="216"/>
      <c r="BOV275" s="216"/>
      <c r="BOW275" s="216"/>
      <c r="BOX275" s="216"/>
      <c r="BOY275" s="216"/>
      <c r="BOZ275" s="216"/>
      <c r="BPA275" s="216"/>
      <c r="BPB275" s="216"/>
      <c r="BPC275" s="216"/>
      <c r="BPD275" s="216"/>
      <c r="BPE275" s="216"/>
      <c r="BPF275" s="216"/>
      <c r="BPG275" s="216"/>
      <c r="BPH275" s="216"/>
      <c r="BPI275" s="216"/>
      <c r="BPJ275" s="216"/>
      <c r="BPK275" s="216"/>
      <c r="BPL275" s="216"/>
      <c r="BPM275" s="216"/>
      <c r="BPN275" s="216"/>
      <c r="BPO275" s="216"/>
      <c r="BPP275" s="216"/>
      <c r="BPQ275" s="216"/>
      <c r="BPR275" s="216"/>
      <c r="BPS275" s="216"/>
      <c r="BPT275" s="216"/>
      <c r="BPU275" s="216"/>
      <c r="BPV275" s="216"/>
      <c r="BPW275" s="216"/>
      <c r="BPX275" s="216"/>
      <c r="BPY275" s="216"/>
      <c r="BPZ275" s="216"/>
      <c r="BQA275" s="216"/>
      <c r="BQB275" s="216"/>
      <c r="BQC275" s="216"/>
      <c r="BQD275" s="216"/>
      <c r="BQE275" s="216"/>
      <c r="BQF275" s="216"/>
      <c r="BQG275" s="216"/>
      <c r="BQH275" s="216"/>
      <c r="BQI275" s="216"/>
      <c r="BQJ275" s="216"/>
      <c r="BQK275" s="216"/>
      <c r="BQL275" s="216"/>
      <c r="BQM275" s="216"/>
      <c r="BQN275" s="216"/>
      <c r="BQO275" s="216"/>
      <c r="BQP275" s="216"/>
      <c r="BQQ275" s="216"/>
      <c r="BQR275" s="216"/>
      <c r="BQS275" s="216"/>
      <c r="BQT275" s="216"/>
      <c r="BQU275" s="216"/>
      <c r="BQV275" s="216"/>
      <c r="BQW275" s="216"/>
      <c r="BQX275" s="216"/>
      <c r="BQY275" s="216"/>
      <c r="BQZ275" s="216"/>
      <c r="BRA275" s="216"/>
      <c r="BRB275" s="216"/>
      <c r="BRC275" s="216"/>
      <c r="BRD275" s="216"/>
      <c r="BRE275" s="216"/>
      <c r="BRF275" s="216"/>
      <c r="BRG275" s="216"/>
      <c r="BRH275" s="216"/>
      <c r="BRI275" s="216"/>
      <c r="BRJ275" s="216"/>
      <c r="BRK275" s="216"/>
      <c r="BRL275" s="216"/>
      <c r="BRM275" s="216"/>
      <c r="BRN275" s="216"/>
      <c r="BRO275" s="216"/>
      <c r="BRP275" s="216"/>
      <c r="BRQ275" s="216"/>
      <c r="BRR275" s="216"/>
      <c r="BRS275" s="216"/>
      <c r="BRT275" s="216"/>
      <c r="BRU275" s="216"/>
      <c r="BRV275" s="216"/>
      <c r="BRW275" s="216"/>
      <c r="BRX275" s="216"/>
      <c r="BRY275" s="216"/>
      <c r="BRZ275" s="216"/>
      <c r="BSA275" s="216"/>
      <c r="BSB275" s="216"/>
      <c r="BSC275" s="216"/>
      <c r="BSD275" s="216"/>
      <c r="BSE275" s="216"/>
      <c r="BSF275" s="216"/>
      <c r="BSG275" s="216"/>
      <c r="BSH275" s="216"/>
      <c r="BSI275" s="216"/>
      <c r="BSJ275" s="216"/>
      <c r="BSK275" s="216"/>
      <c r="BSL275" s="216"/>
      <c r="BSM275" s="216"/>
      <c r="BSN275" s="216"/>
      <c r="BSO275" s="216"/>
      <c r="BSP275" s="216"/>
      <c r="BSQ275" s="216"/>
      <c r="BSR275" s="216"/>
      <c r="BSS275" s="216"/>
      <c r="BST275" s="216"/>
      <c r="BSU275" s="216"/>
      <c r="BSV275" s="216"/>
      <c r="BSW275" s="216"/>
      <c r="BSX275" s="216"/>
      <c r="BSY275" s="216"/>
      <c r="BSZ275" s="216"/>
      <c r="BTA275" s="216"/>
      <c r="BTB275" s="216"/>
      <c r="BTC275" s="216"/>
      <c r="BTD275" s="216"/>
      <c r="BTE275" s="216"/>
      <c r="BTF275" s="216"/>
      <c r="BTG275" s="216"/>
      <c r="BTH275" s="216"/>
      <c r="BTI275" s="216"/>
      <c r="BTJ275" s="216"/>
      <c r="BTK275" s="216"/>
      <c r="BTL275" s="216"/>
      <c r="BTM275" s="216"/>
      <c r="BTN275" s="216"/>
      <c r="BTO275" s="216"/>
      <c r="BTP275" s="216"/>
      <c r="BTQ275" s="216"/>
      <c r="BTR275" s="216"/>
      <c r="BTS275" s="216"/>
      <c r="BTT275" s="216"/>
      <c r="BTU275" s="216"/>
      <c r="BTV275" s="216"/>
      <c r="BTW275" s="216"/>
      <c r="BTX275" s="216"/>
      <c r="BTY275" s="216"/>
      <c r="BTZ275" s="216"/>
      <c r="BUA275" s="216"/>
      <c r="BUB275" s="216"/>
      <c r="BUC275" s="216"/>
      <c r="BUD275" s="216"/>
      <c r="BUE275" s="216"/>
      <c r="BUF275" s="216"/>
      <c r="BUG275" s="216"/>
      <c r="BUH275" s="216"/>
      <c r="BUI275" s="216"/>
      <c r="BUJ275" s="216"/>
      <c r="BUK275" s="216"/>
      <c r="BUL275" s="216"/>
      <c r="BUM275" s="216"/>
      <c r="BUN275" s="216"/>
      <c r="BUO275" s="216"/>
      <c r="BUP275" s="216"/>
      <c r="BUQ275" s="216"/>
      <c r="BUR275" s="216"/>
      <c r="BUS275" s="216"/>
      <c r="BUT275" s="216"/>
      <c r="BUU275" s="216"/>
      <c r="BUV275" s="216"/>
      <c r="BUW275" s="216"/>
      <c r="BUX275" s="216"/>
      <c r="BUY275" s="216"/>
      <c r="BUZ275" s="216"/>
      <c r="BVA275" s="216"/>
      <c r="BVB275" s="216"/>
      <c r="BVC275" s="216"/>
      <c r="BVD275" s="216"/>
      <c r="BVE275" s="216"/>
      <c r="BVF275" s="216"/>
      <c r="BVG275" s="216"/>
      <c r="BVH275" s="216"/>
      <c r="BVI275" s="216"/>
      <c r="BVJ275" s="216"/>
      <c r="BVK275" s="216"/>
      <c r="BVL275" s="216"/>
      <c r="BVM275" s="216"/>
      <c r="BVN275" s="216"/>
      <c r="BVO275" s="216"/>
      <c r="BVP275" s="216"/>
      <c r="BVQ275" s="216"/>
      <c r="BVR275" s="216"/>
      <c r="BVS275" s="216"/>
      <c r="BVT275" s="216"/>
      <c r="BVU275" s="216"/>
      <c r="BVV275" s="216"/>
      <c r="BVW275" s="216"/>
      <c r="BVX275" s="216"/>
      <c r="BVY275" s="216"/>
      <c r="BVZ275" s="216"/>
      <c r="BWA275" s="216"/>
      <c r="BWB275" s="216"/>
      <c r="BWC275" s="216"/>
      <c r="BWD275" s="216"/>
      <c r="BWE275" s="216"/>
      <c r="BWF275" s="216"/>
      <c r="BWG275" s="216"/>
      <c r="BWH275" s="216"/>
      <c r="BWI275" s="216"/>
      <c r="BWJ275" s="216"/>
      <c r="BWK275" s="216"/>
      <c r="BWL275" s="216"/>
      <c r="BWM275" s="216"/>
      <c r="BWN275" s="216"/>
      <c r="BWO275" s="216"/>
      <c r="BWP275" s="216"/>
      <c r="BWQ275" s="216"/>
      <c r="BWR275" s="216"/>
      <c r="BWS275" s="216"/>
      <c r="BWT275" s="216"/>
      <c r="BWU275" s="216"/>
      <c r="BWV275" s="216"/>
      <c r="BWW275" s="216"/>
      <c r="BWX275" s="216"/>
      <c r="BWY275" s="216"/>
      <c r="BWZ275" s="216"/>
      <c r="BXA275" s="216"/>
      <c r="BXB275" s="216"/>
      <c r="BXC275" s="216"/>
      <c r="BXD275" s="216"/>
      <c r="BXE275" s="216"/>
      <c r="BXF275" s="216"/>
      <c r="BXG275" s="216"/>
      <c r="BXH275" s="216"/>
      <c r="BXI275" s="216"/>
      <c r="BXJ275" s="216"/>
      <c r="BXK275" s="216"/>
      <c r="BXL275" s="216"/>
      <c r="BXM275" s="216"/>
      <c r="BXN275" s="216"/>
      <c r="BXO275" s="216"/>
      <c r="BXP275" s="216"/>
      <c r="BXQ275" s="216"/>
      <c r="BXR275" s="216"/>
      <c r="BXS275" s="216"/>
      <c r="BXT275" s="216"/>
      <c r="BXU275" s="216"/>
      <c r="BXV275" s="216"/>
      <c r="BXW275" s="216"/>
      <c r="BXX275" s="216"/>
      <c r="BXY275" s="216"/>
      <c r="BXZ275" s="216"/>
      <c r="BYA275" s="216"/>
      <c r="BYB275" s="216"/>
      <c r="BYC275" s="216"/>
      <c r="BYD275" s="216"/>
      <c r="BYE275" s="216"/>
      <c r="BYF275" s="216"/>
      <c r="BYG275" s="216"/>
      <c r="BYH275" s="216"/>
      <c r="BYI275" s="216"/>
      <c r="BYJ275" s="216"/>
      <c r="BYK275" s="216"/>
      <c r="BYL275" s="216"/>
      <c r="BYM275" s="216"/>
      <c r="BYN275" s="216"/>
      <c r="BYO275" s="216"/>
      <c r="BYP275" s="216"/>
      <c r="BYQ275" s="216"/>
      <c r="BYR275" s="216"/>
      <c r="BYS275" s="216"/>
      <c r="BYT275" s="216"/>
      <c r="BYU275" s="216"/>
      <c r="BYV275" s="216"/>
      <c r="BYW275" s="216"/>
      <c r="BYX275" s="216"/>
      <c r="BYY275" s="216"/>
      <c r="BYZ275" s="216"/>
      <c r="BZA275" s="216"/>
      <c r="BZB275" s="216"/>
      <c r="BZC275" s="216"/>
      <c r="BZD275" s="216"/>
      <c r="BZE275" s="216"/>
      <c r="BZF275" s="216"/>
      <c r="BZG275" s="216"/>
      <c r="BZH275" s="216"/>
      <c r="BZI275" s="216"/>
      <c r="BZJ275" s="216"/>
      <c r="BZK275" s="216"/>
      <c r="BZL275" s="216"/>
      <c r="BZM275" s="216"/>
      <c r="BZN275" s="216"/>
      <c r="BZO275" s="216"/>
      <c r="BZP275" s="216"/>
      <c r="BZQ275" s="216"/>
      <c r="BZR275" s="216"/>
      <c r="BZS275" s="216"/>
      <c r="BZT275" s="216"/>
      <c r="BZU275" s="216"/>
      <c r="BZV275" s="216"/>
      <c r="BZW275" s="216"/>
      <c r="BZX275" s="216"/>
      <c r="BZY275" s="216"/>
      <c r="BZZ275" s="216"/>
      <c r="CAA275" s="216"/>
      <c r="CAB275" s="216"/>
      <c r="CAC275" s="216"/>
      <c r="CAD275" s="216"/>
      <c r="CAE275" s="216"/>
      <c r="CAF275" s="216"/>
      <c r="CAG275" s="216"/>
      <c r="CAH275" s="216"/>
      <c r="CAI275" s="216"/>
      <c r="CAJ275" s="216"/>
      <c r="CAK275" s="216"/>
      <c r="CAL275" s="216"/>
      <c r="CAM275" s="216"/>
      <c r="CAN275" s="216"/>
      <c r="CAO275" s="216"/>
      <c r="CAP275" s="216"/>
      <c r="CAQ275" s="216"/>
      <c r="CAR275" s="216"/>
      <c r="CAS275" s="216"/>
      <c r="CAT275" s="216"/>
      <c r="CAU275" s="216"/>
      <c r="CAV275" s="216"/>
      <c r="CAW275" s="216"/>
      <c r="CAX275" s="216"/>
      <c r="CAY275" s="216"/>
      <c r="CAZ275" s="216"/>
      <c r="CBA275" s="216"/>
      <c r="CBB275" s="216"/>
      <c r="CBC275" s="216"/>
      <c r="CBD275" s="216"/>
      <c r="CBE275" s="216"/>
      <c r="CBF275" s="216"/>
      <c r="CBG275" s="216"/>
      <c r="CBH275" s="216"/>
      <c r="CBI275" s="216"/>
      <c r="CBJ275" s="216"/>
      <c r="CBK275" s="216"/>
      <c r="CBL275" s="216"/>
      <c r="CBM275" s="216"/>
      <c r="CBN275" s="216"/>
      <c r="CBO275" s="216"/>
      <c r="CBP275" s="216"/>
      <c r="CBQ275" s="216"/>
      <c r="CBR275" s="216"/>
      <c r="CBS275" s="216"/>
      <c r="CBT275" s="216"/>
      <c r="CBU275" s="216"/>
      <c r="CBV275" s="216"/>
      <c r="CBW275" s="216"/>
      <c r="CBX275" s="216"/>
      <c r="CBY275" s="216"/>
      <c r="CBZ275" s="216"/>
      <c r="CCA275" s="216"/>
      <c r="CCB275" s="216"/>
      <c r="CCC275" s="216"/>
      <c r="CCD275" s="216"/>
      <c r="CCE275" s="216"/>
      <c r="CCF275" s="216"/>
      <c r="CCG275" s="216"/>
      <c r="CCH275" s="216"/>
      <c r="CCI275" s="216"/>
      <c r="CCJ275" s="216"/>
      <c r="CCK275" s="216"/>
      <c r="CCL275" s="216"/>
      <c r="CCM275" s="216"/>
      <c r="CCN275" s="216"/>
      <c r="CCO275" s="216"/>
      <c r="CCP275" s="216"/>
      <c r="CCQ275" s="216"/>
      <c r="CCR275" s="216"/>
      <c r="CCS275" s="216"/>
      <c r="CCT275" s="216"/>
      <c r="CCU275" s="216"/>
      <c r="CCV275" s="216"/>
      <c r="CCW275" s="216"/>
      <c r="CCX275" s="216"/>
      <c r="CCY275" s="216"/>
      <c r="CCZ275" s="216"/>
      <c r="CDA275" s="216"/>
      <c r="CDB275" s="216"/>
      <c r="CDC275" s="216"/>
      <c r="CDD275" s="216"/>
      <c r="CDE275" s="216"/>
      <c r="CDF275" s="216"/>
      <c r="CDG275" s="216"/>
      <c r="CDH275" s="216"/>
      <c r="CDI275" s="216"/>
      <c r="CDJ275" s="216"/>
      <c r="CDK275" s="216"/>
      <c r="CDL275" s="216"/>
      <c r="CDM275" s="216"/>
      <c r="CDN275" s="216"/>
      <c r="CDO275" s="216"/>
      <c r="CDP275" s="216"/>
      <c r="CDQ275" s="216"/>
      <c r="CDR275" s="216"/>
      <c r="CDS275" s="216"/>
      <c r="CDT275" s="216"/>
      <c r="CDU275" s="216"/>
      <c r="CDV275" s="216"/>
      <c r="CDW275" s="216"/>
      <c r="CDX275" s="216"/>
      <c r="CDY275" s="216"/>
      <c r="CDZ275" s="216"/>
      <c r="CEA275" s="216"/>
      <c r="CEB275" s="216"/>
      <c r="CEC275" s="216"/>
      <c r="CED275" s="216"/>
      <c r="CEE275" s="216"/>
      <c r="CEF275" s="216"/>
      <c r="CEG275" s="216"/>
      <c r="CEH275" s="216"/>
      <c r="CEI275" s="216"/>
      <c r="CEJ275" s="216"/>
      <c r="CEK275" s="216"/>
      <c r="CEL275" s="216"/>
      <c r="CEM275" s="216"/>
      <c r="CEN275" s="216"/>
      <c r="CEO275" s="216"/>
      <c r="CEP275" s="216"/>
      <c r="CEQ275" s="216"/>
      <c r="CER275" s="216"/>
      <c r="CES275" s="216"/>
      <c r="CET275" s="216"/>
      <c r="CEU275" s="216"/>
      <c r="CEV275" s="216"/>
      <c r="CEW275" s="216"/>
      <c r="CEX275" s="216"/>
      <c r="CEY275" s="216"/>
      <c r="CEZ275" s="216"/>
      <c r="CFA275" s="216"/>
      <c r="CFB275" s="216"/>
      <c r="CFC275" s="216"/>
      <c r="CFD275" s="216"/>
      <c r="CFE275" s="216"/>
      <c r="CFF275" s="216"/>
      <c r="CFG275" s="216"/>
      <c r="CFH275" s="216"/>
      <c r="CFI275" s="216"/>
      <c r="CFJ275" s="216"/>
      <c r="CFK275" s="216"/>
      <c r="CFL275" s="216"/>
      <c r="CFM275" s="216"/>
      <c r="CFN275" s="216"/>
      <c r="CFO275" s="216"/>
      <c r="CFP275" s="216"/>
      <c r="CFQ275" s="216"/>
      <c r="CFR275" s="216"/>
      <c r="CFS275" s="216"/>
      <c r="CFT275" s="216"/>
      <c r="CFU275" s="216"/>
      <c r="CFV275" s="216"/>
      <c r="CFW275" s="216"/>
      <c r="CFX275" s="216"/>
      <c r="CFY275" s="216"/>
      <c r="CFZ275" s="216"/>
      <c r="CGA275" s="216"/>
      <c r="CGB275" s="216"/>
      <c r="CGC275" s="216"/>
      <c r="CGD275" s="216"/>
      <c r="CGE275" s="216"/>
      <c r="CGF275" s="216"/>
      <c r="CGG275" s="216"/>
      <c r="CGH275" s="216"/>
      <c r="CGI275" s="216"/>
      <c r="CGJ275" s="216"/>
      <c r="CGK275" s="216"/>
      <c r="CGL275" s="216"/>
      <c r="CGM275" s="216"/>
      <c r="CGN275" s="216"/>
      <c r="CGO275" s="216"/>
      <c r="CGP275" s="216"/>
      <c r="CGQ275" s="216"/>
      <c r="CGR275" s="216"/>
      <c r="CGS275" s="216"/>
      <c r="CGT275" s="216"/>
      <c r="CGU275" s="216"/>
      <c r="CGV275" s="216"/>
      <c r="CGW275" s="216"/>
      <c r="CGX275" s="216"/>
      <c r="CGY275" s="216"/>
      <c r="CGZ275" s="216"/>
      <c r="CHA275" s="216"/>
      <c r="CHB275" s="216"/>
      <c r="CHC275" s="216"/>
      <c r="CHD275" s="216"/>
      <c r="CHE275" s="216"/>
      <c r="CHF275" s="216"/>
      <c r="CHG275" s="216"/>
      <c r="CHH275" s="216"/>
      <c r="CHI275" s="216"/>
      <c r="CHJ275" s="216"/>
      <c r="CHK275" s="216"/>
      <c r="CHL275" s="216"/>
      <c r="CHM275" s="216"/>
      <c r="CHN275" s="216"/>
      <c r="CHO275" s="216"/>
      <c r="CHP275" s="216"/>
      <c r="CHQ275" s="216"/>
      <c r="CHR275" s="216"/>
      <c r="CHS275" s="216"/>
      <c r="CHT275" s="216"/>
      <c r="CHU275" s="216"/>
      <c r="CHV275" s="216"/>
      <c r="CHW275" s="216"/>
      <c r="CHX275" s="216"/>
      <c r="CHY275" s="216"/>
      <c r="CHZ275" s="216"/>
      <c r="CIA275" s="216"/>
      <c r="CIB275" s="216"/>
      <c r="CIC275" s="216"/>
      <c r="CID275" s="216"/>
      <c r="CIE275" s="216"/>
      <c r="CIF275" s="216"/>
      <c r="CIG275" s="216"/>
      <c r="CIH275" s="216"/>
      <c r="CII275" s="216"/>
      <c r="CIJ275" s="216"/>
      <c r="CIK275" s="216"/>
      <c r="CIL275" s="216"/>
      <c r="CIM275" s="216"/>
      <c r="CIN275" s="216"/>
      <c r="CIO275" s="216"/>
      <c r="CIP275" s="216"/>
      <c r="CIQ275" s="216"/>
      <c r="CIR275" s="216"/>
      <c r="CIS275" s="216"/>
      <c r="CIT275" s="216"/>
      <c r="CIU275" s="216"/>
      <c r="CIV275" s="216"/>
      <c r="CIW275" s="216"/>
      <c r="CIX275" s="216"/>
      <c r="CIY275" s="216"/>
      <c r="CIZ275" s="216"/>
      <c r="CJA275" s="216"/>
      <c r="CJB275" s="216"/>
      <c r="CJC275" s="216"/>
      <c r="CJD275" s="216"/>
      <c r="CJE275" s="216"/>
      <c r="CJF275" s="216"/>
      <c r="CJG275" s="216"/>
      <c r="CJH275" s="216"/>
      <c r="CJI275" s="216"/>
      <c r="CJJ275" s="216"/>
      <c r="CJK275" s="216"/>
      <c r="CJL275" s="216"/>
      <c r="CJM275" s="216"/>
      <c r="CJN275" s="216"/>
      <c r="CJO275" s="216"/>
      <c r="CJP275" s="216"/>
      <c r="CJQ275" s="216"/>
      <c r="CJR275" s="216"/>
      <c r="CJS275" s="216"/>
      <c r="CJT275" s="216"/>
      <c r="CJU275" s="216"/>
      <c r="CJV275" s="216"/>
      <c r="CJW275" s="216"/>
      <c r="CJX275" s="216"/>
      <c r="CJY275" s="216"/>
      <c r="CJZ275" s="216"/>
      <c r="CKA275" s="216"/>
      <c r="CKB275" s="216"/>
      <c r="CKC275" s="216"/>
      <c r="CKD275" s="216"/>
      <c r="CKE275" s="216"/>
      <c r="CKF275" s="216"/>
      <c r="CKG275" s="216"/>
      <c r="CKH275" s="216"/>
      <c r="CKI275" s="216"/>
      <c r="CKJ275" s="216"/>
      <c r="CKK275" s="216"/>
      <c r="CKL275" s="216"/>
      <c r="CKM275" s="216"/>
      <c r="CKN275" s="216"/>
      <c r="CKO275" s="216"/>
      <c r="CKP275" s="216"/>
      <c r="CKQ275" s="216"/>
      <c r="CKR275" s="216"/>
      <c r="CKS275" s="216"/>
      <c r="CKT275" s="216"/>
      <c r="CKU275" s="216"/>
      <c r="CKV275" s="216"/>
      <c r="CKW275" s="216"/>
      <c r="CKX275" s="216"/>
      <c r="CKY275" s="216"/>
      <c r="CKZ275" s="216"/>
      <c r="CLA275" s="216"/>
      <c r="CLB275" s="216"/>
      <c r="CLC275" s="216"/>
      <c r="CLD275" s="216"/>
      <c r="CLE275" s="216"/>
      <c r="CLF275" s="216"/>
      <c r="CLG275" s="216"/>
      <c r="CLH275" s="216"/>
      <c r="CLI275" s="216"/>
      <c r="CLJ275" s="216"/>
      <c r="CLK275" s="216"/>
      <c r="CLL275" s="216"/>
      <c r="CLM275" s="216"/>
      <c r="CLN275" s="216"/>
      <c r="CLO275" s="216"/>
      <c r="CLP275" s="216"/>
      <c r="CLQ275" s="216"/>
      <c r="CLR275" s="216"/>
      <c r="CLS275" s="216"/>
      <c r="CLT275" s="216"/>
      <c r="CLU275" s="216"/>
      <c r="CLV275" s="216"/>
      <c r="CLW275" s="216"/>
      <c r="CLX275" s="216"/>
      <c r="CLY275" s="216"/>
      <c r="CLZ275" s="216"/>
      <c r="CMA275" s="216"/>
      <c r="CMB275" s="216"/>
      <c r="CMC275" s="216"/>
      <c r="CMD275" s="216"/>
      <c r="CME275" s="216"/>
      <c r="CMF275" s="216"/>
      <c r="CMG275" s="216"/>
      <c r="CMH275" s="216"/>
      <c r="CMI275" s="216"/>
      <c r="CMJ275" s="216"/>
      <c r="CMK275" s="216"/>
      <c r="CML275" s="216"/>
      <c r="CMM275" s="216"/>
      <c r="CMN275" s="216"/>
      <c r="CMO275" s="216"/>
      <c r="CMP275" s="216"/>
      <c r="CMQ275" s="216"/>
      <c r="CMR275" s="216"/>
      <c r="CMS275" s="216"/>
      <c r="CMT275" s="216"/>
      <c r="CMU275" s="216"/>
      <c r="CMV275" s="216"/>
      <c r="CMW275" s="216"/>
      <c r="CMX275" s="216"/>
      <c r="CMY275" s="216"/>
      <c r="CMZ275" s="216"/>
      <c r="CNA275" s="216"/>
      <c r="CNB275" s="216"/>
      <c r="CNC275" s="216"/>
      <c r="CND275" s="216"/>
      <c r="CNE275" s="216"/>
      <c r="CNF275" s="216"/>
      <c r="CNG275" s="216"/>
      <c r="CNH275" s="216"/>
      <c r="CNI275" s="216"/>
      <c r="CNJ275" s="216"/>
      <c r="CNK275" s="216"/>
      <c r="CNL275" s="216"/>
      <c r="CNM275" s="216"/>
      <c r="CNN275" s="216"/>
      <c r="CNO275" s="216"/>
      <c r="CNP275" s="216"/>
      <c r="CNQ275" s="216"/>
      <c r="CNR275" s="216"/>
      <c r="CNS275" s="216"/>
      <c r="CNT275" s="216"/>
      <c r="CNU275" s="216"/>
      <c r="CNV275" s="216"/>
      <c r="CNW275" s="216"/>
      <c r="CNX275" s="216"/>
      <c r="CNY275" s="216"/>
      <c r="CNZ275" s="216"/>
      <c r="COA275" s="216"/>
      <c r="COB275" s="216"/>
      <c r="COC275" s="216"/>
      <c r="COD275" s="216"/>
      <c r="COE275" s="216"/>
      <c r="COF275" s="216"/>
      <c r="COG275" s="216"/>
      <c r="COH275" s="216"/>
      <c r="COI275" s="216"/>
      <c r="COJ275" s="216"/>
      <c r="COK275" s="216"/>
      <c r="COL275" s="216"/>
      <c r="COM275" s="216"/>
      <c r="CON275" s="216"/>
      <c r="COO275" s="216"/>
      <c r="COP275" s="216"/>
      <c r="COQ275" s="216"/>
      <c r="COR275" s="216"/>
      <c r="COS275" s="216"/>
      <c r="COT275" s="216"/>
      <c r="COU275" s="216"/>
      <c r="COV275" s="216"/>
      <c r="COW275" s="216"/>
      <c r="COX275" s="216"/>
      <c r="COY275" s="216"/>
      <c r="COZ275" s="216"/>
      <c r="CPA275" s="216"/>
      <c r="CPB275" s="216"/>
      <c r="CPC275" s="216"/>
      <c r="CPD275" s="216"/>
      <c r="CPE275" s="216"/>
      <c r="CPF275" s="216"/>
      <c r="CPG275" s="216"/>
      <c r="CPH275" s="216"/>
      <c r="CPI275" s="216"/>
      <c r="CPJ275" s="216"/>
      <c r="CPK275" s="216"/>
      <c r="CPL275" s="216"/>
      <c r="CPM275" s="216"/>
      <c r="CPN275" s="216"/>
      <c r="CPO275" s="216"/>
      <c r="CPP275" s="216"/>
      <c r="CPQ275" s="216"/>
      <c r="CPR275" s="216"/>
      <c r="CPS275" s="216"/>
      <c r="CPT275" s="216"/>
      <c r="CPU275" s="216"/>
      <c r="CPV275" s="216"/>
      <c r="CPW275" s="216"/>
      <c r="CPX275" s="216"/>
      <c r="CPY275" s="216"/>
      <c r="CPZ275" s="216"/>
      <c r="CQA275" s="216"/>
      <c r="CQB275" s="216"/>
      <c r="CQC275" s="216"/>
      <c r="CQD275" s="216"/>
      <c r="CQE275" s="216"/>
      <c r="CQF275" s="216"/>
      <c r="CQG275" s="216"/>
      <c r="CQH275" s="216"/>
      <c r="CQI275" s="216"/>
      <c r="CQJ275" s="216"/>
      <c r="CQK275" s="216"/>
      <c r="CQL275" s="216"/>
      <c r="CQM275" s="216"/>
      <c r="CQN275" s="216"/>
      <c r="CQO275" s="216"/>
      <c r="CQP275" s="216"/>
      <c r="CQQ275" s="216"/>
      <c r="CQR275" s="216"/>
      <c r="CQS275" s="216"/>
      <c r="CQT275" s="216"/>
      <c r="CQU275" s="216"/>
      <c r="CQV275" s="216"/>
      <c r="CQW275" s="216"/>
      <c r="CQX275" s="216"/>
      <c r="CQY275" s="216"/>
      <c r="CQZ275" s="216"/>
      <c r="CRA275" s="216"/>
      <c r="CRB275" s="216"/>
      <c r="CRC275" s="216"/>
      <c r="CRD275" s="216"/>
      <c r="CRE275" s="216"/>
      <c r="CRF275" s="216"/>
      <c r="CRG275" s="216"/>
      <c r="CRH275" s="216"/>
      <c r="CRI275" s="216"/>
      <c r="CRJ275" s="216"/>
      <c r="CRK275" s="216"/>
      <c r="CRL275" s="216"/>
      <c r="CRM275" s="216"/>
      <c r="CRN275" s="216"/>
      <c r="CRO275" s="216"/>
      <c r="CRP275" s="216"/>
      <c r="CRQ275" s="216"/>
      <c r="CRR275" s="216"/>
      <c r="CRS275" s="216"/>
      <c r="CRT275" s="216"/>
      <c r="CRU275" s="216"/>
      <c r="CRV275" s="216"/>
      <c r="CRW275" s="216"/>
      <c r="CRX275" s="216"/>
      <c r="CRY275" s="216"/>
      <c r="CRZ275" s="216"/>
      <c r="CSA275" s="216"/>
      <c r="CSB275" s="216"/>
      <c r="CSC275" s="216"/>
      <c r="CSD275" s="216"/>
      <c r="CSE275" s="216"/>
      <c r="CSF275" s="216"/>
      <c r="CSG275" s="216"/>
      <c r="CSH275" s="216"/>
      <c r="CSI275" s="216"/>
      <c r="CSJ275" s="216"/>
      <c r="CSK275" s="216"/>
      <c r="CSL275" s="216"/>
      <c r="CSM275" s="216"/>
      <c r="CSN275" s="216"/>
      <c r="CSO275" s="216"/>
      <c r="CSP275" s="216"/>
      <c r="CSQ275" s="216"/>
      <c r="CSR275" s="216"/>
      <c r="CSS275" s="216"/>
      <c r="CST275" s="216"/>
      <c r="CSU275" s="216"/>
      <c r="CSV275" s="216"/>
      <c r="CSW275" s="216"/>
      <c r="CSX275" s="216"/>
      <c r="CSY275" s="216"/>
      <c r="CSZ275" s="216"/>
      <c r="CTA275" s="216"/>
      <c r="CTB275" s="216"/>
      <c r="CTC275" s="216"/>
      <c r="CTD275" s="216"/>
      <c r="CTE275" s="216"/>
      <c r="CTF275" s="216"/>
      <c r="CTG275" s="216"/>
      <c r="CTH275" s="216"/>
      <c r="CTI275" s="216"/>
      <c r="CTJ275" s="216"/>
      <c r="CTK275" s="216"/>
      <c r="CTL275" s="216"/>
      <c r="CTM275" s="216"/>
      <c r="CTN275" s="216"/>
      <c r="CTO275" s="216"/>
      <c r="CTP275" s="216"/>
      <c r="CTQ275" s="216"/>
      <c r="CTR275" s="216"/>
      <c r="CTS275" s="216"/>
      <c r="CTT275" s="216"/>
      <c r="CTU275" s="216"/>
      <c r="CTV275" s="216"/>
      <c r="CTW275" s="216"/>
      <c r="CTX275" s="216"/>
      <c r="CTY275" s="216"/>
      <c r="CTZ275" s="216"/>
      <c r="CUA275" s="216"/>
      <c r="CUB275" s="216"/>
      <c r="CUC275" s="216"/>
      <c r="CUD275" s="216"/>
      <c r="CUE275" s="216"/>
      <c r="CUF275" s="216"/>
      <c r="CUG275" s="216"/>
      <c r="CUH275" s="216"/>
      <c r="CUI275" s="216"/>
      <c r="CUJ275" s="216"/>
      <c r="CUK275" s="216"/>
      <c r="CUL275" s="216"/>
      <c r="CUM275" s="216"/>
      <c r="CUN275" s="216"/>
      <c r="CUO275" s="216"/>
      <c r="CUP275" s="216"/>
      <c r="CUQ275" s="216"/>
      <c r="CUR275" s="216"/>
      <c r="CUS275" s="216"/>
      <c r="CUT275" s="216"/>
      <c r="CUU275" s="216"/>
      <c r="CUV275" s="216"/>
      <c r="CUW275" s="216"/>
      <c r="CUX275" s="216"/>
      <c r="CUY275" s="216"/>
      <c r="CUZ275" s="216"/>
      <c r="CVA275" s="216"/>
      <c r="CVB275" s="216"/>
      <c r="CVC275" s="216"/>
      <c r="CVD275" s="216"/>
      <c r="CVE275" s="216"/>
      <c r="CVF275" s="216"/>
      <c r="CVG275" s="216"/>
      <c r="CVH275" s="216"/>
      <c r="CVI275" s="216"/>
      <c r="CVJ275" s="216"/>
      <c r="CVK275" s="216"/>
      <c r="CVL275" s="216"/>
      <c r="CVM275" s="216"/>
      <c r="CVN275" s="216"/>
      <c r="CVO275" s="216"/>
      <c r="CVP275" s="216"/>
      <c r="CVQ275" s="216"/>
      <c r="CVR275" s="216"/>
      <c r="CVS275" s="216"/>
      <c r="CVT275" s="216"/>
      <c r="CVU275" s="216"/>
      <c r="CVV275" s="216"/>
      <c r="CVW275" s="216"/>
      <c r="CVX275" s="216"/>
      <c r="CVY275" s="216"/>
      <c r="CVZ275" s="216"/>
      <c r="CWA275" s="216"/>
      <c r="CWB275" s="216"/>
      <c r="CWC275" s="216"/>
      <c r="CWD275" s="216"/>
      <c r="CWE275" s="216"/>
      <c r="CWF275" s="216"/>
      <c r="CWG275" s="216"/>
      <c r="CWH275" s="216"/>
      <c r="CWI275" s="216"/>
      <c r="CWJ275" s="216"/>
      <c r="CWK275" s="216"/>
      <c r="CWL275" s="216"/>
      <c r="CWM275" s="216"/>
      <c r="CWN275" s="216"/>
      <c r="CWO275" s="216"/>
      <c r="CWP275" s="216"/>
      <c r="CWQ275" s="216"/>
      <c r="CWR275" s="216"/>
      <c r="CWS275" s="216"/>
      <c r="CWT275" s="216"/>
      <c r="CWU275" s="216"/>
      <c r="CWV275" s="216"/>
      <c r="CWW275" s="216"/>
      <c r="CWX275" s="216"/>
      <c r="CWY275" s="216"/>
      <c r="CWZ275" s="216"/>
      <c r="CXA275" s="216"/>
      <c r="CXB275" s="216"/>
      <c r="CXC275" s="216"/>
      <c r="CXD275" s="216"/>
      <c r="CXE275" s="216"/>
      <c r="CXF275" s="216"/>
      <c r="CXG275" s="216"/>
      <c r="CXH275" s="216"/>
      <c r="CXI275" s="216"/>
      <c r="CXJ275" s="216"/>
      <c r="CXK275" s="216"/>
      <c r="CXL275" s="216"/>
      <c r="CXM275" s="216"/>
      <c r="CXN275" s="216"/>
      <c r="CXO275" s="216"/>
      <c r="CXP275" s="216"/>
      <c r="CXQ275" s="216"/>
      <c r="CXR275" s="216"/>
      <c r="CXS275" s="216"/>
      <c r="CXT275" s="216"/>
      <c r="CXU275" s="216"/>
      <c r="CXV275" s="216"/>
      <c r="CXW275" s="216"/>
      <c r="CXX275" s="216"/>
      <c r="CXY275" s="216"/>
      <c r="CXZ275" s="216"/>
      <c r="CYA275" s="216"/>
      <c r="CYB275" s="216"/>
      <c r="CYC275" s="216"/>
      <c r="CYD275" s="216"/>
      <c r="CYE275" s="216"/>
      <c r="CYF275" s="216"/>
      <c r="CYG275" s="216"/>
      <c r="CYH275" s="216"/>
      <c r="CYI275" s="216"/>
      <c r="CYJ275" s="216"/>
      <c r="CYK275" s="216"/>
      <c r="CYL275" s="216"/>
      <c r="CYM275" s="216"/>
      <c r="CYN275" s="216"/>
      <c r="CYO275" s="216"/>
      <c r="CYP275" s="216"/>
      <c r="CYQ275" s="216"/>
      <c r="CYR275" s="216"/>
      <c r="CYS275" s="216"/>
      <c r="CYT275" s="216"/>
      <c r="CYU275" s="216"/>
      <c r="CYV275" s="216"/>
      <c r="CYW275" s="216"/>
      <c r="CYX275" s="216"/>
      <c r="CYY275" s="216"/>
      <c r="CYZ275" s="216"/>
      <c r="CZA275" s="216"/>
      <c r="CZB275" s="216"/>
      <c r="CZC275" s="216"/>
      <c r="CZD275" s="216"/>
      <c r="CZE275" s="216"/>
      <c r="CZF275" s="216"/>
      <c r="CZG275" s="216"/>
      <c r="CZH275" s="216"/>
      <c r="CZI275" s="216"/>
      <c r="CZJ275" s="216"/>
      <c r="CZK275" s="216"/>
      <c r="CZL275" s="216"/>
      <c r="CZM275" s="216"/>
      <c r="CZN275" s="216"/>
      <c r="CZO275" s="216"/>
      <c r="CZP275" s="216"/>
      <c r="CZQ275" s="216"/>
      <c r="CZR275" s="216"/>
      <c r="CZS275" s="216"/>
      <c r="CZT275" s="216"/>
      <c r="CZU275" s="216"/>
      <c r="CZV275" s="216"/>
      <c r="CZW275" s="216"/>
      <c r="CZX275" s="216"/>
      <c r="CZY275" s="216"/>
      <c r="CZZ275" s="216"/>
      <c r="DAA275" s="216"/>
      <c r="DAB275" s="216"/>
      <c r="DAC275" s="216"/>
      <c r="DAD275" s="216"/>
      <c r="DAE275" s="216"/>
      <c r="DAF275" s="216"/>
      <c r="DAG275" s="216"/>
      <c r="DAH275" s="216"/>
      <c r="DAI275" s="216"/>
      <c r="DAJ275" s="216"/>
      <c r="DAK275" s="216"/>
      <c r="DAL275" s="216"/>
      <c r="DAM275" s="216"/>
      <c r="DAN275" s="216"/>
      <c r="DAO275" s="216"/>
      <c r="DAP275" s="216"/>
      <c r="DAQ275" s="216"/>
      <c r="DAR275" s="216"/>
      <c r="DAS275" s="216"/>
      <c r="DAT275" s="216"/>
      <c r="DAU275" s="216"/>
      <c r="DAV275" s="216"/>
      <c r="DAW275" s="216"/>
      <c r="DAX275" s="216"/>
      <c r="DAY275" s="216"/>
      <c r="DAZ275" s="216"/>
      <c r="DBA275" s="216"/>
      <c r="DBB275" s="216"/>
      <c r="DBC275" s="216"/>
      <c r="DBD275" s="216"/>
      <c r="DBE275" s="216"/>
      <c r="DBF275" s="216"/>
      <c r="DBG275" s="216"/>
      <c r="DBH275" s="216"/>
      <c r="DBI275" s="216"/>
      <c r="DBJ275" s="216"/>
      <c r="DBK275" s="216"/>
      <c r="DBL275" s="216"/>
      <c r="DBM275" s="216"/>
      <c r="DBN275" s="216"/>
      <c r="DBO275" s="216"/>
      <c r="DBP275" s="216"/>
      <c r="DBQ275" s="216"/>
      <c r="DBR275" s="216"/>
      <c r="DBS275" s="216"/>
      <c r="DBT275" s="216"/>
      <c r="DBU275" s="216"/>
      <c r="DBV275" s="216"/>
      <c r="DBW275" s="216"/>
      <c r="DBX275" s="216"/>
      <c r="DBY275" s="216"/>
      <c r="DBZ275" s="216"/>
      <c r="DCA275" s="216"/>
      <c r="DCB275" s="216"/>
      <c r="DCC275" s="216"/>
      <c r="DCD275" s="216"/>
      <c r="DCE275" s="216"/>
      <c r="DCF275" s="216"/>
      <c r="DCG275" s="216"/>
      <c r="DCH275" s="216"/>
      <c r="DCI275" s="216"/>
      <c r="DCJ275" s="216"/>
      <c r="DCK275" s="216"/>
      <c r="DCL275" s="216"/>
      <c r="DCM275" s="216"/>
      <c r="DCN275" s="216"/>
      <c r="DCO275" s="216"/>
      <c r="DCP275" s="216"/>
      <c r="DCQ275" s="216"/>
      <c r="DCR275" s="216"/>
      <c r="DCS275" s="216"/>
      <c r="DCT275" s="216"/>
      <c r="DCU275" s="216"/>
      <c r="DCV275" s="216"/>
      <c r="DCW275" s="216"/>
      <c r="DCX275" s="216"/>
      <c r="DCY275" s="216"/>
      <c r="DCZ275" s="216"/>
      <c r="DDA275" s="216"/>
      <c r="DDB275" s="216"/>
      <c r="DDC275" s="216"/>
      <c r="DDD275" s="216"/>
      <c r="DDE275" s="216"/>
      <c r="DDF275" s="216"/>
      <c r="DDG275" s="216"/>
      <c r="DDH275" s="216"/>
      <c r="DDI275" s="216"/>
      <c r="DDJ275" s="216"/>
      <c r="DDK275" s="216"/>
      <c r="DDL275" s="216"/>
      <c r="DDM275" s="216"/>
      <c r="DDN275" s="216"/>
      <c r="DDO275" s="216"/>
      <c r="DDP275" s="216"/>
      <c r="DDQ275" s="216"/>
      <c r="DDR275" s="216"/>
      <c r="DDS275" s="216"/>
      <c r="DDT275" s="216"/>
      <c r="DDU275" s="216"/>
      <c r="DDV275" s="216"/>
      <c r="DDW275" s="216"/>
      <c r="DDX275" s="216"/>
      <c r="DDY275" s="216"/>
      <c r="DDZ275" s="216"/>
      <c r="DEA275" s="216"/>
      <c r="DEB275" s="216"/>
      <c r="DEC275" s="216"/>
      <c r="DED275" s="216"/>
      <c r="DEE275" s="216"/>
      <c r="DEF275" s="216"/>
      <c r="DEG275" s="216"/>
      <c r="DEH275" s="216"/>
      <c r="DEI275" s="216"/>
      <c r="DEJ275" s="216"/>
      <c r="DEK275" s="216"/>
      <c r="DEL275" s="216"/>
      <c r="DEM275" s="216"/>
      <c r="DEN275" s="216"/>
      <c r="DEO275" s="216"/>
      <c r="DEP275" s="216"/>
      <c r="DEQ275" s="216"/>
      <c r="DER275" s="216"/>
      <c r="DES275" s="216"/>
      <c r="DET275" s="216"/>
      <c r="DEU275" s="216"/>
      <c r="DEV275" s="216"/>
      <c r="DEW275" s="216"/>
      <c r="DEX275" s="216"/>
      <c r="DEY275" s="216"/>
      <c r="DEZ275" s="216"/>
      <c r="DFA275" s="216"/>
      <c r="DFB275" s="216"/>
      <c r="DFC275" s="216"/>
      <c r="DFD275" s="216"/>
      <c r="DFE275" s="216"/>
      <c r="DFF275" s="216"/>
      <c r="DFG275" s="216"/>
      <c r="DFH275" s="216"/>
      <c r="DFI275" s="216"/>
      <c r="DFJ275" s="216"/>
      <c r="DFK275" s="216"/>
      <c r="DFL275" s="216"/>
      <c r="DFM275" s="216"/>
      <c r="DFN275" s="216"/>
      <c r="DFO275" s="216"/>
      <c r="DFP275" s="216"/>
      <c r="DFQ275" s="216"/>
      <c r="DFR275" s="216"/>
      <c r="DFS275" s="216"/>
      <c r="DFT275" s="216"/>
      <c r="DFU275" s="216"/>
      <c r="DFV275" s="216"/>
      <c r="DFW275" s="216"/>
      <c r="DFX275" s="216"/>
      <c r="DFY275" s="216"/>
      <c r="DFZ275" s="216"/>
      <c r="DGA275" s="216"/>
      <c r="DGB275" s="216"/>
      <c r="DGC275" s="216"/>
      <c r="DGD275" s="216"/>
      <c r="DGE275" s="216"/>
      <c r="DGF275" s="216"/>
      <c r="DGG275" s="216"/>
      <c r="DGH275" s="216"/>
      <c r="DGI275" s="216"/>
      <c r="DGJ275" s="216"/>
      <c r="DGK275" s="216"/>
      <c r="DGL275" s="216"/>
      <c r="DGM275" s="216"/>
      <c r="DGN275" s="216"/>
      <c r="DGO275" s="216"/>
      <c r="DGP275" s="216"/>
      <c r="DGQ275" s="216"/>
      <c r="DGR275" s="216"/>
      <c r="DGS275" s="216"/>
      <c r="DGT275" s="216"/>
      <c r="DGU275" s="216"/>
      <c r="DGV275" s="216"/>
      <c r="DGW275" s="216"/>
      <c r="DGX275" s="216"/>
      <c r="DGY275" s="216"/>
      <c r="DGZ275" s="216"/>
      <c r="DHA275" s="216"/>
      <c r="DHB275" s="216"/>
      <c r="DHC275" s="216"/>
      <c r="DHD275" s="216"/>
      <c r="DHE275" s="216"/>
      <c r="DHF275" s="216"/>
      <c r="DHG275" s="216"/>
      <c r="DHH275" s="216"/>
      <c r="DHI275" s="216"/>
      <c r="DHJ275" s="216"/>
      <c r="DHK275" s="216"/>
      <c r="DHL275" s="216"/>
      <c r="DHM275" s="216"/>
      <c r="DHN275" s="216"/>
      <c r="DHO275" s="216"/>
      <c r="DHP275" s="216"/>
      <c r="DHQ275" s="216"/>
      <c r="DHR275" s="216"/>
      <c r="DHS275" s="216"/>
      <c r="DHT275" s="216"/>
      <c r="DHU275" s="216"/>
      <c r="DHV275" s="216"/>
      <c r="DHW275" s="216"/>
      <c r="DHX275" s="216"/>
      <c r="DHY275" s="216"/>
      <c r="DHZ275" s="216"/>
      <c r="DIA275" s="216"/>
      <c r="DIB275" s="216"/>
      <c r="DIC275" s="216"/>
      <c r="DID275" s="216"/>
      <c r="DIE275" s="216"/>
      <c r="DIF275" s="216"/>
      <c r="DIG275" s="216"/>
      <c r="DIH275" s="216"/>
      <c r="DII275" s="216"/>
      <c r="DIJ275" s="216"/>
      <c r="DIK275" s="216"/>
      <c r="DIL275" s="216"/>
      <c r="DIM275" s="216"/>
      <c r="DIN275" s="216"/>
      <c r="DIO275" s="216"/>
      <c r="DIP275" s="216"/>
      <c r="DIQ275" s="216"/>
      <c r="DIR275" s="216"/>
      <c r="DIS275" s="216"/>
      <c r="DIT275" s="216"/>
      <c r="DIU275" s="216"/>
      <c r="DIV275" s="216"/>
      <c r="DIW275" s="216"/>
      <c r="DIX275" s="216"/>
      <c r="DIY275" s="216"/>
      <c r="DIZ275" s="216"/>
      <c r="DJA275" s="216"/>
      <c r="DJB275" s="216"/>
      <c r="DJC275" s="216"/>
      <c r="DJD275" s="216"/>
      <c r="DJE275" s="216"/>
      <c r="DJF275" s="216"/>
      <c r="DJG275" s="216"/>
      <c r="DJH275" s="216"/>
      <c r="DJI275" s="216"/>
      <c r="DJJ275" s="216"/>
      <c r="DJK275" s="216"/>
      <c r="DJL275" s="216"/>
      <c r="DJM275" s="216"/>
      <c r="DJN275" s="216"/>
      <c r="DJO275" s="216"/>
      <c r="DJP275" s="216"/>
      <c r="DJQ275" s="216"/>
      <c r="DJR275" s="216"/>
      <c r="DJS275" s="216"/>
      <c r="DJT275" s="216"/>
      <c r="DJU275" s="216"/>
      <c r="DJV275" s="216"/>
      <c r="DJW275" s="216"/>
      <c r="DJX275" s="216"/>
      <c r="DJY275" s="216"/>
      <c r="DJZ275" s="216"/>
      <c r="DKA275" s="216"/>
      <c r="DKB275" s="216"/>
      <c r="DKC275" s="216"/>
      <c r="DKD275" s="216"/>
      <c r="DKE275" s="216"/>
      <c r="DKF275" s="216"/>
      <c r="DKG275" s="216"/>
      <c r="DKH275" s="216"/>
      <c r="DKI275" s="216"/>
      <c r="DKJ275" s="216"/>
      <c r="DKK275" s="216"/>
      <c r="DKL275" s="216"/>
      <c r="DKM275" s="216"/>
      <c r="DKN275" s="216"/>
      <c r="DKO275" s="216"/>
      <c r="DKP275" s="216"/>
      <c r="DKQ275" s="216"/>
      <c r="DKR275" s="216"/>
      <c r="DKS275" s="216"/>
      <c r="DKT275" s="216"/>
      <c r="DKU275" s="216"/>
      <c r="DKV275" s="216"/>
      <c r="DKW275" s="216"/>
      <c r="DKX275" s="216"/>
      <c r="DKY275" s="216"/>
      <c r="DKZ275" s="216"/>
      <c r="DLA275" s="216"/>
      <c r="DLB275" s="216"/>
      <c r="DLC275" s="216"/>
      <c r="DLD275" s="216"/>
      <c r="DLE275" s="216"/>
      <c r="DLF275" s="216"/>
      <c r="DLG275" s="216"/>
      <c r="DLH275" s="216"/>
      <c r="DLI275" s="216"/>
      <c r="DLJ275" s="216"/>
      <c r="DLK275" s="216"/>
      <c r="DLL275" s="216"/>
      <c r="DLM275" s="216"/>
      <c r="DLN275" s="216"/>
      <c r="DLO275" s="216"/>
      <c r="DLP275" s="216"/>
      <c r="DLQ275" s="216"/>
      <c r="DLR275" s="216"/>
      <c r="DLS275" s="216"/>
      <c r="DLT275" s="216"/>
      <c r="DLU275" s="216"/>
      <c r="DLV275" s="216"/>
      <c r="DLW275" s="216"/>
      <c r="DLX275" s="216"/>
      <c r="DLY275" s="216"/>
      <c r="DLZ275" s="216"/>
      <c r="DMA275" s="216"/>
      <c r="DMB275" s="216"/>
      <c r="DMC275" s="216"/>
      <c r="DMD275" s="216"/>
      <c r="DME275" s="216"/>
      <c r="DMF275" s="216"/>
      <c r="DMG275" s="216"/>
      <c r="DMH275" s="216"/>
      <c r="DMI275" s="216"/>
      <c r="DMJ275" s="216"/>
      <c r="DMK275" s="216"/>
      <c r="DML275" s="216"/>
      <c r="DMM275" s="216"/>
      <c r="DMN275" s="216"/>
      <c r="DMO275" s="216"/>
      <c r="DMP275" s="216"/>
      <c r="DMQ275" s="216"/>
      <c r="DMR275" s="216"/>
      <c r="DMS275" s="216"/>
      <c r="DMT275" s="216"/>
      <c r="DMU275" s="216"/>
      <c r="DMV275" s="216"/>
      <c r="DMW275" s="216"/>
      <c r="DMX275" s="216"/>
      <c r="DMY275" s="216"/>
      <c r="DMZ275" s="216"/>
      <c r="DNA275" s="216"/>
      <c r="DNB275" s="216"/>
      <c r="DNC275" s="216"/>
      <c r="DND275" s="216"/>
      <c r="DNE275" s="216"/>
      <c r="DNF275" s="216"/>
      <c r="DNG275" s="216"/>
      <c r="DNH275" s="216"/>
      <c r="DNI275" s="216"/>
      <c r="DNJ275" s="216"/>
      <c r="DNK275" s="216"/>
      <c r="DNL275" s="216"/>
      <c r="DNM275" s="216"/>
      <c r="DNN275" s="216"/>
      <c r="DNO275" s="216"/>
      <c r="DNP275" s="216"/>
      <c r="DNQ275" s="216"/>
      <c r="DNR275" s="216"/>
      <c r="DNS275" s="216"/>
      <c r="DNT275" s="216"/>
      <c r="DNU275" s="216"/>
      <c r="DNV275" s="216"/>
      <c r="DNW275" s="216"/>
      <c r="DNX275" s="216"/>
      <c r="DNY275" s="216"/>
      <c r="DNZ275" s="216"/>
      <c r="DOA275" s="216"/>
      <c r="DOB275" s="216"/>
      <c r="DOC275" s="216"/>
      <c r="DOD275" s="216"/>
      <c r="DOE275" s="216"/>
      <c r="DOF275" s="216"/>
      <c r="DOG275" s="216"/>
      <c r="DOH275" s="216"/>
      <c r="DOI275" s="216"/>
      <c r="DOJ275" s="216"/>
      <c r="DOK275" s="216"/>
      <c r="DOL275" s="216"/>
      <c r="DOM275" s="216"/>
      <c r="DON275" s="216"/>
      <c r="DOO275" s="216"/>
      <c r="DOP275" s="216"/>
      <c r="DOQ275" s="216"/>
      <c r="DOR275" s="216"/>
      <c r="DOS275" s="216"/>
      <c r="DOT275" s="216"/>
      <c r="DOU275" s="216"/>
      <c r="DOV275" s="216"/>
      <c r="DOW275" s="216"/>
      <c r="DOX275" s="216"/>
      <c r="DOY275" s="216"/>
      <c r="DOZ275" s="216"/>
      <c r="DPA275" s="216"/>
      <c r="DPB275" s="216"/>
      <c r="DPC275" s="216"/>
      <c r="DPD275" s="216"/>
      <c r="DPE275" s="216"/>
      <c r="DPF275" s="216"/>
      <c r="DPG275" s="216"/>
      <c r="DPH275" s="216"/>
      <c r="DPI275" s="216"/>
      <c r="DPJ275" s="216"/>
      <c r="DPK275" s="216"/>
      <c r="DPL275" s="216"/>
      <c r="DPM275" s="216"/>
      <c r="DPN275" s="216"/>
      <c r="DPO275" s="216"/>
      <c r="DPP275" s="216"/>
      <c r="DPQ275" s="216"/>
      <c r="DPR275" s="216"/>
      <c r="DPS275" s="216"/>
      <c r="DPT275" s="216"/>
      <c r="DPU275" s="216"/>
      <c r="DPV275" s="216"/>
      <c r="DPW275" s="216"/>
      <c r="DPX275" s="216"/>
      <c r="DPY275" s="216"/>
      <c r="DPZ275" s="216"/>
      <c r="DQA275" s="216"/>
      <c r="DQB275" s="216"/>
      <c r="DQC275" s="216"/>
      <c r="DQD275" s="216"/>
      <c r="DQE275" s="216"/>
      <c r="DQF275" s="216"/>
      <c r="DQG275" s="216"/>
      <c r="DQH275" s="216"/>
      <c r="DQI275" s="216"/>
      <c r="DQJ275" s="216"/>
      <c r="DQK275" s="216"/>
      <c r="DQL275" s="216"/>
      <c r="DQM275" s="216"/>
      <c r="DQN275" s="216"/>
      <c r="DQO275" s="216"/>
      <c r="DQP275" s="216"/>
      <c r="DQQ275" s="216"/>
      <c r="DQR275" s="216"/>
      <c r="DQS275" s="216"/>
      <c r="DQT275" s="216"/>
      <c r="DQU275" s="216"/>
      <c r="DQV275" s="216"/>
      <c r="DQW275" s="216"/>
      <c r="DQX275" s="216"/>
      <c r="DQY275" s="216"/>
      <c r="DQZ275" s="216"/>
      <c r="DRA275" s="216"/>
      <c r="DRB275" s="216"/>
      <c r="DRC275" s="216"/>
      <c r="DRD275" s="216"/>
      <c r="DRE275" s="216"/>
      <c r="DRF275" s="216"/>
      <c r="DRG275" s="216"/>
      <c r="DRH275" s="216"/>
      <c r="DRI275" s="216"/>
      <c r="DRJ275" s="216"/>
      <c r="DRK275" s="216"/>
      <c r="DRL275" s="216"/>
      <c r="DRM275" s="216"/>
      <c r="DRN275" s="216"/>
      <c r="DRO275" s="216"/>
      <c r="DRP275" s="216"/>
      <c r="DRQ275" s="216"/>
      <c r="DRR275" s="216"/>
      <c r="DRS275" s="216"/>
      <c r="DRT275" s="216"/>
      <c r="DRU275" s="216"/>
      <c r="DRV275" s="216"/>
      <c r="DRW275" s="216"/>
      <c r="DRX275" s="216"/>
      <c r="DRY275" s="216"/>
      <c r="DRZ275" s="216"/>
      <c r="DSA275" s="216"/>
      <c r="DSB275" s="216"/>
      <c r="DSC275" s="216"/>
      <c r="DSD275" s="216"/>
      <c r="DSE275" s="216"/>
      <c r="DSF275" s="216"/>
      <c r="DSG275" s="216"/>
      <c r="DSH275" s="216"/>
      <c r="DSI275" s="216"/>
      <c r="DSJ275" s="216"/>
      <c r="DSK275" s="216"/>
      <c r="DSL275" s="216"/>
      <c r="DSM275" s="216"/>
      <c r="DSN275" s="216"/>
      <c r="DSO275" s="216"/>
      <c r="DSP275" s="216"/>
      <c r="DSQ275" s="216"/>
      <c r="DSR275" s="216"/>
      <c r="DSS275" s="216"/>
      <c r="DST275" s="216"/>
      <c r="DSU275" s="216"/>
      <c r="DSV275" s="216"/>
      <c r="DSW275" s="216"/>
      <c r="DSX275" s="216"/>
      <c r="DSY275" s="216"/>
      <c r="DSZ275" s="216"/>
      <c r="DTA275" s="216"/>
      <c r="DTB275" s="216"/>
      <c r="DTC275" s="216"/>
      <c r="DTD275" s="216"/>
      <c r="DTE275" s="216"/>
      <c r="DTF275" s="216"/>
      <c r="DTG275" s="216"/>
      <c r="DTH275" s="216"/>
      <c r="DTI275" s="216"/>
      <c r="DTJ275" s="216"/>
      <c r="DTK275" s="216"/>
      <c r="DTL275" s="216"/>
      <c r="DTM275" s="216"/>
      <c r="DTN275" s="216"/>
      <c r="DTO275" s="216"/>
      <c r="DTP275" s="216"/>
      <c r="DTQ275" s="216"/>
      <c r="DTR275" s="216"/>
      <c r="DTS275" s="216"/>
      <c r="DTT275" s="216"/>
      <c r="DTU275" s="216"/>
      <c r="DTV275" s="216"/>
      <c r="DTW275" s="216"/>
      <c r="DTX275" s="216"/>
      <c r="DTY275" s="216"/>
      <c r="DTZ275" s="216"/>
      <c r="DUA275" s="216"/>
      <c r="DUB275" s="216"/>
      <c r="DUC275" s="216"/>
      <c r="DUD275" s="216"/>
      <c r="DUE275" s="216"/>
    </row>
    <row r="276" spans="1:3255" s="69" customFormat="1" x14ac:dyDescent="0.3">
      <c r="A276" s="459"/>
      <c r="B276" s="459"/>
      <c r="C276" s="819"/>
      <c r="D276" s="734"/>
      <c r="E276" s="735"/>
      <c r="F276" s="736"/>
      <c r="G276" s="523"/>
      <c r="H276" s="523"/>
      <c r="I276" s="553"/>
      <c r="J276" s="608"/>
      <c r="K276" s="77">
        <v>90.082999999999998</v>
      </c>
      <c r="L276" s="157">
        <v>11</v>
      </c>
      <c r="M276" s="400">
        <v>4</v>
      </c>
      <c r="N276" s="400">
        <v>4</v>
      </c>
      <c r="O276" s="533"/>
      <c r="P276" s="533"/>
      <c r="Q276" s="530"/>
      <c r="R276" s="530"/>
      <c r="S276" s="216"/>
      <c r="T276" s="216"/>
      <c r="U276" s="216"/>
      <c r="V276" s="216"/>
      <c r="W276" s="216"/>
      <c r="X276" s="216"/>
      <c r="Y276" s="216"/>
      <c r="Z276" s="216"/>
      <c r="AA276" s="216"/>
      <c r="AB276" s="216"/>
      <c r="AC276" s="216"/>
      <c r="AD276" s="216"/>
      <c r="AE276" s="216"/>
      <c r="AF276" s="216"/>
      <c r="AG276" s="216"/>
      <c r="AH276" s="216"/>
      <c r="AI276" s="216"/>
      <c r="AJ276" s="216"/>
      <c r="AK276" s="216"/>
      <c r="AL276" s="216"/>
      <c r="AM276" s="216"/>
      <c r="AN276" s="216"/>
      <c r="AO276" s="216"/>
      <c r="AP276" s="216"/>
      <c r="AQ276" s="216"/>
      <c r="AR276" s="216"/>
      <c r="AS276" s="216"/>
      <c r="AT276" s="216"/>
      <c r="AU276" s="216"/>
      <c r="AV276" s="216"/>
      <c r="AW276" s="216"/>
      <c r="AX276" s="216"/>
      <c r="AY276" s="216"/>
      <c r="AZ276" s="216"/>
      <c r="BA276" s="216"/>
      <c r="BB276" s="216"/>
      <c r="BC276" s="216"/>
      <c r="BD276" s="216"/>
      <c r="BE276" s="216"/>
      <c r="BF276" s="216"/>
      <c r="BG276" s="216"/>
      <c r="BH276" s="216"/>
      <c r="BI276" s="216"/>
      <c r="BJ276" s="216"/>
      <c r="BK276" s="216"/>
      <c r="BL276" s="216"/>
      <c r="BM276" s="216"/>
      <c r="BN276" s="216"/>
      <c r="BO276" s="216"/>
      <c r="BP276" s="216"/>
      <c r="BQ276" s="216"/>
      <c r="BR276" s="216"/>
      <c r="BS276" s="216"/>
      <c r="BT276" s="216"/>
      <c r="BU276" s="216"/>
      <c r="BV276" s="216"/>
      <c r="BW276" s="216"/>
      <c r="BX276" s="216"/>
      <c r="BY276" s="216"/>
      <c r="BZ276" s="216"/>
      <c r="CA276" s="216"/>
      <c r="CB276" s="216"/>
      <c r="CC276" s="216"/>
      <c r="CD276" s="216"/>
      <c r="CE276" s="216"/>
      <c r="CF276" s="216"/>
      <c r="CG276" s="216"/>
      <c r="CH276" s="216"/>
      <c r="CI276" s="216"/>
      <c r="CJ276" s="216"/>
      <c r="CK276" s="216"/>
      <c r="CL276" s="216"/>
      <c r="CM276" s="216"/>
      <c r="CN276" s="216"/>
      <c r="CO276" s="216"/>
      <c r="CP276" s="216"/>
      <c r="CQ276" s="216"/>
      <c r="CR276" s="216"/>
      <c r="CS276" s="216"/>
      <c r="CT276" s="216"/>
      <c r="CU276" s="216"/>
      <c r="CV276" s="216"/>
      <c r="CW276" s="216"/>
      <c r="CX276" s="216"/>
      <c r="CY276" s="216"/>
      <c r="CZ276" s="216"/>
      <c r="DA276" s="216"/>
      <c r="DB276" s="216"/>
      <c r="DC276" s="216"/>
      <c r="DD276" s="216"/>
      <c r="DE276" s="216"/>
      <c r="DF276" s="216"/>
      <c r="DG276" s="216"/>
      <c r="DH276" s="216"/>
      <c r="DI276" s="216"/>
      <c r="DJ276" s="216"/>
      <c r="DK276" s="216"/>
      <c r="DL276" s="216"/>
      <c r="DM276" s="216"/>
      <c r="DN276" s="216"/>
      <c r="DO276" s="216"/>
      <c r="DP276" s="216"/>
      <c r="DQ276" s="216"/>
      <c r="DR276" s="216"/>
      <c r="DS276" s="216"/>
      <c r="DT276" s="216"/>
      <c r="DU276" s="216"/>
      <c r="DV276" s="216"/>
      <c r="DW276" s="216"/>
      <c r="DX276" s="216"/>
      <c r="DY276" s="216"/>
      <c r="DZ276" s="216"/>
      <c r="EA276" s="216"/>
      <c r="EB276" s="216"/>
      <c r="EC276" s="216"/>
      <c r="ED276" s="216"/>
      <c r="EE276" s="216"/>
      <c r="EF276" s="216"/>
      <c r="EG276" s="216"/>
      <c r="EH276" s="216"/>
      <c r="EI276" s="216"/>
      <c r="EJ276" s="216"/>
      <c r="EK276" s="216"/>
      <c r="EL276" s="216"/>
      <c r="EM276" s="216"/>
      <c r="EN276" s="216"/>
      <c r="EO276" s="216"/>
      <c r="EP276" s="216"/>
      <c r="EQ276" s="216"/>
      <c r="ER276" s="216"/>
      <c r="ES276" s="216"/>
      <c r="ET276" s="216"/>
      <c r="EU276" s="216"/>
      <c r="EV276" s="216"/>
      <c r="EW276" s="216"/>
      <c r="EX276" s="216"/>
      <c r="EY276" s="216"/>
      <c r="EZ276" s="216"/>
      <c r="FA276" s="216"/>
      <c r="FB276" s="216"/>
      <c r="FC276" s="216"/>
      <c r="FD276" s="216"/>
      <c r="FE276" s="216"/>
      <c r="FF276" s="216"/>
      <c r="FG276" s="216"/>
      <c r="FH276" s="216"/>
      <c r="FI276" s="216"/>
      <c r="FJ276" s="216"/>
      <c r="FK276" s="216"/>
      <c r="FL276" s="216"/>
      <c r="FM276" s="216"/>
      <c r="FN276" s="216"/>
      <c r="FO276" s="216"/>
      <c r="FP276" s="216"/>
      <c r="FQ276" s="216"/>
      <c r="FR276" s="216"/>
      <c r="FS276" s="216"/>
      <c r="FT276" s="216"/>
      <c r="FU276" s="216"/>
      <c r="FV276" s="216"/>
      <c r="FW276" s="216"/>
      <c r="FX276" s="216"/>
      <c r="FY276" s="216"/>
      <c r="FZ276" s="216"/>
      <c r="GA276" s="216"/>
      <c r="GB276" s="216"/>
      <c r="GC276" s="216"/>
      <c r="GD276" s="216"/>
      <c r="GE276" s="216"/>
      <c r="GF276" s="216"/>
      <c r="GG276" s="216"/>
      <c r="GH276" s="216"/>
      <c r="GI276" s="216"/>
      <c r="GJ276" s="216"/>
      <c r="GK276" s="216"/>
      <c r="GL276" s="216"/>
      <c r="GM276" s="216"/>
      <c r="GN276" s="216"/>
      <c r="GO276" s="216"/>
      <c r="GP276" s="216"/>
      <c r="GQ276" s="216"/>
      <c r="GR276" s="216"/>
      <c r="GS276" s="216"/>
      <c r="GT276" s="216"/>
      <c r="GU276" s="216"/>
      <c r="GV276" s="216"/>
      <c r="GW276" s="216"/>
      <c r="GX276" s="216"/>
      <c r="GY276" s="216"/>
      <c r="GZ276" s="216"/>
      <c r="HA276" s="216"/>
      <c r="HB276" s="216"/>
      <c r="HC276" s="216"/>
      <c r="HD276" s="216"/>
      <c r="HE276" s="216"/>
      <c r="HF276" s="216"/>
      <c r="HG276" s="216"/>
      <c r="HH276" s="216"/>
      <c r="HI276" s="216"/>
      <c r="HJ276" s="216"/>
      <c r="HK276" s="216"/>
      <c r="HL276" s="216"/>
      <c r="HM276" s="216"/>
      <c r="HN276" s="216"/>
      <c r="HO276" s="216"/>
      <c r="HP276" s="216"/>
      <c r="HQ276" s="216"/>
      <c r="HR276" s="216"/>
      <c r="HS276" s="216"/>
      <c r="HT276" s="216"/>
      <c r="HU276" s="216"/>
      <c r="HV276" s="216"/>
      <c r="HW276" s="216"/>
      <c r="HX276" s="216"/>
      <c r="HY276" s="216"/>
      <c r="HZ276" s="216"/>
      <c r="IA276" s="216"/>
      <c r="IB276" s="216"/>
      <c r="IC276" s="216"/>
      <c r="ID276" s="216"/>
      <c r="IE276" s="216"/>
      <c r="IF276" s="216"/>
      <c r="IG276" s="216"/>
      <c r="IH276" s="216"/>
      <c r="II276" s="216"/>
      <c r="IJ276" s="216"/>
      <c r="IK276" s="216"/>
      <c r="IL276" s="216"/>
      <c r="IM276" s="216"/>
      <c r="IN276" s="216"/>
      <c r="IO276" s="216"/>
      <c r="IP276" s="216"/>
      <c r="IQ276" s="216"/>
      <c r="IR276" s="216"/>
      <c r="IS276" s="216"/>
      <c r="IT276" s="216"/>
      <c r="IU276" s="216"/>
      <c r="IV276" s="216"/>
      <c r="IW276" s="216"/>
      <c r="IX276" s="216"/>
      <c r="IY276" s="216"/>
      <c r="IZ276" s="216"/>
      <c r="JA276" s="216"/>
      <c r="JB276" s="216"/>
      <c r="JC276" s="216"/>
      <c r="JD276" s="216"/>
      <c r="JE276" s="216"/>
      <c r="JF276" s="216"/>
      <c r="JG276" s="216"/>
      <c r="JH276" s="216"/>
      <c r="JI276" s="216"/>
      <c r="JJ276" s="216"/>
      <c r="JK276" s="216"/>
      <c r="JL276" s="216"/>
      <c r="JM276" s="216"/>
      <c r="JN276" s="216"/>
      <c r="JO276" s="216"/>
      <c r="JP276" s="216"/>
      <c r="JQ276" s="216"/>
      <c r="JR276" s="216"/>
      <c r="JS276" s="216"/>
      <c r="JT276" s="216"/>
      <c r="JU276" s="216"/>
      <c r="JV276" s="216"/>
      <c r="JW276" s="216"/>
      <c r="JX276" s="216"/>
      <c r="JY276" s="216"/>
      <c r="JZ276" s="216"/>
      <c r="KA276" s="216"/>
      <c r="KB276" s="216"/>
      <c r="KC276" s="216"/>
      <c r="KD276" s="216"/>
      <c r="KE276" s="216"/>
      <c r="KF276" s="216"/>
      <c r="KG276" s="216"/>
      <c r="KH276" s="216"/>
      <c r="KI276" s="216"/>
      <c r="KJ276" s="216"/>
      <c r="KK276" s="216"/>
      <c r="KL276" s="216"/>
      <c r="KM276" s="216"/>
      <c r="KN276" s="216"/>
      <c r="KO276" s="216"/>
      <c r="KP276" s="216"/>
      <c r="KQ276" s="216"/>
      <c r="KR276" s="216"/>
      <c r="KS276" s="216"/>
      <c r="KT276" s="216"/>
      <c r="KU276" s="216"/>
      <c r="KV276" s="216"/>
      <c r="KW276" s="216"/>
      <c r="KX276" s="216"/>
      <c r="KY276" s="216"/>
      <c r="KZ276" s="216"/>
      <c r="LA276" s="216"/>
      <c r="LB276" s="216"/>
      <c r="LC276" s="216"/>
      <c r="LD276" s="216"/>
      <c r="LE276" s="216"/>
      <c r="LF276" s="216"/>
      <c r="LG276" s="216"/>
      <c r="LH276" s="216"/>
      <c r="LI276" s="216"/>
      <c r="LJ276" s="216"/>
      <c r="LK276" s="216"/>
      <c r="LL276" s="216"/>
      <c r="LM276" s="216"/>
      <c r="LN276" s="216"/>
      <c r="LO276" s="216"/>
      <c r="LP276" s="216"/>
      <c r="LQ276" s="216"/>
      <c r="LR276" s="216"/>
      <c r="LS276" s="216"/>
      <c r="LT276" s="216"/>
      <c r="LU276" s="216"/>
      <c r="LV276" s="216"/>
      <c r="LW276" s="216"/>
      <c r="LX276" s="216"/>
      <c r="LY276" s="216"/>
      <c r="LZ276" s="216"/>
      <c r="MA276" s="216"/>
      <c r="MB276" s="216"/>
      <c r="MC276" s="216"/>
      <c r="MD276" s="216"/>
      <c r="ME276" s="216"/>
      <c r="MF276" s="216"/>
      <c r="MG276" s="216"/>
      <c r="MH276" s="216"/>
      <c r="MI276" s="216"/>
      <c r="MJ276" s="216"/>
      <c r="MK276" s="216"/>
      <c r="ML276" s="216"/>
      <c r="MM276" s="216"/>
      <c r="MN276" s="216"/>
      <c r="MO276" s="216"/>
      <c r="MP276" s="216"/>
      <c r="MQ276" s="216"/>
      <c r="MR276" s="216"/>
      <c r="MS276" s="216"/>
      <c r="MT276" s="216"/>
      <c r="MU276" s="216"/>
      <c r="MV276" s="216"/>
      <c r="MW276" s="216"/>
      <c r="MX276" s="216"/>
      <c r="MY276" s="216"/>
      <c r="MZ276" s="216"/>
      <c r="NA276" s="216"/>
      <c r="NB276" s="216"/>
      <c r="NC276" s="216"/>
      <c r="ND276" s="216"/>
      <c r="NE276" s="216"/>
      <c r="NF276" s="216"/>
      <c r="NG276" s="216"/>
      <c r="NH276" s="216"/>
      <c r="NI276" s="216"/>
      <c r="NJ276" s="216"/>
      <c r="NK276" s="216"/>
      <c r="NL276" s="216"/>
      <c r="NM276" s="216"/>
      <c r="NN276" s="216"/>
      <c r="NO276" s="216"/>
      <c r="NP276" s="216"/>
      <c r="NQ276" s="216"/>
      <c r="NR276" s="216"/>
      <c r="NS276" s="216"/>
      <c r="NT276" s="216"/>
      <c r="NU276" s="216"/>
      <c r="NV276" s="216"/>
      <c r="NW276" s="216"/>
      <c r="NX276" s="216"/>
      <c r="NY276" s="216"/>
      <c r="NZ276" s="216"/>
      <c r="OA276" s="216"/>
      <c r="OB276" s="216"/>
      <c r="OC276" s="216"/>
      <c r="OD276" s="216"/>
      <c r="OE276" s="216"/>
      <c r="OF276" s="216"/>
      <c r="OG276" s="216"/>
      <c r="OH276" s="216"/>
      <c r="OI276" s="216"/>
      <c r="OJ276" s="216"/>
      <c r="OK276" s="216"/>
      <c r="OL276" s="216"/>
      <c r="OM276" s="216"/>
      <c r="ON276" s="216"/>
      <c r="OO276" s="216"/>
      <c r="OP276" s="216"/>
      <c r="OQ276" s="216"/>
      <c r="OR276" s="216"/>
      <c r="OS276" s="216"/>
      <c r="OT276" s="216"/>
      <c r="OU276" s="216"/>
      <c r="OV276" s="216"/>
      <c r="OW276" s="216"/>
      <c r="OX276" s="216"/>
      <c r="OY276" s="216"/>
      <c r="OZ276" s="216"/>
      <c r="PA276" s="216"/>
      <c r="PB276" s="216"/>
      <c r="PC276" s="216"/>
      <c r="PD276" s="216"/>
      <c r="PE276" s="216"/>
      <c r="PF276" s="216"/>
      <c r="PG276" s="216"/>
      <c r="PH276" s="216"/>
      <c r="PI276" s="216"/>
      <c r="PJ276" s="216"/>
      <c r="PK276" s="216"/>
      <c r="PL276" s="216"/>
      <c r="PM276" s="216"/>
      <c r="PN276" s="216"/>
      <c r="PO276" s="216"/>
      <c r="PP276" s="216"/>
      <c r="PQ276" s="216"/>
      <c r="PR276" s="216"/>
      <c r="PS276" s="216"/>
      <c r="PT276" s="216"/>
      <c r="PU276" s="216"/>
      <c r="PV276" s="216"/>
      <c r="PW276" s="216"/>
      <c r="PX276" s="216"/>
      <c r="PY276" s="216"/>
      <c r="PZ276" s="216"/>
      <c r="QA276" s="216"/>
      <c r="QB276" s="216"/>
      <c r="QC276" s="216"/>
      <c r="QD276" s="216"/>
      <c r="QE276" s="216"/>
      <c r="QF276" s="216"/>
      <c r="QG276" s="216"/>
      <c r="QH276" s="216"/>
      <c r="QI276" s="216"/>
      <c r="QJ276" s="216"/>
      <c r="QK276" s="216"/>
      <c r="QL276" s="216"/>
      <c r="QM276" s="216"/>
      <c r="QN276" s="216"/>
      <c r="QO276" s="216"/>
      <c r="QP276" s="216"/>
      <c r="QQ276" s="216"/>
      <c r="QR276" s="216"/>
      <c r="QS276" s="216"/>
      <c r="QT276" s="216"/>
      <c r="QU276" s="216"/>
      <c r="QV276" s="216"/>
      <c r="QW276" s="216"/>
      <c r="QX276" s="216"/>
      <c r="QY276" s="216"/>
      <c r="QZ276" s="216"/>
      <c r="RA276" s="216"/>
      <c r="RB276" s="216"/>
      <c r="RC276" s="216"/>
      <c r="RD276" s="216"/>
      <c r="RE276" s="216"/>
      <c r="RF276" s="216"/>
      <c r="RG276" s="216"/>
      <c r="RH276" s="216"/>
      <c r="RI276" s="216"/>
      <c r="RJ276" s="216"/>
      <c r="RK276" s="216"/>
      <c r="RL276" s="216"/>
      <c r="RM276" s="216"/>
      <c r="RN276" s="216"/>
      <c r="RO276" s="216"/>
      <c r="RP276" s="216"/>
      <c r="RQ276" s="216"/>
      <c r="RR276" s="216"/>
      <c r="RS276" s="216"/>
      <c r="RT276" s="216"/>
      <c r="RU276" s="216"/>
      <c r="RV276" s="216"/>
      <c r="RW276" s="216"/>
      <c r="RX276" s="216"/>
      <c r="RY276" s="216"/>
      <c r="RZ276" s="216"/>
      <c r="SA276" s="216"/>
      <c r="SB276" s="216"/>
      <c r="SC276" s="216"/>
      <c r="SD276" s="216"/>
      <c r="SE276" s="216"/>
      <c r="SF276" s="216"/>
      <c r="SG276" s="216"/>
      <c r="SH276" s="216"/>
      <c r="SI276" s="216"/>
      <c r="SJ276" s="216"/>
      <c r="SK276" s="216"/>
      <c r="SL276" s="216"/>
      <c r="SM276" s="216"/>
      <c r="SN276" s="216"/>
      <c r="SO276" s="216"/>
      <c r="SP276" s="216"/>
      <c r="SQ276" s="216"/>
      <c r="SR276" s="216"/>
      <c r="SS276" s="216"/>
      <c r="ST276" s="216"/>
      <c r="SU276" s="216"/>
      <c r="SV276" s="216"/>
      <c r="SW276" s="216"/>
      <c r="SX276" s="216"/>
      <c r="SY276" s="216"/>
      <c r="SZ276" s="216"/>
      <c r="TA276" s="216"/>
      <c r="TB276" s="216"/>
      <c r="TC276" s="216"/>
      <c r="TD276" s="216"/>
      <c r="TE276" s="216"/>
      <c r="TF276" s="216"/>
      <c r="TG276" s="216"/>
      <c r="TH276" s="216"/>
      <c r="TI276" s="216"/>
      <c r="TJ276" s="216"/>
      <c r="TK276" s="216"/>
      <c r="TL276" s="216"/>
      <c r="TM276" s="216"/>
      <c r="TN276" s="216"/>
      <c r="TO276" s="216"/>
      <c r="TP276" s="216"/>
      <c r="TQ276" s="216"/>
      <c r="TR276" s="216"/>
      <c r="TS276" s="216"/>
      <c r="TT276" s="216"/>
      <c r="TU276" s="216"/>
      <c r="TV276" s="216"/>
      <c r="TW276" s="216"/>
      <c r="TX276" s="216"/>
      <c r="TY276" s="216"/>
      <c r="TZ276" s="216"/>
      <c r="UA276" s="216"/>
      <c r="UB276" s="216"/>
      <c r="UC276" s="216"/>
      <c r="UD276" s="216"/>
      <c r="UE276" s="216"/>
      <c r="UF276" s="216"/>
      <c r="UG276" s="216"/>
      <c r="UH276" s="216"/>
      <c r="UI276" s="216"/>
      <c r="UJ276" s="216"/>
      <c r="UK276" s="216"/>
      <c r="UL276" s="216"/>
      <c r="UM276" s="216"/>
      <c r="UN276" s="216"/>
      <c r="UO276" s="216"/>
      <c r="UP276" s="216"/>
      <c r="UQ276" s="216"/>
      <c r="UR276" s="216"/>
      <c r="US276" s="216"/>
      <c r="UT276" s="216"/>
      <c r="UU276" s="216"/>
      <c r="UV276" s="216"/>
      <c r="UW276" s="216"/>
      <c r="UX276" s="216"/>
      <c r="UY276" s="216"/>
      <c r="UZ276" s="216"/>
      <c r="VA276" s="216"/>
      <c r="VB276" s="216"/>
      <c r="VC276" s="216"/>
      <c r="VD276" s="216"/>
      <c r="VE276" s="216"/>
      <c r="VF276" s="216"/>
      <c r="VG276" s="216"/>
      <c r="VH276" s="216"/>
      <c r="VI276" s="216"/>
      <c r="VJ276" s="216"/>
      <c r="VK276" s="216"/>
      <c r="VL276" s="216"/>
      <c r="VM276" s="216"/>
      <c r="VN276" s="216"/>
      <c r="VO276" s="216"/>
      <c r="VP276" s="216"/>
      <c r="VQ276" s="216"/>
      <c r="VR276" s="216"/>
      <c r="VS276" s="216"/>
      <c r="VT276" s="216"/>
      <c r="VU276" s="216"/>
      <c r="VV276" s="216"/>
      <c r="VW276" s="216"/>
      <c r="VX276" s="216"/>
      <c r="VY276" s="216"/>
      <c r="VZ276" s="216"/>
      <c r="WA276" s="216"/>
      <c r="WB276" s="216"/>
      <c r="WC276" s="216"/>
      <c r="WD276" s="216"/>
      <c r="WE276" s="216"/>
      <c r="WF276" s="216"/>
      <c r="WG276" s="216"/>
      <c r="WH276" s="216"/>
      <c r="WI276" s="216"/>
      <c r="WJ276" s="216"/>
      <c r="WK276" s="216"/>
      <c r="WL276" s="216"/>
      <c r="WM276" s="216"/>
      <c r="WN276" s="216"/>
      <c r="WO276" s="216"/>
      <c r="WP276" s="216"/>
      <c r="WQ276" s="216"/>
      <c r="WR276" s="216"/>
      <c r="WS276" s="216"/>
      <c r="WT276" s="216"/>
      <c r="WU276" s="216"/>
      <c r="WV276" s="216"/>
      <c r="WW276" s="216"/>
      <c r="WX276" s="216"/>
      <c r="WY276" s="216"/>
      <c r="WZ276" s="216"/>
      <c r="XA276" s="216"/>
      <c r="XB276" s="216"/>
      <c r="XC276" s="216"/>
      <c r="XD276" s="216"/>
      <c r="XE276" s="216"/>
      <c r="XF276" s="216"/>
      <c r="XG276" s="216"/>
      <c r="XH276" s="216"/>
      <c r="XI276" s="216"/>
      <c r="XJ276" s="216"/>
      <c r="XK276" s="216"/>
      <c r="XL276" s="216"/>
      <c r="XM276" s="216"/>
      <c r="XN276" s="216"/>
      <c r="XO276" s="216"/>
      <c r="XP276" s="216"/>
      <c r="XQ276" s="216"/>
      <c r="XR276" s="216"/>
      <c r="XS276" s="216"/>
      <c r="XT276" s="216"/>
      <c r="XU276" s="216"/>
      <c r="XV276" s="216"/>
      <c r="XW276" s="216"/>
      <c r="XX276" s="216"/>
      <c r="XY276" s="216"/>
      <c r="XZ276" s="216"/>
      <c r="YA276" s="216"/>
      <c r="YB276" s="216"/>
      <c r="YC276" s="216"/>
      <c r="YD276" s="216"/>
      <c r="YE276" s="216"/>
      <c r="YF276" s="216"/>
      <c r="YG276" s="216"/>
      <c r="YH276" s="216"/>
      <c r="YI276" s="216"/>
      <c r="YJ276" s="216"/>
      <c r="YK276" s="216"/>
      <c r="YL276" s="216"/>
      <c r="YM276" s="216"/>
      <c r="YN276" s="216"/>
      <c r="YO276" s="216"/>
      <c r="YP276" s="216"/>
      <c r="YQ276" s="216"/>
      <c r="YR276" s="216"/>
      <c r="YS276" s="216"/>
      <c r="YT276" s="216"/>
      <c r="YU276" s="216"/>
      <c r="YV276" s="216"/>
      <c r="YW276" s="216"/>
      <c r="YX276" s="216"/>
      <c r="YY276" s="216"/>
      <c r="YZ276" s="216"/>
      <c r="ZA276" s="216"/>
      <c r="ZB276" s="216"/>
      <c r="ZC276" s="216"/>
      <c r="ZD276" s="216"/>
      <c r="ZE276" s="216"/>
      <c r="ZF276" s="216"/>
      <c r="ZG276" s="216"/>
      <c r="ZH276" s="216"/>
      <c r="ZI276" s="216"/>
      <c r="ZJ276" s="216"/>
      <c r="ZK276" s="216"/>
      <c r="ZL276" s="216"/>
      <c r="ZM276" s="216"/>
      <c r="ZN276" s="216"/>
      <c r="ZO276" s="216"/>
      <c r="ZP276" s="216"/>
      <c r="ZQ276" s="216"/>
      <c r="ZR276" s="216"/>
      <c r="ZS276" s="216"/>
      <c r="ZT276" s="216"/>
      <c r="ZU276" s="216"/>
      <c r="ZV276" s="216"/>
      <c r="ZW276" s="216"/>
      <c r="ZX276" s="216"/>
      <c r="ZY276" s="216"/>
      <c r="ZZ276" s="216"/>
      <c r="AAA276" s="216"/>
      <c r="AAB276" s="216"/>
      <c r="AAC276" s="216"/>
      <c r="AAD276" s="216"/>
      <c r="AAE276" s="216"/>
      <c r="AAF276" s="216"/>
      <c r="AAG276" s="216"/>
      <c r="AAH276" s="216"/>
      <c r="AAI276" s="216"/>
      <c r="AAJ276" s="216"/>
      <c r="AAK276" s="216"/>
      <c r="AAL276" s="216"/>
      <c r="AAM276" s="216"/>
      <c r="AAN276" s="216"/>
      <c r="AAO276" s="216"/>
      <c r="AAP276" s="216"/>
      <c r="AAQ276" s="216"/>
      <c r="AAR276" s="216"/>
      <c r="AAS276" s="216"/>
      <c r="AAT276" s="216"/>
      <c r="AAU276" s="216"/>
      <c r="AAV276" s="216"/>
      <c r="AAW276" s="216"/>
      <c r="AAX276" s="216"/>
      <c r="AAY276" s="216"/>
      <c r="AAZ276" s="216"/>
      <c r="ABA276" s="216"/>
      <c r="ABB276" s="216"/>
      <c r="ABC276" s="216"/>
      <c r="ABD276" s="216"/>
      <c r="ABE276" s="216"/>
      <c r="ABF276" s="216"/>
      <c r="ABG276" s="216"/>
      <c r="ABH276" s="216"/>
      <c r="ABI276" s="216"/>
      <c r="ABJ276" s="216"/>
      <c r="ABK276" s="216"/>
      <c r="ABL276" s="216"/>
      <c r="ABM276" s="216"/>
      <c r="ABN276" s="216"/>
      <c r="ABO276" s="216"/>
      <c r="ABP276" s="216"/>
      <c r="ABQ276" s="216"/>
      <c r="ABR276" s="216"/>
      <c r="ABS276" s="216"/>
      <c r="ABT276" s="216"/>
      <c r="ABU276" s="216"/>
      <c r="ABV276" s="216"/>
      <c r="ABW276" s="216"/>
      <c r="ABX276" s="216"/>
      <c r="ABY276" s="216"/>
      <c r="ABZ276" s="216"/>
      <c r="ACA276" s="216"/>
      <c r="ACB276" s="216"/>
      <c r="ACC276" s="216"/>
      <c r="ACD276" s="216"/>
      <c r="ACE276" s="216"/>
      <c r="ACF276" s="216"/>
      <c r="ACG276" s="216"/>
      <c r="ACH276" s="216"/>
      <c r="ACI276" s="216"/>
      <c r="ACJ276" s="216"/>
      <c r="ACK276" s="216"/>
      <c r="ACL276" s="216"/>
      <c r="ACM276" s="216"/>
      <c r="ACN276" s="216"/>
      <c r="ACO276" s="216"/>
      <c r="ACP276" s="216"/>
      <c r="ACQ276" s="216"/>
      <c r="ACR276" s="216"/>
      <c r="ACS276" s="216"/>
      <c r="ACT276" s="216"/>
      <c r="ACU276" s="216"/>
      <c r="ACV276" s="216"/>
      <c r="ACW276" s="216"/>
      <c r="ACX276" s="216"/>
      <c r="ACY276" s="216"/>
      <c r="ACZ276" s="216"/>
      <c r="ADA276" s="216"/>
      <c r="ADB276" s="216"/>
      <c r="ADC276" s="216"/>
      <c r="ADD276" s="216"/>
      <c r="ADE276" s="216"/>
      <c r="ADF276" s="216"/>
      <c r="ADG276" s="216"/>
      <c r="ADH276" s="216"/>
      <c r="ADI276" s="216"/>
      <c r="ADJ276" s="216"/>
      <c r="ADK276" s="216"/>
      <c r="ADL276" s="216"/>
      <c r="ADM276" s="216"/>
      <c r="ADN276" s="216"/>
      <c r="ADO276" s="216"/>
      <c r="ADP276" s="216"/>
      <c r="ADQ276" s="216"/>
      <c r="ADR276" s="216"/>
      <c r="ADS276" s="216"/>
      <c r="ADT276" s="216"/>
      <c r="ADU276" s="216"/>
      <c r="ADV276" s="216"/>
      <c r="ADW276" s="216"/>
      <c r="ADX276" s="216"/>
      <c r="ADY276" s="216"/>
      <c r="ADZ276" s="216"/>
      <c r="AEA276" s="216"/>
      <c r="AEB276" s="216"/>
      <c r="AEC276" s="216"/>
      <c r="AED276" s="216"/>
      <c r="AEE276" s="216"/>
      <c r="AEF276" s="216"/>
      <c r="AEG276" s="216"/>
      <c r="AEH276" s="216"/>
      <c r="AEI276" s="216"/>
      <c r="AEJ276" s="216"/>
      <c r="AEK276" s="216"/>
      <c r="AEL276" s="216"/>
      <c r="AEM276" s="216"/>
      <c r="AEN276" s="216"/>
      <c r="AEO276" s="216"/>
      <c r="AEP276" s="216"/>
      <c r="AEQ276" s="216"/>
      <c r="AER276" s="216"/>
      <c r="AES276" s="216"/>
      <c r="AET276" s="216"/>
      <c r="AEU276" s="216"/>
      <c r="AEV276" s="216"/>
      <c r="AEW276" s="216"/>
      <c r="AEX276" s="216"/>
      <c r="AEY276" s="216"/>
      <c r="AEZ276" s="216"/>
      <c r="AFA276" s="216"/>
      <c r="AFB276" s="216"/>
      <c r="AFC276" s="216"/>
      <c r="AFD276" s="216"/>
      <c r="AFE276" s="216"/>
      <c r="AFF276" s="216"/>
      <c r="AFG276" s="216"/>
      <c r="AFH276" s="216"/>
      <c r="AFI276" s="216"/>
      <c r="AFJ276" s="216"/>
      <c r="AFK276" s="216"/>
      <c r="AFL276" s="216"/>
      <c r="AFM276" s="216"/>
      <c r="AFN276" s="216"/>
      <c r="AFO276" s="216"/>
      <c r="AFP276" s="216"/>
      <c r="AFQ276" s="216"/>
      <c r="AFR276" s="216"/>
      <c r="AFS276" s="216"/>
      <c r="AFT276" s="216"/>
      <c r="AFU276" s="216"/>
      <c r="AFV276" s="216"/>
      <c r="AFW276" s="216"/>
      <c r="AFX276" s="216"/>
      <c r="AFY276" s="216"/>
      <c r="AFZ276" s="216"/>
      <c r="AGA276" s="216"/>
      <c r="AGB276" s="216"/>
      <c r="AGC276" s="216"/>
      <c r="AGD276" s="216"/>
      <c r="AGE276" s="216"/>
      <c r="AGF276" s="216"/>
      <c r="AGG276" s="216"/>
      <c r="AGH276" s="216"/>
      <c r="AGI276" s="216"/>
      <c r="AGJ276" s="216"/>
      <c r="AGK276" s="216"/>
      <c r="AGL276" s="216"/>
      <c r="AGM276" s="216"/>
      <c r="AGN276" s="216"/>
      <c r="AGO276" s="216"/>
      <c r="AGP276" s="216"/>
      <c r="AGQ276" s="216"/>
      <c r="AGR276" s="216"/>
      <c r="AGS276" s="216"/>
      <c r="AGT276" s="216"/>
      <c r="AGU276" s="216"/>
      <c r="AGV276" s="216"/>
      <c r="AGW276" s="216"/>
      <c r="AGX276" s="216"/>
      <c r="AGY276" s="216"/>
      <c r="AGZ276" s="216"/>
      <c r="AHA276" s="216"/>
      <c r="AHB276" s="216"/>
      <c r="AHC276" s="216"/>
      <c r="AHD276" s="216"/>
      <c r="AHE276" s="216"/>
      <c r="AHF276" s="216"/>
      <c r="AHG276" s="216"/>
      <c r="AHH276" s="216"/>
      <c r="AHI276" s="216"/>
      <c r="AHJ276" s="216"/>
      <c r="AHK276" s="216"/>
      <c r="AHL276" s="216"/>
      <c r="AHM276" s="216"/>
      <c r="AHN276" s="216"/>
      <c r="AHO276" s="216"/>
      <c r="AHP276" s="216"/>
      <c r="AHQ276" s="216"/>
      <c r="AHR276" s="216"/>
      <c r="AHS276" s="216"/>
      <c r="AHT276" s="216"/>
      <c r="AHU276" s="216"/>
      <c r="AHV276" s="216"/>
      <c r="AHW276" s="216"/>
      <c r="AHX276" s="216"/>
      <c r="AHY276" s="216"/>
      <c r="AHZ276" s="216"/>
      <c r="AIA276" s="216"/>
      <c r="AIB276" s="216"/>
      <c r="AIC276" s="216"/>
      <c r="AID276" s="216"/>
      <c r="AIE276" s="216"/>
      <c r="AIF276" s="216"/>
      <c r="AIG276" s="216"/>
      <c r="AIH276" s="216"/>
      <c r="AII276" s="216"/>
      <c r="AIJ276" s="216"/>
      <c r="AIK276" s="216"/>
      <c r="AIL276" s="216"/>
      <c r="AIM276" s="216"/>
      <c r="AIN276" s="216"/>
      <c r="AIO276" s="216"/>
      <c r="AIP276" s="216"/>
      <c r="AIQ276" s="216"/>
      <c r="AIR276" s="216"/>
      <c r="AIS276" s="216"/>
      <c r="AIT276" s="216"/>
      <c r="AIU276" s="216"/>
      <c r="AIV276" s="216"/>
      <c r="AIW276" s="216"/>
      <c r="AIX276" s="216"/>
      <c r="AIY276" s="216"/>
      <c r="AIZ276" s="216"/>
      <c r="AJA276" s="216"/>
      <c r="AJB276" s="216"/>
      <c r="AJC276" s="216"/>
      <c r="AJD276" s="216"/>
      <c r="AJE276" s="216"/>
      <c r="AJF276" s="216"/>
      <c r="AJG276" s="216"/>
      <c r="AJH276" s="216"/>
      <c r="AJI276" s="216"/>
      <c r="AJJ276" s="216"/>
      <c r="AJK276" s="216"/>
      <c r="AJL276" s="216"/>
      <c r="AJM276" s="216"/>
      <c r="AJN276" s="216"/>
      <c r="AJO276" s="216"/>
      <c r="AJP276" s="216"/>
      <c r="AJQ276" s="216"/>
      <c r="AJR276" s="216"/>
      <c r="AJS276" s="216"/>
      <c r="AJT276" s="216"/>
      <c r="AJU276" s="216"/>
      <c r="AJV276" s="216"/>
      <c r="AJW276" s="216"/>
      <c r="AJX276" s="216"/>
      <c r="AJY276" s="216"/>
      <c r="AJZ276" s="216"/>
      <c r="AKA276" s="216"/>
      <c r="AKB276" s="216"/>
      <c r="AKC276" s="216"/>
      <c r="AKD276" s="216"/>
      <c r="AKE276" s="216"/>
      <c r="AKF276" s="216"/>
      <c r="AKG276" s="216"/>
      <c r="AKH276" s="216"/>
      <c r="AKI276" s="216"/>
      <c r="AKJ276" s="216"/>
      <c r="AKK276" s="216"/>
      <c r="AKL276" s="216"/>
      <c r="AKM276" s="216"/>
      <c r="AKN276" s="216"/>
      <c r="AKO276" s="216"/>
      <c r="AKP276" s="216"/>
      <c r="AKQ276" s="216"/>
      <c r="AKR276" s="216"/>
      <c r="AKS276" s="216"/>
      <c r="AKT276" s="216"/>
      <c r="AKU276" s="216"/>
      <c r="AKV276" s="216"/>
      <c r="AKW276" s="216"/>
      <c r="AKX276" s="216"/>
      <c r="AKY276" s="216"/>
      <c r="AKZ276" s="216"/>
      <c r="ALA276" s="216"/>
      <c r="ALB276" s="216"/>
      <c r="ALC276" s="216"/>
      <c r="ALD276" s="216"/>
      <c r="ALE276" s="216"/>
      <c r="ALF276" s="216"/>
      <c r="ALG276" s="216"/>
      <c r="ALH276" s="216"/>
      <c r="ALI276" s="216"/>
      <c r="ALJ276" s="216"/>
      <c r="ALK276" s="216"/>
      <c r="ALL276" s="216"/>
      <c r="ALM276" s="216"/>
      <c r="ALN276" s="216"/>
      <c r="ALO276" s="216"/>
      <c r="ALP276" s="216"/>
      <c r="ALQ276" s="216"/>
      <c r="ALR276" s="216"/>
      <c r="ALS276" s="216"/>
      <c r="ALT276" s="216"/>
      <c r="ALU276" s="216"/>
      <c r="ALV276" s="216"/>
      <c r="ALW276" s="216"/>
      <c r="ALX276" s="216"/>
      <c r="ALY276" s="216"/>
      <c r="ALZ276" s="216"/>
      <c r="AMA276" s="216"/>
      <c r="AMB276" s="216"/>
      <c r="AMC276" s="216"/>
      <c r="AMD276" s="216"/>
      <c r="AME276" s="216"/>
      <c r="AMF276" s="216"/>
      <c r="AMG276" s="216"/>
      <c r="AMH276" s="216"/>
      <c r="AMI276" s="216"/>
      <c r="AMJ276" s="216"/>
      <c r="AMK276" s="216"/>
      <c r="AML276" s="216"/>
      <c r="AMM276" s="216"/>
      <c r="AMN276" s="216"/>
      <c r="AMO276" s="216"/>
      <c r="AMP276" s="216"/>
      <c r="AMQ276" s="216"/>
      <c r="AMR276" s="216"/>
      <c r="AMS276" s="216"/>
      <c r="AMT276" s="216"/>
      <c r="AMU276" s="216"/>
      <c r="AMV276" s="216"/>
      <c r="AMW276" s="216"/>
      <c r="AMX276" s="216"/>
      <c r="AMY276" s="216"/>
      <c r="AMZ276" s="216"/>
      <c r="ANA276" s="216"/>
      <c r="ANB276" s="216"/>
      <c r="ANC276" s="216"/>
      <c r="AND276" s="216"/>
      <c r="ANE276" s="216"/>
      <c r="ANF276" s="216"/>
      <c r="ANG276" s="216"/>
      <c r="ANH276" s="216"/>
      <c r="ANI276" s="216"/>
      <c r="ANJ276" s="216"/>
      <c r="ANK276" s="216"/>
      <c r="ANL276" s="216"/>
      <c r="ANM276" s="216"/>
      <c r="ANN276" s="216"/>
      <c r="ANO276" s="216"/>
      <c r="ANP276" s="216"/>
      <c r="ANQ276" s="216"/>
      <c r="ANR276" s="216"/>
      <c r="ANS276" s="216"/>
      <c r="ANT276" s="216"/>
      <c r="ANU276" s="216"/>
      <c r="ANV276" s="216"/>
      <c r="ANW276" s="216"/>
      <c r="ANX276" s="216"/>
      <c r="ANY276" s="216"/>
      <c r="ANZ276" s="216"/>
      <c r="AOA276" s="216"/>
      <c r="AOB276" s="216"/>
      <c r="AOC276" s="216"/>
      <c r="AOD276" s="216"/>
      <c r="AOE276" s="216"/>
      <c r="AOF276" s="216"/>
      <c r="AOG276" s="216"/>
      <c r="AOH276" s="216"/>
      <c r="AOI276" s="216"/>
      <c r="AOJ276" s="216"/>
      <c r="AOK276" s="216"/>
      <c r="AOL276" s="216"/>
      <c r="AOM276" s="216"/>
      <c r="AON276" s="216"/>
      <c r="AOO276" s="216"/>
      <c r="AOP276" s="216"/>
      <c r="AOQ276" s="216"/>
      <c r="AOR276" s="216"/>
      <c r="AOS276" s="216"/>
      <c r="AOT276" s="216"/>
      <c r="AOU276" s="216"/>
      <c r="AOV276" s="216"/>
      <c r="AOW276" s="216"/>
      <c r="AOX276" s="216"/>
      <c r="AOY276" s="216"/>
      <c r="AOZ276" s="216"/>
      <c r="APA276" s="216"/>
      <c r="APB276" s="216"/>
      <c r="APC276" s="216"/>
      <c r="APD276" s="216"/>
      <c r="APE276" s="216"/>
      <c r="APF276" s="216"/>
      <c r="APG276" s="216"/>
      <c r="APH276" s="216"/>
      <c r="API276" s="216"/>
      <c r="APJ276" s="216"/>
      <c r="APK276" s="216"/>
      <c r="APL276" s="216"/>
      <c r="APM276" s="216"/>
      <c r="APN276" s="216"/>
      <c r="APO276" s="216"/>
      <c r="APP276" s="216"/>
      <c r="APQ276" s="216"/>
      <c r="APR276" s="216"/>
      <c r="APS276" s="216"/>
      <c r="APT276" s="216"/>
      <c r="APU276" s="216"/>
      <c r="APV276" s="216"/>
      <c r="APW276" s="216"/>
      <c r="APX276" s="216"/>
      <c r="APY276" s="216"/>
      <c r="APZ276" s="216"/>
      <c r="AQA276" s="216"/>
      <c r="AQB276" s="216"/>
      <c r="AQC276" s="216"/>
      <c r="AQD276" s="216"/>
      <c r="AQE276" s="216"/>
      <c r="AQF276" s="216"/>
      <c r="AQG276" s="216"/>
      <c r="AQH276" s="216"/>
      <c r="AQI276" s="216"/>
      <c r="AQJ276" s="216"/>
      <c r="AQK276" s="216"/>
      <c r="AQL276" s="216"/>
      <c r="AQM276" s="216"/>
      <c r="AQN276" s="216"/>
      <c r="AQO276" s="216"/>
      <c r="AQP276" s="216"/>
      <c r="AQQ276" s="216"/>
      <c r="AQR276" s="216"/>
      <c r="AQS276" s="216"/>
      <c r="AQT276" s="216"/>
      <c r="AQU276" s="216"/>
      <c r="AQV276" s="216"/>
      <c r="AQW276" s="216"/>
      <c r="AQX276" s="216"/>
      <c r="AQY276" s="216"/>
      <c r="AQZ276" s="216"/>
      <c r="ARA276" s="216"/>
      <c r="ARB276" s="216"/>
      <c r="ARC276" s="216"/>
      <c r="ARD276" s="216"/>
      <c r="ARE276" s="216"/>
      <c r="ARF276" s="216"/>
      <c r="ARG276" s="216"/>
      <c r="ARH276" s="216"/>
      <c r="ARI276" s="216"/>
      <c r="ARJ276" s="216"/>
      <c r="ARK276" s="216"/>
      <c r="ARL276" s="216"/>
      <c r="ARM276" s="216"/>
      <c r="ARN276" s="216"/>
      <c r="ARO276" s="216"/>
      <c r="ARP276" s="216"/>
      <c r="ARQ276" s="216"/>
      <c r="ARR276" s="216"/>
      <c r="ARS276" s="216"/>
      <c r="ART276" s="216"/>
      <c r="ARU276" s="216"/>
      <c r="ARV276" s="216"/>
      <c r="ARW276" s="216"/>
      <c r="ARX276" s="216"/>
      <c r="ARY276" s="216"/>
      <c r="ARZ276" s="216"/>
      <c r="ASA276" s="216"/>
      <c r="ASB276" s="216"/>
      <c r="ASC276" s="216"/>
      <c r="ASD276" s="216"/>
      <c r="ASE276" s="216"/>
      <c r="ASF276" s="216"/>
      <c r="ASG276" s="216"/>
      <c r="ASH276" s="216"/>
      <c r="ASI276" s="216"/>
      <c r="ASJ276" s="216"/>
      <c r="ASK276" s="216"/>
      <c r="ASL276" s="216"/>
      <c r="ASM276" s="216"/>
      <c r="ASN276" s="216"/>
      <c r="ASO276" s="216"/>
      <c r="ASP276" s="216"/>
      <c r="ASQ276" s="216"/>
      <c r="ASR276" s="216"/>
      <c r="ASS276" s="216"/>
      <c r="AST276" s="216"/>
      <c r="ASU276" s="216"/>
      <c r="ASV276" s="216"/>
      <c r="ASW276" s="216"/>
      <c r="ASX276" s="216"/>
      <c r="ASY276" s="216"/>
      <c r="ASZ276" s="216"/>
      <c r="ATA276" s="216"/>
      <c r="ATB276" s="216"/>
      <c r="ATC276" s="216"/>
      <c r="ATD276" s="216"/>
      <c r="ATE276" s="216"/>
      <c r="ATF276" s="216"/>
      <c r="ATG276" s="216"/>
      <c r="ATH276" s="216"/>
      <c r="ATI276" s="216"/>
      <c r="ATJ276" s="216"/>
      <c r="ATK276" s="216"/>
      <c r="ATL276" s="216"/>
      <c r="ATM276" s="216"/>
      <c r="ATN276" s="216"/>
      <c r="ATO276" s="216"/>
      <c r="ATP276" s="216"/>
      <c r="ATQ276" s="216"/>
      <c r="ATR276" s="216"/>
      <c r="ATS276" s="216"/>
      <c r="ATT276" s="216"/>
      <c r="ATU276" s="216"/>
      <c r="ATV276" s="216"/>
      <c r="ATW276" s="216"/>
      <c r="ATX276" s="216"/>
      <c r="ATY276" s="216"/>
      <c r="ATZ276" s="216"/>
      <c r="AUA276" s="216"/>
      <c r="AUB276" s="216"/>
      <c r="AUC276" s="216"/>
      <c r="AUD276" s="216"/>
      <c r="AUE276" s="216"/>
      <c r="AUF276" s="216"/>
      <c r="AUG276" s="216"/>
      <c r="AUH276" s="216"/>
      <c r="AUI276" s="216"/>
      <c r="AUJ276" s="216"/>
      <c r="AUK276" s="216"/>
      <c r="AUL276" s="216"/>
      <c r="AUM276" s="216"/>
      <c r="AUN276" s="216"/>
      <c r="AUO276" s="216"/>
      <c r="AUP276" s="216"/>
      <c r="AUQ276" s="216"/>
      <c r="AUR276" s="216"/>
      <c r="AUS276" s="216"/>
      <c r="AUT276" s="216"/>
      <c r="AUU276" s="216"/>
      <c r="AUV276" s="216"/>
      <c r="AUW276" s="216"/>
      <c r="AUX276" s="216"/>
      <c r="AUY276" s="216"/>
      <c r="AUZ276" s="216"/>
      <c r="AVA276" s="216"/>
      <c r="AVB276" s="216"/>
      <c r="AVC276" s="216"/>
      <c r="AVD276" s="216"/>
      <c r="AVE276" s="216"/>
      <c r="AVF276" s="216"/>
      <c r="AVG276" s="216"/>
      <c r="AVH276" s="216"/>
      <c r="AVI276" s="216"/>
      <c r="AVJ276" s="216"/>
      <c r="AVK276" s="216"/>
      <c r="AVL276" s="216"/>
      <c r="AVM276" s="216"/>
      <c r="AVN276" s="216"/>
      <c r="AVO276" s="216"/>
      <c r="AVP276" s="216"/>
      <c r="AVQ276" s="216"/>
      <c r="AVR276" s="216"/>
      <c r="AVS276" s="216"/>
      <c r="AVT276" s="216"/>
      <c r="AVU276" s="216"/>
      <c r="AVV276" s="216"/>
      <c r="AVW276" s="216"/>
      <c r="AVX276" s="216"/>
      <c r="AVY276" s="216"/>
      <c r="AVZ276" s="216"/>
      <c r="AWA276" s="216"/>
      <c r="AWB276" s="216"/>
      <c r="AWC276" s="216"/>
      <c r="AWD276" s="216"/>
      <c r="AWE276" s="216"/>
      <c r="AWF276" s="216"/>
      <c r="AWG276" s="216"/>
      <c r="AWH276" s="216"/>
      <c r="AWI276" s="216"/>
      <c r="AWJ276" s="216"/>
      <c r="AWK276" s="216"/>
      <c r="AWL276" s="216"/>
      <c r="AWM276" s="216"/>
      <c r="AWN276" s="216"/>
      <c r="AWO276" s="216"/>
      <c r="AWP276" s="216"/>
      <c r="AWQ276" s="216"/>
      <c r="AWR276" s="216"/>
      <c r="AWS276" s="216"/>
      <c r="AWT276" s="216"/>
      <c r="AWU276" s="216"/>
      <c r="AWV276" s="216"/>
      <c r="AWW276" s="216"/>
      <c r="AWX276" s="216"/>
      <c r="AWY276" s="216"/>
      <c r="AWZ276" s="216"/>
      <c r="AXA276" s="216"/>
      <c r="AXB276" s="216"/>
      <c r="AXC276" s="216"/>
      <c r="AXD276" s="216"/>
      <c r="AXE276" s="216"/>
      <c r="AXF276" s="216"/>
      <c r="AXG276" s="216"/>
      <c r="AXH276" s="216"/>
      <c r="AXI276" s="216"/>
      <c r="AXJ276" s="216"/>
      <c r="AXK276" s="216"/>
      <c r="AXL276" s="216"/>
      <c r="AXM276" s="216"/>
      <c r="AXN276" s="216"/>
      <c r="AXO276" s="216"/>
      <c r="AXP276" s="216"/>
      <c r="AXQ276" s="216"/>
      <c r="AXR276" s="216"/>
      <c r="AXS276" s="216"/>
      <c r="AXT276" s="216"/>
      <c r="AXU276" s="216"/>
      <c r="AXV276" s="216"/>
      <c r="AXW276" s="216"/>
      <c r="AXX276" s="216"/>
      <c r="AXY276" s="216"/>
      <c r="AXZ276" s="216"/>
      <c r="AYA276" s="216"/>
      <c r="AYB276" s="216"/>
      <c r="AYC276" s="216"/>
      <c r="AYD276" s="216"/>
      <c r="AYE276" s="216"/>
      <c r="AYF276" s="216"/>
      <c r="AYG276" s="216"/>
      <c r="AYH276" s="216"/>
      <c r="AYI276" s="216"/>
      <c r="AYJ276" s="216"/>
      <c r="AYK276" s="216"/>
      <c r="AYL276" s="216"/>
      <c r="AYM276" s="216"/>
      <c r="AYN276" s="216"/>
      <c r="AYO276" s="216"/>
      <c r="AYP276" s="216"/>
      <c r="AYQ276" s="216"/>
      <c r="AYR276" s="216"/>
      <c r="AYS276" s="216"/>
      <c r="AYT276" s="216"/>
      <c r="AYU276" s="216"/>
      <c r="AYV276" s="216"/>
      <c r="AYW276" s="216"/>
      <c r="AYX276" s="216"/>
      <c r="AYY276" s="216"/>
      <c r="AYZ276" s="216"/>
      <c r="AZA276" s="216"/>
      <c r="AZB276" s="216"/>
      <c r="AZC276" s="216"/>
      <c r="AZD276" s="216"/>
      <c r="AZE276" s="216"/>
      <c r="AZF276" s="216"/>
      <c r="AZG276" s="216"/>
      <c r="AZH276" s="216"/>
      <c r="AZI276" s="216"/>
      <c r="AZJ276" s="216"/>
      <c r="AZK276" s="216"/>
      <c r="AZL276" s="216"/>
      <c r="AZM276" s="216"/>
      <c r="AZN276" s="216"/>
      <c r="AZO276" s="216"/>
      <c r="AZP276" s="216"/>
      <c r="AZQ276" s="216"/>
      <c r="AZR276" s="216"/>
      <c r="AZS276" s="216"/>
      <c r="AZT276" s="216"/>
      <c r="AZU276" s="216"/>
      <c r="AZV276" s="216"/>
      <c r="AZW276" s="216"/>
      <c r="AZX276" s="216"/>
      <c r="AZY276" s="216"/>
      <c r="AZZ276" s="216"/>
      <c r="BAA276" s="216"/>
      <c r="BAB276" s="216"/>
      <c r="BAC276" s="216"/>
      <c r="BAD276" s="216"/>
      <c r="BAE276" s="216"/>
      <c r="BAF276" s="216"/>
      <c r="BAG276" s="216"/>
      <c r="BAH276" s="216"/>
      <c r="BAI276" s="216"/>
      <c r="BAJ276" s="216"/>
      <c r="BAK276" s="216"/>
      <c r="BAL276" s="216"/>
      <c r="BAM276" s="216"/>
      <c r="BAN276" s="216"/>
      <c r="BAO276" s="216"/>
      <c r="BAP276" s="216"/>
      <c r="BAQ276" s="216"/>
      <c r="BAR276" s="216"/>
      <c r="BAS276" s="216"/>
      <c r="BAT276" s="216"/>
      <c r="BAU276" s="216"/>
      <c r="BAV276" s="216"/>
      <c r="BAW276" s="216"/>
      <c r="BAX276" s="216"/>
      <c r="BAY276" s="216"/>
      <c r="BAZ276" s="216"/>
      <c r="BBA276" s="216"/>
      <c r="BBB276" s="216"/>
      <c r="BBC276" s="216"/>
      <c r="BBD276" s="216"/>
      <c r="BBE276" s="216"/>
      <c r="BBF276" s="216"/>
      <c r="BBG276" s="216"/>
      <c r="BBH276" s="216"/>
      <c r="BBI276" s="216"/>
      <c r="BBJ276" s="216"/>
      <c r="BBK276" s="216"/>
      <c r="BBL276" s="216"/>
      <c r="BBM276" s="216"/>
      <c r="BBN276" s="216"/>
      <c r="BBO276" s="216"/>
      <c r="BBP276" s="216"/>
      <c r="BBQ276" s="216"/>
      <c r="BBR276" s="216"/>
      <c r="BBS276" s="216"/>
      <c r="BBT276" s="216"/>
      <c r="BBU276" s="216"/>
      <c r="BBV276" s="216"/>
      <c r="BBW276" s="216"/>
      <c r="BBX276" s="216"/>
      <c r="BBY276" s="216"/>
      <c r="BBZ276" s="216"/>
      <c r="BCA276" s="216"/>
      <c r="BCB276" s="216"/>
      <c r="BCC276" s="216"/>
      <c r="BCD276" s="216"/>
      <c r="BCE276" s="216"/>
      <c r="BCF276" s="216"/>
      <c r="BCG276" s="216"/>
      <c r="BCH276" s="216"/>
      <c r="BCI276" s="216"/>
      <c r="BCJ276" s="216"/>
      <c r="BCK276" s="216"/>
      <c r="BCL276" s="216"/>
      <c r="BCM276" s="216"/>
      <c r="BCN276" s="216"/>
      <c r="BCO276" s="216"/>
      <c r="BCP276" s="216"/>
      <c r="BCQ276" s="216"/>
      <c r="BCR276" s="216"/>
      <c r="BCS276" s="216"/>
      <c r="BCT276" s="216"/>
      <c r="BCU276" s="216"/>
      <c r="BCV276" s="216"/>
      <c r="BCW276" s="216"/>
      <c r="BCX276" s="216"/>
      <c r="BCY276" s="216"/>
      <c r="BCZ276" s="216"/>
      <c r="BDA276" s="216"/>
      <c r="BDB276" s="216"/>
      <c r="BDC276" s="216"/>
      <c r="BDD276" s="216"/>
      <c r="BDE276" s="216"/>
      <c r="BDF276" s="216"/>
      <c r="BDG276" s="216"/>
      <c r="BDH276" s="216"/>
      <c r="BDI276" s="216"/>
      <c r="BDJ276" s="216"/>
      <c r="BDK276" s="216"/>
      <c r="BDL276" s="216"/>
      <c r="BDM276" s="216"/>
      <c r="BDN276" s="216"/>
      <c r="BDO276" s="216"/>
      <c r="BDP276" s="216"/>
      <c r="BDQ276" s="216"/>
      <c r="BDR276" s="216"/>
      <c r="BDS276" s="216"/>
      <c r="BDT276" s="216"/>
      <c r="BDU276" s="216"/>
      <c r="BDV276" s="216"/>
      <c r="BDW276" s="216"/>
      <c r="BDX276" s="216"/>
      <c r="BDY276" s="216"/>
      <c r="BDZ276" s="216"/>
      <c r="BEA276" s="216"/>
      <c r="BEB276" s="216"/>
      <c r="BEC276" s="216"/>
      <c r="BED276" s="216"/>
      <c r="BEE276" s="216"/>
      <c r="BEF276" s="216"/>
      <c r="BEG276" s="216"/>
      <c r="BEH276" s="216"/>
      <c r="BEI276" s="216"/>
      <c r="BEJ276" s="216"/>
      <c r="BEK276" s="216"/>
      <c r="BEL276" s="216"/>
      <c r="BEM276" s="216"/>
      <c r="BEN276" s="216"/>
      <c r="BEO276" s="216"/>
      <c r="BEP276" s="216"/>
      <c r="BEQ276" s="216"/>
      <c r="BER276" s="216"/>
      <c r="BES276" s="216"/>
      <c r="BET276" s="216"/>
      <c r="BEU276" s="216"/>
      <c r="BEV276" s="216"/>
      <c r="BEW276" s="216"/>
      <c r="BEX276" s="216"/>
      <c r="BEY276" s="216"/>
      <c r="BEZ276" s="216"/>
      <c r="BFA276" s="216"/>
      <c r="BFB276" s="216"/>
      <c r="BFC276" s="216"/>
      <c r="BFD276" s="216"/>
      <c r="BFE276" s="216"/>
      <c r="BFF276" s="216"/>
      <c r="BFG276" s="216"/>
      <c r="BFH276" s="216"/>
      <c r="BFI276" s="216"/>
      <c r="BFJ276" s="216"/>
      <c r="BFK276" s="216"/>
      <c r="BFL276" s="216"/>
      <c r="BFM276" s="216"/>
      <c r="BFN276" s="216"/>
      <c r="BFO276" s="216"/>
      <c r="BFP276" s="216"/>
      <c r="BFQ276" s="216"/>
      <c r="BFR276" s="216"/>
      <c r="BFS276" s="216"/>
      <c r="BFT276" s="216"/>
      <c r="BFU276" s="216"/>
      <c r="BFV276" s="216"/>
      <c r="BFW276" s="216"/>
      <c r="BFX276" s="216"/>
      <c r="BFY276" s="216"/>
      <c r="BFZ276" s="216"/>
      <c r="BGA276" s="216"/>
      <c r="BGB276" s="216"/>
      <c r="BGC276" s="216"/>
      <c r="BGD276" s="216"/>
      <c r="BGE276" s="216"/>
      <c r="BGF276" s="216"/>
      <c r="BGG276" s="216"/>
      <c r="BGH276" s="216"/>
      <c r="BGI276" s="216"/>
      <c r="BGJ276" s="216"/>
      <c r="BGK276" s="216"/>
      <c r="BGL276" s="216"/>
      <c r="BGM276" s="216"/>
      <c r="BGN276" s="216"/>
      <c r="BGO276" s="216"/>
      <c r="BGP276" s="216"/>
      <c r="BGQ276" s="216"/>
      <c r="BGR276" s="216"/>
      <c r="BGS276" s="216"/>
      <c r="BGT276" s="216"/>
      <c r="BGU276" s="216"/>
      <c r="BGV276" s="216"/>
      <c r="BGW276" s="216"/>
      <c r="BGX276" s="216"/>
      <c r="BGY276" s="216"/>
      <c r="BGZ276" s="216"/>
      <c r="BHA276" s="216"/>
      <c r="BHB276" s="216"/>
      <c r="BHC276" s="216"/>
      <c r="BHD276" s="216"/>
      <c r="BHE276" s="216"/>
      <c r="BHF276" s="216"/>
      <c r="BHG276" s="216"/>
      <c r="BHH276" s="216"/>
      <c r="BHI276" s="216"/>
      <c r="BHJ276" s="216"/>
      <c r="BHK276" s="216"/>
      <c r="BHL276" s="216"/>
      <c r="BHM276" s="216"/>
      <c r="BHN276" s="216"/>
      <c r="BHO276" s="216"/>
      <c r="BHP276" s="216"/>
      <c r="BHQ276" s="216"/>
      <c r="BHR276" s="216"/>
      <c r="BHS276" s="216"/>
      <c r="BHT276" s="216"/>
      <c r="BHU276" s="216"/>
      <c r="BHV276" s="216"/>
      <c r="BHW276" s="216"/>
      <c r="BHX276" s="216"/>
      <c r="BHY276" s="216"/>
      <c r="BHZ276" s="216"/>
      <c r="BIA276" s="216"/>
      <c r="BIB276" s="216"/>
      <c r="BIC276" s="216"/>
      <c r="BID276" s="216"/>
      <c r="BIE276" s="216"/>
      <c r="BIF276" s="216"/>
      <c r="BIG276" s="216"/>
      <c r="BIH276" s="216"/>
      <c r="BII276" s="216"/>
      <c r="BIJ276" s="216"/>
      <c r="BIK276" s="216"/>
      <c r="BIL276" s="216"/>
      <c r="BIM276" s="216"/>
      <c r="BIN276" s="216"/>
      <c r="BIO276" s="216"/>
      <c r="BIP276" s="216"/>
      <c r="BIQ276" s="216"/>
      <c r="BIR276" s="216"/>
      <c r="BIS276" s="216"/>
      <c r="BIT276" s="216"/>
      <c r="BIU276" s="216"/>
      <c r="BIV276" s="216"/>
      <c r="BIW276" s="216"/>
      <c r="BIX276" s="216"/>
      <c r="BIY276" s="216"/>
      <c r="BIZ276" s="216"/>
      <c r="BJA276" s="216"/>
      <c r="BJB276" s="216"/>
      <c r="BJC276" s="216"/>
      <c r="BJD276" s="216"/>
      <c r="BJE276" s="216"/>
      <c r="BJF276" s="216"/>
      <c r="BJG276" s="216"/>
      <c r="BJH276" s="216"/>
      <c r="BJI276" s="216"/>
      <c r="BJJ276" s="216"/>
      <c r="BJK276" s="216"/>
      <c r="BJL276" s="216"/>
      <c r="BJM276" s="216"/>
      <c r="BJN276" s="216"/>
      <c r="BJO276" s="216"/>
      <c r="BJP276" s="216"/>
      <c r="BJQ276" s="216"/>
      <c r="BJR276" s="216"/>
      <c r="BJS276" s="216"/>
      <c r="BJT276" s="216"/>
      <c r="BJU276" s="216"/>
      <c r="BJV276" s="216"/>
      <c r="BJW276" s="216"/>
      <c r="BJX276" s="216"/>
      <c r="BJY276" s="216"/>
      <c r="BJZ276" s="216"/>
      <c r="BKA276" s="216"/>
      <c r="BKB276" s="216"/>
      <c r="BKC276" s="216"/>
      <c r="BKD276" s="216"/>
      <c r="BKE276" s="216"/>
      <c r="BKF276" s="216"/>
      <c r="BKG276" s="216"/>
      <c r="BKH276" s="216"/>
      <c r="BKI276" s="216"/>
      <c r="BKJ276" s="216"/>
      <c r="BKK276" s="216"/>
      <c r="BKL276" s="216"/>
      <c r="BKM276" s="216"/>
      <c r="BKN276" s="216"/>
      <c r="BKO276" s="216"/>
      <c r="BKP276" s="216"/>
      <c r="BKQ276" s="216"/>
      <c r="BKR276" s="216"/>
      <c r="BKS276" s="216"/>
      <c r="BKT276" s="216"/>
      <c r="BKU276" s="216"/>
      <c r="BKV276" s="216"/>
      <c r="BKW276" s="216"/>
      <c r="BKX276" s="216"/>
      <c r="BKY276" s="216"/>
      <c r="BKZ276" s="216"/>
      <c r="BLA276" s="216"/>
      <c r="BLB276" s="216"/>
      <c r="BLC276" s="216"/>
      <c r="BLD276" s="216"/>
      <c r="BLE276" s="216"/>
      <c r="BLF276" s="216"/>
      <c r="BLG276" s="216"/>
      <c r="BLH276" s="216"/>
      <c r="BLI276" s="216"/>
      <c r="BLJ276" s="216"/>
      <c r="BLK276" s="216"/>
      <c r="BLL276" s="216"/>
      <c r="BLM276" s="216"/>
      <c r="BLN276" s="216"/>
      <c r="BLO276" s="216"/>
      <c r="BLP276" s="216"/>
      <c r="BLQ276" s="216"/>
      <c r="BLR276" s="216"/>
      <c r="BLS276" s="216"/>
      <c r="BLT276" s="216"/>
      <c r="BLU276" s="216"/>
      <c r="BLV276" s="216"/>
      <c r="BLW276" s="216"/>
      <c r="BLX276" s="216"/>
      <c r="BLY276" s="216"/>
      <c r="BLZ276" s="216"/>
      <c r="BMA276" s="216"/>
      <c r="BMB276" s="216"/>
      <c r="BMC276" s="216"/>
      <c r="BMD276" s="216"/>
      <c r="BME276" s="216"/>
      <c r="BMF276" s="216"/>
      <c r="BMG276" s="216"/>
      <c r="BMH276" s="216"/>
      <c r="BMI276" s="216"/>
      <c r="BMJ276" s="216"/>
      <c r="BMK276" s="216"/>
      <c r="BML276" s="216"/>
      <c r="BMM276" s="216"/>
      <c r="BMN276" s="216"/>
      <c r="BMO276" s="216"/>
      <c r="BMP276" s="216"/>
      <c r="BMQ276" s="216"/>
      <c r="BMR276" s="216"/>
      <c r="BMS276" s="216"/>
      <c r="BMT276" s="216"/>
      <c r="BMU276" s="216"/>
      <c r="BMV276" s="216"/>
      <c r="BMW276" s="216"/>
      <c r="BMX276" s="216"/>
      <c r="BMY276" s="216"/>
      <c r="BMZ276" s="216"/>
      <c r="BNA276" s="216"/>
      <c r="BNB276" s="216"/>
      <c r="BNC276" s="216"/>
      <c r="BND276" s="216"/>
      <c r="BNE276" s="216"/>
      <c r="BNF276" s="216"/>
      <c r="BNG276" s="216"/>
      <c r="BNH276" s="216"/>
      <c r="BNI276" s="216"/>
      <c r="BNJ276" s="216"/>
      <c r="BNK276" s="216"/>
      <c r="BNL276" s="216"/>
      <c r="BNM276" s="216"/>
      <c r="BNN276" s="216"/>
      <c r="BNO276" s="216"/>
      <c r="BNP276" s="216"/>
      <c r="BNQ276" s="216"/>
      <c r="BNR276" s="216"/>
      <c r="BNS276" s="216"/>
      <c r="BNT276" s="216"/>
      <c r="BNU276" s="216"/>
      <c r="BNV276" s="216"/>
      <c r="BNW276" s="216"/>
      <c r="BNX276" s="216"/>
      <c r="BNY276" s="216"/>
      <c r="BNZ276" s="216"/>
      <c r="BOA276" s="216"/>
      <c r="BOB276" s="216"/>
      <c r="BOC276" s="216"/>
      <c r="BOD276" s="216"/>
      <c r="BOE276" s="216"/>
      <c r="BOF276" s="216"/>
      <c r="BOG276" s="216"/>
      <c r="BOH276" s="216"/>
      <c r="BOI276" s="216"/>
      <c r="BOJ276" s="216"/>
      <c r="BOK276" s="216"/>
      <c r="BOL276" s="216"/>
      <c r="BOM276" s="216"/>
      <c r="BON276" s="216"/>
      <c r="BOO276" s="216"/>
      <c r="BOP276" s="216"/>
      <c r="BOQ276" s="216"/>
      <c r="BOR276" s="216"/>
      <c r="BOS276" s="216"/>
      <c r="BOT276" s="216"/>
      <c r="BOU276" s="216"/>
      <c r="BOV276" s="216"/>
      <c r="BOW276" s="216"/>
      <c r="BOX276" s="216"/>
      <c r="BOY276" s="216"/>
      <c r="BOZ276" s="216"/>
      <c r="BPA276" s="216"/>
      <c r="BPB276" s="216"/>
      <c r="BPC276" s="216"/>
      <c r="BPD276" s="216"/>
      <c r="BPE276" s="216"/>
      <c r="BPF276" s="216"/>
      <c r="BPG276" s="216"/>
      <c r="BPH276" s="216"/>
      <c r="BPI276" s="216"/>
      <c r="BPJ276" s="216"/>
      <c r="BPK276" s="216"/>
      <c r="BPL276" s="216"/>
      <c r="BPM276" s="216"/>
      <c r="BPN276" s="216"/>
      <c r="BPO276" s="216"/>
      <c r="BPP276" s="216"/>
      <c r="BPQ276" s="216"/>
      <c r="BPR276" s="216"/>
      <c r="BPS276" s="216"/>
      <c r="BPT276" s="216"/>
      <c r="BPU276" s="216"/>
      <c r="BPV276" s="216"/>
      <c r="BPW276" s="216"/>
      <c r="BPX276" s="216"/>
      <c r="BPY276" s="216"/>
      <c r="BPZ276" s="216"/>
      <c r="BQA276" s="216"/>
      <c r="BQB276" s="216"/>
      <c r="BQC276" s="216"/>
      <c r="BQD276" s="216"/>
      <c r="BQE276" s="216"/>
      <c r="BQF276" s="216"/>
      <c r="BQG276" s="216"/>
      <c r="BQH276" s="216"/>
      <c r="BQI276" s="216"/>
      <c r="BQJ276" s="216"/>
      <c r="BQK276" s="216"/>
      <c r="BQL276" s="216"/>
      <c r="BQM276" s="216"/>
      <c r="BQN276" s="216"/>
      <c r="BQO276" s="216"/>
      <c r="BQP276" s="216"/>
      <c r="BQQ276" s="216"/>
      <c r="BQR276" s="216"/>
      <c r="BQS276" s="216"/>
      <c r="BQT276" s="216"/>
      <c r="BQU276" s="216"/>
      <c r="BQV276" s="216"/>
      <c r="BQW276" s="216"/>
      <c r="BQX276" s="216"/>
      <c r="BQY276" s="216"/>
      <c r="BQZ276" s="216"/>
      <c r="BRA276" s="216"/>
      <c r="BRB276" s="216"/>
      <c r="BRC276" s="216"/>
      <c r="BRD276" s="216"/>
      <c r="BRE276" s="216"/>
      <c r="BRF276" s="216"/>
      <c r="BRG276" s="216"/>
      <c r="BRH276" s="216"/>
      <c r="BRI276" s="216"/>
      <c r="BRJ276" s="216"/>
      <c r="BRK276" s="216"/>
      <c r="BRL276" s="216"/>
      <c r="BRM276" s="216"/>
      <c r="BRN276" s="216"/>
      <c r="BRO276" s="216"/>
      <c r="BRP276" s="216"/>
      <c r="BRQ276" s="216"/>
      <c r="BRR276" s="216"/>
      <c r="BRS276" s="216"/>
      <c r="BRT276" s="216"/>
      <c r="BRU276" s="216"/>
      <c r="BRV276" s="216"/>
      <c r="BRW276" s="216"/>
      <c r="BRX276" s="216"/>
      <c r="BRY276" s="216"/>
      <c r="BRZ276" s="216"/>
      <c r="BSA276" s="216"/>
      <c r="BSB276" s="216"/>
      <c r="BSC276" s="216"/>
      <c r="BSD276" s="216"/>
      <c r="BSE276" s="216"/>
      <c r="BSF276" s="216"/>
      <c r="BSG276" s="216"/>
      <c r="BSH276" s="216"/>
      <c r="BSI276" s="216"/>
      <c r="BSJ276" s="216"/>
      <c r="BSK276" s="216"/>
      <c r="BSL276" s="216"/>
      <c r="BSM276" s="216"/>
      <c r="BSN276" s="216"/>
      <c r="BSO276" s="216"/>
      <c r="BSP276" s="216"/>
      <c r="BSQ276" s="216"/>
      <c r="BSR276" s="216"/>
      <c r="BSS276" s="216"/>
      <c r="BST276" s="216"/>
      <c r="BSU276" s="216"/>
      <c r="BSV276" s="216"/>
      <c r="BSW276" s="216"/>
      <c r="BSX276" s="216"/>
      <c r="BSY276" s="216"/>
      <c r="BSZ276" s="216"/>
      <c r="BTA276" s="216"/>
      <c r="BTB276" s="216"/>
      <c r="BTC276" s="216"/>
      <c r="BTD276" s="216"/>
      <c r="BTE276" s="216"/>
      <c r="BTF276" s="216"/>
      <c r="BTG276" s="216"/>
      <c r="BTH276" s="216"/>
      <c r="BTI276" s="216"/>
      <c r="BTJ276" s="216"/>
      <c r="BTK276" s="216"/>
      <c r="BTL276" s="216"/>
      <c r="BTM276" s="216"/>
      <c r="BTN276" s="216"/>
      <c r="BTO276" s="216"/>
      <c r="BTP276" s="216"/>
      <c r="BTQ276" s="216"/>
      <c r="BTR276" s="216"/>
      <c r="BTS276" s="216"/>
      <c r="BTT276" s="216"/>
      <c r="BTU276" s="216"/>
      <c r="BTV276" s="216"/>
      <c r="BTW276" s="216"/>
      <c r="BTX276" s="216"/>
      <c r="BTY276" s="216"/>
      <c r="BTZ276" s="216"/>
      <c r="BUA276" s="216"/>
      <c r="BUB276" s="216"/>
      <c r="BUC276" s="216"/>
      <c r="BUD276" s="216"/>
      <c r="BUE276" s="216"/>
      <c r="BUF276" s="216"/>
      <c r="BUG276" s="216"/>
      <c r="BUH276" s="216"/>
      <c r="BUI276" s="216"/>
      <c r="BUJ276" s="216"/>
      <c r="BUK276" s="216"/>
      <c r="BUL276" s="216"/>
      <c r="BUM276" s="216"/>
      <c r="BUN276" s="216"/>
      <c r="BUO276" s="216"/>
      <c r="BUP276" s="216"/>
      <c r="BUQ276" s="216"/>
      <c r="BUR276" s="216"/>
      <c r="BUS276" s="216"/>
      <c r="BUT276" s="216"/>
      <c r="BUU276" s="216"/>
      <c r="BUV276" s="216"/>
      <c r="BUW276" s="216"/>
      <c r="BUX276" s="216"/>
      <c r="BUY276" s="216"/>
      <c r="BUZ276" s="216"/>
      <c r="BVA276" s="216"/>
      <c r="BVB276" s="216"/>
      <c r="BVC276" s="216"/>
      <c r="BVD276" s="216"/>
      <c r="BVE276" s="216"/>
      <c r="BVF276" s="216"/>
      <c r="BVG276" s="216"/>
      <c r="BVH276" s="216"/>
      <c r="BVI276" s="216"/>
      <c r="BVJ276" s="216"/>
      <c r="BVK276" s="216"/>
      <c r="BVL276" s="216"/>
      <c r="BVM276" s="216"/>
      <c r="BVN276" s="216"/>
      <c r="BVO276" s="216"/>
      <c r="BVP276" s="216"/>
      <c r="BVQ276" s="216"/>
      <c r="BVR276" s="216"/>
      <c r="BVS276" s="216"/>
      <c r="BVT276" s="216"/>
      <c r="BVU276" s="216"/>
      <c r="BVV276" s="216"/>
      <c r="BVW276" s="216"/>
      <c r="BVX276" s="216"/>
      <c r="BVY276" s="216"/>
      <c r="BVZ276" s="216"/>
      <c r="BWA276" s="216"/>
      <c r="BWB276" s="216"/>
      <c r="BWC276" s="216"/>
      <c r="BWD276" s="216"/>
      <c r="BWE276" s="216"/>
      <c r="BWF276" s="216"/>
      <c r="BWG276" s="216"/>
      <c r="BWH276" s="216"/>
      <c r="BWI276" s="216"/>
      <c r="BWJ276" s="216"/>
      <c r="BWK276" s="216"/>
      <c r="BWL276" s="216"/>
      <c r="BWM276" s="216"/>
      <c r="BWN276" s="216"/>
      <c r="BWO276" s="216"/>
      <c r="BWP276" s="216"/>
      <c r="BWQ276" s="216"/>
      <c r="BWR276" s="216"/>
      <c r="BWS276" s="216"/>
      <c r="BWT276" s="216"/>
      <c r="BWU276" s="216"/>
      <c r="BWV276" s="216"/>
      <c r="BWW276" s="216"/>
      <c r="BWX276" s="216"/>
      <c r="BWY276" s="216"/>
      <c r="BWZ276" s="216"/>
      <c r="BXA276" s="216"/>
      <c r="BXB276" s="216"/>
      <c r="BXC276" s="216"/>
      <c r="BXD276" s="216"/>
      <c r="BXE276" s="216"/>
      <c r="BXF276" s="216"/>
      <c r="BXG276" s="216"/>
      <c r="BXH276" s="216"/>
      <c r="BXI276" s="216"/>
      <c r="BXJ276" s="216"/>
      <c r="BXK276" s="216"/>
      <c r="BXL276" s="216"/>
      <c r="BXM276" s="216"/>
      <c r="BXN276" s="216"/>
      <c r="BXO276" s="216"/>
      <c r="BXP276" s="216"/>
      <c r="BXQ276" s="216"/>
      <c r="BXR276" s="216"/>
      <c r="BXS276" s="216"/>
      <c r="BXT276" s="216"/>
      <c r="BXU276" s="216"/>
      <c r="BXV276" s="216"/>
      <c r="BXW276" s="216"/>
      <c r="BXX276" s="216"/>
      <c r="BXY276" s="216"/>
      <c r="BXZ276" s="216"/>
      <c r="BYA276" s="216"/>
      <c r="BYB276" s="216"/>
      <c r="BYC276" s="216"/>
      <c r="BYD276" s="216"/>
      <c r="BYE276" s="216"/>
      <c r="BYF276" s="216"/>
      <c r="BYG276" s="216"/>
      <c r="BYH276" s="216"/>
      <c r="BYI276" s="216"/>
      <c r="BYJ276" s="216"/>
      <c r="BYK276" s="216"/>
      <c r="BYL276" s="216"/>
      <c r="BYM276" s="216"/>
      <c r="BYN276" s="216"/>
      <c r="BYO276" s="216"/>
      <c r="BYP276" s="216"/>
      <c r="BYQ276" s="216"/>
      <c r="BYR276" s="216"/>
      <c r="BYS276" s="216"/>
      <c r="BYT276" s="216"/>
      <c r="BYU276" s="216"/>
      <c r="BYV276" s="216"/>
      <c r="BYW276" s="216"/>
      <c r="BYX276" s="216"/>
      <c r="BYY276" s="216"/>
      <c r="BYZ276" s="216"/>
      <c r="BZA276" s="216"/>
      <c r="BZB276" s="216"/>
      <c r="BZC276" s="216"/>
      <c r="BZD276" s="216"/>
      <c r="BZE276" s="216"/>
      <c r="BZF276" s="216"/>
      <c r="BZG276" s="216"/>
      <c r="BZH276" s="216"/>
      <c r="BZI276" s="216"/>
      <c r="BZJ276" s="216"/>
      <c r="BZK276" s="216"/>
      <c r="BZL276" s="216"/>
      <c r="BZM276" s="216"/>
      <c r="BZN276" s="216"/>
      <c r="BZO276" s="216"/>
      <c r="BZP276" s="216"/>
      <c r="BZQ276" s="216"/>
      <c r="BZR276" s="216"/>
      <c r="BZS276" s="216"/>
      <c r="BZT276" s="216"/>
      <c r="BZU276" s="216"/>
      <c r="BZV276" s="216"/>
      <c r="BZW276" s="216"/>
      <c r="BZX276" s="216"/>
      <c r="BZY276" s="216"/>
      <c r="BZZ276" s="216"/>
      <c r="CAA276" s="216"/>
      <c r="CAB276" s="216"/>
      <c r="CAC276" s="216"/>
      <c r="CAD276" s="216"/>
      <c r="CAE276" s="216"/>
      <c r="CAF276" s="216"/>
      <c r="CAG276" s="216"/>
      <c r="CAH276" s="216"/>
      <c r="CAI276" s="216"/>
      <c r="CAJ276" s="216"/>
      <c r="CAK276" s="216"/>
      <c r="CAL276" s="216"/>
      <c r="CAM276" s="216"/>
      <c r="CAN276" s="216"/>
      <c r="CAO276" s="216"/>
      <c r="CAP276" s="216"/>
      <c r="CAQ276" s="216"/>
      <c r="CAR276" s="216"/>
      <c r="CAS276" s="216"/>
      <c r="CAT276" s="216"/>
      <c r="CAU276" s="216"/>
      <c r="CAV276" s="216"/>
      <c r="CAW276" s="216"/>
      <c r="CAX276" s="216"/>
      <c r="CAY276" s="216"/>
      <c r="CAZ276" s="216"/>
      <c r="CBA276" s="216"/>
      <c r="CBB276" s="216"/>
      <c r="CBC276" s="216"/>
      <c r="CBD276" s="216"/>
      <c r="CBE276" s="216"/>
      <c r="CBF276" s="216"/>
      <c r="CBG276" s="216"/>
      <c r="CBH276" s="216"/>
      <c r="CBI276" s="216"/>
      <c r="CBJ276" s="216"/>
      <c r="CBK276" s="216"/>
      <c r="CBL276" s="216"/>
      <c r="CBM276" s="216"/>
      <c r="CBN276" s="216"/>
      <c r="CBO276" s="216"/>
      <c r="CBP276" s="216"/>
      <c r="CBQ276" s="216"/>
      <c r="CBR276" s="216"/>
      <c r="CBS276" s="216"/>
      <c r="CBT276" s="216"/>
      <c r="CBU276" s="216"/>
      <c r="CBV276" s="216"/>
      <c r="CBW276" s="216"/>
      <c r="CBX276" s="216"/>
      <c r="CBY276" s="216"/>
      <c r="CBZ276" s="216"/>
      <c r="CCA276" s="216"/>
      <c r="CCB276" s="216"/>
      <c r="CCC276" s="216"/>
      <c r="CCD276" s="216"/>
      <c r="CCE276" s="216"/>
      <c r="CCF276" s="216"/>
      <c r="CCG276" s="216"/>
      <c r="CCH276" s="216"/>
      <c r="CCI276" s="216"/>
      <c r="CCJ276" s="216"/>
      <c r="CCK276" s="216"/>
      <c r="CCL276" s="216"/>
      <c r="CCM276" s="216"/>
      <c r="CCN276" s="216"/>
      <c r="CCO276" s="216"/>
      <c r="CCP276" s="216"/>
      <c r="CCQ276" s="216"/>
      <c r="CCR276" s="216"/>
      <c r="CCS276" s="216"/>
      <c r="CCT276" s="216"/>
      <c r="CCU276" s="216"/>
      <c r="CCV276" s="216"/>
      <c r="CCW276" s="216"/>
      <c r="CCX276" s="216"/>
      <c r="CCY276" s="216"/>
      <c r="CCZ276" s="216"/>
      <c r="CDA276" s="216"/>
      <c r="CDB276" s="216"/>
      <c r="CDC276" s="216"/>
      <c r="CDD276" s="216"/>
      <c r="CDE276" s="216"/>
      <c r="CDF276" s="216"/>
      <c r="CDG276" s="216"/>
      <c r="CDH276" s="216"/>
      <c r="CDI276" s="216"/>
      <c r="CDJ276" s="216"/>
      <c r="CDK276" s="216"/>
      <c r="CDL276" s="216"/>
      <c r="CDM276" s="216"/>
      <c r="CDN276" s="216"/>
      <c r="CDO276" s="216"/>
      <c r="CDP276" s="216"/>
      <c r="CDQ276" s="216"/>
      <c r="CDR276" s="216"/>
      <c r="CDS276" s="216"/>
      <c r="CDT276" s="216"/>
      <c r="CDU276" s="216"/>
      <c r="CDV276" s="216"/>
      <c r="CDW276" s="216"/>
      <c r="CDX276" s="216"/>
      <c r="CDY276" s="216"/>
      <c r="CDZ276" s="216"/>
      <c r="CEA276" s="216"/>
      <c r="CEB276" s="216"/>
      <c r="CEC276" s="216"/>
      <c r="CED276" s="216"/>
      <c r="CEE276" s="216"/>
      <c r="CEF276" s="216"/>
      <c r="CEG276" s="216"/>
      <c r="CEH276" s="216"/>
      <c r="CEI276" s="216"/>
      <c r="CEJ276" s="216"/>
      <c r="CEK276" s="216"/>
      <c r="CEL276" s="216"/>
      <c r="CEM276" s="216"/>
      <c r="CEN276" s="216"/>
      <c r="CEO276" s="216"/>
      <c r="CEP276" s="216"/>
      <c r="CEQ276" s="216"/>
      <c r="CER276" s="216"/>
      <c r="CES276" s="216"/>
      <c r="CET276" s="216"/>
      <c r="CEU276" s="216"/>
      <c r="CEV276" s="216"/>
      <c r="CEW276" s="216"/>
      <c r="CEX276" s="216"/>
      <c r="CEY276" s="216"/>
      <c r="CEZ276" s="216"/>
      <c r="CFA276" s="216"/>
      <c r="CFB276" s="216"/>
      <c r="CFC276" s="216"/>
      <c r="CFD276" s="216"/>
      <c r="CFE276" s="216"/>
      <c r="CFF276" s="216"/>
      <c r="CFG276" s="216"/>
      <c r="CFH276" s="216"/>
      <c r="CFI276" s="216"/>
      <c r="CFJ276" s="216"/>
      <c r="CFK276" s="216"/>
      <c r="CFL276" s="216"/>
      <c r="CFM276" s="216"/>
      <c r="CFN276" s="216"/>
      <c r="CFO276" s="216"/>
      <c r="CFP276" s="216"/>
      <c r="CFQ276" s="216"/>
      <c r="CFR276" s="216"/>
      <c r="CFS276" s="216"/>
      <c r="CFT276" s="216"/>
      <c r="CFU276" s="216"/>
      <c r="CFV276" s="216"/>
      <c r="CFW276" s="216"/>
      <c r="CFX276" s="216"/>
      <c r="CFY276" s="216"/>
      <c r="CFZ276" s="216"/>
      <c r="CGA276" s="216"/>
      <c r="CGB276" s="216"/>
      <c r="CGC276" s="216"/>
      <c r="CGD276" s="216"/>
      <c r="CGE276" s="216"/>
      <c r="CGF276" s="216"/>
      <c r="CGG276" s="216"/>
      <c r="CGH276" s="216"/>
      <c r="CGI276" s="216"/>
      <c r="CGJ276" s="216"/>
      <c r="CGK276" s="216"/>
      <c r="CGL276" s="216"/>
      <c r="CGM276" s="216"/>
      <c r="CGN276" s="216"/>
      <c r="CGO276" s="216"/>
      <c r="CGP276" s="216"/>
      <c r="CGQ276" s="216"/>
      <c r="CGR276" s="216"/>
      <c r="CGS276" s="216"/>
      <c r="CGT276" s="216"/>
      <c r="CGU276" s="216"/>
      <c r="CGV276" s="216"/>
      <c r="CGW276" s="216"/>
      <c r="CGX276" s="216"/>
      <c r="CGY276" s="216"/>
      <c r="CGZ276" s="216"/>
      <c r="CHA276" s="216"/>
      <c r="CHB276" s="216"/>
      <c r="CHC276" s="216"/>
      <c r="CHD276" s="216"/>
      <c r="CHE276" s="216"/>
      <c r="CHF276" s="216"/>
      <c r="CHG276" s="216"/>
      <c r="CHH276" s="216"/>
      <c r="CHI276" s="216"/>
      <c r="CHJ276" s="216"/>
      <c r="CHK276" s="216"/>
      <c r="CHL276" s="216"/>
      <c r="CHM276" s="216"/>
      <c r="CHN276" s="216"/>
      <c r="CHO276" s="216"/>
      <c r="CHP276" s="216"/>
      <c r="CHQ276" s="216"/>
      <c r="CHR276" s="216"/>
      <c r="CHS276" s="216"/>
      <c r="CHT276" s="216"/>
      <c r="CHU276" s="216"/>
      <c r="CHV276" s="216"/>
      <c r="CHW276" s="216"/>
      <c r="CHX276" s="216"/>
      <c r="CHY276" s="216"/>
      <c r="CHZ276" s="216"/>
      <c r="CIA276" s="216"/>
      <c r="CIB276" s="216"/>
      <c r="CIC276" s="216"/>
      <c r="CID276" s="216"/>
      <c r="CIE276" s="216"/>
      <c r="CIF276" s="216"/>
      <c r="CIG276" s="216"/>
      <c r="CIH276" s="216"/>
      <c r="CII276" s="216"/>
      <c r="CIJ276" s="216"/>
      <c r="CIK276" s="216"/>
      <c r="CIL276" s="216"/>
      <c r="CIM276" s="216"/>
      <c r="CIN276" s="216"/>
      <c r="CIO276" s="216"/>
      <c r="CIP276" s="216"/>
      <c r="CIQ276" s="216"/>
      <c r="CIR276" s="216"/>
      <c r="CIS276" s="216"/>
      <c r="CIT276" s="216"/>
      <c r="CIU276" s="216"/>
      <c r="CIV276" s="216"/>
      <c r="CIW276" s="216"/>
      <c r="CIX276" s="216"/>
      <c r="CIY276" s="216"/>
      <c r="CIZ276" s="216"/>
      <c r="CJA276" s="216"/>
      <c r="CJB276" s="216"/>
      <c r="CJC276" s="216"/>
      <c r="CJD276" s="216"/>
      <c r="CJE276" s="216"/>
      <c r="CJF276" s="216"/>
      <c r="CJG276" s="216"/>
      <c r="CJH276" s="216"/>
      <c r="CJI276" s="216"/>
      <c r="CJJ276" s="216"/>
      <c r="CJK276" s="216"/>
      <c r="CJL276" s="216"/>
      <c r="CJM276" s="216"/>
      <c r="CJN276" s="216"/>
      <c r="CJO276" s="216"/>
      <c r="CJP276" s="216"/>
      <c r="CJQ276" s="216"/>
      <c r="CJR276" s="216"/>
      <c r="CJS276" s="216"/>
      <c r="CJT276" s="216"/>
      <c r="CJU276" s="216"/>
      <c r="CJV276" s="216"/>
      <c r="CJW276" s="216"/>
      <c r="CJX276" s="216"/>
      <c r="CJY276" s="216"/>
      <c r="CJZ276" s="216"/>
      <c r="CKA276" s="216"/>
      <c r="CKB276" s="216"/>
      <c r="CKC276" s="216"/>
      <c r="CKD276" s="216"/>
      <c r="CKE276" s="216"/>
      <c r="CKF276" s="216"/>
      <c r="CKG276" s="216"/>
      <c r="CKH276" s="216"/>
      <c r="CKI276" s="216"/>
      <c r="CKJ276" s="216"/>
      <c r="CKK276" s="216"/>
      <c r="CKL276" s="216"/>
      <c r="CKM276" s="216"/>
      <c r="CKN276" s="216"/>
      <c r="CKO276" s="216"/>
      <c r="CKP276" s="216"/>
      <c r="CKQ276" s="216"/>
      <c r="CKR276" s="216"/>
      <c r="CKS276" s="216"/>
      <c r="CKT276" s="216"/>
      <c r="CKU276" s="216"/>
      <c r="CKV276" s="216"/>
      <c r="CKW276" s="216"/>
      <c r="CKX276" s="216"/>
      <c r="CKY276" s="216"/>
      <c r="CKZ276" s="216"/>
      <c r="CLA276" s="216"/>
      <c r="CLB276" s="216"/>
      <c r="CLC276" s="216"/>
      <c r="CLD276" s="216"/>
      <c r="CLE276" s="216"/>
      <c r="CLF276" s="216"/>
      <c r="CLG276" s="216"/>
      <c r="CLH276" s="216"/>
      <c r="CLI276" s="216"/>
      <c r="CLJ276" s="216"/>
      <c r="CLK276" s="216"/>
      <c r="CLL276" s="216"/>
      <c r="CLM276" s="216"/>
      <c r="CLN276" s="216"/>
      <c r="CLO276" s="216"/>
      <c r="CLP276" s="216"/>
      <c r="CLQ276" s="216"/>
      <c r="CLR276" s="216"/>
      <c r="CLS276" s="216"/>
      <c r="CLT276" s="216"/>
      <c r="CLU276" s="216"/>
      <c r="CLV276" s="216"/>
      <c r="CLW276" s="216"/>
      <c r="CLX276" s="216"/>
      <c r="CLY276" s="216"/>
      <c r="CLZ276" s="216"/>
      <c r="CMA276" s="216"/>
      <c r="CMB276" s="216"/>
      <c r="CMC276" s="216"/>
      <c r="CMD276" s="216"/>
      <c r="CME276" s="216"/>
      <c r="CMF276" s="216"/>
      <c r="CMG276" s="216"/>
      <c r="CMH276" s="216"/>
      <c r="CMI276" s="216"/>
      <c r="CMJ276" s="216"/>
      <c r="CMK276" s="216"/>
      <c r="CML276" s="216"/>
      <c r="CMM276" s="216"/>
      <c r="CMN276" s="216"/>
      <c r="CMO276" s="216"/>
      <c r="CMP276" s="216"/>
      <c r="CMQ276" s="216"/>
      <c r="CMR276" s="216"/>
      <c r="CMS276" s="216"/>
      <c r="CMT276" s="216"/>
      <c r="CMU276" s="216"/>
      <c r="CMV276" s="216"/>
      <c r="CMW276" s="216"/>
      <c r="CMX276" s="216"/>
      <c r="CMY276" s="216"/>
      <c r="CMZ276" s="216"/>
      <c r="CNA276" s="216"/>
      <c r="CNB276" s="216"/>
      <c r="CNC276" s="216"/>
      <c r="CND276" s="216"/>
      <c r="CNE276" s="216"/>
      <c r="CNF276" s="216"/>
      <c r="CNG276" s="216"/>
      <c r="CNH276" s="216"/>
      <c r="CNI276" s="216"/>
      <c r="CNJ276" s="216"/>
      <c r="CNK276" s="216"/>
      <c r="CNL276" s="216"/>
      <c r="CNM276" s="216"/>
      <c r="CNN276" s="216"/>
      <c r="CNO276" s="216"/>
      <c r="CNP276" s="216"/>
      <c r="CNQ276" s="216"/>
      <c r="CNR276" s="216"/>
      <c r="CNS276" s="216"/>
      <c r="CNT276" s="216"/>
      <c r="CNU276" s="216"/>
      <c r="CNV276" s="216"/>
      <c r="CNW276" s="216"/>
      <c r="CNX276" s="216"/>
      <c r="CNY276" s="216"/>
      <c r="CNZ276" s="216"/>
      <c r="COA276" s="216"/>
      <c r="COB276" s="216"/>
      <c r="COC276" s="216"/>
      <c r="COD276" s="216"/>
      <c r="COE276" s="216"/>
      <c r="COF276" s="216"/>
      <c r="COG276" s="216"/>
      <c r="COH276" s="216"/>
      <c r="COI276" s="216"/>
      <c r="COJ276" s="216"/>
      <c r="COK276" s="216"/>
      <c r="COL276" s="216"/>
      <c r="COM276" s="216"/>
      <c r="CON276" s="216"/>
      <c r="COO276" s="216"/>
      <c r="COP276" s="216"/>
      <c r="COQ276" s="216"/>
      <c r="COR276" s="216"/>
      <c r="COS276" s="216"/>
      <c r="COT276" s="216"/>
      <c r="COU276" s="216"/>
      <c r="COV276" s="216"/>
      <c r="COW276" s="216"/>
      <c r="COX276" s="216"/>
      <c r="COY276" s="216"/>
      <c r="COZ276" s="216"/>
      <c r="CPA276" s="216"/>
      <c r="CPB276" s="216"/>
      <c r="CPC276" s="216"/>
      <c r="CPD276" s="216"/>
      <c r="CPE276" s="216"/>
      <c r="CPF276" s="216"/>
      <c r="CPG276" s="216"/>
      <c r="CPH276" s="216"/>
      <c r="CPI276" s="216"/>
      <c r="CPJ276" s="216"/>
      <c r="CPK276" s="216"/>
      <c r="CPL276" s="216"/>
      <c r="CPM276" s="216"/>
      <c r="CPN276" s="216"/>
      <c r="CPO276" s="216"/>
      <c r="CPP276" s="216"/>
      <c r="CPQ276" s="216"/>
      <c r="CPR276" s="216"/>
      <c r="CPS276" s="216"/>
      <c r="CPT276" s="216"/>
      <c r="CPU276" s="216"/>
      <c r="CPV276" s="216"/>
      <c r="CPW276" s="216"/>
      <c r="CPX276" s="216"/>
      <c r="CPY276" s="216"/>
      <c r="CPZ276" s="216"/>
      <c r="CQA276" s="216"/>
      <c r="CQB276" s="216"/>
      <c r="CQC276" s="216"/>
      <c r="CQD276" s="216"/>
      <c r="CQE276" s="216"/>
      <c r="CQF276" s="216"/>
      <c r="CQG276" s="216"/>
      <c r="CQH276" s="216"/>
      <c r="CQI276" s="216"/>
      <c r="CQJ276" s="216"/>
      <c r="CQK276" s="216"/>
      <c r="CQL276" s="216"/>
      <c r="CQM276" s="216"/>
      <c r="CQN276" s="216"/>
      <c r="CQO276" s="216"/>
      <c r="CQP276" s="216"/>
      <c r="CQQ276" s="216"/>
      <c r="CQR276" s="216"/>
      <c r="CQS276" s="216"/>
      <c r="CQT276" s="216"/>
      <c r="CQU276" s="216"/>
      <c r="CQV276" s="216"/>
      <c r="CQW276" s="216"/>
      <c r="CQX276" s="216"/>
      <c r="CQY276" s="216"/>
      <c r="CQZ276" s="216"/>
      <c r="CRA276" s="216"/>
      <c r="CRB276" s="216"/>
      <c r="CRC276" s="216"/>
      <c r="CRD276" s="216"/>
      <c r="CRE276" s="216"/>
      <c r="CRF276" s="216"/>
      <c r="CRG276" s="216"/>
      <c r="CRH276" s="216"/>
      <c r="CRI276" s="216"/>
      <c r="CRJ276" s="216"/>
      <c r="CRK276" s="216"/>
      <c r="CRL276" s="216"/>
      <c r="CRM276" s="216"/>
      <c r="CRN276" s="216"/>
      <c r="CRO276" s="216"/>
      <c r="CRP276" s="216"/>
      <c r="CRQ276" s="216"/>
      <c r="CRR276" s="216"/>
      <c r="CRS276" s="216"/>
      <c r="CRT276" s="216"/>
      <c r="CRU276" s="216"/>
      <c r="CRV276" s="216"/>
      <c r="CRW276" s="216"/>
      <c r="CRX276" s="216"/>
      <c r="CRY276" s="216"/>
      <c r="CRZ276" s="216"/>
      <c r="CSA276" s="216"/>
      <c r="CSB276" s="216"/>
      <c r="CSC276" s="216"/>
      <c r="CSD276" s="216"/>
      <c r="CSE276" s="216"/>
      <c r="CSF276" s="216"/>
      <c r="CSG276" s="216"/>
      <c r="CSH276" s="216"/>
      <c r="CSI276" s="216"/>
      <c r="CSJ276" s="216"/>
      <c r="CSK276" s="216"/>
      <c r="CSL276" s="216"/>
      <c r="CSM276" s="216"/>
      <c r="CSN276" s="216"/>
      <c r="CSO276" s="216"/>
      <c r="CSP276" s="216"/>
      <c r="CSQ276" s="216"/>
      <c r="CSR276" s="216"/>
      <c r="CSS276" s="216"/>
      <c r="CST276" s="216"/>
      <c r="CSU276" s="216"/>
      <c r="CSV276" s="216"/>
      <c r="CSW276" s="216"/>
      <c r="CSX276" s="216"/>
      <c r="CSY276" s="216"/>
      <c r="CSZ276" s="216"/>
      <c r="CTA276" s="216"/>
      <c r="CTB276" s="216"/>
      <c r="CTC276" s="216"/>
      <c r="CTD276" s="216"/>
      <c r="CTE276" s="216"/>
      <c r="CTF276" s="216"/>
      <c r="CTG276" s="216"/>
      <c r="CTH276" s="216"/>
      <c r="CTI276" s="216"/>
      <c r="CTJ276" s="216"/>
      <c r="CTK276" s="216"/>
      <c r="CTL276" s="216"/>
      <c r="CTM276" s="216"/>
      <c r="CTN276" s="216"/>
      <c r="CTO276" s="216"/>
      <c r="CTP276" s="216"/>
      <c r="CTQ276" s="216"/>
      <c r="CTR276" s="216"/>
      <c r="CTS276" s="216"/>
      <c r="CTT276" s="216"/>
      <c r="CTU276" s="216"/>
      <c r="CTV276" s="216"/>
      <c r="CTW276" s="216"/>
      <c r="CTX276" s="216"/>
      <c r="CTY276" s="216"/>
      <c r="CTZ276" s="216"/>
      <c r="CUA276" s="216"/>
      <c r="CUB276" s="216"/>
      <c r="CUC276" s="216"/>
      <c r="CUD276" s="216"/>
      <c r="CUE276" s="216"/>
      <c r="CUF276" s="216"/>
      <c r="CUG276" s="216"/>
      <c r="CUH276" s="216"/>
      <c r="CUI276" s="216"/>
      <c r="CUJ276" s="216"/>
      <c r="CUK276" s="216"/>
      <c r="CUL276" s="216"/>
      <c r="CUM276" s="216"/>
      <c r="CUN276" s="216"/>
      <c r="CUO276" s="216"/>
      <c r="CUP276" s="216"/>
      <c r="CUQ276" s="216"/>
      <c r="CUR276" s="216"/>
      <c r="CUS276" s="216"/>
      <c r="CUT276" s="216"/>
      <c r="CUU276" s="216"/>
      <c r="CUV276" s="216"/>
      <c r="CUW276" s="216"/>
      <c r="CUX276" s="216"/>
      <c r="CUY276" s="216"/>
      <c r="CUZ276" s="216"/>
      <c r="CVA276" s="216"/>
      <c r="CVB276" s="216"/>
      <c r="CVC276" s="216"/>
      <c r="CVD276" s="216"/>
      <c r="CVE276" s="216"/>
      <c r="CVF276" s="216"/>
      <c r="CVG276" s="216"/>
      <c r="CVH276" s="216"/>
      <c r="CVI276" s="216"/>
      <c r="CVJ276" s="216"/>
      <c r="CVK276" s="216"/>
      <c r="CVL276" s="216"/>
      <c r="CVM276" s="216"/>
      <c r="CVN276" s="216"/>
      <c r="CVO276" s="216"/>
      <c r="CVP276" s="216"/>
      <c r="CVQ276" s="216"/>
      <c r="CVR276" s="216"/>
      <c r="CVS276" s="216"/>
      <c r="CVT276" s="216"/>
      <c r="CVU276" s="216"/>
      <c r="CVV276" s="216"/>
      <c r="CVW276" s="216"/>
      <c r="CVX276" s="216"/>
      <c r="CVY276" s="216"/>
      <c r="CVZ276" s="216"/>
      <c r="CWA276" s="216"/>
      <c r="CWB276" s="216"/>
      <c r="CWC276" s="216"/>
      <c r="CWD276" s="216"/>
      <c r="CWE276" s="216"/>
      <c r="CWF276" s="216"/>
      <c r="CWG276" s="216"/>
      <c r="CWH276" s="216"/>
      <c r="CWI276" s="216"/>
      <c r="CWJ276" s="216"/>
      <c r="CWK276" s="216"/>
      <c r="CWL276" s="216"/>
      <c r="CWM276" s="216"/>
      <c r="CWN276" s="216"/>
      <c r="CWO276" s="216"/>
      <c r="CWP276" s="216"/>
      <c r="CWQ276" s="216"/>
      <c r="CWR276" s="216"/>
      <c r="CWS276" s="216"/>
      <c r="CWT276" s="216"/>
      <c r="CWU276" s="216"/>
      <c r="CWV276" s="216"/>
      <c r="CWW276" s="216"/>
      <c r="CWX276" s="216"/>
      <c r="CWY276" s="216"/>
      <c r="CWZ276" s="216"/>
      <c r="CXA276" s="216"/>
      <c r="CXB276" s="216"/>
      <c r="CXC276" s="216"/>
      <c r="CXD276" s="216"/>
      <c r="CXE276" s="216"/>
      <c r="CXF276" s="216"/>
      <c r="CXG276" s="216"/>
      <c r="CXH276" s="216"/>
      <c r="CXI276" s="216"/>
      <c r="CXJ276" s="216"/>
      <c r="CXK276" s="216"/>
      <c r="CXL276" s="216"/>
      <c r="CXM276" s="216"/>
      <c r="CXN276" s="216"/>
      <c r="CXO276" s="216"/>
      <c r="CXP276" s="216"/>
      <c r="CXQ276" s="216"/>
      <c r="CXR276" s="216"/>
      <c r="CXS276" s="216"/>
      <c r="CXT276" s="216"/>
      <c r="CXU276" s="216"/>
      <c r="CXV276" s="216"/>
      <c r="CXW276" s="216"/>
      <c r="CXX276" s="216"/>
      <c r="CXY276" s="216"/>
      <c r="CXZ276" s="216"/>
      <c r="CYA276" s="216"/>
      <c r="CYB276" s="216"/>
      <c r="CYC276" s="216"/>
      <c r="CYD276" s="216"/>
      <c r="CYE276" s="216"/>
      <c r="CYF276" s="216"/>
      <c r="CYG276" s="216"/>
      <c r="CYH276" s="216"/>
      <c r="CYI276" s="216"/>
      <c r="CYJ276" s="216"/>
      <c r="CYK276" s="216"/>
      <c r="CYL276" s="216"/>
      <c r="CYM276" s="216"/>
      <c r="CYN276" s="216"/>
      <c r="CYO276" s="216"/>
      <c r="CYP276" s="216"/>
      <c r="CYQ276" s="216"/>
      <c r="CYR276" s="216"/>
      <c r="CYS276" s="216"/>
      <c r="CYT276" s="216"/>
      <c r="CYU276" s="216"/>
      <c r="CYV276" s="216"/>
      <c r="CYW276" s="216"/>
      <c r="CYX276" s="216"/>
      <c r="CYY276" s="216"/>
      <c r="CYZ276" s="216"/>
      <c r="CZA276" s="216"/>
      <c r="CZB276" s="216"/>
      <c r="CZC276" s="216"/>
      <c r="CZD276" s="216"/>
      <c r="CZE276" s="216"/>
      <c r="CZF276" s="216"/>
      <c r="CZG276" s="216"/>
      <c r="CZH276" s="216"/>
      <c r="CZI276" s="216"/>
      <c r="CZJ276" s="216"/>
      <c r="CZK276" s="216"/>
      <c r="CZL276" s="216"/>
      <c r="CZM276" s="216"/>
      <c r="CZN276" s="216"/>
      <c r="CZO276" s="216"/>
      <c r="CZP276" s="216"/>
      <c r="CZQ276" s="216"/>
      <c r="CZR276" s="216"/>
      <c r="CZS276" s="216"/>
      <c r="CZT276" s="216"/>
      <c r="CZU276" s="216"/>
      <c r="CZV276" s="216"/>
      <c r="CZW276" s="216"/>
      <c r="CZX276" s="216"/>
      <c r="CZY276" s="216"/>
      <c r="CZZ276" s="216"/>
      <c r="DAA276" s="216"/>
      <c r="DAB276" s="216"/>
      <c r="DAC276" s="216"/>
      <c r="DAD276" s="216"/>
      <c r="DAE276" s="216"/>
      <c r="DAF276" s="216"/>
      <c r="DAG276" s="216"/>
      <c r="DAH276" s="216"/>
      <c r="DAI276" s="216"/>
      <c r="DAJ276" s="216"/>
      <c r="DAK276" s="216"/>
      <c r="DAL276" s="216"/>
      <c r="DAM276" s="216"/>
      <c r="DAN276" s="216"/>
      <c r="DAO276" s="216"/>
      <c r="DAP276" s="216"/>
      <c r="DAQ276" s="216"/>
      <c r="DAR276" s="216"/>
      <c r="DAS276" s="216"/>
      <c r="DAT276" s="216"/>
      <c r="DAU276" s="216"/>
      <c r="DAV276" s="216"/>
      <c r="DAW276" s="216"/>
      <c r="DAX276" s="216"/>
      <c r="DAY276" s="216"/>
      <c r="DAZ276" s="216"/>
      <c r="DBA276" s="216"/>
      <c r="DBB276" s="216"/>
      <c r="DBC276" s="216"/>
      <c r="DBD276" s="216"/>
      <c r="DBE276" s="216"/>
      <c r="DBF276" s="216"/>
      <c r="DBG276" s="216"/>
      <c r="DBH276" s="216"/>
      <c r="DBI276" s="216"/>
      <c r="DBJ276" s="216"/>
      <c r="DBK276" s="216"/>
      <c r="DBL276" s="216"/>
      <c r="DBM276" s="216"/>
      <c r="DBN276" s="216"/>
      <c r="DBO276" s="216"/>
      <c r="DBP276" s="216"/>
      <c r="DBQ276" s="216"/>
      <c r="DBR276" s="216"/>
      <c r="DBS276" s="216"/>
      <c r="DBT276" s="216"/>
      <c r="DBU276" s="216"/>
      <c r="DBV276" s="216"/>
      <c r="DBW276" s="216"/>
      <c r="DBX276" s="216"/>
      <c r="DBY276" s="216"/>
      <c r="DBZ276" s="216"/>
      <c r="DCA276" s="216"/>
      <c r="DCB276" s="216"/>
      <c r="DCC276" s="216"/>
      <c r="DCD276" s="216"/>
      <c r="DCE276" s="216"/>
      <c r="DCF276" s="216"/>
      <c r="DCG276" s="216"/>
      <c r="DCH276" s="216"/>
      <c r="DCI276" s="216"/>
      <c r="DCJ276" s="216"/>
      <c r="DCK276" s="216"/>
      <c r="DCL276" s="216"/>
      <c r="DCM276" s="216"/>
      <c r="DCN276" s="216"/>
      <c r="DCO276" s="216"/>
      <c r="DCP276" s="216"/>
      <c r="DCQ276" s="216"/>
      <c r="DCR276" s="216"/>
      <c r="DCS276" s="216"/>
      <c r="DCT276" s="216"/>
      <c r="DCU276" s="216"/>
      <c r="DCV276" s="216"/>
      <c r="DCW276" s="216"/>
      <c r="DCX276" s="216"/>
      <c r="DCY276" s="216"/>
      <c r="DCZ276" s="216"/>
      <c r="DDA276" s="216"/>
      <c r="DDB276" s="216"/>
      <c r="DDC276" s="216"/>
      <c r="DDD276" s="216"/>
      <c r="DDE276" s="216"/>
      <c r="DDF276" s="216"/>
      <c r="DDG276" s="216"/>
      <c r="DDH276" s="216"/>
      <c r="DDI276" s="216"/>
      <c r="DDJ276" s="216"/>
      <c r="DDK276" s="216"/>
      <c r="DDL276" s="216"/>
      <c r="DDM276" s="216"/>
      <c r="DDN276" s="216"/>
      <c r="DDO276" s="216"/>
      <c r="DDP276" s="216"/>
      <c r="DDQ276" s="216"/>
      <c r="DDR276" s="216"/>
      <c r="DDS276" s="216"/>
      <c r="DDT276" s="216"/>
      <c r="DDU276" s="216"/>
      <c r="DDV276" s="216"/>
      <c r="DDW276" s="216"/>
      <c r="DDX276" s="216"/>
      <c r="DDY276" s="216"/>
      <c r="DDZ276" s="216"/>
      <c r="DEA276" s="216"/>
      <c r="DEB276" s="216"/>
      <c r="DEC276" s="216"/>
      <c r="DED276" s="216"/>
      <c r="DEE276" s="216"/>
      <c r="DEF276" s="216"/>
      <c r="DEG276" s="216"/>
      <c r="DEH276" s="216"/>
      <c r="DEI276" s="216"/>
      <c r="DEJ276" s="216"/>
      <c r="DEK276" s="216"/>
      <c r="DEL276" s="216"/>
      <c r="DEM276" s="216"/>
      <c r="DEN276" s="216"/>
      <c r="DEO276" s="216"/>
      <c r="DEP276" s="216"/>
      <c r="DEQ276" s="216"/>
      <c r="DER276" s="216"/>
      <c r="DES276" s="216"/>
      <c r="DET276" s="216"/>
      <c r="DEU276" s="216"/>
      <c r="DEV276" s="216"/>
      <c r="DEW276" s="216"/>
      <c r="DEX276" s="216"/>
      <c r="DEY276" s="216"/>
      <c r="DEZ276" s="216"/>
      <c r="DFA276" s="216"/>
      <c r="DFB276" s="216"/>
      <c r="DFC276" s="216"/>
      <c r="DFD276" s="216"/>
      <c r="DFE276" s="216"/>
      <c r="DFF276" s="216"/>
      <c r="DFG276" s="216"/>
      <c r="DFH276" s="216"/>
      <c r="DFI276" s="216"/>
      <c r="DFJ276" s="216"/>
      <c r="DFK276" s="216"/>
      <c r="DFL276" s="216"/>
      <c r="DFM276" s="216"/>
      <c r="DFN276" s="216"/>
      <c r="DFO276" s="216"/>
      <c r="DFP276" s="216"/>
      <c r="DFQ276" s="216"/>
      <c r="DFR276" s="216"/>
      <c r="DFS276" s="216"/>
      <c r="DFT276" s="216"/>
      <c r="DFU276" s="216"/>
      <c r="DFV276" s="216"/>
      <c r="DFW276" s="216"/>
      <c r="DFX276" s="216"/>
      <c r="DFY276" s="216"/>
      <c r="DFZ276" s="216"/>
      <c r="DGA276" s="216"/>
      <c r="DGB276" s="216"/>
      <c r="DGC276" s="216"/>
      <c r="DGD276" s="216"/>
      <c r="DGE276" s="216"/>
      <c r="DGF276" s="216"/>
      <c r="DGG276" s="216"/>
      <c r="DGH276" s="216"/>
      <c r="DGI276" s="216"/>
      <c r="DGJ276" s="216"/>
      <c r="DGK276" s="216"/>
      <c r="DGL276" s="216"/>
      <c r="DGM276" s="216"/>
      <c r="DGN276" s="216"/>
      <c r="DGO276" s="216"/>
      <c r="DGP276" s="216"/>
      <c r="DGQ276" s="216"/>
      <c r="DGR276" s="216"/>
      <c r="DGS276" s="216"/>
      <c r="DGT276" s="216"/>
      <c r="DGU276" s="216"/>
      <c r="DGV276" s="216"/>
      <c r="DGW276" s="216"/>
      <c r="DGX276" s="216"/>
      <c r="DGY276" s="216"/>
      <c r="DGZ276" s="216"/>
      <c r="DHA276" s="216"/>
      <c r="DHB276" s="216"/>
      <c r="DHC276" s="216"/>
      <c r="DHD276" s="216"/>
      <c r="DHE276" s="216"/>
      <c r="DHF276" s="216"/>
      <c r="DHG276" s="216"/>
      <c r="DHH276" s="216"/>
      <c r="DHI276" s="216"/>
      <c r="DHJ276" s="216"/>
      <c r="DHK276" s="216"/>
      <c r="DHL276" s="216"/>
      <c r="DHM276" s="216"/>
      <c r="DHN276" s="216"/>
      <c r="DHO276" s="216"/>
      <c r="DHP276" s="216"/>
      <c r="DHQ276" s="216"/>
      <c r="DHR276" s="216"/>
      <c r="DHS276" s="216"/>
      <c r="DHT276" s="216"/>
      <c r="DHU276" s="216"/>
      <c r="DHV276" s="216"/>
      <c r="DHW276" s="216"/>
      <c r="DHX276" s="216"/>
      <c r="DHY276" s="216"/>
      <c r="DHZ276" s="216"/>
      <c r="DIA276" s="216"/>
      <c r="DIB276" s="216"/>
      <c r="DIC276" s="216"/>
      <c r="DID276" s="216"/>
      <c r="DIE276" s="216"/>
      <c r="DIF276" s="216"/>
      <c r="DIG276" s="216"/>
      <c r="DIH276" s="216"/>
      <c r="DII276" s="216"/>
      <c r="DIJ276" s="216"/>
      <c r="DIK276" s="216"/>
      <c r="DIL276" s="216"/>
      <c r="DIM276" s="216"/>
      <c r="DIN276" s="216"/>
      <c r="DIO276" s="216"/>
      <c r="DIP276" s="216"/>
      <c r="DIQ276" s="216"/>
      <c r="DIR276" s="216"/>
      <c r="DIS276" s="216"/>
      <c r="DIT276" s="216"/>
      <c r="DIU276" s="216"/>
      <c r="DIV276" s="216"/>
      <c r="DIW276" s="216"/>
      <c r="DIX276" s="216"/>
      <c r="DIY276" s="216"/>
      <c r="DIZ276" s="216"/>
      <c r="DJA276" s="216"/>
      <c r="DJB276" s="216"/>
      <c r="DJC276" s="216"/>
      <c r="DJD276" s="216"/>
      <c r="DJE276" s="216"/>
      <c r="DJF276" s="216"/>
      <c r="DJG276" s="216"/>
      <c r="DJH276" s="216"/>
      <c r="DJI276" s="216"/>
      <c r="DJJ276" s="216"/>
      <c r="DJK276" s="216"/>
      <c r="DJL276" s="216"/>
      <c r="DJM276" s="216"/>
      <c r="DJN276" s="216"/>
      <c r="DJO276" s="216"/>
      <c r="DJP276" s="216"/>
      <c r="DJQ276" s="216"/>
      <c r="DJR276" s="216"/>
      <c r="DJS276" s="216"/>
      <c r="DJT276" s="216"/>
      <c r="DJU276" s="216"/>
      <c r="DJV276" s="216"/>
      <c r="DJW276" s="216"/>
      <c r="DJX276" s="216"/>
      <c r="DJY276" s="216"/>
      <c r="DJZ276" s="216"/>
      <c r="DKA276" s="216"/>
      <c r="DKB276" s="216"/>
      <c r="DKC276" s="216"/>
      <c r="DKD276" s="216"/>
      <c r="DKE276" s="216"/>
      <c r="DKF276" s="216"/>
      <c r="DKG276" s="216"/>
      <c r="DKH276" s="216"/>
      <c r="DKI276" s="216"/>
      <c r="DKJ276" s="216"/>
      <c r="DKK276" s="216"/>
      <c r="DKL276" s="216"/>
      <c r="DKM276" s="216"/>
      <c r="DKN276" s="216"/>
      <c r="DKO276" s="216"/>
      <c r="DKP276" s="216"/>
      <c r="DKQ276" s="216"/>
      <c r="DKR276" s="216"/>
      <c r="DKS276" s="216"/>
      <c r="DKT276" s="216"/>
      <c r="DKU276" s="216"/>
      <c r="DKV276" s="216"/>
      <c r="DKW276" s="216"/>
      <c r="DKX276" s="216"/>
      <c r="DKY276" s="216"/>
      <c r="DKZ276" s="216"/>
      <c r="DLA276" s="216"/>
      <c r="DLB276" s="216"/>
      <c r="DLC276" s="216"/>
      <c r="DLD276" s="216"/>
      <c r="DLE276" s="216"/>
      <c r="DLF276" s="216"/>
      <c r="DLG276" s="216"/>
      <c r="DLH276" s="216"/>
      <c r="DLI276" s="216"/>
      <c r="DLJ276" s="216"/>
      <c r="DLK276" s="216"/>
      <c r="DLL276" s="216"/>
      <c r="DLM276" s="216"/>
      <c r="DLN276" s="216"/>
      <c r="DLO276" s="216"/>
      <c r="DLP276" s="216"/>
      <c r="DLQ276" s="216"/>
      <c r="DLR276" s="216"/>
      <c r="DLS276" s="216"/>
      <c r="DLT276" s="216"/>
      <c r="DLU276" s="216"/>
      <c r="DLV276" s="216"/>
      <c r="DLW276" s="216"/>
      <c r="DLX276" s="216"/>
      <c r="DLY276" s="216"/>
      <c r="DLZ276" s="216"/>
      <c r="DMA276" s="216"/>
      <c r="DMB276" s="216"/>
      <c r="DMC276" s="216"/>
      <c r="DMD276" s="216"/>
      <c r="DME276" s="216"/>
      <c r="DMF276" s="216"/>
      <c r="DMG276" s="216"/>
      <c r="DMH276" s="216"/>
      <c r="DMI276" s="216"/>
      <c r="DMJ276" s="216"/>
      <c r="DMK276" s="216"/>
      <c r="DML276" s="216"/>
      <c r="DMM276" s="216"/>
      <c r="DMN276" s="216"/>
      <c r="DMO276" s="216"/>
      <c r="DMP276" s="216"/>
      <c r="DMQ276" s="216"/>
      <c r="DMR276" s="216"/>
      <c r="DMS276" s="216"/>
      <c r="DMT276" s="216"/>
      <c r="DMU276" s="216"/>
      <c r="DMV276" s="216"/>
      <c r="DMW276" s="216"/>
      <c r="DMX276" s="216"/>
      <c r="DMY276" s="216"/>
      <c r="DMZ276" s="216"/>
      <c r="DNA276" s="216"/>
      <c r="DNB276" s="216"/>
      <c r="DNC276" s="216"/>
      <c r="DND276" s="216"/>
      <c r="DNE276" s="216"/>
      <c r="DNF276" s="216"/>
      <c r="DNG276" s="216"/>
      <c r="DNH276" s="216"/>
      <c r="DNI276" s="216"/>
      <c r="DNJ276" s="216"/>
      <c r="DNK276" s="216"/>
      <c r="DNL276" s="216"/>
      <c r="DNM276" s="216"/>
      <c r="DNN276" s="216"/>
      <c r="DNO276" s="216"/>
      <c r="DNP276" s="216"/>
      <c r="DNQ276" s="216"/>
      <c r="DNR276" s="216"/>
      <c r="DNS276" s="216"/>
      <c r="DNT276" s="216"/>
      <c r="DNU276" s="216"/>
      <c r="DNV276" s="216"/>
      <c r="DNW276" s="216"/>
      <c r="DNX276" s="216"/>
      <c r="DNY276" s="216"/>
      <c r="DNZ276" s="216"/>
      <c r="DOA276" s="216"/>
      <c r="DOB276" s="216"/>
      <c r="DOC276" s="216"/>
      <c r="DOD276" s="216"/>
      <c r="DOE276" s="216"/>
      <c r="DOF276" s="216"/>
      <c r="DOG276" s="216"/>
      <c r="DOH276" s="216"/>
      <c r="DOI276" s="216"/>
      <c r="DOJ276" s="216"/>
      <c r="DOK276" s="216"/>
      <c r="DOL276" s="216"/>
      <c r="DOM276" s="216"/>
      <c r="DON276" s="216"/>
      <c r="DOO276" s="216"/>
      <c r="DOP276" s="216"/>
      <c r="DOQ276" s="216"/>
      <c r="DOR276" s="216"/>
      <c r="DOS276" s="216"/>
      <c r="DOT276" s="216"/>
      <c r="DOU276" s="216"/>
      <c r="DOV276" s="216"/>
      <c r="DOW276" s="216"/>
      <c r="DOX276" s="216"/>
      <c r="DOY276" s="216"/>
      <c r="DOZ276" s="216"/>
      <c r="DPA276" s="216"/>
      <c r="DPB276" s="216"/>
      <c r="DPC276" s="216"/>
      <c r="DPD276" s="216"/>
      <c r="DPE276" s="216"/>
      <c r="DPF276" s="216"/>
      <c r="DPG276" s="216"/>
      <c r="DPH276" s="216"/>
      <c r="DPI276" s="216"/>
      <c r="DPJ276" s="216"/>
      <c r="DPK276" s="216"/>
      <c r="DPL276" s="216"/>
      <c r="DPM276" s="216"/>
      <c r="DPN276" s="216"/>
      <c r="DPO276" s="216"/>
      <c r="DPP276" s="216"/>
      <c r="DPQ276" s="216"/>
      <c r="DPR276" s="216"/>
      <c r="DPS276" s="216"/>
      <c r="DPT276" s="216"/>
      <c r="DPU276" s="216"/>
      <c r="DPV276" s="216"/>
      <c r="DPW276" s="216"/>
      <c r="DPX276" s="216"/>
      <c r="DPY276" s="216"/>
      <c r="DPZ276" s="216"/>
      <c r="DQA276" s="216"/>
      <c r="DQB276" s="216"/>
      <c r="DQC276" s="216"/>
      <c r="DQD276" s="216"/>
      <c r="DQE276" s="216"/>
      <c r="DQF276" s="216"/>
      <c r="DQG276" s="216"/>
      <c r="DQH276" s="216"/>
      <c r="DQI276" s="216"/>
      <c r="DQJ276" s="216"/>
      <c r="DQK276" s="216"/>
      <c r="DQL276" s="216"/>
      <c r="DQM276" s="216"/>
      <c r="DQN276" s="216"/>
      <c r="DQO276" s="216"/>
      <c r="DQP276" s="216"/>
      <c r="DQQ276" s="216"/>
      <c r="DQR276" s="216"/>
      <c r="DQS276" s="216"/>
      <c r="DQT276" s="216"/>
      <c r="DQU276" s="216"/>
      <c r="DQV276" s="216"/>
      <c r="DQW276" s="216"/>
      <c r="DQX276" s="216"/>
      <c r="DQY276" s="216"/>
      <c r="DQZ276" s="216"/>
      <c r="DRA276" s="216"/>
      <c r="DRB276" s="216"/>
      <c r="DRC276" s="216"/>
      <c r="DRD276" s="216"/>
      <c r="DRE276" s="216"/>
      <c r="DRF276" s="216"/>
      <c r="DRG276" s="216"/>
      <c r="DRH276" s="216"/>
      <c r="DRI276" s="216"/>
      <c r="DRJ276" s="216"/>
      <c r="DRK276" s="216"/>
      <c r="DRL276" s="216"/>
      <c r="DRM276" s="216"/>
      <c r="DRN276" s="216"/>
      <c r="DRO276" s="216"/>
      <c r="DRP276" s="216"/>
      <c r="DRQ276" s="216"/>
      <c r="DRR276" s="216"/>
      <c r="DRS276" s="216"/>
      <c r="DRT276" s="216"/>
      <c r="DRU276" s="216"/>
      <c r="DRV276" s="216"/>
      <c r="DRW276" s="216"/>
      <c r="DRX276" s="216"/>
      <c r="DRY276" s="216"/>
      <c r="DRZ276" s="216"/>
      <c r="DSA276" s="216"/>
      <c r="DSB276" s="216"/>
      <c r="DSC276" s="216"/>
      <c r="DSD276" s="216"/>
      <c r="DSE276" s="216"/>
      <c r="DSF276" s="216"/>
      <c r="DSG276" s="216"/>
      <c r="DSH276" s="216"/>
      <c r="DSI276" s="216"/>
      <c r="DSJ276" s="216"/>
      <c r="DSK276" s="216"/>
      <c r="DSL276" s="216"/>
      <c r="DSM276" s="216"/>
      <c r="DSN276" s="216"/>
      <c r="DSO276" s="216"/>
      <c r="DSP276" s="216"/>
      <c r="DSQ276" s="216"/>
      <c r="DSR276" s="216"/>
      <c r="DSS276" s="216"/>
      <c r="DST276" s="216"/>
      <c r="DSU276" s="216"/>
      <c r="DSV276" s="216"/>
      <c r="DSW276" s="216"/>
      <c r="DSX276" s="216"/>
      <c r="DSY276" s="216"/>
      <c r="DSZ276" s="216"/>
      <c r="DTA276" s="216"/>
      <c r="DTB276" s="216"/>
      <c r="DTC276" s="216"/>
      <c r="DTD276" s="216"/>
      <c r="DTE276" s="216"/>
      <c r="DTF276" s="216"/>
      <c r="DTG276" s="216"/>
      <c r="DTH276" s="216"/>
      <c r="DTI276" s="216"/>
      <c r="DTJ276" s="216"/>
      <c r="DTK276" s="216"/>
      <c r="DTL276" s="216"/>
      <c r="DTM276" s="216"/>
      <c r="DTN276" s="216"/>
      <c r="DTO276" s="216"/>
      <c r="DTP276" s="216"/>
      <c r="DTQ276" s="216"/>
      <c r="DTR276" s="216"/>
      <c r="DTS276" s="216"/>
      <c r="DTT276" s="216"/>
      <c r="DTU276" s="216"/>
      <c r="DTV276" s="216"/>
      <c r="DTW276" s="216"/>
      <c r="DTX276" s="216"/>
      <c r="DTY276" s="216"/>
      <c r="DTZ276" s="216"/>
      <c r="DUA276" s="216"/>
      <c r="DUB276" s="216"/>
      <c r="DUC276" s="216"/>
      <c r="DUD276" s="216"/>
      <c r="DUE276" s="216"/>
    </row>
    <row r="277" spans="1:3255" s="69" customFormat="1" x14ac:dyDescent="0.3">
      <c r="A277" s="459"/>
      <c r="B277" s="459"/>
      <c r="C277" s="819"/>
      <c r="D277" s="734"/>
      <c r="E277" s="735"/>
      <c r="F277" s="736"/>
      <c r="G277" s="523"/>
      <c r="H277" s="523"/>
      <c r="I277" s="553"/>
      <c r="J277" s="608"/>
      <c r="K277" s="77">
        <v>97.945999999999998</v>
      </c>
      <c r="L277" s="160">
        <v>52</v>
      </c>
      <c r="M277" s="400">
        <v>0</v>
      </c>
      <c r="N277" s="400">
        <v>0</v>
      </c>
      <c r="O277" s="533"/>
      <c r="P277" s="533"/>
      <c r="Q277" s="530"/>
      <c r="R277" s="530"/>
      <c r="S277" s="216"/>
      <c r="T277" s="216"/>
      <c r="U277" s="216"/>
      <c r="V277" s="216"/>
      <c r="W277" s="216"/>
      <c r="X277" s="216"/>
      <c r="Y277" s="216"/>
      <c r="Z277" s="216"/>
      <c r="AA277" s="216"/>
      <c r="AB277" s="216"/>
      <c r="AC277" s="216"/>
      <c r="AD277" s="216"/>
      <c r="AE277" s="216"/>
      <c r="AF277" s="216"/>
      <c r="AG277" s="216"/>
      <c r="AH277" s="216"/>
      <c r="AI277" s="216"/>
      <c r="AJ277" s="216"/>
      <c r="AK277" s="216"/>
      <c r="AL277" s="216"/>
      <c r="AM277" s="216"/>
      <c r="AN277" s="216"/>
      <c r="AO277" s="216"/>
      <c r="AP277" s="216"/>
      <c r="AQ277" s="216"/>
      <c r="AR277" s="216"/>
      <c r="AS277" s="216"/>
      <c r="AT277" s="216"/>
      <c r="AU277" s="216"/>
      <c r="AV277" s="216"/>
      <c r="AW277" s="216"/>
      <c r="AX277" s="216"/>
      <c r="AY277" s="216"/>
      <c r="AZ277" s="216"/>
      <c r="BA277" s="216"/>
      <c r="BB277" s="216"/>
      <c r="BC277" s="216"/>
      <c r="BD277" s="216"/>
      <c r="BE277" s="216"/>
      <c r="BF277" s="216"/>
      <c r="BG277" s="216"/>
      <c r="BH277" s="216"/>
      <c r="BI277" s="216"/>
      <c r="BJ277" s="216"/>
      <c r="BK277" s="216"/>
      <c r="BL277" s="216"/>
      <c r="BM277" s="216"/>
      <c r="BN277" s="216"/>
      <c r="BO277" s="216"/>
      <c r="BP277" s="216"/>
      <c r="BQ277" s="216"/>
      <c r="BR277" s="216"/>
      <c r="BS277" s="216"/>
      <c r="BT277" s="216"/>
      <c r="BU277" s="216"/>
      <c r="BV277" s="216"/>
      <c r="BW277" s="216"/>
      <c r="BX277" s="216"/>
      <c r="BY277" s="216"/>
      <c r="BZ277" s="216"/>
      <c r="CA277" s="216"/>
      <c r="CB277" s="216"/>
      <c r="CC277" s="216"/>
      <c r="CD277" s="216"/>
      <c r="CE277" s="216"/>
      <c r="CF277" s="216"/>
      <c r="CG277" s="216"/>
      <c r="CH277" s="216"/>
      <c r="CI277" s="216"/>
      <c r="CJ277" s="216"/>
      <c r="CK277" s="216"/>
      <c r="CL277" s="216"/>
      <c r="CM277" s="216"/>
      <c r="CN277" s="216"/>
      <c r="CO277" s="216"/>
      <c r="CP277" s="216"/>
      <c r="CQ277" s="216"/>
      <c r="CR277" s="216"/>
      <c r="CS277" s="216"/>
      <c r="CT277" s="216"/>
      <c r="CU277" s="216"/>
      <c r="CV277" s="216"/>
      <c r="CW277" s="216"/>
      <c r="CX277" s="216"/>
      <c r="CY277" s="216"/>
      <c r="CZ277" s="216"/>
      <c r="DA277" s="216"/>
      <c r="DB277" s="216"/>
      <c r="DC277" s="216"/>
      <c r="DD277" s="216"/>
      <c r="DE277" s="216"/>
      <c r="DF277" s="216"/>
      <c r="DG277" s="216"/>
      <c r="DH277" s="216"/>
      <c r="DI277" s="216"/>
      <c r="DJ277" s="216"/>
      <c r="DK277" s="216"/>
      <c r="DL277" s="216"/>
      <c r="DM277" s="216"/>
      <c r="DN277" s="216"/>
      <c r="DO277" s="216"/>
      <c r="DP277" s="216"/>
      <c r="DQ277" s="216"/>
      <c r="DR277" s="216"/>
      <c r="DS277" s="216"/>
      <c r="DT277" s="216"/>
      <c r="DU277" s="216"/>
      <c r="DV277" s="216"/>
      <c r="DW277" s="216"/>
      <c r="DX277" s="216"/>
      <c r="DY277" s="216"/>
      <c r="DZ277" s="216"/>
      <c r="EA277" s="216"/>
      <c r="EB277" s="216"/>
      <c r="EC277" s="216"/>
      <c r="ED277" s="216"/>
      <c r="EE277" s="216"/>
      <c r="EF277" s="216"/>
      <c r="EG277" s="216"/>
      <c r="EH277" s="216"/>
      <c r="EI277" s="216"/>
      <c r="EJ277" s="216"/>
      <c r="EK277" s="216"/>
      <c r="EL277" s="216"/>
      <c r="EM277" s="216"/>
      <c r="EN277" s="216"/>
      <c r="EO277" s="216"/>
      <c r="EP277" s="216"/>
      <c r="EQ277" s="216"/>
      <c r="ER277" s="216"/>
      <c r="ES277" s="216"/>
      <c r="ET277" s="216"/>
      <c r="EU277" s="216"/>
      <c r="EV277" s="216"/>
      <c r="EW277" s="216"/>
      <c r="EX277" s="216"/>
      <c r="EY277" s="216"/>
      <c r="EZ277" s="216"/>
      <c r="FA277" s="216"/>
      <c r="FB277" s="216"/>
      <c r="FC277" s="216"/>
      <c r="FD277" s="216"/>
      <c r="FE277" s="216"/>
      <c r="FF277" s="216"/>
      <c r="FG277" s="216"/>
      <c r="FH277" s="216"/>
      <c r="FI277" s="216"/>
      <c r="FJ277" s="216"/>
      <c r="FK277" s="216"/>
      <c r="FL277" s="216"/>
      <c r="FM277" s="216"/>
      <c r="FN277" s="216"/>
      <c r="FO277" s="216"/>
      <c r="FP277" s="216"/>
      <c r="FQ277" s="216"/>
      <c r="FR277" s="216"/>
      <c r="FS277" s="216"/>
      <c r="FT277" s="216"/>
      <c r="FU277" s="216"/>
      <c r="FV277" s="216"/>
      <c r="FW277" s="216"/>
      <c r="FX277" s="216"/>
      <c r="FY277" s="216"/>
      <c r="FZ277" s="216"/>
      <c r="GA277" s="216"/>
      <c r="GB277" s="216"/>
      <c r="GC277" s="216"/>
      <c r="GD277" s="216"/>
      <c r="GE277" s="216"/>
      <c r="GF277" s="216"/>
      <c r="GG277" s="216"/>
      <c r="GH277" s="216"/>
      <c r="GI277" s="216"/>
      <c r="GJ277" s="216"/>
      <c r="GK277" s="216"/>
      <c r="GL277" s="216"/>
      <c r="GM277" s="216"/>
      <c r="GN277" s="216"/>
      <c r="GO277" s="216"/>
      <c r="GP277" s="216"/>
      <c r="GQ277" s="216"/>
      <c r="GR277" s="216"/>
      <c r="GS277" s="216"/>
      <c r="GT277" s="216"/>
      <c r="GU277" s="216"/>
      <c r="GV277" s="216"/>
      <c r="GW277" s="216"/>
      <c r="GX277" s="216"/>
      <c r="GY277" s="216"/>
      <c r="GZ277" s="216"/>
      <c r="HA277" s="216"/>
      <c r="HB277" s="216"/>
      <c r="HC277" s="216"/>
      <c r="HD277" s="216"/>
      <c r="HE277" s="216"/>
      <c r="HF277" s="216"/>
      <c r="HG277" s="216"/>
      <c r="HH277" s="216"/>
      <c r="HI277" s="216"/>
      <c r="HJ277" s="216"/>
      <c r="HK277" s="216"/>
      <c r="HL277" s="216"/>
      <c r="HM277" s="216"/>
      <c r="HN277" s="216"/>
      <c r="HO277" s="216"/>
      <c r="HP277" s="216"/>
      <c r="HQ277" s="216"/>
      <c r="HR277" s="216"/>
      <c r="HS277" s="216"/>
      <c r="HT277" s="216"/>
      <c r="HU277" s="216"/>
      <c r="HV277" s="216"/>
      <c r="HW277" s="216"/>
      <c r="HX277" s="216"/>
      <c r="HY277" s="216"/>
      <c r="HZ277" s="216"/>
      <c r="IA277" s="216"/>
      <c r="IB277" s="216"/>
      <c r="IC277" s="216"/>
      <c r="ID277" s="216"/>
      <c r="IE277" s="216"/>
      <c r="IF277" s="216"/>
      <c r="IG277" s="216"/>
      <c r="IH277" s="216"/>
      <c r="II277" s="216"/>
      <c r="IJ277" s="216"/>
      <c r="IK277" s="216"/>
      <c r="IL277" s="216"/>
      <c r="IM277" s="216"/>
      <c r="IN277" s="216"/>
      <c r="IO277" s="216"/>
      <c r="IP277" s="216"/>
      <c r="IQ277" s="216"/>
      <c r="IR277" s="216"/>
      <c r="IS277" s="216"/>
      <c r="IT277" s="216"/>
      <c r="IU277" s="216"/>
      <c r="IV277" s="216"/>
      <c r="IW277" s="216"/>
      <c r="IX277" s="216"/>
      <c r="IY277" s="216"/>
      <c r="IZ277" s="216"/>
      <c r="JA277" s="216"/>
      <c r="JB277" s="216"/>
      <c r="JC277" s="216"/>
      <c r="JD277" s="216"/>
      <c r="JE277" s="216"/>
      <c r="JF277" s="216"/>
      <c r="JG277" s="216"/>
      <c r="JH277" s="216"/>
      <c r="JI277" s="216"/>
      <c r="JJ277" s="216"/>
      <c r="JK277" s="216"/>
      <c r="JL277" s="216"/>
      <c r="JM277" s="216"/>
      <c r="JN277" s="216"/>
      <c r="JO277" s="216"/>
      <c r="JP277" s="216"/>
      <c r="JQ277" s="216"/>
      <c r="JR277" s="216"/>
      <c r="JS277" s="216"/>
      <c r="JT277" s="216"/>
      <c r="JU277" s="216"/>
      <c r="JV277" s="216"/>
      <c r="JW277" s="216"/>
      <c r="JX277" s="216"/>
      <c r="JY277" s="216"/>
      <c r="JZ277" s="216"/>
      <c r="KA277" s="216"/>
      <c r="KB277" s="216"/>
      <c r="KC277" s="216"/>
      <c r="KD277" s="216"/>
      <c r="KE277" s="216"/>
      <c r="KF277" s="216"/>
      <c r="KG277" s="216"/>
      <c r="KH277" s="216"/>
      <c r="KI277" s="216"/>
      <c r="KJ277" s="216"/>
      <c r="KK277" s="216"/>
      <c r="KL277" s="216"/>
      <c r="KM277" s="216"/>
      <c r="KN277" s="216"/>
      <c r="KO277" s="216"/>
      <c r="KP277" s="216"/>
      <c r="KQ277" s="216"/>
      <c r="KR277" s="216"/>
      <c r="KS277" s="216"/>
      <c r="KT277" s="216"/>
      <c r="KU277" s="216"/>
      <c r="KV277" s="216"/>
      <c r="KW277" s="216"/>
      <c r="KX277" s="216"/>
      <c r="KY277" s="216"/>
      <c r="KZ277" s="216"/>
      <c r="LA277" s="216"/>
      <c r="LB277" s="216"/>
      <c r="LC277" s="216"/>
      <c r="LD277" s="216"/>
      <c r="LE277" s="216"/>
      <c r="LF277" s="216"/>
      <c r="LG277" s="216"/>
      <c r="LH277" s="216"/>
      <c r="LI277" s="216"/>
      <c r="LJ277" s="216"/>
      <c r="LK277" s="216"/>
      <c r="LL277" s="216"/>
      <c r="LM277" s="216"/>
      <c r="LN277" s="216"/>
      <c r="LO277" s="216"/>
      <c r="LP277" s="216"/>
      <c r="LQ277" s="216"/>
      <c r="LR277" s="216"/>
      <c r="LS277" s="216"/>
      <c r="LT277" s="216"/>
      <c r="LU277" s="216"/>
      <c r="LV277" s="216"/>
      <c r="LW277" s="216"/>
      <c r="LX277" s="216"/>
      <c r="LY277" s="216"/>
      <c r="LZ277" s="216"/>
      <c r="MA277" s="216"/>
      <c r="MB277" s="216"/>
      <c r="MC277" s="216"/>
      <c r="MD277" s="216"/>
      <c r="ME277" s="216"/>
      <c r="MF277" s="216"/>
      <c r="MG277" s="216"/>
      <c r="MH277" s="216"/>
      <c r="MI277" s="216"/>
      <c r="MJ277" s="216"/>
      <c r="MK277" s="216"/>
      <c r="ML277" s="216"/>
      <c r="MM277" s="216"/>
      <c r="MN277" s="216"/>
      <c r="MO277" s="216"/>
      <c r="MP277" s="216"/>
      <c r="MQ277" s="216"/>
      <c r="MR277" s="216"/>
      <c r="MS277" s="216"/>
      <c r="MT277" s="216"/>
      <c r="MU277" s="216"/>
      <c r="MV277" s="216"/>
      <c r="MW277" s="216"/>
      <c r="MX277" s="216"/>
      <c r="MY277" s="216"/>
      <c r="MZ277" s="216"/>
      <c r="NA277" s="216"/>
      <c r="NB277" s="216"/>
      <c r="NC277" s="216"/>
      <c r="ND277" s="216"/>
      <c r="NE277" s="216"/>
      <c r="NF277" s="216"/>
      <c r="NG277" s="216"/>
      <c r="NH277" s="216"/>
      <c r="NI277" s="216"/>
      <c r="NJ277" s="216"/>
      <c r="NK277" s="216"/>
      <c r="NL277" s="216"/>
      <c r="NM277" s="216"/>
      <c r="NN277" s="216"/>
      <c r="NO277" s="216"/>
      <c r="NP277" s="216"/>
      <c r="NQ277" s="216"/>
      <c r="NR277" s="216"/>
      <c r="NS277" s="216"/>
      <c r="NT277" s="216"/>
      <c r="NU277" s="216"/>
      <c r="NV277" s="216"/>
      <c r="NW277" s="216"/>
      <c r="NX277" s="216"/>
      <c r="NY277" s="216"/>
      <c r="NZ277" s="216"/>
      <c r="OA277" s="216"/>
      <c r="OB277" s="216"/>
      <c r="OC277" s="216"/>
      <c r="OD277" s="216"/>
      <c r="OE277" s="216"/>
      <c r="OF277" s="216"/>
      <c r="OG277" s="216"/>
      <c r="OH277" s="216"/>
      <c r="OI277" s="216"/>
      <c r="OJ277" s="216"/>
      <c r="OK277" s="216"/>
      <c r="OL277" s="216"/>
      <c r="OM277" s="216"/>
      <c r="ON277" s="216"/>
      <c r="OO277" s="216"/>
      <c r="OP277" s="216"/>
      <c r="OQ277" s="216"/>
      <c r="OR277" s="216"/>
      <c r="OS277" s="216"/>
      <c r="OT277" s="216"/>
      <c r="OU277" s="216"/>
      <c r="OV277" s="216"/>
      <c r="OW277" s="216"/>
      <c r="OX277" s="216"/>
      <c r="OY277" s="216"/>
      <c r="OZ277" s="216"/>
      <c r="PA277" s="216"/>
      <c r="PB277" s="216"/>
      <c r="PC277" s="216"/>
      <c r="PD277" s="216"/>
      <c r="PE277" s="216"/>
      <c r="PF277" s="216"/>
      <c r="PG277" s="216"/>
      <c r="PH277" s="216"/>
      <c r="PI277" s="216"/>
      <c r="PJ277" s="216"/>
      <c r="PK277" s="216"/>
      <c r="PL277" s="216"/>
      <c r="PM277" s="216"/>
      <c r="PN277" s="216"/>
      <c r="PO277" s="216"/>
      <c r="PP277" s="216"/>
      <c r="PQ277" s="216"/>
      <c r="PR277" s="216"/>
      <c r="PS277" s="216"/>
      <c r="PT277" s="216"/>
      <c r="PU277" s="216"/>
      <c r="PV277" s="216"/>
      <c r="PW277" s="216"/>
      <c r="PX277" s="216"/>
      <c r="PY277" s="216"/>
      <c r="PZ277" s="216"/>
      <c r="QA277" s="216"/>
      <c r="QB277" s="216"/>
      <c r="QC277" s="216"/>
      <c r="QD277" s="216"/>
      <c r="QE277" s="216"/>
      <c r="QF277" s="216"/>
      <c r="QG277" s="216"/>
      <c r="QH277" s="216"/>
      <c r="QI277" s="216"/>
      <c r="QJ277" s="216"/>
      <c r="QK277" s="216"/>
      <c r="QL277" s="216"/>
      <c r="QM277" s="216"/>
      <c r="QN277" s="216"/>
      <c r="QO277" s="216"/>
      <c r="QP277" s="216"/>
      <c r="QQ277" s="216"/>
      <c r="QR277" s="216"/>
      <c r="QS277" s="216"/>
      <c r="QT277" s="216"/>
      <c r="QU277" s="216"/>
      <c r="QV277" s="216"/>
      <c r="QW277" s="216"/>
      <c r="QX277" s="216"/>
      <c r="QY277" s="216"/>
      <c r="QZ277" s="216"/>
      <c r="RA277" s="216"/>
      <c r="RB277" s="216"/>
      <c r="RC277" s="216"/>
      <c r="RD277" s="216"/>
      <c r="RE277" s="216"/>
      <c r="RF277" s="216"/>
      <c r="RG277" s="216"/>
      <c r="RH277" s="216"/>
      <c r="RI277" s="216"/>
      <c r="RJ277" s="216"/>
      <c r="RK277" s="216"/>
      <c r="RL277" s="216"/>
      <c r="RM277" s="216"/>
      <c r="RN277" s="216"/>
      <c r="RO277" s="216"/>
      <c r="RP277" s="216"/>
      <c r="RQ277" s="216"/>
      <c r="RR277" s="216"/>
      <c r="RS277" s="216"/>
      <c r="RT277" s="216"/>
      <c r="RU277" s="216"/>
      <c r="RV277" s="216"/>
      <c r="RW277" s="216"/>
      <c r="RX277" s="216"/>
      <c r="RY277" s="216"/>
      <c r="RZ277" s="216"/>
      <c r="SA277" s="216"/>
      <c r="SB277" s="216"/>
      <c r="SC277" s="216"/>
      <c r="SD277" s="216"/>
      <c r="SE277" s="216"/>
      <c r="SF277" s="216"/>
      <c r="SG277" s="216"/>
      <c r="SH277" s="216"/>
      <c r="SI277" s="216"/>
      <c r="SJ277" s="216"/>
      <c r="SK277" s="216"/>
      <c r="SL277" s="216"/>
      <c r="SM277" s="216"/>
      <c r="SN277" s="216"/>
      <c r="SO277" s="216"/>
      <c r="SP277" s="216"/>
      <c r="SQ277" s="216"/>
      <c r="SR277" s="216"/>
      <c r="SS277" s="216"/>
      <c r="ST277" s="216"/>
      <c r="SU277" s="216"/>
      <c r="SV277" s="216"/>
      <c r="SW277" s="216"/>
      <c r="SX277" s="216"/>
      <c r="SY277" s="216"/>
      <c r="SZ277" s="216"/>
      <c r="TA277" s="216"/>
      <c r="TB277" s="216"/>
      <c r="TC277" s="216"/>
      <c r="TD277" s="216"/>
      <c r="TE277" s="216"/>
      <c r="TF277" s="216"/>
      <c r="TG277" s="216"/>
      <c r="TH277" s="216"/>
      <c r="TI277" s="216"/>
      <c r="TJ277" s="216"/>
      <c r="TK277" s="216"/>
      <c r="TL277" s="216"/>
      <c r="TM277" s="216"/>
      <c r="TN277" s="216"/>
      <c r="TO277" s="216"/>
      <c r="TP277" s="216"/>
      <c r="TQ277" s="216"/>
      <c r="TR277" s="216"/>
      <c r="TS277" s="216"/>
      <c r="TT277" s="216"/>
      <c r="TU277" s="216"/>
      <c r="TV277" s="216"/>
      <c r="TW277" s="216"/>
      <c r="TX277" s="216"/>
      <c r="TY277" s="216"/>
      <c r="TZ277" s="216"/>
      <c r="UA277" s="216"/>
      <c r="UB277" s="216"/>
      <c r="UC277" s="216"/>
      <c r="UD277" s="216"/>
      <c r="UE277" s="216"/>
      <c r="UF277" s="216"/>
      <c r="UG277" s="216"/>
      <c r="UH277" s="216"/>
      <c r="UI277" s="216"/>
      <c r="UJ277" s="216"/>
      <c r="UK277" s="216"/>
      <c r="UL277" s="216"/>
      <c r="UM277" s="216"/>
      <c r="UN277" s="216"/>
      <c r="UO277" s="216"/>
      <c r="UP277" s="216"/>
      <c r="UQ277" s="216"/>
      <c r="UR277" s="216"/>
      <c r="US277" s="216"/>
      <c r="UT277" s="216"/>
      <c r="UU277" s="216"/>
      <c r="UV277" s="216"/>
      <c r="UW277" s="216"/>
      <c r="UX277" s="216"/>
      <c r="UY277" s="216"/>
      <c r="UZ277" s="216"/>
      <c r="VA277" s="216"/>
      <c r="VB277" s="216"/>
      <c r="VC277" s="216"/>
      <c r="VD277" s="216"/>
      <c r="VE277" s="216"/>
      <c r="VF277" s="216"/>
      <c r="VG277" s="216"/>
      <c r="VH277" s="216"/>
      <c r="VI277" s="216"/>
      <c r="VJ277" s="216"/>
      <c r="VK277" s="216"/>
      <c r="VL277" s="216"/>
      <c r="VM277" s="216"/>
      <c r="VN277" s="216"/>
      <c r="VO277" s="216"/>
      <c r="VP277" s="216"/>
      <c r="VQ277" s="216"/>
      <c r="VR277" s="216"/>
      <c r="VS277" s="216"/>
      <c r="VT277" s="216"/>
      <c r="VU277" s="216"/>
      <c r="VV277" s="216"/>
      <c r="VW277" s="216"/>
      <c r="VX277" s="216"/>
      <c r="VY277" s="216"/>
      <c r="VZ277" s="216"/>
      <c r="WA277" s="216"/>
      <c r="WB277" s="216"/>
      <c r="WC277" s="216"/>
      <c r="WD277" s="216"/>
      <c r="WE277" s="216"/>
      <c r="WF277" s="216"/>
      <c r="WG277" s="216"/>
      <c r="WH277" s="216"/>
      <c r="WI277" s="216"/>
      <c r="WJ277" s="216"/>
      <c r="WK277" s="216"/>
      <c r="WL277" s="216"/>
      <c r="WM277" s="216"/>
      <c r="WN277" s="216"/>
      <c r="WO277" s="216"/>
      <c r="WP277" s="216"/>
      <c r="WQ277" s="216"/>
      <c r="WR277" s="216"/>
      <c r="WS277" s="216"/>
      <c r="WT277" s="216"/>
      <c r="WU277" s="216"/>
      <c r="WV277" s="216"/>
      <c r="WW277" s="216"/>
      <c r="WX277" s="216"/>
      <c r="WY277" s="216"/>
      <c r="WZ277" s="216"/>
      <c r="XA277" s="216"/>
      <c r="XB277" s="216"/>
      <c r="XC277" s="216"/>
      <c r="XD277" s="216"/>
      <c r="XE277" s="216"/>
      <c r="XF277" s="216"/>
      <c r="XG277" s="216"/>
      <c r="XH277" s="216"/>
      <c r="XI277" s="216"/>
      <c r="XJ277" s="216"/>
      <c r="XK277" s="216"/>
      <c r="XL277" s="216"/>
      <c r="XM277" s="216"/>
      <c r="XN277" s="216"/>
      <c r="XO277" s="216"/>
      <c r="XP277" s="216"/>
      <c r="XQ277" s="216"/>
      <c r="XR277" s="216"/>
      <c r="XS277" s="216"/>
      <c r="XT277" s="216"/>
      <c r="XU277" s="216"/>
      <c r="XV277" s="216"/>
      <c r="XW277" s="216"/>
      <c r="XX277" s="216"/>
      <c r="XY277" s="216"/>
      <c r="XZ277" s="216"/>
      <c r="YA277" s="216"/>
      <c r="YB277" s="216"/>
      <c r="YC277" s="216"/>
      <c r="YD277" s="216"/>
      <c r="YE277" s="216"/>
      <c r="YF277" s="216"/>
      <c r="YG277" s="216"/>
      <c r="YH277" s="216"/>
      <c r="YI277" s="216"/>
      <c r="YJ277" s="216"/>
      <c r="YK277" s="216"/>
      <c r="YL277" s="216"/>
      <c r="YM277" s="216"/>
      <c r="YN277" s="216"/>
      <c r="YO277" s="216"/>
      <c r="YP277" s="216"/>
      <c r="YQ277" s="216"/>
      <c r="YR277" s="216"/>
      <c r="YS277" s="216"/>
      <c r="YT277" s="216"/>
      <c r="YU277" s="216"/>
      <c r="YV277" s="216"/>
      <c r="YW277" s="216"/>
      <c r="YX277" s="216"/>
      <c r="YY277" s="216"/>
      <c r="YZ277" s="216"/>
      <c r="ZA277" s="216"/>
      <c r="ZB277" s="216"/>
      <c r="ZC277" s="216"/>
      <c r="ZD277" s="216"/>
      <c r="ZE277" s="216"/>
      <c r="ZF277" s="216"/>
      <c r="ZG277" s="216"/>
      <c r="ZH277" s="216"/>
      <c r="ZI277" s="216"/>
      <c r="ZJ277" s="216"/>
      <c r="ZK277" s="216"/>
      <c r="ZL277" s="216"/>
      <c r="ZM277" s="216"/>
      <c r="ZN277" s="216"/>
      <c r="ZO277" s="216"/>
      <c r="ZP277" s="216"/>
      <c r="ZQ277" s="216"/>
      <c r="ZR277" s="216"/>
      <c r="ZS277" s="216"/>
      <c r="ZT277" s="216"/>
      <c r="ZU277" s="216"/>
      <c r="ZV277" s="216"/>
      <c r="ZW277" s="216"/>
      <c r="ZX277" s="216"/>
      <c r="ZY277" s="216"/>
      <c r="ZZ277" s="216"/>
      <c r="AAA277" s="216"/>
      <c r="AAB277" s="216"/>
      <c r="AAC277" s="216"/>
      <c r="AAD277" s="216"/>
      <c r="AAE277" s="216"/>
      <c r="AAF277" s="216"/>
      <c r="AAG277" s="216"/>
      <c r="AAH277" s="216"/>
      <c r="AAI277" s="216"/>
      <c r="AAJ277" s="216"/>
      <c r="AAK277" s="216"/>
      <c r="AAL277" s="216"/>
      <c r="AAM277" s="216"/>
      <c r="AAN277" s="216"/>
      <c r="AAO277" s="216"/>
      <c r="AAP277" s="216"/>
      <c r="AAQ277" s="216"/>
      <c r="AAR277" s="216"/>
      <c r="AAS277" s="216"/>
      <c r="AAT277" s="216"/>
      <c r="AAU277" s="216"/>
      <c r="AAV277" s="216"/>
      <c r="AAW277" s="216"/>
      <c r="AAX277" s="216"/>
      <c r="AAY277" s="216"/>
      <c r="AAZ277" s="216"/>
      <c r="ABA277" s="216"/>
      <c r="ABB277" s="216"/>
      <c r="ABC277" s="216"/>
      <c r="ABD277" s="216"/>
      <c r="ABE277" s="216"/>
      <c r="ABF277" s="216"/>
      <c r="ABG277" s="216"/>
      <c r="ABH277" s="216"/>
      <c r="ABI277" s="216"/>
      <c r="ABJ277" s="216"/>
      <c r="ABK277" s="216"/>
      <c r="ABL277" s="216"/>
      <c r="ABM277" s="216"/>
      <c r="ABN277" s="216"/>
      <c r="ABO277" s="216"/>
      <c r="ABP277" s="216"/>
      <c r="ABQ277" s="216"/>
      <c r="ABR277" s="216"/>
      <c r="ABS277" s="216"/>
      <c r="ABT277" s="216"/>
      <c r="ABU277" s="216"/>
      <c r="ABV277" s="216"/>
      <c r="ABW277" s="216"/>
      <c r="ABX277" s="216"/>
      <c r="ABY277" s="216"/>
      <c r="ABZ277" s="216"/>
      <c r="ACA277" s="216"/>
      <c r="ACB277" s="216"/>
      <c r="ACC277" s="216"/>
      <c r="ACD277" s="216"/>
      <c r="ACE277" s="216"/>
      <c r="ACF277" s="216"/>
      <c r="ACG277" s="216"/>
      <c r="ACH277" s="216"/>
      <c r="ACI277" s="216"/>
      <c r="ACJ277" s="216"/>
      <c r="ACK277" s="216"/>
      <c r="ACL277" s="216"/>
      <c r="ACM277" s="216"/>
      <c r="ACN277" s="216"/>
      <c r="ACO277" s="216"/>
      <c r="ACP277" s="216"/>
      <c r="ACQ277" s="216"/>
      <c r="ACR277" s="216"/>
      <c r="ACS277" s="216"/>
      <c r="ACT277" s="216"/>
      <c r="ACU277" s="216"/>
      <c r="ACV277" s="216"/>
      <c r="ACW277" s="216"/>
      <c r="ACX277" s="216"/>
      <c r="ACY277" s="216"/>
      <c r="ACZ277" s="216"/>
      <c r="ADA277" s="216"/>
      <c r="ADB277" s="216"/>
      <c r="ADC277" s="216"/>
      <c r="ADD277" s="216"/>
      <c r="ADE277" s="216"/>
      <c r="ADF277" s="216"/>
      <c r="ADG277" s="216"/>
      <c r="ADH277" s="216"/>
      <c r="ADI277" s="216"/>
      <c r="ADJ277" s="216"/>
      <c r="ADK277" s="216"/>
      <c r="ADL277" s="216"/>
      <c r="ADM277" s="216"/>
      <c r="ADN277" s="216"/>
      <c r="ADO277" s="216"/>
      <c r="ADP277" s="216"/>
      <c r="ADQ277" s="216"/>
      <c r="ADR277" s="216"/>
      <c r="ADS277" s="216"/>
      <c r="ADT277" s="216"/>
      <c r="ADU277" s="216"/>
      <c r="ADV277" s="216"/>
      <c r="ADW277" s="216"/>
      <c r="ADX277" s="216"/>
      <c r="ADY277" s="216"/>
      <c r="ADZ277" s="216"/>
      <c r="AEA277" s="216"/>
      <c r="AEB277" s="216"/>
      <c r="AEC277" s="216"/>
      <c r="AED277" s="216"/>
      <c r="AEE277" s="216"/>
      <c r="AEF277" s="216"/>
      <c r="AEG277" s="216"/>
      <c r="AEH277" s="216"/>
      <c r="AEI277" s="216"/>
      <c r="AEJ277" s="216"/>
      <c r="AEK277" s="216"/>
      <c r="AEL277" s="216"/>
      <c r="AEM277" s="216"/>
      <c r="AEN277" s="216"/>
      <c r="AEO277" s="216"/>
      <c r="AEP277" s="216"/>
      <c r="AEQ277" s="216"/>
      <c r="AER277" s="216"/>
      <c r="AES277" s="216"/>
      <c r="AET277" s="216"/>
      <c r="AEU277" s="216"/>
      <c r="AEV277" s="216"/>
      <c r="AEW277" s="216"/>
      <c r="AEX277" s="216"/>
      <c r="AEY277" s="216"/>
      <c r="AEZ277" s="216"/>
      <c r="AFA277" s="216"/>
      <c r="AFB277" s="216"/>
      <c r="AFC277" s="216"/>
      <c r="AFD277" s="216"/>
      <c r="AFE277" s="216"/>
      <c r="AFF277" s="216"/>
      <c r="AFG277" s="216"/>
      <c r="AFH277" s="216"/>
      <c r="AFI277" s="216"/>
      <c r="AFJ277" s="216"/>
      <c r="AFK277" s="216"/>
      <c r="AFL277" s="216"/>
      <c r="AFM277" s="216"/>
      <c r="AFN277" s="216"/>
      <c r="AFO277" s="216"/>
      <c r="AFP277" s="216"/>
      <c r="AFQ277" s="216"/>
      <c r="AFR277" s="216"/>
      <c r="AFS277" s="216"/>
      <c r="AFT277" s="216"/>
      <c r="AFU277" s="216"/>
      <c r="AFV277" s="216"/>
      <c r="AFW277" s="216"/>
      <c r="AFX277" s="216"/>
      <c r="AFY277" s="216"/>
      <c r="AFZ277" s="216"/>
      <c r="AGA277" s="216"/>
      <c r="AGB277" s="216"/>
      <c r="AGC277" s="216"/>
      <c r="AGD277" s="216"/>
      <c r="AGE277" s="216"/>
      <c r="AGF277" s="216"/>
      <c r="AGG277" s="216"/>
      <c r="AGH277" s="216"/>
      <c r="AGI277" s="216"/>
      <c r="AGJ277" s="216"/>
      <c r="AGK277" s="216"/>
      <c r="AGL277" s="216"/>
      <c r="AGM277" s="216"/>
      <c r="AGN277" s="216"/>
      <c r="AGO277" s="216"/>
      <c r="AGP277" s="216"/>
      <c r="AGQ277" s="216"/>
      <c r="AGR277" s="216"/>
      <c r="AGS277" s="216"/>
      <c r="AGT277" s="216"/>
      <c r="AGU277" s="216"/>
      <c r="AGV277" s="216"/>
      <c r="AGW277" s="216"/>
      <c r="AGX277" s="216"/>
      <c r="AGY277" s="216"/>
      <c r="AGZ277" s="216"/>
      <c r="AHA277" s="216"/>
      <c r="AHB277" s="216"/>
      <c r="AHC277" s="216"/>
      <c r="AHD277" s="216"/>
      <c r="AHE277" s="216"/>
      <c r="AHF277" s="216"/>
      <c r="AHG277" s="216"/>
      <c r="AHH277" s="216"/>
      <c r="AHI277" s="216"/>
      <c r="AHJ277" s="216"/>
      <c r="AHK277" s="216"/>
      <c r="AHL277" s="216"/>
      <c r="AHM277" s="216"/>
      <c r="AHN277" s="216"/>
      <c r="AHO277" s="216"/>
      <c r="AHP277" s="216"/>
      <c r="AHQ277" s="216"/>
      <c r="AHR277" s="216"/>
      <c r="AHS277" s="216"/>
      <c r="AHT277" s="216"/>
      <c r="AHU277" s="216"/>
      <c r="AHV277" s="216"/>
      <c r="AHW277" s="216"/>
      <c r="AHX277" s="216"/>
      <c r="AHY277" s="216"/>
      <c r="AHZ277" s="216"/>
      <c r="AIA277" s="216"/>
      <c r="AIB277" s="216"/>
      <c r="AIC277" s="216"/>
      <c r="AID277" s="216"/>
      <c r="AIE277" s="216"/>
      <c r="AIF277" s="216"/>
      <c r="AIG277" s="216"/>
      <c r="AIH277" s="216"/>
      <c r="AII277" s="216"/>
      <c r="AIJ277" s="216"/>
      <c r="AIK277" s="216"/>
      <c r="AIL277" s="216"/>
      <c r="AIM277" s="216"/>
      <c r="AIN277" s="216"/>
      <c r="AIO277" s="216"/>
      <c r="AIP277" s="216"/>
      <c r="AIQ277" s="216"/>
      <c r="AIR277" s="216"/>
      <c r="AIS277" s="216"/>
      <c r="AIT277" s="216"/>
      <c r="AIU277" s="216"/>
      <c r="AIV277" s="216"/>
      <c r="AIW277" s="216"/>
      <c r="AIX277" s="216"/>
      <c r="AIY277" s="216"/>
      <c r="AIZ277" s="216"/>
      <c r="AJA277" s="216"/>
      <c r="AJB277" s="216"/>
      <c r="AJC277" s="216"/>
      <c r="AJD277" s="216"/>
      <c r="AJE277" s="216"/>
      <c r="AJF277" s="216"/>
      <c r="AJG277" s="216"/>
      <c r="AJH277" s="216"/>
      <c r="AJI277" s="216"/>
      <c r="AJJ277" s="216"/>
      <c r="AJK277" s="216"/>
      <c r="AJL277" s="216"/>
      <c r="AJM277" s="216"/>
      <c r="AJN277" s="216"/>
      <c r="AJO277" s="216"/>
      <c r="AJP277" s="216"/>
      <c r="AJQ277" s="216"/>
      <c r="AJR277" s="216"/>
      <c r="AJS277" s="216"/>
      <c r="AJT277" s="216"/>
      <c r="AJU277" s="216"/>
      <c r="AJV277" s="216"/>
      <c r="AJW277" s="216"/>
      <c r="AJX277" s="216"/>
      <c r="AJY277" s="216"/>
      <c r="AJZ277" s="216"/>
      <c r="AKA277" s="216"/>
      <c r="AKB277" s="216"/>
      <c r="AKC277" s="216"/>
      <c r="AKD277" s="216"/>
      <c r="AKE277" s="216"/>
      <c r="AKF277" s="216"/>
      <c r="AKG277" s="216"/>
      <c r="AKH277" s="216"/>
      <c r="AKI277" s="216"/>
      <c r="AKJ277" s="216"/>
      <c r="AKK277" s="216"/>
      <c r="AKL277" s="216"/>
      <c r="AKM277" s="216"/>
      <c r="AKN277" s="216"/>
      <c r="AKO277" s="216"/>
      <c r="AKP277" s="216"/>
      <c r="AKQ277" s="216"/>
      <c r="AKR277" s="216"/>
      <c r="AKS277" s="216"/>
      <c r="AKT277" s="216"/>
      <c r="AKU277" s="216"/>
      <c r="AKV277" s="216"/>
      <c r="AKW277" s="216"/>
      <c r="AKX277" s="216"/>
      <c r="AKY277" s="216"/>
      <c r="AKZ277" s="216"/>
      <c r="ALA277" s="216"/>
      <c r="ALB277" s="216"/>
      <c r="ALC277" s="216"/>
      <c r="ALD277" s="216"/>
      <c r="ALE277" s="216"/>
      <c r="ALF277" s="216"/>
      <c r="ALG277" s="216"/>
      <c r="ALH277" s="216"/>
      <c r="ALI277" s="216"/>
      <c r="ALJ277" s="216"/>
      <c r="ALK277" s="216"/>
      <c r="ALL277" s="216"/>
      <c r="ALM277" s="216"/>
      <c r="ALN277" s="216"/>
      <c r="ALO277" s="216"/>
      <c r="ALP277" s="216"/>
      <c r="ALQ277" s="216"/>
      <c r="ALR277" s="216"/>
      <c r="ALS277" s="216"/>
      <c r="ALT277" s="216"/>
      <c r="ALU277" s="216"/>
      <c r="ALV277" s="216"/>
      <c r="ALW277" s="216"/>
      <c r="ALX277" s="216"/>
      <c r="ALY277" s="216"/>
      <c r="ALZ277" s="216"/>
      <c r="AMA277" s="216"/>
      <c r="AMB277" s="216"/>
      <c r="AMC277" s="216"/>
      <c r="AMD277" s="216"/>
      <c r="AME277" s="216"/>
      <c r="AMF277" s="216"/>
      <c r="AMG277" s="216"/>
      <c r="AMH277" s="216"/>
      <c r="AMI277" s="216"/>
      <c r="AMJ277" s="216"/>
      <c r="AMK277" s="216"/>
      <c r="AML277" s="216"/>
      <c r="AMM277" s="216"/>
      <c r="AMN277" s="216"/>
      <c r="AMO277" s="216"/>
      <c r="AMP277" s="216"/>
      <c r="AMQ277" s="216"/>
      <c r="AMR277" s="216"/>
      <c r="AMS277" s="216"/>
      <c r="AMT277" s="216"/>
      <c r="AMU277" s="216"/>
      <c r="AMV277" s="216"/>
      <c r="AMW277" s="216"/>
      <c r="AMX277" s="216"/>
      <c r="AMY277" s="216"/>
      <c r="AMZ277" s="216"/>
      <c r="ANA277" s="216"/>
      <c r="ANB277" s="216"/>
      <c r="ANC277" s="216"/>
      <c r="AND277" s="216"/>
      <c r="ANE277" s="216"/>
      <c r="ANF277" s="216"/>
      <c r="ANG277" s="216"/>
      <c r="ANH277" s="216"/>
      <c r="ANI277" s="216"/>
      <c r="ANJ277" s="216"/>
      <c r="ANK277" s="216"/>
      <c r="ANL277" s="216"/>
      <c r="ANM277" s="216"/>
      <c r="ANN277" s="216"/>
      <c r="ANO277" s="216"/>
      <c r="ANP277" s="216"/>
      <c r="ANQ277" s="216"/>
      <c r="ANR277" s="216"/>
      <c r="ANS277" s="216"/>
      <c r="ANT277" s="216"/>
      <c r="ANU277" s="216"/>
      <c r="ANV277" s="216"/>
      <c r="ANW277" s="216"/>
      <c r="ANX277" s="216"/>
      <c r="ANY277" s="216"/>
      <c r="ANZ277" s="216"/>
      <c r="AOA277" s="216"/>
      <c r="AOB277" s="216"/>
      <c r="AOC277" s="216"/>
      <c r="AOD277" s="216"/>
      <c r="AOE277" s="216"/>
      <c r="AOF277" s="216"/>
      <c r="AOG277" s="216"/>
      <c r="AOH277" s="216"/>
      <c r="AOI277" s="216"/>
      <c r="AOJ277" s="216"/>
      <c r="AOK277" s="216"/>
      <c r="AOL277" s="216"/>
      <c r="AOM277" s="216"/>
      <c r="AON277" s="216"/>
      <c r="AOO277" s="216"/>
      <c r="AOP277" s="216"/>
      <c r="AOQ277" s="216"/>
      <c r="AOR277" s="216"/>
      <c r="AOS277" s="216"/>
      <c r="AOT277" s="216"/>
      <c r="AOU277" s="216"/>
      <c r="AOV277" s="216"/>
      <c r="AOW277" s="216"/>
      <c r="AOX277" s="216"/>
      <c r="AOY277" s="216"/>
      <c r="AOZ277" s="216"/>
      <c r="APA277" s="216"/>
      <c r="APB277" s="216"/>
      <c r="APC277" s="216"/>
      <c r="APD277" s="216"/>
      <c r="APE277" s="216"/>
      <c r="APF277" s="216"/>
      <c r="APG277" s="216"/>
      <c r="APH277" s="216"/>
      <c r="API277" s="216"/>
      <c r="APJ277" s="216"/>
      <c r="APK277" s="216"/>
      <c r="APL277" s="216"/>
      <c r="APM277" s="216"/>
      <c r="APN277" s="216"/>
      <c r="APO277" s="216"/>
      <c r="APP277" s="216"/>
      <c r="APQ277" s="216"/>
      <c r="APR277" s="216"/>
      <c r="APS277" s="216"/>
      <c r="APT277" s="216"/>
      <c r="APU277" s="216"/>
      <c r="APV277" s="216"/>
      <c r="APW277" s="216"/>
      <c r="APX277" s="216"/>
      <c r="APY277" s="216"/>
      <c r="APZ277" s="216"/>
      <c r="AQA277" s="216"/>
      <c r="AQB277" s="216"/>
      <c r="AQC277" s="216"/>
      <c r="AQD277" s="216"/>
      <c r="AQE277" s="216"/>
      <c r="AQF277" s="216"/>
      <c r="AQG277" s="216"/>
      <c r="AQH277" s="216"/>
      <c r="AQI277" s="216"/>
      <c r="AQJ277" s="216"/>
      <c r="AQK277" s="216"/>
      <c r="AQL277" s="216"/>
      <c r="AQM277" s="216"/>
      <c r="AQN277" s="216"/>
      <c r="AQO277" s="216"/>
      <c r="AQP277" s="216"/>
      <c r="AQQ277" s="216"/>
      <c r="AQR277" s="216"/>
      <c r="AQS277" s="216"/>
      <c r="AQT277" s="216"/>
      <c r="AQU277" s="216"/>
      <c r="AQV277" s="216"/>
      <c r="AQW277" s="216"/>
      <c r="AQX277" s="216"/>
      <c r="AQY277" s="216"/>
      <c r="AQZ277" s="216"/>
      <c r="ARA277" s="216"/>
      <c r="ARB277" s="216"/>
      <c r="ARC277" s="216"/>
      <c r="ARD277" s="216"/>
      <c r="ARE277" s="216"/>
      <c r="ARF277" s="216"/>
      <c r="ARG277" s="216"/>
      <c r="ARH277" s="216"/>
      <c r="ARI277" s="216"/>
      <c r="ARJ277" s="216"/>
      <c r="ARK277" s="216"/>
      <c r="ARL277" s="216"/>
      <c r="ARM277" s="216"/>
      <c r="ARN277" s="216"/>
      <c r="ARO277" s="216"/>
      <c r="ARP277" s="216"/>
      <c r="ARQ277" s="216"/>
      <c r="ARR277" s="216"/>
      <c r="ARS277" s="216"/>
      <c r="ART277" s="216"/>
      <c r="ARU277" s="216"/>
      <c r="ARV277" s="216"/>
      <c r="ARW277" s="216"/>
      <c r="ARX277" s="216"/>
      <c r="ARY277" s="216"/>
      <c r="ARZ277" s="216"/>
      <c r="ASA277" s="216"/>
      <c r="ASB277" s="216"/>
      <c r="ASC277" s="216"/>
      <c r="ASD277" s="216"/>
      <c r="ASE277" s="216"/>
      <c r="ASF277" s="216"/>
      <c r="ASG277" s="216"/>
      <c r="ASH277" s="216"/>
      <c r="ASI277" s="216"/>
      <c r="ASJ277" s="216"/>
      <c r="ASK277" s="216"/>
      <c r="ASL277" s="216"/>
      <c r="ASM277" s="216"/>
      <c r="ASN277" s="216"/>
      <c r="ASO277" s="216"/>
      <c r="ASP277" s="216"/>
      <c r="ASQ277" s="216"/>
      <c r="ASR277" s="216"/>
      <c r="ASS277" s="216"/>
      <c r="AST277" s="216"/>
      <c r="ASU277" s="216"/>
      <c r="ASV277" s="216"/>
      <c r="ASW277" s="216"/>
      <c r="ASX277" s="216"/>
      <c r="ASY277" s="216"/>
      <c r="ASZ277" s="216"/>
      <c r="ATA277" s="216"/>
      <c r="ATB277" s="216"/>
      <c r="ATC277" s="216"/>
      <c r="ATD277" s="216"/>
      <c r="ATE277" s="216"/>
      <c r="ATF277" s="216"/>
      <c r="ATG277" s="216"/>
      <c r="ATH277" s="216"/>
      <c r="ATI277" s="216"/>
      <c r="ATJ277" s="216"/>
      <c r="ATK277" s="216"/>
      <c r="ATL277" s="216"/>
      <c r="ATM277" s="216"/>
      <c r="ATN277" s="216"/>
      <c r="ATO277" s="216"/>
      <c r="ATP277" s="216"/>
      <c r="ATQ277" s="216"/>
      <c r="ATR277" s="216"/>
      <c r="ATS277" s="216"/>
      <c r="ATT277" s="216"/>
      <c r="ATU277" s="216"/>
      <c r="ATV277" s="216"/>
      <c r="ATW277" s="216"/>
      <c r="ATX277" s="216"/>
      <c r="ATY277" s="216"/>
      <c r="ATZ277" s="216"/>
      <c r="AUA277" s="216"/>
      <c r="AUB277" s="216"/>
      <c r="AUC277" s="216"/>
      <c r="AUD277" s="216"/>
      <c r="AUE277" s="216"/>
      <c r="AUF277" s="216"/>
      <c r="AUG277" s="216"/>
      <c r="AUH277" s="216"/>
      <c r="AUI277" s="216"/>
      <c r="AUJ277" s="216"/>
      <c r="AUK277" s="216"/>
      <c r="AUL277" s="216"/>
      <c r="AUM277" s="216"/>
      <c r="AUN277" s="216"/>
      <c r="AUO277" s="216"/>
      <c r="AUP277" s="216"/>
      <c r="AUQ277" s="216"/>
      <c r="AUR277" s="216"/>
      <c r="AUS277" s="216"/>
      <c r="AUT277" s="216"/>
      <c r="AUU277" s="216"/>
      <c r="AUV277" s="216"/>
      <c r="AUW277" s="216"/>
      <c r="AUX277" s="216"/>
      <c r="AUY277" s="216"/>
      <c r="AUZ277" s="216"/>
      <c r="AVA277" s="216"/>
      <c r="AVB277" s="216"/>
      <c r="AVC277" s="216"/>
      <c r="AVD277" s="216"/>
      <c r="AVE277" s="216"/>
      <c r="AVF277" s="216"/>
      <c r="AVG277" s="216"/>
      <c r="AVH277" s="216"/>
      <c r="AVI277" s="216"/>
      <c r="AVJ277" s="216"/>
      <c r="AVK277" s="216"/>
      <c r="AVL277" s="216"/>
      <c r="AVM277" s="216"/>
      <c r="AVN277" s="216"/>
      <c r="AVO277" s="216"/>
      <c r="AVP277" s="216"/>
      <c r="AVQ277" s="216"/>
      <c r="AVR277" s="216"/>
      <c r="AVS277" s="216"/>
      <c r="AVT277" s="216"/>
      <c r="AVU277" s="216"/>
      <c r="AVV277" s="216"/>
      <c r="AVW277" s="216"/>
      <c r="AVX277" s="216"/>
      <c r="AVY277" s="216"/>
      <c r="AVZ277" s="216"/>
      <c r="AWA277" s="216"/>
      <c r="AWB277" s="216"/>
      <c r="AWC277" s="216"/>
      <c r="AWD277" s="216"/>
      <c r="AWE277" s="216"/>
      <c r="AWF277" s="216"/>
      <c r="AWG277" s="216"/>
      <c r="AWH277" s="216"/>
      <c r="AWI277" s="216"/>
      <c r="AWJ277" s="216"/>
      <c r="AWK277" s="216"/>
      <c r="AWL277" s="216"/>
      <c r="AWM277" s="216"/>
      <c r="AWN277" s="216"/>
      <c r="AWO277" s="216"/>
      <c r="AWP277" s="216"/>
      <c r="AWQ277" s="216"/>
      <c r="AWR277" s="216"/>
      <c r="AWS277" s="216"/>
      <c r="AWT277" s="216"/>
      <c r="AWU277" s="216"/>
      <c r="AWV277" s="216"/>
      <c r="AWW277" s="216"/>
      <c r="AWX277" s="216"/>
      <c r="AWY277" s="216"/>
      <c r="AWZ277" s="216"/>
      <c r="AXA277" s="216"/>
      <c r="AXB277" s="216"/>
      <c r="AXC277" s="216"/>
      <c r="AXD277" s="216"/>
      <c r="AXE277" s="216"/>
      <c r="AXF277" s="216"/>
      <c r="AXG277" s="216"/>
      <c r="AXH277" s="216"/>
      <c r="AXI277" s="216"/>
      <c r="AXJ277" s="216"/>
      <c r="AXK277" s="216"/>
      <c r="AXL277" s="216"/>
      <c r="AXM277" s="216"/>
      <c r="AXN277" s="216"/>
      <c r="AXO277" s="216"/>
      <c r="AXP277" s="216"/>
      <c r="AXQ277" s="216"/>
      <c r="AXR277" s="216"/>
      <c r="AXS277" s="216"/>
      <c r="AXT277" s="216"/>
      <c r="AXU277" s="216"/>
      <c r="AXV277" s="216"/>
      <c r="AXW277" s="216"/>
      <c r="AXX277" s="216"/>
      <c r="AXY277" s="216"/>
      <c r="AXZ277" s="216"/>
      <c r="AYA277" s="216"/>
      <c r="AYB277" s="216"/>
      <c r="AYC277" s="216"/>
      <c r="AYD277" s="216"/>
      <c r="AYE277" s="216"/>
      <c r="AYF277" s="216"/>
      <c r="AYG277" s="216"/>
      <c r="AYH277" s="216"/>
      <c r="AYI277" s="216"/>
      <c r="AYJ277" s="216"/>
      <c r="AYK277" s="216"/>
      <c r="AYL277" s="216"/>
      <c r="AYM277" s="216"/>
      <c r="AYN277" s="216"/>
      <c r="AYO277" s="216"/>
      <c r="AYP277" s="216"/>
      <c r="AYQ277" s="216"/>
      <c r="AYR277" s="216"/>
      <c r="AYS277" s="216"/>
      <c r="AYT277" s="216"/>
      <c r="AYU277" s="216"/>
      <c r="AYV277" s="216"/>
      <c r="AYW277" s="216"/>
      <c r="AYX277" s="216"/>
      <c r="AYY277" s="216"/>
      <c r="AYZ277" s="216"/>
      <c r="AZA277" s="216"/>
      <c r="AZB277" s="216"/>
      <c r="AZC277" s="216"/>
      <c r="AZD277" s="216"/>
      <c r="AZE277" s="216"/>
      <c r="AZF277" s="216"/>
      <c r="AZG277" s="216"/>
      <c r="AZH277" s="216"/>
      <c r="AZI277" s="216"/>
      <c r="AZJ277" s="216"/>
      <c r="AZK277" s="216"/>
      <c r="AZL277" s="216"/>
      <c r="AZM277" s="216"/>
      <c r="AZN277" s="216"/>
      <c r="AZO277" s="216"/>
      <c r="AZP277" s="216"/>
      <c r="AZQ277" s="216"/>
      <c r="AZR277" s="216"/>
      <c r="AZS277" s="216"/>
      <c r="AZT277" s="216"/>
      <c r="AZU277" s="216"/>
      <c r="AZV277" s="216"/>
      <c r="AZW277" s="216"/>
      <c r="AZX277" s="216"/>
      <c r="AZY277" s="216"/>
      <c r="AZZ277" s="216"/>
      <c r="BAA277" s="216"/>
      <c r="BAB277" s="216"/>
      <c r="BAC277" s="216"/>
      <c r="BAD277" s="216"/>
      <c r="BAE277" s="216"/>
      <c r="BAF277" s="216"/>
      <c r="BAG277" s="216"/>
      <c r="BAH277" s="216"/>
      <c r="BAI277" s="216"/>
      <c r="BAJ277" s="216"/>
      <c r="BAK277" s="216"/>
      <c r="BAL277" s="216"/>
      <c r="BAM277" s="216"/>
      <c r="BAN277" s="216"/>
      <c r="BAO277" s="216"/>
      <c r="BAP277" s="216"/>
      <c r="BAQ277" s="216"/>
      <c r="BAR277" s="216"/>
      <c r="BAS277" s="216"/>
      <c r="BAT277" s="216"/>
      <c r="BAU277" s="216"/>
      <c r="BAV277" s="216"/>
      <c r="BAW277" s="216"/>
      <c r="BAX277" s="216"/>
      <c r="BAY277" s="216"/>
      <c r="BAZ277" s="216"/>
      <c r="BBA277" s="216"/>
      <c r="BBB277" s="216"/>
      <c r="BBC277" s="216"/>
      <c r="BBD277" s="216"/>
      <c r="BBE277" s="216"/>
      <c r="BBF277" s="216"/>
      <c r="BBG277" s="216"/>
      <c r="BBH277" s="216"/>
      <c r="BBI277" s="216"/>
      <c r="BBJ277" s="216"/>
      <c r="BBK277" s="216"/>
      <c r="BBL277" s="216"/>
      <c r="BBM277" s="216"/>
      <c r="BBN277" s="216"/>
      <c r="BBO277" s="216"/>
      <c r="BBP277" s="216"/>
      <c r="BBQ277" s="216"/>
      <c r="BBR277" s="216"/>
      <c r="BBS277" s="216"/>
      <c r="BBT277" s="216"/>
      <c r="BBU277" s="216"/>
      <c r="BBV277" s="216"/>
      <c r="BBW277" s="216"/>
      <c r="BBX277" s="216"/>
      <c r="BBY277" s="216"/>
      <c r="BBZ277" s="216"/>
      <c r="BCA277" s="216"/>
      <c r="BCB277" s="216"/>
      <c r="BCC277" s="216"/>
      <c r="BCD277" s="216"/>
      <c r="BCE277" s="216"/>
      <c r="BCF277" s="216"/>
      <c r="BCG277" s="216"/>
      <c r="BCH277" s="216"/>
      <c r="BCI277" s="216"/>
      <c r="BCJ277" s="216"/>
      <c r="BCK277" s="216"/>
      <c r="BCL277" s="216"/>
      <c r="BCM277" s="216"/>
      <c r="BCN277" s="216"/>
      <c r="BCO277" s="216"/>
      <c r="BCP277" s="216"/>
      <c r="BCQ277" s="216"/>
      <c r="BCR277" s="216"/>
      <c r="BCS277" s="216"/>
      <c r="BCT277" s="216"/>
      <c r="BCU277" s="216"/>
      <c r="BCV277" s="216"/>
      <c r="BCW277" s="216"/>
      <c r="BCX277" s="216"/>
      <c r="BCY277" s="216"/>
      <c r="BCZ277" s="216"/>
      <c r="BDA277" s="216"/>
      <c r="BDB277" s="216"/>
      <c r="BDC277" s="216"/>
      <c r="BDD277" s="216"/>
      <c r="BDE277" s="216"/>
      <c r="BDF277" s="216"/>
      <c r="BDG277" s="216"/>
      <c r="BDH277" s="216"/>
      <c r="BDI277" s="216"/>
      <c r="BDJ277" s="216"/>
      <c r="BDK277" s="216"/>
      <c r="BDL277" s="216"/>
      <c r="BDM277" s="216"/>
      <c r="BDN277" s="216"/>
      <c r="BDO277" s="216"/>
      <c r="BDP277" s="216"/>
      <c r="BDQ277" s="216"/>
      <c r="BDR277" s="216"/>
      <c r="BDS277" s="216"/>
      <c r="BDT277" s="216"/>
      <c r="BDU277" s="216"/>
      <c r="BDV277" s="216"/>
      <c r="BDW277" s="216"/>
      <c r="BDX277" s="216"/>
      <c r="BDY277" s="216"/>
      <c r="BDZ277" s="216"/>
      <c r="BEA277" s="216"/>
      <c r="BEB277" s="216"/>
      <c r="BEC277" s="216"/>
      <c r="BED277" s="216"/>
      <c r="BEE277" s="216"/>
      <c r="BEF277" s="216"/>
      <c r="BEG277" s="216"/>
      <c r="BEH277" s="216"/>
      <c r="BEI277" s="216"/>
      <c r="BEJ277" s="216"/>
      <c r="BEK277" s="216"/>
      <c r="BEL277" s="216"/>
      <c r="BEM277" s="216"/>
      <c r="BEN277" s="216"/>
      <c r="BEO277" s="216"/>
      <c r="BEP277" s="216"/>
      <c r="BEQ277" s="216"/>
      <c r="BER277" s="216"/>
      <c r="BES277" s="216"/>
      <c r="BET277" s="216"/>
      <c r="BEU277" s="216"/>
      <c r="BEV277" s="216"/>
      <c r="BEW277" s="216"/>
      <c r="BEX277" s="216"/>
      <c r="BEY277" s="216"/>
      <c r="BEZ277" s="216"/>
      <c r="BFA277" s="216"/>
      <c r="BFB277" s="216"/>
      <c r="BFC277" s="216"/>
      <c r="BFD277" s="216"/>
      <c r="BFE277" s="216"/>
      <c r="BFF277" s="216"/>
      <c r="BFG277" s="216"/>
      <c r="BFH277" s="216"/>
      <c r="BFI277" s="216"/>
      <c r="BFJ277" s="216"/>
      <c r="BFK277" s="216"/>
      <c r="BFL277" s="216"/>
      <c r="BFM277" s="216"/>
      <c r="BFN277" s="216"/>
      <c r="BFO277" s="216"/>
      <c r="BFP277" s="216"/>
      <c r="BFQ277" s="216"/>
      <c r="BFR277" s="216"/>
      <c r="BFS277" s="216"/>
      <c r="BFT277" s="216"/>
      <c r="BFU277" s="216"/>
      <c r="BFV277" s="216"/>
      <c r="BFW277" s="216"/>
      <c r="BFX277" s="216"/>
      <c r="BFY277" s="216"/>
      <c r="BFZ277" s="216"/>
      <c r="BGA277" s="216"/>
      <c r="BGB277" s="216"/>
      <c r="BGC277" s="216"/>
      <c r="BGD277" s="216"/>
      <c r="BGE277" s="216"/>
      <c r="BGF277" s="216"/>
      <c r="BGG277" s="216"/>
      <c r="BGH277" s="216"/>
      <c r="BGI277" s="216"/>
      <c r="BGJ277" s="216"/>
      <c r="BGK277" s="216"/>
      <c r="BGL277" s="216"/>
      <c r="BGM277" s="216"/>
      <c r="BGN277" s="216"/>
      <c r="BGO277" s="216"/>
      <c r="BGP277" s="216"/>
      <c r="BGQ277" s="216"/>
      <c r="BGR277" s="216"/>
      <c r="BGS277" s="216"/>
      <c r="BGT277" s="216"/>
      <c r="BGU277" s="216"/>
      <c r="BGV277" s="216"/>
      <c r="BGW277" s="216"/>
      <c r="BGX277" s="216"/>
      <c r="BGY277" s="216"/>
      <c r="BGZ277" s="216"/>
      <c r="BHA277" s="216"/>
      <c r="BHB277" s="216"/>
      <c r="BHC277" s="216"/>
      <c r="BHD277" s="216"/>
      <c r="BHE277" s="216"/>
      <c r="BHF277" s="216"/>
      <c r="BHG277" s="216"/>
      <c r="BHH277" s="216"/>
      <c r="BHI277" s="216"/>
      <c r="BHJ277" s="216"/>
      <c r="BHK277" s="216"/>
      <c r="BHL277" s="216"/>
      <c r="BHM277" s="216"/>
      <c r="BHN277" s="216"/>
      <c r="BHO277" s="216"/>
      <c r="BHP277" s="216"/>
      <c r="BHQ277" s="216"/>
      <c r="BHR277" s="216"/>
      <c r="BHS277" s="216"/>
      <c r="BHT277" s="216"/>
      <c r="BHU277" s="216"/>
      <c r="BHV277" s="216"/>
      <c r="BHW277" s="216"/>
      <c r="BHX277" s="216"/>
      <c r="BHY277" s="216"/>
      <c r="BHZ277" s="216"/>
      <c r="BIA277" s="216"/>
      <c r="BIB277" s="216"/>
      <c r="BIC277" s="216"/>
      <c r="BID277" s="216"/>
      <c r="BIE277" s="216"/>
      <c r="BIF277" s="216"/>
      <c r="BIG277" s="216"/>
      <c r="BIH277" s="216"/>
      <c r="BII277" s="216"/>
      <c r="BIJ277" s="216"/>
      <c r="BIK277" s="216"/>
      <c r="BIL277" s="216"/>
      <c r="BIM277" s="216"/>
      <c r="BIN277" s="216"/>
      <c r="BIO277" s="216"/>
      <c r="BIP277" s="216"/>
      <c r="BIQ277" s="216"/>
      <c r="BIR277" s="216"/>
      <c r="BIS277" s="216"/>
      <c r="BIT277" s="216"/>
      <c r="BIU277" s="216"/>
      <c r="BIV277" s="216"/>
      <c r="BIW277" s="216"/>
      <c r="BIX277" s="216"/>
      <c r="BIY277" s="216"/>
      <c r="BIZ277" s="216"/>
      <c r="BJA277" s="216"/>
      <c r="BJB277" s="216"/>
      <c r="BJC277" s="216"/>
      <c r="BJD277" s="216"/>
      <c r="BJE277" s="216"/>
      <c r="BJF277" s="216"/>
      <c r="BJG277" s="216"/>
      <c r="BJH277" s="216"/>
      <c r="BJI277" s="216"/>
      <c r="BJJ277" s="216"/>
      <c r="BJK277" s="216"/>
      <c r="BJL277" s="216"/>
      <c r="BJM277" s="216"/>
      <c r="BJN277" s="216"/>
      <c r="BJO277" s="216"/>
      <c r="BJP277" s="216"/>
      <c r="BJQ277" s="216"/>
      <c r="BJR277" s="216"/>
      <c r="BJS277" s="216"/>
      <c r="BJT277" s="216"/>
      <c r="BJU277" s="216"/>
      <c r="BJV277" s="216"/>
      <c r="BJW277" s="216"/>
      <c r="BJX277" s="216"/>
      <c r="BJY277" s="216"/>
      <c r="BJZ277" s="216"/>
      <c r="BKA277" s="216"/>
      <c r="BKB277" s="216"/>
      <c r="BKC277" s="216"/>
      <c r="BKD277" s="216"/>
      <c r="BKE277" s="216"/>
      <c r="BKF277" s="216"/>
      <c r="BKG277" s="216"/>
      <c r="BKH277" s="216"/>
      <c r="BKI277" s="216"/>
      <c r="BKJ277" s="216"/>
      <c r="BKK277" s="216"/>
      <c r="BKL277" s="216"/>
      <c r="BKM277" s="216"/>
      <c r="BKN277" s="216"/>
      <c r="BKO277" s="216"/>
      <c r="BKP277" s="216"/>
      <c r="BKQ277" s="216"/>
      <c r="BKR277" s="216"/>
      <c r="BKS277" s="216"/>
      <c r="BKT277" s="216"/>
      <c r="BKU277" s="216"/>
      <c r="BKV277" s="216"/>
      <c r="BKW277" s="216"/>
      <c r="BKX277" s="216"/>
      <c r="BKY277" s="216"/>
      <c r="BKZ277" s="216"/>
      <c r="BLA277" s="216"/>
      <c r="BLB277" s="216"/>
      <c r="BLC277" s="216"/>
      <c r="BLD277" s="216"/>
      <c r="BLE277" s="216"/>
      <c r="BLF277" s="216"/>
      <c r="BLG277" s="216"/>
      <c r="BLH277" s="216"/>
      <c r="BLI277" s="216"/>
      <c r="BLJ277" s="216"/>
      <c r="BLK277" s="216"/>
      <c r="BLL277" s="216"/>
      <c r="BLM277" s="216"/>
      <c r="BLN277" s="216"/>
      <c r="BLO277" s="216"/>
      <c r="BLP277" s="216"/>
      <c r="BLQ277" s="216"/>
      <c r="BLR277" s="216"/>
      <c r="BLS277" s="216"/>
      <c r="BLT277" s="216"/>
      <c r="BLU277" s="216"/>
      <c r="BLV277" s="216"/>
      <c r="BLW277" s="216"/>
      <c r="BLX277" s="216"/>
      <c r="BLY277" s="216"/>
      <c r="BLZ277" s="216"/>
      <c r="BMA277" s="216"/>
      <c r="BMB277" s="216"/>
      <c r="BMC277" s="216"/>
      <c r="BMD277" s="216"/>
      <c r="BME277" s="216"/>
      <c r="BMF277" s="216"/>
      <c r="BMG277" s="216"/>
      <c r="BMH277" s="216"/>
      <c r="BMI277" s="216"/>
      <c r="BMJ277" s="216"/>
      <c r="BMK277" s="216"/>
      <c r="BML277" s="216"/>
      <c r="BMM277" s="216"/>
      <c r="BMN277" s="216"/>
      <c r="BMO277" s="216"/>
      <c r="BMP277" s="216"/>
      <c r="BMQ277" s="216"/>
      <c r="BMR277" s="216"/>
      <c r="BMS277" s="216"/>
      <c r="BMT277" s="216"/>
      <c r="BMU277" s="216"/>
      <c r="BMV277" s="216"/>
      <c r="BMW277" s="216"/>
      <c r="BMX277" s="216"/>
      <c r="BMY277" s="216"/>
      <c r="BMZ277" s="216"/>
      <c r="BNA277" s="216"/>
      <c r="BNB277" s="216"/>
      <c r="BNC277" s="216"/>
      <c r="BND277" s="216"/>
      <c r="BNE277" s="216"/>
      <c r="BNF277" s="216"/>
      <c r="BNG277" s="216"/>
      <c r="BNH277" s="216"/>
      <c r="BNI277" s="216"/>
      <c r="BNJ277" s="216"/>
      <c r="BNK277" s="216"/>
      <c r="BNL277" s="216"/>
      <c r="BNM277" s="216"/>
      <c r="BNN277" s="216"/>
      <c r="BNO277" s="216"/>
      <c r="BNP277" s="216"/>
      <c r="BNQ277" s="216"/>
      <c r="BNR277" s="216"/>
      <c r="BNS277" s="216"/>
      <c r="BNT277" s="216"/>
      <c r="BNU277" s="216"/>
      <c r="BNV277" s="216"/>
      <c r="BNW277" s="216"/>
      <c r="BNX277" s="216"/>
      <c r="BNY277" s="216"/>
      <c r="BNZ277" s="216"/>
      <c r="BOA277" s="216"/>
      <c r="BOB277" s="216"/>
      <c r="BOC277" s="216"/>
      <c r="BOD277" s="216"/>
      <c r="BOE277" s="216"/>
      <c r="BOF277" s="216"/>
      <c r="BOG277" s="216"/>
      <c r="BOH277" s="216"/>
      <c r="BOI277" s="216"/>
      <c r="BOJ277" s="216"/>
      <c r="BOK277" s="216"/>
      <c r="BOL277" s="216"/>
      <c r="BOM277" s="216"/>
      <c r="BON277" s="216"/>
      <c r="BOO277" s="216"/>
      <c r="BOP277" s="216"/>
      <c r="BOQ277" s="216"/>
      <c r="BOR277" s="216"/>
      <c r="BOS277" s="216"/>
      <c r="BOT277" s="216"/>
      <c r="BOU277" s="216"/>
      <c r="BOV277" s="216"/>
      <c r="BOW277" s="216"/>
      <c r="BOX277" s="216"/>
      <c r="BOY277" s="216"/>
      <c r="BOZ277" s="216"/>
      <c r="BPA277" s="216"/>
      <c r="BPB277" s="216"/>
      <c r="BPC277" s="216"/>
      <c r="BPD277" s="216"/>
      <c r="BPE277" s="216"/>
      <c r="BPF277" s="216"/>
      <c r="BPG277" s="216"/>
      <c r="BPH277" s="216"/>
      <c r="BPI277" s="216"/>
      <c r="BPJ277" s="216"/>
      <c r="BPK277" s="216"/>
      <c r="BPL277" s="216"/>
      <c r="BPM277" s="216"/>
      <c r="BPN277" s="216"/>
      <c r="BPO277" s="216"/>
      <c r="BPP277" s="216"/>
      <c r="BPQ277" s="216"/>
      <c r="BPR277" s="216"/>
      <c r="BPS277" s="216"/>
      <c r="BPT277" s="216"/>
      <c r="BPU277" s="216"/>
      <c r="BPV277" s="216"/>
      <c r="BPW277" s="216"/>
      <c r="BPX277" s="216"/>
      <c r="BPY277" s="216"/>
      <c r="BPZ277" s="216"/>
      <c r="BQA277" s="216"/>
      <c r="BQB277" s="216"/>
      <c r="BQC277" s="216"/>
      <c r="BQD277" s="216"/>
      <c r="BQE277" s="216"/>
      <c r="BQF277" s="216"/>
      <c r="BQG277" s="216"/>
      <c r="BQH277" s="216"/>
      <c r="BQI277" s="216"/>
      <c r="BQJ277" s="216"/>
      <c r="BQK277" s="216"/>
      <c r="BQL277" s="216"/>
      <c r="BQM277" s="216"/>
      <c r="BQN277" s="216"/>
      <c r="BQO277" s="216"/>
      <c r="BQP277" s="216"/>
      <c r="BQQ277" s="216"/>
      <c r="BQR277" s="216"/>
      <c r="BQS277" s="216"/>
      <c r="BQT277" s="216"/>
      <c r="BQU277" s="216"/>
      <c r="BQV277" s="216"/>
      <c r="BQW277" s="216"/>
      <c r="BQX277" s="216"/>
      <c r="BQY277" s="216"/>
      <c r="BQZ277" s="216"/>
      <c r="BRA277" s="216"/>
      <c r="BRB277" s="216"/>
      <c r="BRC277" s="216"/>
      <c r="BRD277" s="216"/>
      <c r="BRE277" s="216"/>
      <c r="BRF277" s="216"/>
      <c r="BRG277" s="216"/>
      <c r="BRH277" s="216"/>
      <c r="BRI277" s="216"/>
      <c r="BRJ277" s="216"/>
      <c r="BRK277" s="216"/>
      <c r="BRL277" s="216"/>
      <c r="BRM277" s="216"/>
      <c r="BRN277" s="216"/>
      <c r="BRO277" s="216"/>
      <c r="BRP277" s="216"/>
      <c r="BRQ277" s="216"/>
      <c r="BRR277" s="216"/>
      <c r="BRS277" s="216"/>
      <c r="BRT277" s="216"/>
      <c r="BRU277" s="216"/>
      <c r="BRV277" s="216"/>
      <c r="BRW277" s="216"/>
      <c r="BRX277" s="216"/>
      <c r="BRY277" s="216"/>
      <c r="BRZ277" s="216"/>
      <c r="BSA277" s="216"/>
      <c r="BSB277" s="216"/>
      <c r="BSC277" s="216"/>
      <c r="BSD277" s="216"/>
      <c r="BSE277" s="216"/>
      <c r="BSF277" s="216"/>
      <c r="BSG277" s="216"/>
      <c r="BSH277" s="216"/>
      <c r="BSI277" s="216"/>
      <c r="BSJ277" s="216"/>
      <c r="BSK277" s="216"/>
      <c r="BSL277" s="216"/>
      <c r="BSM277" s="216"/>
      <c r="BSN277" s="216"/>
      <c r="BSO277" s="216"/>
      <c r="BSP277" s="216"/>
      <c r="BSQ277" s="216"/>
      <c r="BSR277" s="216"/>
      <c r="BSS277" s="216"/>
      <c r="BST277" s="216"/>
      <c r="BSU277" s="216"/>
      <c r="BSV277" s="216"/>
      <c r="BSW277" s="216"/>
      <c r="BSX277" s="216"/>
      <c r="BSY277" s="216"/>
      <c r="BSZ277" s="216"/>
      <c r="BTA277" s="216"/>
      <c r="BTB277" s="216"/>
      <c r="BTC277" s="216"/>
      <c r="BTD277" s="216"/>
      <c r="BTE277" s="216"/>
      <c r="BTF277" s="216"/>
      <c r="BTG277" s="216"/>
      <c r="BTH277" s="216"/>
      <c r="BTI277" s="216"/>
      <c r="BTJ277" s="216"/>
      <c r="BTK277" s="216"/>
      <c r="BTL277" s="216"/>
      <c r="BTM277" s="216"/>
      <c r="BTN277" s="216"/>
      <c r="BTO277" s="216"/>
      <c r="BTP277" s="216"/>
      <c r="BTQ277" s="216"/>
      <c r="BTR277" s="216"/>
      <c r="BTS277" s="216"/>
      <c r="BTT277" s="216"/>
      <c r="BTU277" s="216"/>
      <c r="BTV277" s="216"/>
      <c r="BTW277" s="216"/>
      <c r="BTX277" s="216"/>
      <c r="BTY277" s="216"/>
      <c r="BTZ277" s="216"/>
      <c r="BUA277" s="216"/>
      <c r="BUB277" s="216"/>
      <c r="BUC277" s="216"/>
      <c r="BUD277" s="216"/>
      <c r="BUE277" s="216"/>
      <c r="BUF277" s="216"/>
      <c r="BUG277" s="216"/>
      <c r="BUH277" s="216"/>
      <c r="BUI277" s="216"/>
      <c r="BUJ277" s="216"/>
      <c r="BUK277" s="216"/>
      <c r="BUL277" s="216"/>
      <c r="BUM277" s="216"/>
      <c r="BUN277" s="216"/>
      <c r="BUO277" s="216"/>
      <c r="BUP277" s="216"/>
      <c r="BUQ277" s="216"/>
      <c r="BUR277" s="216"/>
      <c r="BUS277" s="216"/>
      <c r="BUT277" s="216"/>
      <c r="BUU277" s="216"/>
      <c r="BUV277" s="216"/>
      <c r="BUW277" s="216"/>
      <c r="BUX277" s="216"/>
      <c r="BUY277" s="216"/>
      <c r="BUZ277" s="216"/>
      <c r="BVA277" s="216"/>
      <c r="BVB277" s="216"/>
      <c r="BVC277" s="216"/>
      <c r="BVD277" s="216"/>
      <c r="BVE277" s="216"/>
      <c r="BVF277" s="216"/>
      <c r="BVG277" s="216"/>
      <c r="BVH277" s="216"/>
      <c r="BVI277" s="216"/>
      <c r="BVJ277" s="216"/>
      <c r="BVK277" s="216"/>
      <c r="BVL277" s="216"/>
      <c r="BVM277" s="216"/>
      <c r="BVN277" s="216"/>
      <c r="BVO277" s="216"/>
      <c r="BVP277" s="216"/>
      <c r="BVQ277" s="216"/>
      <c r="BVR277" s="216"/>
      <c r="BVS277" s="216"/>
      <c r="BVT277" s="216"/>
      <c r="BVU277" s="216"/>
      <c r="BVV277" s="216"/>
      <c r="BVW277" s="216"/>
      <c r="BVX277" s="216"/>
      <c r="BVY277" s="216"/>
      <c r="BVZ277" s="216"/>
      <c r="BWA277" s="216"/>
      <c r="BWB277" s="216"/>
      <c r="BWC277" s="216"/>
      <c r="BWD277" s="216"/>
      <c r="BWE277" s="216"/>
      <c r="BWF277" s="216"/>
      <c r="BWG277" s="216"/>
      <c r="BWH277" s="216"/>
      <c r="BWI277" s="216"/>
      <c r="BWJ277" s="216"/>
      <c r="BWK277" s="216"/>
      <c r="BWL277" s="216"/>
      <c r="BWM277" s="216"/>
      <c r="BWN277" s="216"/>
      <c r="BWO277" s="216"/>
      <c r="BWP277" s="216"/>
      <c r="BWQ277" s="216"/>
      <c r="BWR277" s="216"/>
      <c r="BWS277" s="216"/>
      <c r="BWT277" s="216"/>
      <c r="BWU277" s="216"/>
      <c r="BWV277" s="216"/>
      <c r="BWW277" s="216"/>
      <c r="BWX277" s="216"/>
      <c r="BWY277" s="216"/>
      <c r="BWZ277" s="216"/>
      <c r="BXA277" s="216"/>
      <c r="BXB277" s="216"/>
      <c r="BXC277" s="216"/>
      <c r="BXD277" s="216"/>
      <c r="BXE277" s="216"/>
      <c r="BXF277" s="216"/>
      <c r="BXG277" s="216"/>
      <c r="BXH277" s="216"/>
      <c r="BXI277" s="216"/>
      <c r="BXJ277" s="216"/>
      <c r="BXK277" s="216"/>
      <c r="BXL277" s="216"/>
      <c r="BXM277" s="216"/>
      <c r="BXN277" s="216"/>
      <c r="BXO277" s="216"/>
      <c r="BXP277" s="216"/>
      <c r="BXQ277" s="216"/>
      <c r="BXR277" s="216"/>
      <c r="BXS277" s="216"/>
      <c r="BXT277" s="216"/>
      <c r="BXU277" s="216"/>
      <c r="BXV277" s="216"/>
      <c r="BXW277" s="216"/>
      <c r="BXX277" s="216"/>
      <c r="BXY277" s="216"/>
      <c r="BXZ277" s="216"/>
      <c r="BYA277" s="216"/>
      <c r="BYB277" s="216"/>
      <c r="BYC277" s="216"/>
      <c r="BYD277" s="216"/>
      <c r="BYE277" s="216"/>
      <c r="BYF277" s="216"/>
      <c r="BYG277" s="216"/>
      <c r="BYH277" s="216"/>
      <c r="BYI277" s="216"/>
      <c r="BYJ277" s="216"/>
      <c r="BYK277" s="216"/>
      <c r="BYL277" s="216"/>
      <c r="BYM277" s="216"/>
      <c r="BYN277" s="216"/>
      <c r="BYO277" s="216"/>
      <c r="BYP277" s="216"/>
      <c r="BYQ277" s="216"/>
      <c r="BYR277" s="216"/>
      <c r="BYS277" s="216"/>
      <c r="BYT277" s="216"/>
      <c r="BYU277" s="216"/>
      <c r="BYV277" s="216"/>
      <c r="BYW277" s="216"/>
      <c r="BYX277" s="216"/>
      <c r="BYY277" s="216"/>
      <c r="BYZ277" s="216"/>
      <c r="BZA277" s="216"/>
      <c r="BZB277" s="216"/>
      <c r="BZC277" s="216"/>
      <c r="BZD277" s="216"/>
      <c r="BZE277" s="216"/>
      <c r="BZF277" s="216"/>
      <c r="BZG277" s="216"/>
      <c r="BZH277" s="216"/>
      <c r="BZI277" s="216"/>
      <c r="BZJ277" s="216"/>
      <c r="BZK277" s="216"/>
      <c r="BZL277" s="216"/>
      <c r="BZM277" s="216"/>
      <c r="BZN277" s="216"/>
      <c r="BZO277" s="216"/>
      <c r="BZP277" s="216"/>
      <c r="BZQ277" s="216"/>
      <c r="BZR277" s="216"/>
      <c r="BZS277" s="216"/>
      <c r="BZT277" s="216"/>
      <c r="BZU277" s="216"/>
      <c r="BZV277" s="216"/>
      <c r="BZW277" s="216"/>
      <c r="BZX277" s="216"/>
      <c r="BZY277" s="216"/>
      <c r="BZZ277" s="216"/>
      <c r="CAA277" s="216"/>
      <c r="CAB277" s="216"/>
      <c r="CAC277" s="216"/>
      <c r="CAD277" s="216"/>
      <c r="CAE277" s="216"/>
      <c r="CAF277" s="216"/>
      <c r="CAG277" s="216"/>
      <c r="CAH277" s="216"/>
      <c r="CAI277" s="216"/>
      <c r="CAJ277" s="216"/>
      <c r="CAK277" s="216"/>
      <c r="CAL277" s="216"/>
      <c r="CAM277" s="216"/>
      <c r="CAN277" s="216"/>
      <c r="CAO277" s="216"/>
      <c r="CAP277" s="216"/>
      <c r="CAQ277" s="216"/>
      <c r="CAR277" s="216"/>
      <c r="CAS277" s="216"/>
      <c r="CAT277" s="216"/>
      <c r="CAU277" s="216"/>
      <c r="CAV277" s="216"/>
      <c r="CAW277" s="216"/>
      <c r="CAX277" s="216"/>
      <c r="CAY277" s="216"/>
      <c r="CAZ277" s="216"/>
      <c r="CBA277" s="216"/>
      <c r="CBB277" s="216"/>
      <c r="CBC277" s="216"/>
      <c r="CBD277" s="216"/>
      <c r="CBE277" s="216"/>
      <c r="CBF277" s="216"/>
      <c r="CBG277" s="216"/>
      <c r="CBH277" s="216"/>
      <c r="CBI277" s="216"/>
      <c r="CBJ277" s="216"/>
      <c r="CBK277" s="216"/>
      <c r="CBL277" s="216"/>
      <c r="CBM277" s="216"/>
      <c r="CBN277" s="216"/>
      <c r="CBO277" s="216"/>
      <c r="CBP277" s="216"/>
      <c r="CBQ277" s="216"/>
      <c r="CBR277" s="216"/>
      <c r="CBS277" s="216"/>
      <c r="CBT277" s="216"/>
      <c r="CBU277" s="216"/>
      <c r="CBV277" s="216"/>
      <c r="CBW277" s="216"/>
      <c r="CBX277" s="216"/>
      <c r="CBY277" s="216"/>
      <c r="CBZ277" s="216"/>
      <c r="CCA277" s="216"/>
      <c r="CCB277" s="216"/>
      <c r="CCC277" s="216"/>
      <c r="CCD277" s="216"/>
      <c r="CCE277" s="216"/>
      <c r="CCF277" s="216"/>
      <c r="CCG277" s="216"/>
      <c r="CCH277" s="216"/>
      <c r="CCI277" s="216"/>
      <c r="CCJ277" s="216"/>
      <c r="CCK277" s="216"/>
      <c r="CCL277" s="216"/>
      <c r="CCM277" s="216"/>
      <c r="CCN277" s="216"/>
      <c r="CCO277" s="216"/>
      <c r="CCP277" s="216"/>
      <c r="CCQ277" s="216"/>
      <c r="CCR277" s="216"/>
      <c r="CCS277" s="216"/>
      <c r="CCT277" s="216"/>
      <c r="CCU277" s="216"/>
      <c r="CCV277" s="216"/>
      <c r="CCW277" s="216"/>
      <c r="CCX277" s="216"/>
      <c r="CCY277" s="216"/>
      <c r="CCZ277" s="216"/>
      <c r="CDA277" s="216"/>
      <c r="CDB277" s="216"/>
      <c r="CDC277" s="216"/>
      <c r="CDD277" s="216"/>
      <c r="CDE277" s="216"/>
      <c r="CDF277" s="216"/>
      <c r="CDG277" s="216"/>
      <c r="CDH277" s="216"/>
      <c r="CDI277" s="216"/>
      <c r="CDJ277" s="216"/>
      <c r="CDK277" s="216"/>
      <c r="CDL277" s="216"/>
      <c r="CDM277" s="216"/>
      <c r="CDN277" s="216"/>
      <c r="CDO277" s="216"/>
      <c r="CDP277" s="216"/>
      <c r="CDQ277" s="216"/>
      <c r="CDR277" s="216"/>
      <c r="CDS277" s="216"/>
      <c r="CDT277" s="216"/>
      <c r="CDU277" s="216"/>
      <c r="CDV277" s="216"/>
      <c r="CDW277" s="216"/>
      <c r="CDX277" s="216"/>
      <c r="CDY277" s="216"/>
      <c r="CDZ277" s="216"/>
      <c r="CEA277" s="216"/>
      <c r="CEB277" s="216"/>
      <c r="CEC277" s="216"/>
      <c r="CED277" s="216"/>
      <c r="CEE277" s="216"/>
      <c r="CEF277" s="216"/>
      <c r="CEG277" s="216"/>
      <c r="CEH277" s="216"/>
      <c r="CEI277" s="216"/>
      <c r="CEJ277" s="216"/>
      <c r="CEK277" s="216"/>
      <c r="CEL277" s="216"/>
      <c r="CEM277" s="216"/>
      <c r="CEN277" s="216"/>
      <c r="CEO277" s="216"/>
      <c r="CEP277" s="216"/>
      <c r="CEQ277" s="216"/>
      <c r="CER277" s="216"/>
      <c r="CES277" s="216"/>
      <c r="CET277" s="216"/>
      <c r="CEU277" s="216"/>
      <c r="CEV277" s="216"/>
      <c r="CEW277" s="216"/>
      <c r="CEX277" s="216"/>
      <c r="CEY277" s="216"/>
      <c r="CEZ277" s="216"/>
      <c r="CFA277" s="216"/>
      <c r="CFB277" s="216"/>
      <c r="CFC277" s="216"/>
      <c r="CFD277" s="216"/>
      <c r="CFE277" s="216"/>
      <c r="CFF277" s="216"/>
      <c r="CFG277" s="216"/>
      <c r="CFH277" s="216"/>
      <c r="CFI277" s="216"/>
      <c r="CFJ277" s="216"/>
      <c r="CFK277" s="216"/>
      <c r="CFL277" s="216"/>
      <c r="CFM277" s="216"/>
      <c r="CFN277" s="216"/>
      <c r="CFO277" s="216"/>
      <c r="CFP277" s="216"/>
      <c r="CFQ277" s="216"/>
      <c r="CFR277" s="216"/>
      <c r="CFS277" s="216"/>
      <c r="CFT277" s="216"/>
      <c r="CFU277" s="216"/>
      <c r="CFV277" s="216"/>
      <c r="CFW277" s="216"/>
      <c r="CFX277" s="216"/>
      <c r="CFY277" s="216"/>
      <c r="CFZ277" s="216"/>
      <c r="CGA277" s="216"/>
      <c r="CGB277" s="216"/>
      <c r="CGC277" s="216"/>
      <c r="CGD277" s="216"/>
      <c r="CGE277" s="216"/>
      <c r="CGF277" s="216"/>
      <c r="CGG277" s="216"/>
      <c r="CGH277" s="216"/>
      <c r="CGI277" s="216"/>
      <c r="CGJ277" s="216"/>
      <c r="CGK277" s="216"/>
      <c r="CGL277" s="216"/>
      <c r="CGM277" s="216"/>
      <c r="CGN277" s="216"/>
      <c r="CGO277" s="216"/>
      <c r="CGP277" s="216"/>
      <c r="CGQ277" s="216"/>
      <c r="CGR277" s="216"/>
      <c r="CGS277" s="216"/>
      <c r="CGT277" s="216"/>
      <c r="CGU277" s="216"/>
      <c r="CGV277" s="216"/>
      <c r="CGW277" s="216"/>
      <c r="CGX277" s="216"/>
      <c r="CGY277" s="216"/>
      <c r="CGZ277" s="216"/>
      <c r="CHA277" s="216"/>
      <c r="CHB277" s="216"/>
      <c r="CHC277" s="216"/>
      <c r="CHD277" s="216"/>
      <c r="CHE277" s="216"/>
      <c r="CHF277" s="216"/>
      <c r="CHG277" s="216"/>
      <c r="CHH277" s="216"/>
      <c r="CHI277" s="216"/>
      <c r="CHJ277" s="216"/>
      <c r="CHK277" s="216"/>
      <c r="CHL277" s="216"/>
      <c r="CHM277" s="216"/>
      <c r="CHN277" s="216"/>
      <c r="CHO277" s="216"/>
      <c r="CHP277" s="216"/>
      <c r="CHQ277" s="216"/>
      <c r="CHR277" s="216"/>
      <c r="CHS277" s="216"/>
      <c r="CHT277" s="216"/>
      <c r="CHU277" s="216"/>
      <c r="CHV277" s="216"/>
      <c r="CHW277" s="216"/>
      <c r="CHX277" s="216"/>
      <c r="CHY277" s="216"/>
      <c r="CHZ277" s="216"/>
      <c r="CIA277" s="216"/>
      <c r="CIB277" s="216"/>
      <c r="CIC277" s="216"/>
      <c r="CID277" s="216"/>
      <c r="CIE277" s="216"/>
      <c r="CIF277" s="216"/>
      <c r="CIG277" s="216"/>
      <c r="CIH277" s="216"/>
      <c r="CII277" s="216"/>
      <c r="CIJ277" s="216"/>
      <c r="CIK277" s="216"/>
      <c r="CIL277" s="216"/>
      <c r="CIM277" s="216"/>
      <c r="CIN277" s="216"/>
      <c r="CIO277" s="216"/>
      <c r="CIP277" s="216"/>
      <c r="CIQ277" s="216"/>
      <c r="CIR277" s="216"/>
      <c r="CIS277" s="216"/>
      <c r="CIT277" s="216"/>
      <c r="CIU277" s="216"/>
      <c r="CIV277" s="216"/>
      <c r="CIW277" s="216"/>
      <c r="CIX277" s="216"/>
      <c r="CIY277" s="216"/>
      <c r="CIZ277" s="216"/>
      <c r="CJA277" s="216"/>
      <c r="CJB277" s="216"/>
      <c r="CJC277" s="216"/>
      <c r="CJD277" s="216"/>
      <c r="CJE277" s="216"/>
      <c r="CJF277" s="216"/>
      <c r="CJG277" s="216"/>
      <c r="CJH277" s="216"/>
      <c r="CJI277" s="216"/>
      <c r="CJJ277" s="216"/>
      <c r="CJK277" s="216"/>
      <c r="CJL277" s="216"/>
      <c r="CJM277" s="216"/>
      <c r="CJN277" s="216"/>
      <c r="CJO277" s="216"/>
      <c r="CJP277" s="216"/>
      <c r="CJQ277" s="216"/>
      <c r="CJR277" s="216"/>
      <c r="CJS277" s="216"/>
      <c r="CJT277" s="216"/>
      <c r="CJU277" s="216"/>
      <c r="CJV277" s="216"/>
      <c r="CJW277" s="216"/>
      <c r="CJX277" s="216"/>
      <c r="CJY277" s="216"/>
      <c r="CJZ277" s="216"/>
      <c r="CKA277" s="216"/>
      <c r="CKB277" s="216"/>
      <c r="CKC277" s="216"/>
      <c r="CKD277" s="216"/>
      <c r="CKE277" s="216"/>
      <c r="CKF277" s="216"/>
      <c r="CKG277" s="216"/>
      <c r="CKH277" s="216"/>
      <c r="CKI277" s="216"/>
      <c r="CKJ277" s="216"/>
      <c r="CKK277" s="216"/>
      <c r="CKL277" s="216"/>
      <c r="CKM277" s="216"/>
      <c r="CKN277" s="216"/>
      <c r="CKO277" s="216"/>
      <c r="CKP277" s="216"/>
      <c r="CKQ277" s="216"/>
      <c r="CKR277" s="216"/>
      <c r="CKS277" s="216"/>
      <c r="CKT277" s="216"/>
      <c r="CKU277" s="216"/>
      <c r="CKV277" s="216"/>
      <c r="CKW277" s="216"/>
      <c r="CKX277" s="216"/>
      <c r="CKY277" s="216"/>
      <c r="CKZ277" s="216"/>
      <c r="CLA277" s="216"/>
      <c r="CLB277" s="216"/>
      <c r="CLC277" s="216"/>
      <c r="CLD277" s="216"/>
      <c r="CLE277" s="216"/>
      <c r="CLF277" s="216"/>
      <c r="CLG277" s="216"/>
      <c r="CLH277" s="216"/>
      <c r="CLI277" s="216"/>
      <c r="CLJ277" s="216"/>
      <c r="CLK277" s="216"/>
      <c r="CLL277" s="216"/>
      <c r="CLM277" s="216"/>
      <c r="CLN277" s="216"/>
      <c r="CLO277" s="216"/>
      <c r="CLP277" s="216"/>
      <c r="CLQ277" s="216"/>
      <c r="CLR277" s="216"/>
      <c r="CLS277" s="216"/>
      <c r="CLT277" s="216"/>
      <c r="CLU277" s="216"/>
      <c r="CLV277" s="216"/>
      <c r="CLW277" s="216"/>
      <c r="CLX277" s="216"/>
      <c r="CLY277" s="216"/>
      <c r="CLZ277" s="216"/>
      <c r="CMA277" s="216"/>
      <c r="CMB277" s="216"/>
      <c r="CMC277" s="216"/>
      <c r="CMD277" s="216"/>
      <c r="CME277" s="216"/>
      <c r="CMF277" s="216"/>
      <c r="CMG277" s="216"/>
      <c r="CMH277" s="216"/>
      <c r="CMI277" s="216"/>
      <c r="CMJ277" s="216"/>
      <c r="CMK277" s="216"/>
      <c r="CML277" s="216"/>
      <c r="CMM277" s="216"/>
      <c r="CMN277" s="216"/>
      <c r="CMO277" s="216"/>
      <c r="CMP277" s="216"/>
      <c r="CMQ277" s="216"/>
      <c r="CMR277" s="216"/>
      <c r="CMS277" s="216"/>
      <c r="CMT277" s="216"/>
      <c r="CMU277" s="216"/>
      <c r="CMV277" s="216"/>
      <c r="CMW277" s="216"/>
      <c r="CMX277" s="216"/>
      <c r="CMY277" s="216"/>
      <c r="CMZ277" s="216"/>
      <c r="CNA277" s="216"/>
      <c r="CNB277" s="216"/>
      <c r="CNC277" s="216"/>
      <c r="CND277" s="216"/>
      <c r="CNE277" s="216"/>
      <c r="CNF277" s="216"/>
      <c r="CNG277" s="216"/>
      <c r="CNH277" s="216"/>
      <c r="CNI277" s="216"/>
      <c r="CNJ277" s="216"/>
      <c r="CNK277" s="216"/>
      <c r="CNL277" s="216"/>
      <c r="CNM277" s="216"/>
      <c r="CNN277" s="216"/>
      <c r="CNO277" s="216"/>
      <c r="CNP277" s="216"/>
      <c r="CNQ277" s="216"/>
      <c r="CNR277" s="216"/>
      <c r="CNS277" s="216"/>
      <c r="CNT277" s="216"/>
      <c r="CNU277" s="216"/>
      <c r="CNV277" s="216"/>
      <c r="CNW277" s="216"/>
      <c r="CNX277" s="216"/>
      <c r="CNY277" s="216"/>
      <c r="CNZ277" s="216"/>
      <c r="COA277" s="216"/>
      <c r="COB277" s="216"/>
      <c r="COC277" s="216"/>
      <c r="COD277" s="216"/>
      <c r="COE277" s="216"/>
      <c r="COF277" s="216"/>
      <c r="COG277" s="216"/>
      <c r="COH277" s="216"/>
      <c r="COI277" s="216"/>
      <c r="COJ277" s="216"/>
      <c r="COK277" s="216"/>
      <c r="COL277" s="216"/>
      <c r="COM277" s="216"/>
      <c r="CON277" s="216"/>
      <c r="COO277" s="216"/>
      <c r="COP277" s="216"/>
      <c r="COQ277" s="216"/>
      <c r="COR277" s="216"/>
      <c r="COS277" s="216"/>
      <c r="COT277" s="216"/>
      <c r="COU277" s="216"/>
      <c r="COV277" s="216"/>
      <c r="COW277" s="216"/>
      <c r="COX277" s="216"/>
      <c r="COY277" s="216"/>
      <c r="COZ277" s="216"/>
      <c r="CPA277" s="216"/>
      <c r="CPB277" s="216"/>
      <c r="CPC277" s="216"/>
      <c r="CPD277" s="216"/>
      <c r="CPE277" s="216"/>
      <c r="CPF277" s="216"/>
      <c r="CPG277" s="216"/>
      <c r="CPH277" s="216"/>
      <c r="CPI277" s="216"/>
      <c r="CPJ277" s="216"/>
      <c r="CPK277" s="216"/>
      <c r="CPL277" s="216"/>
      <c r="CPM277" s="216"/>
      <c r="CPN277" s="216"/>
      <c r="CPO277" s="216"/>
      <c r="CPP277" s="216"/>
      <c r="CPQ277" s="216"/>
      <c r="CPR277" s="216"/>
      <c r="CPS277" s="216"/>
      <c r="CPT277" s="216"/>
      <c r="CPU277" s="216"/>
      <c r="CPV277" s="216"/>
      <c r="CPW277" s="216"/>
      <c r="CPX277" s="216"/>
      <c r="CPY277" s="216"/>
      <c r="CPZ277" s="216"/>
      <c r="CQA277" s="216"/>
      <c r="CQB277" s="216"/>
      <c r="CQC277" s="216"/>
      <c r="CQD277" s="216"/>
      <c r="CQE277" s="216"/>
      <c r="CQF277" s="216"/>
      <c r="CQG277" s="216"/>
      <c r="CQH277" s="216"/>
      <c r="CQI277" s="216"/>
      <c r="CQJ277" s="216"/>
      <c r="CQK277" s="216"/>
      <c r="CQL277" s="216"/>
      <c r="CQM277" s="216"/>
      <c r="CQN277" s="216"/>
      <c r="CQO277" s="216"/>
      <c r="CQP277" s="216"/>
      <c r="CQQ277" s="216"/>
      <c r="CQR277" s="216"/>
      <c r="CQS277" s="216"/>
      <c r="CQT277" s="216"/>
      <c r="CQU277" s="216"/>
      <c r="CQV277" s="216"/>
      <c r="CQW277" s="216"/>
      <c r="CQX277" s="216"/>
      <c r="CQY277" s="216"/>
      <c r="CQZ277" s="216"/>
      <c r="CRA277" s="216"/>
      <c r="CRB277" s="216"/>
      <c r="CRC277" s="216"/>
      <c r="CRD277" s="216"/>
      <c r="CRE277" s="216"/>
      <c r="CRF277" s="216"/>
      <c r="CRG277" s="216"/>
      <c r="CRH277" s="216"/>
      <c r="CRI277" s="216"/>
      <c r="CRJ277" s="216"/>
      <c r="CRK277" s="216"/>
      <c r="CRL277" s="216"/>
      <c r="CRM277" s="216"/>
      <c r="CRN277" s="216"/>
      <c r="CRO277" s="216"/>
      <c r="CRP277" s="216"/>
      <c r="CRQ277" s="216"/>
      <c r="CRR277" s="216"/>
      <c r="CRS277" s="216"/>
      <c r="CRT277" s="216"/>
      <c r="CRU277" s="216"/>
      <c r="CRV277" s="216"/>
      <c r="CRW277" s="216"/>
      <c r="CRX277" s="216"/>
      <c r="CRY277" s="216"/>
      <c r="CRZ277" s="216"/>
      <c r="CSA277" s="216"/>
      <c r="CSB277" s="216"/>
      <c r="CSC277" s="216"/>
      <c r="CSD277" s="216"/>
      <c r="CSE277" s="216"/>
      <c r="CSF277" s="216"/>
      <c r="CSG277" s="216"/>
      <c r="CSH277" s="216"/>
      <c r="CSI277" s="216"/>
      <c r="CSJ277" s="216"/>
      <c r="CSK277" s="216"/>
      <c r="CSL277" s="216"/>
      <c r="CSM277" s="216"/>
      <c r="CSN277" s="216"/>
      <c r="CSO277" s="216"/>
      <c r="CSP277" s="216"/>
      <c r="CSQ277" s="216"/>
      <c r="CSR277" s="216"/>
      <c r="CSS277" s="216"/>
      <c r="CST277" s="216"/>
      <c r="CSU277" s="216"/>
      <c r="CSV277" s="216"/>
      <c r="CSW277" s="216"/>
      <c r="CSX277" s="216"/>
      <c r="CSY277" s="216"/>
      <c r="CSZ277" s="216"/>
      <c r="CTA277" s="216"/>
      <c r="CTB277" s="216"/>
      <c r="CTC277" s="216"/>
      <c r="CTD277" s="216"/>
      <c r="CTE277" s="216"/>
      <c r="CTF277" s="216"/>
      <c r="CTG277" s="216"/>
      <c r="CTH277" s="216"/>
      <c r="CTI277" s="216"/>
      <c r="CTJ277" s="216"/>
      <c r="CTK277" s="216"/>
      <c r="CTL277" s="216"/>
      <c r="CTM277" s="216"/>
      <c r="CTN277" s="216"/>
      <c r="CTO277" s="216"/>
      <c r="CTP277" s="216"/>
      <c r="CTQ277" s="216"/>
      <c r="CTR277" s="216"/>
      <c r="CTS277" s="216"/>
      <c r="CTT277" s="216"/>
      <c r="CTU277" s="216"/>
      <c r="CTV277" s="216"/>
      <c r="CTW277" s="216"/>
      <c r="CTX277" s="216"/>
      <c r="CTY277" s="216"/>
      <c r="CTZ277" s="216"/>
      <c r="CUA277" s="216"/>
      <c r="CUB277" s="216"/>
      <c r="CUC277" s="216"/>
      <c r="CUD277" s="216"/>
      <c r="CUE277" s="216"/>
      <c r="CUF277" s="216"/>
      <c r="CUG277" s="216"/>
      <c r="CUH277" s="216"/>
      <c r="CUI277" s="216"/>
      <c r="CUJ277" s="216"/>
      <c r="CUK277" s="216"/>
      <c r="CUL277" s="216"/>
      <c r="CUM277" s="216"/>
      <c r="CUN277" s="216"/>
      <c r="CUO277" s="216"/>
      <c r="CUP277" s="216"/>
      <c r="CUQ277" s="216"/>
      <c r="CUR277" s="216"/>
      <c r="CUS277" s="216"/>
      <c r="CUT277" s="216"/>
      <c r="CUU277" s="216"/>
      <c r="CUV277" s="216"/>
      <c r="CUW277" s="216"/>
      <c r="CUX277" s="216"/>
      <c r="CUY277" s="216"/>
      <c r="CUZ277" s="216"/>
      <c r="CVA277" s="216"/>
      <c r="CVB277" s="216"/>
      <c r="CVC277" s="216"/>
      <c r="CVD277" s="216"/>
      <c r="CVE277" s="216"/>
      <c r="CVF277" s="216"/>
      <c r="CVG277" s="216"/>
      <c r="CVH277" s="216"/>
      <c r="CVI277" s="216"/>
      <c r="CVJ277" s="216"/>
      <c r="CVK277" s="216"/>
      <c r="CVL277" s="216"/>
      <c r="CVM277" s="216"/>
      <c r="CVN277" s="216"/>
      <c r="CVO277" s="216"/>
      <c r="CVP277" s="216"/>
      <c r="CVQ277" s="216"/>
      <c r="CVR277" s="216"/>
      <c r="CVS277" s="216"/>
      <c r="CVT277" s="216"/>
      <c r="CVU277" s="216"/>
      <c r="CVV277" s="216"/>
      <c r="CVW277" s="216"/>
      <c r="CVX277" s="216"/>
      <c r="CVY277" s="216"/>
      <c r="CVZ277" s="216"/>
      <c r="CWA277" s="216"/>
      <c r="CWB277" s="216"/>
      <c r="CWC277" s="216"/>
      <c r="CWD277" s="216"/>
      <c r="CWE277" s="216"/>
      <c r="CWF277" s="216"/>
      <c r="CWG277" s="216"/>
      <c r="CWH277" s="216"/>
      <c r="CWI277" s="216"/>
      <c r="CWJ277" s="216"/>
      <c r="CWK277" s="216"/>
      <c r="CWL277" s="216"/>
      <c r="CWM277" s="216"/>
      <c r="CWN277" s="216"/>
      <c r="CWO277" s="216"/>
      <c r="CWP277" s="216"/>
      <c r="CWQ277" s="216"/>
      <c r="CWR277" s="216"/>
      <c r="CWS277" s="216"/>
      <c r="CWT277" s="216"/>
      <c r="CWU277" s="216"/>
      <c r="CWV277" s="216"/>
      <c r="CWW277" s="216"/>
      <c r="CWX277" s="216"/>
      <c r="CWY277" s="216"/>
      <c r="CWZ277" s="216"/>
      <c r="CXA277" s="216"/>
      <c r="CXB277" s="216"/>
      <c r="CXC277" s="216"/>
      <c r="CXD277" s="216"/>
      <c r="CXE277" s="216"/>
      <c r="CXF277" s="216"/>
      <c r="CXG277" s="216"/>
      <c r="CXH277" s="216"/>
      <c r="CXI277" s="216"/>
      <c r="CXJ277" s="216"/>
      <c r="CXK277" s="216"/>
      <c r="CXL277" s="216"/>
      <c r="CXM277" s="216"/>
      <c r="CXN277" s="216"/>
      <c r="CXO277" s="216"/>
      <c r="CXP277" s="216"/>
      <c r="CXQ277" s="216"/>
      <c r="CXR277" s="216"/>
      <c r="CXS277" s="216"/>
      <c r="CXT277" s="216"/>
      <c r="CXU277" s="216"/>
      <c r="CXV277" s="216"/>
      <c r="CXW277" s="216"/>
      <c r="CXX277" s="216"/>
      <c r="CXY277" s="216"/>
      <c r="CXZ277" s="216"/>
      <c r="CYA277" s="216"/>
      <c r="CYB277" s="216"/>
      <c r="CYC277" s="216"/>
      <c r="CYD277" s="216"/>
      <c r="CYE277" s="216"/>
      <c r="CYF277" s="216"/>
      <c r="CYG277" s="216"/>
      <c r="CYH277" s="216"/>
      <c r="CYI277" s="216"/>
      <c r="CYJ277" s="216"/>
      <c r="CYK277" s="216"/>
      <c r="CYL277" s="216"/>
      <c r="CYM277" s="216"/>
      <c r="CYN277" s="216"/>
      <c r="CYO277" s="216"/>
      <c r="CYP277" s="216"/>
      <c r="CYQ277" s="216"/>
      <c r="CYR277" s="216"/>
      <c r="CYS277" s="216"/>
      <c r="CYT277" s="216"/>
      <c r="CYU277" s="216"/>
      <c r="CYV277" s="216"/>
      <c r="CYW277" s="216"/>
      <c r="CYX277" s="216"/>
      <c r="CYY277" s="216"/>
      <c r="CYZ277" s="216"/>
      <c r="CZA277" s="216"/>
      <c r="CZB277" s="216"/>
      <c r="CZC277" s="216"/>
      <c r="CZD277" s="216"/>
      <c r="CZE277" s="216"/>
      <c r="CZF277" s="216"/>
      <c r="CZG277" s="216"/>
      <c r="CZH277" s="216"/>
      <c r="CZI277" s="216"/>
      <c r="CZJ277" s="216"/>
      <c r="CZK277" s="216"/>
      <c r="CZL277" s="216"/>
      <c r="CZM277" s="216"/>
      <c r="CZN277" s="216"/>
      <c r="CZO277" s="216"/>
      <c r="CZP277" s="216"/>
      <c r="CZQ277" s="216"/>
      <c r="CZR277" s="216"/>
      <c r="CZS277" s="216"/>
      <c r="CZT277" s="216"/>
      <c r="CZU277" s="216"/>
      <c r="CZV277" s="216"/>
      <c r="CZW277" s="216"/>
      <c r="CZX277" s="216"/>
      <c r="CZY277" s="216"/>
      <c r="CZZ277" s="216"/>
      <c r="DAA277" s="216"/>
      <c r="DAB277" s="216"/>
      <c r="DAC277" s="216"/>
      <c r="DAD277" s="216"/>
      <c r="DAE277" s="216"/>
      <c r="DAF277" s="216"/>
      <c r="DAG277" s="216"/>
      <c r="DAH277" s="216"/>
      <c r="DAI277" s="216"/>
      <c r="DAJ277" s="216"/>
      <c r="DAK277" s="216"/>
      <c r="DAL277" s="216"/>
      <c r="DAM277" s="216"/>
      <c r="DAN277" s="216"/>
      <c r="DAO277" s="216"/>
      <c r="DAP277" s="216"/>
      <c r="DAQ277" s="216"/>
      <c r="DAR277" s="216"/>
      <c r="DAS277" s="216"/>
      <c r="DAT277" s="216"/>
      <c r="DAU277" s="216"/>
      <c r="DAV277" s="216"/>
      <c r="DAW277" s="216"/>
      <c r="DAX277" s="216"/>
      <c r="DAY277" s="216"/>
      <c r="DAZ277" s="216"/>
      <c r="DBA277" s="216"/>
      <c r="DBB277" s="216"/>
      <c r="DBC277" s="216"/>
      <c r="DBD277" s="216"/>
      <c r="DBE277" s="216"/>
      <c r="DBF277" s="216"/>
      <c r="DBG277" s="216"/>
      <c r="DBH277" s="216"/>
      <c r="DBI277" s="216"/>
      <c r="DBJ277" s="216"/>
      <c r="DBK277" s="216"/>
      <c r="DBL277" s="216"/>
      <c r="DBM277" s="216"/>
      <c r="DBN277" s="216"/>
      <c r="DBO277" s="216"/>
      <c r="DBP277" s="216"/>
      <c r="DBQ277" s="216"/>
      <c r="DBR277" s="216"/>
      <c r="DBS277" s="216"/>
      <c r="DBT277" s="216"/>
      <c r="DBU277" s="216"/>
      <c r="DBV277" s="216"/>
      <c r="DBW277" s="216"/>
      <c r="DBX277" s="216"/>
      <c r="DBY277" s="216"/>
      <c r="DBZ277" s="216"/>
      <c r="DCA277" s="216"/>
      <c r="DCB277" s="216"/>
      <c r="DCC277" s="216"/>
      <c r="DCD277" s="216"/>
      <c r="DCE277" s="216"/>
      <c r="DCF277" s="216"/>
      <c r="DCG277" s="216"/>
      <c r="DCH277" s="216"/>
      <c r="DCI277" s="216"/>
      <c r="DCJ277" s="216"/>
      <c r="DCK277" s="216"/>
      <c r="DCL277" s="216"/>
      <c r="DCM277" s="216"/>
      <c r="DCN277" s="216"/>
      <c r="DCO277" s="216"/>
      <c r="DCP277" s="216"/>
      <c r="DCQ277" s="216"/>
      <c r="DCR277" s="216"/>
      <c r="DCS277" s="216"/>
      <c r="DCT277" s="216"/>
      <c r="DCU277" s="216"/>
      <c r="DCV277" s="216"/>
      <c r="DCW277" s="216"/>
      <c r="DCX277" s="216"/>
      <c r="DCY277" s="216"/>
      <c r="DCZ277" s="216"/>
      <c r="DDA277" s="216"/>
      <c r="DDB277" s="216"/>
      <c r="DDC277" s="216"/>
      <c r="DDD277" s="216"/>
      <c r="DDE277" s="216"/>
      <c r="DDF277" s="216"/>
      <c r="DDG277" s="216"/>
      <c r="DDH277" s="216"/>
      <c r="DDI277" s="216"/>
      <c r="DDJ277" s="216"/>
      <c r="DDK277" s="216"/>
      <c r="DDL277" s="216"/>
      <c r="DDM277" s="216"/>
      <c r="DDN277" s="216"/>
      <c r="DDO277" s="216"/>
      <c r="DDP277" s="216"/>
      <c r="DDQ277" s="216"/>
      <c r="DDR277" s="216"/>
      <c r="DDS277" s="216"/>
      <c r="DDT277" s="216"/>
      <c r="DDU277" s="216"/>
      <c r="DDV277" s="216"/>
      <c r="DDW277" s="216"/>
      <c r="DDX277" s="216"/>
      <c r="DDY277" s="216"/>
      <c r="DDZ277" s="216"/>
      <c r="DEA277" s="216"/>
      <c r="DEB277" s="216"/>
      <c r="DEC277" s="216"/>
      <c r="DED277" s="216"/>
      <c r="DEE277" s="216"/>
      <c r="DEF277" s="216"/>
      <c r="DEG277" s="216"/>
      <c r="DEH277" s="216"/>
      <c r="DEI277" s="216"/>
      <c r="DEJ277" s="216"/>
      <c r="DEK277" s="216"/>
      <c r="DEL277" s="216"/>
      <c r="DEM277" s="216"/>
      <c r="DEN277" s="216"/>
      <c r="DEO277" s="216"/>
      <c r="DEP277" s="216"/>
      <c r="DEQ277" s="216"/>
      <c r="DER277" s="216"/>
      <c r="DES277" s="216"/>
      <c r="DET277" s="216"/>
      <c r="DEU277" s="216"/>
      <c r="DEV277" s="216"/>
      <c r="DEW277" s="216"/>
      <c r="DEX277" s="216"/>
      <c r="DEY277" s="216"/>
      <c r="DEZ277" s="216"/>
      <c r="DFA277" s="216"/>
      <c r="DFB277" s="216"/>
      <c r="DFC277" s="216"/>
      <c r="DFD277" s="216"/>
      <c r="DFE277" s="216"/>
      <c r="DFF277" s="216"/>
      <c r="DFG277" s="216"/>
      <c r="DFH277" s="216"/>
      <c r="DFI277" s="216"/>
      <c r="DFJ277" s="216"/>
      <c r="DFK277" s="216"/>
      <c r="DFL277" s="216"/>
      <c r="DFM277" s="216"/>
      <c r="DFN277" s="216"/>
      <c r="DFO277" s="216"/>
      <c r="DFP277" s="216"/>
      <c r="DFQ277" s="216"/>
      <c r="DFR277" s="216"/>
      <c r="DFS277" s="216"/>
      <c r="DFT277" s="216"/>
      <c r="DFU277" s="216"/>
      <c r="DFV277" s="216"/>
      <c r="DFW277" s="216"/>
      <c r="DFX277" s="216"/>
      <c r="DFY277" s="216"/>
      <c r="DFZ277" s="216"/>
      <c r="DGA277" s="216"/>
      <c r="DGB277" s="216"/>
      <c r="DGC277" s="216"/>
      <c r="DGD277" s="216"/>
      <c r="DGE277" s="216"/>
      <c r="DGF277" s="216"/>
      <c r="DGG277" s="216"/>
      <c r="DGH277" s="216"/>
      <c r="DGI277" s="216"/>
      <c r="DGJ277" s="216"/>
      <c r="DGK277" s="216"/>
      <c r="DGL277" s="216"/>
      <c r="DGM277" s="216"/>
      <c r="DGN277" s="216"/>
      <c r="DGO277" s="216"/>
      <c r="DGP277" s="216"/>
      <c r="DGQ277" s="216"/>
      <c r="DGR277" s="216"/>
      <c r="DGS277" s="216"/>
      <c r="DGT277" s="216"/>
      <c r="DGU277" s="216"/>
      <c r="DGV277" s="216"/>
      <c r="DGW277" s="216"/>
      <c r="DGX277" s="216"/>
      <c r="DGY277" s="216"/>
      <c r="DGZ277" s="216"/>
      <c r="DHA277" s="216"/>
      <c r="DHB277" s="216"/>
      <c r="DHC277" s="216"/>
      <c r="DHD277" s="216"/>
      <c r="DHE277" s="216"/>
      <c r="DHF277" s="216"/>
      <c r="DHG277" s="216"/>
      <c r="DHH277" s="216"/>
      <c r="DHI277" s="216"/>
      <c r="DHJ277" s="216"/>
      <c r="DHK277" s="216"/>
      <c r="DHL277" s="216"/>
      <c r="DHM277" s="216"/>
      <c r="DHN277" s="216"/>
      <c r="DHO277" s="216"/>
      <c r="DHP277" s="216"/>
      <c r="DHQ277" s="216"/>
      <c r="DHR277" s="216"/>
      <c r="DHS277" s="216"/>
      <c r="DHT277" s="216"/>
      <c r="DHU277" s="216"/>
      <c r="DHV277" s="216"/>
      <c r="DHW277" s="216"/>
      <c r="DHX277" s="216"/>
      <c r="DHY277" s="216"/>
      <c r="DHZ277" s="216"/>
      <c r="DIA277" s="216"/>
      <c r="DIB277" s="216"/>
      <c r="DIC277" s="216"/>
      <c r="DID277" s="216"/>
      <c r="DIE277" s="216"/>
      <c r="DIF277" s="216"/>
      <c r="DIG277" s="216"/>
      <c r="DIH277" s="216"/>
      <c r="DII277" s="216"/>
      <c r="DIJ277" s="216"/>
      <c r="DIK277" s="216"/>
      <c r="DIL277" s="216"/>
      <c r="DIM277" s="216"/>
      <c r="DIN277" s="216"/>
      <c r="DIO277" s="216"/>
      <c r="DIP277" s="216"/>
      <c r="DIQ277" s="216"/>
      <c r="DIR277" s="216"/>
      <c r="DIS277" s="216"/>
      <c r="DIT277" s="216"/>
      <c r="DIU277" s="216"/>
      <c r="DIV277" s="216"/>
      <c r="DIW277" s="216"/>
      <c r="DIX277" s="216"/>
      <c r="DIY277" s="216"/>
      <c r="DIZ277" s="216"/>
      <c r="DJA277" s="216"/>
      <c r="DJB277" s="216"/>
      <c r="DJC277" s="216"/>
      <c r="DJD277" s="216"/>
      <c r="DJE277" s="216"/>
      <c r="DJF277" s="216"/>
      <c r="DJG277" s="216"/>
      <c r="DJH277" s="216"/>
      <c r="DJI277" s="216"/>
      <c r="DJJ277" s="216"/>
      <c r="DJK277" s="216"/>
      <c r="DJL277" s="216"/>
      <c r="DJM277" s="216"/>
      <c r="DJN277" s="216"/>
      <c r="DJO277" s="216"/>
      <c r="DJP277" s="216"/>
      <c r="DJQ277" s="216"/>
      <c r="DJR277" s="216"/>
      <c r="DJS277" s="216"/>
      <c r="DJT277" s="216"/>
      <c r="DJU277" s="216"/>
      <c r="DJV277" s="216"/>
      <c r="DJW277" s="216"/>
      <c r="DJX277" s="216"/>
      <c r="DJY277" s="216"/>
      <c r="DJZ277" s="216"/>
      <c r="DKA277" s="216"/>
      <c r="DKB277" s="216"/>
      <c r="DKC277" s="216"/>
      <c r="DKD277" s="216"/>
      <c r="DKE277" s="216"/>
      <c r="DKF277" s="216"/>
      <c r="DKG277" s="216"/>
      <c r="DKH277" s="216"/>
      <c r="DKI277" s="216"/>
      <c r="DKJ277" s="216"/>
      <c r="DKK277" s="216"/>
      <c r="DKL277" s="216"/>
      <c r="DKM277" s="216"/>
      <c r="DKN277" s="216"/>
      <c r="DKO277" s="216"/>
      <c r="DKP277" s="216"/>
      <c r="DKQ277" s="216"/>
      <c r="DKR277" s="216"/>
      <c r="DKS277" s="216"/>
      <c r="DKT277" s="216"/>
      <c r="DKU277" s="216"/>
      <c r="DKV277" s="216"/>
      <c r="DKW277" s="216"/>
      <c r="DKX277" s="216"/>
      <c r="DKY277" s="216"/>
      <c r="DKZ277" s="216"/>
      <c r="DLA277" s="216"/>
      <c r="DLB277" s="216"/>
      <c r="DLC277" s="216"/>
      <c r="DLD277" s="216"/>
      <c r="DLE277" s="216"/>
      <c r="DLF277" s="216"/>
      <c r="DLG277" s="216"/>
      <c r="DLH277" s="216"/>
      <c r="DLI277" s="216"/>
      <c r="DLJ277" s="216"/>
      <c r="DLK277" s="216"/>
      <c r="DLL277" s="216"/>
      <c r="DLM277" s="216"/>
      <c r="DLN277" s="216"/>
      <c r="DLO277" s="216"/>
      <c r="DLP277" s="216"/>
      <c r="DLQ277" s="216"/>
      <c r="DLR277" s="216"/>
      <c r="DLS277" s="216"/>
      <c r="DLT277" s="216"/>
      <c r="DLU277" s="216"/>
      <c r="DLV277" s="216"/>
      <c r="DLW277" s="216"/>
      <c r="DLX277" s="216"/>
      <c r="DLY277" s="216"/>
      <c r="DLZ277" s="216"/>
      <c r="DMA277" s="216"/>
      <c r="DMB277" s="216"/>
      <c r="DMC277" s="216"/>
      <c r="DMD277" s="216"/>
      <c r="DME277" s="216"/>
      <c r="DMF277" s="216"/>
      <c r="DMG277" s="216"/>
      <c r="DMH277" s="216"/>
      <c r="DMI277" s="216"/>
      <c r="DMJ277" s="216"/>
      <c r="DMK277" s="216"/>
      <c r="DML277" s="216"/>
      <c r="DMM277" s="216"/>
      <c r="DMN277" s="216"/>
      <c r="DMO277" s="216"/>
      <c r="DMP277" s="216"/>
      <c r="DMQ277" s="216"/>
      <c r="DMR277" s="216"/>
      <c r="DMS277" s="216"/>
      <c r="DMT277" s="216"/>
      <c r="DMU277" s="216"/>
      <c r="DMV277" s="216"/>
      <c r="DMW277" s="216"/>
      <c r="DMX277" s="216"/>
      <c r="DMY277" s="216"/>
      <c r="DMZ277" s="216"/>
      <c r="DNA277" s="216"/>
      <c r="DNB277" s="216"/>
      <c r="DNC277" s="216"/>
      <c r="DND277" s="216"/>
      <c r="DNE277" s="216"/>
      <c r="DNF277" s="216"/>
      <c r="DNG277" s="216"/>
      <c r="DNH277" s="216"/>
      <c r="DNI277" s="216"/>
      <c r="DNJ277" s="216"/>
      <c r="DNK277" s="216"/>
      <c r="DNL277" s="216"/>
      <c r="DNM277" s="216"/>
      <c r="DNN277" s="216"/>
      <c r="DNO277" s="216"/>
      <c r="DNP277" s="216"/>
      <c r="DNQ277" s="216"/>
      <c r="DNR277" s="216"/>
      <c r="DNS277" s="216"/>
      <c r="DNT277" s="216"/>
      <c r="DNU277" s="216"/>
      <c r="DNV277" s="216"/>
      <c r="DNW277" s="216"/>
      <c r="DNX277" s="216"/>
      <c r="DNY277" s="216"/>
      <c r="DNZ277" s="216"/>
      <c r="DOA277" s="216"/>
      <c r="DOB277" s="216"/>
      <c r="DOC277" s="216"/>
      <c r="DOD277" s="216"/>
      <c r="DOE277" s="216"/>
      <c r="DOF277" s="216"/>
      <c r="DOG277" s="216"/>
      <c r="DOH277" s="216"/>
      <c r="DOI277" s="216"/>
      <c r="DOJ277" s="216"/>
      <c r="DOK277" s="216"/>
      <c r="DOL277" s="216"/>
      <c r="DOM277" s="216"/>
      <c r="DON277" s="216"/>
      <c r="DOO277" s="216"/>
      <c r="DOP277" s="216"/>
      <c r="DOQ277" s="216"/>
      <c r="DOR277" s="216"/>
      <c r="DOS277" s="216"/>
      <c r="DOT277" s="216"/>
      <c r="DOU277" s="216"/>
      <c r="DOV277" s="216"/>
      <c r="DOW277" s="216"/>
      <c r="DOX277" s="216"/>
      <c r="DOY277" s="216"/>
      <c r="DOZ277" s="216"/>
      <c r="DPA277" s="216"/>
      <c r="DPB277" s="216"/>
      <c r="DPC277" s="216"/>
      <c r="DPD277" s="216"/>
      <c r="DPE277" s="216"/>
      <c r="DPF277" s="216"/>
      <c r="DPG277" s="216"/>
      <c r="DPH277" s="216"/>
      <c r="DPI277" s="216"/>
      <c r="DPJ277" s="216"/>
      <c r="DPK277" s="216"/>
      <c r="DPL277" s="216"/>
      <c r="DPM277" s="216"/>
      <c r="DPN277" s="216"/>
      <c r="DPO277" s="216"/>
      <c r="DPP277" s="216"/>
      <c r="DPQ277" s="216"/>
      <c r="DPR277" s="216"/>
      <c r="DPS277" s="216"/>
      <c r="DPT277" s="216"/>
      <c r="DPU277" s="216"/>
      <c r="DPV277" s="216"/>
      <c r="DPW277" s="216"/>
      <c r="DPX277" s="216"/>
      <c r="DPY277" s="216"/>
      <c r="DPZ277" s="216"/>
      <c r="DQA277" s="216"/>
      <c r="DQB277" s="216"/>
      <c r="DQC277" s="216"/>
      <c r="DQD277" s="216"/>
      <c r="DQE277" s="216"/>
      <c r="DQF277" s="216"/>
      <c r="DQG277" s="216"/>
      <c r="DQH277" s="216"/>
      <c r="DQI277" s="216"/>
      <c r="DQJ277" s="216"/>
      <c r="DQK277" s="216"/>
      <c r="DQL277" s="216"/>
      <c r="DQM277" s="216"/>
      <c r="DQN277" s="216"/>
      <c r="DQO277" s="216"/>
      <c r="DQP277" s="216"/>
      <c r="DQQ277" s="216"/>
      <c r="DQR277" s="216"/>
      <c r="DQS277" s="216"/>
      <c r="DQT277" s="216"/>
      <c r="DQU277" s="216"/>
      <c r="DQV277" s="216"/>
      <c r="DQW277" s="216"/>
      <c r="DQX277" s="216"/>
      <c r="DQY277" s="216"/>
      <c r="DQZ277" s="216"/>
      <c r="DRA277" s="216"/>
      <c r="DRB277" s="216"/>
      <c r="DRC277" s="216"/>
      <c r="DRD277" s="216"/>
      <c r="DRE277" s="216"/>
      <c r="DRF277" s="216"/>
      <c r="DRG277" s="216"/>
      <c r="DRH277" s="216"/>
      <c r="DRI277" s="216"/>
      <c r="DRJ277" s="216"/>
      <c r="DRK277" s="216"/>
      <c r="DRL277" s="216"/>
      <c r="DRM277" s="216"/>
      <c r="DRN277" s="216"/>
      <c r="DRO277" s="216"/>
      <c r="DRP277" s="216"/>
      <c r="DRQ277" s="216"/>
      <c r="DRR277" s="216"/>
      <c r="DRS277" s="216"/>
      <c r="DRT277" s="216"/>
      <c r="DRU277" s="216"/>
      <c r="DRV277" s="216"/>
      <c r="DRW277" s="216"/>
      <c r="DRX277" s="216"/>
      <c r="DRY277" s="216"/>
      <c r="DRZ277" s="216"/>
      <c r="DSA277" s="216"/>
      <c r="DSB277" s="216"/>
      <c r="DSC277" s="216"/>
      <c r="DSD277" s="216"/>
      <c r="DSE277" s="216"/>
      <c r="DSF277" s="216"/>
      <c r="DSG277" s="216"/>
      <c r="DSH277" s="216"/>
      <c r="DSI277" s="216"/>
      <c r="DSJ277" s="216"/>
      <c r="DSK277" s="216"/>
      <c r="DSL277" s="216"/>
      <c r="DSM277" s="216"/>
      <c r="DSN277" s="216"/>
      <c r="DSO277" s="216"/>
      <c r="DSP277" s="216"/>
      <c r="DSQ277" s="216"/>
      <c r="DSR277" s="216"/>
      <c r="DSS277" s="216"/>
      <c r="DST277" s="216"/>
      <c r="DSU277" s="216"/>
      <c r="DSV277" s="216"/>
      <c r="DSW277" s="216"/>
      <c r="DSX277" s="216"/>
      <c r="DSY277" s="216"/>
      <c r="DSZ277" s="216"/>
      <c r="DTA277" s="216"/>
      <c r="DTB277" s="216"/>
      <c r="DTC277" s="216"/>
      <c r="DTD277" s="216"/>
      <c r="DTE277" s="216"/>
      <c r="DTF277" s="216"/>
      <c r="DTG277" s="216"/>
      <c r="DTH277" s="216"/>
      <c r="DTI277" s="216"/>
      <c r="DTJ277" s="216"/>
      <c r="DTK277" s="216"/>
      <c r="DTL277" s="216"/>
      <c r="DTM277" s="216"/>
      <c r="DTN277" s="216"/>
      <c r="DTO277" s="216"/>
      <c r="DTP277" s="216"/>
      <c r="DTQ277" s="216"/>
      <c r="DTR277" s="216"/>
      <c r="DTS277" s="216"/>
      <c r="DTT277" s="216"/>
      <c r="DTU277" s="216"/>
      <c r="DTV277" s="216"/>
      <c r="DTW277" s="216"/>
      <c r="DTX277" s="216"/>
      <c r="DTY277" s="216"/>
      <c r="DTZ277" s="216"/>
      <c r="DUA277" s="216"/>
      <c r="DUB277" s="216"/>
      <c r="DUC277" s="216"/>
      <c r="DUD277" s="216"/>
      <c r="DUE277" s="216"/>
    </row>
    <row r="278" spans="1:3255" s="69" customFormat="1" x14ac:dyDescent="0.3">
      <c r="A278" s="459"/>
      <c r="B278" s="459"/>
      <c r="C278" s="819"/>
      <c r="D278" s="734"/>
      <c r="E278" s="735"/>
      <c r="F278" s="736"/>
      <c r="G278" s="523"/>
      <c r="H278" s="523"/>
      <c r="I278" s="553"/>
      <c r="J278" s="608"/>
      <c r="K278" s="77">
        <v>97.421999999999997</v>
      </c>
      <c r="L278" s="160">
        <v>26</v>
      </c>
      <c r="M278" s="400">
        <v>0</v>
      </c>
      <c r="N278" s="400">
        <v>0</v>
      </c>
      <c r="O278" s="533"/>
      <c r="P278" s="533"/>
      <c r="Q278" s="530"/>
      <c r="R278" s="530"/>
      <c r="S278" s="216"/>
      <c r="T278" s="216"/>
      <c r="U278" s="216"/>
      <c r="V278" s="216"/>
      <c r="W278" s="216"/>
      <c r="X278" s="216"/>
      <c r="Y278" s="216"/>
      <c r="Z278" s="216"/>
      <c r="AA278" s="216"/>
      <c r="AB278" s="216"/>
      <c r="AC278" s="216"/>
      <c r="AD278" s="216"/>
      <c r="AE278" s="216"/>
      <c r="AF278" s="216"/>
      <c r="AG278" s="216"/>
      <c r="AH278" s="216"/>
      <c r="AI278" s="216"/>
      <c r="AJ278" s="216"/>
      <c r="AK278" s="216"/>
      <c r="AL278" s="216"/>
      <c r="AM278" s="216"/>
      <c r="AN278" s="216"/>
      <c r="AO278" s="216"/>
      <c r="AP278" s="216"/>
      <c r="AQ278" s="216"/>
      <c r="AR278" s="216"/>
      <c r="AS278" s="216"/>
      <c r="AT278" s="216"/>
      <c r="AU278" s="216"/>
      <c r="AV278" s="216"/>
      <c r="AW278" s="216"/>
      <c r="AX278" s="216"/>
      <c r="AY278" s="216"/>
      <c r="AZ278" s="216"/>
      <c r="BA278" s="216"/>
      <c r="BB278" s="216"/>
      <c r="BC278" s="216"/>
      <c r="BD278" s="216"/>
      <c r="BE278" s="216"/>
      <c r="BF278" s="216"/>
      <c r="BG278" s="216"/>
      <c r="BH278" s="216"/>
      <c r="BI278" s="216"/>
      <c r="BJ278" s="216"/>
      <c r="BK278" s="216"/>
      <c r="BL278" s="216"/>
      <c r="BM278" s="216"/>
      <c r="BN278" s="216"/>
      <c r="BO278" s="216"/>
      <c r="BP278" s="216"/>
      <c r="BQ278" s="216"/>
      <c r="BR278" s="216"/>
      <c r="BS278" s="216"/>
      <c r="BT278" s="216"/>
      <c r="BU278" s="216"/>
      <c r="BV278" s="216"/>
      <c r="BW278" s="216"/>
      <c r="BX278" s="216"/>
      <c r="BY278" s="216"/>
      <c r="BZ278" s="216"/>
      <c r="CA278" s="216"/>
      <c r="CB278" s="216"/>
      <c r="CC278" s="216"/>
      <c r="CD278" s="216"/>
      <c r="CE278" s="216"/>
      <c r="CF278" s="216"/>
      <c r="CG278" s="216"/>
      <c r="CH278" s="216"/>
      <c r="CI278" s="216"/>
      <c r="CJ278" s="216"/>
      <c r="CK278" s="216"/>
      <c r="CL278" s="216"/>
      <c r="CM278" s="216"/>
      <c r="CN278" s="216"/>
      <c r="CO278" s="216"/>
      <c r="CP278" s="216"/>
      <c r="CQ278" s="216"/>
      <c r="CR278" s="216"/>
      <c r="CS278" s="216"/>
      <c r="CT278" s="216"/>
      <c r="CU278" s="216"/>
      <c r="CV278" s="216"/>
      <c r="CW278" s="216"/>
      <c r="CX278" s="216"/>
      <c r="CY278" s="216"/>
      <c r="CZ278" s="216"/>
      <c r="DA278" s="216"/>
      <c r="DB278" s="216"/>
      <c r="DC278" s="216"/>
      <c r="DD278" s="216"/>
      <c r="DE278" s="216"/>
      <c r="DF278" s="216"/>
      <c r="DG278" s="216"/>
      <c r="DH278" s="216"/>
      <c r="DI278" s="216"/>
      <c r="DJ278" s="216"/>
      <c r="DK278" s="216"/>
      <c r="DL278" s="216"/>
      <c r="DM278" s="216"/>
      <c r="DN278" s="216"/>
      <c r="DO278" s="216"/>
      <c r="DP278" s="216"/>
      <c r="DQ278" s="216"/>
      <c r="DR278" s="216"/>
      <c r="DS278" s="216"/>
      <c r="DT278" s="216"/>
      <c r="DU278" s="216"/>
      <c r="DV278" s="216"/>
      <c r="DW278" s="216"/>
      <c r="DX278" s="216"/>
      <c r="DY278" s="216"/>
      <c r="DZ278" s="216"/>
      <c r="EA278" s="216"/>
      <c r="EB278" s="216"/>
      <c r="EC278" s="216"/>
      <c r="ED278" s="216"/>
      <c r="EE278" s="216"/>
      <c r="EF278" s="216"/>
      <c r="EG278" s="216"/>
      <c r="EH278" s="216"/>
      <c r="EI278" s="216"/>
      <c r="EJ278" s="216"/>
      <c r="EK278" s="216"/>
      <c r="EL278" s="216"/>
      <c r="EM278" s="216"/>
      <c r="EN278" s="216"/>
      <c r="EO278" s="216"/>
      <c r="EP278" s="216"/>
      <c r="EQ278" s="216"/>
      <c r="ER278" s="216"/>
      <c r="ES278" s="216"/>
      <c r="ET278" s="216"/>
      <c r="EU278" s="216"/>
      <c r="EV278" s="216"/>
      <c r="EW278" s="216"/>
      <c r="EX278" s="216"/>
      <c r="EY278" s="216"/>
      <c r="EZ278" s="216"/>
      <c r="FA278" s="216"/>
      <c r="FB278" s="216"/>
      <c r="FC278" s="216"/>
      <c r="FD278" s="216"/>
      <c r="FE278" s="216"/>
      <c r="FF278" s="216"/>
      <c r="FG278" s="216"/>
      <c r="FH278" s="216"/>
      <c r="FI278" s="216"/>
      <c r="FJ278" s="216"/>
      <c r="FK278" s="216"/>
      <c r="FL278" s="216"/>
      <c r="FM278" s="216"/>
      <c r="FN278" s="216"/>
      <c r="FO278" s="216"/>
      <c r="FP278" s="216"/>
      <c r="FQ278" s="216"/>
      <c r="FR278" s="216"/>
      <c r="FS278" s="216"/>
      <c r="FT278" s="216"/>
      <c r="FU278" s="216"/>
      <c r="FV278" s="216"/>
      <c r="FW278" s="216"/>
      <c r="FX278" s="216"/>
      <c r="FY278" s="216"/>
      <c r="FZ278" s="216"/>
      <c r="GA278" s="216"/>
      <c r="GB278" s="216"/>
      <c r="GC278" s="216"/>
      <c r="GD278" s="216"/>
      <c r="GE278" s="216"/>
      <c r="GF278" s="216"/>
      <c r="GG278" s="216"/>
      <c r="GH278" s="216"/>
      <c r="GI278" s="216"/>
      <c r="GJ278" s="216"/>
      <c r="GK278" s="216"/>
      <c r="GL278" s="216"/>
      <c r="GM278" s="216"/>
      <c r="GN278" s="216"/>
      <c r="GO278" s="216"/>
      <c r="GP278" s="216"/>
      <c r="GQ278" s="216"/>
      <c r="GR278" s="216"/>
      <c r="GS278" s="216"/>
      <c r="GT278" s="216"/>
      <c r="GU278" s="216"/>
      <c r="GV278" s="216"/>
      <c r="GW278" s="216"/>
      <c r="GX278" s="216"/>
      <c r="GY278" s="216"/>
      <c r="GZ278" s="216"/>
      <c r="HA278" s="216"/>
      <c r="HB278" s="216"/>
      <c r="HC278" s="216"/>
      <c r="HD278" s="216"/>
      <c r="HE278" s="216"/>
      <c r="HF278" s="216"/>
      <c r="HG278" s="216"/>
      <c r="HH278" s="216"/>
      <c r="HI278" s="216"/>
      <c r="HJ278" s="216"/>
      <c r="HK278" s="216"/>
      <c r="HL278" s="216"/>
      <c r="HM278" s="216"/>
      <c r="HN278" s="216"/>
      <c r="HO278" s="216"/>
      <c r="HP278" s="216"/>
      <c r="HQ278" s="216"/>
      <c r="HR278" s="216"/>
      <c r="HS278" s="216"/>
      <c r="HT278" s="216"/>
      <c r="HU278" s="216"/>
      <c r="HV278" s="216"/>
      <c r="HW278" s="216"/>
      <c r="HX278" s="216"/>
      <c r="HY278" s="216"/>
      <c r="HZ278" s="216"/>
      <c r="IA278" s="216"/>
      <c r="IB278" s="216"/>
      <c r="IC278" s="216"/>
      <c r="ID278" s="216"/>
      <c r="IE278" s="216"/>
      <c r="IF278" s="216"/>
      <c r="IG278" s="216"/>
      <c r="IH278" s="216"/>
      <c r="II278" s="216"/>
      <c r="IJ278" s="216"/>
      <c r="IK278" s="216"/>
      <c r="IL278" s="216"/>
      <c r="IM278" s="216"/>
      <c r="IN278" s="216"/>
      <c r="IO278" s="216"/>
      <c r="IP278" s="216"/>
      <c r="IQ278" s="216"/>
      <c r="IR278" s="216"/>
      <c r="IS278" s="216"/>
      <c r="IT278" s="216"/>
      <c r="IU278" s="216"/>
      <c r="IV278" s="216"/>
      <c r="IW278" s="216"/>
      <c r="IX278" s="216"/>
      <c r="IY278" s="216"/>
      <c r="IZ278" s="216"/>
      <c r="JA278" s="216"/>
      <c r="JB278" s="216"/>
      <c r="JC278" s="216"/>
      <c r="JD278" s="216"/>
      <c r="JE278" s="216"/>
      <c r="JF278" s="216"/>
      <c r="JG278" s="216"/>
      <c r="JH278" s="216"/>
      <c r="JI278" s="216"/>
      <c r="JJ278" s="216"/>
      <c r="JK278" s="216"/>
      <c r="JL278" s="216"/>
      <c r="JM278" s="216"/>
      <c r="JN278" s="216"/>
      <c r="JO278" s="216"/>
      <c r="JP278" s="216"/>
      <c r="JQ278" s="216"/>
      <c r="JR278" s="216"/>
      <c r="JS278" s="216"/>
      <c r="JT278" s="216"/>
      <c r="JU278" s="216"/>
      <c r="JV278" s="216"/>
      <c r="JW278" s="216"/>
      <c r="JX278" s="216"/>
      <c r="JY278" s="216"/>
      <c r="JZ278" s="216"/>
      <c r="KA278" s="216"/>
      <c r="KB278" s="216"/>
      <c r="KC278" s="216"/>
      <c r="KD278" s="216"/>
      <c r="KE278" s="216"/>
      <c r="KF278" s="216"/>
      <c r="KG278" s="216"/>
      <c r="KH278" s="216"/>
      <c r="KI278" s="216"/>
      <c r="KJ278" s="216"/>
      <c r="KK278" s="216"/>
      <c r="KL278" s="216"/>
      <c r="KM278" s="216"/>
      <c r="KN278" s="216"/>
      <c r="KO278" s="216"/>
      <c r="KP278" s="216"/>
      <c r="KQ278" s="216"/>
      <c r="KR278" s="216"/>
      <c r="KS278" s="216"/>
      <c r="KT278" s="216"/>
      <c r="KU278" s="216"/>
      <c r="KV278" s="216"/>
      <c r="KW278" s="216"/>
      <c r="KX278" s="216"/>
      <c r="KY278" s="216"/>
      <c r="KZ278" s="216"/>
      <c r="LA278" s="216"/>
      <c r="LB278" s="216"/>
      <c r="LC278" s="216"/>
      <c r="LD278" s="216"/>
      <c r="LE278" s="216"/>
      <c r="LF278" s="216"/>
      <c r="LG278" s="216"/>
      <c r="LH278" s="216"/>
      <c r="LI278" s="216"/>
      <c r="LJ278" s="216"/>
      <c r="LK278" s="216"/>
      <c r="LL278" s="216"/>
      <c r="LM278" s="216"/>
      <c r="LN278" s="216"/>
      <c r="LO278" s="216"/>
      <c r="LP278" s="216"/>
      <c r="LQ278" s="216"/>
      <c r="LR278" s="216"/>
      <c r="LS278" s="216"/>
      <c r="LT278" s="216"/>
      <c r="LU278" s="216"/>
      <c r="LV278" s="216"/>
      <c r="LW278" s="216"/>
      <c r="LX278" s="216"/>
      <c r="LY278" s="216"/>
      <c r="LZ278" s="216"/>
      <c r="MA278" s="216"/>
      <c r="MB278" s="216"/>
      <c r="MC278" s="216"/>
      <c r="MD278" s="216"/>
      <c r="ME278" s="216"/>
      <c r="MF278" s="216"/>
      <c r="MG278" s="216"/>
      <c r="MH278" s="216"/>
      <c r="MI278" s="216"/>
      <c r="MJ278" s="216"/>
      <c r="MK278" s="216"/>
      <c r="ML278" s="216"/>
      <c r="MM278" s="216"/>
      <c r="MN278" s="216"/>
      <c r="MO278" s="216"/>
      <c r="MP278" s="216"/>
      <c r="MQ278" s="216"/>
      <c r="MR278" s="216"/>
      <c r="MS278" s="216"/>
      <c r="MT278" s="216"/>
      <c r="MU278" s="216"/>
      <c r="MV278" s="216"/>
      <c r="MW278" s="216"/>
      <c r="MX278" s="216"/>
      <c r="MY278" s="216"/>
      <c r="MZ278" s="216"/>
      <c r="NA278" s="216"/>
      <c r="NB278" s="216"/>
      <c r="NC278" s="216"/>
      <c r="ND278" s="216"/>
      <c r="NE278" s="216"/>
      <c r="NF278" s="216"/>
      <c r="NG278" s="216"/>
      <c r="NH278" s="216"/>
      <c r="NI278" s="216"/>
      <c r="NJ278" s="216"/>
      <c r="NK278" s="216"/>
      <c r="NL278" s="216"/>
      <c r="NM278" s="216"/>
      <c r="NN278" s="216"/>
      <c r="NO278" s="216"/>
      <c r="NP278" s="216"/>
      <c r="NQ278" s="216"/>
      <c r="NR278" s="216"/>
      <c r="NS278" s="216"/>
      <c r="NT278" s="216"/>
      <c r="NU278" s="216"/>
      <c r="NV278" s="216"/>
      <c r="NW278" s="216"/>
      <c r="NX278" s="216"/>
      <c r="NY278" s="216"/>
      <c r="NZ278" s="216"/>
      <c r="OA278" s="216"/>
      <c r="OB278" s="216"/>
      <c r="OC278" s="216"/>
      <c r="OD278" s="216"/>
      <c r="OE278" s="216"/>
      <c r="OF278" s="216"/>
      <c r="OG278" s="216"/>
      <c r="OH278" s="216"/>
      <c r="OI278" s="216"/>
      <c r="OJ278" s="216"/>
      <c r="OK278" s="216"/>
      <c r="OL278" s="216"/>
      <c r="OM278" s="216"/>
      <c r="ON278" s="216"/>
      <c r="OO278" s="216"/>
      <c r="OP278" s="216"/>
      <c r="OQ278" s="216"/>
      <c r="OR278" s="216"/>
      <c r="OS278" s="216"/>
      <c r="OT278" s="216"/>
      <c r="OU278" s="216"/>
      <c r="OV278" s="216"/>
      <c r="OW278" s="216"/>
      <c r="OX278" s="216"/>
      <c r="OY278" s="216"/>
      <c r="OZ278" s="216"/>
      <c r="PA278" s="216"/>
      <c r="PB278" s="216"/>
      <c r="PC278" s="216"/>
      <c r="PD278" s="216"/>
      <c r="PE278" s="216"/>
      <c r="PF278" s="216"/>
      <c r="PG278" s="216"/>
      <c r="PH278" s="216"/>
      <c r="PI278" s="216"/>
      <c r="PJ278" s="216"/>
      <c r="PK278" s="216"/>
      <c r="PL278" s="216"/>
      <c r="PM278" s="216"/>
      <c r="PN278" s="216"/>
      <c r="PO278" s="216"/>
      <c r="PP278" s="216"/>
      <c r="PQ278" s="216"/>
      <c r="PR278" s="216"/>
      <c r="PS278" s="216"/>
      <c r="PT278" s="216"/>
      <c r="PU278" s="216"/>
      <c r="PV278" s="216"/>
      <c r="PW278" s="216"/>
      <c r="PX278" s="216"/>
      <c r="PY278" s="216"/>
      <c r="PZ278" s="216"/>
      <c r="QA278" s="216"/>
      <c r="QB278" s="216"/>
      <c r="QC278" s="216"/>
      <c r="QD278" s="216"/>
      <c r="QE278" s="216"/>
      <c r="QF278" s="216"/>
      <c r="QG278" s="216"/>
      <c r="QH278" s="216"/>
      <c r="QI278" s="216"/>
      <c r="QJ278" s="216"/>
      <c r="QK278" s="216"/>
      <c r="QL278" s="216"/>
      <c r="QM278" s="216"/>
      <c r="QN278" s="216"/>
      <c r="QO278" s="216"/>
      <c r="QP278" s="216"/>
      <c r="QQ278" s="216"/>
      <c r="QR278" s="216"/>
      <c r="QS278" s="216"/>
      <c r="QT278" s="216"/>
      <c r="QU278" s="216"/>
      <c r="QV278" s="216"/>
      <c r="QW278" s="216"/>
      <c r="QX278" s="216"/>
      <c r="QY278" s="216"/>
      <c r="QZ278" s="216"/>
      <c r="RA278" s="216"/>
      <c r="RB278" s="216"/>
      <c r="RC278" s="216"/>
      <c r="RD278" s="216"/>
      <c r="RE278" s="216"/>
      <c r="RF278" s="216"/>
      <c r="RG278" s="216"/>
      <c r="RH278" s="216"/>
      <c r="RI278" s="216"/>
      <c r="RJ278" s="216"/>
      <c r="RK278" s="216"/>
      <c r="RL278" s="216"/>
      <c r="RM278" s="216"/>
      <c r="RN278" s="216"/>
      <c r="RO278" s="216"/>
      <c r="RP278" s="216"/>
      <c r="RQ278" s="216"/>
      <c r="RR278" s="216"/>
      <c r="RS278" s="216"/>
      <c r="RT278" s="216"/>
      <c r="RU278" s="216"/>
      <c r="RV278" s="216"/>
      <c r="RW278" s="216"/>
      <c r="RX278" s="216"/>
      <c r="RY278" s="216"/>
      <c r="RZ278" s="216"/>
      <c r="SA278" s="216"/>
      <c r="SB278" s="216"/>
      <c r="SC278" s="216"/>
      <c r="SD278" s="216"/>
      <c r="SE278" s="216"/>
      <c r="SF278" s="216"/>
      <c r="SG278" s="216"/>
      <c r="SH278" s="216"/>
      <c r="SI278" s="216"/>
      <c r="SJ278" s="216"/>
      <c r="SK278" s="216"/>
      <c r="SL278" s="216"/>
      <c r="SM278" s="216"/>
      <c r="SN278" s="216"/>
      <c r="SO278" s="216"/>
      <c r="SP278" s="216"/>
      <c r="SQ278" s="216"/>
      <c r="SR278" s="216"/>
      <c r="SS278" s="216"/>
      <c r="ST278" s="216"/>
      <c r="SU278" s="216"/>
      <c r="SV278" s="216"/>
      <c r="SW278" s="216"/>
      <c r="SX278" s="216"/>
      <c r="SY278" s="216"/>
      <c r="SZ278" s="216"/>
      <c r="TA278" s="216"/>
      <c r="TB278" s="216"/>
      <c r="TC278" s="216"/>
      <c r="TD278" s="216"/>
      <c r="TE278" s="216"/>
      <c r="TF278" s="216"/>
      <c r="TG278" s="216"/>
      <c r="TH278" s="216"/>
      <c r="TI278" s="216"/>
      <c r="TJ278" s="216"/>
      <c r="TK278" s="216"/>
      <c r="TL278" s="216"/>
      <c r="TM278" s="216"/>
      <c r="TN278" s="216"/>
      <c r="TO278" s="216"/>
      <c r="TP278" s="216"/>
      <c r="TQ278" s="216"/>
      <c r="TR278" s="216"/>
      <c r="TS278" s="216"/>
      <c r="TT278" s="216"/>
      <c r="TU278" s="216"/>
      <c r="TV278" s="216"/>
      <c r="TW278" s="216"/>
      <c r="TX278" s="216"/>
      <c r="TY278" s="216"/>
      <c r="TZ278" s="216"/>
      <c r="UA278" s="216"/>
      <c r="UB278" s="216"/>
      <c r="UC278" s="216"/>
      <c r="UD278" s="216"/>
      <c r="UE278" s="216"/>
      <c r="UF278" s="216"/>
      <c r="UG278" s="216"/>
      <c r="UH278" s="216"/>
      <c r="UI278" s="216"/>
      <c r="UJ278" s="216"/>
      <c r="UK278" s="216"/>
      <c r="UL278" s="216"/>
      <c r="UM278" s="216"/>
      <c r="UN278" s="216"/>
      <c r="UO278" s="216"/>
      <c r="UP278" s="216"/>
      <c r="UQ278" s="216"/>
      <c r="UR278" s="216"/>
      <c r="US278" s="216"/>
      <c r="UT278" s="216"/>
      <c r="UU278" s="216"/>
      <c r="UV278" s="216"/>
      <c r="UW278" s="216"/>
      <c r="UX278" s="216"/>
      <c r="UY278" s="216"/>
      <c r="UZ278" s="216"/>
      <c r="VA278" s="216"/>
      <c r="VB278" s="216"/>
      <c r="VC278" s="216"/>
      <c r="VD278" s="216"/>
      <c r="VE278" s="216"/>
      <c r="VF278" s="216"/>
      <c r="VG278" s="216"/>
      <c r="VH278" s="216"/>
      <c r="VI278" s="216"/>
      <c r="VJ278" s="216"/>
      <c r="VK278" s="216"/>
      <c r="VL278" s="216"/>
      <c r="VM278" s="216"/>
      <c r="VN278" s="216"/>
      <c r="VO278" s="216"/>
      <c r="VP278" s="216"/>
      <c r="VQ278" s="216"/>
      <c r="VR278" s="216"/>
      <c r="VS278" s="216"/>
      <c r="VT278" s="216"/>
      <c r="VU278" s="216"/>
      <c r="VV278" s="216"/>
      <c r="VW278" s="216"/>
      <c r="VX278" s="216"/>
      <c r="VY278" s="216"/>
      <c r="VZ278" s="216"/>
      <c r="WA278" s="216"/>
      <c r="WB278" s="216"/>
      <c r="WC278" s="216"/>
      <c r="WD278" s="216"/>
      <c r="WE278" s="216"/>
      <c r="WF278" s="216"/>
      <c r="WG278" s="216"/>
      <c r="WH278" s="216"/>
      <c r="WI278" s="216"/>
      <c r="WJ278" s="216"/>
      <c r="WK278" s="216"/>
      <c r="WL278" s="216"/>
      <c r="WM278" s="216"/>
      <c r="WN278" s="216"/>
      <c r="WO278" s="216"/>
      <c r="WP278" s="216"/>
      <c r="WQ278" s="216"/>
      <c r="WR278" s="216"/>
      <c r="WS278" s="216"/>
      <c r="WT278" s="216"/>
      <c r="WU278" s="216"/>
      <c r="WV278" s="216"/>
      <c r="WW278" s="216"/>
      <c r="WX278" s="216"/>
      <c r="WY278" s="216"/>
      <c r="WZ278" s="216"/>
      <c r="XA278" s="216"/>
      <c r="XB278" s="216"/>
      <c r="XC278" s="216"/>
      <c r="XD278" s="216"/>
      <c r="XE278" s="216"/>
      <c r="XF278" s="216"/>
      <c r="XG278" s="216"/>
      <c r="XH278" s="216"/>
      <c r="XI278" s="216"/>
      <c r="XJ278" s="216"/>
      <c r="XK278" s="216"/>
      <c r="XL278" s="216"/>
      <c r="XM278" s="216"/>
      <c r="XN278" s="216"/>
      <c r="XO278" s="216"/>
      <c r="XP278" s="216"/>
      <c r="XQ278" s="216"/>
      <c r="XR278" s="216"/>
      <c r="XS278" s="216"/>
      <c r="XT278" s="216"/>
      <c r="XU278" s="216"/>
      <c r="XV278" s="216"/>
      <c r="XW278" s="216"/>
      <c r="XX278" s="216"/>
      <c r="XY278" s="216"/>
      <c r="XZ278" s="216"/>
      <c r="YA278" s="216"/>
      <c r="YB278" s="216"/>
      <c r="YC278" s="216"/>
      <c r="YD278" s="216"/>
      <c r="YE278" s="216"/>
      <c r="YF278" s="216"/>
      <c r="YG278" s="216"/>
      <c r="YH278" s="216"/>
      <c r="YI278" s="216"/>
      <c r="YJ278" s="216"/>
      <c r="YK278" s="216"/>
      <c r="YL278" s="216"/>
      <c r="YM278" s="216"/>
      <c r="YN278" s="216"/>
      <c r="YO278" s="216"/>
      <c r="YP278" s="216"/>
      <c r="YQ278" s="216"/>
      <c r="YR278" s="216"/>
      <c r="YS278" s="216"/>
      <c r="YT278" s="216"/>
      <c r="YU278" s="216"/>
      <c r="YV278" s="216"/>
      <c r="YW278" s="216"/>
      <c r="YX278" s="216"/>
      <c r="YY278" s="216"/>
      <c r="YZ278" s="216"/>
      <c r="ZA278" s="216"/>
      <c r="ZB278" s="216"/>
      <c r="ZC278" s="216"/>
      <c r="ZD278" s="216"/>
      <c r="ZE278" s="216"/>
      <c r="ZF278" s="216"/>
      <c r="ZG278" s="216"/>
      <c r="ZH278" s="216"/>
      <c r="ZI278" s="216"/>
      <c r="ZJ278" s="216"/>
      <c r="ZK278" s="216"/>
      <c r="ZL278" s="216"/>
      <c r="ZM278" s="216"/>
      <c r="ZN278" s="216"/>
      <c r="ZO278" s="216"/>
      <c r="ZP278" s="216"/>
      <c r="ZQ278" s="216"/>
      <c r="ZR278" s="216"/>
      <c r="ZS278" s="216"/>
      <c r="ZT278" s="216"/>
      <c r="ZU278" s="216"/>
      <c r="ZV278" s="216"/>
      <c r="ZW278" s="216"/>
      <c r="ZX278" s="216"/>
      <c r="ZY278" s="216"/>
      <c r="ZZ278" s="216"/>
      <c r="AAA278" s="216"/>
      <c r="AAB278" s="216"/>
      <c r="AAC278" s="216"/>
      <c r="AAD278" s="216"/>
      <c r="AAE278" s="216"/>
      <c r="AAF278" s="216"/>
      <c r="AAG278" s="216"/>
      <c r="AAH278" s="216"/>
      <c r="AAI278" s="216"/>
      <c r="AAJ278" s="216"/>
      <c r="AAK278" s="216"/>
      <c r="AAL278" s="216"/>
      <c r="AAM278" s="216"/>
      <c r="AAN278" s="216"/>
      <c r="AAO278" s="216"/>
      <c r="AAP278" s="216"/>
      <c r="AAQ278" s="216"/>
      <c r="AAR278" s="216"/>
      <c r="AAS278" s="216"/>
      <c r="AAT278" s="216"/>
      <c r="AAU278" s="216"/>
      <c r="AAV278" s="216"/>
      <c r="AAW278" s="216"/>
      <c r="AAX278" s="216"/>
      <c r="AAY278" s="216"/>
      <c r="AAZ278" s="216"/>
      <c r="ABA278" s="216"/>
      <c r="ABB278" s="216"/>
      <c r="ABC278" s="216"/>
      <c r="ABD278" s="216"/>
      <c r="ABE278" s="216"/>
      <c r="ABF278" s="216"/>
      <c r="ABG278" s="216"/>
      <c r="ABH278" s="216"/>
      <c r="ABI278" s="216"/>
      <c r="ABJ278" s="216"/>
      <c r="ABK278" s="216"/>
      <c r="ABL278" s="216"/>
      <c r="ABM278" s="216"/>
      <c r="ABN278" s="216"/>
      <c r="ABO278" s="216"/>
      <c r="ABP278" s="216"/>
      <c r="ABQ278" s="216"/>
      <c r="ABR278" s="216"/>
      <c r="ABS278" s="216"/>
      <c r="ABT278" s="216"/>
      <c r="ABU278" s="216"/>
      <c r="ABV278" s="216"/>
      <c r="ABW278" s="216"/>
      <c r="ABX278" s="216"/>
      <c r="ABY278" s="216"/>
      <c r="ABZ278" s="216"/>
      <c r="ACA278" s="216"/>
      <c r="ACB278" s="216"/>
      <c r="ACC278" s="216"/>
      <c r="ACD278" s="216"/>
      <c r="ACE278" s="216"/>
      <c r="ACF278" s="216"/>
      <c r="ACG278" s="216"/>
      <c r="ACH278" s="216"/>
      <c r="ACI278" s="216"/>
      <c r="ACJ278" s="216"/>
      <c r="ACK278" s="216"/>
      <c r="ACL278" s="216"/>
      <c r="ACM278" s="216"/>
      <c r="ACN278" s="216"/>
      <c r="ACO278" s="216"/>
      <c r="ACP278" s="216"/>
      <c r="ACQ278" s="216"/>
      <c r="ACR278" s="216"/>
      <c r="ACS278" s="216"/>
      <c r="ACT278" s="216"/>
      <c r="ACU278" s="216"/>
      <c r="ACV278" s="216"/>
      <c r="ACW278" s="216"/>
      <c r="ACX278" s="216"/>
      <c r="ACY278" s="216"/>
      <c r="ACZ278" s="216"/>
      <c r="ADA278" s="216"/>
      <c r="ADB278" s="216"/>
      <c r="ADC278" s="216"/>
      <c r="ADD278" s="216"/>
      <c r="ADE278" s="216"/>
      <c r="ADF278" s="216"/>
      <c r="ADG278" s="216"/>
      <c r="ADH278" s="216"/>
      <c r="ADI278" s="216"/>
      <c r="ADJ278" s="216"/>
      <c r="ADK278" s="216"/>
      <c r="ADL278" s="216"/>
      <c r="ADM278" s="216"/>
      <c r="ADN278" s="216"/>
      <c r="ADO278" s="216"/>
      <c r="ADP278" s="216"/>
      <c r="ADQ278" s="216"/>
      <c r="ADR278" s="216"/>
      <c r="ADS278" s="216"/>
      <c r="ADT278" s="216"/>
      <c r="ADU278" s="216"/>
      <c r="ADV278" s="216"/>
      <c r="ADW278" s="216"/>
      <c r="ADX278" s="216"/>
      <c r="ADY278" s="216"/>
      <c r="ADZ278" s="216"/>
      <c r="AEA278" s="216"/>
      <c r="AEB278" s="216"/>
      <c r="AEC278" s="216"/>
      <c r="AED278" s="216"/>
      <c r="AEE278" s="216"/>
      <c r="AEF278" s="216"/>
      <c r="AEG278" s="216"/>
      <c r="AEH278" s="216"/>
      <c r="AEI278" s="216"/>
      <c r="AEJ278" s="216"/>
      <c r="AEK278" s="216"/>
      <c r="AEL278" s="216"/>
      <c r="AEM278" s="216"/>
      <c r="AEN278" s="216"/>
      <c r="AEO278" s="216"/>
      <c r="AEP278" s="216"/>
      <c r="AEQ278" s="216"/>
      <c r="AER278" s="216"/>
      <c r="AES278" s="216"/>
      <c r="AET278" s="216"/>
      <c r="AEU278" s="216"/>
      <c r="AEV278" s="216"/>
      <c r="AEW278" s="216"/>
      <c r="AEX278" s="216"/>
      <c r="AEY278" s="216"/>
      <c r="AEZ278" s="216"/>
      <c r="AFA278" s="216"/>
      <c r="AFB278" s="216"/>
      <c r="AFC278" s="216"/>
      <c r="AFD278" s="216"/>
      <c r="AFE278" s="216"/>
      <c r="AFF278" s="216"/>
      <c r="AFG278" s="216"/>
      <c r="AFH278" s="216"/>
      <c r="AFI278" s="216"/>
      <c r="AFJ278" s="216"/>
      <c r="AFK278" s="216"/>
      <c r="AFL278" s="216"/>
      <c r="AFM278" s="216"/>
      <c r="AFN278" s="216"/>
      <c r="AFO278" s="216"/>
      <c r="AFP278" s="216"/>
      <c r="AFQ278" s="216"/>
      <c r="AFR278" s="216"/>
      <c r="AFS278" s="216"/>
      <c r="AFT278" s="216"/>
      <c r="AFU278" s="216"/>
      <c r="AFV278" s="216"/>
      <c r="AFW278" s="216"/>
      <c r="AFX278" s="216"/>
      <c r="AFY278" s="216"/>
      <c r="AFZ278" s="216"/>
      <c r="AGA278" s="216"/>
      <c r="AGB278" s="216"/>
      <c r="AGC278" s="216"/>
      <c r="AGD278" s="216"/>
      <c r="AGE278" s="216"/>
      <c r="AGF278" s="216"/>
      <c r="AGG278" s="216"/>
      <c r="AGH278" s="216"/>
      <c r="AGI278" s="216"/>
      <c r="AGJ278" s="216"/>
      <c r="AGK278" s="216"/>
      <c r="AGL278" s="216"/>
      <c r="AGM278" s="216"/>
      <c r="AGN278" s="216"/>
      <c r="AGO278" s="216"/>
      <c r="AGP278" s="216"/>
      <c r="AGQ278" s="216"/>
      <c r="AGR278" s="216"/>
      <c r="AGS278" s="216"/>
      <c r="AGT278" s="216"/>
      <c r="AGU278" s="216"/>
      <c r="AGV278" s="216"/>
      <c r="AGW278" s="216"/>
      <c r="AGX278" s="216"/>
      <c r="AGY278" s="216"/>
      <c r="AGZ278" s="216"/>
      <c r="AHA278" s="216"/>
      <c r="AHB278" s="216"/>
      <c r="AHC278" s="216"/>
      <c r="AHD278" s="216"/>
      <c r="AHE278" s="216"/>
      <c r="AHF278" s="216"/>
      <c r="AHG278" s="216"/>
      <c r="AHH278" s="216"/>
      <c r="AHI278" s="216"/>
      <c r="AHJ278" s="216"/>
      <c r="AHK278" s="216"/>
      <c r="AHL278" s="216"/>
      <c r="AHM278" s="216"/>
      <c r="AHN278" s="216"/>
      <c r="AHO278" s="216"/>
      <c r="AHP278" s="216"/>
      <c r="AHQ278" s="216"/>
      <c r="AHR278" s="216"/>
      <c r="AHS278" s="216"/>
      <c r="AHT278" s="216"/>
      <c r="AHU278" s="216"/>
      <c r="AHV278" s="216"/>
      <c r="AHW278" s="216"/>
      <c r="AHX278" s="216"/>
      <c r="AHY278" s="216"/>
      <c r="AHZ278" s="216"/>
      <c r="AIA278" s="216"/>
      <c r="AIB278" s="216"/>
      <c r="AIC278" s="216"/>
      <c r="AID278" s="216"/>
      <c r="AIE278" s="216"/>
      <c r="AIF278" s="216"/>
      <c r="AIG278" s="216"/>
      <c r="AIH278" s="216"/>
      <c r="AII278" s="216"/>
      <c r="AIJ278" s="216"/>
      <c r="AIK278" s="216"/>
      <c r="AIL278" s="216"/>
      <c r="AIM278" s="216"/>
      <c r="AIN278" s="216"/>
      <c r="AIO278" s="216"/>
      <c r="AIP278" s="216"/>
      <c r="AIQ278" s="216"/>
      <c r="AIR278" s="216"/>
      <c r="AIS278" s="216"/>
      <c r="AIT278" s="216"/>
      <c r="AIU278" s="216"/>
      <c r="AIV278" s="216"/>
      <c r="AIW278" s="216"/>
      <c r="AIX278" s="216"/>
      <c r="AIY278" s="216"/>
      <c r="AIZ278" s="216"/>
      <c r="AJA278" s="216"/>
      <c r="AJB278" s="216"/>
      <c r="AJC278" s="216"/>
      <c r="AJD278" s="216"/>
      <c r="AJE278" s="216"/>
      <c r="AJF278" s="216"/>
      <c r="AJG278" s="216"/>
      <c r="AJH278" s="216"/>
      <c r="AJI278" s="216"/>
      <c r="AJJ278" s="216"/>
      <c r="AJK278" s="216"/>
      <c r="AJL278" s="216"/>
      <c r="AJM278" s="216"/>
      <c r="AJN278" s="216"/>
      <c r="AJO278" s="216"/>
      <c r="AJP278" s="216"/>
      <c r="AJQ278" s="216"/>
      <c r="AJR278" s="216"/>
      <c r="AJS278" s="216"/>
      <c r="AJT278" s="216"/>
      <c r="AJU278" s="216"/>
      <c r="AJV278" s="216"/>
      <c r="AJW278" s="216"/>
      <c r="AJX278" s="216"/>
      <c r="AJY278" s="216"/>
      <c r="AJZ278" s="216"/>
      <c r="AKA278" s="216"/>
      <c r="AKB278" s="216"/>
      <c r="AKC278" s="216"/>
      <c r="AKD278" s="216"/>
      <c r="AKE278" s="216"/>
      <c r="AKF278" s="216"/>
      <c r="AKG278" s="216"/>
      <c r="AKH278" s="216"/>
      <c r="AKI278" s="216"/>
      <c r="AKJ278" s="216"/>
      <c r="AKK278" s="216"/>
      <c r="AKL278" s="216"/>
      <c r="AKM278" s="216"/>
      <c r="AKN278" s="216"/>
      <c r="AKO278" s="216"/>
      <c r="AKP278" s="216"/>
      <c r="AKQ278" s="216"/>
      <c r="AKR278" s="216"/>
      <c r="AKS278" s="216"/>
      <c r="AKT278" s="216"/>
      <c r="AKU278" s="216"/>
      <c r="AKV278" s="216"/>
      <c r="AKW278" s="216"/>
      <c r="AKX278" s="216"/>
      <c r="AKY278" s="216"/>
      <c r="AKZ278" s="216"/>
      <c r="ALA278" s="216"/>
      <c r="ALB278" s="216"/>
      <c r="ALC278" s="216"/>
      <c r="ALD278" s="216"/>
      <c r="ALE278" s="216"/>
      <c r="ALF278" s="216"/>
      <c r="ALG278" s="216"/>
      <c r="ALH278" s="216"/>
      <c r="ALI278" s="216"/>
      <c r="ALJ278" s="216"/>
      <c r="ALK278" s="216"/>
      <c r="ALL278" s="216"/>
      <c r="ALM278" s="216"/>
      <c r="ALN278" s="216"/>
      <c r="ALO278" s="216"/>
      <c r="ALP278" s="216"/>
      <c r="ALQ278" s="216"/>
      <c r="ALR278" s="216"/>
      <c r="ALS278" s="216"/>
      <c r="ALT278" s="216"/>
      <c r="ALU278" s="216"/>
      <c r="ALV278" s="216"/>
      <c r="ALW278" s="216"/>
      <c r="ALX278" s="216"/>
      <c r="ALY278" s="216"/>
      <c r="ALZ278" s="216"/>
      <c r="AMA278" s="216"/>
      <c r="AMB278" s="216"/>
      <c r="AMC278" s="216"/>
      <c r="AMD278" s="216"/>
      <c r="AME278" s="216"/>
      <c r="AMF278" s="216"/>
      <c r="AMG278" s="216"/>
      <c r="AMH278" s="216"/>
      <c r="AMI278" s="216"/>
      <c r="AMJ278" s="216"/>
      <c r="AMK278" s="216"/>
      <c r="AML278" s="216"/>
      <c r="AMM278" s="216"/>
      <c r="AMN278" s="216"/>
      <c r="AMO278" s="216"/>
      <c r="AMP278" s="216"/>
      <c r="AMQ278" s="216"/>
      <c r="AMR278" s="216"/>
      <c r="AMS278" s="216"/>
      <c r="AMT278" s="216"/>
      <c r="AMU278" s="216"/>
      <c r="AMV278" s="216"/>
      <c r="AMW278" s="216"/>
      <c r="AMX278" s="216"/>
      <c r="AMY278" s="216"/>
      <c r="AMZ278" s="216"/>
      <c r="ANA278" s="216"/>
      <c r="ANB278" s="216"/>
      <c r="ANC278" s="216"/>
      <c r="AND278" s="216"/>
      <c r="ANE278" s="216"/>
      <c r="ANF278" s="216"/>
      <c r="ANG278" s="216"/>
      <c r="ANH278" s="216"/>
      <c r="ANI278" s="216"/>
      <c r="ANJ278" s="216"/>
      <c r="ANK278" s="216"/>
      <c r="ANL278" s="216"/>
      <c r="ANM278" s="216"/>
      <c r="ANN278" s="216"/>
      <c r="ANO278" s="216"/>
      <c r="ANP278" s="216"/>
      <c r="ANQ278" s="216"/>
      <c r="ANR278" s="216"/>
      <c r="ANS278" s="216"/>
      <c r="ANT278" s="216"/>
      <c r="ANU278" s="216"/>
      <c r="ANV278" s="216"/>
      <c r="ANW278" s="216"/>
      <c r="ANX278" s="216"/>
      <c r="ANY278" s="216"/>
      <c r="ANZ278" s="216"/>
      <c r="AOA278" s="216"/>
      <c r="AOB278" s="216"/>
      <c r="AOC278" s="216"/>
      <c r="AOD278" s="216"/>
      <c r="AOE278" s="216"/>
      <c r="AOF278" s="216"/>
      <c r="AOG278" s="216"/>
      <c r="AOH278" s="216"/>
      <c r="AOI278" s="216"/>
      <c r="AOJ278" s="216"/>
      <c r="AOK278" s="216"/>
      <c r="AOL278" s="216"/>
      <c r="AOM278" s="216"/>
      <c r="AON278" s="216"/>
      <c r="AOO278" s="216"/>
      <c r="AOP278" s="216"/>
      <c r="AOQ278" s="216"/>
      <c r="AOR278" s="216"/>
      <c r="AOS278" s="216"/>
      <c r="AOT278" s="216"/>
      <c r="AOU278" s="216"/>
      <c r="AOV278" s="216"/>
      <c r="AOW278" s="216"/>
      <c r="AOX278" s="216"/>
      <c r="AOY278" s="216"/>
      <c r="AOZ278" s="216"/>
      <c r="APA278" s="216"/>
      <c r="APB278" s="216"/>
      <c r="APC278" s="216"/>
      <c r="APD278" s="216"/>
      <c r="APE278" s="216"/>
      <c r="APF278" s="216"/>
      <c r="APG278" s="216"/>
      <c r="APH278" s="216"/>
      <c r="API278" s="216"/>
      <c r="APJ278" s="216"/>
      <c r="APK278" s="216"/>
      <c r="APL278" s="216"/>
      <c r="APM278" s="216"/>
      <c r="APN278" s="216"/>
      <c r="APO278" s="216"/>
      <c r="APP278" s="216"/>
      <c r="APQ278" s="216"/>
      <c r="APR278" s="216"/>
      <c r="APS278" s="216"/>
      <c r="APT278" s="216"/>
      <c r="APU278" s="216"/>
      <c r="APV278" s="216"/>
      <c r="APW278" s="216"/>
      <c r="APX278" s="216"/>
      <c r="APY278" s="216"/>
      <c r="APZ278" s="216"/>
      <c r="AQA278" s="216"/>
      <c r="AQB278" s="216"/>
      <c r="AQC278" s="216"/>
      <c r="AQD278" s="216"/>
      <c r="AQE278" s="216"/>
      <c r="AQF278" s="216"/>
      <c r="AQG278" s="216"/>
      <c r="AQH278" s="216"/>
      <c r="AQI278" s="216"/>
      <c r="AQJ278" s="216"/>
      <c r="AQK278" s="216"/>
      <c r="AQL278" s="216"/>
      <c r="AQM278" s="216"/>
      <c r="AQN278" s="216"/>
      <c r="AQO278" s="216"/>
      <c r="AQP278" s="216"/>
      <c r="AQQ278" s="216"/>
      <c r="AQR278" s="216"/>
      <c r="AQS278" s="216"/>
      <c r="AQT278" s="216"/>
      <c r="AQU278" s="216"/>
      <c r="AQV278" s="216"/>
      <c r="AQW278" s="216"/>
      <c r="AQX278" s="216"/>
      <c r="AQY278" s="216"/>
      <c r="AQZ278" s="216"/>
      <c r="ARA278" s="216"/>
      <c r="ARB278" s="216"/>
      <c r="ARC278" s="216"/>
      <c r="ARD278" s="216"/>
      <c r="ARE278" s="216"/>
      <c r="ARF278" s="216"/>
      <c r="ARG278" s="216"/>
      <c r="ARH278" s="216"/>
      <c r="ARI278" s="216"/>
      <c r="ARJ278" s="216"/>
      <c r="ARK278" s="216"/>
      <c r="ARL278" s="216"/>
      <c r="ARM278" s="216"/>
      <c r="ARN278" s="216"/>
      <c r="ARO278" s="216"/>
      <c r="ARP278" s="216"/>
      <c r="ARQ278" s="216"/>
      <c r="ARR278" s="216"/>
      <c r="ARS278" s="216"/>
      <c r="ART278" s="216"/>
      <c r="ARU278" s="216"/>
      <c r="ARV278" s="216"/>
      <c r="ARW278" s="216"/>
      <c r="ARX278" s="216"/>
      <c r="ARY278" s="216"/>
      <c r="ARZ278" s="216"/>
      <c r="ASA278" s="216"/>
      <c r="ASB278" s="216"/>
      <c r="ASC278" s="216"/>
      <c r="ASD278" s="216"/>
      <c r="ASE278" s="216"/>
      <c r="ASF278" s="216"/>
      <c r="ASG278" s="216"/>
      <c r="ASH278" s="216"/>
      <c r="ASI278" s="216"/>
      <c r="ASJ278" s="216"/>
      <c r="ASK278" s="216"/>
      <c r="ASL278" s="216"/>
      <c r="ASM278" s="216"/>
      <c r="ASN278" s="216"/>
      <c r="ASO278" s="216"/>
      <c r="ASP278" s="216"/>
      <c r="ASQ278" s="216"/>
      <c r="ASR278" s="216"/>
      <c r="ASS278" s="216"/>
      <c r="AST278" s="216"/>
      <c r="ASU278" s="216"/>
      <c r="ASV278" s="216"/>
      <c r="ASW278" s="216"/>
      <c r="ASX278" s="216"/>
      <c r="ASY278" s="216"/>
      <c r="ASZ278" s="216"/>
      <c r="ATA278" s="216"/>
      <c r="ATB278" s="216"/>
      <c r="ATC278" s="216"/>
      <c r="ATD278" s="216"/>
      <c r="ATE278" s="216"/>
      <c r="ATF278" s="216"/>
      <c r="ATG278" s="216"/>
      <c r="ATH278" s="216"/>
      <c r="ATI278" s="216"/>
      <c r="ATJ278" s="216"/>
      <c r="ATK278" s="216"/>
      <c r="ATL278" s="216"/>
      <c r="ATM278" s="216"/>
      <c r="ATN278" s="216"/>
      <c r="ATO278" s="216"/>
      <c r="ATP278" s="216"/>
      <c r="ATQ278" s="216"/>
      <c r="ATR278" s="216"/>
      <c r="ATS278" s="216"/>
      <c r="ATT278" s="216"/>
      <c r="ATU278" s="216"/>
      <c r="ATV278" s="216"/>
      <c r="ATW278" s="216"/>
      <c r="ATX278" s="216"/>
      <c r="ATY278" s="216"/>
      <c r="ATZ278" s="216"/>
      <c r="AUA278" s="216"/>
      <c r="AUB278" s="216"/>
      <c r="AUC278" s="216"/>
      <c r="AUD278" s="216"/>
      <c r="AUE278" s="216"/>
      <c r="AUF278" s="216"/>
      <c r="AUG278" s="216"/>
      <c r="AUH278" s="216"/>
      <c r="AUI278" s="216"/>
      <c r="AUJ278" s="216"/>
      <c r="AUK278" s="216"/>
      <c r="AUL278" s="216"/>
      <c r="AUM278" s="216"/>
      <c r="AUN278" s="216"/>
      <c r="AUO278" s="216"/>
      <c r="AUP278" s="216"/>
      <c r="AUQ278" s="216"/>
      <c r="AUR278" s="216"/>
      <c r="AUS278" s="216"/>
      <c r="AUT278" s="216"/>
      <c r="AUU278" s="216"/>
      <c r="AUV278" s="216"/>
      <c r="AUW278" s="216"/>
      <c r="AUX278" s="216"/>
      <c r="AUY278" s="216"/>
      <c r="AUZ278" s="216"/>
      <c r="AVA278" s="216"/>
      <c r="AVB278" s="216"/>
      <c r="AVC278" s="216"/>
      <c r="AVD278" s="216"/>
      <c r="AVE278" s="216"/>
      <c r="AVF278" s="216"/>
      <c r="AVG278" s="216"/>
      <c r="AVH278" s="216"/>
      <c r="AVI278" s="216"/>
      <c r="AVJ278" s="216"/>
      <c r="AVK278" s="216"/>
      <c r="AVL278" s="216"/>
      <c r="AVM278" s="216"/>
      <c r="AVN278" s="216"/>
      <c r="AVO278" s="216"/>
      <c r="AVP278" s="216"/>
      <c r="AVQ278" s="216"/>
      <c r="AVR278" s="216"/>
      <c r="AVS278" s="216"/>
      <c r="AVT278" s="216"/>
      <c r="AVU278" s="216"/>
      <c r="AVV278" s="216"/>
      <c r="AVW278" s="216"/>
      <c r="AVX278" s="216"/>
      <c r="AVY278" s="216"/>
      <c r="AVZ278" s="216"/>
      <c r="AWA278" s="216"/>
      <c r="AWB278" s="216"/>
      <c r="AWC278" s="216"/>
      <c r="AWD278" s="216"/>
      <c r="AWE278" s="216"/>
      <c r="AWF278" s="216"/>
      <c r="AWG278" s="216"/>
      <c r="AWH278" s="216"/>
      <c r="AWI278" s="216"/>
      <c r="AWJ278" s="216"/>
      <c r="AWK278" s="216"/>
      <c r="AWL278" s="216"/>
      <c r="AWM278" s="216"/>
      <c r="AWN278" s="216"/>
      <c r="AWO278" s="216"/>
      <c r="AWP278" s="216"/>
      <c r="AWQ278" s="216"/>
      <c r="AWR278" s="216"/>
      <c r="AWS278" s="216"/>
      <c r="AWT278" s="216"/>
      <c r="AWU278" s="216"/>
      <c r="AWV278" s="216"/>
      <c r="AWW278" s="216"/>
      <c r="AWX278" s="216"/>
      <c r="AWY278" s="216"/>
      <c r="AWZ278" s="216"/>
      <c r="AXA278" s="216"/>
      <c r="AXB278" s="216"/>
      <c r="AXC278" s="216"/>
      <c r="AXD278" s="216"/>
      <c r="AXE278" s="216"/>
      <c r="AXF278" s="216"/>
      <c r="AXG278" s="216"/>
      <c r="AXH278" s="216"/>
      <c r="AXI278" s="216"/>
      <c r="AXJ278" s="216"/>
      <c r="AXK278" s="216"/>
      <c r="AXL278" s="216"/>
      <c r="AXM278" s="216"/>
      <c r="AXN278" s="216"/>
      <c r="AXO278" s="216"/>
      <c r="AXP278" s="216"/>
      <c r="AXQ278" s="216"/>
      <c r="AXR278" s="216"/>
      <c r="AXS278" s="216"/>
      <c r="AXT278" s="216"/>
      <c r="AXU278" s="216"/>
      <c r="AXV278" s="216"/>
      <c r="AXW278" s="216"/>
      <c r="AXX278" s="216"/>
      <c r="AXY278" s="216"/>
      <c r="AXZ278" s="216"/>
      <c r="AYA278" s="216"/>
      <c r="AYB278" s="216"/>
      <c r="AYC278" s="216"/>
      <c r="AYD278" s="216"/>
      <c r="AYE278" s="216"/>
      <c r="AYF278" s="216"/>
      <c r="AYG278" s="216"/>
      <c r="AYH278" s="216"/>
      <c r="AYI278" s="216"/>
      <c r="AYJ278" s="216"/>
      <c r="AYK278" s="216"/>
      <c r="AYL278" s="216"/>
      <c r="AYM278" s="216"/>
      <c r="AYN278" s="216"/>
      <c r="AYO278" s="216"/>
      <c r="AYP278" s="216"/>
      <c r="AYQ278" s="216"/>
      <c r="AYR278" s="216"/>
      <c r="AYS278" s="216"/>
      <c r="AYT278" s="216"/>
      <c r="AYU278" s="216"/>
      <c r="AYV278" s="216"/>
      <c r="AYW278" s="216"/>
      <c r="AYX278" s="216"/>
      <c r="AYY278" s="216"/>
      <c r="AYZ278" s="216"/>
      <c r="AZA278" s="216"/>
      <c r="AZB278" s="216"/>
      <c r="AZC278" s="216"/>
      <c r="AZD278" s="216"/>
      <c r="AZE278" s="216"/>
      <c r="AZF278" s="216"/>
      <c r="AZG278" s="216"/>
      <c r="AZH278" s="216"/>
      <c r="AZI278" s="216"/>
      <c r="AZJ278" s="216"/>
      <c r="AZK278" s="216"/>
      <c r="AZL278" s="216"/>
      <c r="AZM278" s="216"/>
      <c r="AZN278" s="216"/>
      <c r="AZO278" s="216"/>
      <c r="AZP278" s="216"/>
      <c r="AZQ278" s="216"/>
      <c r="AZR278" s="216"/>
      <c r="AZS278" s="216"/>
      <c r="AZT278" s="216"/>
      <c r="AZU278" s="216"/>
      <c r="AZV278" s="216"/>
      <c r="AZW278" s="216"/>
      <c r="AZX278" s="216"/>
      <c r="AZY278" s="216"/>
      <c r="AZZ278" s="216"/>
      <c r="BAA278" s="216"/>
      <c r="BAB278" s="216"/>
      <c r="BAC278" s="216"/>
      <c r="BAD278" s="216"/>
      <c r="BAE278" s="216"/>
      <c r="BAF278" s="216"/>
      <c r="BAG278" s="216"/>
      <c r="BAH278" s="216"/>
      <c r="BAI278" s="216"/>
      <c r="BAJ278" s="216"/>
      <c r="BAK278" s="216"/>
      <c r="BAL278" s="216"/>
      <c r="BAM278" s="216"/>
      <c r="BAN278" s="216"/>
      <c r="BAO278" s="216"/>
      <c r="BAP278" s="216"/>
      <c r="BAQ278" s="216"/>
      <c r="BAR278" s="216"/>
      <c r="BAS278" s="216"/>
      <c r="BAT278" s="216"/>
      <c r="BAU278" s="216"/>
      <c r="BAV278" s="216"/>
      <c r="BAW278" s="216"/>
      <c r="BAX278" s="216"/>
      <c r="BAY278" s="216"/>
      <c r="BAZ278" s="216"/>
      <c r="BBA278" s="216"/>
      <c r="BBB278" s="216"/>
      <c r="BBC278" s="216"/>
      <c r="BBD278" s="216"/>
      <c r="BBE278" s="216"/>
      <c r="BBF278" s="216"/>
      <c r="BBG278" s="216"/>
      <c r="BBH278" s="216"/>
      <c r="BBI278" s="216"/>
      <c r="BBJ278" s="216"/>
      <c r="BBK278" s="216"/>
      <c r="BBL278" s="216"/>
      <c r="BBM278" s="216"/>
      <c r="BBN278" s="216"/>
      <c r="BBO278" s="216"/>
      <c r="BBP278" s="216"/>
      <c r="BBQ278" s="216"/>
      <c r="BBR278" s="216"/>
      <c r="BBS278" s="216"/>
      <c r="BBT278" s="216"/>
      <c r="BBU278" s="216"/>
      <c r="BBV278" s="216"/>
      <c r="BBW278" s="216"/>
      <c r="BBX278" s="216"/>
      <c r="BBY278" s="216"/>
      <c r="BBZ278" s="216"/>
      <c r="BCA278" s="216"/>
      <c r="BCB278" s="216"/>
      <c r="BCC278" s="216"/>
      <c r="BCD278" s="216"/>
      <c r="BCE278" s="216"/>
      <c r="BCF278" s="216"/>
      <c r="BCG278" s="216"/>
      <c r="BCH278" s="216"/>
      <c r="BCI278" s="216"/>
      <c r="BCJ278" s="216"/>
      <c r="BCK278" s="216"/>
      <c r="BCL278" s="216"/>
      <c r="BCM278" s="216"/>
      <c r="BCN278" s="216"/>
      <c r="BCO278" s="216"/>
      <c r="BCP278" s="216"/>
      <c r="BCQ278" s="216"/>
      <c r="BCR278" s="216"/>
      <c r="BCS278" s="216"/>
      <c r="BCT278" s="216"/>
      <c r="BCU278" s="216"/>
      <c r="BCV278" s="216"/>
      <c r="BCW278" s="216"/>
      <c r="BCX278" s="216"/>
      <c r="BCY278" s="216"/>
      <c r="BCZ278" s="216"/>
      <c r="BDA278" s="216"/>
      <c r="BDB278" s="216"/>
      <c r="BDC278" s="216"/>
      <c r="BDD278" s="216"/>
      <c r="BDE278" s="216"/>
      <c r="BDF278" s="216"/>
      <c r="BDG278" s="216"/>
      <c r="BDH278" s="216"/>
      <c r="BDI278" s="216"/>
      <c r="BDJ278" s="216"/>
      <c r="BDK278" s="216"/>
      <c r="BDL278" s="216"/>
      <c r="BDM278" s="216"/>
      <c r="BDN278" s="216"/>
      <c r="BDO278" s="216"/>
      <c r="BDP278" s="216"/>
      <c r="BDQ278" s="216"/>
      <c r="BDR278" s="216"/>
      <c r="BDS278" s="216"/>
      <c r="BDT278" s="216"/>
      <c r="BDU278" s="216"/>
      <c r="BDV278" s="216"/>
      <c r="BDW278" s="216"/>
      <c r="BDX278" s="216"/>
      <c r="BDY278" s="216"/>
      <c r="BDZ278" s="216"/>
      <c r="BEA278" s="216"/>
      <c r="BEB278" s="216"/>
      <c r="BEC278" s="216"/>
      <c r="BED278" s="216"/>
      <c r="BEE278" s="216"/>
      <c r="BEF278" s="216"/>
      <c r="BEG278" s="216"/>
      <c r="BEH278" s="216"/>
      <c r="BEI278" s="216"/>
      <c r="BEJ278" s="216"/>
      <c r="BEK278" s="216"/>
      <c r="BEL278" s="216"/>
      <c r="BEM278" s="216"/>
      <c r="BEN278" s="216"/>
      <c r="BEO278" s="216"/>
      <c r="BEP278" s="216"/>
      <c r="BEQ278" s="216"/>
      <c r="BER278" s="216"/>
      <c r="BES278" s="216"/>
      <c r="BET278" s="216"/>
      <c r="BEU278" s="216"/>
      <c r="BEV278" s="216"/>
      <c r="BEW278" s="216"/>
      <c r="BEX278" s="216"/>
      <c r="BEY278" s="216"/>
      <c r="BEZ278" s="216"/>
      <c r="BFA278" s="216"/>
      <c r="BFB278" s="216"/>
      <c r="BFC278" s="216"/>
      <c r="BFD278" s="216"/>
      <c r="BFE278" s="216"/>
      <c r="BFF278" s="216"/>
      <c r="BFG278" s="216"/>
      <c r="BFH278" s="216"/>
      <c r="BFI278" s="216"/>
      <c r="BFJ278" s="216"/>
      <c r="BFK278" s="216"/>
      <c r="BFL278" s="216"/>
      <c r="BFM278" s="216"/>
      <c r="BFN278" s="216"/>
      <c r="BFO278" s="216"/>
      <c r="BFP278" s="216"/>
      <c r="BFQ278" s="216"/>
      <c r="BFR278" s="216"/>
      <c r="BFS278" s="216"/>
      <c r="BFT278" s="216"/>
      <c r="BFU278" s="216"/>
      <c r="BFV278" s="216"/>
      <c r="BFW278" s="216"/>
      <c r="BFX278" s="216"/>
      <c r="BFY278" s="216"/>
      <c r="BFZ278" s="216"/>
      <c r="BGA278" s="216"/>
      <c r="BGB278" s="216"/>
      <c r="BGC278" s="216"/>
      <c r="BGD278" s="216"/>
      <c r="BGE278" s="216"/>
      <c r="BGF278" s="216"/>
      <c r="BGG278" s="216"/>
      <c r="BGH278" s="216"/>
      <c r="BGI278" s="216"/>
      <c r="BGJ278" s="216"/>
      <c r="BGK278" s="216"/>
      <c r="BGL278" s="216"/>
      <c r="BGM278" s="216"/>
      <c r="BGN278" s="216"/>
      <c r="BGO278" s="216"/>
      <c r="BGP278" s="216"/>
      <c r="BGQ278" s="216"/>
      <c r="BGR278" s="216"/>
      <c r="BGS278" s="216"/>
      <c r="BGT278" s="216"/>
      <c r="BGU278" s="216"/>
      <c r="BGV278" s="216"/>
      <c r="BGW278" s="216"/>
      <c r="BGX278" s="216"/>
      <c r="BGY278" s="216"/>
      <c r="BGZ278" s="216"/>
      <c r="BHA278" s="216"/>
      <c r="BHB278" s="216"/>
      <c r="BHC278" s="216"/>
      <c r="BHD278" s="216"/>
      <c r="BHE278" s="216"/>
      <c r="BHF278" s="216"/>
      <c r="BHG278" s="216"/>
      <c r="BHH278" s="216"/>
      <c r="BHI278" s="216"/>
      <c r="BHJ278" s="216"/>
      <c r="BHK278" s="216"/>
      <c r="BHL278" s="216"/>
      <c r="BHM278" s="216"/>
      <c r="BHN278" s="216"/>
      <c r="BHO278" s="216"/>
      <c r="BHP278" s="216"/>
      <c r="BHQ278" s="216"/>
      <c r="BHR278" s="216"/>
      <c r="BHS278" s="216"/>
      <c r="BHT278" s="216"/>
      <c r="BHU278" s="216"/>
      <c r="BHV278" s="216"/>
      <c r="BHW278" s="216"/>
      <c r="BHX278" s="216"/>
      <c r="BHY278" s="216"/>
      <c r="BHZ278" s="216"/>
      <c r="BIA278" s="216"/>
      <c r="BIB278" s="216"/>
      <c r="BIC278" s="216"/>
      <c r="BID278" s="216"/>
      <c r="BIE278" s="216"/>
      <c r="BIF278" s="216"/>
      <c r="BIG278" s="216"/>
      <c r="BIH278" s="216"/>
      <c r="BII278" s="216"/>
      <c r="BIJ278" s="216"/>
      <c r="BIK278" s="216"/>
      <c r="BIL278" s="216"/>
      <c r="BIM278" s="216"/>
      <c r="BIN278" s="216"/>
      <c r="BIO278" s="216"/>
      <c r="BIP278" s="216"/>
      <c r="BIQ278" s="216"/>
      <c r="BIR278" s="216"/>
      <c r="BIS278" s="216"/>
      <c r="BIT278" s="216"/>
      <c r="BIU278" s="216"/>
      <c r="BIV278" s="216"/>
      <c r="BIW278" s="216"/>
      <c r="BIX278" s="216"/>
      <c r="BIY278" s="216"/>
      <c r="BIZ278" s="216"/>
      <c r="BJA278" s="216"/>
      <c r="BJB278" s="216"/>
      <c r="BJC278" s="216"/>
      <c r="BJD278" s="216"/>
      <c r="BJE278" s="216"/>
      <c r="BJF278" s="216"/>
      <c r="BJG278" s="216"/>
      <c r="BJH278" s="216"/>
      <c r="BJI278" s="216"/>
      <c r="BJJ278" s="216"/>
      <c r="BJK278" s="216"/>
      <c r="BJL278" s="216"/>
      <c r="BJM278" s="216"/>
      <c r="BJN278" s="216"/>
      <c r="BJO278" s="216"/>
      <c r="BJP278" s="216"/>
      <c r="BJQ278" s="216"/>
      <c r="BJR278" s="216"/>
      <c r="BJS278" s="216"/>
      <c r="BJT278" s="216"/>
      <c r="BJU278" s="216"/>
      <c r="BJV278" s="216"/>
      <c r="BJW278" s="216"/>
      <c r="BJX278" s="216"/>
      <c r="BJY278" s="216"/>
      <c r="BJZ278" s="216"/>
      <c r="BKA278" s="216"/>
      <c r="BKB278" s="216"/>
      <c r="BKC278" s="216"/>
      <c r="BKD278" s="216"/>
      <c r="BKE278" s="216"/>
      <c r="BKF278" s="216"/>
      <c r="BKG278" s="216"/>
      <c r="BKH278" s="216"/>
      <c r="BKI278" s="216"/>
      <c r="BKJ278" s="216"/>
      <c r="BKK278" s="216"/>
      <c r="BKL278" s="216"/>
      <c r="BKM278" s="216"/>
      <c r="BKN278" s="216"/>
      <c r="BKO278" s="216"/>
      <c r="BKP278" s="216"/>
      <c r="BKQ278" s="216"/>
      <c r="BKR278" s="216"/>
      <c r="BKS278" s="216"/>
      <c r="BKT278" s="216"/>
      <c r="BKU278" s="216"/>
      <c r="BKV278" s="216"/>
      <c r="BKW278" s="216"/>
      <c r="BKX278" s="216"/>
      <c r="BKY278" s="216"/>
      <c r="BKZ278" s="216"/>
      <c r="BLA278" s="216"/>
      <c r="BLB278" s="216"/>
      <c r="BLC278" s="216"/>
      <c r="BLD278" s="216"/>
      <c r="BLE278" s="216"/>
      <c r="BLF278" s="216"/>
      <c r="BLG278" s="216"/>
      <c r="BLH278" s="216"/>
      <c r="BLI278" s="216"/>
      <c r="BLJ278" s="216"/>
      <c r="BLK278" s="216"/>
      <c r="BLL278" s="216"/>
      <c r="BLM278" s="216"/>
      <c r="BLN278" s="216"/>
      <c r="BLO278" s="216"/>
      <c r="BLP278" s="216"/>
      <c r="BLQ278" s="216"/>
      <c r="BLR278" s="216"/>
      <c r="BLS278" s="216"/>
      <c r="BLT278" s="216"/>
      <c r="BLU278" s="216"/>
      <c r="BLV278" s="216"/>
      <c r="BLW278" s="216"/>
      <c r="BLX278" s="216"/>
      <c r="BLY278" s="216"/>
      <c r="BLZ278" s="216"/>
      <c r="BMA278" s="216"/>
      <c r="BMB278" s="216"/>
      <c r="BMC278" s="216"/>
      <c r="BMD278" s="216"/>
      <c r="BME278" s="216"/>
      <c r="BMF278" s="216"/>
      <c r="BMG278" s="216"/>
      <c r="BMH278" s="216"/>
      <c r="BMI278" s="216"/>
      <c r="BMJ278" s="216"/>
      <c r="BMK278" s="216"/>
      <c r="BML278" s="216"/>
      <c r="BMM278" s="216"/>
      <c r="BMN278" s="216"/>
      <c r="BMO278" s="216"/>
      <c r="BMP278" s="216"/>
      <c r="BMQ278" s="216"/>
      <c r="BMR278" s="216"/>
      <c r="BMS278" s="216"/>
      <c r="BMT278" s="216"/>
      <c r="BMU278" s="216"/>
      <c r="BMV278" s="216"/>
      <c r="BMW278" s="216"/>
      <c r="BMX278" s="216"/>
      <c r="BMY278" s="216"/>
      <c r="BMZ278" s="216"/>
      <c r="BNA278" s="216"/>
      <c r="BNB278" s="216"/>
      <c r="BNC278" s="216"/>
      <c r="BND278" s="216"/>
      <c r="BNE278" s="216"/>
      <c r="BNF278" s="216"/>
      <c r="BNG278" s="216"/>
      <c r="BNH278" s="216"/>
      <c r="BNI278" s="216"/>
      <c r="BNJ278" s="216"/>
      <c r="BNK278" s="216"/>
      <c r="BNL278" s="216"/>
      <c r="BNM278" s="216"/>
      <c r="BNN278" s="216"/>
      <c r="BNO278" s="216"/>
      <c r="BNP278" s="216"/>
      <c r="BNQ278" s="216"/>
      <c r="BNR278" s="216"/>
      <c r="BNS278" s="216"/>
      <c r="BNT278" s="216"/>
      <c r="BNU278" s="216"/>
      <c r="BNV278" s="216"/>
      <c r="BNW278" s="216"/>
      <c r="BNX278" s="216"/>
      <c r="BNY278" s="216"/>
      <c r="BNZ278" s="216"/>
      <c r="BOA278" s="216"/>
      <c r="BOB278" s="216"/>
      <c r="BOC278" s="216"/>
      <c r="BOD278" s="216"/>
      <c r="BOE278" s="216"/>
      <c r="BOF278" s="216"/>
      <c r="BOG278" s="216"/>
      <c r="BOH278" s="216"/>
      <c r="BOI278" s="216"/>
      <c r="BOJ278" s="216"/>
      <c r="BOK278" s="216"/>
      <c r="BOL278" s="216"/>
      <c r="BOM278" s="216"/>
      <c r="BON278" s="216"/>
      <c r="BOO278" s="216"/>
      <c r="BOP278" s="216"/>
      <c r="BOQ278" s="216"/>
      <c r="BOR278" s="216"/>
      <c r="BOS278" s="216"/>
      <c r="BOT278" s="216"/>
      <c r="BOU278" s="216"/>
      <c r="BOV278" s="216"/>
      <c r="BOW278" s="216"/>
      <c r="BOX278" s="216"/>
      <c r="BOY278" s="216"/>
      <c r="BOZ278" s="216"/>
      <c r="BPA278" s="216"/>
      <c r="BPB278" s="216"/>
      <c r="BPC278" s="216"/>
      <c r="BPD278" s="216"/>
      <c r="BPE278" s="216"/>
      <c r="BPF278" s="216"/>
      <c r="BPG278" s="216"/>
      <c r="BPH278" s="216"/>
      <c r="BPI278" s="216"/>
      <c r="BPJ278" s="216"/>
      <c r="BPK278" s="216"/>
      <c r="BPL278" s="216"/>
      <c r="BPM278" s="216"/>
      <c r="BPN278" s="216"/>
      <c r="BPO278" s="216"/>
      <c r="BPP278" s="216"/>
      <c r="BPQ278" s="216"/>
      <c r="BPR278" s="216"/>
      <c r="BPS278" s="216"/>
      <c r="BPT278" s="216"/>
      <c r="BPU278" s="216"/>
      <c r="BPV278" s="216"/>
      <c r="BPW278" s="216"/>
      <c r="BPX278" s="216"/>
      <c r="BPY278" s="216"/>
      <c r="BPZ278" s="216"/>
      <c r="BQA278" s="216"/>
      <c r="BQB278" s="216"/>
      <c r="BQC278" s="216"/>
      <c r="BQD278" s="216"/>
      <c r="BQE278" s="216"/>
      <c r="BQF278" s="216"/>
      <c r="BQG278" s="216"/>
      <c r="BQH278" s="216"/>
      <c r="BQI278" s="216"/>
      <c r="BQJ278" s="216"/>
      <c r="BQK278" s="216"/>
      <c r="BQL278" s="216"/>
      <c r="BQM278" s="216"/>
      <c r="BQN278" s="216"/>
      <c r="BQO278" s="216"/>
      <c r="BQP278" s="216"/>
      <c r="BQQ278" s="216"/>
      <c r="BQR278" s="216"/>
      <c r="BQS278" s="216"/>
      <c r="BQT278" s="216"/>
      <c r="BQU278" s="216"/>
      <c r="BQV278" s="216"/>
      <c r="BQW278" s="216"/>
      <c r="BQX278" s="216"/>
      <c r="BQY278" s="216"/>
      <c r="BQZ278" s="216"/>
      <c r="BRA278" s="216"/>
      <c r="BRB278" s="216"/>
      <c r="BRC278" s="216"/>
      <c r="BRD278" s="216"/>
      <c r="BRE278" s="216"/>
      <c r="BRF278" s="216"/>
      <c r="BRG278" s="216"/>
      <c r="BRH278" s="216"/>
      <c r="BRI278" s="216"/>
      <c r="BRJ278" s="216"/>
      <c r="BRK278" s="216"/>
      <c r="BRL278" s="216"/>
      <c r="BRM278" s="216"/>
      <c r="BRN278" s="216"/>
      <c r="BRO278" s="216"/>
      <c r="BRP278" s="216"/>
      <c r="BRQ278" s="216"/>
      <c r="BRR278" s="216"/>
      <c r="BRS278" s="216"/>
      <c r="BRT278" s="216"/>
      <c r="BRU278" s="216"/>
      <c r="BRV278" s="216"/>
      <c r="BRW278" s="216"/>
      <c r="BRX278" s="216"/>
      <c r="BRY278" s="216"/>
      <c r="BRZ278" s="216"/>
      <c r="BSA278" s="216"/>
      <c r="BSB278" s="216"/>
      <c r="BSC278" s="216"/>
      <c r="BSD278" s="216"/>
      <c r="BSE278" s="216"/>
      <c r="BSF278" s="216"/>
      <c r="BSG278" s="216"/>
      <c r="BSH278" s="216"/>
      <c r="BSI278" s="216"/>
      <c r="BSJ278" s="216"/>
      <c r="BSK278" s="216"/>
      <c r="BSL278" s="216"/>
      <c r="BSM278" s="216"/>
      <c r="BSN278" s="216"/>
      <c r="BSO278" s="216"/>
      <c r="BSP278" s="216"/>
      <c r="BSQ278" s="216"/>
      <c r="BSR278" s="216"/>
      <c r="BSS278" s="216"/>
      <c r="BST278" s="216"/>
      <c r="BSU278" s="216"/>
      <c r="BSV278" s="216"/>
      <c r="BSW278" s="216"/>
      <c r="BSX278" s="216"/>
      <c r="BSY278" s="216"/>
      <c r="BSZ278" s="216"/>
      <c r="BTA278" s="216"/>
      <c r="BTB278" s="216"/>
      <c r="BTC278" s="216"/>
      <c r="BTD278" s="216"/>
      <c r="BTE278" s="216"/>
      <c r="BTF278" s="216"/>
      <c r="BTG278" s="216"/>
      <c r="BTH278" s="216"/>
      <c r="BTI278" s="216"/>
      <c r="BTJ278" s="216"/>
      <c r="BTK278" s="216"/>
      <c r="BTL278" s="216"/>
      <c r="BTM278" s="216"/>
      <c r="BTN278" s="216"/>
      <c r="BTO278" s="216"/>
      <c r="BTP278" s="216"/>
      <c r="BTQ278" s="216"/>
      <c r="BTR278" s="216"/>
      <c r="BTS278" s="216"/>
      <c r="BTT278" s="216"/>
      <c r="BTU278" s="216"/>
      <c r="BTV278" s="216"/>
      <c r="BTW278" s="216"/>
      <c r="BTX278" s="216"/>
      <c r="BTY278" s="216"/>
      <c r="BTZ278" s="216"/>
      <c r="BUA278" s="216"/>
      <c r="BUB278" s="216"/>
      <c r="BUC278" s="216"/>
      <c r="BUD278" s="216"/>
      <c r="BUE278" s="216"/>
      <c r="BUF278" s="216"/>
      <c r="BUG278" s="216"/>
      <c r="BUH278" s="216"/>
      <c r="BUI278" s="216"/>
      <c r="BUJ278" s="216"/>
      <c r="BUK278" s="216"/>
      <c r="BUL278" s="216"/>
      <c r="BUM278" s="216"/>
      <c r="BUN278" s="216"/>
      <c r="BUO278" s="216"/>
      <c r="BUP278" s="216"/>
      <c r="BUQ278" s="216"/>
      <c r="BUR278" s="216"/>
      <c r="BUS278" s="216"/>
      <c r="BUT278" s="216"/>
      <c r="BUU278" s="216"/>
      <c r="BUV278" s="216"/>
      <c r="BUW278" s="216"/>
      <c r="BUX278" s="216"/>
      <c r="BUY278" s="216"/>
      <c r="BUZ278" s="216"/>
      <c r="BVA278" s="216"/>
      <c r="BVB278" s="216"/>
      <c r="BVC278" s="216"/>
      <c r="BVD278" s="216"/>
      <c r="BVE278" s="216"/>
      <c r="BVF278" s="216"/>
      <c r="BVG278" s="216"/>
      <c r="BVH278" s="216"/>
      <c r="BVI278" s="216"/>
      <c r="BVJ278" s="216"/>
      <c r="BVK278" s="216"/>
      <c r="BVL278" s="216"/>
      <c r="BVM278" s="216"/>
      <c r="BVN278" s="216"/>
      <c r="BVO278" s="216"/>
      <c r="BVP278" s="216"/>
      <c r="BVQ278" s="216"/>
      <c r="BVR278" s="216"/>
      <c r="BVS278" s="216"/>
      <c r="BVT278" s="216"/>
      <c r="BVU278" s="216"/>
      <c r="BVV278" s="216"/>
      <c r="BVW278" s="216"/>
      <c r="BVX278" s="216"/>
      <c r="BVY278" s="216"/>
      <c r="BVZ278" s="216"/>
      <c r="BWA278" s="216"/>
      <c r="BWB278" s="216"/>
      <c r="BWC278" s="216"/>
      <c r="BWD278" s="216"/>
      <c r="BWE278" s="216"/>
      <c r="BWF278" s="216"/>
      <c r="BWG278" s="216"/>
      <c r="BWH278" s="216"/>
      <c r="BWI278" s="216"/>
      <c r="BWJ278" s="216"/>
      <c r="BWK278" s="216"/>
      <c r="BWL278" s="216"/>
      <c r="BWM278" s="216"/>
      <c r="BWN278" s="216"/>
      <c r="BWO278" s="216"/>
      <c r="BWP278" s="216"/>
      <c r="BWQ278" s="216"/>
      <c r="BWR278" s="216"/>
      <c r="BWS278" s="216"/>
      <c r="BWT278" s="216"/>
      <c r="BWU278" s="216"/>
      <c r="BWV278" s="216"/>
      <c r="BWW278" s="216"/>
      <c r="BWX278" s="216"/>
      <c r="BWY278" s="216"/>
      <c r="BWZ278" s="216"/>
      <c r="BXA278" s="216"/>
      <c r="BXB278" s="216"/>
      <c r="BXC278" s="216"/>
      <c r="BXD278" s="216"/>
      <c r="BXE278" s="216"/>
      <c r="BXF278" s="216"/>
      <c r="BXG278" s="216"/>
      <c r="BXH278" s="216"/>
      <c r="BXI278" s="216"/>
      <c r="BXJ278" s="216"/>
      <c r="BXK278" s="216"/>
      <c r="BXL278" s="216"/>
      <c r="BXM278" s="216"/>
      <c r="BXN278" s="216"/>
      <c r="BXO278" s="216"/>
      <c r="BXP278" s="216"/>
      <c r="BXQ278" s="216"/>
      <c r="BXR278" s="216"/>
      <c r="BXS278" s="216"/>
      <c r="BXT278" s="216"/>
      <c r="BXU278" s="216"/>
      <c r="BXV278" s="216"/>
      <c r="BXW278" s="216"/>
      <c r="BXX278" s="216"/>
      <c r="BXY278" s="216"/>
      <c r="BXZ278" s="216"/>
      <c r="BYA278" s="216"/>
      <c r="BYB278" s="216"/>
      <c r="BYC278" s="216"/>
      <c r="BYD278" s="216"/>
      <c r="BYE278" s="216"/>
      <c r="BYF278" s="216"/>
      <c r="BYG278" s="216"/>
      <c r="BYH278" s="216"/>
      <c r="BYI278" s="216"/>
      <c r="BYJ278" s="216"/>
      <c r="BYK278" s="216"/>
      <c r="BYL278" s="216"/>
      <c r="BYM278" s="216"/>
      <c r="BYN278" s="216"/>
      <c r="BYO278" s="216"/>
      <c r="BYP278" s="216"/>
      <c r="BYQ278" s="216"/>
      <c r="BYR278" s="216"/>
      <c r="BYS278" s="216"/>
      <c r="BYT278" s="216"/>
      <c r="BYU278" s="216"/>
      <c r="BYV278" s="216"/>
      <c r="BYW278" s="216"/>
      <c r="BYX278" s="216"/>
      <c r="BYY278" s="216"/>
      <c r="BYZ278" s="216"/>
      <c r="BZA278" s="216"/>
      <c r="BZB278" s="216"/>
      <c r="BZC278" s="216"/>
      <c r="BZD278" s="216"/>
      <c r="BZE278" s="216"/>
      <c r="BZF278" s="216"/>
      <c r="BZG278" s="216"/>
      <c r="BZH278" s="216"/>
      <c r="BZI278" s="216"/>
      <c r="BZJ278" s="216"/>
      <c r="BZK278" s="216"/>
      <c r="BZL278" s="216"/>
      <c r="BZM278" s="216"/>
      <c r="BZN278" s="216"/>
      <c r="BZO278" s="216"/>
      <c r="BZP278" s="216"/>
      <c r="BZQ278" s="216"/>
      <c r="BZR278" s="216"/>
      <c r="BZS278" s="216"/>
      <c r="BZT278" s="216"/>
      <c r="BZU278" s="216"/>
      <c r="BZV278" s="216"/>
      <c r="BZW278" s="216"/>
      <c r="BZX278" s="216"/>
      <c r="BZY278" s="216"/>
      <c r="BZZ278" s="216"/>
      <c r="CAA278" s="216"/>
      <c r="CAB278" s="216"/>
      <c r="CAC278" s="216"/>
      <c r="CAD278" s="216"/>
      <c r="CAE278" s="216"/>
      <c r="CAF278" s="216"/>
      <c r="CAG278" s="216"/>
      <c r="CAH278" s="216"/>
      <c r="CAI278" s="216"/>
      <c r="CAJ278" s="216"/>
      <c r="CAK278" s="216"/>
      <c r="CAL278" s="216"/>
      <c r="CAM278" s="216"/>
      <c r="CAN278" s="216"/>
      <c r="CAO278" s="216"/>
      <c r="CAP278" s="216"/>
      <c r="CAQ278" s="216"/>
      <c r="CAR278" s="216"/>
      <c r="CAS278" s="216"/>
      <c r="CAT278" s="216"/>
      <c r="CAU278" s="216"/>
      <c r="CAV278" s="216"/>
      <c r="CAW278" s="216"/>
      <c r="CAX278" s="216"/>
      <c r="CAY278" s="216"/>
      <c r="CAZ278" s="216"/>
      <c r="CBA278" s="216"/>
      <c r="CBB278" s="216"/>
      <c r="CBC278" s="216"/>
      <c r="CBD278" s="216"/>
      <c r="CBE278" s="216"/>
      <c r="CBF278" s="216"/>
      <c r="CBG278" s="216"/>
      <c r="CBH278" s="216"/>
      <c r="CBI278" s="216"/>
      <c r="CBJ278" s="216"/>
      <c r="CBK278" s="216"/>
      <c r="CBL278" s="216"/>
      <c r="CBM278" s="216"/>
      <c r="CBN278" s="216"/>
      <c r="CBO278" s="216"/>
      <c r="CBP278" s="216"/>
      <c r="CBQ278" s="216"/>
      <c r="CBR278" s="216"/>
      <c r="CBS278" s="216"/>
      <c r="CBT278" s="216"/>
      <c r="CBU278" s="216"/>
      <c r="CBV278" s="216"/>
      <c r="CBW278" s="216"/>
      <c r="CBX278" s="216"/>
      <c r="CBY278" s="216"/>
      <c r="CBZ278" s="216"/>
      <c r="CCA278" s="216"/>
      <c r="CCB278" s="216"/>
      <c r="CCC278" s="216"/>
      <c r="CCD278" s="216"/>
      <c r="CCE278" s="216"/>
      <c r="CCF278" s="216"/>
      <c r="CCG278" s="216"/>
      <c r="CCH278" s="216"/>
      <c r="CCI278" s="216"/>
      <c r="CCJ278" s="216"/>
      <c r="CCK278" s="216"/>
      <c r="CCL278" s="216"/>
      <c r="CCM278" s="216"/>
      <c r="CCN278" s="216"/>
      <c r="CCO278" s="216"/>
      <c r="CCP278" s="216"/>
      <c r="CCQ278" s="216"/>
      <c r="CCR278" s="216"/>
      <c r="CCS278" s="216"/>
      <c r="CCT278" s="216"/>
      <c r="CCU278" s="216"/>
      <c r="CCV278" s="216"/>
      <c r="CCW278" s="216"/>
      <c r="CCX278" s="216"/>
      <c r="CCY278" s="216"/>
      <c r="CCZ278" s="216"/>
      <c r="CDA278" s="216"/>
      <c r="CDB278" s="216"/>
      <c r="CDC278" s="216"/>
      <c r="CDD278" s="216"/>
      <c r="CDE278" s="216"/>
      <c r="CDF278" s="216"/>
      <c r="CDG278" s="216"/>
      <c r="CDH278" s="216"/>
      <c r="CDI278" s="216"/>
      <c r="CDJ278" s="216"/>
      <c r="CDK278" s="216"/>
      <c r="CDL278" s="216"/>
      <c r="CDM278" s="216"/>
      <c r="CDN278" s="216"/>
      <c r="CDO278" s="216"/>
      <c r="CDP278" s="216"/>
      <c r="CDQ278" s="216"/>
      <c r="CDR278" s="216"/>
      <c r="CDS278" s="216"/>
      <c r="CDT278" s="216"/>
      <c r="CDU278" s="216"/>
      <c r="CDV278" s="216"/>
      <c r="CDW278" s="216"/>
      <c r="CDX278" s="216"/>
      <c r="CDY278" s="216"/>
      <c r="CDZ278" s="216"/>
      <c r="CEA278" s="216"/>
      <c r="CEB278" s="216"/>
      <c r="CEC278" s="216"/>
      <c r="CED278" s="216"/>
      <c r="CEE278" s="216"/>
      <c r="CEF278" s="216"/>
      <c r="CEG278" s="216"/>
      <c r="CEH278" s="216"/>
      <c r="CEI278" s="216"/>
      <c r="CEJ278" s="216"/>
      <c r="CEK278" s="216"/>
      <c r="CEL278" s="216"/>
      <c r="CEM278" s="216"/>
      <c r="CEN278" s="216"/>
      <c r="CEO278" s="216"/>
      <c r="CEP278" s="216"/>
      <c r="CEQ278" s="216"/>
      <c r="CER278" s="216"/>
      <c r="CES278" s="216"/>
      <c r="CET278" s="216"/>
      <c r="CEU278" s="216"/>
      <c r="CEV278" s="216"/>
      <c r="CEW278" s="216"/>
      <c r="CEX278" s="216"/>
      <c r="CEY278" s="216"/>
      <c r="CEZ278" s="216"/>
      <c r="CFA278" s="216"/>
      <c r="CFB278" s="216"/>
      <c r="CFC278" s="216"/>
      <c r="CFD278" s="216"/>
      <c r="CFE278" s="216"/>
      <c r="CFF278" s="216"/>
      <c r="CFG278" s="216"/>
      <c r="CFH278" s="216"/>
      <c r="CFI278" s="216"/>
      <c r="CFJ278" s="216"/>
      <c r="CFK278" s="216"/>
      <c r="CFL278" s="216"/>
      <c r="CFM278" s="216"/>
      <c r="CFN278" s="216"/>
      <c r="CFO278" s="216"/>
      <c r="CFP278" s="216"/>
      <c r="CFQ278" s="216"/>
      <c r="CFR278" s="216"/>
      <c r="CFS278" s="216"/>
      <c r="CFT278" s="216"/>
      <c r="CFU278" s="216"/>
      <c r="CFV278" s="216"/>
      <c r="CFW278" s="216"/>
      <c r="CFX278" s="216"/>
      <c r="CFY278" s="216"/>
      <c r="CFZ278" s="216"/>
      <c r="CGA278" s="216"/>
      <c r="CGB278" s="216"/>
      <c r="CGC278" s="216"/>
      <c r="CGD278" s="216"/>
      <c r="CGE278" s="216"/>
      <c r="CGF278" s="216"/>
      <c r="CGG278" s="216"/>
      <c r="CGH278" s="216"/>
      <c r="CGI278" s="216"/>
      <c r="CGJ278" s="216"/>
      <c r="CGK278" s="216"/>
      <c r="CGL278" s="216"/>
      <c r="CGM278" s="216"/>
      <c r="CGN278" s="216"/>
      <c r="CGO278" s="216"/>
      <c r="CGP278" s="216"/>
      <c r="CGQ278" s="216"/>
      <c r="CGR278" s="216"/>
      <c r="CGS278" s="216"/>
      <c r="CGT278" s="216"/>
      <c r="CGU278" s="216"/>
      <c r="CGV278" s="216"/>
      <c r="CGW278" s="216"/>
      <c r="CGX278" s="216"/>
      <c r="CGY278" s="216"/>
      <c r="CGZ278" s="216"/>
      <c r="CHA278" s="216"/>
      <c r="CHB278" s="216"/>
      <c r="CHC278" s="216"/>
      <c r="CHD278" s="216"/>
      <c r="CHE278" s="216"/>
      <c r="CHF278" s="216"/>
      <c r="CHG278" s="216"/>
      <c r="CHH278" s="216"/>
      <c r="CHI278" s="216"/>
      <c r="CHJ278" s="216"/>
      <c r="CHK278" s="216"/>
      <c r="CHL278" s="216"/>
      <c r="CHM278" s="216"/>
      <c r="CHN278" s="216"/>
      <c r="CHO278" s="216"/>
      <c r="CHP278" s="216"/>
      <c r="CHQ278" s="216"/>
      <c r="CHR278" s="216"/>
      <c r="CHS278" s="216"/>
      <c r="CHT278" s="216"/>
      <c r="CHU278" s="216"/>
      <c r="CHV278" s="216"/>
      <c r="CHW278" s="216"/>
      <c r="CHX278" s="216"/>
      <c r="CHY278" s="216"/>
      <c r="CHZ278" s="216"/>
      <c r="CIA278" s="216"/>
      <c r="CIB278" s="216"/>
      <c r="CIC278" s="216"/>
      <c r="CID278" s="216"/>
      <c r="CIE278" s="216"/>
      <c r="CIF278" s="216"/>
      <c r="CIG278" s="216"/>
      <c r="CIH278" s="216"/>
      <c r="CII278" s="216"/>
      <c r="CIJ278" s="216"/>
      <c r="CIK278" s="216"/>
      <c r="CIL278" s="216"/>
      <c r="CIM278" s="216"/>
      <c r="CIN278" s="216"/>
      <c r="CIO278" s="216"/>
      <c r="CIP278" s="216"/>
      <c r="CIQ278" s="216"/>
      <c r="CIR278" s="216"/>
      <c r="CIS278" s="216"/>
      <c r="CIT278" s="216"/>
      <c r="CIU278" s="216"/>
      <c r="CIV278" s="216"/>
      <c r="CIW278" s="216"/>
      <c r="CIX278" s="216"/>
      <c r="CIY278" s="216"/>
      <c r="CIZ278" s="216"/>
      <c r="CJA278" s="216"/>
      <c r="CJB278" s="216"/>
      <c r="CJC278" s="216"/>
      <c r="CJD278" s="216"/>
      <c r="CJE278" s="216"/>
      <c r="CJF278" s="216"/>
      <c r="CJG278" s="216"/>
      <c r="CJH278" s="216"/>
      <c r="CJI278" s="216"/>
      <c r="CJJ278" s="216"/>
      <c r="CJK278" s="216"/>
      <c r="CJL278" s="216"/>
      <c r="CJM278" s="216"/>
      <c r="CJN278" s="216"/>
      <c r="CJO278" s="216"/>
      <c r="CJP278" s="216"/>
      <c r="CJQ278" s="216"/>
      <c r="CJR278" s="216"/>
      <c r="CJS278" s="216"/>
      <c r="CJT278" s="216"/>
      <c r="CJU278" s="216"/>
      <c r="CJV278" s="216"/>
      <c r="CJW278" s="216"/>
      <c r="CJX278" s="216"/>
      <c r="CJY278" s="216"/>
      <c r="CJZ278" s="216"/>
      <c r="CKA278" s="216"/>
      <c r="CKB278" s="216"/>
      <c r="CKC278" s="216"/>
      <c r="CKD278" s="216"/>
      <c r="CKE278" s="216"/>
      <c r="CKF278" s="216"/>
      <c r="CKG278" s="216"/>
      <c r="CKH278" s="216"/>
      <c r="CKI278" s="216"/>
      <c r="CKJ278" s="216"/>
      <c r="CKK278" s="216"/>
      <c r="CKL278" s="216"/>
      <c r="CKM278" s="216"/>
      <c r="CKN278" s="216"/>
      <c r="CKO278" s="216"/>
      <c r="CKP278" s="216"/>
      <c r="CKQ278" s="216"/>
      <c r="CKR278" s="216"/>
      <c r="CKS278" s="216"/>
      <c r="CKT278" s="216"/>
      <c r="CKU278" s="216"/>
      <c r="CKV278" s="216"/>
      <c r="CKW278" s="216"/>
      <c r="CKX278" s="216"/>
      <c r="CKY278" s="216"/>
      <c r="CKZ278" s="216"/>
      <c r="CLA278" s="216"/>
      <c r="CLB278" s="216"/>
      <c r="CLC278" s="216"/>
      <c r="CLD278" s="216"/>
      <c r="CLE278" s="216"/>
      <c r="CLF278" s="216"/>
      <c r="CLG278" s="216"/>
      <c r="CLH278" s="216"/>
      <c r="CLI278" s="216"/>
      <c r="CLJ278" s="216"/>
      <c r="CLK278" s="216"/>
      <c r="CLL278" s="216"/>
      <c r="CLM278" s="216"/>
      <c r="CLN278" s="216"/>
      <c r="CLO278" s="216"/>
      <c r="CLP278" s="216"/>
      <c r="CLQ278" s="216"/>
      <c r="CLR278" s="216"/>
      <c r="CLS278" s="216"/>
      <c r="CLT278" s="216"/>
      <c r="CLU278" s="216"/>
      <c r="CLV278" s="216"/>
      <c r="CLW278" s="216"/>
      <c r="CLX278" s="216"/>
      <c r="CLY278" s="216"/>
      <c r="CLZ278" s="216"/>
      <c r="CMA278" s="216"/>
      <c r="CMB278" s="216"/>
      <c r="CMC278" s="216"/>
      <c r="CMD278" s="216"/>
      <c r="CME278" s="216"/>
      <c r="CMF278" s="216"/>
      <c r="CMG278" s="216"/>
      <c r="CMH278" s="216"/>
      <c r="CMI278" s="216"/>
      <c r="CMJ278" s="216"/>
      <c r="CMK278" s="216"/>
      <c r="CML278" s="216"/>
      <c r="CMM278" s="216"/>
      <c r="CMN278" s="216"/>
      <c r="CMO278" s="216"/>
      <c r="CMP278" s="216"/>
      <c r="CMQ278" s="216"/>
      <c r="CMR278" s="216"/>
      <c r="CMS278" s="216"/>
      <c r="CMT278" s="216"/>
      <c r="CMU278" s="216"/>
      <c r="CMV278" s="216"/>
      <c r="CMW278" s="216"/>
      <c r="CMX278" s="216"/>
      <c r="CMY278" s="216"/>
      <c r="CMZ278" s="216"/>
      <c r="CNA278" s="216"/>
      <c r="CNB278" s="216"/>
      <c r="CNC278" s="216"/>
      <c r="CND278" s="216"/>
      <c r="CNE278" s="216"/>
      <c r="CNF278" s="216"/>
      <c r="CNG278" s="216"/>
      <c r="CNH278" s="216"/>
      <c r="CNI278" s="216"/>
      <c r="CNJ278" s="216"/>
      <c r="CNK278" s="216"/>
      <c r="CNL278" s="216"/>
      <c r="CNM278" s="216"/>
      <c r="CNN278" s="216"/>
      <c r="CNO278" s="216"/>
      <c r="CNP278" s="216"/>
      <c r="CNQ278" s="216"/>
      <c r="CNR278" s="216"/>
      <c r="CNS278" s="216"/>
      <c r="CNT278" s="216"/>
      <c r="CNU278" s="216"/>
      <c r="CNV278" s="216"/>
      <c r="CNW278" s="216"/>
      <c r="CNX278" s="216"/>
      <c r="CNY278" s="216"/>
      <c r="CNZ278" s="216"/>
      <c r="COA278" s="216"/>
      <c r="COB278" s="216"/>
      <c r="COC278" s="216"/>
      <c r="COD278" s="216"/>
      <c r="COE278" s="216"/>
      <c r="COF278" s="216"/>
      <c r="COG278" s="216"/>
      <c r="COH278" s="216"/>
      <c r="COI278" s="216"/>
      <c r="COJ278" s="216"/>
      <c r="COK278" s="216"/>
      <c r="COL278" s="216"/>
      <c r="COM278" s="216"/>
      <c r="CON278" s="216"/>
      <c r="COO278" s="216"/>
      <c r="COP278" s="216"/>
      <c r="COQ278" s="216"/>
      <c r="COR278" s="216"/>
      <c r="COS278" s="216"/>
      <c r="COT278" s="216"/>
      <c r="COU278" s="216"/>
      <c r="COV278" s="216"/>
      <c r="COW278" s="216"/>
      <c r="COX278" s="216"/>
      <c r="COY278" s="216"/>
      <c r="COZ278" s="216"/>
      <c r="CPA278" s="216"/>
      <c r="CPB278" s="216"/>
      <c r="CPC278" s="216"/>
      <c r="CPD278" s="216"/>
      <c r="CPE278" s="216"/>
      <c r="CPF278" s="216"/>
      <c r="CPG278" s="216"/>
      <c r="CPH278" s="216"/>
      <c r="CPI278" s="216"/>
      <c r="CPJ278" s="216"/>
      <c r="CPK278" s="216"/>
      <c r="CPL278" s="216"/>
      <c r="CPM278" s="216"/>
      <c r="CPN278" s="216"/>
      <c r="CPO278" s="216"/>
      <c r="CPP278" s="216"/>
      <c r="CPQ278" s="216"/>
      <c r="CPR278" s="216"/>
      <c r="CPS278" s="216"/>
      <c r="CPT278" s="216"/>
      <c r="CPU278" s="216"/>
      <c r="CPV278" s="216"/>
      <c r="CPW278" s="216"/>
      <c r="CPX278" s="216"/>
      <c r="CPY278" s="216"/>
      <c r="CPZ278" s="216"/>
      <c r="CQA278" s="216"/>
      <c r="CQB278" s="216"/>
      <c r="CQC278" s="216"/>
      <c r="CQD278" s="216"/>
      <c r="CQE278" s="216"/>
      <c r="CQF278" s="216"/>
      <c r="CQG278" s="216"/>
      <c r="CQH278" s="216"/>
      <c r="CQI278" s="216"/>
      <c r="CQJ278" s="216"/>
      <c r="CQK278" s="216"/>
      <c r="CQL278" s="216"/>
      <c r="CQM278" s="216"/>
      <c r="CQN278" s="216"/>
      <c r="CQO278" s="216"/>
      <c r="CQP278" s="216"/>
      <c r="CQQ278" s="216"/>
      <c r="CQR278" s="216"/>
      <c r="CQS278" s="216"/>
      <c r="CQT278" s="216"/>
      <c r="CQU278" s="216"/>
      <c r="CQV278" s="216"/>
      <c r="CQW278" s="216"/>
      <c r="CQX278" s="216"/>
      <c r="CQY278" s="216"/>
      <c r="CQZ278" s="216"/>
      <c r="CRA278" s="216"/>
      <c r="CRB278" s="216"/>
      <c r="CRC278" s="216"/>
      <c r="CRD278" s="216"/>
      <c r="CRE278" s="216"/>
      <c r="CRF278" s="216"/>
      <c r="CRG278" s="216"/>
      <c r="CRH278" s="216"/>
      <c r="CRI278" s="216"/>
      <c r="CRJ278" s="216"/>
      <c r="CRK278" s="216"/>
      <c r="CRL278" s="216"/>
      <c r="CRM278" s="216"/>
      <c r="CRN278" s="216"/>
      <c r="CRO278" s="216"/>
      <c r="CRP278" s="216"/>
      <c r="CRQ278" s="216"/>
      <c r="CRR278" s="216"/>
      <c r="CRS278" s="216"/>
      <c r="CRT278" s="216"/>
      <c r="CRU278" s="216"/>
      <c r="CRV278" s="216"/>
      <c r="CRW278" s="216"/>
      <c r="CRX278" s="216"/>
      <c r="CRY278" s="216"/>
      <c r="CRZ278" s="216"/>
      <c r="CSA278" s="216"/>
      <c r="CSB278" s="216"/>
      <c r="CSC278" s="216"/>
      <c r="CSD278" s="216"/>
      <c r="CSE278" s="216"/>
      <c r="CSF278" s="216"/>
      <c r="CSG278" s="216"/>
      <c r="CSH278" s="216"/>
      <c r="CSI278" s="216"/>
      <c r="CSJ278" s="216"/>
      <c r="CSK278" s="216"/>
      <c r="CSL278" s="216"/>
      <c r="CSM278" s="216"/>
      <c r="CSN278" s="216"/>
      <c r="CSO278" s="216"/>
      <c r="CSP278" s="216"/>
      <c r="CSQ278" s="216"/>
      <c r="CSR278" s="216"/>
      <c r="CSS278" s="216"/>
      <c r="CST278" s="216"/>
      <c r="CSU278" s="216"/>
      <c r="CSV278" s="216"/>
      <c r="CSW278" s="216"/>
      <c r="CSX278" s="216"/>
      <c r="CSY278" s="216"/>
      <c r="CSZ278" s="216"/>
      <c r="CTA278" s="216"/>
      <c r="CTB278" s="216"/>
      <c r="CTC278" s="216"/>
      <c r="CTD278" s="216"/>
      <c r="CTE278" s="216"/>
      <c r="CTF278" s="216"/>
      <c r="CTG278" s="216"/>
      <c r="CTH278" s="216"/>
      <c r="CTI278" s="216"/>
      <c r="CTJ278" s="216"/>
      <c r="CTK278" s="216"/>
      <c r="CTL278" s="216"/>
      <c r="CTM278" s="216"/>
      <c r="CTN278" s="216"/>
      <c r="CTO278" s="216"/>
      <c r="CTP278" s="216"/>
      <c r="CTQ278" s="216"/>
      <c r="CTR278" s="216"/>
      <c r="CTS278" s="216"/>
      <c r="CTT278" s="216"/>
      <c r="CTU278" s="216"/>
      <c r="CTV278" s="216"/>
      <c r="CTW278" s="216"/>
      <c r="CTX278" s="216"/>
      <c r="CTY278" s="216"/>
      <c r="CTZ278" s="216"/>
      <c r="CUA278" s="216"/>
      <c r="CUB278" s="216"/>
      <c r="CUC278" s="216"/>
      <c r="CUD278" s="216"/>
      <c r="CUE278" s="216"/>
      <c r="CUF278" s="216"/>
      <c r="CUG278" s="216"/>
      <c r="CUH278" s="216"/>
      <c r="CUI278" s="216"/>
      <c r="CUJ278" s="216"/>
      <c r="CUK278" s="216"/>
      <c r="CUL278" s="216"/>
      <c r="CUM278" s="216"/>
      <c r="CUN278" s="216"/>
      <c r="CUO278" s="216"/>
      <c r="CUP278" s="216"/>
      <c r="CUQ278" s="216"/>
      <c r="CUR278" s="216"/>
      <c r="CUS278" s="216"/>
      <c r="CUT278" s="216"/>
      <c r="CUU278" s="216"/>
      <c r="CUV278" s="216"/>
      <c r="CUW278" s="216"/>
      <c r="CUX278" s="216"/>
      <c r="CUY278" s="216"/>
      <c r="CUZ278" s="216"/>
      <c r="CVA278" s="216"/>
      <c r="CVB278" s="216"/>
      <c r="CVC278" s="216"/>
      <c r="CVD278" s="216"/>
      <c r="CVE278" s="216"/>
      <c r="CVF278" s="216"/>
      <c r="CVG278" s="216"/>
      <c r="CVH278" s="216"/>
      <c r="CVI278" s="216"/>
      <c r="CVJ278" s="216"/>
      <c r="CVK278" s="216"/>
      <c r="CVL278" s="216"/>
      <c r="CVM278" s="216"/>
      <c r="CVN278" s="216"/>
      <c r="CVO278" s="216"/>
      <c r="CVP278" s="216"/>
      <c r="CVQ278" s="216"/>
      <c r="CVR278" s="216"/>
      <c r="CVS278" s="216"/>
      <c r="CVT278" s="216"/>
      <c r="CVU278" s="216"/>
      <c r="CVV278" s="216"/>
      <c r="CVW278" s="216"/>
      <c r="CVX278" s="216"/>
      <c r="CVY278" s="216"/>
      <c r="CVZ278" s="216"/>
      <c r="CWA278" s="216"/>
      <c r="CWB278" s="216"/>
      <c r="CWC278" s="216"/>
      <c r="CWD278" s="216"/>
      <c r="CWE278" s="216"/>
      <c r="CWF278" s="216"/>
      <c r="CWG278" s="216"/>
      <c r="CWH278" s="216"/>
      <c r="CWI278" s="216"/>
      <c r="CWJ278" s="216"/>
      <c r="CWK278" s="216"/>
      <c r="CWL278" s="216"/>
      <c r="CWM278" s="216"/>
      <c r="CWN278" s="216"/>
      <c r="CWO278" s="216"/>
      <c r="CWP278" s="216"/>
      <c r="CWQ278" s="216"/>
      <c r="CWR278" s="216"/>
      <c r="CWS278" s="216"/>
      <c r="CWT278" s="216"/>
      <c r="CWU278" s="216"/>
      <c r="CWV278" s="216"/>
      <c r="CWW278" s="216"/>
      <c r="CWX278" s="216"/>
      <c r="CWY278" s="216"/>
      <c r="CWZ278" s="216"/>
      <c r="CXA278" s="216"/>
      <c r="CXB278" s="216"/>
      <c r="CXC278" s="216"/>
      <c r="CXD278" s="216"/>
      <c r="CXE278" s="216"/>
      <c r="CXF278" s="216"/>
      <c r="CXG278" s="216"/>
      <c r="CXH278" s="216"/>
      <c r="CXI278" s="216"/>
      <c r="CXJ278" s="216"/>
      <c r="CXK278" s="216"/>
      <c r="CXL278" s="216"/>
      <c r="CXM278" s="216"/>
      <c r="CXN278" s="216"/>
      <c r="CXO278" s="216"/>
      <c r="CXP278" s="216"/>
      <c r="CXQ278" s="216"/>
      <c r="CXR278" s="216"/>
      <c r="CXS278" s="216"/>
      <c r="CXT278" s="216"/>
      <c r="CXU278" s="216"/>
      <c r="CXV278" s="216"/>
      <c r="CXW278" s="216"/>
      <c r="CXX278" s="216"/>
      <c r="CXY278" s="216"/>
      <c r="CXZ278" s="216"/>
      <c r="CYA278" s="216"/>
      <c r="CYB278" s="216"/>
      <c r="CYC278" s="216"/>
      <c r="CYD278" s="216"/>
      <c r="CYE278" s="216"/>
      <c r="CYF278" s="216"/>
      <c r="CYG278" s="216"/>
      <c r="CYH278" s="216"/>
      <c r="CYI278" s="216"/>
      <c r="CYJ278" s="216"/>
      <c r="CYK278" s="216"/>
      <c r="CYL278" s="216"/>
      <c r="CYM278" s="216"/>
      <c r="CYN278" s="216"/>
      <c r="CYO278" s="216"/>
      <c r="CYP278" s="216"/>
      <c r="CYQ278" s="216"/>
      <c r="CYR278" s="216"/>
      <c r="CYS278" s="216"/>
      <c r="CYT278" s="216"/>
      <c r="CYU278" s="216"/>
      <c r="CYV278" s="216"/>
      <c r="CYW278" s="216"/>
      <c r="CYX278" s="216"/>
      <c r="CYY278" s="216"/>
      <c r="CYZ278" s="216"/>
      <c r="CZA278" s="216"/>
      <c r="CZB278" s="216"/>
      <c r="CZC278" s="216"/>
      <c r="CZD278" s="216"/>
      <c r="CZE278" s="216"/>
      <c r="CZF278" s="216"/>
      <c r="CZG278" s="216"/>
      <c r="CZH278" s="216"/>
      <c r="CZI278" s="216"/>
      <c r="CZJ278" s="216"/>
      <c r="CZK278" s="216"/>
      <c r="CZL278" s="216"/>
      <c r="CZM278" s="216"/>
      <c r="CZN278" s="216"/>
      <c r="CZO278" s="216"/>
      <c r="CZP278" s="216"/>
      <c r="CZQ278" s="216"/>
      <c r="CZR278" s="216"/>
      <c r="CZS278" s="216"/>
      <c r="CZT278" s="216"/>
      <c r="CZU278" s="216"/>
      <c r="CZV278" s="216"/>
      <c r="CZW278" s="216"/>
      <c r="CZX278" s="216"/>
      <c r="CZY278" s="216"/>
      <c r="CZZ278" s="216"/>
      <c r="DAA278" s="216"/>
      <c r="DAB278" s="216"/>
      <c r="DAC278" s="216"/>
      <c r="DAD278" s="216"/>
      <c r="DAE278" s="216"/>
      <c r="DAF278" s="216"/>
      <c r="DAG278" s="216"/>
      <c r="DAH278" s="216"/>
      <c r="DAI278" s="216"/>
      <c r="DAJ278" s="216"/>
      <c r="DAK278" s="216"/>
      <c r="DAL278" s="216"/>
      <c r="DAM278" s="216"/>
      <c r="DAN278" s="216"/>
      <c r="DAO278" s="216"/>
      <c r="DAP278" s="216"/>
      <c r="DAQ278" s="216"/>
      <c r="DAR278" s="216"/>
      <c r="DAS278" s="216"/>
      <c r="DAT278" s="216"/>
      <c r="DAU278" s="216"/>
      <c r="DAV278" s="216"/>
      <c r="DAW278" s="216"/>
      <c r="DAX278" s="216"/>
      <c r="DAY278" s="216"/>
      <c r="DAZ278" s="216"/>
      <c r="DBA278" s="216"/>
      <c r="DBB278" s="216"/>
      <c r="DBC278" s="216"/>
      <c r="DBD278" s="216"/>
      <c r="DBE278" s="216"/>
      <c r="DBF278" s="216"/>
      <c r="DBG278" s="216"/>
      <c r="DBH278" s="216"/>
      <c r="DBI278" s="216"/>
      <c r="DBJ278" s="216"/>
      <c r="DBK278" s="216"/>
      <c r="DBL278" s="216"/>
      <c r="DBM278" s="216"/>
      <c r="DBN278" s="216"/>
      <c r="DBO278" s="216"/>
      <c r="DBP278" s="216"/>
      <c r="DBQ278" s="216"/>
      <c r="DBR278" s="216"/>
      <c r="DBS278" s="216"/>
      <c r="DBT278" s="216"/>
      <c r="DBU278" s="216"/>
      <c r="DBV278" s="216"/>
      <c r="DBW278" s="216"/>
      <c r="DBX278" s="216"/>
      <c r="DBY278" s="216"/>
      <c r="DBZ278" s="216"/>
      <c r="DCA278" s="216"/>
      <c r="DCB278" s="216"/>
      <c r="DCC278" s="216"/>
      <c r="DCD278" s="216"/>
      <c r="DCE278" s="216"/>
      <c r="DCF278" s="216"/>
      <c r="DCG278" s="216"/>
      <c r="DCH278" s="216"/>
      <c r="DCI278" s="216"/>
      <c r="DCJ278" s="216"/>
      <c r="DCK278" s="216"/>
      <c r="DCL278" s="216"/>
      <c r="DCM278" s="216"/>
      <c r="DCN278" s="216"/>
      <c r="DCO278" s="216"/>
      <c r="DCP278" s="216"/>
      <c r="DCQ278" s="216"/>
      <c r="DCR278" s="216"/>
      <c r="DCS278" s="216"/>
      <c r="DCT278" s="216"/>
      <c r="DCU278" s="216"/>
      <c r="DCV278" s="216"/>
      <c r="DCW278" s="216"/>
      <c r="DCX278" s="216"/>
      <c r="DCY278" s="216"/>
      <c r="DCZ278" s="216"/>
      <c r="DDA278" s="216"/>
      <c r="DDB278" s="216"/>
      <c r="DDC278" s="216"/>
      <c r="DDD278" s="216"/>
      <c r="DDE278" s="216"/>
      <c r="DDF278" s="216"/>
      <c r="DDG278" s="216"/>
      <c r="DDH278" s="216"/>
      <c r="DDI278" s="216"/>
      <c r="DDJ278" s="216"/>
      <c r="DDK278" s="216"/>
      <c r="DDL278" s="216"/>
      <c r="DDM278" s="216"/>
      <c r="DDN278" s="216"/>
      <c r="DDO278" s="216"/>
      <c r="DDP278" s="216"/>
      <c r="DDQ278" s="216"/>
      <c r="DDR278" s="216"/>
      <c r="DDS278" s="216"/>
      <c r="DDT278" s="216"/>
      <c r="DDU278" s="216"/>
      <c r="DDV278" s="216"/>
      <c r="DDW278" s="216"/>
      <c r="DDX278" s="216"/>
      <c r="DDY278" s="216"/>
      <c r="DDZ278" s="216"/>
      <c r="DEA278" s="216"/>
      <c r="DEB278" s="216"/>
      <c r="DEC278" s="216"/>
      <c r="DED278" s="216"/>
      <c r="DEE278" s="216"/>
      <c r="DEF278" s="216"/>
      <c r="DEG278" s="216"/>
      <c r="DEH278" s="216"/>
      <c r="DEI278" s="216"/>
      <c r="DEJ278" s="216"/>
      <c r="DEK278" s="216"/>
      <c r="DEL278" s="216"/>
      <c r="DEM278" s="216"/>
      <c r="DEN278" s="216"/>
      <c r="DEO278" s="216"/>
      <c r="DEP278" s="216"/>
      <c r="DEQ278" s="216"/>
      <c r="DER278" s="216"/>
      <c r="DES278" s="216"/>
      <c r="DET278" s="216"/>
      <c r="DEU278" s="216"/>
      <c r="DEV278" s="216"/>
      <c r="DEW278" s="216"/>
      <c r="DEX278" s="216"/>
      <c r="DEY278" s="216"/>
      <c r="DEZ278" s="216"/>
      <c r="DFA278" s="216"/>
      <c r="DFB278" s="216"/>
      <c r="DFC278" s="216"/>
      <c r="DFD278" s="216"/>
      <c r="DFE278" s="216"/>
      <c r="DFF278" s="216"/>
      <c r="DFG278" s="216"/>
      <c r="DFH278" s="216"/>
      <c r="DFI278" s="216"/>
      <c r="DFJ278" s="216"/>
      <c r="DFK278" s="216"/>
      <c r="DFL278" s="216"/>
      <c r="DFM278" s="216"/>
      <c r="DFN278" s="216"/>
      <c r="DFO278" s="216"/>
      <c r="DFP278" s="216"/>
      <c r="DFQ278" s="216"/>
      <c r="DFR278" s="216"/>
      <c r="DFS278" s="216"/>
      <c r="DFT278" s="216"/>
      <c r="DFU278" s="216"/>
      <c r="DFV278" s="216"/>
      <c r="DFW278" s="216"/>
      <c r="DFX278" s="216"/>
      <c r="DFY278" s="216"/>
      <c r="DFZ278" s="216"/>
      <c r="DGA278" s="216"/>
      <c r="DGB278" s="216"/>
      <c r="DGC278" s="216"/>
      <c r="DGD278" s="216"/>
      <c r="DGE278" s="216"/>
      <c r="DGF278" s="216"/>
      <c r="DGG278" s="216"/>
      <c r="DGH278" s="216"/>
      <c r="DGI278" s="216"/>
      <c r="DGJ278" s="216"/>
      <c r="DGK278" s="216"/>
      <c r="DGL278" s="216"/>
      <c r="DGM278" s="216"/>
      <c r="DGN278" s="216"/>
      <c r="DGO278" s="216"/>
      <c r="DGP278" s="216"/>
      <c r="DGQ278" s="216"/>
      <c r="DGR278" s="216"/>
      <c r="DGS278" s="216"/>
      <c r="DGT278" s="216"/>
      <c r="DGU278" s="216"/>
      <c r="DGV278" s="216"/>
      <c r="DGW278" s="216"/>
      <c r="DGX278" s="216"/>
      <c r="DGY278" s="216"/>
      <c r="DGZ278" s="216"/>
      <c r="DHA278" s="216"/>
      <c r="DHB278" s="216"/>
      <c r="DHC278" s="216"/>
      <c r="DHD278" s="216"/>
      <c r="DHE278" s="216"/>
      <c r="DHF278" s="216"/>
      <c r="DHG278" s="216"/>
      <c r="DHH278" s="216"/>
      <c r="DHI278" s="216"/>
      <c r="DHJ278" s="216"/>
      <c r="DHK278" s="216"/>
      <c r="DHL278" s="216"/>
      <c r="DHM278" s="216"/>
      <c r="DHN278" s="216"/>
      <c r="DHO278" s="216"/>
      <c r="DHP278" s="216"/>
      <c r="DHQ278" s="216"/>
      <c r="DHR278" s="216"/>
      <c r="DHS278" s="216"/>
      <c r="DHT278" s="216"/>
      <c r="DHU278" s="216"/>
      <c r="DHV278" s="216"/>
      <c r="DHW278" s="216"/>
      <c r="DHX278" s="216"/>
      <c r="DHY278" s="216"/>
      <c r="DHZ278" s="216"/>
      <c r="DIA278" s="216"/>
      <c r="DIB278" s="216"/>
      <c r="DIC278" s="216"/>
      <c r="DID278" s="216"/>
      <c r="DIE278" s="216"/>
      <c r="DIF278" s="216"/>
      <c r="DIG278" s="216"/>
      <c r="DIH278" s="216"/>
      <c r="DII278" s="216"/>
      <c r="DIJ278" s="216"/>
      <c r="DIK278" s="216"/>
      <c r="DIL278" s="216"/>
      <c r="DIM278" s="216"/>
      <c r="DIN278" s="216"/>
      <c r="DIO278" s="216"/>
      <c r="DIP278" s="216"/>
      <c r="DIQ278" s="216"/>
      <c r="DIR278" s="216"/>
      <c r="DIS278" s="216"/>
      <c r="DIT278" s="216"/>
      <c r="DIU278" s="216"/>
      <c r="DIV278" s="216"/>
      <c r="DIW278" s="216"/>
      <c r="DIX278" s="216"/>
      <c r="DIY278" s="216"/>
      <c r="DIZ278" s="216"/>
      <c r="DJA278" s="216"/>
      <c r="DJB278" s="216"/>
      <c r="DJC278" s="216"/>
      <c r="DJD278" s="216"/>
      <c r="DJE278" s="216"/>
      <c r="DJF278" s="216"/>
      <c r="DJG278" s="216"/>
      <c r="DJH278" s="216"/>
      <c r="DJI278" s="216"/>
      <c r="DJJ278" s="216"/>
      <c r="DJK278" s="216"/>
      <c r="DJL278" s="216"/>
      <c r="DJM278" s="216"/>
      <c r="DJN278" s="216"/>
      <c r="DJO278" s="216"/>
      <c r="DJP278" s="216"/>
      <c r="DJQ278" s="216"/>
      <c r="DJR278" s="216"/>
      <c r="DJS278" s="216"/>
      <c r="DJT278" s="216"/>
      <c r="DJU278" s="216"/>
      <c r="DJV278" s="216"/>
      <c r="DJW278" s="216"/>
      <c r="DJX278" s="216"/>
      <c r="DJY278" s="216"/>
      <c r="DJZ278" s="216"/>
      <c r="DKA278" s="216"/>
      <c r="DKB278" s="216"/>
      <c r="DKC278" s="216"/>
      <c r="DKD278" s="216"/>
      <c r="DKE278" s="216"/>
      <c r="DKF278" s="216"/>
      <c r="DKG278" s="216"/>
      <c r="DKH278" s="216"/>
      <c r="DKI278" s="216"/>
      <c r="DKJ278" s="216"/>
      <c r="DKK278" s="216"/>
      <c r="DKL278" s="216"/>
      <c r="DKM278" s="216"/>
      <c r="DKN278" s="216"/>
      <c r="DKO278" s="216"/>
      <c r="DKP278" s="216"/>
      <c r="DKQ278" s="216"/>
      <c r="DKR278" s="216"/>
      <c r="DKS278" s="216"/>
      <c r="DKT278" s="216"/>
      <c r="DKU278" s="216"/>
      <c r="DKV278" s="216"/>
      <c r="DKW278" s="216"/>
      <c r="DKX278" s="216"/>
      <c r="DKY278" s="216"/>
      <c r="DKZ278" s="216"/>
      <c r="DLA278" s="216"/>
      <c r="DLB278" s="216"/>
      <c r="DLC278" s="216"/>
      <c r="DLD278" s="216"/>
      <c r="DLE278" s="216"/>
      <c r="DLF278" s="216"/>
      <c r="DLG278" s="216"/>
      <c r="DLH278" s="216"/>
      <c r="DLI278" s="216"/>
      <c r="DLJ278" s="216"/>
      <c r="DLK278" s="216"/>
      <c r="DLL278" s="216"/>
      <c r="DLM278" s="216"/>
      <c r="DLN278" s="216"/>
      <c r="DLO278" s="216"/>
      <c r="DLP278" s="216"/>
      <c r="DLQ278" s="216"/>
      <c r="DLR278" s="216"/>
      <c r="DLS278" s="216"/>
      <c r="DLT278" s="216"/>
      <c r="DLU278" s="216"/>
      <c r="DLV278" s="216"/>
      <c r="DLW278" s="216"/>
      <c r="DLX278" s="216"/>
      <c r="DLY278" s="216"/>
      <c r="DLZ278" s="216"/>
      <c r="DMA278" s="216"/>
      <c r="DMB278" s="216"/>
      <c r="DMC278" s="216"/>
      <c r="DMD278" s="216"/>
      <c r="DME278" s="216"/>
      <c r="DMF278" s="216"/>
      <c r="DMG278" s="216"/>
      <c r="DMH278" s="216"/>
      <c r="DMI278" s="216"/>
      <c r="DMJ278" s="216"/>
      <c r="DMK278" s="216"/>
      <c r="DML278" s="216"/>
      <c r="DMM278" s="216"/>
      <c r="DMN278" s="216"/>
      <c r="DMO278" s="216"/>
      <c r="DMP278" s="216"/>
      <c r="DMQ278" s="216"/>
      <c r="DMR278" s="216"/>
      <c r="DMS278" s="216"/>
      <c r="DMT278" s="216"/>
      <c r="DMU278" s="216"/>
      <c r="DMV278" s="216"/>
      <c r="DMW278" s="216"/>
      <c r="DMX278" s="216"/>
      <c r="DMY278" s="216"/>
      <c r="DMZ278" s="216"/>
      <c r="DNA278" s="216"/>
      <c r="DNB278" s="216"/>
      <c r="DNC278" s="216"/>
      <c r="DND278" s="216"/>
      <c r="DNE278" s="216"/>
      <c r="DNF278" s="216"/>
      <c r="DNG278" s="216"/>
      <c r="DNH278" s="216"/>
      <c r="DNI278" s="216"/>
      <c r="DNJ278" s="216"/>
      <c r="DNK278" s="216"/>
      <c r="DNL278" s="216"/>
      <c r="DNM278" s="216"/>
      <c r="DNN278" s="216"/>
      <c r="DNO278" s="216"/>
      <c r="DNP278" s="216"/>
      <c r="DNQ278" s="216"/>
      <c r="DNR278" s="216"/>
      <c r="DNS278" s="216"/>
      <c r="DNT278" s="216"/>
      <c r="DNU278" s="216"/>
      <c r="DNV278" s="216"/>
      <c r="DNW278" s="216"/>
      <c r="DNX278" s="216"/>
      <c r="DNY278" s="216"/>
      <c r="DNZ278" s="216"/>
      <c r="DOA278" s="216"/>
      <c r="DOB278" s="216"/>
      <c r="DOC278" s="216"/>
      <c r="DOD278" s="216"/>
      <c r="DOE278" s="216"/>
      <c r="DOF278" s="216"/>
      <c r="DOG278" s="216"/>
      <c r="DOH278" s="216"/>
      <c r="DOI278" s="216"/>
      <c r="DOJ278" s="216"/>
      <c r="DOK278" s="216"/>
      <c r="DOL278" s="216"/>
      <c r="DOM278" s="216"/>
      <c r="DON278" s="216"/>
      <c r="DOO278" s="216"/>
      <c r="DOP278" s="216"/>
      <c r="DOQ278" s="216"/>
      <c r="DOR278" s="216"/>
      <c r="DOS278" s="216"/>
      <c r="DOT278" s="216"/>
      <c r="DOU278" s="216"/>
      <c r="DOV278" s="216"/>
      <c r="DOW278" s="216"/>
      <c r="DOX278" s="216"/>
      <c r="DOY278" s="216"/>
      <c r="DOZ278" s="216"/>
      <c r="DPA278" s="216"/>
      <c r="DPB278" s="216"/>
      <c r="DPC278" s="216"/>
      <c r="DPD278" s="216"/>
      <c r="DPE278" s="216"/>
      <c r="DPF278" s="216"/>
      <c r="DPG278" s="216"/>
      <c r="DPH278" s="216"/>
      <c r="DPI278" s="216"/>
      <c r="DPJ278" s="216"/>
      <c r="DPK278" s="216"/>
      <c r="DPL278" s="216"/>
      <c r="DPM278" s="216"/>
      <c r="DPN278" s="216"/>
      <c r="DPO278" s="216"/>
      <c r="DPP278" s="216"/>
      <c r="DPQ278" s="216"/>
      <c r="DPR278" s="216"/>
      <c r="DPS278" s="216"/>
      <c r="DPT278" s="216"/>
      <c r="DPU278" s="216"/>
      <c r="DPV278" s="216"/>
      <c r="DPW278" s="216"/>
      <c r="DPX278" s="216"/>
      <c r="DPY278" s="216"/>
      <c r="DPZ278" s="216"/>
      <c r="DQA278" s="216"/>
      <c r="DQB278" s="216"/>
      <c r="DQC278" s="216"/>
      <c r="DQD278" s="216"/>
      <c r="DQE278" s="216"/>
      <c r="DQF278" s="216"/>
      <c r="DQG278" s="216"/>
      <c r="DQH278" s="216"/>
      <c r="DQI278" s="216"/>
      <c r="DQJ278" s="216"/>
      <c r="DQK278" s="216"/>
      <c r="DQL278" s="216"/>
      <c r="DQM278" s="216"/>
      <c r="DQN278" s="216"/>
      <c r="DQO278" s="216"/>
      <c r="DQP278" s="216"/>
      <c r="DQQ278" s="216"/>
      <c r="DQR278" s="216"/>
      <c r="DQS278" s="216"/>
      <c r="DQT278" s="216"/>
      <c r="DQU278" s="216"/>
      <c r="DQV278" s="216"/>
      <c r="DQW278" s="216"/>
      <c r="DQX278" s="216"/>
      <c r="DQY278" s="216"/>
      <c r="DQZ278" s="216"/>
      <c r="DRA278" s="216"/>
      <c r="DRB278" s="216"/>
      <c r="DRC278" s="216"/>
      <c r="DRD278" s="216"/>
      <c r="DRE278" s="216"/>
      <c r="DRF278" s="216"/>
      <c r="DRG278" s="216"/>
      <c r="DRH278" s="216"/>
      <c r="DRI278" s="216"/>
      <c r="DRJ278" s="216"/>
      <c r="DRK278" s="216"/>
      <c r="DRL278" s="216"/>
      <c r="DRM278" s="216"/>
      <c r="DRN278" s="216"/>
      <c r="DRO278" s="216"/>
      <c r="DRP278" s="216"/>
      <c r="DRQ278" s="216"/>
      <c r="DRR278" s="216"/>
      <c r="DRS278" s="216"/>
      <c r="DRT278" s="216"/>
      <c r="DRU278" s="216"/>
      <c r="DRV278" s="216"/>
      <c r="DRW278" s="216"/>
      <c r="DRX278" s="216"/>
      <c r="DRY278" s="216"/>
      <c r="DRZ278" s="216"/>
      <c r="DSA278" s="216"/>
      <c r="DSB278" s="216"/>
      <c r="DSC278" s="216"/>
      <c r="DSD278" s="216"/>
      <c r="DSE278" s="216"/>
      <c r="DSF278" s="216"/>
      <c r="DSG278" s="216"/>
      <c r="DSH278" s="216"/>
      <c r="DSI278" s="216"/>
      <c r="DSJ278" s="216"/>
      <c r="DSK278" s="216"/>
      <c r="DSL278" s="216"/>
      <c r="DSM278" s="216"/>
      <c r="DSN278" s="216"/>
      <c r="DSO278" s="216"/>
      <c r="DSP278" s="216"/>
      <c r="DSQ278" s="216"/>
      <c r="DSR278" s="216"/>
      <c r="DSS278" s="216"/>
      <c r="DST278" s="216"/>
      <c r="DSU278" s="216"/>
      <c r="DSV278" s="216"/>
      <c r="DSW278" s="216"/>
      <c r="DSX278" s="216"/>
      <c r="DSY278" s="216"/>
      <c r="DSZ278" s="216"/>
      <c r="DTA278" s="216"/>
      <c r="DTB278" s="216"/>
      <c r="DTC278" s="216"/>
      <c r="DTD278" s="216"/>
      <c r="DTE278" s="216"/>
      <c r="DTF278" s="216"/>
      <c r="DTG278" s="216"/>
      <c r="DTH278" s="216"/>
      <c r="DTI278" s="216"/>
      <c r="DTJ278" s="216"/>
      <c r="DTK278" s="216"/>
      <c r="DTL278" s="216"/>
      <c r="DTM278" s="216"/>
      <c r="DTN278" s="216"/>
      <c r="DTO278" s="216"/>
      <c r="DTP278" s="216"/>
      <c r="DTQ278" s="216"/>
      <c r="DTR278" s="216"/>
      <c r="DTS278" s="216"/>
      <c r="DTT278" s="216"/>
      <c r="DTU278" s="216"/>
      <c r="DTV278" s="216"/>
      <c r="DTW278" s="216"/>
      <c r="DTX278" s="216"/>
      <c r="DTY278" s="216"/>
      <c r="DTZ278" s="216"/>
      <c r="DUA278" s="216"/>
      <c r="DUB278" s="216"/>
      <c r="DUC278" s="216"/>
      <c r="DUD278" s="216"/>
      <c r="DUE278" s="216"/>
    </row>
    <row r="279" spans="1:3255" s="69" customFormat="1" x14ac:dyDescent="0.3">
      <c r="A279" s="459"/>
      <c r="B279" s="459"/>
      <c r="C279" s="819"/>
      <c r="D279" s="734"/>
      <c r="E279" s="735"/>
      <c r="F279" s="736"/>
      <c r="G279" s="523"/>
      <c r="H279" s="523"/>
      <c r="I279" s="553"/>
      <c r="J279" s="608"/>
      <c r="K279" s="77">
        <v>97.673000000000002</v>
      </c>
      <c r="L279" s="160">
        <v>26</v>
      </c>
      <c r="M279" s="400">
        <v>0</v>
      </c>
      <c r="N279" s="400">
        <v>0</v>
      </c>
      <c r="O279" s="533"/>
      <c r="P279" s="533"/>
      <c r="Q279" s="530"/>
      <c r="R279" s="530"/>
      <c r="S279" s="216"/>
      <c r="T279" s="216"/>
      <c r="U279" s="216"/>
      <c r="V279" s="216"/>
      <c r="W279" s="216"/>
      <c r="X279" s="216"/>
      <c r="Y279" s="216"/>
      <c r="Z279" s="216"/>
      <c r="AA279" s="216"/>
      <c r="AB279" s="216"/>
      <c r="AC279" s="216"/>
      <c r="AD279" s="216"/>
      <c r="AE279" s="216"/>
      <c r="AF279" s="216"/>
      <c r="AG279" s="216"/>
      <c r="AH279" s="216"/>
      <c r="AI279" s="216"/>
      <c r="AJ279" s="216"/>
      <c r="AK279" s="216"/>
      <c r="AL279" s="216"/>
      <c r="AM279" s="216"/>
      <c r="AN279" s="216"/>
      <c r="AO279" s="216"/>
      <c r="AP279" s="216"/>
      <c r="AQ279" s="216"/>
      <c r="AR279" s="216"/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216"/>
      <c r="BR279" s="216"/>
      <c r="BS279" s="216"/>
      <c r="BT279" s="216"/>
      <c r="BU279" s="216"/>
      <c r="BV279" s="216"/>
      <c r="BW279" s="216"/>
      <c r="BX279" s="216"/>
      <c r="BY279" s="216"/>
      <c r="BZ279" s="216"/>
      <c r="CA279" s="216"/>
      <c r="CB279" s="216"/>
      <c r="CC279" s="216"/>
      <c r="CD279" s="216"/>
      <c r="CE279" s="216"/>
      <c r="CF279" s="216"/>
      <c r="CG279" s="216"/>
      <c r="CH279" s="216"/>
      <c r="CI279" s="216"/>
      <c r="CJ279" s="216"/>
      <c r="CK279" s="216"/>
      <c r="CL279" s="216"/>
      <c r="CM279" s="216"/>
      <c r="CN279" s="216"/>
      <c r="CO279" s="216"/>
      <c r="CP279" s="216"/>
      <c r="CQ279" s="216"/>
      <c r="CR279" s="216"/>
      <c r="CS279" s="216"/>
      <c r="CT279" s="216"/>
      <c r="CU279" s="216"/>
      <c r="CV279" s="216"/>
      <c r="CW279" s="216"/>
      <c r="CX279" s="216"/>
      <c r="CY279" s="216"/>
      <c r="CZ279" s="216"/>
      <c r="DA279" s="216"/>
      <c r="DB279" s="216"/>
      <c r="DC279" s="216"/>
      <c r="DD279" s="216"/>
      <c r="DE279" s="216"/>
      <c r="DF279" s="216"/>
      <c r="DG279" s="216"/>
      <c r="DH279" s="216"/>
      <c r="DI279" s="216"/>
      <c r="DJ279" s="216"/>
      <c r="DK279" s="216"/>
      <c r="DL279" s="216"/>
      <c r="DM279" s="216"/>
      <c r="DN279" s="216"/>
      <c r="DO279" s="216"/>
      <c r="DP279" s="216"/>
      <c r="DQ279" s="216"/>
      <c r="DR279" s="216"/>
      <c r="DS279" s="216"/>
      <c r="DT279" s="216"/>
      <c r="DU279" s="216"/>
      <c r="DV279" s="216"/>
      <c r="DW279" s="216"/>
      <c r="DX279" s="216"/>
      <c r="DY279" s="216"/>
      <c r="DZ279" s="216"/>
      <c r="EA279" s="216"/>
      <c r="EB279" s="216"/>
      <c r="EC279" s="216"/>
      <c r="ED279" s="216"/>
      <c r="EE279" s="216"/>
      <c r="EF279" s="216"/>
      <c r="EG279" s="216"/>
      <c r="EH279" s="216"/>
      <c r="EI279" s="216"/>
      <c r="EJ279" s="216"/>
      <c r="EK279" s="216"/>
      <c r="EL279" s="216"/>
      <c r="EM279" s="216"/>
      <c r="EN279" s="216"/>
      <c r="EO279" s="216"/>
      <c r="EP279" s="216"/>
      <c r="EQ279" s="216"/>
      <c r="ER279" s="216"/>
      <c r="ES279" s="216"/>
      <c r="ET279" s="216"/>
      <c r="EU279" s="216"/>
      <c r="EV279" s="216"/>
      <c r="EW279" s="216"/>
      <c r="EX279" s="216"/>
      <c r="EY279" s="216"/>
      <c r="EZ279" s="216"/>
      <c r="FA279" s="216"/>
      <c r="FB279" s="216"/>
      <c r="FC279" s="216"/>
      <c r="FD279" s="216"/>
      <c r="FE279" s="216"/>
      <c r="FF279" s="216"/>
      <c r="FG279" s="216"/>
      <c r="FH279" s="216"/>
      <c r="FI279" s="216"/>
      <c r="FJ279" s="216"/>
      <c r="FK279" s="216"/>
      <c r="FL279" s="216"/>
      <c r="FM279" s="216"/>
      <c r="FN279" s="216"/>
      <c r="FO279" s="216"/>
      <c r="FP279" s="216"/>
      <c r="FQ279" s="216"/>
      <c r="FR279" s="216"/>
      <c r="FS279" s="216"/>
      <c r="FT279" s="216"/>
      <c r="FU279" s="216"/>
      <c r="FV279" s="216"/>
      <c r="FW279" s="216"/>
      <c r="FX279" s="216"/>
      <c r="FY279" s="216"/>
      <c r="FZ279" s="216"/>
      <c r="GA279" s="216"/>
      <c r="GB279" s="216"/>
      <c r="GC279" s="216"/>
      <c r="GD279" s="216"/>
      <c r="GE279" s="216"/>
      <c r="GF279" s="216"/>
      <c r="GG279" s="216"/>
      <c r="GH279" s="216"/>
      <c r="GI279" s="216"/>
      <c r="GJ279" s="216"/>
      <c r="GK279" s="216"/>
      <c r="GL279" s="216"/>
      <c r="GM279" s="216"/>
      <c r="GN279" s="216"/>
      <c r="GO279" s="216"/>
      <c r="GP279" s="216"/>
      <c r="GQ279" s="216"/>
      <c r="GR279" s="216"/>
      <c r="GS279" s="216"/>
      <c r="GT279" s="216"/>
      <c r="GU279" s="216"/>
      <c r="GV279" s="216"/>
      <c r="GW279" s="216"/>
      <c r="GX279" s="216"/>
      <c r="GY279" s="216"/>
      <c r="GZ279" s="216"/>
      <c r="HA279" s="216"/>
      <c r="HB279" s="216"/>
      <c r="HC279" s="216"/>
      <c r="HD279" s="216"/>
      <c r="HE279" s="216"/>
      <c r="HF279" s="216"/>
      <c r="HG279" s="216"/>
      <c r="HH279" s="216"/>
      <c r="HI279" s="216"/>
      <c r="HJ279" s="216"/>
      <c r="HK279" s="216"/>
      <c r="HL279" s="216"/>
      <c r="HM279" s="216"/>
      <c r="HN279" s="216"/>
      <c r="HO279" s="216"/>
      <c r="HP279" s="216"/>
      <c r="HQ279" s="216"/>
      <c r="HR279" s="216"/>
      <c r="HS279" s="216"/>
      <c r="HT279" s="216"/>
      <c r="HU279" s="216"/>
      <c r="HV279" s="216"/>
      <c r="HW279" s="216"/>
      <c r="HX279" s="216"/>
      <c r="HY279" s="216"/>
      <c r="HZ279" s="216"/>
      <c r="IA279" s="216"/>
      <c r="IB279" s="216"/>
      <c r="IC279" s="216"/>
      <c r="ID279" s="216"/>
      <c r="IE279" s="216"/>
      <c r="IF279" s="216"/>
      <c r="IG279" s="216"/>
      <c r="IH279" s="216"/>
      <c r="II279" s="216"/>
      <c r="IJ279" s="216"/>
      <c r="IK279" s="216"/>
      <c r="IL279" s="216"/>
      <c r="IM279" s="216"/>
      <c r="IN279" s="216"/>
      <c r="IO279" s="216"/>
      <c r="IP279" s="216"/>
      <c r="IQ279" s="216"/>
      <c r="IR279" s="216"/>
      <c r="IS279" s="216"/>
      <c r="IT279" s="216"/>
      <c r="IU279" s="216"/>
      <c r="IV279" s="216"/>
      <c r="IW279" s="216"/>
      <c r="IX279" s="216"/>
      <c r="IY279" s="216"/>
      <c r="IZ279" s="216"/>
      <c r="JA279" s="216"/>
      <c r="JB279" s="216"/>
      <c r="JC279" s="216"/>
      <c r="JD279" s="216"/>
      <c r="JE279" s="216"/>
      <c r="JF279" s="216"/>
      <c r="JG279" s="216"/>
      <c r="JH279" s="216"/>
      <c r="JI279" s="216"/>
      <c r="JJ279" s="216"/>
      <c r="JK279" s="216"/>
      <c r="JL279" s="216"/>
      <c r="JM279" s="216"/>
      <c r="JN279" s="216"/>
      <c r="JO279" s="216"/>
      <c r="JP279" s="216"/>
      <c r="JQ279" s="216"/>
      <c r="JR279" s="216"/>
      <c r="JS279" s="216"/>
      <c r="JT279" s="216"/>
      <c r="JU279" s="216"/>
      <c r="JV279" s="216"/>
      <c r="JW279" s="216"/>
      <c r="JX279" s="216"/>
      <c r="JY279" s="216"/>
      <c r="JZ279" s="216"/>
      <c r="KA279" s="216"/>
      <c r="KB279" s="216"/>
      <c r="KC279" s="216"/>
      <c r="KD279" s="216"/>
      <c r="KE279" s="216"/>
      <c r="KF279" s="216"/>
      <c r="KG279" s="216"/>
      <c r="KH279" s="216"/>
      <c r="KI279" s="216"/>
      <c r="KJ279" s="216"/>
      <c r="KK279" s="216"/>
      <c r="KL279" s="216"/>
      <c r="KM279" s="216"/>
      <c r="KN279" s="216"/>
      <c r="KO279" s="216"/>
      <c r="KP279" s="216"/>
      <c r="KQ279" s="216"/>
      <c r="KR279" s="216"/>
      <c r="KS279" s="216"/>
      <c r="KT279" s="216"/>
      <c r="KU279" s="216"/>
      <c r="KV279" s="216"/>
      <c r="KW279" s="216"/>
      <c r="KX279" s="216"/>
      <c r="KY279" s="216"/>
      <c r="KZ279" s="216"/>
      <c r="LA279" s="216"/>
      <c r="LB279" s="216"/>
      <c r="LC279" s="216"/>
      <c r="LD279" s="216"/>
      <c r="LE279" s="216"/>
      <c r="LF279" s="216"/>
      <c r="LG279" s="216"/>
      <c r="LH279" s="216"/>
      <c r="LI279" s="216"/>
      <c r="LJ279" s="216"/>
      <c r="LK279" s="216"/>
      <c r="LL279" s="216"/>
      <c r="LM279" s="216"/>
      <c r="LN279" s="216"/>
      <c r="LO279" s="216"/>
      <c r="LP279" s="216"/>
      <c r="LQ279" s="216"/>
      <c r="LR279" s="216"/>
      <c r="LS279" s="216"/>
      <c r="LT279" s="216"/>
      <c r="LU279" s="216"/>
      <c r="LV279" s="216"/>
      <c r="LW279" s="216"/>
      <c r="LX279" s="216"/>
      <c r="LY279" s="216"/>
      <c r="LZ279" s="216"/>
      <c r="MA279" s="216"/>
      <c r="MB279" s="216"/>
      <c r="MC279" s="216"/>
      <c r="MD279" s="216"/>
      <c r="ME279" s="216"/>
      <c r="MF279" s="216"/>
      <c r="MG279" s="216"/>
      <c r="MH279" s="216"/>
      <c r="MI279" s="216"/>
      <c r="MJ279" s="216"/>
      <c r="MK279" s="216"/>
      <c r="ML279" s="216"/>
      <c r="MM279" s="216"/>
      <c r="MN279" s="216"/>
      <c r="MO279" s="216"/>
      <c r="MP279" s="216"/>
      <c r="MQ279" s="216"/>
      <c r="MR279" s="216"/>
      <c r="MS279" s="216"/>
      <c r="MT279" s="216"/>
      <c r="MU279" s="216"/>
      <c r="MV279" s="216"/>
      <c r="MW279" s="216"/>
      <c r="MX279" s="216"/>
      <c r="MY279" s="216"/>
      <c r="MZ279" s="216"/>
      <c r="NA279" s="216"/>
      <c r="NB279" s="216"/>
      <c r="NC279" s="216"/>
      <c r="ND279" s="216"/>
      <c r="NE279" s="216"/>
      <c r="NF279" s="216"/>
      <c r="NG279" s="216"/>
      <c r="NH279" s="216"/>
      <c r="NI279" s="216"/>
      <c r="NJ279" s="216"/>
      <c r="NK279" s="216"/>
      <c r="NL279" s="216"/>
      <c r="NM279" s="216"/>
      <c r="NN279" s="216"/>
      <c r="NO279" s="216"/>
      <c r="NP279" s="216"/>
      <c r="NQ279" s="216"/>
      <c r="NR279" s="216"/>
      <c r="NS279" s="216"/>
      <c r="NT279" s="216"/>
      <c r="NU279" s="216"/>
      <c r="NV279" s="216"/>
      <c r="NW279" s="216"/>
      <c r="NX279" s="216"/>
      <c r="NY279" s="216"/>
      <c r="NZ279" s="216"/>
      <c r="OA279" s="216"/>
      <c r="OB279" s="216"/>
      <c r="OC279" s="216"/>
      <c r="OD279" s="216"/>
      <c r="OE279" s="216"/>
      <c r="OF279" s="216"/>
      <c r="OG279" s="216"/>
      <c r="OH279" s="216"/>
      <c r="OI279" s="216"/>
      <c r="OJ279" s="216"/>
      <c r="OK279" s="216"/>
      <c r="OL279" s="216"/>
      <c r="OM279" s="216"/>
      <c r="ON279" s="216"/>
      <c r="OO279" s="216"/>
      <c r="OP279" s="216"/>
      <c r="OQ279" s="216"/>
      <c r="OR279" s="216"/>
      <c r="OS279" s="216"/>
      <c r="OT279" s="216"/>
      <c r="OU279" s="216"/>
      <c r="OV279" s="216"/>
      <c r="OW279" s="216"/>
      <c r="OX279" s="216"/>
      <c r="OY279" s="216"/>
      <c r="OZ279" s="216"/>
      <c r="PA279" s="216"/>
      <c r="PB279" s="216"/>
      <c r="PC279" s="216"/>
      <c r="PD279" s="216"/>
      <c r="PE279" s="216"/>
      <c r="PF279" s="216"/>
      <c r="PG279" s="216"/>
      <c r="PH279" s="216"/>
      <c r="PI279" s="216"/>
      <c r="PJ279" s="216"/>
      <c r="PK279" s="216"/>
      <c r="PL279" s="216"/>
      <c r="PM279" s="216"/>
      <c r="PN279" s="216"/>
      <c r="PO279" s="216"/>
      <c r="PP279" s="216"/>
      <c r="PQ279" s="216"/>
      <c r="PR279" s="216"/>
      <c r="PS279" s="216"/>
      <c r="PT279" s="216"/>
      <c r="PU279" s="216"/>
      <c r="PV279" s="216"/>
      <c r="PW279" s="216"/>
      <c r="PX279" s="216"/>
      <c r="PY279" s="216"/>
      <c r="PZ279" s="216"/>
      <c r="QA279" s="216"/>
      <c r="QB279" s="216"/>
      <c r="QC279" s="216"/>
      <c r="QD279" s="216"/>
      <c r="QE279" s="216"/>
      <c r="QF279" s="216"/>
      <c r="QG279" s="216"/>
      <c r="QH279" s="216"/>
      <c r="QI279" s="216"/>
      <c r="QJ279" s="216"/>
      <c r="QK279" s="216"/>
      <c r="QL279" s="216"/>
      <c r="QM279" s="216"/>
      <c r="QN279" s="216"/>
      <c r="QO279" s="216"/>
      <c r="QP279" s="216"/>
      <c r="QQ279" s="216"/>
      <c r="QR279" s="216"/>
      <c r="QS279" s="216"/>
      <c r="QT279" s="216"/>
      <c r="QU279" s="216"/>
      <c r="QV279" s="216"/>
      <c r="QW279" s="216"/>
      <c r="QX279" s="216"/>
      <c r="QY279" s="216"/>
      <c r="QZ279" s="216"/>
      <c r="RA279" s="216"/>
      <c r="RB279" s="216"/>
      <c r="RC279" s="216"/>
      <c r="RD279" s="216"/>
      <c r="RE279" s="216"/>
      <c r="RF279" s="216"/>
      <c r="RG279" s="216"/>
      <c r="RH279" s="216"/>
      <c r="RI279" s="216"/>
      <c r="RJ279" s="216"/>
      <c r="RK279" s="216"/>
      <c r="RL279" s="216"/>
      <c r="RM279" s="216"/>
      <c r="RN279" s="216"/>
      <c r="RO279" s="216"/>
      <c r="RP279" s="216"/>
      <c r="RQ279" s="216"/>
      <c r="RR279" s="216"/>
      <c r="RS279" s="216"/>
      <c r="RT279" s="216"/>
      <c r="RU279" s="216"/>
      <c r="RV279" s="216"/>
      <c r="RW279" s="216"/>
      <c r="RX279" s="216"/>
      <c r="RY279" s="216"/>
      <c r="RZ279" s="216"/>
      <c r="SA279" s="216"/>
      <c r="SB279" s="216"/>
      <c r="SC279" s="216"/>
      <c r="SD279" s="216"/>
      <c r="SE279" s="216"/>
      <c r="SF279" s="216"/>
      <c r="SG279" s="216"/>
      <c r="SH279" s="216"/>
      <c r="SI279" s="216"/>
      <c r="SJ279" s="216"/>
      <c r="SK279" s="216"/>
      <c r="SL279" s="216"/>
      <c r="SM279" s="216"/>
      <c r="SN279" s="216"/>
      <c r="SO279" s="216"/>
      <c r="SP279" s="216"/>
      <c r="SQ279" s="216"/>
      <c r="SR279" s="216"/>
      <c r="SS279" s="216"/>
      <c r="ST279" s="216"/>
      <c r="SU279" s="216"/>
      <c r="SV279" s="216"/>
      <c r="SW279" s="216"/>
      <c r="SX279" s="216"/>
      <c r="SY279" s="216"/>
      <c r="SZ279" s="216"/>
      <c r="TA279" s="216"/>
      <c r="TB279" s="216"/>
      <c r="TC279" s="216"/>
      <c r="TD279" s="216"/>
      <c r="TE279" s="216"/>
      <c r="TF279" s="216"/>
      <c r="TG279" s="216"/>
      <c r="TH279" s="216"/>
      <c r="TI279" s="216"/>
      <c r="TJ279" s="216"/>
      <c r="TK279" s="216"/>
      <c r="TL279" s="216"/>
      <c r="TM279" s="216"/>
      <c r="TN279" s="216"/>
      <c r="TO279" s="216"/>
      <c r="TP279" s="216"/>
      <c r="TQ279" s="216"/>
      <c r="TR279" s="216"/>
      <c r="TS279" s="216"/>
      <c r="TT279" s="216"/>
      <c r="TU279" s="216"/>
      <c r="TV279" s="216"/>
      <c r="TW279" s="216"/>
      <c r="TX279" s="216"/>
      <c r="TY279" s="216"/>
      <c r="TZ279" s="216"/>
      <c r="UA279" s="216"/>
      <c r="UB279" s="216"/>
      <c r="UC279" s="216"/>
      <c r="UD279" s="216"/>
      <c r="UE279" s="216"/>
      <c r="UF279" s="216"/>
      <c r="UG279" s="216"/>
      <c r="UH279" s="216"/>
      <c r="UI279" s="216"/>
      <c r="UJ279" s="216"/>
      <c r="UK279" s="216"/>
      <c r="UL279" s="216"/>
      <c r="UM279" s="216"/>
      <c r="UN279" s="216"/>
      <c r="UO279" s="216"/>
      <c r="UP279" s="216"/>
      <c r="UQ279" s="216"/>
      <c r="UR279" s="216"/>
      <c r="US279" s="216"/>
      <c r="UT279" s="216"/>
      <c r="UU279" s="216"/>
      <c r="UV279" s="216"/>
      <c r="UW279" s="216"/>
      <c r="UX279" s="216"/>
      <c r="UY279" s="216"/>
      <c r="UZ279" s="216"/>
      <c r="VA279" s="216"/>
      <c r="VB279" s="216"/>
      <c r="VC279" s="216"/>
      <c r="VD279" s="216"/>
      <c r="VE279" s="216"/>
      <c r="VF279" s="216"/>
      <c r="VG279" s="216"/>
      <c r="VH279" s="216"/>
      <c r="VI279" s="216"/>
      <c r="VJ279" s="216"/>
      <c r="VK279" s="216"/>
      <c r="VL279" s="216"/>
      <c r="VM279" s="216"/>
      <c r="VN279" s="216"/>
      <c r="VO279" s="216"/>
      <c r="VP279" s="216"/>
      <c r="VQ279" s="216"/>
      <c r="VR279" s="216"/>
      <c r="VS279" s="216"/>
      <c r="VT279" s="216"/>
      <c r="VU279" s="216"/>
      <c r="VV279" s="216"/>
      <c r="VW279" s="216"/>
      <c r="VX279" s="216"/>
      <c r="VY279" s="216"/>
      <c r="VZ279" s="216"/>
      <c r="WA279" s="216"/>
      <c r="WB279" s="216"/>
      <c r="WC279" s="216"/>
      <c r="WD279" s="216"/>
      <c r="WE279" s="216"/>
      <c r="WF279" s="216"/>
      <c r="WG279" s="216"/>
      <c r="WH279" s="216"/>
      <c r="WI279" s="216"/>
      <c r="WJ279" s="216"/>
      <c r="WK279" s="216"/>
      <c r="WL279" s="216"/>
      <c r="WM279" s="216"/>
      <c r="WN279" s="216"/>
      <c r="WO279" s="216"/>
      <c r="WP279" s="216"/>
      <c r="WQ279" s="216"/>
      <c r="WR279" s="216"/>
      <c r="WS279" s="216"/>
      <c r="WT279" s="216"/>
      <c r="WU279" s="216"/>
      <c r="WV279" s="216"/>
      <c r="WW279" s="216"/>
      <c r="WX279" s="216"/>
      <c r="WY279" s="216"/>
      <c r="WZ279" s="216"/>
      <c r="XA279" s="216"/>
      <c r="XB279" s="216"/>
      <c r="XC279" s="216"/>
      <c r="XD279" s="216"/>
      <c r="XE279" s="216"/>
      <c r="XF279" s="216"/>
      <c r="XG279" s="216"/>
      <c r="XH279" s="216"/>
      <c r="XI279" s="216"/>
      <c r="XJ279" s="216"/>
      <c r="XK279" s="216"/>
      <c r="XL279" s="216"/>
      <c r="XM279" s="216"/>
      <c r="XN279" s="216"/>
      <c r="XO279" s="216"/>
      <c r="XP279" s="216"/>
      <c r="XQ279" s="216"/>
      <c r="XR279" s="216"/>
      <c r="XS279" s="216"/>
      <c r="XT279" s="216"/>
      <c r="XU279" s="216"/>
      <c r="XV279" s="216"/>
      <c r="XW279" s="216"/>
      <c r="XX279" s="216"/>
      <c r="XY279" s="216"/>
      <c r="XZ279" s="216"/>
      <c r="YA279" s="216"/>
      <c r="YB279" s="216"/>
      <c r="YC279" s="216"/>
      <c r="YD279" s="216"/>
      <c r="YE279" s="216"/>
      <c r="YF279" s="216"/>
      <c r="YG279" s="216"/>
      <c r="YH279" s="216"/>
      <c r="YI279" s="216"/>
      <c r="YJ279" s="216"/>
      <c r="YK279" s="216"/>
      <c r="YL279" s="216"/>
      <c r="YM279" s="216"/>
      <c r="YN279" s="216"/>
      <c r="YO279" s="216"/>
      <c r="YP279" s="216"/>
      <c r="YQ279" s="216"/>
      <c r="YR279" s="216"/>
      <c r="YS279" s="216"/>
      <c r="YT279" s="216"/>
      <c r="YU279" s="216"/>
      <c r="YV279" s="216"/>
      <c r="YW279" s="216"/>
      <c r="YX279" s="216"/>
      <c r="YY279" s="216"/>
      <c r="YZ279" s="216"/>
      <c r="ZA279" s="216"/>
      <c r="ZB279" s="216"/>
      <c r="ZC279" s="216"/>
      <c r="ZD279" s="216"/>
      <c r="ZE279" s="216"/>
      <c r="ZF279" s="216"/>
      <c r="ZG279" s="216"/>
      <c r="ZH279" s="216"/>
      <c r="ZI279" s="216"/>
      <c r="ZJ279" s="216"/>
      <c r="ZK279" s="216"/>
      <c r="ZL279" s="216"/>
      <c r="ZM279" s="216"/>
      <c r="ZN279" s="216"/>
      <c r="ZO279" s="216"/>
      <c r="ZP279" s="216"/>
      <c r="ZQ279" s="216"/>
      <c r="ZR279" s="216"/>
      <c r="ZS279" s="216"/>
      <c r="ZT279" s="216"/>
      <c r="ZU279" s="216"/>
      <c r="ZV279" s="216"/>
      <c r="ZW279" s="216"/>
      <c r="ZX279" s="216"/>
      <c r="ZY279" s="216"/>
      <c r="ZZ279" s="216"/>
      <c r="AAA279" s="216"/>
      <c r="AAB279" s="216"/>
      <c r="AAC279" s="216"/>
      <c r="AAD279" s="216"/>
      <c r="AAE279" s="216"/>
      <c r="AAF279" s="216"/>
      <c r="AAG279" s="216"/>
      <c r="AAH279" s="216"/>
      <c r="AAI279" s="216"/>
      <c r="AAJ279" s="216"/>
      <c r="AAK279" s="216"/>
      <c r="AAL279" s="216"/>
      <c r="AAM279" s="216"/>
      <c r="AAN279" s="216"/>
      <c r="AAO279" s="216"/>
      <c r="AAP279" s="216"/>
      <c r="AAQ279" s="216"/>
      <c r="AAR279" s="216"/>
      <c r="AAS279" s="216"/>
      <c r="AAT279" s="216"/>
      <c r="AAU279" s="216"/>
      <c r="AAV279" s="216"/>
      <c r="AAW279" s="216"/>
      <c r="AAX279" s="216"/>
      <c r="AAY279" s="216"/>
      <c r="AAZ279" s="216"/>
      <c r="ABA279" s="216"/>
      <c r="ABB279" s="216"/>
      <c r="ABC279" s="216"/>
      <c r="ABD279" s="216"/>
      <c r="ABE279" s="216"/>
      <c r="ABF279" s="216"/>
      <c r="ABG279" s="216"/>
      <c r="ABH279" s="216"/>
      <c r="ABI279" s="216"/>
      <c r="ABJ279" s="216"/>
      <c r="ABK279" s="216"/>
      <c r="ABL279" s="216"/>
      <c r="ABM279" s="216"/>
      <c r="ABN279" s="216"/>
      <c r="ABO279" s="216"/>
      <c r="ABP279" s="216"/>
      <c r="ABQ279" s="216"/>
      <c r="ABR279" s="216"/>
      <c r="ABS279" s="216"/>
      <c r="ABT279" s="216"/>
      <c r="ABU279" s="216"/>
      <c r="ABV279" s="216"/>
      <c r="ABW279" s="216"/>
      <c r="ABX279" s="216"/>
      <c r="ABY279" s="216"/>
      <c r="ABZ279" s="216"/>
      <c r="ACA279" s="216"/>
      <c r="ACB279" s="216"/>
      <c r="ACC279" s="216"/>
      <c r="ACD279" s="216"/>
      <c r="ACE279" s="216"/>
      <c r="ACF279" s="216"/>
      <c r="ACG279" s="216"/>
      <c r="ACH279" s="216"/>
      <c r="ACI279" s="216"/>
      <c r="ACJ279" s="216"/>
      <c r="ACK279" s="216"/>
      <c r="ACL279" s="216"/>
      <c r="ACM279" s="216"/>
      <c r="ACN279" s="216"/>
      <c r="ACO279" s="216"/>
      <c r="ACP279" s="216"/>
      <c r="ACQ279" s="216"/>
      <c r="ACR279" s="216"/>
      <c r="ACS279" s="216"/>
      <c r="ACT279" s="216"/>
      <c r="ACU279" s="216"/>
      <c r="ACV279" s="216"/>
      <c r="ACW279" s="216"/>
      <c r="ACX279" s="216"/>
      <c r="ACY279" s="216"/>
      <c r="ACZ279" s="216"/>
      <c r="ADA279" s="216"/>
      <c r="ADB279" s="216"/>
      <c r="ADC279" s="216"/>
      <c r="ADD279" s="216"/>
      <c r="ADE279" s="216"/>
      <c r="ADF279" s="216"/>
      <c r="ADG279" s="216"/>
      <c r="ADH279" s="216"/>
      <c r="ADI279" s="216"/>
      <c r="ADJ279" s="216"/>
      <c r="ADK279" s="216"/>
      <c r="ADL279" s="216"/>
      <c r="ADM279" s="216"/>
      <c r="ADN279" s="216"/>
      <c r="ADO279" s="216"/>
      <c r="ADP279" s="216"/>
      <c r="ADQ279" s="216"/>
      <c r="ADR279" s="216"/>
      <c r="ADS279" s="216"/>
      <c r="ADT279" s="216"/>
      <c r="ADU279" s="216"/>
      <c r="ADV279" s="216"/>
      <c r="ADW279" s="216"/>
      <c r="ADX279" s="216"/>
      <c r="ADY279" s="216"/>
      <c r="ADZ279" s="216"/>
      <c r="AEA279" s="216"/>
      <c r="AEB279" s="216"/>
      <c r="AEC279" s="216"/>
      <c r="AED279" s="216"/>
      <c r="AEE279" s="216"/>
      <c r="AEF279" s="216"/>
      <c r="AEG279" s="216"/>
      <c r="AEH279" s="216"/>
      <c r="AEI279" s="216"/>
      <c r="AEJ279" s="216"/>
      <c r="AEK279" s="216"/>
      <c r="AEL279" s="216"/>
      <c r="AEM279" s="216"/>
      <c r="AEN279" s="216"/>
      <c r="AEO279" s="216"/>
      <c r="AEP279" s="216"/>
      <c r="AEQ279" s="216"/>
      <c r="AER279" s="216"/>
      <c r="AES279" s="216"/>
      <c r="AET279" s="216"/>
      <c r="AEU279" s="216"/>
      <c r="AEV279" s="216"/>
      <c r="AEW279" s="216"/>
      <c r="AEX279" s="216"/>
      <c r="AEY279" s="216"/>
      <c r="AEZ279" s="216"/>
      <c r="AFA279" s="216"/>
      <c r="AFB279" s="216"/>
      <c r="AFC279" s="216"/>
      <c r="AFD279" s="216"/>
      <c r="AFE279" s="216"/>
      <c r="AFF279" s="216"/>
      <c r="AFG279" s="216"/>
      <c r="AFH279" s="216"/>
      <c r="AFI279" s="216"/>
      <c r="AFJ279" s="216"/>
      <c r="AFK279" s="216"/>
      <c r="AFL279" s="216"/>
      <c r="AFM279" s="216"/>
      <c r="AFN279" s="216"/>
      <c r="AFO279" s="216"/>
      <c r="AFP279" s="216"/>
      <c r="AFQ279" s="216"/>
      <c r="AFR279" s="216"/>
      <c r="AFS279" s="216"/>
      <c r="AFT279" s="216"/>
      <c r="AFU279" s="216"/>
      <c r="AFV279" s="216"/>
      <c r="AFW279" s="216"/>
      <c r="AFX279" s="216"/>
      <c r="AFY279" s="216"/>
      <c r="AFZ279" s="216"/>
      <c r="AGA279" s="216"/>
      <c r="AGB279" s="216"/>
      <c r="AGC279" s="216"/>
      <c r="AGD279" s="216"/>
      <c r="AGE279" s="216"/>
      <c r="AGF279" s="216"/>
      <c r="AGG279" s="216"/>
      <c r="AGH279" s="216"/>
      <c r="AGI279" s="216"/>
      <c r="AGJ279" s="216"/>
      <c r="AGK279" s="216"/>
      <c r="AGL279" s="216"/>
      <c r="AGM279" s="216"/>
      <c r="AGN279" s="216"/>
      <c r="AGO279" s="216"/>
      <c r="AGP279" s="216"/>
      <c r="AGQ279" s="216"/>
      <c r="AGR279" s="216"/>
      <c r="AGS279" s="216"/>
      <c r="AGT279" s="216"/>
      <c r="AGU279" s="216"/>
      <c r="AGV279" s="216"/>
      <c r="AGW279" s="216"/>
      <c r="AGX279" s="216"/>
      <c r="AGY279" s="216"/>
      <c r="AGZ279" s="216"/>
      <c r="AHA279" s="216"/>
      <c r="AHB279" s="216"/>
      <c r="AHC279" s="216"/>
      <c r="AHD279" s="216"/>
      <c r="AHE279" s="216"/>
      <c r="AHF279" s="216"/>
      <c r="AHG279" s="216"/>
      <c r="AHH279" s="216"/>
      <c r="AHI279" s="216"/>
      <c r="AHJ279" s="216"/>
      <c r="AHK279" s="216"/>
      <c r="AHL279" s="216"/>
      <c r="AHM279" s="216"/>
      <c r="AHN279" s="216"/>
      <c r="AHO279" s="216"/>
      <c r="AHP279" s="216"/>
      <c r="AHQ279" s="216"/>
      <c r="AHR279" s="216"/>
      <c r="AHS279" s="216"/>
      <c r="AHT279" s="216"/>
      <c r="AHU279" s="216"/>
      <c r="AHV279" s="216"/>
      <c r="AHW279" s="216"/>
      <c r="AHX279" s="216"/>
      <c r="AHY279" s="216"/>
      <c r="AHZ279" s="216"/>
      <c r="AIA279" s="216"/>
      <c r="AIB279" s="216"/>
      <c r="AIC279" s="216"/>
      <c r="AID279" s="216"/>
      <c r="AIE279" s="216"/>
      <c r="AIF279" s="216"/>
      <c r="AIG279" s="216"/>
      <c r="AIH279" s="216"/>
      <c r="AII279" s="216"/>
      <c r="AIJ279" s="216"/>
      <c r="AIK279" s="216"/>
      <c r="AIL279" s="216"/>
      <c r="AIM279" s="216"/>
      <c r="AIN279" s="216"/>
      <c r="AIO279" s="216"/>
      <c r="AIP279" s="216"/>
      <c r="AIQ279" s="216"/>
      <c r="AIR279" s="216"/>
      <c r="AIS279" s="216"/>
      <c r="AIT279" s="216"/>
      <c r="AIU279" s="216"/>
      <c r="AIV279" s="216"/>
      <c r="AIW279" s="216"/>
      <c r="AIX279" s="216"/>
      <c r="AIY279" s="216"/>
      <c r="AIZ279" s="216"/>
      <c r="AJA279" s="216"/>
      <c r="AJB279" s="216"/>
      <c r="AJC279" s="216"/>
      <c r="AJD279" s="216"/>
      <c r="AJE279" s="216"/>
      <c r="AJF279" s="216"/>
      <c r="AJG279" s="216"/>
      <c r="AJH279" s="216"/>
      <c r="AJI279" s="216"/>
      <c r="AJJ279" s="216"/>
      <c r="AJK279" s="216"/>
      <c r="AJL279" s="216"/>
      <c r="AJM279" s="216"/>
      <c r="AJN279" s="216"/>
      <c r="AJO279" s="216"/>
      <c r="AJP279" s="216"/>
      <c r="AJQ279" s="216"/>
      <c r="AJR279" s="216"/>
      <c r="AJS279" s="216"/>
      <c r="AJT279" s="216"/>
      <c r="AJU279" s="216"/>
      <c r="AJV279" s="216"/>
      <c r="AJW279" s="216"/>
      <c r="AJX279" s="216"/>
      <c r="AJY279" s="216"/>
      <c r="AJZ279" s="216"/>
      <c r="AKA279" s="216"/>
      <c r="AKB279" s="216"/>
      <c r="AKC279" s="216"/>
      <c r="AKD279" s="216"/>
      <c r="AKE279" s="216"/>
      <c r="AKF279" s="216"/>
      <c r="AKG279" s="216"/>
      <c r="AKH279" s="216"/>
      <c r="AKI279" s="216"/>
      <c r="AKJ279" s="216"/>
      <c r="AKK279" s="216"/>
      <c r="AKL279" s="216"/>
      <c r="AKM279" s="216"/>
      <c r="AKN279" s="216"/>
      <c r="AKO279" s="216"/>
      <c r="AKP279" s="216"/>
      <c r="AKQ279" s="216"/>
      <c r="AKR279" s="216"/>
      <c r="AKS279" s="216"/>
      <c r="AKT279" s="216"/>
      <c r="AKU279" s="216"/>
      <c r="AKV279" s="216"/>
      <c r="AKW279" s="216"/>
      <c r="AKX279" s="216"/>
      <c r="AKY279" s="216"/>
      <c r="AKZ279" s="216"/>
      <c r="ALA279" s="216"/>
      <c r="ALB279" s="216"/>
      <c r="ALC279" s="216"/>
      <c r="ALD279" s="216"/>
      <c r="ALE279" s="216"/>
      <c r="ALF279" s="216"/>
      <c r="ALG279" s="216"/>
      <c r="ALH279" s="216"/>
      <c r="ALI279" s="216"/>
      <c r="ALJ279" s="216"/>
      <c r="ALK279" s="216"/>
      <c r="ALL279" s="216"/>
      <c r="ALM279" s="216"/>
      <c r="ALN279" s="216"/>
      <c r="ALO279" s="216"/>
      <c r="ALP279" s="216"/>
      <c r="ALQ279" s="216"/>
      <c r="ALR279" s="216"/>
      <c r="ALS279" s="216"/>
      <c r="ALT279" s="216"/>
      <c r="ALU279" s="216"/>
      <c r="ALV279" s="216"/>
      <c r="ALW279" s="216"/>
      <c r="ALX279" s="216"/>
      <c r="ALY279" s="216"/>
      <c r="ALZ279" s="216"/>
      <c r="AMA279" s="216"/>
      <c r="AMB279" s="216"/>
      <c r="AMC279" s="216"/>
      <c r="AMD279" s="216"/>
      <c r="AME279" s="216"/>
      <c r="AMF279" s="216"/>
      <c r="AMG279" s="216"/>
      <c r="AMH279" s="216"/>
      <c r="AMI279" s="216"/>
      <c r="AMJ279" s="216"/>
      <c r="AMK279" s="216"/>
      <c r="AML279" s="216"/>
      <c r="AMM279" s="216"/>
      <c r="AMN279" s="216"/>
      <c r="AMO279" s="216"/>
      <c r="AMP279" s="216"/>
      <c r="AMQ279" s="216"/>
      <c r="AMR279" s="216"/>
      <c r="AMS279" s="216"/>
      <c r="AMT279" s="216"/>
      <c r="AMU279" s="216"/>
      <c r="AMV279" s="216"/>
      <c r="AMW279" s="216"/>
      <c r="AMX279" s="216"/>
      <c r="AMY279" s="216"/>
      <c r="AMZ279" s="216"/>
      <c r="ANA279" s="216"/>
      <c r="ANB279" s="216"/>
      <c r="ANC279" s="216"/>
      <c r="AND279" s="216"/>
      <c r="ANE279" s="216"/>
      <c r="ANF279" s="216"/>
      <c r="ANG279" s="216"/>
      <c r="ANH279" s="216"/>
      <c r="ANI279" s="216"/>
      <c r="ANJ279" s="216"/>
      <c r="ANK279" s="216"/>
      <c r="ANL279" s="216"/>
      <c r="ANM279" s="216"/>
      <c r="ANN279" s="216"/>
      <c r="ANO279" s="216"/>
      <c r="ANP279" s="216"/>
      <c r="ANQ279" s="216"/>
      <c r="ANR279" s="216"/>
      <c r="ANS279" s="216"/>
      <c r="ANT279" s="216"/>
      <c r="ANU279" s="216"/>
      <c r="ANV279" s="216"/>
      <c r="ANW279" s="216"/>
      <c r="ANX279" s="216"/>
      <c r="ANY279" s="216"/>
      <c r="ANZ279" s="216"/>
      <c r="AOA279" s="216"/>
      <c r="AOB279" s="216"/>
      <c r="AOC279" s="216"/>
      <c r="AOD279" s="216"/>
      <c r="AOE279" s="216"/>
      <c r="AOF279" s="216"/>
      <c r="AOG279" s="216"/>
      <c r="AOH279" s="216"/>
      <c r="AOI279" s="216"/>
      <c r="AOJ279" s="216"/>
      <c r="AOK279" s="216"/>
      <c r="AOL279" s="216"/>
      <c r="AOM279" s="216"/>
      <c r="AON279" s="216"/>
      <c r="AOO279" s="216"/>
      <c r="AOP279" s="216"/>
      <c r="AOQ279" s="216"/>
      <c r="AOR279" s="216"/>
      <c r="AOS279" s="216"/>
      <c r="AOT279" s="216"/>
      <c r="AOU279" s="216"/>
      <c r="AOV279" s="216"/>
      <c r="AOW279" s="216"/>
      <c r="AOX279" s="216"/>
      <c r="AOY279" s="216"/>
      <c r="AOZ279" s="216"/>
      <c r="APA279" s="216"/>
      <c r="APB279" s="216"/>
      <c r="APC279" s="216"/>
      <c r="APD279" s="216"/>
      <c r="APE279" s="216"/>
      <c r="APF279" s="216"/>
      <c r="APG279" s="216"/>
      <c r="APH279" s="216"/>
      <c r="API279" s="216"/>
      <c r="APJ279" s="216"/>
      <c r="APK279" s="216"/>
      <c r="APL279" s="216"/>
      <c r="APM279" s="216"/>
      <c r="APN279" s="216"/>
      <c r="APO279" s="216"/>
      <c r="APP279" s="216"/>
      <c r="APQ279" s="216"/>
      <c r="APR279" s="216"/>
      <c r="APS279" s="216"/>
      <c r="APT279" s="216"/>
      <c r="APU279" s="216"/>
      <c r="APV279" s="216"/>
      <c r="APW279" s="216"/>
      <c r="APX279" s="216"/>
      <c r="APY279" s="216"/>
      <c r="APZ279" s="216"/>
      <c r="AQA279" s="216"/>
      <c r="AQB279" s="216"/>
      <c r="AQC279" s="216"/>
      <c r="AQD279" s="216"/>
      <c r="AQE279" s="216"/>
      <c r="AQF279" s="216"/>
      <c r="AQG279" s="216"/>
      <c r="AQH279" s="216"/>
      <c r="AQI279" s="216"/>
      <c r="AQJ279" s="216"/>
      <c r="AQK279" s="216"/>
      <c r="AQL279" s="216"/>
      <c r="AQM279" s="216"/>
      <c r="AQN279" s="216"/>
      <c r="AQO279" s="216"/>
      <c r="AQP279" s="216"/>
      <c r="AQQ279" s="216"/>
      <c r="AQR279" s="216"/>
      <c r="AQS279" s="216"/>
      <c r="AQT279" s="216"/>
      <c r="AQU279" s="216"/>
      <c r="AQV279" s="216"/>
      <c r="AQW279" s="216"/>
      <c r="AQX279" s="216"/>
      <c r="AQY279" s="216"/>
      <c r="AQZ279" s="216"/>
      <c r="ARA279" s="216"/>
      <c r="ARB279" s="216"/>
      <c r="ARC279" s="216"/>
      <c r="ARD279" s="216"/>
      <c r="ARE279" s="216"/>
      <c r="ARF279" s="216"/>
      <c r="ARG279" s="216"/>
      <c r="ARH279" s="216"/>
      <c r="ARI279" s="216"/>
      <c r="ARJ279" s="216"/>
      <c r="ARK279" s="216"/>
      <c r="ARL279" s="216"/>
      <c r="ARM279" s="216"/>
      <c r="ARN279" s="216"/>
      <c r="ARO279" s="216"/>
      <c r="ARP279" s="216"/>
      <c r="ARQ279" s="216"/>
      <c r="ARR279" s="216"/>
      <c r="ARS279" s="216"/>
      <c r="ART279" s="216"/>
      <c r="ARU279" s="216"/>
      <c r="ARV279" s="216"/>
      <c r="ARW279" s="216"/>
      <c r="ARX279" s="216"/>
      <c r="ARY279" s="216"/>
      <c r="ARZ279" s="216"/>
      <c r="ASA279" s="216"/>
      <c r="ASB279" s="216"/>
      <c r="ASC279" s="216"/>
      <c r="ASD279" s="216"/>
      <c r="ASE279" s="216"/>
      <c r="ASF279" s="216"/>
      <c r="ASG279" s="216"/>
      <c r="ASH279" s="216"/>
      <c r="ASI279" s="216"/>
      <c r="ASJ279" s="216"/>
      <c r="ASK279" s="216"/>
      <c r="ASL279" s="216"/>
      <c r="ASM279" s="216"/>
      <c r="ASN279" s="216"/>
      <c r="ASO279" s="216"/>
      <c r="ASP279" s="216"/>
      <c r="ASQ279" s="216"/>
      <c r="ASR279" s="216"/>
      <c r="ASS279" s="216"/>
      <c r="AST279" s="216"/>
      <c r="ASU279" s="216"/>
      <c r="ASV279" s="216"/>
      <c r="ASW279" s="216"/>
      <c r="ASX279" s="216"/>
      <c r="ASY279" s="216"/>
      <c r="ASZ279" s="216"/>
      <c r="ATA279" s="216"/>
      <c r="ATB279" s="216"/>
      <c r="ATC279" s="216"/>
      <c r="ATD279" s="216"/>
      <c r="ATE279" s="216"/>
      <c r="ATF279" s="216"/>
      <c r="ATG279" s="216"/>
      <c r="ATH279" s="216"/>
      <c r="ATI279" s="216"/>
      <c r="ATJ279" s="216"/>
      <c r="ATK279" s="216"/>
      <c r="ATL279" s="216"/>
      <c r="ATM279" s="216"/>
      <c r="ATN279" s="216"/>
      <c r="ATO279" s="216"/>
      <c r="ATP279" s="216"/>
      <c r="ATQ279" s="216"/>
      <c r="ATR279" s="216"/>
      <c r="ATS279" s="216"/>
      <c r="ATT279" s="216"/>
      <c r="ATU279" s="216"/>
      <c r="ATV279" s="216"/>
      <c r="ATW279" s="216"/>
      <c r="ATX279" s="216"/>
      <c r="ATY279" s="216"/>
      <c r="ATZ279" s="216"/>
      <c r="AUA279" s="216"/>
      <c r="AUB279" s="216"/>
      <c r="AUC279" s="216"/>
      <c r="AUD279" s="216"/>
      <c r="AUE279" s="216"/>
      <c r="AUF279" s="216"/>
      <c r="AUG279" s="216"/>
      <c r="AUH279" s="216"/>
      <c r="AUI279" s="216"/>
      <c r="AUJ279" s="216"/>
      <c r="AUK279" s="216"/>
      <c r="AUL279" s="216"/>
      <c r="AUM279" s="216"/>
      <c r="AUN279" s="216"/>
      <c r="AUO279" s="216"/>
      <c r="AUP279" s="216"/>
      <c r="AUQ279" s="216"/>
      <c r="AUR279" s="216"/>
      <c r="AUS279" s="216"/>
      <c r="AUT279" s="216"/>
      <c r="AUU279" s="216"/>
      <c r="AUV279" s="216"/>
      <c r="AUW279" s="216"/>
      <c r="AUX279" s="216"/>
      <c r="AUY279" s="216"/>
      <c r="AUZ279" s="216"/>
      <c r="AVA279" s="216"/>
      <c r="AVB279" s="216"/>
      <c r="AVC279" s="216"/>
      <c r="AVD279" s="216"/>
      <c r="AVE279" s="216"/>
      <c r="AVF279" s="216"/>
      <c r="AVG279" s="216"/>
      <c r="AVH279" s="216"/>
      <c r="AVI279" s="216"/>
      <c r="AVJ279" s="216"/>
      <c r="AVK279" s="216"/>
      <c r="AVL279" s="216"/>
      <c r="AVM279" s="216"/>
      <c r="AVN279" s="216"/>
      <c r="AVO279" s="216"/>
      <c r="AVP279" s="216"/>
      <c r="AVQ279" s="216"/>
      <c r="AVR279" s="216"/>
      <c r="AVS279" s="216"/>
      <c r="AVT279" s="216"/>
      <c r="AVU279" s="216"/>
      <c r="AVV279" s="216"/>
      <c r="AVW279" s="216"/>
      <c r="AVX279" s="216"/>
      <c r="AVY279" s="216"/>
      <c r="AVZ279" s="216"/>
      <c r="AWA279" s="216"/>
      <c r="AWB279" s="216"/>
      <c r="AWC279" s="216"/>
      <c r="AWD279" s="216"/>
      <c r="AWE279" s="216"/>
      <c r="AWF279" s="216"/>
      <c r="AWG279" s="216"/>
      <c r="AWH279" s="216"/>
      <c r="AWI279" s="216"/>
      <c r="AWJ279" s="216"/>
      <c r="AWK279" s="216"/>
      <c r="AWL279" s="216"/>
      <c r="AWM279" s="216"/>
      <c r="AWN279" s="216"/>
      <c r="AWO279" s="216"/>
      <c r="AWP279" s="216"/>
      <c r="AWQ279" s="216"/>
      <c r="AWR279" s="216"/>
      <c r="AWS279" s="216"/>
      <c r="AWT279" s="216"/>
      <c r="AWU279" s="216"/>
      <c r="AWV279" s="216"/>
      <c r="AWW279" s="216"/>
      <c r="AWX279" s="216"/>
      <c r="AWY279" s="216"/>
      <c r="AWZ279" s="216"/>
      <c r="AXA279" s="216"/>
      <c r="AXB279" s="216"/>
      <c r="AXC279" s="216"/>
      <c r="AXD279" s="216"/>
      <c r="AXE279" s="216"/>
      <c r="AXF279" s="216"/>
      <c r="AXG279" s="216"/>
      <c r="AXH279" s="216"/>
      <c r="AXI279" s="216"/>
      <c r="AXJ279" s="216"/>
      <c r="AXK279" s="216"/>
      <c r="AXL279" s="216"/>
      <c r="AXM279" s="216"/>
      <c r="AXN279" s="216"/>
      <c r="AXO279" s="216"/>
      <c r="AXP279" s="216"/>
      <c r="AXQ279" s="216"/>
      <c r="AXR279" s="216"/>
      <c r="AXS279" s="216"/>
      <c r="AXT279" s="216"/>
      <c r="AXU279" s="216"/>
      <c r="AXV279" s="216"/>
      <c r="AXW279" s="216"/>
      <c r="AXX279" s="216"/>
      <c r="AXY279" s="216"/>
      <c r="AXZ279" s="216"/>
      <c r="AYA279" s="216"/>
      <c r="AYB279" s="216"/>
      <c r="AYC279" s="216"/>
      <c r="AYD279" s="216"/>
      <c r="AYE279" s="216"/>
      <c r="AYF279" s="216"/>
      <c r="AYG279" s="216"/>
      <c r="AYH279" s="216"/>
      <c r="AYI279" s="216"/>
      <c r="AYJ279" s="216"/>
      <c r="AYK279" s="216"/>
      <c r="AYL279" s="216"/>
      <c r="AYM279" s="216"/>
      <c r="AYN279" s="216"/>
      <c r="AYO279" s="216"/>
      <c r="AYP279" s="216"/>
      <c r="AYQ279" s="216"/>
      <c r="AYR279" s="216"/>
      <c r="AYS279" s="216"/>
      <c r="AYT279" s="216"/>
      <c r="AYU279" s="216"/>
      <c r="AYV279" s="216"/>
      <c r="AYW279" s="216"/>
      <c r="AYX279" s="216"/>
      <c r="AYY279" s="216"/>
      <c r="AYZ279" s="216"/>
      <c r="AZA279" s="216"/>
      <c r="AZB279" s="216"/>
      <c r="AZC279" s="216"/>
      <c r="AZD279" s="216"/>
      <c r="AZE279" s="216"/>
      <c r="AZF279" s="216"/>
      <c r="AZG279" s="216"/>
      <c r="AZH279" s="216"/>
      <c r="AZI279" s="216"/>
      <c r="AZJ279" s="216"/>
      <c r="AZK279" s="216"/>
      <c r="AZL279" s="216"/>
      <c r="AZM279" s="216"/>
      <c r="AZN279" s="216"/>
      <c r="AZO279" s="216"/>
      <c r="AZP279" s="216"/>
      <c r="AZQ279" s="216"/>
      <c r="AZR279" s="216"/>
      <c r="AZS279" s="216"/>
      <c r="AZT279" s="216"/>
      <c r="AZU279" s="216"/>
      <c r="AZV279" s="216"/>
      <c r="AZW279" s="216"/>
      <c r="AZX279" s="216"/>
      <c r="AZY279" s="216"/>
      <c r="AZZ279" s="216"/>
      <c r="BAA279" s="216"/>
      <c r="BAB279" s="216"/>
      <c r="BAC279" s="216"/>
      <c r="BAD279" s="216"/>
      <c r="BAE279" s="216"/>
      <c r="BAF279" s="216"/>
      <c r="BAG279" s="216"/>
      <c r="BAH279" s="216"/>
      <c r="BAI279" s="216"/>
      <c r="BAJ279" s="216"/>
      <c r="BAK279" s="216"/>
      <c r="BAL279" s="216"/>
      <c r="BAM279" s="216"/>
      <c r="BAN279" s="216"/>
      <c r="BAO279" s="216"/>
      <c r="BAP279" s="216"/>
      <c r="BAQ279" s="216"/>
      <c r="BAR279" s="216"/>
      <c r="BAS279" s="216"/>
      <c r="BAT279" s="216"/>
      <c r="BAU279" s="216"/>
      <c r="BAV279" s="216"/>
      <c r="BAW279" s="216"/>
      <c r="BAX279" s="216"/>
      <c r="BAY279" s="216"/>
      <c r="BAZ279" s="216"/>
      <c r="BBA279" s="216"/>
      <c r="BBB279" s="216"/>
      <c r="BBC279" s="216"/>
      <c r="BBD279" s="216"/>
      <c r="BBE279" s="216"/>
      <c r="BBF279" s="216"/>
      <c r="BBG279" s="216"/>
      <c r="BBH279" s="216"/>
      <c r="BBI279" s="216"/>
      <c r="BBJ279" s="216"/>
      <c r="BBK279" s="216"/>
      <c r="BBL279" s="216"/>
      <c r="BBM279" s="216"/>
      <c r="BBN279" s="216"/>
      <c r="BBO279" s="216"/>
      <c r="BBP279" s="216"/>
      <c r="BBQ279" s="216"/>
      <c r="BBR279" s="216"/>
      <c r="BBS279" s="216"/>
      <c r="BBT279" s="216"/>
      <c r="BBU279" s="216"/>
      <c r="BBV279" s="216"/>
      <c r="BBW279" s="216"/>
      <c r="BBX279" s="216"/>
      <c r="BBY279" s="216"/>
      <c r="BBZ279" s="216"/>
      <c r="BCA279" s="216"/>
      <c r="BCB279" s="216"/>
      <c r="BCC279" s="216"/>
      <c r="BCD279" s="216"/>
      <c r="BCE279" s="216"/>
      <c r="BCF279" s="216"/>
      <c r="BCG279" s="216"/>
      <c r="BCH279" s="216"/>
      <c r="BCI279" s="216"/>
      <c r="BCJ279" s="216"/>
      <c r="BCK279" s="216"/>
      <c r="BCL279" s="216"/>
      <c r="BCM279" s="216"/>
      <c r="BCN279" s="216"/>
      <c r="BCO279" s="216"/>
      <c r="BCP279" s="216"/>
      <c r="BCQ279" s="216"/>
      <c r="BCR279" s="216"/>
      <c r="BCS279" s="216"/>
      <c r="BCT279" s="216"/>
      <c r="BCU279" s="216"/>
      <c r="BCV279" s="216"/>
      <c r="BCW279" s="216"/>
      <c r="BCX279" s="216"/>
      <c r="BCY279" s="216"/>
      <c r="BCZ279" s="216"/>
      <c r="BDA279" s="216"/>
      <c r="BDB279" s="216"/>
      <c r="BDC279" s="216"/>
      <c r="BDD279" s="216"/>
      <c r="BDE279" s="216"/>
      <c r="BDF279" s="216"/>
      <c r="BDG279" s="216"/>
      <c r="BDH279" s="216"/>
      <c r="BDI279" s="216"/>
      <c r="BDJ279" s="216"/>
      <c r="BDK279" s="216"/>
      <c r="BDL279" s="216"/>
      <c r="BDM279" s="216"/>
      <c r="BDN279" s="216"/>
      <c r="BDO279" s="216"/>
      <c r="BDP279" s="216"/>
      <c r="BDQ279" s="216"/>
      <c r="BDR279" s="216"/>
      <c r="BDS279" s="216"/>
      <c r="BDT279" s="216"/>
      <c r="BDU279" s="216"/>
      <c r="BDV279" s="216"/>
      <c r="BDW279" s="216"/>
      <c r="BDX279" s="216"/>
      <c r="BDY279" s="216"/>
      <c r="BDZ279" s="216"/>
      <c r="BEA279" s="216"/>
      <c r="BEB279" s="216"/>
      <c r="BEC279" s="216"/>
      <c r="BED279" s="216"/>
      <c r="BEE279" s="216"/>
      <c r="BEF279" s="216"/>
      <c r="BEG279" s="216"/>
      <c r="BEH279" s="216"/>
      <c r="BEI279" s="216"/>
      <c r="BEJ279" s="216"/>
      <c r="BEK279" s="216"/>
      <c r="BEL279" s="216"/>
      <c r="BEM279" s="216"/>
      <c r="BEN279" s="216"/>
      <c r="BEO279" s="216"/>
      <c r="BEP279" s="216"/>
      <c r="BEQ279" s="216"/>
      <c r="BER279" s="216"/>
      <c r="BES279" s="216"/>
      <c r="BET279" s="216"/>
      <c r="BEU279" s="216"/>
      <c r="BEV279" s="216"/>
      <c r="BEW279" s="216"/>
      <c r="BEX279" s="216"/>
      <c r="BEY279" s="216"/>
      <c r="BEZ279" s="216"/>
      <c r="BFA279" s="216"/>
      <c r="BFB279" s="216"/>
      <c r="BFC279" s="216"/>
      <c r="BFD279" s="216"/>
      <c r="BFE279" s="216"/>
      <c r="BFF279" s="216"/>
      <c r="BFG279" s="216"/>
      <c r="BFH279" s="216"/>
      <c r="BFI279" s="216"/>
      <c r="BFJ279" s="216"/>
      <c r="BFK279" s="216"/>
      <c r="BFL279" s="216"/>
      <c r="BFM279" s="216"/>
      <c r="BFN279" s="216"/>
      <c r="BFO279" s="216"/>
      <c r="BFP279" s="216"/>
      <c r="BFQ279" s="216"/>
      <c r="BFR279" s="216"/>
      <c r="BFS279" s="216"/>
      <c r="BFT279" s="216"/>
      <c r="BFU279" s="216"/>
      <c r="BFV279" s="216"/>
      <c r="BFW279" s="216"/>
      <c r="BFX279" s="216"/>
      <c r="BFY279" s="216"/>
      <c r="BFZ279" s="216"/>
      <c r="BGA279" s="216"/>
      <c r="BGB279" s="216"/>
      <c r="BGC279" s="216"/>
      <c r="BGD279" s="216"/>
      <c r="BGE279" s="216"/>
      <c r="BGF279" s="216"/>
      <c r="BGG279" s="216"/>
      <c r="BGH279" s="216"/>
      <c r="BGI279" s="216"/>
      <c r="BGJ279" s="216"/>
      <c r="BGK279" s="216"/>
      <c r="BGL279" s="216"/>
      <c r="BGM279" s="216"/>
      <c r="BGN279" s="216"/>
      <c r="BGO279" s="216"/>
      <c r="BGP279" s="216"/>
      <c r="BGQ279" s="216"/>
      <c r="BGR279" s="216"/>
      <c r="BGS279" s="216"/>
      <c r="BGT279" s="216"/>
      <c r="BGU279" s="216"/>
      <c r="BGV279" s="216"/>
      <c r="BGW279" s="216"/>
      <c r="BGX279" s="216"/>
      <c r="BGY279" s="216"/>
      <c r="BGZ279" s="216"/>
      <c r="BHA279" s="216"/>
      <c r="BHB279" s="216"/>
      <c r="BHC279" s="216"/>
      <c r="BHD279" s="216"/>
      <c r="BHE279" s="216"/>
      <c r="BHF279" s="216"/>
      <c r="BHG279" s="216"/>
      <c r="BHH279" s="216"/>
      <c r="BHI279" s="216"/>
      <c r="BHJ279" s="216"/>
      <c r="BHK279" s="216"/>
      <c r="BHL279" s="216"/>
      <c r="BHM279" s="216"/>
      <c r="BHN279" s="216"/>
      <c r="BHO279" s="216"/>
      <c r="BHP279" s="216"/>
      <c r="BHQ279" s="216"/>
      <c r="BHR279" s="216"/>
      <c r="BHS279" s="216"/>
      <c r="BHT279" s="216"/>
      <c r="BHU279" s="216"/>
      <c r="BHV279" s="216"/>
      <c r="BHW279" s="216"/>
      <c r="BHX279" s="216"/>
      <c r="BHY279" s="216"/>
      <c r="BHZ279" s="216"/>
      <c r="BIA279" s="216"/>
      <c r="BIB279" s="216"/>
      <c r="BIC279" s="216"/>
      <c r="BID279" s="216"/>
      <c r="BIE279" s="216"/>
      <c r="BIF279" s="216"/>
      <c r="BIG279" s="216"/>
      <c r="BIH279" s="216"/>
      <c r="BII279" s="216"/>
      <c r="BIJ279" s="216"/>
      <c r="BIK279" s="216"/>
      <c r="BIL279" s="216"/>
      <c r="BIM279" s="216"/>
      <c r="BIN279" s="216"/>
      <c r="BIO279" s="216"/>
      <c r="BIP279" s="216"/>
      <c r="BIQ279" s="216"/>
      <c r="BIR279" s="216"/>
      <c r="BIS279" s="216"/>
      <c r="BIT279" s="216"/>
      <c r="BIU279" s="216"/>
      <c r="BIV279" s="216"/>
      <c r="BIW279" s="216"/>
      <c r="BIX279" s="216"/>
      <c r="BIY279" s="216"/>
      <c r="BIZ279" s="216"/>
      <c r="BJA279" s="216"/>
      <c r="BJB279" s="216"/>
      <c r="BJC279" s="216"/>
      <c r="BJD279" s="216"/>
      <c r="BJE279" s="216"/>
      <c r="BJF279" s="216"/>
      <c r="BJG279" s="216"/>
      <c r="BJH279" s="216"/>
      <c r="BJI279" s="216"/>
      <c r="BJJ279" s="216"/>
      <c r="BJK279" s="216"/>
      <c r="BJL279" s="216"/>
      <c r="BJM279" s="216"/>
      <c r="BJN279" s="216"/>
      <c r="BJO279" s="216"/>
      <c r="BJP279" s="216"/>
      <c r="BJQ279" s="216"/>
      <c r="BJR279" s="216"/>
      <c r="BJS279" s="216"/>
      <c r="BJT279" s="216"/>
      <c r="BJU279" s="216"/>
      <c r="BJV279" s="216"/>
      <c r="BJW279" s="216"/>
      <c r="BJX279" s="216"/>
      <c r="BJY279" s="216"/>
      <c r="BJZ279" s="216"/>
      <c r="BKA279" s="216"/>
      <c r="BKB279" s="216"/>
      <c r="BKC279" s="216"/>
      <c r="BKD279" s="216"/>
      <c r="BKE279" s="216"/>
      <c r="BKF279" s="216"/>
      <c r="BKG279" s="216"/>
      <c r="BKH279" s="216"/>
      <c r="BKI279" s="216"/>
      <c r="BKJ279" s="216"/>
      <c r="BKK279" s="216"/>
      <c r="BKL279" s="216"/>
      <c r="BKM279" s="216"/>
      <c r="BKN279" s="216"/>
      <c r="BKO279" s="216"/>
      <c r="BKP279" s="216"/>
      <c r="BKQ279" s="216"/>
      <c r="BKR279" s="216"/>
      <c r="BKS279" s="216"/>
      <c r="BKT279" s="216"/>
      <c r="BKU279" s="216"/>
      <c r="BKV279" s="216"/>
      <c r="BKW279" s="216"/>
      <c r="BKX279" s="216"/>
      <c r="BKY279" s="216"/>
      <c r="BKZ279" s="216"/>
      <c r="BLA279" s="216"/>
      <c r="BLB279" s="216"/>
      <c r="BLC279" s="216"/>
      <c r="BLD279" s="216"/>
      <c r="BLE279" s="216"/>
      <c r="BLF279" s="216"/>
      <c r="BLG279" s="216"/>
      <c r="BLH279" s="216"/>
      <c r="BLI279" s="216"/>
      <c r="BLJ279" s="216"/>
      <c r="BLK279" s="216"/>
      <c r="BLL279" s="216"/>
      <c r="BLM279" s="216"/>
      <c r="BLN279" s="216"/>
      <c r="BLO279" s="216"/>
      <c r="BLP279" s="216"/>
      <c r="BLQ279" s="216"/>
      <c r="BLR279" s="216"/>
      <c r="BLS279" s="216"/>
      <c r="BLT279" s="216"/>
      <c r="BLU279" s="216"/>
      <c r="BLV279" s="216"/>
      <c r="BLW279" s="216"/>
      <c r="BLX279" s="216"/>
      <c r="BLY279" s="216"/>
      <c r="BLZ279" s="216"/>
      <c r="BMA279" s="216"/>
      <c r="BMB279" s="216"/>
      <c r="BMC279" s="216"/>
      <c r="BMD279" s="216"/>
      <c r="BME279" s="216"/>
      <c r="BMF279" s="216"/>
      <c r="BMG279" s="216"/>
      <c r="BMH279" s="216"/>
      <c r="BMI279" s="216"/>
      <c r="BMJ279" s="216"/>
      <c r="BMK279" s="216"/>
      <c r="BML279" s="216"/>
      <c r="BMM279" s="216"/>
      <c r="BMN279" s="216"/>
      <c r="BMO279" s="216"/>
      <c r="BMP279" s="216"/>
      <c r="BMQ279" s="216"/>
      <c r="BMR279" s="216"/>
      <c r="BMS279" s="216"/>
      <c r="BMT279" s="216"/>
      <c r="BMU279" s="216"/>
      <c r="BMV279" s="216"/>
      <c r="BMW279" s="216"/>
      <c r="BMX279" s="216"/>
      <c r="BMY279" s="216"/>
      <c r="BMZ279" s="216"/>
      <c r="BNA279" s="216"/>
      <c r="BNB279" s="216"/>
      <c r="BNC279" s="216"/>
      <c r="BND279" s="216"/>
      <c r="BNE279" s="216"/>
      <c r="BNF279" s="216"/>
      <c r="BNG279" s="216"/>
      <c r="BNH279" s="216"/>
      <c r="BNI279" s="216"/>
      <c r="BNJ279" s="216"/>
      <c r="BNK279" s="216"/>
      <c r="BNL279" s="216"/>
      <c r="BNM279" s="216"/>
      <c r="BNN279" s="216"/>
      <c r="BNO279" s="216"/>
      <c r="BNP279" s="216"/>
      <c r="BNQ279" s="216"/>
      <c r="BNR279" s="216"/>
      <c r="BNS279" s="216"/>
      <c r="BNT279" s="216"/>
      <c r="BNU279" s="216"/>
      <c r="BNV279" s="216"/>
      <c r="BNW279" s="216"/>
      <c r="BNX279" s="216"/>
      <c r="BNY279" s="216"/>
      <c r="BNZ279" s="216"/>
      <c r="BOA279" s="216"/>
      <c r="BOB279" s="216"/>
      <c r="BOC279" s="216"/>
      <c r="BOD279" s="216"/>
      <c r="BOE279" s="216"/>
      <c r="BOF279" s="216"/>
      <c r="BOG279" s="216"/>
      <c r="BOH279" s="216"/>
      <c r="BOI279" s="216"/>
      <c r="BOJ279" s="216"/>
      <c r="BOK279" s="216"/>
      <c r="BOL279" s="216"/>
      <c r="BOM279" s="216"/>
      <c r="BON279" s="216"/>
      <c r="BOO279" s="216"/>
      <c r="BOP279" s="216"/>
      <c r="BOQ279" s="216"/>
      <c r="BOR279" s="216"/>
      <c r="BOS279" s="216"/>
      <c r="BOT279" s="216"/>
      <c r="BOU279" s="216"/>
      <c r="BOV279" s="216"/>
      <c r="BOW279" s="216"/>
      <c r="BOX279" s="216"/>
      <c r="BOY279" s="216"/>
      <c r="BOZ279" s="216"/>
      <c r="BPA279" s="216"/>
      <c r="BPB279" s="216"/>
      <c r="BPC279" s="216"/>
      <c r="BPD279" s="216"/>
      <c r="BPE279" s="216"/>
      <c r="BPF279" s="216"/>
      <c r="BPG279" s="216"/>
      <c r="BPH279" s="216"/>
      <c r="BPI279" s="216"/>
      <c r="BPJ279" s="216"/>
      <c r="BPK279" s="216"/>
      <c r="BPL279" s="216"/>
      <c r="BPM279" s="216"/>
      <c r="BPN279" s="216"/>
      <c r="BPO279" s="216"/>
      <c r="BPP279" s="216"/>
      <c r="BPQ279" s="216"/>
      <c r="BPR279" s="216"/>
      <c r="BPS279" s="216"/>
      <c r="BPT279" s="216"/>
      <c r="BPU279" s="216"/>
      <c r="BPV279" s="216"/>
      <c r="BPW279" s="216"/>
      <c r="BPX279" s="216"/>
      <c r="BPY279" s="216"/>
      <c r="BPZ279" s="216"/>
      <c r="BQA279" s="216"/>
      <c r="BQB279" s="216"/>
      <c r="BQC279" s="216"/>
      <c r="BQD279" s="216"/>
      <c r="BQE279" s="216"/>
      <c r="BQF279" s="216"/>
      <c r="BQG279" s="216"/>
      <c r="BQH279" s="216"/>
      <c r="BQI279" s="216"/>
      <c r="BQJ279" s="216"/>
      <c r="BQK279" s="216"/>
      <c r="BQL279" s="216"/>
      <c r="BQM279" s="216"/>
      <c r="BQN279" s="216"/>
      <c r="BQO279" s="216"/>
      <c r="BQP279" s="216"/>
      <c r="BQQ279" s="216"/>
      <c r="BQR279" s="216"/>
      <c r="BQS279" s="216"/>
      <c r="BQT279" s="216"/>
      <c r="BQU279" s="216"/>
      <c r="BQV279" s="216"/>
      <c r="BQW279" s="216"/>
      <c r="BQX279" s="216"/>
      <c r="BQY279" s="216"/>
      <c r="BQZ279" s="216"/>
      <c r="BRA279" s="216"/>
      <c r="BRB279" s="216"/>
      <c r="BRC279" s="216"/>
      <c r="BRD279" s="216"/>
      <c r="BRE279" s="216"/>
      <c r="BRF279" s="216"/>
      <c r="BRG279" s="216"/>
      <c r="BRH279" s="216"/>
      <c r="BRI279" s="216"/>
      <c r="BRJ279" s="216"/>
      <c r="BRK279" s="216"/>
      <c r="BRL279" s="216"/>
      <c r="BRM279" s="216"/>
      <c r="BRN279" s="216"/>
      <c r="BRO279" s="216"/>
      <c r="BRP279" s="216"/>
      <c r="BRQ279" s="216"/>
      <c r="BRR279" s="216"/>
      <c r="BRS279" s="216"/>
      <c r="BRT279" s="216"/>
      <c r="BRU279" s="216"/>
      <c r="BRV279" s="216"/>
      <c r="BRW279" s="216"/>
      <c r="BRX279" s="216"/>
      <c r="BRY279" s="216"/>
      <c r="BRZ279" s="216"/>
      <c r="BSA279" s="216"/>
      <c r="BSB279" s="216"/>
      <c r="BSC279" s="216"/>
      <c r="BSD279" s="216"/>
      <c r="BSE279" s="216"/>
      <c r="BSF279" s="216"/>
      <c r="BSG279" s="216"/>
      <c r="BSH279" s="216"/>
      <c r="BSI279" s="216"/>
      <c r="BSJ279" s="216"/>
      <c r="BSK279" s="216"/>
      <c r="BSL279" s="216"/>
      <c r="BSM279" s="216"/>
      <c r="BSN279" s="216"/>
      <c r="BSO279" s="216"/>
      <c r="BSP279" s="216"/>
      <c r="BSQ279" s="216"/>
      <c r="BSR279" s="216"/>
      <c r="BSS279" s="216"/>
      <c r="BST279" s="216"/>
      <c r="BSU279" s="216"/>
      <c r="BSV279" s="216"/>
      <c r="BSW279" s="216"/>
      <c r="BSX279" s="216"/>
      <c r="BSY279" s="216"/>
      <c r="BSZ279" s="216"/>
      <c r="BTA279" s="216"/>
      <c r="BTB279" s="216"/>
      <c r="BTC279" s="216"/>
      <c r="BTD279" s="216"/>
      <c r="BTE279" s="216"/>
      <c r="BTF279" s="216"/>
      <c r="BTG279" s="216"/>
      <c r="BTH279" s="216"/>
      <c r="BTI279" s="216"/>
      <c r="BTJ279" s="216"/>
      <c r="BTK279" s="216"/>
      <c r="BTL279" s="216"/>
      <c r="BTM279" s="216"/>
      <c r="BTN279" s="216"/>
      <c r="BTO279" s="216"/>
      <c r="BTP279" s="216"/>
      <c r="BTQ279" s="216"/>
      <c r="BTR279" s="216"/>
      <c r="BTS279" s="216"/>
      <c r="BTT279" s="216"/>
      <c r="BTU279" s="216"/>
      <c r="BTV279" s="216"/>
      <c r="BTW279" s="216"/>
      <c r="BTX279" s="216"/>
      <c r="BTY279" s="216"/>
      <c r="BTZ279" s="216"/>
      <c r="BUA279" s="216"/>
      <c r="BUB279" s="216"/>
      <c r="BUC279" s="216"/>
      <c r="BUD279" s="216"/>
      <c r="BUE279" s="216"/>
      <c r="BUF279" s="216"/>
      <c r="BUG279" s="216"/>
      <c r="BUH279" s="216"/>
      <c r="BUI279" s="216"/>
      <c r="BUJ279" s="216"/>
      <c r="BUK279" s="216"/>
      <c r="BUL279" s="216"/>
      <c r="BUM279" s="216"/>
      <c r="BUN279" s="216"/>
      <c r="BUO279" s="216"/>
      <c r="BUP279" s="216"/>
      <c r="BUQ279" s="216"/>
      <c r="BUR279" s="216"/>
      <c r="BUS279" s="216"/>
      <c r="BUT279" s="216"/>
      <c r="BUU279" s="216"/>
      <c r="BUV279" s="216"/>
      <c r="BUW279" s="216"/>
      <c r="BUX279" s="216"/>
      <c r="BUY279" s="216"/>
      <c r="BUZ279" s="216"/>
      <c r="BVA279" s="216"/>
      <c r="BVB279" s="216"/>
      <c r="BVC279" s="216"/>
      <c r="BVD279" s="216"/>
      <c r="BVE279" s="216"/>
      <c r="BVF279" s="216"/>
      <c r="BVG279" s="216"/>
      <c r="BVH279" s="216"/>
      <c r="BVI279" s="216"/>
      <c r="BVJ279" s="216"/>
      <c r="BVK279" s="216"/>
      <c r="BVL279" s="216"/>
      <c r="BVM279" s="216"/>
      <c r="BVN279" s="216"/>
      <c r="BVO279" s="216"/>
      <c r="BVP279" s="216"/>
      <c r="BVQ279" s="216"/>
      <c r="BVR279" s="216"/>
      <c r="BVS279" s="216"/>
      <c r="BVT279" s="216"/>
      <c r="BVU279" s="216"/>
      <c r="BVV279" s="216"/>
      <c r="BVW279" s="216"/>
      <c r="BVX279" s="216"/>
      <c r="BVY279" s="216"/>
      <c r="BVZ279" s="216"/>
      <c r="BWA279" s="216"/>
      <c r="BWB279" s="216"/>
      <c r="BWC279" s="216"/>
      <c r="BWD279" s="216"/>
      <c r="BWE279" s="216"/>
      <c r="BWF279" s="216"/>
      <c r="BWG279" s="216"/>
      <c r="BWH279" s="216"/>
      <c r="BWI279" s="216"/>
      <c r="BWJ279" s="216"/>
      <c r="BWK279" s="216"/>
      <c r="BWL279" s="216"/>
      <c r="BWM279" s="216"/>
      <c r="BWN279" s="216"/>
      <c r="BWO279" s="216"/>
      <c r="BWP279" s="216"/>
      <c r="BWQ279" s="216"/>
      <c r="BWR279" s="216"/>
      <c r="BWS279" s="216"/>
      <c r="BWT279" s="216"/>
      <c r="BWU279" s="216"/>
      <c r="BWV279" s="216"/>
      <c r="BWW279" s="216"/>
      <c r="BWX279" s="216"/>
      <c r="BWY279" s="216"/>
      <c r="BWZ279" s="216"/>
      <c r="BXA279" s="216"/>
      <c r="BXB279" s="216"/>
      <c r="BXC279" s="216"/>
      <c r="BXD279" s="216"/>
      <c r="BXE279" s="216"/>
      <c r="BXF279" s="216"/>
      <c r="BXG279" s="216"/>
      <c r="BXH279" s="216"/>
      <c r="BXI279" s="216"/>
      <c r="BXJ279" s="216"/>
      <c r="BXK279" s="216"/>
      <c r="BXL279" s="216"/>
      <c r="BXM279" s="216"/>
      <c r="BXN279" s="216"/>
      <c r="BXO279" s="216"/>
      <c r="BXP279" s="216"/>
      <c r="BXQ279" s="216"/>
      <c r="BXR279" s="216"/>
      <c r="BXS279" s="216"/>
      <c r="BXT279" s="216"/>
      <c r="BXU279" s="216"/>
      <c r="BXV279" s="216"/>
      <c r="BXW279" s="216"/>
      <c r="BXX279" s="216"/>
      <c r="BXY279" s="216"/>
      <c r="BXZ279" s="216"/>
      <c r="BYA279" s="216"/>
      <c r="BYB279" s="216"/>
      <c r="BYC279" s="216"/>
      <c r="BYD279" s="216"/>
      <c r="BYE279" s="216"/>
      <c r="BYF279" s="216"/>
      <c r="BYG279" s="216"/>
      <c r="BYH279" s="216"/>
      <c r="BYI279" s="216"/>
      <c r="BYJ279" s="216"/>
      <c r="BYK279" s="216"/>
      <c r="BYL279" s="216"/>
      <c r="BYM279" s="216"/>
      <c r="BYN279" s="216"/>
      <c r="BYO279" s="216"/>
      <c r="BYP279" s="216"/>
      <c r="BYQ279" s="216"/>
      <c r="BYR279" s="216"/>
      <c r="BYS279" s="216"/>
      <c r="BYT279" s="216"/>
      <c r="BYU279" s="216"/>
      <c r="BYV279" s="216"/>
      <c r="BYW279" s="216"/>
      <c r="BYX279" s="216"/>
      <c r="BYY279" s="216"/>
      <c r="BYZ279" s="216"/>
      <c r="BZA279" s="216"/>
      <c r="BZB279" s="216"/>
      <c r="BZC279" s="216"/>
      <c r="BZD279" s="216"/>
      <c r="BZE279" s="216"/>
      <c r="BZF279" s="216"/>
      <c r="BZG279" s="216"/>
      <c r="BZH279" s="216"/>
      <c r="BZI279" s="216"/>
      <c r="BZJ279" s="216"/>
      <c r="BZK279" s="216"/>
      <c r="BZL279" s="216"/>
      <c r="BZM279" s="216"/>
      <c r="BZN279" s="216"/>
      <c r="BZO279" s="216"/>
      <c r="BZP279" s="216"/>
      <c r="BZQ279" s="216"/>
      <c r="BZR279" s="216"/>
      <c r="BZS279" s="216"/>
      <c r="BZT279" s="216"/>
      <c r="BZU279" s="216"/>
      <c r="BZV279" s="216"/>
      <c r="BZW279" s="216"/>
      <c r="BZX279" s="216"/>
      <c r="BZY279" s="216"/>
      <c r="BZZ279" s="216"/>
      <c r="CAA279" s="216"/>
      <c r="CAB279" s="216"/>
      <c r="CAC279" s="216"/>
      <c r="CAD279" s="216"/>
      <c r="CAE279" s="216"/>
      <c r="CAF279" s="216"/>
      <c r="CAG279" s="216"/>
      <c r="CAH279" s="216"/>
      <c r="CAI279" s="216"/>
      <c r="CAJ279" s="216"/>
      <c r="CAK279" s="216"/>
      <c r="CAL279" s="216"/>
      <c r="CAM279" s="216"/>
      <c r="CAN279" s="216"/>
      <c r="CAO279" s="216"/>
      <c r="CAP279" s="216"/>
      <c r="CAQ279" s="216"/>
      <c r="CAR279" s="216"/>
      <c r="CAS279" s="216"/>
      <c r="CAT279" s="216"/>
      <c r="CAU279" s="216"/>
      <c r="CAV279" s="216"/>
      <c r="CAW279" s="216"/>
      <c r="CAX279" s="216"/>
      <c r="CAY279" s="216"/>
      <c r="CAZ279" s="216"/>
      <c r="CBA279" s="216"/>
      <c r="CBB279" s="216"/>
      <c r="CBC279" s="216"/>
      <c r="CBD279" s="216"/>
      <c r="CBE279" s="216"/>
      <c r="CBF279" s="216"/>
      <c r="CBG279" s="216"/>
      <c r="CBH279" s="216"/>
      <c r="CBI279" s="216"/>
      <c r="CBJ279" s="216"/>
      <c r="CBK279" s="216"/>
      <c r="CBL279" s="216"/>
      <c r="CBM279" s="216"/>
      <c r="CBN279" s="216"/>
      <c r="CBO279" s="216"/>
      <c r="CBP279" s="216"/>
      <c r="CBQ279" s="216"/>
      <c r="CBR279" s="216"/>
      <c r="CBS279" s="216"/>
      <c r="CBT279" s="216"/>
      <c r="CBU279" s="216"/>
      <c r="CBV279" s="216"/>
      <c r="CBW279" s="216"/>
      <c r="CBX279" s="216"/>
      <c r="CBY279" s="216"/>
      <c r="CBZ279" s="216"/>
      <c r="CCA279" s="216"/>
      <c r="CCB279" s="216"/>
      <c r="CCC279" s="216"/>
      <c r="CCD279" s="216"/>
      <c r="CCE279" s="216"/>
      <c r="CCF279" s="216"/>
      <c r="CCG279" s="216"/>
      <c r="CCH279" s="216"/>
      <c r="CCI279" s="216"/>
      <c r="CCJ279" s="216"/>
      <c r="CCK279" s="216"/>
      <c r="CCL279" s="216"/>
      <c r="CCM279" s="216"/>
      <c r="CCN279" s="216"/>
      <c r="CCO279" s="216"/>
      <c r="CCP279" s="216"/>
      <c r="CCQ279" s="216"/>
      <c r="CCR279" s="216"/>
      <c r="CCS279" s="216"/>
      <c r="CCT279" s="216"/>
      <c r="CCU279" s="216"/>
      <c r="CCV279" s="216"/>
      <c r="CCW279" s="216"/>
      <c r="CCX279" s="216"/>
      <c r="CCY279" s="216"/>
      <c r="CCZ279" s="216"/>
      <c r="CDA279" s="216"/>
      <c r="CDB279" s="216"/>
      <c r="CDC279" s="216"/>
      <c r="CDD279" s="216"/>
      <c r="CDE279" s="216"/>
      <c r="CDF279" s="216"/>
      <c r="CDG279" s="216"/>
      <c r="CDH279" s="216"/>
      <c r="CDI279" s="216"/>
      <c r="CDJ279" s="216"/>
      <c r="CDK279" s="216"/>
      <c r="CDL279" s="216"/>
      <c r="CDM279" s="216"/>
      <c r="CDN279" s="216"/>
      <c r="CDO279" s="216"/>
      <c r="CDP279" s="216"/>
      <c r="CDQ279" s="216"/>
      <c r="CDR279" s="216"/>
      <c r="CDS279" s="216"/>
      <c r="CDT279" s="216"/>
      <c r="CDU279" s="216"/>
      <c r="CDV279" s="216"/>
      <c r="CDW279" s="216"/>
      <c r="CDX279" s="216"/>
      <c r="CDY279" s="216"/>
      <c r="CDZ279" s="216"/>
      <c r="CEA279" s="216"/>
      <c r="CEB279" s="216"/>
      <c r="CEC279" s="216"/>
      <c r="CED279" s="216"/>
      <c r="CEE279" s="216"/>
      <c r="CEF279" s="216"/>
      <c r="CEG279" s="216"/>
      <c r="CEH279" s="216"/>
      <c r="CEI279" s="216"/>
      <c r="CEJ279" s="216"/>
      <c r="CEK279" s="216"/>
      <c r="CEL279" s="216"/>
      <c r="CEM279" s="216"/>
      <c r="CEN279" s="216"/>
      <c r="CEO279" s="216"/>
      <c r="CEP279" s="216"/>
      <c r="CEQ279" s="216"/>
      <c r="CER279" s="216"/>
      <c r="CES279" s="216"/>
      <c r="CET279" s="216"/>
      <c r="CEU279" s="216"/>
      <c r="CEV279" s="216"/>
      <c r="CEW279" s="216"/>
      <c r="CEX279" s="216"/>
      <c r="CEY279" s="216"/>
      <c r="CEZ279" s="216"/>
      <c r="CFA279" s="216"/>
      <c r="CFB279" s="216"/>
      <c r="CFC279" s="216"/>
      <c r="CFD279" s="216"/>
      <c r="CFE279" s="216"/>
      <c r="CFF279" s="216"/>
      <c r="CFG279" s="216"/>
      <c r="CFH279" s="216"/>
      <c r="CFI279" s="216"/>
      <c r="CFJ279" s="216"/>
      <c r="CFK279" s="216"/>
      <c r="CFL279" s="216"/>
      <c r="CFM279" s="216"/>
      <c r="CFN279" s="216"/>
      <c r="CFO279" s="216"/>
      <c r="CFP279" s="216"/>
      <c r="CFQ279" s="216"/>
      <c r="CFR279" s="216"/>
      <c r="CFS279" s="216"/>
      <c r="CFT279" s="216"/>
      <c r="CFU279" s="216"/>
      <c r="CFV279" s="216"/>
      <c r="CFW279" s="216"/>
      <c r="CFX279" s="216"/>
      <c r="CFY279" s="216"/>
      <c r="CFZ279" s="216"/>
      <c r="CGA279" s="216"/>
      <c r="CGB279" s="216"/>
      <c r="CGC279" s="216"/>
      <c r="CGD279" s="216"/>
      <c r="CGE279" s="216"/>
      <c r="CGF279" s="216"/>
      <c r="CGG279" s="216"/>
      <c r="CGH279" s="216"/>
      <c r="CGI279" s="216"/>
      <c r="CGJ279" s="216"/>
      <c r="CGK279" s="216"/>
      <c r="CGL279" s="216"/>
      <c r="CGM279" s="216"/>
      <c r="CGN279" s="216"/>
      <c r="CGO279" s="216"/>
      <c r="CGP279" s="216"/>
      <c r="CGQ279" s="216"/>
      <c r="CGR279" s="216"/>
      <c r="CGS279" s="216"/>
      <c r="CGT279" s="216"/>
      <c r="CGU279" s="216"/>
      <c r="CGV279" s="216"/>
      <c r="CGW279" s="216"/>
      <c r="CGX279" s="216"/>
      <c r="CGY279" s="216"/>
      <c r="CGZ279" s="216"/>
      <c r="CHA279" s="216"/>
      <c r="CHB279" s="216"/>
      <c r="CHC279" s="216"/>
      <c r="CHD279" s="216"/>
      <c r="CHE279" s="216"/>
      <c r="CHF279" s="216"/>
      <c r="CHG279" s="216"/>
      <c r="CHH279" s="216"/>
      <c r="CHI279" s="216"/>
      <c r="CHJ279" s="216"/>
      <c r="CHK279" s="216"/>
      <c r="CHL279" s="216"/>
      <c r="CHM279" s="216"/>
      <c r="CHN279" s="216"/>
      <c r="CHO279" s="216"/>
      <c r="CHP279" s="216"/>
      <c r="CHQ279" s="216"/>
      <c r="CHR279" s="216"/>
      <c r="CHS279" s="216"/>
      <c r="CHT279" s="216"/>
      <c r="CHU279" s="216"/>
      <c r="CHV279" s="216"/>
      <c r="CHW279" s="216"/>
      <c r="CHX279" s="216"/>
      <c r="CHY279" s="216"/>
      <c r="CHZ279" s="216"/>
      <c r="CIA279" s="216"/>
      <c r="CIB279" s="216"/>
      <c r="CIC279" s="216"/>
      <c r="CID279" s="216"/>
      <c r="CIE279" s="216"/>
      <c r="CIF279" s="216"/>
      <c r="CIG279" s="216"/>
      <c r="CIH279" s="216"/>
      <c r="CII279" s="216"/>
      <c r="CIJ279" s="216"/>
      <c r="CIK279" s="216"/>
      <c r="CIL279" s="216"/>
      <c r="CIM279" s="216"/>
      <c r="CIN279" s="216"/>
      <c r="CIO279" s="216"/>
      <c r="CIP279" s="216"/>
      <c r="CIQ279" s="216"/>
      <c r="CIR279" s="216"/>
      <c r="CIS279" s="216"/>
      <c r="CIT279" s="216"/>
      <c r="CIU279" s="216"/>
      <c r="CIV279" s="216"/>
      <c r="CIW279" s="216"/>
      <c r="CIX279" s="216"/>
      <c r="CIY279" s="216"/>
      <c r="CIZ279" s="216"/>
      <c r="CJA279" s="216"/>
      <c r="CJB279" s="216"/>
      <c r="CJC279" s="216"/>
      <c r="CJD279" s="216"/>
      <c r="CJE279" s="216"/>
      <c r="CJF279" s="216"/>
      <c r="CJG279" s="216"/>
      <c r="CJH279" s="216"/>
      <c r="CJI279" s="216"/>
      <c r="CJJ279" s="216"/>
      <c r="CJK279" s="216"/>
      <c r="CJL279" s="216"/>
      <c r="CJM279" s="216"/>
      <c r="CJN279" s="216"/>
      <c r="CJO279" s="216"/>
      <c r="CJP279" s="216"/>
      <c r="CJQ279" s="216"/>
      <c r="CJR279" s="216"/>
      <c r="CJS279" s="216"/>
      <c r="CJT279" s="216"/>
      <c r="CJU279" s="216"/>
      <c r="CJV279" s="216"/>
      <c r="CJW279" s="216"/>
      <c r="CJX279" s="216"/>
      <c r="CJY279" s="216"/>
      <c r="CJZ279" s="216"/>
      <c r="CKA279" s="216"/>
      <c r="CKB279" s="216"/>
      <c r="CKC279" s="216"/>
      <c r="CKD279" s="216"/>
      <c r="CKE279" s="216"/>
      <c r="CKF279" s="216"/>
      <c r="CKG279" s="216"/>
      <c r="CKH279" s="216"/>
      <c r="CKI279" s="216"/>
      <c r="CKJ279" s="216"/>
      <c r="CKK279" s="216"/>
      <c r="CKL279" s="216"/>
      <c r="CKM279" s="216"/>
      <c r="CKN279" s="216"/>
      <c r="CKO279" s="216"/>
      <c r="CKP279" s="216"/>
      <c r="CKQ279" s="216"/>
      <c r="CKR279" s="216"/>
      <c r="CKS279" s="216"/>
      <c r="CKT279" s="216"/>
      <c r="CKU279" s="216"/>
      <c r="CKV279" s="216"/>
      <c r="CKW279" s="216"/>
      <c r="CKX279" s="216"/>
      <c r="CKY279" s="216"/>
      <c r="CKZ279" s="216"/>
      <c r="CLA279" s="216"/>
      <c r="CLB279" s="216"/>
      <c r="CLC279" s="216"/>
      <c r="CLD279" s="216"/>
      <c r="CLE279" s="216"/>
      <c r="CLF279" s="216"/>
      <c r="CLG279" s="216"/>
      <c r="CLH279" s="216"/>
      <c r="CLI279" s="216"/>
      <c r="CLJ279" s="216"/>
      <c r="CLK279" s="216"/>
      <c r="CLL279" s="216"/>
      <c r="CLM279" s="216"/>
      <c r="CLN279" s="216"/>
      <c r="CLO279" s="216"/>
      <c r="CLP279" s="216"/>
      <c r="CLQ279" s="216"/>
      <c r="CLR279" s="216"/>
      <c r="CLS279" s="216"/>
      <c r="CLT279" s="216"/>
      <c r="CLU279" s="216"/>
      <c r="CLV279" s="216"/>
      <c r="CLW279" s="216"/>
      <c r="CLX279" s="216"/>
      <c r="CLY279" s="216"/>
      <c r="CLZ279" s="216"/>
      <c r="CMA279" s="216"/>
      <c r="CMB279" s="216"/>
      <c r="CMC279" s="216"/>
      <c r="CMD279" s="216"/>
      <c r="CME279" s="216"/>
      <c r="CMF279" s="216"/>
      <c r="CMG279" s="216"/>
      <c r="CMH279" s="216"/>
      <c r="CMI279" s="216"/>
      <c r="CMJ279" s="216"/>
      <c r="CMK279" s="216"/>
      <c r="CML279" s="216"/>
      <c r="CMM279" s="216"/>
      <c r="CMN279" s="216"/>
      <c r="CMO279" s="216"/>
      <c r="CMP279" s="216"/>
      <c r="CMQ279" s="216"/>
      <c r="CMR279" s="216"/>
      <c r="CMS279" s="216"/>
      <c r="CMT279" s="216"/>
      <c r="CMU279" s="216"/>
      <c r="CMV279" s="216"/>
      <c r="CMW279" s="216"/>
      <c r="CMX279" s="216"/>
      <c r="CMY279" s="216"/>
      <c r="CMZ279" s="216"/>
      <c r="CNA279" s="216"/>
      <c r="CNB279" s="216"/>
      <c r="CNC279" s="216"/>
      <c r="CND279" s="216"/>
      <c r="CNE279" s="216"/>
      <c r="CNF279" s="216"/>
      <c r="CNG279" s="216"/>
      <c r="CNH279" s="216"/>
      <c r="CNI279" s="216"/>
      <c r="CNJ279" s="216"/>
      <c r="CNK279" s="216"/>
      <c r="CNL279" s="216"/>
      <c r="CNM279" s="216"/>
      <c r="CNN279" s="216"/>
      <c r="CNO279" s="216"/>
      <c r="CNP279" s="216"/>
      <c r="CNQ279" s="216"/>
      <c r="CNR279" s="216"/>
      <c r="CNS279" s="216"/>
      <c r="CNT279" s="216"/>
      <c r="CNU279" s="216"/>
      <c r="CNV279" s="216"/>
      <c r="CNW279" s="216"/>
      <c r="CNX279" s="216"/>
      <c r="CNY279" s="216"/>
      <c r="CNZ279" s="216"/>
      <c r="COA279" s="216"/>
      <c r="COB279" s="216"/>
      <c r="COC279" s="216"/>
      <c r="COD279" s="216"/>
      <c r="COE279" s="216"/>
      <c r="COF279" s="216"/>
      <c r="COG279" s="216"/>
      <c r="COH279" s="216"/>
      <c r="COI279" s="216"/>
      <c r="COJ279" s="216"/>
      <c r="COK279" s="216"/>
      <c r="COL279" s="216"/>
      <c r="COM279" s="216"/>
      <c r="CON279" s="216"/>
      <c r="COO279" s="216"/>
      <c r="COP279" s="216"/>
      <c r="COQ279" s="216"/>
      <c r="COR279" s="216"/>
      <c r="COS279" s="216"/>
      <c r="COT279" s="216"/>
      <c r="COU279" s="216"/>
      <c r="COV279" s="216"/>
      <c r="COW279" s="216"/>
      <c r="COX279" s="216"/>
      <c r="COY279" s="216"/>
      <c r="COZ279" s="216"/>
      <c r="CPA279" s="216"/>
      <c r="CPB279" s="216"/>
      <c r="CPC279" s="216"/>
      <c r="CPD279" s="216"/>
      <c r="CPE279" s="216"/>
      <c r="CPF279" s="216"/>
      <c r="CPG279" s="216"/>
      <c r="CPH279" s="216"/>
      <c r="CPI279" s="216"/>
      <c r="CPJ279" s="216"/>
      <c r="CPK279" s="216"/>
      <c r="CPL279" s="216"/>
      <c r="CPM279" s="216"/>
      <c r="CPN279" s="216"/>
      <c r="CPO279" s="216"/>
      <c r="CPP279" s="216"/>
      <c r="CPQ279" s="216"/>
      <c r="CPR279" s="216"/>
      <c r="CPS279" s="216"/>
      <c r="CPT279" s="216"/>
      <c r="CPU279" s="216"/>
      <c r="CPV279" s="216"/>
      <c r="CPW279" s="216"/>
      <c r="CPX279" s="216"/>
      <c r="CPY279" s="216"/>
      <c r="CPZ279" s="216"/>
      <c r="CQA279" s="216"/>
      <c r="CQB279" s="216"/>
      <c r="CQC279" s="216"/>
      <c r="CQD279" s="216"/>
      <c r="CQE279" s="216"/>
      <c r="CQF279" s="216"/>
      <c r="CQG279" s="216"/>
      <c r="CQH279" s="216"/>
      <c r="CQI279" s="216"/>
      <c r="CQJ279" s="216"/>
      <c r="CQK279" s="216"/>
      <c r="CQL279" s="216"/>
      <c r="CQM279" s="216"/>
      <c r="CQN279" s="216"/>
      <c r="CQO279" s="216"/>
      <c r="CQP279" s="216"/>
      <c r="CQQ279" s="216"/>
      <c r="CQR279" s="216"/>
      <c r="CQS279" s="216"/>
      <c r="CQT279" s="216"/>
      <c r="CQU279" s="216"/>
      <c r="CQV279" s="216"/>
      <c r="CQW279" s="216"/>
      <c r="CQX279" s="216"/>
      <c r="CQY279" s="216"/>
      <c r="CQZ279" s="216"/>
      <c r="CRA279" s="216"/>
      <c r="CRB279" s="216"/>
      <c r="CRC279" s="216"/>
      <c r="CRD279" s="216"/>
      <c r="CRE279" s="216"/>
      <c r="CRF279" s="216"/>
      <c r="CRG279" s="216"/>
      <c r="CRH279" s="216"/>
      <c r="CRI279" s="216"/>
      <c r="CRJ279" s="216"/>
      <c r="CRK279" s="216"/>
      <c r="CRL279" s="216"/>
      <c r="CRM279" s="216"/>
      <c r="CRN279" s="216"/>
      <c r="CRO279" s="216"/>
      <c r="CRP279" s="216"/>
      <c r="CRQ279" s="216"/>
      <c r="CRR279" s="216"/>
      <c r="CRS279" s="216"/>
      <c r="CRT279" s="216"/>
      <c r="CRU279" s="216"/>
      <c r="CRV279" s="216"/>
      <c r="CRW279" s="216"/>
      <c r="CRX279" s="216"/>
      <c r="CRY279" s="216"/>
      <c r="CRZ279" s="216"/>
      <c r="CSA279" s="216"/>
      <c r="CSB279" s="216"/>
      <c r="CSC279" s="216"/>
      <c r="CSD279" s="216"/>
      <c r="CSE279" s="216"/>
      <c r="CSF279" s="216"/>
      <c r="CSG279" s="216"/>
      <c r="CSH279" s="216"/>
      <c r="CSI279" s="216"/>
      <c r="CSJ279" s="216"/>
      <c r="CSK279" s="216"/>
      <c r="CSL279" s="216"/>
      <c r="CSM279" s="216"/>
      <c r="CSN279" s="216"/>
      <c r="CSO279" s="216"/>
      <c r="CSP279" s="216"/>
      <c r="CSQ279" s="216"/>
      <c r="CSR279" s="216"/>
      <c r="CSS279" s="216"/>
      <c r="CST279" s="216"/>
      <c r="CSU279" s="216"/>
      <c r="CSV279" s="216"/>
      <c r="CSW279" s="216"/>
      <c r="CSX279" s="216"/>
      <c r="CSY279" s="216"/>
      <c r="CSZ279" s="216"/>
      <c r="CTA279" s="216"/>
      <c r="CTB279" s="216"/>
      <c r="CTC279" s="216"/>
      <c r="CTD279" s="216"/>
      <c r="CTE279" s="216"/>
      <c r="CTF279" s="216"/>
      <c r="CTG279" s="216"/>
      <c r="CTH279" s="216"/>
      <c r="CTI279" s="216"/>
      <c r="CTJ279" s="216"/>
      <c r="CTK279" s="216"/>
      <c r="CTL279" s="216"/>
      <c r="CTM279" s="216"/>
      <c r="CTN279" s="216"/>
      <c r="CTO279" s="216"/>
      <c r="CTP279" s="216"/>
      <c r="CTQ279" s="216"/>
      <c r="CTR279" s="216"/>
      <c r="CTS279" s="216"/>
      <c r="CTT279" s="216"/>
      <c r="CTU279" s="216"/>
      <c r="CTV279" s="216"/>
      <c r="CTW279" s="216"/>
      <c r="CTX279" s="216"/>
      <c r="CTY279" s="216"/>
      <c r="CTZ279" s="216"/>
      <c r="CUA279" s="216"/>
      <c r="CUB279" s="216"/>
      <c r="CUC279" s="216"/>
      <c r="CUD279" s="216"/>
      <c r="CUE279" s="216"/>
      <c r="CUF279" s="216"/>
      <c r="CUG279" s="216"/>
      <c r="CUH279" s="216"/>
      <c r="CUI279" s="216"/>
      <c r="CUJ279" s="216"/>
      <c r="CUK279" s="216"/>
      <c r="CUL279" s="216"/>
      <c r="CUM279" s="216"/>
      <c r="CUN279" s="216"/>
      <c r="CUO279" s="216"/>
      <c r="CUP279" s="216"/>
      <c r="CUQ279" s="216"/>
      <c r="CUR279" s="216"/>
      <c r="CUS279" s="216"/>
      <c r="CUT279" s="216"/>
      <c r="CUU279" s="216"/>
      <c r="CUV279" s="216"/>
      <c r="CUW279" s="216"/>
      <c r="CUX279" s="216"/>
      <c r="CUY279" s="216"/>
      <c r="CUZ279" s="216"/>
      <c r="CVA279" s="216"/>
      <c r="CVB279" s="216"/>
      <c r="CVC279" s="216"/>
      <c r="CVD279" s="216"/>
      <c r="CVE279" s="216"/>
      <c r="CVF279" s="216"/>
      <c r="CVG279" s="216"/>
      <c r="CVH279" s="216"/>
      <c r="CVI279" s="216"/>
      <c r="CVJ279" s="216"/>
      <c r="CVK279" s="216"/>
      <c r="CVL279" s="216"/>
      <c r="CVM279" s="216"/>
      <c r="CVN279" s="216"/>
      <c r="CVO279" s="216"/>
      <c r="CVP279" s="216"/>
      <c r="CVQ279" s="216"/>
      <c r="CVR279" s="216"/>
      <c r="CVS279" s="216"/>
      <c r="CVT279" s="216"/>
      <c r="CVU279" s="216"/>
      <c r="CVV279" s="216"/>
      <c r="CVW279" s="216"/>
      <c r="CVX279" s="216"/>
      <c r="CVY279" s="216"/>
      <c r="CVZ279" s="216"/>
      <c r="CWA279" s="216"/>
      <c r="CWB279" s="216"/>
      <c r="CWC279" s="216"/>
      <c r="CWD279" s="216"/>
      <c r="CWE279" s="216"/>
      <c r="CWF279" s="216"/>
      <c r="CWG279" s="216"/>
      <c r="CWH279" s="216"/>
      <c r="CWI279" s="216"/>
      <c r="CWJ279" s="216"/>
      <c r="CWK279" s="216"/>
      <c r="CWL279" s="216"/>
      <c r="CWM279" s="216"/>
      <c r="CWN279" s="216"/>
      <c r="CWO279" s="216"/>
      <c r="CWP279" s="216"/>
      <c r="CWQ279" s="216"/>
      <c r="CWR279" s="216"/>
      <c r="CWS279" s="216"/>
      <c r="CWT279" s="216"/>
      <c r="CWU279" s="216"/>
      <c r="CWV279" s="216"/>
      <c r="CWW279" s="216"/>
      <c r="CWX279" s="216"/>
      <c r="CWY279" s="216"/>
      <c r="CWZ279" s="216"/>
      <c r="CXA279" s="216"/>
      <c r="CXB279" s="216"/>
      <c r="CXC279" s="216"/>
      <c r="CXD279" s="216"/>
      <c r="CXE279" s="216"/>
      <c r="CXF279" s="216"/>
      <c r="CXG279" s="216"/>
      <c r="CXH279" s="216"/>
      <c r="CXI279" s="216"/>
      <c r="CXJ279" s="216"/>
      <c r="CXK279" s="216"/>
      <c r="CXL279" s="216"/>
      <c r="CXM279" s="216"/>
      <c r="CXN279" s="216"/>
      <c r="CXO279" s="216"/>
      <c r="CXP279" s="216"/>
      <c r="CXQ279" s="216"/>
      <c r="CXR279" s="216"/>
      <c r="CXS279" s="216"/>
      <c r="CXT279" s="216"/>
      <c r="CXU279" s="216"/>
      <c r="CXV279" s="216"/>
      <c r="CXW279" s="216"/>
      <c r="CXX279" s="216"/>
      <c r="CXY279" s="216"/>
      <c r="CXZ279" s="216"/>
      <c r="CYA279" s="216"/>
      <c r="CYB279" s="216"/>
      <c r="CYC279" s="216"/>
      <c r="CYD279" s="216"/>
      <c r="CYE279" s="216"/>
      <c r="CYF279" s="216"/>
      <c r="CYG279" s="216"/>
      <c r="CYH279" s="216"/>
      <c r="CYI279" s="216"/>
      <c r="CYJ279" s="216"/>
      <c r="CYK279" s="216"/>
      <c r="CYL279" s="216"/>
      <c r="CYM279" s="216"/>
      <c r="CYN279" s="216"/>
      <c r="CYO279" s="216"/>
      <c r="CYP279" s="216"/>
      <c r="CYQ279" s="216"/>
      <c r="CYR279" s="216"/>
      <c r="CYS279" s="216"/>
      <c r="CYT279" s="216"/>
      <c r="CYU279" s="216"/>
      <c r="CYV279" s="216"/>
      <c r="CYW279" s="216"/>
      <c r="CYX279" s="216"/>
      <c r="CYY279" s="216"/>
      <c r="CYZ279" s="216"/>
      <c r="CZA279" s="216"/>
      <c r="CZB279" s="216"/>
      <c r="CZC279" s="216"/>
      <c r="CZD279" s="216"/>
      <c r="CZE279" s="216"/>
      <c r="CZF279" s="216"/>
      <c r="CZG279" s="216"/>
      <c r="CZH279" s="216"/>
      <c r="CZI279" s="216"/>
      <c r="CZJ279" s="216"/>
      <c r="CZK279" s="216"/>
      <c r="CZL279" s="216"/>
      <c r="CZM279" s="216"/>
      <c r="CZN279" s="216"/>
      <c r="CZO279" s="216"/>
      <c r="CZP279" s="216"/>
      <c r="CZQ279" s="216"/>
      <c r="CZR279" s="216"/>
      <c r="CZS279" s="216"/>
      <c r="CZT279" s="216"/>
      <c r="CZU279" s="216"/>
      <c r="CZV279" s="216"/>
      <c r="CZW279" s="216"/>
      <c r="CZX279" s="216"/>
      <c r="CZY279" s="216"/>
      <c r="CZZ279" s="216"/>
      <c r="DAA279" s="216"/>
      <c r="DAB279" s="216"/>
      <c r="DAC279" s="216"/>
      <c r="DAD279" s="216"/>
      <c r="DAE279" s="216"/>
      <c r="DAF279" s="216"/>
      <c r="DAG279" s="216"/>
      <c r="DAH279" s="216"/>
      <c r="DAI279" s="216"/>
      <c r="DAJ279" s="216"/>
      <c r="DAK279" s="216"/>
      <c r="DAL279" s="216"/>
      <c r="DAM279" s="216"/>
      <c r="DAN279" s="216"/>
      <c r="DAO279" s="216"/>
      <c r="DAP279" s="216"/>
      <c r="DAQ279" s="216"/>
      <c r="DAR279" s="216"/>
      <c r="DAS279" s="216"/>
      <c r="DAT279" s="216"/>
      <c r="DAU279" s="216"/>
      <c r="DAV279" s="216"/>
      <c r="DAW279" s="216"/>
      <c r="DAX279" s="216"/>
      <c r="DAY279" s="216"/>
      <c r="DAZ279" s="216"/>
      <c r="DBA279" s="216"/>
      <c r="DBB279" s="216"/>
      <c r="DBC279" s="216"/>
      <c r="DBD279" s="216"/>
      <c r="DBE279" s="216"/>
      <c r="DBF279" s="216"/>
      <c r="DBG279" s="216"/>
      <c r="DBH279" s="216"/>
      <c r="DBI279" s="216"/>
      <c r="DBJ279" s="216"/>
      <c r="DBK279" s="216"/>
      <c r="DBL279" s="216"/>
      <c r="DBM279" s="216"/>
      <c r="DBN279" s="216"/>
      <c r="DBO279" s="216"/>
      <c r="DBP279" s="216"/>
      <c r="DBQ279" s="216"/>
      <c r="DBR279" s="216"/>
      <c r="DBS279" s="216"/>
      <c r="DBT279" s="216"/>
      <c r="DBU279" s="216"/>
      <c r="DBV279" s="216"/>
      <c r="DBW279" s="216"/>
      <c r="DBX279" s="216"/>
      <c r="DBY279" s="216"/>
      <c r="DBZ279" s="216"/>
      <c r="DCA279" s="216"/>
      <c r="DCB279" s="216"/>
      <c r="DCC279" s="216"/>
      <c r="DCD279" s="216"/>
      <c r="DCE279" s="216"/>
      <c r="DCF279" s="216"/>
      <c r="DCG279" s="216"/>
      <c r="DCH279" s="216"/>
      <c r="DCI279" s="216"/>
      <c r="DCJ279" s="216"/>
      <c r="DCK279" s="216"/>
      <c r="DCL279" s="216"/>
      <c r="DCM279" s="216"/>
      <c r="DCN279" s="216"/>
      <c r="DCO279" s="216"/>
      <c r="DCP279" s="216"/>
      <c r="DCQ279" s="216"/>
      <c r="DCR279" s="216"/>
      <c r="DCS279" s="216"/>
      <c r="DCT279" s="216"/>
      <c r="DCU279" s="216"/>
      <c r="DCV279" s="216"/>
      <c r="DCW279" s="216"/>
      <c r="DCX279" s="216"/>
      <c r="DCY279" s="216"/>
      <c r="DCZ279" s="216"/>
      <c r="DDA279" s="216"/>
      <c r="DDB279" s="216"/>
      <c r="DDC279" s="216"/>
      <c r="DDD279" s="216"/>
      <c r="DDE279" s="216"/>
      <c r="DDF279" s="216"/>
      <c r="DDG279" s="216"/>
      <c r="DDH279" s="216"/>
      <c r="DDI279" s="216"/>
      <c r="DDJ279" s="216"/>
      <c r="DDK279" s="216"/>
      <c r="DDL279" s="216"/>
      <c r="DDM279" s="216"/>
      <c r="DDN279" s="216"/>
      <c r="DDO279" s="216"/>
      <c r="DDP279" s="216"/>
      <c r="DDQ279" s="216"/>
      <c r="DDR279" s="216"/>
      <c r="DDS279" s="216"/>
      <c r="DDT279" s="216"/>
      <c r="DDU279" s="216"/>
      <c r="DDV279" s="216"/>
      <c r="DDW279" s="216"/>
      <c r="DDX279" s="216"/>
      <c r="DDY279" s="216"/>
      <c r="DDZ279" s="216"/>
      <c r="DEA279" s="216"/>
      <c r="DEB279" s="216"/>
      <c r="DEC279" s="216"/>
      <c r="DED279" s="216"/>
      <c r="DEE279" s="216"/>
      <c r="DEF279" s="216"/>
      <c r="DEG279" s="216"/>
      <c r="DEH279" s="216"/>
      <c r="DEI279" s="216"/>
      <c r="DEJ279" s="216"/>
      <c r="DEK279" s="216"/>
      <c r="DEL279" s="216"/>
      <c r="DEM279" s="216"/>
      <c r="DEN279" s="216"/>
      <c r="DEO279" s="216"/>
      <c r="DEP279" s="216"/>
      <c r="DEQ279" s="216"/>
      <c r="DER279" s="216"/>
      <c r="DES279" s="216"/>
      <c r="DET279" s="216"/>
      <c r="DEU279" s="216"/>
      <c r="DEV279" s="216"/>
      <c r="DEW279" s="216"/>
      <c r="DEX279" s="216"/>
      <c r="DEY279" s="216"/>
      <c r="DEZ279" s="216"/>
      <c r="DFA279" s="216"/>
      <c r="DFB279" s="216"/>
      <c r="DFC279" s="216"/>
      <c r="DFD279" s="216"/>
      <c r="DFE279" s="216"/>
      <c r="DFF279" s="216"/>
      <c r="DFG279" s="216"/>
      <c r="DFH279" s="216"/>
      <c r="DFI279" s="216"/>
      <c r="DFJ279" s="216"/>
      <c r="DFK279" s="216"/>
      <c r="DFL279" s="216"/>
      <c r="DFM279" s="216"/>
      <c r="DFN279" s="216"/>
      <c r="DFO279" s="216"/>
      <c r="DFP279" s="216"/>
      <c r="DFQ279" s="216"/>
      <c r="DFR279" s="216"/>
      <c r="DFS279" s="216"/>
      <c r="DFT279" s="216"/>
      <c r="DFU279" s="216"/>
      <c r="DFV279" s="216"/>
      <c r="DFW279" s="216"/>
      <c r="DFX279" s="216"/>
      <c r="DFY279" s="216"/>
      <c r="DFZ279" s="216"/>
      <c r="DGA279" s="216"/>
      <c r="DGB279" s="216"/>
      <c r="DGC279" s="216"/>
      <c r="DGD279" s="216"/>
      <c r="DGE279" s="216"/>
      <c r="DGF279" s="216"/>
      <c r="DGG279" s="216"/>
      <c r="DGH279" s="216"/>
      <c r="DGI279" s="216"/>
      <c r="DGJ279" s="216"/>
      <c r="DGK279" s="216"/>
      <c r="DGL279" s="216"/>
      <c r="DGM279" s="216"/>
      <c r="DGN279" s="216"/>
      <c r="DGO279" s="216"/>
      <c r="DGP279" s="216"/>
      <c r="DGQ279" s="216"/>
      <c r="DGR279" s="216"/>
      <c r="DGS279" s="216"/>
      <c r="DGT279" s="216"/>
      <c r="DGU279" s="216"/>
      <c r="DGV279" s="216"/>
      <c r="DGW279" s="216"/>
      <c r="DGX279" s="216"/>
      <c r="DGY279" s="216"/>
      <c r="DGZ279" s="216"/>
      <c r="DHA279" s="216"/>
      <c r="DHB279" s="216"/>
      <c r="DHC279" s="216"/>
      <c r="DHD279" s="216"/>
      <c r="DHE279" s="216"/>
      <c r="DHF279" s="216"/>
      <c r="DHG279" s="216"/>
      <c r="DHH279" s="216"/>
      <c r="DHI279" s="216"/>
      <c r="DHJ279" s="216"/>
      <c r="DHK279" s="216"/>
      <c r="DHL279" s="216"/>
      <c r="DHM279" s="216"/>
      <c r="DHN279" s="216"/>
      <c r="DHO279" s="216"/>
      <c r="DHP279" s="216"/>
      <c r="DHQ279" s="216"/>
      <c r="DHR279" s="216"/>
      <c r="DHS279" s="216"/>
      <c r="DHT279" s="216"/>
      <c r="DHU279" s="216"/>
      <c r="DHV279" s="216"/>
      <c r="DHW279" s="216"/>
      <c r="DHX279" s="216"/>
      <c r="DHY279" s="216"/>
      <c r="DHZ279" s="216"/>
      <c r="DIA279" s="216"/>
      <c r="DIB279" s="216"/>
      <c r="DIC279" s="216"/>
      <c r="DID279" s="216"/>
      <c r="DIE279" s="216"/>
      <c r="DIF279" s="216"/>
      <c r="DIG279" s="216"/>
      <c r="DIH279" s="216"/>
      <c r="DII279" s="216"/>
      <c r="DIJ279" s="216"/>
      <c r="DIK279" s="216"/>
      <c r="DIL279" s="216"/>
      <c r="DIM279" s="216"/>
      <c r="DIN279" s="216"/>
      <c r="DIO279" s="216"/>
      <c r="DIP279" s="216"/>
      <c r="DIQ279" s="216"/>
      <c r="DIR279" s="216"/>
      <c r="DIS279" s="216"/>
      <c r="DIT279" s="216"/>
      <c r="DIU279" s="216"/>
      <c r="DIV279" s="216"/>
      <c r="DIW279" s="216"/>
      <c r="DIX279" s="216"/>
      <c r="DIY279" s="216"/>
      <c r="DIZ279" s="216"/>
      <c r="DJA279" s="216"/>
      <c r="DJB279" s="216"/>
      <c r="DJC279" s="216"/>
      <c r="DJD279" s="216"/>
      <c r="DJE279" s="216"/>
      <c r="DJF279" s="216"/>
      <c r="DJG279" s="216"/>
      <c r="DJH279" s="216"/>
      <c r="DJI279" s="216"/>
      <c r="DJJ279" s="216"/>
      <c r="DJK279" s="216"/>
      <c r="DJL279" s="216"/>
      <c r="DJM279" s="216"/>
      <c r="DJN279" s="216"/>
      <c r="DJO279" s="216"/>
      <c r="DJP279" s="216"/>
      <c r="DJQ279" s="216"/>
      <c r="DJR279" s="216"/>
      <c r="DJS279" s="216"/>
      <c r="DJT279" s="216"/>
      <c r="DJU279" s="216"/>
      <c r="DJV279" s="216"/>
      <c r="DJW279" s="216"/>
      <c r="DJX279" s="216"/>
      <c r="DJY279" s="216"/>
      <c r="DJZ279" s="216"/>
      <c r="DKA279" s="216"/>
      <c r="DKB279" s="216"/>
      <c r="DKC279" s="216"/>
      <c r="DKD279" s="216"/>
      <c r="DKE279" s="216"/>
      <c r="DKF279" s="216"/>
      <c r="DKG279" s="216"/>
      <c r="DKH279" s="216"/>
      <c r="DKI279" s="216"/>
      <c r="DKJ279" s="216"/>
      <c r="DKK279" s="216"/>
      <c r="DKL279" s="216"/>
      <c r="DKM279" s="216"/>
      <c r="DKN279" s="216"/>
      <c r="DKO279" s="216"/>
      <c r="DKP279" s="216"/>
      <c r="DKQ279" s="216"/>
      <c r="DKR279" s="216"/>
      <c r="DKS279" s="216"/>
      <c r="DKT279" s="216"/>
      <c r="DKU279" s="216"/>
      <c r="DKV279" s="216"/>
      <c r="DKW279" s="216"/>
      <c r="DKX279" s="216"/>
      <c r="DKY279" s="216"/>
      <c r="DKZ279" s="216"/>
      <c r="DLA279" s="216"/>
      <c r="DLB279" s="216"/>
      <c r="DLC279" s="216"/>
      <c r="DLD279" s="216"/>
      <c r="DLE279" s="216"/>
      <c r="DLF279" s="216"/>
      <c r="DLG279" s="216"/>
      <c r="DLH279" s="216"/>
      <c r="DLI279" s="216"/>
      <c r="DLJ279" s="216"/>
      <c r="DLK279" s="216"/>
      <c r="DLL279" s="216"/>
      <c r="DLM279" s="216"/>
      <c r="DLN279" s="216"/>
      <c r="DLO279" s="216"/>
      <c r="DLP279" s="216"/>
      <c r="DLQ279" s="216"/>
      <c r="DLR279" s="216"/>
      <c r="DLS279" s="216"/>
      <c r="DLT279" s="216"/>
      <c r="DLU279" s="216"/>
      <c r="DLV279" s="216"/>
      <c r="DLW279" s="216"/>
      <c r="DLX279" s="216"/>
      <c r="DLY279" s="216"/>
      <c r="DLZ279" s="216"/>
      <c r="DMA279" s="216"/>
      <c r="DMB279" s="216"/>
      <c r="DMC279" s="216"/>
      <c r="DMD279" s="216"/>
      <c r="DME279" s="216"/>
      <c r="DMF279" s="216"/>
      <c r="DMG279" s="216"/>
      <c r="DMH279" s="216"/>
      <c r="DMI279" s="216"/>
      <c r="DMJ279" s="216"/>
      <c r="DMK279" s="216"/>
      <c r="DML279" s="216"/>
      <c r="DMM279" s="216"/>
      <c r="DMN279" s="216"/>
      <c r="DMO279" s="216"/>
      <c r="DMP279" s="216"/>
      <c r="DMQ279" s="216"/>
      <c r="DMR279" s="216"/>
      <c r="DMS279" s="216"/>
      <c r="DMT279" s="216"/>
      <c r="DMU279" s="216"/>
      <c r="DMV279" s="216"/>
      <c r="DMW279" s="216"/>
      <c r="DMX279" s="216"/>
      <c r="DMY279" s="216"/>
      <c r="DMZ279" s="216"/>
      <c r="DNA279" s="216"/>
      <c r="DNB279" s="216"/>
      <c r="DNC279" s="216"/>
      <c r="DND279" s="216"/>
      <c r="DNE279" s="216"/>
      <c r="DNF279" s="216"/>
      <c r="DNG279" s="216"/>
      <c r="DNH279" s="216"/>
      <c r="DNI279" s="216"/>
      <c r="DNJ279" s="216"/>
      <c r="DNK279" s="216"/>
      <c r="DNL279" s="216"/>
      <c r="DNM279" s="216"/>
      <c r="DNN279" s="216"/>
      <c r="DNO279" s="216"/>
      <c r="DNP279" s="216"/>
      <c r="DNQ279" s="216"/>
      <c r="DNR279" s="216"/>
      <c r="DNS279" s="216"/>
      <c r="DNT279" s="216"/>
      <c r="DNU279" s="216"/>
      <c r="DNV279" s="216"/>
      <c r="DNW279" s="216"/>
      <c r="DNX279" s="216"/>
      <c r="DNY279" s="216"/>
      <c r="DNZ279" s="216"/>
      <c r="DOA279" s="216"/>
      <c r="DOB279" s="216"/>
      <c r="DOC279" s="216"/>
      <c r="DOD279" s="216"/>
      <c r="DOE279" s="216"/>
      <c r="DOF279" s="216"/>
      <c r="DOG279" s="216"/>
      <c r="DOH279" s="216"/>
      <c r="DOI279" s="216"/>
      <c r="DOJ279" s="216"/>
      <c r="DOK279" s="216"/>
      <c r="DOL279" s="216"/>
      <c r="DOM279" s="216"/>
      <c r="DON279" s="216"/>
      <c r="DOO279" s="216"/>
      <c r="DOP279" s="216"/>
      <c r="DOQ279" s="216"/>
      <c r="DOR279" s="216"/>
      <c r="DOS279" s="216"/>
      <c r="DOT279" s="216"/>
      <c r="DOU279" s="216"/>
      <c r="DOV279" s="216"/>
      <c r="DOW279" s="216"/>
      <c r="DOX279" s="216"/>
      <c r="DOY279" s="216"/>
      <c r="DOZ279" s="216"/>
      <c r="DPA279" s="216"/>
      <c r="DPB279" s="216"/>
      <c r="DPC279" s="216"/>
      <c r="DPD279" s="216"/>
      <c r="DPE279" s="216"/>
      <c r="DPF279" s="216"/>
      <c r="DPG279" s="216"/>
      <c r="DPH279" s="216"/>
      <c r="DPI279" s="216"/>
      <c r="DPJ279" s="216"/>
      <c r="DPK279" s="216"/>
      <c r="DPL279" s="216"/>
      <c r="DPM279" s="216"/>
      <c r="DPN279" s="216"/>
      <c r="DPO279" s="216"/>
      <c r="DPP279" s="216"/>
      <c r="DPQ279" s="216"/>
      <c r="DPR279" s="216"/>
      <c r="DPS279" s="216"/>
      <c r="DPT279" s="216"/>
      <c r="DPU279" s="216"/>
      <c r="DPV279" s="216"/>
      <c r="DPW279" s="216"/>
      <c r="DPX279" s="216"/>
      <c r="DPY279" s="216"/>
      <c r="DPZ279" s="216"/>
      <c r="DQA279" s="216"/>
      <c r="DQB279" s="216"/>
      <c r="DQC279" s="216"/>
      <c r="DQD279" s="216"/>
      <c r="DQE279" s="216"/>
      <c r="DQF279" s="216"/>
      <c r="DQG279" s="216"/>
      <c r="DQH279" s="216"/>
      <c r="DQI279" s="216"/>
      <c r="DQJ279" s="216"/>
      <c r="DQK279" s="216"/>
      <c r="DQL279" s="216"/>
      <c r="DQM279" s="216"/>
      <c r="DQN279" s="216"/>
      <c r="DQO279" s="216"/>
      <c r="DQP279" s="216"/>
      <c r="DQQ279" s="216"/>
      <c r="DQR279" s="216"/>
      <c r="DQS279" s="216"/>
      <c r="DQT279" s="216"/>
      <c r="DQU279" s="216"/>
      <c r="DQV279" s="216"/>
      <c r="DQW279" s="216"/>
      <c r="DQX279" s="216"/>
      <c r="DQY279" s="216"/>
      <c r="DQZ279" s="216"/>
      <c r="DRA279" s="216"/>
      <c r="DRB279" s="216"/>
      <c r="DRC279" s="216"/>
      <c r="DRD279" s="216"/>
      <c r="DRE279" s="216"/>
      <c r="DRF279" s="216"/>
      <c r="DRG279" s="216"/>
      <c r="DRH279" s="216"/>
      <c r="DRI279" s="216"/>
      <c r="DRJ279" s="216"/>
      <c r="DRK279" s="216"/>
      <c r="DRL279" s="216"/>
      <c r="DRM279" s="216"/>
      <c r="DRN279" s="216"/>
      <c r="DRO279" s="216"/>
      <c r="DRP279" s="216"/>
      <c r="DRQ279" s="216"/>
      <c r="DRR279" s="216"/>
      <c r="DRS279" s="216"/>
      <c r="DRT279" s="216"/>
      <c r="DRU279" s="216"/>
      <c r="DRV279" s="216"/>
      <c r="DRW279" s="216"/>
      <c r="DRX279" s="216"/>
      <c r="DRY279" s="216"/>
      <c r="DRZ279" s="216"/>
      <c r="DSA279" s="216"/>
      <c r="DSB279" s="216"/>
      <c r="DSC279" s="216"/>
      <c r="DSD279" s="216"/>
      <c r="DSE279" s="216"/>
      <c r="DSF279" s="216"/>
      <c r="DSG279" s="216"/>
      <c r="DSH279" s="216"/>
      <c r="DSI279" s="216"/>
      <c r="DSJ279" s="216"/>
      <c r="DSK279" s="216"/>
      <c r="DSL279" s="216"/>
      <c r="DSM279" s="216"/>
      <c r="DSN279" s="216"/>
      <c r="DSO279" s="216"/>
      <c r="DSP279" s="216"/>
      <c r="DSQ279" s="216"/>
      <c r="DSR279" s="216"/>
      <c r="DSS279" s="216"/>
      <c r="DST279" s="216"/>
      <c r="DSU279" s="216"/>
      <c r="DSV279" s="216"/>
      <c r="DSW279" s="216"/>
      <c r="DSX279" s="216"/>
      <c r="DSY279" s="216"/>
      <c r="DSZ279" s="216"/>
      <c r="DTA279" s="216"/>
      <c r="DTB279" s="216"/>
      <c r="DTC279" s="216"/>
      <c r="DTD279" s="216"/>
      <c r="DTE279" s="216"/>
      <c r="DTF279" s="216"/>
      <c r="DTG279" s="216"/>
      <c r="DTH279" s="216"/>
      <c r="DTI279" s="216"/>
      <c r="DTJ279" s="216"/>
      <c r="DTK279" s="216"/>
      <c r="DTL279" s="216"/>
      <c r="DTM279" s="216"/>
      <c r="DTN279" s="216"/>
      <c r="DTO279" s="216"/>
      <c r="DTP279" s="216"/>
      <c r="DTQ279" s="216"/>
      <c r="DTR279" s="216"/>
      <c r="DTS279" s="216"/>
      <c r="DTT279" s="216"/>
      <c r="DTU279" s="216"/>
      <c r="DTV279" s="216"/>
      <c r="DTW279" s="216"/>
      <c r="DTX279" s="216"/>
      <c r="DTY279" s="216"/>
      <c r="DTZ279" s="216"/>
      <c r="DUA279" s="216"/>
      <c r="DUB279" s="216"/>
      <c r="DUC279" s="216"/>
      <c r="DUD279" s="216"/>
      <c r="DUE279" s="216"/>
    </row>
    <row r="280" spans="1:3255" s="69" customFormat="1" x14ac:dyDescent="0.3">
      <c r="A280" s="459"/>
      <c r="B280" s="459"/>
      <c r="C280" s="819"/>
      <c r="D280" s="734"/>
      <c r="E280" s="735"/>
      <c r="F280" s="736"/>
      <c r="G280" s="523"/>
      <c r="H280" s="523"/>
      <c r="I280" s="553"/>
      <c r="J280" s="608"/>
      <c r="K280" s="77">
        <v>103.79600000000001</v>
      </c>
      <c r="L280" s="160">
        <v>4</v>
      </c>
      <c r="M280" s="400">
        <v>0</v>
      </c>
      <c r="N280" s="400">
        <v>0</v>
      </c>
      <c r="O280" s="533"/>
      <c r="P280" s="533"/>
      <c r="Q280" s="530"/>
      <c r="R280" s="530"/>
      <c r="S280" s="216"/>
      <c r="T280" s="216"/>
      <c r="U280" s="216"/>
      <c r="V280" s="216"/>
      <c r="W280" s="216"/>
      <c r="X280" s="216"/>
      <c r="Y280" s="216"/>
      <c r="Z280" s="216"/>
      <c r="AA280" s="216"/>
      <c r="AB280" s="216"/>
      <c r="AC280" s="216"/>
      <c r="AD280" s="216"/>
      <c r="AE280" s="216"/>
      <c r="AF280" s="216"/>
      <c r="AG280" s="216"/>
      <c r="AH280" s="216"/>
      <c r="AI280" s="216"/>
      <c r="AJ280" s="216"/>
      <c r="AK280" s="216"/>
      <c r="AL280" s="216"/>
      <c r="AM280" s="216"/>
      <c r="AN280" s="216"/>
      <c r="AO280" s="216"/>
      <c r="AP280" s="216"/>
      <c r="AQ280" s="216"/>
      <c r="AR280" s="216"/>
      <c r="AS280" s="216"/>
      <c r="AT280" s="216"/>
      <c r="AU280" s="216"/>
      <c r="AV280" s="216"/>
      <c r="AW280" s="216"/>
      <c r="AX280" s="216"/>
      <c r="AY280" s="216"/>
      <c r="AZ280" s="216"/>
      <c r="BA280" s="216"/>
      <c r="BB280" s="216"/>
      <c r="BC280" s="216"/>
      <c r="BD280" s="216"/>
      <c r="BE280" s="216"/>
      <c r="BF280" s="216"/>
      <c r="BG280" s="216"/>
      <c r="BH280" s="216"/>
      <c r="BI280" s="216"/>
      <c r="BJ280" s="216"/>
      <c r="BK280" s="216"/>
      <c r="BL280" s="216"/>
      <c r="BM280" s="216"/>
      <c r="BN280" s="216"/>
      <c r="BO280" s="216"/>
      <c r="BP280" s="216"/>
      <c r="BQ280" s="216"/>
      <c r="BR280" s="216"/>
      <c r="BS280" s="216"/>
      <c r="BT280" s="216"/>
      <c r="BU280" s="216"/>
      <c r="BV280" s="216"/>
      <c r="BW280" s="216"/>
      <c r="BX280" s="216"/>
      <c r="BY280" s="216"/>
      <c r="BZ280" s="216"/>
      <c r="CA280" s="216"/>
      <c r="CB280" s="216"/>
      <c r="CC280" s="216"/>
      <c r="CD280" s="216"/>
      <c r="CE280" s="216"/>
      <c r="CF280" s="216"/>
      <c r="CG280" s="216"/>
      <c r="CH280" s="216"/>
      <c r="CI280" s="216"/>
      <c r="CJ280" s="216"/>
      <c r="CK280" s="216"/>
      <c r="CL280" s="216"/>
      <c r="CM280" s="216"/>
      <c r="CN280" s="216"/>
      <c r="CO280" s="216"/>
      <c r="CP280" s="216"/>
      <c r="CQ280" s="216"/>
      <c r="CR280" s="216"/>
      <c r="CS280" s="216"/>
      <c r="CT280" s="216"/>
      <c r="CU280" s="216"/>
      <c r="CV280" s="216"/>
      <c r="CW280" s="216"/>
      <c r="CX280" s="216"/>
      <c r="CY280" s="216"/>
      <c r="CZ280" s="216"/>
      <c r="DA280" s="216"/>
      <c r="DB280" s="216"/>
      <c r="DC280" s="216"/>
      <c r="DD280" s="216"/>
      <c r="DE280" s="216"/>
      <c r="DF280" s="216"/>
      <c r="DG280" s="216"/>
      <c r="DH280" s="216"/>
      <c r="DI280" s="216"/>
      <c r="DJ280" s="216"/>
      <c r="DK280" s="216"/>
      <c r="DL280" s="216"/>
      <c r="DM280" s="216"/>
      <c r="DN280" s="216"/>
      <c r="DO280" s="216"/>
      <c r="DP280" s="216"/>
      <c r="DQ280" s="216"/>
      <c r="DR280" s="216"/>
      <c r="DS280" s="216"/>
      <c r="DT280" s="216"/>
      <c r="DU280" s="216"/>
      <c r="DV280" s="216"/>
      <c r="DW280" s="216"/>
      <c r="DX280" s="216"/>
      <c r="DY280" s="216"/>
      <c r="DZ280" s="216"/>
      <c r="EA280" s="216"/>
      <c r="EB280" s="216"/>
      <c r="EC280" s="216"/>
      <c r="ED280" s="216"/>
      <c r="EE280" s="216"/>
      <c r="EF280" s="216"/>
      <c r="EG280" s="216"/>
      <c r="EH280" s="216"/>
      <c r="EI280" s="216"/>
      <c r="EJ280" s="216"/>
      <c r="EK280" s="216"/>
      <c r="EL280" s="216"/>
      <c r="EM280" s="216"/>
      <c r="EN280" s="216"/>
      <c r="EO280" s="216"/>
      <c r="EP280" s="216"/>
      <c r="EQ280" s="216"/>
      <c r="ER280" s="216"/>
      <c r="ES280" s="216"/>
      <c r="ET280" s="216"/>
      <c r="EU280" s="216"/>
      <c r="EV280" s="216"/>
      <c r="EW280" s="216"/>
      <c r="EX280" s="216"/>
      <c r="EY280" s="216"/>
      <c r="EZ280" s="216"/>
      <c r="FA280" s="216"/>
      <c r="FB280" s="216"/>
      <c r="FC280" s="216"/>
      <c r="FD280" s="216"/>
      <c r="FE280" s="216"/>
      <c r="FF280" s="216"/>
      <c r="FG280" s="216"/>
      <c r="FH280" s="216"/>
      <c r="FI280" s="216"/>
      <c r="FJ280" s="216"/>
      <c r="FK280" s="216"/>
      <c r="FL280" s="216"/>
      <c r="FM280" s="216"/>
      <c r="FN280" s="216"/>
      <c r="FO280" s="216"/>
      <c r="FP280" s="216"/>
      <c r="FQ280" s="216"/>
      <c r="FR280" s="216"/>
      <c r="FS280" s="216"/>
      <c r="FT280" s="216"/>
      <c r="FU280" s="216"/>
      <c r="FV280" s="216"/>
      <c r="FW280" s="216"/>
      <c r="FX280" s="216"/>
      <c r="FY280" s="216"/>
      <c r="FZ280" s="216"/>
      <c r="GA280" s="216"/>
      <c r="GB280" s="216"/>
      <c r="GC280" s="216"/>
      <c r="GD280" s="216"/>
      <c r="GE280" s="216"/>
      <c r="GF280" s="216"/>
      <c r="GG280" s="216"/>
      <c r="GH280" s="216"/>
      <c r="GI280" s="216"/>
      <c r="GJ280" s="216"/>
      <c r="GK280" s="216"/>
      <c r="GL280" s="216"/>
      <c r="GM280" s="216"/>
      <c r="GN280" s="216"/>
      <c r="GO280" s="216"/>
      <c r="GP280" s="216"/>
      <c r="GQ280" s="216"/>
      <c r="GR280" s="216"/>
      <c r="GS280" s="216"/>
      <c r="GT280" s="216"/>
      <c r="GU280" s="216"/>
      <c r="GV280" s="216"/>
      <c r="GW280" s="216"/>
      <c r="GX280" s="216"/>
      <c r="GY280" s="216"/>
      <c r="GZ280" s="216"/>
      <c r="HA280" s="216"/>
      <c r="HB280" s="216"/>
      <c r="HC280" s="216"/>
      <c r="HD280" s="216"/>
      <c r="HE280" s="216"/>
      <c r="HF280" s="216"/>
      <c r="HG280" s="216"/>
      <c r="HH280" s="216"/>
      <c r="HI280" s="216"/>
      <c r="HJ280" s="216"/>
      <c r="HK280" s="216"/>
      <c r="HL280" s="216"/>
      <c r="HM280" s="216"/>
      <c r="HN280" s="216"/>
      <c r="HO280" s="216"/>
      <c r="HP280" s="216"/>
      <c r="HQ280" s="216"/>
      <c r="HR280" s="216"/>
      <c r="HS280" s="216"/>
      <c r="HT280" s="216"/>
      <c r="HU280" s="216"/>
      <c r="HV280" s="216"/>
      <c r="HW280" s="216"/>
      <c r="HX280" s="216"/>
      <c r="HY280" s="216"/>
      <c r="HZ280" s="216"/>
      <c r="IA280" s="216"/>
      <c r="IB280" s="216"/>
      <c r="IC280" s="216"/>
      <c r="ID280" s="216"/>
      <c r="IE280" s="216"/>
      <c r="IF280" s="216"/>
      <c r="IG280" s="216"/>
      <c r="IH280" s="216"/>
      <c r="II280" s="216"/>
      <c r="IJ280" s="216"/>
      <c r="IK280" s="216"/>
      <c r="IL280" s="216"/>
      <c r="IM280" s="216"/>
      <c r="IN280" s="216"/>
      <c r="IO280" s="216"/>
      <c r="IP280" s="216"/>
      <c r="IQ280" s="216"/>
      <c r="IR280" s="216"/>
      <c r="IS280" s="216"/>
      <c r="IT280" s="216"/>
      <c r="IU280" s="216"/>
      <c r="IV280" s="216"/>
      <c r="IW280" s="216"/>
      <c r="IX280" s="216"/>
      <c r="IY280" s="216"/>
      <c r="IZ280" s="216"/>
      <c r="JA280" s="216"/>
      <c r="JB280" s="216"/>
      <c r="JC280" s="216"/>
      <c r="JD280" s="216"/>
      <c r="JE280" s="216"/>
      <c r="JF280" s="216"/>
      <c r="JG280" s="216"/>
      <c r="JH280" s="216"/>
      <c r="JI280" s="216"/>
      <c r="JJ280" s="216"/>
      <c r="JK280" s="216"/>
      <c r="JL280" s="216"/>
      <c r="JM280" s="216"/>
      <c r="JN280" s="216"/>
      <c r="JO280" s="216"/>
      <c r="JP280" s="216"/>
      <c r="JQ280" s="216"/>
      <c r="JR280" s="216"/>
      <c r="JS280" s="216"/>
      <c r="JT280" s="216"/>
      <c r="JU280" s="216"/>
      <c r="JV280" s="216"/>
      <c r="JW280" s="216"/>
      <c r="JX280" s="216"/>
      <c r="JY280" s="216"/>
      <c r="JZ280" s="216"/>
      <c r="KA280" s="216"/>
      <c r="KB280" s="216"/>
      <c r="KC280" s="216"/>
      <c r="KD280" s="216"/>
      <c r="KE280" s="216"/>
      <c r="KF280" s="216"/>
      <c r="KG280" s="216"/>
      <c r="KH280" s="216"/>
      <c r="KI280" s="216"/>
      <c r="KJ280" s="216"/>
      <c r="KK280" s="216"/>
      <c r="KL280" s="216"/>
      <c r="KM280" s="216"/>
      <c r="KN280" s="216"/>
      <c r="KO280" s="216"/>
      <c r="KP280" s="216"/>
      <c r="KQ280" s="216"/>
      <c r="KR280" s="216"/>
      <c r="KS280" s="216"/>
      <c r="KT280" s="216"/>
      <c r="KU280" s="216"/>
      <c r="KV280" s="216"/>
      <c r="KW280" s="216"/>
      <c r="KX280" s="216"/>
      <c r="KY280" s="216"/>
      <c r="KZ280" s="216"/>
      <c r="LA280" s="216"/>
      <c r="LB280" s="216"/>
      <c r="LC280" s="216"/>
      <c r="LD280" s="216"/>
      <c r="LE280" s="216"/>
      <c r="LF280" s="216"/>
      <c r="LG280" s="216"/>
      <c r="LH280" s="216"/>
      <c r="LI280" s="216"/>
      <c r="LJ280" s="216"/>
      <c r="LK280" s="216"/>
      <c r="LL280" s="216"/>
      <c r="LM280" s="216"/>
      <c r="LN280" s="216"/>
      <c r="LO280" s="216"/>
      <c r="LP280" s="216"/>
      <c r="LQ280" s="216"/>
      <c r="LR280" s="216"/>
      <c r="LS280" s="216"/>
      <c r="LT280" s="216"/>
      <c r="LU280" s="216"/>
      <c r="LV280" s="216"/>
      <c r="LW280" s="216"/>
      <c r="LX280" s="216"/>
      <c r="LY280" s="216"/>
      <c r="LZ280" s="216"/>
      <c r="MA280" s="216"/>
      <c r="MB280" s="216"/>
      <c r="MC280" s="216"/>
      <c r="MD280" s="216"/>
      <c r="ME280" s="216"/>
      <c r="MF280" s="216"/>
      <c r="MG280" s="216"/>
      <c r="MH280" s="216"/>
      <c r="MI280" s="216"/>
      <c r="MJ280" s="216"/>
      <c r="MK280" s="216"/>
      <c r="ML280" s="216"/>
      <c r="MM280" s="216"/>
      <c r="MN280" s="216"/>
      <c r="MO280" s="216"/>
      <c r="MP280" s="216"/>
      <c r="MQ280" s="216"/>
      <c r="MR280" s="216"/>
      <c r="MS280" s="216"/>
      <c r="MT280" s="216"/>
      <c r="MU280" s="216"/>
      <c r="MV280" s="216"/>
      <c r="MW280" s="216"/>
      <c r="MX280" s="216"/>
      <c r="MY280" s="216"/>
      <c r="MZ280" s="216"/>
      <c r="NA280" s="216"/>
      <c r="NB280" s="216"/>
      <c r="NC280" s="216"/>
      <c r="ND280" s="216"/>
      <c r="NE280" s="216"/>
      <c r="NF280" s="216"/>
      <c r="NG280" s="216"/>
      <c r="NH280" s="216"/>
      <c r="NI280" s="216"/>
      <c r="NJ280" s="216"/>
      <c r="NK280" s="216"/>
      <c r="NL280" s="216"/>
      <c r="NM280" s="216"/>
      <c r="NN280" s="216"/>
      <c r="NO280" s="216"/>
      <c r="NP280" s="216"/>
      <c r="NQ280" s="216"/>
      <c r="NR280" s="216"/>
      <c r="NS280" s="216"/>
      <c r="NT280" s="216"/>
      <c r="NU280" s="216"/>
      <c r="NV280" s="216"/>
      <c r="NW280" s="216"/>
      <c r="NX280" s="216"/>
      <c r="NY280" s="216"/>
      <c r="NZ280" s="216"/>
      <c r="OA280" s="216"/>
      <c r="OB280" s="216"/>
      <c r="OC280" s="216"/>
      <c r="OD280" s="216"/>
      <c r="OE280" s="216"/>
      <c r="OF280" s="216"/>
      <c r="OG280" s="216"/>
      <c r="OH280" s="216"/>
      <c r="OI280" s="216"/>
      <c r="OJ280" s="216"/>
      <c r="OK280" s="216"/>
      <c r="OL280" s="216"/>
      <c r="OM280" s="216"/>
      <c r="ON280" s="216"/>
      <c r="OO280" s="216"/>
      <c r="OP280" s="216"/>
      <c r="OQ280" s="216"/>
      <c r="OR280" s="216"/>
      <c r="OS280" s="216"/>
      <c r="OT280" s="216"/>
      <c r="OU280" s="216"/>
      <c r="OV280" s="216"/>
      <c r="OW280" s="216"/>
      <c r="OX280" s="216"/>
      <c r="OY280" s="216"/>
      <c r="OZ280" s="216"/>
      <c r="PA280" s="216"/>
      <c r="PB280" s="216"/>
      <c r="PC280" s="216"/>
      <c r="PD280" s="216"/>
      <c r="PE280" s="216"/>
      <c r="PF280" s="216"/>
      <c r="PG280" s="216"/>
      <c r="PH280" s="216"/>
      <c r="PI280" s="216"/>
      <c r="PJ280" s="216"/>
      <c r="PK280" s="216"/>
      <c r="PL280" s="216"/>
      <c r="PM280" s="216"/>
      <c r="PN280" s="216"/>
      <c r="PO280" s="216"/>
      <c r="PP280" s="216"/>
      <c r="PQ280" s="216"/>
      <c r="PR280" s="216"/>
      <c r="PS280" s="216"/>
      <c r="PT280" s="216"/>
      <c r="PU280" s="216"/>
      <c r="PV280" s="216"/>
      <c r="PW280" s="216"/>
      <c r="PX280" s="216"/>
      <c r="PY280" s="216"/>
      <c r="PZ280" s="216"/>
      <c r="QA280" s="216"/>
      <c r="QB280" s="216"/>
      <c r="QC280" s="216"/>
      <c r="QD280" s="216"/>
      <c r="QE280" s="216"/>
      <c r="QF280" s="216"/>
      <c r="QG280" s="216"/>
      <c r="QH280" s="216"/>
      <c r="QI280" s="216"/>
      <c r="QJ280" s="216"/>
      <c r="QK280" s="216"/>
      <c r="QL280" s="216"/>
      <c r="QM280" s="216"/>
      <c r="QN280" s="216"/>
      <c r="QO280" s="216"/>
      <c r="QP280" s="216"/>
      <c r="QQ280" s="216"/>
      <c r="QR280" s="216"/>
      <c r="QS280" s="216"/>
      <c r="QT280" s="216"/>
      <c r="QU280" s="216"/>
      <c r="QV280" s="216"/>
      <c r="QW280" s="216"/>
      <c r="QX280" s="216"/>
      <c r="QY280" s="216"/>
      <c r="QZ280" s="216"/>
      <c r="RA280" s="216"/>
      <c r="RB280" s="216"/>
      <c r="RC280" s="216"/>
      <c r="RD280" s="216"/>
      <c r="RE280" s="216"/>
      <c r="RF280" s="216"/>
      <c r="RG280" s="216"/>
      <c r="RH280" s="216"/>
      <c r="RI280" s="216"/>
      <c r="RJ280" s="216"/>
      <c r="RK280" s="216"/>
      <c r="RL280" s="216"/>
      <c r="RM280" s="216"/>
      <c r="RN280" s="216"/>
      <c r="RO280" s="216"/>
      <c r="RP280" s="216"/>
      <c r="RQ280" s="216"/>
      <c r="RR280" s="216"/>
      <c r="RS280" s="216"/>
      <c r="RT280" s="216"/>
      <c r="RU280" s="216"/>
      <c r="RV280" s="216"/>
      <c r="RW280" s="216"/>
      <c r="RX280" s="216"/>
      <c r="RY280" s="216"/>
      <c r="RZ280" s="216"/>
      <c r="SA280" s="216"/>
      <c r="SB280" s="216"/>
      <c r="SC280" s="216"/>
      <c r="SD280" s="216"/>
      <c r="SE280" s="216"/>
      <c r="SF280" s="216"/>
      <c r="SG280" s="216"/>
      <c r="SH280" s="216"/>
      <c r="SI280" s="216"/>
      <c r="SJ280" s="216"/>
      <c r="SK280" s="216"/>
      <c r="SL280" s="216"/>
      <c r="SM280" s="216"/>
      <c r="SN280" s="216"/>
      <c r="SO280" s="216"/>
      <c r="SP280" s="216"/>
      <c r="SQ280" s="216"/>
      <c r="SR280" s="216"/>
      <c r="SS280" s="216"/>
      <c r="ST280" s="216"/>
      <c r="SU280" s="216"/>
      <c r="SV280" s="216"/>
      <c r="SW280" s="216"/>
      <c r="SX280" s="216"/>
      <c r="SY280" s="216"/>
      <c r="SZ280" s="216"/>
      <c r="TA280" s="216"/>
      <c r="TB280" s="216"/>
      <c r="TC280" s="216"/>
      <c r="TD280" s="216"/>
      <c r="TE280" s="216"/>
      <c r="TF280" s="216"/>
      <c r="TG280" s="216"/>
      <c r="TH280" s="216"/>
      <c r="TI280" s="216"/>
      <c r="TJ280" s="216"/>
      <c r="TK280" s="216"/>
      <c r="TL280" s="216"/>
      <c r="TM280" s="216"/>
      <c r="TN280" s="216"/>
      <c r="TO280" s="216"/>
      <c r="TP280" s="216"/>
      <c r="TQ280" s="216"/>
      <c r="TR280" s="216"/>
      <c r="TS280" s="216"/>
      <c r="TT280" s="216"/>
      <c r="TU280" s="216"/>
      <c r="TV280" s="216"/>
      <c r="TW280" s="216"/>
      <c r="TX280" s="216"/>
      <c r="TY280" s="216"/>
      <c r="TZ280" s="216"/>
      <c r="UA280" s="216"/>
      <c r="UB280" s="216"/>
      <c r="UC280" s="216"/>
      <c r="UD280" s="216"/>
      <c r="UE280" s="216"/>
      <c r="UF280" s="216"/>
      <c r="UG280" s="216"/>
      <c r="UH280" s="216"/>
      <c r="UI280" s="216"/>
      <c r="UJ280" s="216"/>
      <c r="UK280" s="216"/>
      <c r="UL280" s="216"/>
      <c r="UM280" s="216"/>
      <c r="UN280" s="216"/>
      <c r="UO280" s="216"/>
      <c r="UP280" s="216"/>
      <c r="UQ280" s="216"/>
      <c r="UR280" s="216"/>
      <c r="US280" s="216"/>
      <c r="UT280" s="216"/>
      <c r="UU280" s="216"/>
      <c r="UV280" s="216"/>
      <c r="UW280" s="216"/>
      <c r="UX280" s="216"/>
      <c r="UY280" s="216"/>
      <c r="UZ280" s="216"/>
      <c r="VA280" s="216"/>
      <c r="VB280" s="216"/>
      <c r="VC280" s="216"/>
      <c r="VD280" s="216"/>
      <c r="VE280" s="216"/>
      <c r="VF280" s="216"/>
      <c r="VG280" s="216"/>
      <c r="VH280" s="216"/>
      <c r="VI280" s="216"/>
      <c r="VJ280" s="216"/>
      <c r="VK280" s="216"/>
      <c r="VL280" s="216"/>
      <c r="VM280" s="216"/>
      <c r="VN280" s="216"/>
      <c r="VO280" s="216"/>
      <c r="VP280" s="216"/>
      <c r="VQ280" s="216"/>
      <c r="VR280" s="216"/>
      <c r="VS280" s="216"/>
      <c r="VT280" s="216"/>
      <c r="VU280" s="216"/>
      <c r="VV280" s="216"/>
      <c r="VW280" s="216"/>
      <c r="VX280" s="216"/>
      <c r="VY280" s="216"/>
      <c r="VZ280" s="216"/>
      <c r="WA280" s="216"/>
      <c r="WB280" s="216"/>
      <c r="WC280" s="216"/>
      <c r="WD280" s="216"/>
      <c r="WE280" s="216"/>
      <c r="WF280" s="216"/>
      <c r="WG280" s="216"/>
      <c r="WH280" s="216"/>
      <c r="WI280" s="216"/>
      <c r="WJ280" s="216"/>
      <c r="WK280" s="216"/>
      <c r="WL280" s="216"/>
      <c r="WM280" s="216"/>
      <c r="WN280" s="216"/>
      <c r="WO280" s="216"/>
      <c r="WP280" s="216"/>
      <c r="WQ280" s="216"/>
      <c r="WR280" s="216"/>
      <c r="WS280" s="216"/>
      <c r="WT280" s="216"/>
      <c r="WU280" s="216"/>
      <c r="WV280" s="216"/>
      <c r="WW280" s="216"/>
      <c r="WX280" s="216"/>
      <c r="WY280" s="216"/>
      <c r="WZ280" s="216"/>
      <c r="XA280" s="216"/>
      <c r="XB280" s="216"/>
      <c r="XC280" s="216"/>
      <c r="XD280" s="216"/>
      <c r="XE280" s="216"/>
      <c r="XF280" s="216"/>
      <c r="XG280" s="216"/>
      <c r="XH280" s="216"/>
      <c r="XI280" s="216"/>
      <c r="XJ280" s="216"/>
      <c r="XK280" s="216"/>
      <c r="XL280" s="216"/>
      <c r="XM280" s="216"/>
      <c r="XN280" s="216"/>
      <c r="XO280" s="216"/>
      <c r="XP280" s="216"/>
      <c r="XQ280" s="216"/>
      <c r="XR280" s="216"/>
      <c r="XS280" s="216"/>
      <c r="XT280" s="216"/>
      <c r="XU280" s="216"/>
      <c r="XV280" s="216"/>
      <c r="XW280" s="216"/>
      <c r="XX280" s="216"/>
      <c r="XY280" s="216"/>
      <c r="XZ280" s="216"/>
      <c r="YA280" s="216"/>
      <c r="YB280" s="216"/>
      <c r="YC280" s="216"/>
      <c r="YD280" s="216"/>
      <c r="YE280" s="216"/>
      <c r="YF280" s="216"/>
      <c r="YG280" s="216"/>
      <c r="YH280" s="216"/>
      <c r="YI280" s="216"/>
      <c r="YJ280" s="216"/>
      <c r="YK280" s="216"/>
      <c r="YL280" s="216"/>
      <c r="YM280" s="216"/>
      <c r="YN280" s="216"/>
      <c r="YO280" s="216"/>
      <c r="YP280" s="216"/>
      <c r="YQ280" s="216"/>
      <c r="YR280" s="216"/>
      <c r="YS280" s="216"/>
      <c r="YT280" s="216"/>
      <c r="YU280" s="216"/>
      <c r="YV280" s="216"/>
      <c r="YW280" s="216"/>
      <c r="YX280" s="216"/>
      <c r="YY280" s="216"/>
      <c r="YZ280" s="216"/>
      <c r="ZA280" s="216"/>
      <c r="ZB280" s="216"/>
      <c r="ZC280" s="216"/>
      <c r="ZD280" s="216"/>
      <c r="ZE280" s="216"/>
      <c r="ZF280" s="216"/>
      <c r="ZG280" s="216"/>
      <c r="ZH280" s="216"/>
      <c r="ZI280" s="216"/>
      <c r="ZJ280" s="216"/>
      <c r="ZK280" s="216"/>
      <c r="ZL280" s="216"/>
      <c r="ZM280" s="216"/>
      <c r="ZN280" s="216"/>
      <c r="ZO280" s="216"/>
      <c r="ZP280" s="216"/>
      <c r="ZQ280" s="216"/>
      <c r="ZR280" s="216"/>
      <c r="ZS280" s="216"/>
      <c r="ZT280" s="216"/>
      <c r="ZU280" s="216"/>
      <c r="ZV280" s="216"/>
      <c r="ZW280" s="216"/>
      <c r="ZX280" s="216"/>
      <c r="ZY280" s="216"/>
      <c r="ZZ280" s="216"/>
      <c r="AAA280" s="216"/>
      <c r="AAB280" s="216"/>
      <c r="AAC280" s="216"/>
      <c r="AAD280" s="216"/>
      <c r="AAE280" s="216"/>
      <c r="AAF280" s="216"/>
      <c r="AAG280" s="216"/>
      <c r="AAH280" s="216"/>
      <c r="AAI280" s="216"/>
      <c r="AAJ280" s="216"/>
      <c r="AAK280" s="216"/>
      <c r="AAL280" s="216"/>
      <c r="AAM280" s="216"/>
      <c r="AAN280" s="216"/>
      <c r="AAO280" s="216"/>
      <c r="AAP280" s="216"/>
      <c r="AAQ280" s="216"/>
      <c r="AAR280" s="216"/>
      <c r="AAS280" s="216"/>
      <c r="AAT280" s="216"/>
      <c r="AAU280" s="216"/>
      <c r="AAV280" s="216"/>
      <c r="AAW280" s="216"/>
      <c r="AAX280" s="216"/>
      <c r="AAY280" s="216"/>
      <c r="AAZ280" s="216"/>
      <c r="ABA280" s="216"/>
      <c r="ABB280" s="216"/>
      <c r="ABC280" s="216"/>
      <c r="ABD280" s="216"/>
      <c r="ABE280" s="216"/>
      <c r="ABF280" s="216"/>
      <c r="ABG280" s="216"/>
      <c r="ABH280" s="216"/>
      <c r="ABI280" s="216"/>
      <c r="ABJ280" s="216"/>
      <c r="ABK280" s="216"/>
      <c r="ABL280" s="216"/>
      <c r="ABM280" s="216"/>
      <c r="ABN280" s="216"/>
      <c r="ABO280" s="216"/>
      <c r="ABP280" s="216"/>
      <c r="ABQ280" s="216"/>
      <c r="ABR280" s="216"/>
      <c r="ABS280" s="216"/>
      <c r="ABT280" s="216"/>
      <c r="ABU280" s="216"/>
      <c r="ABV280" s="216"/>
      <c r="ABW280" s="216"/>
      <c r="ABX280" s="216"/>
      <c r="ABY280" s="216"/>
      <c r="ABZ280" s="216"/>
      <c r="ACA280" s="216"/>
      <c r="ACB280" s="216"/>
      <c r="ACC280" s="216"/>
      <c r="ACD280" s="216"/>
      <c r="ACE280" s="216"/>
      <c r="ACF280" s="216"/>
      <c r="ACG280" s="216"/>
      <c r="ACH280" s="216"/>
      <c r="ACI280" s="216"/>
      <c r="ACJ280" s="216"/>
      <c r="ACK280" s="216"/>
      <c r="ACL280" s="216"/>
      <c r="ACM280" s="216"/>
      <c r="ACN280" s="216"/>
      <c r="ACO280" s="216"/>
      <c r="ACP280" s="216"/>
      <c r="ACQ280" s="216"/>
      <c r="ACR280" s="216"/>
      <c r="ACS280" s="216"/>
      <c r="ACT280" s="216"/>
      <c r="ACU280" s="216"/>
      <c r="ACV280" s="216"/>
      <c r="ACW280" s="216"/>
      <c r="ACX280" s="216"/>
      <c r="ACY280" s="216"/>
      <c r="ACZ280" s="216"/>
      <c r="ADA280" s="216"/>
      <c r="ADB280" s="216"/>
      <c r="ADC280" s="216"/>
      <c r="ADD280" s="216"/>
      <c r="ADE280" s="216"/>
      <c r="ADF280" s="216"/>
      <c r="ADG280" s="216"/>
      <c r="ADH280" s="216"/>
      <c r="ADI280" s="216"/>
      <c r="ADJ280" s="216"/>
      <c r="ADK280" s="216"/>
      <c r="ADL280" s="216"/>
      <c r="ADM280" s="216"/>
      <c r="ADN280" s="216"/>
      <c r="ADO280" s="216"/>
      <c r="ADP280" s="216"/>
      <c r="ADQ280" s="216"/>
      <c r="ADR280" s="216"/>
      <c r="ADS280" s="216"/>
      <c r="ADT280" s="216"/>
      <c r="ADU280" s="216"/>
      <c r="ADV280" s="216"/>
      <c r="ADW280" s="216"/>
      <c r="ADX280" s="216"/>
      <c r="ADY280" s="216"/>
      <c r="ADZ280" s="216"/>
      <c r="AEA280" s="216"/>
      <c r="AEB280" s="216"/>
      <c r="AEC280" s="216"/>
      <c r="AED280" s="216"/>
      <c r="AEE280" s="216"/>
      <c r="AEF280" s="216"/>
      <c r="AEG280" s="216"/>
      <c r="AEH280" s="216"/>
      <c r="AEI280" s="216"/>
      <c r="AEJ280" s="216"/>
      <c r="AEK280" s="216"/>
      <c r="AEL280" s="216"/>
      <c r="AEM280" s="216"/>
      <c r="AEN280" s="216"/>
      <c r="AEO280" s="216"/>
      <c r="AEP280" s="216"/>
      <c r="AEQ280" s="216"/>
      <c r="AER280" s="216"/>
      <c r="AES280" s="216"/>
      <c r="AET280" s="216"/>
      <c r="AEU280" s="216"/>
      <c r="AEV280" s="216"/>
      <c r="AEW280" s="216"/>
      <c r="AEX280" s="216"/>
      <c r="AEY280" s="216"/>
      <c r="AEZ280" s="216"/>
      <c r="AFA280" s="216"/>
      <c r="AFB280" s="216"/>
      <c r="AFC280" s="216"/>
      <c r="AFD280" s="216"/>
      <c r="AFE280" s="216"/>
      <c r="AFF280" s="216"/>
      <c r="AFG280" s="216"/>
      <c r="AFH280" s="216"/>
      <c r="AFI280" s="216"/>
      <c r="AFJ280" s="216"/>
      <c r="AFK280" s="216"/>
      <c r="AFL280" s="216"/>
      <c r="AFM280" s="216"/>
      <c r="AFN280" s="216"/>
      <c r="AFO280" s="216"/>
      <c r="AFP280" s="216"/>
      <c r="AFQ280" s="216"/>
      <c r="AFR280" s="216"/>
      <c r="AFS280" s="216"/>
      <c r="AFT280" s="216"/>
      <c r="AFU280" s="216"/>
      <c r="AFV280" s="216"/>
      <c r="AFW280" s="216"/>
      <c r="AFX280" s="216"/>
      <c r="AFY280" s="216"/>
      <c r="AFZ280" s="216"/>
      <c r="AGA280" s="216"/>
      <c r="AGB280" s="216"/>
      <c r="AGC280" s="216"/>
      <c r="AGD280" s="216"/>
      <c r="AGE280" s="216"/>
      <c r="AGF280" s="216"/>
      <c r="AGG280" s="216"/>
      <c r="AGH280" s="216"/>
      <c r="AGI280" s="216"/>
      <c r="AGJ280" s="216"/>
      <c r="AGK280" s="216"/>
      <c r="AGL280" s="216"/>
      <c r="AGM280" s="216"/>
      <c r="AGN280" s="216"/>
      <c r="AGO280" s="216"/>
      <c r="AGP280" s="216"/>
      <c r="AGQ280" s="216"/>
      <c r="AGR280" s="216"/>
      <c r="AGS280" s="216"/>
      <c r="AGT280" s="216"/>
      <c r="AGU280" s="216"/>
      <c r="AGV280" s="216"/>
      <c r="AGW280" s="216"/>
      <c r="AGX280" s="216"/>
      <c r="AGY280" s="216"/>
      <c r="AGZ280" s="216"/>
      <c r="AHA280" s="216"/>
      <c r="AHB280" s="216"/>
      <c r="AHC280" s="216"/>
      <c r="AHD280" s="216"/>
      <c r="AHE280" s="216"/>
      <c r="AHF280" s="216"/>
      <c r="AHG280" s="216"/>
      <c r="AHH280" s="216"/>
      <c r="AHI280" s="216"/>
      <c r="AHJ280" s="216"/>
      <c r="AHK280" s="216"/>
      <c r="AHL280" s="216"/>
      <c r="AHM280" s="216"/>
      <c r="AHN280" s="216"/>
      <c r="AHO280" s="216"/>
      <c r="AHP280" s="216"/>
      <c r="AHQ280" s="216"/>
      <c r="AHR280" s="216"/>
      <c r="AHS280" s="216"/>
      <c r="AHT280" s="216"/>
      <c r="AHU280" s="216"/>
      <c r="AHV280" s="216"/>
      <c r="AHW280" s="216"/>
      <c r="AHX280" s="216"/>
      <c r="AHY280" s="216"/>
      <c r="AHZ280" s="216"/>
      <c r="AIA280" s="216"/>
      <c r="AIB280" s="216"/>
      <c r="AIC280" s="216"/>
      <c r="AID280" s="216"/>
      <c r="AIE280" s="216"/>
      <c r="AIF280" s="216"/>
      <c r="AIG280" s="216"/>
      <c r="AIH280" s="216"/>
      <c r="AII280" s="216"/>
      <c r="AIJ280" s="216"/>
      <c r="AIK280" s="216"/>
      <c r="AIL280" s="216"/>
      <c r="AIM280" s="216"/>
      <c r="AIN280" s="216"/>
      <c r="AIO280" s="216"/>
      <c r="AIP280" s="216"/>
      <c r="AIQ280" s="216"/>
      <c r="AIR280" s="216"/>
      <c r="AIS280" s="216"/>
      <c r="AIT280" s="216"/>
      <c r="AIU280" s="216"/>
      <c r="AIV280" s="216"/>
      <c r="AIW280" s="216"/>
      <c r="AIX280" s="216"/>
      <c r="AIY280" s="216"/>
      <c r="AIZ280" s="216"/>
      <c r="AJA280" s="216"/>
      <c r="AJB280" s="216"/>
      <c r="AJC280" s="216"/>
      <c r="AJD280" s="216"/>
      <c r="AJE280" s="216"/>
      <c r="AJF280" s="216"/>
      <c r="AJG280" s="216"/>
      <c r="AJH280" s="216"/>
      <c r="AJI280" s="216"/>
      <c r="AJJ280" s="216"/>
      <c r="AJK280" s="216"/>
      <c r="AJL280" s="216"/>
      <c r="AJM280" s="216"/>
      <c r="AJN280" s="216"/>
      <c r="AJO280" s="216"/>
      <c r="AJP280" s="216"/>
      <c r="AJQ280" s="216"/>
      <c r="AJR280" s="216"/>
      <c r="AJS280" s="216"/>
      <c r="AJT280" s="216"/>
      <c r="AJU280" s="216"/>
      <c r="AJV280" s="216"/>
      <c r="AJW280" s="216"/>
      <c r="AJX280" s="216"/>
      <c r="AJY280" s="216"/>
      <c r="AJZ280" s="216"/>
      <c r="AKA280" s="216"/>
      <c r="AKB280" s="216"/>
      <c r="AKC280" s="216"/>
      <c r="AKD280" s="216"/>
      <c r="AKE280" s="216"/>
      <c r="AKF280" s="216"/>
      <c r="AKG280" s="216"/>
      <c r="AKH280" s="216"/>
      <c r="AKI280" s="216"/>
      <c r="AKJ280" s="216"/>
      <c r="AKK280" s="216"/>
      <c r="AKL280" s="216"/>
      <c r="AKM280" s="216"/>
      <c r="AKN280" s="216"/>
      <c r="AKO280" s="216"/>
      <c r="AKP280" s="216"/>
      <c r="AKQ280" s="216"/>
      <c r="AKR280" s="216"/>
      <c r="AKS280" s="216"/>
      <c r="AKT280" s="216"/>
      <c r="AKU280" s="216"/>
      <c r="AKV280" s="216"/>
      <c r="AKW280" s="216"/>
      <c r="AKX280" s="216"/>
      <c r="AKY280" s="216"/>
      <c r="AKZ280" s="216"/>
      <c r="ALA280" s="216"/>
      <c r="ALB280" s="216"/>
      <c r="ALC280" s="216"/>
      <c r="ALD280" s="216"/>
      <c r="ALE280" s="216"/>
      <c r="ALF280" s="216"/>
      <c r="ALG280" s="216"/>
      <c r="ALH280" s="216"/>
      <c r="ALI280" s="216"/>
      <c r="ALJ280" s="216"/>
      <c r="ALK280" s="216"/>
      <c r="ALL280" s="216"/>
      <c r="ALM280" s="216"/>
      <c r="ALN280" s="216"/>
      <c r="ALO280" s="216"/>
      <c r="ALP280" s="216"/>
      <c r="ALQ280" s="216"/>
      <c r="ALR280" s="216"/>
      <c r="ALS280" s="216"/>
      <c r="ALT280" s="216"/>
      <c r="ALU280" s="216"/>
      <c r="ALV280" s="216"/>
      <c r="ALW280" s="216"/>
      <c r="ALX280" s="216"/>
      <c r="ALY280" s="216"/>
      <c r="ALZ280" s="216"/>
      <c r="AMA280" s="216"/>
      <c r="AMB280" s="216"/>
      <c r="AMC280" s="216"/>
      <c r="AMD280" s="216"/>
      <c r="AME280" s="216"/>
      <c r="AMF280" s="216"/>
      <c r="AMG280" s="216"/>
      <c r="AMH280" s="216"/>
      <c r="AMI280" s="216"/>
      <c r="AMJ280" s="216"/>
      <c r="AMK280" s="216"/>
      <c r="AML280" s="216"/>
      <c r="AMM280" s="216"/>
      <c r="AMN280" s="216"/>
      <c r="AMO280" s="216"/>
      <c r="AMP280" s="216"/>
      <c r="AMQ280" s="216"/>
      <c r="AMR280" s="216"/>
      <c r="AMS280" s="216"/>
      <c r="AMT280" s="216"/>
      <c r="AMU280" s="216"/>
      <c r="AMV280" s="216"/>
      <c r="AMW280" s="216"/>
      <c r="AMX280" s="216"/>
      <c r="AMY280" s="216"/>
      <c r="AMZ280" s="216"/>
      <c r="ANA280" s="216"/>
      <c r="ANB280" s="216"/>
      <c r="ANC280" s="216"/>
      <c r="AND280" s="216"/>
      <c r="ANE280" s="216"/>
      <c r="ANF280" s="216"/>
      <c r="ANG280" s="216"/>
      <c r="ANH280" s="216"/>
      <c r="ANI280" s="216"/>
      <c r="ANJ280" s="216"/>
      <c r="ANK280" s="216"/>
      <c r="ANL280" s="216"/>
      <c r="ANM280" s="216"/>
      <c r="ANN280" s="216"/>
      <c r="ANO280" s="216"/>
      <c r="ANP280" s="216"/>
      <c r="ANQ280" s="216"/>
      <c r="ANR280" s="216"/>
      <c r="ANS280" s="216"/>
      <c r="ANT280" s="216"/>
      <c r="ANU280" s="216"/>
      <c r="ANV280" s="216"/>
      <c r="ANW280" s="216"/>
      <c r="ANX280" s="216"/>
      <c r="ANY280" s="216"/>
      <c r="ANZ280" s="216"/>
      <c r="AOA280" s="216"/>
      <c r="AOB280" s="216"/>
      <c r="AOC280" s="216"/>
      <c r="AOD280" s="216"/>
      <c r="AOE280" s="216"/>
      <c r="AOF280" s="216"/>
      <c r="AOG280" s="216"/>
      <c r="AOH280" s="216"/>
      <c r="AOI280" s="216"/>
      <c r="AOJ280" s="216"/>
      <c r="AOK280" s="216"/>
      <c r="AOL280" s="216"/>
      <c r="AOM280" s="216"/>
      <c r="AON280" s="216"/>
      <c r="AOO280" s="216"/>
      <c r="AOP280" s="216"/>
      <c r="AOQ280" s="216"/>
      <c r="AOR280" s="216"/>
      <c r="AOS280" s="216"/>
      <c r="AOT280" s="216"/>
      <c r="AOU280" s="216"/>
      <c r="AOV280" s="216"/>
      <c r="AOW280" s="216"/>
      <c r="AOX280" s="216"/>
      <c r="AOY280" s="216"/>
      <c r="AOZ280" s="216"/>
      <c r="APA280" s="216"/>
      <c r="APB280" s="216"/>
      <c r="APC280" s="216"/>
      <c r="APD280" s="216"/>
      <c r="APE280" s="216"/>
      <c r="APF280" s="216"/>
      <c r="APG280" s="216"/>
      <c r="APH280" s="216"/>
      <c r="API280" s="216"/>
      <c r="APJ280" s="216"/>
      <c r="APK280" s="216"/>
      <c r="APL280" s="216"/>
      <c r="APM280" s="216"/>
      <c r="APN280" s="216"/>
      <c r="APO280" s="216"/>
      <c r="APP280" s="216"/>
      <c r="APQ280" s="216"/>
      <c r="APR280" s="216"/>
      <c r="APS280" s="216"/>
      <c r="APT280" s="216"/>
      <c r="APU280" s="216"/>
      <c r="APV280" s="216"/>
      <c r="APW280" s="216"/>
      <c r="APX280" s="216"/>
      <c r="APY280" s="216"/>
      <c r="APZ280" s="216"/>
      <c r="AQA280" s="216"/>
      <c r="AQB280" s="216"/>
      <c r="AQC280" s="216"/>
      <c r="AQD280" s="216"/>
      <c r="AQE280" s="216"/>
      <c r="AQF280" s="216"/>
      <c r="AQG280" s="216"/>
      <c r="AQH280" s="216"/>
      <c r="AQI280" s="216"/>
      <c r="AQJ280" s="216"/>
      <c r="AQK280" s="216"/>
      <c r="AQL280" s="216"/>
      <c r="AQM280" s="216"/>
      <c r="AQN280" s="216"/>
      <c r="AQO280" s="216"/>
      <c r="AQP280" s="216"/>
      <c r="AQQ280" s="216"/>
      <c r="AQR280" s="216"/>
      <c r="AQS280" s="216"/>
      <c r="AQT280" s="216"/>
      <c r="AQU280" s="216"/>
      <c r="AQV280" s="216"/>
      <c r="AQW280" s="216"/>
      <c r="AQX280" s="216"/>
      <c r="AQY280" s="216"/>
      <c r="AQZ280" s="216"/>
      <c r="ARA280" s="216"/>
      <c r="ARB280" s="216"/>
      <c r="ARC280" s="216"/>
      <c r="ARD280" s="216"/>
      <c r="ARE280" s="216"/>
      <c r="ARF280" s="216"/>
      <c r="ARG280" s="216"/>
      <c r="ARH280" s="216"/>
      <c r="ARI280" s="216"/>
      <c r="ARJ280" s="216"/>
      <c r="ARK280" s="216"/>
      <c r="ARL280" s="216"/>
      <c r="ARM280" s="216"/>
      <c r="ARN280" s="216"/>
      <c r="ARO280" s="216"/>
      <c r="ARP280" s="216"/>
      <c r="ARQ280" s="216"/>
      <c r="ARR280" s="216"/>
      <c r="ARS280" s="216"/>
      <c r="ART280" s="216"/>
      <c r="ARU280" s="216"/>
      <c r="ARV280" s="216"/>
      <c r="ARW280" s="216"/>
      <c r="ARX280" s="216"/>
      <c r="ARY280" s="216"/>
      <c r="ARZ280" s="216"/>
      <c r="ASA280" s="216"/>
      <c r="ASB280" s="216"/>
      <c r="ASC280" s="216"/>
      <c r="ASD280" s="216"/>
      <c r="ASE280" s="216"/>
      <c r="ASF280" s="216"/>
      <c r="ASG280" s="216"/>
      <c r="ASH280" s="216"/>
      <c r="ASI280" s="216"/>
      <c r="ASJ280" s="216"/>
      <c r="ASK280" s="216"/>
      <c r="ASL280" s="216"/>
      <c r="ASM280" s="216"/>
      <c r="ASN280" s="216"/>
      <c r="ASO280" s="216"/>
      <c r="ASP280" s="216"/>
      <c r="ASQ280" s="216"/>
      <c r="ASR280" s="216"/>
      <c r="ASS280" s="216"/>
      <c r="AST280" s="216"/>
      <c r="ASU280" s="216"/>
      <c r="ASV280" s="216"/>
      <c r="ASW280" s="216"/>
      <c r="ASX280" s="216"/>
      <c r="ASY280" s="216"/>
      <c r="ASZ280" s="216"/>
      <c r="ATA280" s="216"/>
      <c r="ATB280" s="216"/>
      <c r="ATC280" s="216"/>
      <c r="ATD280" s="216"/>
      <c r="ATE280" s="216"/>
      <c r="ATF280" s="216"/>
      <c r="ATG280" s="216"/>
      <c r="ATH280" s="216"/>
      <c r="ATI280" s="216"/>
      <c r="ATJ280" s="216"/>
      <c r="ATK280" s="216"/>
      <c r="ATL280" s="216"/>
      <c r="ATM280" s="216"/>
      <c r="ATN280" s="216"/>
      <c r="ATO280" s="216"/>
      <c r="ATP280" s="216"/>
      <c r="ATQ280" s="216"/>
      <c r="ATR280" s="216"/>
      <c r="ATS280" s="216"/>
      <c r="ATT280" s="216"/>
      <c r="ATU280" s="216"/>
      <c r="ATV280" s="216"/>
      <c r="ATW280" s="216"/>
      <c r="ATX280" s="216"/>
      <c r="ATY280" s="216"/>
      <c r="ATZ280" s="216"/>
      <c r="AUA280" s="216"/>
      <c r="AUB280" s="216"/>
      <c r="AUC280" s="216"/>
      <c r="AUD280" s="216"/>
      <c r="AUE280" s="216"/>
      <c r="AUF280" s="216"/>
      <c r="AUG280" s="216"/>
      <c r="AUH280" s="216"/>
      <c r="AUI280" s="216"/>
      <c r="AUJ280" s="216"/>
      <c r="AUK280" s="216"/>
      <c r="AUL280" s="216"/>
      <c r="AUM280" s="216"/>
      <c r="AUN280" s="216"/>
      <c r="AUO280" s="216"/>
      <c r="AUP280" s="216"/>
      <c r="AUQ280" s="216"/>
      <c r="AUR280" s="216"/>
      <c r="AUS280" s="216"/>
      <c r="AUT280" s="216"/>
      <c r="AUU280" s="216"/>
      <c r="AUV280" s="216"/>
      <c r="AUW280" s="216"/>
      <c r="AUX280" s="216"/>
      <c r="AUY280" s="216"/>
      <c r="AUZ280" s="216"/>
      <c r="AVA280" s="216"/>
      <c r="AVB280" s="216"/>
      <c r="AVC280" s="216"/>
      <c r="AVD280" s="216"/>
      <c r="AVE280" s="216"/>
      <c r="AVF280" s="216"/>
      <c r="AVG280" s="216"/>
      <c r="AVH280" s="216"/>
      <c r="AVI280" s="216"/>
      <c r="AVJ280" s="216"/>
      <c r="AVK280" s="216"/>
      <c r="AVL280" s="216"/>
      <c r="AVM280" s="216"/>
      <c r="AVN280" s="216"/>
      <c r="AVO280" s="216"/>
      <c r="AVP280" s="216"/>
      <c r="AVQ280" s="216"/>
      <c r="AVR280" s="216"/>
      <c r="AVS280" s="216"/>
      <c r="AVT280" s="216"/>
      <c r="AVU280" s="216"/>
      <c r="AVV280" s="216"/>
      <c r="AVW280" s="216"/>
      <c r="AVX280" s="216"/>
      <c r="AVY280" s="216"/>
      <c r="AVZ280" s="216"/>
      <c r="AWA280" s="216"/>
      <c r="AWB280" s="216"/>
      <c r="AWC280" s="216"/>
      <c r="AWD280" s="216"/>
      <c r="AWE280" s="216"/>
      <c r="AWF280" s="216"/>
      <c r="AWG280" s="216"/>
      <c r="AWH280" s="216"/>
      <c r="AWI280" s="216"/>
      <c r="AWJ280" s="216"/>
      <c r="AWK280" s="216"/>
      <c r="AWL280" s="216"/>
      <c r="AWM280" s="216"/>
      <c r="AWN280" s="216"/>
      <c r="AWO280" s="216"/>
      <c r="AWP280" s="216"/>
      <c r="AWQ280" s="216"/>
      <c r="AWR280" s="216"/>
      <c r="AWS280" s="216"/>
      <c r="AWT280" s="216"/>
      <c r="AWU280" s="216"/>
      <c r="AWV280" s="216"/>
      <c r="AWW280" s="216"/>
      <c r="AWX280" s="216"/>
      <c r="AWY280" s="216"/>
      <c r="AWZ280" s="216"/>
      <c r="AXA280" s="216"/>
      <c r="AXB280" s="216"/>
      <c r="AXC280" s="216"/>
      <c r="AXD280" s="216"/>
      <c r="AXE280" s="216"/>
      <c r="AXF280" s="216"/>
      <c r="AXG280" s="216"/>
      <c r="AXH280" s="216"/>
      <c r="AXI280" s="216"/>
      <c r="AXJ280" s="216"/>
      <c r="AXK280" s="216"/>
      <c r="AXL280" s="216"/>
      <c r="AXM280" s="216"/>
      <c r="AXN280" s="216"/>
      <c r="AXO280" s="216"/>
      <c r="AXP280" s="216"/>
      <c r="AXQ280" s="216"/>
      <c r="AXR280" s="216"/>
      <c r="AXS280" s="216"/>
      <c r="AXT280" s="216"/>
      <c r="AXU280" s="216"/>
      <c r="AXV280" s="216"/>
      <c r="AXW280" s="216"/>
      <c r="AXX280" s="216"/>
      <c r="AXY280" s="216"/>
      <c r="AXZ280" s="216"/>
      <c r="AYA280" s="216"/>
      <c r="AYB280" s="216"/>
      <c r="AYC280" s="216"/>
      <c r="AYD280" s="216"/>
      <c r="AYE280" s="216"/>
      <c r="AYF280" s="216"/>
      <c r="AYG280" s="216"/>
      <c r="AYH280" s="216"/>
      <c r="AYI280" s="216"/>
      <c r="AYJ280" s="216"/>
      <c r="AYK280" s="216"/>
      <c r="AYL280" s="216"/>
      <c r="AYM280" s="216"/>
      <c r="AYN280" s="216"/>
      <c r="AYO280" s="216"/>
      <c r="AYP280" s="216"/>
      <c r="AYQ280" s="216"/>
      <c r="AYR280" s="216"/>
      <c r="AYS280" s="216"/>
      <c r="AYT280" s="216"/>
      <c r="AYU280" s="216"/>
      <c r="AYV280" s="216"/>
      <c r="AYW280" s="216"/>
      <c r="AYX280" s="216"/>
      <c r="AYY280" s="216"/>
      <c r="AYZ280" s="216"/>
      <c r="AZA280" s="216"/>
      <c r="AZB280" s="216"/>
      <c r="AZC280" s="216"/>
      <c r="AZD280" s="216"/>
      <c r="AZE280" s="216"/>
      <c r="AZF280" s="216"/>
      <c r="AZG280" s="216"/>
      <c r="AZH280" s="216"/>
      <c r="AZI280" s="216"/>
      <c r="AZJ280" s="216"/>
      <c r="AZK280" s="216"/>
      <c r="AZL280" s="216"/>
      <c r="AZM280" s="216"/>
      <c r="AZN280" s="216"/>
      <c r="AZO280" s="216"/>
      <c r="AZP280" s="216"/>
      <c r="AZQ280" s="216"/>
      <c r="AZR280" s="216"/>
      <c r="AZS280" s="216"/>
      <c r="AZT280" s="216"/>
      <c r="AZU280" s="216"/>
      <c r="AZV280" s="216"/>
      <c r="AZW280" s="216"/>
      <c r="AZX280" s="216"/>
      <c r="AZY280" s="216"/>
      <c r="AZZ280" s="216"/>
      <c r="BAA280" s="216"/>
      <c r="BAB280" s="216"/>
      <c r="BAC280" s="216"/>
      <c r="BAD280" s="216"/>
      <c r="BAE280" s="216"/>
      <c r="BAF280" s="216"/>
      <c r="BAG280" s="216"/>
      <c r="BAH280" s="216"/>
      <c r="BAI280" s="216"/>
      <c r="BAJ280" s="216"/>
      <c r="BAK280" s="216"/>
      <c r="BAL280" s="216"/>
      <c r="BAM280" s="216"/>
      <c r="BAN280" s="216"/>
      <c r="BAO280" s="216"/>
      <c r="BAP280" s="216"/>
      <c r="BAQ280" s="216"/>
      <c r="BAR280" s="216"/>
      <c r="BAS280" s="216"/>
      <c r="BAT280" s="216"/>
      <c r="BAU280" s="216"/>
      <c r="BAV280" s="216"/>
      <c r="BAW280" s="216"/>
      <c r="BAX280" s="216"/>
      <c r="BAY280" s="216"/>
      <c r="BAZ280" s="216"/>
      <c r="BBA280" s="216"/>
      <c r="BBB280" s="216"/>
      <c r="BBC280" s="216"/>
      <c r="BBD280" s="216"/>
      <c r="BBE280" s="216"/>
      <c r="BBF280" s="216"/>
      <c r="BBG280" s="216"/>
      <c r="BBH280" s="216"/>
      <c r="BBI280" s="216"/>
      <c r="BBJ280" s="216"/>
      <c r="BBK280" s="216"/>
      <c r="BBL280" s="216"/>
      <c r="BBM280" s="216"/>
      <c r="BBN280" s="216"/>
      <c r="BBO280" s="216"/>
      <c r="BBP280" s="216"/>
      <c r="BBQ280" s="216"/>
      <c r="BBR280" s="216"/>
      <c r="BBS280" s="216"/>
      <c r="BBT280" s="216"/>
      <c r="BBU280" s="216"/>
      <c r="BBV280" s="216"/>
      <c r="BBW280" s="216"/>
      <c r="BBX280" s="216"/>
      <c r="BBY280" s="216"/>
      <c r="BBZ280" s="216"/>
      <c r="BCA280" s="216"/>
      <c r="BCB280" s="216"/>
      <c r="BCC280" s="216"/>
      <c r="BCD280" s="216"/>
      <c r="BCE280" s="216"/>
      <c r="BCF280" s="216"/>
      <c r="BCG280" s="216"/>
      <c r="BCH280" s="216"/>
      <c r="BCI280" s="216"/>
      <c r="BCJ280" s="216"/>
      <c r="BCK280" s="216"/>
      <c r="BCL280" s="216"/>
      <c r="BCM280" s="216"/>
      <c r="BCN280" s="216"/>
      <c r="BCO280" s="216"/>
      <c r="BCP280" s="216"/>
      <c r="BCQ280" s="216"/>
      <c r="BCR280" s="216"/>
      <c r="BCS280" s="216"/>
      <c r="BCT280" s="216"/>
      <c r="BCU280" s="216"/>
      <c r="BCV280" s="216"/>
      <c r="BCW280" s="216"/>
      <c r="BCX280" s="216"/>
      <c r="BCY280" s="216"/>
      <c r="BCZ280" s="216"/>
      <c r="BDA280" s="216"/>
      <c r="BDB280" s="216"/>
      <c r="BDC280" s="216"/>
      <c r="BDD280" s="216"/>
      <c r="BDE280" s="216"/>
      <c r="BDF280" s="216"/>
      <c r="BDG280" s="216"/>
      <c r="BDH280" s="216"/>
      <c r="BDI280" s="216"/>
      <c r="BDJ280" s="216"/>
      <c r="BDK280" s="216"/>
      <c r="BDL280" s="216"/>
      <c r="BDM280" s="216"/>
      <c r="BDN280" s="216"/>
      <c r="BDO280" s="216"/>
      <c r="BDP280" s="216"/>
      <c r="BDQ280" s="216"/>
      <c r="BDR280" s="216"/>
      <c r="BDS280" s="216"/>
      <c r="BDT280" s="216"/>
      <c r="BDU280" s="216"/>
      <c r="BDV280" s="216"/>
      <c r="BDW280" s="216"/>
      <c r="BDX280" s="216"/>
      <c r="BDY280" s="216"/>
      <c r="BDZ280" s="216"/>
      <c r="BEA280" s="216"/>
      <c r="BEB280" s="216"/>
      <c r="BEC280" s="216"/>
      <c r="BED280" s="216"/>
      <c r="BEE280" s="216"/>
      <c r="BEF280" s="216"/>
      <c r="BEG280" s="216"/>
      <c r="BEH280" s="216"/>
      <c r="BEI280" s="216"/>
      <c r="BEJ280" s="216"/>
      <c r="BEK280" s="216"/>
      <c r="BEL280" s="216"/>
      <c r="BEM280" s="216"/>
      <c r="BEN280" s="216"/>
      <c r="BEO280" s="216"/>
      <c r="BEP280" s="216"/>
      <c r="BEQ280" s="216"/>
      <c r="BER280" s="216"/>
      <c r="BES280" s="216"/>
      <c r="BET280" s="216"/>
      <c r="BEU280" s="216"/>
      <c r="BEV280" s="216"/>
      <c r="BEW280" s="216"/>
      <c r="BEX280" s="216"/>
      <c r="BEY280" s="216"/>
      <c r="BEZ280" s="216"/>
      <c r="BFA280" s="216"/>
      <c r="BFB280" s="216"/>
      <c r="BFC280" s="216"/>
      <c r="BFD280" s="216"/>
      <c r="BFE280" s="216"/>
      <c r="BFF280" s="216"/>
      <c r="BFG280" s="216"/>
      <c r="BFH280" s="216"/>
      <c r="BFI280" s="216"/>
      <c r="BFJ280" s="216"/>
      <c r="BFK280" s="216"/>
      <c r="BFL280" s="216"/>
      <c r="BFM280" s="216"/>
      <c r="BFN280" s="216"/>
      <c r="BFO280" s="216"/>
      <c r="BFP280" s="216"/>
      <c r="BFQ280" s="216"/>
      <c r="BFR280" s="216"/>
      <c r="BFS280" s="216"/>
      <c r="BFT280" s="216"/>
      <c r="BFU280" s="216"/>
      <c r="BFV280" s="216"/>
      <c r="BFW280" s="216"/>
      <c r="BFX280" s="216"/>
      <c r="BFY280" s="216"/>
      <c r="BFZ280" s="216"/>
      <c r="BGA280" s="216"/>
      <c r="BGB280" s="216"/>
      <c r="BGC280" s="216"/>
      <c r="BGD280" s="216"/>
      <c r="BGE280" s="216"/>
      <c r="BGF280" s="216"/>
      <c r="BGG280" s="216"/>
      <c r="BGH280" s="216"/>
      <c r="BGI280" s="216"/>
      <c r="BGJ280" s="216"/>
      <c r="BGK280" s="216"/>
      <c r="BGL280" s="216"/>
      <c r="BGM280" s="216"/>
      <c r="BGN280" s="216"/>
      <c r="BGO280" s="216"/>
      <c r="BGP280" s="216"/>
      <c r="BGQ280" s="216"/>
      <c r="BGR280" s="216"/>
      <c r="BGS280" s="216"/>
      <c r="BGT280" s="216"/>
      <c r="BGU280" s="216"/>
      <c r="BGV280" s="216"/>
      <c r="BGW280" s="216"/>
      <c r="BGX280" s="216"/>
      <c r="BGY280" s="216"/>
      <c r="BGZ280" s="216"/>
      <c r="BHA280" s="216"/>
      <c r="BHB280" s="216"/>
      <c r="BHC280" s="216"/>
      <c r="BHD280" s="216"/>
      <c r="BHE280" s="216"/>
      <c r="BHF280" s="216"/>
      <c r="BHG280" s="216"/>
      <c r="BHH280" s="216"/>
      <c r="BHI280" s="216"/>
      <c r="BHJ280" s="216"/>
      <c r="BHK280" s="216"/>
      <c r="BHL280" s="216"/>
      <c r="BHM280" s="216"/>
      <c r="BHN280" s="216"/>
      <c r="BHO280" s="216"/>
      <c r="BHP280" s="216"/>
      <c r="BHQ280" s="216"/>
      <c r="BHR280" s="216"/>
      <c r="BHS280" s="216"/>
      <c r="BHT280" s="216"/>
      <c r="BHU280" s="216"/>
      <c r="BHV280" s="216"/>
      <c r="BHW280" s="216"/>
      <c r="BHX280" s="216"/>
      <c r="BHY280" s="216"/>
      <c r="BHZ280" s="216"/>
      <c r="BIA280" s="216"/>
      <c r="BIB280" s="216"/>
      <c r="BIC280" s="216"/>
      <c r="BID280" s="216"/>
      <c r="BIE280" s="216"/>
      <c r="BIF280" s="216"/>
      <c r="BIG280" s="216"/>
      <c r="BIH280" s="216"/>
      <c r="BII280" s="216"/>
      <c r="BIJ280" s="216"/>
      <c r="BIK280" s="216"/>
      <c r="BIL280" s="216"/>
      <c r="BIM280" s="216"/>
      <c r="BIN280" s="216"/>
      <c r="BIO280" s="216"/>
      <c r="BIP280" s="216"/>
      <c r="BIQ280" s="216"/>
      <c r="BIR280" s="216"/>
      <c r="BIS280" s="216"/>
      <c r="BIT280" s="216"/>
      <c r="BIU280" s="216"/>
      <c r="BIV280" s="216"/>
      <c r="BIW280" s="216"/>
      <c r="BIX280" s="216"/>
      <c r="BIY280" s="216"/>
      <c r="BIZ280" s="216"/>
      <c r="BJA280" s="216"/>
      <c r="BJB280" s="216"/>
      <c r="BJC280" s="216"/>
      <c r="BJD280" s="216"/>
      <c r="BJE280" s="216"/>
      <c r="BJF280" s="216"/>
      <c r="BJG280" s="216"/>
      <c r="BJH280" s="216"/>
      <c r="BJI280" s="216"/>
      <c r="BJJ280" s="216"/>
      <c r="BJK280" s="216"/>
      <c r="BJL280" s="216"/>
      <c r="BJM280" s="216"/>
      <c r="BJN280" s="216"/>
      <c r="BJO280" s="216"/>
      <c r="BJP280" s="216"/>
      <c r="BJQ280" s="216"/>
      <c r="BJR280" s="216"/>
      <c r="BJS280" s="216"/>
      <c r="BJT280" s="216"/>
      <c r="BJU280" s="216"/>
      <c r="BJV280" s="216"/>
      <c r="BJW280" s="216"/>
      <c r="BJX280" s="216"/>
      <c r="BJY280" s="216"/>
      <c r="BJZ280" s="216"/>
      <c r="BKA280" s="216"/>
      <c r="BKB280" s="216"/>
      <c r="BKC280" s="216"/>
      <c r="BKD280" s="216"/>
      <c r="BKE280" s="216"/>
      <c r="BKF280" s="216"/>
      <c r="BKG280" s="216"/>
      <c r="BKH280" s="216"/>
      <c r="BKI280" s="216"/>
      <c r="BKJ280" s="216"/>
      <c r="BKK280" s="216"/>
      <c r="BKL280" s="216"/>
      <c r="BKM280" s="216"/>
      <c r="BKN280" s="216"/>
      <c r="BKO280" s="216"/>
      <c r="BKP280" s="216"/>
      <c r="BKQ280" s="216"/>
      <c r="BKR280" s="216"/>
      <c r="BKS280" s="216"/>
      <c r="BKT280" s="216"/>
      <c r="BKU280" s="216"/>
      <c r="BKV280" s="216"/>
      <c r="BKW280" s="216"/>
      <c r="BKX280" s="216"/>
      <c r="BKY280" s="216"/>
      <c r="BKZ280" s="216"/>
      <c r="BLA280" s="216"/>
      <c r="BLB280" s="216"/>
      <c r="BLC280" s="216"/>
      <c r="BLD280" s="216"/>
      <c r="BLE280" s="216"/>
      <c r="BLF280" s="216"/>
      <c r="BLG280" s="216"/>
      <c r="BLH280" s="216"/>
      <c r="BLI280" s="216"/>
      <c r="BLJ280" s="216"/>
      <c r="BLK280" s="216"/>
      <c r="BLL280" s="216"/>
      <c r="BLM280" s="216"/>
      <c r="BLN280" s="216"/>
      <c r="BLO280" s="216"/>
      <c r="BLP280" s="216"/>
      <c r="BLQ280" s="216"/>
      <c r="BLR280" s="216"/>
      <c r="BLS280" s="216"/>
      <c r="BLT280" s="216"/>
      <c r="BLU280" s="216"/>
      <c r="BLV280" s="216"/>
      <c r="BLW280" s="216"/>
      <c r="BLX280" s="216"/>
      <c r="BLY280" s="216"/>
      <c r="BLZ280" s="216"/>
      <c r="BMA280" s="216"/>
      <c r="BMB280" s="216"/>
      <c r="BMC280" s="216"/>
      <c r="BMD280" s="216"/>
      <c r="BME280" s="216"/>
      <c r="BMF280" s="216"/>
      <c r="BMG280" s="216"/>
      <c r="BMH280" s="216"/>
      <c r="BMI280" s="216"/>
      <c r="BMJ280" s="216"/>
      <c r="BMK280" s="216"/>
      <c r="BML280" s="216"/>
      <c r="BMM280" s="216"/>
      <c r="BMN280" s="216"/>
      <c r="BMO280" s="216"/>
      <c r="BMP280" s="216"/>
      <c r="BMQ280" s="216"/>
      <c r="BMR280" s="216"/>
      <c r="BMS280" s="216"/>
      <c r="BMT280" s="216"/>
      <c r="BMU280" s="216"/>
      <c r="BMV280" s="216"/>
      <c r="BMW280" s="216"/>
      <c r="BMX280" s="216"/>
      <c r="BMY280" s="216"/>
      <c r="BMZ280" s="216"/>
      <c r="BNA280" s="216"/>
      <c r="BNB280" s="216"/>
      <c r="BNC280" s="216"/>
      <c r="BND280" s="216"/>
      <c r="BNE280" s="216"/>
      <c r="BNF280" s="216"/>
      <c r="BNG280" s="216"/>
      <c r="BNH280" s="216"/>
      <c r="BNI280" s="216"/>
      <c r="BNJ280" s="216"/>
      <c r="BNK280" s="216"/>
      <c r="BNL280" s="216"/>
      <c r="BNM280" s="216"/>
      <c r="BNN280" s="216"/>
      <c r="BNO280" s="216"/>
      <c r="BNP280" s="216"/>
      <c r="BNQ280" s="216"/>
      <c r="BNR280" s="216"/>
      <c r="BNS280" s="216"/>
      <c r="BNT280" s="216"/>
      <c r="BNU280" s="216"/>
      <c r="BNV280" s="216"/>
      <c r="BNW280" s="216"/>
      <c r="BNX280" s="216"/>
      <c r="BNY280" s="216"/>
      <c r="BNZ280" s="216"/>
      <c r="BOA280" s="216"/>
      <c r="BOB280" s="216"/>
      <c r="BOC280" s="216"/>
      <c r="BOD280" s="216"/>
      <c r="BOE280" s="216"/>
      <c r="BOF280" s="216"/>
      <c r="BOG280" s="216"/>
      <c r="BOH280" s="216"/>
      <c r="BOI280" s="216"/>
      <c r="BOJ280" s="216"/>
      <c r="BOK280" s="216"/>
      <c r="BOL280" s="216"/>
      <c r="BOM280" s="216"/>
      <c r="BON280" s="216"/>
      <c r="BOO280" s="216"/>
      <c r="BOP280" s="216"/>
      <c r="BOQ280" s="216"/>
      <c r="BOR280" s="216"/>
      <c r="BOS280" s="216"/>
      <c r="BOT280" s="216"/>
      <c r="BOU280" s="216"/>
      <c r="BOV280" s="216"/>
      <c r="BOW280" s="216"/>
      <c r="BOX280" s="216"/>
      <c r="BOY280" s="216"/>
      <c r="BOZ280" s="216"/>
      <c r="BPA280" s="216"/>
      <c r="BPB280" s="216"/>
      <c r="BPC280" s="216"/>
      <c r="BPD280" s="216"/>
      <c r="BPE280" s="216"/>
      <c r="BPF280" s="216"/>
      <c r="BPG280" s="216"/>
      <c r="BPH280" s="216"/>
      <c r="BPI280" s="216"/>
      <c r="BPJ280" s="216"/>
      <c r="BPK280" s="216"/>
      <c r="BPL280" s="216"/>
      <c r="BPM280" s="216"/>
      <c r="BPN280" s="216"/>
      <c r="BPO280" s="216"/>
      <c r="BPP280" s="216"/>
      <c r="BPQ280" s="216"/>
      <c r="BPR280" s="216"/>
      <c r="BPS280" s="216"/>
      <c r="BPT280" s="216"/>
      <c r="BPU280" s="216"/>
      <c r="BPV280" s="216"/>
      <c r="BPW280" s="216"/>
      <c r="BPX280" s="216"/>
      <c r="BPY280" s="216"/>
      <c r="BPZ280" s="216"/>
      <c r="BQA280" s="216"/>
      <c r="BQB280" s="216"/>
      <c r="BQC280" s="216"/>
      <c r="BQD280" s="216"/>
      <c r="BQE280" s="216"/>
      <c r="BQF280" s="216"/>
      <c r="BQG280" s="216"/>
      <c r="BQH280" s="216"/>
      <c r="BQI280" s="216"/>
      <c r="BQJ280" s="216"/>
      <c r="BQK280" s="216"/>
      <c r="BQL280" s="216"/>
      <c r="BQM280" s="216"/>
      <c r="BQN280" s="216"/>
      <c r="BQO280" s="216"/>
      <c r="BQP280" s="216"/>
      <c r="BQQ280" s="216"/>
      <c r="BQR280" s="216"/>
      <c r="BQS280" s="216"/>
      <c r="BQT280" s="216"/>
      <c r="BQU280" s="216"/>
      <c r="BQV280" s="216"/>
      <c r="BQW280" s="216"/>
      <c r="BQX280" s="216"/>
      <c r="BQY280" s="216"/>
      <c r="BQZ280" s="216"/>
      <c r="BRA280" s="216"/>
      <c r="BRB280" s="216"/>
      <c r="BRC280" s="216"/>
      <c r="BRD280" s="216"/>
      <c r="BRE280" s="216"/>
      <c r="BRF280" s="216"/>
      <c r="BRG280" s="216"/>
      <c r="BRH280" s="216"/>
      <c r="BRI280" s="216"/>
      <c r="BRJ280" s="216"/>
      <c r="BRK280" s="216"/>
      <c r="BRL280" s="216"/>
      <c r="BRM280" s="216"/>
      <c r="BRN280" s="216"/>
      <c r="BRO280" s="216"/>
      <c r="BRP280" s="216"/>
      <c r="BRQ280" s="216"/>
      <c r="BRR280" s="216"/>
      <c r="BRS280" s="216"/>
      <c r="BRT280" s="216"/>
      <c r="BRU280" s="216"/>
      <c r="BRV280" s="216"/>
      <c r="BRW280" s="216"/>
      <c r="BRX280" s="216"/>
      <c r="BRY280" s="216"/>
      <c r="BRZ280" s="216"/>
      <c r="BSA280" s="216"/>
      <c r="BSB280" s="216"/>
      <c r="BSC280" s="216"/>
      <c r="BSD280" s="216"/>
      <c r="BSE280" s="216"/>
      <c r="BSF280" s="216"/>
      <c r="BSG280" s="216"/>
      <c r="BSH280" s="216"/>
      <c r="BSI280" s="216"/>
      <c r="BSJ280" s="216"/>
      <c r="BSK280" s="216"/>
      <c r="BSL280" s="216"/>
      <c r="BSM280" s="216"/>
      <c r="BSN280" s="216"/>
      <c r="BSO280" s="216"/>
      <c r="BSP280" s="216"/>
      <c r="BSQ280" s="216"/>
      <c r="BSR280" s="216"/>
      <c r="BSS280" s="216"/>
      <c r="BST280" s="216"/>
      <c r="BSU280" s="216"/>
      <c r="BSV280" s="216"/>
      <c r="BSW280" s="216"/>
      <c r="BSX280" s="216"/>
      <c r="BSY280" s="216"/>
      <c r="BSZ280" s="216"/>
      <c r="BTA280" s="216"/>
      <c r="BTB280" s="216"/>
      <c r="BTC280" s="216"/>
      <c r="BTD280" s="216"/>
      <c r="BTE280" s="216"/>
      <c r="BTF280" s="216"/>
      <c r="BTG280" s="216"/>
      <c r="BTH280" s="216"/>
      <c r="BTI280" s="216"/>
      <c r="BTJ280" s="216"/>
      <c r="BTK280" s="216"/>
      <c r="BTL280" s="216"/>
      <c r="BTM280" s="216"/>
      <c r="BTN280" s="216"/>
      <c r="BTO280" s="216"/>
      <c r="BTP280" s="216"/>
      <c r="BTQ280" s="216"/>
      <c r="BTR280" s="216"/>
      <c r="BTS280" s="216"/>
      <c r="BTT280" s="216"/>
      <c r="BTU280" s="216"/>
      <c r="BTV280" s="216"/>
      <c r="BTW280" s="216"/>
      <c r="BTX280" s="216"/>
      <c r="BTY280" s="216"/>
      <c r="BTZ280" s="216"/>
      <c r="BUA280" s="216"/>
      <c r="BUB280" s="216"/>
      <c r="BUC280" s="216"/>
      <c r="BUD280" s="216"/>
      <c r="BUE280" s="216"/>
      <c r="BUF280" s="216"/>
      <c r="BUG280" s="216"/>
      <c r="BUH280" s="216"/>
      <c r="BUI280" s="216"/>
      <c r="BUJ280" s="216"/>
      <c r="BUK280" s="216"/>
      <c r="BUL280" s="216"/>
      <c r="BUM280" s="216"/>
      <c r="BUN280" s="216"/>
      <c r="BUO280" s="216"/>
      <c r="BUP280" s="216"/>
      <c r="BUQ280" s="216"/>
      <c r="BUR280" s="216"/>
      <c r="BUS280" s="216"/>
      <c r="BUT280" s="216"/>
      <c r="BUU280" s="216"/>
      <c r="BUV280" s="216"/>
      <c r="BUW280" s="216"/>
      <c r="BUX280" s="216"/>
      <c r="BUY280" s="216"/>
      <c r="BUZ280" s="216"/>
      <c r="BVA280" s="216"/>
      <c r="BVB280" s="216"/>
      <c r="BVC280" s="216"/>
      <c r="BVD280" s="216"/>
      <c r="BVE280" s="216"/>
      <c r="BVF280" s="216"/>
      <c r="BVG280" s="216"/>
      <c r="BVH280" s="216"/>
      <c r="BVI280" s="216"/>
      <c r="BVJ280" s="216"/>
      <c r="BVK280" s="216"/>
      <c r="BVL280" s="216"/>
      <c r="BVM280" s="216"/>
      <c r="BVN280" s="216"/>
      <c r="BVO280" s="216"/>
      <c r="BVP280" s="216"/>
      <c r="BVQ280" s="216"/>
      <c r="BVR280" s="216"/>
      <c r="BVS280" s="216"/>
      <c r="BVT280" s="216"/>
      <c r="BVU280" s="216"/>
      <c r="BVV280" s="216"/>
      <c r="BVW280" s="216"/>
      <c r="BVX280" s="216"/>
      <c r="BVY280" s="216"/>
      <c r="BVZ280" s="216"/>
      <c r="BWA280" s="216"/>
      <c r="BWB280" s="216"/>
      <c r="BWC280" s="216"/>
      <c r="BWD280" s="216"/>
      <c r="BWE280" s="216"/>
      <c r="BWF280" s="216"/>
      <c r="BWG280" s="216"/>
      <c r="BWH280" s="216"/>
      <c r="BWI280" s="216"/>
      <c r="BWJ280" s="216"/>
      <c r="BWK280" s="216"/>
      <c r="BWL280" s="216"/>
      <c r="BWM280" s="216"/>
      <c r="BWN280" s="216"/>
      <c r="BWO280" s="216"/>
      <c r="BWP280" s="216"/>
      <c r="BWQ280" s="216"/>
      <c r="BWR280" s="216"/>
      <c r="BWS280" s="216"/>
      <c r="BWT280" s="216"/>
      <c r="BWU280" s="216"/>
      <c r="BWV280" s="216"/>
      <c r="BWW280" s="216"/>
      <c r="BWX280" s="216"/>
      <c r="BWY280" s="216"/>
      <c r="BWZ280" s="216"/>
      <c r="BXA280" s="216"/>
      <c r="BXB280" s="216"/>
      <c r="BXC280" s="216"/>
      <c r="BXD280" s="216"/>
      <c r="BXE280" s="216"/>
      <c r="BXF280" s="216"/>
      <c r="BXG280" s="216"/>
      <c r="BXH280" s="216"/>
      <c r="BXI280" s="216"/>
      <c r="BXJ280" s="216"/>
      <c r="BXK280" s="216"/>
      <c r="BXL280" s="216"/>
      <c r="BXM280" s="216"/>
      <c r="BXN280" s="216"/>
      <c r="BXO280" s="216"/>
      <c r="BXP280" s="216"/>
      <c r="BXQ280" s="216"/>
      <c r="BXR280" s="216"/>
      <c r="BXS280" s="216"/>
      <c r="BXT280" s="216"/>
      <c r="BXU280" s="216"/>
      <c r="BXV280" s="216"/>
      <c r="BXW280" s="216"/>
      <c r="BXX280" s="216"/>
      <c r="BXY280" s="216"/>
      <c r="BXZ280" s="216"/>
      <c r="BYA280" s="216"/>
      <c r="BYB280" s="216"/>
      <c r="BYC280" s="216"/>
      <c r="BYD280" s="216"/>
      <c r="BYE280" s="216"/>
      <c r="BYF280" s="216"/>
      <c r="BYG280" s="216"/>
      <c r="BYH280" s="216"/>
      <c r="BYI280" s="216"/>
      <c r="BYJ280" s="216"/>
      <c r="BYK280" s="216"/>
      <c r="BYL280" s="216"/>
      <c r="BYM280" s="216"/>
      <c r="BYN280" s="216"/>
      <c r="BYO280" s="216"/>
      <c r="BYP280" s="216"/>
      <c r="BYQ280" s="216"/>
      <c r="BYR280" s="216"/>
      <c r="BYS280" s="216"/>
      <c r="BYT280" s="216"/>
      <c r="BYU280" s="216"/>
      <c r="BYV280" s="216"/>
      <c r="BYW280" s="216"/>
      <c r="BYX280" s="216"/>
      <c r="BYY280" s="216"/>
      <c r="BYZ280" s="216"/>
      <c r="BZA280" s="216"/>
      <c r="BZB280" s="216"/>
      <c r="BZC280" s="216"/>
      <c r="BZD280" s="216"/>
      <c r="BZE280" s="216"/>
      <c r="BZF280" s="216"/>
      <c r="BZG280" s="216"/>
      <c r="BZH280" s="216"/>
      <c r="BZI280" s="216"/>
      <c r="BZJ280" s="216"/>
      <c r="BZK280" s="216"/>
      <c r="BZL280" s="216"/>
      <c r="BZM280" s="216"/>
      <c r="BZN280" s="216"/>
      <c r="BZO280" s="216"/>
      <c r="BZP280" s="216"/>
      <c r="BZQ280" s="216"/>
      <c r="BZR280" s="216"/>
      <c r="BZS280" s="216"/>
      <c r="BZT280" s="216"/>
      <c r="BZU280" s="216"/>
      <c r="BZV280" s="216"/>
      <c r="BZW280" s="216"/>
      <c r="BZX280" s="216"/>
      <c r="BZY280" s="216"/>
      <c r="BZZ280" s="216"/>
      <c r="CAA280" s="216"/>
      <c r="CAB280" s="216"/>
      <c r="CAC280" s="216"/>
      <c r="CAD280" s="216"/>
      <c r="CAE280" s="216"/>
      <c r="CAF280" s="216"/>
      <c r="CAG280" s="216"/>
      <c r="CAH280" s="216"/>
      <c r="CAI280" s="216"/>
      <c r="CAJ280" s="216"/>
      <c r="CAK280" s="216"/>
      <c r="CAL280" s="216"/>
      <c r="CAM280" s="216"/>
      <c r="CAN280" s="216"/>
      <c r="CAO280" s="216"/>
      <c r="CAP280" s="216"/>
      <c r="CAQ280" s="216"/>
      <c r="CAR280" s="216"/>
      <c r="CAS280" s="216"/>
      <c r="CAT280" s="216"/>
      <c r="CAU280" s="216"/>
      <c r="CAV280" s="216"/>
      <c r="CAW280" s="216"/>
      <c r="CAX280" s="216"/>
      <c r="CAY280" s="216"/>
      <c r="CAZ280" s="216"/>
      <c r="CBA280" s="216"/>
      <c r="CBB280" s="216"/>
      <c r="CBC280" s="216"/>
      <c r="CBD280" s="216"/>
      <c r="CBE280" s="216"/>
      <c r="CBF280" s="216"/>
      <c r="CBG280" s="216"/>
      <c r="CBH280" s="216"/>
      <c r="CBI280" s="216"/>
      <c r="CBJ280" s="216"/>
      <c r="CBK280" s="216"/>
      <c r="CBL280" s="216"/>
      <c r="CBM280" s="216"/>
      <c r="CBN280" s="216"/>
      <c r="CBO280" s="216"/>
      <c r="CBP280" s="216"/>
      <c r="CBQ280" s="216"/>
      <c r="CBR280" s="216"/>
      <c r="CBS280" s="216"/>
      <c r="CBT280" s="216"/>
      <c r="CBU280" s="216"/>
      <c r="CBV280" s="216"/>
      <c r="CBW280" s="216"/>
      <c r="CBX280" s="216"/>
      <c r="CBY280" s="216"/>
      <c r="CBZ280" s="216"/>
      <c r="CCA280" s="216"/>
      <c r="CCB280" s="216"/>
      <c r="CCC280" s="216"/>
      <c r="CCD280" s="216"/>
      <c r="CCE280" s="216"/>
      <c r="CCF280" s="216"/>
      <c r="CCG280" s="216"/>
      <c r="CCH280" s="216"/>
      <c r="CCI280" s="216"/>
      <c r="CCJ280" s="216"/>
      <c r="CCK280" s="216"/>
      <c r="CCL280" s="216"/>
      <c r="CCM280" s="216"/>
      <c r="CCN280" s="216"/>
      <c r="CCO280" s="216"/>
      <c r="CCP280" s="216"/>
      <c r="CCQ280" s="216"/>
      <c r="CCR280" s="216"/>
      <c r="CCS280" s="216"/>
      <c r="CCT280" s="216"/>
      <c r="CCU280" s="216"/>
      <c r="CCV280" s="216"/>
      <c r="CCW280" s="216"/>
      <c r="CCX280" s="216"/>
      <c r="CCY280" s="216"/>
      <c r="CCZ280" s="216"/>
      <c r="CDA280" s="216"/>
      <c r="CDB280" s="216"/>
      <c r="CDC280" s="216"/>
      <c r="CDD280" s="216"/>
      <c r="CDE280" s="216"/>
      <c r="CDF280" s="216"/>
      <c r="CDG280" s="216"/>
      <c r="CDH280" s="216"/>
      <c r="CDI280" s="216"/>
      <c r="CDJ280" s="216"/>
      <c r="CDK280" s="216"/>
      <c r="CDL280" s="216"/>
      <c r="CDM280" s="216"/>
      <c r="CDN280" s="216"/>
      <c r="CDO280" s="216"/>
      <c r="CDP280" s="216"/>
      <c r="CDQ280" s="216"/>
      <c r="CDR280" s="216"/>
      <c r="CDS280" s="216"/>
      <c r="CDT280" s="216"/>
      <c r="CDU280" s="216"/>
      <c r="CDV280" s="216"/>
      <c r="CDW280" s="216"/>
      <c r="CDX280" s="216"/>
      <c r="CDY280" s="216"/>
      <c r="CDZ280" s="216"/>
      <c r="CEA280" s="216"/>
      <c r="CEB280" s="216"/>
      <c r="CEC280" s="216"/>
      <c r="CED280" s="216"/>
      <c r="CEE280" s="216"/>
      <c r="CEF280" s="216"/>
      <c r="CEG280" s="216"/>
      <c r="CEH280" s="216"/>
      <c r="CEI280" s="216"/>
      <c r="CEJ280" s="216"/>
      <c r="CEK280" s="216"/>
      <c r="CEL280" s="216"/>
      <c r="CEM280" s="216"/>
      <c r="CEN280" s="216"/>
      <c r="CEO280" s="216"/>
      <c r="CEP280" s="216"/>
      <c r="CEQ280" s="216"/>
      <c r="CER280" s="216"/>
      <c r="CES280" s="216"/>
      <c r="CET280" s="216"/>
      <c r="CEU280" s="216"/>
      <c r="CEV280" s="216"/>
      <c r="CEW280" s="216"/>
      <c r="CEX280" s="216"/>
      <c r="CEY280" s="216"/>
      <c r="CEZ280" s="216"/>
      <c r="CFA280" s="216"/>
      <c r="CFB280" s="216"/>
      <c r="CFC280" s="216"/>
      <c r="CFD280" s="216"/>
      <c r="CFE280" s="216"/>
      <c r="CFF280" s="216"/>
      <c r="CFG280" s="216"/>
      <c r="CFH280" s="216"/>
      <c r="CFI280" s="216"/>
      <c r="CFJ280" s="216"/>
      <c r="CFK280" s="216"/>
      <c r="CFL280" s="216"/>
      <c r="CFM280" s="216"/>
      <c r="CFN280" s="216"/>
      <c r="CFO280" s="216"/>
      <c r="CFP280" s="216"/>
      <c r="CFQ280" s="216"/>
      <c r="CFR280" s="216"/>
      <c r="CFS280" s="216"/>
      <c r="CFT280" s="216"/>
      <c r="CFU280" s="216"/>
      <c r="CFV280" s="216"/>
      <c r="CFW280" s="216"/>
      <c r="CFX280" s="216"/>
      <c r="CFY280" s="216"/>
      <c r="CFZ280" s="216"/>
      <c r="CGA280" s="216"/>
      <c r="CGB280" s="216"/>
      <c r="CGC280" s="216"/>
      <c r="CGD280" s="216"/>
      <c r="CGE280" s="216"/>
      <c r="CGF280" s="216"/>
      <c r="CGG280" s="216"/>
      <c r="CGH280" s="216"/>
      <c r="CGI280" s="216"/>
      <c r="CGJ280" s="216"/>
      <c r="CGK280" s="216"/>
      <c r="CGL280" s="216"/>
      <c r="CGM280" s="216"/>
      <c r="CGN280" s="216"/>
      <c r="CGO280" s="216"/>
      <c r="CGP280" s="216"/>
      <c r="CGQ280" s="216"/>
      <c r="CGR280" s="216"/>
      <c r="CGS280" s="216"/>
      <c r="CGT280" s="216"/>
      <c r="CGU280" s="216"/>
      <c r="CGV280" s="216"/>
      <c r="CGW280" s="216"/>
      <c r="CGX280" s="216"/>
      <c r="CGY280" s="216"/>
      <c r="CGZ280" s="216"/>
      <c r="CHA280" s="216"/>
      <c r="CHB280" s="216"/>
      <c r="CHC280" s="216"/>
      <c r="CHD280" s="216"/>
      <c r="CHE280" s="216"/>
      <c r="CHF280" s="216"/>
      <c r="CHG280" s="216"/>
      <c r="CHH280" s="216"/>
      <c r="CHI280" s="216"/>
      <c r="CHJ280" s="216"/>
      <c r="CHK280" s="216"/>
      <c r="CHL280" s="216"/>
      <c r="CHM280" s="216"/>
      <c r="CHN280" s="216"/>
      <c r="CHO280" s="216"/>
      <c r="CHP280" s="216"/>
      <c r="CHQ280" s="216"/>
      <c r="CHR280" s="216"/>
      <c r="CHS280" s="216"/>
      <c r="CHT280" s="216"/>
      <c r="CHU280" s="216"/>
      <c r="CHV280" s="216"/>
      <c r="CHW280" s="216"/>
      <c r="CHX280" s="216"/>
      <c r="CHY280" s="216"/>
      <c r="CHZ280" s="216"/>
      <c r="CIA280" s="216"/>
      <c r="CIB280" s="216"/>
      <c r="CIC280" s="216"/>
      <c r="CID280" s="216"/>
      <c r="CIE280" s="216"/>
      <c r="CIF280" s="216"/>
      <c r="CIG280" s="216"/>
      <c r="CIH280" s="216"/>
      <c r="CII280" s="216"/>
      <c r="CIJ280" s="216"/>
      <c r="CIK280" s="216"/>
      <c r="CIL280" s="216"/>
      <c r="CIM280" s="216"/>
      <c r="CIN280" s="216"/>
      <c r="CIO280" s="216"/>
      <c r="CIP280" s="216"/>
      <c r="CIQ280" s="216"/>
      <c r="CIR280" s="216"/>
      <c r="CIS280" s="216"/>
      <c r="CIT280" s="216"/>
      <c r="CIU280" s="216"/>
      <c r="CIV280" s="216"/>
      <c r="CIW280" s="216"/>
      <c r="CIX280" s="216"/>
      <c r="CIY280" s="216"/>
      <c r="CIZ280" s="216"/>
      <c r="CJA280" s="216"/>
      <c r="CJB280" s="216"/>
      <c r="CJC280" s="216"/>
      <c r="CJD280" s="216"/>
      <c r="CJE280" s="216"/>
      <c r="CJF280" s="216"/>
      <c r="CJG280" s="216"/>
      <c r="CJH280" s="216"/>
      <c r="CJI280" s="216"/>
      <c r="CJJ280" s="216"/>
      <c r="CJK280" s="216"/>
      <c r="CJL280" s="216"/>
      <c r="CJM280" s="216"/>
      <c r="CJN280" s="216"/>
      <c r="CJO280" s="216"/>
      <c r="CJP280" s="216"/>
      <c r="CJQ280" s="216"/>
      <c r="CJR280" s="216"/>
      <c r="CJS280" s="216"/>
      <c r="CJT280" s="216"/>
      <c r="CJU280" s="216"/>
      <c r="CJV280" s="216"/>
      <c r="CJW280" s="216"/>
      <c r="CJX280" s="216"/>
      <c r="CJY280" s="216"/>
      <c r="CJZ280" s="216"/>
      <c r="CKA280" s="216"/>
      <c r="CKB280" s="216"/>
      <c r="CKC280" s="216"/>
      <c r="CKD280" s="216"/>
      <c r="CKE280" s="216"/>
      <c r="CKF280" s="216"/>
      <c r="CKG280" s="216"/>
      <c r="CKH280" s="216"/>
      <c r="CKI280" s="216"/>
      <c r="CKJ280" s="216"/>
      <c r="CKK280" s="216"/>
      <c r="CKL280" s="216"/>
      <c r="CKM280" s="216"/>
      <c r="CKN280" s="216"/>
      <c r="CKO280" s="216"/>
      <c r="CKP280" s="216"/>
      <c r="CKQ280" s="216"/>
      <c r="CKR280" s="216"/>
      <c r="CKS280" s="216"/>
      <c r="CKT280" s="216"/>
      <c r="CKU280" s="216"/>
      <c r="CKV280" s="216"/>
      <c r="CKW280" s="216"/>
      <c r="CKX280" s="216"/>
      <c r="CKY280" s="216"/>
      <c r="CKZ280" s="216"/>
      <c r="CLA280" s="216"/>
      <c r="CLB280" s="216"/>
      <c r="CLC280" s="216"/>
      <c r="CLD280" s="216"/>
      <c r="CLE280" s="216"/>
      <c r="CLF280" s="216"/>
      <c r="CLG280" s="216"/>
      <c r="CLH280" s="216"/>
      <c r="CLI280" s="216"/>
      <c r="CLJ280" s="216"/>
      <c r="CLK280" s="216"/>
      <c r="CLL280" s="216"/>
      <c r="CLM280" s="216"/>
      <c r="CLN280" s="216"/>
      <c r="CLO280" s="216"/>
      <c r="CLP280" s="216"/>
      <c r="CLQ280" s="216"/>
      <c r="CLR280" s="216"/>
      <c r="CLS280" s="216"/>
      <c r="CLT280" s="216"/>
      <c r="CLU280" s="216"/>
      <c r="CLV280" s="216"/>
      <c r="CLW280" s="216"/>
      <c r="CLX280" s="216"/>
      <c r="CLY280" s="216"/>
      <c r="CLZ280" s="216"/>
      <c r="CMA280" s="216"/>
      <c r="CMB280" s="216"/>
      <c r="CMC280" s="216"/>
      <c r="CMD280" s="216"/>
      <c r="CME280" s="216"/>
      <c r="CMF280" s="216"/>
      <c r="CMG280" s="216"/>
      <c r="CMH280" s="216"/>
      <c r="CMI280" s="216"/>
      <c r="CMJ280" s="216"/>
      <c r="CMK280" s="216"/>
      <c r="CML280" s="216"/>
      <c r="CMM280" s="216"/>
      <c r="CMN280" s="216"/>
      <c r="CMO280" s="216"/>
      <c r="CMP280" s="216"/>
      <c r="CMQ280" s="216"/>
      <c r="CMR280" s="216"/>
      <c r="CMS280" s="216"/>
      <c r="CMT280" s="216"/>
      <c r="CMU280" s="216"/>
      <c r="CMV280" s="216"/>
      <c r="CMW280" s="216"/>
      <c r="CMX280" s="216"/>
      <c r="CMY280" s="216"/>
      <c r="CMZ280" s="216"/>
      <c r="CNA280" s="216"/>
      <c r="CNB280" s="216"/>
      <c r="CNC280" s="216"/>
      <c r="CND280" s="216"/>
      <c r="CNE280" s="216"/>
      <c r="CNF280" s="216"/>
      <c r="CNG280" s="216"/>
      <c r="CNH280" s="216"/>
      <c r="CNI280" s="216"/>
      <c r="CNJ280" s="216"/>
      <c r="CNK280" s="216"/>
      <c r="CNL280" s="216"/>
      <c r="CNM280" s="216"/>
      <c r="CNN280" s="216"/>
      <c r="CNO280" s="216"/>
      <c r="CNP280" s="216"/>
      <c r="CNQ280" s="216"/>
      <c r="CNR280" s="216"/>
      <c r="CNS280" s="216"/>
      <c r="CNT280" s="216"/>
      <c r="CNU280" s="216"/>
      <c r="CNV280" s="216"/>
      <c r="CNW280" s="216"/>
      <c r="CNX280" s="216"/>
      <c r="CNY280" s="216"/>
      <c r="CNZ280" s="216"/>
      <c r="COA280" s="216"/>
      <c r="COB280" s="216"/>
      <c r="COC280" s="216"/>
      <c r="COD280" s="216"/>
      <c r="COE280" s="216"/>
      <c r="COF280" s="216"/>
      <c r="COG280" s="216"/>
      <c r="COH280" s="216"/>
      <c r="COI280" s="216"/>
      <c r="COJ280" s="216"/>
      <c r="COK280" s="216"/>
      <c r="COL280" s="216"/>
      <c r="COM280" s="216"/>
      <c r="CON280" s="216"/>
      <c r="COO280" s="216"/>
      <c r="COP280" s="216"/>
      <c r="COQ280" s="216"/>
      <c r="COR280" s="216"/>
      <c r="COS280" s="216"/>
      <c r="COT280" s="216"/>
      <c r="COU280" s="216"/>
      <c r="COV280" s="216"/>
      <c r="COW280" s="216"/>
      <c r="COX280" s="216"/>
      <c r="COY280" s="216"/>
      <c r="COZ280" s="216"/>
      <c r="CPA280" s="216"/>
      <c r="CPB280" s="216"/>
      <c r="CPC280" s="216"/>
      <c r="CPD280" s="216"/>
      <c r="CPE280" s="216"/>
      <c r="CPF280" s="216"/>
      <c r="CPG280" s="216"/>
      <c r="CPH280" s="216"/>
      <c r="CPI280" s="216"/>
      <c r="CPJ280" s="216"/>
      <c r="CPK280" s="216"/>
      <c r="CPL280" s="216"/>
      <c r="CPM280" s="216"/>
      <c r="CPN280" s="216"/>
      <c r="CPO280" s="216"/>
      <c r="CPP280" s="216"/>
      <c r="CPQ280" s="216"/>
      <c r="CPR280" s="216"/>
      <c r="CPS280" s="216"/>
      <c r="CPT280" s="216"/>
      <c r="CPU280" s="216"/>
      <c r="CPV280" s="216"/>
      <c r="CPW280" s="216"/>
      <c r="CPX280" s="216"/>
      <c r="CPY280" s="216"/>
      <c r="CPZ280" s="216"/>
      <c r="CQA280" s="216"/>
      <c r="CQB280" s="216"/>
      <c r="CQC280" s="216"/>
      <c r="CQD280" s="216"/>
      <c r="CQE280" s="216"/>
      <c r="CQF280" s="216"/>
      <c r="CQG280" s="216"/>
      <c r="CQH280" s="216"/>
      <c r="CQI280" s="216"/>
      <c r="CQJ280" s="216"/>
      <c r="CQK280" s="216"/>
      <c r="CQL280" s="216"/>
      <c r="CQM280" s="216"/>
      <c r="CQN280" s="216"/>
      <c r="CQO280" s="216"/>
      <c r="CQP280" s="216"/>
      <c r="CQQ280" s="216"/>
      <c r="CQR280" s="216"/>
      <c r="CQS280" s="216"/>
      <c r="CQT280" s="216"/>
      <c r="CQU280" s="216"/>
      <c r="CQV280" s="216"/>
      <c r="CQW280" s="216"/>
      <c r="CQX280" s="216"/>
      <c r="CQY280" s="216"/>
      <c r="CQZ280" s="216"/>
      <c r="CRA280" s="216"/>
      <c r="CRB280" s="216"/>
      <c r="CRC280" s="216"/>
      <c r="CRD280" s="216"/>
      <c r="CRE280" s="216"/>
      <c r="CRF280" s="216"/>
      <c r="CRG280" s="216"/>
      <c r="CRH280" s="216"/>
      <c r="CRI280" s="216"/>
      <c r="CRJ280" s="216"/>
      <c r="CRK280" s="216"/>
      <c r="CRL280" s="216"/>
      <c r="CRM280" s="216"/>
      <c r="CRN280" s="216"/>
      <c r="CRO280" s="216"/>
      <c r="CRP280" s="216"/>
      <c r="CRQ280" s="216"/>
      <c r="CRR280" s="216"/>
      <c r="CRS280" s="216"/>
      <c r="CRT280" s="216"/>
      <c r="CRU280" s="216"/>
      <c r="CRV280" s="216"/>
      <c r="CRW280" s="216"/>
      <c r="CRX280" s="216"/>
      <c r="CRY280" s="216"/>
      <c r="CRZ280" s="216"/>
      <c r="CSA280" s="216"/>
      <c r="CSB280" s="216"/>
      <c r="CSC280" s="216"/>
      <c r="CSD280" s="216"/>
      <c r="CSE280" s="216"/>
      <c r="CSF280" s="216"/>
      <c r="CSG280" s="216"/>
      <c r="CSH280" s="216"/>
      <c r="CSI280" s="216"/>
      <c r="CSJ280" s="216"/>
      <c r="CSK280" s="216"/>
      <c r="CSL280" s="216"/>
      <c r="CSM280" s="216"/>
      <c r="CSN280" s="216"/>
      <c r="CSO280" s="216"/>
      <c r="CSP280" s="216"/>
      <c r="CSQ280" s="216"/>
      <c r="CSR280" s="216"/>
      <c r="CSS280" s="216"/>
      <c r="CST280" s="216"/>
      <c r="CSU280" s="216"/>
      <c r="CSV280" s="216"/>
      <c r="CSW280" s="216"/>
      <c r="CSX280" s="216"/>
      <c r="CSY280" s="216"/>
      <c r="CSZ280" s="216"/>
      <c r="CTA280" s="216"/>
      <c r="CTB280" s="216"/>
      <c r="CTC280" s="216"/>
      <c r="CTD280" s="216"/>
      <c r="CTE280" s="216"/>
      <c r="CTF280" s="216"/>
      <c r="CTG280" s="216"/>
      <c r="CTH280" s="216"/>
      <c r="CTI280" s="216"/>
      <c r="CTJ280" s="216"/>
      <c r="CTK280" s="216"/>
      <c r="CTL280" s="216"/>
      <c r="CTM280" s="216"/>
      <c r="CTN280" s="216"/>
      <c r="CTO280" s="216"/>
      <c r="CTP280" s="216"/>
      <c r="CTQ280" s="216"/>
      <c r="CTR280" s="216"/>
      <c r="CTS280" s="216"/>
      <c r="CTT280" s="216"/>
      <c r="CTU280" s="216"/>
      <c r="CTV280" s="216"/>
      <c r="CTW280" s="216"/>
      <c r="CTX280" s="216"/>
      <c r="CTY280" s="216"/>
      <c r="CTZ280" s="216"/>
      <c r="CUA280" s="216"/>
      <c r="CUB280" s="216"/>
      <c r="CUC280" s="216"/>
      <c r="CUD280" s="216"/>
      <c r="CUE280" s="216"/>
      <c r="CUF280" s="216"/>
      <c r="CUG280" s="216"/>
      <c r="CUH280" s="216"/>
      <c r="CUI280" s="216"/>
      <c r="CUJ280" s="216"/>
      <c r="CUK280" s="216"/>
      <c r="CUL280" s="216"/>
      <c r="CUM280" s="216"/>
      <c r="CUN280" s="216"/>
      <c r="CUO280" s="216"/>
      <c r="CUP280" s="216"/>
      <c r="CUQ280" s="216"/>
      <c r="CUR280" s="216"/>
      <c r="CUS280" s="216"/>
      <c r="CUT280" s="216"/>
      <c r="CUU280" s="216"/>
      <c r="CUV280" s="216"/>
      <c r="CUW280" s="216"/>
      <c r="CUX280" s="216"/>
      <c r="CUY280" s="216"/>
      <c r="CUZ280" s="216"/>
      <c r="CVA280" s="216"/>
      <c r="CVB280" s="216"/>
      <c r="CVC280" s="216"/>
      <c r="CVD280" s="216"/>
      <c r="CVE280" s="216"/>
      <c r="CVF280" s="216"/>
      <c r="CVG280" s="216"/>
      <c r="CVH280" s="216"/>
      <c r="CVI280" s="216"/>
      <c r="CVJ280" s="216"/>
      <c r="CVK280" s="216"/>
      <c r="CVL280" s="216"/>
      <c r="CVM280" s="216"/>
      <c r="CVN280" s="216"/>
      <c r="CVO280" s="216"/>
      <c r="CVP280" s="216"/>
      <c r="CVQ280" s="216"/>
      <c r="CVR280" s="216"/>
      <c r="CVS280" s="216"/>
      <c r="CVT280" s="216"/>
      <c r="CVU280" s="216"/>
      <c r="CVV280" s="216"/>
      <c r="CVW280" s="216"/>
      <c r="CVX280" s="216"/>
      <c r="CVY280" s="216"/>
      <c r="CVZ280" s="216"/>
      <c r="CWA280" s="216"/>
      <c r="CWB280" s="216"/>
      <c r="CWC280" s="216"/>
      <c r="CWD280" s="216"/>
      <c r="CWE280" s="216"/>
      <c r="CWF280" s="216"/>
      <c r="CWG280" s="216"/>
      <c r="CWH280" s="216"/>
      <c r="CWI280" s="216"/>
      <c r="CWJ280" s="216"/>
      <c r="CWK280" s="216"/>
      <c r="CWL280" s="216"/>
      <c r="CWM280" s="216"/>
      <c r="CWN280" s="216"/>
      <c r="CWO280" s="216"/>
      <c r="CWP280" s="216"/>
      <c r="CWQ280" s="216"/>
      <c r="CWR280" s="216"/>
      <c r="CWS280" s="216"/>
      <c r="CWT280" s="216"/>
      <c r="CWU280" s="216"/>
      <c r="CWV280" s="216"/>
      <c r="CWW280" s="216"/>
      <c r="CWX280" s="216"/>
      <c r="CWY280" s="216"/>
      <c r="CWZ280" s="216"/>
      <c r="CXA280" s="216"/>
      <c r="CXB280" s="216"/>
      <c r="CXC280" s="216"/>
      <c r="CXD280" s="216"/>
      <c r="CXE280" s="216"/>
      <c r="CXF280" s="216"/>
      <c r="CXG280" s="216"/>
      <c r="CXH280" s="216"/>
      <c r="CXI280" s="216"/>
      <c r="CXJ280" s="216"/>
      <c r="CXK280" s="216"/>
      <c r="CXL280" s="216"/>
      <c r="CXM280" s="216"/>
      <c r="CXN280" s="216"/>
      <c r="CXO280" s="216"/>
      <c r="CXP280" s="216"/>
      <c r="CXQ280" s="216"/>
      <c r="CXR280" s="216"/>
      <c r="CXS280" s="216"/>
      <c r="CXT280" s="216"/>
      <c r="CXU280" s="216"/>
      <c r="CXV280" s="216"/>
      <c r="CXW280" s="216"/>
      <c r="CXX280" s="216"/>
      <c r="CXY280" s="216"/>
      <c r="CXZ280" s="216"/>
      <c r="CYA280" s="216"/>
      <c r="CYB280" s="216"/>
      <c r="CYC280" s="216"/>
      <c r="CYD280" s="216"/>
      <c r="CYE280" s="216"/>
      <c r="CYF280" s="216"/>
      <c r="CYG280" s="216"/>
      <c r="CYH280" s="216"/>
      <c r="CYI280" s="216"/>
      <c r="CYJ280" s="216"/>
      <c r="CYK280" s="216"/>
      <c r="CYL280" s="216"/>
      <c r="CYM280" s="216"/>
      <c r="CYN280" s="216"/>
      <c r="CYO280" s="216"/>
      <c r="CYP280" s="216"/>
      <c r="CYQ280" s="216"/>
      <c r="CYR280" s="216"/>
      <c r="CYS280" s="216"/>
      <c r="CYT280" s="216"/>
      <c r="CYU280" s="216"/>
      <c r="CYV280" s="216"/>
      <c r="CYW280" s="216"/>
      <c r="CYX280" s="216"/>
      <c r="CYY280" s="216"/>
      <c r="CYZ280" s="216"/>
      <c r="CZA280" s="216"/>
      <c r="CZB280" s="216"/>
      <c r="CZC280" s="216"/>
      <c r="CZD280" s="216"/>
      <c r="CZE280" s="216"/>
      <c r="CZF280" s="216"/>
      <c r="CZG280" s="216"/>
      <c r="CZH280" s="216"/>
      <c r="CZI280" s="216"/>
      <c r="CZJ280" s="216"/>
      <c r="CZK280" s="216"/>
      <c r="CZL280" s="216"/>
      <c r="CZM280" s="216"/>
      <c r="CZN280" s="216"/>
      <c r="CZO280" s="216"/>
      <c r="CZP280" s="216"/>
      <c r="CZQ280" s="216"/>
      <c r="CZR280" s="216"/>
      <c r="CZS280" s="216"/>
      <c r="CZT280" s="216"/>
      <c r="CZU280" s="216"/>
      <c r="CZV280" s="216"/>
      <c r="CZW280" s="216"/>
      <c r="CZX280" s="216"/>
      <c r="CZY280" s="216"/>
      <c r="CZZ280" s="216"/>
      <c r="DAA280" s="216"/>
      <c r="DAB280" s="216"/>
      <c r="DAC280" s="216"/>
      <c r="DAD280" s="216"/>
      <c r="DAE280" s="216"/>
      <c r="DAF280" s="216"/>
      <c r="DAG280" s="216"/>
      <c r="DAH280" s="216"/>
      <c r="DAI280" s="216"/>
      <c r="DAJ280" s="216"/>
      <c r="DAK280" s="216"/>
      <c r="DAL280" s="216"/>
      <c r="DAM280" s="216"/>
      <c r="DAN280" s="216"/>
      <c r="DAO280" s="216"/>
      <c r="DAP280" s="216"/>
      <c r="DAQ280" s="216"/>
      <c r="DAR280" s="216"/>
      <c r="DAS280" s="216"/>
      <c r="DAT280" s="216"/>
      <c r="DAU280" s="216"/>
      <c r="DAV280" s="216"/>
      <c r="DAW280" s="216"/>
      <c r="DAX280" s="216"/>
      <c r="DAY280" s="216"/>
      <c r="DAZ280" s="216"/>
      <c r="DBA280" s="216"/>
      <c r="DBB280" s="216"/>
      <c r="DBC280" s="216"/>
      <c r="DBD280" s="216"/>
      <c r="DBE280" s="216"/>
      <c r="DBF280" s="216"/>
      <c r="DBG280" s="216"/>
      <c r="DBH280" s="216"/>
      <c r="DBI280" s="216"/>
      <c r="DBJ280" s="216"/>
      <c r="DBK280" s="216"/>
      <c r="DBL280" s="216"/>
      <c r="DBM280" s="216"/>
      <c r="DBN280" s="216"/>
      <c r="DBO280" s="216"/>
      <c r="DBP280" s="216"/>
      <c r="DBQ280" s="216"/>
      <c r="DBR280" s="216"/>
      <c r="DBS280" s="216"/>
      <c r="DBT280" s="216"/>
      <c r="DBU280" s="216"/>
      <c r="DBV280" s="216"/>
      <c r="DBW280" s="216"/>
      <c r="DBX280" s="216"/>
      <c r="DBY280" s="216"/>
      <c r="DBZ280" s="216"/>
      <c r="DCA280" s="216"/>
      <c r="DCB280" s="216"/>
      <c r="DCC280" s="216"/>
      <c r="DCD280" s="216"/>
      <c r="DCE280" s="216"/>
      <c r="DCF280" s="216"/>
      <c r="DCG280" s="216"/>
      <c r="DCH280" s="216"/>
      <c r="DCI280" s="216"/>
      <c r="DCJ280" s="216"/>
      <c r="DCK280" s="216"/>
      <c r="DCL280" s="216"/>
      <c r="DCM280" s="216"/>
      <c r="DCN280" s="216"/>
      <c r="DCO280" s="216"/>
      <c r="DCP280" s="216"/>
      <c r="DCQ280" s="216"/>
      <c r="DCR280" s="216"/>
      <c r="DCS280" s="216"/>
      <c r="DCT280" s="216"/>
      <c r="DCU280" s="216"/>
      <c r="DCV280" s="216"/>
      <c r="DCW280" s="216"/>
      <c r="DCX280" s="216"/>
      <c r="DCY280" s="216"/>
      <c r="DCZ280" s="216"/>
      <c r="DDA280" s="216"/>
      <c r="DDB280" s="216"/>
      <c r="DDC280" s="216"/>
      <c r="DDD280" s="216"/>
      <c r="DDE280" s="216"/>
      <c r="DDF280" s="216"/>
      <c r="DDG280" s="216"/>
      <c r="DDH280" s="216"/>
      <c r="DDI280" s="216"/>
      <c r="DDJ280" s="216"/>
      <c r="DDK280" s="216"/>
      <c r="DDL280" s="216"/>
      <c r="DDM280" s="216"/>
      <c r="DDN280" s="216"/>
      <c r="DDO280" s="216"/>
      <c r="DDP280" s="216"/>
      <c r="DDQ280" s="216"/>
      <c r="DDR280" s="216"/>
      <c r="DDS280" s="216"/>
      <c r="DDT280" s="216"/>
      <c r="DDU280" s="216"/>
      <c r="DDV280" s="216"/>
      <c r="DDW280" s="216"/>
      <c r="DDX280" s="216"/>
      <c r="DDY280" s="216"/>
      <c r="DDZ280" s="216"/>
      <c r="DEA280" s="216"/>
      <c r="DEB280" s="216"/>
      <c r="DEC280" s="216"/>
      <c r="DED280" s="216"/>
      <c r="DEE280" s="216"/>
      <c r="DEF280" s="216"/>
      <c r="DEG280" s="216"/>
      <c r="DEH280" s="216"/>
      <c r="DEI280" s="216"/>
      <c r="DEJ280" s="216"/>
      <c r="DEK280" s="216"/>
      <c r="DEL280" s="216"/>
      <c r="DEM280" s="216"/>
      <c r="DEN280" s="216"/>
      <c r="DEO280" s="216"/>
      <c r="DEP280" s="216"/>
      <c r="DEQ280" s="216"/>
      <c r="DER280" s="216"/>
      <c r="DES280" s="216"/>
      <c r="DET280" s="216"/>
      <c r="DEU280" s="216"/>
      <c r="DEV280" s="216"/>
      <c r="DEW280" s="216"/>
      <c r="DEX280" s="216"/>
      <c r="DEY280" s="216"/>
      <c r="DEZ280" s="216"/>
      <c r="DFA280" s="216"/>
      <c r="DFB280" s="216"/>
      <c r="DFC280" s="216"/>
      <c r="DFD280" s="216"/>
      <c r="DFE280" s="216"/>
      <c r="DFF280" s="216"/>
      <c r="DFG280" s="216"/>
      <c r="DFH280" s="216"/>
      <c r="DFI280" s="216"/>
      <c r="DFJ280" s="216"/>
      <c r="DFK280" s="216"/>
      <c r="DFL280" s="216"/>
      <c r="DFM280" s="216"/>
      <c r="DFN280" s="216"/>
      <c r="DFO280" s="216"/>
      <c r="DFP280" s="216"/>
      <c r="DFQ280" s="216"/>
      <c r="DFR280" s="216"/>
      <c r="DFS280" s="216"/>
      <c r="DFT280" s="216"/>
      <c r="DFU280" s="216"/>
      <c r="DFV280" s="216"/>
      <c r="DFW280" s="216"/>
      <c r="DFX280" s="216"/>
      <c r="DFY280" s="216"/>
      <c r="DFZ280" s="216"/>
      <c r="DGA280" s="216"/>
      <c r="DGB280" s="216"/>
      <c r="DGC280" s="216"/>
      <c r="DGD280" s="216"/>
      <c r="DGE280" s="216"/>
      <c r="DGF280" s="216"/>
      <c r="DGG280" s="216"/>
      <c r="DGH280" s="216"/>
      <c r="DGI280" s="216"/>
      <c r="DGJ280" s="216"/>
      <c r="DGK280" s="216"/>
      <c r="DGL280" s="216"/>
      <c r="DGM280" s="216"/>
      <c r="DGN280" s="216"/>
      <c r="DGO280" s="216"/>
      <c r="DGP280" s="216"/>
      <c r="DGQ280" s="216"/>
      <c r="DGR280" s="216"/>
      <c r="DGS280" s="216"/>
      <c r="DGT280" s="216"/>
      <c r="DGU280" s="216"/>
      <c r="DGV280" s="216"/>
      <c r="DGW280" s="216"/>
      <c r="DGX280" s="216"/>
      <c r="DGY280" s="216"/>
      <c r="DGZ280" s="216"/>
      <c r="DHA280" s="216"/>
      <c r="DHB280" s="216"/>
      <c r="DHC280" s="216"/>
      <c r="DHD280" s="216"/>
      <c r="DHE280" s="216"/>
      <c r="DHF280" s="216"/>
      <c r="DHG280" s="216"/>
      <c r="DHH280" s="216"/>
      <c r="DHI280" s="216"/>
      <c r="DHJ280" s="216"/>
      <c r="DHK280" s="216"/>
      <c r="DHL280" s="216"/>
      <c r="DHM280" s="216"/>
      <c r="DHN280" s="216"/>
      <c r="DHO280" s="216"/>
      <c r="DHP280" s="216"/>
      <c r="DHQ280" s="216"/>
      <c r="DHR280" s="216"/>
      <c r="DHS280" s="216"/>
      <c r="DHT280" s="216"/>
      <c r="DHU280" s="216"/>
      <c r="DHV280" s="216"/>
      <c r="DHW280" s="216"/>
      <c r="DHX280" s="216"/>
      <c r="DHY280" s="216"/>
      <c r="DHZ280" s="216"/>
      <c r="DIA280" s="216"/>
      <c r="DIB280" s="216"/>
      <c r="DIC280" s="216"/>
      <c r="DID280" s="216"/>
      <c r="DIE280" s="216"/>
      <c r="DIF280" s="216"/>
      <c r="DIG280" s="216"/>
      <c r="DIH280" s="216"/>
      <c r="DII280" s="216"/>
      <c r="DIJ280" s="216"/>
      <c r="DIK280" s="216"/>
      <c r="DIL280" s="216"/>
      <c r="DIM280" s="216"/>
      <c r="DIN280" s="216"/>
      <c r="DIO280" s="216"/>
      <c r="DIP280" s="216"/>
      <c r="DIQ280" s="216"/>
      <c r="DIR280" s="216"/>
      <c r="DIS280" s="216"/>
      <c r="DIT280" s="216"/>
      <c r="DIU280" s="216"/>
      <c r="DIV280" s="216"/>
      <c r="DIW280" s="216"/>
      <c r="DIX280" s="216"/>
      <c r="DIY280" s="216"/>
      <c r="DIZ280" s="216"/>
      <c r="DJA280" s="216"/>
      <c r="DJB280" s="216"/>
      <c r="DJC280" s="216"/>
      <c r="DJD280" s="216"/>
      <c r="DJE280" s="216"/>
      <c r="DJF280" s="216"/>
      <c r="DJG280" s="216"/>
      <c r="DJH280" s="216"/>
      <c r="DJI280" s="216"/>
      <c r="DJJ280" s="216"/>
      <c r="DJK280" s="216"/>
      <c r="DJL280" s="216"/>
      <c r="DJM280" s="216"/>
      <c r="DJN280" s="216"/>
      <c r="DJO280" s="216"/>
      <c r="DJP280" s="216"/>
      <c r="DJQ280" s="216"/>
      <c r="DJR280" s="216"/>
      <c r="DJS280" s="216"/>
      <c r="DJT280" s="216"/>
      <c r="DJU280" s="216"/>
      <c r="DJV280" s="216"/>
      <c r="DJW280" s="216"/>
      <c r="DJX280" s="216"/>
      <c r="DJY280" s="216"/>
      <c r="DJZ280" s="216"/>
      <c r="DKA280" s="216"/>
      <c r="DKB280" s="216"/>
      <c r="DKC280" s="216"/>
      <c r="DKD280" s="216"/>
      <c r="DKE280" s="216"/>
      <c r="DKF280" s="216"/>
      <c r="DKG280" s="216"/>
      <c r="DKH280" s="216"/>
      <c r="DKI280" s="216"/>
      <c r="DKJ280" s="216"/>
      <c r="DKK280" s="216"/>
      <c r="DKL280" s="216"/>
      <c r="DKM280" s="216"/>
      <c r="DKN280" s="216"/>
      <c r="DKO280" s="216"/>
      <c r="DKP280" s="216"/>
      <c r="DKQ280" s="216"/>
      <c r="DKR280" s="216"/>
      <c r="DKS280" s="216"/>
      <c r="DKT280" s="216"/>
      <c r="DKU280" s="216"/>
      <c r="DKV280" s="216"/>
      <c r="DKW280" s="216"/>
      <c r="DKX280" s="216"/>
      <c r="DKY280" s="216"/>
      <c r="DKZ280" s="216"/>
      <c r="DLA280" s="216"/>
      <c r="DLB280" s="216"/>
      <c r="DLC280" s="216"/>
      <c r="DLD280" s="216"/>
      <c r="DLE280" s="216"/>
      <c r="DLF280" s="216"/>
      <c r="DLG280" s="216"/>
      <c r="DLH280" s="216"/>
      <c r="DLI280" s="216"/>
      <c r="DLJ280" s="216"/>
      <c r="DLK280" s="216"/>
      <c r="DLL280" s="216"/>
      <c r="DLM280" s="216"/>
      <c r="DLN280" s="216"/>
      <c r="DLO280" s="216"/>
      <c r="DLP280" s="216"/>
      <c r="DLQ280" s="216"/>
      <c r="DLR280" s="216"/>
      <c r="DLS280" s="216"/>
      <c r="DLT280" s="216"/>
      <c r="DLU280" s="216"/>
      <c r="DLV280" s="216"/>
      <c r="DLW280" s="216"/>
      <c r="DLX280" s="216"/>
      <c r="DLY280" s="216"/>
      <c r="DLZ280" s="216"/>
      <c r="DMA280" s="216"/>
      <c r="DMB280" s="216"/>
      <c r="DMC280" s="216"/>
      <c r="DMD280" s="216"/>
      <c r="DME280" s="216"/>
      <c r="DMF280" s="216"/>
      <c r="DMG280" s="216"/>
      <c r="DMH280" s="216"/>
      <c r="DMI280" s="216"/>
      <c r="DMJ280" s="216"/>
      <c r="DMK280" s="216"/>
      <c r="DML280" s="216"/>
      <c r="DMM280" s="216"/>
      <c r="DMN280" s="216"/>
      <c r="DMO280" s="216"/>
      <c r="DMP280" s="216"/>
      <c r="DMQ280" s="216"/>
      <c r="DMR280" s="216"/>
      <c r="DMS280" s="216"/>
      <c r="DMT280" s="216"/>
      <c r="DMU280" s="216"/>
      <c r="DMV280" s="216"/>
      <c r="DMW280" s="216"/>
      <c r="DMX280" s="216"/>
      <c r="DMY280" s="216"/>
      <c r="DMZ280" s="216"/>
      <c r="DNA280" s="216"/>
      <c r="DNB280" s="216"/>
      <c r="DNC280" s="216"/>
      <c r="DND280" s="216"/>
      <c r="DNE280" s="216"/>
      <c r="DNF280" s="216"/>
      <c r="DNG280" s="216"/>
      <c r="DNH280" s="216"/>
      <c r="DNI280" s="216"/>
      <c r="DNJ280" s="216"/>
      <c r="DNK280" s="216"/>
      <c r="DNL280" s="216"/>
      <c r="DNM280" s="216"/>
      <c r="DNN280" s="216"/>
      <c r="DNO280" s="216"/>
      <c r="DNP280" s="216"/>
      <c r="DNQ280" s="216"/>
      <c r="DNR280" s="216"/>
      <c r="DNS280" s="216"/>
      <c r="DNT280" s="216"/>
      <c r="DNU280" s="216"/>
      <c r="DNV280" s="216"/>
      <c r="DNW280" s="216"/>
      <c r="DNX280" s="216"/>
      <c r="DNY280" s="216"/>
      <c r="DNZ280" s="216"/>
      <c r="DOA280" s="216"/>
      <c r="DOB280" s="216"/>
      <c r="DOC280" s="216"/>
      <c r="DOD280" s="216"/>
      <c r="DOE280" s="216"/>
      <c r="DOF280" s="216"/>
      <c r="DOG280" s="216"/>
      <c r="DOH280" s="216"/>
      <c r="DOI280" s="216"/>
      <c r="DOJ280" s="216"/>
      <c r="DOK280" s="216"/>
      <c r="DOL280" s="216"/>
      <c r="DOM280" s="216"/>
      <c r="DON280" s="216"/>
      <c r="DOO280" s="216"/>
      <c r="DOP280" s="216"/>
      <c r="DOQ280" s="216"/>
      <c r="DOR280" s="216"/>
      <c r="DOS280" s="216"/>
      <c r="DOT280" s="216"/>
      <c r="DOU280" s="216"/>
      <c r="DOV280" s="216"/>
      <c r="DOW280" s="216"/>
      <c r="DOX280" s="216"/>
      <c r="DOY280" s="216"/>
      <c r="DOZ280" s="216"/>
      <c r="DPA280" s="216"/>
      <c r="DPB280" s="216"/>
      <c r="DPC280" s="216"/>
      <c r="DPD280" s="216"/>
      <c r="DPE280" s="216"/>
      <c r="DPF280" s="216"/>
      <c r="DPG280" s="216"/>
      <c r="DPH280" s="216"/>
      <c r="DPI280" s="216"/>
      <c r="DPJ280" s="216"/>
      <c r="DPK280" s="216"/>
      <c r="DPL280" s="216"/>
      <c r="DPM280" s="216"/>
      <c r="DPN280" s="216"/>
      <c r="DPO280" s="216"/>
      <c r="DPP280" s="216"/>
      <c r="DPQ280" s="216"/>
      <c r="DPR280" s="216"/>
      <c r="DPS280" s="216"/>
      <c r="DPT280" s="216"/>
      <c r="DPU280" s="216"/>
      <c r="DPV280" s="216"/>
      <c r="DPW280" s="216"/>
      <c r="DPX280" s="216"/>
      <c r="DPY280" s="216"/>
      <c r="DPZ280" s="216"/>
      <c r="DQA280" s="216"/>
      <c r="DQB280" s="216"/>
      <c r="DQC280" s="216"/>
      <c r="DQD280" s="216"/>
      <c r="DQE280" s="216"/>
      <c r="DQF280" s="216"/>
      <c r="DQG280" s="216"/>
      <c r="DQH280" s="216"/>
      <c r="DQI280" s="216"/>
      <c r="DQJ280" s="216"/>
      <c r="DQK280" s="216"/>
      <c r="DQL280" s="216"/>
      <c r="DQM280" s="216"/>
      <c r="DQN280" s="216"/>
      <c r="DQO280" s="216"/>
      <c r="DQP280" s="216"/>
      <c r="DQQ280" s="216"/>
      <c r="DQR280" s="216"/>
      <c r="DQS280" s="216"/>
      <c r="DQT280" s="216"/>
      <c r="DQU280" s="216"/>
      <c r="DQV280" s="216"/>
      <c r="DQW280" s="216"/>
      <c r="DQX280" s="216"/>
      <c r="DQY280" s="216"/>
      <c r="DQZ280" s="216"/>
      <c r="DRA280" s="216"/>
      <c r="DRB280" s="216"/>
      <c r="DRC280" s="216"/>
      <c r="DRD280" s="216"/>
      <c r="DRE280" s="216"/>
      <c r="DRF280" s="216"/>
      <c r="DRG280" s="216"/>
      <c r="DRH280" s="216"/>
      <c r="DRI280" s="216"/>
      <c r="DRJ280" s="216"/>
      <c r="DRK280" s="216"/>
      <c r="DRL280" s="216"/>
      <c r="DRM280" s="216"/>
      <c r="DRN280" s="216"/>
      <c r="DRO280" s="216"/>
      <c r="DRP280" s="216"/>
      <c r="DRQ280" s="216"/>
      <c r="DRR280" s="216"/>
      <c r="DRS280" s="216"/>
      <c r="DRT280" s="216"/>
      <c r="DRU280" s="216"/>
      <c r="DRV280" s="216"/>
      <c r="DRW280" s="216"/>
      <c r="DRX280" s="216"/>
      <c r="DRY280" s="216"/>
      <c r="DRZ280" s="216"/>
      <c r="DSA280" s="216"/>
      <c r="DSB280" s="216"/>
      <c r="DSC280" s="216"/>
      <c r="DSD280" s="216"/>
      <c r="DSE280" s="216"/>
      <c r="DSF280" s="216"/>
      <c r="DSG280" s="216"/>
      <c r="DSH280" s="216"/>
      <c r="DSI280" s="216"/>
      <c r="DSJ280" s="216"/>
      <c r="DSK280" s="216"/>
      <c r="DSL280" s="216"/>
      <c r="DSM280" s="216"/>
      <c r="DSN280" s="216"/>
      <c r="DSO280" s="216"/>
      <c r="DSP280" s="216"/>
      <c r="DSQ280" s="216"/>
      <c r="DSR280" s="216"/>
      <c r="DSS280" s="216"/>
      <c r="DST280" s="216"/>
      <c r="DSU280" s="216"/>
      <c r="DSV280" s="216"/>
      <c r="DSW280" s="216"/>
      <c r="DSX280" s="216"/>
      <c r="DSY280" s="216"/>
      <c r="DSZ280" s="216"/>
      <c r="DTA280" s="216"/>
      <c r="DTB280" s="216"/>
      <c r="DTC280" s="216"/>
      <c r="DTD280" s="216"/>
      <c r="DTE280" s="216"/>
      <c r="DTF280" s="216"/>
      <c r="DTG280" s="216"/>
      <c r="DTH280" s="216"/>
      <c r="DTI280" s="216"/>
      <c r="DTJ280" s="216"/>
      <c r="DTK280" s="216"/>
      <c r="DTL280" s="216"/>
      <c r="DTM280" s="216"/>
      <c r="DTN280" s="216"/>
      <c r="DTO280" s="216"/>
      <c r="DTP280" s="216"/>
      <c r="DTQ280" s="216"/>
      <c r="DTR280" s="216"/>
      <c r="DTS280" s="216"/>
      <c r="DTT280" s="216"/>
      <c r="DTU280" s="216"/>
      <c r="DTV280" s="216"/>
      <c r="DTW280" s="216"/>
      <c r="DTX280" s="216"/>
      <c r="DTY280" s="216"/>
      <c r="DTZ280" s="216"/>
      <c r="DUA280" s="216"/>
      <c r="DUB280" s="216"/>
      <c r="DUC280" s="216"/>
      <c r="DUD280" s="216"/>
      <c r="DUE280" s="216"/>
    </row>
    <row r="281" spans="1:3255" s="69" customFormat="1" ht="13.5" customHeight="1" x14ac:dyDescent="0.3">
      <c r="A281" s="459"/>
      <c r="B281" s="459"/>
      <c r="C281" s="819"/>
      <c r="D281" s="734"/>
      <c r="E281" s="735"/>
      <c r="F281" s="736"/>
      <c r="G281" s="523"/>
      <c r="H281" s="523"/>
      <c r="I281" s="553"/>
      <c r="J281" s="608"/>
      <c r="K281" s="77">
        <v>103.27200000000001</v>
      </c>
      <c r="L281" s="160">
        <v>3</v>
      </c>
      <c r="M281" s="400">
        <v>0</v>
      </c>
      <c r="N281" s="400">
        <v>0</v>
      </c>
      <c r="O281" s="533"/>
      <c r="P281" s="533"/>
      <c r="Q281" s="530"/>
      <c r="R281" s="530"/>
      <c r="S281" s="216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216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216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216"/>
      <c r="BV281" s="216"/>
      <c r="BW281" s="216"/>
      <c r="BX281" s="216"/>
      <c r="BY281" s="216"/>
      <c r="BZ281" s="216"/>
      <c r="CA281" s="216"/>
      <c r="CB281" s="216"/>
      <c r="CC281" s="216"/>
      <c r="CD281" s="216"/>
      <c r="CE281" s="216"/>
      <c r="CF281" s="216"/>
      <c r="CG281" s="216"/>
      <c r="CH281" s="216"/>
      <c r="CI281" s="216"/>
      <c r="CJ281" s="216"/>
      <c r="CK281" s="216"/>
      <c r="CL281" s="216"/>
      <c r="CM281" s="216"/>
      <c r="CN281" s="216"/>
      <c r="CO281" s="216"/>
      <c r="CP281" s="216"/>
      <c r="CQ281" s="216"/>
      <c r="CR281" s="216"/>
      <c r="CS281" s="216"/>
      <c r="CT281" s="216"/>
      <c r="CU281" s="216"/>
      <c r="CV281" s="216"/>
      <c r="CW281" s="216"/>
      <c r="CX281" s="216"/>
      <c r="CY281" s="216"/>
      <c r="CZ281" s="216"/>
      <c r="DA281" s="216"/>
      <c r="DB281" s="216"/>
      <c r="DC281" s="216"/>
      <c r="DD281" s="216"/>
      <c r="DE281" s="216"/>
      <c r="DF281" s="216"/>
      <c r="DG281" s="216"/>
      <c r="DH281" s="216"/>
      <c r="DI281" s="216"/>
      <c r="DJ281" s="216"/>
      <c r="DK281" s="216"/>
      <c r="DL281" s="216"/>
      <c r="DM281" s="216"/>
      <c r="DN281" s="216"/>
      <c r="DO281" s="216"/>
      <c r="DP281" s="216"/>
      <c r="DQ281" s="216"/>
      <c r="DR281" s="216"/>
      <c r="DS281" s="216"/>
      <c r="DT281" s="216"/>
      <c r="DU281" s="216"/>
      <c r="DV281" s="216"/>
      <c r="DW281" s="216"/>
      <c r="DX281" s="216"/>
      <c r="DY281" s="216"/>
      <c r="DZ281" s="216"/>
      <c r="EA281" s="216"/>
      <c r="EB281" s="216"/>
      <c r="EC281" s="216"/>
      <c r="ED281" s="216"/>
      <c r="EE281" s="216"/>
      <c r="EF281" s="216"/>
      <c r="EG281" s="216"/>
      <c r="EH281" s="216"/>
      <c r="EI281" s="216"/>
      <c r="EJ281" s="216"/>
      <c r="EK281" s="216"/>
      <c r="EL281" s="216"/>
      <c r="EM281" s="216"/>
      <c r="EN281" s="216"/>
      <c r="EO281" s="216"/>
      <c r="EP281" s="216"/>
      <c r="EQ281" s="216"/>
      <c r="ER281" s="216"/>
      <c r="ES281" s="216"/>
      <c r="ET281" s="216"/>
      <c r="EU281" s="216"/>
      <c r="EV281" s="216"/>
      <c r="EW281" s="216"/>
      <c r="EX281" s="216"/>
      <c r="EY281" s="216"/>
      <c r="EZ281" s="216"/>
      <c r="FA281" s="216"/>
      <c r="FB281" s="216"/>
      <c r="FC281" s="216"/>
      <c r="FD281" s="216"/>
      <c r="FE281" s="216"/>
      <c r="FF281" s="216"/>
      <c r="FG281" s="216"/>
      <c r="FH281" s="216"/>
      <c r="FI281" s="216"/>
      <c r="FJ281" s="216"/>
      <c r="FK281" s="216"/>
      <c r="FL281" s="216"/>
      <c r="FM281" s="216"/>
      <c r="FN281" s="216"/>
      <c r="FO281" s="216"/>
      <c r="FP281" s="216"/>
      <c r="FQ281" s="216"/>
      <c r="FR281" s="216"/>
      <c r="FS281" s="216"/>
      <c r="FT281" s="216"/>
      <c r="FU281" s="216"/>
      <c r="FV281" s="216"/>
      <c r="FW281" s="216"/>
      <c r="FX281" s="216"/>
      <c r="FY281" s="216"/>
      <c r="FZ281" s="216"/>
      <c r="GA281" s="216"/>
      <c r="GB281" s="216"/>
      <c r="GC281" s="216"/>
      <c r="GD281" s="216"/>
      <c r="GE281" s="216"/>
      <c r="GF281" s="216"/>
      <c r="GG281" s="216"/>
      <c r="GH281" s="216"/>
      <c r="GI281" s="216"/>
      <c r="GJ281" s="216"/>
      <c r="GK281" s="216"/>
      <c r="GL281" s="216"/>
      <c r="GM281" s="216"/>
      <c r="GN281" s="216"/>
      <c r="GO281" s="216"/>
      <c r="GP281" s="216"/>
      <c r="GQ281" s="216"/>
      <c r="GR281" s="216"/>
      <c r="GS281" s="216"/>
      <c r="GT281" s="216"/>
      <c r="GU281" s="216"/>
      <c r="GV281" s="216"/>
      <c r="GW281" s="216"/>
      <c r="GX281" s="216"/>
      <c r="GY281" s="216"/>
      <c r="GZ281" s="216"/>
      <c r="HA281" s="216"/>
      <c r="HB281" s="216"/>
      <c r="HC281" s="216"/>
      <c r="HD281" s="216"/>
      <c r="HE281" s="216"/>
      <c r="HF281" s="216"/>
      <c r="HG281" s="216"/>
      <c r="HH281" s="216"/>
      <c r="HI281" s="216"/>
      <c r="HJ281" s="216"/>
      <c r="HK281" s="216"/>
      <c r="HL281" s="216"/>
      <c r="HM281" s="216"/>
      <c r="HN281" s="216"/>
      <c r="HO281" s="216"/>
      <c r="HP281" s="216"/>
      <c r="HQ281" s="216"/>
      <c r="HR281" s="216"/>
      <c r="HS281" s="216"/>
      <c r="HT281" s="216"/>
      <c r="HU281" s="216"/>
      <c r="HV281" s="216"/>
      <c r="HW281" s="216"/>
      <c r="HX281" s="216"/>
      <c r="HY281" s="216"/>
      <c r="HZ281" s="216"/>
      <c r="IA281" s="216"/>
      <c r="IB281" s="216"/>
      <c r="IC281" s="216"/>
      <c r="ID281" s="216"/>
      <c r="IE281" s="216"/>
      <c r="IF281" s="216"/>
      <c r="IG281" s="216"/>
      <c r="IH281" s="216"/>
      <c r="II281" s="216"/>
      <c r="IJ281" s="216"/>
      <c r="IK281" s="216"/>
      <c r="IL281" s="216"/>
      <c r="IM281" s="216"/>
      <c r="IN281" s="216"/>
      <c r="IO281" s="216"/>
      <c r="IP281" s="216"/>
      <c r="IQ281" s="216"/>
      <c r="IR281" s="216"/>
      <c r="IS281" s="216"/>
      <c r="IT281" s="216"/>
      <c r="IU281" s="216"/>
      <c r="IV281" s="216"/>
      <c r="IW281" s="216"/>
      <c r="IX281" s="216"/>
      <c r="IY281" s="216"/>
      <c r="IZ281" s="216"/>
      <c r="JA281" s="216"/>
      <c r="JB281" s="216"/>
      <c r="JC281" s="216"/>
      <c r="JD281" s="216"/>
      <c r="JE281" s="216"/>
      <c r="JF281" s="216"/>
      <c r="JG281" s="216"/>
      <c r="JH281" s="216"/>
      <c r="JI281" s="216"/>
      <c r="JJ281" s="216"/>
      <c r="JK281" s="216"/>
      <c r="JL281" s="216"/>
      <c r="JM281" s="216"/>
      <c r="JN281" s="216"/>
      <c r="JO281" s="216"/>
      <c r="JP281" s="216"/>
      <c r="JQ281" s="216"/>
      <c r="JR281" s="216"/>
      <c r="JS281" s="216"/>
      <c r="JT281" s="216"/>
      <c r="JU281" s="216"/>
      <c r="JV281" s="216"/>
      <c r="JW281" s="216"/>
      <c r="JX281" s="216"/>
      <c r="JY281" s="216"/>
      <c r="JZ281" s="216"/>
      <c r="KA281" s="216"/>
      <c r="KB281" s="216"/>
      <c r="KC281" s="216"/>
      <c r="KD281" s="216"/>
      <c r="KE281" s="216"/>
      <c r="KF281" s="216"/>
      <c r="KG281" s="216"/>
      <c r="KH281" s="216"/>
      <c r="KI281" s="216"/>
      <c r="KJ281" s="216"/>
      <c r="KK281" s="216"/>
      <c r="KL281" s="216"/>
      <c r="KM281" s="216"/>
      <c r="KN281" s="216"/>
      <c r="KO281" s="216"/>
      <c r="KP281" s="216"/>
      <c r="KQ281" s="216"/>
      <c r="KR281" s="216"/>
      <c r="KS281" s="216"/>
      <c r="KT281" s="216"/>
      <c r="KU281" s="216"/>
      <c r="KV281" s="216"/>
      <c r="KW281" s="216"/>
      <c r="KX281" s="216"/>
      <c r="KY281" s="216"/>
      <c r="KZ281" s="216"/>
      <c r="LA281" s="216"/>
      <c r="LB281" s="216"/>
      <c r="LC281" s="216"/>
      <c r="LD281" s="216"/>
      <c r="LE281" s="216"/>
      <c r="LF281" s="216"/>
      <c r="LG281" s="216"/>
      <c r="LH281" s="216"/>
      <c r="LI281" s="216"/>
      <c r="LJ281" s="216"/>
      <c r="LK281" s="216"/>
      <c r="LL281" s="216"/>
      <c r="LM281" s="216"/>
      <c r="LN281" s="216"/>
      <c r="LO281" s="216"/>
      <c r="LP281" s="216"/>
      <c r="LQ281" s="216"/>
      <c r="LR281" s="216"/>
      <c r="LS281" s="216"/>
      <c r="LT281" s="216"/>
      <c r="LU281" s="216"/>
      <c r="LV281" s="216"/>
      <c r="LW281" s="216"/>
      <c r="LX281" s="216"/>
      <c r="LY281" s="216"/>
      <c r="LZ281" s="216"/>
      <c r="MA281" s="216"/>
      <c r="MB281" s="216"/>
      <c r="MC281" s="216"/>
      <c r="MD281" s="216"/>
      <c r="ME281" s="216"/>
      <c r="MF281" s="216"/>
      <c r="MG281" s="216"/>
      <c r="MH281" s="216"/>
      <c r="MI281" s="216"/>
      <c r="MJ281" s="216"/>
      <c r="MK281" s="216"/>
      <c r="ML281" s="216"/>
      <c r="MM281" s="216"/>
      <c r="MN281" s="216"/>
      <c r="MO281" s="216"/>
      <c r="MP281" s="216"/>
      <c r="MQ281" s="216"/>
      <c r="MR281" s="216"/>
      <c r="MS281" s="216"/>
      <c r="MT281" s="216"/>
      <c r="MU281" s="216"/>
      <c r="MV281" s="216"/>
      <c r="MW281" s="216"/>
      <c r="MX281" s="216"/>
      <c r="MY281" s="216"/>
      <c r="MZ281" s="216"/>
      <c r="NA281" s="216"/>
      <c r="NB281" s="216"/>
      <c r="NC281" s="216"/>
      <c r="ND281" s="216"/>
      <c r="NE281" s="216"/>
      <c r="NF281" s="216"/>
      <c r="NG281" s="216"/>
      <c r="NH281" s="216"/>
      <c r="NI281" s="216"/>
      <c r="NJ281" s="216"/>
      <c r="NK281" s="216"/>
      <c r="NL281" s="216"/>
      <c r="NM281" s="216"/>
      <c r="NN281" s="216"/>
      <c r="NO281" s="216"/>
      <c r="NP281" s="216"/>
      <c r="NQ281" s="216"/>
      <c r="NR281" s="216"/>
      <c r="NS281" s="216"/>
      <c r="NT281" s="216"/>
      <c r="NU281" s="216"/>
      <c r="NV281" s="216"/>
      <c r="NW281" s="216"/>
      <c r="NX281" s="216"/>
      <c r="NY281" s="216"/>
      <c r="NZ281" s="216"/>
      <c r="OA281" s="216"/>
      <c r="OB281" s="216"/>
      <c r="OC281" s="216"/>
      <c r="OD281" s="216"/>
      <c r="OE281" s="216"/>
      <c r="OF281" s="216"/>
      <c r="OG281" s="216"/>
      <c r="OH281" s="216"/>
      <c r="OI281" s="216"/>
      <c r="OJ281" s="216"/>
      <c r="OK281" s="216"/>
      <c r="OL281" s="216"/>
      <c r="OM281" s="216"/>
      <c r="ON281" s="216"/>
      <c r="OO281" s="216"/>
      <c r="OP281" s="216"/>
      <c r="OQ281" s="216"/>
      <c r="OR281" s="216"/>
      <c r="OS281" s="216"/>
      <c r="OT281" s="216"/>
      <c r="OU281" s="216"/>
      <c r="OV281" s="216"/>
      <c r="OW281" s="216"/>
      <c r="OX281" s="216"/>
      <c r="OY281" s="216"/>
      <c r="OZ281" s="216"/>
      <c r="PA281" s="216"/>
      <c r="PB281" s="216"/>
      <c r="PC281" s="216"/>
      <c r="PD281" s="216"/>
      <c r="PE281" s="216"/>
      <c r="PF281" s="216"/>
      <c r="PG281" s="216"/>
      <c r="PH281" s="216"/>
      <c r="PI281" s="216"/>
      <c r="PJ281" s="216"/>
      <c r="PK281" s="216"/>
      <c r="PL281" s="216"/>
      <c r="PM281" s="216"/>
      <c r="PN281" s="216"/>
      <c r="PO281" s="216"/>
      <c r="PP281" s="216"/>
      <c r="PQ281" s="216"/>
      <c r="PR281" s="216"/>
      <c r="PS281" s="216"/>
      <c r="PT281" s="216"/>
      <c r="PU281" s="216"/>
      <c r="PV281" s="216"/>
      <c r="PW281" s="216"/>
      <c r="PX281" s="216"/>
      <c r="PY281" s="216"/>
      <c r="PZ281" s="216"/>
      <c r="QA281" s="216"/>
      <c r="QB281" s="216"/>
      <c r="QC281" s="216"/>
      <c r="QD281" s="216"/>
      <c r="QE281" s="216"/>
      <c r="QF281" s="216"/>
      <c r="QG281" s="216"/>
      <c r="QH281" s="216"/>
      <c r="QI281" s="216"/>
      <c r="QJ281" s="216"/>
      <c r="QK281" s="216"/>
      <c r="QL281" s="216"/>
      <c r="QM281" s="216"/>
      <c r="QN281" s="216"/>
      <c r="QO281" s="216"/>
      <c r="QP281" s="216"/>
      <c r="QQ281" s="216"/>
      <c r="QR281" s="216"/>
      <c r="QS281" s="216"/>
      <c r="QT281" s="216"/>
      <c r="QU281" s="216"/>
      <c r="QV281" s="216"/>
      <c r="QW281" s="216"/>
      <c r="QX281" s="216"/>
      <c r="QY281" s="216"/>
      <c r="QZ281" s="216"/>
      <c r="RA281" s="216"/>
      <c r="RB281" s="216"/>
      <c r="RC281" s="216"/>
      <c r="RD281" s="216"/>
      <c r="RE281" s="216"/>
      <c r="RF281" s="216"/>
      <c r="RG281" s="216"/>
      <c r="RH281" s="216"/>
      <c r="RI281" s="216"/>
      <c r="RJ281" s="216"/>
      <c r="RK281" s="216"/>
      <c r="RL281" s="216"/>
      <c r="RM281" s="216"/>
      <c r="RN281" s="216"/>
      <c r="RO281" s="216"/>
      <c r="RP281" s="216"/>
      <c r="RQ281" s="216"/>
      <c r="RR281" s="216"/>
      <c r="RS281" s="216"/>
      <c r="RT281" s="216"/>
      <c r="RU281" s="216"/>
      <c r="RV281" s="216"/>
      <c r="RW281" s="216"/>
      <c r="RX281" s="216"/>
      <c r="RY281" s="216"/>
      <c r="RZ281" s="216"/>
      <c r="SA281" s="216"/>
      <c r="SB281" s="216"/>
      <c r="SC281" s="216"/>
      <c r="SD281" s="216"/>
      <c r="SE281" s="216"/>
      <c r="SF281" s="216"/>
      <c r="SG281" s="216"/>
      <c r="SH281" s="216"/>
      <c r="SI281" s="216"/>
      <c r="SJ281" s="216"/>
      <c r="SK281" s="216"/>
      <c r="SL281" s="216"/>
      <c r="SM281" s="216"/>
      <c r="SN281" s="216"/>
      <c r="SO281" s="216"/>
      <c r="SP281" s="216"/>
      <c r="SQ281" s="216"/>
      <c r="SR281" s="216"/>
      <c r="SS281" s="216"/>
      <c r="ST281" s="216"/>
      <c r="SU281" s="216"/>
      <c r="SV281" s="216"/>
      <c r="SW281" s="216"/>
      <c r="SX281" s="216"/>
      <c r="SY281" s="216"/>
      <c r="SZ281" s="216"/>
      <c r="TA281" s="216"/>
      <c r="TB281" s="216"/>
      <c r="TC281" s="216"/>
      <c r="TD281" s="216"/>
      <c r="TE281" s="216"/>
      <c r="TF281" s="216"/>
      <c r="TG281" s="216"/>
      <c r="TH281" s="216"/>
      <c r="TI281" s="216"/>
      <c r="TJ281" s="216"/>
      <c r="TK281" s="216"/>
      <c r="TL281" s="216"/>
      <c r="TM281" s="216"/>
      <c r="TN281" s="216"/>
      <c r="TO281" s="216"/>
      <c r="TP281" s="216"/>
      <c r="TQ281" s="216"/>
      <c r="TR281" s="216"/>
      <c r="TS281" s="216"/>
      <c r="TT281" s="216"/>
      <c r="TU281" s="216"/>
      <c r="TV281" s="216"/>
      <c r="TW281" s="216"/>
      <c r="TX281" s="216"/>
      <c r="TY281" s="216"/>
      <c r="TZ281" s="216"/>
      <c r="UA281" s="216"/>
      <c r="UB281" s="216"/>
      <c r="UC281" s="216"/>
      <c r="UD281" s="216"/>
      <c r="UE281" s="216"/>
      <c r="UF281" s="216"/>
      <c r="UG281" s="216"/>
      <c r="UH281" s="216"/>
      <c r="UI281" s="216"/>
      <c r="UJ281" s="216"/>
      <c r="UK281" s="216"/>
      <c r="UL281" s="216"/>
      <c r="UM281" s="216"/>
      <c r="UN281" s="216"/>
      <c r="UO281" s="216"/>
      <c r="UP281" s="216"/>
      <c r="UQ281" s="216"/>
      <c r="UR281" s="216"/>
      <c r="US281" s="216"/>
      <c r="UT281" s="216"/>
      <c r="UU281" s="216"/>
      <c r="UV281" s="216"/>
      <c r="UW281" s="216"/>
      <c r="UX281" s="216"/>
      <c r="UY281" s="216"/>
      <c r="UZ281" s="216"/>
      <c r="VA281" s="216"/>
      <c r="VB281" s="216"/>
      <c r="VC281" s="216"/>
      <c r="VD281" s="216"/>
      <c r="VE281" s="216"/>
      <c r="VF281" s="216"/>
      <c r="VG281" s="216"/>
      <c r="VH281" s="216"/>
      <c r="VI281" s="216"/>
      <c r="VJ281" s="216"/>
      <c r="VK281" s="216"/>
      <c r="VL281" s="216"/>
      <c r="VM281" s="216"/>
      <c r="VN281" s="216"/>
      <c r="VO281" s="216"/>
      <c r="VP281" s="216"/>
      <c r="VQ281" s="216"/>
      <c r="VR281" s="216"/>
      <c r="VS281" s="216"/>
      <c r="VT281" s="216"/>
      <c r="VU281" s="216"/>
      <c r="VV281" s="216"/>
      <c r="VW281" s="216"/>
      <c r="VX281" s="216"/>
      <c r="VY281" s="216"/>
      <c r="VZ281" s="216"/>
      <c r="WA281" s="216"/>
      <c r="WB281" s="216"/>
      <c r="WC281" s="216"/>
      <c r="WD281" s="216"/>
      <c r="WE281" s="216"/>
      <c r="WF281" s="216"/>
      <c r="WG281" s="216"/>
      <c r="WH281" s="216"/>
      <c r="WI281" s="216"/>
      <c r="WJ281" s="216"/>
      <c r="WK281" s="216"/>
      <c r="WL281" s="216"/>
      <c r="WM281" s="216"/>
      <c r="WN281" s="216"/>
      <c r="WO281" s="216"/>
      <c r="WP281" s="216"/>
      <c r="WQ281" s="216"/>
      <c r="WR281" s="216"/>
      <c r="WS281" s="216"/>
      <c r="WT281" s="216"/>
      <c r="WU281" s="216"/>
      <c r="WV281" s="216"/>
      <c r="WW281" s="216"/>
      <c r="WX281" s="216"/>
      <c r="WY281" s="216"/>
      <c r="WZ281" s="216"/>
      <c r="XA281" s="216"/>
      <c r="XB281" s="216"/>
      <c r="XC281" s="216"/>
      <c r="XD281" s="216"/>
      <c r="XE281" s="216"/>
      <c r="XF281" s="216"/>
      <c r="XG281" s="216"/>
      <c r="XH281" s="216"/>
      <c r="XI281" s="216"/>
      <c r="XJ281" s="216"/>
      <c r="XK281" s="216"/>
      <c r="XL281" s="216"/>
      <c r="XM281" s="216"/>
      <c r="XN281" s="216"/>
      <c r="XO281" s="216"/>
      <c r="XP281" s="216"/>
      <c r="XQ281" s="216"/>
      <c r="XR281" s="216"/>
      <c r="XS281" s="216"/>
      <c r="XT281" s="216"/>
      <c r="XU281" s="216"/>
      <c r="XV281" s="216"/>
      <c r="XW281" s="216"/>
      <c r="XX281" s="216"/>
      <c r="XY281" s="216"/>
      <c r="XZ281" s="216"/>
      <c r="YA281" s="216"/>
      <c r="YB281" s="216"/>
      <c r="YC281" s="216"/>
      <c r="YD281" s="216"/>
      <c r="YE281" s="216"/>
      <c r="YF281" s="216"/>
      <c r="YG281" s="216"/>
      <c r="YH281" s="216"/>
      <c r="YI281" s="216"/>
      <c r="YJ281" s="216"/>
      <c r="YK281" s="216"/>
      <c r="YL281" s="216"/>
      <c r="YM281" s="216"/>
      <c r="YN281" s="216"/>
      <c r="YO281" s="216"/>
      <c r="YP281" s="216"/>
      <c r="YQ281" s="216"/>
      <c r="YR281" s="216"/>
      <c r="YS281" s="216"/>
      <c r="YT281" s="216"/>
      <c r="YU281" s="216"/>
      <c r="YV281" s="216"/>
      <c r="YW281" s="216"/>
      <c r="YX281" s="216"/>
      <c r="YY281" s="216"/>
      <c r="YZ281" s="216"/>
      <c r="ZA281" s="216"/>
      <c r="ZB281" s="216"/>
      <c r="ZC281" s="216"/>
      <c r="ZD281" s="216"/>
      <c r="ZE281" s="216"/>
      <c r="ZF281" s="216"/>
      <c r="ZG281" s="216"/>
      <c r="ZH281" s="216"/>
      <c r="ZI281" s="216"/>
      <c r="ZJ281" s="216"/>
      <c r="ZK281" s="216"/>
      <c r="ZL281" s="216"/>
      <c r="ZM281" s="216"/>
      <c r="ZN281" s="216"/>
      <c r="ZO281" s="216"/>
      <c r="ZP281" s="216"/>
      <c r="ZQ281" s="216"/>
      <c r="ZR281" s="216"/>
      <c r="ZS281" s="216"/>
      <c r="ZT281" s="216"/>
      <c r="ZU281" s="216"/>
      <c r="ZV281" s="216"/>
      <c r="ZW281" s="216"/>
      <c r="ZX281" s="216"/>
      <c r="ZY281" s="216"/>
      <c r="ZZ281" s="216"/>
      <c r="AAA281" s="216"/>
      <c r="AAB281" s="216"/>
      <c r="AAC281" s="216"/>
      <c r="AAD281" s="216"/>
      <c r="AAE281" s="216"/>
      <c r="AAF281" s="216"/>
      <c r="AAG281" s="216"/>
      <c r="AAH281" s="216"/>
      <c r="AAI281" s="216"/>
      <c r="AAJ281" s="216"/>
      <c r="AAK281" s="216"/>
      <c r="AAL281" s="216"/>
      <c r="AAM281" s="216"/>
      <c r="AAN281" s="216"/>
      <c r="AAO281" s="216"/>
      <c r="AAP281" s="216"/>
      <c r="AAQ281" s="216"/>
      <c r="AAR281" s="216"/>
      <c r="AAS281" s="216"/>
      <c r="AAT281" s="216"/>
      <c r="AAU281" s="216"/>
      <c r="AAV281" s="216"/>
      <c r="AAW281" s="216"/>
      <c r="AAX281" s="216"/>
      <c r="AAY281" s="216"/>
      <c r="AAZ281" s="216"/>
      <c r="ABA281" s="216"/>
      <c r="ABB281" s="216"/>
      <c r="ABC281" s="216"/>
      <c r="ABD281" s="216"/>
      <c r="ABE281" s="216"/>
      <c r="ABF281" s="216"/>
      <c r="ABG281" s="216"/>
      <c r="ABH281" s="216"/>
      <c r="ABI281" s="216"/>
      <c r="ABJ281" s="216"/>
      <c r="ABK281" s="216"/>
      <c r="ABL281" s="216"/>
      <c r="ABM281" s="216"/>
      <c r="ABN281" s="216"/>
      <c r="ABO281" s="216"/>
      <c r="ABP281" s="216"/>
      <c r="ABQ281" s="216"/>
      <c r="ABR281" s="216"/>
      <c r="ABS281" s="216"/>
      <c r="ABT281" s="216"/>
      <c r="ABU281" s="216"/>
      <c r="ABV281" s="216"/>
      <c r="ABW281" s="216"/>
      <c r="ABX281" s="216"/>
      <c r="ABY281" s="216"/>
      <c r="ABZ281" s="216"/>
      <c r="ACA281" s="216"/>
      <c r="ACB281" s="216"/>
      <c r="ACC281" s="216"/>
      <c r="ACD281" s="216"/>
      <c r="ACE281" s="216"/>
      <c r="ACF281" s="216"/>
      <c r="ACG281" s="216"/>
      <c r="ACH281" s="216"/>
      <c r="ACI281" s="216"/>
      <c r="ACJ281" s="216"/>
      <c r="ACK281" s="216"/>
      <c r="ACL281" s="216"/>
      <c r="ACM281" s="216"/>
      <c r="ACN281" s="216"/>
      <c r="ACO281" s="216"/>
      <c r="ACP281" s="216"/>
      <c r="ACQ281" s="216"/>
      <c r="ACR281" s="216"/>
      <c r="ACS281" s="216"/>
      <c r="ACT281" s="216"/>
      <c r="ACU281" s="216"/>
      <c r="ACV281" s="216"/>
      <c r="ACW281" s="216"/>
      <c r="ACX281" s="216"/>
      <c r="ACY281" s="216"/>
      <c r="ACZ281" s="216"/>
      <c r="ADA281" s="216"/>
      <c r="ADB281" s="216"/>
      <c r="ADC281" s="216"/>
      <c r="ADD281" s="216"/>
      <c r="ADE281" s="216"/>
      <c r="ADF281" s="216"/>
      <c r="ADG281" s="216"/>
      <c r="ADH281" s="216"/>
      <c r="ADI281" s="216"/>
      <c r="ADJ281" s="216"/>
      <c r="ADK281" s="216"/>
      <c r="ADL281" s="216"/>
      <c r="ADM281" s="216"/>
      <c r="ADN281" s="216"/>
      <c r="ADO281" s="216"/>
      <c r="ADP281" s="216"/>
      <c r="ADQ281" s="216"/>
      <c r="ADR281" s="216"/>
      <c r="ADS281" s="216"/>
      <c r="ADT281" s="216"/>
      <c r="ADU281" s="216"/>
      <c r="ADV281" s="216"/>
      <c r="ADW281" s="216"/>
      <c r="ADX281" s="216"/>
      <c r="ADY281" s="216"/>
      <c r="ADZ281" s="216"/>
      <c r="AEA281" s="216"/>
      <c r="AEB281" s="216"/>
      <c r="AEC281" s="216"/>
      <c r="AED281" s="216"/>
      <c r="AEE281" s="216"/>
      <c r="AEF281" s="216"/>
      <c r="AEG281" s="216"/>
      <c r="AEH281" s="216"/>
      <c r="AEI281" s="216"/>
      <c r="AEJ281" s="216"/>
      <c r="AEK281" s="216"/>
      <c r="AEL281" s="216"/>
      <c r="AEM281" s="216"/>
      <c r="AEN281" s="216"/>
      <c r="AEO281" s="216"/>
      <c r="AEP281" s="216"/>
      <c r="AEQ281" s="216"/>
      <c r="AER281" s="216"/>
      <c r="AES281" s="216"/>
      <c r="AET281" s="216"/>
      <c r="AEU281" s="216"/>
      <c r="AEV281" s="216"/>
      <c r="AEW281" s="216"/>
      <c r="AEX281" s="216"/>
      <c r="AEY281" s="216"/>
      <c r="AEZ281" s="216"/>
      <c r="AFA281" s="216"/>
      <c r="AFB281" s="216"/>
      <c r="AFC281" s="216"/>
      <c r="AFD281" s="216"/>
      <c r="AFE281" s="216"/>
      <c r="AFF281" s="216"/>
      <c r="AFG281" s="216"/>
      <c r="AFH281" s="216"/>
      <c r="AFI281" s="216"/>
      <c r="AFJ281" s="216"/>
      <c r="AFK281" s="216"/>
      <c r="AFL281" s="216"/>
      <c r="AFM281" s="216"/>
      <c r="AFN281" s="216"/>
      <c r="AFO281" s="216"/>
      <c r="AFP281" s="216"/>
      <c r="AFQ281" s="216"/>
      <c r="AFR281" s="216"/>
      <c r="AFS281" s="216"/>
      <c r="AFT281" s="216"/>
      <c r="AFU281" s="216"/>
      <c r="AFV281" s="216"/>
      <c r="AFW281" s="216"/>
      <c r="AFX281" s="216"/>
      <c r="AFY281" s="216"/>
      <c r="AFZ281" s="216"/>
      <c r="AGA281" s="216"/>
      <c r="AGB281" s="216"/>
      <c r="AGC281" s="216"/>
      <c r="AGD281" s="216"/>
      <c r="AGE281" s="216"/>
      <c r="AGF281" s="216"/>
      <c r="AGG281" s="216"/>
      <c r="AGH281" s="216"/>
      <c r="AGI281" s="216"/>
      <c r="AGJ281" s="216"/>
      <c r="AGK281" s="216"/>
      <c r="AGL281" s="216"/>
      <c r="AGM281" s="216"/>
      <c r="AGN281" s="216"/>
      <c r="AGO281" s="216"/>
      <c r="AGP281" s="216"/>
      <c r="AGQ281" s="216"/>
      <c r="AGR281" s="216"/>
      <c r="AGS281" s="216"/>
      <c r="AGT281" s="216"/>
      <c r="AGU281" s="216"/>
      <c r="AGV281" s="216"/>
      <c r="AGW281" s="216"/>
      <c r="AGX281" s="216"/>
      <c r="AGY281" s="216"/>
      <c r="AGZ281" s="216"/>
      <c r="AHA281" s="216"/>
      <c r="AHB281" s="216"/>
      <c r="AHC281" s="216"/>
      <c r="AHD281" s="216"/>
      <c r="AHE281" s="216"/>
      <c r="AHF281" s="216"/>
      <c r="AHG281" s="216"/>
      <c r="AHH281" s="216"/>
      <c r="AHI281" s="216"/>
      <c r="AHJ281" s="216"/>
      <c r="AHK281" s="216"/>
      <c r="AHL281" s="216"/>
      <c r="AHM281" s="216"/>
      <c r="AHN281" s="216"/>
      <c r="AHO281" s="216"/>
      <c r="AHP281" s="216"/>
      <c r="AHQ281" s="216"/>
      <c r="AHR281" s="216"/>
      <c r="AHS281" s="216"/>
      <c r="AHT281" s="216"/>
      <c r="AHU281" s="216"/>
      <c r="AHV281" s="216"/>
      <c r="AHW281" s="216"/>
      <c r="AHX281" s="216"/>
      <c r="AHY281" s="216"/>
      <c r="AHZ281" s="216"/>
      <c r="AIA281" s="216"/>
      <c r="AIB281" s="216"/>
      <c r="AIC281" s="216"/>
      <c r="AID281" s="216"/>
      <c r="AIE281" s="216"/>
      <c r="AIF281" s="216"/>
      <c r="AIG281" s="216"/>
      <c r="AIH281" s="216"/>
      <c r="AII281" s="216"/>
      <c r="AIJ281" s="216"/>
      <c r="AIK281" s="216"/>
      <c r="AIL281" s="216"/>
      <c r="AIM281" s="216"/>
      <c r="AIN281" s="216"/>
      <c r="AIO281" s="216"/>
      <c r="AIP281" s="216"/>
      <c r="AIQ281" s="216"/>
      <c r="AIR281" s="216"/>
      <c r="AIS281" s="216"/>
      <c r="AIT281" s="216"/>
      <c r="AIU281" s="216"/>
      <c r="AIV281" s="216"/>
      <c r="AIW281" s="216"/>
      <c r="AIX281" s="216"/>
      <c r="AIY281" s="216"/>
      <c r="AIZ281" s="216"/>
      <c r="AJA281" s="216"/>
      <c r="AJB281" s="216"/>
      <c r="AJC281" s="216"/>
      <c r="AJD281" s="216"/>
      <c r="AJE281" s="216"/>
      <c r="AJF281" s="216"/>
      <c r="AJG281" s="216"/>
      <c r="AJH281" s="216"/>
      <c r="AJI281" s="216"/>
      <c r="AJJ281" s="216"/>
      <c r="AJK281" s="216"/>
      <c r="AJL281" s="216"/>
      <c r="AJM281" s="216"/>
      <c r="AJN281" s="216"/>
      <c r="AJO281" s="216"/>
      <c r="AJP281" s="216"/>
      <c r="AJQ281" s="216"/>
      <c r="AJR281" s="216"/>
      <c r="AJS281" s="216"/>
      <c r="AJT281" s="216"/>
      <c r="AJU281" s="216"/>
      <c r="AJV281" s="216"/>
      <c r="AJW281" s="216"/>
      <c r="AJX281" s="216"/>
      <c r="AJY281" s="216"/>
      <c r="AJZ281" s="216"/>
      <c r="AKA281" s="216"/>
      <c r="AKB281" s="216"/>
      <c r="AKC281" s="216"/>
      <c r="AKD281" s="216"/>
      <c r="AKE281" s="216"/>
      <c r="AKF281" s="216"/>
      <c r="AKG281" s="216"/>
      <c r="AKH281" s="216"/>
      <c r="AKI281" s="216"/>
      <c r="AKJ281" s="216"/>
      <c r="AKK281" s="216"/>
      <c r="AKL281" s="216"/>
      <c r="AKM281" s="216"/>
      <c r="AKN281" s="216"/>
      <c r="AKO281" s="216"/>
      <c r="AKP281" s="216"/>
      <c r="AKQ281" s="216"/>
      <c r="AKR281" s="216"/>
      <c r="AKS281" s="216"/>
      <c r="AKT281" s="216"/>
      <c r="AKU281" s="216"/>
      <c r="AKV281" s="216"/>
      <c r="AKW281" s="216"/>
      <c r="AKX281" s="216"/>
      <c r="AKY281" s="216"/>
      <c r="AKZ281" s="216"/>
      <c r="ALA281" s="216"/>
      <c r="ALB281" s="216"/>
      <c r="ALC281" s="216"/>
      <c r="ALD281" s="216"/>
      <c r="ALE281" s="216"/>
      <c r="ALF281" s="216"/>
      <c r="ALG281" s="216"/>
      <c r="ALH281" s="216"/>
      <c r="ALI281" s="216"/>
      <c r="ALJ281" s="216"/>
      <c r="ALK281" s="216"/>
      <c r="ALL281" s="216"/>
      <c r="ALM281" s="216"/>
      <c r="ALN281" s="216"/>
      <c r="ALO281" s="216"/>
      <c r="ALP281" s="216"/>
      <c r="ALQ281" s="216"/>
      <c r="ALR281" s="216"/>
      <c r="ALS281" s="216"/>
      <c r="ALT281" s="216"/>
      <c r="ALU281" s="216"/>
      <c r="ALV281" s="216"/>
      <c r="ALW281" s="216"/>
      <c r="ALX281" s="216"/>
      <c r="ALY281" s="216"/>
      <c r="ALZ281" s="216"/>
      <c r="AMA281" s="216"/>
      <c r="AMB281" s="216"/>
      <c r="AMC281" s="216"/>
      <c r="AMD281" s="216"/>
      <c r="AME281" s="216"/>
      <c r="AMF281" s="216"/>
      <c r="AMG281" s="216"/>
      <c r="AMH281" s="216"/>
      <c r="AMI281" s="216"/>
      <c r="AMJ281" s="216"/>
      <c r="AMK281" s="216"/>
      <c r="AML281" s="216"/>
      <c r="AMM281" s="216"/>
      <c r="AMN281" s="216"/>
      <c r="AMO281" s="216"/>
      <c r="AMP281" s="216"/>
      <c r="AMQ281" s="216"/>
      <c r="AMR281" s="216"/>
      <c r="AMS281" s="216"/>
      <c r="AMT281" s="216"/>
      <c r="AMU281" s="216"/>
      <c r="AMV281" s="216"/>
      <c r="AMW281" s="216"/>
      <c r="AMX281" s="216"/>
      <c r="AMY281" s="216"/>
      <c r="AMZ281" s="216"/>
      <c r="ANA281" s="216"/>
      <c r="ANB281" s="216"/>
      <c r="ANC281" s="216"/>
      <c r="AND281" s="216"/>
      <c r="ANE281" s="216"/>
      <c r="ANF281" s="216"/>
      <c r="ANG281" s="216"/>
      <c r="ANH281" s="216"/>
      <c r="ANI281" s="216"/>
      <c r="ANJ281" s="216"/>
      <c r="ANK281" s="216"/>
      <c r="ANL281" s="216"/>
      <c r="ANM281" s="216"/>
      <c r="ANN281" s="216"/>
      <c r="ANO281" s="216"/>
      <c r="ANP281" s="216"/>
      <c r="ANQ281" s="216"/>
      <c r="ANR281" s="216"/>
      <c r="ANS281" s="216"/>
      <c r="ANT281" s="216"/>
      <c r="ANU281" s="216"/>
      <c r="ANV281" s="216"/>
      <c r="ANW281" s="216"/>
      <c r="ANX281" s="216"/>
      <c r="ANY281" s="216"/>
      <c r="ANZ281" s="216"/>
      <c r="AOA281" s="216"/>
      <c r="AOB281" s="216"/>
      <c r="AOC281" s="216"/>
      <c r="AOD281" s="216"/>
      <c r="AOE281" s="216"/>
      <c r="AOF281" s="216"/>
      <c r="AOG281" s="216"/>
      <c r="AOH281" s="216"/>
      <c r="AOI281" s="216"/>
      <c r="AOJ281" s="216"/>
      <c r="AOK281" s="216"/>
      <c r="AOL281" s="216"/>
      <c r="AOM281" s="216"/>
      <c r="AON281" s="216"/>
      <c r="AOO281" s="216"/>
      <c r="AOP281" s="216"/>
      <c r="AOQ281" s="216"/>
      <c r="AOR281" s="216"/>
      <c r="AOS281" s="216"/>
      <c r="AOT281" s="216"/>
      <c r="AOU281" s="216"/>
      <c r="AOV281" s="216"/>
      <c r="AOW281" s="216"/>
      <c r="AOX281" s="216"/>
      <c r="AOY281" s="216"/>
      <c r="AOZ281" s="216"/>
      <c r="APA281" s="216"/>
      <c r="APB281" s="216"/>
      <c r="APC281" s="216"/>
      <c r="APD281" s="216"/>
      <c r="APE281" s="216"/>
      <c r="APF281" s="216"/>
      <c r="APG281" s="216"/>
      <c r="APH281" s="216"/>
      <c r="API281" s="216"/>
      <c r="APJ281" s="216"/>
      <c r="APK281" s="216"/>
      <c r="APL281" s="216"/>
      <c r="APM281" s="216"/>
      <c r="APN281" s="216"/>
      <c r="APO281" s="216"/>
      <c r="APP281" s="216"/>
      <c r="APQ281" s="216"/>
      <c r="APR281" s="216"/>
      <c r="APS281" s="216"/>
      <c r="APT281" s="216"/>
      <c r="APU281" s="216"/>
      <c r="APV281" s="216"/>
      <c r="APW281" s="216"/>
      <c r="APX281" s="216"/>
      <c r="APY281" s="216"/>
      <c r="APZ281" s="216"/>
      <c r="AQA281" s="216"/>
      <c r="AQB281" s="216"/>
      <c r="AQC281" s="216"/>
      <c r="AQD281" s="216"/>
      <c r="AQE281" s="216"/>
      <c r="AQF281" s="216"/>
      <c r="AQG281" s="216"/>
      <c r="AQH281" s="216"/>
      <c r="AQI281" s="216"/>
      <c r="AQJ281" s="216"/>
      <c r="AQK281" s="216"/>
      <c r="AQL281" s="216"/>
      <c r="AQM281" s="216"/>
      <c r="AQN281" s="216"/>
      <c r="AQO281" s="216"/>
      <c r="AQP281" s="216"/>
      <c r="AQQ281" s="216"/>
      <c r="AQR281" s="216"/>
      <c r="AQS281" s="216"/>
      <c r="AQT281" s="216"/>
      <c r="AQU281" s="216"/>
      <c r="AQV281" s="216"/>
      <c r="AQW281" s="216"/>
      <c r="AQX281" s="216"/>
      <c r="AQY281" s="216"/>
      <c r="AQZ281" s="216"/>
      <c r="ARA281" s="216"/>
      <c r="ARB281" s="216"/>
      <c r="ARC281" s="216"/>
      <c r="ARD281" s="216"/>
      <c r="ARE281" s="216"/>
      <c r="ARF281" s="216"/>
      <c r="ARG281" s="216"/>
      <c r="ARH281" s="216"/>
      <c r="ARI281" s="216"/>
      <c r="ARJ281" s="216"/>
      <c r="ARK281" s="216"/>
      <c r="ARL281" s="216"/>
      <c r="ARM281" s="216"/>
      <c r="ARN281" s="216"/>
      <c r="ARO281" s="216"/>
      <c r="ARP281" s="216"/>
      <c r="ARQ281" s="216"/>
      <c r="ARR281" s="216"/>
      <c r="ARS281" s="216"/>
      <c r="ART281" s="216"/>
      <c r="ARU281" s="216"/>
      <c r="ARV281" s="216"/>
      <c r="ARW281" s="216"/>
      <c r="ARX281" s="216"/>
      <c r="ARY281" s="216"/>
      <c r="ARZ281" s="216"/>
      <c r="ASA281" s="216"/>
      <c r="ASB281" s="216"/>
      <c r="ASC281" s="216"/>
      <c r="ASD281" s="216"/>
      <c r="ASE281" s="216"/>
      <c r="ASF281" s="216"/>
      <c r="ASG281" s="216"/>
      <c r="ASH281" s="216"/>
      <c r="ASI281" s="216"/>
      <c r="ASJ281" s="216"/>
      <c r="ASK281" s="216"/>
      <c r="ASL281" s="216"/>
      <c r="ASM281" s="216"/>
      <c r="ASN281" s="216"/>
      <c r="ASO281" s="216"/>
      <c r="ASP281" s="216"/>
      <c r="ASQ281" s="216"/>
      <c r="ASR281" s="216"/>
      <c r="ASS281" s="216"/>
      <c r="AST281" s="216"/>
      <c r="ASU281" s="216"/>
      <c r="ASV281" s="216"/>
      <c r="ASW281" s="216"/>
      <c r="ASX281" s="216"/>
      <c r="ASY281" s="216"/>
      <c r="ASZ281" s="216"/>
      <c r="ATA281" s="216"/>
      <c r="ATB281" s="216"/>
      <c r="ATC281" s="216"/>
      <c r="ATD281" s="216"/>
      <c r="ATE281" s="216"/>
      <c r="ATF281" s="216"/>
      <c r="ATG281" s="216"/>
      <c r="ATH281" s="216"/>
      <c r="ATI281" s="216"/>
      <c r="ATJ281" s="216"/>
      <c r="ATK281" s="216"/>
      <c r="ATL281" s="216"/>
      <c r="ATM281" s="216"/>
      <c r="ATN281" s="216"/>
      <c r="ATO281" s="216"/>
      <c r="ATP281" s="216"/>
      <c r="ATQ281" s="216"/>
      <c r="ATR281" s="216"/>
      <c r="ATS281" s="216"/>
      <c r="ATT281" s="216"/>
      <c r="ATU281" s="216"/>
      <c r="ATV281" s="216"/>
      <c r="ATW281" s="216"/>
      <c r="ATX281" s="216"/>
      <c r="ATY281" s="216"/>
      <c r="ATZ281" s="216"/>
      <c r="AUA281" s="216"/>
      <c r="AUB281" s="216"/>
      <c r="AUC281" s="216"/>
      <c r="AUD281" s="216"/>
      <c r="AUE281" s="216"/>
      <c r="AUF281" s="216"/>
      <c r="AUG281" s="216"/>
      <c r="AUH281" s="216"/>
      <c r="AUI281" s="216"/>
      <c r="AUJ281" s="216"/>
      <c r="AUK281" s="216"/>
      <c r="AUL281" s="216"/>
      <c r="AUM281" s="216"/>
      <c r="AUN281" s="216"/>
      <c r="AUO281" s="216"/>
      <c r="AUP281" s="216"/>
      <c r="AUQ281" s="216"/>
      <c r="AUR281" s="216"/>
      <c r="AUS281" s="216"/>
      <c r="AUT281" s="216"/>
      <c r="AUU281" s="216"/>
      <c r="AUV281" s="216"/>
      <c r="AUW281" s="216"/>
      <c r="AUX281" s="216"/>
      <c r="AUY281" s="216"/>
      <c r="AUZ281" s="216"/>
      <c r="AVA281" s="216"/>
      <c r="AVB281" s="216"/>
      <c r="AVC281" s="216"/>
      <c r="AVD281" s="216"/>
      <c r="AVE281" s="216"/>
      <c r="AVF281" s="216"/>
      <c r="AVG281" s="216"/>
      <c r="AVH281" s="216"/>
      <c r="AVI281" s="216"/>
      <c r="AVJ281" s="216"/>
      <c r="AVK281" s="216"/>
      <c r="AVL281" s="216"/>
      <c r="AVM281" s="216"/>
      <c r="AVN281" s="216"/>
      <c r="AVO281" s="216"/>
      <c r="AVP281" s="216"/>
      <c r="AVQ281" s="216"/>
      <c r="AVR281" s="216"/>
      <c r="AVS281" s="216"/>
      <c r="AVT281" s="216"/>
      <c r="AVU281" s="216"/>
      <c r="AVV281" s="216"/>
      <c r="AVW281" s="216"/>
      <c r="AVX281" s="216"/>
      <c r="AVY281" s="216"/>
      <c r="AVZ281" s="216"/>
      <c r="AWA281" s="216"/>
      <c r="AWB281" s="216"/>
      <c r="AWC281" s="216"/>
      <c r="AWD281" s="216"/>
      <c r="AWE281" s="216"/>
      <c r="AWF281" s="216"/>
      <c r="AWG281" s="216"/>
      <c r="AWH281" s="216"/>
      <c r="AWI281" s="216"/>
      <c r="AWJ281" s="216"/>
      <c r="AWK281" s="216"/>
      <c r="AWL281" s="216"/>
      <c r="AWM281" s="216"/>
      <c r="AWN281" s="216"/>
      <c r="AWO281" s="216"/>
      <c r="AWP281" s="216"/>
      <c r="AWQ281" s="216"/>
      <c r="AWR281" s="216"/>
      <c r="AWS281" s="216"/>
      <c r="AWT281" s="216"/>
      <c r="AWU281" s="216"/>
      <c r="AWV281" s="216"/>
      <c r="AWW281" s="216"/>
      <c r="AWX281" s="216"/>
      <c r="AWY281" s="216"/>
      <c r="AWZ281" s="216"/>
      <c r="AXA281" s="216"/>
      <c r="AXB281" s="216"/>
      <c r="AXC281" s="216"/>
      <c r="AXD281" s="216"/>
      <c r="AXE281" s="216"/>
      <c r="AXF281" s="216"/>
      <c r="AXG281" s="216"/>
      <c r="AXH281" s="216"/>
      <c r="AXI281" s="216"/>
      <c r="AXJ281" s="216"/>
      <c r="AXK281" s="216"/>
      <c r="AXL281" s="216"/>
      <c r="AXM281" s="216"/>
      <c r="AXN281" s="216"/>
      <c r="AXO281" s="216"/>
      <c r="AXP281" s="216"/>
      <c r="AXQ281" s="216"/>
      <c r="AXR281" s="216"/>
      <c r="AXS281" s="216"/>
      <c r="AXT281" s="216"/>
      <c r="AXU281" s="216"/>
      <c r="AXV281" s="216"/>
      <c r="AXW281" s="216"/>
      <c r="AXX281" s="216"/>
      <c r="AXY281" s="216"/>
      <c r="AXZ281" s="216"/>
      <c r="AYA281" s="216"/>
      <c r="AYB281" s="216"/>
      <c r="AYC281" s="216"/>
      <c r="AYD281" s="216"/>
      <c r="AYE281" s="216"/>
      <c r="AYF281" s="216"/>
      <c r="AYG281" s="216"/>
      <c r="AYH281" s="216"/>
      <c r="AYI281" s="216"/>
      <c r="AYJ281" s="216"/>
      <c r="AYK281" s="216"/>
      <c r="AYL281" s="216"/>
      <c r="AYM281" s="216"/>
      <c r="AYN281" s="216"/>
      <c r="AYO281" s="216"/>
      <c r="AYP281" s="216"/>
      <c r="AYQ281" s="216"/>
      <c r="AYR281" s="216"/>
      <c r="AYS281" s="216"/>
      <c r="AYT281" s="216"/>
      <c r="AYU281" s="216"/>
      <c r="AYV281" s="216"/>
      <c r="AYW281" s="216"/>
      <c r="AYX281" s="216"/>
      <c r="AYY281" s="216"/>
      <c r="AYZ281" s="216"/>
      <c r="AZA281" s="216"/>
      <c r="AZB281" s="216"/>
      <c r="AZC281" s="216"/>
      <c r="AZD281" s="216"/>
      <c r="AZE281" s="216"/>
      <c r="AZF281" s="216"/>
      <c r="AZG281" s="216"/>
      <c r="AZH281" s="216"/>
      <c r="AZI281" s="216"/>
      <c r="AZJ281" s="216"/>
      <c r="AZK281" s="216"/>
      <c r="AZL281" s="216"/>
      <c r="AZM281" s="216"/>
      <c r="AZN281" s="216"/>
      <c r="AZO281" s="216"/>
      <c r="AZP281" s="216"/>
      <c r="AZQ281" s="216"/>
      <c r="AZR281" s="216"/>
      <c r="AZS281" s="216"/>
      <c r="AZT281" s="216"/>
      <c r="AZU281" s="216"/>
      <c r="AZV281" s="216"/>
      <c r="AZW281" s="216"/>
      <c r="AZX281" s="216"/>
      <c r="AZY281" s="216"/>
      <c r="AZZ281" s="216"/>
      <c r="BAA281" s="216"/>
      <c r="BAB281" s="216"/>
      <c r="BAC281" s="216"/>
      <c r="BAD281" s="216"/>
      <c r="BAE281" s="216"/>
      <c r="BAF281" s="216"/>
      <c r="BAG281" s="216"/>
      <c r="BAH281" s="216"/>
      <c r="BAI281" s="216"/>
      <c r="BAJ281" s="216"/>
      <c r="BAK281" s="216"/>
      <c r="BAL281" s="216"/>
      <c r="BAM281" s="216"/>
      <c r="BAN281" s="216"/>
      <c r="BAO281" s="216"/>
      <c r="BAP281" s="216"/>
      <c r="BAQ281" s="216"/>
      <c r="BAR281" s="216"/>
      <c r="BAS281" s="216"/>
      <c r="BAT281" s="216"/>
      <c r="BAU281" s="216"/>
      <c r="BAV281" s="216"/>
      <c r="BAW281" s="216"/>
      <c r="BAX281" s="216"/>
      <c r="BAY281" s="216"/>
      <c r="BAZ281" s="216"/>
      <c r="BBA281" s="216"/>
      <c r="BBB281" s="216"/>
      <c r="BBC281" s="216"/>
      <c r="BBD281" s="216"/>
      <c r="BBE281" s="216"/>
      <c r="BBF281" s="216"/>
      <c r="BBG281" s="216"/>
      <c r="BBH281" s="216"/>
      <c r="BBI281" s="216"/>
      <c r="BBJ281" s="216"/>
      <c r="BBK281" s="216"/>
      <c r="BBL281" s="216"/>
      <c r="BBM281" s="216"/>
      <c r="BBN281" s="216"/>
      <c r="BBO281" s="216"/>
      <c r="BBP281" s="216"/>
      <c r="BBQ281" s="216"/>
      <c r="BBR281" s="216"/>
      <c r="BBS281" s="216"/>
      <c r="BBT281" s="216"/>
      <c r="BBU281" s="216"/>
      <c r="BBV281" s="216"/>
      <c r="BBW281" s="216"/>
      <c r="BBX281" s="216"/>
      <c r="BBY281" s="216"/>
      <c r="BBZ281" s="216"/>
      <c r="BCA281" s="216"/>
      <c r="BCB281" s="216"/>
      <c r="BCC281" s="216"/>
      <c r="BCD281" s="216"/>
      <c r="BCE281" s="216"/>
      <c r="BCF281" s="216"/>
      <c r="BCG281" s="216"/>
      <c r="BCH281" s="216"/>
      <c r="BCI281" s="216"/>
      <c r="BCJ281" s="216"/>
      <c r="BCK281" s="216"/>
      <c r="BCL281" s="216"/>
      <c r="BCM281" s="216"/>
      <c r="BCN281" s="216"/>
      <c r="BCO281" s="216"/>
      <c r="BCP281" s="216"/>
      <c r="BCQ281" s="216"/>
      <c r="BCR281" s="216"/>
      <c r="BCS281" s="216"/>
      <c r="BCT281" s="216"/>
      <c r="BCU281" s="216"/>
      <c r="BCV281" s="216"/>
      <c r="BCW281" s="216"/>
      <c r="BCX281" s="216"/>
      <c r="BCY281" s="216"/>
      <c r="BCZ281" s="216"/>
      <c r="BDA281" s="216"/>
      <c r="BDB281" s="216"/>
      <c r="BDC281" s="216"/>
      <c r="BDD281" s="216"/>
      <c r="BDE281" s="216"/>
      <c r="BDF281" s="216"/>
      <c r="BDG281" s="216"/>
      <c r="BDH281" s="216"/>
      <c r="BDI281" s="216"/>
      <c r="BDJ281" s="216"/>
      <c r="BDK281" s="216"/>
      <c r="BDL281" s="216"/>
      <c r="BDM281" s="216"/>
      <c r="BDN281" s="216"/>
      <c r="BDO281" s="216"/>
      <c r="BDP281" s="216"/>
      <c r="BDQ281" s="216"/>
      <c r="BDR281" s="216"/>
      <c r="BDS281" s="216"/>
      <c r="BDT281" s="216"/>
      <c r="BDU281" s="216"/>
      <c r="BDV281" s="216"/>
      <c r="BDW281" s="216"/>
      <c r="BDX281" s="216"/>
      <c r="BDY281" s="216"/>
      <c r="BDZ281" s="216"/>
      <c r="BEA281" s="216"/>
      <c r="BEB281" s="216"/>
      <c r="BEC281" s="216"/>
      <c r="BED281" s="216"/>
      <c r="BEE281" s="216"/>
      <c r="BEF281" s="216"/>
      <c r="BEG281" s="216"/>
      <c r="BEH281" s="216"/>
      <c r="BEI281" s="216"/>
      <c r="BEJ281" s="216"/>
      <c r="BEK281" s="216"/>
      <c r="BEL281" s="216"/>
      <c r="BEM281" s="216"/>
      <c r="BEN281" s="216"/>
      <c r="BEO281" s="216"/>
      <c r="BEP281" s="216"/>
      <c r="BEQ281" s="216"/>
      <c r="BER281" s="216"/>
      <c r="BES281" s="216"/>
      <c r="BET281" s="216"/>
      <c r="BEU281" s="216"/>
      <c r="BEV281" s="216"/>
      <c r="BEW281" s="216"/>
      <c r="BEX281" s="216"/>
      <c r="BEY281" s="216"/>
      <c r="BEZ281" s="216"/>
      <c r="BFA281" s="216"/>
      <c r="BFB281" s="216"/>
      <c r="BFC281" s="216"/>
      <c r="BFD281" s="216"/>
      <c r="BFE281" s="216"/>
      <c r="BFF281" s="216"/>
      <c r="BFG281" s="216"/>
      <c r="BFH281" s="216"/>
      <c r="BFI281" s="216"/>
      <c r="BFJ281" s="216"/>
      <c r="BFK281" s="216"/>
      <c r="BFL281" s="216"/>
      <c r="BFM281" s="216"/>
      <c r="BFN281" s="216"/>
      <c r="BFO281" s="216"/>
      <c r="BFP281" s="216"/>
      <c r="BFQ281" s="216"/>
      <c r="BFR281" s="216"/>
      <c r="BFS281" s="216"/>
      <c r="BFT281" s="216"/>
      <c r="BFU281" s="216"/>
      <c r="BFV281" s="216"/>
      <c r="BFW281" s="216"/>
      <c r="BFX281" s="216"/>
      <c r="BFY281" s="216"/>
      <c r="BFZ281" s="216"/>
      <c r="BGA281" s="216"/>
      <c r="BGB281" s="216"/>
      <c r="BGC281" s="216"/>
      <c r="BGD281" s="216"/>
      <c r="BGE281" s="216"/>
      <c r="BGF281" s="216"/>
      <c r="BGG281" s="216"/>
      <c r="BGH281" s="216"/>
      <c r="BGI281" s="216"/>
      <c r="BGJ281" s="216"/>
      <c r="BGK281" s="216"/>
      <c r="BGL281" s="216"/>
      <c r="BGM281" s="216"/>
      <c r="BGN281" s="216"/>
      <c r="BGO281" s="216"/>
      <c r="BGP281" s="216"/>
      <c r="BGQ281" s="216"/>
      <c r="BGR281" s="216"/>
      <c r="BGS281" s="216"/>
      <c r="BGT281" s="216"/>
      <c r="BGU281" s="216"/>
      <c r="BGV281" s="216"/>
      <c r="BGW281" s="216"/>
      <c r="BGX281" s="216"/>
      <c r="BGY281" s="216"/>
      <c r="BGZ281" s="216"/>
      <c r="BHA281" s="216"/>
      <c r="BHB281" s="216"/>
      <c r="BHC281" s="216"/>
      <c r="BHD281" s="216"/>
      <c r="BHE281" s="216"/>
      <c r="BHF281" s="216"/>
      <c r="BHG281" s="216"/>
      <c r="BHH281" s="216"/>
      <c r="BHI281" s="216"/>
      <c r="BHJ281" s="216"/>
      <c r="BHK281" s="216"/>
      <c r="BHL281" s="216"/>
      <c r="BHM281" s="216"/>
      <c r="BHN281" s="216"/>
      <c r="BHO281" s="216"/>
      <c r="BHP281" s="216"/>
      <c r="BHQ281" s="216"/>
      <c r="BHR281" s="216"/>
      <c r="BHS281" s="216"/>
      <c r="BHT281" s="216"/>
      <c r="BHU281" s="216"/>
      <c r="BHV281" s="216"/>
      <c r="BHW281" s="216"/>
      <c r="BHX281" s="216"/>
      <c r="BHY281" s="216"/>
      <c r="BHZ281" s="216"/>
      <c r="BIA281" s="216"/>
      <c r="BIB281" s="216"/>
      <c r="BIC281" s="216"/>
      <c r="BID281" s="216"/>
      <c r="BIE281" s="216"/>
      <c r="BIF281" s="216"/>
      <c r="BIG281" s="216"/>
      <c r="BIH281" s="216"/>
      <c r="BII281" s="216"/>
      <c r="BIJ281" s="216"/>
      <c r="BIK281" s="216"/>
      <c r="BIL281" s="216"/>
      <c r="BIM281" s="216"/>
      <c r="BIN281" s="216"/>
      <c r="BIO281" s="216"/>
      <c r="BIP281" s="216"/>
      <c r="BIQ281" s="216"/>
      <c r="BIR281" s="216"/>
      <c r="BIS281" s="216"/>
      <c r="BIT281" s="216"/>
      <c r="BIU281" s="216"/>
      <c r="BIV281" s="216"/>
      <c r="BIW281" s="216"/>
      <c r="BIX281" s="216"/>
      <c r="BIY281" s="216"/>
      <c r="BIZ281" s="216"/>
      <c r="BJA281" s="216"/>
      <c r="BJB281" s="216"/>
      <c r="BJC281" s="216"/>
      <c r="BJD281" s="216"/>
      <c r="BJE281" s="216"/>
      <c r="BJF281" s="216"/>
      <c r="BJG281" s="216"/>
      <c r="BJH281" s="216"/>
      <c r="BJI281" s="216"/>
      <c r="BJJ281" s="216"/>
      <c r="BJK281" s="216"/>
      <c r="BJL281" s="216"/>
      <c r="BJM281" s="216"/>
      <c r="BJN281" s="216"/>
      <c r="BJO281" s="216"/>
      <c r="BJP281" s="216"/>
      <c r="BJQ281" s="216"/>
      <c r="BJR281" s="216"/>
      <c r="BJS281" s="216"/>
      <c r="BJT281" s="216"/>
      <c r="BJU281" s="216"/>
      <c r="BJV281" s="216"/>
      <c r="BJW281" s="216"/>
      <c r="BJX281" s="216"/>
      <c r="BJY281" s="216"/>
      <c r="BJZ281" s="216"/>
      <c r="BKA281" s="216"/>
      <c r="BKB281" s="216"/>
      <c r="BKC281" s="216"/>
      <c r="BKD281" s="216"/>
      <c r="BKE281" s="216"/>
      <c r="BKF281" s="216"/>
      <c r="BKG281" s="216"/>
      <c r="BKH281" s="216"/>
      <c r="BKI281" s="216"/>
      <c r="BKJ281" s="216"/>
      <c r="BKK281" s="216"/>
      <c r="BKL281" s="216"/>
      <c r="BKM281" s="216"/>
      <c r="BKN281" s="216"/>
      <c r="BKO281" s="216"/>
      <c r="BKP281" s="216"/>
      <c r="BKQ281" s="216"/>
      <c r="BKR281" s="216"/>
      <c r="BKS281" s="216"/>
      <c r="BKT281" s="216"/>
      <c r="BKU281" s="216"/>
      <c r="BKV281" s="216"/>
      <c r="BKW281" s="216"/>
      <c r="BKX281" s="216"/>
      <c r="BKY281" s="216"/>
      <c r="BKZ281" s="216"/>
      <c r="BLA281" s="216"/>
      <c r="BLB281" s="216"/>
      <c r="BLC281" s="216"/>
      <c r="BLD281" s="216"/>
      <c r="BLE281" s="216"/>
      <c r="BLF281" s="216"/>
      <c r="BLG281" s="216"/>
      <c r="BLH281" s="216"/>
      <c r="BLI281" s="216"/>
      <c r="BLJ281" s="216"/>
      <c r="BLK281" s="216"/>
      <c r="BLL281" s="216"/>
      <c r="BLM281" s="216"/>
      <c r="BLN281" s="216"/>
      <c r="BLO281" s="216"/>
      <c r="BLP281" s="216"/>
      <c r="BLQ281" s="216"/>
      <c r="BLR281" s="216"/>
      <c r="BLS281" s="216"/>
      <c r="BLT281" s="216"/>
      <c r="BLU281" s="216"/>
      <c r="BLV281" s="216"/>
      <c r="BLW281" s="216"/>
      <c r="BLX281" s="216"/>
      <c r="BLY281" s="216"/>
      <c r="BLZ281" s="216"/>
      <c r="BMA281" s="216"/>
      <c r="BMB281" s="216"/>
      <c r="BMC281" s="216"/>
      <c r="BMD281" s="216"/>
      <c r="BME281" s="216"/>
      <c r="BMF281" s="216"/>
      <c r="BMG281" s="216"/>
      <c r="BMH281" s="216"/>
      <c r="BMI281" s="216"/>
      <c r="BMJ281" s="216"/>
      <c r="BMK281" s="216"/>
      <c r="BML281" s="216"/>
      <c r="BMM281" s="216"/>
      <c r="BMN281" s="216"/>
      <c r="BMO281" s="216"/>
      <c r="BMP281" s="216"/>
      <c r="BMQ281" s="216"/>
      <c r="BMR281" s="216"/>
      <c r="BMS281" s="216"/>
      <c r="BMT281" s="216"/>
      <c r="BMU281" s="216"/>
      <c r="BMV281" s="216"/>
      <c r="BMW281" s="216"/>
      <c r="BMX281" s="216"/>
      <c r="BMY281" s="216"/>
      <c r="BMZ281" s="216"/>
      <c r="BNA281" s="216"/>
      <c r="BNB281" s="216"/>
      <c r="BNC281" s="216"/>
      <c r="BND281" s="216"/>
      <c r="BNE281" s="216"/>
      <c r="BNF281" s="216"/>
      <c r="BNG281" s="216"/>
      <c r="BNH281" s="216"/>
      <c r="BNI281" s="216"/>
      <c r="BNJ281" s="216"/>
      <c r="BNK281" s="216"/>
      <c r="BNL281" s="216"/>
      <c r="BNM281" s="216"/>
      <c r="BNN281" s="216"/>
      <c r="BNO281" s="216"/>
      <c r="BNP281" s="216"/>
      <c r="BNQ281" s="216"/>
      <c r="BNR281" s="216"/>
      <c r="BNS281" s="216"/>
      <c r="BNT281" s="216"/>
      <c r="BNU281" s="216"/>
      <c r="BNV281" s="216"/>
      <c r="BNW281" s="216"/>
      <c r="BNX281" s="216"/>
      <c r="BNY281" s="216"/>
      <c r="BNZ281" s="216"/>
      <c r="BOA281" s="216"/>
      <c r="BOB281" s="216"/>
      <c r="BOC281" s="216"/>
      <c r="BOD281" s="216"/>
      <c r="BOE281" s="216"/>
      <c r="BOF281" s="216"/>
      <c r="BOG281" s="216"/>
      <c r="BOH281" s="216"/>
      <c r="BOI281" s="216"/>
      <c r="BOJ281" s="216"/>
      <c r="BOK281" s="216"/>
      <c r="BOL281" s="216"/>
      <c r="BOM281" s="216"/>
      <c r="BON281" s="216"/>
      <c r="BOO281" s="216"/>
      <c r="BOP281" s="216"/>
      <c r="BOQ281" s="216"/>
      <c r="BOR281" s="216"/>
      <c r="BOS281" s="216"/>
      <c r="BOT281" s="216"/>
      <c r="BOU281" s="216"/>
      <c r="BOV281" s="216"/>
      <c r="BOW281" s="216"/>
      <c r="BOX281" s="216"/>
      <c r="BOY281" s="216"/>
      <c r="BOZ281" s="216"/>
      <c r="BPA281" s="216"/>
      <c r="BPB281" s="216"/>
      <c r="BPC281" s="216"/>
      <c r="BPD281" s="216"/>
      <c r="BPE281" s="216"/>
      <c r="BPF281" s="216"/>
      <c r="BPG281" s="216"/>
      <c r="BPH281" s="216"/>
      <c r="BPI281" s="216"/>
      <c r="BPJ281" s="216"/>
      <c r="BPK281" s="216"/>
      <c r="BPL281" s="216"/>
      <c r="BPM281" s="216"/>
      <c r="BPN281" s="216"/>
      <c r="BPO281" s="216"/>
      <c r="BPP281" s="216"/>
      <c r="BPQ281" s="216"/>
      <c r="BPR281" s="216"/>
      <c r="BPS281" s="216"/>
      <c r="BPT281" s="216"/>
      <c r="BPU281" s="216"/>
      <c r="BPV281" s="216"/>
      <c r="BPW281" s="216"/>
      <c r="BPX281" s="216"/>
      <c r="BPY281" s="216"/>
      <c r="BPZ281" s="216"/>
      <c r="BQA281" s="216"/>
      <c r="BQB281" s="216"/>
      <c r="BQC281" s="216"/>
      <c r="BQD281" s="216"/>
      <c r="BQE281" s="216"/>
      <c r="BQF281" s="216"/>
      <c r="BQG281" s="216"/>
      <c r="BQH281" s="216"/>
      <c r="BQI281" s="216"/>
      <c r="BQJ281" s="216"/>
      <c r="BQK281" s="216"/>
      <c r="BQL281" s="216"/>
      <c r="BQM281" s="216"/>
      <c r="BQN281" s="216"/>
      <c r="BQO281" s="216"/>
      <c r="BQP281" s="216"/>
      <c r="BQQ281" s="216"/>
      <c r="BQR281" s="216"/>
      <c r="BQS281" s="216"/>
      <c r="BQT281" s="216"/>
      <c r="BQU281" s="216"/>
      <c r="BQV281" s="216"/>
      <c r="BQW281" s="216"/>
      <c r="BQX281" s="216"/>
      <c r="BQY281" s="216"/>
      <c r="BQZ281" s="216"/>
      <c r="BRA281" s="216"/>
      <c r="BRB281" s="216"/>
      <c r="BRC281" s="216"/>
      <c r="BRD281" s="216"/>
      <c r="BRE281" s="216"/>
      <c r="BRF281" s="216"/>
      <c r="BRG281" s="216"/>
      <c r="BRH281" s="216"/>
      <c r="BRI281" s="216"/>
      <c r="BRJ281" s="216"/>
      <c r="BRK281" s="216"/>
      <c r="BRL281" s="216"/>
      <c r="BRM281" s="216"/>
      <c r="BRN281" s="216"/>
      <c r="BRO281" s="216"/>
      <c r="BRP281" s="216"/>
      <c r="BRQ281" s="216"/>
      <c r="BRR281" s="216"/>
      <c r="BRS281" s="216"/>
      <c r="BRT281" s="216"/>
      <c r="BRU281" s="216"/>
      <c r="BRV281" s="216"/>
      <c r="BRW281" s="216"/>
      <c r="BRX281" s="216"/>
      <c r="BRY281" s="216"/>
      <c r="BRZ281" s="216"/>
      <c r="BSA281" s="216"/>
      <c r="BSB281" s="216"/>
      <c r="BSC281" s="216"/>
      <c r="BSD281" s="216"/>
      <c r="BSE281" s="216"/>
      <c r="BSF281" s="216"/>
      <c r="BSG281" s="216"/>
      <c r="BSH281" s="216"/>
      <c r="BSI281" s="216"/>
      <c r="BSJ281" s="216"/>
      <c r="BSK281" s="216"/>
      <c r="BSL281" s="216"/>
      <c r="BSM281" s="216"/>
      <c r="BSN281" s="216"/>
      <c r="BSO281" s="216"/>
      <c r="BSP281" s="216"/>
      <c r="BSQ281" s="216"/>
      <c r="BSR281" s="216"/>
      <c r="BSS281" s="216"/>
      <c r="BST281" s="216"/>
      <c r="BSU281" s="216"/>
      <c r="BSV281" s="216"/>
      <c r="BSW281" s="216"/>
      <c r="BSX281" s="216"/>
      <c r="BSY281" s="216"/>
      <c r="BSZ281" s="216"/>
      <c r="BTA281" s="216"/>
      <c r="BTB281" s="216"/>
      <c r="BTC281" s="216"/>
      <c r="BTD281" s="216"/>
      <c r="BTE281" s="216"/>
      <c r="BTF281" s="216"/>
      <c r="BTG281" s="216"/>
      <c r="BTH281" s="216"/>
      <c r="BTI281" s="216"/>
      <c r="BTJ281" s="216"/>
      <c r="BTK281" s="216"/>
      <c r="BTL281" s="216"/>
      <c r="BTM281" s="216"/>
      <c r="BTN281" s="216"/>
      <c r="BTO281" s="216"/>
      <c r="BTP281" s="216"/>
      <c r="BTQ281" s="216"/>
      <c r="BTR281" s="216"/>
      <c r="BTS281" s="216"/>
      <c r="BTT281" s="216"/>
      <c r="BTU281" s="216"/>
      <c r="BTV281" s="216"/>
      <c r="BTW281" s="216"/>
      <c r="BTX281" s="216"/>
      <c r="BTY281" s="216"/>
      <c r="BTZ281" s="216"/>
      <c r="BUA281" s="216"/>
      <c r="BUB281" s="216"/>
      <c r="BUC281" s="216"/>
      <c r="BUD281" s="216"/>
      <c r="BUE281" s="216"/>
      <c r="BUF281" s="216"/>
      <c r="BUG281" s="216"/>
      <c r="BUH281" s="216"/>
      <c r="BUI281" s="216"/>
      <c r="BUJ281" s="216"/>
      <c r="BUK281" s="216"/>
      <c r="BUL281" s="216"/>
      <c r="BUM281" s="216"/>
      <c r="BUN281" s="216"/>
      <c r="BUO281" s="216"/>
      <c r="BUP281" s="216"/>
      <c r="BUQ281" s="216"/>
      <c r="BUR281" s="216"/>
      <c r="BUS281" s="216"/>
      <c r="BUT281" s="216"/>
      <c r="BUU281" s="216"/>
      <c r="BUV281" s="216"/>
      <c r="BUW281" s="216"/>
      <c r="BUX281" s="216"/>
      <c r="BUY281" s="216"/>
      <c r="BUZ281" s="216"/>
      <c r="BVA281" s="216"/>
      <c r="BVB281" s="216"/>
      <c r="BVC281" s="216"/>
      <c r="BVD281" s="216"/>
      <c r="BVE281" s="216"/>
      <c r="BVF281" s="216"/>
      <c r="BVG281" s="216"/>
      <c r="BVH281" s="216"/>
      <c r="BVI281" s="216"/>
      <c r="BVJ281" s="216"/>
      <c r="BVK281" s="216"/>
      <c r="BVL281" s="216"/>
      <c r="BVM281" s="216"/>
      <c r="BVN281" s="216"/>
      <c r="BVO281" s="216"/>
      <c r="BVP281" s="216"/>
      <c r="BVQ281" s="216"/>
      <c r="BVR281" s="216"/>
      <c r="BVS281" s="216"/>
      <c r="BVT281" s="216"/>
      <c r="BVU281" s="216"/>
      <c r="BVV281" s="216"/>
      <c r="BVW281" s="216"/>
      <c r="BVX281" s="216"/>
      <c r="BVY281" s="216"/>
      <c r="BVZ281" s="216"/>
      <c r="BWA281" s="216"/>
      <c r="BWB281" s="216"/>
      <c r="BWC281" s="216"/>
      <c r="BWD281" s="216"/>
      <c r="BWE281" s="216"/>
      <c r="BWF281" s="216"/>
      <c r="BWG281" s="216"/>
      <c r="BWH281" s="216"/>
      <c r="BWI281" s="216"/>
      <c r="BWJ281" s="216"/>
      <c r="BWK281" s="216"/>
      <c r="BWL281" s="216"/>
      <c r="BWM281" s="216"/>
      <c r="BWN281" s="216"/>
      <c r="BWO281" s="216"/>
      <c r="BWP281" s="216"/>
      <c r="BWQ281" s="216"/>
      <c r="BWR281" s="216"/>
      <c r="BWS281" s="216"/>
      <c r="BWT281" s="216"/>
      <c r="BWU281" s="216"/>
      <c r="BWV281" s="216"/>
      <c r="BWW281" s="216"/>
      <c r="BWX281" s="216"/>
      <c r="BWY281" s="216"/>
      <c r="BWZ281" s="216"/>
      <c r="BXA281" s="216"/>
      <c r="BXB281" s="216"/>
      <c r="BXC281" s="216"/>
      <c r="BXD281" s="216"/>
      <c r="BXE281" s="216"/>
      <c r="BXF281" s="216"/>
      <c r="BXG281" s="216"/>
      <c r="BXH281" s="216"/>
      <c r="BXI281" s="216"/>
      <c r="BXJ281" s="216"/>
      <c r="BXK281" s="216"/>
      <c r="BXL281" s="216"/>
      <c r="BXM281" s="216"/>
      <c r="BXN281" s="216"/>
      <c r="BXO281" s="216"/>
      <c r="BXP281" s="216"/>
      <c r="BXQ281" s="216"/>
      <c r="BXR281" s="216"/>
      <c r="BXS281" s="216"/>
      <c r="BXT281" s="216"/>
      <c r="BXU281" s="216"/>
      <c r="BXV281" s="216"/>
      <c r="BXW281" s="216"/>
      <c r="BXX281" s="216"/>
      <c r="BXY281" s="216"/>
      <c r="BXZ281" s="216"/>
      <c r="BYA281" s="216"/>
      <c r="BYB281" s="216"/>
      <c r="BYC281" s="216"/>
      <c r="BYD281" s="216"/>
      <c r="BYE281" s="216"/>
      <c r="BYF281" s="216"/>
      <c r="BYG281" s="216"/>
      <c r="BYH281" s="216"/>
      <c r="BYI281" s="216"/>
      <c r="BYJ281" s="216"/>
      <c r="BYK281" s="216"/>
      <c r="BYL281" s="216"/>
      <c r="BYM281" s="216"/>
      <c r="BYN281" s="216"/>
      <c r="BYO281" s="216"/>
      <c r="BYP281" s="216"/>
      <c r="BYQ281" s="216"/>
      <c r="BYR281" s="216"/>
      <c r="BYS281" s="216"/>
      <c r="BYT281" s="216"/>
      <c r="BYU281" s="216"/>
      <c r="BYV281" s="216"/>
      <c r="BYW281" s="216"/>
      <c r="BYX281" s="216"/>
      <c r="BYY281" s="216"/>
      <c r="BYZ281" s="216"/>
      <c r="BZA281" s="216"/>
      <c r="BZB281" s="216"/>
      <c r="BZC281" s="216"/>
      <c r="BZD281" s="216"/>
      <c r="BZE281" s="216"/>
      <c r="BZF281" s="216"/>
      <c r="BZG281" s="216"/>
      <c r="BZH281" s="216"/>
      <c r="BZI281" s="216"/>
      <c r="BZJ281" s="216"/>
      <c r="BZK281" s="216"/>
      <c r="BZL281" s="216"/>
      <c r="BZM281" s="216"/>
      <c r="BZN281" s="216"/>
      <c r="BZO281" s="216"/>
      <c r="BZP281" s="216"/>
      <c r="BZQ281" s="216"/>
      <c r="BZR281" s="216"/>
      <c r="BZS281" s="216"/>
      <c r="BZT281" s="216"/>
      <c r="BZU281" s="216"/>
      <c r="BZV281" s="216"/>
      <c r="BZW281" s="216"/>
      <c r="BZX281" s="216"/>
      <c r="BZY281" s="216"/>
      <c r="BZZ281" s="216"/>
      <c r="CAA281" s="216"/>
      <c r="CAB281" s="216"/>
      <c r="CAC281" s="216"/>
      <c r="CAD281" s="216"/>
      <c r="CAE281" s="216"/>
      <c r="CAF281" s="216"/>
      <c r="CAG281" s="216"/>
      <c r="CAH281" s="216"/>
      <c r="CAI281" s="216"/>
      <c r="CAJ281" s="216"/>
      <c r="CAK281" s="216"/>
      <c r="CAL281" s="216"/>
      <c r="CAM281" s="216"/>
      <c r="CAN281" s="216"/>
      <c r="CAO281" s="216"/>
      <c r="CAP281" s="216"/>
      <c r="CAQ281" s="216"/>
      <c r="CAR281" s="216"/>
      <c r="CAS281" s="216"/>
      <c r="CAT281" s="216"/>
      <c r="CAU281" s="216"/>
      <c r="CAV281" s="216"/>
      <c r="CAW281" s="216"/>
      <c r="CAX281" s="216"/>
      <c r="CAY281" s="216"/>
      <c r="CAZ281" s="216"/>
      <c r="CBA281" s="216"/>
      <c r="CBB281" s="216"/>
      <c r="CBC281" s="216"/>
      <c r="CBD281" s="216"/>
      <c r="CBE281" s="216"/>
      <c r="CBF281" s="216"/>
      <c r="CBG281" s="216"/>
      <c r="CBH281" s="216"/>
      <c r="CBI281" s="216"/>
      <c r="CBJ281" s="216"/>
      <c r="CBK281" s="216"/>
      <c r="CBL281" s="216"/>
      <c r="CBM281" s="216"/>
      <c r="CBN281" s="216"/>
      <c r="CBO281" s="216"/>
      <c r="CBP281" s="216"/>
      <c r="CBQ281" s="216"/>
      <c r="CBR281" s="216"/>
      <c r="CBS281" s="216"/>
      <c r="CBT281" s="216"/>
      <c r="CBU281" s="216"/>
      <c r="CBV281" s="216"/>
      <c r="CBW281" s="216"/>
      <c r="CBX281" s="216"/>
      <c r="CBY281" s="216"/>
      <c r="CBZ281" s="216"/>
      <c r="CCA281" s="216"/>
      <c r="CCB281" s="216"/>
      <c r="CCC281" s="216"/>
      <c r="CCD281" s="216"/>
      <c r="CCE281" s="216"/>
      <c r="CCF281" s="216"/>
      <c r="CCG281" s="216"/>
      <c r="CCH281" s="216"/>
      <c r="CCI281" s="216"/>
      <c r="CCJ281" s="216"/>
      <c r="CCK281" s="216"/>
      <c r="CCL281" s="216"/>
      <c r="CCM281" s="216"/>
      <c r="CCN281" s="216"/>
      <c r="CCO281" s="216"/>
      <c r="CCP281" s="216"/>
      <c r="CCQ281" s="216"/>
      <c r="CCR281" s="216"/>
      <c r="CCS281" s="216"/>
      <c r="CCT281" s="216"/>
      <c r="CCU281" s="216"/>
      <c r="CCV281" s="216"/>
      <c r="CCW281" s="216"/>
      <c r="CCX281" s="216"/>
      <c r="CCY281" s="216"/>
      <c r="CCZ281" s="216"/>
      <c r="CDA281" s="216"/>
      <c r="CDB281" s="216"/>
      <c r="CDC281" s="216"/>
      <c r="CDD281" s="216"/>
      <c r="CDE281" s="216"/>
      <c r="CDF281" s="216"/>
      <c r="CDG281" s="216"/>
      <c r="CDH281" s="216"/>
      <c r="CDI281" s="216"/>
      <c r="CDJ281" s="216"/>
      <c r="CDK281" s="216"/>
      <c r="CDL281" s="216"/>
      <c r="CDM281" s="216"/>
      <c r="CDN281" s="216"/>
      <c r="CDO281" s="216"/>
      <c r="CDP281" s="216"/>
      <c r="CDQ281" s="216"/>
      <c r="CDR281" s="216"/>
      <c r="CDS281" s="216"/>
      <c r="CDT281" s="216"/>
      <c r="CDU281" s="216"/>
      <c r="CDV281" s="216"/>
      <c r="CDW281" s="216"/>
      <c r="CDX281" s="216"/>
      <c r="CDY281" s="216"/>
      <c r="CDZ281" s="216"/>
      <c r="CEA281" s="216"/>
      <c r="CEB281" s="216"/>
      <c r="CEC281" s="216"/>
      <c r="CED281" s="216"/>
      <c r="CEE281" s="216"/>
      <c r="CEF281" s="216"/>
      <c r="CEG281" s="216"/>
      <c r="CEH281" s="216"/>
      <c r="CEI281" s="216"/>
      <c r="CEJ281" s="216"/>
      <c r="CEK281" s="216"/>
      <c r="CEL281" s="216"/>
      <c r="CEM281" s="216"/>
      <c r="CEN281" s="216"/>
      <c r="CEO281" s="216"/>
      <c r="CEP281" s="216"/>
      <c r="CEQ281" s="216"/>
      <c r="CER281" s="216"/>
      <c r="CES281" s="216"/>
      <c r="CET281" s="216"/>
      <c r="CEU281" s="216"/>
      <c r="CEV281" s="216"/>
      <c r="CEW281" s="216"/>
      <c r="CEX281" s="216"/>
      <c r="CEY281" s="216"/>
      <c r="CEZ281" s="216"/>
      <c r="CFA281" s="216"/>
      <c r="CFB281" s="216"/>
      <c r="CFC281" s="216"/>
      <c r="CFD281" s="216"/>
      <c r="CFE281" s="216"/>
      <c r="CFF281" s="216"/>
      <c r="CFG281" s="216"/>
      <c r="CFH281" s="216"/>
      <c r="CFI281" s="216"/>
      <c r="CFJ281" s="216"/>
      <c r="CFK281" s="216"/>
      <c r="CFL281" s="216"/>
      <c r="CFM281" s="216"/>
      <c r="CFN281" s="216"/>
      <c r="CFO281" s="216"/>
      <c r="CFP281" s="216"/>
      <c r="CFQ281" s="216"/>
      <c r="CFR281" s="216"/>
      <c r="CFS281" s="216"/>
      <c r="CFT281" s="216"/>
      <c r="CFU281" s="216"/>
      <c r="CFV281" s="216"/>
      <c r="CFW281" s="216"/>
      <c r="CFX281" s="216"/>
      <c r="CFY281" s="216"/>
      <c r="CFZ281" s="216"/>
      <c r="CGA281" s="216"/>
      <c r="CGB281" s="216"/>
      <c r="CGC281" s="216"/>
      <c r="CGD281" s="216"/>
      <c r="CGE281" s="216"/>
      <c r="CGF281" s="216"/>
      <c r="CGG281" s="216"/>
      <c r="CGH281" s="216"/>
      <c r="CGI281" s="216"/>
      <c r="CGJ281" s="216"/>
      <c r="CGK281" s="216"/>
      <c r="CGL281" s="216"/>
      <c r="CGM281" s="216"/>
      <c r="CGN281" s="216"/>
      <c r="CGO281" s="216"/>
      <c r="CGP281" s="216"/>
      <c r="CGQ281" s="216"/>
      <c r="CGR281" s="216"/>
      <c r="CGS281" s="216"/>
      <c r="CGT281" s="216"/>
      <c r="CGU281" s="216"/>
      <c r="CGV281" s="216"/>
      <c r="CGW281" s="216"/>
      <c r="CGX281" s="216"/>
      <c r="CGY281" s="216"/>
      <c r="CGZ281" s="216"/>
      <c r="CHA281" s="216"/>
      <c r="CHB281" s="216"/>
      <c r="CHC281" s="216"/>
      <c r="CHD281" s="216"/>
      <c r="CHE281" s="216"/>
      <c r="CHF281" s="216"/>
      <c r="CHG281" s="216"/>
      <c r="CHH281" s="216"/>
      <c r="CHI281" s="216"/>
      <c r="CHJ281" s="216"/>
      <c r="CHK281" s="216"/>
      <c r="CHL281" s="216"/>
      <c r="CHM281" s="216"/>
      <c r="CHN281" s="216"/>
      <c r="CHO281" s="216"/>
      <c r="CHP281" s="216"/>
      <c r="CHQ281" s="216"/>
      <c r="CHR281" s="216"/>
      <c r="CHS281" s="216"/>
      <c r="CHT281" s="216"/>
      <c r="CHU281" s="216"/>
      <c r="CHV281" s="216"/>
      <c r="CHW281" s="216"/>
      <c r="CHX281" s="216"/>
      <c r="CHY281" s="216"/>
      <c r="CHZ281" s="216"/>
      <c r="CIA281" s="216"/>
      <c r="CIB281" s="216"/>
      <c r="CIC281" s="216"/>
      <c r="CID281" s="216"/>
      <c r="CIE281" s="216"/>
      <c r="CIF281" s="216"/>
      <c r="CIG281" s="216"/>
      <c r="CIH281" s="216"/>
      <c r="CII281" s="216"/>
      <c r="CIJ281" s="216"/>
      <c r="CIK281" s="216"/>
      <c r="CIL281" s="216"/>
      <c r="CIM281" s="216"/>
      <c r="CIN281" s="216"/>
      <c r="CIO281" s="216"/>
      <c r="CIP281" s="216"/>
      <c r="CIQ281" s="216"/>
      <c r="CIR281" s="216"/>
      <c r="CIS281" s="216"/>
      <c r="CIT281" s="216"/>
      <c r="CIU281" s="216"/>
      <c r="CIV281" s="216"/>
      <c r="CIW281" s="216"/>
      <c r="CIX281" s="216"/>
      <c r="CIY281" s="216"/>
      <c r="CIZ281" s="216"/>
      <c r="CJA281" s="216"/>
      <c r="CJB281" s="216"/>
      <c r="CJC281" s="216"/>
      <c r="CJD281" s="216"/>
      <c r="CJE281" s="216"/>
      <c r="CJF281" s="216"/>
      <c r="CJG281" s="216"/>
      <c r="CJH281" s="216"/>
      <c r="CJI281" s="216"/>
      <c r="CJJ281" s="216"/>
      <c r="CJK281" s="216"/>
      <c r="CJL281" s="216"/>
      <c r="CJM281" s="216"/>
      <c r="CJN281" s="216"/>
      <c r="CJO281" s="216"/>
      <c r="CJP281" s="216"/>
      <c r="CJQ281" s="216"/>
      <c r="CJR281" s="216"/>
      <c r="CJS281" s="216"/>
      <c r="CJT281" s="216"/>
      <c r="CJU281" s="216"/>
      <c r="CJV281" s="216"/>
      <c r="CJW281" s="216"/>
      <c r="CJX281" s="216"/>
      <c r="CJY281" s="216"/>
      <c r="CJZ281" s="216"/>
      <c r="CKA281" s="216"/>
      <c r="CKB281" s="216"/>
      <c r="CKC281" s="216"/>
      <c r="CKD281" s="216"/>
      <c r="CKE281" s="216"/>
      <c r="CKF281" s="216"/>
      <c r="CKG281" s="216"/>
      <c r="CKH281" s="216"/>
      <c r="CKI281" s="216"/>
      <c r="CKJ281" s="216"/>
      <c r="CKK281" s="216"/>
      <c r="CKL281" s="216"/>
      <c r="CKM281" s="216"/>
      <c r="CKN281" s="216"/>
      <c r="CKO281" s="216"/>
      <c r="CKP281" s="216"/>
      <c r="CKQ281" s="216"/>
      <c r="CKR281" s="216"/>
      <c r="CKS281" s="216"/>
      <c r="CKT281" s="216"/>
      <c r="CKU281" s="216"/>
      <c r="CKV281" s="216"/>
      <c r="CKW281" s="216"/>
      <c r="CKX281" s="216"/>
      <c r="CKY281" s="216"/>
      <c r="CKZ281" s="216"/>
      <c r="CLA281" s="216"/>
      <c r="CLB281" s="216"/>
      <c r="CLC281" s="216"/>
      <c r="CLD281" s="216"/>
      <c r="CLE281" s="216"/>
      <c r="CLF281" s="216"/>
      <c r="CLG281" s="216"/>
      <c r="CLH281" s="216"/>
      <c r="CLI281" s="216"/>
      <c r="CLJ281" s="216"/>
      <c r="CLK281" s="216"/>
      <c r="CLL281" s="216"/>
      <c r="CLM281" s="216"/>
      <c r="CLN281" s="216"/>
      <c r="CLO281" s="216"/>
      <c r="CLP281" s="216"/>
      <c r="CLQ281" s="216"/>
      <c r="CLR281" s="216"/>
      <c r="CLS281" s="216"/>
      <c r="CLT281" s="216"/>
      <c r="CLU281" s="216"/>
      <c r="CLV281" s="216"/>
      <c r="CLW281" s="216"/>
      <c r="CLX281" s="216"/>
      <c r="CLY281" s="216"/>
      <c r="CLZ281" s="216"/>
      <c r="CMA281" s="216"/>
      <c r="CMB281" s="216"/>
      <c r="CMC281" s="216"/>
      <c r="CMD281" s="216"/>
      <c r="CME281" s="216"/>
      <c r="CMF281" s="216"/>
      <c r="CMG281" s="216"/>
      <c r="CMH281" s="216"/>
      <c r="CMI281" s="216"/>
      <c r="CMJ281" s="216"/>
      <c r="CMK281" s="216"/>
      <c r="CML281" s="216"/>
      <c r="CMM281" s="216"/>
      <c r="CMN281" s="216"/>
      <c r="CMO281" s="216"/>
      <c r="CMP281" s="216"/>
      <c r="CMQ281" s="216"/>
      <c r="CMR281" s="216"/>
      <c r="CMS281" s="216"/>
      <c r="CMT281" s="216"/>
      <c r="CMU281" s="216"/>
      <c r="CMV281" s="216"/>
      <c r="CMW281" s="216"/>
      <c r="CMX281" s="216"/>
      <c r="CMY281" s="216"/>
      <c r="CMZ281" s="216"/>
      <c r="CNA281" s="216"/>
      <c r="CNB281" s="216"/>
      <c r="CNC281" s="216"/>
      <c r="CND281" s="216"/>
      <c r="CNE281" s="216"/>
      <c r="CNF281" s="216"/>
      <c r="CNG281" s="216"/>
      <c r="CNH281" s="216"/>
      <c r="CNI281" s="216"/>
      <c r="CNJ281" s="216"/>
      <c r="CNK281" s="216"/>
      <c r="CNL281" s="216"/>
      <c r="CNM281" s="216"/>
      <c r="CNN281" s="216"/>
      <c r="CNO281" s="216"/>
      <c r="CNP281" s="216"/>
      <c r="CNQ281" s="216"/>
      <c r="CNR281" s="216"/>
      <c r="CNS281" s="216"/>
      <c r="CNT281" s="216"/>
      <c r="CNU281" s="216"/>
      <c r="CNV281" s="216"/>
      <c r="CNW281" s="216"/>
      <c r="CNX281" s="216"/>
      <c r="CNY281" s="216"/>
      <c r="CNZ281" s="216"/>
      <c r="COA281" s="216"/>
      <c r="COB281" s="216"/>
      <c r="COC281" s="216"/>
      <c r="COD281" s="216"/>
      <c r="COE281" s="216"/>
      <c r="COF281" s="216"/>
      <c r="COG281" s="216"/>
      <c r="COH281" s="216"/>
      <c r="COI281" s="216"/>
      <c r="COJ281" s="216"/>
      <c r="COK281" s="216"/>
      <c r="COL281" s="216"/>
      <c r="COM281" s="216"/>
      <c r="CON281" s="216"/>
      <c r="COO281" s="216"/>
      <c r="COP281" s="216"/>
      <c r="COQ281" s="216"/>
      <c r="COR281" s="216"/>
      <c r="COS281" s="216"/>
      <c r="COT281" s="216"/>
      <c r="COU281" s="216"/>
      <c r="COV281" s="216"/>
      <c r="COW281" s="216"/>
      <c r="COX281" s="216"/>
      <c r="COY281" s="216"/>
      <c r="COZ281" s="216"/>
      <c r="CPA281" s="216"/>
      <c r="CPB281" s="216"/>
      <c r="CPC281" s="216"/>
      <c r="CPD281" s="216"/>
      <c r="CPE281" s="216"/>
      <c r="CPF281" s="216"/>
      <c r="CPG281" s="216"/>
      <c r="CPH281" s="216"/>
      <c r="CPI281" s="216"/>
      <c r="CPJ281" s="216"/>
      <c r="CPK281" s="216"/>
      <c r="CPL281" s="216"/>
      <c r="CPM281" s="216"/>
      <c r="CPN281" s="216"/>
      <c r="CPO281" s="216"/>
      <c r="CPP281" s="216"/>
      <c r="CPQ281" s="216"/>
      <c r="CPR281" s="216"/>
      <c r="CPS281" s="216"/>
      <c r="CPT281" s="216"/>
      <c r="CPU281" s="216"/>
      <c r="CPV281" s="216"/>
      <c r="CPW281" s="216"/>
      <c r="CPX281" s="216"/>
      <c r="CPY281" s="216"/>
      <c r="CPZ281" s="216"/>
      <c r="CQA281" s="216"/>
      <c r="CQB281" s="216"/>
      <c r="CQC281" s="216"/>
      <c r="CQD281" s="216"/>
      <c r="CQE281" s="216"/>
      <c r="CQF281" s="216"/>
      <c r="CQG281" s="216"/>
      <c r="CQH281" s="216"/>
      <c r="CQI281" s="216"/>
      <c r="CQJ281" s="216"/>
      <c r="CQK281" s="216"/>
      <c r="CQL281" s="216"/>
      <c r="CQM281" s="216"/>
      <c r="CQN281" s="216"/>
      <c r="CQO281" s="216"/>
      <c r="CQP281" s="216"/>
      <c r="CQQ281" s="216"/>
      <c r="CQR281" s="216"/>
      <c r="CQS281" s="216"/>
      <c r="CQT281" s="216"/>
      <c r="CQU281" s="216"/>
      <c r="CQV281" s="216"/>
      <c r="CQW281" s="216"/>
      <c r="CQX281" s="216"/>
      <c r="CQY281" s="216"/>
      <c r="CQZ281" s="216"/>
      <c r="CRA281" s="216"/>
      <c r="CRB281" s="216"/>
      <c r="CRC281" s="216"/>
      <c r="CRD281" s="216"/>
      <c r="CRE281" s="216"/>
      <c r="CRF281" s="216"/>
      <c r="CRG281" s="216"/>
      <c r="CRH281" s="216"/>
      <c r="CRI281" s="216"/>
      <c r="CRJ281" s="216"/>
      <c r="CRK281" s="216"/>
      <c r="CRL281" s="216"/>
      <c r="CRM281" s="216"/>
      <c r="CRN281" s="216"/>
      <c r="CRO281" s="216"/>
      <c r="CRP281" s="216"/>
      <c r="CRQ281" s="216"/>
      <c r="CRR281" s="216"/>
      <c r="CRS281" s="216"/>
      <c r="CRT281" s="216"/>
      <c r="CRU281" s="216"/>
      <c r="CRV281" s="216"/>
      <c r="CRW281" s="216"/>
      <c r="CRX281" s="216"/>
      <c r="CRY281" s="216"/>
      <c r="CRZ281" s="216"/>
      <c r="CSA281" s="216"/>
      <c r="CSB281" s="216"/>
      <c r="CSC281" s="216"/>
      <c r="CSD281" s="216"/>
      <c r="CSE281" s="216"/>
      <c r="CSF281" s="216"/>
      <c r="CSG281" s="216"/>
      <c r="CSH281" s="216"/>
      <c r="CSI281" s="216"/>
      <c r="CSJ281" s="216"/>
      <c r="CSK281" s="216"/>
      <c r="CSL281" s="216"/>
      <c r="CSM281" s="216"/>
      <c r="CSN281" s="216"/>
      <c r="CSO281" s="216"/>
      <c r="CSP281" s="216"/>
      <c r="CSQ281" s="216"/>
      <c r="CSR281" s="216"/>
      <c r="CSS281" s="216"/>
      <c r="CST281" s="216"/>
      <c r="CSU281" s="216"/>
      <c r="CSV281" s="216"/>
      <c r="CSW281" s="216"/>
      <c r="CSX281" s="216"/>
      <c r="CSY281" s="216"/>
      <c r="CSZ281" s="216"/>
      <c r="CTA281" s="216"/>
      <c r="CTB281" s="216"/>
      <c r="CTC281" s="216"/>
      <c r="CTD281" s="216"/>
      <c r="CTE281" s="216"/>
      <c r="CTF281" s="216"/>
      <c r="CTG281" s="216"/>
      <c r="CTH281" s="216"/>
      <c r="CTI281" s="216"/>
      <c r="CTJ281" s="216"/>
      <c r="CTK281" s="216"/>
      <c r="CTL281" s="216"/>
      <c r="CTM281" s="216"/>
      <c r="CTN281" s="216"/>
      <c r="CTO281" s="216"/>
      <c r="CTP281" s="216"/>
      <c r="CTQ281" s="216"/>
      <c r="CTR281" s="216"/>
      <c r="CTS281" s="216"/>
      <c r="CTT281" s="216"/>
      <c r="CTU281" s="216"/>
      <c r="CTV281" s="216"/>
      <c r="CTW281" s="216"/>
      <c r="CTX281" s="216"/>
      <c r="CTY281" s="216"/>
      <c r="CTZ281" s="216"/>
      <c r="CUA281" s="216"/>
      <c r="CUB281" s="216"/>
      <c r="CUC281" s="216"/>
      <c r="CUD281" s="216"/>
      <c r="CUE281" s="216"/>
      <c r="CUF281" s="216"/>
      <c r="CUG281" s="216"/>
      <c r="CUH281" s="216"/>
      <c r="CUI281" s="216"/>
      <c r="CUJ281" s="216"/>
      <c r="CUK281" s="216"/>
      <c r="CUL281" s="216"/>
      <c r="CUM281" s="216"/>
      <c r="CUN281" s="216"/>
      <c r="CUO281" s="216"/>
      <c r="CUP281" s="216"/>
      <c r="CUQ281" s="216"/>
      <c r="CUR281" s="216"/>
      <c r="CUS281" s="216"/>
      <c r="CUT281" s="216"/>
      <c r="CUU281" s="216"/>
      <c r="CUV281" s="216"/>
      <c r="CUW281" s="216"/>
      <c r="CUX281" s="216"/>
      <c r="CUY281" s="216"/>
      <c r="CUZ281" s="216"/>
      <c r="CVA281" s="216"/>
      <c r="CVB281" s="216"/>
      <c r="CVC281" s="216"/>
      <c r="CVD281" s="216"/>
      <c r="CVE281" s="216"/>
      <c r="CVF281" s="216"/>
      <c r="CVG281" s="216"/>
      <c r="CVH281" s="216"/>
      <c r="CVI281" s="216"/>
      <c r="CVJ281" s="216"/>
      <c r="CVK281" s="216"/>
      <c r="CVL281" s="216"/>
      <c r="CVM281" s="216"/>
      <c r="CVN281" s="216"/>
      <c r="CVO281" s="216"/>
      <c r="CVP281" s="216"/>
      <c r="CVQ281" s="216"/>
      <c r="CVR281" s="216"/>
      <c r="CVS281" s="216"/>
      <c r="CVT281" s="216"/>
      <c r="CVU281" s="216"/>
      <c r="CVV281" s="216"/>
      <c r="CVW281" s="216"/>
      <c r="CVX281" s="216"/>
      <c r="CVY281" s="216"/>
      <c r="CVZ281" s="216"/>
      <c r="CWA281" s="216"/>
      <c r="CWB281" s="216"/>
      <c r="CWC281" s="216"/>
      <c r="CWD281" s="216"/>
      <c r="CWE281" s="216"/>
      <c r="CWF281" s="216"/>
      <c r="CWG281" s="216"/>
      <c r="CWH281" s="216"/>
      <c r="CWI281" s="216"/>
      <c r="CWJ281" s="216"/>
      <c r="CWK281" s="216"/>
      <c r="CWL281" s="216"/>
      <c r="CWM281" s="216"/>
      <c r="CWN281" s="216"/>
      <c r="CWO281" s="216"/>
      <c r="CWP281" s="216"/>
      <c r="CWQ281" s="216"/>
      <c r="CWR281" s="216"/>
      <c r="CWS281" s="216"/>
      <c r="CWT281" s="216"/>
      <c r="CWU281" s="216"/>
      <c r="CWV281" s="216"/>
      <c r="CWW281" s="216"/>
      <c r="CWX281" s="216"/>
      <c r="CWY281" s="216"/>
      <c r="CWZ281" s="216"/>
      <c r="CXA281" s="216"/>
      <c r="CXB281" s="216"/>
      <c r="CXC281" s="216"/>
      <c r="CXD281" s="216"/>
      <c r="CXE281" s="216"/>
      <c r="CXF281" s="216"/>
      <c r="CXG281" s="216"/>
      <c r="CXH281" s="216"/>
      <c r="CXI281" s="216"/>
      <c r="CXJ281" s="216"/>
      <c r="CXK281" s="216"/>
      <c r="CXL281" s="216"/>
      <c r="CXM281" s="216"/>
      <c r="CXN281" s="216"/>
      <c r="CXO281" s="216"/>
      <c r="CXP281" s="216"/>
      <c r="CXQ281" s="216"/>
      <c r="CXR281" s="216"/>
      <c r="CXS281" s="216"/>
      <c r="CXT281" s="216"/>
      <c r="CXU281" s="216"/>
      <c r="CXV281" s="216"/>
      <c r="CXW281" s="216"/>
      <c r="CXX281" s="216"/>
      <c r="CXY281" s="216"/>
      <c r="CXZ281" s="216"/>
      <c r="CYA281" s="216"/>
      <c r="CYB281" s="216"/>
      <c r="CYC281" s="216"/>
      <c r="CYD281" s="216"/>
      <c r="CYE281" s="216"/>
      <c r="CYF281" s="216"/>
      <c r="CYG281" s="216"/>
      <c r="CYH281" s="216"/>
      <c r="CYI281" s="216"/>
      <c r="CYJ281" s="216"/>
      <c r="CYK281" s="216"/>
      <c r="CYL281" s="216"/>
      <c r="CYM281" s="216"/>
      <c r="CYN281" s="216"/>
      <c r="CYO281" s="216"/>
      <c r="CYP281" s="216"/>
      <c r="CYQ281" s="216"/>
      <c r="CYR281" s="216"/>
      <c r="CYS281" s="216"/>
      <c r="CYT281" s="216"/>
      <c r="CYU281" s="216"/>
      <c r="CYV281" s="216"/>
      <c r="CYW281" s="216"/>
      <c r="CYX281" s="216"/>
      <c r="CYY281" s="216"/>
      <c r="CYZ281" s="216"/>
      <c r="CZA281" s="216"/>
      <c r="CZB281" s="216"/>
      <c r="CZC281" s="216"/>
      <c r="CZD281" s="216"/>
      <c r="CZE281" s="216"/>
      <c r="CZF281" s="216"/>
      <c r="CZG281" s="216"/>
      <c r="CZH281" s="216"/>
      <c r="CZI281" s="216"/>
      <c r="CZJ281" s="216"/>
      <c r="CZK281" s="216"/>
      <c r="CZL281" s="216"/>
      <c r="CZM281" s="216"/>
      <c r="CZN281" s="216"/>
      <c r="CZO281" s="216"/>
      <c r="CZP281" s="216"/>
      <c r="CZQ281" s="216"/>
      <c r="CZR281" s="216"/>
      <c r="CZS281" s="216"/>
      <c r="CZT281" s="216"/>
      <c r="CZU281" s="216"/>
      <c r="CZV281" s="216"/>
      <c r="CZW281" s="216"/>
      <c r="CZX281" s="216"/>
      <c r="CZY281" s="216"/>
      <c r="CZZ281" s="216"/>
      <c r="DAA281" s="216"/>
      <c r="DAB281" s="216"/>
      <c r="DAC281" s="216"/>
      <c r="DAD281" s="216"/>
      <c r="DAE281" s="216"/>
      <c r="DAF281" s="216"/>
      <c r="DAG281" s="216"/>
      <c r="DAH281" s="216"/>
      <c r="DAI281" s="216"/>
      <c r="DAJ281" s="216"/>
      <c r="DAK281" s="216"/>
      <c r="DAL281" s="216"/>
      <c r="DAM281" s="216"/>
      <c r="DAN281" s="216"/>
      <c r="DAO281" s="216"/>
      <c r="DAP281" s="216"/>
      <c r="DAQ281" s="216"/>
      <c r="DAR281" s="216"/>
      <c r="DAS281" s="216"/>
      <c r="DAT281" s="216"/>
      <c r="DAU281" s="216"/>
      <c r="DAV281" s="216"/>
      <c r="DAW281" s="216"/>
      <c r="DAX281" s="216"/>
      <c r="DAY281" s="216"/>
      <c r="DAZ281" s="216"/>
      <c r="DBA281" s="216"/>
      <c r="DBB281" s="216"/>
      <c r="DBC281" s="216"/>
      <c r="DBD281" s="216"/>
      <c r="DBE281" s="216"/>
      <c r="DBF281" s="216"/>
      <c r="DBG281" s="216"/>
      <c r="DBH281" s="216"/>
      <c r="DBI281" s="216"/>
      <c r="DBJ281" s="216"/>
      <c r="DBK281" s="216"/>
      <c r="DBL281" s="216"/>
      <c r="DBM281" s="216"/>
      <c r="DBN281" s="216"/>
      <c r="DBO281" s="216"/>
      <c r="DBP281" s="216"/>
      <c r="DBQ281" s="216"/>
      <c r="DBR281" s="216"/>
      <c r="DBS281" s="216"/>
      <c r="DBT281" s="216"/>
      <c r="DBU281" s="216"/>
      <c r="DBV281" s="216"/>
      <c r="DBW281" s="216"/>
      <c r="DBX281" s="216"/>
      <c r="DBY281" s="216"/>
      <c r="DBZ281" s="216"/>
      <c r="DCA281" s="216"/>
      <c r="DCB281" s="216"/>
      <c r="DCC281" s="216"/>
      <c r="DCD281" s="216"/>
      <c r="DCE281" s="216"/>
      <c r="DCF281" s="216"/>
      <c r="DCG281" s="216"/>
      <c r="DCH281" s="216"/>
      <c r="DCI281" s="216"/>
      <c r="DCJ281" s="216"/>
      <c r="DCK281" s="216"/>
      <c r="DCL281" s="216"/>
      <c r="DCM281" s="216"/>
      <c r="DCN281" s="216"/>
      <c r="DCO281" s="216"/>
      <c r="DCP281" s="216"/>
      <c r="DCQ281" s="216"/>
      <c r="DCR281" s="216"/>
      <c r="DCS281" s="216"/>
      <c r="DCT281" s="216"/>
      <c r="DCU281" s="216"/>
      <c r="DCV281" s="216"/>
      <c r="DCW281" s="216"/>
      <c r="DCX281" s="216"/>
      <c r="DCY281" s="216"/>
      <c r="DCZ281" s="216"/>
      <c r="DDA281" s="216"/>
      <c r="DDB281" s="216"/>
      <c r="DDC281" s="216"/>
      <c r="DDD281" s="216"/>
      <c r="DDE281" s="216"/>
      <c r="DDF281" s="216"/>
      <c r="DDG281" s="216"/>
      <c r="DDH281" s="216"/>
      <c r="DDI281" s="216"/>
      <c r="DDJ281" s="216"/>
      <c r="DDK281" s="216"/>
      <c r="DDL281" s="216"/>
      <c r="DDM281" s="216"/>
      <c r="DDN281" s="216"/>
      <c r="DDO281" s="216"/>
      <c r="DDP281" s="216"/>
      <c r="DDQ281" s="216"/>
      <c r="DDR281" s="216"/>
      <c r="DDS281" s="216"/>
      <c r="DDT281" s="216"/>
      <c r="DDU281" s="216"/>
      <c r="DDV281" s="216"/>
      <c r="DDW281" s="216"/>
      <c r="DDX281" s="216"/>
      <c r="DDY281" s="216"/>
      <c r="DDZ281" s="216"/>
      <c r="DEA281" s="216"/>
      <c r="DEB281" s="216"/>
      <c r="DEC281" s="216"/>
      <c r="DED281" s="216"/>
      <c r="DEE281" s="216"/>
      <c r="DEF281" s="216"/>
      <c r="DEG281" s="216"/>
      <c r="DEH281" s="216"/>
      <c r="DEI281" s="216"/>
      <c r="DEJ281" s="216"/>
      <c r="DEK281" s="216"/>
      <c r="DEL281" s="216"/>
      <c r="DEM281" s="216"/>
      <c r="DEN281" s="216"/>
      <c r="DEO281" s="216"/>
      <c r="DEP281" s="216"/>
      <c r="DEQ281" s="216"/>
      <c r="DER281" s="216"/>
      <c r="DES281" s="216"/>
      <c r="DET281" s="216"/>
      <c r="DEU281" s="216"/>
      <c r="DEV281" s="216"/>
      <c r="DEW281" s="216"/>
      <c r="DEX281" s="216"/>
      <c r="DEY281" s="216"/>
      <c r="DEZ281" s="216"/>
      <c r="DFA281" s="216"/>
      <c r="DFB281" s="216"/>
      <c r="DFC281" s="216"/>
      <c r="DFD281" s="216"/>
      <c r="DFE281" s="216"/>
      <c r="DFF281" s="216"/>
      <c r="DFG281" s="216"/>
      <c r="DFH281" s="216"/>
      <c r="DFI281" s="216"/>
      <c r="DFJ281" s="216"/>
      <c r="DFK281" s="216"/>
      <c r="DFL281" s="216"/>
      <c r="DFM281" s="216"/>
      <c r="DFN281" s="216"/>
      <c r="DFO281" s="216"/>
      <c r="DFP281" s="216"/>
      <c r="DFQ281" s="216"/>
      <c r="DFR281" s="216"/>
      <c r="DFS281" s="216"/>
      <c r="DFT281" s="216"/>
      <c r="DFU281" s="216"/>
      <c r="DFV281" s="216"/>
      <c r="DFW281" s="216"/>
      <c r="DFX281" s="216"/>
      <c r="DFY281" s="216"/>
      <c r="DFZ281" s="216"/>
      <c r="DGA281" s="216"/>
      <c r="DGB281" s="216"/>
      <c r="DGC281" s="216"/>
      <c r="DGD281" s="216"/>
      <c r="DGE281" s="216"/>
      <c r="DGF281" s="216"/>
      <c r="DGG281" s="216"/>
      <c r="DGH281" s="216"/>
      <c r="DGI281" s="216"/>
      <c r="DGJ281" s="216"/>
      <c r="DGK281" s="216"/>
      <c r="DGL281" s="216"/>
      <c r="DGM281" s="216"/>
      <c r="DGN281" s="216"/>
      <c r="DGO281" s="216"/>
      <c r="DGP281" s="216"/>
      <c r="DGQ281" s="216"/>
      <c r="DGR281" s="216"/>
      <c r="DGS281" s="216"/>
      <c r="DGT281" s="216"/>
      <c r="DGU281" s="216"/>
      <c r="DGV281" s="216"/>
      <c r="DGW281" s="216"/>
      <c r="DGX281" s="216"/>
      <c r="DGY281" s="216"/>
      <c r="DGZ281" s="216"/>
      <c r="DHA281" s="216"/>
      <c r="DHB281" s="216"/>
      <c r="DHC281" s="216"/>
      <c r="DHD281" s="216"/>
      <c r="DHE281" s="216"/>
      <c r="DHF281" s="216"/>
      <c r="DHG281" s="216"/>
      <c r="DHH281" s="216"/>
      <c r="DHI281" s="216"/>
      <c r="DHJ281" s="216"/>
      <c r="DHK281" s="216"/>
      <c r="DHL281" s="216"/>
      <c r="DHM281" s="216"/>
      <c r="DHN281" s="216"/>
      <c r="DHO281" s="216"/>
      <c r="DHP281" s="216"/>
      <c r="DHQ281" s="216"/>
      <c r="DHR281" s="216"/>
      <c r="DHS281" s="216"/>
      <c r="DHT281" s="216"/>
      <c r="DHU281" s="216"/>
      <c r="DHV281" s="216"/>
      <c r="DHW281" s="216"/>
      <c r="DHX281" s="216"/>
      <c r="DHY281" s="216"/>
      <c r="DHZ281" s="216"/>
      <c r="DIA281" s="216"/>
      <c r="DIB281" s="216"/>
      <c r="DIC281" s="216"/>
      <c r="DID281" s="216"/>
      <c r="DIE281" s="216"/>
      <c r="DIF281" s="216"/>
      <c r="DIG281" s="216"/>
      <c r="DIH281" s="216"/>
      <c r="DII281" s="216"/>
      <c r="DIJ281" s="216"/>
      <c r="DIK281" s="216"/>
      <c r="DIL281" s="216"/>
      <c r="DIM281" s="216"/>
      <c r="DIN281" s="216"/>
      <c r="DIO281" s="216"/>
      <c r="DIP281" s="216"/>
      <c r="DIQ281" s="216"/>
      <c r="DIR281" s="216"/>
      <c r="DIS281" s="216"/>
      <c r="DIT281" s="216"/>
      <c r="DIU281" s="216"/>
      <c r="DIV281" s="216"/>
      <c r="DIW281" s="216"/>
      <c r="DIX281" s="216"/>
      <c r="DIY281" s="216"/>
      <c r="DIZ281" s="216"/>
      <c r="DJA281" s="216"/>
      <c r="DJB281" s="216"/>
      <c r="DJC281" s="216"/>
      <c r="DJD281" s="216"/>
      <c r="DJE281" s="216"/>
      <c r="DJF281" s="216"/>
      <c r="DJG281" s="216"/>
      <c r="DJH281" s="216"/>
      <c r="DJI281" s="216"/>
      <c r="DJJ281" s="216"/>
      <c r="DJK281" s="216"/>
      <c r="DJL281" s="216"/>
      <c r="DJM281" s="216"/>
      <c r="DJN281" s="216"/>
      <c r="DJO281" s="216"/>
      <c r="DJP281" s="216"/>
      <c r="DJQ281" s="216"/>
      <c r="DJR281" s="216"/>
      <c r="DJS281" s="216"/>
      <c r="DJT281" s="216"/>
      <c r="DJU281" s="216"/>
      <c r="DJV281" s="216"/>
      <c r="DJW281" s="216"/>
      <c r="DJX281" s="216"/>
      <c r="DJY281" s="216"/>
      <c r="DJZ281" s="216"/>
      <c r="DKA281" s="216"/>
      <c r="DKB281" s="216"/>
      <c r="DKC281" s="216"/>
      <c r="DKD281" s="216"/>
      <c r="DKE281" s="216"/>
      <c r="DKF281" s="216"/>
      <c r="DKG281" s="216"/>
      <c r="DKH281" s="216"/>
      <c r="DKI281" s="216"/>
      <c r="DKJ281" s="216"/>
      <c r="DKK281" s="216"/>
      <c r="DKL281" s="216"/>
      <c r="DKM281" s="216"/>
      <c r="DKN281" s="216"/>
      <c r="DKO281" s="216"/>
      <c r="DKP281" s="216"/>
      <c r="DKQ281" s="216"/>
      <c r="DKR281" s="216"/>
      <c r="DKS281" s="216"/>
      <c r="DKT281" s="216"/>
      <c r="DKU281" s="216"/>
      <c r="DKV281" s="216"/>
      <c r="DKW281" s="216"/>
      <c r="DKX281" s="216"/>
      <c r="DKY281" s="216"/>
      <c r="DKZ281" s="216"/>
      <c r="DLA281" s="216"/>
      <c r="DLB281" s="216"/>
      <c r="DLC281" s="216"/>
      <c r="DLD281" s="216"/>
      <c r="DLE281" s="216"/>
      <c r="DLF281" s="216"/>
      <c r="DLG281" s="216"/>
      <c r="DLH281" s="216"/>
      <c r="DLI281" s="216"/>
      <c r="DLJ281" s="216"/>
      <c r="DLK281" s="216"/>
      <c r="DLL281" s="216"/>
      <c r="DLM281" s="216"/>
      <c r="DLN281" s="216"/>
      <c r="DLO281" s="216"/>
      <c r="DLP281" s="216"/>
      <c r="DLQ281" s="216"/>
      <c r="DLR281" s="216"/>
      <c r="DLS281" s="216"/>
      <c r="DLT281" s="216"/>
      <c r="DLU281" s="216"/>
      <c r="DLV281" s="216"/>
      <c r="DLW281" s="216"/>
      <c r="DLX281" s="216"/>
      <c r="DLY281" s="216"/>
      <c r="DLZ281" s="216"/>
      <c r="DMA281" s="216"/>
      <c r="DMB281" s="216"/>
      <c r="DMC281" s="216"/>
      <c r="DMD281" s="216"/>
      <c r="DME281" s="216"/>
      <c r="DMF281" s="216"/>
      <c r="DMG281" s="216"/>
      <c r="DMH281" s="216"/>
      <c r="DMI281" s="216"/>
      <c r="DMJ281" s="216"/>
      <c r="DMK281" s="216"/>
      <c r="DML281" s="216"/>
      <c r="DMM281" s="216"/>
      <c r="DMN281" s="216"/>
      <c r="DMO281" s="216"/>
      <c r="DMP281" s="216"/>
      <c r="DMQ281" s="216"/>
      <c r="DMR281" s="216"/>
      <c r="DMS281" s="216"/>
      <c r="DMT281" s="216"/>
      <c r="DMU281" s="216"/>
      <c r="DMV281" s="216"/>
      <c r="DMW281" s="216"/>
      <c r="DMX281" s="216"/>
      <c r="DMY281" s="216"/>
      <c r="DMZ281" s="216"/>
      <c r="DNA281" s="216"/>
      <c r="DNB281" s="216"/>
      <c r="DNC281" s="216"/>
      <c r="DND281" s="216"/>
      <c r="DNE281" s="216"/>
      <c r="DNF281" s="216"/>
      <c r="DNG281" s="216"/>
      <c r="DNH281" s="216"/>
      <c r="DNI281" s="216"/>
      <c r="DNJ281" s="216"/>
      <c r="DNK281" s="216"/>
      <c r="DNL281" s="216"/>
      <c r="DNM281" s="216"/>
      <c r="DNN281" s="216"/>
      <c r="DNO281" s="216"/>
      <c r="DNP281" s="216"/>
      <c r="DNQ281" s="216"/>
      <c r="DNR281" s="216"/>
      <c r="DNS281" s="216"/>
      <c r="DNT281" s="216"/>
      <c r="DNU281" s="216"/>
      <c r="DNV281" s="216"/>
      <c r="DNW281" s="216"/>
      <c r="DNX281" s="216"/>
      <c r="DNY281" s="216"/>
      <c r="DNZ281" s="216"/>
      <c r="DOA281" s="216"/>
      <c r="DOB281" s="216"/>
      <c r="DOC281" s="216"/>
      <c r="DOD281" s="216"/>
      <c r="DOE281" s="216"/>
      <c r="DOF281" s="216"/>
      <c r="DOG281" s="216"/>
      <c r="DOH281" s="216"/>
      <c r="DOI281" s="216"/>
      <c r="DOJ281" s="216"/>
      <c r="DOK281" s="216"/>
      <c r="DOL281" s="216"/>
      <c r="DOM281" s="216"/>
      <c r="DON281" s="216"/>
      <c r="DOO281" s="216"/>
      <c r="DOP281" s="216"/>
      <c r="DOQ281" s="216"/>
      <c r="DOR281" s="216"/>
      <c r="DOS281" s="216"/>
      <c r="DOT281" s="216"/>
      <c r="DOU281" s="216"/>
      <c r="DOV281" s="216"/>
      <c r="DOW281" s="216"/>
      <c r="DOX281" s="216"/>
      <c r="DOY281" s="216"/>
      <c r="DOZ281" s="216"/>
      <c r="DPA281" s="216"/>
      <c r="DPB281" s="216"/>
      <c r="DPC281" s="216"/>
      <c r="DPD281" s="216"/>
      <c r="DPE281" s="216"/>
      <c r="DPF281" s="216"/>
      <c r="DPG281" s="216"/>
      <c r="DPH281" s="216"/>
      <c r="DPI281" s="216"/>
      <c r="DPJ281" s="216"/>
      <c r="DPK281" s="216"/>
      <c r="DPL281" s="216"/>
      <c r="DPM281" s="216"/>
      <c r="DPN281" s="216"/>
      <c r="DPO281" s="216"/>
      <c r="DPP281" s="216"/>
      <c r="DPQ281" s="216"/>
      <c r="DPR281" s="216"/>
      <c r="DPS281" s="216"/>
      <c r="DPT281" s="216"/>
      <c r="DPU281" s="216"/>
      <c r="DPV281" s="216"/>
      <c r="DPW281" s="216"/>
      <c r="DPX281" s="216"/>
      <c r="DPY281" s="216"/>
      <c r="DPZ281" s="216"/>
      <c r="DQA281" s="216"/>
      <c r="DQB281" s="216"/>
      <c r="DQC281" s="216"/>
      <c r="DQD281" s="216"/>
      <c r="DQE281" s="216"/>
      <c r="DQF281" s="216"/>
      <c r="DQG281" s="216"/>
      <c r="DQH281" s="216"/>
      <c r="DQI281" s="216"/>
      <c r="DQJ281" s="216"/>
      <c r="DQK281" s="216"/>
      <c r="DQL281" s="216"/>
      <c r="DQM281" s="216"/>
      <c r="DQN281" s="216"/>
      <c r="DQO281" s="216"/>
      <c r="DQP281" s="216"/>
      <c r="DQQ281" s="216"/>
      <c r="DQR281" s="216"/>
      <c r="DQS281" s="216"/>
      <c r="DQT281" s="216"/>
      <c r="DQU281" s="216"/>
      <c r="DQV281" s="216"/>
      <c r="DQW281" s="216"/>
      <c r="DQX281" s="216"/>
      <c r="DQY281" s="216"/>
      <c r="DQZ281" s="216"/>
      <c r="DRA281" s="216"/>
      <c r="DRB281" s="216"/>
      <c r="DRC281" s="216"/>
      <c r="DRD281" s="216"/>
      <c r="DRE281" s="216"/>
      <c r="DRF281" s="216"/>
      <c r="DRG281" s="216"/>
      <c r="DRH281" s="216"/>
      <c r="DRI281" s="216"/>
      <c r="DRJ281" s="216"/>
      <c r="DRK281" s="216"/>
      <c r="DRL281" s="216"/>
      <c r="DRM281" s="216"/>
      <c r="DRN281" s="216"/>
      <c r="DRO281" s="216"/>
      <c r="DRP281" s="216"/>
      <c r="DRQ281" s="216"/>
      <c r="DRR281" s="216"/>
      <c r="DRS281" s="216"/>
      <c r="DRT281" s="216"/>
      <c r="DRU281" s="216"/>
      <c r="DRV281" s="216"/>
      <c r="DRW281" s="216"/>
      <c r="DRX281" s="216"/>
      <c r="DRY281" s="216"/>
      <c r="DRZ281" s="216"/>
      <c r="DSA281" s="216"/>
      <c r="DSB281" s="216"/>
      <c r="DSC281" s="216"/>
      <c r="DSD281" s="216"/>
      <c r="DSE281" s="216"/>
      <c r="DSF281" s="216"/>
      <c r="DSG281" s="216"/>
      <c r="DSH281" s="216"/>
      <c r="DSI281" s="216"/>
      <c r="DSJ281" s="216"/>
      <c r="DSK281" s="216"/>
      <c r="DSL281" s="216"/>
      <c r="DSM281" s="216"/>
      <c r="DSN281" s="216"/>
      <c r="DSO281" s="216"/>
      <c r="DSP281" s="216"/>
      <c r="DSQ281" s="216"/>
      <c r="DSR281" s="216"/>
      <c r="DSS281" s="216"/>
      <c r="DST281" s="216"/>
      <c r="DSU281" s="216"/>
      <c r="DSV281" s="216"/>
      <c r="DSW281" s="216"/>
      <c r="DSX281" s="216"/>
      <c r="DSY281" s="216"/>
      <c r="DSZ281" s="216"/>
      <c r="DTA281" s="216"/>
      <c r="DTB281" s="216"/>
      <c r="DTC281" s="216"/>
      <c r="DTD281" s="216"/>
      <c r="DTE281" s="216"/>
      <c r="DTF281" s="216"/>
      <c r="DTG281" s="216"/>
      <c r="DTH281" s="216"/>
      <c r="DTI281" s="216"/>
      <c r="DTJ281" s="216"/>
      <c r="DTK281" s="216"/>
      <c r="DTL281" s="216"/>
      <c r="DTM281" s="216"/>
      <c r="DTN281" s="216"/>
      <c r="DTO281" s="216"/>
      <c r="DTP281" s="216"/>
      <c r="DTQ281" s="216"/>
      <c r="DTR281" s="216"/>
      <c r="DTS281" s="216"/>
      <c r="DTT281" s="216"/>
      <c r="DTU281" s="216"/>
      <c r="DTV281" s="216"/>
      <c r="DTW281" s="216"/>
      <c r="DTX281" s="216"/>
      <c r="DTY281" s="216"/>
      <c r="DTZ281" s="216"/>
      <c r="DUA281" s="216"/>
      <c r="DUB281" s="216"/>
      <c r="DUC281" s="216"/>
      <c r="DUD281" s="216"/>
      <c r="DUE281" s="216"/>
    </row>
    <row r="282" spans="1:3255" s="69" customFormat="1" ht="15" customHeight="1" x14ac:dyDescent="0.3">
      <c r="A282" s="459"/>
      <c r="B282" s="459"/>
      <c r="C282" s="819"/>
      <c r="D282" s="734"/>
      <c r="E282" s="735"/>
      <c r="F282" s="736"/>
      <c r="G282" s="524"/>
      <c r="H282" s="524"/>
      <c r="I282" s="554"/>
      <c r="J282" s="609"/>
      <c r="K282" s="77">
        <v>103.523</v>
      </c>
      <c r="L282" s="160">
        <v>3</v>
      </c>
      <c r="M282" s="400">
        <v>0</v>
      </c>
      <c r="N282" s="400">
        <v>0</v>
      </c>
      <c r="O282" s="533"/>
      <c r="P282" s="533"/>
      <c r="Q282" s="530"/>
      <c r="R282" s="530"/>
      <c r="S282" s="216"/>
      <c r="T282" s="216"/>
      <c r="U282" s="216"/>
      <c r="V282" s="216"/>
      <c r="W282" s="216"/>
      <c r="X282" s="216"/>
      <c r="Y282" s="216"/>
      <c r="Z282" s="216"/>
      <c r="AA282" s="216"/>
      <c r="AB282" s="216"/>
      <c r="AC282" s="216"/>
      <c r="AD282" s="216"/>
      <c r="AE282" s="216"/>
      <c r="AF282" s="216"/>
      <c r="AG282" s="216"/>
      <c r="AH282" s="216"/>
      <c r="AI282" s="216"/>
      <c r="AJ282" s="216"/>
      <c r="AK282" s="216"/>
      <c r="AL282" s="216"/>
      <c r="AM282" s="216"/>
      <c r="AN282" s="216"/>
      <c r="AO282" s="216"/>
      <c r="AP282" s="216"/>
      <c r="AQ282" s="216"/>
      <c r="AR282" s="216"/>
      <c r="AS282" s="216"/>
      <c r="AT282" s="216"/>
      <c r="AU282" s="216"/>
      <c r="AV282" s="216"/>
      <c r="AW282" s="216"/>
      <c r="AX282" s="216"/>
      <c r="AY282" s="216"/>
      <c r="AZ282" s="216"/>
      <c r="BA282" s="216"/>
      <c r="BB282" s="216"/>
      <c r="BC282" s="216"/>
      <c r="BD282" s="216"/>
      <c r="BE282" s="216"/>
      <c r="BF282" s="216"/>
      <c r="BG282" s="216"/>
      <c r="BH282" s="216"/>
      <c r="BI282" s="216"/>
      <c r="BJ282" s="216"/>
      <c r="BK282" s="216"/>
      <c r="BL282" s="216"/>
      <c r="BM282" s="216"/>
      <c r="BN282" s="216"/>
      <c r="BO282" s="216"/>
      <c r="BP282" s="216"/>
      <c r="BQ282" s="216"/>
      <c r="BR282" s="216"/>
      <c r="BS282" s="216"/>
      <c r="BT282" s="216"/>
      <c r="BU282" s="216"/>
      <c r="BV282" s="216"/>
      <c r="BW282" s="216"/>
      <c r="BX282" s="216"/>
      <c r="BY282" s="216"/>
      <c r="BZ282" s="216"/>
      <c r="CA282" s="216"/>
      <c r="CB282" s="216"/>
      <c r="CC282" s="216"/>
      <c r="CD282" s="216"/>
      <c r="CE282" s="216"/>
      <c r="CF282" s="216"/>
      <c r="CG282" s="216"/>
      <c r="CH282" s="216"/>
      <c r="CI282" s="216"/>
      <c r="CJ282" s="216"/>
      <c r="CK282" s="216"/>
      <c r="CL282" s="216"/>
      <c r="CM282" s="216"/>
      <c r="CN282" s="216"/>
      <c r="CO282" s="216"/>
      <c r="CP282" s="216"/>
      <c r="CQ282" s="216"/>
      <c r="CR282" s="216"/>
      <c r="CS282" s="216"/>
      <c r="CT282" s="216"/>
      <c r="CU282" s="216"/>
      <c r="CV282" s="216"/>
      <c r="CW282" s="216"/>
      <c r="CX282" s="216"/>
      <c r="CY282" s="216"/>
      <c r="CZ282" s="216"/>
      <c r="DA282" s="216"/>
      <c r="DB282" s="216"/>
      <c r="DC282" s="216"/>
      <c r="DD282" s="216"/>
      <c r="DE282" s="216"/>
      <c r="DF282" s="216"/>
      <c r="DG282" s="216"/>
      <c r="DH282" s="216"/>
      <c r="DI282" s="216"/>
      <c r="DJ282" s="216"/>
      <c r="DK282" s="216"/>
      <c r="DL282" s="216"/>
      <c r="DM282" s="216"/>
      <c r="DN282" s="216"/>
      <c r="DO282" s="216"/>
      <c r="DP282" s="216"/>
      <c r="DQ282" s="216"/>
      <c r="DR282" s="216"/>
      <c r="DS282" s="216"/>
      <c r="DT282" s="216"/>
      <c r="DU282" s="216"/>
      <c r="DV282" s="216"/>
      <c r="DW282" s="216"/>
      <c r="DX282" s="216"/>
      <c r="DY282" s="216"/>
      <c r="DZ282" s="216"/>
      <c r="EA282" s="216"/>
      <c r="EB282" s="216"/>
      <c r="EC282" s="216"/>
      <c r="ED282" s="216"/>
      <c r="EE282" s="216"/>
      <c r="EF282" s="216"/>
      <c r="EG282" s="216"/>
      <c r="EH282" s="216"/>
      <c r="EI282" s="216"/>
      <c r="EJ282" s="216"/>
      <c r="EK282" s="216"/>
      <c r="EL282" s="216"/>
      <c r="EM282" s="216"/>
      <c r="EN282" s="216"/>
      <c r="EO282" s="216"/>
      <c r="EP282" s="216"/>
      <c r="EQ282" s="216"/>
      <c r="ER282" s="216"/>
      <c r="ES282" s="216"/>
      <c r="ET282" s="216"/>
      <c r="EU282" s="216"/>
      <c r="EV282" s="216"/>
      <c r="EW282" s="216"/>
      <c r="EX282" s="216"/>
      <c r="EY282" s="216"/>
      <c r="EZ282" s="216"/>
      <c r="FA282" s="216"/>
      <c r="FB282" s="216"/>
      <c r="FC282" s="216"/>
      <c r="FD282" s="216"/>
      <c r="FE282" s="216"/>
      <c r="FF282" s="216"/>
      <c r="FG282" s="216"/>
      <c r="FH282" s="216"/>
      <c r="FI282" s="216"/>
      <c r="FJ282" s="216"/>
      <c r="FK282" s="216"/>
      <c r="FL282" s="216"/>
      <c r="FM282" s="216"/>
      <c r="FN282" s="216"/>
      <c r="FO282" s="216"/>
      <c r="FP282" s="216"/>
      <c r="FQ282" s="216"/>
      <c r="FR282" s="216"/>
      <c r="FS282" s="216"/>
      <c r="FT282" s="216"/>
      <c r="FU282" s="216"/>
      <c r="FV282" s="216"/>
      <c r="FW282" s="216"/>
      <c r="FX282" s="216"/>
      <c r="FY282" s="216"/>
      <c r="FZ282" s="216"/>
      <c r="GA282" s="216"/>
      <c r="GB282" s="216"/>
      <c r="GC282" s="216"/>
      <c r="GD282" s="216"/>
      <c r="GE282" s="216"/>
      <c r="GF282" s="216"/>
      <c r="GG282" s="216"/>
      <c r="GH282" s="216"/>
      <c r="GI282" s="216"/>
      <c r="GJ282" s="216"/>
      <c r="GK282" s="216"/>
      <c r="GL282" s="216"/>
      <c r="GM282" s="216"/>
      <c r="GN282" s="216"/>
      <c r="GO282" s="216"/>
      <c r="GP282" s="216"/>
      <c r="GQ282" s="216"/>
      <c r="GR282" s="216"/>
      <c r="GS282" s="216"/>
      <c r="GT282" s="216"/>
      <c r="GU282" s="216"/>
      <c r="GV282" s="216"/>
      <c r="GW282" s="216"/>
      <c r="GX282" s="216"/>
      <c r="GY282" s="216"/>
      <c r="GZ282" s="216"/>
      <c r="HA282" s="216"/>
      <c r="HB282" s="216"/>
      <c r="HC282" s="216"/>
      <c r="HD282" s="216"/>
      <c r="HE282" s="216"/>
      <c r="HF282" s="216"/>
      <c r="HG282" s="216"/>
      <c r="HH282" s="216"/>
      <c r="HI282" s="216"/>
      <c r="HJ282" s="216"/>
      <c r="HK282" s="216"/>
      <c r="HL282" s="216"/>
      <c r="HM282" s="216"/>
      <c r="HN282" s="216"/>
      <c r="HO282" s="216"/>
      <c r="HP282" s="216"/>
      <c r="HQ282" s="216"/>
      <c r="HR282" s="216"/>
      <c r="HS282" s="216"/>
      <c r="HT282" s="216"/>
      <c r="HU282" s="216"/>
      <c r="HV282" s="216"/>
      <c r="HW282" s="216"/>
      <c r="HX282" s="216"/>
      <c r="HY282" s="216"/>
      <c r="HZ282" s="216"/>
      <c r="IA282" s="216"/>
      <c r="IB282" s="216"/>
      <c r="IC282" s="216"/>
      <c r="ID282" s="216"/>
      <c r="IE282" s="216"/>
      <c r="IF282" s="216"/>
      <c r="IG282" s="216"/>
      <c r="IH282" s="216"/>
      <c r="II282" s="216"/>
      <c r="IJ282" s="216"/>
      <c r="IK282" s="216"/>
      <c r="IL282" s="216"/>
      <c r="IM282" s="216"/>
      <c r="IN282" s="216"/>
      <c r="IO282" s="216"/>
      <c r="IP282" s="216"/>
      <c r="IQ282" s="216"/>
      <c r="IR282" s="216"/>
      <c r="IS282" s="216"/>
      <c r="IT282" s="216"/>
      <c r="IU282" s="216"/>
      <c r="IV282" s="216"/>
      <c r="IW282" s="216"/>
      <c r="IX282" s="216"/>
      <c r="IY282" s="216"/>
      <c r="IZ282" s="216"/>
      <c r="JA282" s="216"/>
      <c r="JB282" s="216"/>
      <c r="JC282" s="216"/>
      <c r="JD282" s="216"/>
      <c r="JE282" s="216"/>
      <c r="JF282" s="216"/>
      <c r="JG282" s="216"/>
      <c r="JH282" s="216"/>
      <c r="JI282" s="216"/>
      <c r="JJ282" s="216"/>
      <c r="JK282" s="216"/>
      <c r="JL282" s="216"/>
      <c r="JM282" s="216"/>
      <c r="JN282" s="216"/>
      <c r="JO282" s="216"/>
      <c r="JP282" s="216"/>
      <c r="JQ282" s="216"/>
      <c r="JR282" s="216"/>
      <c r="JS282" s="216"/>
      <c r="JT282" s="216"/>
      <c r="JU282" s="216"/>
      <c r="JV282" s="216"/>
      <c r="JW282" s="216"/>
      <c r="JX282" s="216"/>
      <c r="JY282" s="216"/>
      <c r="JZ282" s="216"/>
      <c r="KA282" s="216"/>
      <c r="KB282" s="216"/>
      <c r="KC282" s="216"/>
      <c r="KD282" s="216"/>
      <c r="KE282" s="216"/>
      <c r="KF282" s="216"/>
      <c r="KG282" s="216"/>
      <c r="KH282" s="216"/>
      <c r="KI282" s="216"/>
      <c r="KJ282" s="216"/>
      <c r="KK282" s="216"/>
      <c r="KL282" s="216"/>
      <c r="KM282" s="216"/>
      <c r="KN282" s="216"/>
      <c r="KO282" s="216"/>
      <c r="KP282" s="216"/>
      <c r="KQ282" s="216"/>
      <c r="KR282" s="216"/>
      <c r="KS282" s="216"/>
      <c r="KT282" s="216"/>
      <c r="KU282" s="216"/>
      <c r="KV282" s="216"/>
      <c r="KW282" s="216"/>
      <c r="KX282" s="216"/>
      <c r="KY282" s="216"/>
      <c r="KZ282" s="216"/>
      <c r="LA282" s="216"/>
      <c r="LB282" s="216"/>
      <c r="LC282" s="216"/>
      <c r="LD282" s="216"/>
      <c r="LE282" s="216"/>
      <c r="LF282" s="216"/>
      <c r="LG282" s="216"/>
      <c r="LH282" s="216"/>
      <c r="LI282" s="216"/>
      <c r="LJ282" s="216"/>
      <c r="LK282" s="216"/>
      <c r="LL282" s="216"/>
      <c r="LM282" s="216"/>
      <c r="LN282" s="216"/>
      <c r="LO282" s="216"/>
      <c r="LP282" s="216"/>
      <c r="LQ282" s="216"/>
      <c r="LR282" s="216"/>
      <c r="LS282" s="216"/>
      <c r="LT282" s="216"/>
      <c r="LU282" s="216"/>
      <c r="LV282" s="216"/>
      <c r="LW282" s="216"/>
      <c r="LX282" s="216"/>
      <c r="LY282" s="216"/>
      <c r="LZ282" s="216"/>
      <c r="MA282" s="216"/>
      <c r="MB282" s="216"/>
      <c r="MC282" s="216"/>
      <c r="MD282" s="216"/>
      <c r="ME282" s="216"/>
      <c r="MF282" s="216"/>
      <c r="MG282" s="216"/>
      <c r="MH282" s="216"/>
      <c r="MI282" s="216"/>
      <c r="MJ282" s="216"/>
      <c r="MK282" s="216"/>
      <c r="ML282" s="216"/>
      <c r="MM282" s="216"/>
      <c r="MN282" s="216"/>
      <c r="MO282" s="216"/>
      <c r="MP282" s="216"/>
      <c r="MQ282" s="216"/>
      <c r="MR282" s="216"/>
      <c r="MS282" s="216"/>
      <c r="MT282" s="216"/>
      <c r="MU282" s="216"/>
      <c r="MV282" s="216"/>
      <c r="MW282" s="216"/>
      <c r="MX282" s="216"/>
      <c r="MY282" s="216"/>
      <c r="MZ282" s="216"/>
      <c r="NA282" s="216"/>
      <c r="NB282" s="216"/>
      <c r="NC282" s="216"/>
      <c r="ND282" s="216"/>
      <c r="NE282" s="216"/>
      <c r="NF282" s="216"/>
      <c r="NG282" s="216"/>
      <c r="NH282" s="216"/>
      <c r="NI282" s="216"/>
      <c r="NJ282" s="216"/>
      <c r="NK282" s="216"/>
      <c r="NL282" s="216"/>
      <c r="NM282" s="216"/>
      <c r="NN282" s="216"/>
      <c r="NO282" s="216"/>
      <c r="NP282" s="216"/>
      <c r="NQ282" s="216"/>
      <c r="NR282" s="216"/>
      <c r="NS282" s="216"/>
      <c r="NT282" s="216"/>
      <c r="NU282" s="216"/>
      <c r="NV282" s="216"/>
      <c r="NW282" s="216"/>
      <c r="NX282" s="216"/>
      <c r="NY282" s="216"/>
      <c r="NZ282" s="216"/>
      <c r="OA282" s="216"/>
      <c r="OB282" s="216"/>
      <c r="OC282" s="216"/>
      <c r="OD282" s="216"/>
      <c r="OE282" s="216"/>
      <c r="OF282" s="216"/>
      <c r="OG282" s="216"/>
      <c r="OH282" s="216"/>
      <c r="OI282" s="216"/>
      <c r="OJ282" s="216"/>
      <c r="OK282" s="216"/>
      <c r="OL282" s="216"/>
      <c r="OM282" s="216"/>
      <c r="ON282" s="216"/>
      <c r="OO282" s="216"/>
      <c r="OP282" s="216"/>
      <c r="OQ282" s="216"/>
      <c r="OR282" s="216"/>
      <c r="OS282" s="216"/>
      <c r="OT282" s="216"/>
      <c r="OU282" s="216"/>
      <c r="OV282" s="216"/>
      <c r="OW282" s="216"/>
      <c r="OX282" s="216"/>
      <c r="OY282" s="216"/>
      <c r="OZ282" s="216"/>
      <c r="PA282" s="216"/>
      <c r="PB282" s="216"/>
      <c r="PC282" s="216"/>
      <c r="PD282" s="216"/>
      <c r="PE282" s="216"/>
      <c r="PF282" s="216"/>
      <c r="PG282" s="216"/>
      <c r="PH282" s="216"/>
      <c r="PI282" s="216"/>
      <c r="PJ282" s="216"/>
      <c r="PK282" s="216"/>
      <c r="PL282" s="216"/>
      <c r="PM282" s="216"/>
      <c r="PN282" s="216"/>
      <c r="PO282" s="216"/>
      <c r="PP282" s="216"/>
      <c r="PQ282" s="216"/>
      <c r="PR282" s="216"/>
      <c r="PS282" s="216"/>
      <c r="PT282" s="216"/>
      <c r="PU282" s="216"/>
      <c r="PV282" s="216"/>
      <c r="PW282" s="216"/>
      <c r="PX282" s="216"/>
      <c r="PY282" s="216"/>
      <c r="PZ282" s="216"/>
      <c r="QA282" s="216"/>
      <c r="QB282" s="216"/>
      <c r="QC282" s="216"/>
      <c r="QD282" s="216"/>
      <c r="QE282" s="216"/>
      <c r="QF282" s="216"/>
      <c r="QG282" s="216"/>
      <c r="QH282" s="216"/>
      <c r="QI282" s="216"/>
      <c r="QJ282" s="216"/>
      <c r="QK282" s="216"/>
      <c r="QL282" s="216"/>
      <c r="QM282" s="216"/>
      <c r="QN282" s="216"/>
      <c r="QO282" s="216"/>
      <c r="QP282" s="216"/>
      <c r="QQ282" s="216"/>
      <c r="QR282" s="216"/>
      <c r="QS282" s="216"/>
      <c r="QT282" s="216"/>
      <c r="QU282" s="216"/>
      <c r="QV282" s="216"/>
      <c r="QW282" s="216"/>
      <c r="QX282" s="216"/>
      <c r="QY282" s="216"/>
      <c r="QZ282" s="216"/>
      <c r="RA282" s="216"/>
      <c r="RB282" s="216"/>
      <c r="RC282" s="216"/>
      <c r="RD282" s="216"/>
      <c r="RE282" s="216"/>
      <c r="RF282" s="216"/>
      <c r="RG282" s="216"/>
      <c r="RH282" s="216"/>
      <c r="RI282" s="216"/>
      <c r="RJ282" s="216"/>
      <c r="RK282" s="216"/>
      <c r="RL282" s="216"/>
      <c r="RM282" s="216"/>
      <c r="RN282" s="216"/>
      <c r="RO282" s="216"/>
      <c r="RP282" s="216"/>
      <c r="RQ282" s="216"/>
      <c r="RR282" s="216"/>
      <c r="RS282" s="216"/>
      <c r="RT282" s="216"/>
      <c r="RU282" s="216"/>
      <c r="RV282" s="216"/>
      <c r="RW282" s="216"/>
      <c r="RX282" s="216"/>
      <c r="RY282" s="216"/>
      <c r="RZ282" s="216"/>
      <c r="SA282" s="216"/>
      <c r="SB282" s="216"/>
      <c r="SC282" s="216"/>
      <c r="SD282" s="216"/>
      <c r="SE282" s="216"/>
      <c r="SF282" s="216"/>
      <c r="SG282" s="216"/>
      <c r="SH282" s="216"/>
      <c r="SI282" s="216"/>
      <c r="SJ282" s="216"/>
      <c r="SK282" s="216"/>
      <c r="SL282" s="216"/>
      <c r="SM282" s="216"/>
      <c r="SN282" s="216"/>
      <c r="SO282" s="216"/>
      <c r="SP282" s="216"/>
      <c r="SQ282" s="216"/>
      <c r="SR282" s="216"/>
      <c r="SS282" s="216"/>
      <c r="ST282" s="216"/>
      <c r="SU282" s="216"/>
      <c r="SV282" s="216"/>
      <c r="SW282" s="216"/>
      <c r="SX282" s="216"/>
      <c r="SY282" s="216"/>
      <c r="SZ282" s="216"/>
      <c r="TA282" s="216"/>
      <c r="TB282" s="216"/>
      <c r="TC282" s="216"/>
      <c r="TD282" s="216"/>
      <c r="TE282" s="216"/>
      <c r="TF282" s="216"/>
      <c r="TG282" s="216"/>
      <c r="TH282" s="216"/>
      <c r="TI282" s="216"/>
      <c r="TJ282" s="216"/>
      <c r="TK282" s="216"/>
      <c r="TL282" s="216"/>
      <c r="TM282" s="216"/>
      <c r="TN282" s="216"/>
      <c r="TO282" s="216"/>
      <c r="TP282" s="216"/>
      <c r="TQ282" s="216"/>
      <c r="TR282" s="216"/>
      <c r="TS282" s="216"/>
      <c r="TT282" s="216"/>
      <c r="TU282" s="216"/>
      <c r="TV282" s="216"/>
      <c r="TW282" s="216"/>
      <c r="TX282" s="216"/>
      <c r="TY282" s="216"/>
      <c r="TZ282" s="216"/>
      <c r="UA282" s="216"/>
      <c r="UB282" s="216"/>
      <c r="UC282" s="216"/>
      <c r="UD282" s="216"/>
      <c r="UE282" s="216"/>
      <c r="UF282" s="216"/>
      <c r="UG282" s="216"/>
      <c r="UH282" s="216"/>
      <c r="UI282" s="216"/>
      <c r="UJ282" s="216"/>
      <c r="UK282" s="216"/>
      <c r="UL282" s="216"/>
      <c r="UM282" s="216"/>
      <c r="UN282" s="216"/>
      <c r="UO282" s="216"/>
      <c r="UP282" s="216"/>
      <c r="UQ282" s="216"/>
      <c r="UR282" s="216"/>
      <c r="US282" s="216"/>
      <c r="UT282" s="216"/>
      <c r="UU282" s="216"/>
      <c r="UV282" s="216"/>
      <c r="UW282" s="216"/>
      <c r="UX282" s="216"/>
      <c r="UY282" s="216"/>
      <c r="UZ282" s="216"/>
      <c r="VA282" s="216"/>
      <c r="VB282" s="216"/>
      <c r="VC282" s="216"/>
      <c r="VD282" s="216"/>
      <c r="VE282" s="216"/>
      <c r="VF282" s="216"/>
      <c r="VG282" s="216"/>
      <c r="VH282" s="216"/>
      <c r="VI282" s="216"/>
      <c r="VJ282" s="216"/>
      <c r="VK282" s="216"/>
      <c r="VL282" s="216"/>
      <c r="VM282" s="216"/>
      <c r="VN282" s="216"/>
      <c r="VO282" s="216"/>
      <c r="VP282" s="216"/>
      <c r="VQ282" s="216"/>
      <c r="VR282" s="216"/>
      <c r="VS282" s="216"/>
      <c r="VT282" s="216"/>
      <c r="VU282" s="216"/>
      <c r="VV282" s="216"/>
      <c r="VW282" s="216"/>
      <c r="VX282" s="216"/>
      <c r="VY282" s="216"/>
      <c r="VZ282" s="216"/>
      <c r="WA282" s="216"/>
      <c r="WB282" s="216"/>
      <c r="WC282" s="216"/>
      <c r="WD282" s="216"/>
      <c r="WE282" s="216"/>
      <c r="WF282" s="216"/>
      <c r="WG282" s="216"/>
      <c r="WH282" s="216"/>
      <c r="WI282" s="216"/>
      <c r="WJ282" s="216"/>
      <c r="WK282" s="216"/>
      <c r="WL282" s="216"/>
      <c r="WM282" s="216"/>
      <c r="WN282" s="216"/>
      <c r="WO282" s="216"/>
      <c r="WP282" s="216"/>
      <c r="WQ282" s="216"/>
      <c r="WR282" s="216"/>
      <c r="WS282" s="216"/>
      <c r="WT282" s="216"/>
      <c r="WU282" s="216"/>
      <c r="WV282" s="216"/>
      <c r="WW282" s="216"/>
      <c r="WX282" s="216"/>
      <c r="WY282" s="216"/>
      <c r="WZ282" s="216"/>
      <c r="XA282" s="216"/>
      <c r="XB282" s="216"/>
      <c r="XC282" s="216"/>
      <c r="XD282" s="216"/>
      <c r="XE282" s="216"/>
      <c r="XF282" s="216"/>
      <c r="XG282" s="216"/>
      <c r="XH282" s="216"/>
      <c r="XI282" s="216"/>
      <c r="XJ282" s="216"/>
      <c r="XK282" s="216"/>
      <c r="XL282" s="216"/>
      <c r="XM282" s="216"/>
      <c r="XN282" s="216"/>
      <c r="XO282" s="216"/>
      <c r="XP282" s="216"/>
      <c r="XQ282" s="216"/>
      <c r="XR282" s="216"/>
      <c r="XS282" s="216"/>
      <c r="XT282" s="216"/>
      <c r="XU282" s="216"/>
      <c r="XV282" s="216"/>
      <c r="XW282" s="216"/>
      <c r="XX282" s="216"/>
      <c r="XY282" s="216"/>
      <c r="XZ282" s="216"/>
      <c r="YA282" s="216"/>
      <c r="YB282" s="216"/>
      <c r="YC282" s="216"/>
      <c r="YD282" s="216"/>
      <c r="YE282" s="216"/>
      <c r="YF282" s="216"/>
      <c r="YG282" s="216"/>
      <c r="YH282" s="216"/>
      <c r="YI282" s="216"/>
      <c r="YJ282" s="216"/>
      <c r="YK282" s="216"/>
      <c r="YL282" s="216"/>
      <c r="YM282" s="216"/>
      <c r="YN282" s="216"/>
      <c r="YO282" s="216"/>
      <c r="YP282" s="216"/>
      <c r="YQ282" s="216"/>
      <c r="YR282" s="216"/>
      <c r="YS282" s="216"/>
      <c r="YT282" s="216"/>
      <c r="YU282" s="216"/>
      <c r="YV282" s="216"/>
      <c r="YW282" s="216"/>
      <c r="YX282" s="216"/>
      <c r="YY282" s="216"/>
      <c r="YZ282" s="216"/>
      <c r="ZA282" s="216"/>
      <c r="ZB282" s="216"/>
      <c r="ZC282" s="216"/>
      <c r="ZD282" s="216"/>
      <c r="ZE282" s="216"/>
      <c r="ZF282" s="216"/>
      <c r="ZG282" s="216"/>
      <c r="ZH282" s="216"/>
      <c r="ZI282" s="216"/>
      <c r="ZJ282" s="216"/>
      <c r="ZK282" s="216"/>
      <c r="ZL282" s="216"/>
      <c r="ZM282" s="216"/>
      <c r="ZN282" s="216"/>
      <c r="ZO282" s="216"/>
      <c r="ZP282" s="216"/>
      <c r="ZQ282" s="216"/>
      <c r="ZR282" s="216"/>
      <c r="ZS282" s="216"/>
      <c r="ZT282" s="216"/>
      <c r="ZU282" s="216"/>
      <c r="ZV282" s="216"/>
      <c r="ZW282" s="216"/>
      <c r="ZX282" s="216"/>
      <c r="ZY282" s="216"/>
      <c r="ZZ282" s="216"/>
      <c r="AAA282" s="216"/>
      <c r="AAB282" s="216"/>
      <c r="AAC282" s="216"/>
      <c r="AAD282" s="216"/>
      <c r="AAE282" s="216"/>
      <c r="AAF282" s="216"/>
      <c r="AAG282" s="216"/>
      <c r="AAH282" s="216"/>
      <c r="AAI282" s="216"/>
      <c r="AAJ282" s="216"/>
      <c r="AAK282" s="216"/>
      <c r="AAL282" s="216"/>
      <c r="AAM282" s="216"/>
      <c r="AAN282" s="216"/>
      <c r="AAO282" s="216"/>
      <c r="AAP282" s="216"/>
      <c r="AAQ282" s="216"/>
      <c r="AAR282" s="216"/>
      <c r="AAS282" s="216"/>
      <c r="AAT282" s="216"/>
      <c r="AAU282" s="216"/>
      <c r="AAV282" s="216"/>
      <c r="AAW282" s="216"/>
      <c r="AAX282" s="216"/>
      <c r="AAY282" s="216"/>
      <c r="AAZ282" s="216"/>
      <c r="ABA282" s="216"/>
      <c r="ABB282" s="216"/>
      <c r="ABC282" s="216"/>
      <c r="ABD282" s="216"/>
      <c r="ABE282" s="216"/>
      <c r="ABF282" s="216"/>
      <c r="ABG282" s="216"/>
      <c r="ABH282" s="216"/>
      <c r="ABI282" s="216"/>
      <c r="ABJ282" s="216"/>
      <c r="ABK282" s="216"/>
      <c r="ABL282" s="216"/>
      <c r="ABM282" s="216"/>
      <c r="ABN282" s="216"/>
      <c r="ABO282" s="216"/>
      <c r="ABP282" s="216"/>
      <c r="ABQ282" s="216"/>
      <c r="ABR282" s="216"/>
      <c r="ABS282" s="216"/>
      <c r="ABT282" s="216"/>
      <c r="ABU282" s="216"/>
      <c r="ABV282" s="216"/>
      <c r="ABW282" s="216"/>
      <c r="ABX282" s="216"/>
      <c r="ABY282" s="216"/>
      <c r="ABZ282" s="216"/>
      <c r="ACA282" s="216"/>
      <c r="ACB282" s="216"/>
      <c r="ACC282" s="216"/>
      <c r="ACD282" s="216"/>
      <c r="ACE282" s="216"/>
      <c r="ACF282" s="216"/>
      <c r="ACG282" s="216"/>
      <c r="ACH282" s="216"/>
      <c r="ACI282" s="216"/>
      <c r="ACJ282" s="216"/>
      <c r="ACK282" s="216"/>
      <c r="ACL282" s="216"/>
      <c r="ACM282" s="216"/>
      <c r="ACN282" s="216"/>
      <c r="ACO282" s="216"/>
      <c r="ACP282" s="216"/>
      <c r="ACQ282" s="216"/>
      <c r="ACR282" s="216"/>
      <c r="ACS282" s="216"/>
      <c r="ACT282" s="216"/>
      <c r="ACU282" s="216"/>
      <c r="ACV282" s="216"/>
      <c r="ACW282" s="216"/>
      <c r="ACX282" s="216"/>
      <c r="ACY282" s="216"/>
      <c r="ACZ282" s="216"/>
      <c r="ADA282" s="216"/>
      <c r="ADB282" s="216"/>
      <c r="ADC282" s="216"/>
      <c r="ADD282" s="216"/>
      <c r="ADE282" s="216"/>
      <c r="ADF282" s="216"/>
      <c r="ADG282" s="216"/>
      <c r="ADH282" s="216"/>
      <c r="ADI282" s="216"/>
      <c r="ADJ282" s="216"/>
      <c r="ADK282" s="216"/>
      <c r="ADL282" s="216"/>
      <c r="ADM282" s="216"/>
      <c r="ADN282" s="216"/>
      <c r="ADO282" s="216"/>
      <c r="ADP282" s="216"/>
      <c r="ADQ282" s="216"/>
      <c r="ADR282" s="216"/>
      <c r="ADS282" s="216"/>
      <c r="ADT282" s="216"/>
      <c r="ADU282" s="216"/>
      <c r="ADV282" s="216"/>
      <c r="ADW282" s="216"/>
      <c r="ADX282" s="216"/>
      <c r="ADY282" s="216"/>
      <c r="ADZ282" s="216"/>
      <c r="AEA282" s="216"/>
      <c r="AEB282" s="216"/>
      <c r="AEC282" s="216"/>
      <c r="AED282" s="216"/>
      <c r="AEE282" s="216"/>
      <c r="AEF282" s="216"/>
      <c r="AEG282" s="216"/>
      <c r="AEH282" s="216"/>
      <c r="AEI282" s="216"/>
      <c r="AEJ282" s="216"/>
      <c r="AEK282" s="216"/>
      <c r="AEL282" s="216"/>
      <c r="AEM282" s="216"/>
      <c r="AEN282" s="216"/>
      <c r="AEO282" s="216"/>
      <c r="AEP282" s="216"/>
      <c r="AEQ282" s="216"/>
      <c r="AER282" s="216"/>
      <c r="AES282" s="216"/>
      <c r="AET282" s="216"/>
      <c r="AEU282" s="216"/>
      <c r="AEV282" s="216"/>
      <c r="AEW282" s="216"/>
      <c r="AEX282" s="216"/>
      <c r="AEY282" s="216"/>
      <c r="AEZ282" s="216"/>
      <c r="AFA282" s="216"/>
      <c r="AFB282" s="216"/>
      <c r="AFC282" s="216"/>
      <c r="AFD282" s="216"/>
      <c r="AFE282" s="216"/>
      <c r="AFF282" s="216"/>
      <c r="AFG282" s="216"/>
      <c r="AFH282" s="216"/>
      <c r="AFI282" s="216"/>
      <c r="AFJ282" s="216"/>
      <c r="AFK282" s="216"/>
      <c r="AFL282" s="216"/>
      <c r="AFM282" s="216"/>
      <c r="AFN282" s="216"/>
      <c r="AFO282" s="216"/>
      <c r="AFP282" s="216"/>
      <c r="AFQ282" s="216"/>
      <c r="AFR282" s="216"/>
      <c r="AFS282" s="216"/>
      <c r="AFT282" s="216"/>
      <c r="AFU282" s="216"/>
      <c r="AFV282" s="216"/>
      <c r="AFW282" s="216"/>
      <c r="AFX282" s="216"/>
      <c r="AFY282" s="216"/>
      <c r="AFZ282" s="216"/>
      <c r="AGA282" s="216"/>
      <c r="AGB282" s="216"/>
      <c r="AGC282" s="216"/>
      <c r="AGD282" s="216"/>
      <c r="AGE282" s="216"/>
      <c r="AGF282" s="216"/>
      <c r="AGG282" s="216"/>
      <c r="AGH282" s="216"/>
      <c r="AGI282" s="216"/>
      <c r="AGJ282" s="216"/>
      <c r="AGK282" s="216"/>
      <c r="AGL282" s="216"/>
      <c r="AGM282" s="216"/>
      <c r="AGN282" s="216"/>
      <c r="AGO282" s="216"/>
      <c r="AGP282" s="216"/>
      <c r="AGQ282" s="216"/>
      <c r="AGR282" s="216"/>
      <c r="AGS282" s="216"/>
      <c r="AGT282" s="216"/>
      <c r="AGU282" s="216"/>
      <c r="AGV282" s="216"/>
      <c r="AGW282" s="216"/>
      <c r="AGX282" s="216"/>
      <c r="AGY282" s="216"/>
      <c r="AGZ282" s="216"/>
      <c r="AHA282" s="216"/>
      <c r="AHB282" s="216"/>
      <c r="AHC282" s="216"/>
      <c r="AHD282" s="216"/>
      <c r="AHE282" s="216"/>
      <c r="AHF282" s="216"/>
      <c r="AHG282" s="216"/>
      <c r="AHH282" s="216"/>
      <c r="AHI282" s="216"/>
      <c r="AHJ282" s="216"/>
      <c r="AHK282" s="216"/>
      <c r="AHL282" s="216"/>
      <c r="AHM282" s="216"/>
      <c r="AHN282" s="216"/>
      <c r="AHO282" s="216"/>
      <c r="AHP282" s="216"/>
      <c r="AHQ282" s="216"/>
      <c r="AHR282" s="216"/>
      <c r="AHS282" s="216"/>
      <c r="AHT282" s="216"/>
      <c r="AHU282" s="216"/>
      <c r="AHV282" s="216"/>
      <c r="AHW282" s="216"/>
      <c r="AHX282" s="216"/>
      <c r="AHY282" s="216"/>
      <c r="AHZ282" s="216"/>
      <c r="AIA282" s="216"/>
      <c r="AIB282" s="216"/>
      <c r="AIC282" s="216"/>
      <c r="AID282" s="216"/>
      <c r="AIE282" s="216"/>
      <c r="AIF282" s="216"/>
      <c r="AIG282" s="216"/>
      <c r="AIH282" s="216"/>
      <c r="AII282" s="216"/>
      <c r="AIJ282" s="216"/>
      <c r="AIK282" s="216"/>
      <c r="AIL282" s="216"/>
      <c r="AIM282" s="216"/>
      <c r="AIN282" s="216"/>
      <c r="AIO282" s="216"/>
      <c r="AIP282" s="216"/>
      <c r="AIQ282" s="216"/>
      <c r="AIR282" s="216"/>
      <c r="AIS282" s="216"/>
      <c r="AIT282" s="216"/>
      <c r="AIU282" s="216"/>
      <c r="AIV282" s="216"/>
      <c r="AIW282" s="216"/>
      <c r="AIX282" s="216"/>
      <c r="AIY282" s="216"/>
      <c r="AIZ282" s="216"/>
      <c r="AJA282" s="216"/>
      <c r="AJB282" s="216"/>
      <c r="AJC282" s="216"/>
      <c r="AJD282" s="216"/>
      <c r="AJE282" s="216"/>
      <c r="AJF282" s="216"/>
      <c r="AJG282" s="216"/>
      <c r="AJH282" s="216"/>
      <c r="AJI282" s="216"/>
      <c r="AJJ282" s="216"/>
      <c r="AJK282" s="216"/>
      <c r="AJL282" s="216"/>
      <c r="AJM282" s="216"/>
      <c r="AJN282" s="216"/>
      <c r="AJO282" s="216"/>
      <c r="AJP282" s="216"/>
      <c r="AJQ282" s="216"/>
      <c r="AJR282" s="216"/>
      <c r="AJS282" s="216"/>
      <c r="AJT282" s="216"/>
      <c r="AJU282" s="216"/>
      <c r="AJV282" s="216"/>
      <c r="AJW282" s="216"/>
      <c r="AJX282" s="216"/>
      <c r="AJY282" s="216"/>
      <c r="AJZ282" s="216"/>
      <c r="AKA282" s="216"/>
      <c r="AKB282" s="216"/>
      <c r="AKC282" s="216"/>
      <c r="AKD282" s="216"/>
      <c r="AKE282" s="216"/>
      <c r="AKF282" s="216"/>
      <c r="AKG282" s="216"/>
      <c r="AKH282" s="216"/>
      <c r="AKI282" s="216"/>
      <c r="AKJ282" s="216"/>
      <c r="AKK282" s="216"/>
      <c r="AKL282" s="216"/>
      <c r="AKM282" s="216"/>
      <c r="AKN282" s="216"/>
      <c r="AKO282" s="216"/>
      <c r="AKP282" s="216"/>
      <c r="AKQ282" s="216"/>
      <c r="AKR282" s="216"/>
      <c r="AKS282" s="216"/>
      <c r="AKT282" s="216"/>
      <c r="AKU282" s="216"/>
      <c r="AKV282" s="216"/>
      <c r="AKW282" s="216"/>
      <c r="AKX282" s="216"/>
      <c r="AKY282" s="216"/>
      <c r="AKZ282" s="216"/>
      <c r="ALA282" s="216"/>
      <c r="ALB282" s="216"/>
      <c r="ALC282" s="216"/>
      <c r="ALD282" s="216"/>
      <c r="ALE282" s="216"/>
      <c r="ALF282" s="216"/>
      <c r="ALG282" s="216"/>
      <c r="ALH282" s="216"/>
      <c r="ALI282" s="216"/>
      <c r="ALJ282" s="216"/>
      <c r="ALK282" s="216"/>
      <c r="ALL282" s="216"/>
      <c r="ALM282" s="216"/>
      <c r="ALN282" s="216"/>
      <c r="ALO282" s="216"/>
      <c r="ALP282" s="216"/>
      <c r="ALQ282" s="216"/>
      <c r="ALR282" s="216"/>
      <c r="ALS282" s="216"/>
      <c r="ALT282" s="216"/>
      <c r="ALU282" s="216"/>
      <c r="ALV282" s="216"/>
      <c r="ALW282" s="216"/>
      <c r="ALX282" s="216"/>
      <c r="ALY282" s="216"/>
      <c r="ALZ282" s="216"/>
      <c r="AMA282" s="216"/>
      <c r="AMB282" s="216"/>
      <c r="AMC282" s="216"/>
      <c r="AMD282" s="216"/>
      <c r="AME282" s="216"/>
      <c r="AMF282" s="216"/>
      <c r="AMG282" s="216"/>
      <c r="AMH282" s="216"/>
      <c r="AMI282" s="216"/>
      <c r="AMJ282" s="216"/>
      <c r="AMK282" s="216"/>
      <c r="AML282" s="216"/>
      <c r="AMM282" s="216"/>
      <c r="AMN282" s="216"/>
      <c r="AMO282" s="216"/>
      <c r="AMP282" s="216"/>
      <c r="AMQ282" s="216"/>
      <c r="AMR282" s="216"/>
      <c r="AMS282" s="216"/>
      <c r="AMT282" s="216"/>
      <c r="AMU282" s="216"/>
      <c r="AMV282" s="216"/>
      <c r="AMW282" s="216"/>
      <c r="AMX282" s="216"/>
      <c r="AMY282" s="216"/>
      <c r="AMZ282" s="216"/>
      <c r="ANA282" s="216"/>
      <c r="ANB282" s="216"/>
      <c r="ANC282" s="216"/>
      <c r="AND282" s="216"/>
      <c r="ANE282" s="216"/>
      <c r="ANF282" s="216"/>
      <c r="ANG282" s="216"/>
      <c r="ANH282" s="216"/>
      <c r="ANI282" s="216"/>
      <c r="ANJ282" s="216"/>
      <c r="ANK282" s="216"/>
      <c r="ANL282" s="216"/>
      <c r="ANM282" s="216"/>
      <c r="ANN282" s="216"/>
      <c r="ANO282" s="216"/>
      <c r="ANP282" s="216"/>
      <c r="ANQ282" s="216"/>
      <c r="ANR282" s="216"/>
      <c r="ANS282" s="216"/>
      <c r="ANT282" s="216"/>
      <c r="ANU282" s="216"/>
      <c r="ANV282" s="216"/>
      <c r="ANW282" s="216"/>
      <c r="ANX282" s="216"/>
      <c r="ANY282" s="216"/>
      <c r="ANZ282" s="216"/>
      <c r="AOA282" s="216"/>
      <c r="AOB282" s="216"/>
      <c r="AOC282" s="216"/>
      <c r="AOD282" s="216"/>
      <c r="AOE282" s="216"/>
      <c r="AOF282" s="216"/>
      <c r="AOG282" s="216"/>
      <c r="AOH282" s="216"/>
      <c r="AOI282" s="216"/>
      <c r="AOJ282" s="216"/>
      <c r="AOK282" s="216"/>
      <c r="AOL282" s="216"/>
      <c r="AOM282" s="216"/>
      <c r="AON282" s="216"/>
      <c r="AOO282" s="216"/>
      <c r="AOP282" s="216"/>
      <c r="AOQ282" s="216"/>
      <c r="AOR282" s="216"/>
      <c r="AOS282" s="216"/>
      <c r="AOT282" s="216"/>
      <c r="AOU282" s="216"/>
      <c r="AOV282" s="216"/>
      <c r="AOW282" s="216"/>
      <c r="AOX282" s="216"/>
      <c r="AOY282" s="216"/>
      <c r="AOZ282" s="216"/>
      <c r="APA282" s="216"/>
      <c r="APB282" s="216"/>
      <c r="APC282" s="216"/>
      <c r="APD282" s="216"/>
      <c r="APE282" s="216"/>
      <c r="APF282" s="216"/>
      <c r="APG282" s="216"/>
      <c r="APH282" s="216"/>
      <c r="API282" s="216"/>
      <c r="APJ282" s="216"/>
      <c r="APK282" s="216"/>
      <c r="APL282" s="216"/>
      <c r="APM282" s="216"/>
      <c r="APN282" s="216"/>
      <c r="APO282" s="216"/>
      <c r="APP282" s="216"/>
      <c r="APQ282" s="216"/>
      <c r="APR282" s="216"/>
      <c r="APS282" s="216"/>
      <c r="APT282" s="216"/>
      <c r="APU282" s="216"/>
      <c r="APV282" s="216"/>
      <c r="APW282" s="216"/>
      <c r="APX282" s="216"/>
      <c r="APY282" s="216"/>
      <c r="APZ282" s="216"/>
      <c r="AQA282" s="216"/>
      <c r="AQB282" s="216"/>
      <c r="AQC282" s="216"/>
      <c r="AQD282" s="216"/>
      <c r="AQE282" s="216"/>
      <c r="AQF282" s="216"/>
      <c r="AQG282" s="216"/>
      <c r="AQH282" s="216"/>
      <c r="AQI282" s="216"/>
      <c r="AQJ282" s="216"/>
      <c r="AQK282" s="216"/>
      <c r="AQL282" s="216"/>
      <c r="AQM282" s="216"/>
      <c r="AQN282" s="216"/>
      <c r="AQO282" s="216"/>
      <c r="AQP282" s="216"/>
      <c r="AQQ282" s="216"/>
      <c r="AQR282" s="216"/>
      <c r="AQS282" s="216"/>
      <c r="AQT282" s="216"/>
      <c r="AQU282" s="216"/>
      <c r="AQV282" s="216"/>
      <c r="AQW282" s="216"/>
      <c r="AQX282" s="216"/>
      <c r="AQY282" s="216"/>
      <c r="AQZ282" s="216"/>
      <c r="ARA282" s="216"/>
      <c r="ARB282" s="216"/>
      <c r="ARC282" s="216"/>
      <c r="ARD282" s="216"/>
      <c r="ARE282" s="216"/>
      <c r="ARF282" s="216"/>
      <c r="ARG282" s="216"/>
      <c r="ARH282" s="216"/>
      <c r="ARI282" s="216"/>
      <c r="ARJ282" s="216"/>
      <c r="ARK282" s="216"/>
      <c r="ARL282" s="216"/>
      <c r="ARM282" s="216"/>
      <c r="ARN282" s="216"/>
      <c r="ARO282" s="216"/>
      <c r="ARP282" s="216"/>
      <c r="ARQ282" s="216"/>
      <c r="ARR282" s="216"/>
      <c r="ARS282" s="216"/>
      <c r="ART282" s="216"/>
      <c r="ARU282" s="216"/>
      <c r="ARV282" s="216"/>
      <c r="ARW282" s="216"/>
      <c r="ARX282" s="216"/>
      <c r="ARY282" s="216"/>
      <c r="ARZ282" s="216"/>
      <c r="ASA282" s="216"/>
      <c r="ASB282" s="216"/>
      <c r="ASC282" s="216"/>
      <c r="ASD282" s="216"/>
      <c r="ASE282" s="216"/>
      <c r="ASF282" s="216"/>
      <c r="ASG282" s="216"/>
      <c r="ASH282" s="216"/>
      <c r="ASI282" s="216"/>
      <c r="ASJ282" s="216"/>
      <c r="ASK282" s="216"/>
      <c r="ASL282" s="216"/>
      <c r="ASM282" s="216"/>
      <c r="ASN282" s="216"/>
      <c r="ASO282" s="216"/>
      <c r="ASP282" s="216"/>
      <c r="ASQ282" s="216"/>
      <c r="ASR282" s="216"/>
      <c r="ASS282" s="216"/>
      <c r="AST282" s="216"/>
      <c r="ASU282" s="216"/>
      <c r="ASV282" s="216"/>
      <c r="ASW282" s="216"/>
      <c r="ASX282" s="216"/>
      <c r="ASY282" s="216"/>
      <c r="ASZ282" s="216"/>
      <c r="ATA282" s="216"/>
      <c r="ATB282" s="216"/>
      <c r="ATC282" s="216"/>
      <c r="ATD282" s="216"/>
      <c r="ATE282" s="216"/>
      <c r="ATF282" s="216"/>
      <c r="ATG282" s="216"/>
      <c r="ATH282" s="216"/>
      <c r="ATI282" s="216"/>
      <c r="ATJ282" s="216"/>
      <c r="ATK282" s="216"/>
      <c r="ATL282" s="216"/>
      <c r="ATM282" s="216"/>
      <c r="ATN282" s="216"/>
      <c r="ATO282" s="216"/>
      <c r="ATP282" s="216"/>
      <c r="ATQ282" s="216"/>
      <c r="ATR282" s="216"/>
      <c r="ATS282" s="216"/>
      <c r="ATT282" s="216"/>
      <c r="ATU282" s="216"/>
      <c r="ATV282" s="216"/>
      <c r="ATW282" s="216"/>
      <c r="ATX282" s="216"/>
      <c r="ATY282" s="216"/>
      <c r="ATZ282" s="216"/>
      <c r="AUA282" s="216"/>
      <c r="AUB282" s="216"/>
      <c r="AUC282" s="216"/>
      <c r="AUD282" s="216"/>
      <c r="AUE282" s="216"/>
      <c r="AUF282" s="216"/>
      <c r="AUG282" s="216"/>
      <c r="AUH282" s="216"/>
      <c r="AUI282" s="216"/>
      <c r="AUJ282" s="216"/>
      <c r="AUK282" s="216"/>
      <c r="AUL282" s="216"/>
      <c r="AUM282" s="216"/>
      <c r="AUN282" s="216"/>
      <c r="AUO282" s="216"/>
      <c r="AUP282" s="216"/>
      <c r="AUQ282" s="216"/>
      <c r="AUR282" s="216"/>
      <c r="AUS282" s="216"/>
      <c r="AUT282" s="216"/>
      <c r="AUU282" s="216"/>
      <c r="AUV282" s="216"/>
      <c r="AUW282" s="216"/>
      <c r="AUX282" s="216"/>
      <c r="AUY282" s="216"/>
      <c r="AUZ282" s="216"/>
      <c r="AVA282" s="216"/>
      <c r="AVB282" s="216"/>
      <c r="AVC282" s="216"/>
      <c r="AVD282" s="216"/>
      <c r="AVE282" s="216"/>
      <c r="AVF282" s="216"/>
      <c r="AVG282" s="216"/>
      <c r="AVH282" s="216"/>
      <c r="AVI282" s="216"/>
      <c r="AVJ282" s="216"/>
      <c r="AVK282" s="216"/>
      <c r="AVL282" s="216"/>
      <c r="AVM282" s="216"/>
      <c r="AVN282" s="216"/>
      <c r="AVO282" s="216"/>
      <c r="AVP282" s="216"/>
      <c r="AVQ282" s="216"/>
      <c r="AVR282" s="216"/>
      <c r="AVS282" s="216"/>
      <c r="AVT282" s="216"/>
      <c r="AVU282" s="216"/>
      <c r="AVV282" s="216"/>
      <c r="AVW282" s="216"/>
      <c r="AVX282" s="216"/>
      <c r="AVY282" s="216"/>
      <c r="AVZ282" s="216"/>
      <c r="AWA282" s="216"/>
      <c r="AWB282" s="216"/>
      <c r="AWC282" s="216"/>
      <c r="AWD282" s="216"/>
      <c r="AWE282" s="216"/>
      <c r="AWF282" s="216"/>
      <c r="AWG282" s="216"/>
      <c r="AWH282" s="216"/>
      <c r="AWI282" s="216"/>
      <c r="AWJ282" s="216"/>
      <c r="AWK282" s="216"/>
      <c r="AWL282" s="216"/>
      <c r="AWM282" s="216"/>
      <c r="AWN282" s="216"/>
      <c r="AWO282" s="216"/>
      <c r="AWP282" s="216"/>
      <c r="AWQ282" s="216"/>
      <c r="AWR282" s="216"/>
      <c r="AWS282" s="216"/>
      <c r="AWT282" s="216"/>
      <c r="AWU282" s="216"/>
      <c r="AWV282" s="216"/>
      <c r="AWW282" s="216"/>
      <c r="AWX282" s="216"/>
      <c r="AWY282" s="216"/>
      <c r="AWZ282" s="216"/>
      <c r="AXA282" s="216"/>
      <c r="AXB282" s="216"/>
      <c r="AXC282" s="216"/>
      <c r="AXD282" s="216"/>
      <c r="AXE282" s="216"/>
      <c r="AXF282" s="216"/>
      <c r="AXG282" s="216"/>
      <c r="AXH282" s="216"/>
      <c r="AXI282" s="216"/>
      <c r="AXJ282" s="216"/>
      <c r="AXK282" s="216"/>
      <c r="AXL282" s="216"/>
      <c r="AXM282" s="216"/>
      <c r="AXN282" s="216"/>
      <c r="AXO282" s="216"/>
      <c r="AXP282" s="216"/>
      <c r="AXQ282" s="216"/>
      <c r="AXR282" s="216"/>
      <c r="AXS282" s="216"/>
      <c r="AXT282" s="216"/>
      <c r="AXU282" s="216"/>
      <c r="AXV282" s="216"/>
      <c r="AXW282" s="216"/>
      <c r="AXX282" s="216"/>
      <c r="AXY282" s="216"/>
      <c r="AXZ282" s="216"/>
      <c r="AYA282" s="216"/>
      <c r="AYB282" s="216"/>
      <c r="AYC282" s="216"/>
      <c r="AYD282" s="216"/>
      <c r="AYE282" s="216"/>
      <c r="AYF282" s="216"/>
      <c r="AYG282" s="216"/>
      <c r="AYH282" s="216"/>
      <c r="AYI282" s="216"/>
      <c r="AYJ282" s="216"/>
      <c r="AYK282" s="216"/>
      <c r="AYL282" s="216"/>
      <c r="AYM282" s="216"/>
      <c r="AYN282" s="216"/>
      <c r="AYO282" s="216"/>
      <c r="AYP282" s="216"/>
      <c r="AYQ282" s="216"/>
      <c r="AYR282" s="216"/>
      <c r="AYS282" s="216"/>
      <c r="AYT282" s="216"/>
      <c r="AYU282" s="216"/>
      <c r="AYV282" s="216"/>
      <c r="AYW282" s="216"/>
      <c r="AYX282" s="216"/>
      <c r="AYY282" s="216"/>
      <c r="AYZ282" s="216"/>
      <c r="AZA282" s="216"/>
      <c r="AZB282" s="216"/>
      <c r="AZC282" s="216"/>
      <c r="AZD282" s="216"/>
      <c r="AZE282" s="216"/>
      <c r="AZF282" s="216"/>
      <c r="AZG282" s="216"/>
      <c r="AZH282" s="216"/>
      <c r="AZI282" s="216"/>
      <c r="AZJ282" s="216"/>
      <c r="AZK282" s="216"/>
      <c r="AZL282" s="216"/>
      <c r="AZM282" s="216"/>
      <c r="AZN282" s="216"/>
      <c r="AZO282" s="216"/>
      <c r="AZP282" s="216"/>
      <c r="AZQ282" s="216"/>
      <c r="AZR282" s="216"/>
      <c r="AZS282" s="216"/>
      <c r="AZT282" s="216"/>
      <c r="AZU282" s="216"/>
      <c r="AZV282" s="216"/>
      <c r="AZW282" s="216"/>
      <c r="AZX282" s="216"/>
      <c r="AZY282" s="216"/>
      <c r="AZZ282" s="216"/>
      <c r="BAA282" s="216"/>
      <c r="BAB282" s="216"/>
      <c r="BAC282" s="216"/>
      <c r="BAD282" s="216"/>
      <c r="BAE282" s="216"/>
      <c r="BAF282" s="216"/>
      <c r="BAG282" s="216"/>
      <c r="BAH282" s="216"/>
      <c r="BAI282" s="216"/>
      <c r="BAJ282" s="216"/>
      <c r="BAK282" s="216"/>
      <c r="BAL282" s="216"/>
      <c r="BAM282" s="216"/>
      <c r="BAN282" s="216"/>
      <c r="BAO282" s="216"/>
      <c r="BAP282" s="216"/>
      <c r="BAQ282" s="216"/>
      <c r="BAR282" s="216"/>
      <c r="BAS282" s="216"/>
      <c r="BAT282" s="216"/>
      <c r="BAU282" s="216"/>
      <c r="BAV282" s="216"/>
      <c r="BAW282" s="216"/>
      <c r="BAX282" s="216"/>
      <c r="BAY282" s="216"/>
      <c r="BAZ282" s="216"/>
      <c r="BBA282" s="216"/>
      <c r="BBB282" s="216"/>
      <c r="BBC282" s="216"/>
      <c r="BBD282" s="216"/>
      <c r="BBE282" s="216"/>
      <c r="BBF282" s="216"/>
      <c r="BBG282" s="216"/>
      <c r="BBH282" s="216"/>
      <c r="BBI282" s="216"/>
      <c r="BBJ282" s="216"/>
      <c r="BBK282" s="216"/>
      <c r="BBL282" s="216"/>
      <c r="BBM282" s="216"/>
      <c r="BBN282" s="216"/>
      <c r="BBO282" s="216"/>
      <c r="BBP282" s="216"/>
      <c r="BBQ282" s="216"/>
      <c r="BBR282" s="216"/>
      <c r="BBS282" s="216"/>
      <c r="BBT282" s="216"/>
      <c r="BBU282" s="216"/>
      <c r="BBV282" s="216"/>
      <c r="BBW282" s="216"/>
      <c r="BBX282" s="216"/>
      <c r="BBY282" s="216"/>
      <c r="BBZ282" s="216"/>
      <c r="BCA282" s="216"/>
      <c r="BCB282" s="216"/>
      <c r="BCC282" s="216"/>
      <c r="BCD282" s="216"/>
      <c r="BCE282" s="216"/>
      <c r="BCF282" s="216"/>
      <c r="BCG282" s="216"/>
      <c r="BCH282" s="216"/>
      <c r="BCI282" s="216"/>
      <c r="BCJ282" s="216"/>
      <c r="BCK282" s="216"/>
      <c r="BCL282" s="216"/>
      <c r="BCM282" s="216"/>
      <c r="BCN282" s="216"/>
      <c r="BCO282" s="216"/>
      <c r="BCP282" s="216"/>
      <c r="BCQ282" s="216"/>
      <c r="BCR282" s="216"/>
      <c r="BCS282" s="216"/>
      <c r="BCT282" s="216"/>
      <c r="BCU282" s="216"/>
      <c r="BCV282" s="216"/>
      <c r="BCW282" s="216"/>
      <c r="BCX282" s="216"/>
      <c r="BCY282" s="216"/>
      <c r="BCZ282" s="216"/>
      <c r="BDA282" s="216"/>
      <c r="BDB282" s="216"/>
      <c r="BDC282" s="216"/>
      <c r="BDD282" s="216"/>
      <c r="BDE282" s="216"/>
      <c r="BDF282" s="216"/>
      <c r="BDG282" s="216"/>
      <c r="BDH282" s="216"/>
      <c r="BDI282" s="216"/>
      <c r="BDJ282" s="216"/>
      <c r="BDK282" s="216"/>
      <c r="BDL282" s="216"/>
      <c r="BDM282" s="216"/>
      <c r="BDN282" s="216"/>
      <c r="BDO282" s="216"/>
      <c r="BDP282" s="216"/>
      <c r="BDQ282" s="216"/>
      <c r="BDR282" s="216"/>
      <c r="BDS282" s="216"/>
      <c r="BDT282" s="216"/>
      <c r="BDU282" s="216"/>
      <c r="BDV282" s="216"/>
      <c r="BDW282" s="216"/>
      <c r="BDX282" s="216"/>
      <c r="BDY282" s="216"/>
      <c r="BDZ282" s="216"/>
      <c r="BEA282" s="216"/>
      <c r="BEB282" s="216"/>
      <c r="BEC282" s="216"/>
      <c r="BED282" s="216"/>
      <c r="BEE282" s="216"/>
      <c r="BEF282" s="216"/>
      <c r="BEG282" s="216"/>
      <c r="BEH282" s="216"/>
      <c r="BEI282" s="216"/>
      <c r="BEJ282" s="216"/>
      <c r="BEK282" s="216"/>
      <c r="BEL282" s="216"/>
      <c r="BEM282" s="216"/>
      <c r="BEN282" s="216"/>
      <c r="BEO282" s="216"/>
      <c r="BEP282" s="216"/>
      <c r="BEQ282" s="216"/>
      <c r="BER282" s="216"/>
      <c r="BES282" s="216"/>
      <c r="BET282" s="216"/>
      <c r="BEU282" s="216"/>
      <c r="BEV282" s="216"/>
      <c r="BEW282" s="216"/>
      <c r="BEX282" s="216"/>
      <c r="BEY282" s="216"/>
      <c r="BEZ282" s="216"/>
      <c r="BFA282" s="216"/>
      <c r="BFB282" s="216"/>
      <c r="BFC282" s="216"/>
      <c r="BFD282" s="216"/>
      <c r="BFE282" s="216"/>
      <c r="BFF282" s="216"/>
      <c r="BFG282" s="216"/>
      <c r="BFH282" s="216"/>
      <c r="BFI282" s="216"/>
      <c r="BFJ282" s="216"/>
      <c r="BFK282" s="216"/>
      <c r="BFL282" s="216"/>
      <c r="BFM282" s="216"/>
      <c r="BFN282" s="216"/>
      <c r="BFO282" s="216"/>
      <c r="BFP282" s="216"/>
      <c r="BFQ282" s="216"/>
      <c r="BFR282" s="216"/>
      <c r="BFS282" s="216"/>
      <c r="BFT282" s="216"/>
      <c r="BFU282" s="216"/>
      <c r="BFV282" s="216"/>
      <c r="BFW282" s="216"/>
      <c r="BFX282" s="216"/>
      <c r="BFY282" s="216"/>
      <c r="BFZ282" s="216"/>
      <c r="BGA282" s="216"/>
      <c r="BGB282" s="216"/>
      <c r="BGC282" s="216"/>
      <c r="BGD282" s="216"/>
      <c r="BGE282" s="216"/>
      <c r="BGF282" s="216"/>
      <c r="BGG282" s="216"/>
      <c r="BGH282" s="216"/>
      <c r="BGI282" s="216"/>
      <c r="BGJ282" s="216"/>
      <c r="BGK282" s="216"/>
      <c r="BGL282" s="216"/>
      <c r="BGM282" s="216"/>
      <c r="BGN282" s="216"/>
      <c r="BGO282" s="216"/>
      <c r="BGP282" s="216"/>
      <c r="BGQ282" s="216"/>
      <c r="BGR282" s="216"/>
      <c r="BGS282" s="216"/>
      <c r="BGT282" s="216"/>
      <c r="BGU282" s="216"/>
      <c r="BGV282" s="216"/>
      <c r="BGW282" s="216"/>
      <c r="BGX282" s="216"/>
      <c r="BGY282" s="216"/>
      <c r="BGZ282" s="216"/>
      <c r="BHA282" s="216"/>
      <c r="BHB282" s="216"/>
      <c r="BHC282" s="216"/>
      <c r="BHD282" s="216"/>
      <c r="BHE282" s="216"/>
      <c r="BHF282" s="216"/>
      <c r="BHG282" s="216"/>
      <c r="BHH282" s="216"/>
      <c r="BHI282" s="216"/>
      <c r="BHJ282" s="216"/>
      <c r="BHK282" s="216"/>
      <c r="BHL282" s="216"/>
      <c r="BHM282" s="216"/>
      <c r="BHN282" s="216"/>
      <c r="BHO282" s="216"/>
      <c r="BHP282" s="216"/>
      <c r="BHQ282" s="216"/>
      <c r="BHR282" s="216"/>
      <c r="BHS282" s="216"/>
      <c r="BHT282" s="216"/>
      <c r="BHU282" s="216"/>
      <c r="BHV282" s="216"/>
      <c r="BHW282" s="216"/>
      <c r="BHX282" s="216"/>
      <c r="BHY282" s="216"/>
      <c r="BHZ282" s="216"/>
      <c r="BIA282" s="216"/>
      <c r="BIB282" s="216"/>
      <c r="BIC282" s="216"/>
      <c r="BID282" s="216"/>
      <c r="BIE282" s="216"/>
      <c r="BIF282" s="216"/>
      <c r="BIG282" s="216"/>
      <c r="BIH282" s="216"/>
      <c r="BII282" s="216"/>
      <c r="BIJ282" s="216"/>
      <c r="BIK282" s="216"/>
      <c r="BIL282" s="216"/>
      <c r="BIM282" s="216"/>
      <c r="BIN282" s="216"/>
      <c r="BIO282" s="216"/>
      <c r="BIP282" s="216"/>
      <c r="BIQ282" s="216"/>
      <c r="BIR282" s="216"/>
      <c r="BIS282" s="216"/>
      <c r="BIT282" s="216"/>
      <c r="BIU282" s="216"/>
      <c r="BIV282" s="216"/>
      <c r="BIW282" s="216"/>
      <c r="BIX282" s="216"/>
      <c r="BIY282" s="216"/>
      <c r="BIZ282" s="216"/>
      <c r="BJA282" s="216"/>
      <c r="BJB282" s="216"/>
      <c r="BJC282" s="216"/>
      <c r="BJD282" s="216"/>
      <c r="BJE282" s="216"/>
      <c r="BJF282" s="216"/>
      <c r="BJG282" s="216"/>
      <c r="BJH282" s="216"/>
      <c r="BJI282" s="216"/>
      <c r="BJJ282" s="216"/>
      <c r="BJK282" s="216"/>
      <c r="BJL282" s="216"/>
      <c r="BJM282" s="216"/>
      <c r="BJN282" s="216"/>
      <c r="BJO282" s="216"/>
      <c r="BJP282" s="216"/>
      <c r="BJQ282" s="216"/>
      <c r="BJR282" s="216"/>
      <c r="BJS282" s="216"/>
      <c r="BJT282" s="216"/>
      <c r="BJU282" s="216"/>
      <c r="BJV282" s="216"/>
      <c r="BJW282" s="216"/>
      <c r="BJX282" s="216"/>
      <c r="BJY282" s="216"/>
      <c r="BJZ282" s="216"/>
      <c r="BKA282" s="216"/>
      <c r="BKB282" s="216"/>
      <c r="BKC282" s="216"/>
      <c r="BKD282" s="216"/>
      <c r="BKE282" s="216"/>
      <c r="BKF282" s="216"/>
      <c r="BKG282" s="216"/>
      <c r="BKH282" s="216"/>
      <c r="BKI282" s="216"/>
      <c r="BKJ282" s="216"/>
      <c r="BKK282" s="216"/>
      <c r="BKL282" s="216"/>
      <c r="BKM282" s="216"/>
      <c r="BKN282" s="216"/>
      <c r="BKO282" s="216"/>
      <c r="BKP282" s="216"/>
      <c r="BKQ282" s="216"/>
      <c r="BKR282" s="216"/>
      <c r="BKS282" s="216"/>
      <c r="BKT282" s="216"/>
      <c r="BKU282" s="216"/>
      <c r="BKV282" s="216"/>
      <c r="BKW282" s="216"/>
      <c r="BKX282" s="216"/>
      <c r="BKY282" s="216"/>
      <c r="BKZ282" s="216"/>
      <c r="BLA282" s="216"/>
      <c r="BLB282" s="216"/>
      <c r="BLC282" s="216"/>
      <c r="BLD282" s="216"/>
      <c r="BLE282" s="216"/>
      <c r="BLF282" s="216"/>
      <c r="BLG282" s="216"/>
      <c r="BLH282" s="216"/>
      <c r="BLI282" s="216"/>
      <c r="BLJ282" s="216"/>
      <c r="BLK282" s="216"/>
      <c r="BLL282" s="216"/>
      <c r="BLM282" s="216"/>
      <c r="BLN282" s="216"/>
      <c r="BLO282" s="216"/>
      <c r="BLP282" s="216"/>
      <c r="BLQ282" s="216"/>
      <c r="BLR282" s="216"/>
      <c r="BLS282" s="216"/>
      <c r="BLT282" s="216"/>
      <c r="BLU282" s="216"/>
      <c r="BLV282" s="216"/>
      <c r="BLW282" s="216"/>
      <c r="BLX282" s="216"/>
      <c r="BLY282" s="216"/>
      <c r="BLZ282" s="216"/>
      <c r="BMA282" s="216"/>
      <c r="BMB282" s="216"/>
      <c r="BMC282" s="216"/>
      <c r="BMD282" s="216"/>
      <c r="BME282" s="216"/>
      <c r="BMF282" s="216"/>
      <c r="BMG282" s="216"/>
      <c r="BMH282" s="216"/>
      <c r="BMI282" s="216"/>
      <c r="BMJ282" s="216"/>
      <c r="BMK282" s="216"/>
      <c r="BML282" s="216"/>
      <c r="BMM282" s="216"/>
      <c r="BMN282" s="216"/>
      <c r="BMO282" s="216"/>
      <c r="BMP282" s="216"/>
      <c r="BMQ282" s="216"/>
      <c r="BMR282" s="216"/>
      <c r="BMS282" s="216"/>
      <c r="BMT282" s="216"/>
      <c r="BMU282" s="216"/>
      <c r="BMV282" s="216"/>
      <c r="BMW282" s="216"/>
      <c r="BMX282" s="216"/>
      <c r="BMY282" s="216"/>
      <c r="BMZ282" s="216"/>
      <c r="BNA282" s="216"/>
      <c r="BNB282" s="216"/>
      <c r="BNC282" s="216"/>
      <c r="BND282" s="216"/>
      <c r="BNE282" s="216"/>
      <c r="BNF282" s="216"/>
      <c r="BNG282" s="216"/>
      <c r="BNH282" s="216"/>
      <c r="BNI282" s="216"/>
      <c r="BNJ282" s="216"/>
      <c r="BNK282" s="216"/>
      <c r="BNL282" s="216"/>
      <c r="BNM282" s="216"/>
      <c r="BNN282" s="216"/>
      <c r="BNO282" s="216"/>
      <c r="BNP282" s="216"/>
      <c r="BNQ282" s="216"/>
      <c r="BNR282" s="216"/>
      <c r="BNS282" s="216"/>
      <c r="BNT282" s="216"/>
      <c r="BNU282" s="216"/>
      <c r="BNV282" s="216"/>
      <c r="BNW282" s="216"/>
      <c r="BNX282" s="216"/>
      <c r="BNY282" s="216"/>
      <c r="BNZ282" s="216"/>
      <c r="BOA282" s="216"/>
      <c r="BOB282" s="216"/>
      <c r="BOC282" s="216"/>
      <c r="BOD282" s="216"/>
      <c r="BOE282" s="216"/>
      <c r="BOF282" s="216"/>
      <c r="BOG282" s="216"/>
      <c r="BOH282" s="216"/>
      <c r="BOI282" s="216"/>
      <c r="BOJ282" s="216"/>
      <c r="BOK282" s="216"/>
      <c r="BOL282" s="216"/>
      <c r="BOM282" s="216"/>
      <c r="BON282" s="216"/>
      <c r="BOO282" s="216"/>
      <c r="BOP282" s="216"/>
      <c r="BOQ282" s="216"/>
      <c r="BOR282" s="216"/>
      <c r="BOS282" s="216"/>
      <c r="BOT282" s="216"/>
      <c r="BOU282" s="216"/>
      <c r="BOV282" s="216"/>
      <c r="BOW282" s="216"/>
      <c r="BOX282" s="216"/>
      <c r="BOY282" s="216"/>
      <c r="BOZ282" s="216"/>
      <c r="BPA282" s="216"/>
      <c r="BPB282" s="216"/>
      <c r="BPC282" s="216"/>
      <c r="BPD282" s="216"/>
      <c r="BPE282" s="216"/>
      <c r="BPF282" s="216"/>
      <c r="BPG282" s="216"/>
      <c r="BPH282" s="216"/>
      <c r="BPI282" s="216"/>
      <c r="BPJ282" s="216"/>
      <c r="BPK282" s="216"/>
      <c r="BPL282" s="216"/>
      <c r="BPM282" s="216"/>
      <c r="BPN282" s="216"/>
      <c r="BPO282" s="216"/>
      <c r="BPP282" s="216"/>
      <c r="BPQ282" s="216"/>
      <c r="BPR282" s="216"/>
      <c r="BPS282" s="216"/>
      <c r="BPT282" s="216"/>
      <c r="BPU282" s="216"/>
      <c r="BPV282" s="216"/>
      <c r="BPW282" s="216"/>
      <c r="BPX282" s="216"/>
      <c r="BPY282" s="216"/>
      <c r="BPZ282" s="216"/>
      <c r="BQA282" s="216"/>
      <c r="BQB282" s="216"/>
      <c r="BQC282" s="216"/>
      <c r="BQD282" s="216"/>
      <c r="BQE282" s="216"/>
      <c r="BQF282" s="216"/>
      <c r="BQG282" s="216"/>
      <c r="BQH282" s="216"/>
      <c r="BQI282" s="216"/>
      <c r="BQJ282" s="216"/>
      <c r="BQK282" s="216"/>
      <c r="BQL282" s="216"/>
      <c r="BQM282" s="216"/>
      <c r="BQN282" s="216"/>
      <c r="BQO282" s="216"/>
      <c r="BQP282" s="216"/>
      <c r="BQQ282" s="216"/>
      <c r="BQR282" s="216"/>
      <c r="BQS282" s="216"/>
      <c r="BQT282" s="216"/>
      <c r="BQU282" s="216"/>
      <c r="BQV282" s="216"/>
      <c r="BQW282" s="216"/>
      <c r="BQX282" s="216"/>
      <c r="BQY282" s="216"/>
      <c r="BQZ282" s="216"/>
      <c r="BRA282" s="216"/>
      <c r="BRB282" s="216"/>
      <c r="BRC282" s="216"/>
      <c r="BRD282" s="216"/>
      <c r="BRE282" s="216"/>
      <c r="BRF282" s="216"/>
      <c r="BRG282" s="216"/>
      <c r="BRH282" s="216"/>
      <c r="BRI282" s="216"/>
      <c r="BRJ282" s="216"/>
      <c r="BRK282" s="216"/>
      <c r="BRL282" s="216"/>
      <c r="BRM282" s="216"/>
      <c r="BRN282" s="216"/>
      <c r="BRO282" s="216"/>
      <c r="BRP282" s="216"/>
      <c r="BRQ282" s="216"/>
      <c r="BRR282" s="216"/>
      <c r="BRS282" s="216"/>
      <c r="BRT282" s="216"/>
      <c r="BRU282" s="216"/>
      <c r="BRV282" s="216"/>
      <c r="BRW282" s="216"/>
      <c r="BRX282" s="216"/>
      <c r="BRY282" s="216"/>
      <c r="BRZ282" s="216"/>
      <c r="BSA282" s="216"/>
      <c r="BSB282" s="216"/>
      <c r="BSC282" s="216"/>
      <c r="BSD282" s="216"/>
      <c r="BSE282" s="216"/>
      <c r="BSF282" s="216"/>
      <c r="BSG282" s="216"/>
      <c r="BSH282" s="216"/>
      <c r="BSI282" s="216"/>
      <c r="BSJ282" s="216"/>
      <c r="BSK282" s="216"/>
      <c r="BSL282" s="216"/>
      <c r="BSM282" s="216"/>
      <c r="BSN282" s="216"/>
      <c r="BSO282" s="216"/>
      <c r="BSP282" s="216"/>
      <c r="BSQ282" s="216"/>
      <c r="BSR282" s="216"/>
      <c r="BSS282" s="216"/>
      <c r="BST282" s="216"/>
      <c r="BSU282" s="216"/>
      <c r="BSV282" s="216"/>
      <c r="BSW282" s="216"/>
      <c r="BSX282" s="216"/>
      <c r="BSY282" s="216"/>
      <c r="BSZ282" s="216"/>
      <c r="BTA282" s="216"/>
      <c r="BTB282" s="216"/>
      <c r="BTC282" s="216"/>
      <c r="BTD282" s="216"/>
      <c r="BTE282" s="216"/>
      <c r="BTF282" s="216"/>
      <c r="BTG282" s="216"/>
      <c r="BTH282" s="216"/>
      <c r="BTI282" s="216"/>
      <c r="BTJ282" s="216"/>
      <c r="BTK282" s="216"/>
      <c r="BTL282" s="216"/>
      <c r="BTM282" s="216"/>
      <c r="BTN282" s="216"/>
      <c r="BTO282" s="216"/>
      <c r="BTP282" s="216"/>
      <c r="BTQ282" s="216"/>
      <c r="BTR282" s="216"/>
      <c r="BTS282" s="216"/>
      <c r="BTT282" s="216"/>
      <c r="BTU282" s="216"/>
      <c r="BTV282" s="216"/>
      <c r="BTW282" s="216"/>
      <c r="BTX282" s="216"/>
      <c r="BTY282" s="216"/>
      <c r="BTZ282" s="216"/>
      <c r="BUA282" s="216"/>
      <c r="BUB282" s="216"/>
      <c r="BUC282" s="216"/>
      <c r="BUD282" s="216"/>
      <c r="BUE282" s="216"/>
      <c r="BUF282" s="216"/>
      <c r="BUG282" s="216"/>
      <c r="BUH282" s="216"/>
      <c r="BUI282" s="216"/>
      <c r="BUJ282" s="216"/>
      <c r="BUK282" s="216"/>
      <c r="BUL282" s="216"/>
      <c r="BUM282" s="216"/>
      <c r="BUN282" s="216"/>
      <c r="BUO282" s="216"/>
      <c r="BUP282" s="216"/>
      <c r="BUQ282" s="216"/>
      <c r="BUR282" s="216"/>
      <c r="BUS282" s="216"/>
      <c r="BUT282" s="216"/>
      <c r="BUU282" s="216"/>
      <c r="BUV282" s="216"/>
      <c r="BUW282" s="216"/>
      <c r="BUX282" s="216"/>
      <c r="BUY282" s="216"/>
      <c r="BUZ282" s="216"/>
      <c r="BVA282" s="216"/>
      <c r="BVB282" s="216"/>
      <c r="BVC282" s="216"/>
      <c r="BVD282" s="216"/>
      <c r="BVE282" s="216"/>
      <c r="BVF282" s="216"/>
      <c r="BVG282" s="216"/>
      <c r="BVH282" s="216"/>
      <c r="BVI282" s="216"/>
      <c r="BVJ282" s="216"/>
      <c r="BVK282" s="216"/>
      <c r="BVL282" s="216"/>
      <c r="BVM282" s="216"/>
      <c r="BVN282" s="216"/>
      <c r="BVO282" s="216"/>
      <c r="BVP282" s="216"/>
      <c r="BVQ282" s="216"/>
      <c r="BVR282" s="216"/>
      <c r="BVS282" s="216"/>
      <c r="BVT282" s="216"/>
      <c r="BVU282" s="216"/>
      <c r="BVV282" s="216"/>
      <c r="BVW282" s="216"/>
      <c r="BVX282" s="216"/>
      <c r="BVY282" s="216"/>
      <c r="BVZ282" s="216"/>
      <c r="BWA282" s="216"/>
      <c r="BWB282" s="216"/>
      <c r="BWC282" s="216"/>
      <c r="BWD282" s="216"/>
      <c r="BWE282" s="216"/>
      <c r="BWF282" s="216"/>
      <c r="BWG282" s="216"/>
      <c r="BWH282" s="216"/>
      <c r="BWI282" s="216"/>
      <c r="BWJ282" s="216"/>
      <c r="BWK282" s="216"/>
      <c r="BWL282" s="216"/>
      <c r="BWM282" s="216"/>
      <c r="BWN282" s="216"/>
      <c r="BWO282" s="216"/>
      <c r="BWP282" s="216"/>
      <c r="BWQ282" s="216"/>
      <c r="BWR282" s="216"/>
      <c r="BWS282" s="216"/>
      <c r="BWT282" s="216"/>
      <c r="BWU282" s="216"/>
      <c r="BWV282" s="216"/>
      <c r="BWW282" s="216"/>
      <c r="BWX282" s="216"/>
      <c r="BWY282" s="216"/>
      <c r="BWZ282" s="216"/>
      <c r="BXA282" s="216"/>
      <c r="BXB282" s="216"/>
      <c r="BXC282" s="216"/>
      <c r="BXD282" s="216"/>
      <c r="BXE282" s="216"/>
      <c r="BXF282" s="216"/>
      <c r="BXG282" s="216"/>
      <c r="BXH282" s="216"/>
      <c r="BXI282" s="216"/>
      <c r="BXJ282" s="216"/>
      <c r="BXK282" s="216"/>
      <c r="BXL282" s="216"/>
      <c r="BXM282" s="216"/>
      <c r="BXN282" s="216"/>
      <c r="BXO282" s="216"/>
      <c r="BXP282" s="216"/>
      <c r="BXQ282" s="216"/>
      <c r="BXR282" s="216"/>
      <c r="BXS282" s="216"/>
      <c r="BXT282" s="216"/>
      <c r="BXU282" s="216"/>
      <c r="BXV282" s="216"/>
      <c r="BXW282" s="216"/>
      <c r="BXX282" s="216"/>
      <c r="BXY282" s="216"/>
      <c r="BXZ282" s="216"/>
      <c r="BYA282" s="216"/>
      <c r="BYB282" s="216"/>
      <c r="BYC282" s="216"/>
      <c r="BYD282" s="216"/>
      <c r="BYE282" s="216"/>
      <c r="BYF282" s="216"/>
      <c r="BYG282" s="216"/>
      <c r="BYH282" s="216"/>
      <c r="BYI282" s="216"/>
      <c r="BYJ282" s="216"/>
      <c r="BYK282" s="216"/>
      <c r="BYL282" s="216"/>
      <c r="BYM282" s="216"/>
      <c r="BYN282" s="216"/>
      <c r="BYO282" s="216"/>
      <c r="BYP282" s="216"/>
      <c r="BYQ282" s="216"/>
      <c r="BYR282" s="216"/>
      <c r="BYS282" s="216"/>
      <c r="BYT282" s="216"/>
      <c r="BYU282" s="216"/>
      <c r="BYV282" s="216"/>
      <c r="BYW282" s="216"/>
      <c r="BYX282" s="216"/>
      <c r="BYY282" s="216"/>
      <c r="BYZ282" s="216"/>
      <c r="BZA282" s="216"/>
      <c r="BZB282" s="216"/>
      <c r="BZC282" s="216"/>
      <c r="BZD282" s="216"/>
      <c r="BZE282" s="216"/>
      <c r="BZF282" s="216"/>
      <c r="BZG282" s="216"/>
      <c r="BZH282" s="216"/>
      <c r="BZI282" s="216"/>
      <c r="BZJ282" s="216"/>
      <c r="BZK282" s="216"/>
      <c r="BZL282" s="216"/>
      <c r="BZM282" s="216"/>
      <c r="BZN282" s="216"/>
      <c r="BZO282" s="216"/>
      <c r="BZP282" s="216"/>
      <c r="BZQ282" s="216"/>
      <c r="BZR282" s="216"/>
      <c r="BZS282" s="216"/>
      <c r="BZT282" s="216"/>
      <c r="BZU282" s="216"/>
      <c r="BZV282" s="216"/>
      <c r="BZW282" s="216"/>
      <c r="BZX282" s="216"/>
      <c r="BZY282" s="216"/>
      <c r="BZZ282" s="216"/>
      <c r="CAA282" s="216"/>
      <c r="CAB282" s="216"/>
      <c r="CAC282" s="216"/>
      <c r="CAD282" s="216"/>
      <c r="CAE282" s="216"/>
      <c r="CAF282" s="216"/>
      <c r="CAG282" s="216"/>
      <c r="CAH282" s="216"/>
      <c r="CAI282" s="216"/>
      <c r="CAJ282" s="216"/>
      <c r="CAK282" s="216"/>
      <c r="CAL282" s="216"/>
      <c r="CAM282" s="216"/>
      <c r="CAN282" s="216"/>
      <c r="CAO282" s="216"/>
      <c r="CAP282" s="216"/>
      <c r="CAQ282" s="216"/>
      <c r="CAR282" s="216"/>
      <c r="CAS282" s="216"/>
      <c r="CAT282" s="216"/>
      <c r="CAU282" s="216"/>
      <c r="CAV282" s="216"/>
      <c r="CAW282" s="216"/>
      <c r="CAX282" s="216"/>
      <c r="CAY282" s="216"/>
      <c r="CAZ282" s="216"/>
      <c r="CBA282" s="216"/>
      <c r="CBB282" s="216"/>
      <c r="CBC282" s="216"/>
      <c r="CBD282" s="216"/>
      <c r="CBE282" s="216"/>
      <c r="CBF282" s="216"/>
      <c r="CBG282" s="216"/>
      <c r="CBH282" s="216"/>
      <c r="CBI282" s="216"/>
      <c r="CBJ282" s="216"/>
      <c r="CBK282" s="216"/>
      <c r="CBL282" s="216"/>
      <c r="CBM282" s="216"/>
      <c r="CBN282" s="216"/>
      <c r="CBO282" s="216"/>
      <c r="CBP282" s="216"/>
      <c r="CBQ282" s="216"/>
      <c r="CBR282" s="216"/>
      <c r="CBS282" s="216"/>
      <c r="CBT282" s="216"/>
      <c r="CBU282" s="216"/>
      <c r="CBV282" s="216"/>
      <c r="CBW282" s="216"/>
      <c r="CBX282" s="216"/>
      <c r="CBY282" s="216"/>
      <c r="CBZ282" s="216"/>
      <c r="CCA282" s="216"/>
      <c r="CCB282" s="216"/>
      <c r="CCC282" s="216"/>
      <c r="CCD282" s="216"/>
      <c r="CCE282" s="216"/>
      <c r="CCF282" s="216"/>
      <c r="CCG282" s="216"/>
      <c r="CCH282" s="216"/>
      <c r="CCI282" s="216"/>
      <c r="CCJ282" s="216"/>
      <c r="CCK282" s="216"/>
      <c r="CCL282" s="216"/>
      <c r="CCM282" s="216"/>
      <c r="CCN282" s="216"/>
      <c r="CCO282" s="216"/>
      <c r="CCP282" s="216"/>
      <c r="CCQ282" s="216"/>
      <c r="CCR282" s="216"/>
      <c r="CCS282" s="216"/>
      <c r="CCT282" s="216"/>
      <c r="CCU282" s="216"/>
      <c r="CCV282" s="216"/>
      <c r="CCW282" s="216"/>
      <c r="CCX282" s="216"/>
      <c r="CCY282" s="216"/>
      <c r="CCZ282" s="216"/>
      <c r="CDA282" s="216"/>
      <c r="CDB282" s="216"/>
      <c r="CDC282" s="216"/>
      <c r="CDD282" s="216"/>
      <c r="CDE282" s="216"/>
      <c r="CDF282" s="216"/>
      <c r="CDG282" s="216"/>
      <c r="CDH282" s="216"/>
      <c r="CDI282" s="216"/>
      <c r="CDJ282" s="216"/>
      <c r="CDK282" s="216"/>
      <c r="CDL282" s="216"/>
      <c r="CDM282" s="216"/>
      <c r="CDN282" s="216"/>
      <c r="CDO282" s="216"/>
      <c r="CDP282" s="216"/>
      <c r="CDQ282" s="216"/>
      <c r="CDR282" s="216"/>
      <c r="CDS282" s="216"/>
      <c r="CDT282" s="216"/>
      <c r="CDU282" s="216"/>
      <c r="CDV282" s="216"/>
      <c r="CDW282" s="216"/>
      <c r="CDX282" s="216"/>
      <c r="CDY282" s="216"/>
      <c r="CDZ282" s="216"/>
      <c r="CEA282" s="216"/>
      <c r="CEB282" s="216"/>
      <c r="CEC282" s="216"/>
      <c r="CED282" s="216"/>
      <c r="CEE282" s="216"/>
      <c r="CEF282" s="216"/>
      <c r="CEG282" s="216"/>
      <c r="CEH282" s="216"/>
      <c r="CEI282" s="216"/>
      <c r="CEJ282" s="216"/>
      <c r="CEK282" s="216"/>
      <c r="CEL282" s="216"/>
      <c r="CEM282" s="216"/>
      <c r="CEN282" s="216"/>
      <c r="CEO282" s="216"/>
      <c r="CEP282" s="216"/>
      <c r="CEQ282" s="216"/>
      <c r="CER282" s="216"/>
      <c r="CES282" s="216"/>
      <c r="CET282" s="216"/>
      <c r="CEU282" s="216"/>
      <c r="CEV282" s="216"/>
      <c r="CEW282" s="216"/>
      <c r="CEX282" s="216"/>
      <c r="CEY282" s="216"/>
      <c r="CEZ282" s="216"/>
      <c r="CFA282" s="216"/>
      <c r="CFB282" s="216"/>
      <c r="CFC282" s="216"/>
      <c r="CFD282" s="216"/>
      <c r="CFE282" s="216"/>
      <c r="CFF282" s="216"/>
      <c r="CFG282" s="216"/>
      <c r="CFH282" s="216"/>
      <c r="CFI282" s="216"/>
      <c r="CFJ282" s="216"/>
      <c r="CFK282" s="216"/>
      <c r="CFL282" s="216"/>
      <c r="CFM282" s="216"/>
      <c r="CFN282" s="216"/>
      <c r="CFO282" s="216"/>
      <c r="CFP282" s="216"/>
      <c r="CFQ282" s="216"/>
      <c r="CFR282" s="216"/>
      <c r="CFS282" s="216"/>
      <c r="CFT282" s="216"/>
      <c r="CFU282" s="216"/>
      <c r="CFV282" s="216"/>
      <c r="CFW282" s="216"/>
      <c r="CFX282" s="216"/>
      <c r="CFY282" s="216"/>
      <c r="CFZ282" s="216"/>
      <c r="CGA282" s="216"/>
      <c r="CGB282" s="216"/>
      <c r="CGC282" s="216"/>
      <c r="CGD282" s="216"/>
      <c r="CGE282" s="216"/>
      <c r="CGF282" s="216"/>
      <c r="CGG282" s="216"/>
      <c r="CGH282" s="216"/>
      <c r="CGI282" s="216"/>
      <c r="CGJ282" s="216"/>
      <c r="CGK282" s="216"/>
      <c r="CGL282" s="216"/>
      <c r="CGM282" s="216"/>
      <c r="CGN282" s="216"/>
      <c r="CGO282" s="216"/>
      <c r="CGP282" s="216"/>
      <c r="CGQ282" s="216"/>
      <c r="CGR282" s="216"/>
      <c r="CGS282" s="216"/>
      <c r="CGT282" s="216"/>
      <c r="CGU282" s="216"/>
      <c r="CGV282" s="216"/>
      <c r="CGW282" s="216"/>
      <c r="CGX282" s="216"/>
      <c r="CGY282" s="216"/>
      <c r="CGZ282" s="216"/>
      <c r="CHA282" s="216"/>
      <c r="CHB282" s="216"/>
      <c r="CHC282" s="216"/>
      <c r="CHD282" s="216"/>
      <c r="CHE282" s="216"/>
      <c r="CHF282" s="216"/>
      <c r="CHG282" s="216"/>
      <c r="CHH282" s="216"/>
      <c r="CHI282" s="216"/>
      <c r="CHJ282" s="216"/>
      <c r="CHK282" s="216"/>
      <c r="CHL282" s="216"/>
      <c r="CHM282" s="216"/>
      <c r="CHN282" s="216"/>
      <c r="CHO282" s="216"/>
      <c r="CHP282" s="216"/>
      <c r="CHQ282" s="216"/>
      <c r="CHR282" s="216"/>
      <c r="CHS282" s="216"/>
      <c r="CHT282" s="216"/>
      <c r="CHU282" s="216"/>
      <c r="CHV282" s="216"/>
      <c r="CHW282" s="216"/>
      <c r="CHX282" s="216"/>
      <c r="CHY282" s="216"/>
      <c r="CHZ282" s="216"/>
      <c r="CIA282" s="216"/>
      <c r="CIB282" s="216"/>
      <c r="CIC282" s="216"/>
      <c r="CID282" s="216"/>
      <c r="CIE282" s="216"/>
      <c r="CIF282" s="216"/>
      <c r="CIG282" s="216"/>
      <c r="CIH282" s="216"/>
      <c r="CII282" s="216"/>
      <c r="CIJ282" s="216"/>
      <c r="CIK282" s="216"/>
      <c r="CIL282" s="216"/>
      <c r="CIM282" s="216"/>
      <c r="CIN282" s="216"/>
      <c r="CIO282" s="216"/>
      <c r="CIP282" s="216"/>
      <c r="CIQ282" s="216"/>
      <c r="CIR282" s="216"/>
      <c r="CIS282" s="216"/>
      <c r="CIT282" s="216"/>
      <c r="CIU282" s="216"/>
      <c r="CIV282" s="216"/>
      <c r="CIW282" s="216"/>
      <c r="CIX282" s="216"/>
      <c r="CIY282" s="216"/>
      <c r="CIZ282" s="216"/>
      <c r="CJA282" s="216"/>
      <c r="CJB282" s="216"/>
      <c r="CJC282" s="216"/>
      <c r="CJD282" s="216"/>
      <c r="CJE282" s="216"/>
      <c r="CJF282" s="216"/>
      <c r="CJG282" s="216"/>
      <c r="CJH282" s="216"/>
      <c r="CJI282" s="216"/>
      <c r="CJJ282" s="216"/>
      <c r="CJK282" s="216"/>
      <c r="CJL282" s="216"/>
      <c r="CJM282" s="216"/>
      <c r="CJN282" s="216"/>
      <c r="CJO282" s="216"/>
      <c r="CJP282" s="216"/>
      <c r="CJQ282" s="216"/>
      <c r="CJR282" s="216"/>
      <c r="CJS282" s="216"/>
      <c r="CJT282" s="216"/>
      <c r="CJU282" s="216"/>
      <c r="CJV282" s="216"/>
      <c r="CJW282" s="216"/>
      <c r="CJX282" s="216"/>
      <c r="CJY282" s="216"/>
      <c r="CJZ282" s="216"/>
      <c r="CKA282" s="216"/>
      <c r="CKB282" s="216"/>
      <c r="CKC282" s="216"/>
      <c r="CKD282" s="216"/>
      <c r="CKE282" s="216"/>
      <c r="CKF282" s="216"/>
      <c r="CKG282" s="216"/>
      <c r="CKH282" s="216"/>
      <c r="CKI282" s="216"/>
      <c r="CKJ282" s="216"/>
      <c r="CKK282" s="216"/>
      <c r="CKL282" s="216"/>
      <c r="CKM282" s="216"/>
      <c r="CKN282" s="216"/>
      <c r="CKO282" s="216"/>
      <c r="CKP282" s="216"/>
      <c r="CKQ282" s="216"/>
      <c r="CKR282" s="216"/>
      <c r="CKS282" s="216"/>
      <c r="CKT282" s="216"/>
      <c r="CKU282" s="216"/>
      <c r="CKV282" s="216"/>
      <c r="CKW282" s="216"/>
      <c r="CKX282" s="216"/>
      <c r="CKY282" s="216"/>
      <c r="CKZ282" s="216"/>
      <c r="CLA282" s="216"/>
      <c r="CLB282" s="216"/>
      <c r="CLC282" s="216"/>
      <c r="CLD282" s="216"/>
      <c r="CLE282" s="216"/>
      <c r="CLF282" s="216"/>
      <c r="CLG282" s="216"/>
      <c r="CLH282" s="216"/>
      <c r="CLI282" s="216"/>
      <c r="CLJ282" s="216"/>
      <c r="CLK282" s="216"/>
      <c r="CLL282" s="216"/>
      <c r="CLM282" s="216"/>
      <c r="CLN282" s="216"/>
      <c r="CLO282" s="216"/>
      <c r="CLP282" s="216"/>
      <c r="CLQ282" s="216"/>
      <c r="CLR282" s="216"/>
      <c r="CLS282" s="216"/>
      <c r="CLT282" s="216"/>
      <c r="CLU282" s="216"/>
      <c r="CLV282" s="216"/>
      <c r="CLW282" s="216"/>
      <c r="CLX282" s="216"/>
      <c r="CLY282" s="216"/>
      <c r="CLZ282" s="216"/>
      <c r="CMA282" s="216"/>
      <c r="CMB282" s="216"/>
      <c r="CMC282" s="216"/>
      <c r="CMD282" s="216"/>
      <c r="CME282" s="216"/>
      <c r="CMF282" s="216"/>
      <c r="CMG282" s="216"/>
      <c r="CMH282" s="216"/>
      <c r="CMI282" s="216"/>
      <c r="CMJ282" s="216"/>
      <c r="CMK282" s="216"/>
      <c r="CML282" s="216"/>
      <c r="CMM282" s="216"/>
      <c r="CMN282" s="216"/>
      <c r="CMO282" s="216"/>
      <c r="CMP282" s="216"/>
      <c r="CMQ282" s="216"/>
      <c r="CMR282" s="216"/>
      <c r="CMS282" s="216"/>
      <c r="CMT282" s="216"/>
      <c r="CMU282" s="216"/>
      <c r="CMV282" s="216"/>
      <c r="CMW282" s="216"/>
      <c r="CMX282" s="216"/>
      <c r="CMY282" s="216"/>
      <c r="CMZ282" s="216"/>
      <c r="CNA282" s="216"/>
      <c r="CNB282" s="216"/>
      <c r="CNC282" s="216"/>
      <c r="CND282" s="216"/>
      <c r="CNE282" s="216"/>
      <c r="CNF282" s="216"/>
      <c r="CNG282" s="216"/>
      <c r="CNH282" s="216"/>
      <c r="CNI282" s="216"/>
      <c r="CNJ282" s="216"/>
      <c r="CNK282" s="216"/>
      <c r="CNL282" s="216"/>
      <c r="CNM282" s="216"/>
      <c r="CNN282" s="216"/>
      <c r="CNO282" s="216"/>
      <c r="CNP282" s="216"/>
      <c r="CNQ282" s="216"/>
      <c r="CNR282" s="216"/>
      <c r="CNS282" s="216"/>
      <c r="CNT282" s="216"/>
      <c r="CNU282" s="216"/>
      <c r="CNV282" s="216"/>
      <c r="CNW282" s="216"/>
      <c r="CNX282" s="216"/>
      <c r="CNY282" s="216"/>
      <c r="CNZ282" s="216"/>
      <c r="COA282" s="216"/>
      <c r="COB282" s="216"/>
      <c r="COC282" s="216"/>
      <c r="COD282" s="216"/>
      <c r="COE282" s="216"/>
      <c r="COF282" s="216"/>
      <c r="COG282" s="216"/>
      <c r="COH282" s="216"/>
      <c r="COI282" s="216"/>
      <c r="COJ282" s="216"/>
      <c r="COK282" s="216"/>
      <c r="COL282" s="216"/>
      <c r="COM282" s="216"/>
      <c r="CON282" s="216"/>
      <c r="COO282" s="216"/>
      <c r="COP282" s="216"/>
      <c r="COQ282" s="216"/>
      <c r="COR282" s="216"/>
      <c r="COS282" s="216"/>
      <c r="COT282" s="216"/>
      <c r="COU282" s="216"/>
      <c r="COV282" s="216"/>
      <c r="COW282" s="216"/>
      <c r="COX282" s="216"/>
      <c r="COY282" s="216"/>
      <c r="COZ282" s="216"/>
      <c r="CPA282" s="216"/>
      <c r="CPB282" s="216"/>
      <c r="CPC282" s="216"/>
      <c r="CPD282" s="216"/>
      <c r="CPE282" s="216"/>
      <c r="CPF282" s="216"/>
      <c r="CPG282" s="216"/>
      <c r="CPH282" s="216"/>
      <c r="CPI282" s="216"/>
      <c r="CPJ282" s="216"/>
      <c r="CPK282" s="216"/>
      <c r="CPL282" s="216"/>
      <c r="CPM282" s="216"/>
      <c r="CPN282" s="216"/>
      <c r="CPO282" s="216"/>
      <c r="CPP282" s="216"/>
      <c r="CPQ282" s="216"/>
      <c r="CPR282" s="216"/>
      <c r="CPS282" s="216"/>
      <c r="CPT282" s="216"/>
      <c r="CPU282" s="216"/>
      <c r="CPV282" s="216"/>
      <c r="CPW282" s="216"/>
      <c r="CPX282" s="216"/>
      <c r="CPY282" s="216"/>
      <c r="CPZ282" s="216"/>
      <c r="CQA282" s="216"/>
      <c r="CQB282" s="216"/>
      <c r="CQC282" s="216"/>
      <c r="CQD282" s="216"/>
      <c r="CQE282" s="216"/>
      <c r="CQF282" s="216"/>
      <c r="CQG282" s="216"/>
      <c r="CQH282" s="216"/>
      <c r="CQI282" s="216"/>
      <c r="CQJ282" s="216"/>
      <c r="CQK282" s="216"/>
      <c r="CQL282" s="216"/>
      <c r="CQM282" s="216"/>
      <c r="CQN282" s="216"/>
      <c r="CQO282" s="216"/>
      <c r="CQP282" s="216"/>
      <c r="CQQ282" s="216"/>
      <c r="CQR282" s="216"/>
      <c r="CQS282" s="216"/>
      <c r="CQT282" s="216"/>
      <c r="CQU282" s="216"/>
      <c r="CQV282" s="216"/>
      <c r="CQW282" s="216"/>
      <c r="CQX282" s="216"/>
      <c r="CQY282" s="216"/>
      <c r="CQZ282" s="216"/>
      <c r="CRA282" s="216"/>
      <c r="CRB282" s="216"/>
      <c r="CRC282" s="216"/>
      <c r="CRD282" s="216"/>
      <c r="CRE282" s="216"/>
      <c r="CRF282" s="216"/>
      <c r="CRG282" s="216"/>
      <c r="CRH282" s="216"/>
      <c r="CRI282" s="216"/>
      <c r="CRJ282" s="216"/>
      <c r="CRK282" s="216"/>
      <c r="CRL282" s="216"/>
      <c r="CRM282" s="216"/>
      <c r="CRN282" s="216"/>
      <c r="CRO282" s="216"/>
      <c r="CRP282" s="216"/>
      <c r="CRQ282" s="216"/>
      <c r="CRR282" s="216"/>
      <c r="CRS282" s="216"/>
      <c r="CRT282" s="216"/>
      <c r="CRU282" s="216"/>
      <c r="CRV282" s="216"/>
      <c r="CRW282" s="216"/>
      <c r="CRX282" s="216"/>
      <c r="CRY282" s="216"/>
      <c r="CRZ282" s="216"/>
      <c r="CSA282" s="216"/>
      <c r="CSB282" s="216"/>
      <c r="CSC282" s="216"/>
      <c r="CSD282" s="216"/>
      <c r="CSE282" s="216"/>
      <c r="CSF282" s="216"/>
      <c r="CSG282" s="216"/>
      <c r="CSH282" s="216"/>
      <c r="CSI282" s="216"/>
      <c r="CSJ282" s="216"/>
      <c r="CSK282" s="216"/>
      <c r="CSL282" s="216"/>
      <c r="CSM282" s="216"/>
      <c r="CSN282" s="216"/>
      <c r="CSO282" s="216"/>
      <c r="CSP282" s="216"/>
      <c r="CSQ282" s="216"/>
      <c r="CSR282" s="216"/>
      <c r="CSS282" s="216"/>
      <c r="CST282" s="216"/>
      <c r="CSU282" s="216"/>
      <c r="CSV282" s="216"/>
      <c r="CSW282" s="216"/>
      <c r="CSX282" s="216"/>
      <c r="CSY282" s="216"/>
      <c r="CSZ282" s="216"/>
      <c r="CTA282" s="216"/>
      <c r="CTB282" s="216"/>
      <c r="CTC282" s="216"/>
      <c r="CTD282" s="216"/>
      <c r="CTE282" s="216"/>
      <c r="CTF282" s="216"/>
      <c r="CTG282" s="216"/>
      <c r="CTH282" s="216"/>
      <c r="CTI282" s="216"/>
      <c r="CTJ282" s="216"/>
      <c r="CTK282" s="216"/>
      <c r="CTL282" s="216"/>
      <c r="CTM282" s="216"/>
      <c r="CTN282" s="216"/>
      <c r="CTO282" s="216"/>
      <c r="CTP282" s="216"/>
      <c r="CTQ282" s="216"/>
      <c r="CTR282" s="216"/>
      <c r="CTS282" s="216"/>
      <c r="CTT282" s="216"/>
      <c r="CTU282" s="216"/>
      <c r="CTV282" s="216"/>
      <c r="CTW282" s="216"/>
      <c r="CTX282" s="216"/>
      <c r="CTY282" s="216"/>
      <c r="CTZ282" s="216"/>
      <c r="CUA282" s="216"/>
      <c r="CUB282" s="216"/>
      <c r="CUC282" s="216"/>
      <c r="CUD282" s="216"/>
      <c r="CUE282" s="216"/>
      <c r="CUF282" s="216"/>
      <c r="CUG282" s="216"/>
      <c r="CUH282" s="216"/>
      <c r="CUI282" s="216"/>
      <c r="CUJ282" s="216"/>
      <c r="CUK282" s="216"/>
      <c r="CUL282" s="216"/>
      <c r="CUM282" s="216"/>
      <c r="CUN282" s="216"/>
      <c r="CUO282" s="216"/>
      <c r="CUP282" s="216"/>
      <c r="CUQ282" s="216"/>
      <c r="CUR282" s="216"/>
      <c r="CUS282" s="216"/>
      <c r="CUT282" s="216"/>
      <c r="CUU282" s="216"/>
      <c r="CUV282" s="216"/>
      <c r="CUW282" s="216"/>
      <c r="CUX282" s="216"/>
      <c r="CUY282" s="216"/>
      <c r="CUZ282" s="216"/>
      <c r="CVA282" s="216"/>
      <c r="CVB282" s="216"/>
      <c r="CVC282" s="216"/>
      <c r="CVD282" s="216"/>
      <c r="CVE282" s="216"/>
      <c r="CVF282" s="216"/>
      <c r="CVG282" s="216"/>
      <c r="CVH282" s="216"/>
      <c r="CVI282" s="216"/>
      <c r="CVJ282" s="216"/>
      <c r="CVK282" s="216"/>
      <c r="CVL282" s="216"/>
      <c r="CVM282" s="216"/>
      <c r="CVN282" s="216"/>
      <c r="CVO282" s="216"/>
      <c r="CVP282" s="216"/>
      <c r="CVQ282" s="216"/>
      <c r="CVR282" s="216"/>
      <c r="CVS282" s="216"/>
      <c r="CVT282" s="216"/>
      <c r="CVU282" s="216"/>
      <c r="CVV282" s="216"/>
      <c r="CVW282" s="216"/>
      <c r="CVX282" s="216"/>
      <c r="CVY282" s="216"/>
      <c r="CVZ282" s="216"/>
      <c r="CWA282" s="216"/>
      <c r="CWB282" s="216"/>
      <c r="CWC282" s="216"/>
      <c r="CWD282" s="216"/>
      <c r="CWE282" s="216"/>
      <c r="CWF282" s="216"/>
      <c r="CWG282" s="216"/>
      <c r="CWH282" s="216"/>
      <c r="CWI282" s="216"/>
      <c r="CWJ282" s="216"/>
      <c r="CWK282" s="216"/>
      <c r="CWL282" s="216"/>
      <c r="CWM282" s="216"/>
      <c r="CWN282" s="216"/>
      <c r="CWO282" s="216"/>
      <c r="CWP282" s="216"/>
      <c r="CWQ282" s="216"/>
      <c r="CWR282" s="216"/>
      <c r="CWS282" s="216"/>
      <c r="CWT282" s="216"/>
      <c r="CWU282" s="216"/>
      <c r="CWV282" s="216"/>
      <c r="CWW282" s="216"/>
      <c r="CWX282" s="216"/>
      <c r="CWY282" s="216"/>
      <c r="CWZ282" s="216"/>
      <c r="CXA282" s="216"/>
      <c r="CXB282" s="216"/>
      <c r="CXC282" s="216"/>
      <c r="CXD282" s="216"/>
      <c r="CXE282" s="216"/>
      <c r="CXF282" s="216"/>
      <c r="CXG282" s="216"/>
      <c r="CXH282" s="216"/>
      <c r="CXI282" s="216"/>
      <c r="CXJ282" s="216"/>
      <c r="CXK282" s="216"/>
      <c r="CXL282" s="216"/>
      <c r="CXM282" s="216"/>
      <c r="CXN282" s="216"/>
      <c r="CXO282" s="216"/>
      <c r="CXP282" s="216"/>
      <c r="CXQ282" s="216"/>
      <c r="CXR282" s="216"/>
      <c r="CXS282" s="216"/>
      <c r="CXT282" s="216"/>
      <c r="CXU282" s="216"/>
      <c r="CXV282" s="216"/>
      <c r="CXW282" s="216"/>
      <c r="CXX282" s="216"/>
      <c r="CXY282" s="216"/>
      <c r="CXZ282" s="216"/>
      <c r="CYA282" s="216"/>
      <c r="CYB282" s="216"/>
      <c r="CYC282" s="216"/>
      <c r="CYD282" s="216"/>
      <c r="CYE282" s="216"/>
      <c r="CYF282" s="216"/>
      <c r="CYG282" s="216"/>
      <c r="CYH282" s="216"/>
      <c r="CYI282" s="216"/>
      <c r="CYJ282" s="216"/>
      <c r="CYK282" s="216"/>
      <c r="CYL282" s="216"/>
      <c r="CYM282" s="216"/>
      <c r="CYN282" s="216"/>
      <c r="CYO282" s="216"/>
      <c r="CYP282" s="216"/>
      <c r="CYQ282" s="216"/>
      <c r="CYR282" s="216"/>
      <c r="CYS282" s="216"/>
      <c r="CYT282" s="216"/>
      <c r="CYU282" s="216"/>
      <c r="CYV282" s="216"/>
      <c r="CYW282" s="216"/>
      <c r="CYX282" s="216"/>
      <c r="CYY282" s="216"/>
      <c r="CYZ282" s="216"/>
      <c r="CZA282" s="216"/>
      <c r="CZB282" s="216"/>
      <c r="CZC282" s="216"/>
      <c r="CZD282" s="216"/>
      <c r="CZE282" s="216"/>
      <c r="CZF282" s="216"/>
      <c r="CZG282" s="216"/>
      <c r="CZH282" s="216"/>
      <c r="CZI282" s="216"/>
      <c r="CZJ282" s="216"/>
      <c r="CZK282" s="216"/>
      <c r="CZL282" s="216"/>
      <c r="CZM282" s="216"/>
      <c r="CZN282" s="216"/>
      <c r="CZO282" s="216"/>
      <c r="CZP282" s="216"/>
      <c r="CZQ282" s="216"/>
      <c r="CZR282" s="216"/>
      <c r="CZS282" s="216"/>
      <c r="CZT282" s="216"/>
      <c r="CZU282" s="216"/>
      <c r="CZV282" s="216"/>
      <c r="CZW282" s="216"/>
      <c r="CZX282" s="216"/>
      <c r="CZY282" s="216"/>
      <c r="CZZ282" s="216"/>
      <c r="DAA282" s="216"/>
      <c r="DAB282" s="216"/>
      <c r="DAC282" s="216"/>
      <c r="DAD282" s="216"/>
      <c r="DAE282" s="216"/>
      <c r="DAF282" s="216"/>
      <c r="DAG282" s="216"/>
      <c r="DAH282" s="216"/>
      <c r="DAI282" s="216"/>
      <c r="DAJ282" s="216"/>
      <c r="DAK282" s="216"/>
      <c r="DAL282" s="216"/>
      <c r="DAM282" s="216"/>
      <c r="DAN282" s="216"/>
      <c r="DAO282" s="216"/>
      <c r="DAP282" s="216"/>
      <c r="DAQ282" s="216"/>
      <c r="DAR282" s="216"/>
      <c r="DAS282" s="216"/>
      <c r="DAT282" s="216"/>
      <c r="DAU282" s="216"/>
      <c r="DAV282" s="216"/>
      <c r="DAW282" s="216"/>
      <c r="DAX282" s="216"/>
      <c r="DAY282" s="216"/>
      <c r="DAZ282" s="216"/>
      <c r="DBA282" s="216"/>
      <c r="DBB282" s="216"/>
      <c r="DBC282" s="216"/>
      <c r="DBD282" s="216"/>
      <c r="DBE282" s="216"/>
      <c r="DBF282" s="216"/>
      <c r="DBG282" s="216"/>
      <c r="DBH282" s="216"/>
      <c r="DBI282" s="216"/>
      <c r="DBJ282" s="216"/>
      <c r="DBK282" s="216"/>
      <c r="DBL282" s="216"/>
      <c r="DBM282" s="216"/>
      <c r="DBN282" s="216"/>
      <c r="DBO282" s="216"/>
      <c r="DBP282" s="216"/>
      <c r="DBQ282" s="216"/>
      <c r="DBR282" s="216"/>
      <c r="DBS282" s="216"/>
      <c r="DBT282" s="216"/>
      <c r="DBU282" s="216"/>
      <c r="DBV282" s="216"/>
      <c r="DBW282" s="216"/>
      <c r="DBX282" s="216"/>
      <c r="DBY282" s="216"/>
      <c r="DBZ282" s="216"/>
      <c r="DCA282" s="216"/>
      <c r="DCB282" s="216"/>
      <c r="DCC282" s="216"/>
      <c r="DCD282" s="216"/>
      <c r="DCE282" s="216"/>
      <c r="DCF282" s="216"/>
      <c r="DCG282" s="216"/>
      <c r="DCH282" s="216"/>
      <c r="DCI282" s="216"/>
      <c r="DCJ282" s="216"/>
      <c r="DCK282" s="216"/>
      <c r="DCL282" s="216"/>
      <c r="DCM282" s="216"/>
      <c r="DCN282" s="216"/>
      <c r="DCO282" s="216"/>
      <c r="DCP282" s="216"/>
      <c r="DCQ282" s="216"/>
      <c r="DCR282" s="216"/>
      <c r="DCS282" s="216"/>
      <c r="DCT282" s="216"/>
      <c r="DCU282" s="216"/>
      <c r="DCV282" s="216"/>
      <c r="DCW282" s="216"/>
      <c r="DCX282" s="216"/>
      <c r="DCY282" s="216"/>
      <c r="DCZ282" s="216"/>
      <c r="DDA282" s="216"/>
      <c r="DDB282" s="216"/>
      <c r="DDC282" s="216"/>
      <c r="DDD282" s="216"/>
      <c r="DDE282" s="216"/>
      <c r="DDF282" s="216"/>
      <c r="DDG282" s="216"/>
      <c r="DDH282" s="216"/>
      <c r="DDI282" s="216"/>
      <c r="DDJ282" s="216"/>
      <c r="DDK282" s="216"/>
      <c r="DDL282" s="216"/>
      <c r="DDM282" s="216"/>
      <c r="DDN282" s="216"/>
      <c r="DDO282" s="216"/>
      <c r="DDP282" s="216"/>
      <c r="DDQ282" s="216"/>
      <c r="DDR282" s="216"/>
      <c r="DDS282" s="216"/>
      <c r="DDT282" s="216"/>
      <c r="DDU282" s="216"/>
      <c r="DDV282" s="216"/>
      <c r="DDW282" s="216"/>
      <c r="DDX282" s="216"/>
      <c r="DDY282" s="216"/>
      <c r="DDZ282" s="216"/>
      <c r="DEA282" s="216"/>
      <c r="DEB282" s="216"/>
      <c r="DEC282" s="216"/>
      <c r="DED282" s="216"/>
      <c r="DEE282" s="216"/>
      <c r="DEF282" s="216"/>
      <c r="DEG282" s="216"/>
      <c r="DEH282" s="216"/>
      <c r="DEI282" s="216"/>
      <c r="DEJ282" s="216"/>
      <c r="DEK282" s="216"/>
      <c r="DEL282" s="216"/>
      <c r="DEM282" s="216"/>
      <c r="DEN282" s="216"/>
      <c r="DEO282" s="216"/>
      <c r="DEP282" s="216"/>
      <c r="DEQ282" s="216"/>
      <c r="DER282" s="216"/>
      <c r="DES282" s="216"/>
      <c r="DET282" s="216"/>
      <c r="DEU282" s="216"/>
      <c r="DEV282" s="216"/>
      <c r="DEW282" s="216"/>
      <c r="DEX282" s="216"/>
      <c r="DEY282" s="216"/>
      <c r="DEZ282" s="216"/>
      <c r="DFA282" s="216"/>
      <c r="DFB282" s="216"/>
      <c r="DFC282" s="216"/>
      <c r="DFD282" s="216"/>
      <c r="DFE282" s="216"/>
      <c r="DFF282" s="216"/>
      <c r="DFG282" s="216"/>
      <c r="DFH282" s="216"/>
      <c r="DFI282" s="216"/>
      <c r="DFJ282" s="216"/>
      <c r="DFK282" s="216"/>
      <c r="DFL282" s="216"/>
      <c r="DFM282" s="216"/>
      <c r="DFN282" s="216"/>
      <c r="DFO282" s="216"/>
      <c r="DFP282" s="216"/>
      <c r="DFQ282" s="216"/>
      <c r="DFR282" s="216"/>
      <c r="DFS282" s="216"/>
      <c r="DFT282" s="216"/>
      <c r="DFU282" s="216"/>
      <c r="DFV282" s="216"/>
      <c r="DFW282" s="216"/>
      <c r="DFX282" s="216"/>
      <c r="DFY282" s="216"/>
      <c r="DFZ282" s="216"/>
      <c r="DGA282" s="216"/>
      <c r="DGB282" s="216"/>
      <c r="DGC282" s="216"/>
      <c r="DGD282" s="216"/>
      <c r="DGE282" s="216"/>
      <c r="DGF282" s="216"/>
      <c r="DGG282" s="216"/>
      <c r="DGH282" s="216"/>
      <c r="DGI282" s="216"/>
      <c r="DGJ282" s="216"/>
      <c r="DGK282" s="216"/>
      <c r="DGL282" s="216"/>
      <c r="DGM282" s="216"/>
      <c r="DGN282" s="216"/>
      <c r="DGO282" s="216"/>
      <c r="DGP282" s="216"/>
      <c r="DGQ282" s="216"/>
      <c r="DGR282" s="216"/>
      <c r="DGS282" s="216"/>
      <c r="DGT282" s="216"/>
      <c r="DGU282" s="216"/>
      <c r="DGV282" s="216"/>
      <c r="DGW282" s="216"/>
      <c r="DGX282" s="216"/>
      <c r="DGY282" s="216"/>
      <c r="DGZ282" s="216"/>
      <c r="DHA282" s="216"/>
      <c r="DHB282" s="216"/>
      <c r="DHC282" s="216"/>
      <c r="DHD282" s="216"/>
      <c r="DHE282" s="216"/>
      <c r="DHF282" s="216"/>
      <c r="DHG282" s="216"/>
      <c r="DHH282" s="216"/>
      <c r="DHI282" s="216"/>
      <c r="DHJ282" s="216"/>
      <c r="DHK282" s="216"/>
      <c r="DHL282" s="216"/>
      <c r="DHM282" s="216"/>
      <c r="DHN282" s="216"/>
      <c r="DHO282" s="216"/>
      <c r="DHP282" s="216"/>
      <c r="DHQ282" s="216"/>
      <c r="DHR282" s="216"/>
      <c r="DHS282" s="216"/>
      <c r="DHT282" s="216"/>
      <c r="DHU282" s="216"/>
      <c r="DHV282" s="216"/>
      <c r="DHW282" s="216"/>
      <c r="DHX282" s="216"/>
      <c r="DHY282" s="216"/>
      <c r="DHZ282" s="216"/>
      <c r="DIA282" s="216"/>
      <c r="DIB282" s="216"/>
      <c r="DIC282" s="216"/>
      <c r="DID282" s="216"/>
      <c r="DIE282" s="216"/>
      <c r="DIF282" s="216"/>
      <c r="DIG282" s="216"/>
      <c r="DIH282" s="216"/>
      <c r="DII282" s="216"/>
      <c r="DIJ282" s="216"/>
      <c r="DIK282" s="216"/>
      <c r="DIL282" s="216"/>
      <c r="DIM282" s="216"/>
      <c r="DIN282" s="216"/>
      <c r="DIO282" s="216"/>
      <c r="DIP282" s="216"/>
      <c r="DIQ282" s="216"/>
      <c r="DIR282" s="216"/>
      <c r="DIS282" s="216"/>
      <c r="DIT282" s="216"/>
      <c r="DIU282" s="216"/>
      <c r="DIV282" s="216"/>
      <c r="DIW282" s="216"/>
      <c r="DIX282" s="216"/>
      <c r="DIY282" s="216"/>
      <c r="DIZ282" s="216"/>
      <c r="DJA282" s="216"/>
      <c r="DJB282" s="216"/>
      <c r="DJC282" s="216"/>
      <c r="DJD282" s="216"/>
      <c r="DJE282" s="216"/>
      <c r="DJF282" s="216"/>
      <c r="DJG282" s="216"/>
      <c r="DJH282" s="216"/>
      <c r="DJI282" s="216"/>
      <c r="DJJ282" s="216"/>
      <c r="DJK282" s="216"/>
      <c r="DJL282" s="216"/>
      <c r="DJM282" s="216"/>
      <c r="DJN282" s="216"/>
      <c r="DJO282" s="216"/>
      <c r="DJP282" s="216"/>
      <c r="DJQ282" s="216"/>
      <c r="DJR282" s="216"/>
      <c r="DJS282" s="216"/>
      <c r="DJT282" s="216"/>
      <c r="DJU282" s="216"/>
      <c r="DJV282" s="216"/>
      <c r="DJW282" s="216"/>
      <c r="DJX282" s="216"/>
      <c r="DJY282" s="216"/>
      <c r="DJZ282" s="216"/>
      <c r="DKA282" s="216"/>
      <c r="DKB282" s="216"/>
      <c r="DKC282" s="216"/>
      <c r="DKD282" s="216"/>
      <c r="DKE282" s="216"/>
      <c r="DKF282" s="216"/>
      <c r="DKG282" s="216"/>
      <c r="DKH282" s="216"/>
      <c r="DKI282" s="216"/>
      <c r="DKJ282" s="216"/>
      <c r="DKK282" s="216"/>
      <c r="DKL282" s="216"/>
      <c r="DKM282" s="216"/>
      <c r="DKN282" s="216"/>
      <c r="DKO282" s="216"/>
      <c r="DKP282" s="216"/>
      <c r="DKQ282" s="216"/>
      <c r="DKR282" s="216"/>
      <c r="DKS282" s="216"/>
      <c r="DKT282" s="216"/>
      <c r="DKU282" s="216"/>
      <c r="DKV282" s="216"/>
      <c r="DKW282" s="216"/>
      <c r="DKX282" s="216"/>
      <c r="DKY282" s="216"/>
      <c r="DKZ282" s="216"/>
      <c r="DLA282" s="216"/>
      <c r="DLB282" s="216"/>
      <c r="DLC282" s="216"/>
      <c r="DLD282" s="216"/>
      <c r="DLE282" s="216"/>
      <c r="DLF282" s="216"/>
      <c r="DLG282" s="216"/>
      <c r="DLH282" s="216"/>
      <c r="DLI282" s="216"/>
      <c r="DLJ282" s="216"/>
      <c r="DLK282" s="216"/>
      <c r="DLL282" s="216"/>
      <c r="DLM282" s="216"/>
      <c r="DLN282" s="216"/>
      <c r="DLO282" s="216"/>
      <c r="DLP282" s="216"/>
      <c r="DLQ282" s="216"/>
      <c r="DLR282" s="216"/>
      <c r="DLS282" s="216"/>
      <c r="DLT282" s="216"/>
      <c r="DLU282" s="216"/>
      <c r="DLV282" s="216"/>
      <c r="DLW282" s="216"/>
      <c r="DLX282" s="216"/>
      <c r="DLY282" s="216"/>
      <c r="DLZ282" s="216"/>
      <c r="DMA282" s="216"/>
      <c r="DMB282" s="216"/>
      <c r="DMC282" s="216"/>
      <c r="DMD282" s="216"/>
      <c r="DME282" s="216"/>
      <c r="DMF282" s="216"/>
      <c r="DMG282" s="216"/>
      <c r="DMH282" s="216"/>
      <c r="DMI282" s="216"/>
      <c r="DMJ282" s="216"/>
      <c r="DMK282" s="216"/>
      <c r="DML282" s="216"/>
      <c r="DMM282" s="216"/>
      <c r="DMN282" s="216"/>
      <c r="DMO282" s="216"/>
      <c r="DMP282" s="216"/>
      <c r="DMQ282" s="216"/>
      <c r="DMR282" s="216"/>
      <c r="DMS282" s="216"/>
      <c r="DMT282" s="216"/>
      <c r="DMU282" s="216"/>
      <c r="DMV282" s="216"/>
      <c r="DMW282" s="216"/>
      <c r="DMX282" s="216"/>
      <c r="DMY282" s="216"/>
      <c r="DMZ282" s="216"/>
      <c r="DNA282" s="216"/>
      <c r="DNB282" s="216"/>
      <c r="DNC282" s="216"/>
      <c r="DND282" s="216"/>
      <c r="DNE282" s="216"/>
      <c r="DNF282" s="216"/>
      <c r="DNG282" s="216"/>
      <c r="DNH282" s="216"/>
      <c r="DNI282" s="216"/>
      <c r="DNJ282" s="216"/>
      <c r="DNK282" s="216"/>
      <c r="DNL282" s="216"/>
      <c r="DNM282" s="216"/>
      <c r="DNN282" s="216"/>
      <c r="DNO282" s="216"/>
      <c r="DNP282" s="216"/>
      <c r="DNQ282" s="216"/>
      <c r="DNR282" s="216"/>
      <c r="DNS282" s="216"/>
      <c r="DNT282" s="216"/>
      <c r="DNU282" s="216"/>
      <c r="DNV282" s="216"/>
      <c r="DNW282" s="216"/>
      <c r="DNX282" s="216"/>
      <c r="DNY282" s="216"/>
      <c r="DNZ282" s="216"/>
      <c r="DOA282" s="216"/>
      <c r="DOB282" s="216"/>
      <c r="DOC282" s="216"/>
      <c r="DOD282" s="216"/>
      <c r="DOE282" s="216"/>
      <c r="DOF282" s="216"/>
      <c r="DOG282" s="216"/>
      <c r="DOH282" s="216"/>
      <c r="DOI282" s="216"/>
      <c r="DOJ282" s="216"/>
      <c r="DOK282" s="216"/>
      <c r="DOL282" s="216"/>
      <c r="DOM282" s="216"/>
      <c r="DON282" s="216"/>
      <c r="DOO282" s="216"/>
      <c r="DOP282" s="216"/>
      <c r="DOQ282" s="216"/>
      <c r="DOR282" s="216"/>
      <c r="DOS282" s="216"/>
      <c r="DOT282" s="216"/>
      <c r="DOU282" s="216"/>
      <c r="DOV282" s="216"/>
      <c r="DOW282" s="216"/>
      <c r="DOX282" s="216"/>
      <c r="DOY282" s="216"/>
      <c r="DOZ282" s="216"/>
      <c r="DPA282" s="216"/>
      <c r="DPB282" s="216"/>
      <c r="DPC282" s="216"/>
      <c r="DPD282" s="216"/>
      <c r="DPE282" s="216"/>
      <c r="DPF282" s="216"/>
      <c r="DPG282" s="216"/>
      <c r="DPH282" s="216"/>
      <c r="DPI282" s="216"/>
      <c r="DPJ282" s="216"/>
      <c r="DPK282" s="216"/>
      <c r="DPL282" s="216"/>
      <c r="DPM282" s="216"/>
      <c r="DPN282" s="216"/>
      <c r="DPO282" s="216"/>
      <c r="DPP282" s="216"/>
      <c r="DPQ282" s="216"/>
      <c r="DPR282" s="216"/>
      <c r="DPS282" s="216"/>
      <c r="DPT282" s="216"/>
      <c r="DPU282" s="216"/>
      <c r="DPV282" s="216"/>
      <c r="DPW282" s="216"/>
      <c r="DPX282" s="216"/>
      <c r="DPY282" s="216"/>
      <c r="DPZ282" s="216"/>
      <c r="DQA282" s="216"/>
      <c r="DQB282" s="216"/>
      <c r="DQC282" s="216"/>
      <c r="DQD282" s="216"/>
      <c r="DQE282" s="216"/>
      <c r="DQF282" s="216"/>
      <c r="DQG282" s="216"/>
      <c r="DQH282" s="216"/>
      <c r="DQI282" s="216"/>
      <c r="DQJ282" s="216"/>
      <c r="DQK282" s="216"/>
      <c r="DQL282" s="216"/>
      <c r="DQM282" s="216"/>
      <c r="DQN282" s="216"/>
      <c r="DQO282" s="216"/>
      <c r="DQP282" s="216"/>
      <c r="DQQ282" s="216"/>
      <c r="DQR282" s="216"/>
      <c r="DQS282" s="216"/>
      <c r="DQT282" s="216"/>
      <c r="DQU282" s="216"/>
      <c r="DQV282" s="216"/>
      <c r="DQW282" s="216"/>
      <c r="DQX282" s="216"/>
      <c r="DQY282" s="216"/>
      <c r="DQZ282" s="216"/>
      <c r="DRA282" s="216"/>
      <c r="DRB282" s="216"/>
      <c r="DRC282" s="216"/>
      <c r="DRD282" s="216"/>
      <c r="DRE282" s="216"/>
      <c r="DRF282" s="216"/>
      <c r="DRG282" s="216"/>
      <c r="DRH282" s="216"/>
      <c r="DRI282" s="216"/>
      <c r="DRJ282" s="216"/>
      <c r="DRK282" s="216"/>
      <c r="DRL282" s="216"/>
      <c r="DRM282" s="216"/>
      <c r="DRN282" s="216"/>
      <c r="DRO282" s="216"/>
      <c r="DRP282" s="216"/>
      <c r="DRQ282" s="216"/>
      <c r="DRR282" s="216"/>
      <c r="DRS282" s="216"/>
      <c r="DRT282" s="216"/>
      <c r="DRU282" s="216"/>
      <c r="DRV282" s="216"/>
      <c r="DRW282" s="216"/>
      <c r="DRX282" s="216"/>
      <c r="DRY282" s="216"/>
      <c r="DRZ282" s="216"/>
      <c r="DSA282" s="216"/>
      <c r="DSB282" s="216"/>
      <c r="DSC282" s="216"/>
      <c r="DSD282" s="216"/>
      <c r="DSE282" s="216"/>
      <c r="DSF282" s="216"/>
      <c r="DSG282" s="216"/>
      <c r="DSH282" s="216"/>
      <c r="DSI282" s="216"/>
      <c r="DSJ282" s="216"/>
      <c r="DSK282" s="216"/>
      <c r="DSL282" s="216"/>
      <c r="DSM282" s="216"/>
      <c r="DSN282" s="216"/>
      <c r="DSO282" s="216"/>
      <c r="DSP282" s="216"/>
      <c r="DSQ282" s="216"/>
      <c r="DSR282" s="216"/>
      <c r="DSS282" s="216"/>
      <c r="DST282" s="216"/>
      <c r="DSU282" s="216"/>
      <c r="DSV282" s="216"/>
      <c r="DSW282" s="216"/>
      <c r="DSX282" s="216"/>
      <c r="DSY282" s="216"/>
      <c r="DSZ282" s="216"/>
      <c r="DTA282" s="216"/>
      <c r="DTB282" s="216"/>
      <c r="DTC282" s="216"/>
      <c r="DTD282" s="216"/>
      <c r="DTE282" s="216"/>
      <c r="DTF282" s="216"/>
      <c r="DTG282" s="216"/>
      <c r="DTH282" s="216"/>
      <c r="DTI282" s="216"/>
      <c r="DTJ282" s="216"/>
      <c r="DTK282" s="216"/>
      <c r="DTL282" s="216"/>
      <c r="DTM282" s="216"/>
      <c r="DTN282" s="216"/>
      <c r="DTO282" s="216"/>
      <c r="DTP282" s="216"/>
      <c r="DTQ282" s="216"/>
      <c r="DTR282" s="216"/>
      <c r="DTS282" s="216"/>
      <c r="DTT282" s="216"/>
      <c r="DTU282" s="216"/>
      <c r="DTV282" s="216"/>
      <c r="DTW282" s="216"/>
      <c r="DTX282" s="216"/>
      <c r="DTY282" s="216"/>
      <c r="DTZ282" s="216"/>
      <c r="DUA282" s="216"/>
      <c r="DUB282" s="216"/>
      <c r="DUC282" s="216"/>
      <c r="DUD282" s="216"/>
      <c r="DUE282" s="216"/>
    </row>
    <row r="283" spans="1:3255" s="69" customFormat="1" ht="13.5" customHeight="1" x14ac:dyDescent="0.3">
      <c r="A283" s="459"/>
      <c r="B283" s="459"/>
      <c r="C283" s="820"/>
      <c r="D283" s="737"/>
      <c r="E283" s="738"/>
      <c r="F283" s="739"/>
      <c r="G283" s="555" t="s">
        <v>237</v>
      </c>
      <c r="H283" s="556"/>
      <c r="I283" s="556"/>
      <c r="J283" s="556"/>
      <c r="K283" s="142"/>
      <c r="L283" s="175">
        <f>SUM(L259:L282)</f>
        <v>1784</v>
      </c>
      <c r="M283" s="175">
        <f>SUM(M259:M282)</f>
        <v>38</v>
      </c>
      <c r="N283" s="175">
        <f>SUM(N259:N282)</f>
        <v>38</v>
      </c>
      <c r="O283" s="534"/>
      <c r="P283" s="534"/>
      <c r="Q283" s="531"/>
      <c r="R283" s="531"/>
      <c r="S283" s="216"/>
      <c r="T283" s="216"/>
      <c r="U283" s="216"/>
      <c r="V283" s="216"/>
      <c r="W283" s="216"/>
      <c r="X283" s="216"/>
      <c r="Y283" s="216"/>
      <c r="Z283" s="216"/>
      <c r="AA283" s="216"/>
      <c r="AB283" s="216"/>
      <c r="AC283" s="216"/>
      <c r="AD283" s="216"/>
      <c r="AE283" s="216"/>
      <c r="AF283" s="216"/>
      <c r="AG283" s="216"/>
      <c r="AH283" s="216"/>
      <c r="AI283" s="216"/>
      <c r="AJ283" s="216"/>
      <c r="AK283" s="216"/>
      <c r="AL283" s="216"/>
      <c r="AM283" s="216"/>
      <c r="AN283" s="216"/>
      <c r="AO283" s="216"/>
      <c r="AP283" s="216"/>
      <c r="AQ283" s="216"/>
      <c r="AR283" s="216"/>
      <c r="AS283" s="216"/>
      <c r="AT283" s="216"/>
      <c r="AU283" s="216"/>
      <c r="AV283" s="216"/>
      <c r="AW283" s="216"/>
      <c r="AX283" s="216"/>
      <c r="AY283" s="216"/>
      <c r="AZ283" s="216"/>
      <c r="BA283" s="216"/>
      <c r="BB283" s="216"/>
      <c r="BC283" s="216"/>
      <c r="BD283" s="216"/>
      <c r="BE283" s="216"/>
      <c r="BF283" s="216"/>
      <c r="BG283" s="216"/>
      <c r="BH283" s="216"/>
      <c r="BI283" s="216"/>
      <c r="BJ283" s="216"/>
      <c r="BK283" s="216"/>
      <c r="BL283" s="216"/>
      <c r="BM283" s="216"/>
      <c r="BN283" s="216"/>
      <c r="BO283" s="216"/>
      <c r="BP283" s="216"/>
      <c r="BQ283" s="216"/>
      <c r="BR283" s="216"/>
      <c r="BS283" s="216"/>
      <c r="BT283" s="216"/>
      <c r="BU283" s="216"/>
      <c r="BV283" s="216"/>
      <c r="BW283" s="216"/>
      <c r="BX283" s="216"/>
      <c r="BY283" s="216"/>
      <c r="BZ283" s="216"/>
      <c r="CA283" s="216"/>
      <c r="CB283" s="216"/>
      <c r="CC283" s="216"/>
      <c r="CD283" s="216"/>
      <c r="CE283" s="216"/>
      <c r="CF283" s="216"/>
      <c r="CG283" s="216"/>
      <c r="CH283" s="216"/>
      <c r="CI283" s="216"/>
      <c r="CJ283" s="216"/>
      <c r="CK283" s="216"/>
      <c r="CL283" s="216"/>
      <c r="CM283" s="216"/>
      <c r="CN283" s="216"/>
      <c r="CO283" s="216"/>
      <c r="CP283" s="216"/>
      <c r="CQ283" s="216"/>
      <c r="CR283" s="216"/>
      <c r="CS283" s="216"/>
      <c r="CT283" s="216"/>
      <c r="CU283" s="216"/>
      <c r="CV283" s="216"/>
      <c r="CW283" s="216"/>
      <c r="CX283" s="216"/>
      <c r="CY283" s="216"/>
      <c r="CZ283" s="216"/>
      <c r="DA283" s="216"/>
      <c r="DB283" s="216"/>
      <c r="DC283" s="216"/>
      <c r="DD283" s="216"/>
      <c r="DE283" s="216"/>
      <c r="DF283" s="216"/>
      <c r="DG283" s="216"/>
      <c r="DH283" s="216"/>
      <c r="DI283" s="216"/>
      <c r="DJ283" s="216"/>
      <c r="DK283" s="216"/>
      <c r="DL283" s="216"/>
      <c r="DM283" s="216"/>
      <c r="DN283" s="216"/>
      <c r="DO283" s="216"/>
      <c r="DP283" s="216"/>
      <c r="DQ283" s="216"/>
      <c r="DR283" s="216"/>
      <c r="DS283" s="216"/>
      <c r="DT283" s="216"/>
      <c r="DU283" s="216"/>
      <c r="DV283" s="216"/>
      <c r="DW283" s="216"/>
      <c r="DX283" s="216"/>
      <c r="DY283" s="216"/>
      <c r="DZ283" s="216"/>
      <c r="EA283" s="216"/>
      <c r="EB283" s="216"/>
      <c r="EC283" s="216"/>
      <c r="ED283" s="216"/>
      <c r="EE283" s="216"/>
      <c r="EF283" s="216"/>
      <c r="EG283" s="216"/>
      <c r="EH283" s="216"/>
      <c r="EI283" s="216"/>
      <c r="EJ283" s="216"/>
      <c r="EK283" s="216"/>
      <c r="EL283" s="216"/>
      <c r="EM283" s="216"/>
      <c r="EN283" s="216"/>
      <c r="EO283" s="216"/>
      <c r="EP283" s="216"/>
      <c r="EQ283" s="216"/>
      <c r="ER283" s="216"/>
      <c r="ES283" s="216"/>
      <c r="ET283" s="216"/>
      <c r="EU283" s="216"/>
      <c r="EV283" s="216"/>
      <c r="EW283" s="216"/>
      <c r="EX283" s="216"/>
      <c r="EY283" s="216"/>
      <c r="EZ283" s="216"/>
      <c r="FA283" s="216"/>
      <c r="FB283" s="216"/>
      <c r="FC283" s="216"/>
      <c r="FD283" s="216"/>
      <c r="FE283" s="216"/>
      <c r="FF283" s="216"/>
      <c r="FG283" s="216"/>
      <c r="FH283" s="216"/>
      <c r="FI283" s="216"/>
      <c r="FJ283" s="216"/>
      <c r="FK283" s="216"/>
      <c r="FL283" s="216"/>
      <c r="FM283" s="216"/>
      <c r="FN283" s="216"/>
      <c r="FO283" s="216"/>
      <c r="FP283" s="216"/>
      <c r="FQ283" s="216"/>
      <c r="FR283" s="216"/>
      <c r="FS283" s="216"/>
      <c r="FT283" s="216"/>
      <c r="FU283" s="216"/>
      <c r="FV283" s="216"/>
      <c r="FW283" s="216"/>
      <c r="FX283" s="216"/>
      <c r="FY283" s="216"/>
      <c r="FZ283" s="216"/>
      <c r="GA283" s="216"/>
      <c r="GB283" s="216"/>
      <c r="GC283" s="216"/>
      <c r="GD283" s="216"/>
      <c r="GE283" s="216"/>
      <c r="GF283" s="216"/>
      <c r="GG283" s="216"/>
      <c r="GH283" s="216"/>
      <c r="GI283" s="216"/>
      <c r="GJ283" s="216"/>
      <c r="GK283" s="216"/>
      <c r="GL283" s="216"/>
      <c r="GM283" s="216"/>
      <c r="GN283" s="216"/>
      <c r="GO283" s="216"/>
      <c r="GP283" s="216"/>
      <c r="GQ283" s="216"/>
      <c r="GR283" s="216"/>
      <c r="GS283" s="216"/>
      <c r="GT283" s="216"/>
      <c r="GU283" s="216"/>
      <c r="GV283" s="216"/>
      <c r="GW283" s="216"/>
      <c r="GX283" s="216"/>
      <c r="GY283" s="216"/>
      <c r="GZ283" s="216"/>
      <c r="HA283" s="216"/>
      <c r="HB283" s="216"/>
      <c r="HC283" s="216"/>
      <c r="HD283" s="216"/>
      <c r="HE283" s="216"/>
      <c r="HF283" s="216"/>
      <c r="HG283" s="216"/>
      <c r="HH283" s="216"/>
      <c r="HI283" s="216"/>
      <c r="HJ283" s="216"/>
      <c r="HK283" s="216"/>
      <c r="HL283" s="216"/>
      <c r="HM283" s="216"/>
      <c r="HN283" s="216"/>
      <c r="HO283" s="216"/>
      <c r="HP283" s="216"/>
      <c r="HQ283" s="216"/>
      <c r="HR283" s="216"/>
      <c r="HS283" s="216"/>
      <c r="HT283" s="216"/>
      <c r="HU283" s="216"/>
      <c r="HV283" s="216"/>
      <c r="HW283" s="216"/>
      <c r="HX283" s="216"/>
      <c r="HY283" s="216"/>
      <c r="HZ283" s="216"/>
      <c r="IA283" s="216"/>
      <c r="IB283" s="216"/>
      <c r="IC283" s="216"/>
      <c r="ID283" s="216"/>
      <c r="IE283" s="216"/>
      <c r="IF283" s="216"/>
      <c r="IG283" s="216"/>
      <c r="IH283" s="216"/>
      <c r="II283" s="216"/>
      <c r="IJ283" s="216"/>
      <c r="IK283" s="216"/>
      <c r="IL283" s="216"/>
      <c r="IM283" s="216"/>
      <c r="IN283" s="216"/>
      <c r="IO283" s="216"/>
      <c r="IP283" s="216"/>
      <c r="IQ283" s="216"/>
      <c r="IR283" s="216"/>
      <c r="IS283" s="216"/>
      <c r="IT283" s="216"/>
      <c r="IU283" s="216"/>
      <c r="IV283" s="216"/>
      <c r="IW283" s="216"/>
      <c r="IX283" s="216"/>
      <c r="IY283" s="216"/>
      <c r="IZ283" s="216"/>
      <c r="JA283" s="216"/>
      <c r="JB283" s="216"/>
      <c r="JC283" s="216"/>
      <c r="JD283" s="216"/>
      <c r="JE283" s="216"/>
      <c r="JF283" s="216"/>
      <c r="JG283" s="216"/>
      <c r="JH283" s="216"/>
      <c r="JI283" s="216"/>
      <c r="JJ283" s="216"/>
      <c r="JK283" s="216"/>
      <c r="JL283" s="216"/>
      <c r="JM283" s="216"/>
      <c r="JN283" s="216"/>
      <c r="JO283" s="216"/>
      <c r="JP283" s="216"/>
      <c r="JQ283" s="216"/>
      <c r="JR283" s="216"/>
      <c r="JS283" s="216"/>
      <c r="JT283" s="216"/>
      <c r="JU283" s="216"/>
      <c r="JV283" s="216"/>
      <c r="JW283" s="216"/>
      <c r="JX283" s="216"/>
      <c r="JY283" s="216"/>
      <c r="JZ283" s="216"/>
      <c r="KA283" s="216"/>
      <c r="KB283" s="216"/>
      <c r="KC283" s="216"/>
      <c r="KD283" s="216"/>
      <c r="KE283" s="216"/>
      <c r="KF283" s="216"/>
      <c r="KG283" s="216"/>
      <c r="KH283" s="216"/>
      <c r="KI283" s="216"/>
      <c r="KJ283" s="216"/>
      <c r="KK283" s="216"/>
      <c r="KL283" s="216"/>
      <c r="KM283" s="216"/>
      <c r="KN283" s="216"/>
      <c r="KO283" s="216"/>
      <c r="KP283" s="216"/>
      <c r="KQ283" s="216"/>
      <c r="KR283" s="216"/>
      <c r="KS283" s="216"/>
      <c r="KT283" s="216"/>
      <c r="KU283" s="216"/>
      <c r="KV283" s="216"/>
      <c r="KW283" s="216"/>
      <c r="KX283" s="216"/>
      <c r="KY283" s="216"/>
      <c r="KZ283" s="216"/>
      <c r="LA283" s="216"/>
      <c r="LB283" s="216"/>
      <c r="LC283" s="216"/>
      <c r="LD283" s="216"/>
      <c r="LE283" s="216"/>
      <c r="LF283" s="216"/>
      <c r="LG283" s="216"/>
      <c r="LH283" s="216"/>
      <c r="LI283" s="216"/>
      <c r="LJ283" s="216"/>
      <c r="LK283" s="216"/>
      <c r="LL283" s="216"/>
      <c r="LM283" s="216"/>
      <c r="LN283" s="216"/>
      <c r="LO283" s="216"/>
      <c r="LP283" s="216"/>
      <c r="LQ283" s="216"/>
      <c r="LR283" s="216"/>
      <c r="LS283" s="216"/>
      <c r="LT283" s="216"/>
      <c r="LU283" s="216"/>
      <c r="LV283" s="216"/>
      <c r="LW283" s="216"/>
      <c r="LX283" s="216"/>
      <c r="LY283" s="216"/>
      <c r="LZ283" s="216"/>
      <c r="MA283" s="216"/>
      <c r="MB283" s="216"/>
      <c r="MC283" s="216"/>
      <c r="MD283" s="216"/>
      <c r="ME283" s="216"/>
      <c r="MF283" s="216"/>
      <c r="MG283" s="216"/>
      <c r="MH283" s="216"/>
      <c r="MI283" s="216"/>
      <c r="MJ283" s="216"/>
      <c r="MK283" s="216"/>
      <c r="ML283" s="216"/>
      <c r="MM283" s="216"/>
      <c r="MN283" s="216"/>
      <c r="MO283" s="216"/>
      <c r="MP283" s="216"/>
      <c r="MQ283" s="216"/>
      <c r="MR283" s="216"/>
      <c r="MS283" s="216"/>
      <c r="MT283" s="216"/>
      <c r="MU283" s="216"/>
      <c r="MV283" s="216"/>
      <c r="MW283" s="216"/>
      <c r="MX283" s="216"/>
      <c r="MY283" s="216"/>
      <c r="MZ283" s="216"/>
      <c r="NA283" s="216"/>
      <c r="NB283" s="216"/>
      <c r="NC283" s="216"/>
      <c r="ND283" s="216"/>
      <c r="NE283" s="216"/>
      <c r="NF283" s="216"/>
      <c r="NG283" s="216"/>
      <c r="NH283" s="216"/>
      <c r="NI283" s="216"/>
      <c r="NJ283" s="216"/>
      <c r="NK283" s="216"/>
      <c r="NL283" s="216"/>
      <c r="NM283" s="216"/>
      <c r="NN283" s="216"/>
      <c r="NO283" s="216"/>
      <c r="NP283" s="216"/>
      <c r="NQ283" s="216"/>
      <c r="NR283" s="216"/>
      <c r="NS283" s="216"/>
      <c r="NT283" s="216"/>
      <c r="NU283" s="216"/>
      <c r="NV283" s="216"/>
      <c r="NW283" s="216"/>
      <c r="NX283" s="216"/>
      <c r="NY283" s="216"/>
      <c r="NZ283" s="216"/>
      <c r="OA283" s="216"/>
      <c r="OB283" s="216"/>
      <c r="OC283" s="216"/>
      <c r="OD283" s="216"/>
      <c r="OE283" s="216"/>
      <c r="OF283" s="216"/>
      <c r="OG283" s="216"/>
      <c r="OH283" s="216"/>
      <c r="OI283" s="216"/>
      <c r="OJ283" s="216"/>
      <c r="OK283" s="216"/>
      <c r="OL283" s="216"/>
      <c r="OM283" s="216"/>
      <c r="ON283" s="216"/>
      <c r="OO283" s="216"/>
      <c r="OP283" s="216"/>
      <c r="OQ283" s="216"/>
      <c r="OR283" s="216"/>
      <c r="OS283" s="216"/>
      <c r="OT283" s="216"/>
      <c r="OU283" s="216"/>
      <c r="OV283" s="216"/>
      <c r="OW283" s="216"/>
      <c r="OX283" s="216"/>
      <c r="OY283" s="216"/>
      <c r="OZ283" s="216"/>
      <c r="PA283" s="216"/>
      <c r="PB283" s="216"/>
      <c r="PC283" s="216"/>
      <c r="PD283" s="216"/>
      <c r="PE283" s="216"/>
      <c r="PF283" s="216"/>
      <c r="PG283" s="216"/>
      <c r="PH283" s="216"/>
      <c r="PI283" s="216"/>
      <c r="PJ283" s="216"/>
      <c r="PK283" s="216"/>
      <c r="PL283" s="216"/>
      <c r="PM283" s="216"/>
      <c r="PN283" s="216"/>
      <c r="PO283" s="216"/>
      <c r="PP283" s="216"/>
      <c r="PQ283" s="216"/>
      <c r="PR283" s="216"/>
      <c r="PS283" s="216"/>
      <c r="PT283" s="216"/>
      <c r="PU283" s="216"/>
      <c r="PV283" s="216"/>
      <c r="PW283" s="216"/>
      <c r="PX283" s="216"/>
      <c r="PY283" s="216"/>
      <c r="PZ283" s="216"/>
      <c r="QA283" s="216"/>
      <c r="QB283" s="216"/>
      <c r="QC283" s="216"/>
      <c r="QD283" s="216"/>
      <c r="QE283" s="216"/>
      <c r="QF283" s="216"/>
      <c r="QG283" s="216"/>
      <c r="QH283" s="216"/>
      <c r="QI283" s="216"/>
      <c r="QJ283" s="216"/>
      <c r="QK283" s="216"/>
      <c r="QL283" s="216"/>
      <c r="QM283" s="216"/>
      <c r="QN283" s="216"/>
      <c r="QO283" s="216"/>
      <c r="QP283" s="216"/>
      <c r="QQ283" s="216"/>
      <c r="QR283" s="216"/>
      <c r="QS283" s="216"/>
      <c r="QT283" s="216"/>
      <c r="QU283" s="216"/>
      <c r="QV283" s="216"/>
      <c r="QW283" s="216"/>
      <c r="QX283" s="216"/>
      <c r="QY283" s="216"/>
      <c r="QZ283" s="216"/>
      <c r="RA283" s="216"/>
      <c r="RB283" s="216"/>
      <c r="RC283" s="216"/>
      <c r="RD283" s="216"/>
      <c r="RE283" s="216"/>
      <c r="RF283" s="216"/>
      <c r="RG283" s="216"/>
      <c r="RH283" s="216"/>
      <c r="RI283" s="216"/>
      <c r="RJ283" s="216"/>
      <c r="RK283" s="216"/>
      <c r="RL283" s="216"/>
      <c r="RM283" s="216"/>
      <c r="RN283" s="216"/>
      <c r="RO283" s="216"/>
      <c r="RP283" s="216"/>
      <c r="RQ283" s="216"/>
      <c r="RR283" s="216"/>
      <c r="RS283" s="216"/>
      <c r="RT283" s="216"/>
      <c r="RU283" s="216"/>
      <c r="RV283" s="216"/>
      <c r="RW283" s="216"/>
      <c r="RX283" s="216"/>
      <c r="RY283" s="216"/>
      <c r="RZ283" s="216"/>
      <c r="SA283" s="216"/>
      <c r="SB283" s="216"/>
      <c r="SC283" s="216"/>
      <c r="SD283" s="216"/>
      <c r="SE283" s="216"/>
      <c r="SF283" s="216"/>
      <c r="SG283" s="216"/>
      <c r="SH283" s="216"/>
      <c r="SI283" s="216"/>
      <c r="SJ283" s="216"/>
      <c r="SK283" s="216"/>
      <c r="SL283" s="216"/>
      <c r="SM283" s="216"/>
      <c r="SN283" s="216"/>
      <c r="SO283" s="216"/>
      <c r="SP283" s="216"/>
      <c r="SQ283" s="216"/>
      <c r="SR283" s="216"/>
      <c r="SS283" s="216"/>
      <c r="ST283" s="216"/>
      <c r="SU283" s="216"/>
      <c r="SV283" s="216"/>
      <c r="SW283" s="216"/>
      <c r="SX283" s="216"/>
      <c r="SY283" s="216"/>
      <c r="SZ283" s="216"/>
      <c r="TA283" s="216"/>
      <c r="TB283" s="216"/>
      <c r="TC283" s="216"/>
      <c r="TD283" s="216"/>
      <c r="TE283" s="216"/>
      <c r="TF283" s="216"/>
      <c r="TG283" s="216"/>
      <c r="TH283" s="216"/>
      <c r="TI283" s="216"/>
      <c r="TJ283" s="216"/>
      <c r="TK283" s="216"/>
      <c r="TL283" s="216"/>
      <c r="TM283" s="216"/>
      <c r="TN283" s="216"/>
      <c r="TO283" s="216"/>
      <c r="TP283" s="216"/>
      <c r="TQ283" s="216"/>
      <c r="TR283" s="216"/>
      <c r="TS283" s="216"/>
      <c r="TT283" s="216"/>
      <c r="TU283" s="216"/>
      <c r="TV283" s="216"/>
      <c r="TW283" s="216"/>
      <c r="TX283" s="216"/>
      <c r="TY283" s="216"/>
      <c r="TZ283" s="216"/>
      <c r="UA283" s="216"/>
      <c r="UB283" s="216"/>
      <c r="UC283" s="216"/>
      <c r="UD283" s="216"/>
      <c r="UE283" s="216"/>
      <c r="UF283" s="216"/>
      <c r="UG283" s="216"/>
      <c r="UH283" s="216"/>
      <c r="UI283" s="216"/>
      <c r="UJ283" s="216"/>
      <c r="UK283" s="216"/>
      <c r="UL283" s="216"/>
      <c r="UM283" s="216"/>
      <c r="UN283" s="216"/>
      <c r="UO283" s="216"/>
      <c r="UP283" s="216"/>
      <c r="UQ283" s="216"/>
      <c r="UR283" s="216"/>
      <c r="US283" s="216"/>
      <c r="UT283" s="216"/>
      <c r="UU283" s="216"/>
      <c r="UV283" s="216"/>
      <c r="UW283" s="216"/>
      <c r="UX283" s="216"/>
      <c r="UY283" s="216"/>
      <c r="UZ283" s="216"/>
      <c r="VA283" s="216"/>
      <c r="VB283" s="216"/>
      <c r="VC283" s="216"/>
      <c r="VD283" s="216"/>
      <c r="VE283" s="216"/>
      <c r="VF283" s="216"/>
      <c r="VG283" s="216"/>
      <c r="VH283" s="216"/>
      <c r="VI283" s="216"/>
      <c r="VJ283" s="216"/>
      <c r="VK283" s="216"/>
      <c r="VL283" s="216"/>
      <c r="VM283" s="216"/>
      <c r="VN283" s="216"/>
      <c r="VO283" s="216"/>
      <c r="VP283" s="216"/>
      <c r="VQ283" s="216"/>
      <c r="VR283" s="216"/>
      <c r="VS283" s="216"/>
      <c r="VT283" s="216"/>
      <c r="VU283" s="216"/>
      <c r="VV283" s="216"/>
      <c r="VW283" s="216"/>
      <c r="VX283" s="216"/>
      <c r="VY283" s="216"/>
      <c r="VZ283" s="216"/>
      <c r="WA283" s="216"/>
      <c r="WB283" s="216"/>
      <c r="WC283" s="216"/>
      <c r="WD283" s="216"/>
      <c r="WE283" s="216"/>
      <c r="WF283" s="216"/>
      <c r="WG283" s="216"/>
      <c r="WH283" s="216"/>
      <c r="WI283" s="216"/>
      <c r="WJ283" s="216"/>
      <c r="WK283" s="216"/>
      <c r="WL283" s="216"/>
      <c r="WM283" s="216"/>
      <c r="WN283" s="216"/>
      <c r="WO283" s="216"/>
      <c r="WP283" s="216"/>
      <c r="WQ283" s="216"/>
      <c r="WR283" s="216"/>
      <c r="WS283" s="216"/>
      <c r="WT283" s="216"/>
      <c r="WU283" s="216"/>
      <c r="WV283" s="216"/>
      <c r="WW283" s="216"/>
      <c r="WX283" s="216"/>
      <c r="WY283" s="216"/>
      <c r="WZ283" s="216"/>
      <c r="XA283" s="216"/>
      <c r="XB283" s="216"/>
      <c r="XC283" s="216"/>
      <c r="XD283" s="216"/>
      <c r="XE283" s="216"/>
      <c r="XF283" s="216"/>
      <c r="XG283" s="216"/>
      <c r="XH283" s="216"/>
      <c r="XI283" s="216"/>
      <c r="XJ283" s="216"/>
      <c r="XK283" s="216"/>
      <c r="XL283" s="216"/>
      <c r="XM283" s="216"/>
      <c r="XN283" s="216"/>
      <c r="XO283" s="216"/>
      <c r="XP283" s="216"/>
      <c r="XQ283" s="216"/>
      <c r="XR283" s="216"/>
      <c r="XS283" s="216"/>
      <c r="XT283" s="216"/>
      <c r="XU283" s="216"/>
      <c r="XV283" s="216"/>
      <c r="XW283" s="216"/>
      <c r="XX283" s="216"/>
      <c r="XY283" s="216"/>
      <c r="XZ283" s="216"/>
      <c r="YA283" s="216"/>
      <c r="YB283" s="216"/>
      <c r="YC283" s="216"/>
      <c r="YD283" s="216"/>
      <c r="YE283" s="216"/>
      <c r="YF283" s="216"/>
      <c r="YG283" s="216"/>
      <c r="YH283" s="216"/>
      <c r="YI283" s="216"/>
      <c r="YJ283" s="216"/>
      <c r="YK283" s="216"/>
      <c r="YL283" s="216"/>
      <c r="YM283" s="216"/>
      <c r="YN283" s="216"/>
      <c r="YO283" s="216"/>
      <c r="YP283" s="216"/>
      <c r="YQ283" s="216"/>
      <c r="YR283" s="216"/>
      <c r="YS283" s="216"/>
      <c r="YT283" s="216"/>
      <c r="YU283" s="216"/>
      <c r="YV283" s="216"/>
      <c r="YW283" s="216"/>
      <c r="YX283" s="216"/>
      <c r="YY283" s="216"/>
      <c r="YZ283" s="216"/>
      <c r="ZA283" s="216"/>
      <c r="ZB283" s="216"/>
      <c r="ZC283" s="216"/>
      <c r="ZD283" s="216"/>
      <c r="ZE283" s="216"/>
      <c r="ZF283" s="216"/>
      <c r="ZG283" s="216"/>
      <c r="ZH283" s="216"/>
      <c r="ZI283" s="216"/>
      <c r="ZJ283" s="216"/>
      <c r="ZK283" s="216"/>
      <c r="ZL283" s="216"/>
      <c r="ZM283" s="216"/>
      <c r="ZN283" s="216"/>
      <c r="ZO283" s="216"/>
      <c r="ZP283" s="216"/>
      <c r="ZQ283" s="216"/>
      <c r="ZR283" s="216"/>
      <c r="ZS283" s="216"/>
      <c r="ZT283" s="216"/>
      <c r="ZU283" s="216"/>
      <c r="ZV283" s="216"/>
      <c r="ZW283" s="216"/>
      <c r="ZX283" s="216"/>
      <c r="ZY283" s="216"/>
      <c r="ZZ283" s="216"/>
      <c r="AAA283" s="216"/>
      <c r="AAB283" s="216"/>
      <c r="AAC283" s="216"/>
      <c r="AAD283" s="216"/>
      <c r="AAE283" s="216"/>
      <c r="AAF283" s="216"/>
      <c r="AAG283" s="216"/>
      <c r="AAH283" s="216"/>
      <c r="AAI283" s="216"/>
      <c r="AAJ283" s="216"/>
      <c r="AAK283" s="216"/>
      <c r="AAL283" s="216"/>
      <c r="AAM283" s="216"/>
      <c r="AAN283" s="216"/>
      <c r="AAO283" s="216"/>
      <c r="AAP283" s="216"/>
      <c r="AAQ283" s="216"/>
      <c r="AAR283" s="216"/>
      <c r="AAS283" s="216"/>
      <c r="AAT283" s="216"/>
      <c r="AAU283" s="216"/>
      <c r="AAV283" s="216"/>
      <c r="AAW283" s="216"/>
      <c r="AAX283" s="216"/>
      <c r="AAY283" s="216"/>
      <c r="AAZ283" s="216"/>
      <c r="ABA283" s="216"/>
      <c r="ABB283" s="216"/>
      <c r="ABC283" s="216"/>
      <c r="ABD283" s="216"/>
      <c r="ABE283" s="216"/>
      <c r="ABF283" s="216"/>
      <c r="ABG283" s="216"/>
      <c r="ABH283" s="216"/>
      <c r="ABI283" s="216"/>
      <c r="ABJ283" s="216"/>
      <c r="ABK283" s="216"/>
      <c r="ABL283" s="216"/>
      <c r="ABM283" s="216"/>
      <c r="ABN283" s="216"/>
      <c r="ABO283" s="216"/>
      <c r="ABP283" s="216"/>
      <c r="ABQ283" s="216"/>
      <c r="ABR283" s="216"/>
      <c r="ABS283" s="216"/>
      <c r="ABT283" s="216"/>
      <c r="ABU283" s="216"/>
      <c r="ABV283" s="216"/>
      <c r="ABW283" s="216"/>
      <c r="ABX283" s="216"/>
      <c r="ABY283" s="216"/>
      <c r="ABZ283" s="216"/>
      <c r="ACA283" s="216"/>
      <c r="ACB283" s="216"/>
      <c r="ACC283" s="216"/>
      <c r="ACD283" s="216"/>
      <c r="ACE283" s="216"/>
      <c r="ACF283" s="216"/>
      <c r="ACG283" s="216"/>
      <c r="ACH283" s="216"/>
      <c r="ACI283" s="216"/>
      <c r="ACJ283" s="216"/>
      <c r="ACK283" s="216"/>
      <c r="ACL283" s="216"/>
      <c r="ACM283" s="216"/>
      <c r="ACN283" s="216"/>
      <c r="ACO283" s="216"/>
      <c r="ACP283" s="216"/>
      <c r="ACQ283" s="216"/>
      <c r="ACR283" s="216"/>
      <c r="ACS283" s="216"/>
      <c r="ACT283" s="216"/>
      <c r="ACU283" s="216"/>
      <c r="ACV283" s="216"/>
      <c r="ACW283" s="216"/>
      <c r="ACX283" s="216"/>
      <c r="ACY283" s="216"/>
      <c r="ACZ283" s="216"/>
      <c r="ADA283" s="216"/>
      <c r="ADB283" s="216"/>
      <c r="ADC283" s="216"/>
      <c r="ADD283" s="216"/>
      <c r="ADE283" s="216"/>
      <c r="ADF283" s="216"/>
      <c r="ADG283" s="216"/>
      <c r="ADH283" s="216"/>
      <c r="ADI283" s="216"/>
      <c r="ADJ283" s="216"/>
      <c r="ADK283" s="216"/>
      <c r="ADL283" s="216"/>
      <c r="ADM283" s="216"/>
      <c r="ADN283" s="216"/>
      <c r="ADO283" s="216"/>
      <c r="ADP283" s="216"/>
      <c r="ADQ283" s="216"/>
      <c r="ADR283" s="216"/>
      <c r="ADS283" s="216"/>
      <c r="ADT283" s="216"/>
      <c r="ADU283" s="216"/>
      <c r="ADV283" s="216"/>
      <c r="ADW283" s="216"/>
      <c r="ADX283" s="216"/>
      <c r="ADY283" s="216"/>
      <c r="ADZ283" s="216"/>
      <c r="AEA283" s="216"/>
      <c r="AEB283" s="216"/>
      <c r="AEC283" s="216"/>
      <c r="AED283" s="216"/>
      <c r="AEE283" s="216"/>
      <c r="AEF283" s="216"/>
      <c r="AEG283" s="216"/>
      <c r="AEH283" s="216"/>
      <c r="AEI283" s="216"/>
      <c r="AEJ283" s="216"/>
      <c r="AEK283" s="216"/>
      <c r="AEL283" s="216"/>
      <c r="AEM283" s="216"/>
      <c r="AEN283" s="216"/>
      <c r="AEO283" s="216"/>
      <c r="AEP283" s="216"/>
      <c r="AEQ283" s="216"/>
      <c r="AER283" s="216"/>
      <c r="AES283" s="216"/>
      <c r="AET283" s="216"/>
      <c r="AEU283" s="216"/>
      <c r="AEV283" s="216"/>
      <c r="AEW283" s="216"/>
      <c r="AEX283" s="216"/>
      <c r="AEY283" s="216"/>
      <c r="AEZ283" s="216"/>
      <c r="AFA283" s="216"/>
      <c r="AFB283" s="216"/>
      <c r="AFC283" s="216"/>
      <c r="AFD283" s="216"/>
      <c r="AFE283" s="216"/>
      <c r="AFF283" s="216"/>
      <c r="AFG283" s="216"/>
      <c r="AFH283" s="216"/>
      <c r="AFI283" s="216"/>
      <c r="AFJ283" s="216"/>
      <c r="AFK283" s="216"/>
      <c r="AFL283" s="216"/>
      <c r="AFM283" s="216"/>
      <c r="AFN283" s="216"/>
      <c r="AFO283" s="216"/>
      <c r="AFP283" s="216"/>
      <c r="AFQ283" s="216"/>
      <c r="AFR283" s="216"/>
      <c r="AFS283" s="216"/>
      <c r="AFT283" s="216"/>
      <c r="AFU283" s="216"/>
      <c r="AFV283" s="216"/>
      <c r="AFW283" s="216"/>
      <c r="AFX283" s="216"/>
      <c r="AFY283" s="216"/>
      <c r="AFZ283" s="216"/>
      <c r="AGA283" s="216"/>
      <c r="AGB283" s="216"/>
      <c r="AGC283" s="216"/>
      <c r="AGD283" s="216"/>
      <c r="AGE283" s="216"/>
      <c r="AGF283" s="216"/>
      <c r="AGG283" s="216"/>
      <c r="AGH283" s="216"/>
      <c r="AGI283" s="216"/>
      <c r="AGJ283" s="216"/>
      <c r="AGK283" s="216"/>
      <c r="AGL283" s="216"/>
      <c r="AGM283" s="216"/>
      <c r="AGN283" s="216"/>
      <c r="AGO283" s="216"/>
      <c r="AGP283" s="216"/>
      <c r="AGQ283" s="216"/>
      <c r="AGR283" s="216"/>
      <c r="AGS283" s="216"/>
      <c r="AGT283" s="216"/>
      <c r="AGU283" s="216"/>
      <c r="AGV283" s="216"/>
      <c r="AGW283" s="216"/>
      <c r="AGX283" s="216"/>
      <c r="AGY283" s="216"/>
      <c r="AGZ283" s="216"/>
      <c r="AHA283" s="216"/>
      <c r="AHB283" s="216"/>
      <c r="AHC283" s="216"/>
      <c r="AHD283" s="216"/>
      <c r="AHE283" s="216"/>
      <c r="AHF283" s="216"/>
      <c r="AHG283" s="216"/>
      <c r="AHH283" s="216"/>
      <c r="AHI283" s="216"/>
      <c r="AHJ283" s="216"/>
      <c r="AHK283" s="216"/>
      <c r="AHL283" s="216"/>
      <c r="AHM283" s="216"/>
      <c r="AHN283" s="216"/>
      <c r="AHO283" s="216"/>
      <c r="AHP283" s="216"/>
      <c r="AHQ283" s="216"/>
      <c r="AHR283" s="216"/>
      <c r="AHS283" s="216"/>
      <c r="AHT283" s="216"/>
      <c r="AHU283" s="216"/>
      <c r="AHV283" s="216"/>
      <c r="AHW283" s="216"/>
      <c r="AHX283" s="216"/>
      <c r="AHY283" s="216"/>
      <c r="AHZ283" s="216"/>
      <c r="AIA283" s="216"/>
      <c r="AIB283" s="216"/>
      <c r="AIC283" s="216"/>
      <c r="AID283" s="216"/>
      <c r="AIE283" s="216"/>
      <c r="AIF283" s="216"/>
      <c r="AIG283" s="216"/>
      <c r="AIH283" s="216"/>
      <c r="AII283" s="216"/>
      <c r="AIJ283" s="216"/>
      <c r="AIK283" s="216"/>
      <c r="AIL283" s="216"/>
      <c r="AIM283" s="216"/>
      <c r="AIN283" s="216"/>
      <c r="AIO283" s="216"/>
      <c r="AIP283" s="216"/>
      <c r="AIQ283" s="216"/>
      <c r="AIR283" s="216"/>
      <c r="AIS283" s="216"/>
      <c r="AIT283" s="216"/>
      <c r="AIU283" s="216"/>
      <c r="AIV283" s="216"/>
      <c r="AIW283" s="216"/>
      <c r="AIX283" s="216"/>
      <c r="AIY283" s="216"/>
      <c r="AIZ283" s="216"/>
      <c r="AJA283" s="216"/>
      <c r="AJB283" s="216"/>
      <c r="AJC283" s="216"/>
      <c r="AJD283" s="216"/>
      <c r="AJE283" s="216"/>
      <c r="AJF283" s="216"/>
      <c r="AJG283" s="216"/>
      <c r="AJH283" s="216"/>
      <c r="AJI283" s="216"/>
      <c r="AJJ283" s="216"/>
      <c r="AJK283" s="216"/>
      <c r="AJL283" s="216"/>
      <c r="AJM283" s="216"/>
      <c r="AJN283" s="216"/>
      <c r="AJO283" s="216"/>
      <c r="AJP283" s="216"/>
      <c r="AJQ283" s="216"/>
      <c r="AJR283" s="216"/>
      <c r="AJS283" s="216"/>
      <c r="AJT283" s="216"/>
      <c r="AJU283" s="216"/>
      <c r="AJV283" s="216"/>
      <c r="AJW283" s="216"/>
      <c r="AJX283" s="216"/>
      <c r="AJY283" s="216"/>
      <c r="AJZ283" s="216"/>
      <c r="AKA283" s="216"/>
      <c r="AKB283" s="216"/>
      <c r="AKC283" s="216"/>
      <c r="AKD283" s="216"/>
      <c r="AKE283" s="216"/>
      <c r="AKF283" s="216"/>
      <c r="AKG283" s="216"/>
      <c r="AKH283" s="216"/>
      <c r="AKI283" s="216"/>
      <c r="AKJ283" s="216"/>
      <c r="AKK283" s="216"/>
      <c r="AKL283" s="216"/>
      <c r="AKM283" s="216"/>
      <c r="AKN283" s="216"/>
      <c r="AKO283" s="216"/>
      <c r="AKP283" s="216"/>
      <c r="AKQ283" s="216"/>
      <c r="AKR283" s="216"/>
      <c r="AKS283" s="216"/>
      <c r="AKT283" s="216"/>
      <c r="AKU283" s="216"/>
      <c r="AKV283" s="216"/>
      <c r="AKW283" s="216"/>
      <c r="AKX283" s="216"/>
      <c r="AKY283" s="216"/>
      <c r="AKZ283" s="216"/>
      <c r="ALA283" s="216"/>
      <c r="ALB283" s="216"/>
      <c r="ALC283" s="216"/>
      <c r="ALD283" s="216"/>
      <c r="ALE283" s="216"/>
      <c r="ALF283" s="216"/>
      <c r="ALG283" s="216"/>
      <c r="ALH283" s="216"/>
      <c r="ALI283" s="216"/>
      <c r="ALJ283" s="216"/>
      <c r="ALK283" s="216"/>
      <c r="ALL283" s="216"/>
      <c r="ALM283" s="216"/>
      <c r="ALN283" s="216"/>
      <c r="ALO283" s="216"/>
      <c r="ALP283" s="216"/>
      <c r="ALQ283" s="216"/>
      <c r="ALR283" s="216"/>
      <c r="ALS283" s="216"/>
      <c r="ALT283" s="216"/>
      <c r="ALU283" s="216"/>
      <c r="ALV283" s="216"/>
      <c r="ALW283" s="216"/>
      <c r="ALX283" s="216"/>
      <c r="ALY283" s="216"/>
      <c r="ALZ283" s="216"/>
      <c r="AMA283" s="216"/>
      <c r="AMB283" s="216"/>
      <c r="AMC283" s="216"/>
      <c r="AMD283" s="216"/>
      <c r="AME283" s="216"/>
      <c r="AMF283" s="216"/>
      <c r="AMG283" s="216"/>
      <c r="AMH283" s="216"/>
      <c r="AMI283" s="216"/>
      <c r="AMJ283" s="216"/>
      <c r="AMK283" s="216"/>
      <c r="AML283" s="216"/>
      <c r="AMM283" s="216"/>
      <c r="AMN283" s="216"/>
      <c r="AMO283" s="216"/>
      <c r="AMP283" s="216"/>
      <c r="AMQ283" s="216"/>
      <c r="AMR283" s="216"/>
      <c r="AMS283" s="216"/>
      <c r="AMT283" s="216"/>
      <c r="AMU283" s="216"/>
      <c r="AMV283" s="216"/>
      <c r="AMW283" s="216"/>
      <c r="AMX283" s="216"/>
      <c r="AMY283" s="216"/>
      <c r="AMZ283" s="216"/>
      <c r="ANA283" s="216"/>
      <c r="ANB283" s="216"/>
      <c r="ANC283" s="216"/>
      <c r="AND283" s="216"/>
      <c r="ANE283" s="216"/>
      <c r="ANF283" s="216"/>
      <c r="ANG283" s="216"/>
      <c r="ANH283" s="216"/>
      <c r="ANI283" s="216"/>
      <c r="ANJ283" s="216"/>
      <c r="ANK283" s="216"/>
      <c r="ANL283" s="216"/>
      <c r="ANM283" s="216"/>
      <c r="ANN283" s="216"/>
      <c r="ANO283" s="216"/>
      <c r="ANP283" s="216"/>
      <c r="ANQ283" s="216"/>
      <c r="ANR283" s="216"/>
      <c r="ANS283" s="216"/>
      <c r="ANT283" s="216"/>
      <c r="ANU283" s="216"/>
      <c r="ANV283" s="216"/>
      <c r="ANW283" s="216"/>
      <c r="ANX283" s="216"/>
      <c r="ANY283" s="216"/>
      <c r="ANZ283" s="216"/>
      <c r="AOA283" s="216"/>
      <c r="AOB283" s="216"/>
      <c r="AOC283" s="216"/>
      <c r="AOD283" s="216"/>
      <c r="AOE283" s="216"/>
      <c r="AOF283" s="216"/>
      <c r="AOG283" s="216"/>
      <c r="AOH283" s="216"/>
      <c r="AOI283" s="216"/>
      <c r="AOJ283" s="216"/>
      <c r="AOK283" s="216"/>
      <c r="AOL283" s="216"/>
      <c r="AOM283" s="216"/>
      <c r="AON283" s="216"/>
      <c r="AOO283" s="216"/>
      <c r="AOP283" s="216"/>
      <c r="AOQ283" s="216"/>
      <c r="AOR283" s="216"/>
      <c r="AOS283" s="216"/>
      <c r="AOT283" s="216"/>
      <c r="AOU283" s="216"/>
      <c r="AOV283" s="216"/>
      <c r="AOW283" s="216"/>
      <c r="AOX283" s="216"/>
      <c r="AOY283" s="216"/>
      <c r="AOZ283" s="216"/>
      <c r="APA283" s="216"/>
      <c r="APB283" s="216"/>
      <c r="APC283" s="216"/>
      <c r="APD283" s="216"/>
      <c r="APE283" s="216"/>
      <c r="APF283" s="216"/>
      <c r="APG283" s="216"/>
      <c r="APH283" s="216"/>
      <c r="API283" s="216"/>
      <c r="APJ283" s="216"/>
      <c r="APK283" s="216"/>
      <c r="APL283" s="216"/>
      <c r="APM283" s="216"/>
      <c r="APN283" s="216"/>
      <c r="APO283" s="216"/>
      <c r="APP283" s="216"/>
      <c r="APQ283" s="216"/>
      <c r="APR283" s="216"/>
      <c r="APS283" s="216"/>
      <c r="APT283" s="216"/>
      <c r="APU283" s="216"/>
      <c r="APV283" s="216"/>
      <c r="APW283" s="216"/>
      <c r="APX283" s="216"/>
      <c r="APY283" s="216"/>
      <c r="APZ283" s="216"/>
      <c r="AQA283" s="216"/>
      <c r="AQB283" s="216"/>
      <c r="AQC283" s="216"/>
      <c r="AQD283" s="216"/>
      <c r="AQE283" s="216"/>
      <c r="AQF283" s="216"/>
      <c r="AQG283" s="216"/>
      <c r="AQH283" s="216"/>
      <c r="AQI283" s="216"/>
      <c r="AQJ283" s="216"/>
      <c r="AQK283" s="216"/>
      <c r="AQL283" s="216"/>
      <c r="AQM283" s="216"/>
      <c r="AQN283" s="216"/>
      <c r="AQO283" s="216"/>
      <c r="AQP283" s="216"/>
      <c r="AQQ283" s="216"/>
      <c r="AQR283" s="216"/>
      <c r="AQS283" s="216"/>
      <c r="AQT283" s="216"/>
      <c r="AQU283" s="216"/>
      <c r="AQV283" s="216"/>
      <c r="AQW283" s="216"/>
      <c r="AQX283" s="216"/>
      <c r="AQY283" s="216"/>
      <c r="AQZ283" s="216"/>
      <c r="ARA283" s="216"/>
      <c r="ARB283" s="216"/>
      <c r="ARC283" s="216"/>
      <c r="ARD283" s="216"/>
      <c r="ARE283" s="216"/>
      <c r="ARF283" s="216"/>
      <c r="ARG283" s="216"/>
      <c r="ARH283" s="216"/>
      <c r="ARI283" s="216"/>
      <c r="ARJ283" s="216"/>
      <c r="ARK283" s="216"/>
      <c r="ARL283" s="216"/>
      <c r="ARM283" s="216"/>
      <c r="ARN283" s="216"/>
      <c r="ARO283" s="216"/>
      <c r="ARP283" s="216"/>
      <c r="ARQ283" s="216"/>
      <c r="ARR283" s="216"/>
      <c r="ARS283" s="216"/>
      <c r="ART283" s="216"/>
      <c r="ARU283" s="216"/>
      <c r="ARV283" s="216"/>
      <c r="ARW283" s="216"/>
      <c r="ARX283" s="216"/>
      <c r="ARY283" s="216"/>
      <c r="ARZ283" s="216"/>
      <c r="ASA283" s="216"/>
      <c r="ASB283" s="216"/>
      <c r="ASC283" s="216"/>
      <c r="ASD283" s="216"/>
      <c r="ASE283" s="216"/>
      <c r="ASF283" s="216"/>
      <c r="ASG283" s="216"/>
      <c r="ASH283" s="216"/>
      <c r="ASI283" s="216"/>
      <c r="ASJ283" s="216"/>
      <c r="ASK283" s="216"/>
      <c r="ASL283" s="216"/>
      <c r="ASM283" s="216"/>
      <c r="ASN283" s="216"/>
      <c r="ASO283" s="216"/>
      <c r="ASP283" s="216"/>
      <c r="ASQ283" s="216"/>
      <c r="ASR283" s="216"/>
      <c r="ASS283" s="216"/>
      <c r="AST283" s="216"/>
      <c r="ASU283" s="216"/>
      <c r="ASV283" s="216"/>
      <c r="ASW283" s="216"/>
      <c r="ASX283" s="216"/>
      <c r="ASY283" s="216"/>
      <c r="ASZ283" s="216"/>
      <c r="ATA283" s="216"/>
      <c r="ATB283" s="216"/>
      <c r="ATC283" s="216"/>
      <c r="ATD283" s="216"/>
      <c r="ATE283" s="216"/>
      <c r="ATF283" s="216"/>
      <c r="ATG283" s="216"/>
      <c r="ATH283" s="216"/>
      <c r="ATI283" s="216"/>
      <c r="ATJ283" s="216"/>
      <c r="ATK283" s="216"/>
      <c r="ATL283" s="216"/>
      <c r="ATM283" s="216"/>
      <c r="ATN283" s="216"/>
      <c r="ATO283" s="216"/>
      <c r="ATP283" s="216"/>
      <c r="ATQ283" s="216"/>
      <c r="ATR283" s="216"/>
      <c r="ATS283" s="216"/>
      <c r="ATT283" s="216"/>
      <c r="ATU283" s="216"/>
      <c r="ATV283" s="216"/>
      <c r="ATW283" s="216"/>
      <c r="ATX283" s="216"/>
      <c r="ATY283" s="216"/>
      <c r="ATZ283" s="216"/>
      <c r="AUA283" s="216"/>
      <c r="AUB283" s="216"/>
      <c r="AUC283" s="216"/>
      <c r="AUD283" s="216"/>
      <c r="AUE283" s="216"/>
      <c r="AUF283" s="216"/>
      <c r="AUG283" s="216"/>
      <c r="AUH283" s="216"/>
      <c r="AUI283" s="216"/>
      <c r="AUJ283" s="216"/>
      <c r="AUK283" s="216"/>
      <c r="AUL283" s="216"/>
      <c r="AUM283" s="216"/>
      <c r="AUN283" s="216"/>
      <c r="AUO283" s="216"/>
      <c r="AUP283" s="216"/>
      <c r="AUQ283" s="216"/>
      <c r="AUR283" s="216"/>
      <c r="AUS283" s="216"/>
      <c r="AUT283" s="216"/>
      <c r="AUU283" s="216"/>
      <c r="AUV283" s="216"/>
      <c r="AUW283" s="216"/>
      <c r="AUX283" s="216"/>
      <c r="AUY283" s="216"/>
      <c r="AUZ283" s="216"/>
      <c r="AVA283" s="216"/>
      <c r="AVB283" s="216"/>
      <c r="AVC283" s="216"/>
      <c r="AVD283" s="216"/>
      <c r="AVE283" s="216"/>
      <c r="AVF283" s="216"/>
      <c r="AVG283" s="216"/>
      <c r="AVH283" s="216"/>
      <c r="AVI283" s="216"/>
      <c r="AVJ283" s="216"/>
      <c r="AVK283" s="216"/>
      <c r="AVL283" s="216"/>
      <c r="AVM283" s="216"/>
      <c r="AVN283" s="216"/>
      <c r="AVO283" s="216"/>
      <c r="AVP283" s="216"/>
      <c r="AVQ283" s="216"/>
      <c r="AVR283" s="216"/>
      <c r="AVS283" s="216"/>
      <c r="AVT283" s="216"/>
      <c r="AVU283" s="216"/>
      <c r="AVV283" s="216"/>
      <c r="AVW283" s="216"/>
      <c r="AVX283" s="216"/>
      <c r="AVY283" s="216"/>
      <c r="AVZ283" s="216"/>
      <c r="AWA283" s="216"/>
      <c r="AWB283" s="216"/>
      <c r="AWC283" s="216"/>
      <c r="AWD283" s="216"/>
      <c r="AWE283" s="216"/>
      <c r="AWF283" s="216"/>
      <c r="AWG283" s="216"/>
      <c r="AWH283" s="216"/>
      <c r="AWI283" s="216"/>
      <c r="AWJ283" s="216"/>
      <c r="AWK283" s="216"/>
      <c r="AWL283" s="216"/>
      <c r="AWM283" s="216"/>
      <c r="AWN283" s="216"/>
      <c r="AWO283" s="216"/>
      <c r="AWP283" s="216"/>
      <c r="AWQ283" s="216"/>
      <c r="AWR283" s="216"/>
      <c r="AWS283" s="216"/>
      <c r="AWT283" s="216"/>
      <c r="AWU283" s="216"/>
      <c r="AWV283" s="216"/>
      <c r="AWW283" s="216"/>
      <c r="AWX283" s="216"/>
      <c r="AWY283" s="216"/>
      <c r="AWZ283" s="216"/>
      <c r="AXA283" s="216"/>
      <c r="AXB283" s="216"/>
      <c r="AXC283" s="216"/>
      <c r="AXD283" s="216"/>
      <c r="AXE283" s="216"/>
      <c r="AXF283" s="216"/>
      <c r="AXG283" s="216"/>
      <c r="AXH283" s="216"/>
      <c r="AXI283" s="216"/>
      <c r="AXJ283" s="216"/>
      <c r="AXK283" s="216"/>
      <c r="AXL283" s="216"/>
      <c r="AXM283" s="216"/>
      <c r="AXN283" s="216"/>
      <c r="AXO283" s="216"/>
      <c r="AXP283" s="216"/>
      <c r="AXQ283" s="216"/>
      <c r="AXR283" s="216"/>
      <c r="AXS283" s="216"/>
      <c r="AXT283" s="216"/>
      <c r="AXU283" s="216"/>
      <c r="AXV283" s="216"/>
      <c r="AXW283" s="216"/>
      <c r="AXX283" s="216"/>
      <c r="AXY283" s="216"/>
      <c r="AXZ283" s="216"/>
      <c r="AYA283" s="216"/>
      <c r="AYB283" s="216"/>
      <c r="AYC283" s="216"/>
      <c r="AYD283" s="216"/>
      <c r="AYE283" s="216"/>
      <c r="AYF283" s="216"/>
      <c r="AYG283" s="216"/>
      <c r="AYH283" s="216"/>
      <c r="AYI283" s="216"/>
      <c r="AYJ283" s="216"/>
      <c r="AYK283" s="216"/>
      <c r="AYL283" s="216"/>
      <c r="AYM283" s="216"/>
      <c r="AYN283" s="216"/>
      <c r="AYO283" s="216"/>
      <c r="AYP283" s="216"/>
      <c r="AYQ283" s="216"/>
      <c r="AYR283" s="216"/>
      <c r="AYS283" s="216"/>
      <c r="AYT283" s="216"/>
      <c r="AYU283" s="216"/>
      <c r="AYV283" s="216"/>
      <c r="AYW283" s="216"/>
      <c r="AYX283" s="216"/>
      <c r="AYY283" s="216"/>
      <c r="AYZ283" s="216"/>
      <c r="AZA283" s="216"/>
      <c r="AZB283" s="216"/>
      <c r="AZC283" s="216"/>
      <c r="AZD283" s="216"/>
      <c r="AZE283" s="216"/>
      <c r="AZF283" s="216"/>
      <c r="AZG283" s="216"/>
      <c r="AZH283" s="216"/>
      <c r="AZI283" s="216"/>
      <c r="AZJ283" s="216"/>
      <c r="AZK283" s="216"/>
      <c r="AZL283" s="216"/>
      <c r="AZM283" s="216"/>
      <c r="AZN283" s="216"/>
      <c r="AZO283" s="216"/>
      <c r="AZP283" s="216"/>
      <c r="AZQ283" s="216"/>
      <c r="AZR283" s="216"/>
      <c r="AZS283" s="216"/>
      <c r="AZT283" s="216"/>
      <c r="AZU283" s="216"/>
      <c r="AZV283" s="216"/>
      <c r="AZW283" s="216"/>
      <c r="AZX283" s="216"/>
      <c r="AZY283" s="216"/>
      <c r="AZZ283" s="216"/>
      <c r="BAA283" s="216"/>
      <c r="BAB283" s="216"/>
      <c r="BAC283" s="216"/>
      <c r="BAD283" s="216"/>
      <c r="BAE283" s="216"/>
      <c r="BAF283" s="216"/>
      <c r="BAG283" s="216"/>
      <c r="BAH283" s="216"/>
      <c r="BAI283" s="216"/>
      <c r="BAJ283" s="216"/>
      <c r="BAK283" s="216"/>
      <c r="BAL283" s="216"/>
      <c r="BAM283" s="216"/>
      <c r="BAN283" s="216"/>
      <c r="BAO283" s="216"/>
      <c r="BAP283" s="216"/>
      <c r="BAQ283" s="216"/>
      <c r="BAR283" s="216"/>
      <c r="BAS283" s="216"/>
      <c r="BAT283" s="216"/>
      <c r="BAU283" s="216"/>
      <c r="BAV283" s="216"/>
      <c r="BAW283" s="216"/>
      <c r="BAX283" s="216"/>
      <c r="BAY283" s="216"/>
      <c r="BAZ283" s="216"/>
      <c r="BBA283" s="216"/>
      <c r="BBB283" s="216"/>
      <c r="BBC283" s="216"/>
      <c r="BBD283" s="216"/>
      <c r="BBE283" s="216"/>
      <c r="BBF283" s="216"/>
      <c r="BBG283" s="216"/>
      <c r="BBH283" s="216"/>
      <c r="BBI283" s="216"/>
      <c r="BBJ283" s="216"/>
      <c r="BBK283" s="216"/>
      <c r="BBL283" s="216"/>
      <c r="BBM283" s="216"/>
      <c r="BBN283" s="216"/>
      <c r="BBO283" s="216"/>
      <c r="BBP283" s="216"/>
      <c r="BBQ283" s="216"/>
      <c r="BBR283" s="216"/>
      <c r="BBS283" s="216"/>
      <c r="BBT283" s="216"/>
      <c r="BBU283" s="216"/>
      <c r="BBV283" s="216"/>
      <c r="BBW283" s="216"/>
      <c r="BBX283" s="216"/>
      <c r="BBY283" s="216"/>
      <c r="BBZ283" s="216"/>
      <c r="BCA283" s="216"/>
      <c r="BCB283" s="216"/>
      <c r="BCC283" s="216"/>
      <c r="BCD283" s="216"/>
      <c r="BCE283" s="216"/>
      <c r="BCF283" s="216"/>
      <c r="BCG283" s="216"/>
      <c r="BCH283" s="216"/>
      <c r="BCI283" s="216"/>
      <c r="BCJ283" s="216"/>
      <c r="BCK283" s="216"/>
      <c r="BCL283" s="216"/>
      <c r="BCM283" s="216"/>
      <c r="BCN283" s="216"/>
      <c r="BCO283" s="216"/>
      <c r="BCP283" s="216"/>
      <c r="BCQ283" s="216"/>
      <c r="BCR283" s="216"/>
      <c r="BCS283" s="216"/>
      <c r="BCT283" s="216"/>
      <c r="BCU283" s="216"/>
      <c r="BCV283" s="216"/>
      <c r="BCW283" s="216"/>
      <c r="BCX283" s="216"/>
      <c r="BCY283" s="216"/>
      <c r="BCZ283" s="216"/>
      <c r="BDA283" s="216"/>
      <c r="BDB283" s="216"/>
      <c r="BDC283" s="216"/>
      <c r="BDD283" s="216"/>
      <c r="BDE283" s="216"/>
      <c r="BDF283" s="216"/>
      <c r="BDG283" s="216"/>
      <c r="BDH283" s="216"/>
      <c r="BDI283" s="216"/>
      <c r="BDJ283" s="216"/>
      <c r="BDK283" s="216"/>
      <c r="BDL283" s="216"/>
      <c r="BDM283" s="216"/>
      <c r="BDN283" s="216"/>
      <c r="BDO283" s="216"/>
      <c r="BDP283" s="216"/>
      <c r="BDQ283" s="216"/>
      <c r="BDR283" s="216"/>
      <c r="BDS283" s="216"/>
      <c r="BDT283" s="216"/>
      <c r="BDU283" s="216"/>
      <c r="BDV283" s="216"/>
      <c r="BDW283" s="216"/>
      <c r="BDX283" s="216"/>
      <c r="BDY283" s="216"/>
      <c r="BDZ283" s="216"/>
      <c r="BEA283" s="216"/>
      <c r="BEB283" s="216"/>
      <c r="BEC283" s="216"/>
      <c r="BED283" s="216"/>
      <c r="BEE283" s="216"/>
      <c r="BEF283" s="216"/>
      <c r="BEG283" s="216"/>
      <c r="BEH283" s="216"/>
      <c r="BEI283" s="216"/>
      <c r="BEJ283" s="216"/>
      <c r="BEK283" s="216"/>
      <c r="BEL283" s="216"/>
      <c r="BEM283" s="216"/>
      <c r="BEN283" s="216"/>
      <c r="BEO283" s="216"/>
      <c r="BEP283" s="216"/>
      <c r="BEQ283" s="216"/>
      <c r="BER283" s="216"/>
      <c r="BES283" s="216"/>
      <c r="BET283" s="216"/>
      <c r="BEU283" s="216"/>
      <c r="BEV283" s="216"/>
      <c r="BEW283" s="216"/>
      <c r="BEX283" s="216"/>
      <c r="BEY283" s="216"/>
      <c r="BEZ283" s="216"/>
      <c r="BFA283" s="216"/>
      <c r="BFB283" s="216"/>
      <c r="BFC283" s="216"/>
      <c r="BFD283" s="216"/>
      <c r="BFE283" s="216"/>
      <c r="BFF283" s="216"/>
      <c r="BFG283" s="216"/>
      <c r="BFH283" s="216"/>
      <c r="BFI283" s="216"/>
      <c r="BFJ283" s="216"/>
      <c r="BFK283" s="216"/>
      <c r="BFL283" s="216"/>
      <c r="BFM283" s="216"/>
      <c r="BFN283" s="216"/>
      <c r="BFO283" s="216"/>
      <c r="BFP283" s="216"/>
      <c r="BFQ283" s="216"/>
      <c r="BFR283" s="216"/>
      <c r="BFS283" s="216"/>
      <c r="BFT283" s="216"/>
      <c r="BFU283" s="216"/>
      <c r="BFV283" s="216"/>
      <c r="BFW283" s="216"/>
      <c r="BFX283" s="216"/>
      <c r="BFY283" s="216"/>
      <c r="BFZ283" s="216"/>
      <c r="BGA283" s="216"/>
      <c r="BGB283" s="216"/>
      <c r="BGC283" s="216"/>
      <c r="BGD283" s="216"/>
      <c r="BGE283" s="216"/>
      <c r="BGF283" s="216"/>
      <c r="BGG283" s="216"/>
      <c r="BGH283" s="216"/>
      <c r="BGI283" s="216"/>
      <c r="BGJ283" s="216"/>
      <c r="BGK283" s="216"/>
      <c r="BGL283" s="216"/>
      <c r="BGM283" s="216"/>
      <c r="BGN283" s="216"/>
      <c r="BGO283" s="216"/>
      <c r="BGP283" s="216"/>
      <c r="BGQ283" s="216"/>
      <c r="BGR283" s="216"/>
      <c r="BGS283" s="216"/>
      <c r="BGT283" s="216"/>
      <c r="BGU283" s="216"/>
      <c r="BGV283" s="216"/>
      <c r="BGW283" s="216"/>
      <c r="BGX283" s="216"/>
      <c r="BGY283" s="216"/>
      <c r="BGZ283" s="216"/>
      <c r="BHA283" s="216"/>
      <c r="BHB283" s="216"/>
      <c r="BHC283" s="216"/>
      <c r="BHD283" s="216"/>
      <c r="BHE283" s="216"/>
      <c r="BHF283" s="216"/>
      <c r="BHG283" s="216"/>
      <c r="BHH283" s="216"/>
      <c r="BHI283" s="216"/>
      <c r="BHJ283" s="216"/>
      <c r="BHK283" s="216"/>
      <c r="BHL283" s="216"/>
      <c r="BHM283" s="216"/>
      <c r="BHN283" s="216"/>
      <c r="BHO283" s="216"/>
      <c r="BHP283" s="216"/>
      <c r="BHQ283" s="216"/>
      <c r="BHR283" s="216"/>
      <c r="BHS283" s="216"/>
      <c r="BHT283" s="216"/>
      <c r="BHU283" s="216"/>
      <c r="BHV283" s="216"/>
      <c r="BHW283" s="216"/>
      <c r="BHX283" s="216"/>
      <c r="BHY283" s="216"/>
      <c r="BHZ283" s="216"/>
      <c r="BIA283" s="216"/>
      <c r="BIB283" s="216"/>
      <c r="BIC283" s="216"/>
      <c r="BID283" s="216"/>
      <c r="BIE283" s="216"/>
      <c r="BIF283" s="216"/>
      <c r="BIG283" s="216"/>
      <c r="BIH283" s="216"/>
      <c r="BII283" s="216"/>
      <c r="BIJ283" s="216"/>
      <c r="BIK283" s="216"/>
      <c r="BIL283" s="216"/>
      <c r="BIM283" s="216"/>
      <c r="BIN283" s="216"/>
      <c r="BIO283" s="216"/>
      <c r="BIP283" s="216"/>
      <c r="BIQ283" s="216"/>
      <c r="BIR283" s="216"/>
      <c r="BIS283" s="216"/>
      <c r="BIT283" s="216"/>
      <c r="BIU283" s="216"/>
      <c r="BIV283" s="216"/>
      <c r="BIW283" s="216"/>
      <c r="BIX283" s="216"/>
      <c r="BIY283" s="216"/>
      <c r="BIZ283" s="216"/>
      <c r="BJA283" s="216"/>
      <c r="BJB283" s="216"/>
      <c r="BJC283" s="216"/>
      <c r="BJD283" s="216"/>
      <c r="BJE283" s="216"/>
      <c r="BJF283" s="216"/>
      <c r="BJG283" s="216"/>
      <c r="BJH283" s="216"/>
      <c r="BJI283" s="216"/>
      <c r="BJJ283" s="216"/>
      <c r="BJK283" s="216"/>
      <c r="BJL283" s="216"/>
      <c r="BJM283" s="216"/>
      <c r="BJN283" s="216"/>
      <c r="BJO283" s="216"/>
      <c r="BJP283" s="216"/>
      <c r="BJQ283" s="216"/>
      <c r="BJR283" s="216"/>
      <c r="BJS283" s="216"/>
      <c r="BJT283" s="216"/>
      <c r="BJU283" s="216"/>
      <c r="BJV283" s="216"/>
      <c r="BJW283" s="216"/>
      <c r="BJX283" s="216"/>
      <c r="BJY283" s="216"/>
      <c r="BJZ283" s="216"/>
      <c r="BKA283" s="216"/>
      <c r="BKB283" s="216"/>
      <c r="BKC283" s="216"/>
      <c r="BKD283" s="216"/>
      <c r="BKE283" s="216"/>
      <c r="BKF283" s="216"/>
      <c r="BKG283" s="216"/>
      <c r="BKH283" s="216"/>
      <c r="BKI283" s="216"/>
      <c r="BKJ283" s="216"/>
      <c r="BKK283" s="216"/>
      <c r="BKL283" s="216"/>
      <c r="BKM283" s="216"/>
      <c r="BKN283" s="216"/>
      <c r="BKO283" s="216"/>
      <c r="BKP283" s="216"/>
      <c r="BKQ283" s="216"/>
      <c r="BKR283" s="216"/>
      <c r="BKS283" s="216"/>
      <c r="BKT283" s="216"/>
      <c r="BKU283" s="216"/>
      <c r="BKV283" s="216"/>
      <c r="BKW283" s="216"/>
      <c r="BKX283" s="216"/>
      <c r="BKY283" s="216"/>
      <c r="BKZ283" s="216"/>
      <c r="BLA283" s="216"/>
      <c r="BLB283" s="216"/>
      <c r="BLC283" s="216"/>
      <c r="BLD283" s="216"/>
      <c r="BLE283" s="216"/>
      <c r="BLF283" s="216"/>
      <c r="BLG283" s="216"/>
      <c r="BLH283" s="216"/>
      <c r="BLI283" s="216"/>
      <c r="BLJ283" s="216"/>
      <c r="BLK283" s="216"/>
      <c r="BLL283" s="216"/>
      <c r="BLM283" s="216"/>
      <c r="BLN283" s="216"/>
      <c r="BLO283" s="216"/>
      <c r="BLP283" s="216"/>
      <c r="BLQ283" s="216"/>
      <c r="BLR283" s="216"/>
      <c r="BLS283" s="216"/>
      <c r="BLT283" s="216"/>
      <c r="BLU283" s="216"/>
      <c r="BLV283" s="216"/>
      <c r="BLW283" s="216"/>
      <c r="BLX283" s="216"/>
      <c r="BLY283" s="216"/>
      <c r="BLZ283" s="216"/>
      <c r="BMA283" s="216"/>
      <c r="BMB283" s="216"/>
      <c r="BMC283" s="216"/>
      <c r="BMD283" s="216"/>
      <c r="BME283" s="216"/>
      <c r="BMF283" s="216"/>
      <c r="BMG283" s="216"/>
      <c r="BMH283" s="216"/>
      <c r="BMI283" s="216"/>
      <c r="BMJ283" s="216"/>
      <c r="BMK283" s="216"/>
      <c r="BML283" s="216"/>
      <c r="BMM283" s="216"/>
      <c r="BMN283" s="216"/>
      <c r="BMO283" s="216"/>
      <c r="BMP283" s="216"/>
      <c r="BMQ283" s="216"/>
      <c r="BMR283" s="216"/>
      <c r="BMS283" s="216"/>
      <c r="BMT283" s="216"/>
      <c r="BMU283" s="216"/>
      <c r="BMV283" s="216"/>
      <c r="BMW283" s="216"/>
      <c r="BMX283" s="216"/>
      <c r="BMY283" s="216"/>
      <c r="BMZ283" s="216"/>
      <c r="BNA283" s="216"/>
      <c r="BNB283" s="216"/>
      <c r="BNC283" s="216"/>
      <c r="BND283" s="216"/>
      <c r="BNE283" s="216"/>
      <c r="BNF283" s="216"/>
      <c r="BNG283" s="216"/>
      <c r="BNH283" s="216"/>
      <c r="BNI283" s="216"/>
      <c r="BNJ283" s="216"/>
      <c r="BNK283" s="216"/>
      <c r="BNL283" s="216"/>
      <c r="BNM283" s="216"/>
      <c r="BNN283" s="216"/>
      <c r="BNO283" s="216"/>
      <c r="BNP283" s="216"/>
      <c r="BNQ283" s="216"/>
      <c r="BNR283" s="216"/>
      <c r="BNS283" s="216"/>
      <c r="BNT283" s="216"/>
      <c r="BNU283" s="216"/>
      <c r="BNV283" s="216"/>
      <c r="BNW283" s="216"/>
      <c r="BNX283" s="216"/>
      <c r="BNY283" s="216"/>
      <c r="BNZ283" s="216"/>
      <c r="BOA283" s="216"/>
      <c r="BOB283" s="216"/>
      <c r="BOC283" s="216"/>
      <c r="BOD283" s="216"/>
      <c r="BOE283" s="216"/>
      <c r="BOF283" s="216"/>
      <c r="BOG283" s="216"/>
      <c r="BOH283" s="216"/>
      <c r="BOI283" s="216"/>
      <c r="BOJ283" s="216"/>
      <c r="BOK283" s="216"/>
      <c r="BOL283" s="216"/>
      <c r="BOM283" s="216"/>
      <c r="BON283" s="216"/>
      <c r="BOO283" s="216"/>
      <c r="BOP283" s="216"/>
      <c r="BOQ283" s="216"/>
      <c r="BOR283" s="216"/>
      <c r="BOS283" s="216"/>
      <c r="BOT283" s="216"/>
      <c r="BOU283" s="216"/>
      <c r="BOV283" s="216"/>
      <c r="BOW283" s="216"/>
      <c r="BOX283" s="216"/>
      <c r="BOY283" s="216"/>
      <c r="BOZ283" s="216"/>
      <c r="BPA283" s="216"/>
      <c r="BPB283" s="216"/>
      <c r="BPC283" s="216"/>
      <c r="BPD283" s="216"/>
      <c r="BPE283" s="216"/>
      <c r="BPF283" s="216"/>
      <c r="BPG283" s="216"/>
      <c r="BPH283" s="216"/>
      <c r="BPI283" s="216"/>
      <c r="BPJ283" s="216"/>
      <c r="BPK283" s="216"/>
      <c r="BPL283" s="216"/>
      <c r="BPM283" s="216"/>
      <c r="BPN283" s="216"/>
      <c r="BPO283" s="216"/>
      <c r="BPP283" s="216"/>
      <c r="BPQ283" s="216"/>
      <c r="BPR283" s="216"/>
      <c r="BPS283" s="216"/>
      <c r="BPT283" s="216"/>
      <c r="BPU283" s="216"/>
      <c r="BPV283" s="216"/>
      <c r="BPW283" s="216"/>
      <c r="BPX283" s="216"/>
      <c r="BPY283" s="216"/>
      <c r="BPZ283" s="216"/>
      <c r="BQA283" s="216"/>
      <c r="BQB283" s="216"/>
      <c r="BQC283" s="216"/>
      <c r="BQD283" s="216"/>
      <c r="BQE283" s="216"/>
      <c r="BQF283" s="216"/>
      <c r="BQG283" s="216"/>
      <c r="BQH283" s="216"/>
      <c r="BQI283" s="216"/>
      <c r="BQJ283" s="216"/>
      <c r="BQK283" s="216"/>
      <c r="BQL283" s="216"/>
      <c r="BQM283" s="216"/>
      <c r="BQN283" s="216"/>
      <c r="BQO283" s="216"/>
      <c r="BQP283" s="216"/>
      <c r="BQQ283" s="216"/>
      <c r="BQR283" s="216"/>
      <c r="BQS283" s="216"/>
      <c r="BQT283" s="216"/>
      <c r="BQU283" s="216"/>
      <c r="BQV283" s="216"/>
      <c r="BQW283" s="216"/>
      <c r="BQX283" s="216"/>
      <c r="BQY283" s="216"/>
      <c r="BQZ283" s="216"/>
      <c r="BRA283" s="216"/>
      <c r="BRB283" s="216"/>
      <c r="BRC283" s="216"/>
      <c r="BRD283" s="216"/>
      <c r="BRE283" s="216"/>
      <c r="BRF283" s="216"/>
      <c r="BRG283" s="216"/>
      <c r="BRH283" s="216"/>
      <c r="BRI283" s="216"/>
      <c r="BRJ283" s="216"/>
      <c r="BRK283" s="216"/>
      <c r="BRL283" s="216"/>
      <c r="BRM283" s="216"/>
      <c r="BRN283" s="216"/>
      <c r="BRO283" s="216"/>
      <c r="BRP283" s="216"/>
      <c r="BRQ283" s="216"/>
      <c r="BRR283" s="216"/>
      <c r="BRS283" s="216"/>
      <c r="BRT283" s="216"/>
      <c r="BRU283" s="216"/>
      <c r="BRV283" s="216"/>
      <c r="BRW283" s="216"/>
      <c r="BRX283" s="216"/>
      <c r="BRY283" s="216"/>
      <c r="BRZ283" s="216"/>
      <c r="BSA283" s="216"/>
      <c r="BSB283" s="216"/>
      <c r="BSC283" s="216"/>
      <c r="BSD283" s="216"/>
      <c r="BSE283" s="216"/>
      <c r="BSF283" s="216"/>
      <c r="BSG283" s="216"/>
      <c r="BSH283" s="216"/>
      <c r="BSI283" s="216"/>
      <c r="BSJ283" s="216"/>
      <c r="BSK283" s="216"/>
      <c r="BSL283" s="216"/>
      <c r="BSM283" s="216"/>
      <c r="BSN283" s="216"/>
      <c r="BSO283" s="216"/>
      <c r="BSP283" s="216"/>
      <c r="BSQ283" s="216"/>
      <c r="BSR283" s="216"/>
      <c r="BSS283" s="216"/>
      <c r="BST283" s="216"/>
      <c r="BSU283" s="216"/>
      <c r="BSV283" s="216"/>
      <c r="BSW283" s="216"/>
      <c r="BSX283" s="216"/>
      <c r="BSY283" s="216"/>
      <c r="BSZ283" s="216"/>
      <c r="BTA283" s="216"/>
      <c r="BTB283" s="216"/>
      <c r="BTC283" s="216"/>
      <c r="BTD283" s="216"/>
      <c r="BTE283" s="216"/>
      <c r="BTF283" s="216"/>
      <c r="BTG283" s="216"/>
      <c r="BTH283" s="216"/>
      <c r="BTI283" s="216"/>
      <c r="BTJ283" s="216"/>
      <c r="BTK283" s="216"/>
      <c r="BTL283" s="216"/>
      <c r="BTM283" s="216"/>
      <c r="BTN283" s="216"/>
      <c r="BTO283" s="216"/>
      <c r="BTP283" s="216"/>
      <c r="BTQ283" s="216"/>
      <c r="BTR283" s="216"/>
      <c r="BTS283" s="216"/>
      <c r="BTT283" s="216"/>
      <c r="BTU283" s="216"/>
      <c r="BTV283" s="216"/>
      <c r="BTW283" s="216"/>
      <c r="BTX283" s="216"/>
      <c r="BTY283" s="216"/>
      <c r="BTZ283" s="216"/>
      <c r="BUA283" s="216"/>
      <c r="BUB283" s="216"/>
      <c r="BUC283" s="216"/>
      <c r="BUD283" s="216"/>
      <c r="BUE283" s="216"/>
      <c r="BUF283" s="216"/>
      <c r="BUG283" s="216"/>
      <c r="BUH283" s="216"/>
      <c r="BUI283" s="216"/>
      <c r="BUJ283" s="216"/>
      <c r="BUK283" s="216"/>
      <c r="BUL283" s="216"/>
      <c r="BUM283" s="216"/>
      <c r="BUN283" s="216"/>
      <c r="BUO283" s="216"/>
      <c r="BUP283" s="216"/>
      <c r="BUQ283" s="216"/>
      <c r="BUR283" s="216"/>
      <c r="BUS283" s="216"/>
      <c r="BUT283" s="216"/>
      <c r="BUU283" s="216"/>
      <c r="BUV283" s="216"/>
      <c r="BUW283" s="216"/>
      <c r="BUX283" s="216"/>
      <c r="BUY283" s="216"/>
      <c r="BUZ283" s="216"/>
      <c r="BVA283" s="216"/>
      <c r="BVB283" s="216"/>
      <c r="BVC283" s="216"/>
      <c r="BVD283" s="216"/>
      <c r="BVE283" s="216"/>
      <c r="BVF283" s="216"/>
      <c r="BVG283" s="216"/>
      <c r="BVH283" s="216"/>
      <c r="BVI283" s="216"/>
      <c r="BVJ283" s="216"/>
      <c r="BVK283" s="216"/>
      <c r="BVL283" s="216"/>
      <c r="BVM283" s="216"/>
      <c r="BVN283" s="216"/>
      <c r="BVO283" s="216"/>
      <c r="BVP283" s="216"/>
      <c r="BVQ283" s="216"/>
      <c r="BVR283" s="216"/>
      <c r="BVS283" s="216"/>
      <c r="BVT283" s="216"/>
      <c r="BVU283" s="216"/>
      <c r="BVV283" s="216"/>
      <c r="BVW283" s="216"/>
      <c r="BVX283" s="216"/>
      <c r="BVY283" s="216"/>
      <c r="BVZ283" s="216"/>
      <c r="BWA283" s="216"/>
      <c r="BWB283" s="216"/>
      <c r="BWC283" s="216"/>
      <c r="BWD283" s="216"/>
      <c r="BWE283" s="216"/>
      <c r="BWF283" s="216"/>
      <c r="BWG283" s="216"/>
      <c r="BWH283" s="216"/>
      <c r="BWI283" s="216"/>
      <c r="BWJ283" s="216"/>
      <c r="BWK283" s="216"/>
      <c r="BWL283" s="216"/>
      <c r="BWM283" s="216"/>
      <c r="BWN283" s="216"/>
      <c r="BWO283" s="216"/>
      <c r="BWP283" s="216"/>
      <c r="BWQ283" s="216"/>
      <c r="BWR283" s="216"/>
      <c r="BWS283" s="216"/>
      <c r="BWT283" s="216"/>
      <c r="BWU283" s="216"/>
      <c r="BWV283" s="216"/>
      <c r="BWW283" s="216"/>
      <c r="BWX283" s="216"/>
      <c r="BWY283" s="216"/>
      <c r="BWZ283" s="216"/>
      <c r="BXA283" s="216"/>
      <c r="BXB283" s="216"/>
      <c r="BXC283" s="216"/>
      <c r="BXD283" s="216"/>
      <c r="BXE283" s="216"/>
      <c r="BXF283" s="216"/>
      <c r="BXG283" s="216"/>
      <c r="BXH283" s="216"/>
      <c r="BXI283" s="216"/>
      <c r="BXJ283" s="216"/>
      <c r="BXK283" s="216"/>
      <c r="BXL283" s="216"/>
      <c r="BXM283" s="216"/>
      <c r="BXN283" s="216"/>
      <c r="BXO283" s="216"/>
      <c r="BXP283" s="216"/>
      <c r="BXQ283" s="216"/>
      <c r="BXR283" s="216"/>
      <c r="BXS283" s="216"/>
      <c r="BXT283" s="216"/>
      <c r="BXU283" s="216"/>
      <c r="BXV283" s="216"/>
      <c r="BXW283" s="216"/>
      <c r="BXX283" s="216"/>
      <c r="BXY283" s="216"/>
      <c r="BXZ283" s="216"/>
      <c r="BYA283" s="216"/>
      <c r="BYB283" s="216"/>
      <c r="BYC283" s="216"/>
      <c r="BYD283" s="216"/>
      <c r="BYE283" s="216"/>
      <c r="BYF283" s="216"/>
      <c r="BYG283" s="216"/>
      <c r="BYH283" s="216"/>
      <c r="BYI283" s="216"/>
      <c r="BYJ283" s="216"/>
      <c r="BYK283" s="216"/>
      <c r="BYL283" s="216"/>
      <c r="BYM283" s="216"/>
      <c r="BYN283" s="216"/>
      <c r="BYO283" s="216"/>
      <c r="BYP283" s="216"/>
      <c r="BYQ283" s="216"/>
      <c r="BYR283" s="216"/>
      <c r="BYS283" s="216"/>
      <c r="BYT283" s="216"/>
      <c r="BYU283" s="216"/>
      <c r="BYV283" s="216"/>
      <c r="BYW283" s="216"/>
      <c r="BYX283" s="216"/>
      <c r="BYY283" s="216"/>
      <c r="BYZ283" s="216"/>
      <c r="BZA283" s="216"/>
      <c r="BZB283" s="216"/>
      <c r="BZC283" s="216"/>
      <c r="BZD283" s="216"/>
      <c r="BZE283" s="216"/>
      <c r="BZF283" s="216"/>
      <c r="BZG283" s="216"/>
      <c r="BZH283" s="216"/>
      <c r="BZI283" s="216"/>
      <c r="BZJ283" s="216"/>
      <c r="BZK283" s="216"/>
      <c r="BZL283" s="216"/>
      <c r="BZM283" s="216"/>
      <c r="BZN283" s="216"/>
      <c r="BZO283" s="216"/>
      <c r="BZP283" s="216"/>
      <c r="BZQ283" s="216"/>
      <c r="BZR283" s="216"/>
      <c r="BZS283" s="216"/>
      <c r="BZT283" s="216"/>
      <c r="BZU283" s="216"/>
      <c r="BZV283" s="216"/>
      <c r="BZW283" s="216"/>
      <c r="BZX283" s="216"/>
      <c r="BZY283" s="216"/>
      <c r="BZZ283" s="216"/>
      <c r="CAA283" s="216"/>
      <c r="CAB283" s="216"/>
      <c r="CAC283" s="216"/>
      <c r="CAD283" s="216"/>
      <c r="CAE283" s="216"/>
      <c r="CAF283" s="216"/>
      <c r="CAG283" s="216"/>
      <c r="CAH283" s="216"/>
      <c r="CAI283" s="216"/>
      <c r="CAJ283" s="216"/>
      <c r="CAK283" s="216"/>
      <c r="CAL283" s="216"/>
      <c r="CAM283" s="216"/>
      <c r="CAN283" s="216"/>
      <c r="CAO283" s="216"/>
      <c r="CAP283" s="216"/>
      <c r="CAQ283" s="216"/>
      <c r="CAR283" s="216"/>
      <c r="CAS283" s="216"/>
      <c r="CAT283" s="216"/>
      <c r="CAU283" s="216"/>
      <c r="CAV283" s="216"/>
      <c r="CAW283" s="216"/>
      <c r="CAX283" s="216"/>
      <c r="CAY283" s="216"/>
      <c r="CAZ283" s="216"/>
      <c r="CBA283" s="216"/>
      <c r="CBB283" s="216"/>
      <c r="CBC283" s="216"/>
      <c r="CBD283" s="216"/>
      <c r="CBE283" s="216"/>
      <c r="CBF283" s="216"/>
      <c r="CBG283" s="216"/>
      <c r="CBH283" s="216"/>
      <c r="CBI283" s="216"/>
      <c r="CBJ283" s="216"/>
      <c r="CBK283" s="216"/>
      <c r="CBL283" s="216"/>
      <c r="CBM283" s="216"/>
      <c r="CBN283" s="216"/>
      <c r="CBO283" s="216"/>
      <c r="CBP283" s="216"/>
      <c r="CBQ283" s="216"/>
      <c r="CBR283" s="216"/>
      <c r="CBS283" s="216"/>
      <c r="CBT283" s="216"/>
      <c r="CBU283" s="216"/>
      <c r="CBV283" s="216"/>
      <c r="CBW283" s="216"/>
      <c r="CBX283" s="216"/>
      <c r="CBY283" s="216"/>
      <c r="CBZ283" s="216"/>
      <c r="CCA283" s="216"/>
      <c r="CCB283" s="216"/>
      <c r="CCC283" s="216"/>
      <c r="CCD283" s="216"/>
      <c r="CCE283" s="216"/>
      <c r="CCF283" s="216"/>
      <c r="CCG283" s="216"/>
      <c r="CCH283" s="216"/>
      <c r="CCI283" s="216"/>
      <c r="CCJ283" s="216"/>
      <c r="CCK283" s="216"/>
      <c r="CCL283" s="216"/>
      <c r="CCM283" s="216"/>
      <c r="CCN283" s="216"/>
      <c r="CCO283" s="216"/>
      <c r="CCP283" s="216"/>
      <c r="CCQ283" s="216"/>
      <c r="CCR283" s="216"/>
      <c r="CCS283" s="216"/>
      <c r="CCT283" s="216"/>
      <c r="CCU283" s="216"/>
      <c r="CCV283" s="216"/>
      <c r="CCW283" s="216"/>
      <c r="CCX283" s="216"/>
      <c r="CCY283" s="216"/>
      <c r="CCZ283" s="216"/>
      <c r="CDA283" s="216"/>
      <c r="CDB283" s="216"/>
      <c r="CDC283" s="216"/>
      <c r="CDD283" s="216"/>
      <c r="CDE283" s="216"/>
      <c r="CDF283" s="216"/>
      <c r="CDG283" s="216"/>
      <c r="CDH283" s="216"/>
      <c r="CDI283" s="216"/>
      <c r="CDJ283" s="216"/>
      <c r="CDK283" s="216"/>
      <c r="CDL283" s="216"/>
      <c r="CDM283" s="216"/>
      <c r="CDN283" s="216"/>
      <c r="CDO283" s="216"/>
      <c r="CDP283" s="216"/>
      <c r="CDQ283" s="216"/>
      <c r="CDR283" s="216"/>
      <c r="CDS283" s="216"/>
      <c r="CDT283" s="216"/>
      <c r="CDU283" s="216"/>
      <c r="CDV283" s="216"/>
      <c r="CDW283" s="216"/>
      <c r="CDX283" s="216"/>
      <c r="CDY283" s="216"/>
      <c r="CDZ283" s="216"/>
      <c r="CEA283" s="216"/>
      <c r="CEB283" s="216"/>
      <c r="CEC283" s="216"/>
      <c r="CED283" s="216"/>
      <c r="CEE283" s="216"/>
      <c r="CEF283" s="216"/>
      <c r="CEG283" s="216"/>
      <c r="CEH283" s="216"/>
      <c r="CEI283" s="216"/>
      <c r="CEJ283" s="216"/>
      <c r="CEK283" s="216"/>
      <c r="CEL283" s="216"/>
      <c r="CEM283" s="216"/>
      <c r="CEN283" s="216"/>
      <c r="CEO283" s="216"/>
      <c r="CEP283" s="216"/>
      <c r="CEQ283" s="216"/>
      <c r="CER283" s="216"/>
      <c r="CES283" s="216"/>
      <c r="CET283" s="216"/>
      <c r="CEU283" s="216"/>
      <c r="CEV283" s="216"/>
      <c r="CEW283" s="216"/>
      <c r="CEX283" s="216"/>
      <c r="CEY283" s="216"/>
      <c r="CEZ283" s="216"/>
      <c r="CFA283" s="216"/>
      <c r="CFB283" s="216"/>
      <c r="CFC283" s="216"/>
      <c r="CFD283" s="216"/>
      <c r="CFE283" s="216"/>
      <c r="CFF283" s="216"/>
      <c r="CFG283" s="216"/>
      <c r="CFH283" s="216"/>
      <c r="CFI283" s="216"/>
      <c r="CFJ283" s="216"/>
      <c r="CFK283" s="216"/>
      <c r="CFL283" s="216"/>
      <c r="CFM283" s="216"/>
      <c r="CFN283" s="216"/>
      <c r="CFO283" s="216"/>
      <c r="CFP283" s="216"/>
      <c r="CFQ283" s="216"/>
      <c r="CFR283" s="216"/>
      <c r="CFS283" s="216"/>
      <c r="CFT283" s="216"/>
      <c r="CFU283" s="216"/>
      <c r="CFV283" s="216"/>
      <c r="CFW283" s="216"/>
      <c r="CFX283" s="216"/>
      <c r="CFY283" s="216"/>
      <c r="CFZ283" s="216"/>
      <c r="CGA283" s="216"/>
      <c r="CGB283" s="216"/>
      <c r="CGC283" s="216"/>
      <c r="CGD283" s="216"/>
      <c r="CGE283" s="216"/>
      <c r="CGF283" s="216"/>
      <c r="CGG283" s="216"/>
      <c r="CGH283" s="216"/>
      <c r="CGI283" s="216"/>
      <c r="CGJ283" s="216"/>
      <c r="CGK283" s="216"/>
      <c r="CGL283" s="216"/>
      <c r="CGM283" s="216"/>
      <c r="CGN283" s="216"/>
      <c r="CGO283" s="216"/>
      <c r="CGP283" s="216"/>
      <c r="CGQ283" s="216"/>
      <c r="CGR283" s="216"/>
      <c r="CGS283" s="216"/>
      <c r="CGT283" s="216"/>
      <c r="CGU283" s="216"/>
      <c r="CGV283" s="216"/>
      <c r="CGW283" s="216"/>
      <c r="CGX283" s="216"/>
      <c r="CGY283" s="216"/>
      <c r="CGZ283" s="216"/>
      <c r="CHA283" s="216"/>
      <c r="CHB283" s="216"/>
      <c r="CHC283" s="216"/>
      <c r="CHD283" s="216"/>
      <c r="CHE283" s="216"/>
      <c r="CHF283" s="216"/>
      <c r="CHG283" s="216"/>
      <c r="CHH283" s="216"/>
      <c r="CHI283" s="216"/>
      <c r="CHJ283" s="216"/>
      <c r="CHK283" s="216"/>
      <c r="CHL283" s="216"/>
      <c r="CHM283" s="216"/>
      <c r="CHN283" s="216"/>
      <c r="CHO283" s="216"/>
      <c r="CHP283" s="216"/>
      <c r="CHQ283" s="216"/>
      <c r="CHR283" s="216"/>
      <c r="CHS283" s="216"/>
      <c r="CHT283" s="216"/>
      <c r="CHU283" s="216"/>
      <c r="CHV283" s="216"/>
      <c r="CHW283" s="216"/>
      <c r="CHX283" s="216"/>
      <c r="CHY283" s="216"/>
      <c r="CHZ283" s="216"/>
      <c r="CIA283" s="216"/>
      <c r="CIB283" s="216"/>
      <c r="CIC283" s="216"/>
      <c r="CID283" s="216"/>
      <c r="CIE283" s="216"/>
      <c r="CIF283" s="216"/>
      <c r="CIG283" s="216"/>
      <c r="CIH283" s="216"/>
      <c r="CII283" s="216"/>
      <c r="CIJ283" s="216"/>
      <c r="CIK283" s="216"/>
      <c r="CIL283" s="216"/>
      <c r="CIM283" s="216"/>
      <c r="CIN283" s="216"/>
      <c r="CIO283" s="216"/>
      <c r="CIP283" s="216"/>
      <c r="CIQ283" s="216"/>
      <c r="CIR283" s="216"/>
      <c r="CIS283" s="216"/>
      <c r="CIT283" s="216"/>
      <c r="CIU283" s="216"/>
      <c r="CIV283" s="216"/>
      <c r="CIW283" s="216"/>
      <c r="CIX283" s="216"/>
      <c r="CIY283" s="216"/>
      <c r="CIZ283" s="216"/>
      <c r="CJA283" s="216"/>
      <c r="CJB283" s="216"/>
      <c r="CJC283" s="216"/>
      <c r="CJD283" s="216"/>
      <c r="CJE283" s="216"/>
      <c r="CJF283" s="216"/>
      <c r="CJG283" s="216"/>
      <c r="CJH283" s="216"/>
      <c r="CJI283" s="216"/>
      <c r="CJJ283" s="216"/>
      <c r="CJK283" s="216"/>
      <c r="CJL283" s="216"/>
      <c r="CJM283" s="216"/>
      <c r="CJN283" s="216"/>
      <c r="CJO283" s="216"/>
      <c r="CJP283" s="216"/>
      <c r="CJQ283" s="216"/>
      <c r="CJR283" s="216"/>
      <c r="CJS283" s="216"/>
      <c r="CJT283" s="216"/>
      <c r="CJU283" s="216"/>
      <c r="CJV283" s="216"/>
      <c r="CJW283" s="216"/>
      <c r="CJX283" s="216"/>
      <c r="CJY283" s="216"/>
      <c r="CJZ283" s="216"/>
      <c r="CKA283" s="216"/>
      <c r="CKB283" s="216"/>
      <c r="CKC283" s="216"/>
      <c r="CKD283" s="216"/>
      <c r="CKE283" s="216"/>
      <c r="CKF283" s="216"/>
      <c r="CKG283" s="216"/>
      <c r="CKH283" s="216"/>
      <c r="CKI283" s="216"/>
      <c r="CKJ283" s="216"/>
      <c r="CKK283" s="216"/>
      <c r="CKL283" s="216"/>
      <c r="CKM283" s="216"/>
      <c r="CKN283" s="216"/>
      <c r="CKO283" s="216"/>
      <c r="CKP283" s="216"/>
      <c r="CKQ283" s="216"/>
      <c r="CKR283" s="216"/>
      <c r="CKS283" s="216"/>
      <c r="CKT283" s="216"/>
      <c r="CKU283" s="216"/>
      <c r="CKV283" s="216"/>
      <c r="CKW283" s="216"/>
      <c r="CKX283" s="216"/>
      <c r="CKY283" s="216"/>
      <c r="CKZ283" s="216"/>
      <c r="CLA283" s="216"/>
      <c r="CLB283" s="216"/>
      <c r="CLC283" s="216"/>
      <c r="CLD283" s="216"/>
      <c r="CLE283" s="216"/>
      <c r="CLF283" s="216"/>
      <c r="CLG283" s="216"/>
      <c r="CLH283" s="216"/>
      <c r="CLI283" s="216"/>
      <c r="CLJ283" s="216"/>
      <c r="CLK283" s="216"/>
      <c r="CLL283" s="216"/>
      <c r="CLM283" s="216"/>
      <c r="CLN283" s="216"/>
      <c r="CLO283" s="216"/>
      <c r="CLP283" s="216"/>
      <c r="CLQ283" s="216"/>
      <c r="CLR283" s="216"/>
      <c r="CLS283" s="216"/>
      <c r="CLT283" s="216"/>
      <c r="CLU283" s="216"/>
      <c r="CLV283" s="216"/>
      <c r="CLW283" s="216"/>
      <c r="CLX283" s="216"/>
      <c r="CLY283" s="216"/>
      <c r="CLZ283" s="216"/>
      <c r="CMA283" s="216"/>
      <c r="CMB283" s="216"/>
      <c r="CMC283" s="216"/>
      <c r="CMD283" s="216"/>
      <c r="CME283" s="216"/>
      <c r="CMF283" s="216"/>
      <c r="CMG283" s="216"/>
      <c r="CMH283" s="216"/>
      <c r="CMI283" s="216"/>
      <c r="CMJ283" s="216"/>
      <c r="CMK283" s="216"/>
      <c r="CML283" s="216"/>
      <c r="CMM283" s="216"/>
      <c r="CMN283" s="216"/>
      <c r="CMO283" s="216"/>
      <c r="CMP283" s="216"/>
      <c r="CMQ283" s="216"/>
      <c r="CMR283" s="216"/>
      <c r="CMS283" s="216"/>
      <c r="CMT283" s="216"/>
      <c r="CMU283" s="216"/>
      <c r="CMV283" s="216"/>
      <c r="CMW283" s="216"/>
      <c r="CMX283" s="216"/>
      <c r="CMY283" s="216"/>
      <c r="CMZ283" s="216"/>
      <c r="CNA283" s="216"/>
      <c r="CNB283" s="216"/>
      <c r="CNC283" s="216"/>
      <c r="CND283" s="216"/>
      <c r="CNE283" s="216"/>
      <c r="CNF283" s="216"/>
      <c r="CNG283" s="216"/>
      <c r="CNH283" s="216"/>
      <c r="CNI283" s="216"/>
      <c r="CNJ283" s="216"/>
      <c r="CNK283" s="216"/>
      <c r="CNL283" s="216"/>
      <c r="CNM283" s="216"/>
      <c r="CNN283" s="216"/>
      <c r="CNO283" s="216"/>
      <c r="CNP283" s="216"/>
      <c r="CNQ283" s="216"/>
      <c r="CNR283" s="216"/>
      <c r="CNS283" s="216"/>
      <c r="CNT283" s="216"/>
      <c r="CNU283" s="216"/>
      <c r="CNV283" s="216"/>
      <c r="CNW283" s="216"/>
      <c r="CNX283" s="216"/>
      <c r="CNY283" s="216"/>
      <c r="CNZ283" s="216"/>
      <c r="COA283" s="216"/>
      <c r="COB283" s="216"/>
      <c r="COC283" s="216"/>
      <c r="COD283" s="216"/>
      <c r="COE283" s="216"/>
      <c r="COF283" s="216"/>
      <c r="COG283" s="216"/>
      <c r="COH283" s="216"/>
      <c r="COI283" s="216"/>
      <c r="COJ283" s="216"/>
      <c r="COK283" s="216"/>
      <c r="COL283" s="216"/>
      <c r="COM283" s="216"/>
      <c r="CON283" s="216"/>
      <c r="COO283" s="216"/>
      <c r="COP283" s="216"/>
      <c r="COQ283" s="216"/>
      <c r="COR283" s="216"/>
      <c r="COS283" s="216"/>
      <c r="COT283" s="216"/>
      <c r="COU283" s="216"/>
      <c r="COV283" s="216"/>
      <c r="COW283" s="216"/>
      <c r="COX283" s="216"/>
      <c r="COY283" s="216"/>
      <c r="COZ283" s="216"/>
      <c r="CPA283" s="216"/>
      <c r="CPB283" s="216"/>
      <c r="CPC283" s="216"/>
      <c r="CPD283" s="216"/>
      <c r="CPE283" s="216"/>
      <c r="CPF283" s="216"/>
      <c r="CPG283" s="216"/>
      <c r="CPH283" s="216"/>
      <c r="CPI283" s="216"/>
      <c r="CPJ283" s="216"/>
      <c r="CPK283" s="216"/>
      <c r="CPL283" s="216"/>
      <c r="CPM283" s="216"/>
      <c r="CPN283" s="216"/>
      <c r="CPO283" s="216"/>
      <c r="CPP283" s="216"/>
      <c r="CPQ283" s="216"/>
      <c r="CPR283" s="216"/>
      <c r="CPS283" s="216"/>
      <c r="CPT283" s="216"/>
      <c r="CPU283" s="216"/>
      <c r="CPV283" s="216"/>
      <c r="CPW283" s="216"/>
      <c r="CPX283" s="216"/>
      <c r="CPY283" s="216"/>
      <c r="CPZ283" s="216"/>
      <c r="CQA283" s="216"/>
      <c r="CQB283" s="216"/>
      <c r="CQC283" s="216"/>
      <c r="CQD283" s="216"/>
      <c r="CQE283" s="216"/>
      <c r="CQF283" s="216"/>
      <c r="CQG283" s="216"/>
      <c r="CQH283" s="216"/>
      <c r="CQI283" s="216"/>
      <c r="CQJ283" s="216"/>
      <c r="CQK283" s="216"/>
      <c r="CQL283" s="216"/>
      <c r="CQM283" s="216"/>
      <c r="CQN283" s="216"/>
      <c r="CQO283" s="216"/>
      <c r="CQP283" s="216"/>
      <c r="CQQ283" s="216"/>
      <c r="CQR283" s="216"/>
      <c r="CQS283" s="216"/>
      <c r="CQT283" s="216"/>
      <c r="CQU283" s="216"/>
      <c r="CQV283" s="216"/>
      <c r="CQW283" s="216"/>
      <c r="CQX283" s="216"/>
      <c r="CQY283" s="216"/>
      <c r="CQZ283" s="216"/>
      <c r="CRA283" s="216"/>
      <c r="CRB283" s="216"/>
      <c r="CRC283" s="216"/>
      <c r="CRD283" s="216"/>
      <c r="CRE283" s="216"/>
      <c r="CRF283" s="216"/>
      <c r="CRG283" s="216"/>
      <c r="CRH283" s="216"/>
      <c r="CRI283" s="216"/>
      <c r="CRJ283" s="216"/>
      <c r="CRK283" s="216"/>
      <c r="CRL283" s="216"/>
      <c r="CRM283" s="216"/>
      <c r="CRN283" s="216"/>
      <c r="CRO283" s="216"/>
      <c r="CRP283" s="216"/>
      <c r="CRQ283" s="216"/>
      <c r="CRR283" s="216"/>
      <c r="CRS283" s="216"/>
      <c r="CRT283" s="216"/>
      <c r="CRU283" s="216"/>
      <c r="CRV283" s="216"/>
      <c r="CRW283" s="216"/>
      <c r="CRX283" s="216"/>
      <c r="CRY283" s="216"/>
      <c r="CRZ283" s="216"/>
      <c r="CSA283" s="216"/>
      <c r="CSB283" s="216"/>
      <c r="CSC283" s="216"/>
      <c r="CSD283" s="216"/>
      <c r="CSE283" s="216"/>
      <c r="CSF283" s="216"/>
      <c r="CSG283" s="216"/>
      <c r="CSH283" s="216"/>
      <c r="CSI283" s="216"/>
      <c r="CSJ283" s="216"/>
      <c r="CSK283" s="216"/>
      <c r="CSL283" s="216"/>
      <c r="CSM283" s="216"/>
      <c r="CSN283" s="216"/>
      <c r="CSO283" s="216"/>
      <c r="CSP283" s="216"/>
      <c r="CSQ283" s="216"/>
      <c r="CSR283" s="216"/>
      <c r="CSS283" s="216"/>
      <c r="CST283" s="216"/>
      <c r="CSU283" s="216"/>
      <c r="CSV283" s="216"/>
      <c r="CSW283" s="216"/>
      <c r="CSX283" s="216"/>
      <c r="CSY283" s="216"/>
      <c r="CSZ283" s="216"/>
      <c r="CTA283" s="216"/>
      <c r="CTB283" s="216"/>
      <c r="CTC283" s="216"/>
      <c r="CTD283" s="216"/>
      <c r="CTE283" s="216"/>
      <c r="CTF283" s="216"/>
      <c r="CTG283" s="216"/>
      <c r="CTH283" s="216"/>
      <c r="CTI283" s="216"/>
      <c r="CTJ283" s="216"/>
      <c r="CTK283" s="216"/>
      <c r="CTL283" s="216"/>
      <c r="CTM283" s="216"/>
      <c r="CTN283" s="216"/>
      <c r="CTO283" s="216"/>
      <c r="CTP283" s="216"/>
      <c r="CTQ283" s="216"/>
      <c r="CTR283" s="216"/>
      <c r="CTS283" s="216"/>
      <c r="CTT283" s="216"/>
      <c r="CTU283" s="216"/>
      <c r="CTV283" s="216"/>
      <c r="CTW283" s="216"/>
      <c r="CTX283" s="216"/>
      <c r="CTY283" s="216"/>
      <c r="CTZ283" s="216"/>
      <c r="CUA283" s="216"/>
      <c r="CUB283" s="216"/>
      <c r="CUC283" s="216"/>
      <c r="CUD283" s="216"/>
      <c r="CUE283" s="216"/>
      <c r="CUF283" s="216"/>
      <c r="CUG283" s="216"/>
      <c r="CUH283" s="216"/>
      <c r="CUI283" s="216"/>
      <c r="CUJ283" s="216"/>
      <c r="CUK283" s="216"/>
      <c r="CUL283" s="216"/>
      <c r="CUM283" s="216"/>
      <c r="CUN283" s="216"/>
      <c r="CUO283" s="216"/>
      <c r="CUP283" s="216"/>
      <c r="CUQ283" s="216"/>
      <c r="CUR283" s="216"/>
      <c r="CUS283" s="216"/>
      <c r="CUT283" s="216"/>
      <c r="CUU283" s="216"/>
      <c r="CUV283" s="216"/>
      <c r="CUW283" s="216"/>
      <c r="CUX283" s="216"/>
      <c r="CUY283" s="216"/>
      <c r="CUZ283" s="216"/>
      <c r="CVA283" s="216"/>
      <c r="CVB283" s="216"/>
      <c r="CVC283" s="216"/>
      <c r="CVD283" s="216"/>
      <c r="CVE283" s="216"/>
      <c r="CVF283" s="216"/>
      <c r="CVG283" s="216"/>
      <c r="CVH283" s="216"/>
      <c r="CVI283" s="216"/>
      <c r="CVJ283" s="216"/>
      <c r="CVK283" s="216"/>
      <c r="CVL283" s="216"/>
      <c r="CVM283" s="216"/>
      <c r="CVN283" s="216"/>
      <c r="CVO283" s="216"/>
      <c r="CVP283" s="216"/>
      <c r="CVQ283" s="216"/>
      <c r="CVR283" s="216"/>
      <c r="CVS283" s="216"/>
      <c r="CVT283" s="216"/>
      <c r="CVU283" s="216"/>
      <c r="CVV283" s="216"/>
      <c r="CVW283" s="216"/>
      <c r="CVX283" s="216"/>
      <c r="CVY283" s="216"/>
      <c r="CVZ283" s="216"/>
      <c r="CWA283" s="216"/>
      <c r="CWB283" s="216"/>
      <c r="CWC283" s="216"/>
      <c r="CWD283" s="216"/>
      <c r="CWE283" s="216"/>
      <c r="CWF283" s="216"/>
      <c r="CWG283" s="216"/>
      <c r="CWH283" s="216"/>
      <c r="CWI283" s="216"/>
      <c r="CWJ283" s="216"/>
      <c r="CWK283" s="216"/>
      <c r="CWL283" s="216"/>
      <c r="CWM283" s="216"/>
      <c r="CWN283" s="216"/>
      <c r="CWO283" s="216"/>
      <c r="CWP283" s="216"/>
      <c r="CWQ283" s="216"/>
      <c r="CWR283" s="216"/>
      <c r="CWS283" s="216"/>
      <c r="CWT283" s="216"/>
      <c r="CWU283" s="216"/>
      <c r="CWV283" s="216"/>
      <c r="CWW283" s="216"/>
      <c r="CWX283" s="216"/>
      <c r="CWY283" s="216"/>
      <c r="CWZ283" s="216"/>
      <c r="CXA283" s="216"/>
      <c r="CXB283" s="216"/>
      <c r="CXC283" s="216"/>
      <c r="CXD283" s="216"/>
      <c r="CXE283" s="216"/>
      <c r="CXF283" s="216"/>
      <c r="CXG283" s="216"/>
      <c r="CXH283" s="216"/>
      <c r="CXI283" s="216"/>
      <c r="CXJ283" s="216"/>
      <c r="CXK283" s="216"/>
      <c r="CXL283" s="216"/>
      <c r="CXM283" s="216"/>
      <c r="CXN283" s="216"/>
      <c r="CXO283" s="216"/>
      <c r="CXP283" s="216"/>
      <c r="CXQ283" s="216"/>
      <c r="CXR283" s="216"/>
      <c r="CXS283" s="216"/>
      <c r="CXT283" s="216"/>
      <c r="CXU283" s="216"/>
      <c r="CXV283" s="216"/>
      <c r="CXW283" s="216"/>
      <c r="CXX283" s="216"/>
      <c r="CXY283" s="216"/>
      <c r="CXZ283" s="216"/>
      <c r="CYA283" s="216"/>
      <c r="CYB283" s="216"/>
      <c r="CYC283" s="216"/>
      <c r="CYD283" s="216"/>
      <c r="CYE283" s="216"/>
      <c r="CYF283" s="216"/>
      <c r="CYG283" s="216"/>
      <c r="CYH283" s="216"/>
      <c r="CYI283" s="216"/>
      <c r="CYJ283" s="216"/>
      <c r="CYK283" s="216"/>
      <c r="CYL283" s="216"/>
      <c r="CYM283" s="216"/>
      <c r="CYN283" s="216"/>
      <c r="CYO283" s="216"/>
      <c r="CYP283" s="216"/>
      <c r="CYQ283" s="216"/>
      <c r="CYR283" s="216"/>
      <c r="CYS283" s="216"/>
      <c r="CYT283" s="216"/>
      <c r="CYU283" s="216"/>
      <c r="CYV283" s="216"/>
      <c r="CYW283" s="216"/>
      <c r="CYX283" s="216"/>
      <c r="CYY283" s="216"/>
      <c r="CYZ283" s="216"/>
      <c r="CZA283" s="216"/>
      <c r="CZB283" s="216"/>
      <c r="CZC283" s="216"/>
      <c r="CZD283" s="216"/>
      <c r="CZE283" s="216"/>
      <c r="CZF283" s="216"/>
      <c r="CZG283" s="216"/>
      <c r="CZH283" s="216"/>
      <c r="CZI283" s="216"/>
      <c r="CZJ283" s="216"/>
      <c r="CZK283" s="216"/>
      <c r="CZL283" s="216"/>
      <c r="CZM283" s="216"/>
      <c r="CZN283" s="216"/>
      <c r="CZO283" s="216"/>
      <c r="CZP283" s="216"/>
      <c r="CZQ283" s="216"/>
      <c r="CZR283" s="216"/>
      <c r="CZS283" s="216"/>
      <c r="CZT283" s="216"/>
      <c r="CZU283" s="216"/>
      <c r="CZV283" s="216"/>
      <c r="CZW283" s="216"/>
      <c r="CZX283" s="216"/>
      <c r="CZY283" s="216"/>
      <c r="CZZ283" s="216"/>
      <c r="DAA283" s="216"/>
      <c r="DAB283" s="216"/>
      <c r="DAC283" s="216"/>
      <c r="DAD283" s="216"/>
      <c r="DAE283" s="216"/>
      <c r="DAF283" s="216"/>
      <c r="DAG283" s="216"/>
      <c r="DAH283" s="216"/>
      <c r="DAI283" s="216"/>
      <c r="DAJ283" s="216"/>
      <c r="DAK283" s="216"/>
      <c r="DAL283" s="216"/>
      <c r="DAM283" s="216"/>
      <c r="DAN283" s="216"/>
      <c r="DAO283" s="216"/>
      <c r="DAP283" s="216"/>
      <c r="DAQ283" s="216"/>
      <c r="DAR283" s="216"/>
      <c r="DAS283" s="216"/>
      <c r="DAT283" s="216"/>
      <c r="DAU283" s="216"/>
      <c r="DAV283" s="216"/>
      <c r="DAW283" s="216"/>
      <c r="DAX283" s="216"/>
      <c r="DAY283" s="216"/>
      <c r="DAZ283" s="216"/>
      <c r="DBA283" s="216"/>
      <c r="DBB283" s="216"/>
      <c r="DBC283" s="216"/>
      <c r="DBD283" s="216"/>
      <c r="DBE283" s="216"/>
      <c r="DBF283" s="216"/>
      <c r="DBG283" s="216"/>
      <c r="DBH283" s="216"/>
      <c r="DBI283" s="216"/>
      <c r="DBJ283" s="216"/>
      <c r="DBK283" s="216"/>
      <c r="DBL283" s="216"/>
      <c r="DBM283" s="216"/>
      <c r="DBN283" s="216"/>
      <c r="DBO283" s="216"/>
      <c r="DBP283" s="216"/>
      <c r="DBQ283" s="216"/>
      <c r="DBR283" s="216"/>
      <c r="DBS283" s="216"/>
      <c r="DBT283" s="216"/>
      <c r="DBU283" s="216"/>
      <c r="DBV283" s="216"/>
      <c r="DBW283" s="216"/>
      <c r="DBX283" s="216"/>
      <c r="DBY283" s="216"/>
      <c r="DBZ283" s="216"/>
      <c r="DCA283" s="216"/>
      <c r="DCB283" s="216"/>
      <c r="DCC283" s="216"/>
      <c r="DCD283" s="216"/>
      <c r="DCE283" s="216"/>
      <c r="DCF283" s="216"/>
      <c r="DCG283" s="216"/>
      <c r="DCH283" s="216"/>
      <c r="DCI283" s="216"/>
      <c r="DCJ283" s="216"/>
      <c r="DCK283" s="216"/>
      <c r="DCL283" s="216"/>
      <c r="DCM283" s="216"/>
      <c r="DCN283" s="216"/>
      <c r="DCO283" s="216"/>
      <c r="DCP283" s="216"/>
      <c r="DCQ283" s="216"/>
      <c r="DCR283" s="216"/>
      <c r="DCS283" s="216"/>
      <c r="DCT283" s="216"/>
      <c r="DCU283" s="216"/>
      <c r="DCV283" s="216"/>
      <c r="DCW283" s="216"/>
      <c r="DCX283" s="216"/>
      <c r="DCY283" s="216"/>
      <c r="DCZ283" s="216"/>
      <c r="DDA283" s="216"/>
      <c r="DDB283" s="216"/>
      <c r="DDC283" s="216"/>
      <c r="DDD283" s="216"/>
      <c r="DDE283" s="216"/>
      <c r="DDF283" s="216"/>
      <c r="DDG283" s="216"/>
      <c r="DDH283" s="216"/>
      <c r="DDI283" s="216"/>
      <c r="DDJ283" s="216"/>
      <c r="DDK283" s="216"/>
      <c r="DDL283" s="216"/>
      <c r="DDM283" s="216"/>
      <c r="DDN283" s="216"/>
      <c r="DDO283" s="216"/>
      <c r="DDP283" s="216"/>
      <c r="DDQ283" s="216"/>
      <c r="DDR283" s="216"/>
      <c r="DDS283" s="216"/>
      <c r="DDT283" s="216"/>
      <c r="DDU283" s="216"/>
      <c r="DDV283" s="216"/>
      <c r="DDW283" s="216"/>
      <c r="DDX283" s="216"/>
      <c r="DDY283" s="216"/>
      <c r="DDZ283" s="216"/>
      <c r="DEA283" s="216"/>
      <c r="DEB283" s="216"/>
      <c r="DEC283" s="216"/>
      <c r="DED283" s="216"/>
      <c r="DEE283" s="216"/>
      <c r="DEF283" s="216"/>
      <c r="DEG283" s="216"/>
      <c r="DEH283" s="216"/>
      <c r="DEI283" s="216"/>
      <c r="DEJ283" s="216"/>
      <c r="DEK283" s="216"/>
      <c r="DEL283" s="216"/>
      <c r="DEM283" s="216"/>
      <c r="DEN283" s="216"/>
      <c r="DEO283" s="216"/>
      <c r="DEP283" s="216"/>
      <c r="DEQ283" s="216"/>
      <c r="DER283" s="216"/>
      <c r="DES283" s="216"/>
      <c r="DET283" s="216"/>
      <c r="DEU283" s="216"/>
      <c r="DEV283" s="216"/>
      <c r="DEW283" s="216"/>
      <c r="DEX283" s="216"/>
      <c r="DEY283" s="216"/>
      <c r="DEZ283" s="216"/>
      <c r="DFA283" s="216"/>
      <c r="DFB283" s="216"/>
      <c r="DFC283" s="216"/>
      <c r="DFD283" s="216"/>
      <c r="DFE283" s="216"/>
      <c r="DFF283" s="216"/>
      <c r="DFG283" s="216"/>
      <c r="DFH283" s="216"/>
      <c r="DFI283" s="216"/>
      <c r="DFJ283" s="216"/>
      <c r="DFK283" s="216"/>
      <c r="DFL283" s="216"/>
      <c r="DFM283" s="216"/>
      <c r="DFN283" s="216"/>
      <c r="DFO283" s="216"/>
      <c r="DFP283" s="216"/>
      <c r="DFQ283" s="216"/>
      <c r="DFR283" s="216"/>
      <c r="DFS283" s="216"/>
      <c r="DFT283" s="216"/>
      <c r="DFU283" s="216"/>
      <c r="DFV283" s="216"/>
      <c r="DFW283" s="216"/>
      <c r="DFX283" s="216"/>
      <c r="DFY283" s="216"/>
      <c r="DFZ283" s="216"/>
      <c r="DGA283" s="216"/>
      <c r="DGB283" s="216"/>
      <c r="DGC283" s="216"/>
      <c r="DGD283" s="216"/>
      <c r="DGE283" s="216"/>
      <c r="DGF283" s="216"/>
      <c r="DGG283" s="216"/>
      <c r="DGH283" s="216"/>
      <c r="DGI283" s="216"/>
      <c r="DGJ283" s="216"/>
      <c r="DGK283" s="216"/>
      <c r="DGL283" s="216"/>
      <c r="DGM283" s="216"/>
      <c r="DGN283" s="216"/>
      <c r="DGO283" s="216"/>
      <c r="DGP283" s="216"/>
      <c r="DGQ283" s="216"/>
      <c r="DGR283" s="216"/>
      <c r="DGS283" s="216"/>
      <c r="DGT283" s="216"/>
      <c r="DGU283" s="216"/>
      <c r="DGV283" s="216"/>
      <c r="DGW283" s="216"/>
      <c r="DGX283" s="216"/>
      <c r="DGY283" s="216"/>
      <c r="DGZ283" s="216"/>
      <c r="DHA283" s="216"/>
      <c r="DHB283" s="216"/>
      <c r="DHC283" s="216"/>
      <c r="DHD283" s="216"/>
      <c r="DHE283" s="216"/>
      <c r="DHF283" s="216"/>
      <c r="DHG283" s="216"/>
      <c r="DHH283" s="216"/>
      <c r="DHI283" s="216"/>
      <c r="DHJ283" s="216"/>
      <c r="DHK283" s="216"/>
      <c r="DHL283" s="216"/>
      <c r="DHM283" s="216"/>
      <c r="DHN283" s="216"/>
      <c r="DHO283" s="216"/>
      <c r="DHP283" s="216"/>
      <c r="DHQ283" s="216"/>
      <c r="DHR283" s="216"/>
      <c r="DHS283" s="216"/>
      <c r="DHT283" s="216"/>
      <c r="DHU283" s="216"/>
      <c r="DHV283" s="216"/>
      <c r="DHW283" s="216"/>
      <c r="DHX283" s="216"/>
      <c r="DHY283" s="216"/>
      <c r="DHZ283" s="216"/>
      <c r="DIA283" s="216"/>
      <c r="DIB283" s="216"/>
      <c r="DIC283" s="216"/>
      <c r="DID283" s="216"/>
      <c r="DIE283" s="216"/>
      <c r="DIF283" s="216"/>
      <c r="DIG283" s="216"/>
      <c r="DIH283" s="216"/>
      <c r="DII283" s="216"/>
      <c r="DIJ283" s="216"/>
      <c r="DIK283" s="216"/>
      <c r="DIL283" s="216"/>
      <c r="DIM283" s="216"/>
      <c r="DIN283" s="216"/>
      <c r="DIO283" s="216"/>
      <c r="DIP283" s="216"/>
      <c r="DIQ283" s="216"/>
      <c r="DIR283" s="216"/>
      <c r="DIS283" s="216"/>
      <c r="DIT283" s="216"/>
      <c r="DIU283" s="216"/>
      <c r="DIV283" s="216"/>
      <c r="DIW283" s="216"/>
      <c r="DIX283" s="216"/>
      <c r="DIY283" s="216"/>
      <c r="DIZ283" s="216"/>
      <c r="DJA283" s="216"/>
      <c r="DJB283" s="216"/>
      <c r="DJC283" s="216"/>
      <c r="DJD283" s="216"/>
      <c r="DJE283" s="216"/>
      <c r="DJF283" s="216"/>
      <c r="DJG283" s="216"/>
      <c r="DJH283" s="216"/>
      <c r="DJI283" s="216"/>
      <c r="DJJ283" s="216"/>
      <c r="DJK283" s="216"/>
      <c r="DJL283" s="216"/>
      <c r="DJM283" s="216"/>
      <c r="DJN283" s="216"/>
      <c r="DJO283" s="216"/>
      <c r="DJP283" s="216"/>
      <c r="DJQ283" s="216"/>
      <c r="DJR283" s="216"/>
      <c r="DJS283" s="216"/>
      <c r="DJT283" s="216"/>
      <c r="DJU283" s="216"/>
      <c r="DJV283" s="216"/>
      <c r="DJW283" s="216"/>
      <c r="DJX283" s="216"/>
      <c r="DJY283" s="216"/>
      <c r="DJZ283" s="216"/>
      <c r="DKA283" s="216"/>
      <c r="DKB283" s="216"/>
      <c r="DKC283" s="216"/>
      <c r="DKD283" s="216"/>
      <c r="DKE283" s="216"/>
      <c r="DKF283" s="216"/>
      <c r="DKG283" s="216"/>
      <c r="DKH283" s="216"/>
      <c r="DKI283" s="216"/>
      <c r="DKJ283" s="216"/>
      <c r="DKK283" s="216"/>
      <c r="DKL283" s="216"/>
      <c r="DKM283" s="216"/>
      <c r="DKN283" s="216"/>
      <c r="DKO283" s="216"/>
      <c r="DKP283" s="216"/>
      <c r="DKQ283" s="216"/>
      <c r="DKR283" s="216"/>
      <c r="DKS283" s="216"/>
      <c r="DKT283" s="216"/>
      <c r="DKU283" s="216"/>
      <c r="DKV283" s="216"/>
      <c r="DKW283" s="216"/>
      <c r="DKX283" s="216"/>
      <c r="DKY283" s="216"/>
      <c r="DKZ283" s="216"/>
      <c r="DLA283" s="216"/>
      <c r="DLB283" s="216"/>
      <c r="DLC283" s="216"/>
      <c r="DLD283" s="216"/>
      <c r="DLE283" s="216"/>
      <c r="DLF283" s="216"/>
      <c r="DLG283" s="216"/>
      <c r="DLH283" s="216"/>
      <c r="DLI283" s="216"/>
      <c r="DLJ283" s="216"/>
      <c r="DLK283" s="216"/>
      <c r="DLL283" s="216"/>
      <c r="DLM283" s="216"/>
      <c r="DLN283" s="216"/>
      <c r="DLO283" s="216"/>
      <c r="DLP283" s="216"/>
      <c r="DLQ283" s="216"/>
      <c r="DLR283" s="216"/>
      <c r="DLS283" s="216"/>
      <c r="DLT283" s="216"/>
      <c r="DLU283" s="216"/>
      <c r="DLV283" s="216"/>
      <c r="DLW283" s="216"/>
      <c r="DLX283" s="216"/>
      <c r="DLY283" s="216"/>
      <c r="DLZ283" s="216"/>
      <c r="DMA283" s="216"/>
      <c r="DMB283" s="216"/>
      <c r="DMC283" s="216"/>
      <c r="DMD283" s="216"/>
      <c r="DME283" s="216"/>
      <c r="DMF283" s="216"/>
      <c r="DMG283" s="216"/>
      <c r="DMH283" s="216"/>
      <c r="DMI283" s="216"/>
      <c r="DMJ283" s="216"/>
      <c r="DMK283" s="216"/>
      <c r="DML283" s="216"/>
      <c r="DMM283" s="216"/>
      <c r="DMN283" s="216"/>
      <c r="DMO283" s="216"/>
      <c r="DMP283" s="216"/>
      <c r="DMQ283" s="216"/>
      <c r="DMR283" s="216"/>
      <c r="DMS283" s="216"/>
      <c r="DMT283" s="216"/>
      <c r="DMU283" s="216"/>
      <c r="DMV283" s="216"/>
      <c r="DMW283" s="216"/>
      <c r="DMX283" s="216"/>
      <c r="DMY283" s="216"/>
      <c r="DMZ283" s="216"/>
      <c r="DNA283" s="216"/>
      <c r="DNB283" s="216"/>
      <c r="DNC283" s="216"/>
      <c r="DND283" s="216"/>
      <c r="DNE283" s="216"/>
      <c r="DNF283" s="216"/>
      <c r="DNG283" s="216"/>
      <c r="DNH283" s="216"/>
      <c r="DNI283" s="216"/>
      <c r="DNJ283" s="216"/>
      <c r="DNK283" s="216"/>
      <c r="DNL283" s="216"/>
      <c r="DNM283" s="216"/>
      <c r="DNN283" s="216"/>
      <c r="DNO283" s="216"/>
      <c r="DNP283" s="216"/>
      <c r="DNQ283" s="216"/>
      <c r="DNR283" s="216"/>
      <c r="DNS283" s="216"/>
      <c r="DNT283" s="216"/>
      <c r="DNU283" s="216"/>
      <c r="DNV283" s="216"/>
      <c r="DNW283" s="216"/>
      <c r="DNX283" s="216"/>
      <c r="DNY283" s="216"/>
      <c r="DNZ283" s="216"/>
      <c r="DOA283" s="216"/>
      <c r="DOB283" s="216"/>
      <c r="DOC283" s="216"/>
      <c r="DOD283" s="216"/>
      <c r="DOE283" s="216"/>
      <c r="DOF283" s="216"/>
      <c r="DOG283" s="216"/>
      <c r="DOH283" s="216"/>
      <c r="DOI283" s="216"/>
      <c r="DOJ283" s="216"/>
      <c r="DOK283" s="216"/>
      <c r="DOL283" s="216"/>
      <c r="DOM283" s="216"/>
      <c r="DON283" s="216"/>
      <c r="DOO283" s="216"/>
      <c r="DOP283" s="216"/>
      <c r="DOQ283" s="216"/>
      <c r="DOR283" s="216"/>
      <c r="DOS283" s="216"/>
      <c r="DOT283" s="216"/>
      <c r="DOU283" s="216"/>
      <c r="DOV283" s="216"/>
      <c r="DOW283" s="216"/>
      <c r="DOX283" s="216"/>
      <c r="DOY283" s="216"/>
      <c r="DOZ283" s="216"/>
      <c r="DPA283" s="216"/>
      <c r="DPB283" s="216"/>
      <c r="DPC283" s="216"/>
      <c r="DPD283" s="216"/>
      <c r="DPE283" s="216"/>
      <c r="DPF283" s="216"/>
      <c r="DPG283" s="216"/>
      <c r="DPH283" s="216"/>
      <c r="DPI283" s="216"/>
      <c r="DPJ283" s="216"/>
      <c r="DPK283" s="216"/>
      <c r="DPL283" s="216"/>
      <c r="DPM283" s="216"/>
      <c r="DPN283" s="216"/>
      <c r="DPO283" s="216"/>
      <c r="DPP283" s="216"/>
      <c r="DPQ283" s="216"/>
      <c r="DPR283" s="216"/>
      <c r="DPS283" s="216"/>
      <c r="DPT283" s="216"/>
      <c r="DPU283" s="216"/>
      <c r="DPV283" s="216"/>
      <c r="DPW283" s="216"/>
      <c r="DPX283" s="216"/>
      <c r="DPY283" s="216"/>
      <c r="DPZ283" s="216"/>
      <c r="DQA283" s="216"/>
      <c r="DQB283" s="216"/>
      <c r="DQC283" s="216"/>
      <c r="DQD283" s="216"/>
      <c r="DQE283" s="216"/>
      <c r="DQF283" s="216"/>
      <c r="DQG283" s="216"/>
      <c r="DQH283" s="216"/>
      <c r="DQI283" s="216"/>
      <c r="DQJ283" s="216"/>
      <c r="DQK283" s="216"/>
      <c r="DQL283" s="216"/>
      <c r="DQM283" s="216"/>
      <c r="DQN283" s="216"/>
      <c r="DQO283" s="216"/>
      <c r="DQP283" s="216"/>
      <c r="DQQ283" s="216"/>
      <c r="DQR283" s="216"/>
      <c r="DQS283" s="216"/>
      <c r="DQT283" s="216"/>
      <c r="DQU283" s="216"/>
      <c r="DQV283" s="216"/>
      <c r="DQW283" s="216"/>
      <c r="DQX283" s="216"/>
      <c r="DQY283" s="216"/>
      <c r="DQZ283" s="216"/>
      <c r="DRA283" s="216"/>
      <c r="DRB283" s="216"/>
      <c r="DRC283" s="216"/>
      <c r="DRD283" s="216"/>
      <c r="DRE283" s="216"/>
      <c r="DRF283" s="216"/>
      <c r="DRG283" s="216"/>
      <c r="DRH283" s="216"/>
      <c r="DRI283" s="216"/>
      <c r="DRJ283" s="216"/>
      <c r="DRK283" s="216"/>
      <c r="DRL283" s="216"/>
      <c r="DRM283" s="216"/>
      <c r="DRN283" s="216"/>
      <c r="DRO283" s="216"/>
      <c r="DRP283" s="216"/>
      <c r="DRQ283" s="216"/>
      <c r="DRR283" s="216"/>
      <c r="DRS283" s="216"/>
      <c r="DRT283" s="216"/>
      <c r="DRU283" s="216"/>
      <c r="DRV283" s="216"/>
      <c r="DRW283" s="216"/>
      <c r="DRX283" s="216"/>
      <c r="DRY283" s="216"/>
      <c r="DRZ283" s="216"/>
      <c r="DSA283" s="216"/>
      <c r="DSB283" s="216"/>
      <c r="DSC283" s="216"/>
      <c r="DSD283" s="216"/>
      <c r="DSE283" s="216"/>
      <c r="DSF283" s="216"/>
      <c r="DSG283" s="216"/>
      <c r="DSH283" s="216"/>
      <c r="DSI283" s="216"/>
      <c r="DSJ283" s="216"/>
      <c r="DSK283" s="216"/>
      <c r="DSL283" s="216"/>
      <c r="DSM283" s="216"/>
      <c r="DSN283" s="216"/>
      <c r="DSO283" s="216"/>
      <c r="DSP283" s="216"/>
      <c r="DSQ283" s="216"/>
      <c r="DSR283" s="216"/>
      <c r="DSS283" s="216"/>
      <c r="DST283" s="216"/>
      <c r="DSU283" s="216"/>
      <c r="DSV283" s="216"/>
      <c r="DSW283" s="216"/>
      <c r="DSX283" s="216"/>
      <c r="DSY283" s="216"/>
      <c r="DSZ283" s="216"/>
      <c r="DTA283" s="216"/>
      <c r="DTB283" s="216"/>
      <c r="DTC283" s="216"/>
      <c r="DTD283" s="216"/>
      <c r="DTE283" s="216"/>
      <c r="DTF283" s="216"/>
      <c r="DTG283" s="216"/>
      <c r="DTH283" s="216"/>
      <c r="DTI283" s="216"/>
      <c r="DTJ283" s="216"/>
      <c r="DTK283" s="216"/>
      <c r="DTL283" s="216"/>
      <c r="DTM283" s="216"/>
      <c r="DTN283" s="216"/>
      <c r="DTO283" s="216"/>
      <c r="DTP283" s="216"/>
      <c r="DTQ283" s="216"/>
      <c r="DTR283" s="216"/>
      <c r="DTS283" s="216"/>
      <c r="DTT283" s="216"/>
      <c r="DTU283" s="216"/>
      <c r="DTV283" s="216"/>
      <c r="DTW283" s="216"/>
      <c r="DTX283" s="216"/>
      <c r="DTY283" s="216"/>
      <c r="DTZ283" s="216"/>
      <c r="DUA283" s="216"/>
      <c r="DUB283" s="216"/>
      <c r="DUC283" s="216"/>
      <c r="DUD283" s="216"/>
      <c r="DUE283" s="216"/>
    </row>
    <row r="284" spans="1:3255" s="79" customFormat="1" ht="16.5" customHeight="1" x14ac:dyDescent="0.3">
      <c r="A284" s="459"/>
      <c r="B284" s="459"/>
      <c r="C284" s="818" t="s">
        <v>242</v>
      </c>
      <c r="D284" s="731" t="s">
        <v>247</v>
      </c>
      <c r="E284" s="732"/>
      <c r="F284" s="733"/>
      <c r="G284" s="552" t="s">
        <v>198</v>
      </c>
      <c r="H284" s="552" t="s">
        <v>200</v>
      </c>
      <c r="I284" s="552" t="s">
        <v>245</v>
      </c>
      <c r="J284" s="607" t="s">
        <v>246</v>
      </c>
      <c r="K284" s="78">
        <v>44.356000000000002</v>
      </c>
      <c r="L284" s="160">
        <v>360</v>
      </c>
      <c r="M284" s="400">
        <v>1</v>
      </c>
      <c r="N284" s="400">
        <v>1</v>
      </c>
      <c r="O284" s="799" t="s">
        <v>221</v>
      </c>
      <c r="P284" s="799" t="s">
        <v>1006</v>
      </c>
      <c r="Q284" s="529" t="s">
        <v>551</v>
      </c>
      <c r="R284" s="529" t="s">
        <v>1081</v>
      </c>
      <c r="S284" s="216"/>
      <c r="T284" s="216"/>
      <c r="U284" s="216"/>
      <c r="V284" s="216"/>
      <c r="W284" s="216"/>
      <c r="X284" s="216"/>
      <c r="Y284" s="216"/>
      <c r="Z284" s="216"/>
      <c r="AA284" s="216"/>
      <c r="AB284" s="216"/>
      <c r="AC284" s="216"/>
      <c r="AD284" s="216"/>
      <c r="AE284" s="216"/>
      <c r="AF284" s="216"/>
      <c r="AG284" s="216"/>
      <c r="AH284" s="216"/>
      <c r="AI284" s="216"/>
      <c r="AJ284" s="216"/>
      <c r="AK284" s="216"/>
      <c r="AL284" s="216"/>
      <c r="AM284" s="216"/>
      <c r="AN284" s="216"/>
      <c r="AO284" s="216"/>
      <c r="AP284" s="216"/>
      <c r="AQ284" s="216"/>
      <c r="AR284" s="216"/>
      <c r="AS284" s="216"/>
      <c r="AT284" s="216"/>
      <c r="AU284" s="216"/>
      <c r="AV284" s="216"/>
      <c r="AW284" s="216"/>
      <c r="AX284" s="216"/>
      <c r="AY284" s="216"/>
      <c r="AZ284" s="216"/>
      <c r="BA284" s="216"/>
      <c r="BB284" s="216"/>
      <c r="BC284" s="216"/>
      <c r="BD284" s="216"/>
      <c r="BE284" s="216"/>
      <c r="BF284" s="216"/>
      <c r="BG284" s="216"/>
      <c r="BH284" s="216"/>
      <c r="BI284" s="216"/>
      <c r="BJ284" s="216"/>
      <c r="BK284" s="216"/>
      <c r="BL284" s="216"/>
      <c r="BM284" s="216"/>
      <c r="BN284" s="216"/>
      <c r="BO284" s="216"/>
      <c r="BP284" s="216"/>
      <c r="BQ284" s="216"/>
      <c r="BR284" s="216"/>
      <c r="BS284" s="216"/>
      <c r="BT284" s="216"/>
      <c r="BU284" s="216"/>
      <c r="BV284" s="216"/>
      <c r="BW284" s="216"/>
      <c r="BX284" s="216"/>
      <c r="BY284" s="216"/>
      <c r="BZ284" s="216"/>
      <c r="CA284" s="216"/>
      <c r="CB284" s="216"/>
      <c r="CC284" s="216"/>
      <c r="CD284" s="216"/>
      <c r="CE284" s="216"/>
      <c r="CF284" s="216"/>
      <c r="CG284" s="216"/>
      <c r="CH284" s="216"/>
      <c r="CI284" s="216"/>
      <c r="CJ284" s="216"/>
      <c r="CK284" s="216"/>
      <c r="CL284" s="216"/>
      <c r="CM284" s="216"/>
      <c r="CN284" s="216"/>
      <c r="CO284" s="216"/>
      <c r="CP284" s="216"/>
      <c r="CQ284" s="216"/>
      <c r="CR284" s="216"/>
      <c r="CS284" s="216"/>
      <c r="CT284" s="216"/>
      <c r="CU284" s="216"/>
      <c r="CV284" s="216"/>
      <c r="CW284" s="216"/>
      <c r="CX284" s="216"/>
      <c r="CY284" s="216"/>
      <c r="CZ284" s="216"/>
      <c r="DA284" s="216"/>
      <c r="DB284" s="216"/>
      <c r="DC284" s="216"/>
      <c r="DD284" s="216"/>
      <c r="DE284" s="216"/>
      <c r="DF284" s="216"/>
      <c r="DG284" s="216"/>
      <c r="DH284" s="216"/>
      <c r="DI284" s="216"/>
      <c r="DJ284" s="216"/>
      <c r="DK284" s="216"/>
      <c r="DL284" s="216"/>
      <c r="DM284" s="216"/>
      <c r="DN284" s="216"/>
      <c r="DO284" s="216"/>
      <c r="DP284" s="216"/>
      <c r="DQ284" s="216"/>
      <c r="DR284" s="216"/>
      <c r="DS284" s="216"/>
      <c r="DT284" s="216"/>
      <c r="DU284" s="216"/>
      <c r="DV284" s="216"/>
      <c r="DW284" s="216"/>
      <c r="DX284" s="216"/>
      <c r="DY284" s="216"/>
      <c r="DZ284" s="216"/>
      <c r="EA284" s="216"/>
      <c r="EB284" s="216"/>
      <c r="EC284" s="216"/>
      <c r="ED284" s="216"/>
      <c r="EE284" s="216"/>
      <c r="EF284" s="216"/>
      <c r="EG284" s="216"/>
      <c r="EH284" s="216"/>
      <c r="EI284" s="216"/>
      <c r="EJ284" s="216"/>
      <c r="EK284" s="216"/>
      <c r="EL284" s="216"/>
      <c r="EM284" s="216"/>
      <c r="EN284" s="216"/>
      <c r="EO284" s="216"/>
      <c r="EP284" s="216"/>
      <c r="EQ284" s="216"/>
      <c r="ER284" s="216"/>
      <c r="ES284" s="216"/>
      <c r="ET284" s="216"/>
      <c r="EU284" s="216"/>
      <c r="EV284" s="216"/>
      <c r="EW284" s="216"/>
      <c r="EX284" s="216"/>
      <c r="EY284" s="216"/>
      <c r="EZ284" s="216"/>
      <c r="FA284" s="216"/>
      <c r="FB284" s="216"/>
      <c r="FC284" s="216"/>
      <c r="FD284" s="216"/>
      <c r="FE284" s="216"/>
      <c r="FF284" s="216"/>
      <c r="FG284" s="216"/>
      <c r="FH284" s="216"/>
      <c r="FI284" s="216"/>
      <c r="FJ284" s="216"/>
      <c r="FK284" s="216"/>
      <c r="FL284" s="216"/>
      <c r="FM284" s="216"/>
      <c r="FN284" s="216"/>
      <c r="FO284" s="216"/>
      <c r="FP284" s="216"/>
      <c r="FQ284" s="216"/>
      <c r="FR284" s="216"/>
      <c r="FS284" s="216"/>
      <c r="FT284" s="216"/>
      <c r="FU284" s="216"/>
      <c r="FV284" s="216"/>
      <c r="FW284" s="216"/>
      <c r="FX284" s="216"/>
      <c r="FY284" s="216"/>
      <c r="FZ284" s="216"/>
      <c r="GA284" s="216"/>
      <c r="GB284" s="216"/>
      <c r="GC284" s="216"/>
      <c r="GD284" s="216"/>
      <c r="GE284" s="216"/>
      <c r="GF284" s="216"/>
      <c r="GG284" s="216"/>
      <c r="GH284" s="216"/>
      <c r="GI284" s="216"/>
      <c r="GJ284" s="216"/>
      <c r="GK284" s="216"/>
      <c r="GL284" s="216"/>
      <c r="GM284" s="216"/>
      <c r="GN284" s="216"/>
      <c r="GO284" s="216"/>
      <c r="GP284" s="216"/>
      <c r="GQ284" s="216"/>
      <c r="GR284" s="216"/>
      <c r="GS284" s="216"/>
      <c r="GT284" s="216"/>
      <c r="GU284" s="216"/>
      <c r="GV284" s="216"/>
      <c r="GW284" s="216"/>
      <c r="GX284" s="216"/>
      <c r="GY284" s="216"/>
      <c r="GZ284" s="216"/>
      <c r="HA284" s="216"/>
      <c r="HB284" s="216"/>
      <c r="HC284" s="216"/>
      <c r="HD284" s="216"/>
      <c r="HE284" s="216"/>
      <c r="HF284" s="216"/>
      <c r="HG284" s="216"/>
      <c r="HH284" s="216"/>
      <c r="HI284" s="216"/>
      <c r="HJ284" s="216"/>
      <c r="HK284" s="216"/>
      <c r="HL284" s="216"/>
      <c r="HM284" s="216"/>
      <c r="HN284" s="216"/>
      <c r="HO284" s="216"/>
      <c r="HP284" s="216"/>
      <c r="HQ284" s="216"/>
      <c r="HR284" s="216"/>
      <c r="HS284" s="216"/>
      <c r="HT284" s="216"/>
      <c r="HU284" s="216"/>
      <c r="HV284" s="216"/>
      <c r="HW284" s="216"/>
      <c r="HX284" s="216"/>
      <c r="HY284" s="216"/>
      <c r="HZ284" s="216"/>
      <c r="IA284" s="216"/>
      <c r="IB284" s="216"/>
      <c r="IC284" s="216"/>
      <c r="ID284" s="216"/>
      <c r="IE284" s="216"/>
      <c r="IF284" s="216"/>
      <c r="IG284" s="216"/>
      <c r="IH284" s="216"/>
      <c r="II284" s="216"/>
      <c r="IJ284" s="216"/>
      <c r="IK284" s="216"/>
      <c r="IL284" s="216"/>
      <c r="IM284" s="216"/>
      <c r="IN284" s="216"/>
      <c r="IO284" s="216"/>
      <c r="IP284" s="216"/>
      <c r="IQ284" s="216"/>
      <c r="IR284" s="216"/>
      <c r="IS284" s="216"/>
      <c r="IT284" s="216"/>
      <c r="IU284" s="216"/>
      <c r="IV284" s="216"/>
      <c r="IW284" s="216"/>
      <c r="IX284" s="216"/>
      <c r="IY284" s="216"/>
      <c r="IZ284" s="216"/>
      <c r="JA284" s="216"/>
      <c r="JB284" s="216"/>
      <c r="JC284" s="216"/>
      <c r="JD284" s="216"/>
      <c r="JE284" s="216"/>
      <c r="JF284" s="216"/>
      <c r="JG284" s="216"/>
      <c r="JH284" s="216"/>
      <c r="JI284" s="216"/>
      <c r="JJ284" s="216"/>
      <c r="JK284" s="216"/>
      <c r="JL284" s="216"/>
      <c r="JM284" s="216"/>
      <c r="JN284" s="216"/>
      <c r="JO284" s="216"/>
      <c r="JP284" s="216"/>
      <c r="JQ284" s="216"/>
      <c r="JR284" s="216"/>
      <c r="JS284" s="216"/>
      <c r="JT284" s="216"/>
      <c r="JU284" s="216"/>
      <c r="JV284" s="216"/>
      <c r="JW284" s="216"/>
      <c r="JX284" s="216"/>
      <c r="JY284" s="216"/>
      <c r="JZ284" s="216"/>
      <c r="KA284" s="216"/>
      <c r="KB284" s="216"/>
      <c r="KC284" s="216"/>
      <c r="KD284" s="216"/>
      <c r="KE284" s="216"/>
      <c r="KF284" s="216"/>
      <c r="KG284" s="216"/>
      <c r="KH284" s="216"/>
      <c r="KI284" s="216"/>
      <c r="KJ284" s="216"/>
      <c r="KK284" s="216"/>
      <c r="KL284" s="216"/>
      <c r="KM284" s="216"/>
      <c r="KN284" s="216"/>
      <c r="KO284" s="216"/>
      <c r="KP284" s="216"/>
      <c r="KQ284" s="216"/>
      <c r="KR284" s="216"/>
      <c r="KS284" s="216"/>
      <c r="KT284" s="216"/>
      <c r="KU284" s="216"/>
      <c r="KV284" s="216"/>
      <c r="KW284" s="216"/>
      <c r="KX284" s="216"/>
      <c r="KY284" s="216"/>
      <c r="KZ284" s="216"/>
      <c r="LA284" s="216"/>
      <c r="LB284" s="216"/>
      <c r="LC284" s="216"/>
      <c r="LD284" s="216"/>
      <c r="LE284" s="216"/>
      <c r="LF284" s="216"/>
      <c r="LG284" s="216"/>
      <c r="LH284" s="216"/>
      <c r="LI284" s="216"/>
      <c r="LJ284" s="216"/>
      <c r="LK284" s="216"/>
      <c r="LL284" s="216"/>
      <c r="LM284" s="216"/>
      <c r="LN284" s="216"/>
      <c r="LO284" s="216"/>
      <c r="LP284" s="216"/>
      <c r="LQ284" s="216"/>
      <c r="LR284" s="216"/>
      <c r="LS284" s="216"/>
      <c r="LT284" s="216"/>
      <c r="LU284" s="216"/>
      <c r="LV284" s="216"/>
      <c r="LW284" s="216"/>
      <c r="LX284" s="216"/>
      <c r="LY284" s="216"/>
      <c r="LZ284" s="216"/>
      <c r="MA284" s="216"/>
      <c r="MB284" s="216"/>
      <c r="MC284" s="216"/>
      <c r="MD284" s="216"/>
      <c r="ME284" s="216"/>
      <c r="MF284" s="216"/>
      <c r="MG284" s="216"/>
      <c r="MH284" s="216"/>
      <c r="MI284" s="216"/>
      <c r="MJ284" s="216"/>
      <c r="MK284" s="216"/>
      <c r="ML284" s="216"/>
      <c r="MM284" s="216"/>
      <c r="MN284" s="216"/>
      <c r="MO284" s="216"/>
      <c r="MP284" s="216"/>
      <c r="MQ284" s="216"/>
      <c r="MR284" s="216"/>
      <c r="MS284" s="216"/>
      <c r="MT284" s="216"/>
      <c r="MU284" s="216"/>
      <c r="MV284" s="216"/>
      <c r="MW284" s="216"/>
      <c r="MX284" s="216"/>
      <c r="MY284" s="216"/>
      <c r="MZ284" s="216"/>
      <c r="NA284" s="216"/>
      <c r="NB284" s="216"/>
      <c r="NC284" s="216"/>
      <c r="ND284" s="216"/>
      <c r="NE284" s="216"/>
      <c r="NF284" s="216"/>
      <c r="NG284" s="216"/>
      <c r="NH284" s="216"/>
      <c r="NI284" s="216"/>
      <c r="NJ284" s="216"/>
      <c r="NK284" s="216"/>
      <c r="NL284" s="216"/>
      <c r="NM284" s="216"/>
      <c r="NN284" s="216"/>
      <c r="NO284" s="216"/>
      <c r="NP284" s="216"/>
      <c r="NQ284" s="216"/>
      <c r="NR284" s="216"/>
      <c r="NS284" s="216"/>
      <c r="NT284" s="216"/>
      <c r="NU284" s="216"/>
      <c r="NV284" s="216"/>
      <c r="NW284" s="216"/>
      <c r="NX284" s="216"/>
      <c r="NY284" s="216"/>
      <c r="NZ284" s="216"/>
      <c r="OA284" s="216"/>
      <c r="OB284" s="216"/>
      <c r="OC284" s="216"/>
      <c r="OD284" s="216"/>
      <c r="OE284" s="216"/>
      <c r="OF284" s="216"/>
      <c r="OG284" s="216"/>
      <c r="OH284" s="216"/>
      <c r="OI284" s="216"/>
      <c r="OJ284" s="216"/>
      <c r="OK284" s="216"/>
      <c r="OL284" s="216"/>
      <c r="OM284" s="216"/>
      <c r="ON284" s="216"/>
      <c r="OO284" s="216"/>
      <c r="OP284" s="216"/>
      <c r="OQ284" s="216"/>
      <c r="OR284" s="216"/>
      <c r="OS284" s="216"/>
      <c r="OT284" s="216"/>
      <c r="OU284" s="216"/>
      <c r="OV284" s="216"/>
      <c r="OW284" s="216"/>
      <c r="OX284" s="216"/>
      <c r="OY284" s="216"/>
      <c r="OZ284" s="216"/>
      <c r="PA284" s="216"/>
      <c r="PB284" s="216"/>
      <c r="PC284" s="216"/>
      <c r="PD284" s="216"/>
      <c r="PE284" s="216"/>
      <c r="PF284" s="216"/>
      <c r="PG284" s="216"/>
      <c r="PH284" s="216"/>
      <c r="PI284" s="216"/>
      <c r="PJ284" s="216"/>
      <c r="PK284" s="216"/>
      <c r="PL284" s="216"/>
      <c r="PM284" s="216"/>
      <c r="PN284" s="216"/>
      <c r="PO284" s="216"/>
      <c r="PP284" s="216"/>
      <c r="PQ284" s="216"/>
      <c r="PR284" s="216"/>
      <c r="PS284" s="216"/>
      <c r="PT284" s="216"/>
      <c r="PU284" s="216"/>
      <c r="PV284" s="216"/>
      <c r="PW284" s="216"/>
      <c r="PX284" s="216"/>
      <c r="PY284" s="216"/>
      <c r="PZ284" s="216"/>
      <c r="QA284" s="216"/>
      <c r="QB284" s="216"/>
      <c r="QC284" s="216"/>
      <c r="QD284" s="216"/>
      <c r="QE284" s="216"/>
      <c r="QF284" s="216"/>
      <c r="QG284" s="216"/>
      <c r="QH284" s="216"/>
      <c r="QI284" s="216"/>
      <c r="QJ284" s="216"/>
      <c r="QK284" s="216"/>
      <c r="QL284" s="216"/>
      <c r="QM284" s="216"/>
      <c r="QN284" s="216"/>
      <c r="QO284" s="216"/>
      <c r="QP284" s="216"/>
      <c r="QQ284" s="216"/>
      <c r="QR284" s="216"/>
      <c r="QS284" s="216"/>
      <c r="QT284" s="216"/>
      <c r="QU284" s="216"/>
      <c r="QV284" s="216"/>
      <c r="QW284" s="216"/>
      <c r="QX284" s="216"/>
      <c r="QY284" s="216"/>
      <c r="QZ284" s="216"/>
      <c r="RA284" s="216"/>
      <c r="RB284" s="216"/>
      <c r="RC284" s="216"/>
      <c r="RD284" s="216"/>
      <c r="RE284" s="216"/>
      <c r="RF284" s="216"/>
      <c r="RG284" s="216"/>
      <c r="RH284" s="216"/>
      <c r="RI284" s="216"/>
      <c r="RJ284" s="216"/>
      <c r="RK284" s="216"/>
      <c r="RL284" s="216"/>
      <c r="RM284" s="216"/>
      <c r="RN284" s="216"/>
      <c r="RO284" s="216"/>
      <c r="RP284" s="216"/>
      <c r="RQ284" s="216"/>
      <c r="RR284" s="216"/>
      <c r="RS284" s="216"/>
      <c r="RT284" s="216"/>
      <c r="RU284" s="216"/>
      <c r="RV284" s="216"/>
      <c r="RW284" s="216"/>
      <c r="RX284" s="216"/>
      <c r="RY284" s="216"/>
      <c r="RZ284" s="216"/>
      <c r="SA284" s="216"/>
      <c r="SB284" s="216"/>
      <c r="SC284" s="216"/>
      <c r="SD284" s="216"/>
      <c r="SE284" s="216"/>
      <c r="SF284" s="216"/>
      <c r="SG284" s="216"/>
      <c r="SH284" s="216"/>
      <c r="SI284" s="216"/>
      <c r="SJ284" s="216"/>
      <c r="SK284" s="216"/>
      <c r="SL284" s="216"/>
      <c r="SM284" s="216"/>
      <c r="SN284" s="216"/>
      <c r="SO284" s="216"/>
      <c r="SP284" s="216"/>
      <c r="SQ284" s="216"/>
      <c r="SR284" s="216"/>
      <c r="SS284" s="216"/>
      <c r="ST284" s="216"/>
      <c r="SU284" s="216"/>
      <c r="SV284" s="216"/>
      <c r="SW284" s="216"/>
      <c r="SX284" s="216"/>
      <c r="SY284" s="216"/>
      <c r="SZ284" s="216"/>
      <c r="TA284" s="216"/>
      <c r="TB284" s="216"/>
      <c r="TC284" s="216"/>
      <c r="TD284" s="216"/>
      <c r="TE284" s="216"/>
      <c r="TF284" s="216"/>
      <c r="TG284" s="216"/>
      <c r="TH284" s="216"/>
      <c r="TI284" s="216"/>
      <c r="TJ284" s="216"/>
      <c r="TK284" s="216"/>
      <c r="TL284" s="216"/>
      <c r="TM284" s="216"/>
      <c r="TN284" s="216"/>
      <c r="TO284" s="216"/>
      <c r="TP284" s="216"/>
      <c r="TQ284" s="216"/>
      <c r="TR284" s="216"/>
      <c r="TS284" s="216"/>
      <c r="TT284" s="216"/>
      <c r="TU284" s="216"/>
      <c r="TV284" s="216"/>
      <c r="TW284" s="216"/>
      <c r="TX284" s="216"/>
      <c r="TY284" s="216"/>
      <c r="TZ284" s="216"/>
      <c r="UA284" s="216"/>
      <c r="UB284" s="216"/>
      <c r="UC284" s="216"/>
      <c r="UD284" s="216"/>
      <c r="UE284" s="216"/>
      <c r="UF284" s="216"/>
      <c r="UG284" s="216"/>
      <c r="UH284" s="216"/>
      <c r="UI284" s="216"/>
      <c r="UJ284" s="216"/>
      <c r="UK284" s="216"/>
      <c r="UL284" s="216"/>
      <c r="UM284" s="216"/>
      <c r="UN284" s="216"/>
      <c r="UO284" s="216"/>
      <c r="UP284" s="216"/>
      <c r="UQ284" s="216"/>
      <c r="UR284" s="216"/>
      <c r="US284" s="216"/>
      <c r="UT284" s="216"/>
      <c r="UU284" s="216"/>
      <c r="UV284" s="216"/>
      <c r="UW284" s="216"/>
      <c r="UX284" s="216"/>
      <c r="UY284" s="216"/>
      <c r="UZ284" s="216"/>
      <c r="VA284" s="216"/>
      <c r="VB284" s="216"/>
      <c r="VC284" s="216"/>
      <c r="VD284" s="216"/>
      <c r="VE284" s="216"/>
      <c r="VF284" s="216"/>
      <c r="VG284" s="216"/>
      <c r="VH284" s="216"/>
      <c r="VI284" s="216"/>
      <c r="VJ284" s="216"/>
      <c r="VK284" s="216"/>
      <c r="VL284" s="216"/>
      <c r="VM284" s="216"/>
      <c r="VN284" s="216"/>
      <c r="VO284" s="216"/>
      <c r="VP284" s="216"/>
      <c r="VQ284" s="216"/>
      <c r="VR284" s="216"/>
      <c r="VS284" s="216"/>
      <c r="VT284" s="216"/>
      <c r="VU284" s="216"/>
      <c r="VV284" s="216"/>
      <c r="VW284" s="216"/>
      <c r="VX284" s="216"/>
      <c r="VY284" s="216"/>
      <c r="VZ284" s="216"/>
      <c r="WA284" s="216"/>
      <c r="WB284" s="216"/>
      <c r="WC284" s="216"/>
      <c r="WD284" s="216"/>
      <c r="WE284" s="216"/>
      <c r="WF284" s="216"/>
      <c r="WG284" s="216"/>
      <c r="WH284" s="216"/>
      <c r="WI284" s="216"/>
      <c r="WJ284" s="216"/>
      <c r="WK284" s="216"/>
      <c r="WL284" s="216"/>
      <c r="WM284" s="216"/>
      <c r="WN284" s="216"/>
      <c r="WO284" s="216"/>
      <c r="WP284" s="216"/>
      <c r="WQ284" s="216"/>
      <c r="WR284" s="216"/>
      <c r="WS284" s="216"/>
      <c r="WT284" s="216"/>
      <c r="WU284" s="216"/>
      <c r="WV284" s="216"/>
      <c r="WW284" s="216"/>
      <c r="WX284" s="216"/>
      <c r="WY284" s="216"/>
      <c r="WZ284" s="216"/>
      <c r="XA284" s="216"/>
      <c r="XB284" s="216"/>
      <c r="XC284" s="216"/>
      <c r="XD284" s="216"/>
      <c r="XE284" s="216"/>
      <c r="XF284" s="216"/>
      <c r="XG284" s="216"/>
      <c r="XH284" s="216"/>
      <c r="XI284" s="216"/>
      <c r="XJ284" s="216"/>
      <c r="XK284" s="216"/>
      <c r="XL284" s="216"/>
      <c r="XM284" s="216"/>
      <c r="XN284" s="216"/>
      <c r="XO284" s="216"/>
      <c r="XP284" s="216"/>
      <c r="XQ284" s="216"/>
      <c r="XR284" s="216"/>
      <c r="XS284" s="216"/>
      <c r="XT284" s="216"/>
      <c r="XU284" s="216"/>
      <c r="XV284" s="216"/>
      <c r="XW284" s="216"/>
      <c r="XX284" s="216"/>
      <c r="XY284" s="216"/>
      <c r="XZ284" s="216"/>
      <c r="YA284" s="216"/>
      <c r="YB284" s="216"/>
      <c r="YC284" s="216"/>
      <c r="YD284" s="216"/>
      <c r="YE284" s="216"/>
      <c r="YF284" s="216"/>
      <c r="YG284" s="216"/>
      <c r="YH284" s="216"/>
      <c r="YI284" s="216"/>
      <c r="YJ284" s="216"/>
      <c r="YK284" s="216"/>
      <c r="YL284" s="216"/>
      <c r="YM284" s="216"/>
      <c r="YN284" s="216"/>
      <c r="YO284" s="216"/>
      <c r="YP284" s="216"/>
      <c r="YQ284" s="216"/>
      <c r="YR284" s="216"/>
      <c r="YS284" s="216"/>
      <c r="YT284" s="216"/>
      <c r="YU284" s="216"/>
      <c r="YV284" s="216"/>
      <c r="YW284" s="216"/>
      <c r="YX284" s="216"/>
      <c r="YY284" s="216"/>
      <c r="YZ284" s="216"/>
      <c r="ZA284" s="216"/>
      <c r="ZB284" s="216"/>
      <c r="ZC284" s="216"/>
      <c r="ZD284" s="216"/>
      <c r="ZE284" s="216"/>
      <c r="ZF284" s="216"/>
      <c r="ZG284" s="216"/>
      <c r="ZH284" s="216"/>
      <c r="ZI284" s="216"/>
      <c r="ZJ284" s="216"/>
      <c r="ZK284" s="216"/>
      <c r="ZL284" s="216"/>
      <c r="ZM284" s="216"/>
      <c r="ZN284" s="216"/>
      <c r="ZO284" s="216"/>
      <c r="ZP284" s="216"/>
      <c r="ZQ284" s="216"/>
      <c r="ZR284" s="216"/>
      <c r="ZS284" s="216"/>
      <c r="ZT284" s="216"/>
      <c r="ZU284" s="216"/>
      <c r="ZV284" s="216"/>
      <c r="ZW284" s="216"/>
      <c r="ZX284" s="216"/>
      <c r="ZY284" s="216"/>
      <c r="ZZ284" s="216"/>
      <c r="AAA284" s="216"/>
      <c r="AAB284" s="216"/>
      <c r="AAC284" s="216"/>
      <c r="AAD284" s="216"/>
      <c r="AAE284" s="216"/>
      <c r="AAF284" s="216"/>
      <c r="AAG284" s="216"/>
      <c r="AAH284" s="216"/>
      <c r="AAI284" s="216"/>
      <c r="AAJ284" s="216"/>
      <c r="AAK284" s="216"/>
      <c r="AAL284" s="216"/>
      <c r="AAM284" s="216"/>
      <c r="AAN284" s="216"/>
      <c r="AAO284" s="216"/>
      <c r="AAP284" s="216"/>
      <c r="AAQ284" s="216"/>
      <c r="AAR284" s="216"/>
      <c r="AAS284" s="216"/>
      <c r="AAT284" s="216"/>
      <c r="AAU284" s="216"/>
      <c r="AAV284" s="216"/>
      <c r="AAW284" s="216"/>
      <c r="AAX284" s="216"/>
      <c r="AAY284" s="216"/>
      <c r="AAZ284" s="216"/>
      <c r="ABA284" s="216"/>
      <c r="ABB284" s="216"/>
      <c r="ABC284" s="216"/>
      <c r="ABD284" s="216"/>
      <c r="ABE284" s="216"/>
      <c r="ABF284" s="216"/>
      <c r="ABG284" s="216"/>
      <c r="ABH284" s="216"/>
      <c r="ABI284" s="216"/>
      <c r="ABJ284" s="216"/>
      <c r="ABK284" s="216"/>
      <c r="ABL284" s="216"/>
      <c r="ABM284" s="216"/>
      <c r="ABN284" s="216"/>
      <c r="ABO284" s="216"/>
      <c r="ABP284" s="216"/>
      <c r="ABQ284" s="216"/>
      <c r="ABR284" s="216"/>
      <c r="ABS284" s="216"/>
      <c r="ABT284" s="216"/>
      <c r="ABU284" s="216"/>
      <c r="ABV284" s="216"/>
      <c r="ABW284" s="216"/>
      <c r="ABX284" s="216"/>
      <c r="ABY284" s="216"/>
      <c r="ABZ284" s="216"/>
      <c r="ACA284" s="216"/>
      <c r="ACB284" s="216"/>
      <c r="ACC284" s="216"/>
      <c r="ACD284" s="216"/>
      <c r="ACE284" s="216"/>
      <c r="ACF284" s="216"/>
      <c r="ACG284" s="216"/>
      <c r="ACH284" s="216"/>
      <c r="ACI284" s="216"/>
      <c r="ACJ284" s="216"/>
      <c r="ACK284" s="216"/>
      <c r="ACL284" s="216"/>
      <c r="ACM284" s="216"/>
      <c r="ACN284" s="216"/>
      <c r="ACO284" s="216"/>
      <c r="ACP284" s="216"/>
      <c r="ACQ284" s="216"/>
      <c r="ACR284" s="216"/>
      <c r="ACS284" s="216"/>
      <c r="ACT284" s="216"/>
      <c r="ACU284" s="216"/>
      <c r="ACV284" s="216"/>
      <c r="ACW284" s="216"/>
      <c r="ACX284" s="216"/>
      <c r="ACY284" s="216"/>
      <c r="ACZ284" s="216"/>
      <c r="ADA284" s="216"/>
      <c r="ADB284" s="216"/>
      <c r="ADC284" s="216"/>
      <c r="ADD284" s="216"/>
      <c r="ADE284" s="216"/>
      <c r="ADF284" s="216"/>
      <c r="ADG284" s="216"/>
      <c r="ADH284" s="216"/>
      <c r="ADI284" s="216"/>
      <c r="ADJ284" s="216"/>
      <c r="ADK284" s="216"/>
      <c r="ADL284" s="216"/>
      <c r="ADM284" s="216"/>
      <c r="ADN284" s="216"/>
      <c r="ADO284" s="216"/>
      <c r="ADP284" s="216"/>
      <c r="ADQ284" s="216"/>
      <c r="ADR284" s="216"/>
      <c r="ADS284" s="216"/>
      <c r="ADT284" s="216"/>
      <c r="ADU284" s="216"/>
      <c r="ADV284" s="216"/>
      <c r="ADW284" s="216"/>
      <c r="ADX284" s="216"/>
      <c r="ADY284" s="216"/>
      <c r="ADZ284" s="216"/>
      <c r="AEA284" s="216"/>
      <c r="AEB284" s="216"/>
      <c r="AEC284" s="216"/>
      <c r="AED284" s="216"/>
      <c r="AEE284" s="216"/>
      <c r="AEF284" s="216"/>
      <c r="AEG284" s="216"/>
      <c r="AEH284" s="216"/>
      <c r="AEI284" s="216"/>
      <c r="AEJ284" s="216"/>
      <c r="AEK284" s="216"/>
      <c r="AEL284" s="216"/>
      <c r="AEM284" s="216"/>
      <c r="AEN284" s="216"/>
      <c r="AEO284" s="216"/>
      <c r="AEP284" s="216"/>
      <c r="AEQ284" s="216"/>
      <c r="AER284" s="216"/>
      <c r="AES284" s="216"/>
      <c r="AET284" s="216"/>
      <c r="AEU284" s="216"/>
      <c r="AEV284" s="216"/>
      <c r="AEW284" s="216"/>
      <c r="AEX284" s="216"/>
      <c r="AEY284" s="216"/>
      <c r="AEZ284" s="216"/>
      <c r="AFA284" s="216"/>
      <c r="AFB284" s="216"/>
      <c r="AFC284" s="216"/>
      <c r="AFD284" s="216"/>
      <c r="AFE284" s="216"/>
      <c r="AFF284" s="216"/>
      <c r="AFG284" s="216"/>
      <c r="AFH284" s="216"/>
      <c r="AFI284" s="216"/>
      <c r="AFJ284" s="216"/>
      <c r="AFK284" s="216"/>
      <c r="AFL284" s="216"/>
      <c r="AFM284" s="216"/>
      <c r="AFN284" s="216"/>
      <c r="AFO284" s="216"/>
      <c r="AFP284" s="216"/>
      <c r="AFQ284" s="216"/>
      <c r="AFR284" s="216"/>
      <c r="AFS284" s="216"/>
      <c r="AFT284" s="216"/>
      <c r="AFU284" s="216"/>
      <c r="AFV284" s="216"/>
      <c r="AFW284" s="216"/>
      <c r="AFX284" s="216"/>
      <c r="AFY284" s="216"/>
      <c r="AFZ284" s="216"/>
      <c r="AGA284" s="216"/>
      <c r="AGB284" s="216"/>
      <c r="AGC284" s="216"/>
      <c r="AGD284" s="216"/>
      <c r="AGE284" s="216"/>
      <c r="AGF284" s="216"/>
      <c r="AGG284" s="216"/>
      <c r="AGH284" s="216"/>
      <c r="AGI284" s="216"/>
      <c r="AGJ284" s="216"/>
      <c r="AGK284" s="216"/>
      <c r="AGL284" s="216"/>
      <c r="AGM284" s="216"/>
      <c r="AGN284" s="216"/>
      <c r="AGO284" s="216"/>
      <c r="AGP284" s="216"/>
      <c r="AGQ284" s="216"/>
      <c r="AGR284" s="216"/>
      <c r="AGS284" s="216"/>
      <c r="AGT284" s="216"/>
      <c r="AGU284" s="216"/>
      <c r="AGV284" s="216"/>
      <c r="AGW284" s="216"/>
      <c r="AGX284" s="216"/>
      <c r="AGY284" s="216"/>
      <c r="AGZ284" s="216"/>
      <c r="AHA284" s="216"/>
      <c r="AHB284" s="216"/>
      <c r="AHC284" s="216"/>
      <c r="AHD284" s="216"/>
      <c r="AHE284" s="216"/>
      <c r="AHF284" s="216"/>
      <c r="AHG284" s="216"/>
      <c r="AHH284" s="216"/>
      <c r="AHI284" s="216"/>
      <c r="AHJ284" s="216"/>
      <c r="AHK284" s="216"/>
      <c r="AHL284" s="216"/>
      <c r="AHM284" s="216"/>
      <c r="AHN284" s="216"/>
      <c r="AHO284" s="216"/>
      <c r="AHP284" s="216"/>
      <c r="AHQ284" s="216"/>
      <c r="AHR284" s="216"/>
      <c r="AHS284" s="216"/>
      <c r="AHT284" s="216"/>
      <c r="AHU284" s="216"/>
      <c r="AHV284" s="216"/>
      <c r="AHW284" s="216"/>
      <c r="AHX284" s="216"/>
      <c r="AHY284" s="216"/>
      <c r="AHZ284" s="216"/>
      <c r="AIA284" s="216"/>
      <c r="AIB284" s="216"/>
      <c r="AIC284" s="216"/>
      <c r="AID284" s="216"/>
      <c r="AIE284" s="216"/>
      <c r="AIF284" s="216"/>
      <c r="AIG284" s="216"/>
      <c r="AIH284" s="216"/>
      <c r="AII284" s="216"/>
      <c r="AIJ284" s="216"/>
      <c r="AIK284" s="216"/>
      <c r="AIL284" s="216"/>
      <c r="AIM284" s="216"/>
      <c r="AIN284" s="216"/>
      <c r="AIO284" s="216"/>
      <c r="AIP284" s="216"/>
      <c r="AIQ284" s="216"/>
      <c r="AIR284" s="216"/>
      <c r="AIS284" s="216"/>
      <c r="AIT284" s="216"/>
      <c r="AIU284" s="216"/>
      <c r="AIV284" s="216"/>
      <c r="AIW284" s="216"/>
      <c r="AIX284" s="216"/>
      <c r="AIY284" s="216"/>
      <c r="AIZ284" s="216"/>
      <c r="AJA284" s="216"/>
      <c r="AJB284" s="216"/>
      <c r="AJC284" s="216"/>
      <c r="AJD284" s="216"/>
      <c r="AJE284" s="216"/>
      <c r="AJF284" s="216"/>
      <c r="AJG284" s="216"/>
      <c r="AJH284" s="216"/>
      <c r="AJI284" s="216"/>
      <c r="AJJ284" s="216"/>
      <c r="AJK284" s="216"/>
      <c r="AJL284" s="216"/>
      <c r="AJM284" s="216"/>
      <c r="AJN284" s="216"/>
      <c r="AJO284" s="216"/>
      <c r="AJP284" s="216"/>
      <c r="AJQ284" s="216"/>
      <c r="AJR284" s="216"/>
      <c r="AJS284" s="216"/>
      <c r="AJT284" s="216"/>
      <c r="AJU284" s="216"/>
      <c r="AJV284" s="216"/>
      <c r="AJW284" s="216"/>
      <c r="AJX284" s="216"/>
      <c r="AJY284" s="216"/>
      <c r="AJZ284" s="216"/>
      <c r="AKA284" s="216"/>
      <c r="AKB284" s="216"/>
      <c r="AKC284" s="216"/>
      <c r="AKD284" s="216"/>
      <c r="AKE284" s="216"/>
      <c r="AKF284" s="216"/>
      <c r="AKG284" s="216"/>
      <c r="AKH284" s="216"/>
      <c r="AKI284" s="216"/>
      <c r="AKJ284" s="216"/>
      <c r="AKK284" s="216"/>
      <c r="AKL284" s="216"/>
      <c r="AKM284" s="216"/>
      <c r="AKN284" s="216"/>
      <c r="AKO284" s="216"/>
      <c r="AKP284" s="216"/>
      <c r="AKQ284" s="216"/>
      <c r="AKR284" s="216"/>
      <c r="AKS284" s="216"/>
      <c r="AKT284" s="216"/>
      <c r="AKU284" s="216"/>
      <c r="AKV284" s="216"/>
      <c r="AKW284" s="216"/>
      <c r="AKX284" s="216"/>
      <c r="AKY284" s="216"/>
      <c r="AKZ284" s="216"/>
      <c r="ALA284" s="216"/>
      <c r="ALB284" s="216"/>
      <c r="ALC284" s="216"/>
      <c r="ALD284" s="216"/>
      <c r="ALE284" s="216"/>
      <c r="ALF284" s="216"/>
      <c r="ALG284" s="216"/>
      <c r="ALH284" s="216"/>
      <c r="ALI284" s="216"/>
      <c r="ALJ284" s="216"/>
      <c r="ALK284" s="216"/>
      <c r="ALL284" s="216"/>
      <c r="ALM284" s="216"/>
      <c r="ALN284" s="216"/>
      <c r="ALO284" s="216"/>
      <c r="ALP284" s="216"/>
      <c r="ALQ284" s="216"/>
      <c r="ALR284" s="216"/>
      <c r="ALS284" s="216"/>
      <c r="ALT284" s="216"/>
      <c r="ALU284" s="216"/>
      <c r="ALV284" s="216"/>
      <c r="ALW284" s="216"/>
      <c r="ALX284" s="216"/>
      <c r="ALY284" s="216"/>
      <c r="ALZ284" s="216"/>
      <c r="AMA284" s="216"/>
      <c r="AMB284" s="216"/>
      <c r="AMC284" s="216"/>
      <c r="AMD284" s="216"/>
      <c r="AME284" s="216"/>
      <c r="AMF284" s="216"/>
      <c r="AMG284" s="216"/>
      <c r="AMH284" s="216"/>
      <c r="AMI284" s="216"/>
      <c r="AMJ284" s="216"/>
      <c r="AMK284" s="216"/>
      <c r="AML284" s="216"/>
      <c r="AMM284" s="216"/>
      <c r="AMN284" s="216"/>
      <c r="AMO284" s="216"/>
      <c r="AMP284" s="216"/>
      <c r="AMQ284" s="216"/>
      <c r="AMR284" s="216"/>
      <c r="AMS284" s="216"/>
      <c r="AMT284" s="216"/>
      <c r="AMU284" s="216"/>
      <c r="AMV284" s="216"/>
      <c r="AMW284" s="216"/>
      <c r="AMX284" s="216"/>
      <c r="AMY284" s="216"/>
      <c r="AMZ284" s="216"/>
      <c r="ANA284" s="216"/>
      <c r="ANB284" s="216"/>
      <c r="ANC284" s="216"/>
      <c r="AND284" s="216"/>
      <c r="ANE284" s="216"/>
      <c r="ANF284" s="216"/>
      <c r="ANG284" s="216"/>
      <c r="ANH284" s="216"/>
      <c r="ANI284" s="216"/>
      <c r="ANJ284" s="216"/>
      <c r="ANK284" s="216"/>
      <c r="ANL284" s="216"/>
      <c r="ANM284" s="216"/>
      <c r="ANN284" s="216"/>
      <c r="ANO284" s="216"/>
      <c r="ANP284" s="216"/>
      <c r="ANQ284" s="216"/>
      <c r="ANR284" s="216"/>
      <c r="ANS284" s="216"/>
      <c r="ANT284" s="216"/>
      <c r="ANU284" s="216"/>
      <c r="ANV284" s="216"/>
      <c r="ANW284" s="216"/>
      <c r="ANX284" s="216"/>
      <c r="ANY284" s="216"/>
      <c r="ANZ284" s="216"/>
      <c r="AOA284" s="216"/>
      <c r="AOB284" s="216"/>
      <c r="AOC284" s="216"/>
      <c r="AOD284" s="216"/>
      <c r="AOE284" s="216"/>
      <c r="AOF284" s="216"/>
      <c r="AOG284" s="216"/>
      <c r="AOH284" s="216"/>
      <c r="AOI284" s="216"/>
      <c r="AOJ284" s="216"/>
      <c r="AOK284" s="216"/>
      <c r="AOL284" s="216"/>
      <c r="AOM284" s="216"/>
      <c r="AON284" s="216"/>
      <c r="AOO284" s="216"/>
      <c r="AOP284" s="216"/>
      <c r="AOQ284" s="216"/>
      <c r="AOR284" s="216"/>
      <c r="AOS284" s="216"/>
      <c r="AOT284" s="216"/>
      <c r="AOU284" s="216"/>
      <c r="AOV284" s="216"/>
      <c r="AOW284" s="216"/>
      <c r="AOX284" s="216"/>
      <c r="AOY284" s="216"/>
      <c r="AOZ284" s="216"/>
      <c r="APA284" s="216"/>
      <c r="APB284" s="216"/>
      <c r="APC284" s="216"/>
      <c r="APD284" s="216"/>
      <c r="APE284" s="216"/>
      <c r="APF284" s="216"/>
      <c r="APG284" s="216"/>
      <c r="APH284" s="216"/>
      <c r="API284" s="216"/>
      <c r="APJ284" s="216"/>
      <c r="APK284" s="216"/>
      <c r="APL284" s="216"/>
      <c r="APM284" s="216"/>
      <c r="APN284" s="216"/>
      <c r="APO284" s="216"/>
      <c r="APP284" s="216"/>
      <c r="APQ284" s="216"/>
      <c r="APR284" s="216"/>
      <c r="APS284" s="216"/>
      <c r="APT284" s="216"/>
      <c r="APU284" s="216"/>
      <c r="APV284" s="216"/>
      <c r="APW284" s="216"/>
      <c r="APX284" s="216"/>
      <c r="APY284" s="216"/>
      <c r="APZ284" s="216"/>
      <c r="AQA284" s="216"/>
      <c r="AQB284" s="216"/>
      <c r="AQC284" s="216"/>
      <c r="AQD284" s="216"/>
      <c r="AQE284" s="216"/>
      <c r="AQF284" s="216"/>
      <c r="AQG284" s="216"/>
      <c r="AQH284" s="216"/>
      <c r="AQI284" s="216"/>
      <c r="AQJ284" s="216"/>
      <c r="AQK284" s="216"/>
      <c r="AQL284" s="216"/>
      <c r="AQM284" s="216"/>
      <c r="AQN284" s="216"/>
      <c r="AQO284" s="216"/>
      <c r="AQP284" s="216"/>
      <c r="AQQ284" s="216"/>
      <c r="AQR284" s="216"/>
      <c r="AQS284" s="216"/>
      <c r="AQT284" s="216"/>
      <c r="AQU284" s="216"/>
      <c r="AQV284" s="216"/>
      <c r="AQW284" s="216"/>
      <c r="AQX284" s="216"/>
      <c r="AQY284" s="216"/>
      <c r="AQZ284" s="216"/>
      <c r="ARA284" s="216"/>
      <c r="ARB284" s="216"/>
      <c r="ARC284" s="216"/>
      <c r="ARD284" s="216"/>
      <c r="ARE284" s="216"/>
      <c r="ARF284" s="216"/>
      <c r="ARG284" s="216"/>
      <c r="ARH284" s="216"/>
      <c r="ARI284" s="216"/>
      <c r="ARJ284" s="216"/>
      <c r="ARK284" s="216"/>
      <c r="ARL284" s="216"/>
      <c r="ARM284" s="216"/>
      <c r="ARN284" s="216"/>
      <c r="ARO284" s="216"/>
      <c r="ARP284" s="216"/>
      <c r="ARQ284" s="216"/>
      <c r="ARR284" s="216"/>
      <c r="ARS284" s="216"/>
      <c r="ART284" s="216"/>
      <c r="ARU284" s="216"/>
      <c r="ARV284" s="216"/>
      <c r="ARW284" s="216"/>
      <c r="ARX284" s="216"/>
      <c r="ARY284" s="216"/>
      <c r="ARZ284" s="216"/>
      <c r="ASA284" s="216"/>
      <c r="ASB284" s="216"/>
      <c r="ASC284" s="216"/>
      <c r="ASD284" s="216"/>
      <c r="ASE284" s="216"/>
      <c r="ASF284" s="216"/>
      <c r="ASG284" s="216"/>
      <c r="ASH284" s="216"/>
      <c r="ASI284" s="216"/>
      <c r="ASJ284" s="216"/>
      <c r="ASK284" s="216"/>
      <c r="ASL284" s="216"/>
      <c r="ASM284" s="216"/>
      <c r="ASN284" s="216"/>
      <c r="ASO284" s="216"/>
      <c r="ASP284" s="216"/>
      <c r="ASQ284" s="216"/>
      <c r="ASR284" s="216"/>
      <c r="ASS284" s="216"/>
      <c r="AST284" s="216"/>
      <c r="ASU284" s="216"/>
      <c r="ASV284" s="216"/>
      <c r="ASW284" s="216"/>
      <c r="ASX284" s="216"/>
      <c r="ASY284" s="216"/>
      <c r="ASZ284" s="216"/>
      <c r="ATA284" s="216"/>
      <c r="ATB284" s="216"/>
      <c r="ATC284" s="216"/>
      <c r="ATD284" s="216"/>
      <c r="ATE284" s="216"/>
      <c r="ATF284" s="216"/>
      <c r="ATG284" s="216"/>
      <c r="ATH284" s="216"/>
      <c r="ATI284" s="216"/>
      <c r="ATJ284" s="216"/>
      <c r="ATK284" s="216"/>
      <c r="ATL284" s="216"/>
      <c r="ATM284" s="216"/>
      <c r="ATN284" s="216"/>
      <c r="ATO284" s="216"/>
      <c r="ATP284" s="216"/>
      <c r="ATQ284" s="216"/>
      <c r="ATR284" s="216"/>
      <c r="ATS284" s="216"/>
      <c r="ATT284" s="216"/>
      <c r="ATU284" s="216"/>
      <c r="ATV284" s="216"/>
      <c r="ATW284" s="216"/>
      <c r="ATX284" s="216"/>
      <c r="ATY284" s="216"/>
      <c r="ATZ284" s="216"/>
      <c r="AUA284" s="216"/>
      <c r="AUB284" s="216"/>
      <c r="AUC284" s="216"/>
      <c r="AUD284" s="216"/>
      <c r="AUE284" s="216"/>
      <c r="AUF284" s="216"/>
      <c r="AUG284" s="216"/>
      <c r="AUH284" s="216"/>
      <c r="AUI284" s="216"/>
      <c r="AUJ284" s="216"/>
      <c r="AUK284" s="216"/>
      <c r="AUL284" s="216"/>
      <c r="AUM284" s="216"/>
      <c r="AUN284" s="216"/>
      <c r="AUO284" s="216"/>
      <c r="AUP284" s="216"/>
      <c r="AUQ284" s="216"/>
      <c r="AUR284" s="216"/>
      <c r="AUS284" s="216"/>
      <c r="AUT284" s="216"/>
      <c r="AUU284" s="216"/>
      <c r="AUV284" s="216"/>
      <c r="AUW284" s="216"/>
      <c r="AUX284" s="216"/>
      <c r="AUY284" s="216"/>
      <c r="AUZ284" s="216"/>
      <c r="AVA284" s="216"/>
      <c r="AVB284" s="216"/>
      <c r="AVC284" s="216"/>
      <c r="AVD284" s="216"/>
      <c r="AVE284" s="216"/>
      <c r="AVF284" s="216"/>
      <c r="AVG284" s="216"/>
      <c r="AVH284" s="216"/>
      <c r="AVI284" s="216"/>
      <c r="AVJ284" s="216"/>
      <c r="AVK284" s="216"/>
      <c r="AVL284" s="216"/>
      <c r="AVM284" s="216"/>
      <c r="AVN284" s="216"/>
      <c r="AVO284" s="216"/>
      <c r="AVP284" s="216"/>
      <c r="AVQ284" s="216"/>
      <c r="AVR284" s="216"/>
      <c r="AVS284" s="216"/>
      <c r="AVT284" s="216"/>
      <c r="AVU284" s="216"/>
      <c r="AVV284" s="216"/>
      <c r="AVW284" s="216"/>
      <c r="AVX284" s="216"/>
      <c r="AVY284" s="216"/>
      <c r="AVZ284" s="216"/>
      <c r="AWA284" s="216"/>
      <c r="AWB284" s="216"/>
      <c r="AWC284" s="216"/>
      <c r="AWD284" s="216"/>
      <c r="AWE284" s="216"/>
      <c r="AWF284" s="216"/>
      <c r="AWG284" s="216"/>
      <c r="AWH284" s="216"/>
      <c r="AWI284" s="216"/>
      <c r="AWJ284" s="216"/>
      <c r="AWK284" s="216"/>
      <c r="AWL284" s="216"/>
      <c r="AWM284" s="216"/>
      <c r="AWN284" s="216"/>
      <c r="AWO284" s="216"/>
      <c r="AWP284" s="216"/>
      <c r="AWQ284" s="216"/>
      <c r="AWR284" s="216"/>
      <c r="AWS284" s="216"/>
      <c r="AWT284" s="216"/>
      <c r="AWU284" s="216"/>
      <c r="AWV284" s="216"/>
      <c r="AWW284" s="216"/>
      <c r="AWX284" s="216"/>
      <c r="AWY284" s="216"/>
      <c r="AWZ284" s="216"/>
      <c r="AXA284" s="216"/>
      <c r="AXB284" s="216"/>
      <c r="AXC284" s="216"/>
      <c r="AXD284" s="216"/>
      <c r="AXE284" s="216"/>
      <c r="AXF284" s="216"/>
      <c r="AXG284" s="216"/>
      <c r="AXH284" s="216"/>
      <c r="AXI284" s="216"/>
      <c r="AXJ284" s="216"/>
      <c r="AXK284" s="216"/>
      <c r="AXL284" s="216"/>
      <c r="AXM284" s="216"/>
      <c r="AXN284" s="216"/>
      <c r="AXO284" s="216"/>
      <c r="AXP284" s="216"/>
      <c r="AXQ284" s="216"/>
      <c r="AXR284" s="216"/>
      <c r="AXS284" s="216"/>
      <c r="AXT284" s="216"/>
      <c r="AXU284" s="216"/>
      <c r="AXV284" s="216"/>
      <c r="AXW284" s="216"/>
      <c r="AXX284" s="216"/>
      <c r="AXY284" s="216"/>
      <c r="AXZ284" s="216"/>
      <c r="AYA284" s="216"/>
      <c r="AYB284" s="216"/>
      <c r="AYC284" s="216"/>
      <c r="AYD284" s="216"/>
      <c r="AYE284" s="216"/>
      <c r="AYF284" s="216"/>
      <c r="AYG284" s="216"/>
      <c r="AYH284" s="216"/>
      <c r="AYI284" s="216"/>
      <c r="AYJ284" s="216"/>
      <c r="AYK284" s="216"/>
      <c r="AYL284" s="216"/>
      <c r="AYM284" s="216"/>
      <c r="AYN284" s="216"/>
      <c r="AYO284" s="216"/>
      <c r="AYP284" s="216"/>
      <c r="AYQ284" s="216"/>
      <c r="AYR284" s="216"/>
      <c r="AYS284" s="216"/>
      <c r="AYT284" s="216"/>
      <c r="AYU284" s="216"/>
      <c r="AYV284" s="216"/>
      <c r="AYW284" s="216"/>
      <c r="AYX284" s="216"/>
      <c r="AYY284" s="216"/>
      <c r="AYZ284" s="216"/>
      <c r="AZA284" s="216"/>
      <c r="AZB284" s="216"/>
      <c r="AZC284" s="216"/>
      <c r="AZD284" s="216"/>
      <c r="AZE284" s="216"/>
      <c r="AZF284" s="216"/>
      <c r="AZG284" s="216"/>
      <c r="AZH284" s="216"/>
      <c r="AZI284" s="216"/>
      <c r="AZJ284" s="216"/>
      <c r="AZK284" s="216"/>
      <c r="AZL284" s="216"/>
      <c r="AZM284" s="216"/>
      <c r="AZN284" s="216"/>
      <c r="AZO284" s="216"/>
      <c r="AZP284" s="216"/>
      <c r="AZQ284" s="216"/>
      <c r="AZR284" s="216"/>
      <c r="AZS284" s="216"/>
      <c r="AZT284" s="216"/>
      <c r="AZU284" s="216"/>
      <c r="AZV284" s="216"/>
      <c r="AZW284" s="216"/>
      <c r="AZX284" s="216"/>
      <c r="AZY284" s="216"/>
      <c r="AZZ284" s="216"/>
      <c r="BAA284" s="216"/>
      <c r="BAB284" s="216"/>
      <c r="BAC284" s="216"/>
      <c r="BAD284" s="216"/>
      <c r="BAE284" s="216"/>
      <c r="BAF284" s="216"/>
      <c r="BAG284" s="216"/>
      <c r="BAH284" s="216"/>
      <c r="BAI284" s="216"/>
      <c r="BAJ284" s="216"/>
      <c r="BAK284" s="216"/>
      <c r="BAL284" s="216"/>
      <c r="BAM284" s="216"/>
      <c r="BAN284" s="216"/>
      <c r="BAO284" s="216"/>
      <c r="BAP284" s="216"/>
      <c r="BAQ284" s="216"/>
      <c r="BAR284" s="216"/>
      <c r="BAS284" s="216"/>
      <c r="BAT284" s="216"/>
      <c r="BAU284" s="216"/>
      <c r="BAV284" s="216"/>
      <c r="BAW284" s="216"/>
      <c r="BAX284" s="216"/>
      <c r="BAY284" s="216"/>
      <c r="BAZ284" s="216"/>
      <c r="BBA284" s="216"/>
      <c r="BBB284" s="216"/>
      <c r="BBC284" s="216"/>
      <c r="BBD284" s="216"/>
      <c r="BBE284" s="216"/>
      <c r="BBF284" s="216"/>
      <c r="BBG284" s="216"/>
      <c r="BBH284" s="216"/>
      <c r="BBI284" s="216"/>
      <c r="BBJ284" s="216"/>
      <c r="BBK284" s="216"/>
      <c r="BBL284" s="216"/>
      <c r="BBM284" s="216"/>
      <c r="BBN284" s="216"/>
      <c r="BBO284" s="216"/>
      <c r="BBP284" s="216"/>
      <c r="BBQ284" s="216"/>
      <c r="BBR284" s="216"/>
      <c r="BBS284" s="216"/>
      <c r="BBT284" s="216"/>
      <c r="BBU284" s="216"/>
      <c r="BBV284" s="216"/>
      <c r="BBW284" s="216"/>
      <c r="BBX284" s="216"/>
      <c r="BBY284" s="216"/>
      <c r="BBZ284" s="216"/>
      <c r="BCA284" s="216"/>
      <c r="BCB284" s="216"/>
      <c r="BCC284" s="216"/>
      <c r="BCD284" s="216"/>
      <c r="BCE284" s="216"/>
      <c r="BCF284" s="216"/>
      <c r="BCG284" s="216"/>
      <c r="BCH284" s="216"/>
      <c r="BCI284" s="216"/>
      <c r="BCJ284" s="216"/>
      <c r="BCK284" s="216"/>
      <c r="BCL284" s="216"/>
      <c r="BCM284" s="216"/>
      <c r="BCN284" s="216"/>
      <c r="BCO284" s="216"/>
      <c r="BCP284" s="216"/>
      <c r="BCQ284" s="216"/>
      <c r="BCR284" s="216"/>
      <c r="BCS284" s="216"/>
      <c r="BCT284" s="216"/>
      <c r="BCU284" s="216"/>
      <c r="BCV284" s="216"/>
      <c r="BCW284" s="216"/>
      <c r="BCX284" s="216"/>
      <c r="BCY284" s="216"/>
      <c r="BCZ284" s="216"/>
      <c r="BDA284" s="216"/>
      <c r="BDB284" s="216"/>
      <c r="BDC284" s="216"/>
      <c r="BDD284" s="216"/>
      <c r="BDE284" s="216"/>
      <c r="BDF284" s="216"/>
      <c r="BDG284" s="216"/>
      <c r="BDH284" s="216"/>
      <c r="BDI284" s="216"/>
      <c r="BDJ284" s="216"/>
      <c r="BDK284" s="216"/>
      <c r="BDL284" s="216"/>
      <c r="BDM284" s="216"/>
      <c r="BDN284" s="216"/>
      <c r="BDO284" s="216"/>
      <c r="BDP284" s="216"/>
      <c r="BDQ284" s="216"/>
      <c r="BDR284" s="216"/>
      <c r="BDS284" s="216"/>
      <c r="BDT284" s="216"/>
      <c r="BDU284" s="216"/>
      <c r="BDV284" s="216"/>
      <c r="BDW284" s="216"/>
      <c r="BDX284" s="216"/>
      <c r="BDY284" s="216"/>
      <c r="BDZ284" s="216"/>
      <c r="BEA284" s="216"/>
      <c r="BEB284" s="216"/>
      <c r="BEC284" s="216"/>
      <c r="BED284" s="216"/>
      <c r="BEE284" s="216"/>
      <c r="BEF284" s="216"/>
      <c r="BEG284" s="216"/>
      <c r="BEH284" s="216"/>
      <c r="BEI284" s="216"/>
      <c r="BEJ284" s="216"/>
      <c r="BEK284" s="216"/>
      <c r="BEL284" s="216"/>
      <c r="BEM284" s="216"/>
      <c r="BEN284" s="216"/>
      <c r="BEO284" s="216"/>
      <c r="BEP284" s="216"/>
      <c r="BEQ284" s="216"/>
      <c r="BER284" s="216"/>
      <c r="BES284" s="216"/>
      <c r="BET284" s="216"/>
      <c r="BEU284" s="216"/>
      <c r="BEV284" s="216"/>
      <c r="BEW284" s="216"/>
      <c r="BEX284" s="216"/>
      <c r="BEY284" s="216"/>
      <c r="BEZ284" s="216"/>
      <c r="BFA284" s="216"/>
      <c r="BFB284" s="216"/>
      <c r="BFC284" s="216"/>
      <c r="BFD284" s="216"/>
      <c r="BFE284" s="216"/>
      <c r="BFF284" s="216"/>
      <c r="BFG284" s="216"/>
      <c r="BFH284" s="216"/>
      <c r="BFI284" s="216"/>
      <c r="BFJ284" s="216"/>
      <c r="BFK284" s="216"/>
      <c r="BFL284" s="216"/>
      <c r="BFM284" s="216"/>
      <c r="BFN284" s="216"/>
      <c r="BFO284" s="216"/>
      <c r="BFP284" s="216"/>
      <c r="BFQ284" s="216"/>
      <c r="BFR284" s="216"/>
      <c r="BFS284" s="216"/>
      <c r="BFT284" s="216"/>
      <c r="BFU284" s="216"/>
      <c r="BFV284" s="216"/>
      <c r="BFW284" s="216"/>
      <c r="BFX284" s="216"/>
      <c r="BFY284" s="216"/>
      <c r="BFZ284" s="216"/>
      <c r="BGA284" s="216"/>
      <c r="BGB284" s="216"/>
      <c r="BGC284" s="216"/>
      <c r="BGD284" s="216"/>
      <c r="BGE284" s="216"/>
      <c r="BGF284" s="216"/>
      <c r="BGG284" s="216"/>
      <c r="BGH284" s="216"/>
      <c r="BGI284" s="216"/>
      <c r="BGJ284" s="216"/>
      <c r="BGK284" s="216"/>
      <c r="BGL284" s="216"/>
      <c r="BGM284" s="216"/>
      <c r="BGN284" s="216"/>
      <c r="BGO284" s="216"/>
      <c r="BGP284" s="216"/>
      <c r="BGQ284" s="216"/>
      <c r="BGR284" s="216"/>
      <c r="BGS284" s="216"/>
      <c r="BGT284" s="216"/>
      <c r="BGU284" s="216"/>
      <c r="BGV284" s="216"/>
      <c r="BGW284" s="216"/>
      <c r="BGX284" s="216"/>
      <c r="BGY284" s="216"/>
      <c r="BGZ284" s="216"/>
      <c r="BHA284" s="216"/>
      <c r="BHB284" s="216"/>
      <c r="BHC284" s="216"/>
      <c r="BHD284" s="216"/>
      <c r="BHE284" s="216"/>
      <c r="BHF284" s="216"/>
      <c r="BHG284" s="216"/>
      <c r="BHH284" s="216"/>
      <c r="BHI284" s="216"/>
      <c r="BHJ284" s="216"/>
      <c r="BHK284" s="216"/>
      <c r="BHL284" s="216"/>
      <c r="BHM284" s="216"/>
      <c r="BHN284" s="216"/>
      <c r="BHO284" s="216"/>
      <c r="BHP284" s="216"/>
      <c r="BHQ284" s="216"/>
      <c r="BHR284" s="216"/>
      <c r="BHS284" s="216"/>
      <c r="BHT284" s="216"/>
      <c r="BHU284" s="216"/>
      <c r="BHV284" s="216"/>
      <c r="BHW284" s="216"/>
      <c r="BHX284" s="216"/>
      <c r="BHY284" s="216"/>
      <c r="BHZ284" s="216"/>
      <c r="BIA284" s="216"/>
      <c r="BIB284" s="216"/>
      <c r="BIC284" s="216"/>
      <c r="BID284" s="216"/>
      <c r="BIE284" s="216"/>
      <c r="BIF284" s="216"/>
      <c r="BIG284" s="216"/>
      <c r="BIH284" s="216"/>
      <c r="BII284" s="216"/>
      <c r="BIJ284" s="216"/>
      <c r="BIK284" s="216"/>
      <c r="BIL284" s="216"/>
      <c r="BIM284" s="216"/>
      <c r="BIN284" s="216"/>
      <c r="BIO284" s="216"/>
      <c r="BIP284" s="216"/>
      <c r="BIQ284" s="216"/>
      <c r="BIR284" s="216"/>
      <c r="BIS284" s="216"/>
      <c r="BIT284" s="216"/>
      <c r="BIU284" s="216"/>
      <c r="BIV284" s="216"/>
      <c r="BIW284" s="216"/>
      <c r="BIX284" s="216"/>
      <c r="BIY284" s="216"/>
      <c r="BIZ284" s="216"/>
      <c r="BJA284" s="216"/>
      <c r="BJB284" s="216"/>
      <c r="BJC284" s="216"/>
      <c r="BJD284" s="216"/>
      <c r="BJE284" s="216"/>
      <c r="BJF284" s="216"/>
      <c r="BJG284" s="216"/>
      <c r="BJH284" s="216"/>
      <c r="BJI284" s="216"/>
      <c r="BJJ284" s="216"/>
      <c r="BJK284" s="216"/>
      <c r="BJL284" s="216"/>
      <c r="BJM284" s="216"/>
      <c r="BJN284" s="216"/>
      <c r="BJO284" s="216"/>
      <c r="BJP284" s="216"/>
      <c r="BJQ284" s="216"/>
      <c r="BJR284" s="216"/>
      <c r="BJS284" s="216"/>
      <c r="BJT284" s="216"/>
      <c r="BJU284" s="216"/>
      <c r="BJV284" s="216"/>
      <c r="BJW284" s="216"/>
      <c r="BJX284" s="216"/>
      <c r="BJY284" s="216"/>
      <c r="BJZ284" s="216"/>
      <c r="BKA284" s="216"/>
      <c r="BKB284" s="216"/>
      <c r="BKC284" s="216"/>
      <c r="BKD284" s="216"/>
      <c r="BKE284" s="216"/>
      <c r="BKF284" s="216"/>
      <c r="BKG284" s="216"/>
      <c r="BKH284" s="216"/>
      <c r="BKI284" s="216"/>
      <c r="BKJ284" s="216"/>
      <c r="BKK284" s="216"/>
      <c r="BKL284" s="216"/>
      <c r="BKM284" s="216"/>
      <c r="BKN284" s="216"/>
      <c r="BKO284" s="216"/>
      <c r="BKP284" s="216"/>
      <c r="BKQ284" s="216"/>
      <c r="BKR284" s="216"/>
      <c r="BKS284" s="216"/>
      <c r="BKT284" s="216"/>
      <c r="BKU284" s="216"/>
      <c r="BKV284" s="216"/>
      <c r="BKW284" s="216"/>
      <c r="BKX284" s="216"/>
      <c r="BKY284" s="216"/>
      <c r="BKZ284" s="216"/>
      <c r="BLA284" s="216"/>
      <c r="BLB284" s="216"/>
      <c r="BLC284" s="216"/>
      <c r="BLD284" s="216"/>
      <c r="BLE284" s="216"/>
      <c r="BLF284" s="216"/>
      <c r="BLG284" s="216"/>
      <c r="BLH284" s="216"/>
      <c r="BLI284" s="216"/>
      <c r="BLJ284" s="216"/>
      <c r="BLK284" s="216"/>
      <c r="BLL284" s="216"/>
      <c r="BLM284" s="216"/>
      <c r="BLN284" s="216"/>
      <c r="BLO284" s="216"/>
      <c r="BLP284" s="216"/>
      <c r="BLQ284" s="216"/>
      <c r="BLR284" s="216"/>
      <c r="BLS284" s="216"/>
      <c r="BLT284" s="216"/>
      <c r="BLU284" s="216"/>
      <c r="BLV284" s="216"/>
      <c r="BLW284" s="216"/>
      <c r="BLX284" s="216"/>
      <c r="BLY284" s="216"/>
      <c r="BLZ284" s="216"/>
      <c r="BMA284" s="216"/>
      <c r="BMB284" s="216"/>
      <c r="BMC284" s="216"/>
      <c r="BMD284" s="216"/>
      <c r="BME284" s="216"/>
      <c r="BMF284" s="216"/>
      <c r="BMG284" s="216"/>
      <c r="BMH284" s="216"/>
      <c r="BMI284" s="216"/>
      <c r="BMJ284" s="216"/>
      <c r="BMK284" s="216"/>
      <c r="BML284" s="216"/>
      <c r="BMM284" s="216"/>
      <c r="BMN284" s="216"/>
      <c r="BMO284" s="216"/>
      <c r="BMP284" s="216"/>
      <c r="BMQ284" s="216"/>
      <c r="BMR284" s="216"/>
      <c r="BMS284" s="216"/>
      <c r="BMT284" s="216"/>
      <c r="BMU284" s="216"/>
      <c r="BMV284" s="216"/>
      <c r="BMW284" s="216"/>
      <c r="BMX284" s="216"/>
      <c r="BMY284" s="216"/>
      <c r="BMZ284" s="216"/>
      <c r="BNA284" s="216"/>
      <c r="BNB284" s="216"/>
      <c r="BNC284" s="216"/>
      <c r="BND284" s="216"/>
      <c r="BNE284" s="216"/>
      <c r="BNF284" s="216"/>
      <c r="BNG284" s="216"/>
      <c r="BNH284" s="216"/>
      <c r="BNI284" s="216"/>
      <c r="BNJ284" s="216"/>
      <c r="BNK284" s="216"/>
      <c r="BNL284" s="216"/>
      <c r="BNM284" s="216"/>
      <c r="BNN284" s="216"/>
      <c r="BNO284" s="216"/>
      <c r="BNP284" s="216"/>
      <c r="BNQ284" s="216"/>
      <c r="BNR284" s="216"/>
      <c r="BNS284" s="216"/>
      <c r="BNT284" s="216"/>
      <c r="BNU284" s="216"/>
      <c r="BNV284" s="216"/>
      <c r="BNW284" s="216"/>
      <c r="BNX284" s="216"/>
      <c r="BNY284" s="216"/>
      <c r="BNZ284" s="216"/>
      <c r="BOA284" s="216"/>
      <c r="BOB284" s="216"/>
      <c r="BOC284" s="216"/>
      <c r="BOD284" s="216"/>
      <c r="BOE284" s="216"/>
      <c r="BOF284" s="216"/>
      <c r="BOG284" s="216"/>
      <c r="BOH284" s="216"/>
      <c r="BOI284" s="216"/>
      <c r="BOJ284" s="216"/>
      <c r="BOK284" s="216"/>
      <c r="BOL284" s="216"/>
      <c r="BOM284" s="216"/>
      <c r="BON284" s="216"/>
      <c r="BOO284" s="216"/>
      <c r="BOP284" s="216"/>
      <c r="BOQ284" s="216"/>
      <c r="BOR284" s="216"/>
      <c r="BOS284" s="216"/>
      <c r="BOT284" s="216"/>
      <c r="BOU284" s="216"/>
      <c r="BOV284" s="216"/>
      <c r="BOW284" s="216"/>
      <c r="BOX284" s="216"/>
      <c r="BOY284" s="216"/>
      <c r="BOZ284" s="216"/>
      <c r="BPA284" s="216"/>
      <c r="BPB284" s="216"/>
      <c r="BPC284" s="216"/>
      <c r="BPD284" s="216"/>
      <c r="BPE284" s="216"/>
      <c r="BPF284" s="216"/>
      <c r="BPG284" s="216"/>
      <c r="BPH284" s="216"/>
      <c r="BPI284" s="216"/>
      <c r="BPJ284" s="216"/>
      <c r="BPK284" s="216"/>
      <c r="BPL284" s="216"/>
      <c r="BPM284" s="216"/>
      <c r="BPN284" s="216"/>
      <c r="BPO284" s="216"/>
      <c r="BPP284" s="216"/>
      <c r="BPQ284" s="216"/>
      <c r="BPR284" s="216"/>
      <c r="BPS284" s="216"/>
      <c r="BPT284" s="216"/>
      <c r="BPU284" s="216"/>
      <c r="BPV284" s="216"/>
      <c r="BPW284" s="216"/>
      <c r="BPX284" s="216"/>
      <c r="BPY284" s="216"/>
      <c r="BPZ284" s="216"/>
      <c r="BQA284" s="216"/>
      <c r="BQB284" s="216"/>
      <c r="BQC284" s="216"/>
      <c r="BQD284" s="216"/>
      <c r="BQE284" s="216"/>
      <c r="BQF284" s="216"/>
      <c r="BQG284" s="216"/>
      <c r="BQH284" s="216"/>
      <c r="BQI284" s="216"/>
      <c r="BQJ284" s="216"/>
      <c r="BQK284" s="216"/>
      <c r="BQL284" s="216"/>
      <c r="BQM284" s="216"/>
      <c r="BQN284" s="216"/>
      <c r="BQO284" s="216"/>
      <c r="BQP284" s="216"/>
      <c r="BQQ284" s="216"/>
      <c r="BQR284" s="216"/>
      <c r="BQS284" s="216"/>
      <c r="BQT284" s="216"/>
      <c r="BQU284" s="216"/>
      <c r="BQV284" s="216"/>
      <c r="BQW284" s="216"/>
      <c r="BQX284" s="216"/>
      <c r="BQY284" s="216"/>
      <c r="BQZ284" s="216"/>
      <c r="BRA284" s="216"/>
      <c r="BRB284" s="216"/>
      <c r="BRC284" s="216"/>
      <c r="BRD284" s="216"/>
      <c r="BRE284" s="216"/>
      <c r="BRF284" s="216"/>
      <c r="BRG284" s="216"/>
      <c r="BRH284" s="216"/>
      <c r="BRI284" s="216"/>
      <c r="BRJ284" s="216"/>
      <c r="BRK284" s="216"/>
      <c r="BRL284" s="216"/>
      <c r="BRM284" s="216"/>
      <c r="BRN284" s="216"/>
      <c r="BRO284" s="216"/>
      <c r="BRP284" s="216"/>
      <c r="BRQ284" s="216"/>
      <c r="BRR284" s="216"/>
      <c r="BRS284" s="216"/>
      <c r="BRT284" s="216"/>
      <c r="BRU284" s="216"/>
      <c r="BRV284" s="216"/>
      <c r="BRW284" s="216"/>
      <c r="BRX284" s="216"/>
      <c r="BRY284" s="216"/>
      <c r="BRZ284" s="216"/>
      <c r="BSA284" s="216"/>
      <c r="BSB284" s="216"/>
      <c r="BSC284" s="216"/>
      <c r="BSD284" s="216"/>
      <c r="BSE284" s="216"/>
      <c r="BSF284" s="216"/>
      <c r="BSG284" s="216"/>
      <c r="BSH284" s="216"/>
      <c r="BSI284" s="216"/>
      <c r="BSJ284" s="216"/>
      <c r="BSK284" s="216"/>
      <c r="BSL284" s="216"/>
      <c r="BSM284" s="216"/>
      <c r="BSN284" s="216"/>
      <c r="BSO284" s="216"/>
      <c r="BSP284" s="216"/>
      <c r="BSQ284" s="216"/>
      <c r="BSR284" s="216"/>
      <c r="BSS284" s="216"/>
      <c r="BST284" s="216"/>
      <c r="BSU284" s="216"/>
      <c r="BSV284" s="216"/>
      <c r="BSW284" s="216"/>
      <c r="BSX284" s="216"/>
      <c r="BSY284" s="216"/>
      <c r="BSZ284" s="216"/>
      <c r="BTA284" s="216"/>
      <c r="BTB284" s="216"/>
      <c r="BTC284" s="216"/>
      <c r="BTD284" s="216"/>
      <c r="BTE284" s="216"/>
      <c r="BTF284" s="216"/>
      <c r="BTG284" s="216"/>
      <c r="BTH284" s="216"/>
      <c r="BTI284" s="216"/>
      <c r="BTJ284" s="216"/>
      <c r="BTK284" s="216"/>
      <c r="BTL284" s="216"/>
      <c r="BTM284" s="216"/>
      <c r="BTN284" s="216"/>
      <c r="BTO284" s="216"/>
      <c r="BTP284" s="216"/>
      <c r="BTQ284" s="216"/>
      <c r="BTR284" s="216"/>
      <c r="BTS284" s="216"/>
      <c r="BTT284" s="216"/>
      <c r="BTU284" s="216"/>
      <c r="BTV284" s="216"/>
      <c r="BTW284" s="216"/>
      <c r="BTX284" s="216"/>
      <c r="BTY284" s="216"/>
      <c r="BTZ284" s="216"/>
      <c r="BUA284" s="216"/>
      <c r="BUB284" s="216"/>
      <c r="BUC284" s="216"/>
      <c r="BUD284" s="216"/>
      <c r="BUE284" s="216"/>
      <c r="BUF284" s="216"/>
      <c r="BUG284" s="216"/>
      <c r="BUH284" s="216"/>
      <c r="BUI284" s="216"/>
      <c r="BUJ284" s="216"/>
      <c r="BUK284" s="216"/>
      <c r="BUL284" s="216"/>
      <c r="BUM284" s="216"/>
      <c r="BUN284" s="216"/>
      <c r="BUO284" s="216"/>
      <c r="BUP284" s="216"/>
      <c r="BUQ284" s="216"/>
      <c r="BUR284" s="216"/>
      <c r="BUS284" s="216"/>
      <c r="BUT284" s="216"/>
      <c r="BUU284" s="216"/>
      <c r="BUV284" s="216"/>
      <c r="BUW284" s="216"/>
      <c r="BUX284" s="216"/>
      <c r="BUY284" s="216"/>
      <c r="BUZ284" s="216"/>
      <c r="BVA284" s="216"/>
      <c r="BVB284" s="216"/>
      <c r="BVC284" s="216"/>
      <c r="BVD284" s="216"/>
      <c r="BVE284" s="216"/>
      <c r="BVF284" s="216"/>
      <c r="BVG284" s="216"/>
      <c r="BVH284" s="216"/>
      <c r="BVI284" s="216"/>
      <c r="BVJ284" s="216"/>
      <c r="BVK284" s="216"/>
      <c r="BVL284" s="216"/>
      <c r="BVM284" s="216"/>
      <c r="BVN284" s="216"/>
      <c r="BVO284" s="216"/>
      <c r="BVP284" s="216"/>
      <c r="BVQ284" s="216"/>
      <c r="BVR284" s="216"/>
      <c r="BVS284" s="216"/>
      <c r="BVT284" s="216"/>
      <c r="BVU284" s="216"/>
      <c r="BVV284" s="216"/>
      <c r="BVW284" s="216"/>
      <c r="BVX284" s="216"/>
      <c r="BVY284" s="216"/>
      <c r="BVZ284" s="216"/>
      <c r="BWA284" s="216"/>
      <c r="BWB284" s="216"/>
      <c r="BWC284" s="216"/>
      <c r="BWD284" s="216"/>
      <c r="BWE284" s="216"/>
      <c r="BWF284" s="216"/>
      <c r="BWG284" s="216"/>
      <c r="BWH284" s="216"/>
      <c r="BWI284" s="216"/>
      <c r="BWJ284" s="216"/>
      <c r="BWK284" s="216"/>
      <c r="BWL284" s="216"/>
      <c r="BWM284" s="216"/>
      <c r="BWN284" s="216"/>
      <c r="BWO284" s="216"/>
      <c r="BWP284" s="216"/>
      <c r="BWQ284" s="216"/>
      <c r="BWR284" s="216"/>
      <c r="BWS284" s="216"/>
      <c r="BWT284" s="216"/>
      <c r="BWU284" s="216"/>
      <c r="BWV284" s="216"/>
      <c r="BWW284" s="216"/>
      <c r="BWX284" s="216"/>
      <c r="BWY284" s="216"/>
      <c r="BWZ284" s="216"/>
      <c r="BXA284" s="216"/>
      <c r="BXB284" s="216"/>
      <c r="BXC284" s="216"/>
      <c r="BXD284" s="216"/>
      <c r="BXE284" s="216"/>
      <c r="BXF284" s="216"/>
      <c r="BXG284" s="216"/>
      <c r="BXH284" s="216"/>
      <c r="BXI284" s="216"/>
      <c r="BXJ284" s="216"/>
      <c r="BXK284" s="216"/>
      <c r="BXL284" s="216"/>
      <c r="BXM284" s="216"/>
      <c r="BXN284" s="216"/>
      <c r="BXO284" s="216"/>
      <c r="BXP284" s="216"/>
      <c r="BXQ284" s="216"/>
      <c r="BXR284" s="216"/>
      <c r="BXS284" s="216"/>
      <c r="BXT284" s="216"/>
      <c r="BXU284" s="216"/>
      <c r="BXV284" s="216"/>
      <c r="BXW284" s="216"/>
      <c r="BXX284" s="216"/>
      <c r="BXY284" s="216"/>
      <c r="BXZ284" s="216"/>
      <c r="BYA284" s="216"/>
      <c r="BYB284" s="216"/>
      <c r="BYC284" s="216"/>
      <c r="BYD284" s="216"/>
      <c r="BYE284" s="216"/>
      <c r="BYF284" s="216"/>
      <c r="BYG284" s="216"/>
      <c r="BYH284" s="216"/>
      <c r="BYI284" s="216"/>
      <c r="BYJ284" s="216"/>
      <c r="BYK284" s="216"/>
      <c r="BYL284" s="216"/>
      <c r="BYM284" s="216"/>
      <c r="BYN284" s="216"/>
      <c r="BYO284" s="216"/>
      <c r="BYP284" s="216"/>
      <c r="BYQ284" s="216"/>
      <c r="BYR284" s="216"/>
      <c r="BYS284" s="216"/>
      <c r="BYT284" s="216"/>
      <c r="BYU284" s="216"/>
      <c r="BYV284" s="216"/>
      <c r="BYW284" s="216"/>
      <c r="BYX284" s="216"/>
      <c r="BYY284" s="216"/>
      <c r="BYZ284" s="216"/>
      <c r="BZA284" s="216"/>
      <c r="BZB284" s="216"/>
      <c r="BZC284" s="216"/>
      <c r="BZD284" s="216"/>
      <c r="BZE284" s="216"/>
      <c r="BZF284" s="216"/>
      <c r="BZG284" s="216"/>
      <c r="BZH284" s="216"/>
      <c r="BZI284" s="216"/>
      <c r="BZJ284" s="216"/>
      <c r="BZK284" s="216"/>
      <c r="BZL284" s="216"/>
      <c r="BZM284" s="216"/>
      <c r="BZN284" s="216"/>
      <c r="BZO284" s="216"/>
      <c r="BZP284" s="216"/>
      <c r="BZQ284" s="216"/>
      <c r="BZR284" s="216"/>
      <c r="BZS284" s="216"/>
      <c r="BZT284" s="216"/>
      <c r="BZU284" s="216"/>
      <c r="BZV284" s="216"/>
      <c r="BZW284" s="216"/>
      <c r="BZX284" s="216"/>
      <c r="BZY284" s="216"/>
      <c r="BZZ284" s="216"/>
      <c r="CAA284" s="216"/>
      <c r="CAB284" s="216"/>
      <c r="CAC284" s="216"/>
      <c r="CAD284" s="216"/>
      <c r="CAE284" s="216"/>
      <c r="CAF284" s="216"/>
      <c r="CAG284" s="216"/>
      <c r="CAH284" s="216"/>
      <c r="CAI284" s="216"/>
      <c r="CAJ284" s="216"/>
      <c r="CAK284" s="216"/>
      <c r="CAL284" s="216"/>
      <c r="CAM284" s="216"/>
      <c r="CAN284" s="216"/>
      <c r="CAO284" s="216"/>
      <c r="CAP284" s="216"/>
      <c r="CAQ284" s="216"/>
      <c r="CAR284" s="216"/>
      <c r="CAS284" s="216"/>
      <c r="CAT284" s="216"/>
      <c r="CAU284" s="216"/>
      <c r="CAV284" s="216"/>
      <c r="CAW284" s="216"/>
      <c r="CAX284" s="216"/>
      <c r="CAY284" s="216"/>
      <c r="CAZ284" s="216"/>
      <c r="CBA284" s="216"/>
      <c r="CBB284" s="216"/>
      <c r="CBC284" s="216"/>
      <c r="CBD284" s="216"/>
      <c r="CBE284" s="216"/>
      <c r="CBF284" s="216"/>
      <c r="CBG284" s="216"/>
      <c r="CBH284" s="216"/>
      <c r="CBI284" s="216"/>
      <c r="CBJ284" s="216"/>
      <c r="CBK284" s="216"/>
      <c r="CBL284" s="216"/>
      <c r="CBM284" s="216"/>
      <c r="CBN284" s="216"/>
      <c r="CBO284" s="216"/>
      <c r="CBP284" s="216"/>
      <c r="CBQ284" s="216"/>
      <c r="CBR284" s="216"/>
      <c r="CBS284" s="216"/>
      <c r="CBT284" s="216"/>
      <c r="CBU284" s="216"/>
      <c r="CBV284" s="216"/>
      <c r="CBW284" s="216"/>
      <c r="CBX284" s="216"/>
      <c r="CBY284" s="216"/>
      <c r="CBZ284" s="216"/>
      <c r="CCA284" s="216"/>
      <c r="CCB284" s="216"/>
      <c r="CCC284" s="216"/>
      <c r="CCD284" s="216"/>
      <c r="CCE284" s="216"/>
      <c r="CCF284" s="216"/>
      <c r="CCG284" s="216"/>
      <c r="CCH284" s="216"/>
      <c r="CCI284" s="216"/>
      <c r="CCJ284" s="216"/>
      <c r="CCK284" s="216"/>
      <c r="CCL284" s="216"/>
      <c r="CCM284" s="216"/>
      <c r="CCN284" s="216"/>
      <c r="CCO284" s="216"/>
      <c r="CCP284" s="216"/>
      <c r="CCQ284" s="216"/>
      <c r="CCR284" s="216"/>
      <c r="CCS284" s="216"/>
      <c r="CCT284" s="216"/>
      <c r="CCU284" s="216"/>
      <c r="CCV284" s="216"/>
      <c r="CCW284" s="216"/>
      <c r="CCX284" s="216"/>
      <c r="CCY284" s="216"/>
      <c r="CCZ284" s="216"/>
      <c r="CDA284" s="216"/>
      <c r="CDB284" s="216"/>
      <c r="CDC284" s="216"/>
      <c r="CDD284" s="216"/>
      <c r="CDE284" s="216"/>
      <c r="CDF284" s="216"/>
      <c r="CDG284" s="216"/>
      <c r="CDH284" s="216"/>
      <c r="CDI284" s="216"/>
      <c r="CDJ284" s="216"/>
      <c r="CDK284" s="216"/>
      <c r="CDL284" s="216"/>
      <c r="CDM284" s="216"/>
      <c r="CDN284" s="216"/>
      <c r="CDO284" s="216"/>
      <c r="CDP284" s="216"/>
      <c r="CDQ284" s="216"/>
      <c r="CDR284" s="216"/>
      <c r="CDS284" s="216"/>
      <c r="CDT284" s="216"/>
      <c r="CDU284" s="216"/>
      <c r="CDV284" s="216"/>
      <c r="CDW284" s="216"/>
      <c r="CDX284" s="216"/>
      <c r="CDY284" s="216"/>
      <c r="CDZ284" s="216"/>
      <c r="CEA284" s="216"/>
      <c r="CEB284" s="216"/>
      <c r="CEC284" s="216"/>
      <c r="CED284" s="216"/>
      <c r="CEE284" s="216"/>
      <c r="CEF284" s="216"/>
      <c r="CEG284" s="216"/>
      <c r="CEH284" s="216"/>
      <c r="CEI284" s="216"/>
      <c r="CEJ284" s="216"/>
      <c r="CEK284" s="216"/>
      <c r="CEL284" s="216"/>
      <c r="CEM284" s="216"/>
      <c r="CEN284" s="216"/>
      <c r="CEO284" s="216"/>
      <c r="CEP284" s="216"/>
      <c r="CEQ284" s="216"/>
      <c r="CER284" s="216"/>
      <c r="CES284" s="216"/>
      <c r="CET284" s="216"/>
      <c r="CEU284" s="216"/>
      <c r="CEV284" s="216"/>
      <c r="CEW284" s="216"/>
      <c r="CEX284" s="216"/>
      <c r="CEY284" s="216"/>
      <c r="CEZ284" s="216"/>
      <c r="CFA284" s="216"/>
      <c r="CFB284" s="216"/>
      <c r="CFC284" s="216"/>
      <c r="CFD284" s="216"/>
      <c r="CFE284" s="216"/>
      <c r="CFF284" s="216"/>
      <c r="CFG284" s="216"/>
      <c r="CFH284" s="216"/>
      <c r="CFI284" s="216"/>
      <c r="CFJ284" s="216"/>
      <c r="CFK284" s="216"/>
      <c r="CFL284" s="216"/>
      <c r="CFM284" s="216"/>
      <c r="CFN284" s="216"/>
      <c r="CFO284" s="216"/>
      <c r="CFP284" s="216"/>
      <c r="CFQ284" s="216"/>
      <c r="CFR284" s="216"/>
      <c r="CFS284" s="216"/>
      <c r="CFT284" s="216"/>
      <c r="CFU284" s="216"/>
      <c r="CFV284" s="216"/>
      <c r="CFW284" s="216"/>
      <c r="CFX284" s="216"/>
      <c r="CFY284" s="216"/>
      <c r="CFZ284" s="216"/>
      <c r="CGA284" s="216"/>
      <c r="CGB284" s="216"/>
      <c r="CGC284" s="216"/>
      <c r="CGD284" s="216"/>
      <c r="CGE284" s="216"/>
      <c r="CGF284" s="216"/>
      <c r="CGG284" s="216"/>
      <c r="CGH284" s="216"/>
      <c r="CGI284" s="216"/>
      <c r="CGJ284" s="216"/>
      <c r="CGK284" s="216"/>
      <c r="CGL284" s="216"/>
      <c r="CGM284" s="216"/>
      <c r="CGN284" s="216"/>
      <c r="CGO284" s="216"/>
      <c r="CGP284" s="216"/>
      <c r="CGQ284" s="216"/>
      <c r="CGR284" s="216"/>
      <c r="CGS284" s="216"/>
      <c r="CGT284" s="216"/>
      <c r="CGU284" s="216"/>
      <c r="CGV284" s="216"/>
      <c r="CGW284" s="216"/>
      <c r="CGX284" s="216"/>
      <c r="CGY284" s="216"/>
      <c r="CGZ284" s="216"/>
      <c r="CHA284" s="216"/>
      <c r="CHB284" s="216"/>
      <c r="CHC284" s="216"/>
      <c r="CHD284" s="216"/>
      <c r="CHE284" s="216"/>
      <c r="CHF284" s="216"/>
      <c r="CHG284" s="216"/>
      <c r="CHH284" s="216"/>
      <c r="CHI284" s="216"/>
      <c r="CHJ284" s="216"/>
      <c r="CHK284" s="216"/>
      <c r="CHL284" s="216"/>
      <c r="CHM284" s="216"/>
      <c r="CHN284" s="216"/>
      <c r="CHO284" s="216"/>
      <c r="CHP284" s="216"/>
      <c r="CHQ284" s="216"/>
      <c r="CHR284" s="216"/>
      <c r="CHS284" s="216"/>
      <c r="CHT284" s="216"/>
      <c r="CHU284" s="216"/>
      <c r="CHV284" s="216"/>
      <c r="CHW284" s="216"/>
      <c r="CHX284" s="216"/>
      <c r="CHY284" s="216"/>
      <c r="CHZ284" s="216"/>
      <c r="CIA284" s="216"/>
      <c r="CIB284" s="216"/>
      <c r="CIC284" s="216"/>
      <c r="CID284" s="216"/>
      <c r="CIE284" s="216"/>
      <c r="CIF284" s="216"/>
      <c r="CIG284" s="216"/>
      <c r="CIH284" s="216"/>
      <c r="CII284" s="216"/>
      <c r="CIJ284" s="216"/>
      <c r="CIK284" s="216"/>
      <c r="CIL284" s="216"/>
      <c r="CIM284" s="216"/>
      <c r="CIN284" s="216"/>
      <c r="CIO284" s="216"/>
      <c r="CIP284" s="216"/>
      <c r="CIQ284" s="216"/>
      <c r="CIR284" s="216"/>
      <c r="CIS284" s="216"/>
      <c r="CIT284" s="216"/>
      <c r="CIU284" s="216"/>
      <c r="CIV284" s="216"/>
      <c r="CIW284" s="216"/>
      <c r="CIX284" s="216"/>
      <c r="CIY284" s="216"/>
      <c r="CIZ284" s="216"/>
      <c r="CJA284" s="216"/>
      <c r="CJB284" s="216"/>
      <c r="CJC284" s="216"/>
      <c r="CJD284" s="216"/>
      <c r="CJE284" s="216"/>
      <c r="CJF284" s="216"/>
      <c r="CJG284" s="216"/>
      <c r="CJH284" s="216"/>
      <c r="CJI284" s="216"/>
      <c r="CJJ284" s="216"/>
      <c r="CJK284" s="216"/>
      <c r="CJL284" s="216"/>
      <c r="CJM284" s="216"/>
      <c r="CJN284" s="216"/>
      <c r="CJO284" s="216"/>
      <c r="CJP284" s="216"/>
      <c r="CJQ284" s="216"/>
      <c r="CJR284" s="216"/>
      <c r="CJS284" s="216"/>
      <c r="CJT284" s="216"/>
      <c r="CJU284" s="216"/>
      <c r="CJV284" s="216"/>
      <c r="CJW284" s="216"/>
      <c r="CJX284" s="216"/>
      <c r="CJY284" s="216"/>
      <c r="CJZ284" s="216"/>
      <c r="CKA284" s="216"/>
      <c r="CKB284" s="216"/>
      <c r="CKC284" s="216"/>
      <c r="CKD284" s="216"/>
      <c r="CKE284" s="216"/>
      <c r="CKF284" s="216"/>
      <c r="CKG284" s="216"/>
      <c r="CKH284" s="216"/>
      <c r="CKI284" s="216"/>
      <c r="CKJ284" s="216"/>
      <c r="CKK284" s="216"/>
      <c r="CKL284" s="216"/>
      <c r="CKM284" s="216"/>
      <c r="CKN284" s="216"/>
      <c r="CKO284" s="216"/>
      <c r="CKP284" s="216"/>
      <c r="CKQ284" s="216"/>
      <c r="CKR284" s="216"/>
      <c r="CKS284" s="216"/>
      <c r="CKT284" s="216"/>
      <c r="CKU284" s="216"/>
      <c r="CKV284" s="216"/>
      <c r="CKW284" s="216"/>
      <c r="CKX284" s="216"/>
      <c r="CKY284" s="216"/>
      <c r="CKZ284" s="216"/>
      <c r="CLA284" s="216"/>
      <c r="CLB284" s="216"/>
      <c r="CLC284" s="216"/>
      <c r="CLD284" s="216"/>
      <c r="CLE284" s="216"/>
      <c r="CLF284" s="216"/>
      <c r="CLG284" s="216"/>
      <c r="CLH284" s="216"/>
      <c r="CLI284" s="216"/>
      <c r="CLJ284" s="216"/>
      <c r="CLK284" s="216"/>
      <c r="CLL284" s="216"/>
      <c r="CLM284" s="216"/>
      <c r="CLN284" s="216"/>
      <c r="CLO284" s="216"/>
      <c r="CLP284" s="216"/>
      <c r="CLQ284" s="216"/>
      <c r="CLR284" s="216"/>
      <c r="CLS284" s="216"/>
      <c r="CLT284" s="216"/>
      <c r="CLU284" s="216"/>
      <c r="CLV284" s="216"/>
      <c r="CLW284" s="216"/>
      <c r="CLX284" s="216"/>
      <c r="CLY284" s="216"/>
      <c r="CLZ284" s="216"/>
      <c r="CMA284" s="216"/>
      <c r="CMB284" s="216"/>
      <c r="CMC284" s="216"/>
      <c r="CMD284" s="216"/>
      <c r="CME284" s="216"/>
      <c r="CMF284" s="216"/>
      <c r="CMG284" s="216"/>
      <c r="CMH284" s="216"/>
      <c r="CMI284" s="216"/>
      <c r="CMJ284" s="216"/>
      <c r="CMK284" s="216"/>
      <c r="CML284" s="216"/>
      <c r="CMM284" s="216"/>
      <c r="CMN284" s="216"/>
      <c r="CMO284" s="216"/>
      <c r="CMP284" s="216"/>
      <c r="CMQ284" s="216"/>
      <c r="CMR284" s="216"/>
      <c r="CMS284" s="216"/>
      <c r="CMT284" s="216"/>
      <c r="CMU284" s="216"/>
      <c r="CMV284" s="216"/>
      <c r="CMW284" s="216"/>
      <c r="CMX284" s="216"/>
      <c r="CMY284" s="216"/>
      <c r="CMZ284" s="216"/>
      <c r="CNA284" s="216"/>
      <c r="CNB284" s="216"/>
      <c r="CNC284" s="216"/>
      <c r="CND284" s="216"/>
      <c r="CNE284" s="216"/>
      <c r="CNF284" s="216"/>
      <c r="CNG284" s="216"/>
      <c r="CNH284" s="216"/>
      <c r="CNI284" s="216"/>
      <c r="CNJ284" s="216"/>
      <c r="CNK284" s="216"/>
      <c r="CNL284" s="216"/>
      <c r="CNM284" s="216"/>
      <c r="CNN284" s="216"/>
      <c r="CNO284" s="216"/>
      <c r="CNP284" s="216"/>
      <c r="CNQ284" s="216"/>
      <c r="CNR284" s="216"/>
      <c r="CNS284" s="216"/>
      <c r="CNT284" s="216"/>
      <c r="CNU284" s="216"/>
      <c r="CNV284" s="216"/>
      <c r="CNW284" s="216"/>
      <c r="CNX284" s="216"/>
      <c r="CNY284" s="216"/>
      <c r="CNZ284" s="216"/>
      <c r="COA284" s="216"/>
      <c r="COB284" s="216"/>
      <c r="COC284" s="216"/>
      <c r="COD284" s="216"/>
      <c r="COE284" s="216"/>
      <c r="COF284" s="216"/>
      <c r="COG284" s="216"/>
      <c r="COH284" s="216"/>
      <c r="COI284" s="216"/>
      <c r="COJ284" s="216"/>
      <c r="COK284" s="216"/>
      <c r="COL284" s="216"/>
      <c r="COM284" s="216"/>
      <c r="CON284" s="216"/>
      <c r="COO284" s="216"/>
      <c r="COP284" s="216"/>
      <c r="COQ284" s="216"/>
      <c r="COR284" s="216"/>
      <c r="COS284" s="216"/>
      <c r="COT284" s="216"/>
      <c r="COU284" s="216"/>
      <c r="COV284" s="216"/>
      <c r="COW284" s="216"/>
      <c r="COX284" s="216"/>
      <c r="COY284" s="216"/>
      <c r="COZ284" s="216"/>
      <c r="CPA284" s="216"/>
      <c r="CPB284" s="216"/>
      <c r="CPC284" s="216"/>
      <c r="CPD284" s="216"/>
      <c r="CPE284" s="216"/>
      <c r="CPF284" s="216"/>
      <c r="CPG284" s="216"/>
      <c r="CPH284" s="216"/>
      <c r="CPI284" s="216"/>
      <c r="CPJ284" s="216"/>
      <c r="CPK284" s="216"/>
      <c r="CPL284" s="216"/>
      <c r="CPM284" s="216"/>
      <c r="CPN284" s="216"/>
      <c r="CPO284" s="216"/>
      <c r="CPP284" s="216"/>
      <c r="CPQ284" s="216"/>
      <c r="CPR284" s="216"/>
      <c r="CPS284" s="216"/>
      <c r="CPT284" s="216"/>
      <c r="CPU284" s="216"/>
      <c r="CPV284" s="216"/>
      <c r="CPW284" s="216"/>
      <c r="CPX284" s="216"/>
      <c r="CPY284" s="216"/>
      <c r="CPZ284" s="216"/>
      <c r="CQA284" s="216"/>
      <c r="CQB284" s="216"/>
      <c r="CQC284" s="216"/>
      <c r="CQD284" s="216"/>
      <c r="CQE284" s="216"/>
      <c r="CQF284" s="216"/>
      <c r="CQG284" s="216"/>
      <c r="CQH284" s="216"/>
      <c r="CQI284" s="216"/>
      <c r="CQJ284" s="216"/>
      <c r="CQK284" s="216"/>
      <c r="CQL284" s="216"/>
      <c r="CQM284" s="216"/>
      <c r="CQN284" s="216"/>
      <c r="CQO284" s="216"/>
      <c r="CQP284" s="216"/>
      <c r="CQQ284" s="216"/>
      <c r="CQR284" s="216"/>
      <c r="CQS284" s="216"/>
      <c r="CQT284" s="216"/>
      <c r="CQU284" s="216"/>
      <c r="CQV284" s="216"/>
      <c r="CQW284" s="216"/>
      <c r="CQX284" s="216"/>
      <c r="CQY284" s="216"/>
      <c r="CQZ284" s="216"/>
      <c r="CRA284" s="216"/>
      <c r="CRB284" s="216"/>
      <c r="CRC284" s="216"/>
      <c r="CRD284" s="216"/>
      <c r="CRE284" s="216"/>
      <c r="CRF284" s="216"/>
      <c r="CRG284" s="216"/>
      <c r="CRH284" s="216"/>
      <c r="CRI284" s="216"/>
      <c r="CRJ284" s="216"/>
      <c r="CRK284" s="216"/>
      <c r="CRL284" s="216"/>
      <c r="CRM284" s="216"/>
      <c r="CRN284" s="216"/>
      <c r="CRO284" s="216"/>
      <c r="CRP284" s="216"/>
      <c r="CRQ284" s="216"/>
      <c r="CRR284" s="216"/>
      <c r="CRS284" s="216"/>
      <c r="CRT284" s="216"/>
      <c r="CRU284" s="216"/>
      <c r="CRV284" s="216"/>
      <c r="CRW284" s="216"/>
      <c r="CRX284" s="216"/>
      <c r="CRY284" s="216"/>
      <c r="CRZ284" s="216"/>
      <c r="CSA284" s="216"/>
      <c r="CSB284" s="216"/>
      <c r="CSC284" s="216"/>
      <c r="CSD284" s="216"/>
      <c r="CSE284" s="216"/>
      <c r="CSF284" s="216"/>
      <c r="CSG284" s="216"/>
      <c r="CSH284" s="216"/>
      <c r="CSI284" s="216"/>
      <c r="CSJ284" s="216"/>
      <c r="CSK284" s="216"/>
      <c r="CSL284" s="216"/>
      <c r="CSM284" s="216"/>
      <c r="CSN284" s="216"/>
      <c r="CSO284" s="216"/>
      <c r="CSP284" s="216"/>
      <c r="CSQ284" s="216"/>
      <c r="CSR284" s="216"/>
      <c r="CSS284" s="216"/>
      <c r="CST284" s="216"/>
      <c r="CSU284" s="216"/>
      <c r="CSV284" s="216"/>
      <c r="CSW284" s="216"/>
      <c r="CSX284" s="216"/>
      <c r="CSY284" s="216"/>
      <c r="CSZ284" s="216"/>
      <c r="CTA284" s="216"/>
      <c r="CTB284" s="216"/>
      <c r="CTC284" s="216"/>
      <c r="CTD284" s="216"/>
      <c r="CTE284" s="216"/>
      <c r="CTF284" s="216"/>
      <c r="CTG284" s="216"/>
      <c r="CTH284" s="216"/>
      <c r="CTI284" s="216"/>
      <c r="CTJ284" s="216"/>
      <c r="CTK284" s="216"/>
      <c r="CTL284" s="216"/>
      <c r="CTM284" s="216"/>
      <c r="CTN284" s="216"/>
      <c r="CTO284" s="216"/>
      <c r="CTP284" s="216"/>
      <c r="CTQ284" s="216"/>
      <c r="CTR284" s="216"/>
      <c r="CTS284" s="216"/>
      <c r="CTT284" s="216"/>
      <c r="CTU284" s="216"/>
      <c r="CTV284" s="216"/>
      <c r="CTW284" s="216"/>
      <c r="CTX284" s="216"/>
      <c r="CTY284" s="216"/>
      <c r="CTZ284" s="216"/>
      <c r="CUA284" s="216"/>
      <c r="CUB284" s="216"/>
      <c r="CUC284" s="216"/>
      <c r="CUD284" s="216"/>
      <c r="CUE284" s="216"/>
      <c r="CUF284" s="216"/>
      <c r="CUG284" s="216"/>
      <c r="CUH284" s="216"/>
      <c r="CUI284" s="216"/>
      <c r="CUJ284" s="216"/>
      <c r="CUK284" s="216"/>
      <c r="CUL284" s="216"/>
      <c r="CUM284" s="216"/>
      <c r="CUN284" s="216"/>
      <c r="CUO284" s="216"/>
      <c r="CUP284" s="216"/>
      <c r="CUQ284" s="216"/>
      <c r="CUR284" s="216"/>
      <c r="CUS284" s="216"/>
      <c r="CUT284" s="216"/>
      <c r="CUU284" s="216"/>
      <c r="CUV284" s="216"/>
      <c r="CUW284" s="216"/>
      <c r="CUX284" s="216"/>
      <c r="CUY284" s="216"/>
      <c r="CUZ284" s="216"/>
      <c r="CVA284" s="216"/>
      <c r="CVB284" s="216"/>
      <c r="CVC284" s="216"/>
      <c r="CVD284" s="216"/>
      <c r="CVE284" s="216"/>
      <c r="CVF284" s="216"/>
      <c r="CVG284" s="216"/>
      <c r="CVH284" s="216"/>
      <c r="CVI284" s="216"/>
      <c r="CVJ284" s="216"/>
      <c r="CVK284" s="216"/>
      <c r="CVL284" s="216"/>
      <c r="CVM284" s="216"/>
      <c r="CVN284" s="216"/>
      <c r="CVO284" s="216"/>
      <c r="CVP284" s="216"/>
      <c r="CVQ284" s="216"/>
      <c r="CVR284" s="216"/>
      <c r="CVS284" s="216"/>
      <c r="CVT284" s="216"/>
      <c r="CVU284" s="216"/>
      <c r="CVV284" s="216"/>
      <c r="CVW284" s="216"/>
      <c r="CVX284" s="216"/>
      <c r="CVY284" s="216"/>
      <c r="CVZ284" s="216"/>
      <c r="CWA284" s="216"/>
      <c r="CWB284" s="216"/>
      <c r="CWC284" s="216"/>
      <c r="CWD284" s="216"/>
      <c r="CWE284" s="216"/>
      <c r="CWF284" s="216"/>
      <c r="CWG284" s="216"/>
      <c r="CWH284" s="216"/>
      <c r="CWI284" s="216"/>
      <c r="CWJ284" s="216"/>
      <c r="CWK284" s="216"/>
      <c r="CWL284" s="216"/>
      <c r="CWM284" s="216"/>
      <c r="CWN284" s="216"/>
      <c r="CWO284" s="216"/>
      <c r="CWP284" s="216"/>
      <c r="CWQ284" s="216"/>
      <c r="CWR284" s="216"/>
      <c r="CWS284" s="216"/>
      <c r="CWT284" s="216"/>
      <c r="CWU284" s="216"/>
      <c r="CWV284" s="216"/>
      <c r="CWW284" s="216"/>
      <c r="CWX284" s="216"/>
      <c r="CWY284" s="216"/>
      <c r="CWZ284" s="216"/>
      <c r="CXA284" s="216"/>
      <c r="CXB284" s="216"/>
      <c r="CXC284" s="216"/>
      <c r="CXD284" s="216"/>
      <c r="CXE284" s="216"/>
      <c r="CXF284" s="216"/>
      <c r="CXG284" s="216"/>
      <c r="CXH284" s="216"/>
      <c r="CXI284" s="216"/>
      <c r="CXJ284" s="216"/>
      <c r="CXK284" s="216"/>
      <c r="CXL284" s="216"/>
      <c r="CXM284" s="216"/>
      <c r="CXN284" s="216"/>
      <c r="CXO284" s="216"/>
      <c r="CXP284" s="216"/>
      <c r="CXQ284" s="216"/>
      <c r="CXR284" s="216"/>
      <c r="CXS284" s="216"/>
      <c r="CXT284" s="216"/>
      <c r="CXU284" s="216"/>
      <c r="CXV284" s="216"/>
      <c r="CXW284" s="216"/>
      <c r="CXX284" s="216"/>
      <c r="CXY284" s="216"/>
      <c r="CXZ284" s="216"/>
      <c r="CYA284" s="216"/>
      <c r="CYB284" s="216"/>
      <c r="CYC284" s="216"/>
      <c r="CYD284" s="216"/>
      <c r="CYE284" s="216"/>
      <c r="CYF284" s="216"/>
      <c r="CYG284" s="216"/>
      <c r="CYH284" s="216"/>
      <c r="CYI284" s="216"/>
      <c r="CYJ284" s="216"/>
      <c r="CYK284" s="216"/>
      <c r="CYL284" s="216"/>
      <c r="CYM284" s="216"/>
      <c r="CYN284" s="216"/>
      <c r="CYO284" s="216"/>
      <c r="CYP284" s="216"/>
      <c r="CYQ284" s="216"/>
      <c r="CYR284" s="216"/>
      <c r="CYS284" s="216"/>
      <c r="CYT284" s="216"/>
      <c r="CYU284" s="216"/>
      <c r="CYV284" s="216"/>
      <c r="CYW284" s="216"/>
      <c r="CYX284" s="216"/>
      <c r="CYY284" s="216"/>
      <c r="CYZ284" s="216"/>
      <c r="CZA284" s="216"/>
      <c r="CZB284" s="216"/>
      <c r="CZC284" s="216"/>
      <c r="CZD284" s="216"/>
      <c r="CZE284" s="216"/>
      <c r="CZF284" s="216"/>
      <c r="CZG284" s="216"/>
      <c r="CZH284" s="216"/>
      <c r="CZI284" s="216"/>
      <c r="CZJ284" s="216"/>
      <c r="CZK284" s="216"/>
      <c r="CZL284" s="216"/>
      <c r="CZM284" s="216"/>
      <c r="CZN284" s="216"/>
      <c r="CZO284" s="216"/>
      <c r="CZP284" s="216"/>
      <c r="CZQ284" s="216"/>
      <c r="CZR284" s="216"/>
      <c r="CZS284" s="216"/>
      <c r="CZT284" s="216"/>
      <c r="CZU284" s="216"/>
      <c r="CZV284" s="216"/>
      <c r="CZW284" s="216"/>
      <c r="CZX284" s="216"/>
      <c r="CZY284" s="216"/>
      <c r="CZZ284" s="216"/>
      <c r="DAA284" s="216"/>
      <c r="DAB284" s="216"/>
      <c r="DAC284" s="216"/>
      <c r="DAD284" s="216"/>
      <c r="DAE284" s="216"/>
      <c r="DAF284" s="216"/>
      <c r="DAG284" s="216"/>
      <c r="DAH284" s="216"/>
      <c r="DAI284" s="216"/>
      <c r="DAJ284" s="216"/>
      <c r="DAK284" s="216"/>
      <c r="DAL284" s="216"/>
      <c r="DAM284" s="216"/>
      <c r="DAN284" s="216"/>
      <c r="DAO284" s="216"/>
      <c r="DAP284" s="216"/>
      <c r="DAQ284" s="216"/>
      <c r="DAR284" s="216"/>
      <c r="DAS284" s="216"/>
      <c r="DAT284" s="216"/>
      <c r="DAU284" s="216"/>
      <c r="DAV284" s="216"/>
      <c r="DAW284" s="216"/>
      <c r="DAX284" s="216"/>
      <c r="DAY284" s="216"/>
      <c r="DAZ284" s="216"/>
      <c r="DBA284" s="216"/>
      <c r="DBB284" s="216"/>
      <c r="DBC284" s="216"/>
      <c r="DBD284" s="216"/>
      <c r="DBE284" s="216"/>
      <c r="DBF284" s="216"/>
      <c r="DBG284" s="216"/>
      <c r="DBH284" s="216"/>
      <c r="DBI284" s="216"/>
      <c r="DBJ284" s="216"/>
      <c r="DBK284" s="216"/>
      <c r="DBL284" s="216"/>
      <c r="DBM284" s="216"/>
      <c r="DBN284" s="216"/>
      <c r="DBO284" s="216"/>
      <c r="DBP284" s="216"/>
      <c r="DBQ284" s="216"/>
      <c r="DBR284" s="216"/>
      <c r="DBS284" s="216"/>
      <c r="DBT284" s="216"/>
      <c r="DBU284" s="216"/>
      <c r="DBV284" s="216"/>
      <c r="DBW284" s="216"/>
      <c r="DBX284" s="216"/>
      <c r="DBY284" s="216"/>
      <c r="DBZ284" s="216"/>
      <c r="DCA284" s="216"/>
      <c r="DCB284" s="216"/>
      <c r="DCC284" s="216"/>
      <c r="DCD284" s="216"/>
      <c r="DCE284" s="216"/>
      <c r="DCF284" s="216"/>
      <c r="DCG284" s="216"/>
      <c r="DCH284" s="216"/>
      <c r="DCI284" s="216"/>
      <c r="DCJ284" s="216"/>
      <c r="DCK284" s="216"/>
      <c r="DCL284" s="216"/>
      <c r="DCM284" s="216"/>
      <c r="DCN284" s="216"/>
      <c r="DCO284" s="216"/>
      <c r="DCP284" s="216"/>
      <c r="DCQ284" s="216"/>
      <c r="DCR284" s="216"/>
      <c r="DCS284" s="216"/>
      <c r="DCT284" s="216"/>
      <c r="DCU284" s="216"/>
      <c r="DCV284" s="216"/>
      <c r="DCW284" s="216"/>
      <c r="DCX284" s="216"/>
      <c r="DCY284" s="216"/>
      <c r="DCZ284" s="216"/>
      <c r="DDA284" s="216"/>
      <c r="DDB284" s="216"/>
      <c r="DDC284" s="216"/>
      <c r="DDD284" s="216"/>
      <c r="DDE284" s="216"/>
      <c r="DDF284" s="216"/>
      <c r="DDG284" s="216"/>
      <c r="DDH284" s="216"/>
      <c r="DDI284" s="216"/>
      <c r="DDJ284" s="216"/>
      <c r="DDK284" s="216"/>
      <c r="DDL284" s="216"/>
      <c r="DDM284" s="216"/>
      <c r="DDN284" s="216"/>
      <c r="DDO284" s="216"/>
      <c r="DDP284" s="216"/>
      <c r="DDQ284" s="216"/>
      <c r="DDR284" s="216"/>
      <c r="DDS284" s="216"/>
      <c r="DDT284" s="216"/>
      <c r="DDU284" s="216"/>
      <c r="DDV284" s="216"/>
      <c r="DDW284" s="216"/>
      <c r="DDX284" s="216"/>
      <c r="DDY284" s="216"/>
      <c r="DDZ284" s="216"/>
      <c r="DEA284" s="216"/>
      <c r="DEB284" s="216"/>
      <c r="DEC284" s="216"/>
      <c r="DED284" s="216"/>
      <c r="DEE284" s="216"/>
      <c r="DEF284" s="216"/>
      <c r="DEG284" s="216"/>
      <c r="DEH284" s="216"/>
      <c r="DEI284" s="216"/>
      <c r="DEJ284" s="216"/>
      <c r="DEK284" s="216"/>
      <c r="DEL284" s="216"/>
      <c r="DEM284" s="216"/>
      <c r="DEN284" s="216"/>
      <c r="DEO284" s="216"/>
      <c r="DEP284" s="216"/>
      <c r="DEQ284" s="216"/>
      <c r="DER284" s="216"/>
      <c r="DES284" s="216"/>
      <c r="DET284" s="216"/>
      <c r="DEU284" s="216"/>
      <c r="DEV284" s="216"/>
      <c r="DEW284" s="216"/>
      <c r="DEX284" s="216"/>
      <c r="DEY284" s="216"/>
      <c r="DEZ284" s="216"/>
      <c r="DFA284" s="216"/>
      <c r="DFB284" s="216"/>
      <c r="DFC284" s="216"/>
      <c r="DFD284" s="216"/>
      <c r="DFE284" s="216"/>
      <c r="DFF284" s="216"/>
      <c r="DFG284" s="216"/>
      <c r="DFH284" s="216"/>
      <c r="DFI284" s="216"/>
      <c r="DFJ284" s="216"/>
      <c r="DFK284" s="216"/>
      <c r="DFL284" s="216"/>
      <c r="DFM284" s="216"/>
      <c r="DFN284" s="216"/>
      <c r="DFO284" s="216"/>
      <c r="DFP284" s="216"/>
      <c r="DFQ284" s="216"/>
      <c r="DFR284" s="216"/>
      <c r="DFS284" s="216"/>
      <c r="DFT284" s="216"/>
      <c r="DFU284" s="216"/>
      <c r="DFV284" s="216"/>
      <c r="DFW284" s="216"/>
      <c r="DFX284" s="216"/>
      <c r="DFY284" s="216"/>
      <c r="DFZ284" s="216"/>
      <c r="DGA284" s="216"/>
      <c r="DGB284" s="216"/>
      <c r="DGC284" s="216"/>
      <c r="DGD284" s="216"/>
      <c r="DGE284" s="216"/>
      <c r="DGF284" s="216"/>
      <c r="DGG284" s="216"/>
      <c r="DGH284" s="216"/>
      <c r="DGI284" s="216"/>
      <c r="DGJ284" s="216"/>
      <c r="DGK284" s="216"/>
      <c r="DGL284" s="216"/>
      <c r="DGM284" s="216"/>
      <c r="DGN284" s="216"/>
      <c r="DGO284" s="216"/>
      <c r="DGP284" s="216"/>
      <c r="DGQ284" s="216"/>
      <c r="DGR284" s="216"/>
      <c r="DGS284" s="216"/>
      <c r="DGT284" s="216"/>
      <c r="DGU284" s="216"/>
      <c r="DGV284" s="216"/>
      <c r="DGW284" s="216"/>
      <c r="DGX284" s="216"/>
      <c r="DGY284" s="216"/>
      <c r="DGZ284" s="216"/>
      <c r="DHA284" s="216"/>
      <c r="DHB284" s="216"/>
      <c r="DHC284" s="216"/>
      <c r="DHD284" s="216"/>
      <c r="DHE284" s="216"/>
      <c r="DHF284" s="216"/>
      <c r="DHG284" s="216"/>
      <c r="DHH284" s="216"/>
      <c r="DHI284" s="216"/>
      <c r="DHJ284" s="216"/>
      <c r="DHK284" s="216"/>
      <c r="DHL284" s="216"/>
      <c r="DHM284" s="216"/>
      <c r="DHN284" s="216"/>
      <c r="DHO284" s="216"/>
      <c r="DHP284" s="216"/>
      <c r="DHQ284" s="216"/>
      <c r="DHR284" s="216"/>
      <c r="DHS284" s="216"/>
      <c r="DHT284" s="216"/>
      <c r="DHU284" s="216"/>
      <c r="DHV284" s="216"/>
      <c r="DHW284" s="216"/>
      <c r="DHX284" s="216"/>
      <c r="DHY284" s="216"/>
      <c r="DHZ284" s="216"/>
      <c r="DIA284" s="216"/>
      <c r="DIB284" s="216"/>
      <c r="DIC284" s="216"/>
      <c r="DID284" s="216"/>
      <c r="DIE284" s="216"/>
      <c r="DIF284" s="216"/>
      <c r="DIG284" s="216"/>
      <c r="DIH284" s="216"/>
      <c r="DII284" s="216"/>
      <c r="DIJ284" s="216"/>
      <c r="DIK284" s="216"/>
      <c r="DIL284" s="216"/>
      <c r="DIM284" s="216"/>
      <c r="DIN284" s="216"/>
      <c r="DIO284" s="216"/>
      <c r="DIP284" s="216"/>
      <c r="DIQ284" s="216"/>
      <c r="DIR284" s="216"/>
      <c r="DIS284" s="216"/>
      <c r="DIT284" s="216"/>
      <c r="DIU284" s="216"/>
      <c r="DIV284" s="216"/>
      <c r="DIW284" s="216"/>
      <c r="DIX284" s="216"/>
      <c r="DIY284" s="216"/>
      <c r="DIZ284" s="216"/>
      <c r="DJA284" s="216"/>
      <c r="DJB284" s="216"/>
      <c r="DJC284" s="216"/>
      <c r="DJD284" s="216"/>
      <c r="DJE284" s="216"/>
      <c r="DJF284" s="216"/>
      <c r="DJG284" s="216"/>
      <c r="DJH284" s="216"/>
      <c r="DJI284" s="216"/>
      <c r="DJJ284" s="216"/>
      <c r="DJK284" s="216"/>
      <c r="DJL284" s="216"/>
      <c r="DJM284" s="216"/>
      <c r="DJN284" s="216"/>
      <c r="DJO284" s="216"/>
      <c r="DJP284" s="216"/>
      <c r="DJQ284" s="216"/>
      <c r="DJR284" s="216"/>
      <c r="DJS284" s="216"/>
      <c r="DJT284" s="216"/>
      <c r="DJU284" s="216"/>
      <c r="DJV284" s="216"/>
      <c r="DJW284" s="216"/>
      <c r="DJX284" s="216"/>
      <c r="DJY284" s="216"/>
      <c r="DJZ284" s="216"/>
      <c r="DKA284" s="216"/>
      <c r="DKB284" s="216"/>
      <c r="DKC284" s="216"/>
      <c r="DKD284" s="216"/>
      <c r="DKE284" s="216"/>
      <c r="DKF284" s="216"/>
      <c r="DKG284" s="216"/>
      <c r="DKH284" s="216"/>
      <c r="DKI284" s="216"/>
      <c r="DKJ284" s="216"/>
      <c r="DKK284" s="216"/>
      <c r="DKL284" s="216"/>
      <c r="DKM284" s="216"/>
      <c r="DKN284" s="216"/>
      <c r="DKO284" s="216"/>
      <c r="DKP284" s="216"/>
      <c r="DKQ284" s="216"/>
      <c r="DKR284" s="216"/>
      <c r="DKS284" s="216"/>
      <c r="DKT284" s="216"/>
      <c r="DKU284" s="216"/>
      <c r="DKV284" s="216"/>
      <c r="DKW284" s="216"/>
      <c r="DKX284" s="216"/>
      <c r="DKY284" s="216"/>
      <c r="DKZ284" s="216"/>
      <c r="DLA284" s="216"/>
      <c r="DLB284" s="216"/>
      <c r="DLC284" s="216"/>
      <c r="DLD284" s="216"/>
      <c r="DLE284" s="216"/>
      <c r="DLF284" s="216"/>
      <c r="DLG284" s="216"/>
      <c r="DLH284" s="216"/>
      <c r="DLI284" s="216"/>
      <c r="DLJ284" s="216"/>
      <c r="DLK284" s="216"/>
      <c r="DLL284" s="216"/>
      <c r="DLM284" s="216"/>
      <c r="DLN284" s="216"/>
      <c r="DLO284" s="216"/>
      <c r="DLP284" s="216"/>
      <c r="DLQ284" s="216"/>
      <c r="DLR284" s="216"/>
      <c r="DLS284" s="216"/>
      <c r="DLT284" s="216"/>
      <c r="DLU284" s="216"/>
      <c r="DLV284" s="216"/>
      <c r="DLW284" s="216"/>
      <c r="DLX284" s="216"/>
      <c r="DLY284" s="216"/>
      <c r="DLZ284" s="216"/>
      <c r="DMA284" s="216"/>
      <c r="DMB284" s="216"/>
      <c r="DMC284" s="216"/>
      <c r="DMD284" s="216"/>
      <c r="DME284" s="216"/>
      <c r="DMF284" s="216"/>
      <c r="DMG284" s="216"/>
      <c r="DMH284" s="216"/>
      <c r="DMI284" s="216"/>
      <c r="DMJ284" s="216"/>
      <c r="DMK284" s="216"/>
      <c r="DML284" s="216"/>
      <c r="DMM284" s="216"/>
      <c r="DMN284" s="216"/>
      <c r="DMO284" s="216"/>
      <c r="DMP284" s="216"/>
      <c r="DMQ284" s="216"/>
      <c r="DMR284" s="216"/>
      <c r="DMS284" s="216"/>
      <c r="DMT284" s="216"/>
      <c r="DMU284" s="216"/>
      <c r="DMV284" s="216"/>
      <c r="DMW284" s="216"/>
      <c r="DMX284" s="216"/>
      <c r="DMY284" s="216"/>
      <c r="DMZ284" s="216"/>
      <c r="DNA284" s="216"/>
      <c r="DNB284" s="216"/>
      <c r="DNC284" s="216"/>
      <c r="DND284" s="216"/>
      <c r="DNE284" s="216"/>
      <c r="DNF284" s="216"/>
      <c r="DNG284" s="216"/>
      <c r="DNH284" s="216"/>
      <c r="DNI284" s="216"/>
      <c r="DNJ284" s="216"/>
      <c r="DNK284" s="216"/>
      <c r="DNL284" s="216"/>
      <c r="DNM284" s="216"/>
      <c r="DNN284" s="216"/>
      <c r="DNO284" s="216"/>
      <c r="DNP284" s="216"/>
      <c r="DNQ284" s="216"/>
      <c r="DNR284" s="216"/>
      <c r="DNS284" s="216"/>
      <c r="DNT284" s="216"/>
      <c r="DNU284" s="216"/>
      <c r="DNV284" s="216"/>
      <c r="DNW284" s="216"/>
      <c r="DNX284" s="216"/>
      <c r="DNY284" s="216"/>
      <c r="DNZ284" s="216"/>
      <c r="DOA284" s="216"/>
      <c r="DOB284" s="216"/>
      <c r="DOC284" s="216"/>
      <c r="DOD284" s="216"/>
      <c r="DOE284" s="216"/>
      <c r="DOF284" s="216"/>
      <c r="DOG284" s="216"/>
      <c r="DOH284" s="216"/>
      <c r="DOI284" s="216"/>
      <c r="DOJ284" s="216"/>
      <c r="DOK284" s="216"/>
      <c r="DOL284" s="216"/>
      <c r="DOM284" s="216"/>
      <c r="DON284" s="216"/>
      <c r="DOO284" s="216"/>
      <c r="DOP284" s="216"/>
      <c r="DOQ284" s="216"/>
      <c r="DOR284" s="216"/>
      <c r="DOS284" s="216"/>
      <c r="DOT284" s="216"/>
      <c r="DOU284" s="216"/>
      <c r="DOV284" s="216"/>
      <c r="DOW284" s="216"/>
      <c r="DOX284" s="216"/>
      <c r="DOY284" s="216"/>
      <c r="DOZ284" s="216"/>
      <c r="DPA284" s="216"/>
      <c r="DPB284" s="216"/>
      <c r="DPC284" s="216"/>
      <c r="DPD284" s="216"/>
      <c r="DPE284" s="216"/>
      <c r="DPF284" s="216"/>
      <c r="DPG284" s="216"/>
      <c r="DPH284" s="216"/>
      <c r="DPI284" s="216"/>
      <c r="DPJ284" s="216"/>
      <c r="DPK284" s="216"/>
      <c r="DPL284" s="216"/>
      <c r="DPM284" s="216"/>
      <c r="DPN284" s="216"/>
      <c r="DPO284" s="216"/>
      <c r="DPP284" s="216"/>
      <c r="DPQ284" s="216"/>
      <c r="DPR284" s="216"/>
      <c r="DPS284" s="216"/>
      <c r="DPT284" s="216"/>
      <c r="DPU284" s="216"/>
      <c r="DPV284" s="216"/>
      <c r="DPW284" s="216"/>
      <c r="DPX284" s="216"/>
      <c r="DPY284" s="216"/>
      <c r="DPZ284" s="216"/>
      <c r="DQA284" s="216"/>
      <c r="DQB284" s="216"/>
      <c r="DQC284" s="216"/>
      <c r="DQD284" s="216"/>
      <c r="DQE284" s="216"/>
      <c r="DQF284" s="216"/>
      <c r="DQG284" s="216"/>
      <c r="DQH284" s="216"/>
      <c r="DQI284" s="216"/>
      <c r="DQJ284" s="216"/>
      <c r="DQK284" s="216"/>
      <c r="DQL284" s="216"/>
      <c r="DQM284" s="216"/>
      <c r="DQN284" s="216"/>
      <c r="DQO284" s="216"/>
      <c r="DQP284" s="216"/>
      <c r="DQQ284" s="216"/>
      <c r="DQR284" s="216"/>
      <c r="DQS284" s="216"/>
      <c r="DQT284" s="216"/>
      <c r="DQU284" s="216"/>
      <c r="DQV284" s="216"/>
      <c r="DQW284" s="216"/>
      <c r="DQX284" s="216"/>
      <c r="DQY284" s="216"/>
      <c r="DQZ284" s="216"/>
      <c r="DRA284" s="216"/>
      <c r="DRB284" s="216"/>
      <c r="DRC284" s="216"/>
      <c r="DRD284" s="216"/>
      <c r="DRE284" s="216"/>
      <c r="DRF284" s="216"/>
      <c r="DRG284" s="216"/>
      <c r="DRH284" s="216"/>
      <c r="DRI284" s="216"/>
      <c r="DRJ284" s="216"/>
      <c r="DRK284" s="216"/>
      <c r="DRL284" s="216"/>
      <c r="DRM284" s="216"/>
      <c r="DRN284" s="216"/>
      <c r="DRO284" s="216"/>
      <c r="DRP284" s="216"/>
      <c r="DRQ284" s="216"/>
      <c r="DRR284" s="216"/>
      <c r="DRS284" s="216"/>
      <c r="DRT284" s="216"/>
      <c r="DRU284" s="216"/>
      <c r="DRV284" s="216"/>
      <c r="DRW284" s="216"/>
      <c r="DRX284" s="216"/>
      <c r="DRY284" s="216"/>
      <c r="DRZ284" s="216"/>
      <c r="DSA284" s="216"/>
      <c r="DSB284" s="216"/>
      <c r="DSC284" s="216"/>
      <c r="DSD284" s="216"/>
      <c r="DSE284" s="216"/>
      <c r="DSF284" s="216"/>
      <c r="DSG284" s="216"/>
      <c r="DSH284" s="216"/>
      <c r="DSI284" s="216"/>
      <c r="DSJ284" s="216"/>
      <c r="DSK284" s="216"/>
      <c r="DSL284" s="216"/>
      <c r="DSM284" s="216"/>
      <c r="DSN284" s="216"/>
      <c r="DSO284" s="216"/>
      <c r="DSP284" s="216"/>
      <c r="DSQ284" s="216"/>
      <c r="DSR284" s="216"/>
      <c r="DSS284" s="216"/>
      <c r="DST284" s="216"/>
      <c r="DSU284" s="216"/>
      <c r="DSV284" s="216"/>
      <c r="DSW284" s="216"/>
      <c r="DSX284" s="216"/>
      <c r="DSY284" s="216"/>
      <c r="DSZ284" s="216"/>
      <c r="DTA284" s="216"/>
      <c r="DTB284" s="216"/>
      <c r="DTC284" s="216"/>
      <c r="DTD284" s="216"/>
      <c r="DTE284" s="216"/>
      <c r="DTF284" s="216"/>
      <c r="DTG284" s="216"/>
      <c r="DTH284" s="216"/>
      <c r="DTI284" s="216"/>
      <c r="DTJ284" s="216"/>
      <c r="DTK284" s="216"/>
      <c r="DTL284" s="216"/>
      <c r="DTM284" s="216"/>
      <c r="DTN284" s="216"/>
      <c r="DTO284" s="216"/>
      <c r="DTP284" s="216"/>
      <c r="DTQ284" s="216"/>
      <c r="DTR284" s="216"/>
      <c r="DTS284" s="216"/>
      <c r="DTT284" s="216"/>
      <c r="DTU284" s="216"/>
      <c r="DTV284" s="216"/>
      <c r="DTW284" s="216"/>
      <c r="DTX284" s="216"/>
      <c r="DTY284" s="216"/>
      <c r="DTZ284" s="216"/>
      <c r="DUA284" s="216"/>
      <c r="DUB284" s="216"/>
      <c r="DUC284" s="216"/>
      <c r="DUD284" s="216"/>
      <c r="DUE284" s="216"/>
    </row>
    <row r="285" spans="1:3255" s="79" customFormat="1" x14ac:dyDescent="0.3">
      <c r="A285" s="459"/>
      <c r="B285" s="459"/>
      <c r="C285" s="819"/>
      <c r="D285" s="734"/>
      <c r="E285" s="735"/>
      <c r="F285" s="736"/>
      <c r="G285" s="553"/>
      <c r="H285" s="553"/>
      <c r="I285" s="553"/>
      <c r="J285" s="608"/>
      <c r="K285" s="78">
        <v>44.26</v>
      </c>
      <c r="L285" s="160">
        <v>46</v>
      </c>
      <c r="M285" s="400">
        <v>0</v>
      </c>
      <c r="N285" s="400">
        <v>0</v>
      </c>
      <c r="O285" s="800"/>
      <c r="P285" s="800"/>
      <c r="Q285" s="530"/>
      <c r="R285" s="530"/>
      <c r="S285" s="216"/>
      <c r="T285" s="216"/>
      <c r="U285" s="216"/>
      <c r="V285" s="216"/>
      <c r="W285" s="216"/>
      <c r="X285" s="216"/>
      <c r="Y285" s="216"/>
      <c r="Z285" s="216"/>
      <c r="AA285" s="216"/>
      <c r="AB285" s="216"/>
      <c r="AC285" s="216"/>
      <c r="AD285" s="216"/>
      <c r="AE285" s="216"/>
      <c r="AF285" s="216"/>
      <c r="AG285" s="216"/>
      <c r="AH285" s="216"/>
      <c r="AI285" s="216"/>
      <c r="AJ285" s="216"/>
      <c r="AK285" s="216"/>
      <c r="AL285" s="216"/>
      <c r="AM285" s="216"/>
      <c r="AN285" s="216"/>
      <c r="AO285" s="216"/>
      <c r="AP285" s="216"/>
      <c r="AQ285" s="216"/>
      <c r="AR285" s="216"/>
      <c r="AS285" s="216"/>
      <c r="AT285" s="216"/>
      <c r="AU285" s="216"/>
      <c r="AV285" s="216"/>
      <c r="AW285" s="216"/>
      <c r="AX285" s="216"/>
      <c r="AY285" s="216"/>
      <c r="AZ285" s="216"/>
      <c r="BA285" s="216"/>
      <c r="BB285" s="216"/>
      <c r="BC285" s="216"/>
      <c r="BD285" s="216"/>
      <c r="BE285" s="216"/>
      <c r="BF285" s="216"/>
      <c r="BG285" s="216"/>
      <c r="BH285" s="216"/>
      <c r="BI285" s="216"/>
      <c r="BJ285" s="216"/>
      <c r="BK285" s="216"/>
      <c r="BL285" s="216"/>
      <c r="BM285" s="216"/>
      <c r="BN285" s="216"/>
      <c r="BO285" s="216"/>
      <c r="BP285" s="216"/>
      <c r="BQ285" s="216"/>
      <c r="BR285" s="216"/>
      <c r="BS285" s="216"/>
      <c r="BT285" s="216"/>
      <c r="BU285" s="216"/>
      <c r="BV285" s="216"/>
      <c r="BW285" s="216"/>
      <c r="BX285" s="216"/>
      <c r="BY285" s="216"/>
      <c r="BZ285" s="216"/>
      <c r="CA285" s="216"/>
      <c r="CB285" s="216"/>
      <c r="CC285" s="216"/>
      <c r="CD285" s="216"/>
      <c r="CE285" s="216"/>
      <c r="CF285" s="216"/>
      <c r="CG285" s="216"/>
      <c r="CH285" s="216"/>
      <c r="CI285" s="216"/>
      <c r="CJ285" s="216"/>
      <c r="CK285" s="216"/>
      <c r="CL285" s="216"/>
      <c r="CM285" s="216"/>
      <c r="CN285" s="216"/>
      <c r="CO285" s="216"/>
      <c r="CP285" s="216"/>
      <c r="CQ285" s="216"/>
      <c r="CR285" s="216"/>
      <c r="CS285" s="216"/>
      <c r="CT285" s="216"/>
      <c r="CU285" s="216"/>
      <c r="CV285" s="216"/>
      <c r="CW285" s="216"/>
      <c r="CX285" s="216"/>
      <c r="CY285" s="216"/>
      <c r="CZ285" s="216"/>
      <c r="DA285" s="216"/>
      <c r="DB285" s="216"/>
      <c r="DC285" s="216"/>
      <c r="DD285" s="216"/>
      <c r="DE285" s="216"/>
      <c r="DF285" s="216"/>
      <c r="DG285" s="216"/>
      <c r="DH285" s="216"/>
      <c r="DI285" s="216"/>
      <c r="DJ285" s="216"/>
      <c r="DK285" s="216"/>
      <c r="DL285" s="216"/>
      <c r="DM285" s="216"/>
      <c r="DN285" s="216"/>
      <c r="DO285" s="216"/>
      <c r="DP285" s="216"/>
      <c r="DQ285" s="216"/>
      <c r="DR285" s="216"/>
      <c r="DS285" s="216"/>
      <c r="DT285" s="216"/>
      <c r="DU285" s="216"/>
      <c r="DV285" s="216"/>
      <c r="DW285" s="216"/>
      <c r="DX285" s="216"/>
      <c r="DY285" s="216"/>
      <c r="DZ285" s="216"/>
      <c r="EA285" s="216"/>
      <c r="EB285" s="216"/>
      <c r="EC285" s="216"/>
      <c r="ED285" s="216"/>
      <c r="EE285" s="216"/>
      <c r="EF285" s="216"/>
      <c r="EG285" s="216"/>
      <c r="EH285" s="216"/>
      <c r="EI285" s="216"/>
      <c r="EJ285" s="216"/>
      <c r="EK285" s="216"/>
      <c r="EL285" s="216"/>
      <c r="EM285" s="216"/>
      <c r="EN285" s="216"/>
      <c r="EO285" s="216"/>
      <c r="EP285" s="216"/>
      <c r="EQ285" s="216"/>
      <c r="ER285" s="216"/>
      <c r="ES285" s="216"/>
      <c r="ET285" s="216"/>
      <c r="EU285" s="216"/>
      <c r="EV285" s="216"/>
      <c r="EW285" s="216"/>
      <c r="EX285" s="216"/>
      <c r="EY285" s="216"/>
      <c r="EZ285" s="216"/>
      <c r="FA285" s="216"/>
      <c r="FB285" s="216"/>
      <c r="FC285" s="216"/>
      <c r="FD285" s="216"/>
      <c r="FE285" s="216"/>
      <c r="FF285" s="216"/>
      <c r="FG285" s="216"/>
      <c r="FH285" s="216"/>
      <c r="FI285" s="216"/>
      <c r="FJ285" s="216"/>
      <c r="FK285" s="216"/>
      <c r="FL285" s="216"/>
      <c r="FM285" s="216"/>
      <c r="FN285" s="216"/>
      <c r="FO285" s="216"/>
      <c r="FP285" s="216"/>
      <c r="FQ285" s="216"/>
      <c r="FR285" s="216"/>
      <c r="FS285" s="216"/>
      <c r="FT285" s="216"/>
      <c r="FU285" s="216"/>
      <c r="FV285" s="216"/>
      <c r="FW285" s="216"/>
      <c r="FX285" s="216"/>
      <c r="FY285" s="216"/>
      <c r="FZ285" s="216"/>
      <c r="GA285" s="216"/>
      <c r="GB285" s="216"/>
      <c r="GC285" s="216"/>
      <c r="GD285" s="216"/>
      <c r="GE285" s="216"/>
      <c r="GF285" s="216"/>
      <c r="GG285" s="216"/>
      <c r="GH285" s="216"/>
      <c r="GI285" s="216"/>
      <c r="GJ285" s="216"/>
      <c r="GK285" s="216"/>
      <c r="GL285" s="216"/>
      <c r="GM285" s="216"/>
      <c r="GN285" s="216"/>
      <c r="GO285" s="216"/>
      <c r="GP285" s="216"/>
      <c r="GQ285" s="216"/>
      <c r="GR285" s="216"/>
      <c r="GS285" s="216"/>
      <c r="GT285" s="216"/>
      <c r="GU285" s="216"/>
      <c r="GV285" s="216"/>
      <c r="GW285" s="216"/>
      <c r="GX285" s="216"/>
      <c r="GY285" s="216"/>
      <c r="GZ285" s="216"/>
      <c r="HA285" s="216"/>
      <c r="HB285" s="216"/>
      <c r="HC285" s="216"/>
      <c r="HD285" s="216"/>
      <c r="HE285" s="216"/>
      <c r="HF285" s="216"/>
      <c r="HG285" s="216"/>
      <c r="HH285" s="216"/>
      <c r="HI285" s="216"/>
      <c r="HJ285" s="216"/>
      <c r="HK285" s="216"/>
      <c r="HL285" s="216"/>
      <c r="HM285" s="216"/>
      <c r="HN285" s="216"/>
      <c r="HO285" s="216"/>
      <c r="HP285" s="216"/>
      <c r="HQ285" s="216"/>
      <c r="HR285" s="216"/>
      <c r="HS285" s="216"/>
      <c r="HT285" s="216"/>
      <c r="HU285" s="216"/>
      <c r="HV285" s="216"/>
      <c r="HW285" s="216"/>
      <c r="HX285" s="216"/>
      <c r="HY285" s="216"/>
      <c r="HZ285" s="216"/>
      <c r="IA285" s="216"/>
      <c r="IB285" s="216"/>
      <c r="IC285" s="216"/>
      <c r="ID285" s="216"/>
      <c r="IE285" s="216"/>
      <c r="IF285" s="216"/>
      <c r="IG285" s="216"/>
      <c r="IH285" s="216"/>
      <c r="II285" s="216"/>
      <c r="IJ285" s="216"/>
      <c r="IK285" s="216"/>
      <c r="IL285" s="216"/>
      <c r="IM285" s="216"/>
      <c r="IN285" s="216"/>
      <c r="IO285" s="216"/>
      <c r="IP285" s="216"/>
      <c r="IQ285" s="216"/>
      <c r="IR285" s="216"/>
      <c r="IS285" s="216"/>
      <c r="IT285" s="216"/>
      <c r="IU285" s="216"/>
      <c r="IV285" s="216"/>
      <c r="IW285" s="216"/>
      <c r="IX285" s="216"/>
      <c r="IY285" s="216"/>
      <c r="IZ285" s="216"/>
      <c r="JA285" s="216"/>
      <c r="JB285" s="216"/>
      <c r="JC285" s="216"/>
      <c r="JD285" s="216"/>
      <c r="JE285" s="216"/>
      <c r="JF285" s="216"/>
      <c r="JG285" s="216"/>
      <c r="JH285" s="216"/>
      <c r="JI285" s="216"/>
      <c r="JJ285" s="216"/>
      <c r="JK285" s="216"/>
      <c r="JL285" s="216"/>
      <c r="JM285" s="216"/>
      <c r="JN285" s="216"/>
      <c r="JO285" s="216"/>
      <c r="JP285" s="216"/>
      <c r="JQ285" s="216"/>
      <c r="JR285" s="216"/>
      <c r="JS285" s="216"/>
      <c r="JT285" s="216"/>
      <c r="JU285" s="216"/>
      <c r="JV285" s="216"/>
      <c r="JW285" s="216"/>
      <c r="JX285" s="216"/>
      <c r="JY285" s="216"/>
      <c r="JZ285" s="216"/>
      <c r="KA285" s="216"/>
      <c r="KB285" s="216"/>
      <c r="KC285" s="216"/>
      <c r="KD285" s="216"/>
      <c r="KE285" s="216"/>
      <c r="KF285" s="216"/>
      <c r="KG285" s="216"/>
      <c r="KH285" s="216"/>
      <c r="KI285" s="216"/>
      <c r="KJ285" s="216"/>
      <c r="KK285" s="216"/>
      <c r="KL285" s="216"/>
      <c r="KM285" s="216"/>
      <c r="KN285" s="216"/>
      <c r="KO285" s="216"/>
      <c r="KP285" s="216"/>
      <c r="KQ285" s="216"/>
      <c r="KR285" s="216"/>
      <c r="KS285" s="216"/>
      <c r="KT285" s="216"/>
      <c r="KU285" s="216"/>
      <c r="KV285" s="216"/>
      <c r="KW285" s="216"/>
      <c r="KX285" s="216"/>
      <c r="KY285" s="216"/>
      <c r="KZ285" s="216"/>
      <c r="LA285" s="216"/>
      <c r="LB285" s="216"/>
      <c r="LC285" s="216"/>
      <c r="LD285" s="216"/>
      <c r="LE285" s="216"/>
      <c r="LF285" s="216"/>
      <c r="LG285" s="216"/>
      <c r="LH285" s="216"/>
      <c r="LI285" s="216"/>
      <c r="LJ285" s="216"/>
      <c r="LK285" s="216"/>
      <c r="LL285" s="216"/>
      <c r="LM285" s="216"/>
      <c r="LN285" s="216"/>
      <c r="LO285" s="216"/>
      <c r="LP285" s="216"/>
      <c r="LQ285" s="216"/>
      <c r="LR285" s="216"/>
      <c r="LS285" s="216"/>
      <c r="LT285" s="216"/>
      <c r="LU285" s="216"/>
      <c r="LV285" s="216"/>
      <c r="LW285" s="216"/>
      <c r="LX285" s="216"/>
      <c r="LY285" s="216"/>
      <c r="LZ285" s="216"/>
      <c r="MA285" s="216"/>
      <c r="MB285" s="216"/>
      <c r="MC285" s="216"/>
      <c r="MD285" s="216"/>
      <c r="ME285" s="216"/>
      <c r="MF285" s="216"/>
      <c r="MG285" s="216"/>
      <c r="MH285" s="216"/>
      <c r="MI285" s="216"/>
      <c r="MJ285" s="216"/>
      <c r="MK285" s="216"/>
      <c r="ML285" s="216"/>
      <c r="MM285" s="216"/>
      <c r="MN285" s="216"/>
      <c r="MO285" s="216"/>
      <c r="MP285" s="216"/>
      <c r="MQ285" s="216"/>
      <c r="MR285" s="216"/>
      <c r="MS285" s="216"/>
      <c r="MT285" s="216"/>
      <c r="MU285" s="216"/>
      <c r="MV285" s="216"/>
      <c r="MW285" s="216"/>
      <c r="MX285" s="216"/>
      <c r="MY285" s="216"/>
      <c r="MZ285" s="216"/>
      <c r="NA285" s="216"/>
      <c r="NB285" s="216"/>
      <c r="NC285" s="216"/>
      <c r="ND285" s="216"/>
      <c r="NE285" s="216"/>
      <c r="NF285" s="216"/>
      <c r="NG285" s="216"/>
      <c r="NH285" s="216"/>
      <c r="NI285" s="216"/>
      <c r="NJ285" s="216"/>
      <c r="NK285" s="216"/>
      <c r="NL285" s="216"/>
      <c r="NM285" s="216"/>
      <c r="NN285" s="216"/>
      <c r="NO285" s="216"/>
      <c r="NP285" s="216"/>
      <c r="NQ285" s="216"/>
      <c r="NR285" s="216"/>
      <c r="NS285" s="216"/>
      <c r="NT285" s="216"/>
      <c r="NU285" s="216"/>
      <c r="NV285" s="216"/>
      <c r="NW285" s="216"/>
      <c r="NX285" s="216"/>
      <c r="NY285" s="216"/>
      <c r="NZ285" s="216"/>
      <c r="OA285" s="216"/>
      <c r="OB285" s="216"/>
      <c r="OC285" s="216"/>
      <c r="OD285" s="216"/>
      <c r="OE285" s="216"/>
      <c r="OF285" s="216"/>
      <c r="OG285" s="216"/>
      <c r="OH285" s="216"/>
      <c r="OI285" s="216"/>
      <c r="OJ285" s="216"/>
      <c r="OK285" s="216"/>
      <c r="OL285" s="216"/>
      <c r="OM285" s="216"/>
      <c r="ON285" s="216"/>
      <c r="OO285" s="216"/>
      <c r="OP285" s="216"/>
      <c r="OQ285" s="216"/>
      <c r="OR285" s="216"/>
      <c r="OS285" s="216"/>
      <c r="OT285" s="216"/>
      <c r="OU285" s="216"/>
      <c r="OV285" s="216"/>
      <c r="OW285" s="216"/>
      <c r="OX285" s="216"/>
      <c r="OY285" s="216"/>
      <c r="OZ285" s="216"/>
      <c r="PA285" s="216"/>
      <c r="PB285" s="216"/>
      <c r="PC285" s="216"/>
      <c r="PD285" s="216"/>
      <c r="PE285" s="216"/>
      <c r="PF285" s="216"/>
      <c r="PG285" s="216"/>
      <c r="PH285" s="216"/>
      <c r="PI285" s="216"/>
      <c r="PJ285" s="216"/>
      <c r="PK285" s="216"/>
      <c r="PL285" s="216"/>
      <c r="PM285" s="216"/>
      <c r="PN285" s="216"/>
      <c r="PO285" s="216"/>
      <c r="PP285" s="216"/>
      <c r="PQ285" s="216"/>
      <c r="PR285" s="216"/>
      <c r="PS285" s="216"/>
      <c r="PT285" s="216"/>
      <c r="PU285" s="216"/>
      <c r="PV285" s="216"/>
      <c r="PW285" s="216"/>
      <c r="PX285" s="216"/>
      <c r="PY285" s="216"/>
      <c r="PZ285" s="216"/>
      <c r="QA285" s="216"/>
      <c r="QB285" s="216"/>
      <c r="QC285" s="216"/>
      <c r="QD285" s="216"/>
      <c r="QE285" s="216"/>
      <c r="QF285" s="216"/>
      <c r="QG285" s="216"/>
      <c r="QH285" s="216"/>
      <c r="QI285" s="216"/>
      <c r="QJ285" s="216"/>
      <c r="QK285" s="216"/>
      <c r="QL285" s="216"/>
      <c r="QM285" s="216"/>
      <c r="QN285" s="216"/>
      <c r="QO285" s="216"/>
      <c r="QP285" s="216"/>
      <c r="QQ285" s="216"/>
      <c r="QR285" s="216"/>
      <c r="QS285" s="216"/>
      <c r="QT285" s="216"/>
      <c r="QU285" s="216"/>
      <c r="QV285" s="216"/>
      <c r="QW285" s="216"/>
      <c r="QX285" s="216"/>
      <c r="QY285" s="216"/>
      <c r="QZ285" s="216"/>
      <c r="RA285" s="216"/>
      <c r="RB285" s="216"/>
      <c r="RC285" s="216"/>
      <c r="RD285" s="216"/>
      <c r="RE285" s="216"/>
      <c r="RF285" s="216"/>
      <c r="RG285" s="216"/>
      <c r="RH285" s="216"/>
      <c r="RI285" s="216"/>
      <c r="RJ285" s="216"/>
      <c r="RK285" s="216"/>
      <c r="RL285" s="216"/>
      <c r="RM285" s="216"/>
      <c r="RN285" s="216"/>
      <c r="RO285" s="216"/>
      <c r="RP285" s="216"/>
      <c r="RQ285" s="216"/>
      <c r="RR285" s="216"/>
      <c r="RS285" s="216"/>
      <c r="RT285" s="216"/>
      <c r="RU285" s="216"/>
      <c r="RV285" s="216"/>
      <c r="RW285" s="216"/>
      <c r="RX285" s="216"/>
      <c r="RY285" s="216"/>
      <c r="RZ285" s="216"/>
      <c r="SA285" s="216"/>
      <c r="SB285" s="216"/>
      <c r="SC285" s="216"/>
      <c r="SD285" s="216"/>
      <c r="SE285" s="216"/>
      <c r="SF285" s="216"/>
      <c r="SG285" s="216"/>
      <c r="SH285" s="216"/>
      <c r="SI285" s="216"/>
      <c r="SJ285" s="216"/>
      <c r="SK285" s="216"/>
      <c r="SL285" s="216"/>
      <c r="SM285" s="216"/>
      <c r="SN285" s="216"/>
      <c r="SO285" s="216"/>
      <c r="SP285" s="216"/>
      <c r="SQ285" s="216"/>
      <c r="SR285" s="216"/>
      <c r="SS285" s="216"/>
      <c r="ST285" s="216"/>
      <c r="SU285" s="216"/>
      <c r="SV285" s="216"/>
      <c r="SW285" s="216"/>
      <c r="SX285" s="216"/>
      <c r="SY285" s="216"/>
      <c r="SZ285" s="216"/>
      <c r="TA285" s="216"/>
      <c r="TB285" s="216"/>
      <c r="TC285" s="216"/>
      <c r="TD285" s="216"/>
      <c r="TE285" s="216"/>
      <c r="TF285" s="216"/>
      <c r="TG285" s="216"/>
      <c r="TH285" s="216"/>
      <c r="TI285" s="216"/>
      <c r="TJ285" s="216"/>
      <c r="TK285" s="216"/>
      <c r="TL285" s="216"/>
      <c r="TM285" s="216"/>
      <c r="TN285" s="216"/>
      <c r="TO285" s="216"/>
      <c r="TP285" s="216"/>
      <c r="TQ285" s="216"/>
      <c r="TR285" s="216"/>
      <c r="TS285" s="216"/>
      <c r="TT285" s="216"/>
      <c r="TU285" s="216"/>
      <c r="TV285" s="216"/>
      <c r="TW285" s="216"/>
      <c r="TX285" s="216"/>
      <c r="TY285" s="216"/>
      <c r="TZ285" s="216"/>
      <c r="UA285" s="216"/>
      <c r="UB285" s="216"/>
      <c r="UC285" s="216"/>
      <c r="UD285" s="216"/>
      <c r="UE285" s="216"/>
      <c r="UF285" s="216"/>
      <c r="UG285" s="216"/>
      <c r="UH285" s="216"/>
      <c r="UI285" s="216"/>
      <c r="UJ285" s="216"/>
      <c r="UK285" s="216"/>
      <c r="UL285" s="216"/>
      <c r="UM285" s="216"/>
      <c r="UN285" s="216"/>
      <c r="UO285" s="216"/>
      <c r="UP285" s="216"/>
      <c r="UQ285" s="216"/>
      <c r="UR285" s="216"/>
      <c r="US285" s="216"/>
      <c r="UT285" s="216"/>
      <c r="UU285" s="216"/>
      <c r="UV285" s="216"/>
      <c r="UW285" s="216"/>
      <c r="UX285" s="216"/>
      <c r="UY285" s="216"/>
      <c r="UZ285" s="216"/>
      <c r="VA285" s="216"/>
      <c r="VB285" s="216"/>
      <c r="VC285" s="216"/>
      <c r="VD285" s="216"/>
      <c r="VE285" s="216"/>
      <c r="VF285" s="216"/>
      <c r="VG285" s="216"/>
      <c r="VH285" s="216"/>
      <c r="VI285" s="216"/>
      <c r="VJ285" s="216"/>
      <c r="VK285" s="216"/>
      <c r="VL285" s="216"/>
      <c r="VM285" s="216"/>
      <c r="VN285" s="216"/>
      <c r="VO285" s="216"/>
      <c r="VP285" s="216"/>
      <c r="VQ285" s="216"/>
      <c r="VR285" s="216"/>
      <c r="VS285" s="216"/>
      <c r="VT285" s="216"/>
      <c r="VU285" s="216"/>
      <c r="VV285" s="216"/>
      <c r="VW285" s="216"/>
      <c r="VX285" s="216"/>
      <c r="VY285" s="216"/>
      <c r="VZ285" s="216"/>
      <c r="WA285" s="216"/>
      <c r="WB285" s="216"/>
      <c r="WC285" s="216"/>
      <c r="WD285" s="216"/>
      <c r="WE285" s="216"/>
      <c r="WF285" s="216"/>
      <c r="WG285" s="216"/>
      <c r="WH285" s="216"/>
      <c r="WI285" s="216"/>
      <c r="WJ285" s="216"/>
      <c r="WK285" s="216"/>
      <c r="WL285" s="216"/>
      <c r="WM285" s="216"/>
      <c r="WN285" s="216"/>
      <c r="WO285" s="216"/>
      <c r="WP285" s="216"/>
      <c r="WQ285" s="216"/>
      <c r="WR285" s="216"/>
      <c r="WS285" s="216"/>
      <c r="WT285" s="216"/>
      <c r="WU285" s="216"/>
      <c r="WV285" s="216"/>
      <c r="WW285" s="216"/>
      <c r="WX285" s="216"/>
      <c r="WY285" s="216"/>
      <c r="WZ285" s="216"/>
      <c r="XA285" s="216"/>
      <c r="XB285" s="216"/>
      <c r="XC285" s="216"/>
      <c r="XD285" s="216"/>
      <c r="XE285" s="216"/>
      <c r="XF285" s="216"/>
      <c r="XG285" s="216"/>
      <c r="XH285" s="216"/>
      <c r="XI285" s="216"/>
      <c r="XJ285" s="216"/>
      <c r="XK285" s="216"/>
      <c r="XL285" s="216"/>
      <c r="XM285" s="216"/>
      <c r="XN285" s="216"/>
      <c r="XO285" s="216"/>
      <c r="XP285" s="216"/>
      <c r="XQ285" s="216"/>
      <c r="XR285" s="216"/>
      <c r="XS285" s="216"/>
      <c r="XT285" s="216"/>
      <c r="XU285" s="216"/>
      <c r="XV285" s="216"/>
      <c r="XW285" s="216"/>
      <c r="XX285" s="216"/>
      <c r="XY285" s="216"/>
      <c r="XZ285" s="216"/>
      <c r="YA285" s="216"/>
      <c r="YB285" s="216"/>
      <c r="YC285" s="216"/>
      <c r="YD285" s="216"/>
      <c r="YE285" s="216"/>
      <c r="YF285" s="216"/>
      <c r="YG285" s="216"/>
      <c r="YH285" s="216"/>
      <c r="YI285" s="216"/>
      <c r="YJ285" s="216"/>
      <c r="YK285" s="216"/>
      <c r="YL285" s="216"/>
      <c r="YM285" s="216"/>
      <c r="YN285" s="216"/>
      <c r="YO285" s="216"/>
      <c r="YP285" s="216"/>
      <c r="YQ285" s="216"/>
      <c r="YR285" s="216"/>
      <c r="YS285" s="216"/>
      <c r="YT285" s="216"/>
      <c r="YU285" s="216"/>
      <c r="YV285" s="216"/>
      <c r="YW285" s="216"/>
      <c r="YX285" s="216"/>
      <c r="YY285" s="216"/>
      <c r="YZ285" s="216"/>
      <c r="ZA285" s="216"/>
      <c r="ZB285" s="216"/>
      <c r="ZC285" s="216"/>
      <c r="ZD285" s="216"/>
      <c r="ZE285" s="216"/>
      <c r="ZF285" s="216"/>
      <c r="ZG285" s="216"/>
      <c r="ZH285" s="216"/>
      <c r="ZI285" s="216"/>
      <c r="ZJ285" s="216"/>
      <c r="ZK285" s="216"/>
      <c r="ZL285" s="216"/>
      <c r="ZM285" s="216"/>
      <c r="ZN285" s="216"/>
      <c r="ZO285" s="216"/>
      <c r="ZP285" s="216"/>
      <c r="ZQ285" s="216"/>
      <c r="ZR285" s="216"/>
      <c r="ZS285" s="216"/>
      <c r="ZT285" s="216"/>
      <c r="ZU285" s="216"/>
      <c r="ZV285" s="216"/>
      <c r="ZW285" s="216"/>
      <c r="ZX285" s="216"/>
      <c r="ZY285" s="216"/>
      <c r="ZZ285" s="216"/>
      <c r="AAA285" s="216"/>
      <c r="AAB285" s="216"/>
      <c r="AAC285" s="216"/>
      <c r="AAD285" s="216"/>
      <c r="AAE285" s="216"/>
      <c r="AAF285" s="216"/>
      <c r="AAG285" s="216"/>
      <c r="AAH285" s="216"/>
      <c r="AAI285" s="216"/>
      <c r="AAJ285" s="216"/>
      <c r="AAK285" s="216"/>
      <c r="AAL285" s="216"/>
      <c r="AAM285" s="216"/>
      <c r="AAN285" s="216"/>
      <c r="AAO285" s="216"/>
      <c r="AAP285" s="216"/>
      <c r="AAQ285" s="216"/>
      <c r="AAR285" s="216"/>
      <c r="AAS285" s="216"/>
      <c r="AAT285" s="216"/>
      <c r="AAU285" s="216"/>
      <c r="AAV285" s="216"/>
      <c r="AAW285" s="216"/>
      <c r="AAX285" s="216"/>
      <c r="AAY285" s="216"/>
      <c r="AAZ285" s="216"/>
      <c r="ABA285" s="216"/>
      <c r="ABB285" s="216"/>
      <c r="ABC285" s="216"/>
      <c r="ABD285" s="216"/>
      <c r="ABE285" s="216"/>
      <c r="ABF285" s="216"/>
      <c r="ABG285" s="216"/>
      <c r="ABH285" s="216"/>
      <c r="ABI285" s="216"/>
      <c r="ABJ285" s="216"/>
      <c r="ABK285" s="216"/>
      <c r="ABL285" s="216"/>
      <c r="ABM285" s="216"/>
      <c r="ABN285" s="216"/>
      <c r="ABO285" s="216"/>
      <c r="ABP285" s="216"/>
      <c r="ABQ285" s="216"/>
      <c r="ABR285" s="216"/>
      <c r="ABS285" s="216"/>
      <c r="ABT285" s="216"/>
      <c r="ABU285" s="216"/>
      <c r="ABV285" s="216"/>
      <c r="ABW285" s="216"/>
      <c r="ABX285" s="216"/>
      <c r="ABY285" s="216"/>
      <c r="ABZ285" s="216"/>
      <c r="ACA285" s="216"/>
      <c r="ACB285" s="216"/>
      <c r="ACC285" s="216"/>
      <c r="ACD285" s="216"/>
      <c r="ACE285" s="216"/>
      <c r="ACF285" s="216"/>
      <c r="ACG285" s="216"/>
      <c r="ACH285" s="216"/>
      <c r="ACI285" s="216"/>
      <c r="ACJ285" s="216"/>
      <c r="ACK285" s="216"/>
      <c r="ACL285" s="216"/>
      <c r="ACM285" s="216"/>
      <c r="ACN285" s="216"/>
      <c r="ACO285" s="216"/>
      <c r="ACP285" s="216"/>
      <c r="ACQ285" s="216"/>
      <c r="ACR285" s="216"/>
      <c r="ACS285" s="216"/>
      <c r="ACT285" s="216"/>
      <c r="ACU285" s="216"/>
      <c r="ACV285" s="216"/>
      <c r="ACW285" s="216"/>
      <c r="ACX285" s="216"/>
      <c r="ACY285" s="216"/>
      <c r="ACZ285" s="216"/>
      <c r="ADA285" s="216"/>
      <c r="ADB285" s="216"/>
      <c r="ADC285" s="216"/>
      <c r="ADD285" s="216"/>
      <c r="ADE285" s="216"/>
      <c r="ADF285" s="216"/>
      <c r="ADG285" s="216"/>
      <c r="ADH285" s="216"/>
      <c r="ADI285" s="216"/>
      <c r="ADJ285" s="216"/>
      <c r="ADK285" s="216"/>
      <c r="ADL285" s="216"/>
      <c r="ADM285" s="216"/>
      <c r="ADN285" s="216"/>
      <c r="ADO285" s="216"/>
      <c r="ADP285" s="216"/>
      <c r="ADQ285" s="216"/>
      <c r="ADR285" s="216"/>
      <c r="ADS285" s="216"/>
      <c r="ADT285" s="216"/>
      <c r="ADU285" s="216"/>
      <c r="ADV285" s="216"/>
      <c r="ADW285" s="216"/>
      <c r="ADX285" s="216"/>
      <c r="ADY285" s="216"/>
      <c r="ADZ285" s="216"/>
      <c r="AEA285" s="216"/>
      <c r="AEB285" s="216"/>
      <c r="AEC285" s="216"/>
      <c r="AED285" s="216"/>
      <c r="AEE285" s="216"/>
      <c r="AEF285" s="216"/>
      <c r="AEG285" s="216"/>
      <c r="AEH285" s="216"/>
      <c r="AEI285" s="216"/>
      <c r="AEJ285" s="216"/>
      <c r="AEK285" s="216"/>
      <c r="AEL285" s="216"/>
      <c r="AEM285" s="216"/>
      <c r="AEN285" s="216"/>
      <c r="AEO285" s="216"/>
      <c r="AEP285" s="216"/>
      <c r="AEQ285" s="216"/>
      <c r="AER285" s="216"/>
      <c r="AES285" s="216"/>
      <c r="AET285" s="216"/>
      <c r="AEU285" s="216"/>
      <c r="AEV285" s="216"/>
      <c r="AEW285" s="216"/>
      <c r="AEX285" s="216"/>
      <c r="AEY285" s="216"/>
      <c r="AEZ285" s="216"/>
      <c r="AFA285" s="216"/>
      <c r="AFB285" s="216"/>
      <c r="AFC285" s="216"/>
      <c r="AFD285" s="216"/>
      <c r="AFE285" s="216"/>
      <c r="AFF285" s="216"/>
      <c r="AFG285" s="216"/>
      <c r="AFH285" s="216"/>
      <c r="AFI285" s="216"/>
      <c r="AFJ285" s="216"/>
      <c r="AFK285" s="216"/>
      <c r="AFL285" s="216"/>
      <c r="AFM285" s="216"/>
      <c r="AFN285" s="216"/>
      <c r="AFO285" s="216"/>
      <c r="AFP285" s="216"/>
      <c r="AFQ285" s="216"/>
      <c r="AFR285" s="216"/>
      <c r="AFS285" s="216"/>
      <c r="AFT285" s="216"/>
      <c r="AFU285" s="216"/>
      <c r="AFV285" s="216"/>
      <c r="AFW285" s="216"/>
      <c r="AFX285" s="216"/>
      <c r="AFY285" s="216"/>
      <c r="AFZ285" s="216"/>
      <c r="AGA285" s="216"/>
      <c r="AGB285" s="216"/>
      <c r="AGC285" s="216"/>
      <c r="AGD285" s="216"/>
      <c r="AGE285" s="216"/>
      <c r="AGF285" s="216"/>
      <c r="AGG285" s="216"/>
      <c r="AGH285" s="216"/>
      <c r="AGI285" s="216"/>
      <c r="AGJ285" s="216"/>
      <c r="AGK285" s="216"/>
      <c r="AGL285" s="216"/>
      <c r="AGM285" s="216"/>
      <c r="AGN285" s="216"/>
      <c r="AGO285" s="216"/>
      <c r="AGP285" s="216"/>
      <c r="AGQ285" s="216"/>
      <c r="AGR285" s="216"/>
      <c r="AGS285" s="216"/>
      <c r="AGT285" s="216"/>
      <c r="AGU285" s="216"/>
      <c r="AGV285" s="216"/>
      <c r="AGW285" s="216"/>
      <c r="AGX285" s="216"/>
      <c r="AGY285" s="216"/>
      <c r="AGZ285" s="216"/>
      <c r="AHA285" s="216"/>
      <c r="AHB285" s="216"/>
      <c r="AHC285" s="216"/>
      <c r="AHD285" s="216"/>
      <c r="AHE285" s="216"/>
      <c r="AHF285" s="216"/>
      <c r="AHG285" s="216"/>
      <c r="AHH285" s="216"/>
      <c r="AHI285" s="216"/>
      <c r="AHJ285" s="216"/>
      <c r="AHK285" s="216"/>
      <c r="AHL285" s="216"/>
      <c r="AHM285" s="216"/>
      <c r="AHN285" s="216"/>
      <c r="AHO285" s="216"/>
      <c r="AHP285" s="216"/>
      <c r="AHQ285" s="216"/>
      <c r="AHR285" s="216"/>
      <c r="AHS285" s="216"/>
      <c r="AHT285" s="216"/>
      <c r="AHU285" s="216"/>
      <c r="AHV285" s="216"/>
      <c r="AHW285" s="216"/>
      <c r="AHX285" s="216"/>
      <c r="AHY285" s="216"/>
      <c r="AHZ285" s="216"/>
      <c r="AIA285" s="216"/>
      <c r="AIB285" s="216"/>
      <c r="AIC285" s="216"/>
      <c r="AID285" s="216"/>
      <c r="AIE285" s="216"/>
      <c r="AIF285" s="216"/>
      <c r="AIG285" s="216"/>
      <c r="AIH285" s="216"/>
      <c r="AII285" s="216"/>
      <c r="AIJ285" s="216"/>
      <c r="AIK285" s="216"/>
      <c r="AIL285" s="216"/>
      <c r="AIM285" s="216"/>
      <c r="AIN285" s="216"/>
      <c r="AIO285" s="216"/>
      <c r="AIP285" s="216"/>
      <c r="AIQ285" s="216"/>
      <c r="AIR285" s="216"/>
      <c r="AIS285" s="216"/>
      <c r="AIT285" s="216"/>
      <c r="AIU285" s="216"/>
      <c r="AIV285" s="216"/>
      <c r="AIW285" s="216"/>
      <c r="AIX285" s="216"/>
      <c r="AIY285" s="216"/>
      <c r="AIZ285" s="216"/>
      <c r="AJA285" s="216"/>
      <c r="AJB285" s="216"/>
      <c r="AJC285" s="216"/>
      <c r="AJD285" s="216"/>
      <c r="AJE285" s="216"/>
      <c r="AJF285" s="216"/>
      <c r="AJG285" s="216"/>
      <c r="AJH285" s="216"/>
      <c r="AJI285" s="216"/>
      <c r="AJJ285" s="216"/>
      <c r="AJK285" s="216"/>
      <c r="AJL285" s="216"/>
      <c r="AJM285" s="216"/>
      <c r="AJN285" s="216"/>
      <c r="AJO285" s="216"/>
      <c r="AJP285" s="216"/>
      <c r="AJQ285" s="216"/>
      <c r="AJR285" s="216"/>
      <c r="AJS285" s="216"/>
      <c r="AJT285" s="216"/>
      <c r="AJU285" s="216"/>
      <c r="AJV285" s="216"/>
      <c r="AJW285" s="216"/>
      <c r="AJX285" s="216"/>
      <c r="AJY285" s="216"/>
      <c r="AJZ285" s="216"/>
      <c r="AKA285" s="216"/>
      <c r="AKB285" s="216"/>
      <c r="AKC285" s="216"/>
      <c r="AKD285" s="216"/>
      <c r="AKE285" s="216"/>
      <c r="AKF285" s="216"/>
      <c r="AKG285" s="216"/>
      <c r="AKH285" s="216"/>
      <c r="AKI285" s="216"/>
      <c r="AKJ285" s="216"/>
      <c r="AKK285" s="216"/>
      <c r="AKL285" s="216"/>
      <c r="AKM285" s="216"/>
      <c r="AKN285" s="216"/>
      <c r="AKO285" s="216"/>
      <c r="AKP285" s="216"/>
      <c r="AKQ285" s="216"/>
      <c r="AKR285" s="216"/>
      <c r="AKS285" s="216"/>
      <c r="AKT285" s="216"/>
      <c r="AKU285" s="216"/>
      <c r="AKV285" s="216"/>
      <c r="AKW285" s="216"/>
      <c r="AKX285" s="216"/>
      <c r="AKY285" s="216"/>
      <c r="AKZ285" s="216"/>
      <c r="ALA285" s="216"/>
      <c r="ALB285" s="216"/>
      <c r="ALC285" s="216"/>
      <c r="ALD285" s="216"/>
      <c r="ALE285" s="216"/>
      <c r="ALF285" s="216"/>
      <c r="ALG285" s="216"/>
      <c r="ALH285" s="216"/>
      <c r="ALI285" s="216"/>
      <c r="ALJ285" s="216"/>
      <c r="ALK285" s="216"/>
      <c r="ALL285" s="216"/>
      <c r="ALM285" s="216"/>
      <c r="ALN285" s="216"/>
      <c r="ALO285" s="216"/>
      <c r="ALP285" s="216"/>
      <c r="ALQ285" s="216"/>
      <c r="ALR285" s="216"/>
      <c r="ALS285" s="216"/>
      <c r="ALT285" s="216"/>
      <c r="ALU285" s="216"/>
      <c r="ALV285" s="216"/>
      <c r="ALW285" s="216"/>
      <c r="ALX285" s="216"/>
      <c r="ALY285" s="216"/>
      <c r="ALZ285" s="216"/>
      <c r="AMA285" s="216"/>
      <c r="AMB285" s="216"/>
      <c r="AMC285" s="216"/>
      <c r="AMD285" s="216"/>
      <c r="AME285" s="216"/>
      <c r="AMF285" s="216"/>
      <c r="AMG285" s="216"/>
      <c r="AMH285" s="216"/>
      <c r="AMI285" s="216"/>
      <c r="AMJ285" s="216"/>
      <c r="AMK285" s="216"/>
      <c r="AML285" s="216"/>
      <c r="AMM285" s="216"/>
      <c r="AMN285" s="216"/>
      <c r="AMO285" s="216"/>
      <c r="AMP285" s="216"/>
      <c r="AMQ285" s="216"/>
      <c r="AMR285" s="216"/>
      <c r="AMS285" s="216"/>
      <c r="AMT285" s="216"/>
      <c r="AMU285" s="216"/>
      <c r="AMV285" s="216"/>
      <c r="AMW285" s="216"/>
      <c r="AMX285" s="216"/>
      <c r="AMY285" s="216"/>
      <c r="AMZ285" s="216"/>
      <c r="ANA285" s="216"/>
      <c r="ANB285" s="216"/>
      <c r="ANC285" s="216"/>
      <c r="AND285" s="216"/>
      <c r="ANE285" s="216"/>
      <c r="ANF285" s="216"/>
      <c r="ANG285" s="216"/>
      <c r="ANH285" s="216"/>
      <c r="ANI285" s="216"/>
      <c r="ANJ285" s="216"/>
      <c r="ANK285" s="216"/>
      <c r="ANL285" s="216"/>
      <c r="ANM285" s="216"/>
      <c r="ANN285" s="216"/>
      <c r="ANO285" s="216"/>
      <c r="ANP285" s="216"/>
      <c r="ANQ285" s="216"/>
      <c r="ANR285" s="216"/>
      <c r="ANS285" s="216"/>
      <c r="ANT285" s="216"/>
      <c r="ANU285" s="216"/>
      <c r="ANV285" s="216"/>
      <c r="ANW285" s="216"/>
      <c r="ANX285" s="216"/>
      <c r="ANY285" s="216"/>
      <c r="ANZ285" s="216"/>
      <c r="AOA285" s="216"/>
      <c r="AOB285" s="216"/>
      <c r="AOC285" s="216"/>
      <c r="AOD285" s="216"/>
      <c r="AOE285" s="216"/>
      <c r="AOF285" s="216"/>
      <c r="AOG285" s="216"/>
      <c r="AOH285" s="216"/>
      <c r="AOI285" s="216"/>
      <c r="AOJ285" s="216"/>
      <c r="AOK285" s="216"/>
      <c r="AOL285" s="216"/>
      <c r="AOM285" s="216"/>
      <c r="AON285" s="216"/>
      <c r="AOO285" s="216"/>
      <c r="AOP285" s="216"/>
      <c r="AOQ285" s="216"/>
      <c r="AOR285" s="216"/>
      <c r="AOS285" s="216"/>
      <c r="AOT285" s="216"/>
      <c r="AOU285" s="216"/>
      <c r="AOV285" s="216"/>
      <c r="AOW285" s="216"/>
      <c r="AOX285" s="216"/>
      <c r="AOY285" s="216"/>
      <c r="AOZ285" s="216"/>
      <c r="APA285" s="216"/>
      <c r="APB285" s="216"/>
      <c r="APC285" s="216"/>
      <c r="APD285" s="216"/>
      <c r="APE285" s="216"/>
      <c r="APF285" s="216"/>
      <c r="APG285" s="216"/>
      <c r="APH285" s="216"/>
      <c r="API285" s="216"/>
      <c r="APJ285" s="216"/>
      <c r="APK285" s="216"/>
      <c r="APL285" s="216"/>
      <c r="APM285" s="216"/>
      <c r="APN285" s="216"/>
      <c r="APO285" s="216"/>
      <c r="APP285" s="216"/>
      <c r="APQ285" s="216"/>
      <c r="APR285" s="216"/>
      <c r="APS285" s="216"/>
      <c r="APT285" s="216"/>
      <c r="APU285" s="216"/>
      <c r="APV285" s="216"/>
      <c r="APW285" s="216"/>
      <c r="APX285" s="216"/>
      <c r="APY285" s="216"/>
      <c r="APZ285" s="216"/>
      <c r="AQA285" s="216"/>
      <c r="AQB285" s="216"/>
      <c r="AQC285" s="216"/>
      <c r="AQD285" s="216"/>
      <c r="AQE285" s="216"/>
      <c r="AQF285" s="216"/>
      <c r="AQG285" s="216"/>
      <c r="AQH285" s="216"/>
      <c r="AQI285" s="216"/>
      <c r="AQJ285" s="216"/>
      <c r="AQK285" s="216"/>
      <c r="AQL285" s="216"/>
      <c r="AQM285" s="216"/>
      <c r="AQN285" s="216"/>
      <c r="AQO285" s="216"/>
      <c r="AQP285" s="216"/>
      <c r="AQQ285" s="216"/>
      <c r="AQR285" s="216"/>
      <c r="AQS285" s="216"/>
      <c r="AQT285" s="216"/>
      <c r="AQU285" s="216"/>
      <c r="AQV285" s="216"/>
      <c r="AQW285" s="216"/>
      <c r="AQX285" s="216"/>
      <c r="AQY285" s="216"/>
      <c r="AQZ285" s="216"/>
      <c r="ARA285" s="216"/>
      <c r="ARB285" s="216"/>
      <c r="ARC285" s="216"/>
      <c r="ARD285" s="216"/>
      <c r="ARE285" s="216"/>
      <c r="ARF285" s="216"/>
      <c r="ARG285" s="216"/>
      <c r="ARH285" s="216"/>
      <c r="ARI285" s="216"/>
      <c r="ARJ285" s="216"/>
      <c r="ARK285" s="216"/>
      <c r="ARL285" s="216"/>
      <c r="ARM285" s="216"/>
      <c r="ARN285" s="216"/>
      <c r="ARO285" s="216"/>
      <c r="ARP285" s="216"/>
      <c r="ARQ285" s="216"/>
      <c r="ARR285" s="216"/>
      <c r="ARS285" s="216"/>
      <c r="ART285" s="216"/>
      <c r="ARU285" s="216"/>
      <c r="ARV285" s="216"/>
      <c r="ARW285" s="216"/>
      <c r="ARX285" s="216"/>
      <c r="ARY285" s="216"/>
      <c r="ARZ285" s="216"/>
      <c r="ASA285" s="216"/>
      <c r="ASB285" s="216"/>
      <c r="ASC285" s="216"/>
      <c r="ASD285" s="216"/>
      <c r="ASE285" s="216"/>
      <c r="ASF285" s="216"/>
      <c r="ASG285" s="216"/>
      <c r="ASH285" s="216"/>
      <c r="ASI285" s="216"/>
      <c r="ASJ285" s="216"/>
      <c r="ASK285" s="216"/>
      <c r="ASL285" s="216"/>
      <c r="ASM285" s="216"/>
      <c r="ASN285" s="216"/>
      <c r="ASO285" s="216"/>
      <c r="ASP285" s="216"/>
      <c r="ASQ285" s="216"/>
      <c r="ASR285" s="216"/>
      <c r="ASS285" s="216"/>
      <c r="AST285" s="216"/>
      <c r="ASU285" s="216"/>
      <c r="ASV285" s="216"/>
      <c r="ASW285" s="216"/>
      <c r="ASX285" s="216"/>
      <c r="ASY285" s="216"/>
      <c r="ASZ285" s="216"/>
      <c r="ATA285" s="216"/>
      <c r="ATB285" s="216"/>
      <c r="ATC285" s="216"/>
      <c r="ATD285" s="216"/>
      <c r="ATE285" s="216"/>
      <c r="ATF285" s="216"/>
      <c r="ATG285" s="216"/>
      <c r="ATH285" s="216"/>
      <c r="ATI285" s="216"/>
      <c r="ATJ285" s="216"/>
      <c r="ATK285" s="216"/>
      <c r="ATL285" s="216"/>
      <c r="ATM285" s="216"/>
      <c r="ATN285" s="216"/>
      <c r="ATO285" s="216"/>
      <c r="ATP285" s="216"/>
      <c r="ATQ285" s="216"/>
      <c r="ATR285" s="216"/>
      <c r="ATS285" s="216"/>
      <c r="ATT285" s="216"/>
      <c r="ATU285" s="216"/>
      <c r="ATV285" s="216"/>
      <c r="ATW285" s="216"/>
      <c r="ATX285" s="216"/>
      <c r="ATY285" s="216"/>
      <c r="ATZ285" s="216"/>
      <c r="AUA285" s="216"/>
      <c r="AUB285" s="216"/>
      <c r="AUC285" s="216"/>
      <c r="AUD285" s="216"/>
      <c r="AUE285" s="216"/>
      <c r="AUF285" s="216"/>
      <c r="AUG285" s="216"/>
      <c r="AUH285" s="216"/>
      <c r="AUI285" s="216"/>
      <c r="AUJ285" s="216"/>
      <c r="AUK285" s="216"/>
      <c r="AUL285" s="216"/>
      <c r="AUM285" s="216"/>
      <c r="AUN285" s="216"/>
      <c r="AUO285" s="216"/>
      <c r="AUP285" s="216"/>
      <c r="AUQ285" s="216"/>
      <c r="AUR285" s="216"/>
      <c r="AUS285" s="216"/>
      <c r="AUT285" s="216"/>
      <c r="AUU285" s="216"/>
      <c r="AUV285" s="216"/>
      <c r="AUW285" s="216"/>
      <c r="AUX285" s="216"/>
      <c r="AUY285" s="216"/>
      <c r="AUZ285" s="216"/>
      <c r="AVA285" s="216"/>
      <c r="AVB285" s="216"/>
      <c r="AVC285" s="216"/>
      <c r="AVD285" s="216"/>
      <c r="AVE285" s="216"/>
      <c r="AVF285" s="216"/>
      <c r="AVG285" s="216"/>
      <c r="AVH285" s="216"/>
      <c r="AVI285" s="216"/>
      <c r="AVJ285" s="216"/>
      <c r="AVK285" s="216"/>
      <c r="AVL285" s="216"/>
      <c r="AVM285" s="216"/>
      <c r="AVN285" s="216"/>
      <c r="AVO285" s="216"/>
      <c r="AVP285" s="216"/>
      <c r="AVQ285" s="216"/>
      <c r="AVR285" s="216"/>
      <c r="AVS285" s="216"/>
      <c r="AVT285" s="216"/>
      <c r="AVU285" s="216"/>
      <c r="AVV285" s="216"/>
      <c r="AVW285" s="216"/>
      <c r="AVX285" s="216"/>
      <c r="AVY285" s="216"/>
      <c r="AVZ285" s="216"/>
      <c r="AWA285" s="216"/>
      <c r="AWB285" s="216"/>
      <c r="AWC285" s="216"/>
      <c r="AWD285" s="216"/>
      <c r="AWE285" s="216"/>
      <c r="AWF285" s="216"/>
      <c r="AWG285" s="216"/>
      <c r="AWH285" s="216"/>
      <c r="AWI285" s="216"/>
      <c r="AWJ285" s="216"/>
      <c r="AWK285" s="216"/>
      <c r="AWL285" s="216"/>
      <c r="AWM285" s="216"/>
      <c r="AWN285" s="216"/>
      <c r="AWO285" s="216"/>
      <c r="AWP285" s="216"/>
      <c r="AWQ285" s="216"/>
      <c r="AWR285" s="216"/>
      <c r="AWS285" s="216"/>
      <c r="AWT285" s="216"/>
      <c r="AWU285" s="216"/>
      <c r="AWV285" s="216"/>
      <c r="AWW285" s="216"/>
      <c r="AWX285" s="216"/>
      <c r="AWY285" s="216"/>
      <c r="AWZ285" s="216"/>
      <c r="AXA285" s="216"/>
      <c r="AXB285" s="216"/>
      <c r="AXC285" s="216"/>
      <c r="AXD285" s="216"/>
      <c r="AXE285" s="216"/>
      <c r="AXF285" s="216"/>
      <c r="AXG285" s="216"/>
      <c r="AXH285" s="216"/>
      <c r="AXI285" s="216"/>
      <c r="AXJ285" s="216"/>
      <c r="AXK285" s="216"/>
      <c r="AXL285" s="216"/>
      <c r="AXM285" s="216"/>
      <c r="AXN285" s="216"/>
      <c r="AXO285" s="216"/>
      <c r="AXP285" s="216"/>
      <c r="AXQ285" s="216"/>
      <c r="AXR285" s="216"/>
      <c r="AXS285" s="216"/>
      <c r="AXT285" s="216"/>
      <c r="AXU285" s="216"/>
      <c r="AXV285" s="216"/>
      <c r="AXW285" s="216"/>
      <c r="AXX285" s="216"/>
      <c r="AXY285" s="216"/>
      <c r="AXZ285" s="216"/>
      <c r="AYA285" s="216"/>
      <c r="AYB285" s="216"/>
      <c r="AYC285" s="216"/>
      <c r="AYD285" s="216"/>
      <c r="AYE285" s="216"/>
      <c r="AYF285" s="216"/>
      <c r="AYG285" s="216"/>
      <c r="AYH285" s="216"/>
      <c r="AYI285" s="216"/>
      <c r="AYJ285" s="216"/>
      <c r="AYK285" s="216"/>
      <c r="AYL285" s="216"/>
      <c r="AYM285" s="216"/>
      <c r="AYN285" s="216"/>
      <c r="AYO285" s="216"/>
      <c r="AYP285" s="216"/>
      <c r="AYQ285" s="216"/>
      <c r="AYR285" s="216"/>
      <c r="AYS285" s="216"/>
      <c r="AYT285" s="216"/>
      <c r="AYU285" s="216"/>
      <c r="AYV285" s="216"/>
      <c r="AYW285" s="216"/>
      <c r="AYX285" s="216"/>
      <c r="AYY285" s="216"/>
      <c r="AYZ285" s="216"/>
      <c r="AZA285" s="216"/>
      <c r="AZB285" s="216"/>
      <c r="AZC285" s="216"/>
      <c r="AZD285" s="216"/>
      <c r="AZE285" s="216"/>
      <c r="AZF285" s="216"/>
      <c r="AZG285" s="216"/>
      <c r="AZH285" s="216"/>
      <c r="AZI285" s="216"/>
      <c r="AZJ285" s="216"/>
      <c r="AZK285" s="216"/>
      <c r="AZL285" s="216"/>
      <c r="AZM285" s="216"/>
      <c r="AZN285" s="216"/>
      <c r="AZO285" s="216"/>
      <c r="AZP285" s="216"/>
      <c r="AZQ285" s="216"/>
      <c r="AZR285" s="216"/>
      <c r="AZS285" s="216"/>
      <c r="AZT285" s="216"/>
      <c r="AZU285" s="216"/>
      <c r="AZV285" s="216"/>
      <c r="AZW285" s="216"/>
      <c r="AZX285" s="216"/>
      <c r="AZY285" s="216"/>
      <c r="AZZ285" s="216"/>
      <c r="BAA285" s="216"/>
      <c r="BAB285" s="216"/>
      <c r="BAC285" s="216"/>
      <c r="BAD285" s="216"/>
      <c r="BAE285" s="216"/>
      <c r="BAF285" s="216"/>
      <c r="BAG285" s="216"/>
      <c r="BAH285" s="216"/>
      <c r="BAI285" s="216"/>
      <c r="BAJ285" s="216"/>
      <c r="BAK285" s="216"/>
      <c r="BAL285" s="216"/>
      <c r="BAM285" s="216"/>
      <c r="BAN285" s="216"/>
      <c r="BAO285" s="216"/>
      <c r="BAP285" s="216"/>
      <c r="BAQ285" s="216"/>
      <c r="BAR285" s="216"/>
      <c r="BAS285" s="216"/>
      <c r="BAT285" s="216"/>
      <c r="BAU285" s="216"/>
      <c r="BAV285" s="216"/>
      <c r="BAW285" s="216"/>
      <c r="BAX285" s="216"/>
      <c r="BAY285" s="216"/>
      <c r="BAZ285" s="216"/>
      <c r="BBA285" s="216"/>
      <c r="BBB285" s="216"/>
      <c r="BBC285" s="216"/>
      <c r="BBD285" s="216"/>
      <c r="BBE285" s="216"/>
      <c r="BBF285" s="216"/>
      <c r="BBG285" s="216"/>
      <c r="BBH285" s="216"/>
      <c r="BBI285" s="216"/>
      <c r="BBJ285" s="216"/>
      <c r="BBK285" s="216"/>
      <c r="BBL285" s="216"/>
      <c r="BBM285" s="216"/>
      <c r="BBN285" s="216"/>
      <c r="BBO285" s="216"/>
      <c r="BBP285" s="216"/>
      <c r="BBQ285" s="216"/>
      <c r="BBR285" s="216"/>
      <c r="BBS285" s="216"/>
      <c r="BBT285" s="216"/>
      <c r="BBU285" s="216"/>
      <c r="BBV285" s="216"/>
      <c r="BBW285" s="216"/>
      <c r="BBX285" s="216"/>
      <c r="BBY285" s="216"/>
      <c r="BBZ285" s="216"/>
      <c r="BCA285" s="216"/>
      <c r="BCB285" s="216"/>
      <c r="BCC285" s="216"/>
      <c r="BCD285" s="216"/>
      <c r="BCE285" s="216"/>
      <c r="BCF285" s="216"/>
      <c r="BCG285" s="216"/>
      <c r="BCH285" s="216"/>
      <c r="BCI285" s="216"/>
      <c r="BCJ285" s="216"/>
      <c r="BCK285" s="216"/>
      <c r="BCL285" s="216"/>
      <c r="BCM285" s="216"/>
      <c r="BCN285" s="216"/>
      <c r="BCO285" s="216"/>
      <c r="BCP285" s="216"/>
      <c r="BCQ285" s="216"/>
      <c r="BCR285" s="216"/>
      <c r="BCS285" s="216"/>
      <c r="BCT285" s="216"/>
      <c r="BCU285" s="216"/>
      <c r="BCV285" s="216"/>
      <c r="BCW285" s="216"/>
      <c r="BCX285" s="216"/>
      <c r="BCY285" s="216"/>
      <c r="BCZ285" s="216"/>
      <c r="BDA285" s="216"/>
      <c r="BDB285" s="216"/>
      <c r="BDC285" s="216"/>
      <c r="BDD285" s="216"/>
      <c r="BDE285" s="216"/>
      <c r="BDF285" s="216"/>
      <c r="BDG285" s="216"/>
      <c r="BDH285" s="216"/>
      <c r="BDI285" s="216"/>
      <c r="BDJ285" s="216"/>
      <c r="BDK285" s="216"/>
      <c r="BDL285" s="216"/>
      <c r="BDM285" s="216"/>
      <c r="BDN285" s="216"/>
      <c r="BDO285" s="216"/>
      <c r="BDP285" s="216"/>
      <c r="BDQ285" s="216"/>
      <c r="BDR285" s="216"/>
      <c r="BDS285" s="216"/>
      <c r="BDT285" s="216"/>
      <c r="BDU285" s="216"/>
      <c r="BDV285" s="216"/>
      <c r="BDW285" s="216"/>
      <c r="BDX285" s="216"/>
      <c r="BDY285" s="216"/>
      <c r="BDZ285" s="216"/>
      <c r="BEA285" s="216"/>
      <c r="BEB285" s="216"/>
      <c r="BEC285" s="216"/>
      <c r="BED285" s="216"/>
      <c r="BEE285" s="216"/>
      <c r="BEF285" s="216"/>
      <c r="BEG285" s="216"/>
      <c r="BEH285" s="216"/>
      <c r="BEI285" s="216"/>
      <c r="BEJ285" s="216"/>
      <c r="BEK285" s="216"/>
      <c r="BEL285" s="216"/>
      <c r="BEM285" s="216"/>
      <c r="BEN285" s="216"/>
      <c r="BEO285" s="216"/>
      <c r="BEP285" s="216"/>
      <c r="BEQ285" s="216"/>
      <c r="BER285" s="216"/>
      <c r="BES285" s="216"/>
      <c r="BET285" s="216"/>
      <c r="BEU285" s="216"/>
      <c r="BEV285" s="216"/>
      <c r="BEW285" s="216"/>
      <c r="BEX285" s="216"/>
      <c r="BEY285" s="216"/>
      <c r="BEZ285" s="216"/>
      <c r="BFA285" s="216"/>
      <c r="BFB285" s="216"/>
      <c r="BFC285" s="216"/>
      <c r="BFD285" s="216"/>
      <c r="BFE285" s="216"/>
      <c r="BFF285" s="216"/>
      <c r="BFG285" s="216"/>
      <c r="BFH285" s="216"/>
      <c r="BFI285" s="216"/>
      <c r="BFJ285" s="216"/>
      <c r="BFK285" s="216"/>
      <c r="BFL285" s="216"/>
      <c r="BFM285" s="216"/>
      <c r="BFN285" s="216"/>
      <c r="BFO285" s="216"/>
      <c r="BFP285" s="216"/>
      <c r="BFQ285" s="216"/>
      <c r="BFR285" s="216"/>
      <c r="BFS285" s="216"/>
      <c r="BFT285" s="216"/>
      <c r="BFU285" s="216"/>
      <c r="BFV285" s="216"/>
      <c r="BFW285" s="216"/>
      <c r="BFX285" s="216"/>
      <c r="BFY285" s="216"/>
      <c r="BFZ285" s="216"/>
      <c r="BGA285" s="216"/>
      <c r="BGB285" s="216"/>
      <c r="BGC285" s="216"/>
      <c r="BGD285" s="216"/>
      <c r="BGE285" s="216"/>
      <c r="BGF285" s="216"/>
      <c r="BGG285" s="216"/>
      <c r="BGH285" s="216"/>
      <c r="BGI285" s="216"/>
      <c r="BGJ285" s="216"/>
      <c r="BGK285" s="216"/>
      <c r="BGL285" s="216"/>
      <c r="BGM285" s="216"/>
      <c r="BGN285" s="216"/>
      <c r="BGO285" s="216"/>
      <c r="BGP285" s="216"/>
      <c r="BGQ285" s="216"/>
      <c r="BGR285" s="216"/>
      <c r="BGS285" s="216"/>
      <c r="BGT285" s="216"/>
      <c r="BGU285" s="216"/>
      <c r="BGV285" s="216"/>
      <c r="BGW285" s="216"/>
      <c r="BGX285" s="216"/>
      <c r="BGY285" s="216"/>
      <c r="BGZ285" s="216"/>
      <c r="BHA285" s="216"/>
      <c r="BHB285" s="216"/>
      <c r="BHC285" s="216"/>
      <c r="BHD285" s="216"/>
      <c r="BHE285" s="216"/>
      <c r="BHF285" s="216"/>
      <c r="BHG285" s="216"/>
      <c r="BHH285" s="216"/>
      <c r="BHI285" s="216"/>
      <c r="BHJ285" s="216"/>
      <c r="BHK285" s="216"/>
      <c r="BHL285" s="216"/>
      <c r="BHM285" s="216"/>
      <c r="BHN285" s="216"/>
      <c r="BHO285" s="216"/>
      <c r="BHP285" s="216"/>
      <c r="BHQ285" s="216"/>
      <c r="BHR285" s="216"/>
      <c r="BHS285" s="216"/>
      <c r="BHT285" s="216"/>
      <c r="BHU285" s="216"/>
      <c r="BHV285" s="216"/>
      <c r="BHW285" s="216"/>
      <c r="BHX285" s="216"/>
      <c r="BHY285" s="216"/>
      <c r="BHZ285" s="216"/>
      <c r="BIA285" s="216"/>
      <c r="BIB285" s="216"/>
      <c r="BIC285" s="216"/>
      <c r="BID285" s="216"/>
      <c r="BIE285" s="216"/>
      <c r="BIF285" s="216"/>
      <c r="BIG285" s="216"/>
      <c r="BIH285" s="216"/>
      <c r="BII285" s="216"/>
      <c r="BIJ285" s="216"/>
      <c r="BIK285" s="216"/>
      <c r="BIL285" s="216"/>
      <c r="BIM285" s="216"/>
      <c r="BIN285" s="216"/>
      <c r="BIO285" s="216"/>
      <c r="BIP285" s="216"/>
      <c r="BIQ285" s="216"/>
      <c r="BIR285" s="216"/>
      <c r="BIS285" s="216"/>
      <c r="BIT285" s="216"/>
      <c r="BIU285" s="216"/>
      <c r="BIV285" s="216"/>
      <c r="BIW285" s="216"/>
      <c r="BIX285" s="216"/>
      <c r="BIY285" s="216"/>
      <c r="BIZ285" s="216"/>
      <c r="BJA285" s="216"/>
      <c r="BJB285" s="216"/>
      <c r="BJC285" s="216"/>
      <c r="BJD285" s="216"/>
      <c r="BJE285" s="216"/>
      <c r="BJF285" s="216"/>
      <c r="BJG285" s="216"/>
      <c r="BJH285" s="216"/>
      <c r="BJI285" s="216"/>
      <c r="BJJ285" s="216"/>
      <c r="BJK285" s="216"/>
      <c r="BJL285" s="216"/>
      <c r="BJM285" s="216"/>
      <c r="BJN285" s="216"/>
      <c r="BJO285" s="216"/>
      <c r="BJP285" s="216"/>
      <c r="BJQ285" s="216"/>
      <c r="BJR285" s="216"/>
      <c r="BJS285" s="216"/>
      <c r="BJT285" s="216"/>
      <c r="BJU285" s="216"/>
      <c r="BJV285" s="216"/>
      <c r="BJW285" s="216"/>
      <c r="BJX285" s="216"/>
      <c r="BJY285" s="216"/>
      <c r="BJZ285" s="216"/>
      <c r="BKA285" s="216"/>
      <c r="BKB285" s="216"/>
      <c r="BKC285" s="216"/>
      <c r="BKD285" s="216"/>
      <c r="BKE285" s="216"/>
      <c r="BKF285" s="216"/>
      <c r="BKG285" s="216"/>
      <c r="BKH285" s="216"/>
      <c r="BKI285" s="216"/>
      <c r="BKJ285" s="216"/>
      <c r="BKK285" s="216"/>
      <c r="BKL285" s="216"/>
      <c r="BKM285" s="216"/>
      <c r="BKN285" s="216"/>
      <c r="BKO285" s="216"/>
      <c r="BKP285" s="216"/>
      <c r="BKQ285" s="216"/>
      <c r="BKR285" s="216"/>
      <c r="BKS285" s="216"/>
      <c r="BKT285" s="216"/>
      <c r="BKU285" s="216"/>
      <c r="BKV285" s="216"/>
      <c r="BKW285" s="216"/>
      <c r="BKX285" s="216"/>
      <c r="BKY285" s="216"/>
      <c r="BKZ285" s="216"/>
      <c r="BLA285" s="216"/>
      <c r="BLB285" s="216"/>
      <c r="BLC285" s="216"/>
      <c r="BLD285" s="216"/>
      <c r="BLE285" s="216"/>
      <c r="BLF285" s="216"/>
      <c r="BLG285" s="216"/>
      <c r="BLH285" s="216"/>
      <c r="BLI285" s="216"/>
      <c r="BLJ285" s="216"/>
      <c r="BLK285" s="216"/>
      <c r="BLL285" s="216"/>
      <c r="BLM285" s="216"/>
      <c r="BLN285" s="216"/>
      <c r="BLO285" s="216"/>
      <c r="BLP285" s="216"/>
      <c r="BLQ285" s="216"/>
      <c r="BLR285" s="216"/>
      <c r="BLS285" s="216"/>
      <c r="BLT285" s="216"/>
      <c r="BLU285" s="216"/>
      <c r="BLV285" s="216"/>
      <c r="BLW285" s="216"/>
      <c r="BLX285" s="216"/>
      <c r="BLY285" s="216"/>
      <c r="BLZ285" s="216"/>
      <c r="BMA285" s="216"/>
      <c r="BMB285" s="216"/>
      <c r="BMC285" s="216"/>
      <c r="BMD285" s="216"/>
      <c r="BME285" s="216"/>
      <c r="BMF285" s="216"/>
      <c r="BMG285" s="216"/>
      <c r="BMH285" s="216"/>
      <c r="BMI285" s="216"/>
      <c r="BMJ285" s="216"/>
      <c r="BMK285" s="216"/>
      <c r="BML285" s="216"/>
      <c r="BMM285" s="216"/>
      <c r="BMN285" s="216"/>
      <c r="BMO285" s="216"/>
      <c r="BMP285" s="216"/>
      <c r="BMQ285" s="216"/>
      <c r="BMR285" s="216"/>
      <c r="BMS285" s="216"/>
      <c r="BMT285" s="216"/>
      <c r="BMU285" s="216"/>
      <c r="BMV285" s="216"/>
      <c r="BMW285" s="216"/>
      <c r="BMX285" s="216"/>
      <c r="BMY285" s="216"/>
      <c r="BMZ285" s="216"/>
      <c r="BNA285" s="216"/>
      <c r="BNB285" s="216"/>
      <c r="BNC285" s="216"/>
      <c r="BND285" s="216"/>
      <c r="BNE285" s="216"/>
      <c r="BNF285" s="216"/>
      <c r="BNG285" s="216"/>
      <c r="BNH285" s="216"/>
      <c r="BNI285" s="216"/>
      <c r="BNJ285" s="216"/>
      <c r="BNK285" s="216"/>
      <c r="BNL285" s="216"/>
      <c r="BNM285" s="216"/>
      <c r="BNN285" s="216"/>
      <c r="BNO285" s="216"/>
      <c r="BNP285" s="216"/>
      <c r="BNQ285" s="216"/>
      <c r="BNR285" s="216"/>
      <c r="BNS285" s="216"/>
      <c r="BNT285" s="216"/>
      <c r="BNU285" s="216"/>
      <c r="BNV285" s="216"/>
      <c r="BNW285" s="216"/>
      <c r="BNX285" s="216"/>
      <c r="BNY285" s="216"/>
      <c r="BNZ285" s="216"/>
      <c r="BOA285" s="216"/>
      <c r="BOB285" s="216"/>
      <c r="BOC285" s="216"/>
      <c r="BOD285" s="216"/>
      <c r="BOE285" s="216"/>
      <c r="BOF285" s="216"/>
      <c r="BOG285" s="216"/>
      <c r="BOH285" s="216"/>
      <c r="BOI285" s="216"/>
      <c r="BOJ285" s="216"/>
      <c r="BOK285" s="216"/>
      <c r="BOL285" s="216"/>
      <c r="BOM285" s="216"/>
      <c r="BON285" s="216"/>
      <c r="BOO285" s="216"/>
      <c r="BOP285" s="216"/>
      <c r="BOQ285" s="216"/>
      <c r="BOR285" s="216"/>
      <c r="BOS285" s="216"/>
      <c r="BOT285" s="216"/>
      <c r="BOU285" s="216"/>
      <c r="BOV285" s="216"/>
      <c r="BOW285" s="216"/>
      <c r="BOX285" s="216"/>
      <c r="BOY285" s="216"/>
      <c r="BOZ285" s="216"/>
      <c r="BPA285" s="216"/>
      <c r="BPB285" s="216"/>
      <c r="BPC285" s="216"/>
      <c r="BPD285" s="216"/>
      <c r="BPE285" s="216"/>
      <c r="BPF285" s="216"/>
      <c r="BPG285" s="216"/>
      <c r="BPH285" s="216"/>
      <c r="BPI285" s="216"/>
      <c r="BPJ285" s="216"/>
      <c r="BPK285" s="216"/>
      <c r="BPL285" s="216"/>
      <c r="BPM285" s="216"/>
      <c r="BPN285" s="216"/>
      <c r="BPO285" s="216"/>
      <c r="BPP285" s="216"/>
      <c r="BPQ285" s="216"/>
      <c r="BPR285" s="216"/>
      <c r="BPS285" s="216"/>
      <c r="BPT285" s="216"/>
      <c r="BPU285" s="216"/>
      <c r="BPV285" s="216"/>
      <c r="BPW285" s="216"/>
      <c r="BPX285" s="216"/>
      <c r="BPY285" s="216"/>
      <c r="BPZ285" s="216"/>
      <c r="BQA285" s="216"/>
      <c r="BQB285" s="216"/>
      <c r="BQC285" s="216"/>
      <c r="BQD285" s="216"/>
      <c r="BQE285" s="216"/>
      <c r="BQF285" s="216"/>
      <c r="BQG285" s="216"/>
      <c r="BQH285" s="216"/>
      <c r="BQI285" s="216"/>
      <c r="BQJ285" s="216"/>
      <c r="BQK285" s="216"/>
      <c r="BQL285" s="216"/>
      <c r="BQM285" s="216"/>
      <c r="BQN285" s="216"/>
      <c r="BQO285" s="216"/>
      <c r="BQP285" s="216"/>
      <c r="BQQ285" s="216"/>
      <c r="BQR285" s="216"/>
      <c r="BQS285" s="216"/>
      <c r="BQT285" s="216"/>
      <c r="BQU285" s="216"/>
      <c r="BQV285" s="216"/>
      <c r="BQW285" s="216"/>
      <c r="BQX285" s="216"/>
      <c r="BQY285" s="216"/>
      <c r="BQZ285" s="216"/>
      <c r="BRA285" s="216"/>
      <c r="BRB285" s="216"/>
      <c r="BRC285" s="216"/>
      <c r="BRD285" s="216"/>
      <c r="BRE285" s="216"/>
      <c r="BRF285" s="216"/>
      <c r="BRG285" s="216"/>
      <c r="BRH285" s="216"/>
      <c r="BRI285" s="216"/>
      <c r="BRJ285" s="216"/>
      <c r="BRK285" s="216"/>
      <c r="BRL285" s="216"/>
      <c r="BRM285" s="216"/>
      <c r="BRN285" s="216"/>
      <c r="BRO285" s="216"/>
      <c r="BRP285" s="216"/>
      <c r="BRQ285" s="216"/>
      <c r="BRR285" s="216"/>
      <c r="BRS285" s="216"/>
      <c r="BRT285" s="216"/>
      <c r="BRU285" s="216"/>
      <c r="BRV285" s="216"/>
      <c r="BRW285" s="216"/>
      <c r="BRX285" s="216"/>
      <c r="BRY285" s="216"/>
      <c r="BRZ285" s="216"/>
      <c r="BSA285" s="216"/>
      <c r="BSB285" s="216"/>
      <c r="BSC285" s="216"/>
      <c r="BSD285" s="216"/>
      <c r="BSE285" s="216"/>
      <c r="BSF285" s="216"/>
      <c r="BSG285" s="216"/>
      <c r="BSH285" s="216"/>
      <c r="BSI285" s="216"/>
      <c r="BSJ285" s="216"/>
      <c r="BSK285" s="216"/>
      <c r="BSL285" s="216"/>
      <c r="BSM285" s="216"/>
      <c r="BSN285" s="216"/>
      <c r="BSO285" s="216"/>
      <c r="BSP285" s="216"/>
      <c r="BSQ285" s="216"/>
      <c r="BSR285" s="216"/>
      <c r="BSS285" s="216"/>
      <c r="BST285" s="216"/>
      <c r="BSU285" s="216"/>
      <c r="BSV285" s="216"/>
      <c r="BSW285" s="216"/>
      <c r="BSX285" s="216"/>
      <c r="BSY285" s="216"/>
      <c r="BSZ285" s="216"/>
      <c r="BTA285" s="216"/>
      <c r="BTB285" s="216"/>
      <c r="BTC285" s="216"/>
      <c r="BTD285" s="216"/>
      <c r="BTE285" s="216"/>
      <c r="BTF285" s="216"/>
      <c r="BTG285" s="216"/>
      <c r="BTH285" s="216"/>
      <c r="BTI285" s="216"/>
      <c r="BTJ285" s="216"/>
      <c r="BTK285" s="216"/>
      <c r="BTL285" s="216"/>
      <c r="BTM285" s="216"/>
      <c r="BTN285" s="216"/>
      <c r="BTO285" s="216"/>
      <c r="BTP285" s="216"/>
      <c r="BTQ285" s="216"/>
      <c r="BTR285" s="216"/>
      <c r="BTS285" s="216"/>
      <c r="BTT285" s="216"/>
      <c r="BTU285" s="216"/>
      <c r="BTV285" s="216"/>
      <c r="BTW285" s="216"/>
      <c r="BTX285" s="216"/>
      <c r="BTY285" s="216"/>
      <c r="BTZ285" s="216"/>
      <c r="BUA285" s="216"/>
      <c r="BUB285" s="216"/>
      <c r="BUC285" s="216"/>
      <c r="BUD285" s="216"/>
      <c r="BUE285" s="216"/>
      <c r="BUF285" s="216"/>
      <c r="BUG285" s="216"/>
      <c r="BUH285" s="216"/>
      <c r="BUI285" s="216"/>
      <c r="BUJ285" s="216"/>
      <c r="BUK285" s="216"/>
      <c r="BUL285" s="216"/>
      <c r="BUM285" s="216"/>
      <c r="BUN285" s="216"/>
      <c r="BUO285" s="216"/>
      <c r="BUP285" s="216"/>
      <c r="BUQ285" s="216"/>
      <c r="BUR285" s="216"/>
      <c r="BUS285" s="216"/>
      <c r="BUT285" s="216"/>
      <c r="BUU285" s="216"/>
      <c r="BUV285" s="216"/>
      <c r="BUW285" s="216"/>
      <c r="BUX285" s="216"/>
      <c r="BUY285" s="216"/>
      <c r="BUZ285" s="216"/>
      <c r="BVA285" s="216"/>
      <c r="BVB285" s="216"/>
      <c r="BVC285" s="216"/>
      <c r="BVD285" s="216"/>
      <c r="BVE285" s="216"/>
      <c r="BVF285" s="216"/>
      <c r="BVG285" s="216"/>
      <c r="BVH285" s="216"/>
      <c r="BVI285" s="216"/>
      <c r="BVJ285" s="216"/>
      <c r="BVK285" s="216"/>
      <c r="BVL285" s="216"/>
      <c r="BVM285" s="216"/>
      <c r="BVN285" s="216"/>
      <c r="BVO285" s="216"/>
      <c r="BVP285" s="216"/>
      <c r="BVQ285" s="216"/>
      <c r="BVR285" s="216"/>
      <c r="BVS285" s="216"/>
      <c r="BVT285" s="216"/>
      <c r="BVU285" s="216"/>
      <c r="BVV285" s="216"/>
      <c r="BVW285" s="216"/>
      <c r="BVX285" s="216"/>
      <c r="BVY285" s="216"/>
      <c r="BVZ285" s="216"/>
      <c r="BWA285" s="216"/>
      <c r="BWB285" s="216"/>
      <c r="BWC285" s="216"/>
      <c r="BWD285" s="216"/>
      <c r="BWE285" s="216"/>
      <c r="BWF285" s="216"/>
      <c r="BWG285" s="216"/>
      <c r="BWH285" s="216"/>
      <c r="BWI285" s="216"/>
      <c r="BWJ285" s="216"/>
      <c r="BWK285" s="216"/>
      <c r="BWL285" s="216"/>
      <c r="BWM285" s="216"/>
      <c r="BWN285" s="216"/>
      <c r="BWO285" s="216"/>
      <c r="BWP285" s="216"/>
      <c r="BWQ285" s="216"/>
      <c r="BWR285" s="216"/>
      <c r="BWS285" s="216"/>
      <c r="BWT285" s="216"/>
      <c r="BWU285" s="216"/>
      <c r="BWV285" s="216"/>
      <c r="BWW285" s="216"/>
      <c r="BWX285" s="216"/>
      <c r="BWY285" s="216"/>
      <c r="BWZ285" s="216"/>
      <c r="BXA285" s="216"/>
      <c r="BXB285" s="216"/>
      <c r="BXC285" s="216"/>
      <c r="BXD285" s="216"/>
      <c r="BXE285" s="216"/>
      <c r="BXF285" s="216"/>
      <c r="BXG285" s="216"/>
      <c r="BXH285" s="216"/>
      <c r="BXI285" s="216"/>
      <c r="BXJ285" s="216"/>
      <c r="BXK285" s="216"/>
      <c r="BXL285" s="216"/>
      <c r="BXM285" s="216"/>
      <c r="BXN285" s="216"/>
      <c r="BXO285" s="216"/>
      <c r="BXP285" s="216"/>
      <c r="BXQ285" s="216"/>
      <c r="BXR285" s="216"/>
      <c r="BXS285" s="216"/>
      <c r="BXT285" s="216"/>
      <c r="BXU285" s="216"/>
      <c r="BXV285" s="216"/>
      <c r="BXW285" s="216"/>
      <c r="BXX285" s="216"/>
      <c r="BXY285" s="216"/>
      <c r="BXZ285" s="216"/>
      <c r="BYA285" s="216"/>
      <c r="BYB285" s="216"/>
      <c r="BYC285" s="216"/>
      <c r="BYD285" s="216"/>
      <c r="BYE285" s="216"/>
      <c r="BYF285" s="216"/>
      <c r="BYG285" s="216"/>
      <c r="BYH285" s="216"/>
      <c r="BYI285" s="216"/>
      <c r="BYJ285" s="216"/>
      <c r="BYK285" s="216"/>
      <c r="BYL285" s="216"/>
      <c r="BYM285" s="216"/>
      <c r="BYN285" s="216"/>
      <c r="BYO285" s="216"/>
      <c r="BYP285" s="216"/>
      <c r="BYQ285" s="216"/>
      <c r="BYR285" s="216"/>
      <c r="BYS285" s="216"/>
      <c r="BYT285" s="216"/>
      <c r="BYU285" s="216"/>
      <c r="BYV285" s="216"/>
      <c r="BYW285" s="216"/>
      <c r="BYX285" s="216"/>
      <c r="BYY285" s="216"/>
      <c r="BYZ285" s="216"/>
      <c r="BZA285" s="216"/>
      <c r="BZB285" s="216"/>
      <c r="BZC285" s="216"/>
      <c r="BZD285" s="216"/>
      <c r="BZE285" s="216"/>
      <c r="BZF285" s="216"/>
      <c r="BZG285" s="216"/>
      <c r="BZH285" s="216"/>
      <c r="BZI285" s="216"/>
      <c r="BZJ285" s="216"/>
      <c r="BZK285" s="216"/>
      <c r="BZL285" s="216"/>
      <c r="BZM285" s="216"/>
      <c r="BZN285" s="216"/>
      <c r="BZO285" s="216"/>
      <c r="BZP285" s="216"/>
      <c r="BZQ285" s="216"/>
      <c r="BZR285" s="216"/>
      <c r="BZS285" s="216"/>
      <c r="BZT285" s="216"/>
      <c r="BZU285" s="216"/>
      <c r="BZV285" s="216"/>
      <c r="BZW285" s="216"/>
      <c r="BZX285" s="216"/>
      <c r="BZY285" s="216"/>
      <c r="BZZ285" s="216"/>
      <c r="CAA285" s="216"/>
      <c r="CAB285" s="216"/>
      <c r="CAC285" s="216"/>
      <c r="CAD285" s="216"/>
      <c r="CAE285" s="216"/>
      <c r="CAF285" s="216"/>
      <c r="CAG285" s="216"/>
      <c r="CAH285" s="216"/>
      <c r="CAI285" s="216"/>
      <c r="CAJ285" s="216"/>
      <c r="CAK285" s="216"/>
      <c r="CAL285" s="216"/>
      <c r="CAM285" s="216"/>
      <c r="CAN285" s="216"/>
      <c r="CAO285" s="216"/>
      <c r="CAP285" s="216"/>
      <c r="CAQ285" s="216"/>
      <c r="CAR285" s="216"/>
      <c r="CAS285" s="216"/>
      <c r="CAT285" s="216"/>
      <c r="CAU285" s="216"/>
      <c r="CAV285" s="216"/>
      <c r="CAW285" s="216"/>
      <c r="CAX285" s="216"/>
      <c r="CAY285" s="216"/>
      <c r="CAZ285" s="216"/>
      <c r="CBA285" s="216"/>
      <c r="CBB285" s="216"/>
      <c r="CBC285" s="216"/>
      <c r="CBD285" s="216"/>
      <c r="CBE285" s="216"/>
      <c r="CBF285" s="216"/>
      <c r="CBG285" s="216"/>
      <c r="CBH285" s="216"/>
      <c r="CBI285" s="216"/>
      <c r="CBJ285" s="216"/>
      <c r="CBK285" s="216"/>
      <c r="CBL285" s="216"/>
      <c r="CBM285" s="216"/>
      <c r="CBN285" s="216"/>
      <c r="CBO285" s="216"/>
      <c r="CBP285" s="216"/>
      <c r="CBQ285" s="216"/>
      <c r="CBR285" s="216"/>
      <c r="CBS285" s="216"/>
      <c r="CBT285" s="216"/>
      <c r="CBU285" s="216"/>
      <c r="CBV285" s="216"/>
      <c r="CBW285" s="216"/>
      <c r="CBX285" s="216"/>
      <c r="CBY285" s="216"/>
      <c r="CBZ285" s="216"/>
      <c r="CCA285" s="216"/>
      <c r="CCB285" s="216"/>
      <c r="CCC285" s="216"/>
      <c r="CCD285" s="216"/>
      <c r="CCE285" s="216"/>
      <c r="CCF285" s="216"/>
      <c r="CCG285" s="216"/>
      <c r="CCH285" s="216"/>
      <c r="CCI285" s="216"/>
      <c r="CCJ285" s="216"/>
      <c r="CCK285" s="216"/>
      <c r="CCL285" s="216"/>
      <c r="CCM285" s="216"/>
      <c r="CCN285" s="216"/>
      <c r="CCO285" s="216"/>
      <c r="CCP285" s="216"/>
      <c r="CCQ285" s="216"/>
      <c r="CCR285" s="216"/>
      <c r="CCS285" s="216"/>
      <c r="CCT285" s="216"/>
      <c r="CCU285" s="216"/>
      <c r="CCV285" s="216"/>
      <c r="CCW285" s="216"/>
      <c r="CCX285" s="216"/>
      <c r="CCY285" s="216"/>
      <c r="CCZ285" s="216"/>
      <c r="CDA285" s="216"/>
      <c r="CDB285" s="216"/>
      <c r="CDC285" s="216"/>
      <c r="CDD285" s="216"/>
      <c r="CDE285" s="216"/>
      <c r="CDF285" s="216"/>
      <c r="CDG285" s="216"/>
      <c r="CDH285" s="216"/>
      <c r="CDI285" s="216"/>
      <c r="CDJ285" s="216"/>
      <c r="CDK285" s="216"/>
      <c r="CDL285" s="216"/>
      <c r="CDM285" s="216"/>
      <c r="CDN285" s="216"/>
      <c r="CDO285" s="216"/>
      <c r="CDP285" s="216"/>
      <c r="CDQ285" s="216"/>
      <c r="CDR285" s="216"/>
      <c r="CDS285" s="216"/>
      <c r="CDT285" s="216"/>
      <c r="CDU285" s="216"/>
      <c r="CDV285" s="216"/>
      <c r="CDW285" s="216"/>
      <c r="CDX285" s="216"/>
      <c r="CDY285" s="216"/>
      <c r="CDZ285" s="216"/>
      <c r="CEA285" s="216"/>
      <c r="CEB285" s="216"/>
      <c r="CEC285" s="216"/>
      <c r="CED285" s="216"/>
      <c r="CEE285" s="216"/>
      <c r="CEF285" s="216"/>
      <c r="CEG285" s="216"/>
      <c r="CEH285" s="216"/>
      <c r="CEI285" s="216"/>
      <c r="CEJ285" s="216"/>
      <c r="CEK285" s="216"/>
      <c r="CEL285" s="216"/>
      <c r="CEM285" s="216"/>
      <c r="CEN285" s="216"/>
      <c r="CEO285" s="216"/>
      <c r="CEP285" s="216"/>
      <c r="CEQ285" s="216"/>
      <c r="CER285" s="216"/>
      <c r="CES285" s="216"/>
      <c r="CET285" s="216"/>
      <c r="CEU285" s="216"/>
      <c r="CEV285" s="216"/>
      <c r="CEW285" s="216"/>
      <c r="CEX285" s="216"/>
      <c r="CEY285" s="216"/>
      <c r="CEZ285" s="216"/>
      <c r="CFA285" s="216"/>
      <c r="CFB285" s="216"/>
      <c r="CFC285" s="216"/>
      <c r="CFD285" s="216"/>
      <c r="CFE285" s="216"/>
      <c r="CFF285" s="216"/>
      <c r="CFG285" s="216"/>
      <c r="CFH285" s="216"/>
      <c r="CFI285" s="216"/>
      <c r="CFJ285" s="216"/>
      <c r="CFK285" s="216"/>
      <c r="CFL285" s="216"/>
      <c r="CFM285" s="216"/>
      <c r="CFN285" s="216"/>
      <c r="CFO285" s="216"/>
      <c r="CFP285" s="216"/>
      <c r="CFQ285" s="216"/>
      <c r="CFR285" s="216"/>
      <c r="CFS285" s="216"/>
      <c r="CFT285" s="216"/>
      <c r="CFU285" s="216"/>
      <c r="CFV285" s="216"/>
      <c r="CFW285" s="216"/>
      <c r="CFX285" s="216"/>
      <c r="CFY285" s="216"/>
      <c r="CFZ285" s="216"/>
      <c r="CGA285" s="216"/>
      <c r="CGB285" s="216"/>
      <c r="CGC285" s="216"/>
      <c r="CGD285" s="216"/>
      <c r="CGE285" s="216"/>
      <c r="CGF285" s="216"/>
      <c r="CGG285" s="216"/>
      <c r="CGH285" s="216"/>
      <c r="CGI285" s="216"/>
      <c r="CGJ285" s="216"/>
      <c r="CGK285" s="216"/>
      <c r="CGL285" s="216"/>
      <c r="CGM285" s="216"/>
      <c r="CGN285" s="216"/>
      <c r="CGO285" s="216"/>
      <c r="CGP285" s="216"/>
      <c r="CGQ285" s="216"/>
      <c r="CGR285" s="216"/>
      <c r="CGS285" s="216"/>
      <c r="CGT285" s="216"/>
      <c r="CGU285" s="216"/>
      <c r="CGV285" s="216"/>
      <c r="CGW285" s="216"/>
      <c r="CGX285" s="216"/>
      <c r="CGY285" s="216"/>
      <c r="CGZ285" s="216"/>
      <c r="CHA285" s="216"/>
      <c r="CHB285" s="216"/>
      <c r="CHC285" s="216"/>
      <c r="CHD285" s="216"/>
      <c r="CHE285" s="216"/>
      <c r="CHF285" s="216"/>
      <c r="CHG285" s="216"/>
      <c r="CHH285" s="216"/>
      <c r="CHI285" s="216"/>
      <c r="CHJ285" s="216"/>
      <c r="CHK285" s="216"/>
      <c r="CHL285" s="216"/>
      <c r="CHM285" s="216"/>
      <c r="CHN285" s="216"/>
      <c r="CHO285" s="216"/>
      <c r="CHP285" s="216"/>
      <c r="CHQ285" s="216"/>
      <c r="CHR285" s="216"/>
      <c r="CHS285" s="216"/>
      <c r="CHT285" s="216"/>
      <c r="CHU285" s="216"/>
      <c r="CHV285" s="216"/>
      <c r="CHW285" s="216"/>
      <c r="CHX285" s="216"/>
      <c r="CHY285" s="216"/>
      <c r="CHZ285" s="216"/>
      <c r="CIA285" s="216"/>
      <c r="CIB285" s="216"/>
      <c r="CIC285" s="216"/>
      <c r="CID285" s="216"/>
      <c r="CIE285" s="216"/>
      <c r="CIF285" s="216"/>
      <c r="CIG285" s="216"/>
      <c r="CIH285" s="216"/>
      <c r="CII285" s="216"/>
      <c r="CIJ285" s="216"/>
      <c r="CIK285" s="216"/>
      <c r="CIL285" s="216"/>
      <c r="CIM285" s="216"/>
      <c r="CIN285" s="216"/>
      <c r="CIO285" s="216"/>
      <c r="CIP285" s="216"/>
      <c r="CIQ285" s="216"/>
      <c r="CIR285" s="216"/>
      <c r="CIS285" s="216"/>
      <c r="CIT285" s="216"/>
      <c r="CIU285" s="216"/>
      <c r="CIV285" s="216"/>
      <c r="CIW285" s="216"/>
      <c r="CIX285" s="216"/>
      <c r="CIY285" s="216"/>
      <c r="CIZ285" s="216"/>
      <c r="CJA285" s="216"/>
      <c r="CJB285" s="216"/>
      <c r="CJC285" s="216"/>
      <c r="CJD285" s="216"/>
      <c r="CJE285" s="216"/>
      <c r="CJF285" s="216"/>
      <c r="CJG285" s="216"/>
      <c r="CJH285" s="216"/>
      <c r="CJI285" s="216"/>
      <c r="CJJ285" s="216"/>
      <c r="CJK285" s="216"/>
      <c r="CJL285" s="216"/>
      <c r="CJM285" s="216"/>
      <c r="CJN285" s="216"/>
      <c r="CJO285" s="216"/>
      <c r="CJP285" s="216"/>
      <c r="CJQ285" s="216"/>
      <c r="CJR285" s="216"/>
      <c r="CJS285" s="216"/>
      <c r="CJT285" s="216"/>
      <c r="CJU285" s="216"/>
      <c r="CJV285" s="216"/>
      <c r="CJW285" s="216"/>
      <c r="CJX285" s="216"/>
      <c r="CJY285" s="216"/>
      <c r="CJZ285" s="216"/>
      <c r="CKA285" s="216"/>
      <c r="CKB285" s="216"/>
      <c r="CKC285" s="216"/>
      <c r="CKD285" s="216"/>
      <c r="CKE285" s="216"/>
      <c r="CKF285" s="216"/>
      <c r="CKG285" s="216"/>
      <c r="CKH285" s="216"/>
      <c r="CKI285" s="216"/>
      <c r="CKJ285" s="216"/>
      <c r="CKK285" s="216"/>
      <c r="CKL285" s="216"/>
      <c r="CKM285" s="216"/>
      <c r="CKN285" s="216"/>
      <c r="CKO285" s="216"/>
      <c r="CKP285" s="216"/>
      <c r="CKQ285" s="216"/>
      <c r="CKR285" s="216"/>
      <c r="CKS285" s="216"/>
      <c r="CKT285" s="216"/>
      <c r="CKU285" s="216"/>
      <c r="CKV285" s="216"/>
      <c r="CKW285" s="216"/>
      <c r="CKX285" s="216"/>
      <c r="CKY285" s="216"/>
      <c r="CKZ285" s="216"/>
      <c r="CLA285" s="216"/>
      <c r="CLB285" s="216"/>
      <c r="CLC285" s="216"/>
      <c r="CLD285" s="216"/>
      <c r="CLE285" s="216"/>
      <c r="CLF285" s="216"/>
      <c r="CLG285" s="216"/>
      <c r="CLH285" s="216"/>
      <c r="CLI285" s="216"/>
      <c r="CLJ285" s="216"/>
      <c r="CLK285" s="216"/>
      <c r="CLL285" s="216"/>
      <c r="CLM285" s="216"/>
      <c r="CLN285" s="216"/>
      <c r="CLO285" s="216"/>
      <c r="CLP285" s="216"/>
      <c r="CLQ285" s="216"/>
      <c r="CLR285" s="216"/>
      <c r="CLS285" s="216"/>
      <c r="CLT285" s="216"/>
      <c r="CLU285" s="216"/>
      <c r="CLV285" s="216"/>
      <c r="CLW285" s="216"/>
      <c r="CLX285" s="216"/>
      <c r="CLY285" s="216"/>
      <c r="CLZ285" s="216"/>
      <c r="CMA285" s="216"/>
      <c r="CMB285" s="216"/>
      <c r="CMC285" s="216"/>
      <c r="CMD285" s="216"/>
      <c r="CME285" s="216"/>
      <c r="CMF285" s="216"/>
      <c r="CMG285" s="216"/>
      <c r="CMH285" s="216"/>
      <c r="CMI285" s="216"/>
      <c r="CMJ285" s="216"/>
      <c r="CMK285" s="216"/>
      <c r="CML285" s="216"/>
      <c r="CMM285" s="216"/>
      <c r="CMN285" s="216"/>
      <c r="CMO285" s="216"/>
      <c r="CMP285" s="216"/>
      <c r="CMQ285" s="216"/>
      <c r="CMR285" s="216"/>
      <c r="CMS285" s="216"/>
      <c r="CMT285" s="216"/>
      <c r="CMU285" s="216"/>
      <c r="CMV285" s="216"/>
      <c r="CMW285" s="216"/>
      <c r="CMX285" s="216"/>
      <c r="CMY285" s="216"/>
      <c r="CMZ285" s="216"/>
      <c r="CNA285" s="216"/>
      <c r="CNB285" s="216"/>
      <c r="CNC285" s="216"/>
      <c r="CND285" s="216"/>
      <c r="CNE285" s="216"/>
      <c r="CNF285" s="216"/>
      <c r="CNG285" s="216"/>
      <c r="CNH285" s="216"/>
      <c r="CNI285" s="216"/>
      <c r="CNJ285" s="216"/>
      <c r="CNK285" s="216"/>
      <c r="CNL285" s="216"/>
      <c r="CNM285" s="216"/>
      <c r="CNN285" s="216"/>
      <c r="CNO285" s="216"/>
      <c r="CNP285" s="216"/>
      <c r="CNQ285" s="216"/>
      <c r="CNR285" s="216"/>
      <c r="CNS285" s="216"/>
      <c r="CNT285" s="216"/>
      <c r="CNU285" s="216"/>
      <c r="CNV285" s="216"/>
      <c r="CNW285" s="216"/>
      <c r="CNX285" s="216"/>
      <c r="CNY285" s="216"/>
      <c r="CNZ285" s="216"/>
      <c r="COA285" s="216"/>
      <c r="COB285" s="216"/>
      <c r="COC285" s="216"/>
      <c r="COD285" s="216"/>
      <c r="COE285" s="216"/>
      <c r="COF285" s="216"/>
      <c r="COG285" s="216"/>
      <c r="COH285" s="216"/>
      <c r="COI285" s="216"/>
      <c r="COJ285" s="216"/>
      <c r="COK285" s="216"/>
      <c r="COL285" s="216"/>
      <c r="COM285" s="216"/>
      <c r="CON285" s="216"/>
      <c r="COO285" s="216"/>
      <c r="COP285" s="216"/>
      <c r="COQ285" s="216"/>
      <c r="COR285" s="216"/>
      <c r="COS285" s="216"/>
      <c r="COT285" s="216"/>
      <c r="COU285" s="216"/>
      <c r="COV285" s="216"/>
      <c r="COW285" s="216"/>
      <c r="COX285" s="216"/>
      <c r="COY285" s="216"/>
      <c r="COZ285" s="216"/>
      <c r="CPA285" s="216"/>
      <c r="CPB285" s="216"/>
      <c r="CPC285" s="216"/>
      <c r="CPD285" s="216"/>
      <c r="CPE285" s="216"/>
      <c r="CPF285" s="216"/>
      <c r="CPG285" s="216"/>
      <c r="CPH285" s="216"/>
      <c r="CPI285" s="216"/>
      <c r="CPJ285" s="216"/>
      <c r="CPK285" s="216"/>
      <c r="CPL285" s="216"/>
      <c r="CPM285" s="216"/>
      <c r="CPN285" s="216"/>
      <c r="CPO285" s="216"/>
      <c r="CPP285" s="216"/>
      <c r="CPQ285" s="216"/>
      <c r="CPR285" s="216"/>
      <c r="CPS285" s="216"/>
      <c r="CPT285" s="216"/>
      <c r="CPU285" s="216"/>
      <c r="CPV285" s="216"/>
      <c r="CPW285" s="216"/>
      <c r="CPX285" s="216"/>
      <c r="CPY285" s="216"/>
      <c r="CPZ285" s="216"/>
      <c r="CQA285" s="216"/>
      <c r="CQB285" s="216"/>
      <c r="CQC285" s="216"/>
      <c r="CQD285" s="216"/>
      <c r="CQE285" s="216"/>
      <c r="CQF285" s="216"/>
      <c r="CQG285" s="216"/>
      <c r="CQH285" s="216"/>
      <c r="CQI285" s="216"/>
      <c r="CQJ285" s="216"/>
      <c r="CQK285" s="216"/>
      <c r="CQL285" s="216"/>
      <c r="CQM285" s="216"/>
      <c r="CQN285" s="216"/>
      <c r="CQO285" s="216"/>
      <c r="CQP285" s="216"/>
      <c r="CQQ285" s="216"/>
      <c r="CQR285" s="216"/>
      <c r="CQS285" s="216"/>
      <c r="CQT285" s="216"/>
      <c r="CQU285" s="216"/>
      <c r="CQV285" s="216"/>
      <c r="CQW285" s="216"/>
      <c r="CQX285" s="216"/>
      <c r="CQY285" s="216"/>
      <c r="CQZ285" s="216"/>
      <c r="CRA285" s="216"/>
      <c r="CRB285" s="216"/>
      <c r="CRC285" s="216"/>
      <c r="CRD285" s="216"/>
      <c r="CRE285" s="216"/>
      <c r="CRF285" s="216"/>
      <c r="CRG285" s="216"/>
      <c r="CRH285" s="216"/>
      <c r="CRI285" s="216"/>
      <c r="CRJ285" s="216"/>
      <c r="CRK285" s="216"/>
      <c r="CRL285" s="216"/>
      <c r="CRM285" s="216"/>
      <c r="CRN285" s="216"/>
      <c r="CRO285" s="216"/>
      <c r="CRP285" s="216"/>
      <c r="CRQ285" s="216"/>
      <c r="CRR285" s="216"/>
      <c r="CRS285" s="216"/>
      <c r="CRT285" s="216"/>
      <c r="CRU285" s="216"/>
      <c r="CRV285" s="216"/>
      <c r="CRW285" s="216"/>
      <c r="CRX285" s="216"/>
      <c r="CRY285" s="216"/>
      <c r="CRZ285" s="216"/>
      <c r="CSA285" s="216"/>
      <c r="CSB285" s="216"/>
      <c r="CSC285" s="216"/>
      <c r="CSD285" s="216"/>
      <c r="CSE285" s="216"/>
      <c r="CSF285" s="216"/>
      <c r="CSG285" s="216"/>
      <c r="CSH285" s="216"/>
      <c r="CSI285" s="216"/>
      <c r="CSJ285" s="216"/>
      <c r="CSK285" s="216"/>
      <c r="CSL285" s="216"/>
      <c r="CSM285" s="216"/>
      <c r="CSN285" s="216"/>
      <c r="CSO285" s="216"/>
      <c r="CSP285" s="216"/>
      <c r="CSQ285" s="216"/>
      <c r="CSR285" s="216"/>
      <c r="CSS285" s="216"/>
      <c r="CST285" s="216"/>
      <c r="CSU285" s="216"/>
      <c r="CSV285" s="216"/>
      <c r="CSW285" s="216"/>
      <c r="CSX285" s="216"/>
      <c r="CSY285" s="216"/>
      <c r="CSZ285" s="216"/>
      <c r="CTA285" s="216"/>
      <c r="CTB285" s="216"/>
      <c r="CTC285" s="216"/>
      <c r="CTD285" s="216"/>
      <c r="CTE285" s="216"/>
      <c r="CTF285" s="216"/>
      <c r="CTG285" s="216"/>
      <c r="CTH285" s="216"/>
      <c r="CTI285" s="216"/>
      <c r="CTJ285" s="216"/>
      <c r="CTK285" s="216"/>
      <c r="CTL285" s="216"/>
      <c r="CTM285" s="216"/>
      <c r="CTN285" s="216"/>
      <c r="CTO285" s="216"/>
      <c r="CTP285" s="216"/>
      <c r="CTQ285" s="216"/>
      <c r="CTR285" s="216"/>
      <c r="CTS285" s="216"/>
      <c r="CTT285" s="216"/>
      <c r="CTU285" s="216"/>
      <c r="CTV285" s="216"/>
      <c r="CTW285" s="216"/>
      <c r="CTX285" s="216"/>
      <c r="CTY285" s="216"/>
      <c r="CTZ285" s="216"/>
      <c r="CUA285" s="216"/>
      <c r="CUB285" s="216"/>
      <c r="CUC285" s="216"/>
      <c r="CUD285" s="216"/>
      <c r="CUE285" s="216"/>
      <c r="CUF285" s="216"/>
      <c r="CUG285" s="216"/>
      <c r="CUH285" s="216"/>
      <c r="CUI285" s="216"/>
      <c r="CUJ285" s="216"/>
      <c r="CUK285" s="216"/>
      <c r="CUL285" s="216"/>
      <c r="CUM285" s="216"/>
      <c r="CUN285" s="216"/>
      <c r="CUO285" s="216"/>
      <c r="CUP285" s="216"/>
      <c r="CUQ285" s="216"/>
      <c r="CUR285" s="216"/>
      <c r="CUS285" s="216"/>
      <c r="CUT285" s="216"/>
      <c r="CUU285" s="216"/>
      <c r="CUV285" s="216"/>
      <c r="CUW285" s="216"/>
      <c r="CUX285" s="216"/>
      <c r="CUY285" s="216"/>
      <c r="CUZ285" s="216"/>
      <c r="CVA285" s="216"/>
      <c r="CVB285" s="216"/>
      <c r="CVC285" s="216"/>
      <c r="CVD285" s="216"/>
      <c r="CVE285" s="216"/>
      <c r="CVF285" s="216"/>
      <c r="CVG285" s="216"/>
      <c r="CVH285" s="216"/>
      <c r="CVI285" s="216"/>
      <c r="CVJ285" s="216"/>
      <c r="CVK285" s="216"/>
      <c r="CVL285" s="216"/>
      <c r="CVM285" s="216"/>
      <c r="CVN285" s="216"/>
      <c r="CVO285" s="216"/>
      <c r="CVP285" s="216"/>
      <c r="CVQ285" s="216"/>
      <c r="CVR285" s="216"/>
      <c r="CVS285" s="216"/>
      <c r="CVT285" s="216"/>
      <c r="CVU285" s="216"/>
      <c r="CVV285" s="216"/>
      <c r="CVW285" s="216"/>
      <c r="CVX285" s="216"/>
      <c r="CVY285" s="216"/>
      <c r="CVZ285" s="216"/>
      <c r="CWA285" s="216"/>
      <c r="CWB285" s="216"/>
      <c r="CWC285" s="216"/>
      <c r="CWD285" s="216"/>
      <c r="CWE285" s="216"/>
      <c r="CWF285" s="216"/>
      <c r="CWG285" s="216"/>
      <c r="CWH285" s="216"/>
      <c r="CWI285" s="216"/>
      <c r="CWJ285" s="216"/>
      <c r="CWK285" s="216"/>
      <c r="CWL285" s="216"/>
      <c r="CWM285" s="216"/>
      <c r="CWN285" s="216"/>
      <c r="CWO285" s="216"/>
      <c r="CWP285" s="216"/>
      <c r="CWQ285" s="216"/>
      <c r="CWR285" s="216"/>
      <c r="CWS285" s="216"/>
      <c r="CWT285" s="216"/>
      <c r="CWU285" s="216"/>
      <c r="CWV285" s="216"/>
      <c r="CWW285" s="216"/>
      <c r="CWX285" s="216"/>
      <c r="CWY285" s="216"/>
      <c r="CWZ285" s="216"/>
      <c r="CXA285" s="216"/>
      <c r="CXB285" s="216"/>
      <c r="CXC285" s="216"/>
      <c r="CXD285" s="216"/>
      <c r="CXE285" s="216"/>
      <c r="CXF285" s="216"/>
      <c r="CXG285" s="216"/>
      <c r="CXH285" s="216"/>
      <c r="CXI285" s="216"/>
      <c r="CXJ285" s="216"/>
      <c r="CXK285" s="216"/>
      <c r="CXL285" s="216"/>
      <c r="CXM285" s="216"/>
      <c r="CXN285" s="216"/>
      <c r="CXO285" s="216"/>
      <c r="CXP285" s="216"/>
      <c r="CXQ285" s="216"/>
      <c r="CXR285" s="216"/>
      <c r="CXS285" s="216"/>
      <c r="CXT285" s="216"/>
      <c r="CXU285" s="216"/>
      <c r="CXV285" s="216"/>
      <c r="CXW285" s="216"/>
      <c r="CXX285" s="216"/>
      <c r="CXY285" s="216"/>
      <c r="CXZ285" s="216"/>
      <c r="CYA285" s="216"/>
      <c r="CYB285" s="216"/>
      <c r="CYC285" s="216"/>
      <c r="CYD285" s="216"/>
      <c r="CYE285" s="216"/>
      <c r="CYF285" s="216"/>
      <c r="CYG285" s="216"/>
      <c r="CYH285" s="216"/>
      <c r="CYI285" s="216"/>
      <c r="CYJ285" s="216"/>
      <c r="CYK285" s="216"/>
      <c r="CYL285" s="216"/>
      <c r="CYM285" s="216"/>
      <c r="CYN285" s="216"/>
      <c r="CYO285" s="216"/>
      <c r="CYP285" s="216"/>
      <c r="CYQ285" s="216"/>
      <c r="CYR285" s="216"/>
      <c r="CYS285" s="216"/>
      <c r="CYT285" s="216"/>
      <c r="CYU285" s="216"/>
      <c r="CYV285" s="216"/>
      <c r="CYW285" s="216"/>
      <c r="CYX285" s="216"/>
      <c r="CYY285" s="216"/>
      <c r="CYZ285" s="216"/>
      <c r="CZA285" s="216"/>
      <c r="CZB285" s="216"/>
      <c r="CZC285" s="216"/>
      <c r="CZD285" s="216"/>
      <c r="CZE285" s="216"/>
      <c r="CZF285" s="216"/>
      <c r="CZG285" s="216"/>
      <c r="CZH285" s="216"/>
      <c r="CZI285" s="216"/>
      <c r="CZJ285" s="216"/>
      <c r="CZK285" s="216"/>
      <c r="CZL285" s="216"/>
      <c r="CZM285" s="216"/>
      <c r="CZN285" s="216"/>
      <c r="CZO285" s="216"/>
      <c r="CZP285" s="216"/>
      <c r="CZQ285" s="216"/>
      <c r="CZR285" s="216"/>
      <c r="CZS285" s="216"/>
      <c r="CZT285" s="216"/>
      <c r="CZU285" s="216"/>
      <c r="CZV285" s="216"/>
      <c r="CZW285" s="216"/>
      <c r="CZX285" s="216"/>
      <c r="CZY285" s="216"/>
      <c r="CZZ285" s="216"/>
      <c r="DAA285" s="216"/>
      <c r="DAB285" s="216"/>
      <c r="DAC285" s="216"/>
      <c r="DAD285" s="216"/>
      <c r="DAE285" s="216"/>
      <c r="DAF285" s="216"/>
      <c r="DAG285" s="216"/>
      <c r="DAH285" s="216"/>
      <c r="DAI285" s="216"/>
      <c r="DAJ285" s="216"/>
      <c r="DAK285" s="216"/>
      <c r="DAL285" s="216"/>
      <c r="DAM285" s="216"/>
      <c r="DAN285" s="216"/>
      <c r="DAO285" s="216"/>
      <c r="DAP285" s="216"/>
      <c r="DAQ285" s="216"/>
      <c r="DAR285" s="216"/>
      <c r="DAS285" s="216"/>
      <c r="DAT285" s="216"/>
      <c r="DAU285" s="216"/>
      <c r="DAV285" s="216"/>
      <c r="DAW285" s="216"/>
      <c r="DAX285" s="216"/>
      <c r="DAY285" s="216"/>
      <c r="DAZ285" s="216"/>
      <c r="DBA285" s="216"/>
      <c r="DBB285" s="216"/>
      <c r="DBC285" s="216"/>
      <c r="DBD285" s="216"/>
      <c r="DBE285" s="216"/>
      <c r="DBF285" s="216"/>
      <c r="DBG285" s="216"/>
      <c r="DBH285" s="216"/>
      <c r="DBI285" s="216"/>
      <c r="DBJ285" s="216"/>
      <c r="DBK285" s="216"/>
      <c r="DBL285" s="216"/>
      <c r="DBM285" s="216"/>
      <c r="DBN285" s="216"/>
      <c r="DBO285" s="216"/>
      <c r="DBP285" s="216"/>
      <c r="DBQ285" s="216"/>
      <c r="DBR285" s="216"/>
      <c r="DBS285" s="216"/>
      <c r="DBT285" s="216"/>
      <c r="DBU285" s="216"/>
      <c r="DBV285" s="216"/>
      <c r="DBW285" s="216"/>
      <c r="DBX285" s="216"/>
      <c r="DBY285" s="216"/>
      <c r="DBZ285" s="216"/>
      <c r="DCA285" s="216"/>
      <c r="DCB285" s="216"/>
      <c r="DCC285" s="216"/>
      <c r="DCD285" s="216"/>
      <c r="DCE285" s="216"/>
      <c r="DCF285" s="216"/>
      <c r="DCG285" s="216"/>
      <c r="DCH285" s="216"/>
      <c r="DCI285" s="216"/>
      <c r="DCJ285" s="216"/>
      <c r="DCK285" s="216"/>
      <c r="DCL285" s="216"/>
      <c r="DCM285" s="216"/>
      <c r="DCN285" s="216"/>
      <c r="DCO285" s="216"/>
      <c r="DCP285" s="216"/>
      <c r="DCQ285" s="216"/>
      <c r="DCR285" s="216"/>
      <c r="DCS285" s="216"/>
      <c r="DCT285" s="216"/>
      <c r="DCU285" s="216"/>
      <c r="DCV285" s="216"/>
      <c r="DCW285" s="216"/>
      <c r="DCX285" s="216"/>
      <c r="DCY285" s="216"/>
      <c r="DCZ285" s="216"/>
      <c r="DDA285" s="216"/>
      <c r="DDB285" s="216"/>
      <c r="DDC285" s="216"/>
      <c r="DDD285" s="216"/>
      <c r="DDE285" s="216"/>
      <c r="DDF285" s="216"/>
      <c r="DDG285" s="216"/>
      <c r="DDH285" s="216"/>
      <c r="DDI285" s="216"/>
      <c r="DDJ285" s="216"/>
      <c r="DDK285" s="216"/>
      <c r="DDL285" s="216"/>
      <c r="DDM285" s="216"/>
      <c r="DDN285" s="216"/>
      <c r="DDO285" s="216"/>
      <c r="DDP285" s="216"/>
      <c r="DDQ285" s="216"/>
      <c r="DDR285" s="216"/>
      <c r="DDS285" s="216"/>
      <c r="DDT285" s="216"/>
      <c r="DDU285" s="216"/>
      <c r="DDV285" s="216"/>
      <c r="DDW285" s="216"/>
      <c r="DDX285" s="216"/>
      <c r="DDY285" s="216"/>
      <c r="DDZ285" s="216"/>
      <c r="DEA285" s="216"/>
      <c r="DEB285" s="216"/>
      <c r="DEC285" s="216"/>
      <c r="DED285" s="216"/>
      <c r="DEE285" s="216"/>
      <c r="DEF285" s="216"/>
      <c r="DEG285" s="216"/>
      <c r="DEH285" s="216"/>
      <c r="DEI285" s="216"/>
      <c r="DEJ285" s="216"/>
      <c r="DEK285" s="216"/>
      <c r="DEL285" s="216"/>
      <c r="DEM285" s="216"/>
      <c r="DEN285" s="216"/>
      <c r="DEO285" s="216"/>
      <c r="DEP285" s="216"/>
      <c r="DEQ285" s="216"/>
      <c r="DER285" s="216"/>
      <c r="DES285" s="216"/>
      <c r="DET285" s="216"/>
      <c r="DEU285" s="216"/>
      <c r="DEV285" s="216"/>
      <c r="DEW285" s="216"/>
      <c r="DEX285" s="216"/>
      <c r="DEY285" s="216"/>
      <c r="DEZ285" s="216"/>
      <c r="DFA285" s="216"/>
      <c r="DFB285" s="216"/>
      <c r="DFC285" s="216"/>
      <c r="DFD285" s="216"/>
      <c r="DFE285" s="216"/>
      <c r="DFF285" s="216"/>
      <c r="DFG285" s="216"/>
      <c r="DFH285" s="216"/>
      <c r="DFI285" s="216"/>
      <c r="DFJ285" s="216"/>
      <c r="DFK285" s="216"/>
      <c r="DFL285" s="216"/>
      <c r="DFM285" s="216"/>
      <c r="DFN285" s="216"/>
      <c r="DFO285" s="216"/>
      <c r="DFP285" s="216"/>
      <c r="DFQ285" s="216"/>
      <c r="DFR285" s="216"/>
      <c r="DFS285" s="216"/>
      <c r="DFT285" s="216"/>
      <c r="DFU285" s="216"/>
      <c r="DFV285" s="216"/>
      <c r="DFW285" s="216"/>
      <c r="DFX285" s="216"/>
      <c r="DFY285" s="216"/>
      <c r="DFZ285" s="216"/>
      <c r="DGA285" s="216"/>
      <c r="DGB285" s="216"/>
      <c r="DGC285" s="216"/>
      <c r="DGD285" s="216"/>
      <c r="DGE285" s="216"/>
      <c r="DGF285" s="216"/>
      <c r="DGG285" s="216"/>
      <c r="DGH285" s="216"/>
      <c r="DGI285" s="216"/>
      <c r="DGJ285" s="216"/>
      <c r="DGK285" s="216"/>
      <c r="DGL285" s="216"/>
      <c r="DGM285" s="216"/>
      <c r="DGN285" s="216"/>
      <c r="DGO285" s="216"/>
      <c r="DGP285" s="216"/>
      <c r="DGQ285" s="216"/>
      <c r="DGR285" s="216"/>
      <c r="DGS285" s="216"/>
      <c r="DGT285" s="216"/>
      <c r="DGU285" s="216"/>
      <c r="DGV285" s="216"/>
      <c r="DGW285" s="216"/>
      <c r="DGX285" s="216"/>
      <c r="DGY285" s="216"/>
      <c r="DGZ285" s="216"/>
      <c r="DHA285" s="216"/>
      <c r="DHB285" s="216"/>
      <c r="DHC285" s="216"/>
      <c r="DHD285" s="216"/>
      <c r="DHE285" s="216"/>
      <c r="DHF285" s="216"/>
      <c r="DHG285" s="216"/>
      <c r="DHH285" s="216"/>
      <c r="DHI285" s="216"/>
      <c r="DHJ285" s="216"/>
      <c r="DHK285" s="216"/>
      <c r="DHL285" s="216"/>
      <c r="DHM285" s="216"/>
      <c r="DHN285" s="216"/>
      <c r="DHO285" s="216"/>
      <c r="DHP285" s="216"/>
      <c r="DHQ285" s="216"/>
      <c r="DHR285" s="216"/>
      <c r="DHS285" s="216"/>
      <c r="DHT285" s="216"/>
      <c r="DHU285" s="216"/>
      <c r="DHV285" s="216"/>
      <c r="DHW285" s="216"/>
      <c r="DHX285" s="216"/>
      <c r="DHY285" s="216"/>
      <c r="DHZ285" s="216"/>
      <c r="DIA285" s="216"/>
      <c r="DIB285" s="216"/>
      <c r="DIC285" s="216"/>
      <c r="DID285" s="216"/>
      <c r="DIE285" s="216"/>
      <c r="DIF285" s="216"/>
      <c r="DIG285" s="216"/>
      <c r="DIH285" s="216"/>
      <c r="DII285" s="216"/>
      <c r="DIJ285" s="216"/>
      <c r="DIK285" s="216"/>
      <c r="DIL285" s="216"/>
      <c r="DIM285" s="216"/>
      <c r="DIN285" s="216"/>
      <c r="DIO285" s="216"/>
      <c r="DIP285" s="216"/>
      <c r="DIQ285" s="216"/>
      <c r="DIR285" s="216"/>
      <c r="DIS285" s="216"/>
      <c r="DIT285" s="216"/>
      <c r="DIU285" s="216"/>
      <c r="DIV285" s="216"/>
      <c r="DIW285" s="216"/>
      <c r="DIX285" s="216"/>
      <c r="DIY285" s="216"/>
      <c r="DIZ285" s="216"/>
      <c r="DJA285" s="216"/>
      <c r="DJB285" s="216"/>
      <c r="DJC285" s="216"/>
      <c r="DJD285" s="216"/>
      <c r="DJE285" s="216"/>
      <c r="DJF285" s="216"/>
      <c r="DJG285" s="216"/>
      <c r="DJH285" s="216"/>
      <c r="DJI285" s="216"/>
      <c r="DJJ285" s="216"/>
      <c r="DJK285" s="216"/>
      <c r="DJL285" s="216"/>
      <c r="DJM285" s="216"/>
      <c r="DJN285" s="216"/>
      <c r="DJO285" s="216"/>
      <c r="DJP285" s="216"/>
      <c r="DJQ285" s="216"/>
      <c r="DJR285" s="216"/>
      <c r="DJS285" s="216"/>
      <c r="DJT285" s="216"/>
      <c r="DJU285" s="216"/>
      <c r="DJV285" s="216"/>
      <c r="DJW285" s="216"/>
      <c r="DJX285" s="216"/>
      <c r="DJY285" s="216"/>
      <c r="DJZ285" s="216"/>
      <c r="DKA285" s="216"/>
      <c r="DKB285" s="216"/>
      <c r="DKC285" s="216"/>
      <c r="DKD285" s="216"/>
      <c r="DKE285" s="216"/>
      <c r="DKF285" s="216"/>
      <c r="DKG285" s="216"/>
      <c r="DKH285" s="216"/>
      <c r="DKI285" s="216"/>
      <c r="DKJ285" s="216"/>
      <c r="DKK285" s="216"/>
      <c r="DKL285" s="216"/>
      <c r="DKM285" s="216"/>
      <c r="DKN285" s="216"/>
      <c r="DKO285" s="216"/>
      <c r="DKP285" s="216"/>
      <c r="DKQ285" s="216"/>
      <c r="DKR285" s="216"/>
      <c r="DKS285" s="216"/>
      <c r="DKT285" s="216"/>
      <c r="DKU285" s="216"/>
      <c r="DKV285" s="216"/>
      <c r="DKW285" s="216"/>
      <c r="DKX285" s="216"/>
      <c r="DKY285" s="216"/>
      <c r="DKZ285" s="216"/>
      <c r="DLA285" s="216"/>
      <c r="DLB285" s="216"/>
      <c r="DLC285" s="216"/>
      <c r="DLD285" s="216"/>
      <c r="DLE285" s="216"/>
      <c r="DLF285" s="216"/>
      <c r="DLG285" s="216"/>
      <c r="DLH285" s="216"/>
      <c r="DLI285" s="216"/>
      <c r="DLJ285" s="216"/>
      <c r="DLK285" s="216"/>
      <c r="DLL285" s="216"/>
      <c r="DLM285" s="216"/>
      <c r="DLN285" s="216"/>
      <c r="DLO285" s="216"/>
      <c r="DLP285" s="216"/>
      <c r="DLQ285" s="216"/>
      <c r="DLR285" s="216"/>
      <c r="DLS285" s="216"/>
      <c r="DLT285" s="216"/>
      <c r="DLU285" s="216"/>
      <c r="DLV285" s="216"/>
      <c r="DLW285" s="216"/>
      <c r="DLX285" s="216"/>
      <c r="DLY285" s="216"/>
      <c r="DLZ285" s="216"/>
      <c r="DMA285" s="216"/>
      <c r="DMB285" s="216"/>
      <c r="DMC285" s="216"/>
      <c r="DMD285" s="216"/>
      <c r="DME285" s="216"/>
      <c r="DMF285" s="216"/>
      <c r="DMG285" s="216"/>
      <c r="DMH285" s="216"/>
      <c r="DMI285" s="216"/>
      <c r="DMJ285" s="216"/>
      <c r="DMK285" s="216"/>
      <c r="DML285" s="216"/>
      <c r="DMM285" s="216"/>
      <c r="DMN285" s="216"/>
      <c r="DMO285" s="216"/>
      <c r="DMP285" s="216"/>
      <c r="DMQ285" s="216"/>
      <c r="DMR285" s="216"/>
      <c r="DMS285" s="216"/>
      <c r="DMT285" s="216"/>
      <c r="DMU285" s="216"/>
      <c r="DMV285" s="216"/>
      <c r="DMW285" s="216"/>
      <c r="DMX285" s="216"/>
      <c r="DMY285" s="216"/>
      <c r="DMZ285" s="216"/>
      <c r="DNA285" s="216"/>
      <c r="DNB285" s="216"/>
      <c r="DNC285" s="216"/>
      <c r="DND285" s="216"/>
      <c r="DNE285" s="216"/>
      <c r="DNF285" s="216"/>
      <c r="DNG285" s="216"/>
      <c r="DNH285" s="216"/>
      <c r="DNI285" s="216"/>
      <c r="DNJ285" s="216"/>
      <c r="DNK285" s="216"/>
      <c r="DNL285" s="216"/>
      <c r="DNM285" s="216"/>
      <c r="DNN285" s="216"/>
      <c r="DNO285" s="216"/>
      <c r="DNP285" s="216"/>
      <c r="DNQ285" s="216"/>
      <c r="DNR285" s="216"/>
      <c r="DNS285" s="216"/>
      <c r="DNT285" s="216"/>
      <c r="DNU285" s="216"/>
      <c r="DNV285" s="216"/>
      <c r="DNW285" s="216"/>
      <c r="DNX285" s="216"/>
      <c r="DNY285" s="216"/>
      <c r="DNZ285" s="216"/>
      <c r="DOA285" s="216"/>
      <c r="DOB285" s="216"/>
      <c r="DOC285" s="216"/>
      <c r="DOD285" s="216"/>
      <c r="DOE285" s="216"/>
      <c r="DOF285" s="216"/>
      <c r="DOG285" s="216"/>
      <c r="DOH285" s="216"/>
      <c r="DOI285" s="216"/>
      <c r="DOJ285" s="216"/>
      <c r="DOK285" s="216"/>
      <c r="DOL285" s="216"/>
      <c r="DOM285" s="216"/>
      <c r="DON285" s="216"/>
      <c r="DOO285" s="216"/>
      <c r="DOP285" s="216"/>
      <c r="DOQ285" s="216"/>
      <c r="DOR285" s="216"/>
      <c r="DOS285" s="216"/>
      <c r="DOT285" s="216"/>
      <c r="DOU285" s="216"/>
      <c r="DOV285" s="216"/>
      <c r="DOW285" s="216"/>
      <c r="DOX285" s="216"/>
      <c r="DOY285" s="216"/>
      <c r="DOZ285" s="216"/>
      <c r="DPA285" s="216"/>
      <c r="DPB285" s="216"/>
      <c r="DPC285" s="216"/>
      <c r="DPD285" s="216"/>
      <c r="DPE285" s="216"/>
      <c r="DPF285" s="216"/>
      <c r="DPG285" s="216"/>
      <c r="DPH285" s="216"/>
      <c r="DPI285" s="216"/>
      <c r="DPJ285" s="216"/>
      <c r="DPK285" s="216"/>
      <c r="DPL285" s="216"/>
      <c r="DPM285" s="216"/>
      <c r="DPN285" s="216"/>
      <c r="DPO285" s="216"/>
      <c r="DPP285" s="216"/>
      <c r="DPQ285" s="216"/>
      <c r="DPR285" s="216"/>
      <c r="DPS285" s="216"/>
      <c r="DPT285" s="216"/>
      <c r="DPU285" s="216"/>
      <c r="DPV285" s="216"/>
      <c r="DPW285" s="216"/>
      <c r="DPX285" s="216"/>
      <c r="DPY285" s="216"/>
      <c r="DPZ285" s="216"/>
      <c r="DQA285" s="216"/>
      <c r="DQB285" s="216"/>
      <c r="DQC285" s="216"/>
      <c r="DQD285" s="216"/>
      <c r="DQE285" s="216"/>
      <c r="DQF285" s="216"/>
      <c r="DQG285" s="216"/>
      <c r="DQH285" s="216"/>
      <c r="DQI285" s="216"/>
      <c r="DQJ285" s="216"/>
      <c r="DQK285" s="216"/>
      <c r="DQL285" s="216"/>
      <c r="DQM285" s="216"/>
      <c r="DQN285" s="216"/>
      <c r="DQO285" s="216"/>
      <c r="DQP285" s="216"/>
      <c r="DQQ285" s="216"/>
      <c r="DQR285" s="216"/>
      <c r="DQS285" s="216"/>
      <c r="DQT285" s="216"/>
      <c r="DQU285" s="216"/>
      <c r="DQV285" s="216"/>
      <c r="DQW285" s="216"/>
      <c r="DQX285" s="216"/>
      <c r="DQY285" s="216"/>
      <c r="DQZ285" s="216"/>
      <c r="DRA285" s="216"/>
      <c r="DRB285" s="216"/>
      <c r="DRC285" s="216"/>
      <c r="DRD285" s="216"/>
      <c r="DRE285" s="216"/>
      <c r="DRF285" s="216"/>
      <c r="DRG285" s="216"/>
      <c r="DRH285" s="216"/>
      <c r="DRI285" s="216"/>
      <c r="DRJ285" s="216"/>
      <c r="DRK285" s="216"/>
      <c r="DRL285" s="216"/>
      <c r="DRM285" s="216"/>
      <c r="DRN285" s="216"/>
      <c r="DRO285" s="216"/>
      <c r="DRP285" s="216"/>
      <c r="DRQ285" s="216"/>
      <c r="DRR285" s="216"/>
      <c r="DRS285" s="216"/>
      <c r="DRT285" s="216"/>
      <c r="DRU285" s="216"/>
      <c r="DRV285" s="216"/>
      <c r="DRW285" s="216"/>
      <c r="DRX285" s="216"/>
      <c r="DRY285" s="216"/>
      <c r="DRZ285" s="216"/>
      <c r="DSA285" s="216"/>
      <c r="DSB285" s="216"/>
      <c r="DSC285" s="216"/>
      <c r="DSD285" s="216"/>
      <c r="DSE285" s="216"/>
      <c r="DSF285" s="216"/>
      <c r="DSG285" s="216"/>
      <c r="DSH285" s="216"/>
      <c r="DSI285" s="216"/>
      <c r="DSJ285" s="216"/>
      <c r="DSK285" s="216"/>
      <c r="DSL285" s="216"/>
      <c r="DSM285" s="216"/>
      <c r="DSN285" s="216"/>
      <c r="DSO285" s="216"/>
      <c r="DSP285" s="216"/>
      <c r="DSQ285" s="216"/>
      <c r="DSR285" s="216"/>
      <c r="DSS285" s="216"/>
      <c r="DST285" s="216"/>
      <c r="DSU285" s="216"/>
      <c r="DSV285" s="216"/>
      <c r="DSW285" s="216"/>
      <c r="DSX285" s="216"/>
      <c r="DSY285" s="216"/>
      <c r="DSZ285" s="216"/>
      <c r="DTA285" s="216"/>
      <c r="DTB285" s="216"/>
      <c r="DTC285" s="216"/>
      <c r="DTD285" s="216"/>
      <c r="DTE285" s="216"/>
      <c r="DTF285" s="216"/>
      <c r="DTG285" s="216"/>
      <c r="DTH285" s="216"/>
      <c r="DTI285" s="216"/>
      <c r="DTJ285" s="216"/>
      <c r="DTK285" s="216"/>
      <c r="DTL285" s="216"/>
      <c r="DTM285" s="216"/>
      <c r="DTN285" s="216"/>
      <c r="DTO285" s="216"/>
      <c r="DTP285" s="216"/>
      <c r="DTQ285" s="216"/>
      <c r="DTR285" s="216"/>
      <c r="DTS285" s="216"/>
      <c r="DTT285" s="216"/>
      <c r="DTU285" s="216"/>
      <c r="DTV285" s="216"/>
      <c r="DTW285" s="216"/>
      <c r="DTX285" s="216"/>
      <c r="DTY285" s="216"/>
      <c r="DTZ285" s="216"/>
      <c r="DUA285" s="216"/>
      <c r="DUB285" s="216"/>
      <c r="DUC285" s="216"/>
      <c r="DUD285" s="216"/>
      <c r="DUE285" s="216"/>
    </row>
    <row r="286" spans="1:3255" s="79" customFormat="1" x14ac:dyDescent="0.3">
      <c r="A286" s="459"/>
      <c r="B286" s="459"/>
      <c r="C286" s="819"/>
      <c r="D286" s="734"/>
      <c r="E286" s="735"/>
      <c r="F286" s="736"/>
      <c r="G286" s="553"/>
      <c r="H286" s="553"/>
      <c r="I286" s="553"/>
      <c r="J286" s="608"/>
      <c r="K286" s="78">
        <v>59.709000000000003</v>
      </c>
      <c r="L286" s="160">
        <v>168</v>
      </c>
      <c r="M286" s="400">
        <v>1</v>
      </c>
      <c r="N286" s="400">
        <v>1</v>
      </c>
      <c r="O286" s="800"/>
      <c r="P286" s="800"/>
      <c r="Q286" s="530"/>
      <c r="R286" s="530"/>
      <c r="S286" s="216"/>
      <c r="T286" s="216"/>
      <c r="U286" s="216"/>
      <c r="V286" s="216"/>
      <c r="W286" s="216"/>
      <c r="X286" s="216"/>
      <c r="Y286" s="216"/>
      <c r="Z286" s="216"/>
      <c r="AA286" s="216"/>
      <c r="AB286" s="216"/>
      <c r="AC286" s="216"/>
      <c r="AD286" s="216"/>
      <c r="AE286" s="216"/>
      <c r="AF286" s="216"/>
      <c r="AG286" s="216"/>
      <c r="AH286" s="216"/>
      <c r="AI286" s="216"/>
      <c r="AJ286" s="216"/>
      <c r="AK286" s="216"/>
      <c r="AL286" s="216"/>
      <c r="AM286" s="216"/>
      <c r="AN286" s="216"/>
      <c r="AO286" s="216"/>
      <c r="AP286" s="216"/>
      <c r="AQ286" s="216"/>
      <c r="AR286" s="216"/>
      <c r="AS286" s="216"/>
      <c r="AT286" s="216"/>
      <c r="AU286" s="216"/>
      <c r="AV286" s="216"/>
      <c r="AW286" s="216"/>
      <c r="AX286" s="216"/>
      <c r="AY286" s="216"/>
      <c r="AZ286" s="216"/>
      <c r="BA286" s="216"/>
      <c r="BB286" s="216"/>
      <c r="BC286" s="216"/>
      <c r="BD286" s="216"/>
      <c r="BE286" s="216"/>
      <c r="BF286" s="216"/>
      <c r="BG286" s="216"/>
      <c r="BH286" s="216"/>
      <c r="BI286" s="216"/>
      <c r="BJ286" s="216"/>
      <c r="BK286" s="216"/>
      <c r="BL286" s="216"/>
      <c r="BM286" s="216"/>
      <c r="BN286" s="216"/>
      <c r="BO286" s="216"/>
      <c r="BP286" s="216"/>
      <c r="BQ286" s="216"/>
      <c r="BR286" s="216"/>
      <c r="BS286" s="216"/>
      <c r="BT286" s="216"/>
      <c r="BU286" s="216"/>
      <c r="BV286" s="216"/>
      <c r="BW286" s="216"/>
      <c r="BX286" s="216"/>
      <c r="BY286" s="216"/>
      <c r="BZ286" s="216"/>
      <c r="CA286" s="216"/>
      <c r="CB286" s="216"/>
      <c r="CC286" s="216"/>
      <c r="CD286" s="216"/>
      <c r="CE286" s="216"/>
      <c r="CF286" s="216"/>
      <c r="CG286" s="216"/>
      <c r="CH286" s="216"/>
      <c r="CI286" s="216"/>
      <c r="CJ286" s="216"/>
      <c r="CK286" s="216"/>
      <c r="CL286" s="216"/>
      <c r="CM286" s="216"/>
      <c r="CN286" s="216"/>
      <c r="CO286" s="216"/>
      <c r="CP286" s="216"/>
      <c r="CQ286" s="216"/>
      <c r="CR286" s="216"/>
      <c r="CS286" s="216"/>
      <c r="CT286" s="216"/>
      <c r="CU286" s="216"/>
      <c r="CV286" s="216"/>
      <c r="CW286" s="216"/>
      <c r="CX286" s="216"/>
      <c r="CY286" s="216"/>
      <c r="CZ286" s="216"/>
      <c r="DA286" s="216"/>
      <c r="DB286" s="216"/>
      <c r="DC286" s="216"/>
      <c r="DD286" s="216"/>
      <c r="DE286" s="216"/>
      <c r="DF286" s="216"/>
      <c r="DG286" s="216"/>
      <c r="DH286" s="216"/>
      <c r="DI286" s="216"/>
      <c r="DJ286" s="216"/>
      <c r="DK286" s="216"/>
      <c r="DL286" s="216"/>
      <c r="DM286" s="216"/>
      <c r="DN286" s="216"/>
      <c r="DO286" s="216"/>
      <c r="DP286" s="216"/>
      <c r="DQ286" s="216"/>
      <c r="DR286" s="216"/>
      <c r="DS286" s="216"/>
      <c r="DT286" s="216"/>
      <c r="DU286" s="216"/>
      <c r="DV286" s="216"/>
      <c r="DW286" s="216"/>
      <c r="DX286" s="216"/>
      <c r="DY286" s="216"/>
      <c r="DZ286" s="216"/>
      <c r="EA286" s="216"/>
      <c r="EB286" s="216"/>
      <c r="EC286" s="216"/>
      <c r="ED286" s="216"/>
      <c r="EE286" s="216"/>
      <c r="EF286" s="216"/>
      <c r="EG286" s="216"/>
      <c r="EH286" s="216"/>
      <c r="EI286" s="216"/>
      <c r="EJ286" s="216"/>
      <c r="EK286" s="216"/>
      <c r="EL286" s="216"/>
      <c r="EM286" s="216"/>
      <c r="EN286" s="216"/>
      <c r="EO286" s="216"/>
      <c r="EP286" s="216"/>
      <c r="EQ286" s="216"/>
      <c r="ER286" s="216"/>
      <c r="ES286" s="216"/>
      <c r="ET286" s="216"/>
      <c r="EU286" s="216"/>
      <c r="EV286" s="216"/>
      <c r="EW286" s="216"/>
      <c r="EX286" s="216"/>
      <c r="EY286" s="216"/>
      <c r="EZ286" s="216"/>
      <c r="FA286" s="216"/>
      <c r="FB286" s="216"/>
      <c r="FC286" s="216"/>
      <c r="FD286" s="216"/>
      <c r="FE286" s="216"/>
      <c r="FF286" s="216"/>
      <c r="FG286" s="216"/>
      <c r="FH286" s="216"/>
      <c r="FI286" s="216"/>
      <c r="FJ286" s="216"/>
      <c r="FK286" s="216"/>
      <c r="FL286" s="216"/>
      <c r="FM286" s="216"/>
      <c r="FN286" s="216"/>
      <c r="FO286" s="216"/>
      <c r="FP286" s="216"/>
      <c r="FQ286" s="216"/>
      <c r="FR286" s="216"/>
      <c r="FS286" s="216"/>
      <c r="FT286" s="216"/>
      <c r="FU286" s="216"/>
      <c r="FV286" s="216"/>
      <c r="FW286" s="216"/>
      <c r="FX286" s="216"/>
      <c r="FY286" s="216"/>
      <c r="FZ286" s="216"/>
      <c r="GA286" s="216"/>
      <c r="GB286" s="216"/>
      <c r="GC286" s="216"/>
      <c r="GD286" s="216"/>
      <c r="GE286" s="216"/>
      <c r="GF286" s="216"/>
      <c r="GG286" s="216"/>
      <c r="GH286" s="216"/>
      <c r="GI286" s="216"/>
      <c r="GJ286" s="216"/>
      <c r="GK286" s="216"/>
      <c r="GL286" s="216"/>
      <c r="GM286" s="216"/>
      <c r="GN286" s="216"/>
      <c r="GO286" s="216"/>
      <c r="GP286" s="216"/>
      <c r="GQ286" s="216"/>
      <c r="GR286" s="216"/>
      <c r="GS286" s="216"/>
      <c r="GT286" s="216"/>
      <c r="GU286" s="216"/>
      <c r="GV286" s="216"/>
      <c r="GW286" s="216"/>
      <c r="GX286" s="216"/>
      <c r="GY286" s="216"/>
      <c r="GZ286" s="216"/>
      <c r="HA286" s="216"/>
      <c r="HB286" s="216"/>
      <c r="HC286" s="216"/>
      <c r="HD286" s="216"/>
      <c r="HE286" s="216"/>
      <c r="HF286" s="216"/>
      <c r="HG286" s="216"/>
      <c r="HH286" s="216"/>
      <c r="HI286" s="216"/>
      <c r="HJ286" s="216"/>
      <c r="HK286" s="216"/>
      <c r="HL286" s="216"/>
      <c r="HM286" s="216"/>
      <c r="HN286" s="216"/>
      <c r="HO286" s="216"/>
      <c r="HP286" s="216"/>
      <c r="HQ286" s="216"/>
      <c r="HR286" s="216"/>
      <c r="HS286" s="216"/>
      <c r="HT286" s="216"/>
      <c r="HU286" s="216"/>
      <c r="HV286" s="216"/>
      <c r="HW286" s="216"/>
      <c r="HX286" s="216"/>
      <c r="HY286" s="216"/>
      <c r="HZ286" s="216"/>
      <c r="IA286" s="216"/>
      <c r="IB286" s="216"/>
      <c r="IC286" s="216"/>
      <c r="ID286" s="216"/>
      <c r="IE286" s="216"/>
      <c r="IF286" s="216"/>
      <c r="IG286" s="216"/>
      <c r="IH286" s="216"/>
      <c r="II286" s="216"/>
      <c r="IJ286" s="216"/>
      <c r="IK286" s="216"/>
      <c r="IL286" s="216"/>
      <c r="IM286" s="216"/>
      <c r="IN286" s="216"/>
      <c r="IO286" s="216"/>
      <c r="IP286" s="216"/>
      <c r="IQ286" s="216"/>
      <c r="IR286" s="216"/>
      <c r="IS286" s="216"/>
      <c r="IT286" s="216"/>
      <c r="IU286" s="216"/>
      <c r="IV286" s="216"/>
      <c r="IW286" s="216"/>
      <c r="IX286" s="216"/>
      <c r="IY286" s="216"/>
      <c r="IZ286" s="216"/>
      <c r="JA286" s="216"/>
      <c r="JB286" s="216"/>
      <c r="JC286" s="216"/>
      <c r="JD286" s="216"/>
      <c r="JE286" s="216"/>
      <c r="JF286" s="216"/>
      <c r="JG286" s="216"/>
      <c r="JH286" s="216"/>
      <c r="JI286" s="216"/>
      <c r="JJ286" s="216"/>
      <c r="JK286" s="216"/>
      <c r="JL286" s="216"/>
      <c r="JM286" s="216"/>
      <c r="JN286" s="216"/>
      <c r="JO286" s="216"/>
      <c r="JP286" s="216"/>
      <c r="JQ286" s="216"/>
      <c r="JR286" s="216"/>
      <c r="JS286" s="216"/>
      <c r="JT286" s="216"/>
      <c r="JU286" s="216"/>
      <c r="JV286" s="216"/>
      <c r="JW286" s="216"/>
      <c r="JX286" s="216"/>
      <c r="JY286" s="216"/>
      <c r="JZ286" s="216"/>
      <c r="KA286" s="216"/>
      <c r="KB286" s="216"/>
      <c r="KC286" s="216"/>
      <c r="KD286" s="216"/>
      <c r="KE286" s="216"/>
      <c r="KF286" s="216"/>
      <c r="KG286" s="216"/>
      <c r="KH286" s="216"/>
      <c r="KI286" s="216"/>
      <c r="KJ286" s="216"/>
      <c r="KK286" s="216"/>
      <c r="KL286" s="216"/>
      <c r="KM286" s="216"/>
      <c r="KN286" s="216"/>
      <c r="KO286" s="216"/>
      <c r="KP286" s="216"/>
      <c r="KQ286" s="216"/>
      <c r="KR286" s="216"/>
      <c r="KS286" s="216"/>
      <c r="KT286" s="216"/>
      <c r="KU286" s="216"/>
      <c r="KV286" s="216"/>
      <c r="KW286" s="216"/>
      <c r="KX286" s="216"/>
      <c r="KY286" s="216"/>
      <c r="KZ286" s="216"/>
      <c r="LA286" s="216"/>
      <c r="LB286" s="216"/>
      <c r="LC286" s="216"/>
      <c r="LD286" s="216"/>
      <c r="LE286" s="216"/>
      <c r="LF286" s="216"/>
      <c r="LG286" s="216"/>
      <c r="LH286" s="216"/>
      <c r="LI286" s="216"/>
      <c r="LJ286" s="216"/>
      <c r="LK286" s="216"/>
      <c r="LL286" s="216"/>
      <c r="LM286" s="216"/>
      <c r="LN286" s="216"/>
      <c r="LO286" s="216"/>
      <c r="LP286" s="216"/>
      <c r="LQ286" s="216"/>
      <c r="LR286" s="216"/>
      <c r="LS286" s="216"/>
      <c r="LT286" s="216"/>
      <c r="LU286" s="216"/>
      <c r="LV286" s="216"/>
      <c r="LW286" s="216"/>
      <c r="LX286" s="216"/>
      <c r="LY286" s="216"/>
      <c r="LZ286" s="216"/>
      <c r="MA286" s="216"/>
      <c r="MB286" s="216"/>
      <c r="MC286" s="216"/>
      <c r="MD286" s="216"/>
      <c r="ME286" s="216"/>
      <c r="MF286" s="216"/>
      <c r="MG286" s="216"/>
      <c r="MH286" s="216"/>
      <c r="MI286" s="216"/>
      <c r="MJ286" s="216"/>
      <c r="MK286" s="216"/>
      <c r="ML286" s="216"/>
      <c r="MM286" s="216"/>
      <c r="MN286" s="216"/>
      <c r="MO286" s="216"/>
      <c r="MP286" s="216"/>
      <c r="MQ286" s="216"/>
      <c r="MR286" s="216"/>
      <c r="MS286" s="216"/>
      <c r="MT286" s="216"/>
      <c r="MU286" s="216"/>
      <c r="MV286" s="216"/>
      <c r="MW286" s="216"/>
      <c r="MX286" s="216"/>
      <c r="MY286" s="216"/>
      <c r="MZ286" s="216"/>
      <c r="NA286" s="216"/>
      <c r="NB286" s="216"/>
      <c r="NC286" s="216"/>
      <c r="ND286" s="216"/>
      <c r="NE286" s="216"/>
      <c r="NF286" s="216"/>
      <c r="NG286" s="216"/>
      <c r="NH286" s="216"/>
      <c r="NI286" s="216"/>
      <c r="NJ286" s="216"/>
      <c r="NK286" s="216"/>
      <c r="NL286" s="216"/>
      <c r="NM286" s="216"/>
      <c r="NN286" s="216"/>
      <c r="NO286" s="216"/>
      <c r="NP286" s="216"/>
      <c r="NQ286" s="216"/>
      <c r="NR286" s="216"/>
      <c r="NS286" s="216"/>
      <c r="NT286" s="216"/>
      <c r="NU286" s="216"/>
      <c r="NV286" s="216"/>
      <c r="NW286" s="216"/>
      <c r="NX286" s="216"/>
      <c r="NY286" s="216"/>
      <c r="NZ286" s="216"/>
      <c r="OA286" s="216"/>
      <c r="OB286" s="216"/>
      <c r="OC286" s="216"/>
      <c r="OD286" s="216"/>
      <c r="OE286" s="216"/>
      <c r="OF286" s="216"/>
      <c r="OG286" s="216"/>
      <c r="OH286" s="216"/>
      <c r="OI286" s="216"/>
      <c r="OJ286" s="216"/>
      <c r="OK286" s="216"/>
      <c r="OL286" s="216"/>
      <c r="OM286" s="216"/>
      <c r="ON286" s="216"/>
      <c r="OO286" s="216"/>
      <c r="OP286" s="216"/>
      <c r="OQ286" s="216"/>
      <c r="OR286" s="216"/>
      <c r="OS286" s="216"/>
      <c r="OT286" s="216"/>
      <c r="OU286" s="216"/>
      <c r="OV286" s="216"/>
      <c r="OW286" s="216"/>
      <c r="OX286" s="216"/>
      <c r="OY286" s="216"/>
      <c r="OZ286" s="216"/>
      <c r="PA286" s="216"/>
      <c r="PB286" s="216"/>
      <c r="PC286" s="216"/>
      <c r="PD286" s="216"/>
      <c r="PE286" s="216"/>
      <c r="PF286" s="216"/>
      <c r="PG286" s="216"/>
      <c r="PH286" s="216"/>
      <c r="PI286" s="216"/>
      <c r="PJ286" s="216"/>
      <c r="PK286" s="216"/>
      <c r="PL286" s="216"/>
      <c r="PM286" s="216"/>
      <c r="PN286" s="216"/>
      <c r="PO286" s="216"/>
      <c r="PP286" s="216"/>
      <c r="PQ286" s="216"/>
      <c r="PR286" s="216"/>
      <c r="PS286" s="216"/>
      <c r="PT286" s="216"/>
      <c r="PU286" s="216"/>
      <c r="PV286" s="216"/>
      <c r="PW286" s="216"/>
      <c r="PX286" s="216"/>
      <c r="PY286" s="216"/>
      <c r="PZ286" s="216"/>
      <c r="QA286" s="216"/>
      <c r="QB286" s="216"/>
      <c r="QC286" s="216"/>
      <c r="QD286" s="216"/>
      <c r="QE286" s="216"/>
      <c r="QF286" s="216"/>
      <c r="QG286" s="216"/>
      <c r="QH286" s="216"/>
      <c r="QI286" s="216"/>
      <c r="QJ286" s="216"/>
      <c r="QK286" s="216"/>
      <c r="QL286" s="216"/>
      <c r="QM286" s="216"/>
      <c r="QN286" s="216"/>
      <c r="QO286" s="216"/>
      <c r="QP286" s="216"/>
      <c r="QQ286" s="216"/>
      <c r="QR286" s="216"/>
      <c r="QS286" s="216"/>
      <c r="QT286" s="216"/>
      <c r="QU286" s="216"/>
      <c r="QV286" s="216"/>
      <c r="QW286" s="216"/>
      <c r="QX286" s="216"/>
      <c r="QY286" s="216"/>
      <c r="QZ286" s="216"/>
      <c r="RA286" s="216"/>
      <c r="RB286" s="216"/>
      <c r="RC286" s="216"/>
      <c r="RD286" s="216"/>
      <c r="RE286" s="216"/>
      <c r="RF286" s="216"/>
      <c r="RG286" s="216"/>
      <c r="RH286" s="216"/>
      <c r="RI286" s="216"/>
      <c r="RJ286" s="216"/>
      <c r="RK286" s="216"/>
      <c r="RL286" s="216"/>
      <c r="RM286" s="216"/>
      <c r="RN286" s="216"/>
      <c r="RO286" s="216"/>
      <c r="RP286" s="216"/>
      <c r="RQ286" s="216"/>
      <c r="RR286" s="216"/>
      <c r="RS286" s="216"/>
      <c r="RT286" s="216"/>
      <c r="RU286" s="216"/>
      <c r="RV286" s="216"/>
      <c r="RW286" s="216"/>
      <c r="RX286" s="216"/>
      <c r="RY286" s="216"/>
      <c r="RZ286" s="216"/>
      <c r="SA286" s="216"/>
      <c r="SB286" s="216"/>
      <c r="SC286" s="216"/>
      <c r="SD286" s="216"/>
      <c r="SE286" s="216"/>
      <c r="SF286" s="216"/>
      <c r="SG286" s="216"/>
      <c r="SH286" s="216"/>
      <c r="SI286" s="216"/>
      <c r="SJ286" s="216"/>
      <c r="SK286" s="216"/>
      <c r="SL286" s="216"/>
      <c r="SM286" s="216"/>
      <c r="SN286" s="216"/>
      <c r="SO286" s="216"/>
      <c r="SP286" s="216"/>
      <c r="SQ286" s="216"/>
      <c r="SR286" s="216"/>
      <c r="SS286" s="216"/>
      <c r="ST286" s="216"/>
      <c r="SU286" s="216"/>
      <c r="SV286" s="216"/>
      <c r="SW286" s="216"/>
      <c r="SX286" s="216"/>
      <c r="SY286" s="216"/>
      <c r="SZ286" s="216"/>
      <c r="TA286" s="216"/>
      <c r="TB286" s="216"/>
      <c r="TC286" s="216"/>
      <c r="TD286" s="216"/>
      <c r="TE286" s="216"/>
      <c r="TF286" s="216"/>
      <c r="TG286" s="216"/>
      <c r="TH286" s="216"/>
      <c r="TI286" s="216"/>
      <c r="TJ286" s="216"/>
      <c r="TK286" s="216"/>
      <c r="TL286" s="216"/>
      <c r="TM286" s="216"/>
      <c r="TN286" s="216"/>
      <c r="TO286" s="216"/>
      <c r="TP286" s="216"/>
      <c r="TQ286" s="216"/>
      <c r="TR286" s="216"/>
      <c r="TS286" s="216"/>
      <c r="TT286" s="216"/>
      <c r="TU286" s="216"/>
      <c r="TV286" s="216"/>
      <c r="TW286" s="216"/>
      <c r="TX286" s="216"/>
      <c r="TY286" s="216"/>
      <c r="TZ286" s="216"/>
      <c r="UA286" s="216"/>
      <c r="UB286" s="216"/>
      <c r="UC286" s="216"/>
      <c r="UD286" s="216"/>
      <c r="UE286" s="216"/>
      <c r="UF286" s="216"/>
      <c r="UG286" s="216"/>
      <c r="UH286" s="216"/>
      <c r="UI286" s="216"/>
      <c r="UJ286" s="216"/>
      <c r="UK286" s="216"/>
      <c r="UL286" s="216"/>
      <c r="UM286" s="216"/>
      <c r="UN286" s="216"/>
      <c r="UO286" s="216"/>
      <c r="UP286" s="216"/>
      <c r="UQ286" s="216"/>
      <c r="UR286" s="216"/>
      <c r="US286" s="216"/>
      <c r="UT286" s="216"/>
      <c r="UU286" s="216"/>
      <c r="UV286" s="216"/>
      <c r="UW286" s="216"/>
      <c r="UX286" s="216"/>
      <c r="UY286" s="216"/>
      <c r="UZ286" s="216"/>
      <c r="VA286" s="216"/>
      <c r="VB286" s="216"/>
      <c r="VC286" s="216"/>
      <c r="VD286" s="216"/>
      <c r="VE286" s="216"/>
      <c r="VF286" s="216"/>
      <c r="VG286" s="216"/>
      <c r="VH286" s="216"/>
      <c r="VI286" s="216"/>
      <c r="VJ286" s="216"/>
      <c r="VK286" s="216"/>
      <c r="VL286" s="216"/>
      <c r="VM286" s="216"/>
      <c r="VN286" s="216"/>
      <c r="VO286" s="216"/>
      <c r="VP286" s="216"/>
      <c r="VQ286" s="216"/>
      <c r="VR286" s="216"/>
      <c r="VS286" s="216"/>
      <c r="VT286" s="216"/>
      <c r="VU286" s="216"/>
      <c r="VV286" s="216"/>
      <c r="VW286" s="216"/>
      <c r="VX286" s="216"/>
      <c r="VY286" s="216"/>
      <c r="VZ286" s="216"/>
      <c r="WA286" s="216"/>
      <c r="WB286" s="216"/>
      <c r="WC286" s="216"/>
      <c r="WD286" s="216"/>
      <c r="WE286" s="216"/>
      <c r="WF286" s="216"/>
      <c r="WG286" s="216"/>
      <c r="WH286" s="216"/>
      <c r="WI286" s="216"/>
      <c r="WJ286" s="216"/>
      <c r="WK286" s="216"/>
      <c r="WL286" s="216"/>
      <c r="WM286" s="216"/>
      <c r="WN286" s="216"/>
      <c r="WO286" s="216"/>
      <c r="WP286" s="216"/>
      <c r="WQ286" s="216"/>
      <c r="WR286" s="216"/>
      <c r="WS286" s="216"/>
      <c r="WT286" s="216"/>
      <c r="WU286" s="216"/>
      <c r="WV286" s="216"/>
      <c r="WW286" s="216"/>
      <c r="WX286" s="216"/>
      <c r="WY286" s="216"/>
      <c r="WZ286" s="216"/>
      <c r="XA286" s="216"/>
      <c r="XB286" s="216"/>
      <c r="XC286" s="216"/>
      <c r="XD286" s="216"/>
      <c r="XE286" s="216"/>
      <c r="XF286" s="216"/>
      <c r="XG286" s="216"/>
      <c r="XH286" s="216"/>
      <c r="XI286" s="216"/>
      <c r="XJ286" s="216"/>
      <c r="XK286" s="216"/>
      <c r="XL286" s="216"/>
      <c r="XM286" s="216"/>
      <c r="XN286" s="216"/>
      <c r="XO286" s="216"/>
      <c r="XP286" s="216"/>
      <c r="XQ286" s="216"/>
      <c r="XR286" s="216"/>
      <c r="XS286" s="216"/>
      <c r="XT286" s="216"/>
      <c r="XU286" s="216"/>
      <c r="XV286" s="216"/>
      <c r="XW286" s="216"/>
      <c r="XX286" s="216"/>
      <c r="XY286" s="216"/>
      <c r="XZ286" s="216"/>
      <c r="YA286" s="216"/>
      <c r="YB286" s="216"/>
      <c r="YC286" s="216"/>
      <c r="YD286" s="216"/>
      <c r="YE286" s="216"/>
      <c r="YF286" s="216"/>
      <c r="YG286" s="216"/>
      <c r="YH286" s="216"/>
      <c r="YI286" s="216"/>
      <c r="YJ286" s="216"/>
      <c r="YK286" s="216"/>
      <c r="YL286" s="216"/>
      <c r="YM286" s="216"/>
      <c r="YN286" s="216"/>
      <c r="YO286" s="216"/>
      <c r="YP286" s="216"/>
      <c r="YQ286" s="216"/>
      <c r="YR286" s="216"/>
      <c r="YS286" s="216"/>
      <c r="YT286" s="216"/>
      <c r="YU286" s="216"/>
      <c r="YV286" s="216"/>
      <c r="YW286" s="216"/>
      <c r="YX286" s="216"/>
      <c r="YY286" s="216"/>
      <c r="YZ286" s="216"/>
      <c r="ZA286" s="216"/>
      <c r="ZB286" s="216"/>
      <c r="ZC286" s="216"/>
      <c r="ZD286" s="216"/>
      <c r="ZE286" s="216"/>
      <c r="ZF286" s="216"/>
      <c r="ZG286" s="216"/>
      <c r="ZH286" s="216"/>
      <c r="ZI286" s="216"/>
      <c r="ZJ286" s="216"/>
      <c r="ZK286" s="216"/>
      <c r="ZL286" s="216"/>
      <c r="ZM286" s="216"/>
      <c r="ZN286" s="216"/>
      <c r="ZO286" s="216"/>
      <c r="ZP286" s="216"/>
      <c r="ZQ286" s="216"/>
      <c r="ZR286" s="216"/>
      <c r="ZS286" s="216"/>
      <c r="ZT286" s="216"/>
      <c r="ZU286" s="216"/>
      <c r="ZV286" s="216"/>
      <c r="ZW286" s="216"/>
      <c r="ZX286" s="216"/>
      <c r="ZY286" s="216"/>
      <c r="ZZ286" s="216"/>
      <c r="AAA286" s="216"/>
      <c r="AAB286" s="216"/>
      <c r="AAC286" s="216"/>
      <c r="AAD286" s="216"/>
      <c r="AAE286" s="216"/>
      <c r="AAF286" s="216"/>
      <c r="AAG286" s="216"/>
      <c r="AAH286" s="216"/>
      <c r="AAI286" s="216"/>
      <c r="AAJ286" s="216"/>
      <c r="AAK286" s="216"/>
      <c r="AAL286" s="216"/>
      <c r="AAM286" s="216"/>
      <c r="AAN286" s="216"/>
      <c r="AAO286" s="216"/>
      <c r="AAP286" s="216"/>
      <c r="AAQ286" s="216"/>
      <c r="AAR286" s="216"/>
      <c r="AAS286" s="216"/>
      <c r="AAT286" s="216"/>
      <c r="AAU286" s="216"/>
      <c r="AAV286" s="216"/>
      <c r="AAW286" s="216"/>
      <c r="AAX286" s="216"/>
      <c r="AAY286" s="216"/>
      <c r="AAZ286" s="216"/>
      <c r="ABA286" s="216"/>
      <c r="ABB286" s="216"/>
      <c r="ABC286" s="216"/>
      <c r="ABD286" s="216"/>
      <c r="ABE286" s="216"/>
      <c r="ABF286" s="216"/>
      <c r="ABG286" s="216"/>
      <c r="ABH286" s="216"/>
      <c r="ABI286" s="216"/>
      <c r="ABJ286" s="216"/>
      <c r="ABK286" s="216"/>
      <c r="ABL286" s="216"/>
      <c r="ABM286" s="216"/>
      <c r="ABN286" s="216"/>
      <c r="ABO286" s="216"/>
      <c r="ABP286" s="216"/>
      <c r="ABQ286" s="216"/>
      <c r="ABR286" s="216"/>
      <c r="ABS286" s="216"/>
      <c r="ABT286" s="216"/>
      <c r="ABU286" s="216"/>
      <c r="ABV286" s="216"/>
      <c r="ABW286" s="216"/>
      <c r="ABX286" s="216"/>
      <c r="ABY286" s="216"/>
      <c r="ABZ286" s="216"/>
      <c r="ACA286" s="216"/>
      <c r="ACB286" s="216"/>
      <c r="ACC286" s="216"/>
      <c r="ACD286" s="216"/>
      <c r="ACE286" s="216"/>
      <c r="ACF286" s="216"/>
      <c r="ACG286" s="216"/>
      <c r="ACH286" s="216"/>
      <c r="ACI286" s="216"/>
      <c r="ACJ286" s="216"/>
      <c r="ACK286" s="216"/>
      <c r="ACL286" s="216"/>
      <c r="ACM286" s="216"/>
      <c r="ACN286" s="216"/>
      <c r="ACO286" s="216"/>
      <c r="ACP286" s="216"/>
      <c r="ACQ286" s="216"/>
      <c r="ACR286" s="216"/>
      <c r="ACS286" s="216"/>
      <c r="ACT286" s="216"/>
      <c r="ACU286" s="216"/>
      <c r="ACV286" s="216"/>
      <c r="ACW286" s="216"/>
      <c r="ACX286" s="216"/>
      <c r="ACY286" s="216"/>
      <c r="ACZ286" s="216"/>
      <c r="ADA286" s="216"/>
      <c r="ADB286" s="216"/>
      <c r="ADC286" s="216"/>
      <c r="ADD286" s="216"/>
      <c r="ADE286" s="216"/>
      <c r="ADF286" s="216"/>
      <c r="ADG286" s="216"/>
      <c r="ADH286" s="216"/>
      <c r="ADI286" s="216"/>
      <c r="ADJ286" s="216"/>
      <c r="ADK286" s="216"/>
      <c r="ADL286" s="216"/>
      <c r="ADM286" s="216"/>
      <c r="ADN286" s="216"/>
      <c r="ADO286" s="216"/>
      <c r="ADP286" s="216"/>
      <c r="ADQ286" s="216"/>
      <c r="ADR286" s="216"/>
      <c r="ADS286" s="216"/>
      <c r="ADT286" s="216"/>
      <c r="ADU286" s="216"/>
      <c r="ADV286" s="216"/>
      <c r="ADW286" s="216"/>
      <c r="ADX286" s="216"/>
      <c r="ADY286" s="216"/>
      <c r="ADZ286" s="216"/>
      <c r="AEA286" s="216"/>
      <c r="AEB286" s="216"/>
      <c r="AEC286" s="216"/>
      <c r="AED286" s="216"/>
      <c r="AEE286" s="216"/>
      <c r="AEF286" s="216"/>
      <c r="AEG286" s="216"/>
      <c r="AEH286" s="216"/>
      <c r="AEI286" s="216"/>
      <c r="AEJ286" s="216"/>
      <c r="AEK286" s="216"/>
      <c r="AEL286" s="216"/>
      <c r="AEM286" s="216"/>
      <c r="AEN286" s="216"/>
      <c r="AEO286" s="216"/>
      <c r="AEP286" s="216"/>
      <c r="AEQ286" s="216"/>
      <c r="AER286" s="216"/>
      <c r="AES286" s="216"/>
      <c r="AET286" s="216"/>
      <c r="AEU286" s="216"/>
      <c r="AEV286" s="216"/>
      <c r="AEW286" s="216"/>
      <c r="AEX286" s="216"/>
      <c r="AEY286" s="216"/>
      <c r="AEZ286" s="216"/>
      <c r="AFA286" s="216"/>
      <c r="AFB286" s="216"/>
      <c r="AFC286" s="216"/>
      <c r="AFD286" s="216"/>
      <c r="AFE286" s="216"/>
      <c r="AFF286" s="216"/>
      <c r="AFG286" s="216"/>
      <c r="AFH286" s="216"/>
      <c r="AFI286" s="216"/>
      <c r="AFJ286" s="216"/>
      <c r="AFK286" s="216"/>
      <c r="AFL286" s="216"/>
      <c r="AFM286" s="216"/>
      <c r="AFN286" s="216"/>
      <c r="AFO286" s="216"/>
      <c r="AFP286" s="216"/>
      <c r="AFQ286" s="216"/>
      <c r="AFR286" s="216"/>
      <c r="AFS286" s="216"/>
      <c r="AFT286" s="216"/>
      <c r="AFU286" s="216"/>
      <c r="AFV286" s="216"/>
      <c r="AFW286" s="216"/>
      <c r="AFX286" s="216"/>
      <c r="AFY286" s="216"/>
      <c r="AFZ286" s="216"/>
      <c r="AGA286" s="216"/>
      <c r="AGB286" s="216"/>
      <c r="AGC286" s="216"/>
      <c r="AGD286" s="216"/>
      <c r="AGE286" s="216"/>
      <c r="AGF286" s="216"/>
      <c r="AGG286" s="216"/>
      <c r="AGH286" s="216"/>
      <c r="AGI286" s="216"/>
      <c r="AGJ286" s="216"/>
      <c r="AGK286" s="216"/>
      <c r="AGL286" s="216"/>
      <c r="AGM286" s="216"/>
      <c r="AGN286" s="216"/>
      <c r="AGO286" s="216"/>
      <c r="AGP286" s="216"/>
      <c r="AGQ286" s="216"/>
      <c r="AGR286" s="216"/>
      <c r="AGS286" s="216"/>
      <c r="AGT286" s="216"/>
      <c r="AGU286" s="216"/>
      <c r="AGV286" s="216"/>
      <c r="AGW286" s="216"/>
      <c r="AGX286" s="216"/>
      <c r="AGY286" s="216"/>
      <c r="AGZ286" s="216"/>
      <c r="AHA286" s="216"/>
      <c r="AHB286" s="216"/>
      <c r="AHC286" s="216"/>
      <c r="AHD286" s="216"/>
      <c r="AHE286" s="216"/>
      <c r="AHF286" s="216"/>
      <c r="AHG286" s="216"/>
      <c r="AHH286" s="216"/>
      <c r="AHI286" s="216"/>
      <c r="AHJ286" s="216"/>
      <c r="AHK286" s="216"/>
      <c r="AHL286" s="216"/>
      <c r="AHM286" s="216"/>
      <c r="AHN286" s="216"/>
      <c r="AHO286" s="216"/>
      <c r="AHP286" s="216"/>
      <c r="AHQ286" s="216"/>
      <c r="AHR286" s="216"/>
      <c r="AHS286" s="216"/>
      <c r="AHT286" s="216"/>
      <c r="AHU286" s="216"/>
      <c r="AHV286" s="216"/>
      <c r="AHW286" s="216"/>
      <c r="AHX286" s="216"/>
      <c r="AHY286" s="216"/>
      <c r="AHZ286" s="216"/>
      <c r="AIA286" s="216"/>
      <c r="AIB286" s="216"/>
      <c r="AIC286" s="216"/>
      <c r="AID286" s="216"/>
      <c r="AIE286" s="216"/>
      <c r="AIF286" s="216"/>
      <c r="AIG286" s="216"/>
      <c r="AIH286" s="216"/>
      <c r="AII286" s="216"/>
      <c r="AIJ286" s="216"/>
      <c r="AIK286" s="216"/>
      <c r="AIL286" s="216"/>
      <c r="AIM286" s="216"/>
      <c r="AIN286" s="216"/>
      <c r="AIO286" s="216"/>
      <c r="AIP286" s="216"/>
      <c r="AIQ286" s="216"/>
      <c r="AIR286" s="216"/>
      <c r="AIS286" s="216"/>
      <c r="AIT286" s="216"/>
      <c r="AIU286" s="216"/>
      <c r="AIV286" s="216"/>
      <c r="AIW286" s="216"/>
      <c r="AIX286" s="216"/>
      <c r="AIY286" s="216"/>
      <c r="AIZ286" s="216"/>
      <c r="AJA286" s="216"/>
      <c r="AJB286" s="216"/>
      <c r="AJC286" s="216"/>
      <c r="AJD286" s="216"/>
      <c r="AJE286" s="216"/>
      <c r="AJF286" s="216"/>
      <c r="AJG286" s="216"/>
      <c r="AJH286" s="216"/>
      <c r="AJI286" s="216"/>
      <c r="AJJ286" s="216"/>
      <c r="AJK286" s="216"/>
      <c r="AJL286" s="216"/>
      <c r="AJM286" s="216"/>
      <c r="AJN286" s="216"/>
      <c r="AJO286" s="216"/>
      <c r="AJP286" s="216"/>
      <c r="AJQ286" s="216"/>
      <c r="AJR286" s="216"/>
      <c r="AJS286" s="216"/>
      <c r="AJT286" s="216"/>
      <c r="AJU286" s="216"/>
      <c r="AJV286" s="216"/>
      <c r="AJW286" s="216"/>
      <c r="AJX286" s="216"/>
      <c r="AJY286" s="216"/>
      <c r="AJZ286" s="216"/>
      <c r="AKA286" s="216"/>
      <c r="AKB286" s="216"/>
      <c r="AKC286" s="216"/>
      <c r="AKD286" s="216"/>
      <c r="AKE286" s="216"/>
      <c r="AKF286" s="216"/>
      <c r="AKG286" s="216"/>
      <c r="AKH286" s="216"/>
      <c r="AKI286" s="216"/>
      <c r="AKJ286" s="216"/>
      <c r="AKK286" s="216"/>
      <c r="AKL286" s="216"/>
      <c r="AKM286" s="216"/>
      <c r="AKN286" s="216"/>
      <c r="AKO286" s="216"/>
      <c r="AKP286" s="216"/>
      <c r="AKQ286" s="216"/>
      <c r="AKR286" s="216"/>
      <c r="AKS286" s="216"/>
      <c r="AKT286" s="216"/>
      <c r="AKU286" s="216"/>
      <c r="AKV286" s="216"/>
      <c r="AKW286" s="216"/>
      <c r="AKX286" s="216"/>
      <c r="AKY286" s="216"/>
      <c r="AKZ286" s="216"/>
      <c r="ALA286" s="216"/>
      <c r="ALB286" s="216"/>
      <c r="ALC286" s="216"/>
      <c r="ALD286" s="216"/>
      <c r="ALE286" s="216"/>
      <c r="ALF286" s="216"/>
      <c r="ALG286" s="216"/>
      <c r="ALH286" s="216"/>
      <c r="ALI286" s="216"/>
      <c r="ALJ286" s="216"/>
      <c r="ALK286" s="216"/>
      <c r="ALL286" s="216"/>
      <c r="ALM286" s="216"/>
      <c r="ALN286" s="216"/>
      <c r="ALO286" s="216"/>
      <c r="ALP286" s="216"/>
      <c r="ALQ286" s="216"/>
      <c r="ALR286" s="216"/>
      <c r="ALS286" s="216"/>
      <c r="ALT286" s="216"/>
      <c r="ALU286" s="216"/>
      <c r="ALV286" s="216"/>
      <c r="ALW286" s="216"/>
      <c r="ALX286" s="216"/>
      <c r="ALY286" s="216"/>
      <c r="ALZ286" s="216"/>
      <c r="AMA286" s="216"/>
      <c r="AMB286" s="216"/>
      <c r="AMC286" s="216"/>
      <c r="AMD286" s="216"/>
      <c r="AME286" s="216"/>
      <c r="AMF286" s="216"/>
      <c r="AMG286" s="216"/>
      <c r="AMH286" s="216"/>
      <c r="AMI286" s="216"/>
      <c r="AMJ286" s="216"/>
      <c r="AMK286" s="216"/>
      <c r="AML286" s="216"/>
      <c r="AMM286" s="216"/>
      <c r="AMN286" s="216"/>
      <c r="AMO286" s="216"/>
      <c r="AMP286" s="216"/>
      <c r="AMQ286" s="216"/>
      <c r="AMR286" s="216"/>
      <c r="AMS286" s="216"/>
      <c r="AMT286" s="216"/>
      <c r="AMU286" s="216"/>
      <c r="AMV286" s="216"/>
      <c r="AMW286" s="216"/>
      <c r="AMX286" s="216"/>
      <c r="AMY286" s="216"/>
      <c r="AMZ286" s="216"/>
      <c r="ANA286" s="216"/>
      <c r="ANB286" s="216"/>
      <c r="ANC286" s="216"/>
      <c r="AND286" s="216"/>
      <c r="ANE286" s="216"/>
      <c r="ANF286" s="216"/>
      <c r="ANG286" s="216"/>
      <c r="ANH286" s="216"/>
      <c r="ANI286" s="216"/>
      <c r="ANJ286" s="216"/>
      <c r="ANK286" s="216"/>
      <c r="ANL286" s="216"/>
      <c r="ANM286" s="216"/>
      <c r="ANN286" s="216"/>
      <c r="ANO286" s="216"/>
      <c r="ANP286" s="216"/>
      <c r="ANQ286" s="216"/>
      <c r="ANR286" s="216"/>
      <c r="ANS286" s="216"/>
      <c r="ANT286" s="216"/>
      <c r="ANU286" s="216"/>
      <c r="ANV286" s="216"/>
      <c r="ANW286" s="216"/>
      <c r="ANX286" s="216"/>
      <c r="ANY286" s="216"/>
      <c r="ANZ286" s="216"/>
      <c r="AOA286" s="216"/>
      <c r="AOB286" s="216"/>
      <c r="AOC286" s="216"/>
      <c r="AOD286" s="216"/>
      <c r="AOE286" s="216"/>
      <c r="AOF286" s="216"/>
      <c r="AOG286" s="216"/>
      <c r="AOH286" s="216"/>
      <c r="AOI286" s="216"/>
      <c r="AOJ286" s="216"/>
      <c r="AOK286" s="216"/>
      <c r="AOL286" s="216"/>
      <c r="AOM286" s="216"/>
      <c r="AON286" s="216"/>
      <c r="AOO286" s="216"/>
      <c r="AOP286" s="216"/>
      <c r="AOQ286" s="216"/>
      <c r="AOR286" s="216"/>
      <c r="AOS286" s="216"/>
      <c r="AOT286" s="216"/>
      <c r="AOU286" s="216"/>
      <c r="AOV286" s="216"/>
      <c r="AOW286" s="216"/>
      <c r="AOX286" s="216"/>
      <c r="AOY286" s="216"/>
      <c r="AOZ286" s="216"/>
      <c r="APA286" s="216"/>
      <c r="APB286" s="216"/>
      <c r="APC286" s="216"/>
      <c r="APD286" s="216"/>
      <c r="APE286" s="216"/>
      <c r="APF286" s="216"/>
      <c r="APG286" s="216"/>
      <c r="APH286" s="216"/>
      <c r="API286" s="216"/>
      <c r="APJ286" s="216"/>
      <c r="APK286" s="216"/>
      <c r="APL286" s="216"/>
      <c r="APM286" s="216"/>
      <c r="APN286" s="216"/>
      <c r="APO286" s="216"/>
      <c r="APP286" s="216"/>
      <c r="APQ286" s="216"/>
      <c r="APR286" s="216"/>
      <c r="APS286" s="216"/>
      <c r="APT286" s="216"/>
      <c r="APU286" s="216"/>
      <c r="APV286" s="216"/>
      <c r="APW286" s="216"/>
      <c r="APX286" s="216"/>
      <c r="APY286" s="216"/>
      <c r="APZ286" s="216"/>
      <c r="AQA286" s="216"/>
      <c r="AQB286" s="216"/>
      <c r="AQC286" s="216"/>
      <c r="AQD286" s="216"/>
      <c r="AQE286" s="216"/>
      <c r="AQF286" s="216"/>
      <c r="AQG286" s="216"/>
      <c r="AQH286" s="216"/>
      <c r="AQI286" s="216"/>
      <c r="AQJ286" s="216"/>
      <c r="AQK286" s="216"/>
      <c r="AQL286" s="216"/>
      <c r="AQM286" s="216"/>
      <c r="AQN286" s="216"/>
      <c r="AQO286" s="216"/>
      <c r="AQP286" s="216"/>
      <c r="AQQ286" s="216"/>
      <c r="AQR286" s="216"/>
      <c r="AQS286" s="216"/>
      <c r="AQT286" s="216"/>
      <c r="AQU286" s="216"/>
      <c r="AQV286" s="216"/>
      <c r="AQW286" s="216"/>
      <c r="AQX286" s="216"/>
      <c r="AQY286" s="216"/>
      <c r="AQZ286" s="216"/>
      <c r="ARA286" s="216"/>
      <c r="ARB286" s="216"/>
      <c r="ARC286" s="216"/>
      <c r="ARD286" s="216"/>
      <c r="ARE286" s="216"/>
      <c r="ARF286" s="216"/>
      <c r="ARG286" s="216"/>
      <c r="ARH286" s="216"/>
      <c r="ARI286" s="216"/>
      <c r="ARJ286" s="216"/>
      <c r="ARK286" s="216"/>
      <c r="ARL286" s="216"/>
      <c r="ARM286" s="216"/>
      <c r="ARN286" s="216"/>
      <c r="ARO286" s="216"/>
      <c r="ARP286" s="216"/>
      <c r="ARQ286" s="216"/>
      <c r="ARR286" s="216"/>
      <c r="ARS286" s="216"/>
      <c r="ART286" s="216"/>
      <c r="ARU286" s="216"/>
      <c r="ARV286" s="216"/>
      <c r="ARW286" s="216"/>
      <c r="ARX286" s="216"/>
      <c r="ARY286" s="216"/>
      <c r="ARZ286" s="216"/>
      <c r="ASA286" s="216"/>
      <c r="ASB286" s="216"/>
      <c r="ASC286" s="216"/>
      <c r="ASD286" s="216"/>
      <c r="ASE286" s="216"/>
      <c r="ASF286" s="216"/>
      <c r="ASG286" s="216"/>
      <c r="ASH286" s="216"/>
      <c r="ASI286" s="216"/>
      <c r="ASJ286" s="216"/>
      <c r="ASK286" s="216"/>
      <c r="ASL286" s="216"/>
      <c r="ASM286" s="216"/>
      <c r="ASN286" s="216"/>
      <c r="ASO286" s="216"/>
      <c r="ASP286" s="216"/>
      <c r="ASQ286" s="216"/>
      <c r="ASR286" s="216"/>
      <c r="ASS286" s="216"/>
      <c r="AST286" s="216"/>
      <c r="ASU286" s="216"/>
      <c r="ASV286" s="216"/>
      <c r="ASW286" s="216"/>
      <c r="ASX286" s="216"/>
      <c r="ASY286" s="216"/>
      <c r="ASZ286" s="216"/>
      <c r="ATA286" s="216"/>
      <c r="ATB286" s="216"/>
      <c r="ATC286" s="216"/>
      <c r="ATD286" s="216"/>
      <c r="ATE286" s="216"/>
      <c r="ATF286" s="216"/>
      <c r="ATG286" s="216"/>
      <c r="ATH286" s="216"/>
      <c r="ATI286" s="216"/>
      <c r="ATJ286" s="216"/>
      <c r="ATK286" s="216"/>
      <c r="ATL286" s="216"/>
      <c r="ATM286" s="216"/>
      <c r="ATN286" s="216"/>
      <c r="ATO286" s="216"/>
      <c r="ATP286" s="216"/>
      <c r="ATQ286" s="216"/>
      <c r="ATR286" s="216"/>
      <c r="ATS286" s="216"/>
      <c r="ATT286" s="216"/>
      <c r="ATU286" s="216"/>
      <c r="ATV286" s="216"/>
      <c r="ATW286" s="216"/>
      <c r="ATX286" s="216"/>
      <c r="ATY286" s="216"/>
      <c r="ATZ286" s="216"/>
      <c r="AUA286" s="216"/>
      <c r="AUB286" s="216"/>
      <c r="AUC286" s="216"/>
      <c r="AUD286" s="216"/>
      <c r="AUE286" s="216"/>
      <c r="AUF286" s="216"/>
      <c r="AUG286" s="216"/>
      <c r="AUH286" s="216"/>
      <c r="AUI286" s="216"/>
      <c r="AUJ286" s="216"/>
      <c r="AUK286" s="216"/>
      <c r="AUL286" s="216"/>
      <c r="AUM286" s="216"/>
      <c r="AUN286" s="216"/>
      <c r="AUO286" s="216"/>
      <c r="AUP286" s="216"/>
      <c r="AUQ286" s="216"/>
      <c r="AUR286" s="216"/>
      <c r="AUS286" s="216"/>
      <c r="AUT286" s="216"/>
      <c r="AUU286" s="216"/>
      <c r="AUV286" s="216"/>
      <c r="AUW286" s="216"/>
      <c r="AUX286" s="216"/>
      <c r="AUY286" s="216"/>
      <c r="AUZ286" s="216"/>
      <c r="AVA286" s="216"/>
      <c r="AVB286" s="216"/>
      <c r="AVC286" s="216"/>
      <c r="AVD286" s="216"/>
      <c r="AVE286" s="216"/>
      <c r="AVF286" s="216"/>
      <c r="AVG286" s="216"/>
      <c r="AVH286" s="216"/>
      <c r="AVI286" s="216"/>
      <c r="AVJ286" s="216"/>
      <c r="AVK286" s="216"/>
      <c r="AVL286" s="216"/>
      <c r="AVM286" s="216"/>
      <c r="AVN286" s="216"/>
      <c r="AVO286" s="216"/>
      <c r="AVP286" s="216"/>
      <c r="AVQ286" s="216"/>
      <c r="AVR286" s="216"/>
      <c r="AVS286" s="216"/>
      <c r="AVT286" s="216"/>
      <c r="AVU286" s="216"/>
      <c r="AVV286" s="216"/>
      <c r="AVW286" s="216"/>
      <c r="AVX286" s="216"/>
      <c r="AVY286" s="216"/>
      <c r="AVZ286" s="216"/>
      <c r="AWA286" s="216"/>
      <c r="AWB286" s="216"/>
      <c r="AWC286" s="216"/>
      <c r="AWD286" s="216"/>
      <c r="AWE286" s="216"/>
      <c r="AWF286" s="216"/>
      <c r="AWG286" s="216"/>
      <c r="AWH286" s="216"/>
      <c r="AWI286" s="216"/>
      <c r="AWJ286" s="216"/>
      <c r="AWK286" s="216"/>
      <c r="AWL286" s="216"/>
      <c r="AWM286" s="216"/>
      <c r="AWN286" s="216"/>
      <c r="AWO286" s="216"/>
      <c r="AWP286" s="216"/>
      <c r="AWQ286" s="216"/>
      <c r="AWR286" s="216"/>
      <c r="AWS286" s="216"/>
      <c r="AWT286" s="216"/>
      <c r="AWU286" s="216"/>
      <c r="AWV286" s="216"/>
      <c r="AWW286" s="216"/>
      <c r="AWX286" s="216"/>
      <c r="AWY286" s="216"/>
      <c r="AWZ286" s="216"/>
      <c r="AXA286" s="216"/>
      <c r="AXB286" s="216"/>
      <c r="AXC286" s="216"/>
      <c r="AXD286" s="216"/>
      <c r="AXE286" s="216"/>
      <c r="AXF286" s="216"/>
      <c r="AXG286" s="216"/>
      <c r="AXH286" s="216"/>
      <c r="AXI286" s="216"/>
      <c r="AXJ286" s="216"/>
      <c r="AXK286" s="216"/>
      <c r="AXL286" s="216"/>
      <c r="AXM286" s="216"/>
      <c r="AXN286" s="216"/>
      <c r="AXO286" s="216"/>
      <c r="AXP286" s="216"/>
      <c r="AXQ286" s="216"/>
      <c r="AXR286" s="216"/>
      <c r="AXS286" s="216"/>
      <c r="AXT286" s="216"/>
      <c r="AXU286" s="216"/>
      <c r="AXV286" s="216"/>
      <c r="AXW286" s="216"/>
      <c r="AXX286" s="216"/>
      <c r="AXY286" s="216"/>
      <c r="AXZ286" s="216"/>
      <c r="AYA286" s="216"/>
      <c r="AYB286" s="216"/>
      <c r="AYC286" s="216"/>
      <c r="AYD286" s="216"/>
      <c r="AYE286" s="216"/>
      <c r="AYF286" s="216"/>
      <c r="AYG286" s="216"/>
      <c r="AYH286" s="216"/>
      <c r="AYI286" s="216"/>
      <c r="AYJ286" s="216"/>
      <c r="AYK286" s="216"/>
      <c r="AYL286" s="216"/>
      <c r="AYM286" s="216"/>
      <c r="AYN286" s="216"/>
      <c r="AYO286" s="216"/>
      <c r="AYP286" s="216"/>
      <c r="AYQ286" s="216"/>
      <c r="AYR286" s="216"/>
      <c r="AYS286" s="216"/>
      <c r="AYT286" s="216"/>
      <c r="AYU286" s="216"/>
      <c r="AYV286" s="216"/>
      <c r="AYW286" s="216"/>
      <c r="AYX286" s="216"/>
      <c r="AYY286" s="216"/>
      <c r="AYZ286" s="216"/>
      <c r="AZA286" s="216"/>
      <c r="AZB286" s="216"/>
      <c r="AZC286" s="216"/>
      <c r="AZD286" s="216"/>
      <c r="AZE286" s="216"/>
      <c r="AZF286" s="216"/>
      <c r="AZG286" s="216"/>
      <c r="AZH286" s="216"/>
      <c r="AZI286" s="216"/>
      <c r="AZJ286" s="216"/>
      <c r="AZK286" s="216"/>
      <c r="AZL286" s="216"/>
      <c r="AZM286" s="216"/>
      <c r="AZN286" s="216"/>
      <c r="AZO286" s="216"/>
      <c r="AZP286" s="216"/>
      <c r="AZQ286" s="216"/>
      <c r="AZR286" s="216"/>
      <c r="AZS286" s="216"/>
      <c r="AZT286" s="216"/>
      <c r="AZU286" s="216"/>
      <c r="AZV286" s="216"/>
      <c r="AZW286" s="216"/>
      <c r="AZX286" s="216"/>
      <c r="AZY286" s="216"/>
      <c r="AZZ286" s="216"/>
      <c r="BAA286" s="216"/>
      <c r="BAB286" s="216"/>
      <c r="BAC286" s="216"/>
      <c r="BAD286" s="216"/>
      <c r="BAE286" s="216"/>
      <c r="BAF286" s="216"/>
      <c r="BAG286" s="216"/>
      <c r="BAH286" s="216"/>
      <c r="BAI286" s="216"/>
      <c r="BAJ286" s="216"/>
      <c r="BAK286" s="216"/>
      <c r="BAL286" s="216"/>
      <c r="BAM286" s="216"/>
      <c r="BAN286" s="216"/>
      <c r="BAO286" s="216"/>
      <c r="BAP286" s="216"/>
      <c r="BAQ286" s="216"/>
      <c r="BAR286" s="216"/>
      <c r="BAS286" s="216"/>
      <c r="BAT286" s="216"/>
      <c r="BAU286" s="216"/>
      <c r="BAV286" s="216"/>
      <c r="BAW286" s="216"/>
      <c r="BAX286" s="216"/>
      <c r="BAY286" s="216"/>
      <c r="BAZ286" s="216"/>
      <c r="BBA286" s="216"/>
      <c r="BBB286" s="216"/>
      <c r="BBC286" s="216"/>
      <c r="BBD286" s="216"/>
      <c r="BBE286" s="216"/>
      <c r="BBF286" s="216"/>
      <c r="BBG286" s="216"/>
      <c r="BBH286" s="216"/>
      <c r="BBI286" s="216"/>
      <c r="BBJ286" s="216"/>
      <c r="BBK286" s="216"/>
      <c r="BBL286" s="216"/>
      <c r="BBM286" s="216"/>
      <c r="BBN286" s="216"/>
      <c r="BBO286" s="216"/>
      <c r="BBP286" s="216"/>
      <c r="BBQ286" s="216"/>
      <c r="BBR286" s="216"/>
      <c r="BBS286" s="216"/>
      <c r="BBT286" s="216"/>
      <c r="BBU286" s="216"/>
      <c r="BBV286" s="216"/>
      <c r="BBW286" s="216"/>
      <c r="BBX286" s="216"/>
      <c r="BBY286" s="216"/>
      <c r="BBZ286" s="216"/>
      <c r="BCA286" s="216"/>
      <c r="BCB286" s="216"/>
      <c r="BCC286" s="216"/>
      <c r="BCD286" s="216"/>
      <c r="BCE286" s="216"/>
      <c r="BCF286" s="216"/>
      <c r="BCG286" s="216"/>
      <c r="BCH286" s="216"/>
      <c r="BCI286" s="216"/>
      <c r="BCJ286" s="216"/>
      <c r="BCK286" s="216"/>
      <c r="BCL286" s="216"/>
      <c r="BCM286" s="216"/>
      <c r="BCN286" s="216"/>
      <c r="BCO286" s="216"/>
      <c r="BCP286" s="216"/>
      <c r="BCQ286" s="216"/>
      <c r="BCR286" s="216"/>
      <c r="BCS286" s="216"/>
      <c r="BCT286" s="216"/>
      <c r="BCU286" s="216"/>
      <c r="BCV286" s="216"/>
      <c r="BCW286" s="216"/>
      <c r="BCX286" s="216"/>
      <c r="BCY286" s="216"/>
      <c r="BCZ286" s="216"/>
      <c r="BDA286" s="216"/>
      <c r="BDB286" s="216"/>
      <c r="BDC286" s="216"/>
      <c r="BDD286" s="216"/>
      <c r="BDE286" s="216"/>
      <c r="BDF286" s="216"/>
      <c r="BDG286" s="216"/>
      <c r="BDH286" s="216"/>
      <c r="BDI286" s="216"/>
      <c r="BDJ286" s="216"/>
      <c r="BDK286" s="216"/>
      <c r="BDL286" s="216"/>
      <c r="BDM286" s="216"/>
      <c r="BDN286" s="216"/>
      <c r="BDO286" s="216"/>
      <c r="BDP286" s="216"/>
      <c r="BDQ286" s="216"/>
      <c r="BDR286" s="216"/>
      <c r="BDS286" s="216"/>
      <c r="BDT286" s="216"/>
      <c r="BDU286" s="216"/>
      <c r="BDV286" s="216"/>
      <c r="BDW286" s="216"/>
      <c r="BDX286" s="216"/>
      <c r="BDY286" s="216"/>
      <c r="BDZ286" s="216"/>
      <c r="BEA286" s="216"/>
      <c r="BEB286" s="216"/>
      <c r="BEC286" s="216"/>
      <c r="BED286" s="216"/>
      <c r="BEE286" s="216"/>
      <c r="BEF286" s="216"/>
      <c r="BEG286" s="216"/>
      <c r="BEH286" s="216"/>
      <c r="BEI286" s="216"/>
      <c r="BEJ286" s="216"/>
      <c r="BEK286" s="216"/>
      <c r="BEL286" s="216"/>
      <c r="BEM286" s="216"/>
      <c r="BEN286" s="216"/>
      <c r="BEO286" s="216"/>
      <c r="BEP286" s="216"/>
      <c r="BEQ286" s="216"/>
      <c r="BER286" s="216"/>
      <c r="BES286" s="216"/>
      <c r="BET286" s="216"/>
      <c r="BEU286" s="216"/>
      <c r="BEV286" s="216"/>
      <c r="BEW286" s="216"/>
      <c r="BEX286" s="216"/>
      <c r="BEY286" s="216"/>
      <c r="BEZ286" s="216"/>
      <c r="BFA286" s="216"/>
      <c r="BFB286" s="216"/>
      <c r="BFC286" s="216"/>
      <c r="BFD286" s="216"/>
      <c r="BFE286" s="216"/>
      <c r="BFF286" s="216"/>
      <c r="BFG286" s="216"/>
      <c r="BFH286" s="216"/>
      <c r="BFI286" s="216"/>
      <c r="BFJ286" s="216"/>
      <c r="BFK286" s="216"/>
      <c r="BFL286" s="216"/>
      <c r="BFM286" s="216"/>
      <c r="BFN286" s="216"/>
      <c r="BFO286" s="216"/>
      <c r="BFP286" s="216"/>
      <c r="BFQ286" s="216"/>
      <c r="BFR286" s="216"/>
      <c r="BFS286" s="216"/>
      <c r="BFT286" s="216"/>
      <c r="BFU286" s="216"/>
      <c r="BFV286" s="216"/>
      <c r="BFW286" s="216"/>
      <c r="BFX286" s="216"/>
      <c r="BFY286" s="216"/>
      <c r="BFZ286" s="216"/>
      <c r="BGA286" s="216"/>
      <c r="BGB286" s="216"/>
      <c r="BGC286" s="216"/>
      <c r="BGD286" s="216"/>
      <c r="BGE286" s="216"/>
      <c r="BGF286" s="216"/>
      <c r="BGG286" s="216"/>
      <c r="BGH286" s="216"/>
      <c r="BGI286" s="216"/>
      <c r="BGJ286" s="216"/>
      <c r="BGK286" s="216"/>
      <c r="BGL286" s="216"/>
      <c r="BGM286" s="216"/>
      <c r="BGN286" s="216"/>
      <c r="BGO286" s="216"/>
      <c r="BGP286" s="216"/>
      <c r="BGQ286" s="216"/>
      <c r="BGR286" s="216"/>
      <c r="BGS286" s="216"/>
      <c r="BGT286" s="216"/>
      <c r="BGU286" s="216"/>
      <c r="BGV286" s="216"/>
      <c r="BGW286" s="216"/>
      <c r="BGX286" s="216"/>
      <c r="BGY286" s="216"/>
      <c r="BGZ286" s="216"/>
      <c r="BHA286" s="216"/>
      <c r="BHB286" s="216"/>
      <c r="BHC286" s="216"/>
      <c r="BHD286" s="216"/>
      <c r="BHE286" s="216"/>
      <c r="BHF286" s="216"/>
      <c r="BHG286" s="216"/>
      <c r="BHH286" s="216"/>
      <c r="BHI286" s="216"/>
      <c r="BHJ286" s="216"/>
      <c r="BHK286" s="216"/>
      <c r="BHL286" s="216"/>
      <c r="BHM286" s="216"/>
      <c r="BHN286" s="216"/>
      <c r="BHO286" s="216"/>
      <c r="BHP286" s="216"/>
      <c r="BHQ286" s="216"/>
      <c r="BHR286" s="216"/>
      <c r="BHS286" s="216"/>
      <c r="BHT286" s="216"/>
      <c r="BHU286" s="216"/>
      <c r="BHV286" s="216"/>
      <c r="BHW286" s="216"/>
      <c r="BHX286" s="216"/>
      <c r="BHY286" s="216"/>
      <c r="BHZ286" s="216"/>
      <c r="BIA286" s="216"/>
      <c r="BIB286" s="216"/>
      <c r="BIC286" s="216"/>
      <c r="BID286" s="216"/>
      <c r="BIE286" s="216"/>
      <c r="BIF286" s="216"/>
      <c r="BIG286" s="216"/>
      <c r="BIH286" s="216"/>
      <c r="BII286" s="216"/>
      <c r="BIJ286" s="216"/>
      <c r="BIK286" s="216"/>
      <c r="BIL286" s="216"/>
      <c r="BIM286" s="216"/>
      <c r="BIN286" s="216"/>
      <c r="BIO286" s="216"/>
      <c r="BIP286" s="216"/>
      <c r="BIQ286" s="216"/>
      <c r="BIR286" s="216"/>
      <c r="BIS286" s="216"/>
      <c r="BIT286" s="216"/>
      <c r="BIU286" s="216"/>
      <c r="BIV286" s="216"/>
      <c r="BIW286" s="216"/>
      <c r="BIX286" s="216"/>
      <c r="BIY286" s="216"/>
      <c r="BIZ286" s="216"/>
      <c r="BJA286" s="216"/>
      <c r="BJB286" s="216"/>
      <c r="BJC286" s="216"/>
      <c r="BJD286" s="216"/>
      <c r="BJE286" s="216"/>
      <c r="BJF286" s="216"/>
      <c r="BJG286" s="216"/>
      <c r="BJH286" s="216"/>
      <c r="BJI286" s="216"/>
      <c r="BJJ286" s="216"/>
      <c r="BJK286" s="216"/>
      <c r="BJL286" s="216"/>
      <c r="BJM286" s="216"/>
      <c r="BJN286" s="216"/>
      <c r="BJO286" s="216"/>
      <c r="BJP286" s="216"/>
      <c r="BJQ286" s="216"/>
      <c r="BJR286" s="216"/>
      <c r="BJS286" s="216"/>
      <c r="BJT286" s="216"/>
      <c r="BJU286" s="216"/>
      <c r="BJV286" s="216"/>
      <c r="BJW286" s="216"/>
      <c r="BJX286" s="216"/>
      <c r="BJY286" s="216"/>
      <c r="BJZ286" s="216"/>
      <c r="BKA286" s="216"/>
      <c r="BKB286" s="216"/>
      <c r="BKC286" s="216"/>
      <c r="BKD286" s="216"/>
      <c r="BKE286" s="216"/>
      <c r="BKF286" s="216"/>
      <c r="BKG286" s="216"/>
      <c r="BKH286" s="216"/>
      <c r="BKI286" s="216"/>
      <c r="BKJ286" s="216"/>
      <c r="BKK286" s="216"/>
      <c r="BKL286" s="216"/>
      <c r="BKM286" s="216"/>
      <c r="BKN286" s="216"/>
      <c r="BKO286" s="216"/>
      <c r="BKP286" s="216"/>
      <c r="BKQ286" s="216"/>
      <c r="BKR286" s="216"/>
      <c r="BKS286" s="216"/>
      <c r="BKT286" s="216"/>
      <c r="BKU286" s="216"/>
      <c r="BKV286" s="216"/>
      <c r="BKW286" s="216"/>
      <c r="BKX286" s="216"/>
      <c r="BKY286" s="216"/>
      <c r="BKZ286" s="216"/>
      <c r="BLA286" s="216"/>
      <c r="BLB286" s="216"/>
      <c r="BLC286" s="216"/>
      <c r="BLD286" s="216"/>
      <c r="BLE286" s="216"/>
      <c r="BLF286" s="216"/>
      <c r="BLG286" s="216"/>
      <c r="BLH286" s="216"/>
      <c r="BLI286" s="216"/>
      <c r="BLJ286" s="216"/>
      <c r="BLK286" s="216"/>
      <c r="BLL286" s="216"/>
      <c r="BLM286" s="216"/>
      <c r="BLN286" s="216"/>
      <c r="BLO286" s="216"/>
      <c r="BLP286" s="216"/>
      <c r="BLQ286" s="216"/>
      <c r="BLR286" s="216"/>
      <c r="BLS286" s="216"/>
      <c r="BLT286" s="216"/>
      <c r="BLU286" s="216"/>
      <c r="BLV286" s="216"/>
      <c r="BLW286" s="216"/>
      <c r="BLX286" s="216"/>
      <c r="BLY286" s="216"/>
      <c r="BLZ286" s="216"/>
      <c r="BMA286" s="216"/>
      <c r="BMB286" s="216"/>
      <c r="BMC286" s="216"/>
      <c r="BMD286" s="216"/>
      <c r="BME286" s="216"/>
      <c r="BMF286" s="216"/>
      <c r="BMG286" s="216"/>
      <c r="BMH286" s="216"/>
      <c r="BMI286" s="216"/>
      <c r="BMJ286" s="216"/>
      <c r="BMK286" s="216"/>
      <c r="BML286" s="216"/>
      <c r="BMM286" s="216"/>
      <c r="BMN286" s="216"/>
      <c r="BMO286" s="216"/>
      <c r="BMP286" s="216"/>
      <c r="BMQ286" s="216"/>
      <c r="BMR286" s="216"/>
      <c r="BMS286" s="216"/>
      <c r="BMT286" s="216"/>
      <c r="BMU286" s="216"/>
      <c r="BMV286" s="216"/>
      <c r="BMW286" s="216"/>
      <c r="BMX286" s="216"/>
      <c r="BMY286" s="216"/>
      <c r="BMZ286" s="216"/>
      <c r="BNA286" s="216"/>
      <c r="BNB286" s="216"/>
      <c r="BNC286" s="216"/>
      <c r="BND286" s="216"/>
      <c r="BNE286" s="216"/>
      <c r="BNF286" s="216"/>
      <c r="BNG286" s="216"/>
      <c r="BNH286" s="216"/>
      <c r="BNI286" s="216"/>
      <c r="BNJ286" s="216"/>
      <c r="BNK286" s="216"/>
      <c r="BNL286" s="216"/>
      <c r="BNM286" s="216"/>
      <c r="BNN286" s="216"/>
      <c r="BNO286" s="216"/>
      <c r="BNP286" s="216"/>
      <c r="BNQ286" s="216"/>
      <c r="BNR286" s="216"/>
      <c r="BNS286" s="216"/>
      <c r="BNT286" s="216"/>
      <c r="BNU286" s="216"/>
      <c r="BNV286" s="216"/>
      <c r="BNW286" s="216"/>
      <c r="BNX286" s="216"/>
      <c r="BNY286" s="216"/>
      <c r="BNZ286" s="216"/>
      <c r="BOA286" s="216"/>
      <c r="BOB286" s="216"/>
      <c r="BOC286" s="216"/>
      <c r="BOD286" s="216"/>
      <c r="BOE286" s="216"/>
      <c r="BOF286" s="216"/>
      <c r="BOG286" s="216"/>
      <c r="BOH286" s="216"/>
      <c r="BOI286" s="216"/>
      <c r="BOJ286" s="216"/>
      <c r="BOK286" s="216"/>
      <c r="BOL286" s="216"/>
      <c r="BOM286" s="216"/>
      <c r="BON286" s="216"/>
      <c r="BOO286" s="216"/>
      <c r="BOP286" s="216"/>
      <c r="BOQ286" s="216"/>
      <c r="BOR286" s="216"/>
      <c r="BOS286" s="216"/>
      <c r="BOT286" s="216"/>
      <c r="BOU286" s="216"/>
      <c r="BOV286" s="216"/>
      <c r="BOW286" s="216"/>
      <c r="BOX286" s="216"/>
      <c r="BOY286" s="216"/>
      <c r="BOZ286" s="216"/>
      <c r="BPA286" s="216"/>
      <c r="BPB286" s="216"/>
      <c r="BPC286" s="216"/>
      <c r="BPD286" s="216"/>
      <c r="BPE286" s="216"/>
      <c r="BPF286" s="216"/>
      <c r="BPG286" s="216"/>
      <c r="BPH286" s="216"/>
      <c r="BPI286" s="216"/>
      <c r="BPJ286" s="216"/>
      <c r="BPK286" s="216"/>
      <c r="BPL286" s="216"/>
      <c r="BPM286" s="216"/>
      <c r="BPN286" s="216"/>
      <c r="BPO286" s="216"/>
      <c r="BPP286" s="216"/>
      <c r="BPQ286" s="216"/>
      <c r="BPR286" s="216"/>
      <c r="BPS286" s="216"/>
      <c r="BPT286" s="216"/>
      <c r="BPU286" s="216"/>
      <c r="BPV286" s="216"/>
      <c r="BPW286" s="216"/>
      <c r="BPX286" s="216"/>
      <c r="BPY286" s="216"/>
      <c r="BPZ286" s="216"/>
      <c r="BQA286" s="216"/>
      <c r="BQB286" s="216"/>
      <c r="BQC286" s="216"/>
      <c r="BQD286" s="216"/>
      <c r="BQE286" s="216"/>
      <c r="BQF286" s="216"/>
      <c r="BQG286" s="216"/>
      <c r="BQH286" s="216"/>
      <c r="BQI286" s="216"/>
      <c r="BQJ286" s="216"/>
      <c r="BQK286" s="216"/>
      <c r="BQL286" s="216"/>
      <c r="BQM286" s="216"/>
      <c r="BQN286" s="216"/>
      <c r="BQO286" s="216"/>
      <c r="BQP286" s="216"/>
      <c r="BQQ286" s="216"/>
      <c r="BQR286" s="216"/>
      <c r="BQS286" s="216"/>
      <c r="BQT286" s="216"/>
      <c r="BQU286" s="216"/>
      <c r="BQV286" s="216"/>
      <c r="BQW286" s="216"/>
      <c r="BQX286" s="216"/>
      <c r="BQY286" s="216"/>
      <c r="BQZ286" s="216"/>
      <c r="BRA286" s="216"/>
      <c r="BRB286" s="216"/>
      <c r="BRC286" s="216"/>
      <c r="BRD286" s="216"/>
      <c r="BRE286" s="216"/>
      <c r="BRF286" s="216"/>
      <c r="BRG286" s="216"/>
      <c r="BRH286" s="216"/>
      <c r="BRI286" s="216"/>
      <c r="BRJ286" s="216"/>
      <c r="BRK286" s="216"/>
      <c r="BRL286" s="216"/>
      <c r="BRM286" s="216"/>
      <c r="BRN286" s="216"/>
      <c r="BRO286" s="216"/>
      <c r="BRP286" s="216"/>
      <c r="BRQ286" s="216"/>
      <c r="BRR286" s="216"/>
      <c r="BRS286" s="216"/>
      <c r="BRT286" s="216"/>
      <c r="BRU286" s="216"/>
      <c r="BRV286" s="216"/>
      <c r="BRW286" s="216"/>
      <c r="BRX286" s="216"/>
      <c r="BRY286" s="216"/>
      <c r="BRZ286" s="216"/>
      <c r="BSA286" s="216"/>
      <c r="BSB286" s="216"/>
      <c r="BSC286" s="216"/>
      <c r="BSD286" s="216"/>
      <c r="BSE286" s="216"/>
      <c r="BSF286" s="216"/>
      <c r="BSG286" s="216"/>
      <c r="BSH286" s="216"/>
      <c r="BSI286" s="216"/>
      <c r="BSJ286" s="216"/>
      <c r="BSK286" s="216"/>
      <c r="BSL286" s="216"/>
      <c r="BSM286" s="216"/>
      <c r="BSN286" s="216"/>
      <c r="BSO286" s="216"/>
      <c r="BSP286" s="216"/>
      <c r="BSQ286" s="216"/>
      <c r="BSR286" s="216"/>
      <c r="BSS286" s="216"/>
      <c r="BST286" s="216"/>
      <c r="BSU286" s="216"/>
      <c r="BSV286" s="216"/>
      <c r="BSW286" s="216"/>
      <c r="BSX286" s="216"/>
      <c r="BSY286" s="216"/>
      <c r="BSZ286" s="216"/>
      <c r="BTA286" s="216"/>
      <c r="BTB286" s="216"/>
      <c r="BTC286" s="216"/>
      <c r="BTD286" s="216"/>
      <c r="BTE286" s="216"/>
      <c r="BTF286" s="216"/>
      <c r="BTG286" s="216"/>
      <c r="BTH286" s="216"/>
      <c r="BTI286" s="216"/>
      <c r="BTJ286" s="216"/>
      <c r="BTK286" s="216"/>
      <c r="BTL286" s="216"/>
      <c r="BTM286" s="216"/>
      <c r="BTN286" s="216"/>
      <c r="BTO286" s="216"/>
      <c r="BTP286" s="216"/>
      <c r="BTQ286" s="216"/>
      <c r="BTR286" s="216"/>
      <c r="BTS286" s="216"/>
      <c r="BTT286" s="216"/>
      <c r="BTU286" s="216"/>
      <c r="BTV286" s="216"/>
      <c r="BTW286" s="216"/>
      <c r="BTX286" s="216"/>
      <c r="BTY286" s="216"/>
      <c r="BTZ286" s="216"/>
      <c r="BUA286" s="216"/>
      <c r="BUB286" s="216"/>
      <c r="BUC286" s="216"/>
      <c r="BUD286" s="216"/>
      <c r="BUE286" s="216"/>
      <c r="BUF286" s="216"/>
      <c r="BUG286" s="216"/>
      <c r="BUH286" s="216"/>
      <c r="BUI286" s="216"/>
      <c r="BUJ286" s="216"/>
      <c r="BUK286" s="216"/>
      <c r="BUL286" s="216"/>
      <c r="BUM286" s="216"/>
      <c r="BUN286" s="216"/>
      <c r="BUO286" s="216"/>
      <c r="BUP286" s="216"/>
      <c r="BUQ286" s="216"/>
      <c r="BUR286" s="216"/>
      <c r="BUS286" s="216"/>
      <c r="BUT286" s="216"/>
      <c r="BUU286" s="216"/>
      <c r="BUV286" s="216"/>
      <c r="BUW286" s="216"/>
      <c r="BUX286" s="216"/>
      <c r="BUY286" s="216"/>
      <c r="BUZ286" s="216"/>
      <c r="BVA286" s="216"/>
      <c r="BVB286" s="216"/>
      <c r="BVC286" s="216"/>
      <c r="BVD286" s="216"/>
      <c r="BVE286" s="216"/>
      <c r="BVF286" s="216"/>
      <c r="BVG286" s="216"/>
      <c r="BVH286" s="216"/>
      <c r="BVI286" s="216"/>
      <c r="BVJ286" s="216"/>
      <c r="BVK286" s="216"/>
      <c r="BVL286" s="216"/>
      <c r="BVM286" s="216"/>
      <c r="BVN286" s="216"/>
      <c r="BVO286" s="216"/>
      <c r="BVP286" s="216"/>
      <c r="BVQ286" s="216"/>
      <c r="BVR286" s="216"/>
      <c r="BVS286" s="216"/>
      <c r="BVT286" s="216"/>
      <c r="BVU286" s="216"/>
      <c r="BVV286" s="216"/>
      <c r="BVW286" s="216"/>
      <c r="BVX286" s="216"/>
      <c r="BVY286" s="216"/>
      <c r="BVZ286" s="216"/>
      <c r="BWA286" s="216"/>
      <c r="BWB286" s="216"/>
      <c r="BWC286" s="216"/>
      <c r="BWD286" s="216"/>
      <c r="BWE286" s="216"/>
      <c r="BWF286" s="216"/>
      <c r="BWG286" s="216"/>
      <c r="BWH286" s="216"/>
      <c r="BWI286" s="216"/>
      <c r="BWJ286" s="216"/>
      <c r="BWK286" s="216"/>
      <c r="BWL286" s="216"/>
      <c r="BWM286" s="216"/>
      <c r="BWN286" s="216"/>
      <c r="BWO286" s="216"/>
      <c r="BWP286" s="216"/>
      <c r="BWQ286" s="216"/>
      <c r="BWR286" s="216"/>
      <c r="BWS286" s="216"/>
      <c r="BWT286" s="216"/>
      <c r="BWU286" s="216"/>
      <c r="BWV286" s="216"/>
      <c r="BWW286" s="216"/>
      <c r="BWX286" s="216"/>
      <c r="BWY286" s="216"/>
      <c r="BWZ286" s="216"/>
      <c r="BXA286" s="216"/>
      <c r="BXB286" s="216"/>
      <c r="BXC286" s="216"/>
      <c r="BXD286" s="216"/>
      <c r="BXE286" s="216"/>
      <c r="BXF286" s="216"/>
      <c r="BXG286" s="216"/>
      <c r="BXH286" s="216"/>
      <c r="BXI286" s="216"/>
      <c r="BXJ286" s="216"/>
      <c r="BXK286" s="216"/>
      <c r="BXL286" s="216"/>
      <c r="BXM286" s="216"/>
      <c r="BXN286" s="216"/>
      <c r="BXO286" s="216"/>
      <c r="BXP286" s="216"/>
      <c r="BXQ286" s="216"/>
      <c r="BXR286" s="216"/>
      <c r="BXS286" s="216"/>
      <c r="BXT286" s="216"/>
      <c r="BXU286" s="216"/>
      <c r="BXV286" s="216"/>
      <c r="BXW286" s="216"/>
      <c r="BXX286" s="216"/>
      <c r="BXY286" s="216"/>
      <c r="BXZ286" s="216"/>
      <c r="BYA286" s="216"/>
      <c r="BYB286" s="216"/>
      <c r="BYC286" s="216"/>
      <c r="BYD286" s="216"/>
      <c r="BYE286" s="216"/>
      <c r="BYF286" s="216"/>
      <c r="BYG286" s="216"/>
      <c r="BYH286" s="216"/>
      <c r="BYI286" s="216"/>
      <c r="BYJ286" s="216"/>
      <c r="BYK286" s="216"/>
      <c r="BYL286" s="216"/>
      <c r="BYM286" s="216"/>
      <c r="BYN286" s="216"/>
      <c r="BYO286" s="216"/>
      <c r="BYP286" s="216"/>
      <c r="BYQ286" s="216"/>
      <c r="BYR286" s="216"/>
      <c r="BYS286" s="216"/>
      <c r="BYT286" s="216"/>
      <c r="BYU286" s="216"/>
      <c r="BYV286" s="216"/>
      <c r="BYW286" s="216"/>
      <c r="BYX286" s="216"/>
      <c r="BYY286" s="216"/>
      <c r="BYZ286" s="216"/>
      <c r="BZA286" s="216"/>
      <c r="BZB286" s="216"/>
      <c r="BZC286" s="216"/>
      <c r="BZD286" s="216"/>
      <c r="BZE286" s="216"/>
      <c r="BZF286" s="216"/>
      <c r="BZG286" s="216"/>
      <c r="BZH286" s="216"/>
      <c r="BZI286" s="216"/>
      <c r="BZJ286" s="216"/>
      <c r="BZK286" s="216"/>
      <c r="BZL286" s="216"/>
      <c r="BZM286" s="216"/>
      <c r="BZN286" s="216"/>
      <c r="BZO286" s="216"/>
      <c r="BZP286" s="216"/>
      <c r="BZQ286" s="216"/>
      <c r="BZR286" s="216"/>
      <c r="BZS286" s="216"/>
      <c r="BZT286" s="216"/>
      <c r="BZU286" s="216"/>
      <c r="BZV286" s="216"/>
      <c r="BZW286" s="216"/>
      <c r="BZX286" s="216"/>
      <c r="BZY286" s="216"/>
      <c r="BZZ286" s="216"/>
      <c r="CAA286" s="216"/>
      <c r="CAB286" s="216"/>
      <c r="CAC286" s="216"/>
      <c r="CAD286" s="216"/>
      <c r="CAE286" s="216"/>
      <c r="CAF286" s="216"/>
      <c r="CAG286" s="216"/>
      <c r="CAH286" s="216"/>
      <c r="CAI286" s="216"/>
      <c r="CAJ286" s="216"/>
      <c r="CAK286" s="216"/>
      <c r="CAL286" s="216"/>
      <c r="CAM286" s="216"/>
      <c r="CAN286" s="216"/>
      <c r="CAO286" s="216"/>
      <c r="CAP286" s="216"/>
      <c r="CAQ286" s="216"/>
      <c r="CAR286" s="216"/>
      <c r="CAS286" s="216"/>
      <c r="CAT286" s="216"/>
      <c r="CAU286" s="216"/>
      <c r="CAV286" s="216"/>
      <c r="CAW286" s="216"/>
      <c r="CAX286" s="216"/>
      <c r="CAY286" s="216"/>
      <c r="CAZ286" s="216"/>
      <c r="CBA286" s="216"/>
      <c r="CBB286" s="216"/>
      <c r="CBC286" s="216"/>
      <c r="CBD286" s="216"/>
      <c r="CBE286" s="216"/>
      <c r="CBF286" s="216"/>
      <c r="CBG286" s="216"/>
      <c r="CBH286" s="216"/>
      <c r="CBI286" s="216"/>
      <c r="CBJ286" s="216"/>
      <c r="CBK286" s="216"/>
      <c r="CBL286" s="216"/>
      <c r="CBM286" s="216"/>
      <c r="CBN286" s="216"/>
      <c r="CBO286" s="216"/>
      <c r="CBP286" s="216"/>
      <c r="CBQ286" s="216"/>
      <c r="CBR286" s="216"/>
      <c r="CBS286" s="216"/>
      <c r="CBT286" s="216"/>
      <c r="CBU286" s="216"/>
      <c r="CBV286" s="216"/>
      <c r="CBW286" s="216"/>
      <c r="CBX286" s="216"/>
      <c r="CBY286" s="216"/>
      <c r="CBZ286" s="216"/>
      <c r="CCA286" s="216"/>
      <c r="CCB286" s="216"/>
      <c r="CCC286" s="216"/>
      <c r="CCD286" s="216"/>
      <c r="CCE286" s="216"/>
      <c r="CCF286" s="216"/>
      <c r="CCG286" s="216"/>
      <c r="CCH286" s="216"/>
      <c r="CCI286" s="216"/>
      <c r="CCJ286" s="216"/>
      <c r="CCK286" s="216"/>
      <c r="CCL286" s="216"/>
      <c r="CCM286" s="216"/>
      <c r="CCN286" s="216"/>
      <c r="CCO286" s="216"/>
      <c r="CCP286" s="216"/>
      <c r="CCQ286" s="216"/>
      <c r="CCR286" s="216"/>
      <c r="CCS286" s="216"/>
      <c r="CCT286" s="216"/>
      <c r="CCU286" s="216"/>
      <c r="CCV286" s="216"/>
      <c r="CCW286" s="216"/>
      <c r="CCX286" s="216"/>
      <c r="CCY286" s="216"/>
      <c r="CCZ286" s="216"/>
      <c r="CDA286" s="216"/>
      <c r="CDB286" s="216"/>
      <c r="CDC286" s="216"/>
      <c r="CDD286" s="216"/>
      <c r="CDE286" s="216"/>
      <c r="CDF286" s="216"/>
      <c r="CDG286" s="216"/>
      <c r="CDH286" s="216"/>
      <c r="CDI286" s="216"/>
      <c r="CDJ286" s="216"/>
      <c r="CDK286" s="216"/>
      <c r="CDL286" s="216"/>
      <c r="CDM286" s="216"/>
      <c r="CDN286" s="216"/>
      <c r="CDO286" s="216"/>
      <c r="CDP286" s="216"/>
      <c r="CDQ286" s="216"/>
      <c r="CDR286" s="216"/>
      <c r="CDS286" s="216"/>
      <c r="CDT286" s="216"/>
      <c r="CDU286" s="216"/>
      <c r="CDV286" s="216"/>
      <c r="CDW286" s="216"/>
      <c r="CDX286" s="216"/>
      <c r="CDY286" s="216"/>
      <c r="CDZ286" s="216"/>
      <c r="CEA286" s="216"/>
      <c r="CEB286" s="216"/>
      <c r="CEC286" s="216"/>
      <c r="CED286" s="216"/>
      <c r="CEE286" s="216"/>
      <c r="CEF286" s="216"/>
      <c r="CEG286" s="216"/>
      <c r="CEH286" s="216"/>
      <c r="CEI286" s="216"/>
      <c r="CEJ286" s="216"/>
      <c r="CEK286" s="216"/>
      <c r="CEL286" s="216"/>
      <c r="CEM286" s="216"/>
      <c r="CEN286" s="216"/>
      <c r="CEO286" s="216"/>
      <c r="CEP286" s="216"/>
      <c r="CEQ286" s="216"/>
      <c r="CER286" s="216"/>
      <c r="CES286" s="216"/>
      <c r="CET286" s="216"/>
      <c r="CEU286" s="216"/>
      <c r="CEV286" s="216"/>
      <c r="CEW286" s="216"/>
      <c r="CEX286" s="216"/>
      <c r="CEY286" s="216"/>
      <c r="CEZ286" s="216"/>
      <c r="CFA286" s="216"/>
      <c r="CFB286" s="216"/>
      <c r="CFC286" s="216"/>
      <c r="CFD286" s="216"/>
      <c r="CFE286" s="216"/>
      <c r="CFF286" s="216"/>
      <c r="CFG286" s="216"/>
      <c r="CFH286" s="216"/>
      <c r="CFI286" s="216"/>
      <c r="CFJ286" s="216"/>
      <c r="CFK286" s="216"/>
      <c r="CFL286" s="216"/>
      <c r="CFM286" s="216"/>
      <c r="CFN286" s="216"/>
      <c r="CFO286" s="216"/>
      <c r="CFP286" s="216"/>
      <c r="CFQ286" s="216"/>
      <c r="CFR286" s="216"/>
      <c r="CFS286" s="216"/>
      <c r="CFT286" s="216"/>
      <c r="CFU286" s="216"/>
      <c r="CFV286" s="216"/>
      <c r="CFW286" s="216"/>
      <c r="CFX286" s="216"/>
      <c r="CFY286" s="216"/>
      <c r="CFZ286" s="216"/>
      <c r="CGA286" s="216"/>
      <c r="CGB286" s="216"/>
      <c r="CGC286" s="216"/>
      <c r="CGD286" s="216"/>
      <c r="CGE286" s="216"/>
      <c r="CGF286" s="216"/>
      <c r="CGG286" s="216"/>
      <c r="CGH286" s="216"/>
      <c r="CGI286" s="216"/>
      <c r="CGJ286" s="216"/>
      <c r="CGK286" s="216"/>
      <c r="CGL286" s="216"/>
      <c r="CGM286" s="216"/>
      <c r="CGN286" s="216"/>
      <c r="CGO286" s="216"/>
      <c r="CGP286" s="216"/>
      <c r="CGQ286" s="216"/>
      <c r="CGR286" s="216"/>
      <c r="CGS286" s="216"/>
      <c r="CGT286" s="216"/>
      <c r="CGU286" s="216"/>
      <c r="CGV286" s="216"/>
      <c r="CGW286" s="216"/>
      <c r="CGX286" s="216"/>
      <c r="CGY286" s="216"/>
      <c r="CGZ286" s="216"/>
      <c r="CHA286" s="216"/>
      <c r="CHB286" s="216"/>
      <c r="CHC286" s="216"/>
      <c r="CHD286" s="216"/>
      <c r="CHE286" s="216"/>
      <c r="CHF286" s="216"/>
      <c r="CHG286" s="216"/>
      <c r="CHH286" s="216"/>
      <c r="CHI286" s="216"/>
      <c r="CHJ286" s="216"/>
      <c r="CHK286" s="216"/>
      <c r="CHL286" s="216"/>
      <c r="CHM286" s="216"/>
      <c r="CHN286" s="216"/>
      <c r="CHO286" s="216"/>
      <c r="CHP286" s="216"/>
      <c r="CHQ286" s="216"/>
      <c r="CHR286" s="216"/>
      <c r="CHS286" s="216"/>
      <c r="CHT286" s="216"/>
      <c r="CHU286" s="216"/>
      <c r="CHV286" s="216"/>
      <c r="CHW286" s="216"/>
      <c r="CHX286" s="216"/>
      <c r="CHY286" s="216"/>
      <c r="CHZ286" s="216"/>
      <c r="CIA286" s="216"/>
      <c r="CIB286" s="216"/>
      <c r="CIC286" s="216"/>
      <c r="CID286" s="216"/>
      <c r="CIE286" s="216"/>
      <c r="CIF286" s="216"/>
      <c r="CIG286" s="216"/>
      <c r="CIH286" s="216"/>
      <c r="CII286" s="216"/>
      <c r="CIJ286" s="216"/>
      <c r="CIK286" s="216"/>
      <c r="CIL286" s="216"/>
      <c r="CIM286" s="216"/>
      <c r="CIN286" s="216"/>
      <c r="CIO286" s="216"/>
      <c r="CIP286" s="216"/>
      <c r="CIQ286" s="216"/>
      <c r="CIR286" s="216"/>
      <c r="CIS286" s="216"/>
      <c r="CIT286" s="216"/>
      <c r="CIU286" s="216"/>
      <c r="CIV286" s="216"/>
      <c r="CIW286" s="216"/>
      <c r="CIX286" s="216"/>
      <c r="CIY286" s="216"/>
      <c r="CIZ286" s="216"/>
      <c r="CJA286" s="216"/>
      <c r="CJB286" s="216"/>
      <c r="CJC286" s="216"/>
      <c r="CJD286" s="216"/>
      <c r="CJE286" s="216"/>
      <c r="CJF286" s="216"/>
      <c r="CJG286" s="216"/>
      <c r="CJH286" s="216"/>
      <c r="CJI286" s="216"/>
      <c r="CJJ286" s="216"/>
      <c r="CJK286" s="216"/>
      <c r="CJL286" s="216"/>
      <c r="CJM286" s="216"/>
      <c r="CJN286" s="216"/>
      <c r="CJO286" s="216"/>
      <c r="CJP286" s="216"/>
      <c r="CJQ286" s="216"/>
      <c r="CJR286" s="216"/>
      <c r="CJS286" s="216"/>
      <c r="CJT286" s="216"/>
      <c r="CJU286" s="216"/>
      <c r="CJV286" s="216"/>
      <c r="CJW286" s="216"/>
      <c r="CJX286" s="216"/>
      <c r="CJY286" s="216"/>
      <c r="CJZ286" s="216"/>
      <c r="CKA286" s="216"/>
      <c r="CKB286" s="216"/>
      <c r="CKC286" s="216"/>
      <c r="CKD286" s="216"/>
      <c r="CKE286" s="216"/>
      <c r="CKF286" s="216"/>
      <c r="CKG286" s="216"/>
      <c r="CKH286" s="216"/>
      <c r="CKI286" s="216"/>
      <c r="CKJ286" s="216"/>
      <c r="CKK286" s="216"/>
      <c r="CKL286" s="216"/>
      <c r="CKM286" s="216"/>
      <c r="CKN286" s="216"/>
      <c r="CKO286" s="216"/>
      <c r="CKP286" s="216"/>
      <c r="CKQ286" s="216"/>
      <c r="CKR286" s="216"/>
      <c r="CKS286" s="216"/>
      <c r="CKT286" s="216"/>
      <c r="CKU286" s="216"/>
      <c r="CKV286" s="216"/>
      <c r="CKW286" s="216"/>
      <c r="CKX286" s="216"/>
      <c r="CKY286" s="216"/>
      <c r="CKZ286" s="216"/>
      <c r="CLA286" s="216"/>
      <c r="CLB286" s="216"/>
      <c r="CLC286" s="216"/>
      <c r="CLD286" s="216"/>
      <c r="CLE286" s="216"/>
      <c r="CLF286" s="216"/>
      <c r="CLG286" s="216"/>
      <c r="CLH286" s="216"/>
      <c r="CLI286" s="216"/>
      <c r="CLJ286" s="216"/>
      <c r="CLK286" s="216"/>
      <c r="CLL286" s="216"/>
      <c r="CLM286" s="216"/>
      <c r="CLN286" s="216"/>
      <c r="CLO286" s="216"/>
      <c r="CLP286" s="216"/>
      <c r="CLQ286" s="216"/>
      <c r="CLR286" s="216"/>
      <c r="CLS286" s="216"/>
      <c r="CLT286" s="216"/>
      <c r="CLU286" s="216"/>
      <c r="CLV286" s="216"/>
      <c r="CLW286" s="216"/>
      <c r="CLX286" s="216"/>
      <c r="CLY286" s="216"/>
      <c r="CLZ286" s="216"/>
      <c r="CMA286" s="216"/>
      <c r="CMB286" s="216"/>
      <c r="CMC286" s="216"/>
      <c r="CMD286" s="216"/>
      <c r="CME286" s="216"/>
      <c r="CMF286" s="216"/>
      <c r="CMG286" s="216"/>
      <c r="CMH286" s="216"/>
      <c r="CMI286" s="216"/>
      <c r="CMJ286" s="216"/>
      <c r="CMK286" s="216"/>
      <c r="CML286" s="216"/>
      <c r="CMM286" s="216"/>
      <c r="CMN286" s="216"/>
      <c r="CMO286" s="216"/>
      <c r="CMP286" s="216"/>
      <c r="CMQ286" s="216"/>
      <c r="CMR286" s="216"/>
      <c r="CMS286" s="216"/>
      <c r="CMT286" s="216"/>
      <c r="CMU286" s="216"/>
      <c r="CMV286" s="216"/>
      <c r="CMW286" s="216"/>
      <c r="CMX286" s="216"/>
      <c r="CMY286" s="216"/>
      <c r="CMZ286" s="216"/>
      <c r="CNA286" s="216"/>
      <c r="CNB286" s="216"/>
      <c r="CNC286" s="216"/>
      <c r="CND286" s="216"/>
      <c r="CNE286" s="216"/>
      <c r="CNF286" s="216"/>
      <c r="CNG286" s="216"/>
      <c r="CNH286" s="216"/>
      <c r="CNI286" s="216"/>
      <c r="CNJ286" s="216"/>
      <c r="CNK286" s="216"/>
      <c r="CNL286" s="216"/>
      <c r="CNM286" s="216"/>
      <c r="CNN286" s="216"/>
      <c r="CNO286" s="216"/>
      <c r="CNP286" s="216"/>
      <c r="CNQ286" s="216"/>
      <c r="CNR286" s="216"/>
      <c r="CNS286" s="216"/>
      <c r="CNT286" s="216"/>
      <c r="CNU286" s="216"/>
      <c r="CNV286" s="216"/>
      <c r="CNW286" s="216"/>
      <c r="CNX286" s="216"/>
      <c r="CNY286" s="216"/>
      <c r="CNZ286" s="216"/>
      <c r="COA286" s="216"/>
      <c r="COB286" s="216"/>
      <c r="COC286" s="216"/>
      <c r="COD286" s="216"/>
      <c r="COE286" s="216"/>
      <c r="COF286" s="216"/>
      <c r="COG286" s="216"/>
      <c r="COH286" s="216"/>
      <c r="COI286" s="216"/>
      <c r="COJ286" s="216"/>
      <c r="COK286" s="216"/>
      <c r="COL286" s="216"/>
      <c r="COM286" s="216"/>
      <c r="CON286" s="216"/>
      <c r="COO286" s="216"/>
      <c r="COP286" s="216"/>
      <c r="COQ286" s="216"/>
      <c r="COR286" s="216"/>
      <c r="COS286" s="216"/>
      <c r="COT286" s="216"/>
      <c r="COU286" s="216"/>
      <c r="COV286" s="216"/>
      <c r="COW286" s="216"/>
      <c r="COX286" s="216"/>
      <c r="COY286" s="216"/>
      <c r="COZ286" s="216"/>
      <c r="CPA286" s="216"/>
      <c r="CPB286" s="216"/>
      <c r="CPC286" s="216"/>
      <c r="CPD286" s="216"/>
      <c r="CPE286" s="216"/>
      <c r="CPF286" s="216"/>
      <c r="CPG286" s="216"/>
      <c r="CPH286" s="216"/>
      <c r="CPI286" s="216"/>
      <c r="CPJ286" s="216"/>
      <c r="CPK286" s="216"/>
      <c r="CPL286" s="216"/>
      <c r="CPM286" s="216"/>
      <c r="CPN286" s="216"/>
      <c r="CPO286" s="216"/>
      <c r="CPP286" s="216"/>
      <c r="CPQ286" s="216"/>
      <c r="CPR286" s="216"/>
      <c r="CPS286" s="216"/>
      <c r="CPT286" s="216"/>
      <c r="CPU286" s="216"/>
      <c r="CPV286" s="216"/>
      <c r="CPW286" s="216"/>
      <c r="CPX286" s="216"/>
      <c r="CPY286" s="216"/>
      <c r="CPZ286" s="216"/>
      <c r="CQA286" s="216"/>
      <c r="CQB286" s="216"/>
      <c r="CQC286" s="216"/>
      <c r="CQD286" s="216"/>
      <c r="CQE286" s="216"/>
      <c r="CQF286" s="216"/>
      <c r="CQG286" s="216"/>
      <c r="CQH286" s="216"/>
      <c r="CQI286" s="216"/>
      <c r="CQJ286" s="216"/>
      <c r="CQK286" s="216"/>
      <c r="CQL286" s="216"/>
      <c r="CQM286" s="216"/>
      <c r="CQN286" s="216"/>
      <c r="CQO286" s="216"/>
      <c r="CQP286" s="216"/>
      <c r="CQQ286" s="216"/>
      <c r="CQR286" s="216"/>
      <c r="CQS286" s="216"/>
      <c r="CQT286" s="216"/>
      <c r="CQU286" s="216"/>
      <c r="CQV286" s="216"/>
      <c r="CQW286" s="216"/>
      <c r="CQX286" s="216"/>
      <c r="CQY286" s="216"/>
      <c r="CQZ286" s="216"/>
      <c r="CRA286" s="216"/>
      <c r="CRB286" s="216"/>
      <c r="CRC286" s="216"/>
      <c r="CRD286" s="216"/>
      <c r="CRE286" s="216"/>
      <c r="CRF286" s="216"/>
      <c r="CRG286" s="216"/>
      <c r="CRH286" s="216"/>
      <c r="CRI286" s="216"/>
      <c r="CRJ286" s="216"/>
      <c r="CRK286" s="216"/>
      <c r="CRL286" s="216"/>
      <c r="CRM286" s="216"/>
      <c r="CRN286" s="216"/>
      <c r="CRO286" s="216"/>
      <c r="CRP286" s="216"/>
      <c r="CRQ286" s="216"/>
      <c r="CRR286" s="216"/>
      <c r="CRS286" s="216"/>
      <c r="CRT286" s="216"/>
      <c r="CRU286" s="216"/>
      <c r="CRV286" s="216"/>
      <c r="CRW286" s="216"/>
      <c r="CRX286" s="216"/>
      <c r="CRY286" s="216"/>
      <c r="CRZ286" s="216"/>
      <c r="CSA286" s="216"/>
      <c r="CSB286" s="216"/>
      <c r="CSC286" s="216"/>
      <c r="CSD286" s="216"/>
      <c r="CSE286" s="216"/>
      <c r="CSF286" s="216"/>
      <c r="CSG286" s="216"/>
      <c r="CSH286" s="216"/>
      <c r="CSI286" s="216"/>
      <c r="CSJ286" s="216"/>
      <c r="CSK286" s="216"/>
      <c r="CSL286" s="216"/>
      <c r="CSM286" s="216"/>
      <c r="CSN286" s="216"/>
      <c r="CSO286" s="216"/>
      <c r="CSP286" s="216"/>
      <c r="CSQ286" s="216"/>
      <c r="CSR286" s="216"/>
      <c r="CSS286" s="216"/>
      <c r="CST286" s="216"/>
      <c r="CSU286" s="216"/>
      <c r="CSV286" s="216"/>
      <c r="CSW286" s="216"/>
      <c r="CSX286" s="216"/>
      <c r="CSY286" s="216"/>
      <c r="CSZ286" s="216"/>
      <c r="CTA286" s="216"/>
      <c r="CTB286" s="216"/>
      <c r="CTC286" s="216"/>
      <c r="CTD286" s="216"/>
      <c r="CTE286" s="216"/>
      <c r="CTF286" s="216"/>
      <c r="CTG286" s="216"/>
      <c r="CTH286" s="216"/>
      <c r="CTI286" s="216"/>
      <c r="CTJ286" s="216"/>
      <c r="CTK286" s="216"/>
      <c r="CTL286" s="216"/>
      <c r="CTM286" s="216"/>
      <c r="CTN286" s="216"/>
      <c r="CTO286" s="216"/>
      <c r="CTP286" s="216"/>
      <c r="CTQ286" s="216"/>
      <c r="CTR286" s="216"/>
      <c r="CTS286" s="216"/>
      <c r="CTT286" s="216"/>
      <c r="CTU286" s="216"/>
      <c r="CTV286" s="216"/>
      <c r="CTW286" s="216"/>
      <c r="CTX286" s="216"/>
      <c r="CTY286" s="216"/>
      <c r="CTZ286" s="216"/>
      <c r="CUA286" s="216"/>
      <c r="CUB286" s="216"/>
      <c r="CUC286" s="216"/>
      <c r="CUD286" s="216"/>
      <c r="CUE286" s="216"/>
      <c r="CUF286" s="216"/>
      <c r="CUG286" s="216"/>
      <c r="CUH286" s="216"/>
      <c r="CUI286" s="216"/>
      <c r="CUJ286" s="216"/>
      <c r="CUK286" s="216"/>
      <c r="CUL286" s="216"/>
      <c r="CUM286" s="216"/>
      <c r="CUN286" s="216"/>
      <c r="CUO286" s="216"/>
      <c r="CUP286" s="216"/>
      <c r="CUQ286" s="216"/>
      <c r="CUR286" s="216"/>
      <c r="CUS286" s="216"/>
      <c r="CUT286" s="216"/>
      <c r="CUU286" s="216"/>
      <c r="CUV286" s="216"/>
      <c r="CUW286" s="216"/>
      <c r="CUX286" s="216"/>
      <c r="CUY286" s="216"/>
      <c r="CUZ286" s="216"/>
      <c r="CVA286" s="216"/>
      <c r="CVB286" s="216"/>
      <c r="CVC286" s="216"/>
      <c r="CVD286" s="216"/>
      <c r="CVE286" s="216"/>
      <c r="CVF286" s="216"/>
      <c r="CVG286" s="216"/>
      <c r="CVH286" s="216"/>
      <c r="CVI286" s="216"/>
      <c r="CVJ286" s="216"/>
      <c r="CVK286" s="216"/>
      <c r="CVL286" s="216"/>
      <c r="CVM286" s="216"/>
      <c r="CVN286" s="216"/>
      <c r="CVO286" s="216"/>
      <c r="CVP286" s="216"/>
      <c r="CVQ286" s="216"/>
      <c r="CVR286" s="216"/>
      <c r="CVS286" s="216"/>
      <c r="CVT286" s="216"/>
      <c r="CVU286" s="216"/>
      <c r="CVV286" s="216"/>
      <c r="CVW286" s="216"/>
      <c r="CVX286" s="216"/>
      <c r="CVY286" s="216"/>
      <c r="CVZ286" s="216"/>
      <c r="CWA286" s="216"/>
      <c r="CWB286" s="216"/>
      <c r="CWC286" s="216"/>
      <c r="CWD286" s="216"/>
      <c r="CWE286" s="216"/>
      <c r="CWF286" s="216"/>
      <c r="CWG286" s="216"/>
      <c r="CWH286" s="216"/>
      <c r="CWI286" s="216"/>
      <c r="CWJ286" s="216"/>
      <c r="CWK286" s="216"/>
      <c r="CWL286" s="216"/>
      <c r="CWM286" s="216"/>
      <c r="CWN286" s="216"/>
      <c r="CWO286" s="216"/>
      <c r="CWP286" s="216"/>
      <c r="CWQ286" s="216"/>
      <c r="CWR286" s="216"/>
      <c r="CWS286" s="216"/>
      <c r="CWT286" s="216"/>
      <c r="CWU286" s="216"/>
      <c r="CWV286" s="216"/>
      <c r="CWW286" s="216"/>
      <c r="CWX286" s="216"/>
      <c r="CWY286" s="216"/>
      <c r="CWZ286" s="216"/>
      <c r="CXA286" s="216"/>
      <c r="CXB286" s="216"/>
      <c r="CXC286" s="216"/>
      <c r="CXD286" s="216"/>
      <c r="CXE286" s="216"/>
      <c r="CXF286" s="216"/>
      <c r="CXG286" s="216"/>
      <c r="CXH286" s="216"/>
      <c r="CXI286" s="216"/>
      <c r="CXJ286" s="216"/>
      <c r="CXK286" s="216"/>
      <c r="CXL286" s="216"/>
      <c r="CXM286" s="216"/>
      <c r="CXN286" s="216"/>
      <c r="CXO286" s="216"/>
      <c r="CXP286" s="216"/>
      <c r="CXQ286" s="216"/>
      <c r="CXR286" s="216"/>
      <c r="CXS286" s="216"/>
      <c r="CXT286" s="216"/>
      <c r="CXU286" s="216"/>
      <c r="CXV286" s="216"/>
      <c r="CXW286" s="216"/>
      <c r="CXX286" s="216"/>
      <c r="CXY286" s="216"/>
      <c r="CXZ286" s="216"/>
      <c r="CYA286" s="216"/>
      <c r="CYB286" s="216"/>
      <c r="CYC286" s="216"/>
      <c r="CYD286" s="216"/>
      <c r="CYE286" s="216"/>
      <c r="CYF286" s="216"/>
      <c r="CYG286" s="216"/>
      <c r="CYH286" s="216"/>
      <c r="CYI286" s="216"/>
      <c r="CYJ286" s="216"/>
      <c r="CYK286" s="216"/>
      <c r="CYL286" s="216"/>
      <c r="CYM286" s="216"/>
      <c r="CYN286" s="216"/>
      <c r="CYO286" s="216"/>
      <c r="CYP286" s="216"/>
      <c r="CYQ286" s="216"/>
      <c r="CYR286" s="216"/>
      <c r="CYS286" s="216"/>
      <c r="CYT286" s="216"/>
      <c r="CYU286" s="216"/>
      <c r="CYV286" s="216"/>
      <c r="CYW286" s="216"/>
      <c r="CYX286" s="216"/>
      <c r="CYY286" s="216"/>
      <c r="CYZ286" s="216"/>
      <c r="CZA286" s="216"/>
      <c r="CZB286" s="216"/>
      <c r="CZC286" s="216"/>
      <c r="CZD286" s="216"/>
      <c r="CZE286" s="216"/>
      <c r="CZF286" s="216"/>
      <c r="CZG286" s="216"/>
      <c r="CZH286" s="216"/>
      <c r="CZI286" s="216"/>
      <c r="CZJ286" s="216"/>
      <c r="CZK286" s="216"/>
      <c r="CZL286" s="216"/>
      <c r="CZM286" s="216"/>
      <c r="CZN286" s="216"/>
      <c r="CZO286" s="216"/>
      <c r="CZP286" s="216"/>
      <c r="CZQ286" s="216"/>
      <c r="CZR286" s="216"/>
      <c r="CZS286" s="216"/>
      <c r="CZT286" s="216"/>
      <c r="CZU286" s="216"/>
      <c r="CZV286" s="216"/>
      <c r="CZW286" s="216"/>
      <c r="CZX286" s="216"/>
      <c r="CZY286" s="216"/>
      <c r="CZZ286" s="216"/>
      <c r="DAA286" s="216"/>
      <c r="DAB286" s="216"/>
      <c r="DAC286" s="216"/>
      <c r="DAD286" s="216"/>
      <c r="DAE286" s="216"/>
      <c r="DAF286" s="216"/>
      <c r="DAG286" s="216"/>
      <c r="DAH286" s="216"/>
      <c r="DAI286" s="216"/>
      <c r="DAJ286" s="216"/>
      <c r="DAK286" s="216"/>
      <c r="DAL286" s="216"/>
      <c r="DAM286" s="216"/>
      <c r="DAN286" s="216"/>
      <c r="DAO286" s="216"/>
      <c r="DAP286" s="216"/>
      <c r="DAQ286" s="216"/>
      <c r="DAR286" s="216"/>
      <c r="DAS286" s="216"/>
      <c r="DAT286" s="216"/>
      <c r="DAU286" s="216"/>
      <c r="DAV286" s="216"/>
      <c r="DAW286" s="216"/>
      <c r="DAX286" s="216"/>
      <c r="DAY286" s="216"/>
      <c r="DAZ286" s="216"/>
      <c r="DBA286" s="216"/>
      <c r="DBB286" s="216"/>
      <c r="DBC286" s="216"/>
      <c r="DBD286" s="216"/>
      <c r="DBE286" s="216"/>
      <c r="DBF286" s="216"/>
      <c r="DBG286" s="216"/>
      <c r="DBH286" s="216"/>
      <c r="DBI286" s="216"/>
      <c r="DBJ286" s="216"/>
      <c r="DBK286" s="216"/>
      <c r="DBL286" s="216"/>
      <c r="DBM286" s="216"/>
      <c r="DBN286" s="216"/>
      <c r="DBO286" s="216"/>
      <c r="DBP286" s="216"/>
      <c r="DBQ286" s="216"/>
      <c r="DBR286" s="216"/>
      <c r="DBS286" s="216"/>
      <c r="DBT286" s="216"/>
      <c r="DBU286" s="216"/>
      <c r="DBV286" s="216"/>
      <c r="DBW286" s="216"/>
      <c r="DBX286" s="216"/>
      <c r="DBY286" s="216"/>
      <c r="DBZ286" s="216"/>
      <c r="DCA286" s="216"/>
      <c r="DCB286" s="216"/>
      <c r="DCC286" s="216"/>
      <c r="DCD286" s="216"/>
      <c r="DCE286" s="216"/>
      <c r="DCF286" s="216"/>
      <c r="DCG286" s="216"/>
      <c r="DCH286" s="216"/>
      <c r="DCI286" s="216"/>
      <c r="DCJ286" s="216"/>
      <c r="DCK286" s="216"/>
      <c r="DCL286" s="216"/>
      <c r="DCM286" s="216"/>
      <c r="DCN286" s="216"/>
      <c r="DCO286" s="216"/>
      <c r="DCP286" s="216"/>
      <c r="DCQ286" s="216"/>
      <c r="DCR286" s="216"/>
      <c r="DCS286" s="216"/>
      <c r="DCT286" s="216"/>
      <c r="DCU286" s="216"/>
      <c r="DCV286" s="216"/>
      <c r="DCW286" s="216"/>
      <c r="DCX286" s="216"/>
      <c r="DCY286" s="216"/>
      <c r="DCZ286" s="216"/>
      <c r="DDA286" s="216"/>
      <c r="DDB286" s="216"/>
      <c r="DDC286" s="216"/>
      <c r="DDD286" s="216"/>
      <c r="DDE286" s="216"/>
      <c r="DDF286" s="216"/>
      <c r="DDG286" s="216"/>
      <c r="DDH286" s="216"/>
      <c r="DDI286" s="216"/>
      <c r="DDJ286" s="216"/>
      <c r="DDK286" s="216"/>
      <c r="DDL286" s="216"/>
      <c r="DDM286" s="216"/>
      <c r="DDN286" s="216"/>
      <c r="DDO286" s="216"/>
      <c r="DDP286" s="216"/>
      <c r="DDQ286" s="216"/>
      <c r="DDR286" s="216"/>
      <c r="DDS286" s="216"/>
      <c r="DDT286" s="216"/>
      <c r="DDU286" s="216"/>
      <c r="DDV286" s="216"/>
      <c r="DDW286" s="216"/>
      <c r="DDX286" s="216"/>
      <c r="DDY286" s="216"/>
      <c r="DDZ286" s="216"/>
      <c r="DEA286" s="216"/>
      <c r="DEB286" s="216"/>
      <c r="DEC286" s="216"/>
      <c r="DED286" s="216"/>
      <c r="DEE286" s="216"/>
      <c r="DEF286" s="216"/>
      <c r="DEG286" s="216"/>
      <c r="DEH286" s="216"/>
      <c r="DEI286" s="216"/>
      <c r="DEJ286" s="216"/>
      <c r="DEK286" s="216"/>
      <c r="DEL286" s="216"/>
      <c r="DEM286" s="216"/>
      <c r="DEN286" s="216"/>
      <c r="DEO286" s="216"/>
      <c r="DEP286" s="216"/>
      <c r="DEQ286" s="216"/>
      <c r="DER286" s="216"/>
      <c r="DES286" s="216"/>
      <c r="DET286" s="216"/>
      <c r="DEU286" s="216"/>
      <c r="DEV286" s="216"/>
      <c r="DEW286" s="216"/>
      <c r="DEX286" s="216"/>
      <c r="DEY286" s="216"/>
      <c r="DEZ286" s="216"/>
      <c r="DFA286" s="216"/>
      <c r="DFB286" s="216"/>
      <c r="DFC286" s="216"/>
      <c r="DFD286" s="216"/>
      <c r="DFE286" s="216"/>
      <c r="DFF286" s="216"/>
      <c r="DFG286" s="216"/>
      <c r="DFH286" s="216"/>
      <c r="DFI286" s="216"/>
      <c r="DFJ286" s="216"/>
      <c r="DFK286" s="216"/>
      <c r="DFL286" s="216"/>
      <c r="DFM286" s="216"/>
      <c r="DFN286" s="216"/>
      <c r="DFO286" s="216"/>
      <c r="DFP286" s="216"/>
      <c r="DFQ286" s="216"/>
      <c r="DFR286" s="216"/>
      <c r="DFS286" s="216"/>
      <c r="DFT286" s="216"/>
      <c r="DFU286" s="216"/>
      <c r="DFV286" s="216"/>
      <c r="DFW286" s="216"/>
      <c r="DFX286" s="216"/>
      <c r="DFY286" s="216"/>
      <c r="DFZ286" s="216"/>
      <c r="DGA286" s="216"/>
      <c r="DGB286" s="216"/>
      <c r="DGC286" s="216"/>
      <c r="DGD286" s="216"/>
      <c r="DGE286" s="216"/>
      <c r="DGF286" s="216"/>
      <c r="DGG286" s="216"/>
      <c r="DGH286" s="216"/>
      <c r="DGI286" s="216"/>
      <c r="DGJ286" s="216"/>
      <c r="DGK286" s="216"/>
      <c r="DGL286" s="216"/>
      <c r="DGM286" s="216"/>
      <c r="DGN286" s="216"/>
      <c r="DGO286" s="216"/>
      <c r="DGP286" s="216"/>
      <c r="DGQ286" s="216"/>
      <c r="DGR286" s="216"/>
      <c r="DGS286" s="216"/>
      <c r="DGT286" s="216"/>
      <c r="DGU286" s="216"/>
      <c r="DGV286" s="216"/>
      <c r="DGW286" s="216"/>
      <c r="DGX286" s="216"/>
      <c r="DGY286" s="216"/>
      <c r="DGZ286" s="216"/>
      <c r="DHA286" s="216"/>
      <c r="DHB286" s="216"/>
      <c r="DHC286" s="216"/>
      <c r="DHD286" s="216"/>
      <c r="DHE286" s="216"/>
      <c r="DHF286" s="216"/>
      <c r="DHG286" s="216"/>
      <c r="DHH286" s="216"/>
      <c r="DHI286" s="216"/>
      <c r="DHJ286" s="216"/>
      <c r="DHK286" s="216"/>
      <c r="DHL286" s="216"/>
      <c r="DHM286" s="216"/>
      <c r="DHN286" s="216"/>
      <c r="DHO286" s="216"/>
      <c r="DHP286" s="216"/>
      <c r="DHQ286" s="216"/>
      <c r="DHR286" s="216"/>
      <c r="DHS286" s="216"/>
      <c r="DHT286" s="216"/>
      <c r="DHU286" s="216"/>
      <c r="DHV286" s="216"/>
      <c r="DHW286" s="216"/>
      <c r="DHX286" s="216"/>
      <c r="DHY286" s="216"/>
      <c r="DHZ286" s="216"/>
      <c r="DIA286" s="216"/>
      <c r="DIB286" s="216"/>
      <c r="DIC286" s="216"/>
      <c r="DID286" s="216"/>
      <c r="DIE286" s="216"/>
      <c r="DIF286" s="216"/>
      <c r="DIG286" s="216"/>
      <c r="DIH286" s="216"/>
      <c r="DII286" s="216"/>
      <c r="DIJ286" s="216"/>
      <c r="DIK286" s="216"/>
      <c r="DIL286" s="216"/>
      <c r="DIM286" s="216"/>
      <c r="DIN286" s="216"/>
      <c r="DIO286" s="216"/>
      <c r="DIP286" s="216"/>
      <c r="DIQ286" s="216"/>
      <c r="DIR286" s="216"/>
      <c r="DIS286" s="216"/>
      <c r="DIT286" s="216"/>
      <c r="DIU286" s="216"/>
      <c r="DIV286" s="216"/>
      <c r="DIW286" s="216"/>
      <c r="DIX286" s="216"/>
      <c r="DIY286" s="216"/>
      <c r="DIZ286" s="216"/>
      <c r="DJA286" s="216"/>
      <c r="DJB286" s="216"/>
      <c r="DJC286" s="216"/>
      <c r="DJD286" s="216"/>
      <c r="DJE286" s="216"/>
      <c r="DJF286" s="216"/>
      <c r="DJG286" s="216"/>
      <c r="DJH286" s="216"/>
      <c r="DJI286" s="216"/>
      <c r="DJJ286" s="216"/>
      <c r="DJK286" s="216"/>
      <c r="DJL286" s="216"/>
      <c r="DJM286" s="216"/>
      <c r="DJN286" s="216"/>
      <c r="DJO286" s="216"/>
      <c r="DJP286" s="216"/>
      <c r="DJQ286" s="216"/>
      <c r="DJR286" s="216"/>
      <c r="DJS286" s="216"/>
      <c r="DJT286" s="216"/>
      <c r="DJU286" s="216"/>
      <c r="DJV286" s="216"/>
      <c r="DJW286" s="216"/>
      <c r="DJX286" s="216"/>
      <c r="DJY286" s="216"/>
      <c r="DJZ286" s="216"/>
      <c r="DKA286" s="216"/>
      <c r="DKB286" s="216"/>
      <c r="DKC286" s="216"/>
      <c r="DKD286" s="216"/>
      <c r="DKE286" s="216"/>
      <c r="DKF286" s="216"/>
      <c r="DKG286" s="216"/>
      <c r="DKH286" s="216"/>
      <c r="DKI286" s="216"/>
      <c r="DKJ286" s="216"/>
      <c r="DKK286" s="216"/>
      <c r="DKL286" s="216"/>
      <c r="DKM286" s="216"/>
      <c r="DKN286" s="216"/>
      <c r="DKO286" s="216"/>
      <c r="DKP286" s="216"/>
      <c r="DKQ286" s="216"/>
      <c r="DKR286" s="216"/>
      <c r="DKS286" s="216"/>
      <c r="DKT286" s="216"/>
      <c r="DKU286" s="216"/>
      <c r="DKV286" s="216"/>
      <c r="DKW286" s="216"/>
      <c r="DKX286" s="216"/>
      <c r="DKY286" s="216"/>
      <c r="DKZ286" s="216"/>
      <c r="DLA286" s="216"/>
      <c r="DLB286" s="216"/>
      <c r="DLC286" s="216"/>
      <c r="DLD286" s="216"/>
      <c r="DLE286" s="216"/>
      <c r="DLF286" s="216"/>
      <c r="DLG286" s="216"/>
      <c r="DLH286" s="216"/>
      <c r="DLI286" s="216"/>
      <c r="DLJ286" s="216"/>
      <c r="DLK286" s="216"/>
      <c r="DLL286" s="216"/>
      <c r="DLM286" s="216"/>
      <c r="DLN286" s="216"/>
      <c r="DLO286" s="216"/>
      <c r="DLP286" s="216"/>
      <c r="DLQ286" s="216"/>
      <c r="DLR286" s="216"/>
      <c r="DLS286" s="216"/>
      <c r="DLT286" s="216"/>
      <c r="DLU286" s="216"/>
      <c r="DLV286" s="216"/>
      <c r="DLW286" s="216"/>
      <c r="DLX286" s="216"/>
      <c r="DLY286" s="216"/>
      <c r="DLZ286" s="216"/>
      <c r="DMA286" s="216"/>
      <c r="DMB286" s="216"/>
      <c r="DMC286" s="216"/>
      <c r="DMD286" s="216"/>
      <c r="DME286" s="216"/>
      <c r="DMF286" s="216"/>
      <c r="DMG286" s="216"/>
      <c r="DMH286" s="216"/>
      <c r="DMI286" s="216"/>
      <c r="DMJ286" s="216"/>
      <c r="DMK286" s="216"/>
      <c r="DML286" s="216"/>
      <c r="DMM286" s="216"/>
      <c r="DMN286" s="216"/>
      <c r="DMO286" s="216"/>
      <c r="DMP286" s="216"/>
      <c r="DMQ286" s="216"/>
      <c r="DMR286" s="216"/>
      <c r="DMS286" s="216"/>
      <c r="DMT286" s="216"/>
      <c r="DMU286" s="216"/>
      <c r="DMV286" s="216"/>
      <c r="DMW286" s="216"/>
      <c r="DMX286" s="216"/>
      <c r="DMY286" s="216"/>
      <c r="DMZ286" s="216"/>
      <c r="DNA286" s="216"/>
      <c r="DNB286" s="216"/>
      <c r="DNC286" s="216"/>
      <c r="DND286" s="216"/>
      <c r="DNE286" s="216"/>
      <c r="DNF286" s="216"/>
      <c r="DNG286" s="216"/>
      <c r="DNH286" s="216"/>
      <c r="DNI286" s="216"/>
      <c r="DNJ286" s="216"/>
      <c r="DNK286" s="216"/>
      <c r="DNL286" s="216"/>
      <c r="DNM286" s="216"/>
      <c r="DNN286" s="216"/>
      <c r="DNO286" s="216"/>
      <c r="DNP286" s="216"/>
      <c r="DNQ286" s="216"/>
      <c r="DNR286" s="216"/>
      <c r="DNS286" s="216"/>
      <c r="DNT286" s="216"/>
      <c r="DNU286" s="216"/>
      <c r="DNV286" s="216"/>
      <c r="DNW286" s="216"/>
      <c r="DNX286" s="216"/>
      <c r="DNY286" s="216"/>
      <c r="DNZ286" s="216"/>
      <c r="DOA286" s="216"/>
      <c r="DOB286" s="216"/>
      <c r="DOC286" s="216"/>
      <c r="DOD286" s="216"/>
      <c r="DOE286" s="216"/>
      <c r="DOF286" s="216"/>
      <c r="DOG286" s="216"/>
      <c r="DOH286" s="216"/>
      <c r="DOI286" s="216"/>
      <c r="DOJ286" s="216"/>
      <c r="DOK286" s="216"/>
      <c r="DOL286" s="216"/>
      <c r="DOM286" s="216"/>
      <c r="DON286" s="216"/>
      <c r="DOO286" s="216"/>
      <c r="DOP286" s="216"/>
      <c r="DOQ286" s="216"/>
      <c r="DOR286" s="216"/>
      <c r="DOS286" s="216"/>
      <c r="DOT286" s="216"/>
      <c r="DOU286" s="216"/>
      <c r="DOV286" s="216"/>
      <c r="DOW286" s="216"/>
      <c r="DOX286" s="216"/>
      <c r="DOY286" s="216"/>
      <c r="DOZ286" s="216"/>
      <c r="DPA286" s="216"/>
      <c r="DPB286" s="216"/>
      <c r="DPC286" s="216"/>
      <c r="DPD286" s="216"/>
      <c r="DPE286" s="216"/>
      <c r="DPF286" s="216"/>
      <c r="DPG286" s="216"/>
      <c r="DPH286" s="216"/>
      <c r="DPI286" s="216"/>
      <c r="DPJ286" s="216"/>
      <c r="DPK286" s="216"/>
      <c r="DPL286" s="216"/>
      <c r="DPM286" s="216"/>
      <c r="DPN286" s="216"/>
      <c r="DPO286" s="216"/>
      <c r="DPP286" s="216"/>
      <c r="DPQ286" s="216"/>
      <c r="DPR286" s="216"/>
      <c r="DPS286" s="216"/>
      <c r="DPT286" s="216"/>
      <c r="DPU286" s="216"/>
      <c r="DPV286" s="216"/>
      <c r="DPW286" s="216"/>
      <c r="DPX286" s="216"/>
      <c r="DPY286" s="216"/>
      <c r="DPZ286" s="216"/>
      <c r="DQA286" s="216"/>
      <c r="DQB286" s="216"/>
      <c r="DQC286" s="216"/>
      <c r="DQD286" s="216"/>
      <c r="DQE286" s="216"/>
      <c r="DQF286" s="216"/>
      <c r="DQG286" s="216"/>
      <c r="DQH286" s="216"/>
      <c r="DQI286" s="216"/>
      <c r="DQJ286" s="216"/>
      <c r="DQK286" s="216"/>
      <c r="DQL286" s="216"/>
      <c r="DQM286" s="216"/>
      <c r="DQN286" s="216"/>
      <c r="DQO286" s="216"/>
      <c r="DQP286" s="216"/>
      <c r="DQQ286" s="216"/>
      <c r="DQR286" s="216"/>
      <c r="DQS286" s="216"/>
      <c r="DQT286" s="216"/>
      <c r="DQU286" s="216"/>
      <c r="DQV286" s="216"/>
      <c r="DQW286" s="216"/>
      <c r="DQX286" s="216"/>
      <c r="DQY286" s="216"/>
      <c r="DQZ286" s="216"/>
      <c r="DRA286" s="216"/>
      <c r="DRB286" s="216"/>
      <c r="DRC286" s="216"/>
      <c r="DRD286" s="216"/>
      <c r="DRE286" s="216"/>
      <c r="DRF286" s="216"/>
      <c r="DRG286" s="216"/>
      <c r="DRH286" s="216"/>
      <c r="DRI286" s="216"/>
      <c r="DRJ286" s="216"/>
      <c r="DRK286" s="216"/>
      <c r="DRL286" s="216"/>
      <c r="DRM286" s="216"/>
      <c r="DRN286" s="216"/>
      <c r="DRO286" s="216"/>
      <c r="DRP286" s="216"/>
      <c r="DRQ286" s="216"/>
      <c r="DRR286" s="216"/>
      <c r="DRS286" s="216"/>
      <c r="DRT286" s="216"/>
      <c r="DRU286" s="216"/>
      <c r="DRV286" s="216"/>
      <c r="DRW286" s="216"/>
      <c r="DRX286" s="216"/>
      <c r="DRY286" s="216"/>
      <c r="DRZ286" s="216"/>
      <c r="DSA286" s="216"/>
      <c r="DSB286" s="216"/>
      <c r="DSC286" s="216"/>
      <c r="DSD286" s="216"/>
      <c r="DSE286" s="216"/>
      <c r="DSF286" s="216"/>
      <c r="DSG286" s="216"/>
      <c r="DSH286" s="216"/>
      <c r="DSI286" s="216"/>
      <c r="DSJ286" s="216"/>
      <c r="DSK286" s="216"/>
      <c r="DSL286" s="216"/>
      <c r="DSM286" s="216"/>
      <c r="DSN286" s="216"/>
      <c r="DSO286" s="216"/>
      <c r="DSP286" s="216"/>
      <c r="DSQ286" s="216"/>
      <c r="DSR286" s="216"/>
      <c r="DSS286" s="216"/>
      <c r="DST286" s="216"/>
      <c r="DSU286" s="216"/>
      <c r="DSV286" s="216"/>
      <c r="DSW286" s="216"/>
      <c r="DSX286" s="216"/>
      <c r="DSY286" s="216"/>
      <c r="DSZ286" s="216"/>
      <c r="DTA286" s="216"/>
      <c r="DTB286" s="216"/>
      <c r="DTC286" s="216"/>
      <c r="DTD286" s="216"/>
      <c r="DTE286" s="216"/>
      <c r="DTF286" s="216"/>
      <c r="DTG286" s="216"/>
      <c r="DTH286" s="216"/>
      <c r="DTI286" s="216"/>
      <c r="DTJ286" s="216"/>
      <c r="DTK286" s="216"/>
      <c r="DTL286" s="216"/>
      <c r="DTM286" s="216"/>
      <c r="DTN286" s="216"/>
      <c r="DTO286" s="216"/>
      <c r="DTP286" s="216"/>
      <c r="DTQ286" s="216"/>
      <c r="DTR286" s="216"/>
      <c r="DTS286" s="216"/>
      <c r="DTT286" s="216"/>
      <c r="DTU286" s="216"/>
      <c r="DTV286" s="216"/>
      <c r="DTW286" s="216"/>
      <c r="DTX286" s="216"/>
      <c r="DTY286" s="216"/>
      <c r="DTZ286" s="216"/>
      <c r="DUA286" s="216"/>
      <c r="DUB286" s="216"/>
      <c r="DUC286" s="216"/>
      <c r="DUD286" s="216"/>
      <c r="DUE286" s="216"/>
    </row>
    <row r="287" spans="1:3255" s="79" customFormat="1" x14ac:dyDescent="0.3">
      <c r="A287" s="459"/>
      <c r="B287" s="459"/>
      <c r="C287" s="819"/>
      <c r="D287" s="734"/>
      <c r="E287" s="735"/>
      <c r="F287" s="736"/>
      <c r="G287" s="553"/>
      <c r="H287" s="553"/>
      <c r="I287" s="553"/>
      <c r="J287" s="608"/>
      <c r="K287" s="78">
        <v>65.649000000000001</v>
      </c>
      <c r="L287" s="160">
        <v>20</v>
      </c>
      <c r="M287" s="400">
        <v>0</v>
      </c>
      <c r="N287" s="400">
        <v>0</v>
      </c>
      <c r="O287" s="800"/>
      <c r="P287" s="800"/>
      <c r="Q287" s="530"/>
      <c r="R287" s="530"/>
      <c r="S287" s="216"/>
      <c r="T287" s="216"/>
      <c r="U287" s="216"/>
      <c r="V287" s="216"/>
      <c r="W287" s="216"/>
      <c r="X287" s="216"/>
      <c r="Y287" s="216"/>
      <c r="Z287" s="216"/>
      <c r="AA287" s="216"/>
      <c r="AB287" s="216"/>
      <c r="AC287" s="216"/>
      <c r="AD287" s="216"/>
      <c r="AE287" s="216"/>
      <c r="AF287" s="216"/>
      <c r="AG287" s="216"/>
      <c r="AH287" s="216"/>
      <c r="AI287" s="216"/>
      <c r="AJ287" s="216"/>
      <c r="AK287" s="216"/>
      <c r="AL287" s="216"/>
      <c r="AM287" s="216"/>
      <c r="AN287" s="216"/>
      <c r="AO287" s="216"/>
      <c r="AP287" s="216"/>
      <c r="AQ287" s="216"/>
      <c r="AR287" s="216"/>
      <c r="AS287" s="216"/>
      <c r="AT287" s="216"/>
      <c r="AU287" s="216"/>
      <c r="AV287" s="216"/>
      <c r="AW287" s="216"/>
      <c r="AX287" s="216"/>
      <c r="AY287" s="216"/>
      <c r="AZ287" s="216"/>
      <c r="BA287" s="216"/>
      <c r="BB287" s="216"/>
      <c r="BC287" s="216"/>
      <c r="BD287" s="216"/>
      <c r="BE287" s="216"/>
      <c r="BF287" s="216"/>
      <c r="BG287" s="216"/>
      <c r="BH287" s="216"/>
      <c r="BI287" s="216"/>
      <c r="BJ287" s="216"/>
      <c r="BK287" s="216"/>
      <c r="BL287" s="216"/>
      <c r="BM287" s="216"/>
      <c r="BN287" s="216"/>
      <c r="BO287" s="216"/>
      <c r="BP287" s="216"/>
      <c r="BQ287" s="216"/>
      <c r="BR287" s="216"/>
      <c r="BS287" s="216"/>
      <c r="BT287" s="216"/>
      <c r="BU287" s="216"/>
      <c r="BV287" s="216"/>
      <c r="BW287" s="216"/>
      <c r="BX287" s="216"/>
      <c r="BY287" s="216"/>
      <c r="BZ287" s="216"/>
      <c r="CA287" s="216"/>
      <c r="CB287" s="216"/>
      <c r="CC287" s="216"/>
      <c r="CD287" s="216"/>
      <c r="CE287" s="216"/>
      <c r="CF287" s="216"/>
      <c r="CG287" s="216"/>
      <c r="CH287" s="216"/>
      <c r="CI287" s="216"/>
      <c r="CJ287" s="216"/>
      <c r="CK287" s="216"/>
      <c r="CL287" s="216"/>
      <c r="CM287" s="216"/>
      <c r="CN287" s="216"/>
      <c r="CO287" s="216"/>
      <c r="CP287" s="216"/>
      <c r="CQ287" s="216"/>
      <c r="CR287" s="216"/>
      <c r="CS287" s="216"/>
      <c r="CT287" s="216"/>
      <c r="CU287" s="216"/>
      <c r="CV287" s="216"/>
      <c r="CW287" s="216"/>
      <c r="CX287" s="216"/>
      <c r="CY287" s="216"/>
      <c r="CZ287" s="216"/>
      <c r="DA287" s="216"/>
      <c r="DB287" s="216"/>
      <c r="DC287" s="216"/>
      <c r="DD287" s="216"/>
      <c r="DE287" s="216"/>
      <c r="DF287" s="216"/>
      <c r="DG287" s="216"/>
      <c r="DH287" s="216"/>
      <c r="DI287" s="216"/>
      <c r="DJ287" s="216"/>
      <c r="DK287" s="216"/>
      <c r="DL287" s="216"/>
      <c r="DM287" s="216"/>
      <c r="DN287" s="216"/>
      <c r="DO287" s="216"/>
      <c r="DP287" s="216"/>
      <c r="DQ287" s="216"/>
      <c r="DR287" s="216"/>
      <c r="DS287" s="216"/>
      <c r="DT287" s="216"/>
      <c r="DU287" s="216"/>
      <c r="DV287" s="216"/>
      <c r="DW287" s="216"/>
      <c r="DX287" s="216"/>
      <c r="DY287" s="216"/>
      <c r="DZ287" s="216"/>
      <c r="EA287" s="216"/>
      <c r="EB287" s="216"/>
      <c r="EC287" s="216"/>
      <c r="ED287" s="216"/>
      <c r="EE287" s="216"/>
      <c r="EF287" s="216"/>
      <c r="EG287" s="216"/>
      <c r="EH287" s="216"/>
      <c r="EI287" s="216"/>
      <c r="EJ287" s="216"/>
      <c r="EK287" s="216"/>
      <c r="EL287" s="216"/>
      <c r="EM287" s="216"/>
      <c r="EN287" s="216"/>
      <c r="EO287" s="216"/>
      <c r="EP287" s="216"/>
      <c r="EQ287" s="216"/>
      <c r="ER287" s="216"/>
      <c r="ES287" s="216"/>
      <c r="ET287" s="216"/>
      <c r="EU287" s="216"/>
      <c r="EV287" s="216"/>
      <c r="EW287" s="216"/>
      <c r="EX287" s="216"/>
      <c r="EY287" s="216"/>
      <c r="EZ287" s="216"/>
      <c r="FA287" s="216"/>
      <c r="FB287" s="216"/>
      <c r="FC287" s="216"/>
      <c r="FD287" s="216"/>
      <c r="FE287" s="216"/>
      <c r="FF287" s="216"/>
      <c r="FG287" s="216"/>
      <c r="FH287" s="216"/>
      <c r="FI287" s="216"/>
      <c r="FJ287" s="216"/>
      <c r="FK287" s="216"/>
      <c r="FL287" s="216"/>
      <c r="FM287" s="216"/>
      <c r="FN287" s="216"/>
      <c r="FO287" s="216"/>
      <c r="FP287" s="216"/>
      <c r="FQ287" s="216"/>
      <c r="FR287" s="216"/>
      <c r="FS287" s="216"/>
      <c r="FT287" s="216"/>
      <c r="FU287" s="216"/>
      <c r="FV287" s="216"/>
      <c r="FW287" s="216"/>
      <c r="FX287" s="216"/>
      <c r="FY287" s="216"/>
      <c r="FZ287" s="216"/>
      <c r="GA287" s="216"/>
      <c r="GB287" s="216"/>
      <c r="GC287" s="216"/>
      <c r="GD287" s="216"/>
      <c r="GE287" s="216"/>
      <c r="GF287" s="216"/>
      <c r="GG287" s="216"/>
      <c r="GH287" s="216"/>
      <c r="GI287" s="216"/>
      <c r="GJ287" s="216"/>
      <c r="GK287" s="216"/>
      <c r="GL287" s="216"/>
      <c r="GM287" s="216"/>
      <c r="GN287" s="216"/>
      <c r="GO287" s="216"/>
      <c r="GP287" s="216"/>
      <c r="GQ287" s="216"/>
      <c r="GR287" s="216"/>
      <c r="GS287" s="216"/>
      <c r="GT287" s="216"/>
      <c r="GU287" s="216"/>
      <c r="GV287" s="216"/>
      <c r="GW287" s="216"/>
      <c r="GX287" s="216"/>
      <c r="GY287" s="216"/>
      <c r="GZ287" s="216"/>
      <c r="HA287" s="216"/>
      <c r="HB287" s="216"/>
      <c r="HC287" s="216"/>
      <c r="HD287" s="216"/>
      <c r="HE287" s="216"/>
      <c r="HF287" s="216"/>
      <c r="HG287" s="216"/>
      <c r="HH287" s="216"/>
      <c r="HI287" s="216"/>
      <c r="HJ287" s="216"/>
      <c r="HK287" s="216"/>
      <c r="HL287" s="216"/>
      <c r="HM287" s="216"/>
      <c r="HN287" s="216"/>
      <c r="HO287" s="216"/>
      <c r="HP287" s="216"/>
      <c r="HQ287" s="216"/>
      <c r="HR287" s="216"/>
      <c r="HS287" s="216"/>
      <c r="HT287" s="216"/>
      <c r="HU287" s="216"/>
      <c r="HV287" s="216"/>
      <c r="HW287" s="216"/>
      <c r="HX287" s="216"/>
      <c r="HY287" s="216"/>
      <c r="HZ287" s="216"/>
      <c r="IA287" s="216"/>
      <c r="IB287" s="216"/>
      <c r="IC287" s="216"/>
      <c r="ID287" s="216"/>
      <c r="IE287" s="216"/>
      <c r="IF287" s="216"/>
      <c r="IG287" s="216"/>
      <c r="IH287" s="216"/>
      <c r="II287" s="216"/>
      <c r="IJ287" s="216"/>
      <c r="IK287" s="216"/>
      <c r="IL287" s="216"/>
      <c r="IM287" s="216"/>
      <c r="IN287" s="216"/>
      <c r="IO287" s="216"/>
      <c r="IP287" s="216"/>
      <c r="IQ287" s="216"/>
      <c r="IR287" s="216"/>
      <c r="IS287" s="216"/>
      <c r="IT287" s="216"/>
      <c r="IU287" s="216"/>
      <c r="IV287" s="216"/>
      <c r="IW287" s="216"/>
      <c r="IX287" s="216"/>
      <c r="IY287" s="216"/>
      <c r="IZ287" s="216"/>
      <c r="JA287" s="216"/>
      <c r="JB287" s="216"/>
      <c r="JC287" s="216"/>
      <c r="JD287" s="216"/>
      <c r="JE287" s="216"/>
      <c r="JF287" s="216"/>
      <c r="JG287" s="216"/>
      <c r="JH287" s="216"/>
      <c r="JI287" s="216"/>
      <c r="JJ287" s="216"/>
      <c r="JK287" s="216"/>
      <c r="JL287" s="216"/>
      <c r="JM287" s="216"/>
      <c r="JN287" s="216"/>
      <c r="JO287" s="216"/>
      <c r="JP287" s="216"/>
      <c r="JQ287" s="216"/>
      <c r="JR287" s="216"/>
      <c r="JS287" s="216"/>
      <c r="JT287" s="216"/>
      <c r="JU287" s="216"/>
      <c r="JV287" s="216"/>
      <c r="JW287" s="216"/>
      <c r="JX287" s="216"/>
      <c r="JY287" s="216"/>
      <c r="JZ287" s="216"/>
      <c r="KA287" s="216"/>
      <c r="KB287" s="216"/>
      <c r="KC287" s="216"/>
      <c r="KD287" s="216"/>
      <c r="KE287" s="216"/>
      <c r="KF287" s="216"/>
      <c r="KG287" s="216"/>
      <c r="KH287" s="216"/>
      <c r="KI287" s="216"/>
      <c r="KJ287" s="216"/>
      <c r="KK287" s="216"/>
      <c r="KL287" s="216"/>
      <c r="KM287" s="216"/>
      <c r="KN287" s="216"/>
      <c r="KO287" s="216"/>
      <c r="KP287" s="216"/>
      <c r="KQ287" s="216"/>
      <c r="KR287" s="216"/>
      <c r="KS287" s="216"/>
      <c r="KT287" s="216"/>
      <c r="KU287" s="216"/>
      <c r="KV287" s="216"/>
      <c r="KW287" s="216"/>
      <c r="KX287" s="216"/>
      <c r="KY287" s="216"/>
      <c r="KZ287" s="216"/>
      <c r="LA287" s="216"/>
      <c r="LB287" s="216"/>
      <c r="LC287" s="216"/>
      <c r="LD287" s="216"/>
      <c r="LE287" s="216"/>
      <c r="LF287" s="216"/>
      <c r="LG287" s="216"/>
      <c r="LH287" s="216"/>
      <c r="LI287" s="216"/>
      <c r="LJ287" s="216"/>
      <c r="LK287" s="216"/>
      <c r="LL287" s="216"/>
      <c r="LM287" s="216"/>
      <c r="LN287" s="216"/>
      <c r="LO287" s="216"/>
      <c r="LP287" s="216"/>
      <c r="LQ287" s="216"/>
      <c r="LR287" s="216"/>
      <c r="LS287" s="216"/>
      <c r="LT287" s="216"/>
      <c r="LU287" s="216"/>
      <c r="LV287" s="216"/>
      <c r="LW287" s="216"/>
      <c r="LX287" s="216"/>
      <c r="LY287" s="216"/>
      <c r="LZ287" s="216"/>
      <c r="MA287" s="216"/>
      <c r="MB287" s="216"/>
      <c r="MC287" s="216"/>
      <c r="MD287" s="216"/>
      <c r="ME287" s="216"/>
      <c r="MF287" s="216"/>
      <c r="MG287" s="216"/>
      <c r="MH287" s="216"/>
      <c r="MI287" s="216"/>
      <c r="MJ287" s="216"/>
      <c r="MK287" s="216"/>
      <c r="ML287" s="216"/>
      <c r="MM287" s="216"/>
      <c r="MN287" s="216"/>
      <c r="MO287" s="216"/>
      <c r="MP287" s="216"/>
      <c r="MQ287" s="216"/>
      <c r="MR287" s="216"/>
      <c r="MS287" s="216"/>
      <c r="MT287" s="216"/>
      <c r="MU287" s="216"/>
      <c r="MV287" s="216"/>
      <c r="MW287" s="216"/>
      <c r="MX287" s="216"/>
      <c r="MY287" s="216"/>
      <c r="MZ287" s="216"/>
      <c r="NA287" s="216"/>
      <c r="NB287" s="216"/>
      <c r="NC287" s="216"/>
      <c r="ND287" s="216"/>
      <c r="NE287" s="216"/>
      <c r="NF287" s="216"/>
      <c r="NG287" s="216"/>
      <c r="NH287" s="216"/>
      <c r="NI287" s="216"/>
      <c r="NJ287" s="216"/>
      <c r="NK287" s="216"/>
      <c r="NL287" s="216"/>
      <c r="NM287" s="216"/>
      <c r="NN287" s="216"/>
      <c r="NO287" s="216"/>
      <c r="NP287" s="216"/>
      <c r="NQ287" s="216"/>
      <c r="NR287" s="216"/>
      <c r="NS287" s="216"/>
      <c r="NT287" s="216"/>
      <c r="NU287" s="216"/>
      <c r="NV287" s="216"/>
      <c r="NW287" s="216"/>
      <c r="NX287" s="216"/>
      <c r="NY287" s="216"/>
      <c r="NZ287" s="216"/>
      <c r="OA287" s="216"/>
      <c r="OB287" s="216"/>
      <c r="OC287" s="216"/>
      <c r="OD287" s="216"/>
      <c r="OE287" s="216"/>
      <c r="OF287" s="216"/>
      <c r="OG287" s="216"/>
      <c r="OH287" s="216"/>
      <c r="OI287" s="216"/>
      <c r="OJ287" s="216"/>
      <c r="OK287" s="216"/>
      <c r="OL287" s="216"/>
      <c r="OM287" s="216"/>
      <c r="ON287" s="216"/>
      <c r="OO287" s="216"/>
      <c r="OP287" s="216"/>
      <c r="OQ287" s="216"/>
      <c r="OR287" s="216"/>
      <c r="OS287" s="216"/>
      <c r="OT287" s="216"/>
      <c r="OU287" s="216"/>
      <c r="OV287" s="216"/>
      <c r="OW287" s="216"/>
      <c r="OX287" s="216"/>
      <c r="OY287" s="216"/>
      <c r="OZ287" s="216"/>
      <c r="PA287" s="216"/>
      <c r="PB287" s="216"/>
      <c r="PC287" s="216"/>
      <c r="PD287" s="216"/>
      <c r="PE287" s="216"/>
      <c r="PF287" s="216"/>
      <c r="PG287" s="216"/>
      <c r="PH287" s="216"/>
      <c r="PI287" s="216"/>
      <c r="PJ287" s="216"/>
      <c r="PK287" s="216"/>
      <c r="PL287" s="216"/>
      <c r="PM287" s="216"/>
      <c r="PN287" s="216"/>
      <c r="PO287" s="216"/>
      <c r="PP287" s="216"/>
      <c r="PQ287" s="216"/>
      <c r="PR287" s="216"/>
      <c r="PS287" s="216"/>
      <c r="PT287" s="216"/>
      <c r="PU287" s="216"/>
      <c r="PV287" s="216"/>
      <c r="PW287" s="216"/>
      <c r="PX287" s="216"/>
      <c r="PY287" s="216"/>
      <c r="PZ287" s="216"/>
      <c r="QA287" s="216"/>
      <c r="QB287" s="216"/>
      <c r="QC287" s="216"/>
      <c r="QD287" s="216"/>
      <c r="QE287" s="216"/>
      <c r="QF287" s="216"/>
      <c r="QG287" s="216"/>
      <c r="QH287" s="216"/>
      <c r="QI287" s="216"/>
      <c r="QJ287" s="216"/>
      <c r="QK287" s="216"/>
      <c r="QL287" s="216"/>
      <c r="QM287" s="216"/>
      <c r="QN287" s="216"/>
      <c r="QO287" s="216"/>
      <c r="QP287" s="216"/>
      <c r="QQ287" s="216"/>
      <c r="QR287" s="216"/>
      <c r="QS287" s="216"/>
      <c r="QT287" s="216"/>
      <c r="QU287" s="216"/>
      <c r="QV287" s="216"/>
      <c r="QW287" s="216"/>
      <c r="QX287" s="216"/>
      <c r="QY287" s="216"/>
      <c r="QZ287" s="216"/>
      <c r="RA287" s="216"/>
      <c r="RB287" s="216"/>
      <c r="RC287" s="216"/>
      <c r="RD287" s="216"/>
      <c r="RE287" s="216"/>
      <c r="RF287" s="216"/>
      <c r="RG287" s="216"/>
      <c r="RH287" s="216"/>
      <c r="RI287" s="216"/>
      <c r="RJ287" s="216"/>
      <c r="RK287" s="216"/>
      <c r="RL287" s="216"/>
      <c r="RM287" s="216"/>
      <c r="RN287" s="216"/>
      <c r="RO287" s="216"/>
      <c r="RP287" s="216"/>
      <c r="RQ287" s="216"/>
      <c r="RR287" s="216"/>
      <c r="RS287" s="216"/>
      <c r="RT287" s="216"/>
      <c r="RU287" s="216"/>
      <c r="RV287" s="216"/>
      <c r="RW287" s="216"/>
      <c r="RX287" s="216"/>
      <c r="RY287" s="216"/>
      <c r="RZ287" s="216"/>
      <c r="SA287" s="216"/>
      <c r="SB287" s="216"/>
      <c r="SC287" s="216"/>
      <c r="SD287" s="216"/>
      <c r="SE287" s="216"/>
      <c r="SF287" s="216"/>
      <c r="SG287" s="216"/>
      <c r="SH287" s="216"/>
      <c r="SI287" s="216"/>
      <c r="SJ287" s="216"/>
      <c r="SK287" s="216"/>
      <c r="SL287" s="216"/>
      <c r="SM287" s="216"/>
      <c r="SN287" s="216"/>
      <c r="SO287" s="216"/>
      <c r="SP287" s="216"/>
      <c r="SQ287" s="216"/>
      <c r="SR287" s="216"/>
      <c r="SS287" s="216"/>
      <c r="ST287" s="216"/>
      <c r="SU287" s="216"/>
      <c r="SV287" s="216"/>
      <c r="SW287" s="216"/>
      <c r="SX287" s="216"/>
      <c r="SY287" s="216"/>
      <c r="SZ287" s="216"/>
      <c r="TA287" s="216"/>
      <c r="TB287" s="216"/>
      <c r="TC287" s="216"/>
      <c r="TD287" s="216"/>
      <c r="TE287" s="216"/>
      <c r="TF287" s="216"/>
      <c r="TG287" s="216"/>
      <c r="TH287" s="216"/>
      <c r="TI287" s="216"/>
      <c r="TJ287" s="216"/>
      <c r="TK287" s="216"/>
      <c r="TL287" s="216"/>
      <c r="TM287" s="216"/>
      <c r="TN287" s="216"/>
      <c r="TO287" s="216"/>
      <c r="TP287" s="216"/>
      <c r="TQ287" s="216"/>
      <c r="TR287" s="216"/>
      <c r="TS287" s="216"/>
      <c r="TT287" s="216"/>
      <c r="TU287" s="216"/>
      <c r="TV287" s="216"/>
      <c r="TW287" s="216"/>
      <c r="TX287" s="216"/>
      <c r="TY287" s="216"/>
      <c r="TZ287" s="216"/>
      <c r="UA287" s="216"/>
      <c r="UB287" s="216"/>
      <c r="UC287" s="216"/>
      <c r="UD287" s="216"/>
      <c r="UE287" s="216"/>
      <c r="UF287" s="216"/>
      <c r="UG287" s="216"/>
      <c r="UH287" s="216"/>
      <c r="UI287" s="216"/>
      <c r="UJ287" s="216"/>
      <c r="UK287" s="216"/>
      <c r="UL287" s="216"/>
      <c r="UM287" s="216"/>
      <c r="UN287" s="216"/>
      <c r="UO287" s="216"/>
      <c r="UP287" s="216"/>
      <c r="UQ287" s="216"/>
      <c r="UR287" s="216"/>
      <c r="US287" s="216"/>
      <c r="UT287" s="216"/>
      <c r="UU287" s="216"/>
      <c r="UV287" s="216"/>
      <c r="UW287" s="216"/>
      <c r="UX287" s="216"/>
      <c r="UY287" s="216"/>
      <c r="UZ287" s="216"/>
      <c r="VA287" s="216"/>
      <c r="VB287" s="216"/>
      <c r="VC287" s="216"/>
      <c r="VD287" s="216"/>
      <c r="VE287" s="216"/>
      <c r="VF287" s="216"/>
      <c r="VG287" s="216"/>
      <c r="VH287" s="216"/>
      <c r="VI287" s="216"/>
      <c r="VJ287" s="216"/>
      <c r="VK287" s="216"/>
      <c r="VL287" s="216"/>
      <c r="VM287" s="216"/>
      <c r="VN287" s="216"/>
      <c r="VO287" s="216"/>
      <c r="VP287" s="216"/>
      <c r="VQ287" s="216"/>
      <c r="VR287" s="216"/>
      <c r="VS287" s="216"/>
      <c r="VT287" s="216"/>
      <c r="VU287" s="216"/>
      <c r="VV287" s="216"/>
      <c r="VW287" s="216"/>
      <c r="VX287" s="216"/>
      <c r="VY287" s="216"/>
      <c r="VZ287" s="216"/>
      <c r="WA287" s="216"/>
      <c r="WB287" s="216"/>
      <c r="WC287" s="216"/>
      <c r="WD287" s="216"/>
      <c r="WE287" s="216"/>
      <c r="WF287" s="216"/>
      <c r="WG287" s="216"/>
      <c r="WH287" s="216"/>
      <c r="WI287" s="216"/>
      <c r="WJ287" s="216"/>
      <c r="WK287" s="216"/>
      <c r="WL287" s="216"/>
      <c r="WM287" s="216"/>
      <c r="WN287" s="216"/>
      <c r="WO287" s="216"/>
      <c r="WP287" s="216"/>
      <c r="WQ287" s="216"/>
      <c r="WR287" s="216"/>
      <c r="WS287" s="216"/>
      <c r="WT287" s="216"/>
      <c r="WU287" s="216"/>
      <c r="WV287" s="216"/>
      <c r="WW287" s="216"/>
      <c r="WX287" s="216"/>
      <c r="WY287" s="216"/>
      <c r="WZ287" s="216"/>
      <c r="XA287" s="216"/>
      <c r="XB287" s="216"/>
      <c r="XC287" s="216"/>
      <c r="XD287" s="216"/>
      <c r="XE287" s="216"/>
      <c r="XF287" s="216"/>
      <c r="XG287" s="216"/>
      <c r="XH287" s="216"/>
      <c r="XI287" s="216"/>
      <c r="XJ287" s="216"/>
      <c r="XK287" s="216"/>
      <c r="XL287" s="216"/>
      <c r="XM287" s="216"/>
      <c r="XN287" s="216"/>
      <c r="XO287" s="216"/>
      <c r="XP287" s="216"/>
      <c r="XQ287" s="216"/>
      <c r="XR287" s="216"/>
      <c r="XS287" s="216"/>
      <c r="XT287" s="216"/>
      <c r="XU287" s="216"/>
      <c r="XV287" s="216"/>
      <c r="XW287" s="216"/>
      <c r="XX287" s="216"/>
      <c r="XY287" s="216"/>
      <c r="XZ287" s="216"/>
      <c r="YA287" s="216"/>
      <c r="YB287" s="216"/>
      <c r="YC287" s="216"/>
      <c r="YD287" s="216"/>
      <c r="YE287" s="216"/>
      <c r="YF287" s="216"/>
      <c r="YG287" s="216"/>
      <c r="YH287" s="216"/>
      <c r="YI287" s="216"/>
      <c r="YJ287" s="216"/>
      <c r="YK287" s="216"/>
      <c r="YL287" s="216"/>
      <c r="YM287" s="216"/>
      <c r="YN287" s="216"/>
      <c r="YO287" s="216"/>
      <c r="YP287" s="216"/>
      <c r="YQ287" s="216"/>
      <c r="YR287" s="216"/>
      <c r="YS287" s="216"/>
      <c r="YT287" s="216"/>
      <c r="YU287" s="216"/>
      <c r="YV287" s="216"/>
      <c r="YW287" s="216"/>
      <c r="YX287" s="216"/>
      <c r="YY287" s="216"/>
      <c r="YZ287" s="216"/>
      <c r="ZA287" s="216"/>
      <c r="ZB287" s="216"/>
      <c r="ZC287" s="216"/>
      <c r="ZD287" s="216"/>
      <c r="ZE287" s="216"/>
      <c r="ZF287" s="216"/>
      <c r="ZG287" s="216"/>
      <c r="ZH287" s="216"/>
      <c r="ZI287" s="216"/>
      <c r="ZJ287" s="216"/>
      <c r="ZK287" s="216"/>
      <c r="ZL287" s="216"/>
      <c r="ZM287" s="216"/>
      <c r="ZN287" s="216"/>
      <c r="ZO287" s="216"/>
      <c r="ZP287" s="216"/>
      <c r="ZQ287" s="216"/>
      <c r="ZR287" s="216"/>
      <c r="ZS287" s="216"/>
      <c r="ZT287" s="216"/>
      <c r="ZU287" s="216"/>
      <c r="ZV287" s="216"/>
      <c r="ZW287" s="216"/>
      <c r="ZX287" s="216"/>
      <c r="ZY287" s="216"/>
      <c r="ZZ287" s="216"/>
      <c r="AAA287" s="216"/>
      <c r="AAB287" s="216"/>
      <c r="AAC287" s="216"/>
      <c r="AAD287" s="216"/>
      <c r="AAE287" s="216"/>
      <c r="AAF287" s="216"/>
      <c r="AAG287" s="216"/>
      <c r="AAH287" s="216"/>
      <c r="AAI287" s="216"/>
      <c r="AAJ287" s="216"/>
      <c r="AAK287" s="216"/>
      <c r="AAL287" s="216"/>
      <c r="AAM287" s="216"/>
      <c r="AAN287" s="216"/>
      <c r="AAO287" s="216"/>
      <c r="AAP287" s="216"/>
      <c r="AAQ287" s="216"/>
      <c r="AAR287" s="216"/>
      <c r="AAS287" s="216"/>
      <c r="AAT287" s="216"/>
      <c r="AAU287" s="216"/>
      <c r="AAV287" s="216"/>
      <c r="AAW287" s="216"/>
      <c r="AAX287" s="216"/>
      <c r="AAY287" s="216"/>
      <c r="AAZ287" s="216"/>
      <c r="ABA287" s="216"/>
      <c r="ABB287" s="216"/>
      <c r="ABC287" s="216"/>
      <c r="ABD287" s="216"/>
      <c r="ABE287" s="216"/>
      <c r="ABF287" s="216"/>
      <c r="ABG287" s="216"/>
      <c r="ABH287" s="216"/>
      <c r="ABI287" s="216"/>
      <c r="ABJ287" s="216"/>
      <c r="ABK287" s="216"/>
      <c r="ABL287" s="216"/>
      <c r="ABM287" s="216"/>
      <c r="ABN287" s="216"/>
      <c r="ABO287" s="216"/>
      <c r="ABP287" s="216"/>
      <c r="ABQ287" s="216"/>
      <c r="ABR287" s="216"/>
      <c r="ABS287" s="216"/>
      <c r="ABT287" s="216"/>
      <c r="ABU287" s="216"/>
      <c r="ABV287" s="216"/>
      <c r="ABW287" s="216"/>
      <c r="ABX287" s="216"/>
      <c r="ABY287" s="216"/>
      <c r="ABZ287" s="216"/>
      <c r="ACA287" s="216"/>
      <c r="ACB287" s="216"/>
      <c r="ACC287" s="216"/>
      <c r="ACD287" s="216"/>
      <c r="ACE287" s="216"/>
      <c r="ACF287" s="216"/>
      <c r="ACG287" s="216"/>
      <c r="ACH287" s="216"/>
      <c r="ACI287" s="216"/>
      <c r="ACJ287" s="216"/>
      <c r="ACK287" s="216"/>
      <c r="ACL287" s="216"/>
      <c r="ACM287" s="216"/>
      <c r="ACN287" s="216"/>
      <c r="ACO287" s="216"/>
      <c r="ACP287" s="216"/>
      <c r="ACQ287" s="216"/>
      <c r="ACR287" s="216"/>
      <c r="ACS287" s="216"/>
      <c r="ACT287" s="216"/>
      <c r="ACU287" s="216"/>
      <c r="ACV287" s="216"/>
      <c r="ACW287" s="216"/>
      <c r="ACX287" s="216"/>
      <c r="ACY287" s="216"/>
      <c r="ACZ287" s="216"/>
      <c r="ADA287" s="216"/>
      <c r="ADB287" s="216"/>
      <c r="ADC287" s="216"/>
      <c r="ADD287" s="216"/>
      <c r="ADE287" s="216"/>
      <c r="ADF287" s="216"/>
      <c r="ADG287" s="216"/>
      <c r="ADH287" s="216"/>
      <c r="ADI287" s="216"/>
      <c r="ADJ287" s="216"/>
      <c r="ADK287" s="216"/>
      <c r="ADL287" s="216"/>
      <c r="ADM287" s="216"/>
      <c r="ADN287" s="216"/>
      <c r="ADO287" s="216"/>
      <c r="ADP287" s="216"/>
      <c r="ADQ287" s="216"/>
      <c r="ADR287" s="216"/>
      <c r="ADS287" s="216"/>
      <c r="ADT287" s="216"/>
      <c r="ADU287" s="216"/>
      <c r="ADV287" s="216"/>
      <c r="ADW287" s="216"/>
      <c r="ADX287" s="216"/>
      <c r="ADY287" s="216"/>
      <c r="ADZ287" s="216"/>
      <c r="AEA287" s="216"/>
      <c r="AEB287" s="216"/>
      <c r="AEC287" s="216"/>
      <c r="AED287" s="216"/>
      <c r="AEE287" s="216"/>
      <c r="AEF287" s="216"/>
      <c r="AEG287" s="216"/>
      <c r="AEH287" s="216"/>
      <c r="AEI287" s="216"/>
      <c r="AEJ287" s="216"/>
      <c r="AEK287" s="216"/>
      <c r="AEL287" s="216"/>
      <c r="AEM287" s="216"/>
      <c r="AEN287" s="216"/>
      <c r="AEO287" s="216"/>
      <c r="AEP287" s="216"/>
      <c r="AEQ287" s="216"/>
      <c r="AER287" s="216"/>
      <c r="AES287" s="216"/>
      <c r="AET287" s="216"/>
      <c r="AEU287" s="216"/>
      <c r="AEV287" s="216"/>
      <c r="AEW287" s="216"/>
      <c r="AEX287" s="216"/>
      <c r="AEY287" s="216"/>
      <c r="AEZ287" s="216"/>
      <c r="AFA287" s="216"/>
      <c r="AFB287" s="216"/>
      <c r="AFC287" s="216"/>
      <c r="AFD287" s="216"/>
      <c r="AFE287" s="216"/>
      <c r="AFF287" s="216"/>
      <c r="AFG287" s="216"/>
      <c r="AFH287" s="216"/>
      <c r="AFI287" s="216"/>
      <c r="AFJ287" s="216"/>
      <c r="AFK287" s="216"/>
      <c r="AFL287" s="216"/>
      <c r="AFM287" s="216"/>
      <c r="AFN287" s="216"/>
      <c r="AFO287" s="216"/>
      <c r="AFP287" s="216"/>
      <c r="AFQ287" s="216"/>
      <c r="AFR287" s="216"/>
      <c r="AFS287" s="216"/>
      <c r="AFT287" s="216"/>
      <c r="AFU287" s="216"/>
      <c r="AFV287" s="216"/>
      <c r="AFW287" s="216"/>
      <c r="AFX287" s="216"/>
      <c r="AFY287" s="216"/>
      <c r="AFZ287" s="216"/>
      <c r="AGA287" s="216"/>
      <c r="AGB287" s="216"/>
      <c r="AGC287" s="216"/>
      <c r="AGD287" s="216"/>
      <c r="AGE287" s="216"/>
      <c r="AGF287" s="216"/>
      <c r="AGG287" s="216"/>
      <c r="AGH287" s="216"/>
      <c r="AGI287" s="216"/>
      <c r="AGJ287" s="216"/>
      <c r="AGK287" s="216"/>
      <c r="AGL287" s="216"/>
      <c r="AGM287" s="216"/>
      <c r="AGN287" s="216"/>
      <c r="AGO287" s="216"/>
      <c r="AGP287" s="216"/>
      <c r="AGQ287" s="216"/>
      <c r="AGR287" s="216"/>
      <c r="AGS287" s="216"/>
      <c r="AGT287" s="216"/>
      <c r="AGU287" s="216"/>
      <c r="AGV287" s="216"/>
      <c r="AGW287" s="216"/>
      <c r="AGX287" s="216"/>
      <c r="AGY287" s="216"/>
      <c r="AGZ287" s="216"/>
      <c r="AHA287" s="216"/>
      <c r="AHB287" s="216"/>
      <c r="AHC287" s="216"/>
      <c r="AHD287" s="216"/>
      <c r="AHE287" s="216"/>
      <c r="AHF287" s="216"/>
      <c r="AHG287" s="216"/>
      <c r="AHH287" s="216"/>
      <c r="AHI287" s="216"/>
      <c r="AHJ287" s="216"/>
      <c r="AHK287" s="216"/>
      <c r="AHL287" s="216"/>
      <c r="AHM287" s="216"/>
      <c r="AHN287" s="216"/>
      <c r="AHO287" s="216"/>
      <c r="AHP287" s="216"/>
      <c r="AHQ287" s="216"/>
      <c r="AHR287" s="216"/>
      <c r="AHS287" s="216"/>
      <c r="AHT287" s="216"/>
      <c r="AHU287" s="216"/>
      <c r="AHV287" s="216"/>
      <c r="AHW287" s="216"/>
      <c r="AHX287" s="216"/>
      <c r="AHY287" s="216"/>
      <c r="AHZ287" s="216"/>
      <c r="AIA287" s="216"/>
      <c r="AIB287" s="216"/>
      <c r="AIC287" s="216"/>
      <c r="AID287" s="216"/>
      <c r="AIE287" s="216"/>
      <c r="AIF287" s="216"/>
      <c r="AIG287" s="216"/>
      <c r="AIH287" s="216"/>
      <c r="AII287" s="216"/>
      <c r="AIJ287" s="216"/>
      <c r="AIK287" s="216"/>
      <c r="AIL287" s="216"/>
      <c r="AIM287" s="216"/>
      <c r="AIN287" s="216"/>
      <c r="AIO287" s="216"/>
      <c r="AIP287" s="216"/>
      <c r="AIQ287" s="216"/>
      <c r="AIR287" s="216"/>
      <c r="AIS287" s="216"/>
      <c r="AIT287" s="216"/>
      <c r="AIU287" s="216"/>
      <c r="AIV287" s="216"/>
      <c r="AIW287" s="216"/>
      <c r="AIX287" s="216"/>
      <c r="AIY287" s="216"/>
      <c r="AIZ287" s="216"/>
      <c r="AJA287" s="216"/>
      <c r="AJB287" s="216"/>
      <c r="AJC287" s="216"/>
      <c r="AJD287" s="216"/>
      <c r="AJE287" s="216"/>
      <c r="AJF287" s="216"/>
      <c r="AJG287" s="216"/>
      <c r="AJH287" s="216"/>
      <c r="AJI287" s="216"/>
      <c r="AJJ287" s="216"/>
      <c r="AJK287" s="216"/>
      <c r="AJL287" s="216"/>
      <c r="AJM287" s="216"/>
      <c r="AJN287" s="216"/>
      <c r="AJO287" s="216"/>
      <c r="AJP287" s="216"/>
      <c r="AJQ287" s="216"/>
      <c r="AJR287" s="216"/>
      <c r="AJS287" s="216"/>
      <c r="AJT287" s="216"/>
      <c r="AJU287" s="216"/>
      <c r="AJV287" s="216"/>
      <c r="AJW287" s="216"/>
      <c r="AJX287" s="216"/>
      <c r="AJY287" s="216"/>
      <c r="AJZ287" s="216"/>
      <c r="AKA287" s="216"/>
      <c r="AKB287" s="216"/>
      <c r="AKC287" s="216"/>
      <c r="AKD287" s="216"/>
      <c r="AKE287" s="216"/>
      <c r="AKF287" s="216"/>
      <c r="AKG287" s="216"/>
      <c r="AKH287" s="216"/>
      <c r="AKI287" s="216"/>
      <c r="AKJ287" s="216"/>
      <c r="AKK287" s="216"/>
      <c r="AKL287" s="216"/>
      <c r="AKM287" s="216"/>
      <c r="AKN287" s="216"/>
      <c r="AKO287" s="216"/>
      <c r="AKP287" s="216"/>
      <c r="AKQ287" s="216"/>
      <c r="AKR287" s="216"/>
      <c r="AKS287" s="216"/>
      <c r="AKT287" s="216"/>
      <c r="AKU287" s="216"/>
      <c r="AKV287" s="216"/>
      <c r="AKW287" s="216"/>
      <c r="AKX287" s="216"/>
      <c r="AKY287" s="216"/>
      <c r="AKZ287" s="216"/>
      <c r="ALA287" s="216"/>
      <c r="ALB287" s="216"/>
      <c r="ALC287" s="216"/>
      <c r="ALD287" s="216"/>
      <c r="ALE287" s="216"/>
      <c r="ALF287" s="216"/>
      <c r="ALG287" s="216"/>
      <c r="ALH287" s="216"/>
      <c r="ALI287" s="216"/>
      <c r="ALJ287" s="216"/>
      <c r="ALK287" s="216"/>
      <c r="ALL287" s="216"/>
      <c r="ALM287" s="216"/>
      <c r="ALN287" s="216"/>
      <c r="ALO287" s="216"/>
      <c r="ALP287" s="216"/>
      <c r="ALQ287" s="216"/>
      <c r="ALR287" s="216"/>
      <c r="ALS287" s="216"/>
      <c r="ALT287" s="216"/>
      <c r="ALU287" s="216"/>
      <c r="ALV287" s="216"/>
      <c r="ALW287" s="216"/>
      <c r="ALX287" s="216"/>
      <c r="ALY287" s="216"/>
      <c r="ALZ287" s="216"/>
      <c r="AMA287" s="216"/>
      <c r="AMB287" s="216"/>
      <c r="AMC287" s="216"/>
      <c r="AMD287" s="216"/>
      <c r="AME287" s="216"/>
      <c r="AMF287" s="216"/>
      <c r="AMG287" s="216"/>
      <c r="AMH287" s="216"/>
      <c r="AMI287" s="216"/>
      <c r="AMJ287" s="216"/>
      <c r="AMK287" s="216"/>
      <c r="AML287" s="216"/>
      <c r="AMM287" s="216"/>
      <c r="AMN287" s="216"/>
      <c r="AMO287" s="216"/>
      <c r="AMP287" s="216"/>
      <c r="AMQ287" s="216"/>
      <c r="AMR287" s="216"/>
      <c r="AMS287" s="216"/>
      <c r="AMT287" s="216"/>
      <c r="AMU287" s="216"/>
      <c r="AMV287" s="216"/>
      <c r="AMW287" s="216"/>
      <c r="AMX287" s="216"/>
      <c r="AMY287" s="216"/>
      <c r="AMZ287" s="216"/>
      <c r="ANA287" s="216"/>
      <c r="ANB287" s="216"/>
      <c r="ANC287" s="216"/>
      <c r="AND287" s="216"/>
      <c r="ANE287" s="216"/>
      <c r="ANF287" s="216"/>
      <c r="ANG287" s="216"/>
      <c r="ANH287" s="216"/>
      <c r="ANI287" s="216"/>
      <c r="ANJ287" s="216"/>
      <c r="ANK287" s="216"/>
      <c r="ANL287" s="216"/>
      <c r="ANM287" s="216"/>
      <c r="ANN287" s="216"/>
      <c r="ANO287" s="216"/>
      <c r="ANP287" s="216"/>
      <c r="ANQ287" s="216"/>
      <c r="ANR287" s="216"/>
      <c r="ANS287" s="216"/>
      <c r="ANT287" s="216"/>
      <c r="ANU287" s="216"/>
      <c r="ANV287" s="216"/>
      <c r="ANW287" s="216"/>
      <c r="ANX287" s="216"/>
      <c r="ANY287" s="216"/>
      <c r="ANZ287" s="216"/>
      <c r="AOA287" s="216"/>
      <c r="AOB287" s="216"/>
      <c r="AOC287" s="216"/>
      <c r="AOD287" s="216"/>
      <c r="AOE287" s="216"/>
      <c r="AOF287" s="216"/>
      <c r="AOG287" s="216"/>
      <c r="AOH287" s="216"/>
      <c r="AOI287" s="216"/>
      <c r="AOJ287" s="216"/>
      <c r="AOK287" s="216"/>
      <c r="AOL287" s="216"/>
      <c r="AOM287" s="216"/>
      <c r="AON287" s="216"/>
      <c r="AOO287" s="216"/>
      <c r="AOP287" s="216"/>
      <c r="AOQ287" s="216"/>
      <c r="AOR287" s="216"/>
      <c r="AOS287" s="216"/>
      <c r="AOT287" s="216"/>
      <c r="AOU287" s="216"/>
      <c r="AOV287" s="216"/>
      <c r="AOW287" s="216"/>
      <c r="AOX287" s="216"/>
      <c r="AOY287" s="216"/>
      <c r="AOZ287" s="216"/>
      <c r="APA287" s="216"/>
      <c r="APB287" s="216"/>
      <c r="APC287" s="216"/>
      <c r="APD287" s="216"/>
      <c r="APE287" s="216"/>
      <c r="APF287" s="216"/>
      <c r="APG287" s="216"/>
      <c r="APH287" s="216"/>
      <c r="API287" s="216"/>
      <c r="APJ287" s="216"/>
      <c r="APK287" s="216"/>
      <c r="APL287" s="216"/>
      <c r="APM287" s="216"/>
      <c r="APN287" s="216"/>
      <c r="APO287" s="216"/>
      <c r="APP287" s="216"/>
      <c r="APQ287" s="216"/>
      <c r="APR287" s="216"/>
      <c r="APS287" s="216"/>
      <c r="APT287" s="216"/>
      <c r="APU287" s="216"/>
      <c r="APV287" s="216"/>
      <c r="APW287" s="216"/>
      <c r="APX287" s="216"/>
      <c r="APY287" s="216"/>
      <c r="APZ287" s="216"/>
      <c r="AQA287" s="216"/>
      <c r="AQB287" s="216"/>
      <c r="AQC287" s="216"/>
      <c r="AQD287" s="216"/>
      <c r="AQE287" s="216"/>
      <c r="AQF287" s="216"/>
      <c r="AQG287" s="216"/>
      <c r="AQH287" s="216"/>
      <c r="AQI287" s="216"/>
      <c r="AQJ287" s="216"/>
      <c r="AQK287" s="216"/>
      <c r="AQL287" s="216"/>
      <c r="AQM287" s="216"/>
      <c r="AQN287" s="216"/>
      <c r="AQO287" s="216"/>
      <c r="AQP287" s="216"/>
      <c r="AQQ287" s="216"/>
      <c r="AQR287" s="216"/>
      <c r="AQS287" s="216"/>
      <c r="AQT287" s="216"/>
      <c r="AQU287" s="216"/>
      <c r="AQV287" s="216"/>
      <c r="AQW287" s="216"/>
      <c r="AQX287" s="216"/>
      <c r="AQY287" s="216"/>
      <c r="AQZ287" s="216"/>
      <c r="ARA287" s="216"/>
      <c r="ARB287" s="216"/>
      <c r="ARC287" s="216"/>
      <c r="ARD287" s="216"/>
      <c r="ARE287" s="216"/>
      <c r="ARF287" s="216"/>
      <c r="ARG287" s="216"/>
      <c r="ARH287" s="216"/>
      <c r="ARI287" s="216"/>
      <c r="ARJ287" s="216"/>
      <c r="ARK287" s="216"/>
      <c r="ARL287" s="216"/>
      <c r="ARM287" s="216"/>
      <c r="ARN287" s="216"/>
      <c r="ARO287" s="216"/>
      <c r="ARP287" s="216"/>
      <c r="ARQ287" s="216"/>
      <c r="ARR287" s="216"/>
      <c r="ARS287" s="216"/>
      <c r="ART287" s="216"/>
      <c r="ARU287" s="216"/>
      <c r="ARV287" s="216"/>
      <c r="ARW287" s="216"/>
      <c r="ARX287" s="216"/>
      <c r="ARY287" s="216"/>
      <c r="ARZ287" s="216"/>
      <c r="ASA287" s="216"/>
      <c r="ASB287" s="216"/>
      <c r="ASC287" s="216"/>
      <c r="ASD287" s="216"/>
      <c r="ASE287" s="216"/>
      <c r="ASF287" s="216"/>
      <c r="ASG287" s="216"/>
      <c r="ASH287" s="216"/>
      <c r="ASI287" s="216"/>
      <c r="ASJ287" s="216"/>
      <c r="ASK287" s="216"/>
      <c r="ASL287" s="216"/>
      <c r="ASM287" s="216"/>
      <c r="ASN287" s="216"/>
      <c r="ASO287" s="216"/>
      <c r="ASP287" s="216"/>
      <c r="ASQ287" s="216"/>
      <c r="ASR287" s="216"/>
      <c r="ASS287" s="216"/>
      <c r="AST287" s="216"/>
      <c r="ASU287" s="216"/>
      <c r="ASV287" s="216"/>
      <c r="ASW287" s="216"/>
      <c r="ASX287" s="216"/>
      <c r="ASY287" s="216"/>
      <c r="ASZ287" s="216"/>
      <c r="ATA287" s="216"/>
      <c r="ATB287" s="216"/>
      <c r="ATC287" s="216"/>
      <c r="ATD287" s="216"/>
      <c r="ATE287" s="216"/>
      <c r="ATF287" s="216"/>
      <c r="ATG287" s="216"/>
      <c r="ATH287" s="216"/>
      <c r="ATI287" s="216"/>
      <c r="ATJ287" s="216"/>
      <c r="ATK287" s="216"/>
      <c r="ATL287" s="216"/>
      <c r="ATM287" s="216"/>
      <c r="ATN287" s="216"/>
      <c r="ATO287" s="216"/>
      <c r="ATP287" s="216"/>
      <c r="ATQ287" s="216"/>
      <c r="ATR287" s="216"/>
      <c r="ATS287" s="216"/>
      <c r="ATT287" s="216"/>
      <c r="ATU287" s="216"/>
      <c r="ATV287" s="216"/>
      <c r="ATW287" s="216"/>
      <c r="ATX287" s="216"/>
      <c r="ATY287" s="216"/>
      <c r="ATZ287" s="216"/>
      <c r="AUA287" s="216"/>
      <c r="AUB287" s="216"/>
      <c r="AUC287" s="216"/>
      <c r="AUD287" s="216"/>
      <c r="AUE287" s="216"/>
      <c r="AUF287" s="216"/>
      <c r="AUG287" s="216"/>
      <c r="AUH287" s="216"/>
      <c r="AUI287" s="216"/>
      <c r="AUJ287" s="216"/>
      <c r="AUK287" s="216"/>
      <c r="AUL287" s="216"/>
      <c r="AUM287" s="216"/>
      <c r="AUN287" s="216"/>
      <c r="AUO287" s="216"/>
      <c r="AUP287" s="216"/>
      <c r="AUQ287" s="216"/>
      <c r="AUR287" s="216"/>
      <c r="AUS287" s="216"/>
      <c r="AUT287" s="216"/>
      <c r="AUU287" s="216"/>
      <c r="AUV287" s="216"/>
      <c r="AUW287" s="216"/>
      <c r="AUX287" s="216"/>
      <c r="AUY287" s="216"/>
      <c r="AUZ287" s="216"/>
      <c r="AVA287" s="216"/>
      <c r="AVB287" s="216"/>
      <c r="AVC287" s="216"/>
      <c r="AVD287" s="216"/>
      <c r="AVE287" s="216"/>
      <c r="AVF287" s="216"/>
      <c r="AVG287" s="216"/>
      <c r="AVH287" s="216"/>
      <c r="AVI287" s="216"/>
      <c r="AVJ287" s="216"/>
      <c r="AVK287" s="216"/>
      <c r="AVL287" s="216"/>
      <c r="AVM287" s="216"/>
      <c r="AVN287" s="216"/>
      <c r="AVO287" s="216"/>
      <c r="AVP287" s="216"/>
      <c r="AVQ287" s="216"/>
      <c r="AVR287" s="216"/>
      <c r="AVS287" s="216"/>
      <c r="AVT287" s="216"/>
      <c r="AVU287" s="216"/>
      <c r="AVV287" s="216"/>
      <c r="AVW287" s="216"/>
      <c r="AVX287" s="216"/>
      <c r="AVY287" s="216"/>
      <c r="AVZ287" s="216"/>
      <c r="AWA287" s="216"/>
      <c r="AWB287" s="216"/>
      <c r="AWC287" s="216"/>
      <c r="AWD287" s="216"/>
      <c r="AWE287" s="216"/>
      <c r="AWF287" s="216"/>
      <c r="AWG287" s="216"/>
      <c r="AWH287" s="216"/>
      <c r="AWI287" s="216"/>
      <c r="AWJ287" s="216"/>
      <c r="AWK287" s="216"/>
      <c r="AWL287" s="216"/>
      <c r="AWM287" s="216"/>
      <c r="AWN287" s="216"/>
      <c r="AWO287" s="216"/>
      <c r="AWP287" s="216"/>
      <c r="AWQ287" s="216"/>
      <c r="AWR287" s="216"/>
      <c r="AWS287" s="216"/>
      <c r="AWT287" s="216"/>
      <c r="AWU287" s="216"/>
      <c r="AWV287" s="216"/>
      <c r="AWW287" s="216"/>
      <c r="AWX287" s="216"/>
      <c r="AWY287" s="216"/>
      <c r="AWZ287" s="216"/>
      <c r="AXA287" s="216"/>
      <c r="AXB287" s="216"/>
      <c r="AXC287" s="216"/>
      <c r="AXD287" s="216"/>
      <c r="AXE287" s="216"/>
      <c r="AXF287" s="216"/>
      <c r="AXG287" s="216"/>
      <c r="AXH287" s="216"/>
      <c r="AXI287" s="216"/>
      <c r="AXJ287" s="216"/>
      <c r="AXK287" s="216"/>
      <c r="AXL287" s="216"/>
      <c r="AXM287" s="216"/>
      <c r="AXN287" s="216"/>
      <c r="AXO287" s="216"/>
      <c r="AXP287" s="216"/>
      <c r="AXQ287" s="216"/>
      <c r="AXR287" s="216"/>
      <c r="AXS287" s="216"/>
      <c r="AXT287" s="216"/>
      <c r="AXU287" s="216"/>
      <c r="AXV287" s="216"/>
      <c r="AXW287" s="216"/>
      <c r="AXX287" s="216"/>
      <c r="AXY287" s="216"/>
      <c r="AXZ287" s="216"/>
      <c r="AYA287" s="216"/>
      <c r="AYB287" s="216"/>
      <c r="AYC287" s="216"/>
      <c r="AYD287" s="216"/>
      <c r="AYE287" s="216"/>
      <c r="AYF287" s="216"/>
      <c r="AYG287" s="216"/>
      <c r="AYH287" s="216"/>
      <c r="AYI287" s="216"/>
      <c r="AYJ287" s="216"/>
      <c r="AYK287" s="216"/>
      <c r="AYL287" s="216"/>
      <c r="AYM287" s="216"/>
      <c r="AYN287" s="216"/>
      <c r="AYO287" s="216"/>
      <c r="AYP287" s="216"/>
      <c r="AYQ287" s="216"/>
      <c r="AYR287" s="216"/>
      <c r="AYS287" s="216"/>
      <c r="AYT287" s="216"/>
      <c r="AYU287" s="216"/>
      <c r="AYV287" s="216"/>
      <c r="AYW287" s="216"/>
      <c r="AYX287" s="216"/>
      <c r="AYY287" s="216"/>
      <c r="AYZ287" s="216"/>
      <c r="AZA287" s="216"/>
      <c r="AZB287" s="216"/>
      <c r="AZC287" s="216"/>
      <c r="AZD287" s="216"/>
      <c r="AZE287" s="216"/>
      <c r="AZF287" s="216"/>
      <c r="AZG287" s="216"/>
      <c r="AZH287" s="216"/>
      <c r="AZI287" s="216"/>
      <c r="AZJ287" s="216"/>
      <c r="AZK287" s="216"/>
      <c r="AZL287" s="216"/>
      <c r="AZM287" s="216"/>
      <c r="AZN287" s="216"/>
      <c r="AZO287" s="216"/>
      <c r="AZP287" s="216"/>
      <c r="AZQ287" s="216"/>
      <c r="AZR287" s="216"/>
      <c r="AZS287" s="216"/>
      <c r="AZT287" s="216"/>
      <c r="AZU287" s="216"/>
      <c r="AZV287" s="216"/>
      <c r="AZW287" s="216"/>
      <c r="AZX287" s="216"/>
      <c r="AZY287" s="216"/>
      <c r="AZZ287" s="216"/>
      <c r="BAA287" s="216"/>
      <c r="BAB287" s="216"/>
      <c r="BAC287" s="216"/>
      <c r="BAD287" s="216"/>
      <c r="BAE287" s="216"/>
      <c r="BAF287" s="216"/>
      <c r="BAG287" s="216"/>
      <c r="BAH287" s="216"/>
      <c r="BAI287" s="216"/>
      <c r="BAJ287" s="216"/>
      <c r="BAK287" s="216"/>
      <c r="BAL287" s="216"/>
      <c r="BAM287" s="216"/>
      <c r="BAN287" s="216"/>
      <c r="BAO287" s="216"/>
      <c r="BAP287" s="216"/>
      <c r="BAQ287" s="216"/>
      <c r="BAR287" s="216"/>
      <c r="BAS287" s="216"/>
      <c r="BAT287" s="216"/>
      <c r="BAU287" s="216"/>
      <c r="BAV287" s="216"/>
      <c r="BAW287" s="216"/>
      <c r="BAX287" s="216"/>
      <c r="BAY287" s="216"/>
      <c r="BAZ287" s="216"/>
      <c r="BBA287" s="216"/>
      <c r="BBB287" s="216"/>
      <c r="BBC287" s="216"/>
      <c r="BBD287" s="216"/>
      <c r="BBE287" s="216"/>
      <c r="BBF287" s="216"/>
      <c r="BBG287" s="216"/>
      <c r="BBH287" s="216"/>
      <c r="BBI287" s="216"/>
      <c r="BBJ287" s="216"/>
      <c r="BBK287" s="216"/>
      <c r="BBL287" s="216"/>
      <c r="BBM287" s="216"/>
      <c r="BBN287" s="216"/>
      <c r="BBO287" s="216"/>
      <c r="BBP287" s="216"/>
      <c r="BBQ287" s="216"/>
      <c r="BBR287" s="216"/>
      <c r="BBS287" s="216"/>
      <c r="BBT287" s="216"/>
      <c r="BBU287" s="216"/>
      <c r="BBV287" s="216"/>
      <c r="BBW287" s="216"/>
      <c r="BBX287" s="216"/>
      <c r="BBY287" s="216"/>
      <c r="BBZ287" s="216"/>
      <c r="BCA287" s="216"/>
      <c r="BCB287" s="216"/>
      <c r="BCC287" s="216"/>
      <c r="BCD287" s="216"/>
      <c r="BCE287" s="216"/>
      <c r="BCF287" s="216"/>
      <c r="BCG287" s="216"/>
      <c r="BCH287" s="216"/>
      <c r="BCI287" s="216"/>
      <c r="BCJ287" s="216"/>
      <c r="BCK287" s="216"/>
      <c r="BCL287" s="216"/>
      <c r="BCM287" s="216"/>
      <c r="BCN287" s="216"/>
      <c r="BCO287" s="216"/>
      <c r="BCP287" s="216"/>
      <c r="BCQ287" s="216"/>
      <c r="BCR287" s="216"/>
      <c r="BCS287" s="216"/>
      <c r="BCT287" s="216"/>
      <c r="BCU287" s="216"/>
      <c r="BCV287" s="216"/>
      <c r="BCW287" s="216"/>
      <c r="BCX287" s="216"/>
      <c r="BCY287" s="216"/>
      <c r="BCZ287" s="216"/>
      <c r="BDA287" s="216"/>
      <c r="BDB287" s="216"/>
      <c r="BDC287" s="216"/>
      <c r="BDD287" s="216"/>
      <c r="BDE287" s="216"/>
      <c r="BDF287" s="216"/>
      <c r="BDG287" s="216"/>
      <c r="BDH287" s="216"/>
      <c r="BDI287" s="216"/>
      <c r="BDJ287" s="216"/>
      <c r="BDK287" s="216"/>
      <c r="BDL287" s="216"/>
      <c r="BDM287" s="216"/>
      <c r="BDN287" s="216"/>
      <c r="BDO287" s="216"/>
      <c r="BDP287" s="216"/>
      <c r="BDQ287" s="216"/>
      <c r="BDR287" s="216"/>
      <c r="BDS287" s="216"/>
      <c r="BDT287" s="216"/>
      <c r="BDU287" s="216"/>
      <c r="BDV287" s="216"/>
      <c r="BDW287" s="216"/>
      <c r="BDX287" s="216"/>
      <c r="BDY287" s="216"/>
      <c r="BDZ287" s="216"/>
      <c r="BEA287" s="216"/>
      <c r="BEB287" s="216"/>
      <c r="BEC287" s="216"/>
      <c r="BED287" s="216"/>
      <c r="BEE287" s="216"/>
      <c r="BEF287" s="216"/>
      <c r="BEG287" s="216"/>
      <c r="BEH287" s="216"/>
      <c r="BEI287" s="216"/>
      <c r="BEJ287" s="216"/>
      <c r="BEK287" s="216"/>
      <c r="BEL287" s="216"/>
      <c r="BEM287" s="216"/>
      <c r="BEN287" s="216"/>
      <c r="BEO287" s="216"/>
      <c r="BEP287" s="216"/>
      <c r="BEQ287" s="216"/>
      <c r="BER287" s="216"/>
      <c r="BES287" s="216"/>
      <c r="BET287" s="216"/>
      <c r="BEU287" s="216"/>
      <c r="BEV287" s="216"/>
      <c r="BEW287" s="216"/>
      <c r="BEX287" s="216"/>
      <c r="BEY287" s="216"/>
      <c r="BEZ287" s="216"/>
      <c r="BFA287" s="216"/>
      <c r="BFB287" s="216"/>
      <c r="BFC287" s="216"/>
      <c r="BFD287" s="216"/>
      <c r="BFE287" s="216"/>
      <c r="BFF287" s="216"/>
      <c r="BFG287" s="216"/>
      <c r="BFH287" s="216"/>
      <c r="BFI287" s="216"/>
      <c r="BFJ287" s="216"/>
      <c r="BFK287" s="216"/>
      <c r="BFL287" s="216"/>
      <c r="BFM287" s="216"/>
      <c r="BFN287" s="216"/>
      <c r="BFO287" s="216"/>
      <c r="BFP287" s="216"/>
      <c r="BFQ287" s="216"/>
      <c r="BFR287" s="216"/>
      <c r="BFS287" s="216"/>
      <c r="BFT287" s="216"/>
      <c r="BFU287" s="216"/>
      <c r="BFV287" s="216"/>
      <c r="BFW287" s="216"/>
      <c r="BFX287" s="216"/>
      <c r="BFY287" s="216"/>
      <c r="BFZ287" s="216"/>
      <c r="BGA287" s="216"/>
      <c r="BGB287" s="216"/>
      <c r="BGC287" s="216"/>
      <c r="BGD287" s="216"/>
      <c r="BGE287" s="216"/>
      <c r="BGF287" s="216"/>
      <c r="BGG287" s="216"/>
      <c r="BGH287" s="216"/>
      <c r="BGI287" s="216"/>
      <c r="BGJ287" s="216"/>
      <c r="BGK287" s="216"/>
      <c r="BGL287" s="216"/>
      <c r="BGM287" s="216"/>
      <c r="BGN287" s="216"/>
      <c r="BGO287" s="216"/>
      <c r="BGP287" s="216"/>
      <c r="BGQ287" s="216"/>
      <c r="BGR287" s="216"/>
      <c r="BGS287" s="216"/>
      <c r="BGT287" s="216"/>
      <c r="BGU287" s="216"/>
      <c r="BGV287" s="216"/>
      <c r="BGW287" s="216"/>
      <c r="BGX287" s="216"/>
      <c r="BGY287" s="216"/>
      <c r="BGZ287" s="216"/>
      <c r="BHA287" s="216"/>
      <c r="BHB287" s="216"/>
      <c r="BHC287" s="216"/>
      <c r="BHD287" s="216"/>
      <c r="BHE287" s="216"/>
      <c r="BHF287" s="216"/>
      <c r="BHG287" s="216"/>
      <c r="BHH287" s="216"/>
      <c r="BHI287" s="216"/>
      <c r="BHJ287" s="216"/>
      <c r="BHK287" s="216"/>
      <c r="BHL287" s="216"/>
      <c r="BHM287" s="216"/>
      <c r="BHN287" s="216"/>
      <c r="BHO287" s="216"/>
      <c r="BHP287" s="216"/>
      <c r="BHQ287" s="216"/>
      <c r="BHR287" s="216"/>
      <c r="BHS287" s="216"/>
      <c r="BHT287" s="216"/>
      <c r="BHU287" s="216"/>
      <c r="BHV287" s="216"/>
      <c r="BHW287" s="216"/>
      <c r="BHX287" s="216"/>
      <c r="BHY287" s="216"/>
      <c r="BHZ287" s="216"/>
      <c r="BIA287" s="216"/>
      <c r="BIB287" s="216"/>
      <c r="BIC287" s="216"/>
      <c r="BID287" s="216"/>
      <c r="BIE287" s="216"/>
      <c r="BIF287" s="216"/>
      <c r="BIG287" s="216"/>
      <c r="BIH287" s="216"/>
      <c r="BII287" s="216"/>
      <c r="BIJ287" s="216"/>
      <c r="BIK287" s="216"/>
      <c r="BIL287" s="216"/>
      <c r="BIM287" s="216"/>
      <c r="BIN287" s="216"/>
      <c r="BIO287" s="216"/>
      <c r="BIP287" s="216"/>
      <c r="BIQ287" s="216"/>
      <c r="BIR287" s="216"/>
      <c r="BIS287" s="216"/>
      <c r="BIT287" s="216"/>
      <c r="BIU287" s="216"/>
      <c r="BIV287" s="216"/>
      <c r="BIW287" s="216"/>
      <c r="BIX287" s="216"/>
      <c r="BIY287" s="216"/>
      <c r="BIZ287" s="216"/>
      <c r="BJA287" s="216"/>
      <c r="BJB287" s="216"/>
      <c r="BJC287" s="216"/>
      <c r="BJD287" s="216"/>
      <c r="BJE287" s="216"/>
      <c r="BJF287" s="216"/>
      <c r="BJG287" s="216"/>
      <c r="BJH287" s="216"/>
      <c r="BJI287" s="216"/>
      <c r="BJJ287" s="216"/>
      <c r="BJK287" s="216"/>
      <c r="BJL287" s="216"/>
      <c r="BJM287" s="216"/>
      <c r="BJN287" s="216"/>
      <c r="BJO287" s="216"/>
      <c r="BJP287" s="216"/>
      <c r="BJQ287" s="216"/>
      <c r="BJR287" s="216"/>
      <c r="BJS287" s="216"/>
      <c r="BJT287" s="216"/>
      <c r="BJU287" s="216"/>
      <c r="BJV287" s="216"/>
      <c r="BJW287" s="216"/>
      <c r="BJX287" s="216"/>
      <c r="BJY287" s="216"/>
      <c r="BJZ287" s="216"/>
      <c r="BKA287" s="216"/>
      <c r="BKB287" s="216"/>
      <c r="BKC287" s="216"/>
      <c r="BKD287" s="216"/>
      <c r="BKE287" s="216"/>
      <c r="BKF287" s="216"/>
      <c r="BKG287" s="216"/>
      <c r="BKH287" s="216"/>
      <c r="BKI287" s="216"/>
      <c r="BKJ287" s="216"/>
      <c r="BKK287" s="216"/>
      <c r="BKL287" s="216"/>
      <c r="BKM287" s="216"/>
      <c r="BKN287" s="216"/>
      <c r="BKO287" s="216"/>
      <c r="BKP287" s="216"/>
      <c r="BKQ287" s="216"/>
      <c r="BKR287" s="216"/>
      <c r="BKS287" s="216"/>
      <c r="BKT287" s="216"/>
      <c r="BKU287" s="216"/>
      <c r="BKV287" s="216"/>
      <c r="BKW287" s="216"/>
      <c r="BKX287" s="216"/>
      <c r="BKY287" s="216"/>
      <c r="BKZ287" s="216"/>
      <c r="BLA287" s="216"/>
      <c r="BLB287" s="216"/>
      <c r="BLC287" s="216"/>
      <c r="BLD287" s="216"/>
      <c r="BLE287" s="216"/>
      <c r="BLF287" s="216"/>
      <c r="BLG287" s="216"/>
      <c r="BLH287" s="216"/>
      <c r="BLI287" s="216"/>
      <c r="BLJ287" s="216"/>
      <c r="BLK287" s="216"/>
      <c r="BLL287" s="216"/>
      <c r="BLM287" s="216"/>
      <c r="BLN287" s="216"/>
      <c r="BLO287" s="216"/>
      <c r="BLP287" s="216"/>
      <c r="BLQ287" s="216"/>
      <c r="BLR287" s="216"/>
      <c r="BLS287" s="216"/>
      <c r="BLT287" s="216"/>
      <c r="BLU287" s="216"/>
      <c r="BLV287" s="216"/>
      <c r="BLW287" s="216"/>
      <c r="BLX287" s="216"/>
      <c r="BLY287" s="216"/>
      <c r="BLZ287" s="216"/>
      <c r="BMA287" s="216"/>
      <c r="BMB287" s="216"/>
      <c r="BMC287" s="216"/>
      <c r="BMD287" s="216"/>
      <c r="BME287" s="216"/>
      <c r="BMF287" s="216"/>
      <c r="BMG287" s="216"/>
      <c r="BMH287" s="216"/>
      <c r="BMI287" s="216"/>
      <c r="BMJ287" s="216"/>
      <c r="BMK287" s="216"/>
      <c r="BML287" s="216"/>
      <c r="BMM287" s="216"/>
      <c r="BMN287" s="216"/>
      <c r="BMO287" s="216"/>
      <c r="BMP287" s="216"/>
      <c r="BMQ287" s="216"/>
      <c r="BMR287" s="216"/>
      <c r="BMS287" s="216"/>
      <c r="BMT287" s="216"/>
      <c r="BMU287" s="216"/>
      <c r="BMV287" s="216"/>
      <c r="BMW287" s="216"/>
      <c r="BMX287" s="216"/>
      <c r="BMY287" s="216"/>
      <c r="BMZ287" s="216"/>
      <c r="BNA287" s="216"/>
      <c r="BNB287" s="216"/>
      <c r="BNC287" s="216"/>
      <c r="BND287" s="216"/>
      <c r="BNE287" s="216"/>
      <c r="BNF287" s="216"/>
      <c r="BNG287" s="216"/>
      <c r="BNH287" s="216"/>
      <c r="BNI287" s="216"/>
      <c r="BNJ287" s="216"/>
      <c r="BNK287" s="216"/>
      <c r="BNL287" s="216"/>
      <c r="BNM287" s="216"/>
      <c r="BNN287" s="216"/>
      <c r="BNO287" s="216"/>
      <c r="BNP287" s="216"/>
      <c r="BNQ287" s="216"/>
      <c r="BNR287" s="216"/>
      <c r="BNS287" s="216"/>
      <c r="BNT287" s="216"/>
      <c r="BNU287" s="216"/>
      <c r="BNV287" s="216"/>
      <c r="BNW287" s="216"/>
      <c r="BNX287" s="216"/>
      <c r="BNY287" s="216"/>
      <c r="BNZ287" s="216"/>
      <c r="BOA287" s="216"/>
      <c r="BOB287" s="216"/>
      <c r="BOC287" s="216"/>
      <c r="BOD287" s="216"/>
      <c r="BOE287" s="216"/>
      <c r="BOF287" s="216"/>
      <c r="BOG287" s="216"/>
      <c r="BOH287" s="216"/>
      <c r="BOI287" s="216"/>
      <c r="BOJ287" s="216"/>
      <c r="BOK287" s="216"/>
      <c r="BOL287" s="216"/>
      <c r="BOM287" s="216"/>
      <c r="BON287" s="216"/>
      <c r="BOO287" s="216"/>
      <c r="BOP287" s="216"/>
      <c r="BOQ287" s="216"/>
      <c r="BOR287" s="216"/>
      <c r="BOS287" s="216"/>
      <c r="BOT287" s="216"/>
      <c r="BOU287" s="216"/>
      <c r="BOV287" s="216"/>
      <c r="BOW287" s="216"/>
      <c r="BOX287" s="216"/>
      <c r="BOY287" s="216"/>
      <c r="BOZ287" s="216"/>
      <c r="BPA287" s="216"/>
      <c r="BPB287" s="216"/>
      <c r="BPC287" s="216"/>
      <c r="BPD287" s="216"/>
      <c r="BPE287" s="216"/>
      <c r="BPF287" s="216"/>
      <c r="BPG287" s="216"/>
      <c r="BPH287" s="216"/>
      <c r="BPI287" s="216"/>
      <c r="BPJ287" s="216"/>
      <c r="BPK287" s="216"/>
      <c r="BPL287" s="216"/>
      <c r="BPM287" s="216"/>
      <c r="BPN287" s="216"/>
      <c r="BPO287" s="216"/>
      <c r="BPP287" s="216"/>
      <c r="BPQ287" s="216"/>
      <c r="BPR287" s="216"/>
      <c r="BPS287" s="216"/>
      <c r="BPT287" s="216"/>
      <c r="BPU287" s="216"/>
      <c r="BPV287" s="216"/>
      <c r="BPW287" s="216"/>
      <c r="BPX287" s="216"/>
      <c r="BPY287" s="216"/>
      <c r="BPZ287" s="216"/>
      <c r="BQA287" s="216"/>
      <c r="BQB287" s="216"/>
      <c r="BQC287" s="216"/>
      <c r="BQD287" s="216"/>
      <c r="BQE287" s="216"/>
      <c r="BQF287" s="216"/>
      <c r="BQG287" s="216"/>
      <c r="BQH287" s="216"/>
      <c r="BQI287" s="216"/>
      <c r="BQJ287" s="216"/>
      <c r="BQK287" s="216"/>
      <c r="BQL287" s="216"/>
      <c r="BQM287" s="216"/>
      <c r="BQN287" s="216"/>
      <c r="BQO287" s="216"/>
      <c r="BQP287" s="216"/>
      <c r="BQQ287" s="216"/>
      <c r="BQR287" s="216"/>
      <c r="BQS287" s="216"/>
      <c r="BQT287" s="216"/>
      <c r="BQU287" s="216"/>
      <c r="BQV287" s="216"/>
      <c r="BQW287" s="216"/>
      <c r="BQX287" s="216"/>
      <c r="BQY287" s="216"/>
      <c r="BQZ287" s="216"/>
      <c r="BRA287" s="216"/>
      <c r="BRB287" s="216"/>
      <c r="BRC287" s="216"/>
      <c r="BRD287" s="216"/>
      <c r="BRE287" s="216"/>
      <c r="BRF287" s="216"/>
      <c r="BRG287" s="216"/>
      <c r="BRH287" s="216"/>
      <c r="BRI287" s="216"/>
      <c r="BRJ287" s="216"/>
      <c r="BRK287" s="216"/>
      <c r="BRL287" s="216"/>
      <c r="BRM287" s="216"/>
      <c r="BRN287" s="216"/>
      <c r="BRO287" s="216"/>
      <c r="BRP287" s="216"/>
      <c r="BRQ287" s="216"/>
      <c r="BRR287" s="216"/>
      <c r="BRS287" s="216"/>
      <c r="BRT287" s="216"/>
      <c r="BRU287" s="216"/>
      <c r="BRV287" s="216"/>
      <c r="BRW287" s="216"/>
      <c r="BRX287" s="216"/>
      <c r="BRY287" s="216"/>
      <c r="BRZ287" s="216"/>
      <c r="BSA287" s="216"/>
      <c r="BSB287" s="216"/>
      <c r="BSC287" s="216"/>
      <c r="BSD287" s="216"/>
      <c r="BSE287" s="216"/>
      <c r="BSF287" s="216"/>
      <c r="BSG287" s="216"/>
      <c r="BSH287" s="216"/>
      <c r="BSI287" s="216"/>
      <c r="BSJ287" s="216"/>
      <c r="BSK287" s="216"/>
      <c r="BSL287" s="216"/>
      <c r="BSM287" s="216"/>
      <c r="BSN287" s="216"/>
      <c r="BSO287" s="216"/>
      <c r="BSP287" s="216"/>
      <c r="BSQ287" s="216"/>
      <c r="BSR287" s="216"/>
      <c r="BSS287" s="216"/>
      <c r="BST287" s="216"/>
      <c r="BSU287" s="216"/>
      <c r="BSV287" s="216"/>
      <c r="BSW287" s="216"/>
      <c r="BSX287" s="216"/>
      <c r="BSY287" s="216"/>
      <c r="BSZ287" s="216"/>
      <c r="BTA287" s="216"/>
      <c r="BTB287" s="216"/>
      <c r="BTC287" s="216"/>
      <c r="BTD287" s="216"/>
      <c r="BTE287" s="216"/>
      <c r="BTF287" s="216"/>
      <c r="BTG287" s="216"/>
      <c r="BTH287" s="216"/>
      <c r="BTI287" s="216"/>
      <c r="BTJ287" s="216"/>
      <c r="BTK287" s="216"/>
      <c r="BTL287" s="216"/>
      <c r="BTM287" s="216"/>
      <c r="BTN287" s="216"/>
      <c r="BTO287" s="216"/>
      <c r="BTP287" s="216"/>
      <c r="BTQ287" s="216"/>
      <c r="BTR287" s="216"/>
      <c r="BTS287" s="216"/>
      <c r="BTT287" s="216"/>
      <c r="BTU287" s="216"/>
      <c r="BTV287" s="216"/>
      <c r="BTW287" s="216"/>
      <c r="BTX287" s="216"/>
      <c r="BTY287" s="216"/>
      <c r="BTZ287" s="216"/>
      <c r="BUA287" s="216"/>
      <c r="BUB287" s="216"/>
      <c r="BUC287" s="216"/>
      <c r="BUD287" s="216"/>
      <c r="BUE287" s="216"/>
      <c r="BUF287" s="216"/>
      <c r="BUG287" s="216"/>
      <c r="BUH287" s="216"/>
      <c r="BUI287" s="216"/>
      <c r="BUJ287" s="216"/>
      <c r="BUK287" s="216"/>
      <c r="BUL287" s="216"/>
      <c r="BUM287" s="216"/>
      <c r="BUN287" s="216"/>
      <c r="BUO287" s="216"/>
      <c r="BUP287" s="216"/>
      <c r="BUQ287" s="216"/>
      <c r="BUR287" s="216"/>
      <c r="BUS287" s="216"/>
      <c r="BUT287" s="216"/>
      <c r="BUU287" s="216"/>
      <c r="BUV287" s="216"/>
      <c r="BUW287" s="216"/>
      <c r="BUX287" s="216"/>
      <c r="BUY287" s="216"/>
      <c r="BUZ287" s="216"/>
      <c r="BVA287" s="216"/>
      <c r="BVB287" s="216"/>
      <c r="BVC287" s="216"/>
      <c r="BVD287" s="216"/>
      <c r="BVE287" s="216"/>
      <c r="BVF287" s="216"/>
      <c r="BVG287" s="216"/>
      <c r="BVH287" s="216"/>
      <c r="BVI287" s="216"/>
      <c r="BVJ287" s="216"/>
      <c r="BVK287" s="216"/>
      <c r="BVL287" s="216"/>
      <c r="BVM287" s="216"/>
      <c r="BVN287" s="216"/>
      <c r="BVO287" s="216"/>
      <c r="BVP287" s="216"/>
      <c r="BVQ287" s="216"/>
      <c r="BVR287" s="216"/>
      <c r="BVS287" s="216"/>
      <c r="BVT287" s="216"/>
      <c r="BVU287" s="216"/>
      <c r="BVV287" s="216"/>
      <c r="BVW287" s="216"/>
      <c r="BVX287" s="216"/>
      <c r="BVY287" s="216"/>
      <c r="BVZ287" s="216"/>
      <c r="BWA287" s="216"/>
      <c r="BWB287" s="216"/>
      <c r="BWC287" s="216"/>
      <c r="BWD287" s="216"/>
      <c r="BWE287" s="216"/>
      <c r="BWF287" s="216"/>
      <c r="BWG287" s="216"/>
      <c r="BWH287" s="216"/>
      <c r="BWI287" s="216"/>
      <c r="BWJ287" s="216"/>
      <c r="BWK287" s="216"/>
      <c r="BWL287" s="216"/>
      <c r="BWM287" s="216"/>
      <c r="BWN287" s="216"/>
      <c r="BWO287" s="216"/>
      <c r="BWP287" s="216"/>
      <c r="BWQ287" s="216"/>
      <c r="BWR287" s="216"/>
      <c r="BWS287" s="216"/>
      <c r="BWT287" s="216"/>
      <c r="BWU287" s="216"/>
      <c r="BWV287" s="216"/>
      <c r="BWW287" s="216"/>
      <c r="BWX287" s="216"/>
      <c r="BWY287" s="216"/>
      <c r="BWZ287" s="216"/>
      <c r="BXA287" s="216"/>
      <c r="BXB287" s="216"/>
      <c r="BXC287" s="216"/>
      <c r="BXD287" s="216"/>
      <c r="BXE287" s="216"/>
      <c r="BXF287" s="216"/>
      <c r="BXG287" s="216"/>
      <c r="BXH287" s="216"/>
      <c r="BXI287" s="216"/>
      <c r="BXJ287" s="216"/>
      <c r="BXK287" s="216"/>
      <c r="BXL287" s="216"/>
      <c r="BXM287" s="216"/>
      <c r="BXN287" s="216"/>
      <c r="BXO287" s="216"/>
      <c r="BXP287" s="216"/>
      <c r="BXQ287" s="216"/>
      <c r="BXR287" s="216"/>
      <c r="BXS287" s="216"/>
      <c r="BXT287" s="216"/>
      <c r="BXU287" s="216"/>
      <c r="BXV287" s="216"/>
      <c r="BXW287" s="216"/>
      <c r="BXX287" s="216"/>
      <c r="BXY287" s="216"/>
      <c r="BXZ287" s="216"/>
      <c r="BYA287" s="216"/>
      <c r="BYB287" s="216"/>
      <c r="BYC287" s="216"/>
      <c r="BYD287" s="216"/>
      <c r="BYE287" s="216"/>
      <c r="BYF287" s="216"/>
      <c r="BYG287" s="216"/>
      <c r="BYH287" s="216"/>
      <c r="BYI287" s="216"/>
      <c r="BYJ287" s="216"/>
      <c r="BYK287" s="216"/>
      <c r="BYL287" s="216"/>
      <c r="BYM287" s="216"/>
      <c r="BYN287" s="216"/>
      <c r="BYO287" s="216"/>
      <c r="BYP287" s="216"/>
      <c r="BYQ287" s="216"/>
      <c r="BYR287" s="216"/>
      <c r="BYS287" s="216"/>
      <c r="BYT287" s="216"/>
      <c r="BYU287" s="216"/>
      <c r="BYV287" s="216"/>
      <c r="BYW287" s="216"/>
      <c r="BYX287" s="216"/>
      <c r="BYY287" s="216"/>
      <c r="BYZ287" s="216"/>
      <c r="BZA287" s="216"/>
      <c r="BZB287" s="216"/>
      <c r="BZC287" s="216"/>
      <c r="BZD287" s="216"/>
      <c r="BZE287" s="216"/>
      <c r="BZF287" s="216"/>
      <c r="BZG287" s="216"/>
      <c r="BZH287" s="216"/>
      <c r="BZI287" s="216"/>
      <c r="BZJ287" s="216"/>
      <c r="BZK287" s="216"/>
      <c r="BZL287" s="216"/>
      <c r="BZM287" s="216"/>
      <c r="BZN287" s="216"/>
      <c r="BZO287" s="216"/>
      <c r="BZP287" s="216"/>
      <c r="BZQ287" s="216"/>
      <c r="BZR287" s="216"/>
      <c r="BZS287" s="216"/>
      <c r="BZT287" s="216"/>
      <c r="BZU287" s="216"/>
      <c r="BZV287" s="216"/>
      <c r="BZW287" s="216"/>
      <c r="BZX287" s="216"/>
      <c r="BZY287" s="216"/>
      <c r="BZZ287" s="216"/>
      <c r="CAA287" s="216"/>
      <c r="CAB287" s="216"/>
      <c r="CAC287" s="216"/>
      <c r="CAD287" s="216"/>
      <c r="CAE287" s="216"/>
      <c r="CAF287" s="216"/>
      <c r="CAG287" s="216"/>
      <c r="CAH287" s="216"/>
      <c r="CAI287" s="216"/>
      <c r="CAJ287" s="216"/>
      <c r="CAK287" s="216"/>
      <c r="CAL287" s="216"/>
      <c r="CAM287" s="216"/>
      <c r="CAN287" s="216"/>
      <c r="CAO287" s="216"/>
      <c r="CAP287" s="216"/>
      <c r="CAQ287" s="216"/>
      <c r="CAR287" s="216"/>
      <c r="CAS287" s="216"/>
      <c r="CAT287" s="216"/>
      <c r="CAU287" s="216"/>
      <c r="CAV287" s="216"/>
      <c r="CAW287" s="216"/>
      <c r="CAX287" s="216"/>
      <c r="CAY287" s="216"/>
      <c r="CAZ287" s="216"/>
      <c r="CBA287" s="216"/>
      <c r="CBB287" s="216"/>
      <c r="CBC287" s="216"/>
      <c r="CBD287" s="216"/>
      <c r="CBE287" s="216"/>
      <c r="CBF287" s="216"/>
      <c r="CBG287" s="216"/>
      <c r="CBH287" s="216"/>
      <c r="CBI287" s="216"/>
      <c r="CBJ287" s="216"/>
      <c r="CBK287" s="216"/>
      <c r="CBL287" s="216"/>
      <c r="CBM287" s="216"/>
      <c r="CBN287" s="216"/>
      <c r="CBO287" s="216"/>
      <c r="CBP287" s="216"/>
      <c r="CBQ287" s="216"/>
      <c r="CBR287" s="216"/>
      <c r="CBS287" s="216"/>
      <c r="CBT287" s="216"/>
      <c r="CBU287" s="216"/>
      <c r="CBV287" s="216"/>
      <c r="CBW287" s="216"/>
      <c r="CBX287" s="216"/>
      <c r="CBY287" s="216"/>
      <c r="CBZ287" s="216"/>
      <c r="CCA287" s="216"/>
      <c r="CCB287" s="216"/>
      <c r="CCC287" s="216"/>
      <c r="CCD287" s="216"/>
      <c r="CCE287" s="216"/>
      <c r="CCF287" s="216"/>
      <c r="CCG287" s="216"/>
      <c r="CCH287" s="216"/>
      <c r="CCI287" s="216"/>
      <c r="CCJ287" s="216"/>
      <c r="CCK287" s="216"/>
      <c r="CCL287" s="216"/>
      <c r="CCM287" s="216"/>
      <c r="CCN287" s="216"/>
      <c r="CCO287" s="216"/>
      <c r="CCP287" s="216"/>
      <c r="CCQ287" s="216"/>
      <c r="CCR287" s="216"/>
      <c r="CCS287" s="216"/>
      <c r="CCT287" s="216"/>
      <c r="CCU287" s="216"/>
      <c r="CCV287" s="216"/>
      <c r="CCW287" s="216"/>
      <c r="CCX287" s="216"/>
      <c r="CCY287" s="216"/>
      <c r="CCZ287" s="216"/>
      <c r="CDA287" s="216"/>
      <c r="CDB287" s="216"/>
      <c r="CDC287" s="216"/>
      <c r="CDD287" s="216"/>
      <c r="CDE287" s="216"/>
      <c r="CDF287" s="216"/>
      <c r="CDG287" s="216"/>
      <c r="CDH287" s="216"/>
      <c r="CDI287" s="216"/>
      <c r="CDJ287" s="216"/>
      <c r="CDK287" s="216"/>
      <c r="CDL287" s="216"/>
      <c r="CDM287" s="216"/>
      <c r="CDN287" s="216"/>
      <c r="CDO287" s="216"/>
      <c r="CDP287" s="216"/>
      <c r="CDQ287" s="216"/>
      <c r="CDR287" s="216"/>
      <c r="CDS287" s="216"/>
      <c r="CDT287" s="216"/>
      <c r="CDU287" s="216"/>
      <c r="CDV287" s="216"/>
      <c r="CDW287" s="216"/>
      <c r="CDX287" s="216"/>
      <c r="CDY287" s="216"/>
      <c r="CDZ287" s="216"/>
      <c r="CEA287" s="216"/>
      <c r="CEB287" s="216"/>
      <c r="CEC287" s="216"/>
      <c r="CED287" s="216"/>
      <c r="CEE287" s="216"/>
      <c r="CEF287" s="216"/>
      <c r="CEG287" s="216"/>
      <c r="CEH287" s="216"/>
      <c r="CEI287" s="216"/>
      <c r="CEJ287" s="216"/>
      <c r="CEK287" s="216"/>
      <c r="CEL287" s="216"/>
      <c r="CEM287" s="216"/>
      <c r="CEN287" s="216"/>
      <c r="CEO287" s="216"/>
      <c r="CEP287" s="216"/>
      <c r="CEQ287" s="216"/>
      <c r="CER287" s="216"/>
      <c r="CES287" s="216"/>
      <c r="CET287" s="216"/>
      <c r="CEU287" s="216"/>
      <c r="CEV287" s="216"/>
      <c r="CEW287" s="216"/>
      <c r="CEX287" s="216"/>
      <c r="CEY287" s="216"/>
      <c r="CEZ287" s="216"/>
      <c r="CFA287" s="216"/>
      <c r="CFB287" s="216"/>
      <c r="CFC287" s="216"/>
      <c r="CFD287" s="216"/>
      <c r="CFE287" s="216"/>
      <c r="CFF287" s="216"/>
      <c r="CFG287" s="216"/>
      <c r="CFH287" s="216"/>
      <c r="CFI287" s="216"/>
      <c r="CFJ287" s="216"/>
      <c r="CFK287" s="216"/>
      <c r="CFL287" s="216"/>
      <c r="CFM287" s="216"/>
      <c r="CFN287" s="216"/>
      <c r="CFO287" s="216"/>
      <c r="CFP287" s="216"/>
      <c r="CFQ287" s="216"/>
      <c r="CFR287" s="216"/>
      <c r="CFS287" s="216"/>
      <c r="CFT287" s="216"/>
      <c r="CFU287" s="216"/>
      <c r="CFV287" s="216"/>
      <c r="CFW287" s="216"/>
      <c r="CFX287" s="216"/>
      <c r="CFY287" s="216"/>
      <c r="CFZ287" s="216"/>
      <c r="CGA287" s="216"/>
      <c r="CGB287" s="216"/>
      <c r="CGC287" s="216"/>
      <c r="CGD287" s="216"/>
      <c r="CGE287" s="216"/>
      <c r="CGF287" s="216"/>
      <c r="CGG287" s="216"/>
      <c r="CGH287" s="216"/>
      <c r="CGI287" s="216"/>
      <c r="CGJ287" s="216"/>
      <c r="CGK287" s="216"/>
      <c r="CGL287" s="216"/>
      <c r="CGM287" s="216"/>
      <c r="CGN287" s="216"/>
      <c r="CGO287" s="216"/>
      <c r="CGP287" s="216"/>
      <c r="CGQ287" s="216"/>
      <c r="CGR287" s="216"/>
      <c r="CGS287" s="216"/>
      <c r="CGT287" s="216"/>
      <c r="CGU287" s="216"/>
      <c r="CGV287" s="216"/>
      <c r="CGW287" s="216"/>
      <c r="CGX287" s="216"/>
      <c r="CGY287" s="216"/>
      <c r="CGZ287" s="216"/>
      <c r="CHA287" s="216"/>
      <c r="CHB287" s="216"/>
      <c r="CHC287" s="216"/>
      <c r="CHD287" s="216"/>
      <c r="CHE287" s="216"/>
      <c r="CHF287" s="216"/>
      <c r="CHG287" s="216"/>
      <c r="CHH287" s="216"/>
      <c r="CHI287" s="216"/>
      <c r="CHJ287" s="216"/>
      <c r="CHK287" s="216"/>
      <c r="CHL287" s="216"/>
      <c r="CHM287" s="216"/>
      <c r="CHN287" s="216"/>
      <c r="CHO287" s="216"/>
      <c r="CHP287" s="216"/>
      <c r="CHQ287" s="216"/>
      <c r="CHR287" s="216"/>
      <c r="CHS287" s="216"/>
      <c r="CHT287" s="216"/>
      <c r="CHU287" s="216"/>
      <c r="CHV287" s="216"/>
      <c r="CHW287" s="216"/>
      <c r="CHX287" s="216"/>
      <c r="CHY287" s="216"/>
      <c r="CHZ287" s="216"/>
      <c r="CIA287" s="216"/>
      <c r="CIB287" s="216"/>
      <c r="CIC287" s="216"/>
      <c r="CID287" s="216"/>
      <c r="CIE287" s="216"/>
      <c r="CIF287" s="216"/>
      <c r="CIG287" s="216"/>
      <c r="CIH287" s="216"/>
      <c r="CII287" s="216"/>
      <c r="CIJ287" s="216"/>
      <c r="CIK287" s="216"/>
      <c r="CIL287" s="216"/>
      <c r="CIM287" s="216"/>
      <c r="CIN287" s="216"/>
      <c r="CIO287" s="216"/>
      <c r="CIP287" s="216"/>
      <c r="CIQ287" s="216"/>
      <c r="CIR287" s="216"/>
      <c r="CIS287" s="216"/>
      <c r="CIT287" s="216"/>
      <c r="CIU287" s="216"/>
      <c r="CIV287" s="216"/>
      <c r="CIW287" s="216"/>
      <c r="CIX287" s="216"/>
      <c r="CIY287" s="216"/>
      <c r="CIZ287" s="216"/>
      <c r="CJA287" s="216"/>
      <c r="CJB287" s="216"/>
      <c r="CJC287" s="216"/>
      <c r="CJD287" s="216"/>
      <c r="CJE287" s="216"/>
      <c r="CJF287" s="216"/>
      <c r="CJG287" s="216"/>
      <c r="CJH287" s="216"/>
      <c r="CJI287" s="216"/>
      <c r="CJJ287" s="216"/>
      <c r="CJK287" s="216"/>
      <c r="CJL287" s="216"/>
      <c r="CJM287" s="216"/>
      <c r="CJN287" s="216"/>
      <c r="CJO287" s="216"/>
      <c r="CJP287" s="216"/>
      <c r="CJQ287" s="216"/>
      <c r="CJR287" s="216"/>
      <c r="CJS287" s="216"/>
      <c r="CJT287" s="216"/>
      <c r="CJU287" s="216"/>
      <c r="CJV287" s="216"/>
      <c r="CJW287" s="216"/>
      <c r="CJX287" s="216"/>
      <c r="CJY287" s="216"/>
      <c r="CJZ287" s="216"/>
      <c r="CKA287" s="216"/>
      <c r="CKB287" s="216"/>
      <c r="CKC287" s="216"/>
      <c r="CKD287" s="216"/>
      <c r="CKE287" s="216"/>
      <c r="CKF287" s="216"/>
      <c r="CKG287" s="216"/>
      <c r="CKH287" s="216"/>
      <c r="CKI287" s="216"/>
      <c r="CKJ287" s="216"/>
      <c r="CKK287" s="216"/>
      <c r="CKL287" s="216"/>
      <c r="CKM287" s="216"/>
      <c r="CKN287" s="216"/>
      <c r="CKO287" s="216"/>
      <c r="CKP287" s="216"/>
      <c r="CKQ287" s="216"/>
      <c r="CKR287" s="216"/>
      <c r="CKS287" s="216"/>
      <c r="CKT287" s="216"/>
      <c r="CKU287" s="216"/>
      <c r="CKV287" s="216"/>
      <c r="CKW287" s="216"/>
      <c r="CKX287" s="216"/>
      <c r="CKY287" s="216"/>
      <c r="CKZ287" s="216"/>
      <c r="CLA287" s="216"/>
      <c r="CLB287" s="216"/>
      <c r="CLC287" s="216"/>
      <c r="CLD287" s="216"/>
      <c r="CLE287" s="216"/>
      <c r="CLF287" s="216"/>
      <c r="CLG287" s="216"/>
      <c r="CLH287" s="216"/>
      <c r="CLI287" s="216"/>
      <c r="CLJ287" s="216"/>
      <c r="CLK287" s="216"/>
      <c r="CLL287" s="216"/>
      <c r="CLM287" s="216"/>
      <c r="CLN287" s="216"/>
      <c r="CLO287" s="216"/>
      <c r="CLP287" s="216"/>
      <c r="CLQ287" s="216"/>
      <c r="CLR287" s="216"/>
      <c r="CLS287" s="216"/>
      <c r="CLT287" s="216"/>
      <c r="CLU287" s="216"/>
      <c r="CLV287" s="216"/>
      <c r="CLW287" s="216"/>
      <c r="CLX287" s="216"/>
      <c r="CLY287" s="216"/>
      <c r="CLZ287" s="216"/>
      <c r="CMA287" s="216"/>
      <c r="CMB287" s="216"/>
      <c r="CMC287" s="216"/>
      <c r="CMD287" s="216"/>
      <c r="CME287" s="216"/>
      <c r="CMF287" s="216"/>
      <c r="CMG287" s="216"/>
      <c r="CMH287" s="216"/>
      <c r="CMI287" s="216"/>
      <c r="CMJ287" s="216"/>
      <c r="CMK287" s="216"/>
      <c r="CML287" s="216"/>
      <c r="CMM287" s="216"/>
      <c r="CMN287" s="216"/>
      <c r="CMO287" s="216"/>
      <c r="CMP287" s="216"/>
      <c r="CMQ287" s="216"/>
      <c r="CMR287" s="216"/>
      <c r="CMS287" s="216"/>
      <c r="CMT287" s="216"/>
      <c r="CMU287" s="216"/>
      <c r="CMV287" s="216"/>
      <c r="CMW287" s="216"/>
      <c r="CMX287" s="216"/>
      <c r="CMY287" s="216"/>
      <c r="CMZ287" s="216"/>
      <c r="CNA287" s="216"/>
      <c r="CNB287" s="216"/>
      <c r="CNC287" s="216"/>
      <c r="CND287" s="216"/>
      <c r="CNE287" s="216"/>
      <c r="CNF287" s="216"/>
      <c r="CNG287" s="216"/>
      <c r="CNH287" s="216"/>
      <c r="CNI287" s="216"/>
      <c r="CNJ287" s="216"/>
      <c r="CNK287" s="216"/>
      <c r="CNL287" s="216"/>
      <c r="CNM287" s="216"/>
      <c r="CNN287" s="216"/>
      <c r="CNO287" s="216"/>
      <c r="CNP287" s="216"/>
      <c r="CNQ287" s="216"/>
      <c r="CNR287" s="216"/>
      <c r="CNS287" s="216"/>
      <c r="CNT287" s="216"/>
      <c r="CNU287" s="216"/>
      <c r="CNV287" s="216"/>
      <c r="CNW287" s="216"/>
      <c r="CNX287" s="216"/>
      <c r="CNY287" s="216"/>
      <c r="CNZ287" s="216"/>
      <c r="COA287" s="216"/>
      <c r="COB287" s="216"/>
      <c r="COC287" s="216"/>
      <c r="COD287" s="216"/>
      <c r="COE287" s="216"/>
      <c r="COF287" s="216"/>
      <c r="COG287" s="216"/>
      <c r="COH287" s="216"/>
      <c r="COI287" s="216"/>
      <c r="COJ287" s="216"/>
      <c r="COK287" s="216"/>
      <c r="COL287" s="216"/>
      <c r="COM287" s="216"/>
      <c r="CON287" s="216"/>
      <c r="COO287" s="216"/>
      <c r="COP287" s="216"/>
      <c r="COQ287" s="216"/>
      <c r="COR287" s="216"/>
      <c r="COS287" s="216"/>
      <c r="COT287" s="216"/>
      <c r="COU287" s="216"/>
      <c r="COV287" s="216"/>
      <c r="COW287" s="216"/>
      <c r="COX287" s="216"/>
      <c r="COY287" s="216"/>
      <c r="COZ287" s="216"/>
      <c r="CPA287" s="216"/>
      <c r="CPB287" s="216"/>
      <c r="CPC287" s="216"/>
      <c r="CPD287" s="216"/>
      <c r="CPE287" s="216"/>
      <c r="CPF287" s="216"/>
      <c r="CPG287" s="216"/>
      <c r="CPH287" s="216"/>
      <c r="CPI287" s="216"/>
      <c r="CPJ287" s="216"/>
      <c r="CPK287" s="216"/>
      <c r="CPL287" s="216"/>
      <c r="CPM287" s="216"/>
      <c r="CPN287" s="216"/>
      <c r="CPO287" s="216"/>
      <c r="CPP287" s="216"/>
      <c r="CPQ287" s="216"/>
      <c r="CPR287" s="216"/>
      <c r="CPS287" s="216"/>
      <c r="CPT287" s="216"/>
      <c r="CPU287" s="216"/>
      <c r="CPV287" s="216"/>
      <c r="CPW287" s="216"/>
      <c r="CPX287" s="216"/>
      <c r="CPY287" s="216"/>
      <c r="CPZ287" s="216"/>
      <c r="CQA287" s="216"/>
      <c r="CQB287" s="216"/>
      <c r="CQC287" s="216"/>
      <c r="CQD287" s="216"/>
      <c r="CQE287" s="216"/>
      <c r="CQF287" s="216"/>
      <c r="CQG287" s="216"/>
      <c r="CQH287" s="216"/>
      <c r="CQI287" s="216"/>
      <c r="CQJ287" s="216"/>
      <c r="CQK287" s="216"/>
      <c r="CQL287" s="216"/>
      <c r="CQM287" s="216"/>
      <c r="CQN287" s="216"/>
      <c r="CQO287" s="216"/>
      <c r="CQP287" s="216"/>
      <c r="CQQ287" s="216"/>
      <c r="CQR287" s="216"/>
      <c r="CQS287" s="216"/>
      <c r="CQT287" s="216"/>
      <c r="CQU287" s="216"/>
      <c r="CQV287" s="216"/>
      <c r="CQW287" s="216"/>
      <c r="CQX287" s="216"/>
      <c r="CQY287" s="216"/>
      <c r="CQZ287" s="216"/>
      <c r="CRA287" s="216"/>
      <c r="CRB287" s="216"/>
      <c r="CRC287" s="216"/>
      <c r="CRD287" s="216"/>
      <c r="CRE287" s="216"/>
      <c r="CRF287" s="216"/>
      <c r="CRG287" s="216"/>
      <c r="CRH287" s="216"/>
      <c r="CRI287" s="216"/>
      <c r="CRJ287" s="216"/>
      <c r="CRK287" s="216"/>
      <c r="CRL287" s="216"/>
      <c r="CRM287" s="216"/>
      <c r="CRN287" s="216"/>
      <c r="CRO287" s="216"/>
      <c r="CRP287" s="216"/>
      <c r="CRQ287" s="216"/>
      <c r="CRR287" s="216"/>
      <c r="CRS287" s="216"/>
      <c r="CRT287" s="216"/>
      <c r="CRU287" s="216"/>
      <c r="CRV287" s="216"/>
      <c r="CRW287" s="216"/>
      <c r="CRX287" s="216"/>
      <c r="CRY287" s="216"/>
      <c r="CRZ287" s="216"/>
      <c r="CSA287" s="216"/>
      <c r="CSB287" s="216"/>
      <c r="CSC287" s="216"/>
      <c r="CSD287" s="216"/>
      <c r="CSE287" s="216"/>
      <c r="CSF287" s="216"/>
      <c r="CSG287" s="216"/>
      <c r="CSH287" s="216"/>
      <c r="CSI287" s="216"/>
      <c r="CSJ287" s="216"/>
      <c r="CSK287" s="216"/>
      <c r="CSL287" s="216"/>
      <c r="CSM287" s="216"/>
      <c r="CSN287" s="216"/>
      <c r="CSO287" s="216"/>
      <c r="CSP287" s="216"/>
      <c r="CSQ287" s="216"/>
      <c r="CSR287" s="216"/>
      <c r="CSS287" s="216"/>
      <c r="CST287" s="216"/>
      <c r="CSU287" s="216"/>
      <c r="CSV287" s="216"/>
      <c r="CSW287" s="216"/>
      <c r="CSX287" s="216"/>
      <c r="CSY287" s="216"/>
      <c r="CSZ287" s="216"/>
      <c r="CTA287" s="216"/>
      <c r="CTB287" s="216"/>
      <c r="CTC287" s="216"/>
      <c r="CTD287" s="216"/>
      <c r="CTE287" s="216"/>
      <c r="CTF287" s="216"/>
      <c r="CTG287" s="216"/>
      <c r="CTH287" s="216"/>
      <c r="CTI287" s="216"/>
      <c r="CTJ287" s="216"/>
      <c r="CTK287" s="216"/>
      <c r="CTL287" s="216"/>
      <c r="CTM287" s="216"/>
      <c r="CTN287" s="216"/>
      <c r="CTO287" s="216"/>
      <c r="CTP287" s="216"/>
      <c r="CTQ287" s="216"/>
      <c r="CTR287" s="216"/>
      <c r="CTS287" s="216"/>
      <c r="CTT287" s="216"/>
      <c r="CTU287" s="216"/>
      <c r="CTV287" s="216"/>
      <c r="CTW287" s="216"/>
      <c r="CTX287" s="216"/>
      <c r="CTY287" s="216"/>
      <c r="CTZ287" s="216"/>
      <c r="CUA287" s="216"/>
      <c r="CUB287" s="216"/>
      <c r="CUC287" s="216"/>
      <c r="CUD287" s="216"/>
      <c r="CUE287" s="216"/>
      <c r="CUF287" s="216"/>
      <c r="CUG287" s="216"/>
      <c r="CUH287" s="216"/>
      <c r="CUI287" s="216"/>
      <c r="CUJ287" s="216"/>
      <c r="CUK287" s="216"/>
      <c r="CUL287" s="216"/>
      <c r="CUM287" s="216"/>
      <c r="CUN287" s="216"/>
      <c r="CUO287" s="216"/>
      <c r="CUP287" s="216"/>
      <c r="CUQ287" s="216"/>
      <c r="CUR287" s="216"/>
      <c r="CUS287" s="216"/>
      <c r="CUT287" s="216"/>
      <c r="CUU287" s="216"/>
      <c r="CUV287" s="216"/>
      <c r="CUW287" s="216"/>
      <c r="CUX287" s="216"/>
      <c r="CUY287" s="216"/>
      <c r="CUZ287" s="216"/>
      <c r="CVA287" s="216"/>
      <c r="CVB287" s="216"/>
      <c r="CVC287" s="216"/>
      <c r="CVD287" s="216"/>
      <c r="CVE287" s="216"/>
      <c r="CVF287" s="216"/>
      <c r="CVG287" s="216"/>
      <c r="CVH287" s="216"/>
      <c r="CVI287" s="216"/>
      <c r="CVJ287" s="216"/>
      <c r="CVK287" s="216"/>
      <c r="CVL287" s="216"/>
      <c r="CVM287" s="216"/>
      <c r="CVN287" s="216"/>
      <c r="CVO287" s="216"/>
      <c r="CVP287" s="216"/>
      <c r="CVQ287" s="216"/>
      <c r="CVR287" s="216"/>
      <c r="CVS287" s="216"/>
      <c r="CVT287" s="216"/>
      <c r="CVU287" s="216"/>
      <c r="CVV287" s="216"/>
      <c r="CVW287" s="216"/>
      <c r="CVX287" s="216"/>
      <c r="CVY287" s="216"/>
      <c r="CVZ287" s="216"/>
      <c r="CWA287" s="216"/>
      <c r="CWB287" s="216"/>
      <c r="CWC287" s="216"/>
      <c r="CWD287" s="216"/>
      <c r="CWE287" s="216"/>
      <c r="CWF287" s="216"/>
      <c r="CWG287" s="216"/>
      <c r="CWH287" s="216"/>
      <c r="CWI287" s="216"/>
      <c r="CWJ287" s="216"/>
      <c r="CWK287" s="216"/>
      <c r="CWL287" s="216"/>
      <c r="CWM287" s="216"/>
      <c r="CWN287" s="216"/>
      <c r="CWO287" s="216"/>
      <c r="CWP287" s="216"/>
      <c r="CWQ287" s="216"/>
      <c r="CWR287" s="216"/>
      <c r="CWS287" s="216"/>
      <c r="CWT287" s="216"/>
      <c r="CWU287" s="216"/>
      <c r="CWV287" s="216"/>
      <c r="CWW287" s="216"/>
      <c r="CWX287" s="216"/>
      <c r="CWY287" s="216"/>
      <c r="CWZ287" s="216"/>
      <c r="CXA287" s="216"/>
      <c r="CXB287" s="216"/>
      <c r="CXC287" s="216"/>
      <c r="CXD287" s="216"/>
      <c r="CXE287" s="216"/>
      <c r="CXF287" s="216"/>
      <c r="CXG287" s="216"/>
      <c r="CXH287" s="216"/>
      <c r="CXI287" s="216"/>
      <c r="CXJ287" s="216"/>
      <c r="CXK287" s="216"/>
      <c r="CXL287" s="216"/>
      <c r="CXM287" s="216"/>
      <c r="CXN287" s="216"/>
      <c r="CXO287" s="216"/>
      <c r="CXP287" s="216"/>
      <c r="CXQ287" s="216"/>
      <c r="CXR287" s="216"/>
      <c r="CXS287" s="216"/>
      <c r="CXT287" s="216"/>
      <c r="CXU287" s="216"/>
      <c r="CXV287" s="216"/>
      <c r="CXW287" s="216"/>
      <c r="CXX287" s="216"/>
      <c r="CXY287" s="216"/>
      <c r="CXZ287" s="216"/>
      <c r="CYA287" s="216"/>
      <c r="CYB287" s="216"/>
      <c r="CYC287" s="216"/>
      <c r="CYD287" s="216"/>
      <c r="CYE287" s="216"/>
      <c r="CYF287" s="216"/>
      <c r="CYG287" s="216"/>
      <c r="CYH287" s="216"/>
      <c r="CYI287" s="216"/>
      <c r="CYJ287" s="216"/>
      <c r="CYK287" s="216"/>
      <c r="CYL287" s="216"/>
      <c r="CYM287" s="216"/>
      <c r="CYN287" s="216"/>
      <c r="CYO287" s="216"/>
      <c r="CYP287" s="216"/>
      <c r="CYQ287" s="216"/>
      <c r="CYR287" s="216"/>
      <c r="CYS287" s="216"/>
      <c r="CYT287" s="216"/>
      <c r="CYU287" s="216"/>
      <c r="CYV287" s="216"/>
      <c r="CYW287" s="216"/>
      <c r="CYX287" s="216"/>
      <c r="CYY287" s="216"/>
      <c r="CYZ287" s="216"/>
      <c r="CZA287" s="216"/>
      <c r="CZB287" s="216"/>
      <c r="CZC287" s="216"/>
      <c r="CZD287" s="216"/>
      <c r="CZE287" s="216"/>
      <c r="CZF287" s="216"/>
      <c r="CZG287" s="216"/>
      <c r="CZH287" s="216"/>
      <c r="CZI287" s="216"/>
      <c r="CZJ287" s="216"/>
      <c r="CZK287" s="216"/>
      <c r="CZL287" s="216"/>
      <c r="CZM287" s="216"/>
      <c r="CZN287" s="216"/>
      <c r="CZO287" s="216"/>
      <c r="CZP287" s="216"/>
      <c r="CZQ287" s="216"/>
      <c r="CZR287" s="216"/>
      <c r="CZS287" s="216"/>
      <c r="CZT287" s="216"/>
      <c r="CZU287" s="216"/>
      <c r="CZV287" s="216"/>
      <c r="CZW287" s="216"/>
      <c r="CZX287" s="216"/>
      <c r="CZY287" s="216"/>
      <c r="CZZ287" s="216"/>
      <c r="DAA287" s="216"/>
      <c r="DAB287" s="216"/>
      <c r="DAC287" s="216"/>
      <c r="DAD287" s="216"/>
      <c r="DAE287" s="216"/>
      <c r="DAF287" s="216"/>
      <c r="DAG287" s="216"/>
      <c r="DAH287" s="216"/>
      <c r="DAI287" s="216"/>
      <c r="DAJ287" s="216"/>
      <c r="DAK287" s="216"/>
      <c r="DAL287" s="216"/>
      <c r="DAM287" s="216"/>
      <c r="DAN287" s="216"/>
      <c r="DAO287" s="216"/>
      <c r="DAP287" s="216"/>
      <c r="DAQ287" s="216"/>
      <c r="DAR287" s="216"/>
      <c r="DAS287" s="216"/>
      <c r="DAT287" s="216"/>
      <c r="DAU287" s="216"/>
      <c r="DAV287" s="216"/>
      <c r="DAW287" s="216"/>
      <c r="DAX287" s="216"/>
      <c r="DAY287" s="216"/>
      <c r="DAZ287" s="216"/>
      <c r="DBA287" s="216"/>
      <c r="DBB287" s="216"/>
      <c r="DBC287" s="216"/>
      <c r="DBD287" s="216"/>
      <c r="DBE287" s="216"/>
      <c r="DBF287" s="216"/>
      <c r="DBG287" s="216"/>
      <c r="DBH287" s="216"/>
      <c r="DBI287" s="216"/>
      <c r="DBJ287" s="216"/>
      <c r="DBK287" s="216"/>
      <c r="DBL287" s="216"/>
      <c r="DBM287" s="216"/>
      <c r="DBN287" s="216"/>
      <c r="DBO287" s="216"/>
      <c r="DBP287" s="216"/>
      <c r="DBQ287" s="216"/>
      <c r="DBR287" s="216"/>
      <c r="DBS287" s="216"/>
      <c r="DBT287" s="216"/>
      <c r="DBU287" s="216"/>
      <c r="DBV287" s="216"/>
      <c r="DBW287" s="216"/>
      <c r="DBX287" s="216"/>
      <c r="DBY287" s="216"/>
      <c r="DBZ287" s="216"/>
      <c r="DCA287" s="216"/>
      <c r="DCB287" s="216"/>
      <c r="DCC287" s="216"/>
      <c r="DCD287" s="216"/>
      <c r="DCE287" s="216"/>
      <c r="DCF287" s="216"/>
      <c r="DCG287" s="216"/>
      <c r="DCH287" s="216"/>
      <c r="DCI287" s="216"/>
      <c r="DCJ287" s="216"/>
      <c r="DCK287" s="216"/>
      <c r="DCL287" s="216"/>
      <c r="DCM287" s="216"/>
      <c r="DCN287" s="216"/>
      <c r="DCO287" s="216"/>
      <c r="DCP287" s="216"/>
      <c r="DCQ287" s="216"/>
      <c r="DCR287" s="216"/>
      <c r="DCS287" s="216"/>
      <c r="DCT287" s="216"/>
      <c r="DCU287" s="216"/>
      <c r="DCV287" s="216"/>
      <c r="DCW287" s="216"/>
      <c r="DCX287" s="216"/>
      <c r="DCY287" s="216"/>
      <c r="DCZ287" s="216"/>
      <c r="DDA287" s="216"/>
      <c r="DDB287" s="216"/>
      <c r="DDC287" s="216"/>
      <c r="DDD287" s="216"/>
      <c r="DDE287" s="216"/>
      <c r="DDF287" s="216"/>
      <c r="DDG287" s="216"/>
      <c r="DDH287" s="216"/>
      <c r="DDI287" s="216"/>
      <c r="DDJ287" s="216"/>
      <c r="DDK287" s="216"/>
      <c r="DDL287" s="216"/>
      <c r="DDM287" s="216"/>
      <c r="DDN287" s="216"/>
      <c r="DDO287" s="216"/>
      <c r="DDP287" s="216"/>
      <c r="DDQ287" s="216"/>
      <c r="DDR287" s="216"/>
      <c r="DDS287" s="216"/>
      <c r="DDT287" s="216"/>
      <c r="DDU287" s="216"/>
      <c r="DDV287" s="216"/>
      <c r="DDW287" s="216"/>
      <c r="DDX287" s="216"/>
      <c r="DDY287" s="216"/>
      <c r="DDZ287" s="216"/>
      <c r="DEA287" s="216"/>
      <c r="DEB287" s="216"/>
      <c r="DEC287" s="216"/>
      <c r="DED287" s="216"/>
      <c r="DEE287" s="216"/>
      <c r="DEF287" s="216"/>
      <c r="DEG287" s="216"/>
      <c r="DEH287" s="216"/>
      <c r="DEI287" s="216"/>
      <c r="DEJ287" s="216"/>
      <c r="DEK287" s="216"/>
      <c r="DEL287" s="216"/>
      <c r="DEM287" s="216"/>
      <c r="DEN287" s="216"/>
      <c r="DEO287" s="216"/>
      <c r="DEP287" s="216"/>
      <c r="DEQ287" s="216"/>
      <c r="DER287" s="216"/>
      <c r="DES287" s="216"/>
      <c r="DET287" s="216"/>
      <c r="DEU287" s="216"/>
      <c r="DEV287" s="216"/>
      <c r="DEW287" s="216"/>
      <c r="DEX287" s="216"/>
      <c r="DEY287" s="216"/>
      <c r="DEZ287" s="216"/>
      <c r="DFA287" s="216"/>
      <c r="DFB287" s="216"/>
      <c r="DFC287" s="216"/>
      <c r="DFD287" s="216"/>
      <c r="DFE287" s="216"/>
      <c r="DFF287" s="216"/>
      <c r="DFG287" s="216"/>
      <c r="DFH287" s="216"/>
      <c r="DFI287" s="216"/>
      <c r="DFJ287" s="216"/>
      <c r="DFK287" s="216"/>
      <c r="DFL287" s="216"/>
      <c r="DFM287" s="216"/>
      <c r="DFN287" s="216"/>
      <c r="DFO287" s="216"/>
      <c r="DFP287" s="216"/>
      <c r="DFQ287" s="216"/>
      <c r="DFR287" s="216"/>
      <c r="DFS287" s="216"/>
      <c r="DFT287" s="216"/>
      <c r="DFU287" s="216"/>
      <c r="DFV287" s="216"/>
      <c r="DFW287" s="216"/>
      <c r="DFX287" s="216"/>
      <c r="DFY287" s="216"/>
      <c r="DFZ287" s="216"/>
      <c r="DGA287" s="216"/>
      <c r="DGB287" s="216"/>
      <c r="DGC287" s="216"/>
      <c r="DGD287" s="216"/>
      <c r="DGE287" s="216"/>
      <c r="DGF287" s="216"/>
      <c r="DGG287" s="216"/>
      <c r="DGH287" s="216"/>
      <c r="DGI287" s="216"/>
      <c r="DGJ287" s="216"/>
      <c r="DGK287" s="216"/>
      <c r="DGL287" s="216"/>
      <c r="DGM287" s="216"/>
      <c r="DGN287" s="216"/>
      <c r="DGO287" s="216"/>
      <c r="DGP287" s="216"/>
      <c r="DGQ287" s="216"/>
      <c r="DGR287" s="216"/>
      <c r="DGS287" s="216"/>
      <c r="DGT287" s="216"/>
      <c r="DGU287" s="216"/>
      <c r="DGV287" s="216"/>
      <c r="DGW287" s="216"/>
      <c r="DGX287" s="216"/>
      <c r="DGY287" s="216"/>
      <c r="DGZ287" s="216"/>
      <c r="DHA287" s="216"/>
      <c r="DHB287" s="216"/>
      <c r="DHC287" s="216"/>
      <c r="DHD287" s="216"/>
      <c r="DHE287" s="216"/>
      <c r="DHF287" s="216"/>
      <c r="DHG287" s="216"/>
      <c r="DHH287" s="216"/>
      <c r="DHI287" s="216"/>
      <c r="DHJ287" s="216"/>
      <c r="DHK287" s="216"/>
      <c r="DHL287" s="216"/>
      <c r="DHM287" s="216"/>
      <c r="DHN287" s="216"/>
      <c r="DHO287" s="216"/>
      <c r="DHP287" s="216"/>
      <c r="DHQ287" s="216"/>
      <c r="DHR287" s="216"/>
      <c r="DHS287" s="216"/>
      <c r="DHT287" s="216"/>
      <c r="DHU287" s="216"/>
      <c r="DHV287" s="216"/>
      <c r="DHW287" s="216"/>
      <c r="DHX287" s="216"/>
      <c r="DHY287" s="216"/>
      <c r="DHZ287" s="216"/>
      <c r="DIA287" s="216"/>
      <c r="DIB287" s="216"/>
      <c r="DIC287" s="216"/>
      <c r="DID287" s="216"/>
      <c r="DIE287" s="216"/>
      <c r="DIF287" s="216"/>
      <c r="DIG287" s="216"/>
      <c r="DIH287" s="216"/>
      <c r="DII287" s="216"/>
      <c r="DIJ287" s="216"/>
      <c r="DIK287" s="216"/>
      <c r="DIL287" s="216"/>
      <c r="DIM287" s="216"/>
      <c r="DIN287" s="216"/>
      <c r="DIO287" s="216"/>
      <c r="DIP287" s="216"/>
      <c r="DIQ287" s="216"/>
      <c r="DIR287" s="216"/>
      <c r="DIS287" s="216"/>
      <c r="DIT287" s="216"/>
      <c r="DIU287" s="216"/>
      <c r="DIV287" s="216"/>
      <c r="DIW287" s="216"/>
      <c r="DIX287" s="216"/>
      <c r="DIY287" s="216"/>
      <c r="DIZ287" s="216"/>
      <c r="DJA287" s="216"/>
      <c r="DJB287" s="216"/>
      <c r="DJC287" s="216"/>
      <c r="DJD287" s="216"/>
      <c r="DJE287" s="216"/>
      <c r="DJF287" s="216"/>
      <c r="DJG287" s="216"/>
      <c r="DJH287" s="216"/>
      <c r="DJI287" s="216"/>
      <c r="DJJ287" s="216"/>
      <c r="DJK287" s="216"/>
      <c r="DJL287" s="216"/>
      <c r="DJM287" s="216"/>
      <c r="DJN287" s="216"/>
      <c r="DJO287" s="216"/>
      <c r="DJP287" s="216"/>
      <c r="DJQ287" s="216"/>
      <c r="DJR287" s="216"/>
      <c r="DJS287" s="216"/>
      <c r="DJT287" s="216"/>
      <c r="DJU287" s="216"/>
      <c r="DJV287" s="216"/>
      <c r="DJW287" s="216"/>
      <c r="DJX287" s="216"/>
      <c r="DJY287" s="216"/>
      <c r="DJZ287" s="216"/>
      <c r="DKA287" s="216"/>
      <c r="DKB287" s="216"/>
      <c r="DKC287" s="216"/>
      <c r="DKD287" s="216"/>
      <c r="DKE287" s="216"/>
      <c r="DKF287" s="216"/>
      <c r="DKG287" s="216"/>
      <c r="DKH287" s="216"/>
      <c r="DKI287" s="216"/>
      <c r="DKJ287" s="216"/>
      <c r="DKK287" s="216"/>
      <c r="DKL287" s="216"/>
      <c r="DKM287" s="216"/>
      <c r="DKN287" s="216"/>
      <c r="DKO287" s="216"/>
      <c r="DKP287" s="216"/>
      <c r="DKQ287" s="216"/>
      <c r="DKR287" s="216"/>
      <c r="DKS287" s="216"/>
      <c r="DKT287" s="216"/>
      <c r="DKU287" s="216"/>
      <c r="DKV287" s="216"/>
      <c r="DKW287" s="216"/>
      <c r="DKX287" s="216"/>
      <c r="DKY287" s="216"/>
      <c r="DKZ287" s="216"/>
      <c r="DLA287" s="216"/>
      <c r="DLB287" s="216"/>
      <c r="DLC287" s="216"/>
      <c r="DLD287" s="216"/>
      <c r="DLE287" s="216"/>
      <c r="DLF287" s="216"/>
      <c r="DLG287" s="216"/>
      <c r="DLH287" s="216"/>
      <c r="DLI287" s="216"/>
      <c r="DLJ287" s="216"/>
      <c r="DLK287" s="216"/>
      <c r="DLL287" s="216"/>
      <c r="DLM287" s="216"/>
      <c r="DLN287" s="216"/>
      <c r="DLO287" s="216"/>
      <c r="DLP287" s="216"/>
      <c r="DLQ287" s="216"/>
      <c r="DLR287" s="216"/>
      <c r="DLS287" s="216"/>
      <c r="DLT287" s="216"/>
      <c r="DLU287" s="216"/>
      <c r="DLV287" s="216"/>
      <c r="DLW287" s="216"/>
      <c r="DLX287" s="216"/>
      <c r="DLY287" s="216"/>
      <c r="DLZ287" s="216"/>
      <c r="DMA287" s="216"/>
      <c r="DMB287" s="216"/>
      <c r="DMC287" s="216"/>
      <c r="DMD287" s="216"/>
      <c r="DME287" s="216"/>
      <c r="DMF287" s="216"/>
      <c r="DMG287" s="216"/>
      <c r="DMH287" s="216"/>
      <c r="DMI287" s="216"/>
      <c r="DMJ287" s="216"/>
      <c r="DMK287" s="216"/>
      <c r="DML287" s="216"/>
      <c r="DMM287" s="216"/>
      <c r="DMN287" s="216"/>
      <c r="DMO287" s="216"/>
      <c r="DMP287" s="216"/>
      <c r="DMQ287" s="216"/>
      <c r="DMR287" s="216"/>
      <c r="DMS287" s="216"/>
      <c r="DMT287" s="216"/>
      <c r="DMU287" s="216"/>
      <c r="DMV287" s="216"/>
      <c r="DMW287" s="216"/>
      <c r="DMX287" s="216"/>
      <c r="DMY287" s="216"/>
      <c r="DMZ287" s="216"/>
      <c r="DNA287" s="216"/>
      <c r="DNB287" s="216"/>
      <c r="DNC287" s="216"/>
      <c r="DND287" s="216"/>
      <c r="DNE287" s="216"/>
      <c r="DNF287" s="216"/>
      <c r="DNG287" s="216"/>
      <c r="DNH287" s="216"/>
      <c r="DNI287" s="216"/>
      <c r="DNJ287" s="216"/>
      <c r="DNK287" s="216"/>
      <c r="DNL287" s="216"/>
      <c r="DNM287" s="216"/>
      <c r="DNN287" s="216"/>
      <c r="DNO287" s="216"/>
      <c r="DNP287" s="216"/>
      <c r="DNQ287" s="216"/>
      <c r="DNR287" s="216"/>
      <c r="DNS287" s="216"/>
      <c r="DNT287" s="216"/>
      <c r="DNU287" s="216"/>
      <c r="DNV287" s="216"/>
      <c r="DNW287" s="216"/>
      <c r="DNX287" s="216"/>
      <c r="DNY287" s="216"/>
      <c r="DNZ287" s="216"/>
      <c r="DOA287" s="216"/>
      <c r="DOB287" s="216"/>
      <c r="DOC287" s="216"/>
      <c r="DOD287" s="216"/>
      <c r="DOE287" s="216"/>
      <c r="DOF287" s="216"/>
      <c r="DOG287" s="216"/>
      <c r="DOH287" s="216"/>
      <c r="DOI287" s="216"/>
      <c r="DOJ287" s="216"/>
      <c r="DOK287" s="216"/>
      <c r="DOL287" s="216"/>
      <c r="DOM287" s="216"/>
      <c r="DON287" s="216"/>
      <c r="DOO287" s="216"/>
      <c r="DOP287" s="216"/>
      <c r="DOQ287" s="216"/>
      <c r="DOR287" s="216"/>
      <c r="DOS287" s="216"/>
      <c r="DOT287" s="216"/>
      <c r="DOU287" s="216"/>
      <c r="DOV287" s="216"/>
      <c r="DOW287" s="216"/>
      <c r="DOX287" s="216"/>
      <c r="DOY287" s="216"/>
      <c r="DOZ287" s="216"/>
      <c r="DPA287" s="216"/>
      <c r="DPB287" s="216"/>
      <c r="DPC287" s="216"/>
      <c r="DPD287" s="216"/>
      <c r="DPE287" s="216"/>
      <c r="DPF287" s="216"/>
      <c r="DPG287" s="216"/>
      <c r="DPH287" s="216"/>
      <c r="DPI287" s="216"/>
      <c r="DPJ287" s="216"/>
      <c r="DPK287" s="216"/>
      <c r="DPL287" s="216"/>
      <c r="DPM287" s="216"/>
      <c r="DPN287" s="216"/>
      <c r="DPO287" s="216"/>
      <c r="DPP287" s="216"/>
      <c r="DPQ287" s="216"/>
      <c r="DPR287" s="216"/>
      <c r="DPS287" s="216"/>
      <c r="DPT287" s="216"/>
      <c r="DPU287" s="216"/>
      <c r="DPV287" s="216"/>
      <c r="DPW287" s="216"/>
      <c r="DPX287" s="216"/>
      <c r="DPY287" s="216"/>
      <c r="DPZ287" s="216"/>
      <c r="DQA287" s="216"/>
      <c r="DQB287" s="216"/>
      <c r="DQC287" s="216"/>
      <c r="DQD287" s="216"/>
      <c r="DQE287" s="216"/>
      <c r="DQF287" s="216"/>
      <c r="DQG287" s="216"/>
      <c r="DQH287" s="216"/>
      <c r="DQI287" s="216"/>
      <c r="DQJ287" s="216"/>
      <c r="DQK287" s="216"/>
      <c r="DQL287" s="216"/>
      <c r="DQM287" s="216"/>
      <c r="DQN287" s="216"/>
      <c r="DQO287" s="216"/>
      <c r="DQP287" s="216"/>
      <c r="DQQ287" s="216"/>
      <c r="DQR287" s="216"/>
      <c r="DQS287" s="216"/>
      <c r="DQT287" s="216"/>
      <c r="DQU287" s="216"/>
      <c r="DQV287" s="216"/>
      <c r="DQW287" s="216"/>
      <c r="DQX287" s="216"/>
      <c r="DQY287" s="216"/>
      <c r="DQZ287" s="216"/>
      <c r="DRA287" s="216"/>
      <c r="DRB287" s="216"/>
      <c r="DRC287" s="216"/>
      <c r="DRD287" s="216"/>
      <c r="DRE287" s="216"/>
      <c r="DRF287" s="216"/>
      <c r="DRG287" s="216"/>
      <c r="DRH287" s="216"/>
      <c r="DRI287" s="216"/>
      <c r="DRJ287" s="216"/>
      <c r="DRK287" s="216"/>
      <c r="DRL287" s="216"/>
      <c r="DRM287" s="216"/>
      <c r="DRN287" s="216"/>
      <c r="DRO287" s="216"/>
      <c r="DRP287" s="216"/>
      <c r="DRQ287" s="216"/>
      <c r="DRR287" s="216"/>
      <c r="DRS287" s="216"/>
      <c r="DRT287" s="216"/>
      <c r="DRU287" s="216"/>
      <c r="DRV287" s="216"/>
      <c r="DRW287" s="216"/>
      <c r="DRX287" s="216"/>
      <c r="DRY287" s="216"/>
      <c r="DRZ287" s="216"/>
      <c r="DSA287" s="216"/>
      <c r="DSB287" s="216"/>
      <c r="DSC287" s="216"/>
      <c r="DSD287" s="216"/>
      <c r="DSE287" s="216"/>
      <c r="DSF287" s="216"/>
      <c r="DSG287" s="216"/>
      <c r="DSH287" s="216"/>
      <c r="DSI287" s="216"/>
      <c r="DSJ287" s="216"/>
      <c r="DSK287" s="216"/>
      <c r="DSL287" s="216"/>
      <c r="DSM287" s="216"/>
      <c r="DSN287" s="216"/>
      <c r="DSO287" s="216"/>
      <c r="DSP287" s="216"/>
      <c r="DSQ287" s="216"/>
      <c r="DSR287" s="216"/>
      <c r="DSS287" s="216"/>
      <c r="DST287" s="216"/>
      <c r="DSU287" s="216"/>
      <c r="DSV287" s="216"/>
      <c r="DSW287" s="216"/>
      <c r="DSX287" s="216"/>
      <c r="DSY287" s="216"/>
      <c r="DSZ287" s="216"/>
      <c r="DTA287" s="216"/>
      <c r="DTB287" s="216"/>
      <c r="DTC287" s="216"/>
      <c r="DTD287" s="216"/>
      <c r="DTE287" s="216"/>
      <c r="DTF287" s="216"/>
      <c r="DTG287" s="216"/>
      <c r="DTH287" s="216"/>
      <c r="DTI287" s="216"/>
      <c r="DTJ287" s="216"/>
      <c r="DTK287" s="216"/>
      <c r="DTL287" s="216"/>
      <c r="DTM287" s="216"/>
      <c r="DTN287" s="216"/>
      <c r="DTO287" s="216"/>
      <c r="DTP287" s="216"/>
      <c r="DTQ287" s="216"/>
      <c r="DTR287" s="216"/>
      <c r="DTS287" s="216"/>
      <c r="DTT287" s="216"/>
      <c r="DTU287" s="216"/>
      <c r="DTV287" s="216"/>
      <c r="DTW287" s="216"/>
      <c r="DTX287" s="216"/>
      <c r="DTY287" s="216"/>
      <c r="DTZ287" s="216"/>
      <c r="DUA287" s="216"/>
      <c r="DUB287" s="216"/>
      <c r="DUC287" s="216"/>
      <c r="DUD287" s="216"/>
      <c r="DUE287" s="216"/>
    </row>
    <row r="288" spans="1:3255" s="79" customFormat="1" x14ac:dyDescent="0.3">
      <c r="A288" s="459"/>
      <c r="B288" s="459"/>
      <c r="C288" s="819"/>
      <c r="D288" s="734"/>
      <c r="E288" s="735"/>
      <c r="F288" s="736"/>
      <c r="G288" s="553"/>
      <c r="H288" s="553"/>
      <c r="I288" s="553"/>
      <c r="J288" s="608"/>
      <c r="K288" s="78">
        <v>84.658000000000001</v>
      </c>
      <c r="L288" s="160">
        <v>865</v>
      </c>
      <c r="M288" s="400">
        <v>9</v>
      </c>
      <c r="N288" s="400">
        <v>9</v>
      </c>
      <c r="O288" s="800"/>
      <c r="P288" s="800"/>
      <c r="Q288" s="530"/>
      <c r="R288" s="530"/>
      <c r="S288" s="216"/>
      <c r="T288" s="216"/>
      <c r="U288" s="216"/>
      <c r="V288" s="216"/>
      <c r="W288" s="216"/>
      <c r="X288" s="216"/>
      <c r="Y288" s="216"/>
      <c r="Z288" s="216"/>
      <c r="AA288" s="216"/>
      <c r="AB288" s="216"/>
      <c r="AC288" s="216"/>
      <c r="AD288" s="216"/>
      <c r="AE288" s="216"/>
      <c r="AF288" s="216"/>
      <c r="AG288" s="216"/>
      <c r="AH288" s="216"/>
      <c r="AI288" s="216"/>
      <c r="AJ288" s="216"/>
      <c r="AK288" s="216"/>
      <c r="AL288" s="216"/>
      <c r="AM288" s="216"/>
      <c r="AN288" s="216"/>
      <c r="AO288" s="216"/>
      <c r="AP288" s="216"/>
      <c r="AQ288" s="216"/>
      <c r="AR288" s="216"/>
      <c r="AS288" s="216"/>
      <c r="AT288" s="216"/>
      <c r="AU288" s="216"/>
      <c r="AV288" s="216"/>
      <c r="AW288" s="216"/>
      <c r="AX288" s="216"/>
      <c r="AY288" s="216"/>
      <c r="AZ288" s="216"/>
      <c r="BA288" s="216"/>
      <c r="BB288" s="216"/>
      <c r="BC288" s="216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216"/>
      <c r="BV288" s="216"/>
      <c r="BW288" s="216"/>
      <c r="BX288" s="216"/>
      <c r="BY288" s="216"/>
      <c r="BZ288" s="216"/>
      <c r="CA288" s="216"/>
      <c r="CB288" s="216"/>
      <c r="CC288" s="216"/>
      <c r="CD288" s="216"/>
      <c r="CE288" s="216"/>
      <c r="CF288" s="216"/>
      <c r="CG288" s="216"/>
      <c r="CH288" s="216"/>
      <c r="CI288" s="216"/>
      <c r="CJ288" s="216"/>
      <c r="CK288" s="216"/>
      <c r="CL288" s="216"/>
      <c r="CM288" s="216"/>
      <c r="CN288" s="216"/>
      <c r="CO288" s="216"/>
      <c r="CP288" s="216"/>
      <c r="CQ288" s="216"/>
      <c r="CR288" s="216"/>
      <c r="CS288" s="216"/>
      <c r="CT288" s="216"/>
      <c r="CU288" s="216"/>
      <c r="CV288" s="216"/>
      <c r="CW288" s="216"/>
      <c r="CX288" s="216"/>
      <c r="CY288" s="216"/>
      <c r="CZ288" s="216"/>
      <c r="DA288" s="216"/>
      <c r="DB288" s="216"/>
      <c r="DC288" s="216"/>
      <c r="DD288" s="216"/>
      <c r="DE288" s="216"/>
      <c r="DF288" s="216"/>
      <c r="DG288" s="216"/>
      <c r="DH288" s="216"/>
      <c r="DI288" s="216"/>
      <c r="DJ288" s="216"/>
      <c r="DK288" s="216"/>
      <c r="DL288" s="216"/>
      <c r="DM288" s="216"/>
      <c r="DN288" s="216"/>
      <c r="DO288" s="216"/>
      <c r="DP288" s="216"/>
      <c r="DQ288" s="216"/>
      <c r="DR288" s="216"/>
      <c r="DS288" s="216"/>
      <c r="DT288" s="216"/>
      <c r="DU288" s="216"/>
      <c r="DV288" s="216"/>
      <c r="DW288" s="216"/>
      <c r="DX288" s="216"/>
      <c r="DY288" s="216"/>
      <c r="DZ288" s="216"/>
      <c r="EA288" s="216"/>
      <c r="EB288" s="216"/>
      <c r="EC288" s="216"/>
      <c r="ED288" s="216"/>
      <c r="EE288" s="216"/>
      <c r="EF288" s="216"/>
      <c r="EG288" s="216"/>
      <c r="EH288" s="216"/>
      <c r="EI288" s="216"/>
      <c r="EJ288" s="216"/>
      <c r="EK288" s="216"/>
      <c r="EL288" s="216"/>
      <c r="EM288" s="216"/>
      <c r="EN288" s="216"/>
      <c r="EO288" s="216"/>
      <c r="EP288" s="216"/>
      <c r="EQ288" s="216"/>
      <c r="ER288" s="216"/>
      <c r="ES288" s="216"/>
      <c r="ET288" s="216"/>
      <c r="EU288" s="216"/>
      <c r="EV288" s="216"/>
      <c r="EW288" s="216"/>
      <c r="EX288" s="216"/>
      <c r="EY288" s="216"/>
      <c r="EZ288" s="216"/>
      <c r="FA288" s="216"/>
      <c r="FB288" s="216"/>
      <c r="FC288" s="216"/>
      <c r="FD288" s="216"/>
      <c r="FE288" s="216"/>
      <c r="FF288" s="216"/>
      <c r="FG288" s="216"/>
      <c r="FH288" s="216"/>
      <c r="FI288" s="216"/>
      <c r="FJ288" s="216"/>
      <c r="FK288" s="216"/>
      <c r="FL288" s="216"/>
      <c r="FM288" s="216"/>
      <c r="FN288" s="216"/>
      <c r="FO288" s="216"/>
      <c r="FP288" s="216"/>
      <c r="FQ288" s="216"/>
      <c r="FR288" s="216"/>
      <c r="FS288" s="216"/>
      <c r="FT288" s="216"/>
      <c r="FU288" s="216"/>
      <c r="FV288" s="216"/>
      <c r="FW288" s="216"/>
      <c r="FX288" s="216"/>
      <c r="FY288" s="216"/>
      <c r="FZ288" s="216"/>
      <c r="GA288" s="216"/>
      <c r="GB288" s="216"/>
      <c r="GC288" s="216"/>
      <c r="GD288" s="216"/>
      <c r="GE288" s="216"/>
      <c r="GF288" s="216"/>
      <c r="GG288" s="216"/>
      <c r="GH288" s="216"/>
      <c r="GI288" s="216"/>
      <c r="GJ288" s="216"/>
      <c r="GK288" s="216"/>
      <c r="GL288" s="216"/>
      <c r="GM288" s="216"/>
      <c r="GN288" s="216"/>
      <c r="GO288" s="216"/>
      <c r="GP288" s="216"/>
      <c r="GQ288" s="216"/>
      <c r="GR288" s="216"/>
      <c r="GS288" s="216"/>
      <c r="GT288" s="216"/>
      <c r="GU288" s="216"/>
      <c r="GV288" s="216"/>
      <c r="GW288" s="216"/>
      <c r="GX288" s="216"/>
      <c r="GY288" s="216"/>
      <c r="GZ288" s="216"/>
      <c r="HA288" s="216"/>
      <c r="HB288" s="216"/>
      <c r="HC288" s="216"/>
      <c r="HD288" s="216"/>
      <c r="HE288" s="216"/>
      <c r="HF288" s="216"/>
      <c r="HG288" s="216"/>
      <c r="HH288" s="216"/>
      <c r="HI288" s="216"/>
      <c r="HJ288" s="216"/>
      <c r="HK288" s="216"/>
      <c r="HL288" s="216"/>
      <c r="HM288" s="216"/>
      <c r="HN288" s="216"/>
      <c r="HO288" s="216"/>
      <c r="HP288" s="216"/>
      <c r="HQ288" s="216"/>
      <c r="HR288" s="216"/>
      <c r="HS288" s="216"/>
      <c r="HT288" s="216"/>
      <c r="HU288" s="216"/>
      <c r="HV288" s="216"/>
      <c r="HW288" s="216"/>
      <c r="HX288" s="216"/>
      <c r="HY288" s="216"/>
      <c r="HZ288" s="216"/>
      <c r="IA288" s="216"/>
      <c r="IB288" s="216"/>
      <c r="IC288" s="216"/>
      <c r="ID288" s="216"/>
      <c r="IE288" s="216"/>
      <c r="IF288" s="216"/>
      <c r="IG288" s="216"/>
      <c r="IH288" s="216"/>
      <c r="II288" s="216"/>
      <c r="IJ288" s="216"/>
      <c r="IK288" s="216"/>
      <c r="IL288" s="216"/>
      <c r="IM288" s="216"/>
      <c r="IN288" s="216"/>
      <c r="IO288" s="216"/>
      <c r="IP288" s="216"/>
      <c r="IQ288" s="216"/>
      <c r="IR288" s="216"/>
      <c r="IS288" s="216"/>
      <c r="IT288" s="216"/>
      <c r="IU288" s="216"/>
      <c r="IV288" s="216"/>
      <c r="IW288" s="216"/>
      <c r="IX288" s="216"/>
      <c r="IY288" s="216"/>
      <c r="IZ288" s="216"/>
      <c r="JA288" s="216"/>
      <c r="JB288" s="216"/>
      <c r="JC288" s="216"/>
      <c r="JD288" s="216"/>
      <c r="JE288" s="216"/>
      <c r="JF288" s="216"/>
      <c r="JG288" s="216"/>
      <c r="JH288" s="216"/>
      <c r="JI288" s="216"/>
      <c r="JJ288" s="216"/>
      <c r="JK288" s="216"/>
      <c r="JL288" s="216"/>
      <c r="JM288" s="216"/>
      <c r="JN288" s="216"/>
      <c r="JO288" s="216"/>
      <c r="JP288" s="216"/>
      <c r="JQ288" s="216"/>
      <c r="JR288" s="216"/>
      <c r="JS288" s="216"/>
      <c r="JT288" s="216"/>
      <c r="JU288" s="216"/>
      <c r="JV288" s="216"/>
      <c r="JW288" s="216"/>
      <c r="JX288" s="216"/>
      <c r="JY288" s="216"/>
      <c r="JZ288" s="216"/>
      <c r="KA288" s="216"/>
      <c r="KB288" s="216"/>
      <c r="KC288" s="216"/>
      <c r="KD288" s="216"/>
      <c r="KE288" s="216"/>
      <c r="KF288" s="216"/>
      <c r="KG288" s="216"/>
      <c r="KH288" s="216"/>
      <c r="KI288" s="216"/>
      <c r="KJ288" s="216"/>
      <c r="KK288" s="216"/>
      <c r="KL288" s="216"/>
      <c r="KM288" s="216"/>
      <c r="KN288" s="216"/>
      <c r="KO288" s="216"/>
      <c r="KP288" s="216"/>
      <c r="KQ288" s="216"/>
      <c r="KR288" s="216"/>
      <c r="KS288" s="216"/>
      <c r="KT288" s="216"/>
      <c r="KU288" s="216"/>
      <c r="KV288" s="216"/>
      <c r="KW288" s="216"/>
      <c r="KX288" s="216"/>
      <c r="KY288" s="216"/>
      <c r="KZ288" s="216"/>
      <c r="LA288" s="216"/>
      <c r="LB288" s="216"/>
      <c r="LC288" s="216"/>
      <c r="LD288" s="216"/>
      <c r="LE288" s="216"/>
      <c r="LF288" s="216"/>
      <c r="LG288" s="216"/>
      <c r="LH288" s="216"/>
      <c r="LI288" s="216"/>
      <c r="LJ288" s="216"/>
      <c r="LK288" s="216"/>
      <c r="LL288" s="216"/>
      <c r="LM288" s="216"/>
      <c r="LN288" s="216"/>
      <c r="LO288" s="216"/>
      <c r="LP288" s="216"/>
      <c r="LQ288" s="216"/>
      <c r="LR288" s="216"/>
      <c r="LS288" s="216"/>
      <c r="LT288" s="216"/>
      <c r="LU288" s="216"/>
      <c r="LV288" s="216"/>
      <c r="LW288" s="216"/>
      <c r="LX288" s="216"/>
      <c r="LY288" s="216"/>
      <c r="LZ288" s="216"/>
      <c r="MA288" s="216"/>
      <c r="MB288" s="216"/>
      <c r="MC288" s="216"/>
      <c r="MD288" s="216"/>
      <c r="ME288" s="216"/>
      <c r="MF288" s="216"/>
      <c r="MG288" s="216"/>
      <c r="MH288" s="216"/>
      <c r="MI288" s="216"/>
      <c r="MJ288" s="216"/>
      <c r="MK288" s="216"/>
      <c r="ML288" s="216"/>
      <c r="MM288" s="216"/>
      <c r="MN288" s="216"/>
      <c r="MO288" s="216"/>
      <c r="MP288" s="216"/>
      <c r="MQ288" s="216"/>
      <c r="MR288" s="216"/>
      <c r="MS288" s="216"/>
      <c r="MT288" s="216"/>
      <c r="MU288" s="216"/>
      <c r="MV288" s="216"/>
      <c r="MW288" s="216"/>
      <c r="MX288" s="216"/>
      <c r="MY288" s="216"/>
      <c r="MZ288" s="216"/>
      <c r="NA288" s="216"/>
      <c r="NB288" s="216"/>
      <c r="NC288" s="216"/>
      <c r="ND288" s="216"/>
      <c r="NE288" s="216"/>
      <c r="NF288" s="216"/>
      <c r="NG288" s="216"/>
      <c r="NH288" s="216"/>
      <c r="NI288" s="216"/>
      <c r="NJ288" s="216"/>
      <c r="NK288" s="216"/>
      <c r="NL288" s="216"/>
      <c r="NM288" s="216"/>
      <c r="NN288" s="216"/>
      <c r="NO288" s="216"/>
      <c r="NP288" s="216"/>
      <c r="NQ288" s="216"/>
      <c r="NR288" s="216"/>
      <c r="NS288" s="216"/>
      <c r="NT288" s="216"/>
      <c r="NU288" s="216"/>
      <c r="NV288" s="216"/>
      <c r="NW288" s="216"/>
      <c r="NX288" s="216"/>
      <c r="NY288" s="216"/>
      <c r="NZ288" s="216"/>
      <c r="OA288" s="216"/>
      <c r="OB288" s="216"/>
      <c r="OC288" s="216"/>
      <c r="OD288" s="216"/>
      <c r="OE288" s="216"/>
      <c r="OF288" s="216"/>
      <c r="OG288" s="216"/>
      <c r="OH288" s="216"/>
      <c r="OI288" s="216"/>
      <c r="OJ288" s="216"/>
      <c r="OK288" s="216"/>
      <c r="OL288" s="216"/>
      <c r="OM288" s="216"/>
      <c r="ON288" s="216"/>
      <c r="OO288" s="216"/>
      <c r="OP288" s="216"/>
      <c r="OQ288" s="216"/>
      <c r="OR288" s="216"/>
      <c r="OS288" s="216"/>
      <c r="OT288" s="216"/>
      <c r="OU288" s="216"/>
      <c r="OV288" s="216"/>
      <c r="OW288" s="216"/>
      <c r="OX288" s="216"/>
      <c r="OY288" s="216"/>
      <c r="OZ288" s="216"/>
      <c r="PA288" s="216"/>
      <c r="PB288" s="216"/>
      <c r="PC288" s="216"/>
      <c r="PD288" s="216"/>
      <c r="PE288" s="216"/>
      <c r="PF288" s="216"/>
      <c r="PG288" s="216"/>
      <c r="PH288" s="216"/>
      <c r="PI288" s="216"/>
      <c r="PJ288" s="216"/>
      <c r="PK288" s="216"/>
      <c r="PL288" s="216"/>
      <c r="PM288" s="216"/>
      <c r="PN288" s="216"/>
      <c r="PO288" s="216"/>
      <c r="PP288" s="216"/>
      <c r="PQ288" s="216"/>
      <c r="PR288" s="216"/>
      <c r="PS288" s="216"/>
      <c r="PT288" s="216"/>
      <c r="PU288" s="216"/>
      <c r="PV288" s="216"/>
      <c r="PW288" s="216"/>
      <c r="PX288" s="216"/>
      <c r="PY288" s="216"/>
      <c r="PZ288" s="216"/>
      <c r="QA288" s="216"/>
      <c r="QB288" s="216"/>
      <c r="QC288" s="216"/>
      <c r="QD288" s="216"/>
      <c r="QE288" s="216"/>
      <c r="QF288" s="216"/>
      <c r="QG288" s="216"/>
      <c r="QH288" s="216"/>
      <c r="QI288" s="216"/>
      <c r="QJ288" s="216"/>
      <c r="QK288" s="216"/>
      <c r="QL288" s="216"/>
      <c r="QM288" s="216"/>
      <c r="QN288" s="216"/>
      <c r="QO288" s="216"/>
      <c r="QP288" s="216"/>
      <c r="QQ288" s="216"/>
      <c r="QR288" s="216"/>
      <c r="QS288" s="216"/>
      <c r="QT288" s="216"/>
      <c r="QU288" s="216"/>
      <c r="QV288" s="216"/>
      <c r="QW288" s="216"/>
      <c r="QX288" s="216"/>
      <c r="QY288" s="216"/>
      <c r="QZ288" s="216"/>
      <c r="RA288" s="216"/>
      <c r="RB288" s="216"/>
      <c r="RC288" s="216"/>
      <c r="RD288" s="216"/>
      <c r="RE288" s="216"/>
      <c r="RF288" s="216"/>
      <c r="RG288" s="216"/>
      <c r="RH288" s="216"/>
      <c r="RI288" s="216"/>
      <c r="RJ288" s="216"/>
      <c r="RK288" s="216"/>
      <c r="RL288" s="216"/>
      <c r="RM288" s="216"/>
      <c r="RN288" s="216"/>
      <c r="RO288" s="216"/>
      <c r="RP288" s="216"/>
      <c r="RQ288" s="216"/>
      <c r="RR288" s="216"/>
      <c r="RS288" s="216"/>
      <c r="RT288" s="216"/>
      <c r="RU288" s="216"/>
      <c r="RV288" s="216"/>
      <c r="RW288" s="216"/>
      <c r="RX288" s="216"/>
      <c r="RY288" s="216"/>
      <c r="RZ288" s="216"/>
      <c r="SA288" s="216"/>
      <c r="SB288" s="216"/>
      <c r="SC288" s="216"/>
      <c r="SD288" s="216"/>
      <c r="SE288" s="216"/>
      <c r="SF288" s="216"/>
      <c r="SG288" s="216"/>
      <c r="SH288" s="216"/>
      <c r="SI288" s="216"/>
      <c r="SJ288" s="216"/>
      <c r="SK288" s="216"/>
      <c r="SL288" s="216"/>
      <c r="SM288" s="216"/>
      <c r="SN288" s="216"/>
      <c r="SO288" s="216"/>
      <c r="SP288" s="216"/>
      <c r="SQ288" s="216"/>
      <c r="SR288" s="216"/>
      <c r="SS288" s="216"/>
      <c r="ST288" s="216"/>
      <c r="SU288" s="216"/>
      <c r="SV288" s="216"/>
      <c r="SW288" s="216"/>
      <c r="SX288" s="216"/>
      <c r="SY288" s="216"/>
      <c r="SZ288" s="216"/>
      <c r="TA288" s="216"/>
      <c r="TB288" s="216"/>
      <c r="TC288" s="216"/>
      <c r="TD288" s="216"/>
      <c r="TE288" s="216"/>
      <c r="TF288" s="216"/>
      <c r="TG288" s="216"/>
      <c r="TH288" s="216"/>
      <c r="TI288" s="216"/>
      <c r="TJ288" s="216"/>
      <c r="TK288" s="216"/>
      <c r="TL288" s="216"/>
      <c r="TM288" s="216"/>
      <c r="TN288" s="216"/>
      <c r="TO288" s="216"/>
      <c r="TP288" s="216"/>
      <c r="TQ288" s="216"/>
      <c r="TR288" s="216"/>
      <c r="TS288" s="216"/>
      <c r="TT288" s="216"/>
      <c r="TU288" s="216"/>
      <c r="TV288" s="216"/>
      <c r="TW288" s="216"/>
      <c r="TX288" s="216"/>
      <c r="TY288" s="216"/>
      <c r="TZ288" s="216"/>
      <c r="UA288" s="216"/>
      <c r="UB288" s="216"/>
      <c r="UC288" s="216"/>
      <c r="UD288" s="216"/>
      <c r="UE288" s="216"/>
      <c r="UF288" s="216"/>
      <c r="UG288" s="216"/>
      <c r="UH288" s="216"/>
      <c r="UI288" s="216"/>
      <c r="UJ288" s="216"/>
      <c r="UK288" s="216"/>
      <c r="UL288" s="216"/>
      <c r="UM288" s="216"/>
      <c r="UN288" s="216"/>
      <c r="UO288" s="216"/>
      <c r="UP288" s="216"/>
      <c r="UQ288" s="216"/>
      <c r="UR288" s="216"/>
      <c r="US288" s="216"/>
      <c r="UT288" s="216"/>
      <c r="UU288" s="216"/>
      <c r="UV288" s="216"/>
      <c r="UW288" s="216"/>
      <c r="UX288" s="216"/>
      <c r="UY288" s="216"/>
      <c r="UZ288" s="216"/>
      <c r="VA288" s="216"/>
      <c r="VB288" s="216"/>
      <c r="VC288" s="216"/>
      <c r="VD288" s="216"/>
      <c r="VE288" s="216"/>
      <c r="VF288" s="216"/>
      <c r="VG288" s="216"/>
      <c r="VH288" s="216"/>
      <c r="VI288" s="216"/>
      <c r="VJ288" s="216"/>
      <c r="VK288" s="216"/>
      <c r="VL288" s="216"/>
      <c r="VM288" s="216"/>
      <c r="VN288" s="216"/>
      <c r="VO288" s="216"/>
      <c r="VP288" s="216"/>
      <c r="VQ288" s="216"/>
      <c r="VR288" s="216"/>
      <c r="VS288" s="216"/>
      <c r="VT288" s="216"/>
      <c r="VU288" s="216"/>
      <c r="VV288" s="216"/>
      <c r="VW288" s="216"/>
      <c r="VX288" s="216"/>
      <c r="VY288" s="216"/>
      <c r="VZ288" s="216"/>
      <c r="WA288" s="216"/>
      <c r="WB288" s="216"/>
      <c r="WC288" s="216"/>
      <c r="WD288" s="216"/>
      <c r="WE288" s="216"/>
      <c r="WF288" s="216"/>
      <c r="WG288" s="216"/>
      <c r="WH288" s="216"/>
      <c r="WI288" s="216"/>
      <c r="WJ288" s="216"/>
      <c r="WK288" s="216"/>
      <c r="WL288" s="216"/>
      <c r="WM288" s="216"/>
      <c r="WN288" s="216"/>
      <c r="WO288" s="216"/>
      <c r="WP288" s="216"/>
      <c r="WQ288" s="216"/>
      <c r="WR288" s="216"/>
      <c r="WS288" s="216"/>
      <c r="WT288" s="216"/>
      <c r="WU288" s="216"/>
      <c r="WV288" s="216"/>
      <c r="WW288" s="216"/>
      <c r="WX288" s="216"/>
      <c r="WY288" s="216"/>
      <c r="WZ288" s="216"/>
      <c r="XA288" s="216"/>
      <c r="XB288" s="216"/>
      <c r="XC288" s="216"/>
      <c r="XD288" s="216"/>
      <c r="XE288" s="216"/>
      <c r="XF288" s="216"/>
      <c r="XG288" s="216"/>
      <c r="XH288" s="216"/>
      <c r="XI288" s="216"/>
      <c r="XJ288" s="216"/>
      <c r="XK288" s="216"/>
      <c r="XL288" s="216"/>
      <c r="XM288" s="216"/>
      <c r="XN288" s="216"/>
      <c r="XO288" s="216"/>
      <c r="XP288" s="216"/>
      <c r="XQ288" s="216"/>
      <c r="XR288" s="216"/>
      <c r="XS288" s="216"/>
      <c r="XT288" s="216"/>
      <c r="XU288" s="216"/>
      <c r="XV288" s="216"/>
      <c r="XW288" s="216"/>
      <c r="XX288" s="216"/>
      <c r="XY288" s="216"/>
      <c r="XZ288" s="216"/>
      <c r="YA288" s="216"/>
      <c r="YB288" s="216"/>
      <c r="YC288" s="216"/>
      <c r="YD288" s="216"/>
      <c r="YE288" s="216"/>
      <c r="YF288" s="216"/>
      <c r="YG288" s="216"/>
      <c r="YH288" s="216"/>
      <c r="YI288" s="216"/>
      <c r="YJ288" s="216"/>
      <c r="YK288" s="216"/>
      <c r="YL288" s="216"/>
      <c r="YM288" s="216"/>
      <c r="YN288" s="216"/>
      <c r="YO288" s="216"/>
      <c r="YP288" s="216"/>
      <c r="YQ288" s="216"/>
      <c r="YR288" s="216"/>
      <c r="YS288" s="216"/>
      <c r="YT288" s="216"/>
      <c r="YU288" s="216"/>
      <c r="YV288" s="216"/>
      <c r="YW288" s="216"/>
      <c r="YX288" s="216"/>
      <c r="YY288" s="216"/>
      <c r="YZ288" s="216"/>
      <c r="ZA288" s="216"/>
      <c r="ZB288" s="216"/>
      <c r="ZC288" s="216"/>
      <c r="ZD288" s="216"/>
      <c r="ZE288" s="216"/>
      <c r="ZF288" s="216"/>
      <c r="ZG288" s="216"/>
      <c r="ZH288" s="216"/>
      <c r="ZI288" s="216"/>
      <c r="ZJ288" s="216"/>
      <c r="ZK288" s="216"/>
      <c r="ZL288" s="216"/>
      <c r="ZM288" s="216"/>
      <c r="ZN288" s="216"/>
      <c r="ZO288" s="216"/>
      <c r="ZP288" s="216"/>
      <c r="ZQ288" s="216"/>
      <c r="ZR288" s="216"/>
      <c r="ZS288" s="216"/>
      <c r="ZT288" s="216"/>
      <c r="ZU288" s="216"/>
      <c r="ZV288" s="216"/>
      <c r="ZW288" s="216"/>
      <c r="ZX288" s="216"/>
      <c r="ZY288" s="216"/>
      <c r="ZZ288" s="216"/>
      <c r="AAA288" s="216"/>
      <c r="AAB288" s="216"/>
      <c r="AAC288" s="216"/>
      <c r="AAD288" s="216"/>
      <c r="AAE288" s="216"/>
      <c r="AAF288" s="216"/>
      <c r="AAG288" s="216"/>
      <c r="AAH288" s="216"/>
      <c r="AAI288" s="216"/>
      <c r="AAJ288" s="216"/>
      <c r="AAK288" s="216"/>
      <c r="AAL288" s="216"/>
      <c r="AAM288" s="216"/>
      <c r="AAN288" s="216"/>
      <c r="AAO288" s="216"/>
      <c r="AAP288" s="216"/>
      <c r="AAQ288" s="216"/>
      <c r="AAR288" s="216"/>
      <c r="AAS288" s="216"/>
      <c r="AAT288" s="216"/>
      <c r="AAU288" s="216"/>
      <c r="AAV288" s="216"/>
      <c r="AAW288" s="216"/>
      <c r="AAX288" s="216"/>
      <c r="AAY288" s="216"/>
      <c r="AAZ288" s="216"/>
      <c r="ABA288" s="216"/>
      <c r="ABB288" s="216"/>
      <c r="ABC288" s="216"/>
      <c r="ABD288" s="216"/>
      <c r="ABE288" s="216"/>
      <c r="ABF288" s="216"/>
      <c r="ABG288" s="216"/>
      <c r="ABH288" s="216"/>
      <c r="ABI288" s="216"/>
      <c r="ABJ288" s="216"/>
      <c r="ABK288" s="216"/>
      <c r="ABL288" s="216"/>
      <c r="ABM288" s="216"/>
      <c r="ABN288" s="216"/>
      <c r="ABO288" s="216"/>
      <c r="ABP288" s="216"/>
      <c r="ABQ288" s="216"/>
      <c r="ABR288" s="216"/>
      <c r="ABS288" s="216"/>
      <c r="ABT288" s="216"/>
      <c r="ABU288" s="216"/>
      <c r="ABV288" s="216"/>
      <c r="ABW288" s="216"/>
      <c r="ABX288" s="216"/>
      <c r="ABY288" s="216"/>
      <c r="ABZ288" s="216"/>
      <c r="ACA288" s="216"/>
      <c r="ACB288" s="216"/>
      <c r="ACC288" s="216"/>
      <c r="ACD288" s="216"/>
      <c r="ACE288" s="216"/>
      <c r="ACF288" s="216"/>
      <c r="ACG288" s="216"/>
      <c r="ACH288" s="216"/>
      <c r="ACI288" s="216"/>
      <c r="ACJ288" s="216"/>
      <c r="ACK288" s="216"/>
      <c r="ACL288" s="216"/>
      <c r="ACM288" s="216"/>
      <c r="ACN288" s="216"/>
      <c r="ACO288" s="216"/>
      <c r="ACP288" s="216"/>
      <c r="ACQ288" s="216"/>
      <c r="ACR288" s="216"/>
      <c r="ACS288" s="216"/>
      <c r="ACT288" s="216"/>
      <c r="ACU288" s="216"/>
      <c r="ACV288" s="216"/>
      <c r="ACW288" s="216"/>
      <c r="ACX288" s="216"/>
      <c r="ACY288" s="216"/>
      <c r="ACZ288" s="216"/>
      <c r="ADA288" s="216"/>
      <c r="ADB288" s="216"/>
      <c r="ADC288" s="216"/>
      <c r="ADD288" s="216"/>
      <c r="ADE288" s="216"/>
      <c r="ADF288" s="216"/>
      <c r="ADG288" s="216"/>
      <c r="ADH288" s="216"/>
      <c r="ADI288" s="216"/>
      <c r="ADJ288" s="216"/>
      <c r="ADK288" s="216"/>
      <c r="ADL288" s="216"/>
      <c r="ADM288" s="216"/>
      <c r="ADN288" s="216"/>
      <c r="ADO288" s="216"/>
      <c r="ADP288" s="216"/>
      <c r="ADQ288" s="216"/>
      <c r="ADR288" s="216"/>
      <c r="ADS288" s="216"/>
      <c r="ADT288" s="216"/>
      <c r="ADU288" s="216"/>
      <c r="ADV288" s="216"/>
      <c r="ADW288" s="216"/>
      <c r="ADX288" s="216"/>
      <c r="ADY288" s="216"/>
      <c r="ADZ288" s="216"/>
      <c r="AEA288" s="216"/>
      <c r="AEB288" s="216"/>
      <c r="AEC288" s="216"/>
      <c r="AED288" s="216"/>
      <c r="AEE288" s="216"/>
      <c r="AEF288" s="216"/>
      <c r="AEG288" s="216"/>
      <c r="AEH288" s="216"/>
      <c r="AEI288" s="216"/>
      <c r="AEJ288" s="216"/>
      <c r="AEK288" s="216"/>
      <c r="AEL288" s="216"/>
      <c r="AEM288" s="216"/>
      <c r="AEN288" s="216"/>
      <c r="AEO288" s="216"/>
      <c r="AEP288" s="216"/>
      <c r="AEQ288" s="216"/>
      <c r="AER288" s="216"/>
      <c r="AES288" s="216"/>
      <c r="AET288" s="216"/>
      <c r="AEU288" s="216"/>
      <c r="AEV288" s="216"/>
      <c r="AEW288" s="216"/>
      <c r="AEX288" s="216"/>
      <c r="AEY288" s="216"/>
      <c r="AEZ288" s="216"/>
      <c r="AFA288" s="216"/>
      <c r="AFB288" s="216"/>
      <c r="AFC288" s="216"/>
      <c r="AFD288" s="216"/>
      <c r="AFE288" s="216"/>
      <c r="AFF288" s="216"/>
      <c r="AFG288" s="216"/>
      <c r="AFH288" s="216"/>
      <c r="AFI288" s="216"/>
      <c r="AFJ288" s="216"/>
      <c r="AFK288" s="216"/>
      <c r="AFL288" s="216"/>
      <c r="AFM288" s="216"/>
      <c r="AFN288" s="216"/>
      <c r="AFO288" s="216"/>
      <c r="AFP288" s="216"/>
      <c r="AFQ288" s="216"/>
      <c r="AFR288" s="216"/>
      <c r="AFS288" s="216"/>
      <c r="AFT288" s="216"/>
      <c r="AFU288" s="216"/>
      <c r="AFV288" s="216"/>
      <c r="AFW288" s="216"/>
      <c r="AFX288" s="216"/>
      <c r="AFY288" s="216"/>
      <c r="AFZ288" s="216"/>
      <c r="AGA288" s="216"/>
      <c r="AGB288" s="216"/>
      <c r="AGC288" s="216"/>
      <c r="AGD288" s="216"/>
      <c r="AGE288" s="216"/>
      <c r="AGF288" s="216"/>
      <c r="AGG288" s="216"/>
      <c r="AGH288" s="216"/>
      <c r="AGI288" s="216"/>
      <c r="AGJ288" s="216"/>
      <c r="AGK288" s="216"/>
      <c r="AGL288" s="216"/>
      <c r="AGM288" s="216"/>
      <c r="AGN288" s="216"/>
      <c r="AGO288" s="216"/>
      <c r="AGP288" s="216"/>
      <c r="AGQ288" s="216"/>
      <c r="AGR288" s="216"/>
      <c r="AGS288" s="216"/>
      <c r="AGT288" s="216"/>
      <c r="AGU288" s="216"/>
      <c r="AGV288" s="216"/>
      <c r="AGW288" s="216"/>
      <c r="AGX288" s="216"/>
      <c r="AGY288" s="216"/>
      <c r="AGZ288" s="216"/>
      <c r="AHA288" s="216"/>
      <c r="AHB288" s="216"/>
      <c r="AHC288" s="216"/>
      <c r="AHD288" s="216"/>
      <c r="AHE288" s="216"/>
      <c r="AHF288" s="216"/>
      <c r="AHG288" s="216"/>
      <c r="AHH288" s="216"/>
      <c r="AHI288" s="216"/>
      <c r="AHJ288" s="216"/>
      <c r="AHK288" s="216"/>
      <c r="AHL288" s="216"/>
      <c r="AHM288" s="216"/>
      <c r="AHN288" s="216"/>
      <c r="AHO288" s="216"/>
      <c r="AHP288" s="216"/>
      <c r="AHQ288" s="216"/>
      <c r="AHR288" s="216"/>
      <c r="AHS288" s="216"/>
      <c r="AHT288" s="216"/>
      <c r="AHU288" s="216"/>
      <c r="AHV288" s="216"/>
      <c r="AHW288" s="216"/>
      <c r="AHX288" s="216"/>
      <c r="AHY288" s="216"/>
      <c r="AHZ288" s="216"/>
      <c r="AIA288" s="216"/>
      <c r="AIB288" s="216"/>
      <c r="AIC288" s="216"/>
      <c r="AID288" s="216"/>
      <c r="AIE288" s="216"/>
      <c r="AIF288" s="216"/>
      <c r="AIG288" s="216"/>
      <c r="AIH288" s="216"/>
      <c r="AII288" s="216"/>
      <c r="AIJ288" s="216"/>
      <c r="AIK288" s="216"/>
      <c r="AIL288" s="216"/>
      <c r="AIM288" s="216"/>
      <c r="AIN288" s="216"/>
      <c r="AIO288" s="216"/>
      <c r="AIP288" s="216"/>
      <c r="AIQ288" s="216"/>
      <c r="AIR288" s="216"/>
      <c r="AIS288" s="216"/>
      <c r="AIT288" s="216"/>
      <c r="AIU288" s="216"/>
      <c r="AIV288" s="216"/>
      <c r="AIW288" s="216"/>
      <c r="AIX288" s="216"/>
      <c r="AIY288" s="216"/>
      <c r="AIZ288" s="216"/>
      <c r="AJA288" s="216"/>
      <c r="AJB288" s="216"/>
      <c r="AJC288" s="216"/>
      <c r="AJD288" s="216"/>
      <c r="AJE288" s="216"/>
      <c r="AJF288" s="216"/>
      <c r="AJG288" s="216"/>
      <c r="AJH288" s="216"/>
      <c r="AJI288" s="216"/>
      <c r="AJJ288" s="216"/>
      <c r="AJK288" s="216"/>
      <c r="AJL288" s="216"/>
      <c r="AJM288" s="216"/>
      <c r="AJN288" s="216"/>
      <c r="AJO288" s="216"/>
      <c r="AJP288" s="216"/>
      <c r="AJQ288" s="216"/>
      <c r="AJR288" s="216"/>
      <c r="AJS288" s="216"/>
      <c r="AJT288" s="216"/>
      <c r="AJU288" s="216"/>
      <c r="AJV288" s="216"/>
      <c r="AJW288" s="216"/>
      <c r="AJX288" s="216"/>
      <c r="AJY288" s="216"/>
      <c r="AJZ288" s="216"/>
      <c r="AKA288" s="216"/>
      <c r="AKB288" s="216"/>
      <c r="AKC288" s="216"/>
      <c r="AKD288" s="216"/>
      <c r="AKE288" s="216"/>
      <c r="AKF288" s="216"/>
      <c r="AKG288" s="216"/>
      <c r="AKH288" s="216"/>
      <c r="AKI288" s="216"/>
      <c r="AKJ288" s="216"/>
      <c r="AKK288" s="216"/>
      <c r="AKL288" s="216"/>
      <c r="AKM288" s="216"/>
      <c r="AKN288" s="216"/>
      <c r="AKO288" s="216"/>
      <c r="AKP288" s="216"/>
      <c r="AKQ288" s="216"/>
      <c r="AKR288" s="216"/>
      <c r="AKS288" s="216"/>
      <c r="AKT288" s="216"/>
      <c r="AKU288" s="216"/>
      <c r="AKV288" s="216"/>
      <c r="AKW288" s="216"/>
      <c r="AKX288" s="216"/>
      <c r="AKY288" s="216"/>
      <c r="AKZ288" s="216"/>
      <c r="ALA288" s="216"/>
      <c r="ALB288" s="216"/>
      <c r="ALC288" s="216"/>
      <c r="ALD288" s="216"/>
      <c r="ALE288" s="216"/>
      <c r="ALF288" s="216"/>
      <c r="ALG288" s="216"/>
      <c r="ALH288" s="216"/>
      <c r="ALI288" s="216"/>
      <c r="ALJ288" s="216"/>
      <c r="ALK288" s="216"/>
      <c r="ALL288" s="216"/>
      <c r="ALM288" s="216"/>
      <c r="ALN288" s="216"/>
      <c r="ALO288" s="216"/>
      <c r="ALP288" s="216"/>
      <c r="ALQ288" s="216"/>
      <c r="ALR288" s="216"/>
      <c r="ALS288" s="216"/>
      <c r="ALT288" s="216"/>
      <c r="ALU288" s="216"/>
      <c r="ALV288" s="216"/>
      <c r="ALW288" s="216"/>
      <c r="ALX288" s="216"/>
      <c r="ALY288" s="216"/>
      <c r="ALZ288" s="216"/>
      <c r="AMA288" s="216"/>
      <c r="AMB288" s="216"/>
      <c r="AMC288" s="216"/>
      <c r="AMD288" s="216"/>
      <c r="AME288" s="216"/>
      <c r="AMF288" s="216"/>
      <c r="AMG288" s="216"/>
      <c r="AMH288" s="216"/>
      <c r="AMI288" s="216"/>
      <c r="AMJ288" s="216"/>
      <c r="AMK288" s="216"/>
      <c r="AML288" s="216"/>
      <c r="AMM288" s="216"/>
      <c r="AMN288" s="216"/>
      <c r="AMO288" s="216"/>
      <c r="AMP288" s="216"/>
      <c r="AMQ288" s="216"/>
      <c r="AMR288" s="216"/>
      <c r="AMS288" s="216"/>
      <c r="AMT288" s="216"/>
      <c r="AMU288" s="216"/>
      <c r="AMV288" s="216"/>
      <c r="AMW288" s="216"/>
      <c r="AMX288" s="216"/>
      <c r="AMY288" s="216"/>
      <c r="AMZ288" s="216"/>
      <c r="ANA288" s="216"/>
      <c r="ANB288" s="216"/>
      <c r="ANC288" s="216"/>
      <c r="AND288" s="216"/>
      <c r="ANE288" s="216"/>
      <c r="ANF288" s="216"/>
      <c r="ANG288" s="216"/>
      <c r="ANH288" s="216"/>
      <c r="ANI288" s="216"/>
      <c r="ANJ288" s="216"/>
      <c r="ANK288" s="216"/>
      <c r="ANL288" s="216"/>
      <c r="ANM288" s="216"/>
      <c r="ANN288" s="216"/>
      <c r="ANO288" s="216"/>
      <c r="ANP288" s="216"/>
      <c r="ANQ288" s="216"/>
      <c r="ANR288" s="216"/>
      <c r="ANS288" s="216"/>
      <c r="ANT288" s="216"/>
      <c r="ANU288" s="216"/>
      <c r="ANV288" s="216"/>
      <c r="ANW288" s="216"/>
      <c r="ANX288" s="216"/>
      <c r="ANY288" s="216"/>
      <c r="ANZ288" s="216"/>
      <c r="AOA288" s="216"/>
      <c r="AOB288" s="216"/>
      <c r="AOC288" s="216"/>
      <c r="AOD288" s="216"/>
      <c r="AOE288" s="216"/>
      <c r="AOF288" s="216"/>
      <c r="AOG288" s="216"/>
      <c r="AOH288" s="216"/>
      <c r="AOI288" s="216"/>
      <c r="AOJ288" s="216"/>
      <c r="AOK288" s="216"/>
      <c r="AOL288" s="216"/>
      <c r="AOM288" s="216"/>
      <c r="AON288" s="216"/>
      <c r="AOO288" s="216"/>
      <c r="AOP288" s="216"/>
      <c r="AOQ288" s="216"/>
      <c r="AOR288" s="216"/>
      <c r="AOS288" s="216"/>
      <c r="AOT288" s="216"/>
      <c r="AOU288" s="216"/>
      <c r="AOV288" s="216"/>
      <c r="AOW288" s="216"/>
      <c r="AOX288" s="216"/>
      <c r="AOY288" s="216"/>
      <c r="AOZ288" s="216"/>
      <c r="APA288" s="216"/>
      <c r="APB288" s="216"/>
      <c r="APC288" s="216"/>
      <c r="APD288" s="216"/>
      <c r="APE288" s="216"/>
      <c r="APF288" s="216"/>
      <c r="APG288" s="216"/>
      <c r="APH288" s="216"/>
      <c r="API288" s="216"/>
      <c r="APJ288" s="216"/>
      <c r="APK288" s="216"/>
      <c r="APL288" s="216"/>
      <c r="APM288" s="216"/>
      <c r="APN288" s="216"/>
      <c r="APO288" s="216"/>
      <c r="APP288" s="216"/>
      <c r="APQ288" s="216"/>
      <c r="APR288" s="216"/>
      <c r="APS288" s="216"/>
      <c r="APT288" s="216"/>
      <c r="APU288" s="216"/>
      <c r="APV288" s="216"/>
      <c r="APW288" s="216"/>
      <c r="APX288" s="216"/>
      <c r="APY288" s="216"/>
      <c r="APZ288" s="216"/>
      <c r="AQA288" s="216"/>
      <c r="AQB288" s="216"/>
      <c r="AQC288" s="216"/>
      <c r="AQD288" s="216"/>
      <c r="AQE288" s="216"/>
      <c r="AQF288" s="216"/>
      <c r="AQG288" s="216"/>
      <c r="AQH288" s="216"/>
      <c r="AQI288" s="216"/>
      <c r="AQJ288" s="216"/>
      <c r="AQK288" s="216"/>
      <c r="AQL288" s="216"/>
      <c r="AQM288" s="216"/>
      <c r="AQN288" s="216"/>
      <c r="AQO288" s="216"/>
      <c r="AQP288" s="216"/>
      <c r="AQQ288" s="216"/>
      <c r="AQR288" s="216"/>
      <c r="AQS288" s="216"/>
      <c r="AQT288" s="216"/>
      <c r="AQU288" s="216"/>
      <c r="AQV288" s="216"/>
      <c r="AQW288" s="216"/>
      <c r="AQX288" s="216"/>
      <c r="AQY288" s="216"/>
      <c r="AQZ288" s="216"/>
      <c r="ARA288" s="216"/>
      <c r="ARB288" s="216"/>
      <c r="ARC288" s="216"/>
      <c r="ARD288" s="216"/>
      <c r="ARE288" s="216"/>
      <c r="ARF288" s="216"/>
      <c r="ARG288" s="216"/>
      <c r="ARH288" s="216"/>
      <c r="ARI288" s="216"/>
      <c r="ARJ288" s="216"/>
      <c r="ARK288" s="216"/>
      <c r="ARL288" s="216"/>
      <c r="ARM288" s="216"/>
      <c r="ARN288" s="216"/>
      <c r="ARO288" s="216"/>
      <c r="ARP288" s="216"/>
      <c r="ARQ288" s="216"/>
      <c r="ARR288" s="216"/>
      <c r="ARS288" s="216"/>
      <c r="ART288" s="216"/>
      <c r="ARU288" s="216"/>
      <c r="ARV288" s="216"/>
      <c r="ARW288" s="216"/>
      <c r="ARX288" s="216"/>
      <c r="ARY288" s="216"/>
      <c r="ARZ288" s="216"/>
      <c r="ASA288" s="216"/>
      <c r="ASB288" s="216"/>
      <c r="ASC288" s="216"/>
      <c r="ASD288" s="216"/>
      <c r="ASE288" s="216"/>
      <c r="ASF288" s="216"/>
      <c r="ASG288" s="216"/>
      <c r="ASH288" s="216"/>
      <c r="ASI288" s="216"/>
      <c r="ASJ288" s="216"/>
      <c r="ASK288" s="216"/>
      <c r="ASL288" s="216"/>
      <c r="ASM288" s="216"/>
      <c r="ASN288" s="216"/>
      <c r="ASO288" s="216"/>
      <c r="ASP288" s="216"/>
      <c r="ASQ288" s="216"/>
      <c r="ASR288" s="216"/>
      <c r="ASS288" s="216"/>
      <c r="AST288" s="216"/>
      <c r="ASU288" s="216"/>
      <c r="ASV288" s="216"/>
      <c r="ASW288" s="216"/>
      <c r="ASX288" s="216"/>
      <c r="ASY288" s="216"/>
      <c r="ASZ288" s="216"/>
      <c r="ATA288" s="216"/>
      <c r="ATB288" s="216"/>
      <c r="ATC288" s="216"/>
      <c r="ATD288" s="216"/>
      <c r="ATE288" s="216"/>
      <c r="ATF288" s="216"/>
      <c r="ATG288" s="216"/>
      <c r="ATH288" s="216"/>
      <c r="ATI288" s="216"/>
      <c r="ATJ288" s="216"/>
      <c r="ATK288" s="216"/>
      <c r="ATL288" s="216"/>
      <c r="ATM288" s="216"/>
      <c r="ATN288" s="216"/>
      <c r="ATO288" s="216"/>
      <c r="ATP288" s="216"/>
      <c r="ATQ288" s="216"/>
      <c r="ATR288" s="216"/>
      <c r="ATS288" s="216"/>
      <c r="ATT288" s="216"/>
      <c r="ATU288" s="216"/>
      <c r="ATV288" s="216"/>
      <c r="ATW288" s="216"/>
      <c r="ATX288" s="216"/>
      <c r="ATY288" s="216"/>
      <c r="ATZ288" s="216"/>
      <c r="AUA288" s="216"/>
      <c r="AUB288" s="216"/>
      <c r="AUC288" s="216"/>
      <c r="AUD288" s="216"/>
      <c r="AUE288" s="216"/>
      <c r="AUF288" s="216"/>
      <c r="AUG288" s="216"/>
      <c r="AUH288" s="216"/>
      <c r="AUI288" s="216"/>
      <c r="AUJ288" s="216"/>
      <c r="AUK288" s="216"/>
      <c r="AUL288" s="216"/>
      <c r="AUM288" s="216"/>
      <c r="AUN288" s="216"/>
      <c r="AUO288" s="216"/>
      <c r="AUP288" s="216"/>
      <c r="AUQ288" s="216"/>
      <c r="AUR288" s="216"/>
      <c r="AUS288" s="216"/>
      <c r="AUT288" s="216"/>
      <c r="AUU288" s="216"/>
      <c r="AUV288" s="216"/>
      <c r="AUW288" s="216"/>
      <c r="AUX288" s="216"/>
      <c r="AUY288" s="216"/>
      <c r="AUZ288" s="216"/>
      <c r="AVA288" s="216"/>
      <c r="AVB288" s="216"/>
      <c r="AVC288" s="216"/>
      <c r="AVD288" s="216"/>
      <c r="AVE288" s="216"/>
      <c r="AVF288" s="216"/>
      <c r="AVG288" s="216"/>
      <c r="AVH288" s="216"/>
      <c r="AVI288" s="216"/>
      <c r="AVJ288" s="216"/>
      <c r="AVK288" s="216"/>
      <c r="AVL288" s="216"/>
      <c r="AVM288" s="216"/>
      <c r="AVN288" s="216"/>
      <c r="AVO288" s="216"/>
      <c r="AVP288" s="216"/>
      <c r="AVQ288" s="216"/>
      <c r="AVR288" s="216"/>
      <c r="AVS288" s="216"/>
      <c r="AVT288" s="216"/>
      <c r="AVU288" s="216"/>
      <c r="AVV288" s="216"/>
      <c r="AVW288" s="216"/>
      <c r="AVX288" s="216"/>
      <c r="AVY288" s="216"/>
      <c r="AVZ288" s="216"/>
      <c r="AWA288" s="216"/>
      <c r="AWB288" s="216"/>
      <c r="AWC288" s="216"/>
      <c r="AWD288" s="216"/>
      <c r="AWE288" s="216"/>
      <c r="AWF288" s="216"/>
      <c r="AWG288" s="216"/>
      <c r="AWH288" s="216"/>
      <c r="AWI288" s="216"/>
      <c r="AWJ288" s="216"/>
      <c r="AWK288" s="216"/>
      <c r="AWL288" s="216"/>
      <c r="AWM288" s="216"/>
      <c r="AWN288" s="216"/>
      <c r="AWO288" s="216"/>
      <c r="AWP288" s="216"/>
      <c r="AWQ288" s="216"/>
      <c r="AWR288" s="216"/>
      <c r="AWS288" s="216"/>
      <c r="AWT288" s="216"/>
      <c r="AWU288" s="216"/>
      <c r="AWV288" s="216"/>
      <c r="AWW288" s="216"/>
      <c r="AWX288" s="216"/>
      <c r="AWY288" s="216"/>
      <c r="AWZ288" s="216"/>
      <c r="AXA288" s="216"/>
      <c r="AXB288" s="216"/>
      <c r="AXC288" s="216"/>
      <c r="AXD288" s="216"/>
      <c r="AXE288" s="216"/>
      <c r="AXF288" s="216"/>
      <c r="AXG288" s="216"/>
      <c r="AXH288" s="216"/>
      <c r="AXI288" s="216"/>
      <c r="AXJ288" s="216"/>
      <c r="AXK288" s="216"/>
      <c r="AXL288" s="216"/>
      <c r="AXM288" s="216"/>
      <c r="AXN288" s="216"/>
      <c r="AXO288" s="216"/>
      <c r="AXP288" s="216"/>
      <c r="AXQ288" s="216"/>
      <c r="AXR288" s="216"/>
      <c r="AXS288" s="216"/>
      <c r="AXT288" s="216"/>
      <c r="AXU288" s="216"/>
      <c r="AXV288" s="216"/>
      <c r="AXW288" s="216"/>
      <c r="AXX288" s="216"/>
      <c r="AXY288" s="216"/>
      <c r="AXZ288" s="216"/>
      <c r="AYA288" s="216"/>
      <c r="AYB288" s="216"/>
      <c r="AYC288" s="216"/>
      <c r="AYD288" s="216"/>
      <c r="AYE288" s="216"/>
      <c r="AYF288" s="216"/>
      <c r="AYG288" s="216"/>
      <c r="AYH288" s="216"/>
      <c r="AYI288" s="216"/>
      <c r="AYJ288" s="216"/>
      <c r="AYK288" s="216"/>
      <c r="AYL288" s="216"/>
      <c r="AYM288" s="216"/>
      <c r="AYN288" s="216"/>
      <c r="AYO288" s="216"/>
      <c r="AYP288" s="216"/>
      <c r="AYQ288" s="216"/>
      <c r="AYR288" s="216"/>
      <c r="AYS288" s="216"/>
      <c r="AYT288" s="216"/>
      <c r="AYU288" s="216"/>
      <c r="AYV288" s="216"/>
      <c r="AYW288" s="216"/>
      <c r="AYX288" s="216"/>
      <c r="AYY288" s="216"/>
      <c r="AYZ288" s="216"/>
      <c r="AZA288" s="216"/>
      <c r="AZB288" s="216"/>
      <c r="AZC288" s="216"/>
      <c r="AZD288" s="216"/>
      <c r="AZE288" s="216"/>
      <c r="AZF288" s="216"/>
      <c r="AZG288" s="216"/>
      <c r="AZH288" s="216"/>
      <c r="AZI288" s="216"/>
      <c r="AZJ288" s="216"/>
      <c r="AZK288" s="216"/>
      <c r="AZL288" s="216"/>
      <c r="AZM288" s="216"/>
      <c r="AZN288" s="216"/>
      <c r="AZO288" s="216"/>
      <c r="AZP288" s="216"/>
      <c r="AZQ288" s="216"/>
      <c r="AZR288" s="216"/>
      <c r="AZS288" s="216"/>
      <c r="AZT288" s="216"/>
      <c r="AZU288" s="216"/>
      <c r="AZV288" s="216"/>
      <c r="AZW288" s="216"/>
      <c r="AZX288" s="216"/>
      <c r="AZY288" s="216"/>
      <c r="AZZ288" s="216"/>
      <c r="BAA288" s="216"/>
      <c r="BAB288" s="216"/>
      <c r="BAC288" s="216"/>
      <c r="BAD288" s="216"/>
      <c r="BAE288" s="216"/>
      <c r="BAF288" s="216"/>
      <c r="BAG288" s="216"/>
      <c r="BAH288" s="216"/>
      <c r="BAI288" s="216"/>
      <c r="BAJ288" s="216"/>
      <c r="BAK288" s="216"/>
      <c r="BAL288" s="216"/>
      <c r="BAM288" s="216"/>
      <c r="BAN288" s="216"/>
      <c r="BAO288" s="216"/>
      <c r="BAP288" s="216"/>
      <c r="BAQ288" s="216"/>
      <c r="BAR288" s="216"/>
      <c r="BAS288" s="216"/>
      <c r="BAT288" s="216"/>
      <c r="BAU288" s="216"/>
      <c r="BAV288" s="216"/>
      <c r="BAW288" s="216"/>
      <c r="BAX288" s="216"/>
      <c r="BAY288" s="216"/>
      <c r="BAZ288" s="216"/>
      <c r="BBA288" s="216"/>
      <c r="BBB288" s="216"/>
      <c r="BBC288" s="216"/>
      <c r="BBD288" s="216"/>
      <c r="BBE288" s="216"/>
      <c r="BBF288" s="216"/>
      <c r="BBG288" s="216"/>
      <c r="BBH288" s="216"/>
      <c r="BBI288" s="216"/>
      <c r="BBJ288" s="216"/>
      <c r="BBK288" s="216"/>
      <c r="BBL288" s="216"/>
      <c r="BBM288" s="216"/>
      <c r="BBN288" s="216"/>
      <c r="BBO288" s="216"/>
      <c r="BBP288" s="216"/>
      <c r="BBQ288" s="216"/>
      <c r="BBR288" s="216"/>
      <c r="BBS288" s="216"/>
      <c r="BBT288" s="216"/>
      <c r="BBU288" s="216"/>
      <c r="BBV288" s="216"/>
      <c r="BBW288" s="216"/>
      <c r="BBX288" s="216"/>
      <c r="BBY288" s="216"/>
      <c r="BBZ288" s="216"/>
      <c r="BCA288" s="216"/>
      <c r="BCB288" s="216"/>
      <c r="BCC288" s="216"/>
      <c r="BCD288" s="216"/>
      <c r="BCE288" s="216"/>
      <c r="BCF288" s="216"/>
      <c r="BCG288" s="216"/>
      <c r="BCH288" s="216"/>
      <c r="BCI288" s="216"/>
      <c r="BCJ288" s="216"/>
      <c r="BCK288" s="216"/>
      <c r="BCL288" s="216"/>
      <c r="BCM288" s="216"/>
      <c r="BCN288" s="216"/>
      <c r="BCO288" s="216"/>
      <c r="BCP288" s="216"/>
      <c r="BCQ288" s="216"/>
      <c r="BCR288" s="216"/>
      <c r="BCS288" s="216"/>
      <c r="BCT288" s="216"/>
      <c r="BCU288" s="216"/>
      <c r="BCV288" s="216"/>
      <c r="BCW288" s="216"/>
      <c r="BCX288" s="216"/>
      <c r="BCY288" s="216"/>
      <c r="BCZ288" s="216"/>
      <c r="BDA288" s="216"/>
      <c r="BDB288" s="216"/>
      <c r="BDC288" s="216"/>
      <c r="BDD288" s="216"/>
      <c r="BDE288" s="216"/>
      <c r="BDF288" s="216"/>
      <c r="BDG288" s="216"/>
      <c r="BDH288" s="216"/>
      <c r="BDI288" s="216"/>
      <c r="BDJ288" s="216"/>
      <c r="BDK288" s="216"/>
      <c r="BDL288" s="216"/>
      <c r="BDM288" s="216"/>
      <c r="BDN288" s="216"/>
      <c r="BDO288" s="216"/>
      <c r="BDP288" s="216"/>
      <c r="BDQ288" s="216"/>
      <c r="BDR288" s="216"/>
      <c r="BDS288" s="216"/>
      <c r="BDT288" s="216"/>
      <c r="BDU288" s="216"/>
      <c r="BDV288" s="216"/>
      <c r="BDW288" s="216"/>
      <c r="BDX288" s="216"/>
      <c r="BDY288" s="216"/>
      <c r="BDZ288" s="216"/>
      <c r="BEA288" s="216"/>
      <c r="BEB288" s="216"/>
      <c r="BEC288" s="216"/>
      <c r="BED288" s="216"/>
      <c r="BEE288" s="216"/>
      <c r="BEF288" s="216"/>
      <c r="BEG288" s="216"/>
      <c r="BEH288" s="216"/>
      <c r="BEI288" s="216"/>
      <c r="BEJ288" s="216"/>
      <c r="BEK288" s="216"/>
      <c r="BEL288" s="216"/>
      <c r="BEM288" s="216"/>
      <c r="BEN288" s="216"/>
      <c r="BEO288" s="216"/>
      <c r="BEP288" s="216"/>
      <c r="BEQ288" s="216"/>
      <c r="BER288" s="216"/>
      <c r="BES288" s="216"/>
      <c r="BET288" s="216"/>
      <c r="BEU288" s="216"/>
      <c r="BEV288" s="216"/>
      <c r="BEW288" s="216"/>
      <c r="BEX288" s="216"/>
      <c r="BEY288" s="216"/>
      <c r="BEZ288" s="216"/>
      <c r="BFA288" s="216"/>
      <c r="BFB288" s="216"/>
      <c r="BFC288" s="216"/>
      <c r="BFD288" s="216"/>
      <c r="BFE288" s="216"/>
      <c r="BFF288" s="216"/>
      <c r="BFG288" s="216"/>
      <c r="BFH288" s="216"/>
      <c r="BFI288" s="216"/>
      <c r="BFJ288" s="216"/>
      <c r="BFK288" s="216"/>
      <c r="BFL288" s="216"/>
      <c r="BFM288" s="216"/>
      <c r="BFN288" s="216"/>
      <c r="BFO288" s="216"/>
      <c r="BFP288" s="216"/>
      <c r="BFQ288" s="216"/>
      <c r="BFR288" s="216"/>
      <c r="BFS288" s="216"/>
      <c r="BFT288" s="216"/>
      <c r="BFU288" s="216"/>
      <c r="BFV288" s="216"/>
      <c r="BFW288" s="216"/>
      <c r="BFX288" s="216"/>
      <c r="BFY288" s="216"/>
      <c r="BFZ288" s="216"/>
      <c r="BGA288" s="216"/>
      <c r="BGB288" s="216"/>
      <c r="BGC288" s="216"/>
      <c r="BGD288" s="216"/>
      <c r="BGE288" s="216"/>
      <c r="BGF288" s="216"/>
      <c r="BGG288" s="216"/>
      <c r="BGH288" s="216"/>
      <c r="BGI288" s="216"/>
      <c r="BGJ288" s="216"/>
      <c r="BGK288" s="216"/>
      <c r="BGL288" s="216"/>
      <c r="BGM288" s="216"/>
      <c r="BGN288" s="216"/>
      <c r="BGO288" s="216"/>
      <c r="BGP288" s="216"/>
      <c r="BGQ288" s="216"/>
      <c r="BGR288" s="216"/>
      <c r="BGS288" s="216"/>
      <c r="BGT288" s="216"/>
      <c r="BGU288" s="216"/>
      <c r="BGV288" s="216"/>
      <c r="BGW288" s="216"/>
      <c r="BGX288" s="216"/>
      <c r="BGY288" s="216"/>
      <c r="BGZ288" s="216"/>
      <c r="BHA288" s="216"/>
      <c r="BHB288" s="216"/>
      <c r="BHC288" s="216"/>
      <c r="BHD288" s="216"/>
      <c r="BHE288" s="216"/>
      <c r="BHF288" s="216"/>
      <c r="BHG288" s="216"/>
      <c r="BHH288" s="216"/>
      <c r="BHI288" s="216"/>
      <c r="BHJ288" s="216"/>
      <c r="BHK288" s="216"/>
      <c r="BHL288" s="216"/>
      <c r="BHM288" s="216"/>
      <c r="BHN288" s="216"/>
      <c r="BHO288" s="216"/>
      <c r="BHP288" s="216"/>
      <c r="BHQ288" s="216"/>
      <c r="BHR288" s="216"/>
      <c r="BHS288" s="216"/>
      <c r="BHT288" s="216"/>
      <c r="BHU288" s="216"/>
      <c r="BHV288" s="216"/>
      <c r="BHW288" s="216"/>
      <c r="BHX288" s="216"/>
      <c r="BHY288" s="216"/>
      <c r="BHZ288" s="216"/>
      <c r="BIA288" s="216"/>
      <c r="BIB288" s="216"/>
      <c r="BIC288" s="216"/>
      <c r="BID288" s="216"/>
      <c r="BIE288" s="216"/>
      <c r="BIF288" s="216"/>
      <c r="BIG288" s="216"/>
      <c r="BIH288" s="216"/>
      <c r="BII288" s="216"/>
      <c r="BIJ288" s="216"/>
      <c r="BIK288" s="216"/>
      <c r="BIL288" s="216"/>
      <c r="BIM288" s="216"/>
      <c r="BIN288" s="216"/>
      <c r="BIO288" s="216"/>
      <c r="BIP288" s="216"/>
      <c r="BIQ288" s="216"/>
      <c r="BIR288" s="216"/>
      <c r="BIS288" s="216"/>
      <c r="BIT288" s="216"/>
      <c r="BIU288" s="216"/>
      <c r="BIV288" s="216"/>
      <c r="BIW288" s="216"/>
      <c r="BIX288" s="216"/>
      <c r="BIY288" s="216"/>
      <c r="BIZ288" s="216"/>
      <c r="BJA288" s="216"/>
      <c r="BJB288" s="216"/>
      <c r="BJC288" s="216"/>
      <c r="BJD288" s="216"/>
      <c r="BJE288" s="216"/>
      <c r="BJF288" s="216"/>
      <c r="BJG288" s="216"/>
      <c r="BJH288" s="216"/>
      <c r="BJI288" s="216"/>
      <c r="BJJ288" s="216"/>
      <c r="BJK288" s="216"/>
      <c r="BJL288" s="216"/>
      <c r="BJM288" s="216"/>
      <c r="BJN288" s="216"/>
      <c r="BJO288" s="216"/>
      <c r="BJP288" s="216"/>
      <c r="BJQ288" s="216"/>
      <c r="BJR288" s="216"/>
      <c r="BJS288" s="216"/>
      <c r="BJT288" s="216"/>
      <c r="BJU288" s="216"/>
      <c r="BJV288" s="216"/>
      <c r="BJW288" s="216"/>
      <c r="BJX288" s="216"/>
      <c r="BJY288" s="216"/>
      <c r="BJZ288" s="216"/>
      <c r="BKA288" s="216"/>
      <c r="BKB288" s="216"/>
      <c r="BKC288" s="216"/>
      <c r="BKD288" s="216"/>
      <c r="BKE288" s="216"/>
      <c r="BKF288" s="216"/>
      <c r="BKG288" s="216"/>
      <c r="BKH288" s="216"/>
      <c r="BKI288" s="216"/>
      <c r="BKJ288" s="216"/>
      <c r="BKK288" s="216"/>
      <c r="BKL288" s="216"/>
      <c r="BKM288" s="216"/>
      <c r="BKN288" s="216"/>
      <c r="BKO288" s="216"/>
      <c r="BKP288" s="216"/>
      <c r="BKQ288" s="216"/>
      <c r="BKR288" s="216"/>
      <c r="BKS288" s="216"/>
      <c r="BKT288" s="216"/>
      <c r="BKU288" s="216"/>
      <c r="BKV288" s="216"/>
      <c r="BKW288" s="216"/>
      <c r="BKX288" s="216"/>
      <c r="BKY288" s="216"/>
      <c r="BKZ288" s="216"/>
      <c r="BLA288" s="216"/>
      <c r="BLB288" s="216"/>
      <c r="BLC288" s="216"/>
      <c r="BLD288" s="216"/>
      <c r="BLE288" s="216"/>
      <c r="BLF288" s="216"/>
      <c r="BLG288" s="216"/>
      <c r="BLH288" s="216"/>
      <c r="BLI288" s="216"/>
      <c r="BLJ288" s="216"/>
      <c r="BLK288" s="216"/>
      <c r="BLL288" s="216"/>
      <c r="BLM288" s="216"/>
      <c r="BLN288" s="216"/>
      <c r="BLO288" s="216"/>
      <c r="BLP288" s="216"/>
      <c r="BLQ288" s="216"/>
      <c r="BLR288" s="216"/>
      <c r="BLS288" s="216"/>
      <c r="BLT288" s="216"/>
      <c r="BLU288" s="216"/>
      <c r="BLV288" s="216"/>
      <c r="BLW288" s="216"/>
      <c r="BLX288" s="216"/>
      <c r="BLY288" s="216"/>
      <c r="BLZ288" s="216"/>
      <c r="BMA288" s="216"/>
      <c r="BMB288" s="216"/>
      <c r="BMC288" s="216"/>
      <c r="BMD288" s="216"/>
      <c r="BME288" s="216"/>
      <c r="BMF288" s="216"/>
      <c r="BMG288" s="216"/>
      <c r="BMH288" s="216"/>
      <c r="BMI288" s="216"/>
      <c r="BMJ288" s="216"/>
      <c r="BMK288" s="216"/>
      <c r="BML288" s="216"/>
      <c r="BMM288" s="216"/>
      <c r="BMN288" s="216"/>
      <c r="BMO288" s="216"/>
      <c r="BMP288" s="216"/>
      <c r="BMQ288" s="216"/>
      <c r="BMR288" s="216"/>
      <c r="BMS288" s="216"/>
      <c r="BMT288" s="216"/>
      <c r="BMU288" s="216"/>
      <c r="BMV288" s="216"/>
      <c r="BMW288" s="216"/>
      <c r="BMX288" s="216"/>
      <c r="BMY288" s="216"/>
      <c r="BMZ288" s="216"/>
      <c r="BNA288" s="216"/>
      <c r="BNB288" s="216"/>
      <c r="BNC288" s="216"/>
      <c r="BND288" s="216"/>
      <c r="BNE288" s="216"/>
      <c r="BNF288" s="216"/>
      <c r="BNG288" s="216"/>
      <c r="BNH288" s="216"/>
      <c r="BNI288" s="216"/>
      <c r="BNJ288" s="216"/>
      <c r="BNK288" s="216"/>
      <c r="BNL288" s="216"/>
      <c r="BNM288" s="216"/>
      <c r="BNN288" s="216"/>
      <c r="BNO288" s="216"/>
      <c r="BNP288" s="216"/>
      <c r="BNQ288" s="216"/>
      <c r="BNR288" s="216"/>
      <c r="BNS288" s="216"/>
      <c r="BNT288" s="216"/>
      <c r="BNU288" s="216"/>
      <c r="BNV288" s="216"/>
      <c r="BNW288" s="216"/>
      <c r="BNX288" s="216"/>
      <c r="BNY288" s="216"/>
      <c r="BNZ288" s="216"/>
      <c r="BOA288" s="216"/>
      <c r="BOB288" s="216"/>
      <c r="BOC288" s="216"/>
      <c r="BOD288" s="216"/>
      <c r="BOE288" s="216"/>
      <c r="BOF288" s="216"/>
      <c r="BOG288" s="216"/>
      <c r="BOH288" s="216"/>
      <c r="BOI288" s="216"/>
      <c r="BOJ288" s="216"/>
      <c r="BOK288" s="216"/>
      <c r="BOL288" s="216"/>
      <c r="BOM288" s="216"/>
      <c r="BON288" s="216"/>
      <c r="BOO288" s="216"/>
      <c r="BOP288" s="216"/>
      <c r="BOQ288" s="216"/>
      <c r="BOR288" s="216"/>
      <c r="BOS288" s="216"/>
      <c r="BOT288" s="216"/>
      <c r="BOU288" s="216"/>
      <c r="BOV288" s="216"/>
      <c r="BOW288" s="216"/>
      <c r="BOX288" s="216"/>
      <c r="BOY288" s="216"/>
      <c r="BOZ288" s="216"/>
      <c r="BPA288" s="216"/>
      <c r="BPB288" s="216"/>
      <c r="BPC288" s="216"/>
      <c r="BPD288" s="216"/>
      <c r="BPE288" s="216"/>
      <c r="BPF288" s="216"/>
      <c r="BPG288" s="216"/>
      <c r="BPH288" s="216"/>
      <c r="BPI288" s="216"/>
      <c r="BPJ288" s="216"/>
      <c r="BPK288" s="216"/>
      <c r="BPL288" s="216"/>
      <c r="BPM288" s="216"/>
      <c r="BPN288" s="216"/>
      <c r="BPO288" s="216"/>
      <c r="BPP288" s="216"/>
      <c r="BPQ288" s="216"/>
      <c r="BPR288" s="216"/>
      <c r="BPS288" s="216"/>
      <c r="BPT288" s="216"/>
      <c r="BPU288" s="216"/>
      <c r="BPV288" s="216"/>
      <c r="BPW288" s="216"/>
      <c r="BPX288" s="216"/>
      <c r="BPY288" s="216"/>
      <c r="BPZ288" s="216"/>
      <c r="BQA288" s="216"/>
      <c r="BQB288" s="216"/>
      <c r="BQC288" s="216"/>
      <c r="BQD288" s="216"/>
      <c r="BQE288" s="216"/>
      <c r="BQF288" s="216"/>
      <c r="BQG288" s="216"/>
      <c r="BQH288" s="216"/>
      <c r="BQI288" s="216"/>
      <c r="BQJ288" s="216"/>
      <c r="BQK288" s="216"/>
      <c r="BQL288" s="216"/>
      <c r="BQM288" s="216"/>
      <c r="BQN288" s="216"/>
      <c r="BQO288" s="216"/>
      <c r="BQP288" s="216"/>
      <c r="BQQ288" s="216"/>
      <c r="BQR288" s="216"/>
      <c r="BQS288" s="216"/>
      <c r="BQT288" s="216"/>
      <c r="BQU288" s="216"/>
      <c r="BQV288" s="216"/>
      <c r="BQW288" s="216"/>
      <c r="BQX288" s="216"/>
      <c r="BQY288" s="216"/>
      <c r="BQZ288" s="216"/>
      <c r="BRA288" s="216"/>
      <c r="BRB288" s="216"/>
      <c r="BRC288" s="216"/>
      <c r="BRD288" s="216"/>
      <c r="BRE288" s="216"/>
      <c r="BRF288" s="216"/>
      <c r="BRG288" s="216"/>
      <c r="BRH288" s="216"/>
      <c r="BRI288" s="216"/>
      <c r="BRJ288" s="216"/>
      <c r="BRK288" s="216"/>
      <c r="BRL288" s="216"/>
      <c r="BRM288" s="216"/>
      <c r="BRN288" s="216"/>
      <c r="BRO288" s="216"/>
      <c r="BRP288" s="216"/>
      <c r="BRQ288" s="216"/>
      <c r="BRR288" s="216"/>
      <c r="BRS288" s="216"/>
      <c r="BRT288" s="216"/>
      <c r="BRU288" s="216"/>
      <c r="BRV288" s="216"/>
      <c r="BRW288" s="216"/>
      <c r="BRX288" s="216"/>
      <c r="BRY288" s="216"/>
      <c r="BRZ288" s="216"/>
      <c r="BSA288" s="216"/>
      <c r="BSB288" s="216"/>
      <c r="BSC288" s="216"/>
      <c r="BSD288" s="216"/>
      <c r="BSE288" s="216"/>
      <c r="BSF288" s="216"/>
      <c r="BSG288" s="216"/>
      <c r="BSH288" s="216"/>
      <c r="BSI288" s="216"/>
      <c r="BSJ288" s="216"/>
      <c r="BSK288" s="216"/>
      <c r="BSL288" s="216"/>
      <c r="BSM288" s="216"/>
      <c r="BSN288" s="216"/>
      <c r="BSO288" s="216"/>
      <c r="BSP288" s="216"/>
      <c r="BSQ288" s="216"/>
      <c r="BSR288" s="216"/>
      <c r="BSS288" s="216"/>
      <c r="BST288" s="216"/>
      <c r="BSU288" s="216"/>
      <c r="BSV288" s="216"/>
      <c r="BSW288" s="216"/>
      <c r="BSX288" s="216"/>
      <c r="BSY288" s="216"/>
      <c r="BSZ288" s="216"/>
      <c r="BTA288" s="216"/>
      <c r="BTB288" s="216"/>
      <c r="BTC288" s="216"/>
      <c r="BTD288" s="216"/>
      <c r="BTE288" s="216"/>
      <c r="BTF288" s="216"/>
      <c r="BTG288" s="216"/>
      <c r="BTH288" s="216"/>
      <c r="BTI288" s="216"/>
      <c r="BTJ288" s="216"/>
      <c r="BTK288" s="216"/>
      <c r="BTL288" s="216"/>
      <c r="BTM288" s="216"/>
      <c r="BTN288" s="216"/>
      <c r="BTO288" s="216"/>
      <c r="BTP288" s="216"/>
      <c r="BTQ288" s="216"/>
      <c r="BTR288" s="216"/>
      <c r="BTS288" s="216"/>
      <c r="BTT288" s="216"/>
      <c r="BTU288" s="216"/>
      <c r="BTV288" s="216"/>
      <c r="BTW288" s="216"/>
      <c r="BTX288" s="216"/>
      <c r="BTY288" s="216"/>
      <c r="BTZ288" s="216"/>
      <c r="BUA288" s="216"/>
      <c r="BUB288" s="216"/>
      <c r="BUC288" s="216"/>
      <c r="BUD288" s="216"/>
      <c r="BUE288" s="216"/>
      <c r="BUF288" s="216"/>
      <c r="BUG288" s="216"/>
      <c r="BUH288" s="216"/>
      <c r="BUI288" s="216"/>
      <c r="BUJ288" s="216"/>
      <c r="BUK288" s="216"/>
      <c r="BUL288" s="216"/>
      <c r="BUM288" s="216"/>
      <c r="BUN288" s="216"/>
      <c r="BUO288" s="216"/>
      <c r="BUP288" s="216"/>
      <c r="BUQ288" s="216"/>
      <c r="BUR288" s="216"/>
      <c r="BUS288" s="216"/>
      <c r="BUT288" s="216"/>
      <c r="BUU288" s="216"/>
      <c r="BUV288" s="216"/>
      <c r="BUW288" s="216"/>
      <c r="BUX288" s="216"/>
      <c r="BUY288" s="216"/>
      <c r="BUZ288" s="216"/>
      <c r="BVA288" s="216"/>
      <c r="BVB288" s="216"/>
      <c r="BVC288" s="216"/>
      <c r="BVD288" s="216"/>
      <c r="BVE288" s="216"/>
      <c r="BVF288" s="216"/>
      <c r="BVG288" s="216"/>
      <c r="BVH288" s="216"/>
      <c r="BVI288" s="216"/>
      <c r="BVJ288" s="216"/>
      <c r="BVK288" s="216"/>
      <c r="BVL288" s="216"/>
      <c r="BVM288" s="216"/>
      <c r="BVN288" s="216"/>
      <c r="BVO288" s="216"/>
      <c r="BVP288" s="216"/>
      <c r="BVQ288" s="216"/>
      <c r="BVR288" s="216"/>
      <c r="BVS288" s="216"/>
      <c r="BVT288" s="216"/>
      <c r="BVU288" s="216"/>
      <c r="BVV288" s="216"/>
      <c r="BVW288" s="216"/>
      <c r="BVX288" s="216"/>
      <c r="BVY288" s="216"/>
      <c r="BVZ288" s="216"/>
      <c r="BWA288" s="216"/>
      <c r="BWB288" s="216"/>
      <c r="BWC288" s="216"/>
      <c r="BWD288" s="216"/>
      <c r="BWE288" s="216"/>
      <c r="BWF288" s="216"/>
      <c r="BWG288" s="216"/>
      <c r="BWH288" s="216"/>
      <c r="BWI288" s="216"/>
      <c r="BWJ288" s="216"/>
      <c r="BWK288" s="216"/>
      <c r="BWL288" s="216"/>
      <c r="BWM288" s="216"/>
      <c r="BWN288" s="216"/>
      <c r="BWO288" s="216"/>
      <c r="BWP288" s="216"/>
      <c r="BWQ288" s="216"/>
      <c r="BWR288" s="216"/>
      <c r="BWS288" s="216"/>
      <c r="BWT288" s="216"/>
      <c r="BWU288" s="216"/>
      <c r="BWV288" s="216"/>
      <c r="BWW288" s="216"/>
      <c r="BWX288" s="216"/>
      <c r="BWY288" s="216"/>
      <c r="BWZ288" s="216"/>
      <c r="BXA288" s="216"/>
      <c r="BXB288" s="216"/>
      <c r="BXC288" s="216"/>
      <c r="BXD288" s="216"/>
      <c r="BXE288" s="216"/>
      <c r="BXF288" s="216"/>
      <c r="BXG288" s="216"/>
      <c r="BXH288" s="216"/>
      <c r="BXI288" s="216"/>
      <c r="BXJ288" s="216"/>
      <c r="BXK288" s="216"/>
      <c r="BXL288" s="216"/>
      <c r="BXM288" s="216"/>
      <c r="BXN288" s="216"/>
      <c r="BXO288" s="216"/>
      <c r="BXP288" s="216"/>
      <c r="BXQ288" s="216"/>
      <c r="BXR288" s="216"/>
      <c r="BXS288" s="216"/>
      <c r="BXT288" s="216"/>
      <c r="BXU288" s="216"/>
      <c r="BXV288" s="216"/>
      <c r="BXW288" s="216"/>
      <c r="BXX288" s="216"/>
      <c r="BXY288" s="216"/>
      <c r="BXZ288" s="216"/>
      <c r="BYA288" s="216"/>
      <c r="BYB288" s="216"/>
      <c r="BYC288" s="216"/>
      <c r="BYD288" s="216"/>
      <c r="BYE288" s="216"/>
      <c r="BYF288" s="216"/>
      <c r="BYG288" s="216"/>
      <c r="BYH288" s="216"/>
      <c r="BYI288" s="216"/>
      <c r="BYJ288" s="216"/>
      <c r="BYK288" s="216"/>
      <c r="BYL288" s="216"/>
      <c r="BYM288" s="216"/>
      <c r="BYN288" s="216"/>
      <c r="BYO288" s="216"/>
      <c r="BYP288" s="216"/>
      <c r="BYQ288" s="216"/>
      <c r="BYR288" s="216"/>
      <c r="BYS288" s="216"/>
      <c r="BYT288" s="216"/>
      <c r="BYU288" s="216"/>
      <c r="BYV288" s="216"/>
      <c r="BYW288" s="216"/>
      <c r="BYX288" s="216"/>
      <c r="BYY288" s="216"/>
      <c r="BYZ288" s="216"/>
      <c r="BZA288" s="216"/>
      <c r="BZB288" s="216"/>
      <c r="BZC288" s="216"/>
      <c r="BZD288" s="216"/>
      <c r="BZE288" s="216"/>
      <c r="BZF288" s="216"/>
      <c r="BZG288" s="216"/>
      <c r="BZH288" s="216"/>
      <c r="BZI288" s="216"/>
      <c r="BZJ288" s="216"/>
      <c r="BZK288" s="216"/>
      <c r="BZL288" s="216"/>
      <c r="BZM288" s="216"/>
      <c r="BZN288" s="216"/>
      <c r="BZO288" s="216"/>
      <c r="BZP288" s="216"/>
      <c r="BZQ288" s="216"/>
      <c r="BZR288" s="216"/>
      <c r="BZS288" s="216"/>
      <c r="BZT288" s="216"/>
      <c r="BZU288" s="216"/>
      <c r="BZV288" s="216"/>
      <c r="BZW288" s="216"/>
      <c r="BZX288" s="216"/>
      <c r="BZY288" s="216"/>
      <c r="BZZ288" s="216"/>
      <c r="CAA288" s="216"/>
      <c r="CAB288" s="216"/>
      <c r="CAC288" s="216"/>
      <c r="CAD288" s="216"/>
      <c r="CAE288" s="216"/>
      <c r="CAF288" s="216"/>
      <c r="CAG288" s="216"/>
      <c r="CAH288" s="216"/>
      <c r="CAI288" s="216"/>
      <c r="CAJ288" s="216"/>
      <c r="CAK288" s="216"/>
      <c r="CAL288" s="216"/>
      <c r="CAM288" s="216"/>
      <c r="CAN288" s="216"/>
      <c r="CAO288" s="216"/>
      <c r="CAP288" s="216"/>
      <c r="CAQ288" s="216"/>
      <c r="CAR288" s="216"/>
      <c r="CAS288" s="216"/>
      <c r="CAT288" s="216"/>
      <c r="CAU288" s="216"/>
      <c r="CAV288" s="216"/>
      <c r="CAW288" s="216"/>
      <c r="CAX288" s="216"/>
      <c r="CAY288" s="216"/>
      <c r="CAZ288" s="216"/>
      <c r="CBA288" s="216"/>
      <c r="CBB288" s="216"/>
      <c r="CBC288" s="216"/>
      <c r="CBD288" s="216"/>
      <c r="CBE288" s="216"/>
      <c r="CBF288" s="216"/>
      <c r="CBG288" s="216"/>
      <c r="CBH288" s="216"/>
      <c r="CBI288" s="216"/>
      <c r="CBJ288" s="216"/>
      <c r="CBK288" s="216"/>
      <c r="CBL288" s="216"/>
      <c r="CBM288" s="216"/>
      <c r="CBN288" s="216"/>
      <c r="CBO288" s="216"/>
      <c r="CBP288" s="216"/>
      <c r="CBQ288" s="216"/>
      <c r="CBR288" s="216"/>
      <c r="CBS288" s="216"/>
      <c r="CBT288" s="216"/>
      <c r="CBU288" s="216"/>
      <c r="CBV288" s="216"/>
      <c r="CBW288" s="216"/>
      <c r="CBX288" s="216"/>
      <c r="CBY288" s="216"/>
      <c r="CBZ288" s="216"/>
      <c r="CCA288" s="216"/>
      <c r="CCB288" s="216"/>
      <c r="CCC288" s="216"/>
      <c r="CCD288" s="216"/>
      <c r="CCE288" s="216"/>
      <c r="CCF288" s="216"/>
      <c r="CCG288" s="216"/>
      <c r="CCH288" s="216"/>
      <c r="CCI288" s="216"/>
      <c r="CCJ288" s="216"/>
      <c r="CCK288" s="216"/>
      <c r="CCL288" s="216"/>
      <c r="CCM288" s="216"/>
      <c r="CCN288" s="216"/>
      <c r="CCO288" s="216"/>
      <c r="CCP288" s="216"/>
      <c r="CCQ288" s="216"/>
      <c r="CCR288" s="216"/>
      <c r="CCS288" s="216"/>
      <c r="CCT288" s="216"/>
      <c r="CCU288" s="216"/>
      <c r="CCV288" s="216"/>
      <c r="CCW288" s="216"/>
      <c r="CCX288" s="216"/>
      <c r="CCY288" s="216"/>
      <c r="CCZ288" s="216"/>
      <c r="CDA288" s="216"/>
      <c r="CDB288" s="216"/>
      <c r="CDC288" s="216"/>
      <c r="CDD288" s="216"/>
      <c r="CDE288" s="216"/>
      <c r="CDF288" s="216"/>
      <c r="CDG288" s="216"/>
      <c r="CDH288" s="216"/>
      <c r="CDI288" s="216"/>
      <c r="CDJ288" s="216"/>
      <c r="CDK288" s="216"/>
      <c r="CDL288" s="216"/>
      <c r="CDM288" s="216"/>
      <c r="CDN288" s="216"/>
      <c r="CDO288" s="216"/>
      <c r="CDP288" s="216"/>
      <c r="CDQ288" s="216"/>
      <c r="CDR288" s="216"/>
      <c r="CDS288" s="216"/>
      <c r="CDT288" s="216"/>
      <c r="CDU288" s="216"/>
      <c r="CDV288" s="216"/>
      <c r="CDW288" s="216"/>
      <c r="CDX288" s="216"/>
      <c r="CDY288" s="216"/>
      <c r="CDZ288" s="216"/>
      <c r="CEA288" s="216"/>
      <c r="CEB288" s="216"/>
      <c r="CEC288" s="216"/>
      <c r="CED288" s="216"/>
      <c r="CEE288" s="216"/>
      <c r="CEF288" s="216"/>
      <c r="CEG288" s="216"/>
      <c r="CEH288" s="216"/>
      <c r="CEI288" s="216"/>
      <c r="CEJ288" s="216"/>
      <c r="CEK288" s="216"/>
      <c r="CEL288" s="216"/>
      <c r="CEM288" s="216"/>
      <c r="CEN288" s="216"/>
      <c r="CEO288" s="216"/>
      <c r="CEP288" s="216"/>
      <c r="CEQ288" s="216"/>
      <c r="CER288" s="216"/>
      <c r="CES288" s="216"/>
      <c r="CET288" s="216"/>
      <c r="CEU288" s="216"/>
      <c r="CEV288" s="216"/>
      <c r="CEW288" s="216"/>
      <c r="CEX288" s="216"/>
      <c r="CEY288" s="216"/>
      <c r="CEZ288" s="216"/>
      <c r="CFA288" s="216"/>
      <c r="CFB288" s="216"/>
      <c r="CFC288" s="216"/>
      <c r="CFD288" s="216"/>
      <c r="CFE288" s="216"/>
      <c r="CFF288" s="216"/>
      <c r="CFG288" s="216"/>
      <c r="CFH288" s="216"/>
      <c r="CFI288" s="216"/>
      <c r="CFJ288" s="216"/>
      <c r="CFK288" s="216"/>
      <c r="CFL288" s="216"/>
      <c r="CFM288" s="216"/>
      <c r="CFN288" s="216"/>
      <c r="CFO288" s="216"/>
      <c r="CFP288" s="216"/>
      <c r="CFQ288" s="216"/>
      <c r="CFR288" s="216"/>
      <c r="CFS288" s="216"/>
      <c r="CFT288" s="216"/>
      <c r="CFU288" s="216"/>
      <c r="CFV288" s="216"/>
      <c r="CFW288" s="216"/>
      <c r="CFX288" s="216"/>
      <c r="CFY288" s="216"/>
      <c r="CFZ288" s="216"/>
      <c r="CGA288" s="216"/>
      <c r="CGB288" s="216"/>
      <c r="CGC288" s="216"/>
      <c r="CGD288" s="216"/>
      <c r="CGE288" s="216"/>
      <c r="CGF288" s="216"/>
      <c r="CGG288" s="216"/>
      <c r="CGH288" s="216"/>
      <c r="CGI288" s="216"/>
      <c r="CGJ288" s="216"/>
      <c r="CGK288" s="216"/>
      <c r="CGL288" s="216"/>
      <c r="CGM288" s="216"/>
      <c r="CGN288" s="216"/>
      <c r="CGO288" s="216"/>
      <c r="CGP288" s="216"/>
      <c r="CGQ288" s="216"/>
      <c r="CGR288" s="216"/>
      <c r="CGS288" s="216"/>
      <c r="CGT288" s="216"/>
      <c r="CGU288" s="216"/>
      <c r="CGV288" s="216"/>
      <c r="CGW288" s="216"/>
      <c r="CGX288" s="216"/>
      <c r="CGY288" s="216"/>
      <c r="CGZ288" s="216"/>
      <c r="CHA288" s="216"/>
      <c r="CHB288" s="216"/>
      <c r="CHC288" s="216"/>
      <c r="CHD288" s="216"/>
      <c r="CHE288" s="216"/>
      <c r="CHF288" s="216"/>
      <c r="CHG288" s="216"/>
      <c r="CHH288" s="216"/>
      <c r="CHI288" s="216"/>
      <c r="CHJ288" s="216"/>
      <c r="CHK288" s="216"/>
      <c r="CHL288" s="216"/>
      <c r="CHM288" s="216"/>
      <c r="CHN288" s="216"/>
      <c r="CHO288" s="216"/>
      <c r="CHP288" s="216"/>
      <c r="CHQ288" s="216"/>
      <c r="CHR288" s="216"/>
      <c r="CHS288" s="216"/>
      <c r="CHT288" s="216"/>
      <c r="CHU288" s="216"/>
      <c r="CHV288" s="216"/>
      <c r="CHW288" s="216"/>
      <c r="CHX288" s="216"/>
      <c r="CHY288" s="216"/>
      <c r="CHZ288" s="216"/>
      <c r="CIA288" s="216"/>
      <c r="CIB288" s="216"/>
      <c r="CIC288" s="216"/>
      <c r="CID288" s="216"/>
      <c r="CIE288" s="216"/>
      <c r="CIF288" s="216"/>
      <c r="CIG288" s="216"/>
      <c r="CIH288" s="216"/>
      <c r="CII288" s="216"/>
      <c r="CIJ288" s="216"/>
      <c r="CIK288" s="216"/>
      <c r="CIL288" s="216"/>
      <c r="CIM288" s="216"/>
      <c r="CIN288" s="216"/>
      <c r="CIO288" s="216"/>
      <c r="CIP288" s="216"/>
      <c r="CIQ288" s="216"/>
      <c r="CIR288" s="216"/>
      <c r="CIS288" s="216"/>
      <c r="CIT288" s="216"/>
      <c r="CIU288" s="216"/>
      <c r="CIV288" s="216"/>
      <c r="CIW288" s="216"/>
      <c r="CIX288" s="216"/>
      <c r="CIY288" s="216"/>
      <c r="CIZ288" s="216"/>
      <c r="CJA288" s="216"/>
      <c r="CJB288" s="216"/>
      <c r="CJC288" s="216"/>
      <c r="CJD288" s="216"/>
      <c r="CJE288" s="216"/>
      <c r="CJF288" s="216"/>
      <c r="CJG288" s="216"/>
      <c r="CJH288" s="216"/>
      <c r="CJI288" s="216"/>
      <c r="CJJ288" s="216"/>
      <c r="CJK288" s="216"/>
      <c r="CJL288" s="216"/>
      <c r="CJM288" s="216"/>
      <c r="CJN288" s="216"/>
      <c r="CJO288" s="216"/>
      <c r="CJP288" s="216"/>
      <c r="CJQ288" s="216"/>
      <c r="CJR288" s="216"/>
      <c r="CJS288" s="216"/>
      <c r="CJT288" s="216"/>
      <c r="CJU288" s="216"/>
      <c r="CJV288" s="216"/>
      <c r="CJW288" s="216"/>
      <c r="CJX288" s="216"/>
      <c r="CJY288" s="216"/>
      <c r="CJZ288" s="216"/>
      <c r="CKA288" s="216"/>
      <c r="CKB288" s="216"/>
      <c r="CKC288" s="216"/>
      <c r="CKD288" s="216"/>
      <c r="CKE288" s="216"/>
      <c r="CKF288" s="216"/>
      <c r="CKG288" s="216"/>
      <c r="CKH288" s="216"/>
      <c r="CKI288" s="216"/>
      <c r="CKJ288" s="216"/>
      <c r="CKK288" s="216"/>
      <c r="CKL288" s="216"/>
      <c r="CKM288" s="216"/>
      <c r="CKN288" s="216"/>
      <c r="CKO288" s="216"/>
      <c r="CKP288" s="216"/>
      <c r="CKQ288" s="216"/>
      <c r="CKR288" s="216"/>
      <c r="CKS288" s="216"/>
      <c r="CKT288" s="216"/>
      <c r="CKU288" s="216"/>
      <c r="CKV288" s="216"/>
      <c r="CKW288" s="216"/>
      <c r="CKX288" s="216"/>
      <c r="CKY288" s="216"/>
      <c r="CKZ288" s="216"/>
      <c r="CLA288" s="216"/>
      <c r="CLB288" s="216"/>
      <c r="CLC288" s="216"/>
      <c r="CLD288" s="216"/>
      <c r="CLE288" s="216"/>
      <c r="CLF288" s="216"/>
      <c r="CLG288" s="216"/>
      <c r="CLH288" s="216"/>
      <c r="CLI288" s="216"/>
      <c r="CLJ288" s="216"/>
      <c r="CLK288" s="216"/>
      <c r="CLL288" s="216"/>
      <c r="CLM288" s="216"/>
      <c r="CLN288" s="216"/>
      <c r="CLO288" s="216"/>
      <c r="CLP288" s="216"/>
      <c r="CLQ288" s="216"/>
      <c r="CLR288" s="216"/>
      <c r="CLS288" s="216"/>
      <c r="CLT288" s="216"/>
      <c r="CLU288" s="216"/>
      <c r="CLV288" s="216"/>
      <c r="CLW288" s="216"/>
      <c r="CLX288" s="216"/>
      <c r="CLY288" s="216"/>
      <c r="CLZ288" s="216"/>
      <c r="CMA288" s="216"/>
      <c r="CMB288" s="216"/>
      <c r="CMC288" s="216"/>
      <c r="CMD288" s="216"/>
      <c r="CME288" s="216"/>
      <c r="CMF288" s="216"/>
      <c r="CMG288" s="216"/>
      <c r="CMH288" s="216"/>
      <c r="CMI288" s="216"/>
      <c r="CMJ288" s="216"/>
      <c r="CMK288" s="216"/>
      <c r="CML288" s="216"/>
      <c r="CMM288" s="216"/>
      <c r="CMN288" s="216"/>
      <c r="CMO288" s="216"/>
      <c r="CMP288" s="216"/>
      <c r="CMQ288" s="216"/>
      <c r="CMR288" s="216"/>
      <c r="CMS288" s="216"/>
      <c r="CMT288" s="216"/>
      <c r="CMU288" s="216"/>
      <c r="CMV288" s="216"/>
      <c r="CMW288" s="216"/>
      <c r="CMX288" s="216"/>
      <c r="CMY288" s="216"/>
      <c r="CMZ288" s="216"/>
      <c r="CNA288" s="216"/>
      <c r="CNB288" s="216"/>
      <c r="CNC288" s="216"/>
      <c r="CND288" s="216"/>
      <c r="CNE288" s="216"/>
      <c r="CNF288" s="216"/>
      <c r="CNG288" s="216"/>
      <c r="CNH288" s="216"/>
      <c r="CNI288" s="216"/>
      <c r="CNJ288" s="216"/>
      <c r="CNK288" s="216"/>
      <c r="CNL288" s="216"/>
      <c r="CNM288" s="216"/>
      <c r="CNN288" s="216"/>
      <c r="CNO288" s="216"/>
      <c r="CNP288" s="216"/>
      <c r="CNQ288" s="216"/>
      <c r="CNR288" s="216"/>
      <c r="CNS288" s="216"/>
      <c r="CNT288" s="216"/>
      <c r="CNU288" s="216"/>
      <c r="CNV288" s="216"/>
      <c r="CNW288" s="216"/>
      <c r="CNX288" s="216"/>
      <c r="CNY288" s="216"/>
      <c r="CNZ288" s="216"/>
      <c r="COA288" s="216"/>
      <c r="COB288" s="216"/>
      <c r="COC288" s="216"/>
      <c r="COD288" s="216"/>
      <c r="COE288" s="216"/>
      <c r="COF288" s="216"/>
      <c r="COG288" s="216"/>
      <c r="COH288" s="216"/>
      <c r="COI288" s="216"/>
      <c r="COJ288" s="216"/>
      <c r="COK288" s="216"/>
      <c r="COL288" s="216"/>
      <c r="COM288" s="216"/>
      <c r="CON288" s="216"/>
      <c r="COO288" s="216"/>
      <c r="COP288" s="216"/>
      <c r="COQ288" s="216"/>
      <c r="COR288" s="216"/>
      <c r="COS288" s="216"/>
      <c r="COT288" s="216"/>
      <c r="COU288" s="216"/>
      <c r="COV288" s="216"/>
      <c r="COW288" s="216"/>
      <c r="COX288" s="216"/>
      <c r="COY288" s="216"/>
      <c r="COZ288" s="216"/>
      <c r="CPA288" s="216"/>
      <c r="CPB288" s="216"/>
      <c r="CPC288" s="216"/>
      <c r="CPD288" s="216"/>
      <c r="CPE288" s="216"/>
      <c r="CPF288" s="216"/>
      <c r="CPG288" s="216"/>
      <c r="CPH288" s="216"/>
      <c r="CPI288" s="216"/>
      <c r="CPJ288" s="216"/>
      <c r="CPK288" s="216"/>
      <c r="CPL288" s="216"/>
      <c r="CPM288" s="216"/>
      <c r="CPN288" s="216"/>
      <c r="CPO288" s="216"/>
      <c r="CPP288" s="216"/>
      <c r="CPQ288" s="216"/>
      <c r="CPR288" s="216"/>
      <c r="CPS288" s="216"/>
      <c r="CPT288" s="216"/>
      <c r="CPU288" s="216"/>
      <c r="CPV288" s="216"/>
      <c r="CPW288" s="216"/>
      <c r="CPX288" s="216"/>
      <c r="CPY288" s="216"/>
      <c r="CPZ288" s="216"/>
      <c r="CQA288" s="216"/>
      <c r="CQB288" s="216"/>
      <c r="CQC288" s="216"/>
      <c r="CQD288" s="216"/>
      <c r="CQE288" s="216"/>
      <c r="CQF288" s="216"/>
      <c r="CQG288" s="216"/>
      <c r="CQH288" s="216"/>
      <c r="CQI288" s="216"/>
      <c r="CQJ288" s="216"/>
      <c r="CQK288" s="216"/>
      <c r="CQL288" s="216"/>
      <c r="CQM288" s="216"/>
      <c r="CQN288" s="216"/>
      <c r="CQO288" s="216"/>
      <c r="CQP288" s="216"/>
      <c r="CQQ288" s="216"/>
      <c r="CQR288" s="216"/>
      <c r="CQS288" s="216"/>
      <c r="CQT288" s="216"/>
      <c r="CQU288" s="216"/>
      <c r="CQV288" s="216"/>
      <c r="CQW288" s="216"/>
      <c r="CQX288" s="216"/>
      <c r="CQY288" s="216"/>
      <c r="CQZ288" s="216"/>
      <c r="CRA288" s="216"/>
      <c r="CRB288" s="216"/>
      <c r="CRC288" s="216"/>
      <c r="CRD288" s="216"/>
      <c r="CRE288" s="216"/>
      <c r="CRF288" s="216"/>
      <c r="CRG288" s="216"/>
      <c r="CRH288" s="216"/>
      <c r="CRI288" s="216"/>
      <c r="CRJ288" s="216"/>
      <c r="CRK288" s="216"/>
      <c r="CRL288" s="216"/>
      <c r="CRM288" s="216"/>
      <c r="CRN288" s="216"/>
      <c r="CRO288" s="216"/>
      <c r="CRP288" s="216"/>
      <c r="CRQ288" s="216"/>
      <c r="CRR288" s="216"/>
      <c r="CRS288" s="216"/>
      <c r="CRT288" s="216"/>
      <c r="CRU288" s="216"/>
      <c r="CRV288" s="216"/>
      <c r="CRW288" s="216"/>
      <c r="CRX288" s="216"/>
      <c r="CRY288" s="216"/>
      <c r="CRZ288" s="216"/>
      <c r="CSA288" s="216"/>
      <c r="CSB288" s="216"/>
      <c r="CSC288" s="216"/>
      <c r="CSD288" s="216"/>
      <c r="CSE288" s="216"/>
      <c r="CSF288" s="216"/>
      <c r="CSG288" s="216"/>
      <c r="CSH288" s="216"/>
      <c r="CSI288" s="216"/>
      <c r="CSJ288" s="216"/>
      <c r="CSK288" s="216"/>
      <c r="CSL288" s="216"/>
      <c r="CSM288" s="216"/>
      <c r="CSN288" s="216"/>
      <c r="CSO288" s="216"/>
      <c r="CSP288" s="216"/>
      <c r="CSQ288" s="216"/>
      <c r="CSR288" s="216"/>
      <c r="CSS288" s="216"/>
      <c r="CST288" s="216"/>
      <c r="CSU288" s="216"/>
      <c r="CSV288" s="216"/>
      <c r="CSW288" s="216"/>
      <c r="CSX288" s="216"/>
      <c r="CSY288" s="216"/>
      <c r="CSZ288" s="216"/>
      <c r="CTA288" s="216"/>
      <c r="CTB288" s="216"/>
      <c r="CTC288" s="216"/>
      <c r="CTD288" s="216"/>
      <c r="CTE288" s="216"/>
      <c r="CTF288" s="216"/>
      <c r="CTG288" s="216"/>
      <c r="CTH288" s="216"/>
      <c r="CTI288" s="216"/>
      <c r="CTJ288" s="216"/>
      <c r="CTK288" s="216"/>
      <c r="CTL288" s="216"/>
      <c r="CTM288" s="216"/>
      <c r="CTN288" s="216"/>
      <c r="CTO288" s="216"/>
      <c r="CTP288" s="216"/>
      <c r="CTQ288" s="216"/>
      <c r="CTR288" s="216"/>
      <c r="CTS288" s="216"/>
      <c r="CTT288" s="216"/>
      <c r="CTU288" s="216"/>
      <c r="CTV288" s="216"/>
      <c r="CTW288" s="216"/>
      <c r="CTX288" s="216"/>
      <c r="CTY288" s="216"/>
      <c r="CTZ288" s="216"/>
      <c r="CUA288" s="216"/>
      <c r="CUB288" s="216"/>
      <c r="CUC288" s="216"/>
      <c r="CUD288" s="216"/>
      <c r="CUE288" s="216"/>
      <c r="CUF288" s="216"/>
      <c r="CUG288" s="216"/>
      <c r="CUH288" s="216"/>
      <c r="CUI288" s="216"/>
      <c r="CUJ288" s="216"/>
      <c r="CUK288" s="216"/>
      <c r="CUL288" s="216"/>
      <c r="CUM288" s="216"/>
      <c r="CUN288" s="216"/>
      <c r="CUO288" s="216"/>
      <c r="CUP288" s="216"/>
      <c r="CUQ288" s="216"/>
      <c r="CUR288" s="216"/>
      <c r="CUS288" s="216"/>
      <c r="CUT288" s="216"/>
      <c r="CUU288" s="216"/>
      <c r="CUV288" s="216"/>
      <c r="CUW288" s="216"/>
      <c r="CUX288" s="216"/>
      <c r="CUY288" s="216"/>
      <c r="CUZ288" s="216"/>
      <c r="CVA288" s="216"/>
      <c r="CVB288" s="216"/>
      <c r="CVC288" s="216"/>
      <c r="CVD288" s="216"/>
      <c r="CVE288" s="216"/>
      <c r="CVF288" s="216"/>
      <c r="CVG288" s="216"/>
      <c r="CVH288" s="216"/>
      <c r="CVI288" s="216"/>
      <c r="CVJ288" s="216"/>
      <c r="CVK288" s="216"/>
      <c r="CVL288" s="216"/>
      <c r="CVM288" s="216"/>
      <c r="CVN288" s="216"/>
      <c r="CVO288" s="216"/>
      <c r="CVP288" s="216"/>
      <c r="CVQ288" s="216"/>
      <c r="CVR288" s="216"/>
      <c r="CVS288" s="216"/>
      <c r="CVT288" s="216"/>
      <c r="CVU288" s="216"/>
      <c r="CVV288" s="216"/>
      <c r="CVW288" s="216"/>
      <c r="CVX288" s="216"/>
      <c r="CVY288" s="216"/>
      <c r="CVZ288" s="216"/>
      <c r="CWA288" s="216"/>
      <c r="CWB288" s="216"/>
      <c r="CWC288" s="216"/>
      <c r="CWD288" s="216"/>
      <c r="CWE288" s="216"/>
      <c r="CWF288" s="216"/>
      <c r="CWG288" s="216"/>
      <c r="CWH288" s="216"/>
      <c r="CWI288" s="216"/>
      <c r="CWJ288" s="216"/>
      <c r="CWK288" s="216"/>
      <c r="CWL288" s="216"/>
      <c r="CWM288" s="216"/>
      <c r="CWN288" s="216"/>
      <c r="CWO288" s="216"/>
      <c r="CWP288" s="216"/>
      <c r="CWQ288" s="216"/>
      <c r="CWR288" s="216"/>
      <c r="CWS288" s="216"/>
      <c r="CWT288" s="216"/>
      <c r="CWU288" s="216"/>
      <c r="CWV288" s="216"/>
      <c r="CWW288" s="216"/>
      <c r="CWX288" s="216"/>
      <c r="CWY288" s="216"/>
      <c r="CWZ288" s="216"/>
      <c r="CXA288" s="216"/>
      <c r="CXB288" s="216"/>
      <c r="CXC288" s="216"/>
      <c r="CXD288" s="216"/>
      <c r="CXE288" s="216"/>
      <c r="CXF288" s="216"/>
      <c r="CXG288" s="216"/>
      <c r="CXH288" s="216"/>
      <c r="CXI288" s="216"/>
      <c r="CXJ288" s="216"/>
      <c r="CXK288" s="216"/>
      <c r="CXL288" s="216"/>
      <c r="CXM288" s="216"/>
      <c r="CXN288" s="216"/>
      <c r="CXO288" s="216"/>
      <c r="CXP288" s="216"/>
      <c r="CXQ288" s="216"/>
      <c r="CXR288" s="216"/>
      <c r="CXS288" s="216"/>
      <c r="CXT288" s="216"/>
      <c r="CXU288" s="216"/>
      <c r="CXV288" s="216"/>
      <c r="CXW288" s="216"/>
      <c r="CXX288" s="216"/>
      <c r="CXY288" s="216"/>
      <c r="CXZ288" s="216"/>
      <c r="CYA288" s="216"/>
      <c r="CYB288" s="216"/>
      <c r="CYC288" s="216"/>
      <c r="CYD288" s="216"/>
      <c r="CYE288" s="216"/>
      <c r="CYF288" s="216"/>
      <c r="CYG288" s="216"/>
      <c r="CYH288" s="216"/>
      <c r="CYI288" s="216"/>
      <c r="CYJ288" s="216"/>
      <c r="CYK288" s="216"/>
      <c r="CYL288" s="216"/>
      <c r="CYM288" s="216"/>
      <c r="CYN288" s="216"/>
      <c r="CYO288" s="216"/>
      <c r="CYP288" s="216"/>
      <c r="CYQ288" s="216"/>
      <c r="CYR288" s="216"/>
      <c r="CYS288" s="216"/>
      <c r="CYT288" s="216"/>
      <c r="CYU288" s="216"/>
      <c r="CYV288" s="216"/>
      <c r="CYW288" s="216"/>
      <c r="CYX288" s="216"/>
      <c r="CYY288" s="216"/>
      <c r="CYZ288" s="216"/>
      <c r="CZA288" s="216"/>
      <c r="CZB288" s="216"/>
      <c r="CZC288" s="216"/>
      <c r="CZD288" s="216"/>
      <c r="CZE288" s="216"/>
      <c r="CZF288" s="216"/>
      <c r="CZG288" s="216"/>
      <c r="CZH288" s="216"/>
      <c r="CZI288" s="216"/>
      <c r="CZJ288" s="216"/>
      <c r="CZK288" s="216"/>
      <c r="CZL288" s="216"/>
      <c r="CZM288" s="216"/>
      <c r="CZN288" s="216"/>
      <c r="CZO288" s="216"/>
      <c r="CZP288" s="216"/>
      <c r="CZQ288" s="216"/>
      <c r="CZR288" s="216"/>
      <c r="CZS288" s="216"/>
      <c r="CZT288" s="216"/>
      <c r="CZU288" s="216"/>
      <c r="CZV288" s="216"/>
      <c r="CZW288" s="216"/>
      <c r="CZX288" s="216"/>
      <c r="CZY288" s="216"/>
      <c r="CZZ288" s="216"/>
      <c r="DAA288" s="216"/>
      <c r="DAB288" s="216"/>
      <c r="DAC288" s="216"/>
      <c r="DAD288" s="216"/>
      <c r="DAE288" s="216"/>
      <c r="DAF288" s="216"/>
      <c r="DAG288" s="216"/>
      <c r="DAH288" s="216"/>
      <c r="DAI288" s="216"/>
      <c r="DAJ288" s="216"/>
      <c r="DAK288" s="216"/>
      <c r="DAL288" s="216"/>
      <c r="DAM288" s="216"/>
      <c r="DAN288" s="216"/>
      <c r="DAO288" s="216"/>
      <c r="DAP288" s="216"/>
      <c r="DAQ288" s="216"/>
      <c r="DAR288" s="216"/>
      <c r="DAS288" s="216"/>
      <c r="DAT288" s="216"/>
      <c r="DAU288" s="216"/>
      <c r="DAV288" s="216"/>
      <c r="DAW288" s="216"/>
      <c r="DAX288" s="216"/>
      <c r="DAY288" s="216"/>
      <c r="DAZ288" s="216"/>
      <c r="DBA288" s="216"/>
      <c r="DBB288" s="216"/>
      <c r="DBC288" s="216"/>
      <c r="DBD288" s="216"/>
      <c r="DBE288" s="216"/>
      <c r="DBF288" s="216"/>
      <c r="DBG288" s="216"/>
      <c r="DBH288" s="216"/>
      <c r="DBI288" s="216"/>
      <c r="DBJ288" s="216"/>
      <c r="DBK288" s="216"/>
      <c r="DBL288" s="216"/>
      <c r="DBM288" s="216"/>
      <c r="DBN288" s="216"/>
      <c r="DBO288" s="216"/>
      <c r="DBP288" s="216"/>
      <c r="DBQ288" s="216"/>
      <c r="DBR288" s="216"/>
      <c r="DBS288" s="216"/>
      <c r="DBT288" s="216"/>
      <c r="DBU288" s="216"/>
      <c r="DBV288" s="216"/>
      <c r="DBW288" s="216"/>
      <c r="DBX288" s="216"/>
      <c r="DBY288" s="216"/>
      <c r="DBZ288" s="216"/>
      <c r="DCA288" s="216"/>
      <c r="DCB288" s="216"/>
      <c r="DCC288" s="216"/>
      <c r="DCD288" s="216"/>
      <c r="DCE288" s="216"/>
      <c r="DCF288" s="216"/>
      <c r="DCG288" s="216"/>
      <c r="DCH288" s="216"/>
      <c r="DCI288" s="216"/>
      <c r="DCJ288" s="216"/>
      <c r="DCK288" s="216"/>
      <c r="DCL288" s="216"/>
      <c r="DCM288" s="216"/>
      <c r="DCN288" s="216"/>
      <c r="DCO288" s="216"/>
      <c r="DCP288" s="216"/>
      <c r="DCQ288" s="216"/>
      <c r="DCR288" s="216"/>
      <c r="DCS288" s="216"/>
      <c r="DCT288" s="216"/>
      <c r="DCU288" s="216"/>
      <c r="DCV288" s="216"/>
      <c r="DCW288" s="216"/>
      <c r="DCX288" s="216"/>
      <c r="DCY288" s="216"/>
      <c r="DCZ288" s="216"/>
      <c r="DDA288" s="216"/>
      <c r="DDB288" s="216"/>
      <c r="DDC288" s="216"/>
      <c r="DDD288" s="216"/>
      <c r="DDE288" s="216"/>
      <c r="DDF288" s="216"/>
      <c r="DDG288" s="216"/>
      <c r="DDH288" s="216"/>
      <c r="DDI288" s="216"/>
      <c r="DDJ288" s="216"/>
      <c r="DDK288" s="216"/>
      <c r="DDL288" s="216"/>
      <c r="DDM288" s="216"/>
      <c r="DDN288" s="216"/>
      <c r="DDO288" s="216"/>
      <c r="DDP288" s="216"/>
      <c r="DDQ288" s="216"/>
      <c r="DDR288" s="216"/>
      <c r="DDS288" s="216"/>
      <c r="DDT288" s="216"/>
      <c r="DDU288" s="216"/>
      <c r="DDV288" s="216"/>
      <c r="DDW288" s="216"/>
      <c r="DDX288" s="216"/>
      <c r="DDY288" s="216"/>
      <c r="DDZ288" s="216"/>
      <c r="DEA288" s="216"/>
      <c r="DEB288" s="216"/>
      <c r="DEC288" s="216"/>
      <c r="DED288" s="216"/>
      <c r="DEE288" s="216"/>
      <c r="DEF288" s="216"/>
      <c r="DEG288" s="216"/>
      <c r="DEH288" s="216"/>
      <c r="DEI288" s="216"/>
      <c r="DEJ288" s="216"/>
      <c r="DEK288" s="216"/>
      <c r="DEL288" s="216"/>
      <c r="DEM288" s="216"/>
      <c r="DEN288" s="216"/>
      <c r="DEO288" s="216"/>
      <c r="DEP288" s="216"/>
      <c r="DEQ288" s="216"/>
      <c r="DER288" s="216"/>
      <c r="DES288" s="216"/>
      <c r="DET288" s="216"/>
      <c r="DEU288" s="216"/>
      <c r="DEV288" s="216"/>
      <c r="DEW288" s="216"/>
      <c r="DEX288" s="216"/>
      <c r="DEY288" s="216"/>
      <c r="DEZ288" s="216"/>
      <c r="DFA288" s="216"/>
      <c r="DFB288" s="216"/>
      <c r="DFC288" s="216"/>
      <c r="DFD288" s="216"/>
      <c r="DFE288" s="216"/>
      <c r="DFF288" s="216"/>
      <c r="DFG288" s="216"/>
      <c r="DFH288" s="216"/>
      <c r="DFI288" s="216"/>
      <c r="DFJ288" s="216"/>
      <c r="DFK288" s="216"/>
      <c r="DFL288" s="216"/>
      <c r="DFM288" s="216"/>
      <c r="DFN288" s="216"/>
      <c r="DFO288" s="216"/>
      <c r="DFP288" s="216"/>
      <c r="DFQ288" s="216"/>
      <c r="DFR288" s="216"/>
      <c r="DFS288" s="216"/>
      <c r="DFT288" s="216"/>
      <c r="DFU288" s="216"/>
      <c r="DFV288" s="216"/>
      <c r="DFW288" s="216"/>
      <c r="DFX288" s="216"/>
      <c r="DFY288" s="216"/>
      <c r="DFZ288" s="216"/>
      <c r="DGA288" s="216"/>
      <c r="DGB288" s="216"/>
      <c r="DGC288" s="216"/>
      <c r="DGD288" s="216"/>
      <c r="DGE288" s="216"/>
      <c r="DGF288" s="216"/>
      <c r="DGG288" s="216"/>
      <c r="DGH288" s="216"/>
      <c r="DGI288" s="216"/>
      <c r="DGJ288" s="216"/>
      <c r="DGK288" s="216"/>
      <c r="DGL288" s="216"/>
      <c r="DGM288" s="216"/>
      <c r="DGN288" s="216"/>
      <c r="DGO288" s="216"/>
      <c r="DGP288" s="216"/>
      <c r="DGQ288" s="216"/>
      <c r="DGR288" s="216"/>
      <c r="DGS288" s="216"/>
      <c r="DGT288" s="216"/>
      <c r="DGU288" s="216"/>
      <c r="DGV288" s="216"/>
      <c r="DGW288" s="216"/>
      <c r="DGX288" s="216"/>
      <c r="DGY288" s="216"/>
      <c r="DGZ288" s="216"/>
      <c r="DHA288" s="216"/>
      <c r="DHB288" s="216"/>
      <c r="DHC288" s="216"/>
      <c r="DHD288" s="216"/>
      <c r="DHE288" s="216"/>
      <c r="DHF288" s="216"/>
      <c r="DHG288" s="216"/>
      <c r="DHH288" s="216"/>
      <c r="DHI288" s="216"/>
      <c r="DHJ288" s="216"/>
      <c r="DHK288" s="216"/>
      <c r="DHL288" s="216"/>
      <c r="DHM288" s="216"/>
      <c r="DHN288" s="216"/>
      <c r="DHO288" s="216"/>
      <c r="DHP288" s="216"/>
      <c r="DHQ288" s="216"/>
      <c r="DHR288" s="216"/>
      <c r="DHS288" s="216"/>
      <c r="DHT288" s="216"/>
      <c r="DHU288" s="216"/>
      <c r="DHV288" s="216"/>
      <c r="DHW288" s="216"/>
      <c r="DHX288" s="216"/>
      <c r="DHY288" s="216"/>
      <c r="DHZ288" s="216"/>
      <c r="DIA288" s="216"/>
      <c r="DIB288" s="216"/>
      <c r="DIC288" s="216"/>
      <c r="DID288" s="216"/>
      <c r="DIE288" s="216"/>
      <c r="DIF288" s="216"/>
      <c r="DIG288" s="216"/>
      <c r="DIH288" s="216"/>
      <c r="DII288" s="216"/>
      <c r="DIJ288" s="216"/>
      <c r="DIK288" s="216"/>
      <c r="DIL288" s="216"/>
      <c r="DIM288" s="216"/>
      <c r="DIN288" s="216"/>
      <c r="DIO288" s="216"/>
      <c r="DIP288" s="216"/>
      <c r="DIQ288" s="216"/>
      <c r="DIR288" s="216"/>
      <c r="DIS288" s="216"/>
      <c r="DIT288" s="216"/>
      <c r="DIU288" s="216"/>
      <c r="DIV288" s="216"/>
      <c r="DIW288" s="216"/>
      <c r="DIX288" s="216"/>
      <c r="DIY288" s="216"/>
      <c r="DIZ288" s="216"/>
      <c r="DJA288" s="216"/>
      <c r="DJB288" s="216"/>
      <c r="DJC288" s="216"/>
      <c r="DJD288" s="216"/>
      <c r="DJE288" s="216"/>
      <c r="DJF288" s="216"/>
      <c r="DJG288" s="216"/>
      <c r="DJH288" s="216"/>
      <c r="DJI288" s="216"/>
      <c r="DJJ288" s="216"/>
      <c r="DJK288" s="216"/>
      <c r="DJL288" s="216"/>
      <c r="DJM288" s="216"/>
      <c r="DJN288" s="216"/>
      <c r="DJO288" s="216"/>
      <c r="DJP288" s="216"/>
      <c r="DJQ288" s="216"/>
      <c r="DJR288" s="216"/>
      <c r="DJS288" s="216"/>
      <c r="DJT288" s="216"/>
      <c r="DJU288" s="216"/>
      <c r="DJV288" s="216"/>
      <c r="DJW288" s="216"/>
      <c r="DJX288" s="216"/>
      <c r="DJY288" s="216"/>
      <c r="DJZ288" s="216"/>
      <c r="DKA288" s="216"/>
      <c r="DKB288" s="216"/>
      <c r="DKC288" s="216"/>
      <c r="DKD288" s="216"/>
      <c r="DKE288" s="216"/>
      <c r="DKF288" s="216"/>
      <c r="DKG288" s="216"/>
      <c r="DKH288" s="216"/>
      <c r="DKI288" s="216"/>
      <c r="DKJ288" s="216"/>
      <c r="DKK288" s="216"/>
      <c r="DKL288" s="216"/>
      <c r="DKM288" s="216"/>
      <c r="DKN288" s="216"/>
      <c r="DKO288" s="216"/>
      <c r="DKP288" s="216"/>
      <c r="DKQ288" s="216"/>
      <c r="DKR288" s="216"/>
      <c r="DKS288" s="216"/>
      <c r="DKT288" s="216"/>
      <c r="DKU288" s="216"/>
      <c r="DKV288" s="216"/>
      <c r="DKW288" s="216"/>
      <c r="DKX288" s="216"/>
      <c r="DKY288" s="216"/>
      <c r="DKZ288" s="216"/>
      <c r="DLA288" s="216"/>
      <c r="DLB288" s="216"/>
      <c r="DLC288" s="216"/>
      <c r="DLD288" s="216"/>
      <c r="DLE288" s="216"/>
      <c r="DLF288" s="216"/>
      <c r="DLG288" s="216"/>
      <c r="DLH288" s="216"/>
      <c r="DLI288" s="216"/>
      <c r="DLJ288" s="216"/>
      <c r="DLK288" s="216"/>
      <c r="DLL288" s="216"/>
      <c r="DLM288" s="216"/>
      <c r="DLN288" s="216"/>
      <c r="DLO288" s="216"/>
      <c r="DLP288" s="216"/>
      <c r="DLQ288" s="216"/>
      <c r="DLR288" s="216"/>
      <c r="DLS288" s="216"/>
      <c r="DLT288" s="216"/>
      <c r="DLU288" s="216"/>
      <c r="DLV288" s="216"/>
      <c r="DLW288" s="216"/>
      <c r="DLX288" s="216"/>
      <c r="DLY288" s="216"/>
      <c r="DLZ288" s="216"/>
      <c r="DMA288" s="216"/>
      <c r="DMB288" s="216"/>
      <c r="DMC288" s="216"/>
      <c r="DMD288" s="216"/>
      <c r="DME288" s="216"/>
      <c r="DMF288" s="216"/>
      <c r="DMG288" s="216"/>
      <c r="DMH288" s="216"/>
      <c r="DMI288" s="216"/>
      <c r="DMJ288" s="216"/>
      <c r="DMK288" s="216"/>
      <c r="DML288" s="216"/>
      <c r="DMM288" s="216"/>
      <c r="DMN288" s="216"/>
      <c r="DMO288" s="216"/>
      <c r="DMP288" s="216"/>
      <c r="DMQ288" s="216"/>
      <c r="DMR288" s="216"/>
      <c r="DMS288" s="216"/>
      <c r="DMT288" s="216"/>
      <c r="DMU288" s="216"/>
      <c r="DMV288" s="216"/>
      <c r="DMW288" s="216"/>
      <c r="DMX288" s="216"/>
      <c r="DMY288" s="216"/>
      <c r="DMZ288" s="216"/>
      <c r="DNA288" s="216"/>
      <c r="DNB288" s="216"/>
      <c r="DNC288" s="216"/>
      <c r="DND288" s="216"/>
      <c r="DNE288" s="216"/>
      <c r="DNF288" s="216"/>
      <c r="DNG288" s="216"/>
      <c r="DNH288" s="216"/>
      <c r="DNI288" s="216"/>
      <c r="DNJ288" s="216"/>
      <c r="DNK288" s="216"/>
      <c r="DNL288" s="216"/>
      <c r="DNM288" s="216"/>
      <c r="DNN288" s="216"/>
      <c r="DNO288" s="216"/>
      <c r="DNP288" s="216"/>
      <c r="DNQ288" s="216"/>
      <c r="DNR288" s="216"/>
      <c r="DNS288" s="216"/>
      <c r="DNT288" s="216"/>
      <c r="DNU288" s="216"/>
      <c r="DNV288" s="216"/>
      <c r="DNW288" s="216"/>
      <c r="DNX288" s="216"/>
      <c r="DNY288" s="216"/>
      <c r="DNZ288" s="216"/>
      <c r="DOA288" s="216"/>
      <c r="DOB288" s="216"/>
      <c r="DOC288" s="216"/>
      <c r="DOD288" s="216"/>
      <c r="DOE288" s="216"/>
      <c r="DOF288" s="216"/>
      <c r="DOG288" s="216"/>
      <c r="DOH288" s="216"/>
      <c r="DOI288" s="216"/>
      <c r="DOJ288" s="216"/>
      <c r="DOK288" s="216"/>
      <c r="DOL288" s="216"/>
      <c r="DOM288" s="216"/>
      <c r="DON288" s="216"/>
      <c r="DOO288" s="216"/>
      <c r="DOP288" s="216"/>
      <c r="DOQ288" s="216"/>
      <c r="DOR288" s="216"/>
      <c r="DOS288" s="216"/>
      <c r="DOT288" s="216"/>
      <c r="DOU288" s="216"/>
      <c r="DOV288" s="216"/>
      <c r="DOW288" s="216"/>
      <c r="DOX288" s="216"/>
      <c r="DOY288" s="216"/>
      <c r="DOZ288" s="216"/>
      <c r="DPA288" s="216"/>
      <c r="DPB288" s="216"/>
      <c r="DPC288" s="216"/>
      <c r="DPD288" s="216"/>
      <c r="DPE288" s="216"/>
      <c r="DPF288" s="216"/>
      <c r="DPG288" s="216"/>
      <c r="DPH288" s="216"/>
      <c r="DPI288" s="216"/>
      <c r="DPJ288" s="216"/>
      <c r="DPK288" s="216"/>
      <c r="DPL288" s="216"/>
      <c r="DPM288" s="216"/>
      <c r="DPN288" s="216"/>
      <c r="DPO288" s="216"/>
      <c r="DPP288" s="216"/>
      <c r="DPQ288" s="216"/>
      <c r="DPR288" s="216"/>
      <c r="DPS288" s="216"/>
      <c r="DPT288" s="216"/>
      <c r="DPU288" s="216"/>
      <c r="DPV288" s="216"/>
      <c r="DPW288" s="216"/>
      <c r="DPX288" s="216"/>
      <c r="DPY288" s="216"/>
      <c r="DPZ288" s="216"/>
      <c r="DQA288" s="216"/>
      <c r="DQB288" s="216"/>
      <c r="DQC288" s="216"/>
      <c r="DQD288" s="216"/>
      <c r="DQE288" s="216"/>
      <c r="DQF288" s="216"/>
      <c r="DQG288" s="216"/>
      <c r="DQH288" s="216"/>
      <c r="DQI288" s="216"/>
      <c r="DQJ288" s="216"/>
      <c r="DQK288" s="216"/>
      <c r="DQL288" s="216"/>
      <c r="DQM288" s="216"/>
      <c r="DQN288" s="216"/>
      <c r="DQO288" s="216"/>
      <c r="DQP288" s="216"/>
      <c r="DQQ288" s="216"/>
      <c r="DQR288" s="216"/>
      <c r="DQS288" s="216"/>
      <c r="DQT288" s="216"/>
      <c r="DQU288" s="216"/>
      <c r="DQV288" s="216"/>
      <c r="DQW288" s="216"/>
      <c r="DQX288" s="216"/>
      <c r="DQY288" s="216"/>
      <c r="DQZ288" s="216"/>
      <c r="DRA288" s="216"/>
      <c r="DRB288" s="216"/>
      <c r="DRC288" s="216"/>
      <c r="DRD288" s="216"/>
      <c r="DRE288" s="216"/>
      <c r="DRF288" s="216"/>
      <c r="DRG288" s="216"/>
      <c r="DRH288" s="216"/>
      <c r="DRI288" s="216"/>
      <c r="DRJ288" s="216"/>
      <c r="DRK288" s="216"/>
      <c r="DRL288" s="216"/>
      <c r="DRM288" s="216"/>
      <c r="DRN288" s="216"/>
      <c r="DRO288" s="216"/>
      <c r="DRP288" s="216"/>
      <c r="DRQ288" s="216"/>
      <c r="DRR288" s="216"/>
      <c r="DRS288" s="216"/>
      <c r="DRT288" s="216"/>
      <c r="DRU288" s="216"/>
      <c r="DRV288" s="216"/>
      <c r="DRW288" s="216"/>
      <c r="DRX288" s="216"/>
      <c r="DRY288" s="216"/>
      <c r="DRZ288" s="216"/>
      <c r="DSA288" s="216"/>
      <c r="DSB288" s="216"/>
      <c r="DSC288" s="216"/>
      <c r="DSD288" s="216"/>
      <c r="DSE288" s="216"/>
      <c r="DSF288" s="216"/>
      <c r="DSG288" s="216"/>
      <c r="DSH288" s="216"/>
      <c r="DSI288" s="216"/>
      <c r="DSJ288" s="216"/>
      <c r="DSK288" s="216"/>
      <c r="DSL288" s="216"/>
      <c r="DSM288" s="216"/>
      <c r="DSN288" s="216"/>
      <c r="DSO288" s="216"/>
      <c r="DSP288" s="216"/>
      <c r="DSQ288" s="216"/>
      <c r="DSR288" s="216"/>
      <c r="DSS288" s="216"/>
      <c r="DST288" s="216"/>
      <c r="DSU288" s="216"/>
      <c r="DSV288" s="216"/>
      <c r="DSW288" s="216"/>
      <c r="DSX288" s="216"/>
      <c r="DSY288" s="216"/>
      <c r="DSZ288" s="216"/>
      <c r="DTA288" s="216"/>
      <c r="DTB288" s="216"/>
      <c r="DTC288" s="216"/>
      <c r="DTD288" s="216"/>
      <c r="DTE288" s="216"/>
      <c r="DTF288" s="216"/>
      <c r="DTG288" s="216"/>
      <c r="DTH288" s="216"/>
      <c r="DTI288" s="216"/>
      <c r="DTJ288" s="216"/>
      <c r="DTK288" s="216"/>
      <c r="DTL288" s="216"/>
      <c r="DTM288" s="216"/>
      <c r="DTN288" s="216"/>
      <c r="DTO288" s="216"/>
      <c r="DTP288" s="216"/>
      <c r="DTQ288" s="216"/>
      <c r="DTR288" s="216"/>
      <c r="DTS288" s="216"/>
      <c r="DTT288" s="216"/>
      <c r="DTU288" s="216"/>
      <c r="DTV288" s="216"/>
      <c r="DTW288" s="216"/>
      <c r="DTX288" s="216"/>
      <c r="DTY288" s="216"/>
      <c r="DTZ288" s="216"/>
      <c r="DUA288" s="216"/>
      <c r="DUB288" s="216"/>
      <c r="DUC288" s="216"/>
      <c r="DUD288" s="216"/>
      <c r="DUE288" s="216"/>
    </row>
    <row r="289" spans="1:3255" s="79" customFormat="1" x14ac:dyDescent="0.3">
      <c r="A289" s="459"/>
      <c r="B289" s="459"/>
      <c r="C289" s="819"/>
      <c r="D289" s="734"/>
      <c r="E289" s="735"/>
      <c r="F289" s="736"/>
      <c r="G289" s="553"/>
      <c r="H289" s="553"/>
      <c r="I289" s="553"/>
      <c r="J289" s="608"/>
      <c r="K289" s="78">
        <v>84.941999999999993</v>
      </c>
      <c r="L289" s="160">
        <v>76</v>
      </c>
      <c r="M289" s="400">
        <v>3</v>
      </c>
      <c r="N289" s="400">
        <v>3</v>
      </c>
      <c r="O289" s="800"/>
      <c r="P289" s="800"/>
      <c r="Q289" s="530"/>
      <c r="R289" s="530"/>
      <c r="S289" s="216"/>
      <c r="T289" s="216"/>
      <c r="U289" s="216"/>
      <c r="V289" s="216"/>
      <c r="W289" s="216"/>
      <c r="X289" s="216"/>
      <c r="Y289" s="216"/>
      <c r="Z289" s="216"/>
      <c r="AA289" s="216"/>
      <c r="AB289" s="216"/>
      <c r="AC289" s="216"/>
      <c r="AD289" s="216"/>
      <c r="AE289" s="216"/>
      <c r="AF289" s="216"/>
      <c r="AG289" s="216"/>
      <c r="AH289" s="216"/>
      <c r="AI289" s="216"/>
      <c r="AJ289" s="216"/>
      <c r="AK289" s="216"/>
      <c r="AL289" s="216"/>
      <c r="AM289" s="216"/>
      <c r="AN289" s="216"/>
      <c r="AO289" s="216"/>
      <c r="AP289" s="216"/>
      <c r="AQ289" s="216"/>
      <c r="AR289" s="216"/>
      <c r="AS289" s="216"/>
      <c r="AT289" s="216"/>
      <c r="AU289" s="216"/>
      <c r="AV289" s="216"/>
      <c r="AW289" s="216"/>
      <c r="AX289" s="216"/>
      <c r="AY289" s="216"/>
      <c r="AZ289" s="216"/>
      <c r="BA289" s="216"/>
      <c r="BB289" s="216"/>
      <c r="BC289" s="216"/>
      <c r="BD289" s="216"/>
      <c r="BE289" s="216"/>
      <c r="BF289" s="216"/>
      <c r="BG289" s="216"/>
      <c r="BH289" s="216"/>
      <c r="BI289" s="216"/>
      <c r="BJ289" s="216"/>
      <c r="BK289" s="216"/>
      <c r="BL289" s="216"/>
      <c r="BM289" s="216"/>
      <c r="BN289" s="216"/>
      <c r="BO289" s="216"/>
      <c r="BP289" s="216"/>
      <c r="BQ289" s="216"/>
      <c r="BR289" s="216"/>
      <c r="BS289" s="216"/>
      <c r="BT289" s="216"/>
      <c r="BU289" s="216"/>
      <c r="BV289" s="216"/>
      <c r="BW289" s="216"/>
      <c r="BX289" s="216"/>
      <c r="BY289" s="216"/>
      <c r="BZ289" s="216"/>
      <c r="CA289" s="216"/>
      <c r="CB289" s="216"/>
      <c r="CC289" s="216"/>
      <c r="CD289" s="216"/>
      <c r="CE289" s="216"/>
      <c r="CF289" s="216"/>
      <c r="CG289" s="216"/>
      <c r="CH289" s="216"/>
      <c r="CI289" s="216"/>
      <c r="CJ289" s="216"/>
      <c r="CK289" s="216"/>
      <c r="CL289" s="216"/>
      <c r="CM289" s="216"/>
      <c r="CN289" s="216"/>
      <c r="CO289" s="216"/>
      <c r="CP289" s="216"/>
      <c r="CQ289" s="216"/>
      <c r="CR289" s="216"/>
      <c r="CS289" s="216"/>
      <c r="CT289" s="216"/>
      <c r="CU289" s="216"/>
      <c r="CV289" s="216"/>
      <c r="CW289" s="216"/>
      <c r="CX289" s="216"/>
      <c r="CY289" s="216"/>
      <c r="CZ289" s="216"/>
      <c r="DA289" s="216"/>
      <c r="DB289" s="216"/>
      <c r="DC289" s="216"/>
      <c r="DD289" s="216"/>
      <c r="DE289" s="216"/>
      <c r="DF289" s="216"/>
      <c r="DG289" s="216"/>
      <c r="DH289" s="216"/>
      <c r="DI289" s="216"/>
      <c r="DJ289" s="216"/>
      <c r="DK289" s="216"/>
      <c r="DL289" s="216"/>
      <c r="DM289" s="216"/>
      <c r="DN289" s="216"/>
      <c r="DO289" s="216"/>
      <c r="DP289" s="216"/>
      <c r="DQ289" s="216"/>
      <c r="DR289" s="216"/>
      <c r="DS289" s="216"/>
      <c r="DT289" s="216"/>
      <c r="DU289" s="216"/>
      <c r="DV289" s="216"/>
      <c r="DW289" s="216"/>
      <c r="DX289" s="216"/>
      <c r="DY289" s="216"/>
      <c r="DZ289" s="216"/>
      <c r="EA289" s="216"/>
      <c r="EB289" s="216"/>
      <c r="EC289" s="216"/>
      <c r="ED289" s="216"/>
      <c r="EE289" s="216"/>
      <c r="EF289" s="216"/>
      <c r="EG289" s="216"/>
      <c r="EH289" s="216"/>
      <c r="EI289" s="216"/>
      <c r="EJ289" s="216"/>
      <c r="EK289" s="216"/>
      <c r="EL289" s="216"/>
      <c r="EM289" s="216"/>
      <c r="EN289" s="216"/>
      <c r="EO289" s="216"/>
      <c r="EP289" s="216"/>
      <c r="EQ289" s="216"/>
      <c r="ER289" s="216"/>
      <c r="ES289" s="216"/>
      <c r="ET289" s="216"/>
      <c r="EU289" s="216"/>
      <c r="EV289" s="216"/>
      <c r="EW289" s="216"/>
      <c r="EX289" s="216"/>
      <c r="EY289" s="216"/>
      <c r="EZ289" s="216"/>
      <c r="FA289" s="216"/>
      <c r="FB289" s="216"/>
      <c r="FC289" s="216"/>
      <c r="FD289" s="216"/>
      <c r="FE289" s="216"/>
      <c r="FF289" s="216"/>
      <c r="FG289" s="216"/>
      <c r="FH289" s="216"/>
      <c r="FI289" s="216"/>
      <c r="FJ289" s="216"/>
      <c r="FK289" s="216"/>
      <c r="FL289" s="216"/>
      <c r="FM289" s="216"/>
      <c r="FN289" s="216"/>
      <c r="FO289" s="216"/>
      <c r="FP289" s="216"/>
      <c r="FQ289" s="216"/>
      <c r="FR289" s="216"/>
      <c r="FS289" s="216"/>
      <c r="FT289" s="216"/>
      <c r="FU289" s="216"/>
      <c r="FV289" s="216"/>
      <c r="FW289" s="216"/>
      <c r="FX289" s="216"/>
      <c r="FY289" s="216"/>
      <c r="FZ289" s="216"/>
      <c r="GA289" s="216"/>
      <c r="GB289" s="216"/>
      <c r="GC289" s="216"/>
      <c r="GD289" s="216"/>
      <c r="GE289" s="216"/>
      <c r="GF289" s="216"/>
      <c r="GG289" s="216"/>
      <c r="GH289" s="216"/>
      <c r="GI289" s="216"/>
      <c r="GJ289" s="216"/>
      <c r="GK289" s="216"/>
      <c r="GL289" s="216"/>
      <c r="GM289" s="216"/>
      <c r="GN289" s="216"/>
      <c r="GO289" s="216"/>
      <c r="GP289" s="216"/>
      <c r="GQ289" s="216"/>
      <c r="GR289" s="216"/>
      <c r="GS289" s="216"/>
      <c r="GT289" s="216"/>
      <c r="GU289" s="216"/>
      <c r="GV289" s="216"/>
      <c r="GW289" s="216"/>
      <c r="GX289" s="216"/>
      <c r="GY289" s="216"/>
      <c r="GZ289" s="216"/>
      <c r="HA289" s="216"/>
      <c r="HB289" s="216"/>
      <c r="HC289" s="216"/>
      <c r="HD289" s="216"/>
      <c r="HE289" s="216"/>
      <c r="HF289" s="216"/>
      <c r="HG289" s="216"/>
      <c r="HH289" s="216"/>
      <c r="HI289" s="216"/>
      <c r="HJ289" s="216"/>
      <c r="HK289" s="216"/>
      <c r="HL289" s="216"/>
      <c r="HM289" s="216"/>
      <c r="HN289" s="216"/>
      <c r="HO289" s="216"/>
      <c r="HP289" s="216"/>
      <c r="HQ289" s="216"/>
      <c r="HR289" s="216"/>
      <c r="HS289" s="216"/>
      <c r="HT289" s="216"/>
      <c r="HU289" s="216"/>
      <c r="HV289" s="216"/>
      <c r="HW289" s="216"/>
      <c r="HX289" s="216"/>
      <c r="HY289" s="216"/>
      <c r="HZ289" s="216"/>
      <c r="IA289" s="216"/>
      <c r="IB289" s="216"/>
      <c r="IC289" s="216"/>
      <c r="ID289" s="216"/>
      <c r="IE289" s="216"/>
      <c r="IF289" s="216"/>
      <c r="IG289" s="216"/>
      <c r="IH289" s="216"/>
      <c r="II289" s="216"/>
      <c r="IJ289" s="216"/>
      <c r="IK289" s="216"/>
      <c r="IL289" s="216"/>
      <c r="IM289" s="216"/>
      <c r="IN289" s="216"/>
      <c r="IO289" s="216"/>
      <c r="IP289" s="216"/>
      <c r="IQ289" s="216"/>
      <c r="IR289" s="216"/>
      <c r="IS289" s="216"/>
      <c r="IT289" s="216"/>
      <c r="IU289" s="216"/>
      <c r="IV289" s="216"/>
      <c r="IW289" s="216"/>
      <c r="IX289" s="216"/>
      <c r="IY289" s="216"/>
      <c r="IZ289" s="216"/>
      <c r="JA289" s="216"/>
      <c r="JB289" s="216"/>
      <c r="JC289" s="216"/>
      <c r="JD289" s="216"/>
      <c r="JE289" s="216"/>
      <c r="JF289" s="216"/>
      <c r="JG289" s="216"/>
      <c r="JH289" s="216"/>
      <c r="JI289" s="216"/>
      <c r="JJ289" s="216"/>
      <c r="JK289" s="216"/>
      <c r="JL289" s="216"/>
      <c r="JM289" s="216"/>
      <c r="JN289" s="216"/>
      <c r="JO289" s="216"/>
      <c r="JP289" s="216"/>
      <c r="JQ289" s="216"/>
      <c r="JR289" s="216"/>
      <c r="JS289" s="216"/>
      <c r="JT289" s="216"/>
      <c r="JU289" s="216"/>
      <c r="JV289" s="216"/>
      <c r="JW289" s="216"/>
      <c r="JX289" s="216"/>
      <c r="JY289" s="216"/>
      <c r="JZ289" s="216"/>
      <c r="KA289" s="216"/>
      <c r="KB289" s="216"/>
      <c r="KC289" s="216"/>
      <c r="KD289" s="216"/>
      <c r="KE289" s="216"/>
      <c r="KF289" s="216"/>
      <c r="KG289" s="216"/>
      <c r="KH289" s="216"/>
      <c r="KI289" s="216"/>
      <c r="KJ289" s="216"/>
      <c r="KK289" s="216"/>
      <c r="KL289" s="216"/>
      <c r="KM289" s="216"/>
      <c r="KN289" s="216"/>
      <c r="KO289" s="216"/>
      <c r="KP289" s="216"/>
      <c r="KQ289" s="216"/>
      <c r="KR289" s="216"/>
      <c r="KS289" s="216"/>
      <c r="KT289" s="216"/>
      <c r="KU289" s="216"/>
      <c r="KV289" s="216"/>
      <c r="KW289" s="216"/>
      <c r="KX289" s="216"/>
      <c r="KY289" s="216"/>
      <c r="KZ289" s="216"/>
      <c r="LA289" s="216"/>
      <c r="LB289" s="216"/>
      <c r="LC289" s="216"/>
      <c r="LD289" s="216"/>
      <c r="LE289" s="216"/>
      <c r="LF289" s="216"/>
      <c r="LG289" s="216"/>
      <c r="LH289" s="216"/>
      <c r="LI289" s="216"/>
      <c r="LJ289" s="216"/>
      <c r="LK289" s="216"/>
      <c r="LL289" s="216"/>
      <c r="LM289" s="216"/>
      <c r="LN289" s="216"/>
      <c r="LO289" s="216"/>
      <c r="LP289" s="216"/>
      <c r="LQ289" s="216"/>
      <c r="LR289" s="216"/>
      <c r="LS289" s="216"/>
      <c r="LT289" s="216"/>
      <c r="LU289" s="216"/>
      <c r="LV289" s="216"/>
      <c r="LW289" s="216"/>
      <c r="LX289" s="216"/>
      <c r="LY289" s="216"/>
      <c r="LZ289" s="216"/>
      <c r="MA289" s="216"/>
      <c r="MB289" s="216"/>
      <c r="MC289" s="216"/>
      <c r="MD289" s="216"/>
      <c r="ME289" s="216"/>
      <c r="MF289" s="216"/>
      <c r="MG289" s="216"/>
      <c r="MH289" s="216"/>
      <c r="MI289" s="216"/>
      <c r="MJ289" s="216"/>
      <c r="MK289" s="216"/>
      <c r="ML289" s="216"/>
      <c r="MM289" s="216"/>
      <c r="MN289" s="216"/>
      <c r="MO289" s="216"/>
      <c r="MP289" s="216"/>
      <c r="MQ289" s="216"/>
      <c r="MR289" s="216"/>
      <c r="MS289" s="216"/>
      <c r="MT289" s="216"/>
      <c r="MU289" s="216"/>
      <c r="MV289" s="216"/>
      <c r="MW289" s="216"/>
      <c r="MX289" s="216"/>
      <c r="MY289" s="216"/>
      <c r="MZ289" s="216"/>
      <c r="NA289" s="216"/>
      <c r="NB289" s="216"/>
      <c r="NC289" s="216"/>
      <c r="ND289" s="216"/>
      <c r="NE289" s="216"/>
      <c r="NF289" s="216"/>
      <c r="NG289" s="216"/>
      <c r="NH289" s="216"/>
      <c r="NI289" s="216"/>
      <c r="NJ289" s="216"/>
      <c r="NK289" s="216"/>
      <c r="NL289" s="216"/>
      <c r="NM289" s="216"/>
      <c r="NN289" s="216"/>
      <c r="NO289" s="216"/>
      <c r="NP289" s="216"/>
      <c r="NQ289" s="216"/>
      <c r="NR289" s="216"/>
      <c r="NS289" s="216"/>
      <c r="NT289" s="216"/>
      <c r="NU289" s="216"/>
      <c r="NV289" s="216"/>
      <c r="NW289" s="216"/>
      <c r="NX289" s="216"/>
      <c r="NY289" s="216"/>
      <c r="NZ289" s="216"/>
      <c r="OA289" s="216"/>
      <c r="OB289" s="216"/>
      <c r="OC289" s="216"/>
      <c r="OD289" s="216"/>
      <c r="OE289" s="216"/>
      <c r="OF289" s="216"/>
      <c r="OG289" s="216"/>
      <c r="OH289" s="216"/>
      <c r="OI289" s="216"/>
      <c r="OJ289" s="216"/>
      <c r="OK289" s="216"/>
      <c r="OL289" s="216"/>
      <c r="OM289" s="216"/>
      <c r="ON289" s="216"/>
      <c r="OO289" s="216"/>
      <c r="OP289" s="216"/>
      <c r="OQ289" s="216"/>
      <c r="OR289" s="216"/>
      <c r="OS289" s="216"/>
      <c r="OT289" s="216"/>
      <c r="OU289" s="216"/>
      <c r="OV289" s="216"/>
      <c r="OW289" s="216"/>
      <c r="OX289" s="216"/>
      <c r="OY289" s="216"/>
      <c r="OZ289" s="216"/>
      <c r="PA289" s="216"/>
      <c r="PB289" s="216"/>
      <c r="PC289" s="216"/>
      <c r="PD289" s="216"/>
      <c r="PE289" s="216"/>
      <c r="PF289" s="216"/>
      <c r="PG289" s="216"/>
      <c r="PH289" s="216"/>
      <c r="PI289" s="216"/>
      <c r="PJ289" s="216"/>
      <c r="PK289" s="216"/>
      <c r="PL289" s="216"/>
      <c r="PM289" s="216"/>
      <c r="PN289" s="216"/>
      <c r="PO289" s="216"/>
      <c r="PP289" s="216"/>
      <c r="PQ289" s="216"/>
      <c r="PR289" s="216"/>
      <c r="PS289" s="216"/>
      <c r="PT289" s="216"/>
      <c r="PU289" s="216"/>
      <c r="PV289" s="216"/>
      <c r="PW289" s="216"/>
      <c r="PX289" s="216"/>
      <c r="PY289" s="216"/>
      <c r="PZ289" s="216"/>
      <c r="QA289" s="216"/>
      <c r="QB289" s="216"/>
      <c r="QC289" s="216"/>
      <c r="QD289" s="216"/>
      <c r="QE289" s="216"/>
      <c r="QF289" s="216"/>
      <c r="QG289" s="216"/>
      <c r="QH289" s="216"/>
      <c r="QI289" s="216"/>
      <c r="QJ289" s="216"/>
      <c r="QK289" s="216"/>
      <c r="QL289" s="216"/>
      <c r="QM289" s="216"/>
      <c r="QN289" s="216"/>
      <c r="QO289" s="216"/>
      <c r="QP289" s="216"/>
      <c r="QQ289" s="216"/>
      <c r="QR289" s="216"/>
      <c r="QS289" s="216"/>
      <c r="QT289" s="216"/>
      <c r="QU289" s="216"/>
      <c r="QV289" s="216"/>
      <c r="QW289" s="216"/>
      <c r="QX289" s="216"/>
      <c r="QY289" s="216"/>
      <c r="QZ289" s="216"/>
      <c r="RA289" s="216"/>
      <c r="RB289" s="216"/>
      <c r="RC289" s="216"/>
      <c r="RD289" s="216"/>
      <c r="RE289" s="216"/>
      <c r="RF289" s="216"/>
      <c r="RG289" s="216"/>
      <c r="RH289" s="216"/>
      <c r="RI289" s="216"/>
      <c r="RJ289" s="216"/>
      <c r="RK289" s="216"/>
      <c r="RL289" s="216"/>
      <c r="RM289" s="216"/>
      <c r="RN289" s="216"/>
      <c r="RO289" s="216"/>
      <c r="RP289" s="216"/>
      <c r="RQ289" s="216"/>
      <c r="RR289" s="216"/>
      <c r="RS289" s="216"/>
      <c r="RT289" s="216"/>
      <c r="RU289" s="216"/>
      <c r="RV289" s="216"/>
      <c r="RW289" s="216"/>
      <c r="RX289" s="216"/>
      <c r="RY289" s="216"/>
      <c r="RZ289" s="216"/>
      <c r="SA289" s="216"/>
      <c r="SB289" s="216"/>
      <c r="SC289" s="216"/>
      <c r="SD289" s="216"/>
      <c r="SE289" s="216"/>
      <c r="SF289" s="216"/>
      <c r="SG289" s="216"/>
      <c r="SH289" s="216"/>
      <c r="SI289" s="216"/>
      <c r="SJ289" s="216"/>
      <c r="SK289" s="216"/>
      <c r="SL289" s="216"/>
      <c r="SM289" s="216"/>
      <c r="SN289" s="216"/>
      <c r="SO289" s="216"/>
      <c r="SP289" s="216"/>
      <c r="SQ289" s="216"/>
      <c r="SR289" s="216"/>
      <c r="SS289" s="216"/>
      <c r="ST289" s="216"/>
      <c r="SU289" s="216"/>
      <c r="SV289" s="216"/>
      <c r="SW289" s="216"/>
      <c r="SX289" s="216"/>
      <c r="SY289" s="216"/>
      <c r="SZ289" s="216"/>
      <c r="TA289" s="216"/>
      <c r="TB289" s="216"/>
      <c r="TC289" s="216"/>
      <c r="TD289" s="216"/>
      <c r="TE289" s="216"/>
      <c r="TF289" s="216"/>
      <c r="TG289" s="216"/>
      <c r="TH289" s="216"/>
      <c r="TI289" s="216"/>
      <c r="TJ289" s="216"/>
      <c r="TK289" s="216"/>
      <c r="TL289" s="216"/>
      <c r="TM289" s="216"/>
      <c r="TN289" s="216"/>
      <c r="TO289" s="216"/>
      <c r="TP289" s="216"/>
      <c r="TQ289" s="216"/>
      <c r="TR289" s="216"/>
      <c r="TS289" s="216"/>
      <c r="TT289" s="216"/>
      <c r="TU289" s="216"/>
      <c r="TV289" s="216"/>
      <c r="TW289" s="216"/>
      <c r="TX289" s="216"/>
      <c r="TY289" s="216"/>
      <c r="TZ289" s="216"/>
      <c r="UA289" s="216"/>
      <c r="UB289" s="216"/>
      <c r="UC289" s="216"/>
      <c r="UD289" s="216"/>
      <c r="UE289" s="216"/>
      <c r="UF289" s="216"/>
      <c r="UG289" s="216"/>
      <c r="UH289" s="216"/>
      <c r="UI289" s="216"/>
      <c r="UJ289" s="216"/>
      <c r="UK289" s="216"/>
      <c r="UL289" s="216"/>
      <c r="UM289" s="216"/>
      <c r="UN289" s="216"/>
      <c r="UO289" s="216"/>
      <c r="UP289" s="216"/>
      <c r="UQ289" s="216"/>
      <c r="UR289" s="216"/>
      <c r="US289" s="216"/>
      <c r="UT289" s="216"/>
      <c r="UU289" s="216"/>
      <c r="UV289" s="216"/>
      <c r="UW289" s="216"/>
      <c r="UX289" s="216"/>
      <c r="UY289" s="216"/>
      <c r="UZ289" s="216"/>
      <c r="VA289" s="216"/>
      <c r="VB289" s="216"/>
      <c r="VC289" s="216"/>
      <c r="VD289" s="216"/>
      <c r="VE289" s="216"/>
      <c r="VF289" s="216"/>
      <c r="VG289" s="216"/>
      <c r="VH289" s="216"/>
      <c r="VI289" s="216"/>
      <c r="VJ289" s="216"/>
      <c r="VK289" s="216"/>
      <c r="VL289" s="216"/>
      <c r="VM289" s="216"/>
      <c r="VN289" s="216"/>
      <c r="VO289" s="216"/>
      <c r="VP289" s="216"/>
      <c r="VQ289" s="216"/>
      <c r="VR289" s="216"/>
      <c r="VS289" s="216"/>
      <c r="VT289" s="216"/>
      <c r="VU289" s="216"/>
      <c r="VV289" s="216"/>
      <c r="VW289" s="216"/>
      <c r="VX289" s="216"/>
      <c r="VY289" s="216"/>
      <c r="VZ289" s="216"/>
      <c r="WA289" s="216"/>
      <c r="WB289" s="216"/>
      <c r="WC289" s="216"/>
      <c r="WD289" s="216"/>
      <c r="WE289" s="216"/>
      <c r="WF289" s="216"/>
      <c r="WG289" s="216"/>
      <c r="WH289" s="216"/>
      <c r="WI289" s="216"/>
      <c r="WJ289" s="216"/>
      <c r="WK289" s="216"/>
      <c r="WL289" s="216"/>
      <c r="WM289" s="216"/>
      <c r="WN289" s="216"/>
      <c r="WO289" s="216"/>
      <c r="WP289" s="216"/>
      <c r="WQ289" s="216"/>
      <c r="WR289" s="216"/>
      <c r="WS289" s="216"/>
      <c r="WT289" s="216"/>
      <c r="WU289" s="216"/>
      <c r="WV289" s="216"/>
      <c r="WW289" s="216"/>
      <c r="WX289" s="216"/>
      <c r="WY289" s="216"/>
      <c r="WZ289" s="216"/>
      <c r="XA289" s="216"/>
      <c r="XB289" s="216"/>
      <c r="XC289" s="216"/>
      <c r="XD289" s="216"/>
      <c r="XE289" s="216"/>
      <c r="XF289" s="216"/>
      <c r="XG289" s="216"/>
      <c r="XH289" s="216"/>
      <c r="XI289" s="216"/>
      <c r="XJ289" s="216"/>
      <c r="XK289" s="216"/>
      <c r="XL289" s="216"/>
      <c r="XM289" s="216"/>
      <c r="XN289" s="216"/>
      <c r="XO289" s="216"/>
      <c r="XP289" s="216"/>
      <c r="XQ289" s="216"/>
      <c r="XR289" s="216"/>
      <c r="XS289" s="216"/>
      <c r="XT289" s="216"/>
      <c r="XU289" s="216"/>
      <c r="XV289" s="216"/>
      <c r="XW289" s="216"/>
      <c r="XX289" s="216"/>
      <c r="XY289" s="216"/>
      <c r="XZ289" s="216"/>
      <c r="YA289" s="216"/>
      <c r="YB289" s="216"/>
      <c r="YC289" s="216"/>
      <c r="YD289" s="216"/>
      <c r="YE289" s="216"/>
      <c r="YF289" s="216"/>
      <c r="YG289" s="216"/>
      <c r="YH289" s="216"/>
      <c r="YI289" s="216"/>
      <c r="YJ289" s="216"/>
      <c r="YK289" s="216"/>
      <c r="YL289" s="216"/>
      <c r="YM289" s="216"/>
      <c r="YN289" s="216"/>
      <c r="YO289" s="216"/>
      <c r="YP289" s="216"/>
      <c r="YQ289" s="216"/>
      <c r="YR289" s="216"/>
      <c r="YS289" s="216"/>
      <c r="YT289" s="216"/>
      <c r="YU289" s="216"/>
      <c r="YV289" s="216"/>
      <c r="YW289" s="216"/>
      <c r="YX289" s="216"/>
      <c r="YY289" s="216"/>
      <c r="YZ289" s="216"/>
      <c r="ZA289" s="216"/>
      <c r="ZB289" s="216"/>
      <c r="ZC289" s="216"/>
      <c r="ZD289" s="216"/>
      <c r="ZE289" s="216"/>
      <c r="ZF289" s="216"/>
      <c r="ZG289" s="216"/>
      <c r="ZH289" s="216"/>
      <c r="ZI289" s="216"/>
      <c r="ZJ289" s="216"/>
      <c r="ZK289" s="216"/>
      <c r="ZL289" s="216"/>
      <c r="ZM289" s="216"/>
      <c r="ZN289" s="216"/>
      <c r="ZO289" s="216"/>
      <c r="ZP289" s="216"/>
      <c r="ZQ289" s="216"/>
      <c r="ZR289" s="216"/>
      <c r="ZS289" s="216"/>
      <c r="ZT289" s="216"/>
      <c r="ZU289" s="216"/>
      <c r="ZV289" s="216"/>
      <c r="ZW289" s="216"/>
      <c r="ZX289" s="216"/>
      <c r="ZY289" s="216"/>
      <c r="ZZ289" s="216"/>
      <c r="AAA289" s="216"/>
      <c r="AAB289" s="216"/>
      <c r="AAC289" s="216"/>
      <c r="AAD289" s="216"/>
      <c r="AAE289" s="216"/>
      <c r="AAF289" s="216"/>
      <c r="AAG289" s="216"/>
      <c r="AAH289" s="216"/>
      <c r="AAI289" s="216"/>
      <c r="AAJ289" s="216"/>
      <c r="AAK289" s="216"/>
      <c r="AAL289" s="216"/>
      <c r="AAM289" s="216"/>
      <c r="AAN289" s="216"/>
      <c r="AAO289" s="216"/>
      <c r="AAP289" s="216"/>
      <c r="AAQ289" s="216"/>
      <c r="AAR289" s="216"/>
      <c r="AAS289" s="216"/>
      <c r="AAT289" s="216"/>
      <c r="AAU289" s="216"/>
      <c r="AAV289" s="216"/>
      <c r="AAW289" s="216"/>
      <c r="AAX289" s="216"/>
      <c r="AAY289" s="216"/>
      <c r="AAZ289" s="216"/>
      <c r="ABA289" s="216"/>
      <c r="ABB289" s="216"/>
      <c r="ABC289" s="216"/>
      <c r="ABD289" s="216"/>
      <c r="ABE289" s="216"/>
      <c r="ABF289" s="216"/>
      <c r="ABG289" s="216"/>
      <c r="ABH289" s="216"/>
      <c r="ABI289" s="216"/>
      <c r="ABJ289" s="216"/>
      <c r="ABK289" s="216"/>
      <c r="ABL289" s="216"/>
      <c r="ABM289" s="216"/>
      <c r="ABN289" s="216"/>
      <c r="ABO289" s="216"/>
      <c r="ABP289" s="216"/>
      <c r="ABQ289" s="216"/>
      <c r="ABR289" s="216"/>
      <c r="ABS289" s="216"/>
      <c r="ABT289" s="216"/>
      <c r="ABU289" s="216"/>
      <c r="ABV289" s="216"/>
      <c r="ABW289" s="216"/>
      <c r="ABX289" s="216"/>
      <c r="ABY289" s="216"/>
      <c r="ABZ289" s="216"/>
      <c r="ACA289" s="216"/>
      <c r="ACB289" s="216"/>
      <c r="ACC289" s="216"/>
      <c r="ACD289" s="216"/>
      <c r="ACE289" s="216"/>
      <c r="ACF289" s="216"/>
      <c r="ACG289" s="216"/>
      <c r="ACH289" s="216"/>
      <c r="ACI289" s="216"/>
      <c r="ACJ289" s="216"/>
      <c r="ACK289" s="216"/>
      <c r="ACL289" s="216"/>
      <c r="ACM289" s="216"/>
      <c r="ACN289" s="216"/>
      <c r="ACO289" s="216"/>
      <c r="ACP289" s="216"/>
      <c r="ACQ289" s="216"/>
      <c r="ACR289" s="216"/>
      <c r="ACS289" s="216"/>
      <c r="ACT289" s="216"/>
      <c r="ACU289" s="216"/>
      <c r="ACV289" s="216"/>
      <c r="ACW289" s="216"/>
      <c r="ACX289" s="216"/>
      <c r="ACY289" s="216"/>
      <c r="ACZ289" s="216"/>
      <c r="ADA289" s="216"/>
      <c r="ADB289" s="216"/>
      <c r="ADC289" s="216"/>
      <c r="ADD289" s="216"/>
      <c r="ADE289" s="216"/>
      <c r="ADF289" s="216"/>
      <c r="ADG289" s="216"/>
      <c r="ADH289" s="216"/>
      <c r="ADI289" s="216"/>
      <c r="ADJ289" s="216"/>
      <c r="ADK289" s="216"/>
      <c r="ADL289" s="216"/>
      <c r="ADM289" s="216"/>
      <c r="ADN289" s="216"/>
      <c r="ADO289" s="216"/>
      <c r="ADP289" s="216"/>
      <c r="ADQ289" s="216"/>
      <c r="ADR289" s="216"/>
      <c r="ADS289" s="216"/>
      <c r="ADT289" s="216"/>
      <c r="ADU289" s="216"/>
      <c r="ADV289" s="216"/>
      <c r="ADW289" s="216"/>
      <c r="ADX289" s="216"/>
      <c r="ADY289" s="216"/>
      <c r="ADZ289" s="216"/>
      <c r="AEA289" s="216"/>
      <c r="AEB289" s="216"/>
      <c r="AEC289" s="216"/>
      <c r="AED289" s="216"/>
      <c r="AEE289" s="216"/>
      <c r="AEF289" s="216"/>
      <c r="AEG289" s="216"/>
      <c r="AEH289" s="216"/>
      <c r="AEI289" s="216"/>
      <c r="AEJ289" s="216"/>
      <c r="AEK289" s="216"/>
      <c r="AEL289" s="216"/>
      <c r="AEM289" s="216"/>
      <c r="AEN289" s="216"/>
      <c r="AEO289" s="216"/>
      <c r="AEP289" s="216"/>
      <c r="AEQ289" s="216"/>
      <c r="AER289" s="216"/>
      <c r="AES289" s="216"/>
      <c r="AET289" s="216"/>
      <c r="AEU289" s="216"/>
      <c r="AEV289" s="216"/>
      <c r="AEW289" s="216"/>
      <c r="AEX289" s="216"/>
      <c r="AEY289" s="216"/>
      <c r="AEZ289" s="216"/>
      <c r="AFA289" s="216"/>
      <c r="AFB289" s="216"/>
      <c r="AFC289" s="216"/>
      <c r="AFD289" s="216"/>
      <c r="AFE289" s="216"/>
      <c r="AFF289" s="216"/>
      <c r="AFG289" s="216"/>
      <c r="AFH289" s="216"/>
      <c r="AFI289" s="216"/>
      <c r="AFJ289" s="216"/>
      <c r="AFK289" s="216"/>
      <c r="AFL289" s="216"/>
      <c r="AFM289" s="216"/>
      <c r="AFN289" s="216"/>
      <c r="AFO289" s="216"/>
      <c r="AFP289" s="216"/>
      <c r="AFQ289" s="216"/>
      <c r="AFR289" s="216"/>
      <c r="AFS289" s="216"/>
      <c r="AFT289" s="216"/>
      <c r="AFU289" s="216"/>
      <c r="AFV289" s="216"/>
      <c r="AFW289" s="216"/>
      <c r="AFX289" s="216"/>
      <c r="AFY289" s="216"/>
      <c r="AFZ289" s="216"/>
      <c r="AGA289" s="216"/>
      <c r="AGB289" s="216"/>
      <c r="AGC289" s="216"/>
      <c r="AGD289" s="216"/>
      <c r="AGE289" s="216"/>
      <c r="AGF289" s="216"/>
      <c r="AGG289" s="216"/>
      <c r="AGH289" s="216"/>
      <c r="AGI289" s="216"/>
      <c r="AGJ289" s="216"/>
      <c r="AGK289" s="216"/>
      <c r="AGL289" s="216"/>
      <c r="AGM289" s="216"/>
      <c r="AGN289" s="216"/>
      <c r="AGO289" s="216"/>
      <c r="AGP289" s="216"/>
      <c r="AGQ289" s="216"/>
      <c r="AGR289" s="216"/>
      <c r="AGS289" s="216"/>
      <c r="AGT289" s="216"/>
      <c r="AGU289" s="216"/>
      <c r="AGV289" s="216"/>
      <c r="AGW289" s="216"/>
      <c r="AGX289" s="216"/>
      <c r="AGY289" s="216"/>
      <c r="AGZ289" s="216"/>
      <c r="AHA289" s="216"/>
      <c r="AHB289" s="216"/>
      <c r="AHC289" s="216"/>
      <c r="AHD289" s="216"/>
      <c r="AHE289" s="216"/>
      <c r="AHF289" s="216"/>
      <c r="AHG289" s="216"/>
      <c r="AHH289" s="216"/>
      <c r="AHI289" s="216"/>
      <c r="AHJ289" s="216"/>
      <c r="AHK289" s="216"/>
      <c r="AHL289" s="216"/>
      <c r="AHM289" s="216"/>
      <c r="AHN289" s="216"/>
      <c r="AHO289" s="216"/>
      <c r="AHP289" s="216"/>
      <c r="AHQ289" s="216"/>
      <c r="AHR289" s="216"/>
      <c r="AHS289" s="216"/>
      <c r="AHT289" s="216"/>
      <c r="AHU289" s="216"/>
      <c r="AHV289" s="216"/>
      <c r="AHW289" s="216"/>
      <c r="AHX289" s="216"/>
      <c r="AHY289" s="216"/>
      <c r="AHZ289" s="216"/>
      <c r="AIA289" s="216"/>
      <c r="AIB289" s="216"/>
      <c r="AIC289" s="216"/>
      <c r="AID289" s="216"/>
      <c r="AIE289" s="216"/>
      <c r="AIF289" s="216"/>
      <c r="AIG289" s="216"/>
      <c r="AIH289" s="216"/>
      <c r="AII289" s="216"/>
      <c r="AIJ289" s="216"/>
      <c r="AIK289" s="216"/>
      <c r="AIL289" s="216"/>
      <c r="AIM289" s="216"/>
      <c r="AIN289" s="216"/>
      <c r="AIO289" s="216"/>
      <c r="AIP289" s="216"/>
      <c r="AIQ289" s="216"/>
      <c r="AIR289" s="216"/>
      <c r="AIS289" s="216"/>
      <c r="AIT289" s="216"/>
      <c r="AIU289" s="216"/>
      <c r="AIV289" s="216"/>
      <c r="AIW289" s="216"/>
      <c r="AIX289" s="216"/>
      <c r="AIY289" s="216"/>
      <c r="AIZ289" s="216"/>
      <c r="AJA289" s="216"/>
      <c r="AJB289" s="216"/>
      <c r="AJC289" s="216"/>
      <c r="AJD289" s="216"/>
      <c r="AJE289" s="216"/>
      <c r="AJF289" s="216"/>
      <c r="AJG289" s="216"/>
      <c r="AJH289" s="216"/>
      <c r="AJI289" s="216"/>
      <c r="AJJ289" s="216"/>
      <c r="AJK289" s="216"/>
      <c r="AJL289" s="216"/>
      <c r="AJM289" s="216"/>
      <c r="AJN289" s="216"/>
      <c r="AJO289" s="216"/>
      <c r="AJP289" s="216"/>
      <c r="AJQ289" s="216"/>
      <c r="AJR289" s="216"/>
      <c r="AJS289" s="216"/>
      <c r="AJT289" s="216"/>
      <c r="AJU289" s="216"/>
      <c r="AJV289" s="216"/>
      <c r="AJW289" s="216"/>
      <c r="AJX289" s="216"/>
      <c r="AJY289" s="216"/>
      <c r="AJZ289" s="216"/>
      <c r="AKA289" s="216"/>
      <c r="AKB289" s="216"/>
      <c r="AKC289" s="216"/>
      <c r="AKD289" s="216"/>
      <c r="AKE289" s="216"/>
      <c r="AKF289" s="216"/>
      <c r="AKG289" s="216"/>
      <c r="AKH289" s="216"/>
      <c r="AKI289" s="216"/>
      <c r="AKJ289" s="216"/>
      <c r="AKK289" s="216"/>
      <c r="AKL289" s="216"/>
      <c r="AKM289" s="216"/>
      <c r="AKN289" s="216"/>
      <c r="AKO289" s="216"/>
      <c r="AKP289" s="216"/>
      <c r="AKQ289" s="216"/>
      <c r="AKR289" s="216"/>
      <c r="AKS289" s="216"/>
      <c r="AKT289" s="216"/>
      <c r="AKU289" s="216"/>
      <c r="AKV289" s="216"/>
      <c r="AKW289" s="216"/>
      <c r="AKX289" s="216"/>
      <c r="AKY289" s="216"/>
      <c r="AKZ289" s="216"/>
      <c r="ALA289" s="216"/>
      <c r="ALB289" s="216"/>
      <c r="ALC289" s="216"/>
      <c r="ALD289" s="216"/>
      <c r="ALE289" s="216"/>
      <c r="ALF289" s="216"/>
      <c r="ALG289" s="216"/>
      <c r="ALH289" s="216"/>
      <c r="ALI289" s="216"/>
      <c r="ALJ289" s="216"/>
      <c r="ALK289" s="216"/>
      <c r="ALL289" s="216"/>
      <c r="ALM289" s="216"/>
      <c r="ALN289" s="216"/>
      <c r="ALO289" s="216"/>
      <c r="ALP289" s="216"/>
      <c r="ALQ289" s="216"/>
      <c r="ALR289" s="216"/>
      <c r="ALS289" s="216"/>
      <c r="ALT289" s="216"/>
      <c r="ALU289" s="216"/>
      <c r="ALV289" s="216"/>
      <c r="ALW289" s="216"/>
      <c r="ALX289" s="216"/>
      <c r="ALY289" s="216"/>
      <c r="ALZ289" s="216"/>
      <c r="AMA289" s="216"/>
      <c r="AMB289" s="216"/>
      <c r="AMC289" s="216"/>
      <c r="AMD289" s="216"/>
      <c r="AME289" s="216"/>
      <c r="AMF289" s="216"/>
      <c r="AMG289" s="216"/>
      <c r="AMH289" s="216"/>
      <c r="AMI289" s="216"/>
      <c r="AMJ289" s="216"/>
      <c r="AMK289" s="216"/>
      <c r="AML289" s="216"/>
      <c r="AMM289" s="216"/>
      <c r="AMN289" s="216"/>
      <c r="AMO289" s="216"/>
      <c r="AMP289" s="216"/>
      <c r="AMQ289" s="216"/>
      <c r="AMR289" s="216"/>
      <c r="AMS289" s="216"/>
      <c r="AMT289" s="216"/>
      <c r="AMU289" s="216"/>
      <c r="AMV289" s="216"/>
      <c r="AMW289" s="216"/>
      <c r="AMX289" s="216"/>
      <c r="AMY289" s="216"/>
      <c r="AMZ289" s="216"/>
      <c r="ANA289" s="216"/>
      <c r="ANB289" s="216"/>
      <c r="ANC289" s="216"/>
      <c r="AND289" s="216"/>
      <c r="ANE289" s="216"/>
      <c r="ANF289" s="216"/>
      <c r="ANG289" s="216"/>
      <c r="ANH289" s="216"/>
      <c r="ANI289" s="216"/>
      <c r="ANJ289" s="216"/>
      <c r="ANK289" s="216"/>
      <c r="ANL289" s="216"/>
      <c r="ANM289" s="216"/>
      <c r="ANN289" s="216"/>
      <c r="ANO289" s="216"/>
      <c r="ANP289" s="216"/>
      <c r="ANQ289" s="216"/>
      <c r="ANR289" s="216"/>
      <c r="ANS289" s="216"/>
      <c r="ANT289" s="216"/>
      <c r="ANU289" s="216"/>
      <c r="ANV289" s="216"/>
      <c r="ANW289" s="216"/>
      <c r="ANX289" s="216"/>
      <c r="ANY289" s="216"/>
      <c r="ANZ289" s="216"/>
      <c r="AOA289" s="216"/>
      <c r="AOB289" s="216"/>
      <c r="AOC289" s="216"/>
      <c r="AOD289" s="216"/>
      <c r="AOE289" s="216"/>
      <c r="AOF289" s="216"/>
      <c r="AOG289" s="216"/>
      <c r="AOH289" s="216"/>
      <c r="AOI289" s="216"/>
      <c r="AOJ289" s="216"/>
      <c r="AOK289" s="216"/>
      <c r="AOL289" s="216"/>
      <c r="AOM289" s="216"/>
      <c r="AON289" s="216"/>
      <c r="AOO289" s="216"/>
      <c r="AOP289" s="216"/>
      <c r="AOQ289" s="216"/>
      <c r="AOR289" s="216"/>
      <c r="AOS289" s="216"/>
      <c r="AOT289" s="216"/>
      <c r="AOU289" s="216"/>
      <c r="AOV289" s="216"/>
      <c r="AOW289" s="216"/>
      <c r="AOX289" s="216"/>
      <c r="AOY289" s="216"/>
      <c r="AOZ289" s="216"/>
      <c r="APA289" s="216"/>
      <c r="APB289" s="216"/>
      <c r="APC289" s="216"/>
      <c r="APD289" s="216"/>
      <c r="APE289" s="216"/>
      <c r="APF289" s="216"/>
      <c r="APG289" s="216"/>
      <c r="APH289" s="216"/>
      <c r="API289" s="216"/>
      <c r="APJ289" s="216"/>
      <c r="APK289" s="216"/>
      <c r="APL289" s="216"/>
      <c r="APM289" s="216"/>
      <c r="APN289" s="216"/>
      <c r="APO289" s="216"/>
      <c r="APP289" s="216"/>
      <c r="APQ289" s="216"/>
      <c r="APR289" s="216"/>
      <c r="APS289" s="216"/>
      <c r="APT289" s="216"/>
      <c r="APU289" s="216"/>
      <c r="APV289" s="216"/>
      <c r="APW289" s="216"/>
      <c r="APX289" s="216"/>
      <c r="APY289" s="216"/>
      <c r="APZ289" s="216"/>
      <c r="AQA289" s="216"/>
      <c r="AQB289" s="216"/>
      <c r="AQC289" s="216"/>
      <c r="AQD289" s="216"/>
      <c r="AQE289" s="216"/>
      <c r="AQF289" s="216"/>
      <c r="AQG289" s="216"/>
      <c r="AQH289" s="216"/>
      <c r="AQI289" s="216"/>
      <c r="AQJ289" s="216"/>
      <c r="AQK289" s="216"/>
      <c r="AQL289" s="216"/>
      <c r="AQM289" s="216"/>
      <c r="AQN289" s="216"/>
      <c r="AQO289" s="216"/>
      <c r="AQP289" s="216"/>
      <c r="AQQ289" s="216"/>
      <c r="AQR289" s="216"/>
      <c r="AQS289" s="216"/>
      <c r="AQT289" s="216"/>
      <c r="AQU289" s="216"/>
      <c r="AQV289" s="216"/>
      <c r="AQW289" s="216"/>
      <c r="AQX289" s="216"/>
      <c r="AQY289" s="216"/>
      <c r="AQZ289" s="216"/>
      <c r="ARA289" s="216"/>
      <c r="ARB289" s="216"/>
      <c r="ARC289" s="216"/>
      <c r="ARD289" s="216"/>
      <c r="ARE289" s="216"/>
      <c r="ARF289" s="216"/>
      <c r="ARG289" s="216"/>
      <c r="ARH289" s="216"/>
      <c r="ARI289" s="216"/>
      <c r="ARJ289" s="216"/>
      <c r="ARK289" s="216"/>
      <c r="ARL289" s="216"/>
      <c r="ARM289" s="216"/>
      <c r="ARN289" s="216"/>
      <c r="ARO289" s="216"/>
      <c r="ARP289" s="216"/>
      <c r="ARQ289" s="216"/>
      <c r="ARR289" s="216"/>
      <c r="ARS289" s="216"/>
      <c r="ART289" s="216"/>
      <c r="ARU289" s="216"/>
      <c r="ARV289" s="216"/>
      <c r="ARW289" s="216"/>
      <c r="ARX289" s="216"/>
      <c r="ARY289" s="216"/>
      <c r="ARZ289" s="216"/>
      <c r="ASA289" s="216"/>
      <c r="ASB289" s="216"/>
      <c r="ASC289" s="216"/>
      <c r="ASD289" s="216"/>
      <c r="ASE289" s="216"/>
      <c r="ASF289" s="216"/>
      <c r="ASG289" s="216"/>
      <c r="ASH289" s="216"/>
      <c r="ASI289" s="216"/>
      <c r="ASJ289" s="216"/>
      <c r="ASK289" s="216"/>
      <c r="ASL289" s="216"/>
      <c r="ASM289" s="216"/>
      <c r="ASN289" s="216"/>
      <c r="ASO289" s="216"/>
      <c r="ASP289" s="216"/>
      <c r="ASQ289" s="216"/>
      <c r="ASR289" s="216"/>
      <c r="ASS289" s="216"/>
      <c r="AST289" s="216"/>
      <c r="ASU289" s="216"/>
      <c r="ASV289" s="216"/>
      <c r="ASW289" s="216"/>
      <c r="ASX289" s="216"/>
      <c r="ASY289" s="216"/>
      <c r="ASZ289" s="216"/>
      <c r="ATA289" s="216"/>
      <c r="ATB289" s="216"/>
      <c r="ATC289" s="216"/>
      <c r="ATD289" s="216"/>
      <c r="ATE289" s="216"/>
      <c r="ATF289" s="216"/>
      <c r="ATG289" s="216"/>
      <c r="ATH289" s="216"/>
      <c r="ATI289" s="216"/>
      <c r="ATJ289" s="216"/>
      <c r="ATK289" s="216"/>
      <c r="ATL289" s="216"/>
      <c r="ATM289" s="216"/>
      <c r="ATN289" s="216"/>
      <c r="ATO289" s="216"/>
      <c r="ATP289" s="216"/>
      <c r="ATQ289" s="216"/>
      <c r="ATR289" s="216"/>
      <c r="ATS289" s="216"/>
      <c r="ATT289" s="216"/>
      <c r="ATU289" s="216"/>
      <c r="ATV289" s="216"/>
      <c r="ATW289" s="216"/>
      <c r="ATX289" s="216"/>
      <c r="ATY289" s="216"/>
      <c r="ATZ289" s="216"/>
      <c r="AUA289" s="216"/>
      <c r="AUB289" s="216"/>
      <c r="AUC289" s="216"/>
      <c r="AUD289" s="216"/>
      <c r="AUE289" s="216"/>
      <c r="AUF289" s="216"/>
      <c r="AUG289" s="216"/>
      <c r="AUH289" s="216"/>
      <c r="AUI289" s="216"/>
      <c r="AUJ289" s="216"/>
      <c r="AUK289" s="216"/>
      <c r="AUL289" s="216"/>
      <c r="AUM289" s="216"/>
      <c r="AUN289" s="216"/>
      <c r="AUO289" s="216"/>
      <c r="AUP289" s="216"/>
      <c r="AUQ289" s="216"/>
      <c r="AUR289" s="216"/>
      <c r="AUS289" s="216"/>
      <c r="AUT289" s="216"/>
      <c r="AUU289" s="216"/>
      <c r="AUV289" s="216"/>
      <c r="AUW289" s="216"/>
      <c r="AUX289" s="216"/>
      <c r="AUY289" s="216"/>
      <c r="AUZ289" s="216"/>
      <c r="AVA289" s="216"/>
      <c r="AVB289" s="216"/>
      <c r="AVC289" s="216"/>
      <c r="AVD289" s="216"/>
      <c r="AVE289" s="216"/>
      <c r="AVF289" s="216"/>
      <c r="AVG289" s="216"/>
      <c r="AVH289" s="216"/>
      <c r="AVI289" s="216"/>
      <c r="AVJ289" s="216"/>
      <c r="AVK289" s="216"/>
      <c r="AVL289" s="216"/>
      <c r="AVM289" s="216"/>
      <c r="AVN289" s="216"/>
      <c r="AVO289" s="216"/>
      <c r="AVP289" s="216"/>
      <c r="AVQ289" s="216"/>
      <c r="AVR289" s="216"/>
      <c r="AVS289" s="216"/>
      <c r="AVT289" s="216"/>
      <c r="AVU289" s="216"/>
      <c r="AVV289" s="216"/>
      <c r="AVW289" s="216"/>
      <c r="AVX289" s="216"/>
      <c r="AVY289" s="216"/>
      <c r="AVZ289" s="216"/>
      <c r="AWA289" s="216"/>
      <c r="AWB289" s="216"/>
      <c r="AWC289" s="216"/>
      <c r="AWD289" s="216"/>
      <c r="AWE289" s="216"/>
      <c r="AWF289" s="216"/>
      <c r="AWG289" s="216"/>
      <c r="AWH289" s="216"/>
      <c r="AWI289" s="216"/>
      <c r="AWJ289" s="216"/>
      <c r="AWK289" s="216"/>
      <c r="AWL289" s="216"/>
      <c r="AWM289" s="216"/>
      <c r="AWN289" s="216"/>
      <c r="AWO289" s="216"/>
      <c r="AWP289" s="216"/>
      <c r="AWQ289" s="216"/>
      <c r="AWR289" s="216"/>
      <c r="AWS289" s="216"/>
      <c r="AWT289" s="216"/>
      <c r="AWU289" s="216"/>
      <c r="AWV289" s="216"/>
      <c r="AWW289" s="216"/>
      <c r="AWX289" s="216"/>
      <c r="AWY289" s="216"/>
      <c r="AWZ289" s="216"/>
      <c r="AXA289" s="216"/>
      <c r="AXB289" s="216"/>
      <c r="AXC289" s="216"/>
      <c r="AXD289" s="216"/>
      <c r="AXE289" s="216"/>
      <c r="AXF289" s="216"/>
      <c r="AXG289" s="216"/>
      <c r="AXH289" s="216"/>
      <c r="AXI289" s="216"/>
      <c r="AXJ289" s="216"/>
      <c r="AXK289" s="216"/>
      <c r="AXL289" s="216"/>
      <c r="AXM289" s="216"/>
      <c r="AXN289" s="216"/>
      <c r="AXO289" s="216"/>
      <c r="AXP289" s="216"/>
      <c r="AXQ289" s="216"/>
      <c r="AXR289" s="216"/>
      <c r="AXS289" s="216"/>
      <c r="AXT289" s="216"/>
      <c r="AXU289" s="216"/>
      <c r="AXV289" s="216"/>
      <c r="AXW289" s="216"/>
      <c r="AXX289" s="216"/>
      <c r="AXY289" s="216"/>
      <c r="AXZ289" s="216"/>
      <c r="AYA289" s="216"/>
      <c r="AYB289" s="216"/>
      <c r="AYC289" s="216"/>
      <c r="AYD289" s="216"/>
      <c r="AYE289" s="216"/>
      <c r="AYF289" s="216"/>
      <c r="AYG289" s="216"/>
      <c r="AYH289" s="216"/>
      <c r="AYI289" s="216"/>
      <c r="AYJ289" s="216"/>
      <c r="AYK289" s="216"/>
      <c r="AYL289" s="216"/>
      <c r="AYM289" s="216"/>
      <c r="AYN289" s="216"/>
      <c r="AYO289" s="216"/>
      <c r="AYP289" s="216"/>
      <c r="AYQ289" s="216"/>
      <c r="AYR289" s="216"/>
      <c r="AYS289" s="216"/>
      <c r="AYT289" s="216"/>
      <c r="AYU289" s="216"/>
      <c r="AYV289" s="216"/>
      <c r="AYW289" s="216"/>
      <c r="AYX289" s="216"/>
      <c r="AYY289" s="216"/>
      <c r="AYZ289" s="216"/>
      <c r="AZA289" s="216"/>
      <c r="AZB289" s="216"/>
      <c r="AZC289" s="216"/>
      <c r="AZD289" s="216"/>
      <c r="AZE289" s="216"/>
      <c r="AZF289" s="216"/>
      <c r="AZG289" s="216"/>
      <c r="AZH289" s="216"/>
      <c r="AZI289" s="216"/>
      <c r="AZJ289" s="216"/>
      <c r="AZK289" s="216"/>
      <c r="AZL289" s="216"/>
      <c r="AZM289" s="216"/>
      <c r="AZN289" s="216"/>
      <c r="AZO289" s="216"/>
      <c r="AZP289" s="216"/>
      <c r="AZQ289" s="216"/>
      <c r="AZR289" s="216"/>
      <c r="AZS289" s="216"/>
      <c r="AZT289" s="216"/>
      <c r="AZU289" s="216"/>
      <c r="AZV289" s="216"/>
      <c r="AZW289" s="216"/>
      <c r="AZX289" s="216"/>
      <c r="AZY289" s="216"/>
      <c r="AZZ289" s="216"/>
      <c r="BAA289" s="216"/>
      <c r="BAB289" s="216"/>
      <c r="BAC289" s="216"/>
      <c r="BAD289" s="216"/>
      <c r="BAE289" s="216"/>
      <c r="BAF289" s="216"/>
      <c r="BAG289" s="216"/>
      <c r="BAH289" s="216"/>
      <c r="BAI289" s="216"/>
      <c r="BAJ289" s="216"/>
      <c r="BAK289" s="216"/>
      <c r="BAL289" s="216"/>
      <c r="BAM289" s="216"/>
      <c r="BAN289" s="216"/>
      <c r="BAO289" s="216"/>
      <c r="BAP289" s="216"/>
      <c r="BAQ289" s="216"/>
      <c r="BAR289" s="216"/>
      <c r="BAS289" s="216"/>
      <c r="BAT289" s="216"/>
      <c r="BAU289" s="216"/>
      <c r="BAV289" s="216"/>
      <c r="BAW289" s="216"/>
      <c r="BAX289" s="216"/>
      <c r="BAY289" s="216"/>
      <c r="BAZ289" s="216"/>
      <c r="BBA289" s="216"/>
      <c r="BBB289" s="216"/>
      <c r="BBC289" s="216"/>
      <c r="BBD289" s="216"/>
      <c r="BBE289" s="216"/>
      <c r="BBF289" s="216"/>
      <c r="BBG289" s="216"/>
      <c r="BBH289" s="216"/>
      <c r="BBI289" s="216"/>
      <c r="BBJ289" s="216"/>
      <c r="BBK289" s="216"/>
      <c r="BBL289" s="216"/>
      <c r="BBM289" s="216"/>
      <c r="BBN289" s="216"/>
      <c r="BBO289" s="216"/>
      <c r="BBP289" s="216"/>
      <c r="BBQ289" s="216"/>
      <c r="BBR289" s="216"/>
      <c r="BBS289" s="216"/>
      <c r="BBT289" s="216"/>
      <c r="BBU289" s="216"/>
      <c r="BBV289" s="216"/>
      <c r="BBW289" s="216"/>
      <c r="BBX289" s="216"/>
      <c r="BBY289" s="216"/>
      <c r="BBZ289" s="216"/>
      <c r="BCA289" s="216"/>
      <c r="BCB289" s="216"/>
      <c r="BCC289" s="216"/>
      <c r="BCD289" s="216"/>
      <c r="BCE289" s="216"/>
      <c r="BCF289" s="216"/>
      <c r="BCG289" s="216"/>
      <c r="BCH289" s="216"/>
      <c r="BCI289" s="216"/>
      <c r="BCJ289" s="216"/>
      <c r="BCK289" s="216"/>
      <c r="BCL289" s="216"/>
      <c r="BCM289" s="216"/>
      <c r="BCN289" s="216"/>
      <c r="BCO289" s="216"/>
      <c r="BCP289" s="216"/>
      <c r="BCQ289" s="216"/>
      <c r="BCR289" s="216"/>
      <c r="BCS289" s="216"/>
      <c r="BCT289" s="216"/>
      <c r="BCU289" s="216"/>
      <c r="BCV289" s="216"/>
      <c r="BCW289" s="216"/>
      <c r="BCX289" s="216"/>
      <c r="BCY289" s="216"/>
      <c r="BCZ289" s="216"/>
      <c r="BDA289" s="216"/>
      <c r="BDB289" s="216"/>
      <c r="BDC289" s="216"/>
      <c r="BDD289" s="216"/>
      <c r="BDE289" s="216"/>
      <c r="BDF289" s="216"/>
      <c r="BDG289" s="216"/>
      <c r="BDH289" s="216"/>
      <c r="BDI289" s="216"/>
      <c r="BDJ289" s="216"/>
      <c r="BDK289" s="216"/>
      <c r="BDL289" s="216"/>
      <c r="BDM289" s="216"/>
      <c r="BDN289" s="216"/>
      <c r="BDO289" s="216"/>
      <c r="BDP289" s="216"/>
      <c r="BDQ289" s="216"/>
      <c r="BDR289" s="216"/>
      <c r="BDS289" s="216"/>
      <c r="BDT289" s="216"/>
      <c r="BDU289" s="216"/>
      <c r="BDV289" s="216"/>
      <c r="BDW289" s="216"/>
      <c r="BDX289" s="216"/>
      <c r="BDY289" s="216"/>
      <c r="BDZ289" s="216"/>
      <c r="BEA289" s="216"/>
      <c r="BEB289" s="216"/>
      <c r="BEC289" s="216"/>
      <c r="BED289" s="216"/>
      <c r="BEE289" s="216"/>
      <c r="BEF289" s="216"/>
      <c r="BEG289" s="216"/>
      <c r="BEH289" s="216"/>
      <c r="BEI289" s="216"/>
      <c r="BEJ289" s="216"/>
      <c r="BEK289" s="216"/>
      <c r="BEL289" s="216"/>
      <c r="BEM289" s="216"/>
      <c r="BEN289" s="216"/>
      <c r="BEO289" s="216"/>
      <c r="BEP289" s="216"/>
      <c r="BEQ289" s="216"/>
      <c r="BER289" s="216"/>
      <c r="BES289" s="216"/>
      <c r="BET289" s="216"/>
      <c r="BEU289" s="216"/>
      <c r="BEV289" s="216"/>
      <c r="BEW289" s="216"/>
      <c r="BEX289" s="216"/>
      <c r="BEY289" s="216"/>
      <c r="BEZ289" s="216"/>
      <c r="BFA289" s="216"/>
      <c r="BFB289" s="216"/>
      <c r="BFC289" s="216"/>
      <c r="BFD289" s="216"/>
      <c r="BFE289" s="216"/>
      <c r="BFF289" s="216"/>
      <c r="BFG289" s="216"/>
      <c r="BFH289" s="216"/>
      <c r="BFI289" s="216"/>
      <c r="BFJ289" s="216"/>
      <c r="BFK289" s="216"/>
      <c r="BFL289" s="216"/>
      <c r="BFM289" s="216"/>
      <c r="BFN289" s="216"/>
      <c r="BFO289" s="216"/>
      <c r="BFP289" s="216"/>
      <c r="BFQ289" s="216"/>
      <c r="BFR289" s="216"/>
      <c r="BFS289" s="216"/>
      <c r="BFT289" s="216"/>
      <c r="BFU289" s="216"/>
      <c r="BFV289" s="216"/>
      <c r="BFW289" s="216"/>
      <c r="BFX289" s="216"/>
      <c r="BFY289" s="216"/>
      <c r="BFZ289" s="216"/>
      <c r="BGA289" s="216"/>
      <c r="BGB289" s="216"/>
      <c r="BGC289" s="216"/>
      <c r="BGD289" s="216"/>
      <c r="BGE289" s="216"/>
      <c r="BGF289" s="216"/>
      <c r="BGG289" s="216"/>
      <c r="BGH289" s="216"/>
      <c r="BGI289" s="216"/>
      <c r="BGJ289" s="216"/>
      <c r="BGK289" s="216"/>
      <c r="BGL289" s="216"/>
      <c r="BGM289" s="216"/>
      <c r="BGN289" s="216"/>
      <c r="BGO289" s="216"/>
      <c r="BGP289" s="216"/>
      <c r="BGQ289" s="216"/>
      <c r="BGR289" s="216"/>
      <c r="BGS289" s="216"/>
      <c r="BGT289" s="216"/>
      <c r="BGU289" s="216"/>
      <c r="BGV289" s="216"/>
      <c r="BGW289" s="216"/>
      <c r="BGX289" s="216"/>
      <c r="BGY289" s="216"/>
      <c r="BGZ289" s="216"/>
      <c r="BHA289" s="216"/>
      <c r="BHB289" s="216"/>
      <c r="BHC289" s="216"/>
      <c r="BHD289" s="216"/>
      <c r="BHE289" s="216"/>
      <c r="BHF289" s="216"/>
      <c r="BHG289" s="216"/>
      <c r="BHH289" s="216"/>
      <c r="BHI289" s="216"/>
      <c r="BHJ289" s="216"/>
      <c r="BHK289" s="216"/>
      <c r="BHL289" s="216"/>
      <c r="BHM289" s="216"/>
      <c r="BHN289" s="216"/>
      <c r="BHO289" s="216"/>
      <c r="BHP289" s="216"/>
      <c r="BHQ289" s="216"/>
      <c r="BHR289" s="216"/>
      <c r="BHS289" s="216"/>
      <c r="BHT289" s="216"/>
      <c r="BHU289" s="216"/>
      <c r="BHV289" s="216"/>
      <c r="BHW289" s="216"/>
      <c r="BHX289" s="216"/>
      <c r="BHY289" s="216"/>
      <c r="BHZ289" s="216"/>
      <c r="BIA289" s="216"/>
      <c r="BIB289" s="216"/>
      <c r="BIC289" s="216"/>
      <c r="BID289" s="216"/>
      <c r="BIE289" s="216"/>
      <c r="BIF289" s="216"/>
      <c r="BIG289" s="216"/>
      <c r="BIH289" s="216"/>
      <c r="BII289" s="216"/>
      <c r="BIJ289" s="216"/>
      <c r="BIK289" s="216"/>
      <c r="BIL289" s="216"/>
      <c r="BIM289" s="216"/>
      <c r="BIN289" s="216"/>
      <c r="BIO289" s="216"/>
      <c r="BIP289" s="216"/>
      <c r="BIQ289" s="216"/>
      <c r="BIR289" s="216"/>
      <c r="BIS289" s="216"/>
      <c r="BIT289" s="216"/>
      <c r="BIU289" s="216"/>
      <c r="BIV289" s="216"/>
      <c r="BIW289" s="216"/>
      <c r="BIX289" s="216"/>
      <c r="BIY289" s="216"/>
      <c r="BIZ289" s="216"/>
      <c r="BJA289" s="216"/>
      <c r="BJB289" s="216"/>
      <c r="BJC289" s="216"/>
      <c r="BJD289" s="216"/>
      <c r="BJE289" s="216"/>
      <c r="BJF289" s="216"/>
      <c r="BJG289" s="216"/>
      <c r="BJH289" s="216"/>
      <c r="BJI289" s="216"/>
      <c r="BJJ289" s="216"/>
      <c r="BJK289" s="216"/>
      <c r="BJL289" s="216"/>
      <c r="BJM289" s="216"/>
      <c r="BJN289" s="216"/>
      <c r="BJO289" s="216"/>
      <c r="BJP289" s="216"/>
      <c r="BJQ289" s="216"/>
      <c r="BJR289" s="216"/>
      <c r="BJS289" s="216"/>
      <c r="BJT289" s="216"/>
      <c r="BJU289" s="216"/>
      <c r="BJV289" s="216"/>
      <c r="BJW289" s="216"/>
      <c r="BJX289" s="216"/>
      <c r="BJY289" s="216"/>
      <c r="BJZ289" s="216"/>
      <c r="BKA289" s="216"/>
      <c r="BKB289" s="216"/>
      <c r="BKC289" s="216"/>
      <c r="BKD289" s="216"/>
      <c r="BKE289" s="216"/>
      <c r="BKF289" s="216"/>
      <c r="BKG289" s="216"/>
      <c r="BKH289" s="216"/>
      <c r="BKI289" s="216"/>
      <c r="BKJ289" s="216"/>
      <c r="BKK289" s="216"/>
      <c r="BKL289" s="216"/>
      <c r="BKM289" s="216"/>
      <c r="BKN289" s="216"/>
      <c r="BKO289" s="216"/>
      <c r="BKP289" s="216"/>
      <c r="BKQ289" s="216"/>
      <c r="BKR289" s="216"/>
      <c r="BKS289" s="216"/>
      <c r="BKT289" s="216"/>
      <c r="BKU289" s="216"/>
      <c r="BKV289" s="216"/>
      <c r="BKW289" s="216"/>
      <c r="BKX289" s="216"/>
      <c r="BKY289" s="216"/>
      <c r="BKZ289" s="216"/>
      <c r="BLA289" s="216"/>
      <c r="BLB289" s="216"/>
      <c r="BLC289" s="216"/>
      <c r="BLD289" s="216"/>
      <c r="BLE289" s="216"/>
      <c r="BLF289" s="216"/>
      <c r="BLG289" s="216"/>
      <c r="BLH289" s="216"/>
      <c r="BLI289" s="216"/>
      <c r="BLJ289" s="216"/>
      <c r="BLK289" s="216"/>
      <c r="BLL289" s="216"/>
      <c r="BLM289" s="216"/>
      <c r="BLN289" s="216"/>
      <c r="BLO289" s="216"/>
      <c r="BLP289" s="216"/>
      <c r="BLQ289" s="216"/>
      <c r="BLR289" s="216"/>
      <c r="BLS289" s="216"/>
      <c r="BLT289" s="216"/>
      <c r="BLU289" s="216"/>
      <c r="BLV289" s="216"/>
      <c r="BLW289" s="216"/>
      <c r="BLX289" s="216"/>
      <c r="BLY289" s="216"/>
      <c r="BLZ289" s="216"/>
      <c r="BMA289" s="216"/>
      <c r="BMB289" s="216"/>
      <c r="BMC289" s="216"/>
      <c r="BMD289" s="216"/>
      <c r="BME289" s="216"/>
      <c r="BMF289" s="216"/>
      <c r="BMG289" s="216"/>
      <c r="BMH289" s="216"/>
      <c r="BMI289" s="216"/>
      <c r="BMJ289" s="216"/>
      <c r="BMK289" s="216"/>
      <c r="BML289" s="216"/>
      <c r="BMM289" s="216"/>
      <c r="BMN289" s="216"/>
      <c r="BMO289" s="216"/>
      <c r="BMP289" s="216"/>
      <c r="BMQ289" s="216"/>
      <c r="BMR289" s="216"/>
      <c r="BMS289" s="216"/>
      <c r="BMT289" s="216"/>
      <c r="BMU289" s="216"/>
      <c r="BMV289" s="216"/>
      <c r="BMW289" s="216"/>
      <c r="BMX289" s="216"/>
      <c r="BMY289" s="216"/>
      <c r="BMZ289" s="216"/>
      <c r="BNA289" s="216"/>
      <c r="BNB289" s="216"/>
      <c r="BNC289" s="216"/>
      <c r="BND289" s="216"/>
      <c r="BNE289" s="216"/>
      <c r="BNF289" s="216"/>
      <c r="BNG289" s="216"/>
      <c r="BNH289" s="216"/>
      <c r="BNI289" s="216"/>
      <c r="BNJ289" s="216"/>
      <c r="BNK289" s="216"/>
      <c r="BNL289" s="216"/>
      <c r="BNM289" s="216"/>
      <c r="BNN289" s="216"/>
      <c r="BNO289" s="216"/>
      <c r="BNP289" s="216"/>
      <c r="BNQ289" s="216"/>
      <c r="BNR289" s="216"/>
      <c r="BNS289" s="216"/>
      <c r="BNT289" s="216"/>
      <c r="BNU289" s="216"/>
      <c r="BNV289" s="216"/>
      <c r="BNW289" s="216"/>
      <c r="BNX289" s="216"/>
      <c r="BNY289" s="216"/>
      <c r="BNZ289" s="216"/>
      <c r="BOA289" s="216"/>
      <c r="BOB289" s="216"/>
      <c r="BOC289" s="216"/>
      <c r="BOD289" s="216"/>
      <c r="BOE289" s="216"/>
      <c r="BOF289" s="216"/>
      <c r="BOG289" s="216"/>
      <c r="BOH289" s="216"/>
      <c r="BOI289" s="216"/>
      <c r="BOJ289" s="216"/>
      <c r="BOK289" s="216"/>
      <c r="BOL289" s="216"/>
      <c r="BOM289" s="216"/>
      <c r="BON289" s="216"/>
      <c r="BOO289" s="216"/>
      <c r="BOP289" s="216"/>
      <c r="BOQ289" s="216"/>
      <c r="BOR289" s="216"/>
      <c r="BOS289" s="216"/>
      <c r="BOT289" s="216"/>
      <c r="BOU289" s="216"/>
      <c r="BOV289" s="216"/>
      <c r="BOW289" s="216"/>
      <c r="BOX289" s="216"/>
      <c r="BOY289" s="216"/>
      <c r="BOZ289" s="216"/>
      <c r="BPA289" s="216"/>
      <c r="BPB289" s="216"/>
      <c r="BPC289" s="216"/>
      <c r="BPD289" s="216"/>
      <c r="BPE289" s="216"/>
      <c r="BPF289" s="216"/>
      <c r="BPG289" s="216"/>
      <c r="BPH289" s="216"/>
      <c r="BPI289" s="216"/>
      <c r="BPJ289" s="216"/>
      <c r="BPK289" s="216"/>
      <c r="BPL289" s="216"/>
      <c r="BPM289" s="216"/>
      <c r="BPN289" s="216"/>
      <c r="BPO289" s="216"/>
      <c r="BPP289" s="216"/>
      <c r="BPQ289" s="216"/>
      <c r="BPR289" s="216"/>
      <c r="BPS289" s="216"/>
      <c r="BPT289" s="216"/>
      <c r="BPU289" s="216"/>
      <c r="BPV289" s="216"/>
      <c r="BPW289" s="216"/>
      <c r="BPX289" s="216"/>
      <c r="BPY289" s="216"/>
      <c r="BPZ289" s="216"/>
      <c r="BQA289" s="216"/>
      <c r="BQB289" s="216"/>
      <c r="BQC289" s="216"/>
      <c r="BQD289" s="216"/>
      <c r="BQE289" s="216"/>
      <c r="BQF289" s="216"/>
      <c r="BQG289" s="216"/>
      <c r="BQH289" s="216"/>
      <c r="BQI289" s="216"/>
      <c r="BQJ289" s="216"/>
      <c r="BQK289" s="216"/>
      <c r="BQL289" s="216"/>
      <c r="BQM289" s="216"/>
      <c r="BQN289" s="216"/>
      <c r="BQO289" s="216"/>
      <c r="BQP289" s="216"/>
      <c r="BQQ289" s="216"/>
      <c r="BQR289" s="216"/>
      <c r="BQS289" s="216"/>
      <c r="BQT289" s="216"/>
      <c r="BQU289" s="216"/>
      <c r="BQV289" s="216"/>
      <c r="BQW289" s="216"/>
      <c r="BQX289" s="216"/>
      <c r="BQY289" s="216"/>
      <c r="BQZ289" s="216"/>
      <c r="BRA289" s="216"/>
      <c r="BRB289" s="216"/>
      <c r="BRC289" s="216"/>
      <c r="BRD289" s="216"/>
      <c r="BRE289" s="216"/>
      <c r="BRF289" s="216"/>
      <c r="BRG289" s="216"/>
      <c r="BRH289" s="216"/>
      <c r="BRI289" s="216"/>
      <c r="BRJ289" s="216"/>
      <c r="BRK289" s="216"/>
      <c r="BRL289" s="216"/>
      <c r="BRM289" s="216"/>
      <c r="BRN289" s="216"/>
      <c r="BRO289" s="216"/>
      <c r="BRP289" s="216"/>
      <c r="BRQ289" s="216"/>
      <c r="BRR289" s="216"/>
      <c r="BRS289" s="216"/>
      <c r="BRT289" s="216"/>
      <c r="BRU289" s="216"/>
      <c r="BRV289" s="216"/>
      <c r="BRW289" s="216"/>
      <c r="BRX289" s="216"/>
      <c r="BRY289" s="216"/>
      <c r="BRZ289" s="216"/>
      <c r="BSA289" s="216"/>
      <c r="BSB289" s="216"/>
      <c r="BSC289" s="216"/>
      <c r="BSD289" s="216"/>
      <c r="BSE289" s="216"/>
      <c r="BSF289" s="216"/>
      <c r="BSG289" s="216"/>
      <c r="BSH289" s="216"/>
      <c r="BSI289" s="216"/>
      <c r="BSJ289" s="216"/>
      <c r="BSK289" s="216"/>
      <c r="BSL289" s="216"/>
      <c r="BSM289" s="216"/>
      <c r="BSN289" s="216"/>
      <c r="BSO289" s="216"/>
      <c r="BSP289" s="216"/>
      <c r="BSQ289" s="216"/>
      <c r="BSR289" s="216"/>
      <c r="BSS289" s="216"/>
      <c r="BST289" s="216"/>
      <c r="BSU289" s="216"/>
      <c r="BSV289" s="216"/>
      <c r="BSW289" s="216"/>
      <c r="BSX289" s="216"/>
      <c r="BSY289" s="216"/>
      <c r="BSZ289" s="216"/>
      <c r="BTA289" s="216"/>
      <c r="BTB289" s="216"/>
      <c r="BTC289" s="216"/>
      <c r="BTD289" s="216"/>
      <c r="BTE289" s="216"/>
      <c r="BTF289" s="216"/>
      <c r="BTG289" s="216"/>
      <c r="BTH289" s="216"/>
      <c r="BTI289" s="216"/>
      <c r="BTJ289" s="216"/>
      <c r="BTK289" s="216"/>
      <c r="BTL289" s="216"/>
      <c r="BTM289" s="216"/>
      <c r="BTN289" s="216"/>
      <c r="BTO289" s="216"/>
      <c r="BTP289" s="216"/>
      <c r="BTQ289" s="216"/>
      <c r="BTR289" s="216"/>
      <c r="BTS289" s="216"/>
      <c r="BTT289" s="216"/>
      <c r="BTU289" s="216"/>
      <c r="BTV289" s="216"/>
      <c r="BTW289" s="216"/>
      <c r="BTX289" s="216"/>
      <c r="BTY289" s="216"/>
      <c r="BTZ289" s="216"/>
      <c r="BUA289" s="216"/>
      <c r="BUB289" s="216"/>
      <c r="BUC289" s="216"/>
      <c r="BUD289" s="216"/>
      <c r="BUE289" s="216"/>
      <c r="BUF289" s="216"/>
      <c r="BUG289" s="216"/>
      <c r="BUH289" s="216"/>
      <c r="BUI289" s="216"/>
      <c r="BUJ289" s="216"/>
      <c r="BUK289" s="216"/>
      <c r="BUL289" s="216"/>
      <c r="BUM289" s="216"/>
      <c r="BUN289" s="216"/>
      <c r="BUO289" s="216"/>
      <c r="BUP289" s="216"/>
      <c r="BUQ289" s="216"/>
      <c r="BUR289" s="216"/>
      <c r="BUS289" s="216"/>
      <c r="BUT289" s="216"/>
      <c r="BUU289" s="216"/>
      <c r="BUV289" s="216"/>
      <c r="BUW289" s="216"/>
      <c r="BUX289" s="216"/>
      <c r="BUY289" s="216"/>
      <c r="BUZ289" s="216"/>
      <c r="BVA289" s="216"/>
      <c r="BVB289" s="216"/>
      <c r="BVC289" s="216"/>
      <c r="BVD289" s="216"/>
      <c r="BVE289" s="216"/>
      <c r="BVF289" s="216"/>
      <c r="BVG289" s="216"/>
      <c r="BVH289" s="216"/>
      <c r="BVI289" s="216"/>
      <c r="BVJ289" s="216"/>
      <c r="BVK289" s="216"/>
      <c r="BVL289" s="216"/>
      <c r="BVM289" s="216"/>
      <c r="BVN289" s="216"/>
      <c r="BVO289" s="216"/>
      <c r="BVP289" s="216"/>
      <c r="BVQ289" s="216"/>
      <c r="BVR289" s="216"/>
      <c r="BVS289" s="216"/>
      <c r="BVT289" s="216"/>
      <c r="BVU289" s="216"/>
      <c r="BVV289" s="216"/>
      <c r="BVW289" s="216"/>
      <c r="BVX289" s="216"/>
      <c r="BVY289" s="216"/>
      <c r="BVZ289" s="216"/>
      <c r="BWA289" s="216"/>
      <c r="BWB289" s="216"/>
      <c r="BWC289" s="216"/>
      <c r="BWD289" s="216"/>
      <c r="BWE289" s="216"/>
      <c r="BWF289" s="216"/>
      <c r="BWG289" s="216"/>
      <c r="BWH289" s="216"/>
      <c r="BWI289" s="216"/>
      <c r="BWJ289" s="216"/>
      <c r="BWK289" s="216"/>
      <c r="BWL289" s="216"/>
      <c r="BWM289" s="216"/>
      <c r="BWN289" s="216"/>
      <c r="BWO289" s="216"/>
      <c r="BWP289" s="216"/>
      <c r="BWQ289" s="216"/>
      <c r="BWR289" s="216"/>
      <c r="BWS289" s="216"/>
      <c r="BWT289" s="216"/>
      <c r="BWU289" s="216"/>
      <c r="BWV289" s="216"/>
      <c r="BWW289" s="216"/>
      <c r="BWX289" s="216"/>
      <c r="BWY289" s="216"/>
      <c r="BWZ289" s="216"/>
      <c r="BXA289" s="216"/>
      <c r="BXB289" s="216"/>
      <c r="BXC289" s="216"/>
      <c r="BXD289" s="216"/>
      <c r="BXE289" s="216"/>
      <c r="BXF289" s="216"/>
      <c r="BXG289" s="216"/>
      <c r="BXH289" s="216"/>
      <c r="BXI289" s="216"/>
      <c r="BXJ289" s="216"/>
      <c r="BXK289" s="216"/>
      <c r="BXL289" s="216"/>
      <c r="BXM289" s="216"/>
      <c r="BXN289" s="216"/>
      <c r="BXO289" s="216"/>
      <c r="BXP289" s="216"/>
      <c r="BXQ289" s="216"/>
      <c r="BXR289" s="216"/>
      <c r="BXS289" s="216"/>
      <c r="BXT289" s="216"/>
      <c r="BXU289" s="216"/>
      <c r="BXV289" s="216"/>
      <c r="BXW289" s="216"/>
      <c r="BXX289" s="216"/>
      <c r="BXY289" s="216"/>
      <c r="BXZ289" s="216"/>
      <c r="BYA289" s="216"/>
      <c r="BYB289" s="216"/>
      <c r="BYC289" s="216"/>
      <c r="BYD289" s="216"/>
      <c r="BYE289" s="216"/>
      <c r="BYF289" s="216"/>
      <c r="BYG289" s="216"/>
      <c r="BYH289" s="216"/>
      <c r="BYI289" s="216"/>
      <c r="BYJ289" s="216"/>
      <c r="BYK289" s="216"/>
      <c r="BYL289" s="216"/>
      <c r="BYM289" s="216"/>
      <c r="BYN289" s="216"/>
      <c r="BYO289" s="216"/>
      <c r="BYP289" s="216"/>
      <c r="BYQ289" s="216"/>
      <c r="BYR289" s="216"/>
      <c r="BYS289" s="216"/>
      <c r="BYT289" s="216"/>
      <c r="BYU289" s="216"/>
      <c r="BYV289" s="216"/>
      <c r="BYW289" s="216"/>
      <c r="BYX289" s="216"/>
      <c r="BYY289" s="216"/>
      <c r="BYZ289" s="216"/>
      <c r="BZA289" s="216"/>
      <c r="BZB289" s="216"/>
      <c r="BZC289" s="216"/>
      <c r="BZD289" s="216"/>
      <c r="BZE289" s="216"/>
      <c r="BZF289" s="216"/>
      <c r="BZG289" s="216"/>
      <c r="BZH289" s="216"/>
      <c r="BZI289" s="216"/>
      <c r="BZJ289" s="216"/>
      <c r="BZK289" s="216"/>
      <c r="BZL289" s="216"/>
      <c r="BZM289" s="216"/>
      <c r="BZN289" s="216"/>
      <c r="BZO289" s="216"/>
      <c r="BZP289" s="216"/>
      <c r="BZQ289" s="216"/>
      <c r="BZR289" s="216"/>
      <c r="BZS289" s="216"/>
      <c r="BZT289" s="216"/>
      <c r="BZU289" s="216"/>
      <c r="BZV289" s="216"/>
      <c r="BZW289" s="216"/>
      <c r="BZX289" s="216"/>
      <c r="BZY289" s="216"/>
      <c r="BZZ289" s="216"/>
      <c r="CAA289" s="216"/>
      <c r="CAB289" s="216"/>
      <c r="CAC289" s="216"/>
      <c r="CAD289" s="216"/>
      <c r="CAE289" s="216"/>
      <c r="CAF289" s="216"/>
      <c r="CAG289" s="216"/>
      <c r="CAH289" s="216"/>
      <c r="CAI289" s="216"/>
      <c r="CAJ289" s="216"/>
      <c r="CAK289" s="216"/>
      <c r="CAL289" s="216"/>
      <c r="CAM289" s="216"/>
      <c r="CAN289" s="216"/>
      <c r="CAO289" s="216"/>
      <c r="CAP289" s="216"/>
      <c r="CAQ289" s="216"/>
      <c r="CAR289" s="216"/>
      <c r="CAS289" s="216"/>
      <c r="CAT289" s="216"/>
      <c r="CAU289" s="216"/>
      <c r="CAV289" s="216"/>
      <c r="CAW289" s="216"/>
      <c r="CAX289" s="216"/>
      <c r="CAY289" s="216"/>
      <c r="CAZ289" s="216"/>
      <c r="CBA289" s="216"/>
      <c r="CBB289" s="216"/>
      <c r="CBC289" s="216"/>
      <c r="CBD289" s="216"/>
      <c r="CBE289" s="216"/>
      <c r="CBF289" s="216"/>
      <c r="CBG289" s="216"/>
      <c r="CBH289" s="216"/>
      <c r="CBI289" s="216"/>
      <c r="CBJ289" s="216"/>
      <c r="CBK289" s="216"/>
      <c r="CBL289" s="216"/>
      <c r="CBM289" s="216"/>
      <c r="CBN289" s="216"/>
      <c r="CBO289" s="216"/>
      <c r="CBP289" s="216"/>
      <c r="CBQ289" s="216"/>
      <c r="CBR289" s="216"/>
      <c r="CBS289" s="216"/>
      <c r="CBT289" s="216"/>
      <c r="CBU289" s="216"/>
      <c r="CBV289" s="216"/>
      <c r="CBW289" s="216"/>
      <c r="CBX289" s="216"/>
      <c r="CBY289" s="216"/>
      <c r="CBZ289" s="216"/>
      <c r="CCA289" s="216"/>
      <c r="CCB289" s="216"/>
      <c r="CCC289" s="216"/>
      <c r="CCD289" s="216"/>
      <c r="CCE289" s="216"/>
      <c r="CCF289" s="216"/>
      <c r="CCG289" s="216"/>
      <c r="CCH289" s="216"/>
      <c r="CCI289" s="216"/>
      <c r="CCJ289" s="216"/>
      <c r="CCK289" s="216"/>
      <c r="CCL289" s="216"/>
      <c r="CCM289" s="216"/>
      <c r="CCN289" s="216"/>
      <c r="CCO289" s="216"/>
      <c r="CCP289" s="216"/>
      <c r="CCQ289" s="216"/>
      <c r="CCR289" s="216"/>
      <c r="CCS289" s="216"/>
      <c r="CCT289" s="216"/>
      <c r="CCU289" s="216"/>
      <c r="CCV289" s="216"/>
      <c r="CCW289" s="216"/>
      <c r="CCX289" s="216"/>
      <c r="CCY289" s="216"/>
      <c r="CCZ289" s="216"/>
      <c r="CDA289" s="216"/>
      <c r="CDB289" s="216"/>
      <c r="CDC289" s="216"/>
      <c r="CDD289" s="216"/>
      <c r="CDE289" s="216"/>
      <c r="CDF289" s="216"/>
      <c r="CDG289" s="216"/>
      <c r="CDH289" s="216"/>
      <c r="CDI289" s="216"/>
      <c r="CDJ289" s="216"/>
      <c r="CDK289" s="216"/>
      <c r="CDL289" s="216"/>
      <c r="CDM289" s="216"/>
      <c r="CDN289" s="216"/>
      <c r="CDO289" s="216"/>
      <c r="CDP289" s="216"/>
      <c r="CDQ289" s="216"/>
      <c r="CDR289" s="216"/>
      <c r="CDS289" s="216"/>
      <c r="CDT289" s="216"/>
      <c r="CDU289" s="216"/>
      <c r="CDV289" s="216"/>
      <c r="CDW289" s="216"/>
      <c r="CDX289" s="216"/>
      <c r="CDY289" s="216"/>
      <c r="CDZ289" s="216"/>
      <c r="CEA289" s="216"/>
      <c r="CEB289" s="216"/>
      <c r="CEC289" s="216"/>
      <c r="CED289" s="216"/>
      <c r="CEE289" s="216"/>
      <c r="CEF289" s="216"/>
      <c r="CEG289" s="216"/>
      <c r="CEH289" s="216"/>
      <c r="CEI289" s="216"/>
      <c r="CEJ289" s="216"/>
      <c r="CEK289" s="216"/>
      <c r="CEL289" s="216"/>
      <c r="CEM289" s="216"/>
      <c r="CEN289" s="216"/>
      <c r="CEO289" s="216"/>
      <c r="CEP289" s="216"/>
      <c r="CEQ289" s="216"/>
      <c r="CER289" s="216"/>
      <c r="CES289" s="216"/>
      <c r="CET289" s="216"/>
      <c r="CEU289" s="216"/>
      <c r="CEV289" s="216"/>
      <c r="CEW289" s="216"/>
      <c r="CEX289" s="216"/>
      <c r="CEY289" s="216"/>
      <c r="CEZ289" s="216"/>
      <c r="CFA289" s="216"/>
      <c r="CFB289" s="216"/>
      <c r="CFC289" s="216"/>
      <c r="CFD289" s="216"/>
      <c r="CFE289" s="216"/>
      <c r="CFF289" s="216"/>
      <c r="CFG289" s="216"/>
      <c r="CFH289" s="216"/>
      <c r="CFI289" s="216"/>
      <c r="CFJ289" s="216"/>
      <c r="CFK289" s="216"/>
      <c r="CFL289" s="216"/>
      <c r="CFM289" s="216"/>
      <c r="CFN289" s="216"/>
      <c r="CFO289" s="216"/>
      <c r="CFP289" s="216"/>
      <c r="CFQ289" s="216"/>
      <c r="CFR289" s="216"/>
      <c r="CFS289" s="216"/>
      <c r="CFT289" s="216"/>
      <c r="CFU289" s="216"/>
      <c r="CFV289" s="216"/>
      <c r="CFW289" s="216"/>
      <c r="CFX289" s="216"/>
      <c r="CFY289" s="216"/>
      <c r="CFZ289" s="216"/>
      <c r="CGA289" s="216"/>
      <c r="CGB289" s="216"/>
      <c r="CGC289" s="216"/>
      <c r="CGD289" s="216"/>
      <c r="CGE289" s="216"/>
      <c r="CGF289" s="216"/>
      <c r="CGG289" s="216"/>
      <c r="CGH289" s="216"/>
      <c r="CGI289" s="216"/>
      <c r="CGJ289" s="216"/>
      <c r="CGK289" s="216"/>
      <c r="CGL289" s="216"/>
      <c r="CGM289" s="216"/>
      <c r="CGN289" s="216"/>
      <c r="CGO289" s="216"/>
      <c r="CGP289" s="216"/>
      <c r="CGQ289" s="216"/>
      <c r="CGR289" s="216"/>
      <c r="CGS289" s="216"/>
      <c r="CGT289" s="216"/>
      <c r="CGU289" s="216"/>
      <c r="CGV289" s="216"/>
      <c r="CGW289" s="216"/>
      <c r="CGX289" s="216"/>
      <c r="CGY289" s="216"/>
      <c r="CGZ289" s="216"/>
      <c r="CHA289" s="216"/>
      <c r="CHB289" s="216"/>
      <c r="CHC289" s="216"/>
      <c r="CHD289" s="216"/>
      <c r="CHE289" s="216"/>
      <c r="CHF289" s="216"/>
      <c r="CHG289" s="216"/>
      <c r="CHH289" s="216"/>
      <c r="CHI289" s="216"/>
      <c r="CHJ289" s="216"/>
      <c r="CHK289" s="216"/>
      <c r="CHL289" s="216"/>
      <c r="CHM289" s="216"/>
      <c r="CHN289" s="216"/>
      <c r="CHO289" s="216"/>
      <c r="CHP289" s="216"/>
      <c r="CHQ289" s="216"/>
      <c r="CHR289" s="216"/>
      <c r="CHS289" s="216"/>
      <c r="CHT289" s="216"/>
      <c r="CHU289" s="216"/>
      <c r="CHV289" s="216"/>
      <c r="CHW289" s="216"/>
      <c r="CHX289" s="216"/>
      <c r="CHY289" s="216"/>
      <c r="CHZ289" s="216"/>
      <c r="CIA289" s="216"/>
      <c r="CIB289" s="216"/>
      <c r="CIC289" s="216"/>
      <c r="CID289" s="216"/>
      <c r="CIE289" s="216"/>
      <c r="CIF289" s="216"/>
      <c r="CIG289" s="216"/>
      <c r="CIH289" s="216"/>
      <c r="CII289" s="216"/>
      <c r="CIJ289" s="216"/>
      <c r="CIK289" s="216"/>
      <c r="CIL289" s="216"/>
      <c r="CIM289" s="216"/>
      <c r="CIN289" s="216"/>
      <c r="CIO289" s="216"/>
      <c r="CIP289" s="216"/>
      <c r="CIQ289" s="216"/>
      <c r="CIR289" s="216"/>
      <c r="CIS289" s="216"/>
      <c r="CIT289" s="216"/>
      <c r="CIU289" s="216"/>
      <c r="CIV289" s="216"/>
      <c r="CIW289" s="216"/>
      <c r="CIX289" s="216"/>
      <c r="CIY289" s="216"/>
      <c r="CIZ289" s="216"/>
      <c r="CJA289" s="216"/>
      <c r="CJB289" s="216"/>
      <c r="CJC289" s="216"/>
      <c r="CJD289" s="216"/>
      <c r="CJE289" s="216"/>
      <c r="CJF289" s="216"/>
      <c r="CJG289" s="216"/>
      <c r="CJH289" s="216"/>
      <c r="CJI289" s="216"/>
      <c r="CJJ289" s="216"/>
      <c r="CJK289" s="216"/>
      <c r="CJL289" s="216"/>
      <c r="CJM289" s="216"/>
      <c r="CJN289" s="216"/>
      <c r="CJO289" s="216"/>
      <c r="CJP289" s="216"/>
      <c r="CJQ289" s="216"/>
      <c r="CJR289" s="216"/>
      <c r="CJS289" s="216"/>
      <c r="CJT289" s="216"/>
      <c r="CJU289" s="216"/>
      <c r="CJV289" s="216"/>
      <c r="CJW289" s="216"/>
      <c r="CJX289" s="216"/>
      <c r="CJY289" s="216"/>
      <c r="CJZ289" s="216"/>
      <c r="CKA289" s="216"/>
      <c r="CKB289" s="216"/>
      <c r="CKC289" s="216"/>
      <c r="CKD289" s="216"/>
      <c r="CKE289" s="216"/>
      <c r="CKF289" s="216"/>
      <c r="CKG289" s="216"/>
      <c r="CKH289" s="216"/>
      <c r="CKI289" s="216"/>
      <c r="CKJ289" s="216"/>
      <c r="CKK289" s="216"/>
      <c r="CKL289" s="216"/>
      <c r="CKM289" s="216"/>
      <c r="CKN289" s="216"/>
      <c r="CKO289" s="216"/>
      <c r="CKP289" s="216"/>
      <c r="CKQ289" s="216"/>
      <c r="CKR289" s="216"/>
      <c r="CKS289" s="216"/>
      <c r="CKT289" s="216"/>
      <c r="CKU289" s="216"/>
      <c r="CKV289" s="216"/>
      <c r="CKW289" s="216"/>
      <c r="CKX289" s="216"/>
      <c r="CKY289" s="216"/>
      <c r="CKZ289" s="216"/>
      <c r="CLA289" s="216"/>
      <c r="CLB289" s="216"/>
      <c r="CLC289" s="216"/>
      <c r="CLD289" s="216"/>
      <c r="CLE289" s="216"/>
      <c r="CLF289" s="216"/>
      <c r="CLG289" s="216"/>
      <c r="CLH289" s="216"/>
      <c r="CLI289" s="216"/>
      <c r="CLJ289" s="216"/>
      <c r="CLK289" s="216"/>
      <c r="CLL289" s="216"/>
      <c r="CLM289" s="216"/>
      <c r="CLN289" s="216"/>
      <c r="CLO289" s="216"/>
      <c r="CLP289" s="216"/>
      <c r="CLQ289" s="216"/>
      <c r="CLR289" s="216"/>
      <c r="CLS289" s="216"/>
      <c r="CLT289" s="216"/>
      <c r="CLU289" s="216"/>
      <c r="CLV289" s="216"/>
      <c r="CLW289" s="216"/>
      <c r="CLX289" s="216"/>
      <c r="CLY289" s="216"/>
      <c r="CLZ289" s="216"/>
      <c r="CMA289" s="216"/>
      <c r="CMB289" s="216"/>
      <c r="CMC289" s="216"/>
      <c r="CMD289" s="216"/>
      <c r="CME289" s="216"/>
      <c r="CMF289" s="216"/>
      <c r="CMG289" s="216"/>
      <c r="CMH289" s="216"/>
      <c r="CMI289" s="216"/>
      <c r="CMJ289" s="216"/>
      <c r="CMK289" s="216"/>
      <c r="CML289" s="216"/>
      <c r="CMM289" s="216"/>
      <c r="CMN289" s="216"/>
      <c r="CMO289" s="216"/>
      <c r="CMP289" s="216"/>
      <c r="CMQ289" s="216"/>
      <c r="CMR289" s="216"/>
      <c r="CMS289" s="216"/>
      <c r="CMT289" s="216"/>
      <c r="CMU289" s="216"/>
      <c r="CMV289" s="216"/>
      <c r="CMW289" s="216"/>
      <c r="CMX289" s="216"/>
      <c r="CMY289" s="216"/>
      <c r="CMZ289" s="216"/>
      <c r="CNA289" s="216"/>
      <c r="CNB289" s="216"/>
      <c r="CNC289" s="216"/>
      <c r="CND289" s="216"/>
      <c r="CNE289" s="216"/>
      <c r="CNF289" s="216"/>
      <c r="CNG289" s="216"/>
      <c r="CNH289" s="216"/>
      <c r="CNI289" s="216"/>
      <c r="CNJ289" s="216"/>
      <c r="CNK289" s="216"/>
      <c r="CNL289" s="216"/>
      <c r="CNM289" s="216"/>
      <c r="CNN289" s="216"/>
      <c r="CNO289" s="216"/>
      <c r="CNP289" s="216"/>
      <c r="CNQ289" s="216"/>
      <c r="CNR289" s="216"/>
      <c r="CNS289" s="216"/>
      <c r="CNT289" s="216"/>
      <c r="CNU289" s="216"/>
      <c r="CNV289" s="216"/>
      <c r="CNW289" s="216"/>
      <c r="CNX289" s="216"/>
      <c r="CNY289" s="216"/>
      <c r="CNZ289" s="216"/>
      <c r="COA289" s="216"/>
      <c r="COB289" s="216"/>
      <c r="COC289" s="216"/>
      <c r="COD289" s="216"/>
      <c r="COE289" s="216"/>
      <c r="COF289" s="216"/>
      <c r="COG289" s="216"/>
      <c r="COH289" s="216"/>
      <c r="COI289" s="216"/>
      <c r="COJ289" s="216"/>
      <c r="COK289" s="216"/>
      <c r="COL289" s="216"/>
      <c r="COM289" s="216"/>
      <c r="CON289" s="216"/>
      <c r="COO289" s="216"/>
      <c r="COP289" s="216"/>
      <c r="COQ289" s="216"/>
      <c r="COR289" s="216"/>
      <c r="COS289" s="216"/>
      <c r="COT289" s="216"/>
      <c r="COU289" s="216"/>
      <c r="COV289" s="216"/>
      <c r="COW289" s="216"/>
      <c r="COX289" s="216"/>
      <c r="COY289" s="216"/>
      <c r="COZ289" s="216"/>
      <c r="CPA289" s="216"/>
      <c r="CPB289" s="216"/>
      <c r="CPC289" s="216"/>
      <c r="CPD289" s="216"/>
      <c r="CPE289" s="216"/>
      <c r="CPF289" s="216"/>
      <c r="CPG289" s="216"/>
      <c r="CPH289" s="216"/>
      <c r="CPI289" s="216"/>
      <c r="CPJ289" s="216"/>
      <c r="CPK289" s="216"/>
      <c r="CPL289" s="216"/>
      <c r="CPM289" s="216"/>
      <c r="CPN289" s="216"/>
      <c r="CPO289" s="216"/>
      <c r="CPP289" s="216"/>
      <c r="CPQ289" s="216"/>
      <c r="CPR289" s="216"/>
      <c r="CPS289" s="216"/>
      <c r="CPT289" s="216"/>
      <c r="CPU289" s="216"/>
      <c r="CPV289" s="216"/>
      <c r="CPW289" s="216"/>
      <c r="CPX289" s="216"/>
      <c r="CPY289" s="216"/>
      <c r="CPZ289" s="216"/>
      <c r="CQA289" s="216"/>
      <c r="CQB289" s="216"/>
      <c r="CQC289" s="216"/>
      <c r="CQD289" s="216"/>
      <c r="CQE289" s="216"/>
      <c r="CQF289" s="216"/>
      <c r="CQG289" s="216"/>
      <c r="CQH289" s="216"/>
      <c r="CQI289" s="216"/>
      <c r="CQJ289" s="216"/>
      <c r="CQK289" s="216"/>
      <c r="CQL289" s="216"/>
      <c r="CQM289" s="216"/>
      <c r="CQN289" s="216"/>
      <c r="CQO289" s="216"/>
      <c r="CQP289" s="216"/>
      <c r="CQQ289" s="216"/>
      <c r="CQR289" s="216"/>
      <c r="CQS289" s="216"/>
      <c r="CQT289" s="216"/>
      <c r="CQU289" s="216"/>
      <c r="CQV289" s="216"/>
      <c r="CQW289" s="216"/>
      <c r="CQX289" s="216"/>
      <c r="CQY289" s="216"/>
      <c r="CQZ289" s="216"/>
      <c r="CRA289" s="216"/>
      <c r="CRB289" s="216"/>
      <c r="CRC289" s="216"/>
      <c r="CRD289" s="216"/>
      <c r="CRE289" s="216"/>
      <c r="CRF289" s="216"/>
      <c r="CRG289" s="216"/>
      <c r="CRH289" s="216"/>
      <c r="CRI289" s="216"/>
      <c r="CRJ289" s="216"/>
      <c r="CRK289" s="216"/>
      <c r="CRL289" s="216"/>
      <c r="CRM289" s="216"/>
      <c r="CRN289" s="216"/>
      <c r="CRO289" s="216"/>
      <c r="CRP289" s="216"/>
      <c r="CRQ289" s="216"/>
      <c r="CRR289" s="216"/>
      <c r="CRS289" s="216"/>
      <c r="CRT289" s="216"/>
      <c r="CRU289" s="216"/>
      <c r="CRV289" s="216"/>
      <c r="CRW289" s="216"/>
      <c r="CRX289" s="216"/>
      <c r="CRY289" s="216"/>
      <c r="CRZ289" s="216"/>
      <c r="CSA289" s="216"/>
      <c r="CSB289" s="216"/>
      <c r="CSC289" s="216"/>
      <c r="CSD289" s="216"/>
      <c r="CSE289" s="216"/>
      <c r="CSF289" s="216"/>
      <c r="CSG289" s="216"/>
      <c r="CSH289" s="216"/>
      <c r="CSI289" s="216"/>
      <c r="CSJ289" s="216"/>
      <c r="CSK289" s="216"/>
      <c r="CSL289" s="216"/>
      <c r="CSM289" s="216"/>
      <c r="CSN289" s="216"/>
      <c r="CSO289" s="216"/>
      <c r="CSP289" s="216"/>
      <c r="CSQ289" s="216"/>
      <c r="CSR289" s="216"/>
      <c r="CSS289" s="216"/>
      <c r="CST289" s="216"/>
      <c r="CSU289" s="216"/>
      <c r="CSV289" s="216"/>
      <c r="CSW289" s="216"/>
      <c r="CSX289" s="216"/>
      <c r="CSY289" s="216"/>
      <c r="CSZ289" s="216"/>
      <c r="CTA289" s="216"/>
      <c r="CTB289" s="216"/>
      <c r="CTC289" s="216"/>
      <c r="CTD289" s="216"/>
      <c r="CTE289" s="216"/>
      <c r="CTF289" s="216"/>
      <c r="CTG289" s="216"/>
      <c r="CTH289" s="216"/>
      <c r="CTI289" s="216"/>
      <c r="CTJ289" s="216"/>
      <c r="CTK289" s="216"/>
      <c r="CTL289" s="216"/>
      <c r="CTM289" s="216"/>
      <c r="CTN289" s="216"/>
      <c r="CTO289" s="216"/>
      <c r="CTP289" s="216"/>
      <c r="CTQ289" s="216"/>
      <c r="CTR289" s="216"/>
      <c r="CTS289" s="216"/>
      <c r="CTT289" s="216"/>
      <c r="CTU289" s="216"/>
      <c r="CTV289" s="216"/>
      <c r="CTW289" s="216"/>
      <c r="CTX289" s="216"/>
      <c r="CTY289" s="216"/>
      <c r="CTZ289" s="216"/>
      <c r="CUA289" s="216"/>
      <c r="CUB289" s="216"/>
      <c r="CUC289" s="216"/>
      <c r="CUD289" s="216"/>
      <c r="CUE289" s="216"/>
      <c r="CUF289" s="216"/>
      <c r="CUG289" s="216"/>
      <c r="CUH289" s="216"/>
      <c r="CUI289" s="216"/>
      <c r="CUJ289" s="216"/>
      <c r="CUK289" s="216"/>
      <c r="CUL289" s="216"/>
      <c r="CUM289" s="216"/>
      <c r="CUN289" s="216"/>
      <c r="CUO289" s="216"/>
      <c r="CUP289" s="216"/>
      <c r="CUQ289" s="216"/>
      <c r="CUR289" s="216"/>
      <c r="CUS289" s="216"/>
      <c r="CUT289" s="216"/>
      <c r="CUU289" s="216"/>
      <c r="CUV289" s="216"/>
      <c r="CUW289" s="216"/>
      <c r="CUX289" s="216"/>
      <c r="CUY289" s="216"/>
      <c r="CUZ289" s="216"/>
      <c r="CVA289" s="216"/>
      <c r="CVB289" s="216"/>
      <c r="CVC289" s="216"/>
      <c r="CVD289" s="216"/>
      <c r="CVE289" s="216"/>
      <c r="CVF289" s="216"/>
      <c r="CVG289" s="216"/>
      <c r="CVH289" s="216"/>
      <c r="CVI289" s="216"/>
      <c r="CVJ289" s="216"/>
      <c r="CVK289" s="216"/>
      <c r="CVL289" s="216"/>
      <c r="CVM289" s="216"/>
      <c r="CVN289" s="216"/>
      <c r="CVO289" s="216"/>
      <c r="CVP289" s="216"/>
      <c r="CVQ289" s="216"/>
      <c r="CVR289" s="216"/>
      <c r="CVS289" s="216"/>
      <c r="CVT289" s="216"/>
      <c r="CVU289" s="216"/>
      <c r="CVV289" s="216"/>
      <c r="CVW289" s="216"/>
      <c r="CVX289" s="216"/>
      <c r="CVY289" s="216"/>
      <c r="CVZ289" s="216"/>
      <c r="CWA289" s="216"/>
      <c r="CWB289" s="216"/>
      <c r="CWC289" s="216"/>
      <c r="CWD289" s="216"/>
      <c r="CWE289" s="216"/>
      <c r="CWF289" s="216"/>
      <c r="CWG289" s="216"/>
      <c r="CWH289" s="216"/>
      <c r="CWI289" s="216"/>
      <c r="CWJ289" s="216"/>
      <c r="CWK289" s="216"/>
      <c r="CWL289" s="216"/>
      <c r="CWM289" s="216"/>
      <c r="CWN289" s="216"/>
      <c r="CWO289" s="216"/>
      <c r="CWP289" s="216"/>
      <c r="CWQ289" s="216"/>
      <c r="CWR289" s="216"/>
      <c r="CWS289" s="216"/>
      <c r="CWT289" s="216"/>
      <c r="CWU289" s="216"/>
      <c r="CWV289" s="216"/>
      <c r="CWW289" s="216"/>
      <c r="CWX289" s="216"/>
      <c r="CWY289" s="216"/>
      <c r="CWZ289" s="216"/>
      <c r="CXA289" s="216"/>
      <c r="CXB289" s="216"/>
      <c r="CXC289" s="216"/>
      <c r="CXD289" s="216"/>
      <c r="CXE289" s="216"/>
      <c r="CXF289" s="216"/>
      <c r="CXG289" s="216"/>
      <c r="CXH289" s="216"/>
      <c r="CXI289" s="216"/>
      <c r="CXJ289" s="216"/>
      <c r="CXK289" s="216"/>
      <c r="CXL289" s="216"/>
      <c r="CXM289" s="216"/>
      <c r="CXN289" s="216"/>
      <c r="CXO289" s="216"/>
      <c r="CXP289" s="216"/>
      <c r="CXQ289" s="216"/>
      <c r="CXR289" s="216"/>
      <c r="CXS289" s="216"/>
      <c r="CXT289" s="216"/>
      <c r="CXU289" s="216"/>
      <c r="CXV289" s="216"/>
      <c r="CXW289" s="216"/>
      <c r="CXX289" s="216"/>
      <c r="CXY289" s="216"/>
      <c r="CXZ289" s="216"/>
      <c r="CYA289" s="216"/>
      <c r="CYB289" s="216"/>
      <c r="CYC289" s="216"/>
      <c r="CYD289" s="216"/>
      <c r="CYE289" s="216"/>
      <c r="CYF289" s="216"/>
      <c r="CYG289" s="216"/>
      <c r="CYH289" s="216"/>
      <c r="CYI289" s="216"/>
      <c r="CYJ289" s="216"/>
      <c r="CYK289" s="216"/>
      <c r="CYL289" s="216"/>
      <c r="CYM289" s="216"/>
      <c r="CYN289" s="216"/>
      <c r="CYO289" s="216"/>
      <c r="CYP289" s="216"/>
      <c r="CYQ289" s="216"/>
      <c r="CYR289" s="216"/>
      <c r="CYS289" s="216"/>
      <c r="CYT289" s="216"/>
      <c r="CYU289" s="216"/>
      <c r="CYV289" s="216"/>
      <c r="CYW289" s="216"/>
      <c r="CYX289" s="216"/>
      <c r="CYY289" s="216"/>
      <c r="CYZ289" s="216"/>
      <c r="CZA289" s="216"/>
      <c r="CZB289" s="216"/>
      <c r="CZC289" s="216"/>
      <c r="CZD289" s="216"/>
      <c r="CZE289" s="216"/>
      <c r="CZF289" s="216"/>
      <c r="CZG289" s="216"/>
      <c r="CZH289" s="216"/>
      <c r="CZI289" s="216"/>
      <c r="CZJ289" s="216"/>
      <c r="CZK289" s="216"/>
      <c r="CZL289" s="216"/>
      <c r="CZM289" s="216"/>
      <c r="CZN289" s="216"/>
      <c r="CZO289" s="216"/>
      <c r="CZP289" s="216"/>
      <c r="CZQ289" s="216"/>
      <c r="CZR289" s="216"/>
      <c r="CZS289" s="216"/>
      <c r="CZT289" s="216"/>
      <c r="CZU289" s="216"/>
      <c r="CZV289" s="216"/>
      <c r="CZW289" s="216"/>
      <c r="CZX289" s="216"/>
      <c r="CZY289" s="216"/>
      <c r="CZZ289" s="216"/>
      <c r="DAA289" s="216"/>
      <c r="DAB289" s="216"/>
      <c r="DAC289" s="216"/>
      <c r="DAD289" s="216"/>
      <c r="DAE289" s="216"/>
      <c r="DAF289" s="216"/>
      <c r="DAG289" s="216"/>
      <c r="DAH289" s="216"/>
      <c r="DAI289" s="216"/>
      <c r="DAJ289" s="216"/>
      <c r="DAK289" s="216"/>
      <c r="DAL289" s="216"/>
      <c r="DAM289" s="216"/>
      <c r="DAN289" s="216"/>
      <c r="DAO289" s="216"/>
      <c r="DAP289" s="216"/>
      <c r="DAQ289" s="216"/>
      <c r="DAR289" s="216"/>
      <c r="DAS289" s="216"/>
      <c r="DAT289" s="216"/>
      <c r="DAU289" s="216"/>
      <c r="DAV289" s="216"/>
      <c r="DAW289" s="216"/>
      <c r="DAX289" s="216"/>
      <c r="DAY289" s="216"/>
      <c r="DAZ289" s="216"/>
      <c r="DBA289" s="216"/>
      <c r="DBB289" s="216"/>
      <c r="DBC289" s="216"/>
      <c r="DBD289" s="216"/>
      <c r="DBE289" s="216"/>
      <c r="DBF289" s="216"/>
      <c r="DBG289" s="216"/>
      <c r="DBH289" s="216"/>
      <c r="DBI289" s="216"/>
      <c r="DBJ289" s="216"/>
      <c r="DBK289" s="216"/>
      <c r="DBL289" s="216"/>
      <c r="DBM289" s="216"/>
      <c r="DBN289" s="216"/>
      <c r="DBO289" s="216"/>
      <c r="DBP289" s="216"/>
      <c r="DBQ289" s="216"/>
      <c r="DBR289" s="216"/>
      <c r="DBS289" s="216"/>
      <c r="DBT289" s="216"/>
      <c r="DBU289" s="216"/>
      <c r="DBV289" s="216"/>
      <c r="DBW289" s="216"/>
      <c r="DBX289" s="216"/>
      <c r="DBY289" s="216"/>
      <c r="DBZ289" s="216"/>
      <c r="DCA289" s="216"/>
      <c r="DCB289" s="216"/>
      <c r="DCC289" s="216"/>
      <c r="DCD289" s="216"/>
      <c r="DCE289" s="216"/>
      <c r="DCF289" s="216"/>
      <c r="DCG289" s="216"/>
      <c r="DCH289" s="216"/>
      <c r="DCI289" s="216"/>
      <c r="DCJ289" s="216"/>
      <c r="DCK289" s="216"/>
      <c r="DCL289" s="216"/>
      <c r="DCM289" s="216"/>
      <c r="DCN289" s="216"/>
      <c r="DCO289" s="216"/>
      <c r="DCP289" s="216"/>
      <c r="DCQ289" s="216"/>
      <c r="DCR289" s="216"/>
      <c r="DCS289" s="216"/>
      <c r="DCT289" s="216"/>
      <c r="DCU289" s="216"/>
      <c r="DCV289" s="216"/>
      <c r="DCW289" s="216"/>
      <c r="DCX289" s="216"/>
      <c r="DCY289" s="216"/>
      <c r="DCZ289" s="216"/>
      <c r="DDA289" s="216"/>
      <c r="DDB289" s="216"/>
      <c r="DDC289" s="216"/>
      <c r="DDD289" s="216"/>
      <c r="DDE289" s="216"/>
      <c r="DDF289" s="216"/>
      <c r="DDG289" s="216"/>
      <c r="DDH289" s="216"/>
      <c r="DDI289" s="216"/>
      <c r="DDJ289" s="216"/>
      <c r="DDK289" s="216"/>
      <c r="DDL289" s="216"/>
      <c r="DDM289" s="216"/>
      <c r="DDN289" s="216"/>
      <c r="DDO289" s="216"/>
      <c r="DDP289" s="216"/>
      <c r="DDQ289" s="216"/>
      <c r="DDR289" s="216"/>
      <c r="DDS289" s="216"/>
      <c r="DDT289" s="216"/>
      <c r="DDU289" s="216"/>
      <c r="DDV289" s="216"/>
      <c r="DDW289" s="216"/>
      <c r="DDX289" s="216"/>
      <c r="DDY289" s="216"/>
      <c r="DDZ289" s="216"/>
      <c r="DEA289" s="216"/>
      <c r="DEB289" s="216"/>
      <c r="DEC289" s="216"/>
      <c r="DED289" s="216"/>
      <c r="DEE289" s="216"/>
      <c r="DEF289" s="216"/>
      <c r="DEG289" s="216"/>
      <c r="DEH289" s="216"/>
      <c r="DEI289" s="216"/>
      <c r="DEJ289" s="216"/>
      <c r="DEK289" s="216"/>
      <c r="DEL289" s="216"/>
      <c r="DEM289" s="216"/>
      <c r="DEN289" s="216"/>
      <c r="DEO289" s="216"/>
      <c r="DEP289" s="216"/>
      <c r="DEQ289" s="216"/>
      <c r="DER289" s="216"/>
      <c r="DES289" s="216"/>
      <c r="DET289" s="216"/>
      <c r="DEU289" s="216"/>
      <c r="DEV289" s="216"/>
      <c r="DEW289" s="216"/>
      <c r="DEX289" s="216"/>
      <c r="DEY289" s="216"/>
      <c r="DEZ289" s="216"/>
      <c r="DFA289" s="216"/>
      <c r="DFB289" s="216"/>
      <c r="DFC289" s="216"/>
      <c r="DFD289" s="216"/>
      <c r="DFE289" s="216"/>
      <c r="DFF289" s="216"/>
      <c r="DFG289" s="216"/>
      <c r="DFH289" s="216"/>
      <c r="DFI289" s="216"/>
      <c r="DFJ289" s="216"/>
      <c r="DFK289" s="216"/>
      <c r="DFL289" s="216"/>
      <c r="DFM289" s="216"/>
      <c r="DFN289" s="216"/>
      <c r="DFO289" s="216"/>
      <c r="DFP289" s="216"/>
      <c r="DFQ289" s="216"/>
      <c r="DFR289" s="216"/>
      <c r="DFS289" s="216"/>
      <c r="DFT289" s="216"/>
      <c r="DFU289" s="216"/>
      <c r="DFV289" s="216"/>
      <c r="DFW289" s="216"/>
      <c r="DFX289" s="216"/>
      <c r="DFY289" s="216"/>
      <c r="DFZ289" s="216"/>
      <c r="DGA289" s="216"/>
      <c r="DGB289" s="216"/>
      <c r="DGC289" s="216"/>
      <c r="DGD289" s="216"/>
      <c r="DGE289" s="216"/>
      <c r="DGF289" s="216"/>
      <c r="DGG289" s="216"/>
      <c r="DGH289" s="216"/>
      <c r="DGI289" s="216"/>
      <c r="DGJ289" s="216"/>
      <c r="DGK289" s="216"/>
      <c r="DGL289" s="216"/>
      <c r="DGM289" s="216"/>
      <c r="DGN289" s="216"/>
      <c r="DGO289" s="216"/>
      <c r="DGP289" s="216"/>
      <c r="DGQ289" s="216"/>
      <c r="DGR289" s="216"/>
      <c r="DGS289" s="216"/>
      <c r="DGT289" s="216"/>
      <c r="DGU289" s="216"/>
      <c r="DGV289" s="216"/>
      <c r="DGW289" s="216"/>
      <c r="DGX289" s="216"/>
      <c r="DGY289" s="216"/>
      <c r="DGZ289" s="216"/>
      <c r="DHA289" s="216"/>
      <c r="DHB289" s="216"/>
      <c r="DHC289" s="216"/>
      <c r="DHD289" s="216"/>
      <c r="DHE289" s="216"/>
      <c r="DHF289" s="216"/>
      <c r="DHG289" s="216"/>
      <c r="DHH289" s="216"/>
      <c r="DHI289" s="216"/>
      <c r="DHJ289" s="216"/>
      <c r="DHK289" s="216"/>
      <c r="DHL289" s="216"/>
      <c r="DHM289" s="216"/>
      <c r="DHN289" s="216"/>
      <c r="DHO289" s="216"/>
      <c r="DHP289" s="216"/>
      <c r="DHQ289" s="216"/>
      <c r="DHR289" s="216"/>
      <c r="DHS289" s="216"/>
      <c r="DHT289" s="216"/>
      <c r="DHU289" s="216"/>
      <c r="DHV289" s="216"/>
      <c r="DHW289" s="216"/>
      <c r="DHX289" s="216"/>
      <c r="DHY289" s="216"/>
      <c r="DHZ289" s="216"/>
      <c r="DIA289" s="216"/>
      <c r="DIB289" s="216"/>
      <c r="DIC289" s="216"/>
      <c r="DID289" s="216"/>
      <c r="DIE289" s="216"/>
      <c r="DIF289" s="216"/>
      <c r="DIG289" s="216"/>
      <c r="DIH289" s="216"/>
      <c r="DII289" s="216"/>
      <c r="DIJ289" s="216"/>
      <c r="DIK289" s="216"/>
      <c r="DIL289" s="216"/>
      <c r="DIM289" s="216"/>
      <c r="DIN289" s="216"/>
      <c r="DIO289" s="216"/>
      <c r="DIP289" s="216"/>
      <c r="DIQ289" s="216"/>
      <c r="DIR289" s="216"/>
      <c r="DIS289" s="216"/>
      <c r="DIT289" s="216"/>
      <c r="DIU289" s="216"/>
      <c r="DIV289" s="216"/>
      <c r="DIW289" s="216"/>
      <c r="DIX289" s="216"/>
      <c r="DIY289" s="216"/>
      <c r="DIZ289" s="216"/>
      <c r="DJA289" s="216"/>
      <c r="DJB289" s="216"/>
      <c r="DJC289" s="216"/>
      <c r="DJD289" s="216"/>
      <c r="DJE289" s="216"/>
      <c r="DJF289" s="216"/>
      <c r="DJG289" s="216"/>
      <c r="DJH289" s="216"/>
      <c r="DJI289" s="216"/>
      <c r="DJJ289" s="216"/>
      <c r="DJK289" s="216"/>
      <c r="DJL289" s="216"/>
      <c r="DJM289" s="216"/>
      <c r="DJN289" s="216"/>
      <c r="DJO289" s="216"/>
      <c r="DJP289" s="216"/>
      <c r="DJQ289" s="216"/>
      <c r="DJR289" s="216"/>
      <c r="DJS289" s="216"/>
      <c r="DJT289" s="216"/>
      <c r="DJU289" s="216"/>
      <c r="DJV289" s="216"/>
      <c r="DJW289" s="216"/>
      <c r="DJX289" s="216"/>
      <c r="DJY289" s="216"/>
      <c r="DJZ289" s="216"/>
      <c r="DKA289" s="216"/>
      <c r="DKB289" s="216"/>
      <c r="DKC289" s="216"/>
      <c r="DKD289" s="216"/>
      <c r="DKE289" s="216"/>
      <c r="DKF289" s="216"/>
      <c r="DKG289" s="216"/>
      <c r="DKH289" s="216"/>
      <c r="DKI289" s="216"/>
      <c r="DKJ289" s="216"/>
      <c r="DKK289" s="216"/>
      <c r="DKL289" s="216"/>
      <c r="DKM289" s="216"/>
      <c r="DKN289" s="216"/>
      <c r="DKO289" s="216"/>
      <c r="DKP289" s="216"/>
      <c r="DKQ289" s="216"/>
      <c r="DKR289" s="216"/>
      <c r="DKS289" s="216"/>
      <c r="DKT289" s="216"/>
      <c r="DKU289" s="216"/>
      <c r="DKV289" s="216"/>
      <c r="DKW289" s="216"/>
      <c r="DKX289" s="216"/>
      <c r="DKY289" s="216"/>
      <c r="DKZ289" s="216"/>
      <c r="DLA289" s="216"/>
      <c r="DLB289" s="216"/>
      <c r="DLC289" s="216"/>
      <c r="DLD289" s="216"/>
      <c r="DLE289" s="216"/>
      <c r="DLF289" s="216"/>
      <c r="DLG289" s="216"/>
      <c r="DLH289" s="216"/>
      <c r="DLI289" s="216"/>
      <c r="DLJ289" s="216"/>
      <c r="DLK289" s="216"/>
      <c r="DLL289" s="216"/>
      <c r="DLM289" s="216"/>
      <c r="DLN289" s="216"/>
      <c r="DLO289" s="216"/>
      <c r="DLP289" s="216"/>
      <c r="DLQ289" s="216"/>
      <c r="DLR289" s="216"/>
      <c r="DLS289" s="216"/>
      <c r="DLT289" s="216"/>
      <c r="DLU289" s="216"/>
      <c r="DLV289" s="216"/>
      <c r="DLW289" s="216"/>
      <c r="DLX289" s="216"/>
      <c r="DLY289" s="216"/>
      <c r="DLZ289" s="216"/>
      <c r="DMA289" s="216"/>
      <c r="DMB289" s="216"/>
      <c r="DMC289" s="216"/>
      <c r="DMD289" s="216"/>
      <c r="DME289" s="216"/>
      <c r="DMF289" s="216"/>
      <c r="DMG289" s="216"/>
      <c r="DMH289" s="216"/>
      <c r="DMI289" s="216"/>
      <c r="DMJ289" s="216"/>
      <c r="DMK289" s="216"/>
      <c r="DML289" s="216"/>
      <c r="DMM289" s="216"/>
      <c r="DMN289" s="216"/>
      <c r="DMO289" s="216"/>
      <c r="DMP289" s="216"/>
      <c r="DMQ289" s="216"/>
      <c r="DMR289" s="216"/>
      <c r="DMS289" s="216"/>
      <c r="DMT289" s="216"/>
      <c r="DMU289" s="216"/>
      <c r="DMV289" s="216"/>
      <c r="DMW289" s="216"/>
      <c r="DMX289" s="216"/>
      <c r="DMY289" s="216"/>
      <c r="DMZ289" s="216"/>
      <c r="DNA289" s="216"/>
      <c r="DNB289" s="216"/>
      <c r="DNC289" s="216"/>
      <c r="DND289" s="216"/>
      <c r="DNE289" s="216"/>
      <c r="DNF289" s="216"/>
      <c r="DNG289" s="216"/>
      <c r="DNH289" s="216"/>
      <c r="DNI289" s="216"/>
      <c r="DNJ289" s="216"/>
      <c r="DNK289" s="216"/>
      <c r="DNL289" s="216"/>
      <c r="DNM289" s="216"/>
      <c r="DNN289" s="216"/>
      <c r="DNO289" s="216"/>
      <c r="DNP289" s="216"/>
      <c r="DNQ289" s="216"/>
      <c r="DNR289" s="216"/>
      <c r="DNS289" s="216"/>
      <c r="DNT289" s="216"/>
      <c r="DNU289" s="216"/>
      <c r="DNV289" s="216"/>
      <c r="DNW289" s="216"/>
      <c r="DNX289" s="216"/>
      <c r="DNY289" s="216"/>
      <c r="DNZ289" s="216"/>
      <c r="DOA289" s="216"/>
      <c r="DOB289" s="216"/>
      <c r="DOC289" s="216"/>
      <c r="DOD289" s="216"/>
      <c r="DOE289" s="216"/>
      <c r="DOF289" s="216"/>
      <c r="DOG289" s="216"/>
      <c r="DOH289" s="216"/>
      <c r="DOI289" s="216"/>
      <c r="DOJ289" s="216"/>
      <c r="DOK289" s="216"/>
      <c r="DOL289" s="216"/>
      <c r="DOM289" s="216"/>
      <c r="DON289" s="216"/>
      <c r="DOO289" s="216"/>
      <c r="DOP289" s="216"/>
      <c r="DOQ289" s="216"/>
      <c r="DOR289" s="216"/>
      <c r="DOS289" s="216"/>
      <c r="DOT289" s="216"/>
      <c r="DOU289" s="216"/>
      <c r="DOV289" s="216"/>
      <c r="DOW289" s="216"/>
      <c r="DOX289" s="216"/>
      <c r="DOY289" s="216"/>
      <c r="DOZ289" s="216"/>
      <c r="DPA289" s="216"/>
      <c r="DPB289" s="216"/>
      <c r="DPC289" s="216"/>
      <c r="DPD289" s="216"/>
      <c r="DPE289" s="216"/>
      <c r="DPF289" s="216"/>
      <c r="DPG289" s="216"/>
      <c r="DPH289" s="216"/>
      <c r="DPI289" s="216"/>
      <c r="DPJ289" s="216"/>
      <c r="DPK289" s="216"/>
      <c r="DPL289" s="216"/>
      <c r="DPM289" s="216"/>
      <c r="DPN289" s="216"/>
      <c r="DPO289" s="216"/>
      <c r="DPP289" s="216"/>
      <c r="DPQ289" s="216"/>
      <c r="DPR289" s="216"/>
      <c r="DPS289" s="216"/>
      <c r="DPT289" s="216"/>
      <c r="DPU289" s="216"/>
      <c r="DPV289" s="216"/>
      <c r="DPW289" s="216"/>
      <c r="DPX289" s="216"/>
      <c r="DPY289" s="216"/>
      <c r="DPZ289" s="216"/>
      <c r="DQA289" s="216"/>
      <c r="DQB289" s="216"/>
      <c r="DQC289" s="216"/>
      <c r="DQD289" s="216"/>
      <c r="DQE289" s="216"/>
      <c r="DQF289" s="216"/>
      <c r="DQG289" s="216"/>
      <c r="DQH289" s="216"/>
      <c r="DQI289" s="216"/>
      <c r="DQJ289" s="216"/>
      <c r="DQK289" s="216"/>
      <c r="DQL289" s="216"/>
      <c r="DQM289" s="216"/>
      <c r="DQN289" s="216"/>
      <c r="DQO289" s="216"/>
      <c r="DQP289" s="216"/>
      <c r="DQQ289" s="216"/>
      <c r="DQR289" s="216"/>
      <c r="DQS289" s="216"/>
      <c r="DQT289" s="216"/>
      <c r="DQU289" s="216"/>
      <c r="DQV289" s="216"/>
      <c r="DQW289" s="216"/>
      <c r="DQX289" s="216"/>
      <c r="DQY289" s="216"/>
      <c r="DQZ289" s="216"/>
      <c r="DRA289" s="216"/>
      <c r="DRB289" s="216"/>
      <c r="DRC289" s="216"/>
      <c r="DRD289" s="216"/>
      <c r="DRE289" s="216"/>
      <c r="DRF289" s="216"/>
      <c r="DRG289" s="216"/>
      <c r="DRH289" s="216"/>
      <c r="DRI289" s="216"/>
      <c r="DRJ289" s="216"/>
      <c r="DRK289" s="216"/>
      <c r="DRL289" s="216"/>
      <c r="DRM289" s="216"/>
      <c r="DRN289" s="216"/>
      <c r="DRO289" s="216"/>
      <c r="DRP289" s="216"/>
      <c r="DRQ289" s="216"/>
      <c r="DRR289" s="216"/>
      <c r="DRS289" s="216"/>
      <c r="DRT289" s="216"/>
      <c r="DRU289" s="216"/>
      <c r="DRV289" s="216"/>
      <c r="DRW289" s="216"/>
      <c r="DRX289" s="216"/>
      <c r="DRY289" s="216"/>
      <c r="DRZ289" s="216"/>
      <c r="DSA289" s="216"/>
      <c r="DSB289" s="216"/>
      <c r="DSC289" s="216"/>
      <c r="DSD289" s="216"/>
      <c r="DSE289" s="216"/>
      <c r="DSF289" s="216"/>
      <c r="DSG289" s="216"/>
      <c r="DSH289" s="216"/>
      <c r="DSI289" s="216"/>
      <c r="DSJ289" s="216"/>
      <c r="DSK289" s="216"/>
      <c r="DSL289" s="216"/>
      <c r="DSM289" s="216"/>
      <c r="DSN289" s="216"/>
      <c r="DSO289" s="216"/>
      <c r="DSP289" s="216"/>
      <c r="DSQ289" s="216"/>
      <c r="DSR289" s="216"/>
      <c r="DSS289" s="216"/>
      <c r="DST289" s="216"/>
      <c r="DSU289" s="216"/>
      <c r="DSV289" s="216"/>
      <c r="DSW289" s="216"/>
      <c r="DSX289" s="216"/>
      <c r="DSY289" s="216"/>
      <c r="DSZ289" s="216"/>
      <c r="DTA289" s="216"/>
      <c r="DTB289" s="216"/>
      <c r="DTC289" s="216"/>
      <c r="DTD289" s="216"/>
      <c r="DTE289" s="216"/>
      <c r="DTF289" s="216"/>
      <c r="DTG289" s="216"/>
      <c r="DTH289" s="216"/>
      <c r="DTI289" s="216"/>
      <c r="DTJ289" s="216"/>
      <c r="DTK289" s="216"/>
      <c r="DTL289" s="216"/>
      <c r="DTM289" s="216"/>
      <c r="DTN289" s="216"/>
      <c r="DTO289" s="216"/>
      <c r="DTP289" s="216"/>
      <c r="DTQ289" s="216"/>
      <c r="DTR289" s="216"/>
      <c r="DTS289" s="216"/>
      <c r="DTT289" s="216"/>
      <c r="DTU289" s="216"/>
      <c r="DTV289" s="216"/>
      <c r="DTW289" s="216"/>
      <c r="DTX289" s="216"/>
      <c r="DTY289" s="216"/>
      <c r="DTZ289" s="216"/>
      <c r="DUA289" s="216"/>
      <c r="DUB289" s="216"/>
      <c r="DUC289" s="216"/>
      <c r="DUD289" s="216"/>
      <c r="DUE289" s="216"/>
    </row>
    <row r="290" spans="1:3255" s="79" customFormat="1" x14ac:dyDescent="0.3">
      <c r="A290" s="459"/>
      <c r="B290" s="459"/>
      <c r="C290" s="819"/>
      <c r="D290" s="734"/>
      <c r="E290" s="735"/>
      <c r="F290" s="736"/>
      <c r="G290" s="553"/>
      <c r="H290" s="553"/>
      <c r="I290" s="553"/>
      <c r="J290" s="608"/>
      <c r="K290" s="78">
        <v>84.825999999999993</v>
      </c>
      <c r="L290" s="160">
        <v>276</v>
      </c>
      <c r="M290" s="400">
        <v>1</v>
      </c>
      <c r="N290" s="400">
        <v>1</v>
      </c>
      <c r="O290" s="800"/>
      <c r="P290" s="800"/>
      <c r="Q290" s="530"/>
      <c r="R290" s="530"/>
      <c r="S290" s="216"/>
      <c r="T290" s="216"/>
      <c r="U290" s="216"/>
      <c r="V290" s="216"/>
      <c r="W290" s="216"/>
      <c r="X290" s="216"/>
      <c r="Y290" s="216"/>
      <c r="Z290" s="216"/>
      <c r="AA290" s="216"/>
      <c r="AB290" s="216"/>
      <c r="AC290" s="216"/>
      <c r="AD290" s="216"/>
      <c r="AE290" s="216"/>
      <c r="AF290" s="216"/>
      <c r="AG290" s="216"/>
      <c r="AH290" s="216"/>
      <c r="AI290" s="216"/>
      <c r="AJ290" s="216"/>
      <c r="AK290" s="216"/>
      <c r="AL290" s="216"/>
      <c r="AM290" s="216"/>
      <c r="AN290" s="216"/>
      <c r="AO290" s="216"/>
      <c r="AP290" s="216"/>
      <c r="AQ290" s="216"/>
      <c r="AR290" s="216"/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216"/>
      <c r="BR290" s="216"/>
      <c r="BS290" s="216"/>
      <c r="BT290" s="216"/>
      <c r="BU290" s="216"/>
      <c r="BV290" s="216"/>
      <c r="BW290" s="216"/>
      <c r="BX290" s="216"/>
      <c r="BY290" s="216"/>
      <c r="BZ290" s="216"/>
      <c r="CA290" s="216"/>
      <c r="CB290" s="216"/>
      <c r="CC290" s="216"/>
      <c r="CD290" s="216"/>
      <c r="CE290" s="216"/>
      <c r="CF290" s="216"/>
      <c r="CG290" s="216"/>
      <c r="CH290" s="216"/>
      <c r="CI290" s="216"/>
      <c r="CJ290" s="216"/>
      <c r="CK290" s="216"/>
      <c r="CL290" s="216"/>
      <c r="CM290" s="216"/>
      <c r="CN290" s="216"/>
      <c r="CO290" s="216"/>
      <c r="CP290" s="216"/>
      <c r="CQ290" s="216"/>
      <c r="CR290" s="216"/>
      <c r="CS290" s="216"/>
      <c r="CT290" s="216"/>
      <c r="CU290" s="216"/>
      <c r="CV290" s="216"/>
      <c r="CW290" s="216"/>
      <c r="CX290" s="216"/>
      <c r="CY290" s="216"/>
      <c r="CZ290" s="216"/>
      <c r="DA290" s="216"/>
      <c r="DB290" s="216"/>
      <c r="DC290" s="216"/>
      <c r="DD290" s="216"/>
      <c r="DE290" s="216"/>
      <c r="DF290" s="216"/>
      <c r="DG290" s="216"/>
      <c r="DH290" s="216"/>
      <c r="DI290" s="216"/>
      <c r="DJ290" s="216"/>
      <c r="DK290" s="216"/>
      <c r="DL290" s="216"/>
      <c r="DM290" s="216"/>
      <c r="DN290" s="216"/>
      <c r="DO290" s="216"/>
      <c r="DP290" s="216"/>
      <c r="DQ290" s="216"/>
      <c r="DR290" s="216"/>
      <c r="DS290" s="216"/>
      <c r="DT290" s="216"/>
      <c r="DU290" s="216"/>
      <c r="DV290" s="216"/>
      <c r="DW290" s="216"/>
      <c r="DX290" s="216"/>
      <c r="DY290" s="216"/>
      <c r="DZ290" s="216"/>
      <c r="EA290" s="216"/>
      <c r="EB290" s="216"/>
      <c r="EC290" s="216"/>
      <c r="ED290" s="216"/>
      <c r="EE290" s="216"/>
      <c r="EF290" s="216"/>
      <c r="EG290" s="216"/>
      <c r="EH290" s="216"/>
      <c r="EI290" s="216"/>
      <c r="EJ290" s="216"/>
      <c r="EK290" s="216"/>
      <c r="EL290" s="216"/>
      <c r="EM290" s="216"/>
      <c r="EN290" s="216"/>
      <c r="EO290" s="216"/>
      <c r="EP290" s="216"/>
      <c r="EQ290" s="216"/>
      <c r="ER290" s="216"/>
      <c r="ES290" s="216"/>
      <c r="ET290" s="216"/>
      <c r="EU290" s="216"/>
      <c r="EV290" s="216"/>
      <c r="EW290" s="216"/>
      <c r="EX290" s="216"/>
      <c r="EY290" s="216"/>
      <c r="EZ290" s="216"/>
      <c r="FA290" s="216"/>
      <c r="FB290" s="216"/>
      <c r="FC290" s="216"/>
      <c r="FD290" s="216"/>
      <c r="FE290" s="216"/>
      <c r="FF290" s="216"/>
      <c r="FG290" s="216"/>
      <c r="FH290" s="216"/>
      <c r="FI290" s="216"/>
      <c r="FJ290" s="216"/>
      <c r="FK290" s="216"/>
      <c r="FL290" s="216"/>
      <c r="FM290" s="216"/>
      <c r="FN290" s="216"/>
      <c r="FO290" s="216"/>
      <c r="FP290" s="216"/>
      <c r="FQ290" s="216"/>
      <c r="FR290" s="216"/>
      <c r="FS290" s="216"/>
      <c r="FT290" s="216"/>
      <c r="FU290" s="216"/>
      <c r="FV290" s="216"/>
      <c r="FW290" s="216"/>
      <c r="FX290" s="216"/>
      <c r="FY290" s="216"/>
      <c r="FZ290" s="216"/>
      <c r="GA290" s="216"/>
      <c r="GB290" s="216"/>
      <c r="GC290" s="216"/>
      <c r="GD290" s="216"/>
      <c r="GE290" s="216"/>
      <c r="GF290" s="216"/>
      <c r="GG290" s="216"/>
      <c r="GH290" s="216"/>
      <c r="GI290" s="216"/>
      <c r="GJ290" s="216"/>
      <c r="GK290" s="216"/>
      <c r="GL290" s="216"/>
      <c r="GM290" s="216"/>
      <c r="GN290" s="216"/>
      <c r="GO290" s="216"/>
      <c r="GP290" s="216"/>
      <c r="GQ290" s="216"/>
      <c r="GR290" s="216"/>
      <c r="GS290" s="216"/>
      <c r="GT290" s="216"/>
      <c r="GU290" s="216"/>
      <c r="GV290" s="216"/>
      <c r="GW290" s="216"/>
      <c r="GX290" s="216"/>
      <c r="GY290" s="216"/>
      <c r="GZ290" s="216"/>
      <c r="HA290" s="216"/>
      <c r="HB290" s="216"/>
      <c r="HC290" s="216"/>
      <c r="HD290" s="216"/>
      <c r="HE290" s="216"/>
      <c r="HF290" s="216"/>
      <c r="HG290" s="216"/>
      <c r="HH290" s="216"/>
      <c r="HI290" s="216"/>
      <c r="HJ290" s="216"/>
      <c r="HK290" s="216"/>
      <c r="HL290" s="216"/>
      <c r="HM290" s="216"/>
      <c r="HN290" s="216"/>
      <c r="HO290" s="216"/>
      <c r="HP290" s="216"/>
      <c r="HQ290" s="216"/>
      <c r="HR290" s="216"/>
      <c r="HS290" s="216"/>
      <c r="HT290" s="216"/>
      <c r="HU290" s="216"/>
      <c r="HV290" s="216"/>
      <c r="HW290" s="216"/>
      <c r="HX290" s="216"/>
      <c r="HY290" s="216"/>
      <c r="HZ290" s="216"/>
      <c r="IA290" s="216"/>
      <c r="IB290" s="216"/>
      <c r="IC290" s="216"/>
      <c r="ID290" s="216"/>
      <c r="IE290" s="216"/>
      <c r="IF290" s="216"/>
      <c r="IG290" s="216"/>
      <c r="IH290" s="216"/>
      <c r="II290" s="216"/>
      <c r="IJ290" s="216"/>
      <c r="IK290" s="216"/>
      <c r="IL290" s="216"/>
      <c r="IM290" s="216"/>
      <c r="IN290" s="216"/>
      <c r="IO290" s="216"/>
      <c r="IP290" s="216"/>
      <c r="IQ290" s="216"/>
      <c r="IR290" s="216"/>
      <c r="IS290" s="216"/>
      <c r="IT290" s="216"/>
      <c r="IU290" s="216"/>
      <c r="IV290" s="216"/>
      <c r="IW290" s="216"/>
      <c r="IX290" s="216"/>
      <c r="IY290" s="216"/>
      <c r="IZ290" s="216"/>
      <c r="JA290" s="216"/>
      <c r="JB290" s="216"/>
      <c r="JC290" s="216"/>
      <c r="JD290" s="216"/>
      <c r="JE290" s="216"/>
      <c r="JF290" s="216"/>
      <c r="JG290" s="216"/>
      <c r="JH290" s="216"/>
      <c r="JI290" s="216"/>
      <c r="JJ290" s="216"/>
      <c r="JK290" s="216"/>
      <c r="JL290" s="216"/>
      <c r="JM290" s="216"/>
      <c r="JN290" s="216"/>
      <c r="JO290" s="216"/>
      <c r="JP290" s="216"/>
      <c r="JQ290" s="216"/>
      <c r="JR290" s="216"/>
      <c r="JS290" s="216"/>
      <c r="JT290" s="216"/>
      <c r="JU290" s="216"/>
      <c r="JV290" s="216"/>
      <c r="JW290" s="216"/>
      <c r="JX290" s="216"/>
      <c r="JY290" s="216"/>
      <c r="JZ290" s="216"/>
      <c r="KA290" s="216"/>
      <c r="KB290" s="216"/>
      <c r="KC290" s="216"/>
      <c r="KD290" s="216"/>
      <c r="KE290" s="216"/>
      <c r="KF290" s="216"/>
      <c r="KG290" s="216"/>
      <c r="KH290" s="216"/>
      <c r="KI290" s="216"/>
      <c r="KJ290" s="216"/>
      <c r="KK290" s="216"/>
      <c r="KL290" s="216"/>
      <c r="KM290" s="216"/>
      <c r="KN290" s="216"/>
      <c r="KO290" s="216"/>
      <c r="KP290" s="216"/>
      <c r="KQ290" s="216"/>
      <c r="KR290" s="216"/>
      <c r="KS290" s="216"/>
      <c r="KT290" s="216"/>
      <c r="KU290" s="216"/>
      <c r="KV290" s="216"/>
      <c r="KW290" s="216"/>
      <c r="KX290" s="216"/>
      <c r="KY290" s="216"/>
      <c r="KZ290" s="216"/>
      <c r="LA290" s="216"/>
      <c r="LB290" s="216"/>
      <c r="LC290" s="216"/>
      <c r="LD290" s="216"/>
      <c r="LE290" s="216"/>
      <c r="LF290" s="216"/>
      <c r="LG290" s="216"/>
      <c r="LH290" s="216"/>
      <c r="LI290" s="216"/>
      <c r="LJ290" s="216"/>
      <c r="LK290" s="216"/>
      <c r="LL290" s="216"/>
      <c r="LM290" s="216"/>
      <c r="LN290" s="216"/>
      <c r="LO290" s="216"/>
      <c r="LP290" s="216"/>
      <c r="LQ290" s="216"/>
      <c r="LR290" s="216"/>
      <c r="LS290" s="216"/>
      <c r="LT290" s="216"/>
      <c r="LU290" s="216"/>
      <c r="LV290" s="216"/>
      <c r="LW290" s="216"/>
      <c r="LX290" s="216"/>
      <c r="LY290" s="216"/>
      <c r="LZ290" s="216"/>
      <c r="MA290" s="216"/>
      <c r="MB290" s="216"/>
      <c r="MC290" s="216"/>
      <c r="MD290" s="216"/>
      <c r="ME290" s="216"/>
      <c r="MF290" s="216"/>
      <c r="MG290" s="216"/>
      <c r="MH290" s="216"/>
      <c r="MI290" s="216"/>
      <c r="MJ290" s="216"/>
      <c r="MK290" s="216"/>
      <c r="ML290" s="216"/>
      <c r="MM290" s="216"/>
      <c r="MN290" s="216"/>
      <c r="MO290" s="216"/>
      <c r="MP290" s="216"/>
      <c r="MQ290" s="216"/>
      <c r="MR290" s="216"/>
      <c r="MS290" s="216"/>
      <c r="MT290" s="216"/>
      <c r="MU290" s="216"/>
      <c r="MV290" s="216"/>
      <c r="MW290" s="216"/>
      <c r="MX290" s="216"/>
      <c r="MY290" s="216"/>
      <c r="MZ290" s="216"/>
      <c r="NA290" s="216"/>
      <c r="NB290" s="216"/>
      <c r="NC290" s="216"/>
      <c r="ND290" s="216"/>
      <c r="NE290" s="216"/>
      <c r="NF290" s="216"/>
      <c r="NG290" s="216"/>
      <c r="NH290" s="216"/>
      <c r="NI290" s="216"/>
      <c r="NJ290" s="216"/>
      <c r="NK290" s="216"/>
      <c r="NL290" s="216"/>
      <c r="NM290" s="216"/>
      <c r="NN290" s="216"/>
      <c r="NO290" s="216"/>
      <c r="NP290" s="216"/>
      <c r="NQ290" s="216"/>
      <c r="NR290" s="216"/>
      <c r="NS290" s="216"/>
      <c r="NT290" s="216"/>
      <c r="NU290" s="216"/>
      <c r="NV290" s="216"/>
      <c r="NW290" s="216"/>
      <c r="NX290" s="216"/>
      <c r="NY290" s="216"/>
      <c r="NZ290" s="216"/>
      <c r="OA290" s="216"/>
      <c r="OB290" s="216"/>
      <c r="OC290" s="216"/>
      <c r="OD290" s="216"/>
      <c r="OE290" s="216"/>
      <c r="OF290" s="216"/>
      <c r="OG290" s="216"/>
      <c r="OH290" s="216"/>
      <c r="OI290" s="216"/>
      <c r="OJ290" s="216"/>
      <c r="OK290" s="216"/>
      <c r="OL290" s="216"/>
      <c r="OM290" s="216"/>
      <c r="ON290" s="216"/>
      <c r="OO290" s="216"/>
      <c r="OP290" s="216"/>
      <c r="OQ290" s="216"/>
      <c r="OR290" s="216"/>
      <c r="OS290" s="216"/>
      <c r="OT290" s="216"/>
      <c r="OU290" s="216"/>
      <c r="OV290" s="216"/>
      <c r="OW290" s="216"/>
      <c r="OX290" s="216"/>
      <c r="OY290" s="216"/>
      <c r="OZ290" s="216"/>
      <c r="PA290" s="216"/>
      <c r="PB290" s="216"/>
      <c r="PC290" s="216"/>
      <c r="PD290" s="216"/>
      <c r="PE290" s="216"/>
      <c r="PF290" s="216"/>
      <c r="PG290" s="216"/>
      <c r="PH290" s="216"/>
      <c r="PI290" s="216"/>
      <c r="PJ290" s="216"/>
      <c r="PK290" s="216"/>
      <c r="PL290" s="216"/>
      <c r="PM290" s="216"/>
      <c r="PN290" s="216"/>
      <c r="PO290" s="216"/>
      <c r="PP290" s="216"/>
      <c r="PQ290" s="216"/>
      <c r="PR290" s="216"/>
      <c r="PS290" s="216"/>
      <c r="PT290" s="216"/>
      <c r="PU290" s="216"/>
      <c r="PV290" s="216"/>
      <c r="PW290" s="216"/>
      <c r="PX290" s="216"/>
      <c r="PY290" s="216"/>
      <c r="PZ290" s="216"/>
      <c r="QA290" s="216"/>
      <c r="QB290" s="216"/>
      <c r="QC290" s="216"/>
      <c r="QD290" s="216"/>
      <c r="QE290" s="216"/>
      <c r="QF290" s="216"/>
      <c r="QG290" s="216"/>
      <c r="QH290" s="216"/>
      <c r="QI290" s="216"/>
      <c r="QJ290" s="216"/>
      <c r="QK290" s="216"/>
      <c r="QL290" s="216"/>
      <c r="QM290" s="216"/>
      <c r="QN290" s="216"/>
      <c r="QO290" s="216"/>
      <c r="QP290" s="216"/>
      <c r="QQ290" s="216"/>
      <c r="QR290" s="216"/>
      <c r="QS290" s="216"/>
      <c r="QT290" s="216"/>
      <c r="QU290" s="216"/>
      <c r="QV290" s="216"/>
      <c r="QW290" s="216"/>
      <c r="QX290" s="216"/>
      <c r="QY290" s="216"/>
      <c r="QZ290" s="216"/>
      <c r="RA290" s="216"/>
      <c r="RB290" s="216"/>
      <c r="RC290" s="216"/>
      <c r="RD290" s="216"/>
      <c r="RE290" s="216"/>
      <c r="RF290" s="216"/>
      <c r="RG290" s="216"/>
      <c r="RH290" s="216"/>
      <c r="RI290" s="216"/>
      <c r="RJ290" s="216"/>
      <c r="RK290" s="216"/>
      <c r="RL290" s="216"/>
      <c r="RM290" s="216"/>
      <c r="RN290" s="216"/>
      <c r="RO290" s="216"/>
      <c r="RP290" s="216"/>
      <c r="RQ290" s="216"/>
      <c r="RR290" s="216"/>
      <c r="RS290" s="216"/>
      <c r="RT290" s="216"/>
      <c r="RU290" s="216"/>
      <c r="RV290" s="216"/>
      <c r="RW290" s="216"/>
      <c r="RX290" s="216"/>
      <c r="RY290" s="216"/>
      <c r="RZ290" s="216"/>
      <c r="SA290" s="216"/>
      <c r="SB290" s="216"/>
      <c r="SC290" s="216"/>
      <c r="SD290" s="216"/>
      <c r="SE290" s="216"/>
      <c r="SF290" s="216"/>
      <c r="SG290" s="216"/>
      <c r="SH290" s="216"/>
      <c r="SI290" s="216"/>
      <c r="SJ290" s="216"/>
      <c r="SK290" s="216"/>
      <c r="SL290" s="216"/>
      <c r="SM290" s="216"/>
      <c r="SN290" s="216"/>
      <c r="SO290" s="216"/>
      <c r="SP290" s="216"/>
      <c r="SQ290" s="216"/>
      <c r="SR290" s="216"/>
      <c r="SS290" s="216"/>
      <c r="ST290" s="216"/>
      <c r="SU290" s="216"/>
      <c r="SV290" s="216"/>
      <c r="SW290" s="216"/>
      <c r="SX290" s="216"/>
      <c r="SY290" s="216"/>
      <c r="SZ290" s="216"/>
      <c r="TA290" s="216"/>
      <c r="TB290" s="216"/>
      <c r="TC290" s="216"/>
      <c r="TD290" s="216"/>
      <c r="TE290" s="216"/>
      <c r="TF290" s="216"/>
      <c r="TG290" s="216"/>
      <c r="TH290" s="216"/>
      <c r="TI290" s="216"/>
      <c r="TJ290" s="216"/>
      <c r="TK290" s="216"/>
      <c r="TL290" s="216"/>
      <c r="TM290" s="216"/>
      <c r="TN290" s="216"/>
      <c r="TO290" s="216"/>
      <c r="TP290" s="216"/>
      <c r="TQ290" s="216"/>
      <c r="TR290" s="216"/>
      <c r="TS290" s="216"/>
      <c r="TT290" s="216"/>
      <c r="TU290" s="216"/>
      <c r="TV290" s="216"/>
      <c r="TW290" s="216"/>
      <c r="TX290" s="216"/>
      <c r="TY290" s="216"/>
      <c r="TZ290" s="216"/>
      <c r="UA290" s="216"/>
      <c r="UB290" s="216"/>
      <c r="UC290" s="216"/>
      <c r="UD290" s="216"/>
      <c r="UE290" s="216"/>
      <c r="UF290" s="216"/>
      <c r="UG290" s="216"/>
      <c r="UH290" s="216"/>
      <c r="UI290" s="216"/>
      <c r="UJ290" s="216"/>
      <c r="UK290" s="216"/>
      <c r="UL290" s="216"/>
      <c r="UM290" s="216"/>
      <c r="UN290" s="216"/>
      <c r="UO290" s="216"/>
      <c r="UP290" s="216"/>
      <c r="UQ290" s="216"/>
      <c r="UR290" s="216"/>
      <c r="US290" s="216"/>
      <c r="UT290" s="216"/>
      <c r="UU290" s="216"/>
      <c r="UV290" s="216"/>
      <c r="UW290" s="216"/>
      <c r="UX290" s="216"/>
      <c r="UY290" s="216"/>
      <c r="UZ290" s="216"/>
      <c r="VA290" s="216"/>
      <c r="VB290" s="216"/>
      <c r="VC290" s="216"/>
      <c r="VD290" s="216"/>
      <c r="VE290" s="216"/>
      <c r="VF290" s="216"/>
      <c r="VG290" s="216"/>
      <c r="VH290" s="216"/>
      <c r="VI290" s="216"/>
      <c r="VJ290" s="216"/>
      <c r="VK290" s="216"/>
      <c r="VL290" s="216"/>
      <c r="VM290" s="216"/>
      <c r="VN290" s="216"/>
      <c r="VO290" s="216"/>
      <c r="VP290" s="216"/>
      <c r="VQ290" s="216"/>
      <c r="VR290" s="216"/>
      <c r="VS290" s="216"/>
      <c r="VT290" s="216"/>
      <c r="VU290" s="216"/>
      <c r="VV290" s="216"/>
      <c r="VW290" s="216"/>
      <c r="VX290" s="216"/>
      <c r="VY290" s="216"/>
      <c r="VZ290" s="216"/>
      <c r="WA290" s="216"/>
      <c r="WB290" s="216"/>
      <c r="WC290" s="216"/>
      <c r="WD290" s="216"/>
      <c r="WE290" s="216"/>
      <c r="WF290" s="216"/>
      <c r="WG290" s="216"/>
      <c r="WH290" s="216"/>
      <c r="WI290" s="216"/>
      <c r="WJ290" s="216"/>
      <c r="WK290" s="216"/>
      <c r="WL290" s="216"/>
      <c r="WM290" s="216"/>
      <c r="WN290" s="216"/>
      <c r="WO290" s="216"/>
      <c r="WP290" s="216"/>
      <c r="WQ290" s="216"/>
      <c r="WR290" s="216"/>
      <c r="WS290" s="216"/>
      <c r="WT290" s="216"/>
      <c r="WU290" s="216"/>
      <c r="WV290" s="216"/>
      <c r="WW290" s="216"/>
      <c r="WX290" s="216"/>
      <c r="WY290" s="216"/>
      <c r="WZ290" s="216"/>
      <c r="XA290" s="216"/>
      <c r="XB290" s="216"/>
      <c r="XC290" s="216"/>
      <c r="XD290" s="216"/>
      <c r="XE290" s="216"/>
      <c r="XF290" s="216"/>
      <c r="XG290" s="216"/>
      <c r="XH290" s="216"/>
      <c r="XI290" s="216"/>
      <c r="XJ290" s="216"/>
      <c r="XK290" s="216"/>
      <c r="XL290" s="216"/>
      <c r="XM290" s="216"/>
      <c r="XN290" s="216"/>
      <c r="XO290" s="216"/>
      <c r="XP290" s="216"/>
      <c r="XQ290" s="216"/>
      <c r="XR290" s="216"/>
      <c r="XS290" s="216"/>
      <c r="XT290" s="216"/>
      <c r="XU290" s="216"/>
      <c r="XV290" s="216"/>
      <c r="XW290" s="216"/>
      <c r="XX290" s="216"/>
      <c r="XY290" s="216"/>
      <c r="XZ290" s="216"/>
      <c r="YA290" s="216"/>
      <c r="YB290" s="216"/>
      <c r="YC290" s="216"/>
      <c r="YD290" s="216"/>
      <c r="YE290" s="216"/>
      <c r="YF290" s="216"/>
      <c r="YG290" s="216"/>
      <c r="YH290" s="216"/>
      <c r="YI290" s="216"/>
      <c r="YJ290" s="216"/>
      <c r="YK290" s="216"/>
      <c r="YL290" s="216"/>
      <c r="YM290" s="216"/>
      <c r="YN290" s="216"/>
      <c r="YO290" s="216"/>
      <c r="YP290" s="216"/>
      <c r="YQ290" s="216"/>
      <c r="YR290" s="216"/>
      <c r="YS290" s="216"/>
      <c r="YT290" s="216"/>
      <c r="YU290" s="216"/>
      <c r="YV290" s="216"/>
      <c r="YW290" s="216"/>
      <c r="YX290" s="216"/>
      <c r="YY290" s="216"/>
      <c r="YZ290" s="216"/>
      <c r="ZA290" s="216"/>
      <c r="ZB290" s="216"/>
      <c r="ZC290" s="216"/>
      <c r="ZD290" s="216"/>
      <c r="ZE290" s="216"/>
      <c r="ZF290" s="216"/>
      <c r="ZG290" s="216"/>
      <c r="ZH290" s="216"/>
      <c r="ZI290" s="216"/>
      <c r="ZJ290" s="216"/>
      <c r="ZK290" s="216"/>
      <c r="ZL290" s="216"/>
      <c r="ZM290" s="216"/>
      <c r="ZN290" s="216"/>
      <c r="ZO290" s="216"/>
      <c r="ZP290" s="216"/>
      <c r="ZQ290" s="216"/>
      <c r="ZR290" s="216"/>
      <c r="ZS290" s="216"/>
      <c r="ZT290" s="216"/>
      <c r="ZU290" s="216"/>
      <c r="ZV290" s="216"/>
      <c r="ZW290" s="216"/>
      <c r="ZX290" s="216"/>
      <c r="ZY290" s="216"/>
      <c r="ZZ290" s="216"/>
      <c r="AAA290" s="216"/>
      <c r="AAB290" s="216"/>
      <c r="AAC290" s="216"/>
      <c r="AAD290" s="216"/>
      <c r="AAE290" s="216"/>
      <c r="AAF290" s="216"/>
      <c r="AAG290" s="216"/>
      <c r="AAH290" s="216"/>
      <c r="AAI290" s="216"/>
      <c r="AAJ290" s="216"/>
      <c r="AAK290" s="216"/>
      <c r="AAL290" s="216"/>
      <c r="AAM290" s="216"/>
      <c r="AAN290" s="216"/>
      <c r="AAO290" s="216"/>
      <c r="AAP290" s="216"/>
      <c r="AAQ290" s="216"/>
      <c r="AAR290" s="216"/>
      <c r="AAS290" s="216"/>
      <c r="AAT290" s="216"/>
      <c r="AAU290" s="216"/>
      <c r="AAV290" s="216"/>
      <c r="AAW290" s="216"/>
      <c r="AAX290" s="216"/>
      <c r="AAY290" s="216"/>
      <c r="AAZ290" s="216"/>
      <c r="ABA290" s="216"/>
      <c r="ABB290" s="216"/>
      <c r="ABC290" s="216"/>
      <c r="ABD290" s="216"/>
      <c r="ABE290" s="216"/>
      <c r="ABF290" s="216"/>
      <c r="ABG290" s="216"/>
      <c r="ABH290" s="216"/>
      <c r="ABI290" s="216"/>
      <c r="ABJ290" s="216"/>
      <c r="ABK290" s="216"/>
      <c r="ABL290" s="216"/>
      <c r="ABM290" s="216"/>
      <c r="ABN290" s="216"/>
      <c r="ABO290" s="216"/>
      <c r="ABP290" s="216"/>
      <c r="ABQ290" s="216"/>
      <c r="ABR290" s="216"/>
      <c r="ABS290" s="216"/>
      <c r="ABT290" s="216"/>
      <c r="ABU290" s="216"/>
      <c r="ABV290" s="216"/>
      <c r="ABW290" s="216"/>
      <c r="ABX290" s="216"/>
      <c r="ABY290" s="216"/>
      <c r="ABZ290" s="216"/>
      <c r="ACA290" s="216"/>
      <c r="ACB290" s="216"/>
      <c r="ACC290" s="216"/>
      <c r="ACD290" s="216"/>
      <c r="ACE290" s="216"/>
      <c r="ACF290" s="216"/>
      <c r="ACG290" s="216"/>
      <c r="ACH290" s="216"/>
      <c r="ACI290" s="216"/>
      <c r="ACJ290" s="216"/>
      <c r="ACK290" s="216"/>
      <c r="ACL290" s="216"/>
      <c r="ACM290" s="216"/>
      <c r="ACN290" s="216"/>
      <c r="ACO290" s="216"/>
      <c r="ACP290" s="216"/>
      <c r="ACQ290" s="216"/>
      <c r="ACR290" s="216"/>
      <c r="ACS290" s="216"/>
      <c r="ACT290" s="216"/>
      <c r="ACU290" s="216"/>
      <c r="ACV290" s="216"/>
      <c r="ACW290" s="216"/>
      <c r="ACX290" s="216"/>
      <c r="ACY290" s="216"/>
      <c r="ACZ290" s="216"/>
      <c r="ADA290" s="216"/>
      <c r="ADB290" s="216"/>
      <c r="ADC290" s="216"/>
      <c r="ADD290" s="216"/>
      <c r="ADE290" s="216"/>
      <c r="ADF290" s="216"/>
      <c r="ADG290" s="216"/>
      <c r="ADH290" s="216"/>
      <c r="ADI290" s="216"/>
      <c r="ADJ290" s="216"/>
      <c r="ADK290" s="216"/>
      <c r="ADL290" s="216"/>
      <c r="ADM290" s="216"/>
      <c r="ADN290" s="216"/>
      <c r="ADO290" s="216"/>
      <c r="ADP290" s="216"/>
      <c r="ADQ290" s="216"/>
      <c r="ADR290" s="216"/>
      <c r="ADS290" s="216"/>
      <c r="ADT290" s="216"/>
      <c r="ADU290" s="216"/>
      <c r="ADV290" s="216"/>
      <c r="ADW290" s="216"/>
      <c r="ADX290" s="216"/>
      <c r="ADY290" s="216"/>
      <c r="ADZ290" s="216"/>
      <c r="AEA290" s="216"/>
      <c r="AEB290" s="216"/>
      <c r="AEC290" s="216"/>
      <c r="AED290" s="216"/>
      <c r="AEE290" s="216"/>
      <c r="AEF290" s="216"/>
      <c r="AEG290" s="216"/>
      <c r="AEH290" s="216"/>
      <c r="AEI290" s="216"/>
      <c r="AEJ290" s="216"/>
      <c r="AEK290" s="216"/>
      <c r="AEL290" s="216"/>
      <c r="AEM290" s="216"/>
      <c r="AEN290" s="216"/>
      <c r="AEO290" s="216"/>
      <c r="AEP290" s="216"/>
      <c r="AEQ290" s="216"/>
      <c r="AER290" s="216"/>
      <c r="AES290" s="216"/>
      <c r="AET290" s="216"/>
      <c r="AEU290" s="216"/>
      <c r="AEV290" s="216"/>
      <c r="AEW290" s="216"/>
      <c r="AEX290" s="216"/>
      <c r="AEY290" s="216"/>
      <c r="AEZ290" s="216"/>
      <c r="AFA290" s="216"/>
      <c r="AFB290" s="216"/>
      <c r="AFC290" s="216"/>
      <c r="AFD290" s="216"/>
      <c r="AFE290" s="216"/>
      <c r="AFF290" s="216"/>
      <c r="AFG290" s="216"/>
      <c r="AFH290" s="216"/>
      <c r="AFI290" s="216"/>
      <c r="AFJ290" s="216"/>
      <c r="AFK290" s="216"/>
      <c r="AFL290" s="216"/>
      <c r="AFM290" s="216"/>
      <c r="AFN290" s="216"/>
      <c r="AFO290" s="216"/>
      <c r="AFP290" s="216"/>
      <c r="AFQ290" s="216"/>
      <c r="AFR290" s="216"/>
      <c r="AFS290" s="216"/>
      <c r="AFT290" s="216"/>
      <c r="AFU290" s="216"/>
      <c r="AFV290" s="216"/>
      <c r="AFW290" s="216"/>
      <c r="AFX290" s="216"/>
      <c r="AFY290" s="216"/>
      <c r="AFZ290" s="216"/>
      <c r="AGA290" s="216"/>
      <c r="AGB290" s="216"/>
      <c r="AGC290" s="216"/>
      <c r="AGD290" s="216"/>
      <c r="AGE290" s="216"/>
      <c r="AGF290" s="216"/>
      <c r="AGG290" s="216"/>
      <c r="AGH290" s="216"/>
      <c r="AGI290" s="216"/>
      <c r="AGJ290" s="216"/>
      <c r="AGK290" s="216"/>
      <c r="AGL290" s="216"/>
      <c r="AGM290" s="216"/>
      <c r="AGN290" s="216"/>
      <c r="AGO290" s="216"/>
      <c r="AGP290" s="216"/>
      <c r="AGQ290" s="216"/>
      <c r="AGR290" s="216"/>
      <c r="AGS290" s="216"/>
      <c r="AGT290" s="216"/>
      <c r="AGU290" s="216"/>
      <c r="AGV290" s="216"/>
      <c r="AGW290" s="216"/>
      <c r="AGX290" s="216"/>
      <c r="AGY290" s="216"/>
      <c r="AGZ290" s="216"/>
      <c r="AHA290" s="216"/>
      <c r="AHB290" s="216"/>
      <c r="AHC290" s="216"/>
      <c r="AHD290" s="216"/>
      <c r="AHE290" s="216"/>
      <c r="AHF290" s="216"/>
      <c r="AHG290" s="216"/>
      <c r="AHH290" s="216"/>
      <c r="AHI290" s="216"/>
      <c r="AHJ290" s="216"/>
      <c r="AHK290" s="216"/>
      <c r="AHL290" s="216"/>
      <c r="AHM290" s="216"/>
      <c r="AHN290" s="216"/>
      <c r="AHO290" s="216"/>
      <c r="AHP290" s="216"/>
      <c r="AHQ290" s="216"/>
      <c r="AHR290" s="216"/>
      <c r="AHS290" s="216"/>
      <c r="AHT290" s="216"/>
      <c r="AHU290" s="216"/>
      <c r="AHV290" s="216"/>
      <c r="AHW290" s="216"/>
      <c r="AHX290" s="216"/>
      <c r="AHY290" s="216"/>
      <c r="AHZ290" s="216"/>
      <c r="AIA290" s="216"/>
      <c r="AIB290" s="216"/>
      <c r="AIC290" s="216"/>
      <c r="AID290" s="216"/>
      <c r="AIE290" s="216"/>
      <c r="AIF290" s="216"/>
      <c r="AIG290" s="216"/>
      <c r="AIH290" s="216"/>
      <c r="AII290" s="216"/>
      <c r="AIJ290" s="216"/>
      <c r="AIK290" s="216"/>
      <c r="AIL290" s="216"/>
      <c r="AIM290" s="216"/>
      <c r="AIN290" s="216"/>
      <c r="AIO290" s="216"/>
      <c r="AIP290" s="216"/>
      <c r="AIQ290" s="216"/>
      <c r="AIR290" s="216"/>
      <c r="AIS290" s="216"/>
      <c r="AIT290" s="216"/>
      <c r="AIU290" s="216"/>
      <c r="AIV290" s="216"/>
      <c r="AIW290" s="216"/>
      <c r="AIX290" s="216"/>
      <c r="AIY290" s="216"/>
      <c r="AIZ290" s="216"/>
      <c r="AJA290" s="216"/>
      <c r="AJB290" s="216"/>
      <c r="AJC290" s="216"/>
      <c r="AJD290" s="216"/>
      <c r="AJE290" s="216"/>
      <c r="AJF290" s="216"/>
      <c r="AJG290" s="216"/>
      <c r="AJH290" s="216"/>
      <c r="AJI290" s="216"/>
      <c r="AJJ290" s="216"/>
      <c r="AJK290" s="216"/>
      <c r="AJL290" s="216"/>
      <c r="AJM290" s="216"/>
      <c r="AJN290" s="216"/>
      <c r="AJO290" s="216"/>
      <c r="AJP290" s="216"/>
      <c r="AJQ290" s="216"/>
      <c r="AJR290" s="216"/>
      <c r="AJS290" s="216"/>
      <c r="AJT290" s="216"/>
      <c r="AJU290" s="216"/>
      <c r="AJV290" s="216"/>
      <c r="AJW290" s="216"/>
      <c r="AJX290" s="216"/>
      <c r="AJY290" s="216"/>
      <c r="AJZ290" s="216"/>
      <c r="AKA290" s="216"/>
      <c r="AKB290" s="216"/>
      <c r="AKC290" s="216"/>
      <c r="AKD290" s="216"/>
      <c r="AKE290" s="216"/>
      <c r="AKF290" s="216"/>
      <c r="AKG290" s="216"/>
      <c r="AKH290" s="216"/>
      <c r="AKI290" s="216"/>
      <c r="AKJ290" s="216"/>
      <c r="AKK290" s="216"/>
      <c r="AKL290" s="216"/>
      <c r="AKM290" s="216"/>
      <c r="AKN290" s="216"/>
      <c r="AKO290" s="216"/>
      <c r="AKP290" s="216"/>
      <c r="AKQ290" s="216"/>
      <c r="AKR290" s="216"/>
      <c r="AKS290" s="216"/>
      <c r="AKT290" s="216"/>
      <c r="AKU290" s="216"/>
      <c r="AKV290" s="216"/>
      <c r="AKW290" s="216"/>
      <c r="AKX290" s="216"/>
      <c r="AKY290" s="216"/>
      <c r="AKZ290" s="216"/>
      <c r="ALA290" s="216"/>
      <c r="ALB290" s="216"/>
      <c r="ALC290" s="216"/>
      <c r="ALD290" s="216"/>
      <c r="ALE290" s="216"/>
      <c r="ALF290" s="216"/>
      <c r="ALG290" s="216"/>
      <c r="ALH290" s="216"/>
      <c r="ALI290" s="216"/>
      <c r="ALJ290" s="216"/>
      <c r="ALK290" s="216"/>
      <c r="ALL290" s="216"/>
      <c r="ALM290" s="216"/>
      <c r="ALN290" s="216"/>
      <c r="ALO290" s="216"/>
      <c r="ALP290" s="216"/>
      <c r="ALQ290" s="216"/>
      <c r="ALR290" s="216"/>
      <c r="ALS290" s="216"/>
      <c r="ALT290" s="216"/>
      <c r="ALU290" s="216"/>
      <c r="ALV290" s="216"/>
      <c r="ALW290" s="216"/>
      <c r="ALX290" s="216"/>
      <c r="ALY290" s="216"/>
      <c r="ALZ290" s="216"/>
      <c r="AMA290" s="216"/>
      <c r="AMB290" s="216"/>
      <c r="AMC290" s="216"/>
      <c r="AMD290" s="216"/>
      <c r="AME290" s="216"/>
      <c r="AMF290" s="216"/>
      <c r="AMG290" s="216"/>
      <c r="AMH290" s="216"/>
      <c r="AMI290" s="216"/>
      <c r="AMJ290" s="216"/>
      <c r="AMK290" s="216"/>
      <c r="AML290" s="216"/>
      <c r="AMM290" s="216"/>
      <c r="AMN290" s="216"/>
      <c r="AMO290" s="216"/>
      <c r="AMP290" s="216"/>
      <c r="AMQ290" s="216"/>
      <c r="AMR290" s="216"/>
      <c r="AMS290" s="216"/>
      <c r="AMT290" s="216"/>
      <c r="AMU290" s="216"/>
      <c r="AMV290" s="216"/>
      <c r="AMW290" s="216"/>
      <c r="AMX290" s="216"/>
      <c r="AMY290" s="216"/>
      <c r="AMZ290" s="216"/>
      <c r="ANA290" s="216"/>
      <c r="ANB290" s="216"/>
      <c r="ANC290" s="216"/>
      <c r="AND290" s="216"/>
      <c r="ANE290" s="216"/>
      <c r="ANF290" s="216"/>
      <c r="ANG290" s="216"/>
      <c r="ANH290" s="216"/>
      <c r="ANI290" s="216"/>
      <c r="ANJ290" s="216"/>
      <c r="ANK290" s="216"/>
      <c r="ANL290" s="216"/>
      <c r="ANM290" s="216"/>
      <c r="ANN290" s="216"/>
      <c r="ANO290" s="216"/>
      <c r="ANP290" s="216"/>
      <c r="ANQ290" s="216"/>
      <c r="ANR290" s="216"/>
      <c r="ANS290" s="216"/>
      <c r="ANT290" s="216"/>
      <c r="ANU290" s="216"/>
      <c r="ANV290" s="216"/>
      <c r="ANW290" s="216"/>
      <c r="ANX290" s="216"/>
      <c r="ANY290" s="216"/>
      <c r="ANZ290" s="216"/>
      <c r="AOA290" s="216"/>
      <c r="AOB290" s="216"/>
      <c r="AOC290" s="216"/>
      <c r="AOD290" s="216"/>
      <c r="AOE290" s="216"/>
      <c r="AOF290" s="216"/>
      <c r="AOG290" s="216"/>
      <c r="AOH290" s="216"/>
      <c r="AOI290" s="216"/>
      <c r="AOJ290" s="216"/>
      <c r="AOK290" s="216"/>
      <c r="AOL290" s="216"/>
      <c r="AOM290" s="216"/>
      <c r="AON290" s="216"/>
      <c r="AOO290" s="216"/>
      <c r="AOP290" s="216"/>
      <c r="AOQ290" s="216"/>
      <c r="AOR290" s="216"/>
      <c r="AOS290" s="216"/>
      <c r="AOT290" s="216"/>
      <c r="AOU290" s="216"/>
      <c r="AOV290" s="216"/>
      <c r="AOW290" s="216"/>
      <c r="AOX290" s="216"/>
      <c r="AOY290" s="216"/>
      <c r="AOZ290" s="216"/>
      <c r="APA290" s="216"/>
      <c r="APB290" s="216"/>
      <c r="APC290" s="216"/>
      <c r="APD290" s="216"/>
      <c r="APE290" s="216"/>
      <c r="APF290" s="216"/>
      <c r="APG290" s="216"/>
      <c r="APH290" s="216"/>
      <c r="API290" s="216"/>
      <c r="APJ290" s="216"/>
      <c r="APK290" s="216"/>
      <c r="APL290" s="216"/>
      <c r="APM290" s="216"/>
      <c r="APN290" s="216"/>
      <c r="APO290" s="216"/>
      <c r="APP290" s="216"/>
      <c r="APQ290" s="216"/>
      <c r="APR290" s="216"/>
      <c r="APS290" s="216"/>
      <c r="APT290" s="216"/>
      <c r="APU290" s="216"/>
      <c r="APV290" s="216"/>
      <c r="APW290" s="216"/>
      <c r="APX290" s="216"/>
      <c r="APY290" s="216"/>
      <c r="APZ290" s="216"/>
      <c r="AQA290" s="216"/>
      <c r="AQB290" s="216"/>
      <c r="AQC290" s="216"/>
      <c r="AQD290" s="216"/>
      <c r="AQE290" s="216"/>
      <c r="AQF290" s="216"/>
      <c r="AQG290" s="216"/>
      <c r="AQH290" s="216"/>
      <c r="AQI290" s="216"/>
      <c r="AQJ290" s="216"/>
      <c r="AQK290" s="216"/>
      <c r="AQL290" s="216"/>
      <c r="AQM290" s="216"/>
      <c r="AQN290" s="216"/>
      <c r="AQO290" s="216"/>
      <c r="AQP290" s="216"/>
      <c r="AQQ290" s="216"/>
      <c r="AQR290" s="216"/>
      <c r="AQS290" s="216"/>
      <c r="AQT290" s="216"/>
      <c r="AQU290" s="216"/>
      <c r="AQV290" s="216"/>
      <c r="AQW290" s="216"/>
      <c r="AQX290" s="216"/>
      <c r="AQY290" s="216"/>
      <c r="AQZ290" s="216"/>
      <c r="ARA290" s="216"/>
      <c r="ARB290" s="216"/>
      <c r="ARC290" s="216"/>
      <c r="ARD290" s="216"/>
      <c r="ARE290" s="216"/>
      <c r="ARF290" s="216"/>
      <c r="ARG290" s="216"/>
      <c r="ARH290" s="216"/>
      <c r="ARI290" s="216"/>
      <c r="ARJ290" s="216"/>
      <c r="ARK290" s="216"/>
      <c r="ARL290" s="216"/>
      <c r="ARM290" s="216"/>
      <c r="ARN290" s="216"/>
      <c r="ARO290" s="216"/>
      <c r="ARP290" s="216"/>
      <c r="ARQ290" s="216"/>
      <c r="ARR290" s="216"/>
      <c r="ARS290" s="216"/>
      <c r="ART290" s="216"/>
      <c r="ARU290" s="216"/>
      <c r="ARV290" s="216"/>
      <c r="ARW290" s="216"/>
      <c r="ARX290" s="216"/>
      <c r="ARY290" s="216"/>
      <c r="ARZ290" s="216"/>
      <c r="ASA290" s="216"/>
      <c r="ASB290" s="216"/>
      <c r="ASC290" s="216"/>
      <c r="ASD290" s="216"/>
      <c r="ASE290" s="216"/>
      <c r="ASF290" s="216"/>
      <c r="ASG290" s="216"/>
      <c r="ASH290" s="216"/>
      <c r="ASI290" s="216"/>
      <c r="ASJ290" s="216"/>
      <c r="ASK290" s="216"/>
      <c r="ASL290" s="216"/>
      <c r="ASM290" s="216"/>
      <c r="ASN290" s="216"/>
      <c r="ASO290" s="216"/>
      <c r="ASP290" s="216"/>
      <c r="ASQ290" s="216"/>
      <c r="ASR290" s="216"/>
      <c r="ASS290" s="216"/>
      <c r="AST290" s="216"/>
      <c r="ASU290" s="216"/>
      <c r="ASV290" s="216"/>
      <c r="ASW290" s="216"/>
      <c r="ASX290" s="216"/>
      <c r="ASY290" s="216"/>
      <c r="ASZ290" s="216"/>
      <c r="ATA290" s="216"/>
      <c r="ATB290" s="216"/>
      <c r="ATC290" s="216"/>
      <c r="ATD290" s="216"/>
      <c r="ATE290" s="216"/>
      <c r="ATF290" s="216"/>
      <c r="ATG290" s="216"/>
      <c r="ATH290" s="216"/>
      <c r="ATI290" s="216"/>
      <c r="ATJ290" s="216"/>
      <c r="ATK290" s="216"/>
      <c r="ATL290" s="216"/>
      <c r="ATM290" s="216"/>
      <c r="ATN290" s="216"/>
      <c r="ATO290" s="216"/>
      <c r="ATP290" s="216"/>
      <c r="ATQ290" s="216"/>
      <c r="ATR290" s="216"/>
      <c r="ATS290" s="216"/>
      <c r="ATT290" s="216"/>
      <c r="ATU290" s="216"/>
      <c r="ATV290" s="216"/>
      <c r="ATW290" s="216"/>
      <c r="ATX290" s="216"/>
      <c r="ATY290" s="216"/>
      <c r="ATZ290" s="216"/>
      <c r="AUA290" s="216"/>
      <c r="AUB290" s="216"/>
      <c r="AUC290" s="216"/>
      <c r="AUD290" s="216"/>
      <c r="AUE290" s="216"/>
      <c r="AUF290" s="216"/>
      <c r="AUG290" s="216"/>
      <c r="AUH290" s="216"/>
      <c r="AUI290" s="216"/>
      <c r="AUJ290" s="216"/>
      <c r="AUK290" s="216"/>
      <c r="AUL290" s="216"/>
      <c r="AUM290" s="216"/>
      <c r="AUN290" s="216"/>
      <c r="AUO290" s="216"/>
      <c r="AUP290" s="216"/>
      <c r="AUQ290" s="216"/>
      <c r="AUR290" s="216"/>
      <c r="AUS290" s="216"/>
      <c r="AUT290" s="216"/>
      <c r="AUU290" s="216"/>
      <c r="AUV290" s="216"/>
      <c r="AUW290" s="216"/>
      <c r="AUX290" s="216"/>
      <c r="AUY290" s="216"/>
      <c r="AUZ290" s="216"/>
      <c r="AVA290" s="216"/>
      <c r="AVB290" s="216"/>
      <c r="AVC290" s="216"/>
      <c r="AVD290" s="216"/>
      <c r="AVE290" s="216"/>
      <c r="AVF290" s="216"/>
      <c r="AVG290" s="216"/>
      <c r="AVH290" s="216"/>
      <c r="AVI290" s="216"/>
      <c r="AVJ290" s="216"/>
      <c r="AVK290" s="216"/>
      <c r="AVL290" s="216"/>
      <c r="AVM290" s="216"/>
      <c r="AVN290" s="216"/>
      <c r="AVO290" s="216"/>
      <c r="AVP290" s="216"/>
      <c r="AVQ290" s="216"/>
      <c r="AVR290" s="216"/>
      <c r="AVS290" s="216"/>
      <c r="AVT290" s="216"/>
      <c r="AVU290" s="216"/>
      <c r="AVV290" s="216"/>
      <c r="AVW290" s="216"/>
      <c r="AVX290" s="216"/>
      <c r="AVY290" s="216"/>
      <c r="AVZ290" s="216"/>
      <c r="AWA290" s="216"/>
      <c r="AWB290" s="216"/>
      <c r="AWC290" s="216"/>
      <c r="AWD290" s="216"/>
      <c r="AWE290" s="216"/>
      <c r="AWF290" s="216"/>
      <c r="AWG290" s="216"/>
      <c r="AWH290" s="216"/>
      <c r="AWI290" s="216"/>
      <c r="AWJ290" s="216"/>
      <c r="AWK290" s="216"/>
      <c r="AWL290" s="216"/>
      <c r="AWM290" s="216"/>
      <c r="AWN290" s="216"/>
      <c r="AWO290" s="216"/>
      <c r="AWP290" s="216"/>
      <c r="AWQ290" s="216"/>
      <c r="AWR290" s="216"/>
      <c r="AWS290" s="216"/>
      <c r="AWT290" s="216"/>
      <c r="AWU290" s="216"/>
      <c r="AWV290" s="216"/>
      <c r="AWW290" s="216"/>
      <c r="AWX290" s="216"/>
      <c r="AWY290" s="216"/>
      <c r="AWZ290" s="216"/>
      <c r="AXA290" s="216"/>
      <c r="AXB290" s="216"/>
      <c r="AXC290" s="216"/>
      <c r="AXD290" s="216"/>
      <c r="AXE290" s="216"/>
      <c r="AXF290" s="216"/>
      <c r="AXG290" s="216"/>
      <c r="AXH290" s="216"/>
      <c r="AXI290" s="216"/>
      <c r="AXJ290" s="216"/>
      <c r="AXK290" s="216"/>
      <c r="AXL290" s="216"/>
      <c r="AXM290" s="216"/>
      <c r="AXN290" s="216"/>
      <c r="AXO290" s="216"/>
      <c r="AXP290" s="216"/>
      <c r="AXQ290" s="216"/>
      <c r="AXR290" s="216"/>
      <c r="AXS290" s="216"/>
      <c r="AXT290" s="216"/>
      <c r="AXU290" s="216"/>
      <c r="AXV290" s="216"/>
      <c r="AXW290" s="216"/>
      <c r="AXX290" s="216"/>
      <c r="AXY290" s="216"/>
      <c r="AXZ290" s="216"/>
      <c r="AYA290" s="216"/>
      <c r="AYB290" s="216"/>
      <c r="AYC290" s="216"/>
      <c r="AYD290" s="216"/>
      <c r="AYE290" s="216"/>
      <c r="AYF290" s="216"/>
      <c r="AYG290" s="216"/>
      <c r="AYH290" s="216"/>
      <c r="AYI290" s="216"/>
      <c r="AYJ290" s="216"/>
      <c r="AYK290" s="216"/>
      <c r="AYL290" s="216"/>
      <c r="AYM290" s="216"/>
      <c r="AYN290" s="216"/>
      <c r="AYO290" s="216"/>
      <c r="AYP290" s="216"/>
      <c r="AYQ290" s="216"/>
      <c r="AYR290" s="216"/>
      <c r="AYS290" s="216"/>
      <c r="AYT290" s="216"/>
      <c r="AYU290" s="216"/>
      <c r="AYV290" s="216"/>
      <c r="AYW290" s="216"/>
      <c r="AYX290" s="216"/>
      <c r="AYY290" s="216"/>
      <c r="AYZ290" s="216"/>
      <c r="AZA290" s="216"/>
      <c r="AZB290" s="216"/>
      <c r="AZC290" s="216"/>
      <c r="AZD290" s="216"/>
      <c r="AZE290" s="216"/>
      <c r="AZF290" s="216"/>
      <c r="AZG290" s="216"/>
      <c r="AZH290" s="216"/>
      <c r="AZI290" s="216"/>
      <c r="AZJ290" s="216"/>
      <c r="AZK290" s="216"/>
      <c r="AZL290" s="216"/>
      <c r="AZM290" s="216"/>
      <c r="AZN290" s="216"/>
      <c r="AZO290" s="216"/>
      <c r="AZP290" s="216"/>
      <c r="AZQ290" s="216"/>
      <c r="AZR290" s="216"/>
      <c r="AZS290" s="216"/>
      <c r="AZT290" s="216"/>
      <c r="AZU290" s="216"/>
      <c r="AZV290" s="216"/>
      <c r="AZW290" s="216"/>
      <c r="AZX290" s="216"/>
      <c r="AZY290" s="216"/>
      <c r="AZZ290" s="216"/>
      <c r="BAA290" s="216"/>
      <c r="BAB290" s="216"/>
      <c r="BAC290" s="216"/>
      <c r="BAD290" s="216"/>
      <c r="BAE290" s="216"/>
      <c r="BAF290" s="216"/>
      <c r="BAG290" s="216"/>
      <c r="BAH290" s="216"/>
      <c r="BAI290" s="216"/>
      <c r="BAJ290" s="216"/>
      <c r="BAK290" s="216"/>
      <c r="BAL290" s="216"/>
      <c r="BAM290" s="216"/>
      <c r="BAN290" s="216"/>
      <c r="BAO290" s="216"/>
      <c r="BAP290" s="216"/>
      <c r="BAQ290" s="216"/>
      <c r="BAR290" s="216"/>
      <c r="BAS290" s="216"/>
      <c r="BAT290" s="216"/>
      <c r="BAU290" s="216"/>
      <c r="BAV290" s="216"/>
      <c r="BAW290" s="216"/>
      <c r="BAX290" s="216"/>
      <c r="BAY290" s="216"/>
      <c r="BAZ290" s="216"/>
      <c r="BBA290" s="216"/>
      <c r="BBB290" s="216"/>
      <c r="BBC290" s="216"/>
      <c r="BBD290" s="216"/>
      <c r="BBE290" s="216"/>
      <c r="BBF290" s="216"/>
      <c r="BBG290" s="216"/>
      <c r="BBH290" s="216"/>
      <c r="BBI290" s="216"/>
      <c r="BBJ290" s="216"/>
      <c r="BBK290" s="216"/>
      <c r="BBL290" s="216"/>
      <c r="BBM290" s="216"/>
      <c r="BBN290" s="216"/>
      <c r="BBO290" s="216"/>
      <c r="BBP290" s="216"/>
      <c r="BBQ290" s="216"/>
      <c r="BBR290" s="216"/>
      <c r="BBS290" s="216"/>
      <c r="BBT290" s="216"/>
      <c r="BBU290" s="216"/>
      <c r="BBV290" s="216"/>
      <c r="BBW290" s="216"/>
      <c r="BBX290" s="216"/>
      <c r="BBY290" s="216"/>
      <c r="BBZ290" s="216"/>
      <c r="BCA290" s="216"/>
      <c r="BCB290" s="216"/>
      <c r="BCC290" s="216"/>
      <c r="BCD290" s="216"/>
      <c r="BCE290" s="216"/>
      <c r="BCF290" s="216"/>
      <c r="BCG290" s="216"/>
      <c r="BCH290" s="216"/>
      <c r="BCI290" s="216"/>
      <c r="BCJ290" s="216"/>
      <c r="BCK290" s="216"/>
      <c r="BCL290" s="216"/>
      <c r="BCM290" s="216"/>
      <c r="BCN290" s="216"/>
      <c r="BCO290" s="216"/>
      <c r="BCP290" s="216"/>
      <c r="BCQ290" s="216"/>
      <c r="BCR290" s="216"/>
      <c r="BCS290" s="216"/>
      <c r="BCT290" s="216"/>
      <c r="BCU290" s="216"/>
      <c r="BCV290" s="216"/>
      <c r="BCW290" s="216"/>
      <c r="BCX290" s="216"/>
      <c r="BCY290" s="216"/>
      <c r="BCZ290" s="216"/>
      <c r="BDA290" s="216"/>
      <c r="BDB290" s="216"/>
      <c r="BDC290" s="216"/>
      <c r="BDD290" s="216"/>
      <c r="BDE290" s="216"/>
      <c r="BDF290" s="216"/>
      <c r="BDG290" s="216"/>
      <c r="BDH290" s="216"/>
      <c r="BDI290" s="216"/>
      <c r="BDJ290" s="216"/>
      <c r="BDK290" s="216"/>
      <c r="BDL290" s="216"/>
      <c r="BDM290" s="216"/>
      <c r="BDN290" s="216"/>
      <c r="BDO290" s="216"/>
      <c r="BDP290" s="216"/>
      <c r="BDQ290" s="216"/>
      <c r="BDR290" s="216"/>
      <c r="BDS290" s="216"/>
      <c r="BDT290" s="216"/>
      <c r="BDU290" s="216"/>
      <c r="BDV290" s="216"/>
      <c r="BDW290" s="216"/>
      <c r="BDX290" s="216"/>
      <c r="BDY290" s="216"/>
      <c r="BDZ290" s="216"/>
      <c r="BEA290" s="216"/>
      <c r="BEB290" s="216"/>
      <c r="BEC290" s="216"/>
      <c r="BED290" s="216"/>
      <c r="BEE290" s="216"/>
      <c r="BEF290" s="216"/>
      <c r="BEG290" s="216"/>
      <c r="BEH290" s="216"/>
      <c r="BEI290" s="216"/>
      <c r="BEJ290" s="216"/>
      <c r="BEK290" s="216"/>
      <c r="BEL290" s="216"/>
      <c r="BEM290" s="216"/>
      <c r="BEN290" s="216"/>
      <c r="BEO290" s="216"/>
      <c r="BEP290" s="216"/>
      <c r="BEQ290" s="216"/>
      <c r="BER290" s="216"/>
      <c r="BES290" s="216"/>
      <c r="BET290" s="216"/>
      <c r="BEU290" s="216"/>
      <c r="BEV290" s="216"/>
      <c r="BEW290" s="216"/>
      <c r="BEX290" s="216"/>
      <c r="BEY290" s="216"/>
      <c r="BEZ290" s="216"/>
      <c r="BFA290" s="216"/>
      <c r="BFB290" s="216"/>
      <c r="BFC290" s="216"/>
      <c r="BFD290" s="216"/>
      <c r="BFE290" s="216"/>
      <c r="BFF290" s="216"/>
      <c r="BFG290" s="216"/>
      <c r="BFH290" s="216"/>
      <c r="BFI290" s="216"/>
      <c r="BFJ290" s="216"/>
      <c r="BFK290" s="216"/>
      <c r="BFL290" s="216"/>
      <c r="BFM290" s="216"/>
      <c r="BFN290" s="216"/>
      <c r="BFO290" s="216"/>
      <c r="BFP290" s="216"/>
      <c r="BFQ290" s="216"/>
      <c r="BFR290" s="216"/>
      <c r="BFS290" s="216"/>
      <c r="BFT290" s="216"/>
      <c r="BFU290" s="216"/>
      <c r="BFV290" s="216"/>
      <c r="BFW290" s="216"/>
      <c r="BFX290" s="216"/>
      <c r="BFY290" s="216"/>
      <c r="BFZ290" s="216"/>
      <c r="BGA290" s="216"/>
      <c r="BGB290" s="216"/>
      <c r="BGC290" s="216"/>
      <c r="BGD290" s="216"/>
      <c r="BGE290" s="216"/>
      <c r="BGF290" s="216"/>
      <c r="BGG290" s="216"/>
      <c r="BGH290" s="216"/>
      <c r="BGI290" s="216"/>
      <c r="BGJ290" s="216"/>
      <c r="BGK290" s="216"/>
      <c r="BGL290" s="216"/>
      <c r="BGM290" s="216"/>
      <c r="BGN290" s="216"/>
      <c r="BGO290" s="216"/>
      <c r="BGP290" s="216"/>
      <c r="BGQ290" s="216"/>
      <c r="BGR290" s="216"/>
      <c r="BGS290" s="216"/>
      <c r="BGT290" s="216"/>
      <c r="BGU290" s="216"/>
      <c r="BGV290" s="216"/>
      <c r="BGW290" s="216"/>
      <c r="BGX290" s="216"/>
      <c r="BGY290" s="216"/>
      <c r="BGZ290" s="216"/>
      <c r="BHA290" s="216"/>
      <c r="BHB290" s="216"/>
      <c r="BHC290" s="216"/>
      <c r="BHD290" s="216"/>
      <c r="BHE290" s="216"/>
      <c r="BHF290" s="216"/>
      <c r="BHG290" s="216"/>
      <c r="BHH290" s="216"/>
      <c r="BHI290" s="216"/>
      <c r="BHJ290" s="216"/>
      <c r="BHK290" s="216"/>
      <c r="BHL290" s="216"/>
      <c r="BHM290" s="216"/>
      <c r="BHN290" s="216"/>
      <c r="BHO290" s="216"/>
      <c r="BHP290" s="216"/>
      <c r="BHQ290" s="216"/>
      <c r="BHR290" s="216"/>
      <c r="BHS290" s="216"/>
      <c r="BHT290" s="216"/>
      <c r="BHU290" s="216"/>
      <c r="BHV290" s="216"/>
      <c r="BHW290" s="216"/>
      <c r="BHX290" s="216"/>
      <c r="BHY290" s="216"/>
      <c r="BHZ290" s="216"/>
      <c r="BIA290" s="216"/>
      <c r="BIB290" s="216"/>
      <c r="BIC290" s="216"/>
      <c r="BID290" s="216"/>
      <c r="BIE290" s="216"/>
      <c r="BIF290" s="216"/>
      <c r="BIG290" s="216"/>
      <c r="BIH290" s="216"/>
      <c r="BII290" s="216"/>
      <c r="BIJ290" s="216"/>
      <c r="BIK290" s="216"/>
      <c r="BIL290" s="216"/>
      <c r="BIM290" s="216"/>
      <c r="BIN290" s="216"/>
      <c r="BIO290" s="216"/>
      <c r="BIP290" s="216"/>
      <c r="BIQ290" s="216"/>
      <c r="BIR290" s="216"/>
      <c r="BIS290" s="216"/>
      <c r="BIT290" s="216"/>
      <c r="BIU290" s="216"/>
      <c r="BIV290" s="216"/>
      <c r="BIW290" s="216"/>
      <c r="BIX290" s="216"/>
      <c r="BIY290" s="216"/>
      <c r="BIZ290" s="216"/>
      <c r="BJA290" s="216"/>
      <c r="BJB290" s="216"/>
      <c r="BJC290" s="216"/>
      <c r="BJD290" s="216"/>
      <c r="BJE290" s="216"/>
      <c r="BJF290" s="216"/>
      <c r="BJG290" s="216"/>
      <c r="BJH290" s="216"/>
      <c r="BJI290" s="216"/>
      <c r="BJJ290" s="216"/>
      <c r="BJK290" s="216"/>
      <c r="BJL290" s="216"/>
      <c r="BJM290" s="216"/>
      <c r="BJN290" s="216"/>
      <c r="BJO290" s="216"/>
      <c r="BJP290" s="216"/>
      <c r="BJQ290" s="216"/>
      <c r="BJR290" s="216"/>
      <c r="BJS290" s="216"/>
      <c r="BJT290" s="216"/>
      <c r="BJU290" s="216"/>
      <c r="BJV290" s="216"/>
      <c r="BJW290" s="216"/>
      <c r="BJX290" s="216"/>
      <c r="BJY290" s="216"/>
      <c r="BJZ290" s="216"/>
      <c r="BKA290" s="216"/>
      <c r="BKB290" s="216"/>
      <c r="BKC290" s="216"/>
      <c r="BKD290" s="216"/>
      <c r="BKE290" s="216"/>
      <c r="BKF290" s="216"/>
      <c r="BKG290" s="216"/>
      <c r="BKH290" s="216"/>
      <c r="BKI290" s="216"/>
      <c r="BKJ290" s="216"/>
      <c r="BKK290" s="216"/>
      <c r="BKL290" s="216"/>
      <c r="BKM290" s="216"/>
      <c r="BKN290" s="216"/>
      <c r="BKO290" s="216"/>
      <c r="BKP290" s="216"/>
      <c r="BKQ290" s="216"/>
      <c r="BKR290" s="216"/>
      <c r="BKS290" s="216"/>
      <c r="BKT290" s="216"/>
      <c r="BKU290" s="216"/>
      <c r="BKV290" s="216"/>
      <c r="BKW290" s="216"/>
      <c r="BKX290" s="216"/>
      <c r="BKY290" s="216"/>
      <c r="BKZ290" s="216"/>
      <c r="BLA290" s="216"/>
      <c r="BLB290" s="216"/>
      <c r="BLC290" s="216"/>
      <c r="BLD290" s="216"/>
      <c r="BLE290" s="216"/>
      <c r="BLF290" s="216"/>
      <c r="BLG290" s="216"/>
      <c r="BLH290" s="216"/>
      <c r="BLI290" s="216"/>
      <c r="BLJ290" s="216"/>
      <c r="BLK290" s="216"/>
      <c r="BLL290" s="216"/>
      <c r="BLM290" s="216"/>
      <c r="BLN290" s="216"/>
      <c r="BLO290" s="216"/>
      <c r="BLP290" s="216"/>
      <c r="BLQ290" s="216"/>
      <c r="BLR290" s="216"/>
      <c r="BLS290" s="216"/>
      <c r="BLT290" s="216"/>
      <c r="BLU290" s="216"/>
      <c r="BLV290" s="216"/>
      <c r="BLW290" s="216"/>
      <c r="BLX290" s="216"/>
      <c r="BLY290" s="216"/>
      <c r="BLZ290" s="216"/>
      <c r="BMA290" s="216"/>
      <c r="BMB290" s="216"/>
      <c r="BMC290" s="216"/>
      <c r="BMD290" s="216"/>
      <c r="BME290" s="216"/>
      <c r="BMF290" s="216"/>
      <c r="BMG290" s="216"/>
      <c r="BMH290" s="216"/>
      <c r="BMI290" s="216"/>
      <c r="BMJ290" s="216"/>
      <c r="BMK290" s="216"/>
      <c r="BML290" s="216"/>
      <c r="BMM290" s="216"/>
      <c r="BMN290" s="216"/>
      <c r="BMO290" s="216"/>
      <c r="BMP290" s="216"/>
      <c r="BMQ290" s="216"/>
      <c r="BMR290" s="216"/>
      <c r="BMS290" s="216"/>
      <c r="BMT290" s="216"/>
      <c r="BMU290" s="216"/>
      <c r="BMV290" s="216"/>
      <c r="BMW290" s="216"/>
      <c r="BMX290" s="216"/>
      <c r="BMY290" s="216"/>
      <c r="BMZ290" s="216"/>
      <c r="BNA290" s="216"/>
      <c r="BNB290" s="216"/>
      <c r="BNC290" s="216"/>
      <c r="BND290" s="216"/>
      <c r="BNE290" s="216"/>
      <c r="BNF290" s="216"/>
      <c r="BNG290" s="216"/>
      <c r="BNH290" s="216"/>
      <c r="BNI290" s="216"/>
      <c r="BNJ290" s="216"/>
      <c r="BNK290" s="216"/>
      <c r="BNL290" s="216"/>
      <c r="BNM290" s="216"/>
      <c r="BNN290" s="216"/>
      <c r="BNO290" s="216"/>
      <c r="BNP290" s="216"/>
      <c r="BNQ290" s="216"/>
      <c r="BNR290" s="216"/>
      <c r="BNS290" s="216"/>
      <c r="BNT290" s="216"/>
      <c r="BNU290" s="216"/>
      <c r="BNV290" s="216"/>
      <c r="BNW290" s="216"/>
      <c r="BNX290" s="216"/>
      <c r="BNY290" s="216"/>
      <c r="BNZ290" s="216"/>
      <c r="BOA290" s="216"/>
      <c r="BOB290" s="216"/>
      <c r="BOC290" s="216"/>
      <c r="BOD290" s="216"/>
      <c r="BOE290" s="216"/>
      <c r="BOF290" s="216"/>
      <c r="BOG290" s="216"/>
      <c r="BOH290" s="216"/>
      <c r="BOI290" s="216"/>
      <c r="BOJ290" s="216"/>
      <c r="BOK290" s="216"/>
      <c r="BOL290" s="216"/>
      <c r="BOM290" s="216"/>
      <c r="BON290" s="216"/>
      <c r="BOO290" s="216"/>
      <c r="BOP290" s="216"/>
      <c r="BOQ290" s="216"/>
      <c r="BOR290" s="216"/>
      <c r="BOS290" s="216"/>
      <c r="BOT290" s="216"/>
      <c r="BOU290" s="216"/>
      <c r="BOV290" s="216"/>
      <c r="BOW290" s="216"/>
      <c r="BOX290" s="216"/>
      <c r="BOY290" s="216"/>
      <c r="BOZ290" s="216"/>
      <c r="BPA290" s="216"/>
      <c r="BPB290" s="216"/>
      <c r="BPC290" s="216"/>
      <c r="BPD290" s="216"/>
      <c r="BPE290" s="216"/>
      <c r="BPF290" s="216"/>
      <c r="BPG290" s="216"/>
      <c r="BPH290" s="216"/>
      <c r="BPI290" s="216"/>
      <c r="BPJ290" s="216"/>
      <c r="BPK290" s="216"/>
      <c r="BPL290" s="216"/>
      <c r="BPM290" s="216"/>
      <c r="BPN290" s="216"/>
      <c r="BPO290" s="216"/>
      <c r="BPP290" s="216"/>
      <c r="BPQ290" s="216"/>
      <c r="BPR290" s="216"/>
      <c r="BPS290" s="216"/>
      <c r="BPT290" s="216"/>
      <c r="BPU290" s="216"/>
      <c r="BPV290" s="216"/>
      <c r="BPW290" s="216"/>
      <c r="BPX290" s="216"/>
      <c r="BPY290" s="216"/>
      <c r="BPZ290" s="216"/>
      <c r="BQA290" s="216"/>
      <c r="BQB290" s="216"/>
      <c r="BQC290" s="216"/>
      <c r="BQD290" s="216"/>
      <c r="BQE290" s="216"/>
      <c r="BQF290" s="216"/>
      <c r="BQG290" s="216"/>
      <c r="BQH290" s="216"/>
      <c r="BQI290" s="216"/>
      <c r="BQJ290" s="216"/>
      <c r="BQK290" s="216"/>
      <c r="BQL290" s="216"/>
      <c r="BQM290" s="216"/>
      <c r="BQN290" s="216"/>
      <c r="BQO290" s="216"/>
      <c r="BQP290" s="216"/>
      <c r="BQQ290" s="216"/>
      <c r="BQR290" s="216"/>
      <c r="BQS290" s="216"/>
      <c r="BQT290" s="216"/>
      <c r="BQU290" s="216"/>
      <c r="BQV290" s="216"/>
      <c r="BQW290" s="216"/>
      <c r="BQX290" s="216"/>
      <c r="BQY290" s="216"/>
      <c r="BQZ290" s="216"/>
      <c r="BRA290" s="216"/>
      <c r="BRB290" s="216"/>
      <c r="BRC290" s="216"/>
      <c r="BRD290" s="216"/>
      <c r="BRE290" s="216"/>
      <c r="BRF290" s="216"/>
      <c r="BRG290" s="216"/>
      <c r="BRH290" s="216"/>
      <c r="BRI290" s="216"/>
      <c r="BRJ290" s="216"/>
      <c r="BRK290" s="216"/>
      <c r="BRL290" s="216"/>
      <c r="BRM290" s="216"/>
      <c r="BRN290" s="216"/>
      <c r="BRO290" s="216"/>
      <c r="BRP290" s="216"/>
      <c r="BRQ290" s="216"/>
      <c r="BRR290" s="216"/>
      <c r="BRS290" s="216"/>
      <c r="BRT290" s="216"/>
      <c r="BRU290" s="216"/>
      <c r="BRV290" s="216"/>
      <c r="BRW290" s="216"/>
      <c r="BRX290" s="216"/>
      <c r="BRY290" s="216"/>
      <c r="BRZ290" s="216"/>
      <c r="BSA290" s="216"/>
      <c r="BSB290" s="216"/>
      <c r="BSC290" s="216"/>
      <c r="BSD290" s="216"/>
      <c r="BSE290" s="216"/>
      <c r="BSF290" s="216"/>
      <c r="BSG290" s="216"/>
      <c r="BSH290" s="216"/>
      <c r="BSI290" s="216"/>
      <c r="BSJ290" s="216"/>
      <c r="BSK290" s="216"/>
      <c r="BSL290" s="216"/>
      <c r="BSM290" s="216"/>
      <c r="BSN290" s="216"/>
      <c r="BSO290" s="216"/>
      <c r="BSP290" s="216"/>
      <c r="BSQ290" s="216"/>
      <c r="BSR290" s="216"/>
      <c r="BSS290" s="216"/>
      <c r="BST290" s="216"/>
      <c r="BSU290" s="216"/>
      <c r="BSV290" s="216"/>
      <c r="BSW290" s="216"/>
      <c r="BSX290" s="216"/>
      <c r="BSY290" s="216"/>
      <c r="BSZ290" s="216"/>
      <c r="BTA290" s="216"/>
      <c r="BTB290" s="216"/>
      <c r="BTC290" s="216"/>
      <c r="BTD290" s="216"/>
      <c r="BTE290" s="216"/>
      <c r="BTF290" s="216"/>
      <c r="BTG290" s="216"/>
      <c r="BTH290" s="216"/>
      <c r="BTI290" s="216"/>
      <c r="BTJ290" s="216"/>
      <c r="BTK290" s="216"/>
      <c r="BTL290" s="216"/>
      <c r="BTM290" s="216"/>
      <c r="BTN290" s="216"/>
      <c r="BTO290" s="216"/>
      <c r="BTP290" s="216"/>
      <c r="BTQ290" s="216"/>
      <c r="BTR290" s="216"/>
      <c r="BTS290" s="216"/>
      <c r="BTT290" s="216"/>
      <c r="BTU290" s="216"/>
      <c r="BTV290" s="216"/>
      <c r="BTW290" s="216"/>
      <c r="BTX290" s="216"/>
      <c r="BTY290" s="216"/>
      <c r="BTZ290" s="216"/>
      <c r="BUA290" s="216"/>
      <c r="BUB290" s="216"/>
      <c r="BUC290" s="216"/>
      <c r="BUD290" s="216"/>
      <c r="BUE290" s="216"/>
      <c r="BUF290" s="216"/>
      <c r="BUG290" s="216"/>
      <c r="BUH290" s="216"/>
      <c r="BUI290" s="216"/>
      <c r="BUJ290" s="216"/>
      <c r="BUK290" s="216"/>
      <c r="BUL290" s="216"/>
      <c r="BUM290" s="216"/>
      <c r="BUN290" s="216"/>
      <c r="BUO290" s="216"/>
      <c r="BUP290" s="216"/>
      <c r="BUQ290" s="216"/>
      <c r="BUR290" s="216"/>
      <c r="BUS290" s="216"/>
      <c r="BUT290" s="216"/>
      <c r="BUU290" s="216"/>
      <c r="BUV290" s="216"/>
      <c r="BUW290" s="216"/>
      <c r="BUX290" s="216"/>
      <c r="BUY290" s="216"/>
      <c r="BUZ290" s="216"/>
      <c r="BVA290" s="216"/>
      <c r="BVB290" s="216"/>
      <c r="BVC290" s="216"/>
      <c r="BVD290" s="216"/>
      <c r="BVE290" s="216"/>
      <c r="BVF290" s="216"/>
      <c r="BVG290" s="216"/>
      <c r="BVH290" s="216"/>
      <c r="BVI290" s="216"/>
      <c r="BVJ290" s="216"/>
      <c r="BVK290" s="216"/>
      <c r="BVL290" s="216"/>
      <c r="BVM290" s="216"/>
      <c r="BVN290" s="216"/>
      <c r="BVO290" s="216"/>
      <c r="BVP290" s="216"/>
      <c r="BVQ290" s="216"/>
      <c r="BVR290" s="216"/>
      <c r="BVS290" s="216"/>
      <c r="BVT290" s="216"/>
      <c r="BVU290" s="216"/>
      <c r="BVV290" s="216"/>
      <c r="BVW290" s="216"/>
      <c r="BVX290" s="216"/>
      <c r="BVY290" s="216"/>
      <c r="BVZ290" s="216"/>
      <c r="BWA290" s="216"/>
      <c r="BWB290" s="216"/>
      <c r="BWC290" s="216"/>
      <c r="BWD290" s="216"/>
      <c r="BWE290" s="216"/>
      <c r="BWF290" s="216"/>
      <c r="BWG290" s="216"/>
      <c r="BWH290" s="216"/>
      <c r="BWI290" s="216"/>
      <c r="BWJ290" s="216"/>
      <c r="BWK290" s="216"/>
      <c r="BWL290" s="216"/>
      <c r="BWM290" s="216"/>
      <c r="BWN290" s="216"/>
      <c r="BWO290" s="216"/>
      <c r="BWP290" s="216"/>
      <c r="BWQ290" s="216"/>
      <c r="BWR290" s="216"/>
      <c r="BWS290" s="216"/>
      <c r="BWT290" s="216"/>
      <c r="BWU290" s="216"/>
      <c r="BWV290" s="216"/>
      <c r="BWW290" s="216"/>
      <c r="BWX290" s="216"/>
      <c r="BWY290" s="216"/>
      <c r="BWZ290" s="216"/>
      <c r="BXA290" s="216"/>
      <c r="BXB290" s="216"/>
      <c r="BXC290" s="216"/>
      <c r="BXD290" s="216"/>
      <c r="BXE290" s="216"/>
      <c r="BXF290" s="216"/>
      <c r="BXG290" s="216"/>
      <c r="BXH290" s="216"/>
      <c r="BXI290" s="216"/>
      <c r="BXJ290" s="216"/>
      <c r="BXK290" s="216"/>
      <c r="BXL290" s="216"/>
      <c r="BXM290" s="216"/>
      <c r="BXN290" s="216"/>
      <c r="BXO290" s="216"/>
      <c r="BXP290" s="216"/>
      <c r="BXQ290" s="216"/>
      <c r="BXR290" s="216"/>
      <c r="BXS290" s="216"/>
      <c r="BXT290" s="216"/>
      <c r="BXU290" s="216"/>
      <c r="BXV290" s="216"/>
      <c r="BXW290" s="216"/>
      <c r="BXX290" s="216"/>
      <c r="BXY290" s="216"/>
      <c r="BXZ290" s="216"/>
      <c r="BYA290" s="216"/>
      <c r="BYB290" s="216"/>
      <c r="BYC290" s="216"/>
      <c r="BYD290" s="216"/>
      <c r="BYE290" s="216"/>
      <c r="BYF290" s="216"/>
      <c r="BYG290" s="216"/>
      <c r="BYH290" s="216"/>
      <c r="BYI290" s="216"/>
      <c r="BYJ290" s="216"/>
      <c r="BYK290" s="216"/>
      <c r="BYL290" s="216"/>
      <c r="BYM290" s="216"/>
      <c r="BYN290" s="216"/>
      <c r="BYO290" s="216"/>
      <c r="BYP290" s="216"/>
      <c r="BYQ290" s="216"/>
      <c r="BYR290" s="216"/>
      <c r="BYS290" s="216"/>
      <c r="BYT290" s="216"/>
      <c r="BYU290" s="216"/>
      <c r="BYV290" s="216"/>
      <c r="BYW290" s="216"/>
      <c r="BYX290" s="216"/>
      <c r="BYY290" s="216"/>
      <c r="BYZ290" s="216"/>
      <c r="BZA290" s="216"/>
      <c r="BZB290" s="216"/>
      <c r="BZC290" s="216"/>
      <c r="BZD290" s="216"/>
      <c r="BZE290" s="216"/>
      <c r="BZF290" s="216"/>
      <c r="BZG290" s="216"/>
      <c r="BZH290" s="216"/>
      <c r="BZI290" s="216"/>
      <c r="BZJ290" s="216"/>
      <c r="BZK290" s="216"/>
      <c r="BZL290" s="216"/>
      <c r="BZM290" s="216"/>
      <c r="BZN290" s="216"/>
      <c r="BZO290" s="216"/>
      <c r="BZP290" s="216"/>
      <c r="BZQ290" s="216"/>
      <c r="BZR290" s="216"/>
      <c r="BZS290" s="216"/>
      <c r="BZT290" s="216"/>
      <c r="BZU290" s="216"/>
      <c r="BZV290" s="216"/>
      <c r="BZW290" s="216"/>
      <c r="BZX290" s="216"/>
      <c r="BZY290" s="216"/>
      <c r="BZZ290" s="216"/>
      <c r="CAA290" s="216"/>
      <c r="CAB290" s="216"/>
      <c r="CAC290" s="216"/>
      <c r="CAD290" s="216"/>
      <c r="CAE290" s="216"/>
      <c r="CAF290" s="216"/>
      <c r="CAG290" s="216"/>
      <c r="CAH290" s="216"/>
      <c r="CAI290" s="216"/>
      <c r="CAJ290" s="216"/>
      <c r="CAK290" s="216"/>
      <c r="CAL290" s="216"/>
      <c r="CAM290" s="216"/>
      <c r="CAN290" s="216"/>
      <c r="CAO290" s="216"/>
      <c r="CAP290" s="216"/>
      <c r="CAQ290" s="216"/>
      <c r="CAR290" s="216"/>
      <c r="CAS290" s="216"/>
      <c r="CAT290" s="216"/>
      <c r="CAU290" s="216"/>
      <c r="CAV290" s="216"/>
      <c r="CAW290" s="216"/>
      <c r="CAX290" s="216"/>
      <c r="CAY290" s="216"/>
      <c r="CAZ290" s="216"/>
      <c r="CBA290" s="216"/>
      <c r="CBB290" s="216"/>
      <c r="CBC290" s="216"/>
      <c r="CBD290" s="216"/>
      <c r="CBE290" s="216"/>
      <c r="CBF290" s="216"/>
      <c r="CBG290" s="216"/>
      <c r="CBH290" s="216"/>
      <c r="CBI290" s="216"/>
      <c r="CBJ290" s="216"/>
      <c r="CBK290" s="216"/>
      <c r="CBL290" s="216"/>
      <c r="CBM290" s="216"/>
      <c r="CBN290" s="216"/>
      <c r="CBO290" s="216"/>
      <c r="CBP290" s="216"/>
      <c r="CBQ290" s="216"/>
      <c r="CBR290" s="216"/>
      <c r="CBS290" s="216"/>
      <c r="CBT290" s="216"/>
      <c r="CBU290" s="216"/>
      <c r="CBV290" s="216"/>
      <c r="CBW290" s="216"/>
      <c r="CBX290" s="216"/>
      <c r="CBY290" s="216"/>
      <c r="CBZ290" s="216"/>
      <c r="CCA290" s="216"/>
      <c r="CCB290" s="216"/>
      <c r="CCC290" s="216"/>
      <c r="CCD290" s="216"/>
      <c r="CCE290" s="216"/>
      <c r="CCF290" s="216"/>
      <c r="CCG290" s="216"/>
      <c r="CCH290" s="216"/>
      <c r="CCI290" s="216"/>
      <c r="CCJ290" s="216"/>
      <c r="CCK290" s="216"/>
      <c r="CCL290" s="216"/>
      <c r="CCM290" s="216"/>
      <c r="CCN290" s="216"/>
      <c r="CCO290" s="216"/>
      <c r="CCP290" s="216"/>
      <c r="CCQ290" s="216"/>
      <c r="CCR290" s="216"/>
      <c r="CCS290" s="216"/>
      <c r="CCT290" s="216"/>
      <c r="CCU290" s="216"/>
      <c r="CCV290" s="216"/>
      <c r="CCW290" s="216"/>
      <c r="CCX290" s="216"/>
      <c r="CCY290" s="216"/>
      <c r="CCZ290" s="216"/>
      <c r="CDA290" s="216"/>
      <c r="CDB290" s="216"/>
      <c r="CDC290" s="216"/>
      <c r="CDD290" s="216"/>
      <c r="CDE290" s="216"/>
      <c r="CDF290" s="216"/>
      <c r="CDG290" s="216"/>
      <c r="CDH290" s="216"/>
      <c r="CDI290" s="216"/>
      <c r="CDJ290" s="216"/>
      <c r="CDK290" s="216"/>
      <c r="CDL290" s="216"/>
      <c r="CDM290" s="216"/>
      <c r="CDN290" s="216"/>
      <c r="CDO290" s="216"/>
      <c r="CDP290" s="216"/>
      <c r="CDQ290" s="216"/>
      <c r="CDR290" s="216"/>
      <c r="CDS290" s="216"/>
      <c r="CDT290" s="216"/>
      <c r="CDU290" s="216"/>
      <c r="CDV290" s="216"/>
      <c r="CDW290" s="216"/>
      <c r="CDX290" s="216"/>
      <c r="CDY290" s="216"/>
      <c r="CDZ290" s="216"/>
      <c r="CEA290" s="216"/>
      <c r="CEB290" s="216"/>
      <c r="CEC290" s="216"/>
      <c r="CED290" s="216"/>
      <c r="CEE290" s="216"/>
      <c r="CEF290" s="216"/>
      <c r="CEG290" s="216"/>
      <c r="CEH290" s="216"/>
      <c r="CEI290" s="216"/>
      <c r="CEJ290" s="216"/>
      <c r="CEK290" s="216"/>
      <c r="CEL290" s="216"/>
      <c r="CEM290" s="216"/>
      <c r="CEN290" s="216"/>
      <c r="CEO290" s="216"/>
      <c r="CEP290" s="216"/>
      <c r="CEQ290" s="216"/>
      <c r="CER290" s="216"/>
      <c r="CES290" s="216"/>
      <c r="CET290" s="216"/>
      <c r="CEU290" s="216"/>
      <c r="CEV290" s="216"/>
      <c r="CEW290" s="216"/>
      <c r="CEX290" s="216"/>
      <c r="CEY290" s="216"/>
      <c r="CEZ290" s="216"/>
      <c r="CFA290" s="216"/>
      <c r="CFB290" s="216"/>
      <c r="CFC290" s="216"/>
      <c r="CFD290" s="216"/>
      <c r="CFE290" s="216"/>
      <c r="CFF290" s="216"/>
      <c r="CFG290" s="216"/>
      <c r="CFH290" s="216"/>
      <c r="CFI290" s="216"/>
      <c r="CFJ290" s="216"/>
      <c r="CFK290" s="216"/>
      <c r="CFL290" s="216"/>
      <c r="CFM290" s="216"/>
      <c r="CFN290" s="216"/>
      <c r="CFO290" s="216"/>
      <c r="CFP290" s="216"/>
      <c r="CFQ290" s="216"/>
      <c r="CFR290" s="216"/>
      <c r="CFS290" s="216"/>
      <c r="CFT290" s="216"/>
      <c r="CFU290" s="216"/>
      <c r="CFV290" s="216"/>
      <c r="CFW290" s="216"/>
      <c r="CFX290" s="216"/>
      <c r="CFY290" s="216"/>
      <c r="CFZ290" s="216"/>
      <c r="CGA290" s="216"/>
      <c r="CGB290" s="216"/>
      <c r="CGC290" s="216"/>
      <c r="CGD290" s="216"/>
      <c r="CGE290" s="216"/>
      <c r="CGF290" s="216"/>
      <c r="CGG290" s="216"/>
      <c r="CGH290" s="216"/>
      <c r="CGI290" s="216"/>
      <c r="CGJ290" s="216"/>
      <c r="CGK290" s="216"/>
      <c r="CGL290" s="216"/>
      <c r="CGM290" s="216"/>
      <c r="CGN290" s="216"/>
      <c r="CGO290" s="216"/>
      <c r="CGP290" s="216"/>
      <c r="CGQ290" s="216"/>
      <c r="CGR290" s="216"/>
      <c r="CGS290" s="216"/>
      <c r="CGT290" s="216"/>
      <c r="CGU290" s="216"/>
      <c r="CGV290" s="216"/>
      <c r="CGW290" s="216"/>
      <c r="CGX290" s="216"/>
      <c r="CGY290" s="216"/>
      <c r="CGZ290" s="216"/>
      <c r="CHA290" s="216"/>
      <c r="CHB290" s="216"/>
      <c r="CHC290" s="216"/>
      <c r="CHD290" s="216"/>
      <c r="CHE290" s="216"/>
      <c r="CHF290" s="216"/>
      <c r="CHG290" s="216"/>
      <c r="CHH290" s="216"/>
      <c r="CHI290" s="216"/>
      <c r="CHJ290" s="216"/>
      <c r="CHK290" s="216"/>
      <c r="CHL290" s="216"/>
      <c r="CHM290" s="216"/>
      <c r="CHN290" s="216"/>
      <c r="CHO290" s="216"/>
      <c r="CHP290" s="216"/>
      <c r="CHQ290" s="216"/>
      <c r="CHR290" s="216"/>
      <c r="CHS290" s="216"/>
      <c r="CHT290" s="216"/>
      <c r="CHU290" s="216"/>
      <c r="CHV290" s="216"/>
      <c r="CHW290" s="216"/>
      <c r="CHX290" s="216"/>
      <c r="CHY290" s="216"/>
      <c r="CHZ290" s="216"/>
      <c r="CIA290" s="216"/>
      <c r="CIB290" s="216"/>
      <c r="CIC290" s="216"/>
      <c r="CID290" s="216"/>
      <c r="CIE290" s="216"/>
      <c r="CIF290" s="216"/>
      <c r="CIG290" s="216"/>
      <c r="CIH290" s="216"/>
      <c r="CII290" s="216"/>
      <c r="CIJ290" s="216"/>
      <c r="CIK290" s="216"/>
      <c r="CIL290" s="216"/>
      <c r="CIM290" s="216"/>
      <c r="CIN290" s="216"/>
      <c r="CIO290" s="216"/>
      <c r="CIP290" s="216"/>
      <c r="CIQ290" s="216"/>
      <c r="CIR290" s="216"/>
      <c r="CIS290" s="216"/>
      <c r="CIT290" s="216"/>
      <c r="CIU290" s="216"/>
      <c r="CIV290" s="216"/>
      <c r="CIW290" s="216"/>
      <c r="CIX290" s="216"/>
      <c r="CIY290" s="216"/>
      <c r="CIZ290" s="216"/>
      <c r="CJA290" s="216"/>
      <c r="CJB290" s="216"/>
      <c r="CJC290" s="216"/>
      <c r="CJD290" s="216"/>
      <c r="CJE290" s="216"/>
      <c r="CJF290" s="216"/>
      <c r="CJG290" s="216"/>
      <c r="CJH290" s="216"/>
      <c r="CJI290" s="216"/>
      <c r="CJJ290" s="216"/>
      <c r="CJK290" s="216"/>
      <c r="CJL290" s="216"/>
      <c r="CJM290" s="216"/>
      <c r="CJN290" s="216"/>
      <c r="CJO290" s="216"/>
      <c r="CJP290" s="216"/>
      <c r="CJQ290" s="216"/>
      <c r="CJR290" s="216"/>
      <c r="CJS290" s="216"/>
      <c r="CJT290" s="216"/>
      <c r="CJU290" s="216"/>
      <c r="CJV290" s="216"/>
      <c r="CJW290" s="216"/>
      <c r="CJX290" s="216"/>
      <c r="CJY290" s="216"/>
      <c r="CJZ290" s="216"/>
      <c r="CKA290" s="216"/>
      <c r="CKB290" s="216"/>
      <c r="CKC290" s="216"/>
      <c r="CKD290" s="216"/>
      <c r="CKE290" s="216"/>
      <c r="CKF290" s="216"/>
      <c r="CKG290" s="216"/>
      <c r="CKH290" s="216"/>
      <c r="CKI290" s="216"/>
      <c r="CKJ290" s="216"/>
      <c r="CKK290" s="216"/>
      <c r="CKL290" s="216"/>
      <c r="CKM290" s="216"/>
      <c r="CKN290" s="216"/>
      <c r="CKO290" s="216"/>
      <c r="CKP290" s="216"/>
      <c r="CKQ290" s="216"/>
      <c r="CKR290" s="216"/>
      <c r="CKS290" s="216"/>
      <c r="CKT290" s="216"/>
      <c r="CKU290" s="216"/>
      <c r="CKV290" s="216"/>
      <c r="CKW290" s="216"/>
      <c r="CKX290" s="216"/>
      <c r="CKY290" s="216"/>
      <c r="CKZ290" s="216"/>
      <c r="CLA290" s="216"/>
      <c r="CLB290" s="216"/>
      <c r="CLC290" s="216"/>
      <c r="CLD290" s="216"/>
      <c r="CLE290" s="216"/>
      <c r="CLF290" s="216"/>
      <c r="CLG290" s="216"/>
      <c r="CLH290" s="216"/>
      <c r="CLI290" s="216"/>
      <c r="CLJ290" s="216"/>
      <c r="CLK290" s="216"/>
      <c r="CLL290" s="216"/>
      <c r="CLM290" s="216"/>
      <c r="CLN290" s="216"/>
      <c r="CLO290" s="216"/>
      <c r="CLP290" s="216"/>
      <c r="CLQ290" s="216"/>
      <c r="CLR290" s="216"/>
      <c r="CLS290" s="216"/>
      <c r="CLT290" s="216"/>
      <c r="CLU290" s="216"/>
      <c r="CLV290" s="216"/>
      <c r="CLW290" s="216"/>
      <c r="CLX290" s="216"/>
      <c r="CLY290" s="216"/>
      <c r="CLZ290" s="216"/>
      <c r="CMA290" s="216"/>
      <c r="CMB290" s="216"/>
      <c r="CMC290" s="216"/>
      <c r="CMD290" s="216"/>
      <c r="CME290" s="216"/>
      <c r="CMF290" s="216"/>
      <c r="CMG290" s="216"/>
      <c r="CMH290" s="216"/>
      <c r="CMI290" s="216"/>
      <c r="CMJ290" s="216"/>
      <c r="CMK290" s="216"/>
      <c r="CML290" s="216"/>
      <c r="CMM290" s="216"/>
      <c r="CMN290" s="216"/>
      <c r="CMO290" s="216"/>
      <c r="CMP290" s="216"/>
      <c r="CMQ290" s="216"/>
      <c r="CMR290" s="216"/>
      <c r="CMS290" s="216"/>
      <c r="CMT290" s="216"/>
      <c r="CMU290" s="216"/>
      <c r="CMV290" s="216"/>
      <c r="CMW290" s="216"/>
      <c r="CMX290" s="216"/>
      <c r="CMY290" s="216"/>
      <c r="CMZ290" s="216"/>
      <c r="CNA290" s="216"/>
      <c r="CNB290" s="216"/>
      <c r="CNC290" s="216"/>
      <c r="CND290" s="216"/>
      <c r="CNE290" s="216"/>
      <c r="CNF290" s="216"/>
      <c r="CNG290" s="216"/>
      <c r="CNH290" s="216"/>
      <c r="CNI290" s="216"/>
      <c r="CNJ290" s="216"/>
      <c r="CNK290" s="216"/>
      <c r="CNL290" s="216"/>
      <c r="CNM290" s="216"/>
      <c r="CNN290" s="216"/>
      <c r="CNO290" s="216"/>
      <c r="CNP290" s="216"/>
      <c r="CNQ290" s="216"/>
      <c r="CNR290" s="216"/>
      <c r="CNS290" s="216"/>
      <c r="CNT290" s="216"/>
      <c r="CNU290" s="216"/>
      <c r="CNV290" s="216"/>
      <c r="CNW290" s="216"/>
      <c r="CNX290" s="216"/>
      <c r="CNY290" s="216"/>
      <c r="CNZ290" s="216"/>
      <c r="COA290" s="216"/>
      <c r="COB290" s="216"/>
      <c r="COC290" s="216"/>
      <c r="COD290" s="216"/>
      <c r="COE290" s="216"/>
      <c r="COF290" s="216"/>
      <c r="COG290" s="216"/>
      <c r="COH290" s="216"/>
      <c r="COI290" s="216"/>
      <c r="COJ290" s="216"/>
      <c r="COK290" s="216"/>
      <c r="COL290" s="216"/>
      <c r="COM290" s="216"/>
      <c r="CON290" s="216"/>
      <c r="COO290" s="216"/>
      <c r="COP290" s="216"/>
      <c r="COQ290" s="216"/>
      <c r="COR290" s="216"/>
      <c r="COS290" s="216"/>
      <c r="COT290" s="216"/>
      <c r="COU290" s="216"/>
      <c r="COV290" s="216"/>
      <c r="COW290" s="216"/>
      <c r="COX290" s="216"/>
      <c r="COY290" s="216"/>
      <c r="COZ290" s="216"/>
      <c r="CPA290" s="216"/>
      <c r="CPB290" s="216"/>
      <c r="CPC290" s="216"/>
      <c r="CPD290" s="216"/>
      <c r="CPE290" s="216"/>
      <c r="CPF290" s="216"/>
      <c r="CPG290" s="216"/>
      <c r="CPH290" s="216"/>
      <c r="CPI290" s="216"/>
      <c r="CPJ290" s="216"/>
      <c r="CPK290" s="216"/>
      <c r="CPL290" s="216"/>
      <c r="CPM290" s="216"/>
      <c r="CPN290" s="216"/>
      <c r="CPO290" s="216"/>
      <c r="CPP290" s="216"/>
      <c r="CPQ290" s="216"/>
      <c r="CPR290" s="216"/>
      <c r="CPS290" s="216"/>
      <c r="CPT290" s="216"/>
      <c r="CPU290" s="216"/>
      <c r="CPV290" s="216"/>
      <c r="CPW290" s="216"/>
      <c r="CPX290" s="216"/>
      <c r="CPY290" s="216"/>
      <c r="CPZ290" s="216"/>
      <c r="CQA290" s="216"/>
      <c r="CQB290" s="216"/>
      <c r="CQC290" s="216"/>
      <c r="CQD290" s="216"/>
      <c r="CQE290" s="216"/>
      <c r="CQF290" s="216"/>
      <c r="CQG290" s="216"/>
      <c r="CQH290" s="216"/>
      <c r="CQI290" s="216"/>
      <c r="CQJ290" s="216"/>
      <c r="CQK290" s="216"/>
      <c r="CQL290" s="216"/>
      <c r="CQM290" s="216"/>
      <c r="CQN290" s="216"/>
      <c r="CQO290" s="216"/>
      <c r="CQP290" s="216"/>
      <c r="CQQ290" s="216"/>
      <c r="CQR290" s="216"/>
      <c r="CQS290" s="216"/>
      <c r="CQT290" s="216"/>
      <c r="CQU290" s="216"/>
      <c r="CQV290" s="216"/>
      <c r="CQW290" s="216"/>
      <c r="CQX290" s="216"/>
      <c r="CQY290" s="216"/>
      <c r="CQZ290" s="216"/>
      <c r="CRA290" s="216"/>
      <c r="CRB290" s="216"/>
      <c r="CRC290" s="216"/>
      <c r="CRD290" s="216"/>
      <c r="CRE290" s="216"/>
      <c r="CRF290" s="216"/>
      <c r="CRG290" s="216"/>
      <c r="CRH290" s="216"/>
      <c r="CRI290" s="216"/>
      <c r="CRJ290" s="216"/>
      <c r="CRK290" s="216"/>
      <c r="CRL290" s="216"/>
      <c r="CRM290" s="216"/>
      <c r="CRN290" s="216"/>
      <c r="CRO290" s="216"/>
      <c r="CRP290" s="216"/>
      <c r="CRQ290" s="216"/>
      <c r="CRR290" s="216"/>
      <c r="CRS290" s="216"/>
      <c r="CRT290" s="216"/>
      <c r="CRU290" s="216"/>
      <c r="CRV290" s="216"/>
      <c r="CRW290" s="216"/>
      <c r="CRX290" s="216"/>
      <c r="CRY290" s="216"/>
      <c r="CRZ290" s="216"/>
      <c r="CSA290" s="216"/>
      <c r="CSB290" s="216"/>
      <c r="CSC290" s="216"/>
      <c r="CSD290" s="216"/>
      <c r="CSE290" s="216"/>
      <c r="CSF290" s="216"/>
      <c r="CSG290" s="216"/>
      <c r="CSH290" s="216"/>
      <c r="CSI290" s="216"/>
      <c r="CSJ290" s="216"/>
      <c r="CSK290" s="216"/>
      <c r="CSL290" s="216"/>
      <c r="CSM290" s="216"/>
      <c r="CSN290" s="216"/>
      <c r="CSO290" s="216"/>
      <c r="CSP290" s="216"/>
      <c r="CSQ290" s="216"/>
      <c r="CSR290" s="216"/>
      <c r="CSS290" s="216"/>
      <c r="CST290" s="216"/>
      <c r="CSU290" s="216"/>
      <c r="CSV290" s="216"/>
      <c r="CSW290" s="216"/>
      <c r="CSX290" s="216"/>
      <c r="CSY290" s="216"/>
      <c r="CSZ290" s="216"/>
      <c r="CTA290" s="216"/>
      <c r="CTB290" s="216"/>
      <c r="CTC290" s="216"/>
      <c r="CTD290" s="216"/>
      <c r="CTE290" s="216"/>
      <c r="CTF290" s="216"/>
      <c r="CTG290" s="216"/>
      <c r="CTH290" s="216"/>
      <c r="CTI290" s="216"/>
      <c r="CTJ290" s="216"/>
      <c r="CTK290" s="216"/>
      <c r="CTL290" s="216"/>
      <c r="CTM290" s="216"/>
      <c r="CTN290" s="216"/>
      <c r="CTO290" s="216"/>
      <c r="CTP290" s="216"/>
      <c r="CTQ290" s="216"/>
      <c r="CTR290" s="216"/>
      <c r="CTS290" s="216"/>
      <c r="CTT290" s="216"/>
      <c r="CTU290" s="216"/>
      <c r="CTV290" s="216"/>
      <c r="CTW290" s="216"/>
      <c r="CTX290" s="216"/>
      <c r="CTY290" s="216"/>
      <c r="CTZ290" s="216"/>
      <c r="CUA290" s="216"/>
      <c r="CUB290" s="216"/>
      <c r="CUC290" s="216"/>
      <c r="CUD290" s="216"/>
      <c r="CUE290" s="216"/>
      <c r="CUF290" s="216"/>
      <c r="CUG290" s="216"/>
      <c r="CUH290" s="216"/>
      <c r="CUI290" s="216"/>
      <c r="CUJ290" s="216"/>
      <c r="CUK290" s="216"/>
      <c r="CUL290" s="216"/>
      <c r="CUM290" s="216"/>
      <c r="CUN290" s="216"/>
      <c r="CUO290" s="216"/>
      <c r="CUP290" s="216"/>
      <c r="CUQ290" s="216"/>
      <c r="CUR290" s="216"/>
      <c r="CUS290" s="216"/>
      <c r="CUT290" s="216"/>
      <c r="CUU290" s="216"/>
      <c r="CUV290" s="216"/>
      <c r="CUW290" s="216"/>
      <c r="CUX290" s="216"/>
      <c r="CUY290" s="216"/>
      <c r="CUZ290" s="216"/>
      <c r="CVA290" s="216"/>
      <c r="CVB290" s="216"/>
      <c r="CVC290" s="216"/>
      <c r="CVD290" s="216"/>
      <c r="CVE290" s="216"/>
      <c r="CVF290" s="216"/>
      <c r="CVG290" s="216"/>
      <c r="CVH290" s="216"/>
      <c r="CVI290" s="216"/>
      <c r="CVJ290" s="216"/>
      <c r="CVK290" s="216"/>
      <c r="CVL290" s="216"/>
      <c r="CVM290" s="216"/>
      <c r="CVN290" s="216"/>
      <c r="CVO290" s="216"/>
      <c r="CVP290" s="216"/>
      <c r="CVQ290" s="216"/>
      <c r="CVR290" s="216"/>
      <c r="CVS290" s="216"/>
      <c r="CVT290" s="216"/>
      <c r="CVU290" s="216"/>
      <c r="CVV290" s="216"/>
      <c r="CVW290" s="216"/>
      <c r="CVX290" s="216"/>
      <c r="CVY290" s="216"/>
      <c r="CVZ290" s="216"/>
      <c r="CWA290" s="216"/>
      <c r="CWB290" s="216"/>
      <c r="CWC290" s="216"/>
      <c r="CWD290" s="216"/>
      <c r="CWE290" s="216"/>
      <c r="CWF290" s="216"/>
      <c r="CWG290" s="216"/>
      <c r="CWH290" s="216"/>
      <c r="CWI290" s="216"/>
      <c r="CWJ290" s="216"/>
      <c r="CWK290" s="216"/>
      <c r="CWL290" s="216"/>
      <c r="CWM290" s="216"/>
      <c r="CWN290" s="216"/>
      <c r="CWO290" s="216"/>
      <c r="CWP290" s="216"/>
      <c r="CWQ290" s="216"/>
      <c r="CWR290" s="216"/>
      <c r="CWS290" s="216"/>
      <c r="CWT290" s="216"/>
      <c r="CWU290" s="216"/>
      <c r="CWV290" s="216"/>
      <c r="CWW290" s="216"/>
      <c r="CWX290" s="216"/>
      <c r="CWY290" s="216"/>
      <c r="CWZ290" s="216"/>
      <c r="CXA290" s="216"/>
      <c r="CXB290" s="216"/>
      <c r="CXC290" s="216"/>
      <c r="CXD290" s="216"/>
      <c r="CXE290" s="216"/>
      <c r="CXF290" s="216"/>
      <c r="CXG290" s="216"/>
      <c r="CXH290" s="216"/>
      <c r="CXI290" s="216"/>
      <c r="CXJ290" s="216"/>
      <c r="CXK290" s="216"/>
      <c r="CXL290" s="216"/>
      <c r="CXM290" s="216"/>
      <c r="CXN290" s="216"/>
      <c r="CXO290" s="216"/>
      <c r="CXP290" s="216"/>
      <c r="CXQ290" s="216"/>
      <c r="CXR290" s="216"/>
      <c r="CXS290" s="216"/>
      <c r="CXT290" s="216"/>
      <c r="CXU290" s="216"/>
      <c r="CXV290" s="216"/>
      <c r="CXW290" s="216"/>
      <c r="CXX290" s="216"/>
      <c r="CXY290" s="216"/>
      <c r="CXZ290" s="216"/>
      <c r="CYA290" s="216"/>
      <c r="CYB290" s="216"/>
      <c r="CYC290" s="216"/>
      <c r="CYD290" s="216"/>
      <c r="CYE290" s="216"/>
      <c r="CYF290" s="216"/>
      <c r="CYG290" s="216"/>
      <c r="CYH290" s="216"/>
      <c r="CYI290" s="216"/>
      <c r="CYJ290" s="216"/>
      <c r="CYK290" s="216"/>
      <c r="CYL290" s="216"/>
      <c r="CYM290" s="216"/>
      <c r="CYN290" s="216"/>
      <c r="CYO290" s="216"/>
      <c r="CYP290" s="216"/>
      <c r="CYQ290" s="216"/>
      <c r="CYR290" s="216"/>
      <c r="CYS290" s="216"/>
      <c r="CYT290" s="216"/>
      <c r="CYU290" s="216"/>
      <c r="CYV290" s="216"/>
      <c r="CYW290" s="216"/>
      <c r="CYX290" s="216"/>
      <c r="CYY290" s="216"/>
      <c r="CYZ290" s="216"/>
      <c r="CZA290" s="216"/>
      <c r="CZB290" s="216"/>
      <c r="CZC290" s="216"/>
      <c r="CZD290" s="216"/>
      <c r="CZE290" s="216"/>
      <c r="CZF290" s="216"/>
      <c r="CZG290" s="216"/>
      <c r="CZH290" s="216"/>
      <c r="CZI290" s="216"/>
      <c r="CZJ290" s="216"/>
      <c r="CZK290" s="216"/>
      <c r="CZL290" s="216"/>
      <c r="CZM290" s="216"/>
      <c r="CZN290" s="216"/>
      <c r="CZO290" s="216"/>
      <c r="CZP290" s="216"/>
      <c r="CZQ290" s="216"/>
      <c r="CZR290" s="216"/>
      <c r="CZS290" s="216"/>
      <c r="CZT290" s="216"/>
      <c r="CZU290" s="216"/>
      <c r="CZV290" s="216"/>
      <c r="CZW290" s="216"/>
      <c r="CZX290" s="216"/>
      <c r="CZY290" s="216"/>
      <c r="CZZ290" s="216"/>
      <c r="DAA290" s="216"/>
      <c r="DAB290" s="216"/>
      <c r="DAC290" s="216"/>
      <c r="DAD290" s="216"/>
      <c r="DAE290" s="216"/>
      <c r="DAF290" s="216"/>
      <c r="DAG290" s="216"/>
      <c r="DAH290" s="216"/>
      <c r="DAI290" s="216"/>
      <c r="DAJ290" s="216"/>
      <c r="DAK290" s="216"/>
      <c r="DAL290" s="216"/>
      <c r="DAM290" s="216"/>
      <c r="DAN290" s="216"/>
      <c r="DAO290" s="216"/>
      <c r="DAP290" s="216"/>
      <c r="DAQ290" s="216"/>
      <c r="DAR290" s="216"/>
      <c r="DAS290" s="216"/>
      <c r="DAT290" s="216"/>
      <c r="DAU290" s="216"/>
      <c r="DAV290" s="216"/>
      <c r="DAW290" s="216"/>
      <c r="DAX290" s="216"/>
      <c r="DAY290" s="216"/>
      <c r="DAZ290" s="216"/>
      <c r="DBA290" s="216"/>
      <c r="DBB290" s="216"/>
      <c r="DBC290" s="216"/>
      <c r="DBD290" s="216"/>
      <c r="DBE290" s="216"/>
      <c r="DBF290" s="216"/>
      <c r="DBG290" s="216"/>
      <c r="DBH290" s="216"/>
      <c r="DBI290" s="216"/>
      <c r="DBJ290" s="216"/>
      <c r="DBK290" s="216"/>
      <c r="DBL290" s="216"/>
      <c r="DBM290" s="216"/>
      <c r="DBN290" s="216"/>
      <c r="DBO290" s="216"/>
      <c r="DBP290" s="216"/>
      <c r="DBQ290" s="216"/>
      <c r="DBR290" s="216"/>
      <c r="DBS290" s="216"/>
      <c r="DBT290" s="216"/>
      <c r="DBU290" s="216"/>
      <c r="DBV290" s="216"/>
      <c r="DBW290" s="216"/>
      <c r="DBX290" s="216"/>
      <c r="DBY290" s="216"/>
      <c r="DBZ290" s="216"/>
      <c r="DCA290" s="216"/>
      <c r="DCB290" s="216"/>
      <c r="DCC290" s="216"/>
      <c r="DCD290" s="216"/>
      <c r="DCE290" s="216"/>
      <c r="DCF290" s="216"/>
      <c r="DCG290" s="216"/>
      <c r="DCH290" s="216"/>
      <c r="DCI290" s="216"/>
      <c r="DCJ290" s="216"/>
      <c r="DCK290" s="216"/>
      <c r="DCL290" s="216"/>
      <c r="DCM290" s="216"/>
      <c r="DCN290" s="216"/>
      <c r="DCO290" s="216"/>
      <c r="DCP290" s="216"/>
      <c r="DCQ290" s="216"/>
      <c r="DCR290" s="216"/>
      <c r="DCS290" s="216"/>
      <c r="DCT290" s="216"/>
      <c r="DCU290" s="216"/>
      <c r="DCV290" s="216"/>
      <c r="DCW290" s="216"/>
      <c r="DCX290" s="216"/>
      <c r="DCY290" s="216"/>
      <c r="DCZ290" s="216"/>
      <c r="DDA290" s="216"/>
      <c r="DDB290" s="216"/>
      <c r="DDC290" s="216"/>
      <c r="DDD290" s="216"/>
      <c r="DDE290" s="216"/>
      <c r="DDF290" s="216"/>
      <c r="DDG290" s="216"/>
      <c r="DDH290" s="216"/>
      <c r="DDI290" s="216"/>
      <c r="DDJ290" s="216"/>
      <c r="DDK290" s="216"/>
      <c r="DDL290" s="216"/>
      <c r="DDM290" s="216"/>
      <c r="DDN290" s="216"/>
      <c r="DDO290" s="216"/>
      <c r="DDP290" s="216"/>
      <c r="DDQ290" s="216"/>
      <c r="DDR290" s="216"/>
      <c r="DDS290" s="216"/>
      <c r="DDT290" s="216"/>
      <c r="DDU290" s="216"/>
      <c r="DDV290" s="216"/>
      <c r="DDW290" s="216"/>
      <c r="DDX290" s="216"/>
      <c r="DDY290" s="216"/>
      <c r="DDZ290" s="216"/>
      <c r="DEA290" s="216"/>
      <c r="DEB290" s="216"/>
      <c r="DEC290" s="216"/>
      <c r="DED290" s="216"/>
      <c r="DEE290" s="216"/>
      <c r="DEF290" s="216"/>
      <c r="DEG290" s="216"/>
      <c r="DEH290" s="216"/>
      <c r="DEI290" s="216"/>
      <c r="DEJ290" s="216"/>
      <c r="DEK290" s="216"/>
      <c r="DEL290" s="216"/>
      <c r="DEM290" s="216"/>
      <c r="DEN290" s="216"/>
      <c r="DEO290" s="216"/>
      <c r="DEP290" s="216"/>
      <c r="DEQ290" s="216"/>
      <c r="DER290" s="216"/>
      <c r="DES290" s="216"/>
      <c r="DET290" s="216"/>
      <c r="DEU290" s="216"/>
      <c r="DEV290" s="216"/>
      <c r="DEW290" s="216"/>
      <c r="DEX290" s="216"/>
      <c r="DEY290" s="216"/>
      <c r="DEZ290" s="216"/>
      <c r="DFA290" s="216"/>
      <c r="DFB290" s="216"/>
      <c r="DFC290" s="216"/>
      <c r="DFD290" s="216"/>
      <c r="DFE290" s="216"/>
      <c r="DFF290" s="216"/>
      <c r="DFG290" s="216"/>
      <c r="DFH290" s="216"/>
      <c r="DFI290" s="216"/>
      <c r="DFJ290" s="216"/>
      <c r="DFK290" s="216"/>
      <c r="DFL290" s="216"/>
      <c r="DFM290" s="216"/>
      <c r="DFN290" s="216"/>
      <c r="DFO290" s="216"/>
      <c r="DFP290" s="216"/>
      <c r="DFQ290" s="216"/>
      <c r="DFR290" s="216"/>
      <c r="DFS290" s="216"/>
      <c r="DFT290" s="216"/>
      <c r="DFU290" s="216"/>
      <c r="DFV290" s="216"/>
      <c r="DFW290" s="216"/>
      <c r="DFX290" s="216"/>
      <c r="DFY290" s="216"/>
      <c r="DFZ290" s="216"/>
      <c r="DGA290" s="216"/>
      <c r="DGB290" s="216"/>
      <c r="DGC290" s="216"/>
      <c r="DGD290" s="216"/>
      <c r="DGE290" s="216"/>
      <c r="DGF290" s="216"/>
      <c r="DGG290" s="216"/>
      <c r="DGH290" s="216"/>
      <c r="DGI290" s="216"/>
      <c r="DGJ290" s="216"/>
      <c r="DGK290" s="216"/>
      <c r="DGL290" s="216"/>
      <c r="DGM290" s="216"/>
      <c r="DGN290" s="216"/>
      <c r="DGO290" s="216"/>
      <c r="DGP290" s="216"/>
      <c r="DGQ290" s="216"/>
      <c r="DGR290" s="216"/>
      <c r="DGS290" s="216"/>
      <c r="DGT290" s="216"/>
      <c r="DGU290" s="216"/>
      <c r="DGV290" s="216"/>
      <c r="DGW290" s="216"/>
      <c r="DGX290" s="216"/>
      <c r="DGY290" s="216"/>
      <c r="DGZ290" s="216"/>
      <c r="DHA290" s="216"/>
      <c r="DHB290" s="216"/>
      <c r="DHC290" s="216"/>
      <c r="DHD290" s="216"/>
      <c r="DHE290" s="216"/>
      <c r="DHF290" s="216"/>
      <c r="DHG290" s="216"/>
      <c r="DHH290" s="216"/>
      <c r="DHI290" s="216"/>
      <c r="DHJ290" s="216"/>
      <c r="DHK290" s="216"/>
      <c r="DHL290" s="216"/>
      <c r="DHM290" s="216"/>
      <c r="DHN290" s="216"/>
      <c r="DHO290" s="216"/>
      <c r="DHP290" s="216"/>
      <c r="DHQ290" s="216"/>
      <c r="DHR290" s="216"/>
      <c r="DHS290" s="216"/>
      <c r="DHT290" s="216"/>
      <c r="DHU290" s="216"/>
      <c r="DHV290" s="216"/>
      <c r="DHW290" s="216"/>
      <c r="DHX290" s="216"/>
      <c r="DHY290" s="216"/>
      <c r="DHZ290" s="216"/>
      <c r="DIA290" s="216"/>
      <c r="DIB290" s="216"/>
      <c r="DIC290" s="216"/>
      <c r="DID290" s="216"/>
      <c r="DIE290" s="216"/>
      <c r="DIF290" s="216"/>
      <c r="DIG290" s="216"/>
      <c r="DIH290" s="216"/>
      <c r="DII290" s="216"/>
      <c r="DIJ290" s="216"/>
      <c r="DIK290" s="216"/>
      <c r="DIL290" s="216"/>
      <c r="DIM290" s="216"/>
      <c r="DIN290" s="216"/>
      <c r="DIO290" s="216"/>
      <c r="DIP290" s="216"/>
      <c r="DIQ290" s="216"/>
      <c r="DIR290" s="216"/>
      <c r="DIS290" s="216"/>
      <c r="DIT290" s="216"/>
      <c r="DIU290" s="216"/>
      <c r="DIV290" s="216"/>
      <c r="DIW290" s="216"/>
      <c r="DIX290" s="216"/>
      <c r="DIY290" s="216"/>
      <c r="DIZ290" s="216"/>
      <c r="DJA290" s="216"/>
      <c r="DJB290" s="216"/>
      <c r="DJC290" s="216"/>
      <c r="DJD290" s="216"/>
      <c r="DJE290" s="216"/>
      <c r="DJF290" s="216"/>
      <c r="DJG290" s="216"/>
      <c r="DJH290" s="216"/>
      <c r="DJI290" s="216"/>
      <c r="DJJ290" s="216"/>
      <c r="DJK290" s="216"/>
      <c r="DJL290" s="216"/>
      <c r="DJM290" s="216"/>
      <c r="DJN290" s="216"/>
      <c r="DJO290" s="216"/>
      <c r="DJP290" s="216"/>
      <c r="DJQ290" s="216"/>
      <c r="DJR290" s="216"/>
      <c r="DJS290" s="216"/>
      <c r="DJT290" s="216"/>
      <c r="DJU290" s="216"/>
      <c r="DJV290" s="216"/>
      <c r="DJW290" s="216"/>
      <c r="DJX290" s="216"/>
      <c r="DJY290" s="216"/>
      <c r="DJZ290" s="216"/>
      <c r="DKA290" s="216"/>
      <c r="DKB290" s="216"/>
      <c r="DKC290" s="216"/>
      <c r="DKD290" s="216"/>
      <c r="DKE290" s="216"/>
      <c r="DKF290" s="216"/>
      <c r="DKG290" s="216"/>
      <c r="DKH290" s="216"/>
      <c r="DKI290" s="216"/>
      <c r="DKJ290" s="216"/>
      <c r="DKK290" s="216"/>
      <c r="DKL290" s="216"/>
      <c r="DKM290" s="216"/>
      <c r="DKN290" s="216"/>
      <c r="DKO290" s="216"/>
      <c r="DKP290" s="216"/>
      <c r="DKQ290" s="216"/>
      <c r="DKR290" s="216"/>
      <c r="DKS290" s="216"/>
      <c r="DKT290" s="216"/>
      <c r="DKU290" s="216"/>
      <c r="DKV290" s="216"/>
      <c r="DKW290" s="216"/>
      <c r="DKX290" s="216"/>
      <c r="DKY290" s="216"/>
      <c r="DKZ290" s="216"/>
      <c r="DLA290" s="216"/>
      <c r="DLB290" s="216"/>
      <c r="DLC290" s="216"/>
      <c r="DLD290" s="216"/>
      <c r="DLE290" s="216"/>
      <c r="DLF290" s="216"/>
      <c r="DLG290" s="216"/>
      <c r="DLH290" s="216"/>
      <c r="DLI290" s="216"/>
      <c r="DLJ290" s="216"/>
      <c r="DLK290" s="216"/>
      <c r="DLL290" s="216"/>
      <c r="DLM290" s="216"/>
      <c r="DLN290" s="216"/>
      <c r="DLO290" s="216"/>
      <c r="DLP290" s="216"/>
      <c r="DLQ290" s="216"/>
      <c r="DLR290" s="216"/>
      <c r="DLS290" s="216"/>
      <c r="DLT290" s="216"/>
      <c r="DLU290" s="216"/>
      <c r="DLV290" s="216"/>
      <c r="DLW290" s="216"/>
      <c r="DLX290" s="216"/>
      <c r="DLY290" s="216"/>
      <c r="DLZ290" s="216"/>
      <c r="DMA290" s="216"/>
      <c r="DMB290" s="216"/>
      <c r="DMC290" s="216"/>
      <c r="DMD290" s="216"/>
      <c r="DME290" s="216"/>
      <c r="DMF290" s="216"/>
      <c r="DMG290" s="216"/>
      <c r="DMH290" s="216"/>
      <c r="DMI290" s="216"/>
      <c r="DMJ290" s="216"/>
      <c r="DMK290" s="216"/>
      <c r="DML290" s="216"/>
      <c r="DMM290" s="216"/>
      <c r="DMN290" s="216"/>
      <c r="DMO290" s="216"/>
      <c r="DMP290" s="216"/>
      <c r="DMQ290" s="216"/>
      <c r="DMR290" s="216"/>
      <c r="DMS290" s="216"/>
      <c r="DMT290" s="216"/>
      <c r="DMU290" s="216"/>
      <c r="DMV290" s="216"/>
      <c r="DMW290" s="216"/>
      <c r="DMX290" s="216"/>
      <c r="DMY290" s="216"/>
      <c r="DMZ290" s="216"/>
      <c r="DNA290" s="216"/>
      <c r="DNB290" s="216"/>
      <c r="DNC290" s="216"/>
      <c r="DND290" s="216"/>
      <c r="DNE290" s="216"/>
      <c r="DNF290" s="216"/>
      <c r="DNG290" s="216"/>
      <c r="DNH290" s="216"/>
      <c r="DNI290" s="216"/>
      <c r="DNJ290" s="216"/>
      <c r="DNK290" s="216"/>
      <c r="DNL290" s="216"/>
      <c r="DNM290" s="216"/>
      <c r="DNN290" s="216"/>
      <c r="DNO290" s="216"/>
      <c r="DNP290" s="216"/>
      <c r="DNQ290" s="216"/>
      <c r="DNR290" s="216"/>
      <c r="DNS290" s="216"/>
      <c r="DNT290" s="216"/>
      <c r="DNU290" s="216"/>
      <c r="DNV290" s="216"/>
      <c r="DNW290" s="216"/>
      <c r="DNX290" s="216"/>
      <c r="DNY290" s="216"/>
      <c r="DNZ290" s="216"/>
      <c r="DOA290" s="216"/>
      <c r="DOB290" s="216"/>
      <c r="DOC290" s="216"/>
      <c r="DOD290" s="216"/>
      <c r="DOE290" s="216"/>
      <c r="DOF290" s="216"/>
      <c r="DOG290" s="216"/>
      <c r="DOH290" s="216"/>
      <c r="DOI290" s="216"/>
      <c r="DOJ290" s="216"/>
      <c r="DOK290" s="216"/>
      <c r="DOL290" s="216"/>
      <c r="DOM290" s="216"/>
      <c r="DON290" s="216"/>
      <c r="DOO290" s="216"/>
      <c r="DOP290" s="216"/>
      <c r="DOQ290" s="216"/>
      <c r="DOR290" s="216"/>
      <c r="DOS290" s="216"/>
      <c r="DOT290" s="216"/>
      <c r="DOU290" s="216"/>
      <c r="DOV290" s="216"/>
      <c r="DOW290" s="216"/>
      <c r="DOX290" s="216"/>
      <c r="DOY290" s="216"/>
      <c r="DOZ290" s="216"/>
      <c r="DPA290" s="216"/>
      <c r="DPB290" s="216"/>
      <c r="DPC290" s="216"/>
      <c r="DPD290" s="216"/>
      <c r="DPE290" s="216"/>
      <c r="DPF290" s="216"/>
      <c r="DPG290" s="216"/>
      <c r="DPH290" s="216"/>
      <c r="DPI290" s="216"/>
      <c r="DPJ290" s="216"/>
      <c r="DPK290" s="216"/>
      <c r="DPL290" s="216"/>
      <c r="DPM290" s="216"/>
      <c r="DPN290" s="216"/>
      <c r="DPO290" s="216"/>
      <c r="DPP290" s="216"/>
      <c r="DPQ290" s="216"/>
      <c r="DPR290" s="216"/>
      <c r="DPS290" s="216"/>
      <c r="DPT290" s="216"/>
      <c r="DPU290" s="216"/>
      <c r="DPV290" s="216"/>
      <c r="DPW290" s="216"/>
      <c r="DPX290" s="216"/>
      <c r="DPY290" s="216"/>
      <c r="DPZ290" s="216"/>
      <c r="DQA290" s="216"/>
      <c r="DQB290" s="216"/>
      <c r="DQC290" s="216"/>
      <c r="DQD290" s="216"/>
      <c r="DQE290" s="216"/>
      <c r="DQF290" s="216"/>
      <c r="DQG290" s="216"/>
      <c r="DQH290" s="216"/>
      <c r="DQI290" s="216"/>
      <c r="DQJ290" s="216"/>
      <c r="DQK290" s="216"/>
      <c r="DQL290" s="216"/>
      <c r="DQM290" s="216"/>
      <c r="DQN290" s="216"/>
      <c r="DQO290" s="216"/>
      <c r="DQP290" s="216"/>
      <c r="DQQ290" s="216"/>
      <c r="DQR290" s="216"/>
      <c r="DQS290" s="216"/>
      <c r="DQT290" s="216"/>
      <c r="DQU290" s="216"/>
      <c r="DQV290" s="216"/>
      <c r="DQW290" s="216"/>
      <c r="DQX290" s="216"/>
      <c r="DQY290" s="216"/>
      <c r="DQZ290" s="216"/>
      <c r="DRA290" s="216"/>
      <c r="DRB290" s="216"/>
      <c r="DRC290" s="216"/>
      <c r="DRD290" s="216"/>
      <c r="DRE290" s="216"/>
      <c r="DRF290" s="216"/>
      <c r="DRG290" s="216"/>
      <c r="DRH290" s="216"/>
      <c r="DRI290" s="216"/>
      <c r="DRJ290" s="216"/>
      <c r="DRK290" s="216"/>
      <c r="DRL290" s="216"/>
      <c r="DRM290" s="216"/>
      <c r="DRN290" s="216"/>
      <c r="DRO290" s="216"/>
      <c r="DRP290" s="216"/>
      <c r="DRQ290" s="216"/>
      <c r="DRR290" s="216"/>
      <c r="DRS290" s="216"/>
      <c r="DRT290" s="216"/>
      <c r="DRU290" s="216"/>
      <c r="DRV290" s="216"/>
      <c r="DRW290" s="216"/>
      <c r="DRX290" s="216"/>
      <c r="DRY290" s="216"/>
      <c r="DRZ290" s="216"/>
      <c r="DSA290" s="216"/>
      <c r="DSB290" s="216"/>
      <c r="DSC290" s="216"/>
      <c r="DSD290" s="216"/>
      <c r="DSE290" s="216"/>
      <c r="DSF290" s="216"/>
      <c r="DSG290" s="216"/>
      <c r="DSH290" s="216"/>
      <c r="DSI290" s="216"/>
      <c r="DSJ290" s="216"/>
      <c r="DSK290" s="216"/>
      <c r="DSL290" s="216"/>
      <c r="DSM290" s="216"/>
      <c r="DSN290" s="216"/>
      <c r="DSO290" s="216"/>
      <c r="DSP290" s="216"/>
      <c r="DSQ290" s="216"/>
      <c r="DSR290" s="216"/>
      <c r="DSS290" s="216"/>
      <c r="DST290" s="216"/>
      <c r="DSU290" s="216"/>
      <c r="DSV290" s="216"/>
      <c r="DSW290" s="216"/>
      <c r="DSX290" s="216"/>
      <c r="DSY290" s="216"/>
      <c r="DSZ290" s="216"/>
      <c r="DTA290" s="216"/>
      <c r="DTB290" s="216"/>
      <c r="DTC290" s="216"/>
      <c r="DTD290" s="216"/>
      <c r="DTE290" s="216"/>
      <c r="DTF290" s="216"/>
      <c r="DTG290" s="216"/>
      <c r="DTH290" s="216"/>
      <c r="DTI290" s="216"/>
      <c r="DTJ290" s="216"/>
      <c r="DTK290" s="216"/>
      <c r="DTL290" s="216"/>
      <c r="DTM290" s="216"/>
      <c r="DTN290" s="216"/>
      <c r="DTO290" s="216"/>
      <c r="DTP290" s="216"/>
      <c r="DTQ290" s="216"/>
      <c r="DTR290" s="216"/>
      <c r="DTS290" s="216"/>
      <c r="DTT290" s="216"/>
      <c r="DTU290" s="216"/>
      <c r="DTV290" s="216"/>
      <c r="DTW290" s="216"/>
      <c r="DTX290" s="216"/>
      <c r="DTY290" s="216"/>
      <c r="DTZ290" s="216"/>
      <c r="DUA290" s="216"/>
      <c r="DUB290" s="216"/>
      <c r="DUC290" s="216"/>
      <c r="DUD290" s="216"/>
      <c r="DUE290" s="216"/>
    </row>
    <row r="291" spans="1:3255" s="79" customFormat="1" x14ac:dyDescent="0.3">
      <c r="A291" s="459"/>
      <c r="B291" s="459"/>
      <c r="C291" s="819"/>
      <c r="D291" s="734"/>
      <c r="E291" s="735"/>
      <c r="F291" s="736"/>
      <c r="G291" s="553"/>
      <c r="H291" s="553"/>
      <c r="I291" s="553"/>
      <c r="J291" s="608"/>
      <c r="K291" s="78">
        <v>84.233000000000004</v>
      </c>
      <c r="L291" s="160">
        <v>277</v>
      </c>
      <c r="M291" s="400">
        <v>1</v>
      </c>
      <c r="N291" s="400">
        <v>1</v>
      </c>
      <c r="O291" s="800"/>
      <c r="P291" s="800"/>
      <c r="Q291" s="530"/>
      <c r="R291" s="530"/>
      <c r="S291" s="216"/>
      <c r="T291" s="216"/>
      <c r="U291" s="216"/>
      <c r="V291" s="216"/>
      <c r="W291" s="216"/>
      <c r="X291" s="216"/>
      <c r="Y291" s="216"/>
      <c r="Z291" s="216"/>
      <c r="AA291" s="216"/>
      <c r="AB291" s="216"/>
      <c r="AC291" s="216"/>
      <c r="AD291" s="216"/>
      <c r="AE291" s="216"/>
      <c r="AF291" s="216"/>
      <c r="AG291" s="216"/>
      <c r="AH291" s="216"/>
      <c r="AI291" s="216"/>
      <c r="AJ291" s="216"/>
      <c r="AK291" s="216"/>
      <c r="AL291" s="216"/>
      <c r="AM291" s="216"/>
      <c r="AN291" s="216"/>
      <c r="AO291" s="216"/>
      <c r="AP291" s="216"/>
      <c r="AQ291" s="216"/>
      <c r="AR291" s="216"/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216"/>
      <c r="BR291" s="216"/>
      <c r="BS291" s="216"/>
      <c r="BT291" s="216"/>
      <c r="BU291" s="216"/>
      <c r="BV291" s="216"/>
      <c r="BW291" s="216"/>
      <c r="BX291" s="216"/>
      <c r="BY291" s="216"/>
      <c r="BZ291" s="216"/>
      <c r="CA291" s="216"/>
      <c r="CB291" s="216"/>
      <c r="CC291" s="216"/>
      <c r="CD291" s="216"/>
      <c r="CE291" s="216"/>
      <c r="CF291" s="216"/>
      <c r="CG291" s="216"/>
      <c r="CH291" s="216"/>
      <c r="CI291" s="216"/>
      <c r="CJ291" s="216"/>
      <c r="CK291" s="216"/>
      <c r="CL291" s="216"/>
      <c r="CM291" s="216"/>
      <c r="CN291" s="216"/>
      <c r="CO291" s="216"/>
      <c r="CP291" s="216"/>
      <c r="CQ291" s="216"/>
      <c r="CR291" s="216"/>
      <c r="CS291" s="216"/>
      <c r="CT291" s="216"/>
      <c r="CU291" s="216"/>
      <c r="CV291" s="216"/>
      <c r="CW291" s="216"/>
      <c r="CX291" s="216"/>
      <c r="CY291" s="216"/>
      <c r="CZ291" s="216"/>
      <c r="DA291" s="216"/>
      <c r="DB291" s="216"/>
      <c r="DC291" s="216"/>
      <c r="DD291" s="216"/>
      <c r="DE291" s="216"/>
      <c r="DF291" s="216"/>
      <c r="DG291" s="216"/>
      <c r="DH291" s="216"/>
      <c r="DI291" s="216"/>
      <c r="DJ291" s="216"/>
      <c r="DK291" s="216"/>
      <c r="DL291" s="216"/>
      <c r="DM291" s="216"/>
      <c r="DN291" s="216"/>
      <c r="DO291" s="216"/>
      <c r="DP291" s="216"/>
      <c r="DQ291" s="216"/>
      <c r="DR291" s="216"/>
      <c r="DS291" s="216"/>
      <c r="DT291" s="216"/>
      <c r="DU291" s="216"/>
      <c r="DV291" s="216"/>
      <c r="DW291" s="216"/>
      <c r="DX291" s="216"/>
      <c r="DY291" s="216"/>
      <c r="DZ291" s="216"/>
      <c r="EA291" s="216"/>
      <c r="EB291" s="216"/>
      <c r="EC291" s="216"/>
      <c r="ED291" s="216"/>
      <c r="EE291" s="216"/>
      <c r="EF291" s="216"/>
      <c r="EG291" s="216"/>
      <c r="EH291" s="216"/>
      <c r="EI291" s="216"/>
      <c r="EJ291" s="216"/>
      <c r="EK291" s="216"/>
      <c r="EL291" s="216"/>
      <c r="EM291" s="216"/>
      <c r="EN291" s="216"/>
      <c r="EO291" s="216"/>
      <c r="EP291" s="216"/>
      <c r="EQ291" s="216"/>
      <c r="ER291" s="216"/>
      <c r="ES291" s="216"/>
      <c r="ET291" s="216"/>
      <c r="EU291" s="216"/>
      <c r="EV291" s="216"/>
      <c r="EW291" s="216"/>
      <c r="EX291" s="216"/>
      <c r="EY291" s="216"/>
      <c r="EZ291" s="216"/>
      <c r="FA291" s="216"/>
      <c r="FB291" s="216"/>
      <c r="FC291" s="216"/>
      <c r="FD291" s="216"/>
      <c r="FE291" s="216"/>
      <c r="FF291" s="216"/>
      <c r="FG291" s="216"/>
      <c r="FH291" s="216"/>
      <c r="FI291" s="216"/>
      <c r="FJ291" s="216"/>
      <c r="FK291" s="216"/>
      <c r="FL291" s="216"/>
      <c r="FM291" s="216"/>
      <c r="FN291" s="216"/>
      <c r="FO291" s="216"/>
      <c r="FP291" s="216"/>
      <c r="FQ291" s="216"/>
      <c r="FR291" s="216"/>
      <c r="FS291" s="216"/>
      <c r="FT291" s="216"/>
      <c r="FU291" s="216"/>
      <c r="FV291" s="216"/>
      <c r="FW291" s="216"/>
      <c r="FX291" s="216"/>
      <c r="FY291" s="216"/>
      <c r="FZ291" s="216"/>
      <c r="GA291" s="216"/>
      <c r="GB291" s="216"/>
      <c r="GC291" s="216"/>
      <c r="GD291" s="216"/>
      <c r="GE291" s="216"/>
      <c r="GF291" s="216"/>
      <c r="GG291" s="216"/>
      <c r="GH291" s="216"/>
      <c r="GI291" s="216"/>
      <c r="GJ291" s="216"/>
      <c r="GK291" s="216"/>
      <c r="GL291" s="216"/>
      <c r="GM291" s="216"/>
      <c r="GN291" s="216"/>
      <c r="GO291" s="216"/>
      <c r="GP291" s="216"/>
      <c r="GQ291" s="216"/>
      <c r="GR291" s="216"/>
      <c r="GS291" s="216"/>
      <c r="GT291" s="216"/>
      <c r="GU291" s="216"/>
      <c r="GV291" s="216"/>
      <c r="GW291" s="216"/>
      <c r="GX291" s="216"/>
      <c r="GY291" s="216"/>
      <c r="GZ291" s="216"/>
      <c r="HA291" s="216"/>
      <c r="HB291" s="216"/>
      <c r="HC291" s="216"/>
      <c r="HD291" s="216"/>
      <c r="HE291" s="216"/>
      <c r="HF291" s="216"/>
      <c r="HG291" s="216"/>
      <c r="HH291" s="216"/>
      <c r="HI291" s="216"/>
      <c r="HJ291" s="216"/>
      <c r="HK291" s="216"/>
      <c r="HL291" s="216"/>
      <c r="HM291" s="216"/>
      <c r="HN291" s="216"/>
      <c r="HO291" s="216"/>
      <c r="HP291" s="216"/>
      <c r="HQ291" s="216"/>
      <c r="HR291" s="216"/>
      <c r="HS291" s="216"/>
      <c r="HT291" s="216"/>
      <c r="HU291" s="216"/>
      <c r="HV291" s="216"/>
      <c r="HW291" s="216"/>
      <c r="HX291" s="216"/>
      <c r="HY291" s="216"/>
      <c r="HZ291" s="216"/>
      <c r="IA291" s="216"/>
      <c r="IB291" s="216"/>
      <c r="IC291" s="216"/>
      <c r="ID291" s="216"/>
      <c r="IE291" s="216"/>
      <c r="IF291" s="216"/>
      <c r="IG291" s="216"/>
      <c r="IH291" s="216"/>
      <c r="II291" s="216"/>
      <c r="IJ291" s="216"/>
      <c r="IK291" s="216"/>
      <c r="IL291" s="216"/>
      <c r="IM291" s="216"/>
      <c r="IN291" s="216"/>
      <c r="IO291" s="216"/>
      <c r="IP291" s="216"/>
      <c r="IQ291" s="216"/>
      <c r="IR291" s="216"/>
      <c r="IS291" s="216"/>
      <c r="IT291" s="216"/>
      <c r="IU291" s="216"/>
      <c r="IV291" s="216"/>
      <c r="IW291" s="216"/>
      <c r="IX291" s="216"/>
      <c r="IY291" s="216"/>
      <c r="IZ291" s="216"/>
      <c r="JA291" s="216"/>
      <c r="JB291" s="216"/>
      <c r="JC291" s="216"/>
      <c r="JD291" s="216"/>
      <c r="JE291" s="216"/>
      <c r="JF291" s="216"/>
      <c r="JG291" s="216"/>
      <c r="JH291" s="216"/>
      <c r="JI291" s="216"/>
      <c r="JJ291" s="216"/>
      <c r="JK291" s="216"/>
      <c r="JL291" s="216"/>
      <c r="JM291" s="216"/>
      <c r="JN291" s="216"/>
      <c r="JO291" s="216"/>
      <c r="JP291" s="216"/>
      <c r="JQ291" s="216"/>
      <c r="JR291" s="216"/>
      <c r="JS291" s="216"/>
      <c r="JT291" s="216"/>
      <c r="JU291" s="216"/>
      <c r="JV291" s="216"/>
      <c r="JW291" s="216"/>
      <c r="JX291" s="216"/>
      <c r="JY291" s="216"/>
      <c r="JZ291" s="216"/>
      <c r="KA291" s="216"/>
      <c r="KB291" s="216"/>
      <c r="KC291" s="216"/>
      <c r="KD291" s="216"/>
      <c r="KE291" s="216"/>
      <c r="KF291" s="216"/>
      <c r="KG291" s="216"/>
      <c r="KH291" s="216"/>
      <c r="KI291" s="216"/>
      <c r="KJ291" s="216"/>
      <c r="KK291" s="216"/>
      <c r="KL291" s="216"/>
      <c r="KM291" s="216"/>
      <c r="KN291" s="216"/>
      <c r="KO291" s="216"/>
      <c r="KP291" s="216"/>
      <c r="KQ291" s="216"/>
      <c r="KR291" s="216"/>
      <c r="KS291" s="216"/>
      <c r="KT291" s="216"/>
      <c r="KU291" s="216"/>
      <c r="KV291" s="216"/>
      <c r="KW291" s="216"/>
      <c r="KX291" s="216"/>
      <c r="KY291" s="216"/>
      <c r="KZ291" s="216"/>
      <c r="LA291" s="216"/>
      <c r="LB291" s="216"/>
      <c r="LC291" s="216"/>
      <c r="LD291" s="216"/>
      <c r="LE291" s="216"/>
      <c r="LF291" s="216"/>
      <c r="LG291" s="216"/>
      <c r="LH291" s="216"/>
      <c r="LI291" s="216"/>
      <c r="LJ291" s="216"/>
      <c r="LK291" s="216"/>
      <c r="LL291" s="216"/>
      <c r="LM291" s="216"/>
      <c r="LN291" s="216"/>
      <c r="LO291" s="216"/>
      <c r="LP291" s="216"/>
      <c r="LQ291" s="216"/>
      <c r="LR291" s="216"/>
      <c r="LS291" s="216"/>
      <c r="LT291" s="216"/>
      <c r="LU291" s="216"/>
      <c r="LV291" s="216"/>
      <c r="LW291" s="216"/>
      <c r="LX291" s="216"/>
      <c r="LY291" s="216"/>
      <c r="LZ291" s="216"/>
      <c r="MA291" s="216"/>
      <c r="MB291" s="216"/>
      <c r="MC291" s="216"/>
      <c r="MD291" s="216"/>
      <c r="ME291" s="216"/>
      <c r="MF291" s="216"/>
      <c r="MG291" s="216"/>
      <c r="MH291" s="216"/>
      <c r="MI291" s="216"/>
      <c r="MJ291" s="216"/>
      <c r="MK291" s="216"/>
      <c r="ML291" s="216"/>
      <c r="MM291" s="216"/>
      <c r="MN291" s="216"/>
      <c r="MO291" s="216"/>
      <c r="MP291" s="216"/>
      <c r="MQ291" s="216"/>
      <c r="MR291" s="216"/>
      <c r="MS291" s="216"/>
      <c r="MT291" s="216"/>
      <c r="MU291" s="216"/>
      <c r="MV291" s="216"/>
      <c r="MW291" s="216"/>
      <c r="MX291" s="216"/>
      <c r="MY291" s="216"/>
      <c r="MZ291" s="216"/>
      <c r="NA291" s="216"/>
      <c r="NB291" s="216"/>
      <c r="NC291" s="216"/>
      <c r="ND291" s="216"/>
      <c r="NE291" s="216"/>
      <c r="NF291" s="216"/>
      <c r="NG291" s="216"/>
      <c r="NH291" s="216"/>
      <c r="NI291" s="216"/>
      <c r="NJ291" s="216"/>
      <c r="NK291" s="216"/>
      <c r="NL291" s="216"/>
      <c r="NM291" s="216"/>
      <c r="NN291" s="216"/>
      <c r="NO291" s="216"/>
      <c r="NP291" s="216"/>
      <c r="NQ291" s="216"/>
      <c r="NR291" s="216"/>
      <c r="NS291" s="216"/>
      <c r="NT291" s="216"/>
      <c r="NU291" s="216"/>
      <c r="NV291" s="216"/>
      <c r="NW291" s="216"/>
      <c r="NX291" s="216"/>
      <c r="NY291" s="216"/>
      <c r="NZ291" s="216"/>
      <c r="OA291" s="216"/>
      <c r="OB291" s="216"/>
      <c r="OC291" s="216"/>
      <c r="OD291" s="216"/>
      <c r="OE291" s="216"/>
      <c r="OF291" s="216"/>
      <c r="OG291" s="216"/>
      <c r="OH291" s="216"/>
      <c r="OI291" s="216"/>
      <c r="OJ291" s="216"/>
      <c r="OK291" s="216"/>
      <c r="OL291" s="216"/>
      <c r="OM291" s="216"/>
      <c r="ON291" s="216"/>
      <c r="OO291" s="216"/>
      <c r="OP291" s="216"/>
      <c r="OQ291" s="216"/>
      <c r="OR291" s="216"/>
      <c r="OS291" s="216"/>
      <c r="OT291" s="216"/>
      <c r="OU291" s="216"/>
      <c r="OV291" s="216"/>
      <c r="OW291" s="216"/>
      <c r="OX291" s="216"/>
      <c r="OY291" s="216"/>
      <c r="OZ291" s="216"/>
      <c r="PA291" s="216"/>
      <c r="PB291" s="216"/>
      <c r="PC291" s="216"/>
      <c r="PD291" s="216"/>
      <c r="PE291" s="216"/>
      <c r="PF291" s="216"/>
      <c r="PG291" s="216"/>
      <c r="PH291" s="216"/>
      <c r="PI291" s="216"/>
      <c r="PJ291" s="216"/>
      <c r="PK291" s="216"/>
      <c r="PL291" s="216"/>
      <c r="PM291" s="216"/>
      <c r="PN291" s="216"/>
      <c r="PO291" s="216"/>
      <c r="PP291" s="216"/>
      <c r="PQ291" s="216"/>
      <c r="PR291" s="216"/>
      <c r="PS291" s="216"/>
      <c r="PT291" s="216"/>
      <c r="PU291" s="216"/>
      <c r="PV291" s="216"/>
      <c r="PW291" s="216"/>
      <c r="PX291" s="216"/>
      <c r="PY291" s="216"/>
      <c r="PZ291" s="216"/>
      <c r="QA291" s="216"/>
      <c r="QB291" s="216"/>
      <c r="QC291" s="216"/>
      <c r="QD291" s="216"/>
      <c r="QE291" s="216"/>
      <c r="QF291" s="216"/>
      <c r="QG291" s="216"/>
      <c r="QH291" s="216"/>
      <c r="QI291" s="216"/>
      <c r="QJ291" s="216"/>
      <c r="QK291" s="216"/>
      <c r="QL291" s="216"/>
      <c r="QM291" s="216"/>
      <c r="QN291" s="216"/>
      <c r="QO291" s="216"/>
      <c r="QP291" s="216"/>
      <c r="QQ291" s="216"/>
      <c r="QR291" s="216"/>
      <c r="QS291" s="216"/>
      <c r="QT291" s="216"/>
      <c r="QU291" s="216"/>
      <c r="QV291" s="216"/>
      <c r="QW291" s="216"/>
      <c r="QX291" s="216"/>
      <c r="QY291" s="216"/>
      <c r="QZ291" s="216"/>
      <c r="RA291" s="216"/>
      <c r="RB291" s="216"/>
      <c r="RC291" s="216"/>
      <c r="RD291" s="216"/>
      <c r="RE291" s="216"/>
      <c r="RF291" s="216"/>
      <c r="RG291" s="216"/>
      <c r="RH291" s="216"/>
      <c r="RI291" s="216"/>
      <c r="RJ291" s="216"/>
      <c r="RK291" s="216"/>
      <c r="RL291" s="216"/>
      <c r="RM291" s="216"/>
      <c r="RN291" s="216"/>
      <c r="RO291" s="216"/>
      <c r="RP291" s="216"/>
      <c r="RQ291" s="216"/>
      <c r="RR291" s="216"/>
      <c r="RS291" s="216"/>
      <c r="RT291" s="216"/>
      <c r="RU291" s="216"/>
      <c r="RV291" s="216"/>
      <c r="RW291" s="216"/>
      <c r="RX291" s="216"/>
      <c r="RY291" s="216"/>
      <c r="RZ291" s="216"/>
      <c r="SA291" s="216"/>
      <c r="SB291" s="216"/>
      <c r="SC291" s="216"/>
      <c r="SD291" s="216"/>
      <c r="SE291" s="216"/>
      <c r="SF291" s="216"/>
      <c r="SG291" s="216"/>
      <c r="SH291" s="216"/>
      <c r="SI291" s="216"/>
      <c r="SJ291" s="216"/>
      <c r="SK291" s="216"/>
      <c r="SL291" s="216"/>
      <c r="SM291" s="216"/>
      <c r="SN291" s="216"/>
      <c r="SO291" s="216"/>
      <c r="SP291" s="216"/>
      <c r="SQ291" s="216"/>
      <c r="SR291" s="216"/>
      <c r="SS291" s="216"/>
      <c r="ST291" s="216"/>
      <c r="SU291" s="216"/>
      <c r="SV291" s="216"/>
      <c r="SW291" s="216"/>
      <c r="SX291" s="216"/>
      <c r="SY291" s="216"/>
      <c r="SZ291" s="216"/>
      <c r="TA291" s="216"/>
      <c r="TB291" s="216"/>
      <c r="TC291" s="216"/>
      <c r="TD291" s="216"/>
      <c r="TE291" s="216"/>
      <c r="TF291" s="216"/>
      <c r="TG291" s="216"/>
      <c r="TH291" s="216"/>
      <c r="TI291" s="216"/>
      <c r="TJ291" s="216"/>
      <c r="TK291" s="216"/>
      <c r="TL291" s="216"/>
      <c r="TM291" s="216"/>
      <c r="TN291" s="216"/>
      <c r="TO291" s="216"/>
      <c r="TP291" s="216"/>
      <c r="TQ291" s="216"/>
      <c r="TR291" s="216"/>
      <c r="TS291" s="216"/>
      <c r="TT291" s="216"/>
      <c r="TU291" s="216"/>
      <c r="TV291" s="216"/>
      <c r="TW291" s="216"/>
      <c r="TX291" s="216"/>
      <c r="TY291" s="216"/>
      <c r="TZ291" s="216"/>
      <c r="UA291" s="216"/>
      <c r="UB291" s="216"/>
      <c r="UC291" s="216"/>
      <c r="UD291" s="216"/>
      <c r="UE291" s="216"/>
      <c r="UF291" s="216"/>
      <c r="UG291" s="216"/>
      <c r="UH291" s="216"/>
      <c r="UI291" s="216"/>
      <c r="UJ291" s="216"/>
      <c r="UK291" s="216"/>
      <c r="UL291" s="216"/>
      <c r="UM291" s="216"/>
      <c r="UN291" s="216"/>
      <c r="UO291" s="216"/>
      <c r="UP291" s="216"/>
      <c r="UQ291" s="216"/>
      <c r="UR291" s="216"/>
      <c r="US291" s="216"/>
      <c r="UT291" s="216"/>
      <c r="UU291" s="216"/>
      <c r="UV291" s="216"/>
      <c r="UW291" s="216"/>
      <c r="UX291" s="216"/>
      <c r="UY291" s="216"/>
      <c r="UZ291" s="216"/>
      <c r="VA291" s="216"/>
      <c r="VB291" s="216"/>
      <c r="VC291" s="216"/>
      <c r="VD291" s="216"/>
      <c r="VE291" s="216"/>
      <c r="VF291" s="216"/>
      <c r="VG291" s="216"/>
      <c r="VH291" s="216"/>
      <c r="VI291" s="216"/>
      <c r="VJ291" s="216"/>
      <c r="VK291" s="216"/>
      <c r="VL291" s="216"/>
      <c r="VM291" s="216"/>
      <c r="VN291" s="216"/>
      <c r="VO291" s="216"/>
      <c r="VP291" s="216"/>
      <c r="VQ291" s="216"/>
      <c r="VR291" s="216"/>
      <c r="VS291" s="216"/>
      <c r="VT291" s="216"/>
      <c r="VU291" s="216"/>
      <c r="VV291" s="216"/>
      <c r="VW291" s="216"/>
      <c r="VX291" s="216"/>
      <c r="VY291" s="216"/>
      <c r="VZ291" s="216"/>
      <c r="WA291" s="216"/>
      <c r="WB291" s="216"/>
      <c r="WC291" s="216"/>
      <c r="WD291" s="216"/>
      <c r="WE291" s="216"/>
      <c r="WF291" s="216"/>
      <c r="WG291" s="216"/>
      <c r="WH291" s="216"/>
      <c r="WI291" s="216"/>
      <c r="WJ291" s="216"/>
      <c r="WK291" s="216"/>
      <c r="WL291" s="216"/>
      <c r="WM291" s="216"/>
      <c r="WN291" s="216"/>
      <c r="WO291" s="216"/>
      <c r="WP291" s="216"/>
      <c r="WQ291" s="216"/>
      <c r="WR291" s="216"/>
      <c r="WS291" s="216"/>
      <c r="WT291" s="216"/>
      <c r="WU291" s="216"/>
      <c r="WV291" s="216"/>
      <c r="WW291" s="216"/>
      <c r="WX291" s="216"/>
      <c r="WY291" s="216"/>
      <c r="WZ291" s="216"/>
      <c r="XA291" s="216"/>
      <c r="XB291" s="216"/>
      <c r="XC291" s="216"/>
      <c r="XD291" s="216"/>
      <c r="XE291" s="216"/>
      <c r="XF291" s="216"/>
      <c r="XG291" s="216"/>
      <c r="XH291" s="216"/>
      <c r="XI291" s="216"/>
      <c r="XJ291" s="216"/>
      <c r="XK291" s="216"/>
      <c r="XL291" s="216"/>
      <c r="XM291" s="216"/>
      <c r="XN291" s="216"/>
      <c r="XO291" s="216"/>
      <c r="XP291" s="216"/>
      <c r="XQ291" s="216"/>
      <c r="XR291" s="216"/>
      <c r="XS291" s="216"/>
      <c r="XT291" s="216"/>
      <c r="XU291" s="216"/>
      <c r="XV291" s="216"/>
      <c r="XW291" s="216"/>
      <c r="XX291" s="216"/>
      <c r="XY291" s="216"/>
      <c r="XZ291" s="216"/>
      <c r="YA291" s="216"/>
      <c r="YB291" s="216"/>
      <c r="YC291" s="216"/>
      <c r="YD291" s="216"/>
      <c r="YE291" s="216"/>
      <c r="YF291" s="216"/>
      <c r="YG291" s="216"/>
      <c r="YH291" s="216"/>
      <c r="YI291" s="216"/>
      <c r="YJ291" s="216"/>
      <c r="YK291" s="216"/>
      <c r="YL291" s="216"/>
      <c r="YM291" s="216"/>
      <c r="YN291" s="216"/>
      <c r="YO291" s="216"/>
      <c r="YP291" s="216"/>
      <c r="YQ291" s="216"/>
      <c r="YR291" s="216"/>
      <c r="YS291" s="216"/>
      <c r="YT291" s="216"/>
      <c r="YU291" s="216"/>
      <c r="YV291" s="216"/>
      <c r="YW291" s="216"/>
      <c r="YX291" s="216"/>
      <c r="YY291" s="216"/>
      <c r="YZ291" s="216"/>
      <c r="ZA291" s="216"/>
      <c r="ZB291" s="216"/>
      <c r="ZC291" s="216"/>
      <c r="ZD291" s="216"/>
      <c r="ZE291" s="216"/>
      <c r="ZF291" s="216"/>
      <c r="ZG291" s="216"/>
      <c r="ZH291" s="216"/>
      <c r="ZI291" s="216"/>
      <c r="ZJ291" s="216"/>
      <c r="ZK291" s="216"/>
      <c r="ZL291" s="216"/>
      <c r="ZM291" s="216"/>
      <c r="ZN291" s="216"/>
      <c r="ZO291" s="216"/>
      <c r="ZP291" s="216"/>
      <c r="ZQ291" s="216"/>
      <c r="ZR291" s="216"/>
      <c r="ZS291" s="216"/>
      <c r="ZT291" s="216"/>
      <c r="ZU291" s="216"/>
      <c r="ZV291" s="216"/>
      <c r="ZW291" s="216"/>
      <c r="ZX291" s="216"/>
      <c r="ZY291" s="216"/>
      <c r="ZZ291" s="216"/>
      <c r="AAA291" s="216"/>
      <c r="AAB291" s="216"/>
      <c r="AAC291" s="216"/>
      <c r="AAD291" s="216"/>
      <c r="AAE291" s="216"/>
      <c r="AAF291" s="216"/>
      <c r="AAG291" s="216"/>
      <c r="AAH291" s="216"/>
      <c r="AAI291" s="216"/>
      <c r="AAJ291" s="216"/>
      <c r="AAK291" s="216"/>
      <c r="AAL291" s="216"/>
      <c r="AAM291" s="216"/>
      <c r="AAN291" s="216"/>
      <c r="AAO291" s="216"/>
      <c r="AAP291" s="216"/>
      <c r="AAQ291" s="216"/>
      <c r="AAR291" s="216"/>
      <c r="AAS291" s="216"/>
      <c r="AAT291" s="216"/>
      <c r="AAU291" s="216"/>
      <c r="AAV291" s="216"/>
      <c r="AAW291" s="216"/>
      <c r="AAX291" s="216"/>
      <c r="AAY291" s="216"/>
      <c r="AAZ291" s="216"/>
      <c r="ABA291" s="216"/>
      <c r="ABB291" s="216"/>
      <c r="ABC291" s="216"/>
      <c r="ABD291" s="216"/>
      <c r="ABE291" s="216"/>
      <c r="ABF291" s="216"/>
      <c r="ABG291" s="216"/>
      <c r="ABH291" s="216"/>
      <c r="ABI291" s="216"/>
      <c r="ABJ291" s="216"/>
      <c r="ABK291" s="216"/>
      <c r="ABL291" s="216"/>
      <c r="ABM291" s="216"/>
      <c r="ABN291" s="216"/>
      <c r="ABO291" s="216"/>
      <c r="ABP291" s="216"/>
      <c r="ABQ291" s="216"/>
      <c r="ABR291" s="216"/>
      <c r="ABS291" s="216"/>
      <c r="ABT291" s="216"/>
      <c r="ABU291" s="216"/>
      <c r="ABV291" s="216"/>
      <c r="ABW291" s="216"/>
      <c r="ABX291" s="216"/>
      <c r="ABY291" s="216"/>
      <c r="ABZ291" s="216"/>
      <c r="ACA291" s="216"/>
      <c r="ACB291" s="216"/>
      <c r="ACC291" s="216"/>
      <c r="ACD291" s="216"/>
      <c r="ACE291" s="216"/>
      <c r="ACF291" s="216"/>
      <c r="ACG291" s="216"/>
      <c r="ACH291" s="216"/>
      <c r="ACI291" s="216"/>
      <c r="ACJ291" s="216"/>
      <c r="ACK291" s="216"/>
      <c r="ACL291" s="216"/>
      <c r="ACM291" s="216"/>
      <c r="ACN291" s="216"/>
      <c r="ACO291" s="216"/>
      <c r="ACP291" s="216"/>
      <c r="ACQ291" s="216"/>
      <c r="ACR291" s="216"/>
      <c r="ACS291" s="216"/>
      <c r="ACT291" s="216"/>
      <c r="ACU291" s="216"/>
      <c r="ACV291" s="216"/>
      <c r="ACW291" s="216"/>
      <c r="ACX291" s="216"/>
      <c r="ACY291" s="216"/>
      <c r="ACZ291" s="216"/>
      <c r="ADA291" s="216"/>
      <c r="ADB291" s="216"/>
      <c r="ADC291" s="216"/>
      <c r="ADD291" s="216"/>
      <c r="ADE291" s="216"/>
      <c r="ADF291" s="216"/>
      <c r="ADG291" s="216"/>
      <c r="ADH291" s="216"/>
      <c r="ADI291" s="216"/>
      <c r="ADJ291" s="216"/>
      <c r="ADK291" s="216"/>
      <c r="ADL291" s="216"/>
      <c r="ADM291" s="216"/>
      <c r="ADN291" s="216"/>
      <c r="ADO291" s="216"/>
      <c r="ADP291" s="216"/>
      <c r="ADQ291" s="216"/>
      <c r="ADR291" s="216"/>
      <c r="ADS291" s="216"/>
      <c r="ADT291" s="216"/>
      <c r="ADU291" s="216"/>
      <c r="ADV291" s="216"/>
      <c r="ADW291" s="216"/>
      <c r="ADX291" s="216"/>
      <c r="ADY291" s="216"/>
      <c r="ADZ291" s="216"/>
      <c r="AEA291" s="216"/>
      <c r="AEB291" s="216"/>
      <c r="AEC291" s="216"/>
      <c r="AED291" s="216"/>
      <c r="AEE291" s="216"/>
      <c r="AEF291" s="216"/>
      <c r="AEG291" s="216"/>
      <c r="AEH291" s="216"/>
      <c r="AEI291" s="216"/>
      <c r="AEJ291" s="216"/>
      <c r="AEK291" s="216"/>
      <c r="AEL291" s="216"/>
      <c r="AEM291" s="216"/>
      <c r="AEN291" s="216"/>
      <c r="AEO291" s="216"/>
      <c r="AEP291" s="216"/>
      <c r="AEQ291" s="216"/>
      <c r="AER291" s="216"/>
      <c r="AES291" s="216"/>
      <c r="AET291" s="216"/>
      <c r="AEU291" s="216"/>
      <c r="AEV291" s="216"/>
      <c r="AEW291" s="216"/>
      <c r="AEX291" s="216"/>
      <c r="AEY291" s="216"/>
      <c r="AEZ291" s="216"/>
      <c r="AFA291" s="216"/>
      <c r="AFB291" s="216"/>
      <c r="AFC291" s="216"/>
      <c r="AFD291" s="216"/>
      <c r="AFE291" s="216"/>
      <c r="AFF291" s="216"/>
      <c r="AFG291" s="216"/>
      <c r="AFH291" s="216"/>
      <c r="AFI291" s="216"/>
      <c r="AFJ291" s="216"/>
      <c r="AFK291" s="216"/>
      <c r="AFL291" s="216"/>
      <c r="AFM291" s="216"/>
      <c r="AFN291" s="216"/>
      <c r="AFO291" s="216"/>
      <c r="AFP291" s="216"/>
      <c r="AFQ291" s="216"/>
      <c r="AFR291" s="216"/>
      <c r="AFS291" s="216"/>
      <c r="AFT291" s="216"/>
      <c r="AFU291" s="216"/>
      <c r="AFV291" s="216"/>
      <c r="AFW291" s="216"/>
      <c r="AFX291" s="216"/>
      <c r="AFY291" s="216"/>
      <c r="AFZ291" s="216"/>
      <c r="AGA291" s="216"/>
      <c r="AGB291" s="216"/>
      <c r="AGC291" s="216"/>
      <c r="AGD291" s="216"/>
      <c r="AGE291" s="216"/>
      <c r="AGF291" s="216"/>
      <c r="AGG291" s="216"/>
      <c r="AGH291" s="216"/>
      <c r="AGI291" s="216"/>
      <c r="AGJ291" s="216"/>
      <c r="AGK291" s="216"/>
      <c r="AGL291" s="216"/>
      <c r="AGM291" s="216"/>
      <c r="AGN291" s="216"/>
      <c r="AGO291" s="216"/>
      <c r="AGP291" s="216"/>
      <c r="AGQ291" s="216"/>
      <c r="AGR291" s="216"/>
      <c r="AGS291" s="216"/>
      <c r="AGT291" s="216"/>
      <c r="AGU291" s="216"/>
      <c r="AGV291" s="216"/>
      <c r="AGW291" s="216"/>
      <c r="AGX291" s="216"/>
      <c r="AGY291" s="216"/>
      <c r="AGZ291" s="216"/>
      <c r="AHA291" s="216"/>
      <c r="AHB291" s="216"/>
      <c r="AHC291" s="216"/>
      <c r="AHD291" s="216"/>
      <c r="AHE291" s="216"/>
      <c r="AHF291" s="216"/>
      <c r="AHG291" s="216"/>
      <c r="AHH291" s="216"/>
      <c r="AHI291" s="216"/>
      <c r="AHJ291" s="216"/>
      <c r="AHK291" s="216"/>
      <c r="AHL291" s="216"/>
      <c r="AHM291" s="216"/>
      <c r="AHN291" s="216"/>
      <c r="AHO291" s="216"/>
      <c r="AHP291" s="216"/>
      <c r="AHQ291" s="216"/>
      <c r="AHR291" s="216"/>
      <c r="AHS291" s="216"/>
      <c r="AHT291" s="216"/>
      <c r="AHU291" s="216"/>
      <c r="AHV291" s="216"/>
      <c r="AHW291" s="216"/>
      <c r="AHX291" s="216"/>
      <c r="AHY291" s="216"/>
      <c r="AHZ291" s="216"/>
      <c r="AIA291" s="216"/>
      <c r="AIB291" s="216"/>
      <c r="AIC291" s="216"/>
      <c r="AID291" s="216"/>
      <c r="AIE291" s="216"/>
      <c r="AIF291" s="216"/>
      <c r="AIG291" s="216"/>
      <c r="AIH291" s="216"/>
      <c r="AII291" s="216"/>
      <c r="AIJ291" s="216"/>
      <c r="AIK291" s="216"/>
      <c r="AIL291" s="216"/>
      <c r="AIM291" s="216"/>
      <c r="AIN291" s="216"/>
      <c r="AIO291" s="216"/>
      <c r="AIP291" s="216"/>
      <c r="AIQ291" s="216"/>
      <c r="AIR291" s="216"/>
      <c r="AIS291" s="216"/>
      <c r="AIT291" s="216"/>
      <c r="AIU291" s="216"/>
      <c r="AIV291" s="216"/>
      <c r="AIW291" s="216"/>
      <c r="AIX291" s="216"/>
      <c r="AIY291" s="216"/>
      <c r="AIZ291" s="216"/>
      <c r="AJA291" s="216"/>
      <c r="AJB291" s="216"/>
      <c r="AJC291" s="216"/>
      <c r="AJD291" s="216"/>
      <c r="AJE291" s="216"/>
      <c r="AJF291" s="216"/>
      <c r="AJG291" s="216"/>
      <c r="AJH291" s="216"/>
      <c r="AJI291" s="216"/>
      <c r="AJJ291" s="216"/>
      <c r="AJK291" s="216"/>
      <c r="AJL291" s="216"/>
      <c r="AJM291" s="216"/>
      <c r="AJN291" s="216"/>
      <c r="AJO291" s="216"/>
      <c r="AJP291" s="216"/>
      <c r="AJQ291" s="216"/>
      <c r="AJR291" s="216"/>
      <c r="AJS291" s="216"/>
      <c r="AJT291" s="216"/>
      <c r="AJU291" s="216"/>
      <c r="AJV291" s="216"/>
      <c r="AJW291" s="216"/>
      <c r="AJX291" s="216"/>
      <c r="AJY291" s="216"/>
      <c r="AJZ291" s="216"/>
      <c r="AKA291" s="216"/>
      <c r="AKB291" s="216"/>
      <c r="AKC291" s="216"/>
      <c r="AKD291" s="216"/>
      <c r="AKE291" s="216"/>
      <c r="AKF291" s="216"/>
      <c r="AKG291" s="216"/>
      <c r="AKH291" s="216"/>
      <c r="AKI291" s="216"/>
      <c r="AKJ291" s="216"/>
      <c r="AKK291" s="216"/>
      <c r="AKL291" s="216"/>
      <c r="AKM291" s="216"/>
      <c r="AKN291" s="216"/>
      <c r="AKO291" s="216"/>
      <c r="AKP291" s="216"/>
      <c r="AKQ291" s="216"/>
      <c r="AKR291" s="216"/>
      <c r="AKS291" s="216"/>
      <c r="AKT291" s="216"/>
      <c r="AKU291" s="216"/>
      <c r="AKV291" s="216"/>
      <c r="AKW291" s="216"/>
      <c r="AKX291" s="216"/>
      <c r="AKY291" s="216"/>
      <c r="AKZ291" s="216"/>
      <c r="ALA291" s="216"/>
      <c r="ALB291" s="216"/>
      <c r="ALC291" s="216"/>
      <c r="ALD291" s="216"/>
      <c r="ALE291" s="216"/>
      <c r="ALF291" s="216"/>
      <c r="ALG291" s="216"/>
      <c r="ALH291" s="216"/>
      <c r="ALI291" s="216"/>
      <c r="ALJ291" s="216"/>
      <c r="ALK291" s="216"/>
      <c r="ALL291" s="216"/>
      <c r="ALM291" s="216"/>
      <c r="ALN291" s="216"/>
      <c r="ALO291" s="216"/>
      <c r="ALP291" s="216"/>
      <c r="ALQ291" s="216"/>
      <c r="ALR291" s="216"/>
      <c r="ALS291" s="216"/>
      <c r="ALT291" s="216"/>
      <c r="ALU291" s="216"/>
      <c r="ALV291" s="216"/>
      <c r="ALW291" s="216"/>
      <c r="ALX291" s="216"/>
      <c r="ALY291" s="216"/>
      <c r="ALZ291" s="216"/>
      <c r="AMA291" s="216"/>
      <c r="AMB291" s="216"/>
      <c r="AMC291" s="216"/>
      <c r="AMD291" s="216"/>
      <c r="AME291" s="216"/>
      <c r="AMF291" s="216"/>
      <c r="AMG291" s="216"/>
      <c r="AMH291" s="216"/>
      <c r="AMI291" s="216"/>
      <c r="AMJ291" s="216"/>
      <c r="AMK291" s="216"/>
      <c r="AML291" s="216"/>
      <c r="AMM291" s="216"/>
      <c r="AMN291" s="216"/>
      <c r="AMO291" s="216"/>
      <c r="AMP291" s="216"/>
      <c r="AMQ291" s="216"/>
      <c r="AMR291" s="216"/>
      <c r="AMS291" s="216"/>
      <c r="AMT291" s="216"/>
      <c r="AMU291" s="216"/>
      <c r="AMV291" s="216"/>
      <c r="AMW291" s="216"/>
      <c r="AMX291" s="216"/>
      <c r="AMY291" s="216"/>
      <c r="AMZ291" s="216"/>
      <c r="ANA291" s="216"/>
      <c r="ANB291" s="216"/>
      <c r="ANC291" s="216"/>
      <c r="AND291" s="216"/>
      <c r="ANE291" s="216"/>
      <c r="ANF291" s="216"/>
      <c r="ANG291" s="216"/>
      <c r="ANH291" s="216"/>
      <c r="ANI291" s="216"/>
      <c r="ANJ291" s="216"/>
      <c r="ANK291" s="216"/>
      <c r="ANL291" s="216"/>
      <c r="ANM291" s="216"/>
      <c r="ANN291" s="216"/>
      <c r="ANO291" s="216"/>
      <c r="ANP291" s="216"/>
      <c r="ANQ291" s="216"/>
      <c r="ANR291" s="216"/>
      <c r="ANS291" s="216"/>
      <c r="ANT291" s="216"/>
      <c r="ANU291" s="216"/>
      <c r="ANV291" s="216"/>
      <c r="ANW291" s="216"/>
      <c r="ANX291" s="216"/>
      <c r="ANY291" s="216"/>
      <c r="ANZ291" s="216"/>
      <c r="AOA291" s="216"/>
      <c r="AOB291" s="216"/>
      <c r="AOC291" s="216"/>
      <c r="AOD291" s="216"/>
      <c r="AOE291" s="216"/>
      <c r="AOF291" s="216"/>
      <c r="AOG291" s="216"/>
      <c r="AOH291" s="216"/>
      <c r="AOI291" s="216"/>
      <c r="AOJ291" s="216"/>
      <c r="AOK291" s="216"/>
      <c r="AOL291" s="216"/>
      <c r="AOM291" s="216"/>
      <c r="AON291" s="216"/>
      <c r="AOO291" s="216"/>
      <c r="AOP291" s="216"/>
      <c r="AOQ291" s="216"/>
      <c r="AOR291" s="216"/>
      <c r="AOS291" s="216"/>
      <c r="AOT291" s="216"/>
      <c r="AOU291" s="216"/>
      <c r="AOV291" s="216"/>
      <c r="AOW291" s="216"/>
      <c r="AOX291" s="216"/>
      <c r="AOY291" s="216"/>
      <c r="AOZ291" s="216"/>
      <c r="APA291" s="216"/>
      <c r="APB291" s="216"/>
      <c r="APC291" s="216"/>
      <c r="APD291" s="216"/>
      <c r="APE291" s="216"/>
      <c r="APF291" s="216"/>
      <c r="APG291" s="216"/>
      <c r="APH291" s="216"/>
      <c r="API291" s="216"/>
      <c r="APJ291" s="216"/>
      <c r="APK291" s="216"/>
      <c r="APL291" s="216"/>
      <c r="APM291" s="216"/>
      <c r="APN291" s="216"/>
      <c r="APO291" s="216"/>
      <c r="APP291" s="216"/>
      <c r="APQ291" s="216"/>
      <c r="APR291" s="216"/>
      <c r="APS291" s="216"/>
      <c r="APT291" s="216"/>
      <c r="APU291" s="216"/>
      <c r="APV291" s="216"/>
      <c r="APW291" s="216"/>
      <c r="APX291" s="216"/>
      <c r="APY291" s="216"/>
      <c r="APZ291" s="216"/>
      <c r="AQA291" s="216"/>
      <c r="AQB291" s="216"/>
      <c r="AQC291" s="216"/>
      <c r="AQD291" s="216"/>
      <c r="AQE291" s="216"/>
      <c r="AQF291" s="216"/>
      <c r="AQG291" s="216"/>
      <c r="AQH291" s="216"/>
      <c r="AQI291" s="216"/>
      <c r="AQJ291" s="216"/>
      <c r="AQK291" s="216"/>
      <c r="AQL291" s="216"/>
      <c r="AQM291" s="216"/>
      <c r="AQN291" s="216"/>
      <c r="AQO291" s="216"/>
      <c r="AQP291" s="216"/>
      <c r="AQQ291" s="216"/>
      <c r="AQR291" s="216"/>
      <c r="AQS291" s="216"/>
      <c r="AQT291" s="216"/>
      <c r="AQU291" s="216"/>
      <c r="AQV291" s="216"/>
      <c r="AQW291" s="216"/>
      <c r="AQX291" s="216"/>
      <c r="AQY291" s="216"/>
      <c r="AQZ291" s="216"/>
      <c r="ARA291" s="216"/>
      <c r="ARB291" s="216"/>
      <c r="ARC291" s="216"/>
      <c r="ARD291" s="216"/>
      <c r="ARE291" s="216"/>
      <c r="ARF291" s="216"/>
      <c r="ARG291" s="216"/>
      <c r="ARH291" s="216"/>
      <c r="ARI291" s="216"/>
      <c r="ARJ291" s="216"/>
      <c r="ARK291" s="216"/>
      <c r="ARL291" s="216"/>
      <c r="ARM291" s="216"/>
      <c r="ARN291" s="216"/>
      <c r="ARO291" s="216"/>
      <c r="ARP291" s="216"/>
      <c r="ARQ291" s="216"/>
      <c r="ARR291" s="216"/>
      <c r="ARS291" s="216"/>
      <c r="ART291" s="216"/>
      <c r="ARU291" s="216"/>
      <c r="ARV291" s="216"/>
      <c r="ARW291" s="216"/>
      <c r="ARX291" s="216"/>
      <c r="ARY291" s="216"/>
      <c r="ARZ291" s="216"/>
      <c r="ASA291" s="216"/>
      <c r="ASB291" s="216"/>
      <c r="ASC291" s="216"/>
      <c r="ASD291" s="216"/>
      <c r="ASE291" s="216"/>
      <c r="ASF291" s="216"/>
      <c r="ASG291" s="216"/>
      <c r="ASH291" s="216"/>
      <c r="ASI291" s="216"/>
      <c r="ASJ291" s="216"/>
      <c r="ASK291" s="216"/>
      <c r="ASL291" s="216"/>
      <c r="ASM291" s="216"/>
      <c r="ASN291" s="216"/>
      <c r="ASO291" s="216"/>
      <c r="ASP291" s="216"/>
      <c r="ASQ291" s="216"/>
      <c r="ASR291" s="216"/>
      <c r="ASS291" s="216"/>
      <c r="AST291" s="216"/>
      <c r="ASU291" s="216"/>
      <c r="ASV291" s="216"/>
      <c r="ASW291" s="216"/>
      <c r="ASX291" s="216"/>
      <c r="ASY291" s="216"/>
      <c r="ASZ291" s="216"/>
      <c r="ATA291" s="216"/>
      <c r="ATB291" s="216"/>
      <c r="ATC291" s="216"/>
      <c r="ATD291" s="216"/>
      <c r="ATE291" s="216"/>
      <c r="ATF291" s="216"/>
      <c r="ATG291" s="216"/>
      <c r="ATH291" s="216"/>
      <c r="ATI291" s="216"/>
      <c r="ATJ291" s="216"/>
      <c r="ATK291" s="216"/>
      <c r="ATL291" s="216"/>
      <c r="ATM291" s="216"/>
      <c r="ATN291" s="216"/>
      <c r="ATO291" s="216"/>
      <c r="ATP291" s="216"/>
      <c r="ATQ291" s="216"/>
      <c r="ATR291" s="216"/>
      <c r="ATS291" s="216"/>
      <c r="ATT291" s="216"/>
      <c r="ATU291" s="216"/>
      <c r="ATV291" s="216"/>
      <c r="ATW291" s="216"/>
      <c r="ATX291" s="216"/>
      <c r="ATY291" s="216"/>
      <c r="ATZ291" s="216"/>
      <c r="AUA291" s="216"/>
      <c r="AUB291" s="216"/>
      <c r="AUC291" s="216"/>
      <c r="AUD291" s="216"/>
      <c r="AUE291" s="216"/>
      <c r="AUF291" s="216"/>
      <c r="AUG291" s="216"/>
      <c r="AUH291" s="216"/>
      <c r="AUI291" s="216"/>
      <c r="AUJ291" s="216"/>
      <c r="AUK291" s="216"/>
      <c r="AUL291" s="216"/>
      <c r="AUM291" s="216"/>
      <c r="AUN291" s="216"/>
      <c r="AUO291" s="216"/>
      <c r="AUP291" s="216"/>
      <c r="AUQ291" s="216"/>
      <c r="AUR291" s="216"/>
      <c r="AUS291" s="216"/>
      <c r="AUT291" s="216"/>
      <c r="AUU291" s="216"/>
      <c r="AUV291" s="216"/>
      <c r="AUW291" s="216"/>
      <c r="AUX291" s="216"/>
      <c r="AUY291" s="216"/>
      <c r="AUZ291" s="216"/>
      <c r="AVA291" s="216"/>
      <c r="AVB291" s="216"/>
      <c r="AVC291" s="216"/>
      <c r="AVD291" s="216"/>
      <c r="AVE291" s="216"/>
      <c r="AVF291" s="216"/>
      <c r="AVG291" s="216"/>
      <c r="AVH291" s="216"/>
      <c r="AVI291" s="216"/>
      <c r="AVJ291" s="216"/>
      <c r="AVK291" s="216"/>
      <c r="AVL291" s="216"/>
      <c r="AVM291" s="216"/>
      <c r="AVN291" s="216"/>
      <c r="AVO291" s="216"/>
      <c r="AVP291" s="216"/>
      <c r="AVQ291" s="216"/>
      <c r="AVR291" s="216"/>
      <c r="AVS291" s="216"/>
      <c r="AVT291" s="216"/>
      <c r="AVU291" s="216"/>
      <c r="AVV291" s="216"/>
      <c r="AVW291" s="216"/>
      <c r="AVX291" s="216"/>
      <c r="AVY291" s="216"/>
      <c r="AVZ291" s="216"/>
      <c r="AWA291" s="216"/>
      <c r="AWB291" s="216"/>
      <c r="AWC291" s="216"/>
      <c r="AWD291" s="216"/>
      <c r="AWE291" s="216"/>
      <c r="AWF291" s="216"/>
      <c r="AWG291" s="216"/>
      <c r="AWH291" s="216"/>
      <c r="AWI291" s="216"/>
      <c r="AWJ291" s="216"/>
      <c r="AWK291" s="216"/>
      <c r="AWL291" s="216"/>
      <c r="AWM291" s="216"/>
      <c r="AWN291" s="216"/>
      <c r="AWO291" s="216"/>
      <c r="AWP291" s="216"/>
      <c r="AWQ291" s="216"/>
      <c r="AWR291" s="216"/>
      <c r="AWS291" s="216"/>
      <c r="AWT291" s="216"/>
      <c r="AWU291" s="216"/>
      <c r="AWV291" s="216"/>
      <c r="AWW291" s="216"/>
      <c r="AWX291" s="216"/>
      <c r="AWY291" s="216"/>
      <c r="AWZ291" s="216"/>
      <c r="AXA291" s="216"/>
      <c r="AXB291" s="216"/>
      <c r="AXC291" s="216"/>
      <c r="AXD291" s="216"/>
      <c r="AXE291" s="216"/>
      <c r="AXF291" s="216"/>
      <c r="AXG291" s="216"/>
      <c r="AXH291" s="216"/>
      <c r="AXI291" s="216"/>
      <c r="AXJ291" s="216"/>
      <c r="AXK291" s="216"/>
      <c r="AXL291" s="216"/>
      <c r="AXM291" s="216"/>
      <c r="AXN291" s="216"/>
      <c r="AXO291" s="216"/>
      <c r="AXP291" s="216"/>
      <c r="AXQ291" s="216"/>
      <c r="AXR291" s="216"/>
      <c r="AXS291" s="216"/>
      <c r="AXT291" s="216"/>
      <c r="AXU291" s="216"/>
      <c r="AXV291" s="216"/>
      <c r="AXW291" s="216"/>
      <c r="AXX291" s="216"/>
      <c r="AXY291" s="216"/>
      <c r="AXZ291" s="216"/>
      <c r="AYA291" s="216"/>
      <c r="AYB291" s="216"/>
      <c r="AYC291" s="216"/>
      <c r="AYD291" s="216"/>
      <c r="AYE291" s="216"/>
      <c r="AYF291" s="216"/>
      <c r="AYG291" s="216"/>
      <c r="AYH291" s="216"/>
      <c r="AYI291" s="216"/>
      <c r="AYJ291" s="216"/>
      <c r="AYK291" s="216"/>
      <c r="AYL291" s="216"/>
      <c r="AYM291" s="216"/>
      <c r="AYN291" s="216"/>
      <c r="AYO291" s="216"/>
      <c r="AYP291" s="216"/>
      <c r="AYQ291" s="216"/>
      <c r="AYR291" s="216"/>
      <c r="AYS291" s="216"/>
      <c r="AYT291" s="216"/>
      <c r="AYU291" s="216"/>
      <c r="AYV291" s="216"/>
      <c r="AYW291" s="216"/>
      <c r="AYX291" s="216"/>
      <c r="AYY291" s="216"/>
      <c r="AYZ291" s="216"/>
      <c r="AZA291" s="216"/>
      <c r="AZB291" s="216"/>
      <c r="AZC291" s="216"/>
      <c r="AZD291" s="216"/>
      <c r="AZE291" s="216"/>
      <c r="AZF291" s="216"/>
      <c r="AZG291" s="216"/>
      <c r="AZH291" s="216"/>
      <c r="AZI291" s="216"/>
      <c r="AZJ291" s="216"/>
      <c r="AZK291" s="216"/>
      <c r="AZL291" s="216"/>
      <c r="AZM291" s="216"/>
      <c r="AZN291" s="216"/>
      <c r="AZO291" s="216"/>
      <c r="AZP291" s="216"/>
      <c r="AZQ291" s="216"/>
      <c r="AZR291" s="216"/>
      <c r="AZS291" s="216"/>
      <c r="AZT291" s="216"/>
      <c r="AZU291" s="216"/>
      <c r="AZV291" s="216"/>
      <c r="AZW291" s="216"/>
      <c r="AZX291" s="216"/>
      <c r="AZY291" s="216"/>
      <c r="AZZ291" s="216"/>
      <c r="BAA291" s="216"/>
      <c r="BAB291" s="216"/>
      <c r="BAC291" s="216"/>
      <c r="BAD291" s="216"/>
      <c r="BAE291" s="216"/>
      <c r="BAF291" s="216"/>
      <c r="BAG291" s="216"/>
      <c r="BAH291" s="216"/>
      <c r="BAI291" s="216"/>
      <c r="BAJ291" s="216"/>
      <c r="BAK291" s="216"/>
      <c r="BAL291" s="216"/>
      <c r="BAM291" s="216"/>
      <c r="BAN291" s="216"/>
      <c r="BAO291" s="216"/>
      <c r="BAP291" s="216"/>
      <c r="BAQ291" s="216"/>
      <c r="BAR291" s="216"/>
      <c r="BAS291" s="216"/>
      <c r="BAT291" s="216"/>
      <c r="BAU291" s="216"/>
      <c r="BAV291" s="216"/>
      <c r="BAW291" s="216"/>
      <c r="BAX291" s="216"/>
      <c r="BAY291" s="216"/>
      <c r="BAZ291" s="216"/>
      <c r="BBA291" s="216"/>
      <c r="BBB291" s="216"/>
      <c r="BBC291" s="216"/>
      <c r="BBD291" s="216"/>
      <c r="BBE291" s="216"/>
      <c r="BBF291" s="216"/>
      <c r="BBG291" s="216"/>
      <c r="BBH291" s="216"/>
      <c r="BBI291" s="216"/>
      <c r="BBJ291" s="216"/>
      <c r="BBK291" s="216"/>
      <c r="BBL291" s="216"/>
      <c r="BBM291" s="216"/>
      <c r="BBN291" s="216"/>
      <c r="BBO291" s="216"/>
      <c r="BBP291" s="216"/>
      <c r="BBQ291" s="216"/>
      <c r="BBR291" s="216"/>
      <c r="BBS291" s="216"/>
      <c r="BBT291" s="216"/>
      <c r="BBU291" s="216"/>
      <c r="BBV291" s="216"/>
      <c r="BBW291" s="216"/>
      <c r="BBX291" s="216"/>
      <c r="BBY291" s="216"/>
      <c r="BBZ291" s="216"/>
      <c r="BCA291" s="216"/>
      <c r="BCB291" s="216"/>
      <c r="BCC291" s="216"/>
      <c r="BCD291" s="216"/>
      <c r="BCE291" s="216"/>
      <c r="BCF291" s="216"/>
      <c r="BCG291" s="216"/>
      <c r="BCH291" s="216"/>
      <c r="BCI291" s="216"/>
      <c r="BCJ291" s="216"/>
      <c r="BCK291" s="216"/>
      <c r="BCL291" s="216"/>
      <c r="BCM291" s="216"/>
      <c r="BCN291" s="216"/>
      <c r="BCO291" s="216"/>
      <c r="BCP291" s="216"/>
      <c r="BCQ291" s="216"/>
      <c r="BCR291" s="216"/>
      <c r="BCS291" s="216"/>
      <c r="BCT291" s="216"/>
      <c r="BCU291" s="216"/>
      <c r="BCV291" s="216"/>
      <c r="BCW291" s="216"/>
      <c r="BCX291" s="216"/>
      <c r="BCY291" s="216"/>
      <c r="BCZ291" s="216"/>
      <c r="BDA291" s="216"/>
      <c r="BDB291" s="216"/>
      <c r="BDC291" s="216"/>
      <c r="BDD291" s="216"/>
      <c r="BDE291" s="216"/>
      <c r="BDF291" s="216"/>
      <c r="BDG291" s="216"/>
      <c r="BDH291" s="216"/>
      <c r="BDI291" s="216"/>
      <c r="BDJ291" s="216"/>
      <c r="BDK291" s="216"/>
      <c r="BDL291" s="216"/>
      <c r="BDM291" s="216"/>
      <c r="BDN291" s="216"/>
      <c r="BDO291" s="216"/>
      <c r="BDP291" s="216"/>
      <c r="BDQ291" s="216"/>
      <c r="BDR291" s="216"/>
      <c r="BDS291" s="216"/>
      <c r="BDT291" s="216"/>
      <c r="BDU291" s="216"/>
      <c r="BDV291" s="216"/>
      <c r="BDW291" s="216"/>
      <c r="BDX291" s="216"/>
      <c r="BDY291" s="216"/>
      <c r="BDZ291" s="216"/>
      <c r="BEA291" s="216"/>
      <c r="BEB291" s="216"/>
      <c r="BEC291" s="216"/>
      <c r="BED291" s="216"/>
      <c r="BEE291" s="216"/>
      <c r="BEF291" s="216"/>
      <c r="BEG291" s="216"/>
      <c r="BEH291" s="216"/>
      <c r="BEI291" s="216"/>
      <c r="BEJ291" s="216"/>
      <c r="BEK291" s="216"/>
      <c r="BEL291" s="216"/>
      <c r="BEM291" s="216"/>
      <c r="BEN291" s="216"/>
      <c r="BEO291" s="216"/>
      <c r="BEP291" s="216"/>
      <c r="BEQ291" s="216"/>
      <c r="BER291" s="216"/>
      <c r="BES291" s="216"/>
      <c r="BET291" s="216"/>
      <c r="BEU291" s="216"/>
      <c r="BEV291" s="216"/>
      <c r="BEW291" s="216"/>
      <c r="BEX291" s="216"/>
      <c r="BEY291" s="216"/>
      <c r="BEZ291" s="216"/>
      <c r="BFA291" s="216"/>
      <c r="BFB291" s="216"/>
      <c r="BFC291" s="216"/>
      <c r="BFD291" s="216"/>
      <c r="BFE291" s="216"/>
      <c r="BFF291" s="216"/>
      <c r="BFG291" s="216"/>
      <c r="BFH291" s="216"/>
      <c r="BFI291" s="216"/>
      <c r="BFJ291" s="216"/>
      <c r="BFK291" s="216"/>
      <c r="BFL291" s="216"/>
      <c r="BFM291" s="216"/>
      <c r="BFN291" s="216"/>
      <c r="BFO291" s="216"/>
      <c r="BFP291" s="216"/>
      <c r="BFQ291" s="216"/>
      <c r="BFR291" s="216"/>
      <c r="BFS291" s="216"/>
      <c r="BFT291" s="216"/>
      <c r="BFU291" s="216"/>
      <c r="BFV291" s="216"/>
      <c r="BFW291" s="216"/>
      <c r="BFX291" s="216"/>
      <c r="BFY291" s="216"/>
      <c r="BFZ291" s="216"/>
      <c r="BGA291" s="216"/>
      <c r="BGB291" s="216"/>
      <c r="BGC291" s="216"/>
      <c r="BGD291" s="216"/>
      <c r="BGE291" s="216"/>
      <c r="BGF291" s="216"/>
      <c r="BGG291" s="216"/>
      <c r="BGH291" s="216"/>
      <c r="BGI291" s="216"/>
      <c r="BGJ291" s="216"/>
      <c r="BGK291" s="216"/>
      <c r="BGL291" s="216"/>
      <c r="BGM291" s="216"/>
      <c r="BGN291" s="216"/>
      <c r="BGO291" s="216"/>
      <c r="BGP291" s="216"/>
      <c r="BGQ291" s="216"/>
      <c r="BGR291" s="216"/>
      <c r="BGS291" s="216"/>
      <c r="BGT291" s="216"/>
      <c r="BGU291" s="216"/>
      <c r="BGV291" s="216"/>
      <c r="BGW291" s="216"/>
      <c r="BGX291" s="216"/>
      <c r="BGY291" s="216"/>
      <c r="BGZ291" s="216"/>
      <c r="BHA291" s="216"/>
      <c r="BHB291" s="216"/>
      <c r="BHC291" s="216"/>
      <c r="BHD291" s="216"/>
      <c r="BHE291" s="216"/>
      <c r="BHF291" s="216"/>
      <c r="BHG291" s="216"/>
      <c r="BHH291" s="216"/>
      <c r="BHI291" s="216"/>
      <c r="BHJ291" s="216"/>
      <c r="BHK291" s="216"/>
      <c r="BHL291" s="216"/>
      <c r="BHM291" s="216"/>
      <c r="BHN291" s="216"/>
      <c r="BHO291" s="216"/>
      <c r="BHP291" s="216"/>
      <c r="BHQ291" s="216"/>
      <c r="BHR291" s="216"/>
      <c r="BHS291" s="216"/>
      <c r="BHT291" s="216"/>
      <c r="BHU291" s="216"/>
      <c r="BHV291" s="216"/>
      <c r="BHW291" s="216"/>
      <c r="BHX291" s="216"/>
      <c r="BHY291" s="216"/>
      <c r="BHZ291" s="216"/>
      <c r="BIA291" s="216"/>
      <c r="BIB291" s="216"/>
      <c r="BIC291" s="216"/>
      <c r="BID291" s="216"/>
      <c r="BIE291" s="216"/>
      <c r="BIF291" s="216"/>
      <c r="BIG291" s="216"/>
      <c r="BIH291" s="216"/>
      <c r="BII291" s="216"/>
      <c r="BIJ291" s="216"/>
      <c r="BIK291" s="216"/>
      <c r="BIL291" s="216"/>
      <c r="BIM291" s="216"/>
      <c r="BIN291" s="216"/>
      <c r="BIO291" s="216"/>
      <c r="BIP291" s="216"/>
      <c r="BIQ291" s="216"/>
      <c r="BIR291" s="216"/>
      <c r="BIS291" s="216"/>
      <c r="BIT291" s="216"/>
      <c r="BIU291" s="216"/>
      <c r="BIV291" s="216"/>
      <c r="BIW291" s="216"/>
      <c r="BIX291" s="216"/>
      <c r="BIY291" s="216"/>
      <c r="BIZ291" s="216"/>
      <c r="BJA291" s="216"/>
      <c r="BJB291" s="216"/>
      <c r="BJC291" s="216"/>
      <c r="BJD291" s="216"/>
      <c r="BJE291" s="216"/>
      <c r="BJF291" s="216"/>
      <c r="BJG291" s="216"/>
      <c r="BJH291" s="216"/>
      <c r="BJI291" s="216"/>
      <c r="BJJ291" s="216"/>
      <c r="BJK291" s="216"/>
      <c r="BJL291" s="216"/>
      <c r="BJM291" s="216"/>
      <c r="BJN291" s="216"/>
      <c r="BJO291" s="216"/>
      <c r="BJP291" s="216"/>
      <c r="BJQ291" s="216"/>
      <c r="BJR291" s="216"/>
      <c r="BJS291" s="216"/>
      <c r="BJT291" s="216"/>
      <c r="BJU291" s="216"/>
      <c r="BJV291" s="216"/>
      <c r="BJW291" s="216"/>
      <c r="BJX291" s="216"/>
      <c r="BJY291" s="216"/>
      <c r="BJZ291" s="216"/>
      <c r="BKA291" s="216"/>
      <c r="BKB291" s="216"/>
      <c r="BKC291" s="216"/>
      <c r="BKD291" s="216"/>
      <c r="BKE291" s="216"/>
      <c r="BKF291" s="216"/>
      <c r="BKG291" s="216"/>
      <c r="BKH291" s="216"/>
      <c r="BKI291" s="216"/>
      <c r="BKJ291" s="216"/>
      <c r="BKK291" s="216"/>
      <c r="BKL291" s="216"/>
      <c r="BKM291" s="216"/>
      <c r="BKN291" s="216"/>
      <c r="BKO291" s="216"/>
      <c r="BKP291" s="216"/>
      <c r="BKQ291" s="216"/>
      <c r="BKR291" s="216"/>
      <c r="BKS291" s="216"/>
      <c r="BKT291" s="216"/>
      <c r="BKU291" s="216"/>
      <c r="BKV291" s="216"/>
      <c r="BKW291" s="216"/>
      <c r="BKX291" s="216"/>
      <c r="BKY291" s="216"/>
      <c r="BKZ291" s="216"/>
      <c r="BLA291" s="216"/>
      <c r="BLB291" s="216"/>
      <c r="BLC291" s="216"/>
      <c r="BLD291" s="216"/>
      <c r="BLE291" s="216"/>
      <c r="BLF291" s="216"/>
      <c r="BLG291" s="216"/>
      <c r="BLH291" s="216"/>
      <c r="BLI291" s="216"/>
      <c r="BLJ291" s="216"/>
      <c r="BLK291" s="216"/>
      <c r="BLL291" s="216"/>
      <c r="BLM291" s="216"/>
      <c r="BLN291" s="216"/>
      <c r="BLO291" s="216"/>
      <c r="BLP291" s="216"/>
      <c r="BLQ291" s="216"/>
      <c r="BLR291" s="216"/>
      <c r="BLS291" s="216"/>
      <c r="BLT291" s="216"/>
      <c r="BLU291" s="216"/>
      <c r="BLV291" s="216"/>
      <c r="BLW291" s="216"/>
      <c r="BLX291" s="216"/>
      <c r="BLY291" s="216"/>
      <c r="BLZ291" s="216"/>
      <c r="BMA291" s="216"/>
      <c r="BMB291" s="216"/>
      <c r="BMC291" s="216"/>
      <c r="BMD291" s="216"/>
      <c r="BME291" s="216"/>
      <c r="BMF291" s="216"/>
      <c r="BMG291" s="216"/>
      <c r="BMH291" s="216"/>
      <c r="BMI291" s="216"/>
      <c r="BMJ291" s="216"/>
      <c r="BMK291" s="216"/>
      <c r="BML291" s="216"/>
      <c r="BMM291" s="216"/>
      <c r="BMN291" s="216"/>
      <c r="BMO291" s="216"/>
      <c r="BMP291" s="216"/>
      <c r="BMQ291" s="216"/>
      <c r="BMR291" s="216"/>
      <c r="BMS291" s="216"/>
      <c r="BMT291" s="216"/>
      <c r="BMU291" s="216"/>
      <c r="BMV291" s="216"/>
      <c r="BMW291" s="216"/>
      <c r="BMX291" s="216"/>
      <c r="BMY291" s="216"/>
      <c r="BMZ291" s="216"/>
      <c r="BNA291" s="216"/>
      <c r="BNB291" s="216"/>
      <c r="BNC291" s="216"/>
      <c r="BND291" s="216"/>
      <c r="BNE291" s="216"/>
      <c r="BNF291" s="216"/>
      <c r="BNG291" s="216"/>
      <c r="BNH291" s="216"/>
      <c r="BNI291" s="216"/>
      <c r="BNJ291" s="216"/>
      <c r="BNK291" s="216"/>
      <c r="BNL291" s="216"/>
      <c r="BNM291" s="216"/>
      <c r="BNN291" s="216"/>
      <c r="BNO291" s="216"/>
      <c r="BNP291" s="216"/>
      <c r="BNQ291" s="216"/>
      <c r="BNR291" s="216"/>
      <c r="BNS291" s="216"/>
      <c r="BNT291" s="216"/>
      <c r="BNU291" s="216"/>
      <c r="BNV291" s="216"/>
      <c r="BNW291" s="216"/>
      <c r="BNX291" s="216"/>
      <c r="BNY291" s="216"/>
      <c r="BNZ291" s="216"/>
      <c r="BOA291" s="216"/>
      <c r="BOB291" s="216"/>
      <c r="BOC291" s="216"/>
      <c r="BOD291" s="216"/>
      <c r="BOE291" s="216"/>
      <c r="BOF291" s="216"/>
      <c r="BOG291" s="216"/>
      <c r="BOH291" s="216"/>
      <c r="BOI291" s="216"/>
      <c r="BOJ291" s="216"/>
      <c r="BOK291" s="216"/>
      <c r="BOL291" s="216"/>
      <c r="BOM291" s="216"/>
      <c r="BON291" s="216"/>
      <c r="BOO291" s="216"/>
      <c r="BOP291" s="216"/>
      <c r="BOQ291" s="216"/>
      <c r="BOR291" s="216"/>
      <c r="BOS291" s="216"/>
      <c r="BOT291" s="216"/>
      <c r="BOU291" s="216"/>
      <c r="BOV291" s="216"/>
      <c r="BOW291" s="216"/>
      <c r="BOX291" s="216"/>
      <c r="BOY291" s="216"/>
      <c r="BOZ291" s="216"/>
      <c r="BPA291" s="216"/>
      <c r="BPB291" s="216"/>
      <c r="BPC291" s="216"/>
      <c r="BPD291" s="216"/>
      <c r="BPE291" s="216"/>
      <c r="BPF291" s="216"/>
      <c r="BPG291" s="216"/>
      <c r="BPH291" s="216"/>
      <c r="BPI291" s="216"/>
      <c r="BPJ291" s="216"/>
      <c r="BPK291" s="216"/>
      <c r="BPL291" s="216"/>
      <c r="BPM291" s="216"/>
      <c r="BPN291" s="216"/>
      <c r="BPO291" s="216"/>
      <c r="BPP291" s="216"/>
      <c r="BPQ291" s="216"/>
      <c r="BPR291" s="216"/>
      <c r="BPS291" s="216"/>
      <c r="BPT291" s="216"/>
      <c r="BPU291" s="216"/>
      <c r="BPV291" s="216"/>
      <c r="BPW291" s="216"/>
      <c r="BPX291" s="216"/>
      <c r="BPY291" s="216"/>
      <c r="BPZ291" s="216"/>
      <c r="BQA291" s="216"/>
      <c r="BQB291" s="216"/>
      <c r="BQC291" s="216"/>
      <c r="BQD291" s="216"/>
      <c r="BQE291" s="216"/>
      <c r="BQF291" s="216"/>
      <c r="BQG291" s="216"/>
      <c r="BQH291" s="216"/>
      <c r="BQI291" s="216"/>
      <c r="BQJ291" s="216"/>
      <c r="BQK291" s="216"/>
      <c r="BQL291" s="216"/>
      <c r="BQM291" s="216"/>
      <c r="BQN291" s="216"/>
      <c r="BQO291" s="216"/>
      <c r="BQP291" s="216"/>
      <c r="BQQ291" s="216"/>
      <c r="BQR291" s="216"/>
      <c r="BQS291" s="216"/>
      <c r="BQT291" s="216"/>
      <c r="BQU291" s="216"/>
      <c r="BQV291" s="216"/>
      <c r="BQW291" s="216"/>
      <c r="BQX291" s="216"/>
      <c r="BQY291" s="216"/>
      <c r="BQZ291" s="216"/>
      <c r="BRA291" s="216"/>
      <c r="BRB291" s="216"/>
      <c r="BRC291" s="216"/>
      <c r="BRD291" s="216"/>
      <c r="BRE291" s="216"/>
      <c r="BRF291" s="216"/>
      <c r="BRG291" s="216"/>
      <c r="BRH291" s="216"/>
      <c r="BRI291" s="216"/>
      <c r="BRJ291" s="216"/>
      <c r="BRK291" s="216"/>
      <c r="BRL291" s="216"/>
      <c r="BRM291" s="216"/>
      <c r="BRN291" s="216"/>
      <c r="BRO291" s="216"/>
      <c r="BRP291" s="216"/>
      <c r="BRQ291" s="216"/>
      <c r="BRR291" s="216"/>
      <c r="BRS291" s="216"/>
      <c r="BRT291" s="216"/>
      <c r="BRU291" s="216"/>
      <c r="BRV291" s="216"/>
      <c r="BRW291" s="216"/>
      <c r="BRX291" s="216"/>
      <c r="BRY291" s="216"/>
      <c r="BRZ291" s="216"/>
      <c r="BSA291" s="216"/>
      <c r="BSB291" s="216"/>
      <c r="BSC291" s="216"/>
      <c r="BSD291" s="216"/>
      <c r="BSE291" s="216"/>
      <c r="BSF291" s="216"/>
      <c r="BSG291" s="216"/>
      <c r="BSH291" s="216"/>
      <c r="BSI291" s="216"/>
      <c r="BSJ291" s="216"/>
      <c r="BSK291" s="216"/>
      <c r="BSL291" s="216"/>
      <c r="BSM291" s="216"/>
      <c r="BSN291" s="216"/>
      <c r="BSO291" s="216"/>
      <c r="BSP291" s="216"/>
      <c r="BSQ291" s="216"/>
      <c r="BSR291" s="216"/>
      <c r="BSS291" s="216"/>
      <c r="BST291" s="216"/>
      <c r="BSU291" s="216"/>
      <c r="BSV291" s="216"/>
      <c r="BSW291" s="216"/>
      <c r="BSX291" s="216"/>
      <c r="BSY291" s="216"/>
      <c r="BSZ291" s="216"/>
      <c r="BTA291" s="216"/>
      <c r="BTB291" s="216"/>
      <c r="BTC291" s="216"/>
      <c r="BTD291" s="216"/>
      <c r="BTE291" s="216"/>
      <c r="BTF291" s="216"/>
      <c r="BTG291" s="216"/>
      <c r="BTH291" s="216"/>
      <c r="BTI291" s="216"/>
      <c r="BTJ291" s="216"/>
      <c r="BTK291" s="216"/>
      <c r="BTL291" s="216"/>
      <c r="BTM291" s="216"/>
      <c r="BTN291" s="216"/>
      <c r="BTO291" s="216"/>
      <c r="BTP291" s="216"/>
      <c r="BTQ291" s="216"/>
      <c r="BTR291" s="216"/>
      <c r="BTS291" s="216"/>
      <c r="BTT291" s="216"/>
      <c r="BTU291" s="216"/>
      <c r="BTV291" s="216"/>
      <c r="BTW291" s="216"/>
      <c r="BTX291" s="216"/>
      <c r="BTY291" s="216"/>
      <c r="BTZ291" s="216"/>
      <c r="BUA291" s="216"/>
      <c r="BUB291" s="216"/>
      <c r="BUC291" s="216"/>
      <c r="BUD291" s="216"/>
      <c r="BUE291" s="216"/>
      <c r="BUF291" s="216"/>
      <c r="BUG291" s="216"/>
      <c r="BUH291" s="216"/>
      <c r="BUI291" s="216"/>
      <c r="BUJ291" s="216"/>
      <c r="BUK291" s="216"/>
      <c r="BUL291" s="216"/>
      <c r="BUM291" s="216"/>
      <c r="BUN291" s="216"/>
      <c r="BUO291" s="216"/>
      <c r="BUP291" s="216"/>
      <c r="BUQ291" s="216"/>
      <c r="BUR291" s="216"/>
      <c r="BUS291" s="216"/>
      <c r="BUT291" s="216"/>
      <c r="BUU291" s="216"/>
      <c r="BUV291" s="216"/>
      <c r="BUW291" s="216"/>
      <c r="BUX291" s="216"/>
      <c r="BUY291" s="216"/>
      <c r="BUZ291" s="216"/>
      <c r="BVA291" s="216"/>
      <c r="BVB291" s="216"/>
      <c r="BVC291" s="216"/>
      <c r="BVD291" s="216"/>
      <c r="BVE291" s="216"/>
      <c r="BVF291" s="216"/>
      <c r="BVG291" s="216"/>
      <c r="BVH291" s="216"/>
      <c r="BVI291" s="216"/>
      <c r="BVJ291" s="216"/>
      <c r="BVK291" s="216"/>
      <c r="BVL291" s="216"/>
      <c r="BVM291" s="216"/>
      <c r="BVN291" s="216"/>
      <c r="BVO291" s="216"/>
      <c r="BVP291" s="216"/>
      <c r="BVQ291" s="216"/>
      <c r="BVR291" s="216"/>
      <c r="BVS291" s="216"/>
      <c r="BVT291" s="216"/>
      <c r="BVU291" s="216"/>
      <c r="BVV291" s="216"/>
      <c r="BVW291" s="216"/>
      <c r="BVX291" s="216"/>
      <c r="BVY291" s="216"/>
      <c r="BVZ291" s="216"/>
      <c r="BWA291" s="216"/>
      <c r="BWB291" s="216"/>
      <c r="BWC291" s="216"/>
      <c r="BWD291" s="216"/>
      <c r="BWE291" s="216"/>
      <c r="BWF291" s="216"/>
      <c r="BWG291" s="216"/>
      <c r="BWH291" s="216"/>
      <c r="BWI291" s="216"/>
      <c r="BWJ291" s="216"/>
      <c r="BWK291" s="216"/>
      <c r="BWL291" s="216"/>
      <c r="BWM291" s="216"/>
      <c r="BWN291" s="216"/>
      <c r="BWO291" s="216"/>
      <c r="BWP291" s="216"/>
      <c r="BWQ291" s="216"/>
      <c r="BWR291" s="216"/>
      <c r="BWS291" s="216"/>
      <c r="BWT291" s="216"/>
      <c r="BWU291" s="216"/>
      <c r="BWV291" s="216"/>
      <c r="BWW291" s="216"/>
      <c r="BWX291" s="216"/>
      <c r="BWY291" s="216"/>
      <c r="BWZ291" s="216"/>
      <c r="BXA291" s="216"/>
      <c r="BXB291" s="216"/>
      <c r="BXC291" s="216"/>
      <c r="BXD291" s="216"/>
      <c r="BXE291" s="216"/>
      <c r="BXF291" s="216"/>
      <c r="BXG291" s="216"/>
      <c r="BXH291" s="216"/>
      <c r="BXI291" s="216"/>
      <c r="BXJ291" s="216"/>
      <c r="BXK291" s="216"/>
      <c r="BXL291" s="216"/>
      <c r="BXM291" s="216"/>
      <c r="BXN291" s="216"/>
      <c r="BXO291" s="216"/>
      <c r="BXP291" s="216"/>
      <c r="BXQ291" s="216"/>
      <c r="BXR291" s="216"/>
      <c r="BXS291" s="216"/>
      <c r="BXT291" s="216"/>
      <c r="BXU291" s="216"/>
      <c r="BXV291" s="216"/>
      <c r="BXW291" s="216"/>
      <c r="BXX291" s="216"/>
      <c r="BXY291" s="216"/>
      <c r="BXZ291" s="216"/>
      <c r="BYA291" s="216"/>
      <c r="BYB291" s="216"/>
      <c r="BYC291" s="216"/>
      <c r="BYD291" s="216"/>
      <c r="BYE291" s="216"/>
      <c r="BYF291" s="216"/>
      <c r="BYG291" s="216"/>
      <c r="BYH291" s="216"/>
      <c r="BYI291" s="216"/>
      <c r="BYJ291" s="216"/>
      <c r="BYK291" s="216"/>
      <c r="BYL291" s="216"/>
      <c r="BYM291" s="216"/>
      <c r="BYN291" s="216"/>
      <c r="BYO291" s="216"/>
      <c r="BYP291" s="216"/>
      <c r="BYQ291" s="216"/>
      <c r="BYR291" s="216"/>
      <c r="BYS291" s="216"/>
      <c r="BYT291" s="216"/>
      <c r="BYU291" s="216"/>
      <c r="BYV291" s="216"/>
      <c r="BYW291" s="216"/>
      <c r="BYX291" s="216"/>
      <c r="BYY291" s="216"/>
      <c r="BYZ291" s="216"/>
      <c r="BZA291" s="216"/>
      <c r="BZB291" s="216"/>
      <c r="BZC291" s="216"/>
      <c r="BZD291" s="216"/>
      <c r="BZE291" s="216"/>
      <c r="BZF291" s="216"/>
      <c r="BZG291" s="216"/>
      <c r="BZH291" s="216"/>
      <c r="BZI291" s="216"/>
      <c r="BZJ291" s="216"/>
      <c r="BZK291" s="216"/>
      <c r="BZL291" s="216"/>
      <c r="BZM291" s="216"/>
      <c r="BZN291" s="216"/>
      <c r="BZO291" s="216"/>
      <c r="BZP291" s="216"/>
      <c r="BZQ291" s="216"/>
      <c r="BZR291" s="216"/>
      <c r="BZS291" s="216"/>
      <c r="BZT291" s="216"/>
      <c r="BZU291" s="216"/>
      <c r="BZV291" s="216"/>
      <c r="BZW291" s="216"/>
      <c r="BZX291" s="216"/>
      <c r="BZY291" s="216"/>
      <c r="BZZ291" s="216"/>
      <c r="CAA291" s="216"/>
      <c r="CAB291" s="216"/>
      <c r="CAC291" s="216"/>
      <c r="CAD291" s="216"/>
      <c r="CAE291" s="216"/>
      <c r="CAF291" s="216"/>
      <c r="CAG291" s="216"/>
      <c r="CAH291" s="216"/>
      <c r="CAI291" s="216"/>
      <c r="CAJ291" s="216"/>
      <c r="CAK291" s="216"/>
      <c r="CAL291" s="216"/>
      <c r="CAM291" s="216"/>
      <c r="CAN291" s="216"/>
      <c r="CAO291" s="216"/>
      <c r="CAP291" s="216"/>
      <c r="CAQ291" s="216"/>
      <c r="CAR291" s="216"/>
      <c r="CAS291" s="216"/>
      <c r="CAT291" s="216"/>
      <c r="CAU291" s="216"/>
      <c r="CAV291" s="216"/>
      <c r="CAW291" s="216"/>
      <c r="CAX291" s="216"/>
      <c r="CAY291" s="216"/>
      <c r="CAZ291" s="216"/>
      <c r="CBA291" s="216"/>
      <c r="CBB291" s="216"/>
      <c r="CBC291" s="216"/>
      <c r="CBD291" s="216"/>
      <c r="CBE291" s="216"/>
      <c r="CBF291" s="216"/>
      <c r="CBG291" s="216"/>
      <c r="CBH291" s="216"/>
      <c r="CBI291" s="216"/>
      <c r="CBJ291" s="216"/>
      <c r="CBK291" s="216"/>
      <c r="CBL291" s="216"/>
      <c r="CBM291" s="216"/>
      <c r="CBN291" s="216"/>
      <c r="CBO291" s="216"/>
      <c r="CBP291" s="216"/>
      <c r="CBQ291" s="216"/>
      <c r="CBR291" s="216"/>
      <c r="CBS291" s="216"/>
      <c r="CBT291" s="216"/>
      <c r="CBU291" s="216"/>
      <c r="CBV291" s="216"/>
      <c r="CBW291" s="216"/>
      <c r="CBX291" s="216"/>
      <c r="CBY291" s="216"/>
      <c r="CBZ291" s="216"/>
      <c r="CCA291" s="216"/>
      <c r="CCB291" s="216"/>
      <c r="CCC291" s="216"/>
      <c r="CCD291" s="216"/>
      <c r="CCE291" s="216"/>
      <c r="CCF291" s="216"/>
      <c r="CCG291" s="216"/>
      <c r="CCH291" s="216"/>
      <c r="CCI291" s="216"/>
      <c r="CCJ291" s="216"/>
      <c r="CCK291" s="216"/>
      <c r="CCL291" s="216"/>
      <c r="CCM291" s="216"/>
      <c r="CCN291" s="216"/>
      <c r="CCO291" s="216"/>
      <c r="CCP291" s="216"/>
      <c r="CCQ291" s="216"/>
      <c r="CCR291" s="216"/>
      <c r="CCS291" s="216"/>
      <c r="CCT291" s="216"/>
      <c r="CCU291" s="216"/>
      <c r="CCV291" s="216"/>
      <c r="CCW291" s="216"/>
      <c r="CCX291" s="216"/>
      <c r="CCY291" s="216"/>
      <c r="CCZ291" s="216"/>
      <c r="CDA291" s="216"/>
      <c r="CDB291" s="216"/>
      <c r="CDC291" s="216"/>
      <c r="CDD291" s="216"/>
      <c r="CDE291" s="216"/>
      <c r="CDF291" s="216"/>
      <c r="CDG291" s="216"/>
      <c r="CDH291" s="216"/>
      <c r="CDI291" s="216"/>
      <c r="CDJ291" s="216"/>
      <c r="CDK291" s="216"/>
      <c r="CDL291" s="216"/>
      <c r="CDM291" s="216"/>
      <c r="CDN291" s="216"/>
      <c r="CDO291" s="216"/>
      <c r="CDP291" s="216"/>
      <c r="CDQ291" s="216"/>
      <c r="CDR291" s="216"/>
      <c r="CDS291" s="216"/>
      <c r="CDT291" s="216"/>
      <c r="CDU291" s="216"/>
      <c r="CDV291" s="216"/>
      <c r="CDW291" s="216"/>
      <c r="CDX291" s="216"/>
      <c r="CDY291" s="216"/>
      <c r="CDZ291" s="216"/>
      <c r="CEA291" s="216"/>
      <c r="CEB291" s="216"/>
      <c r="CEC291" s="216"/>
      <c r="CED291" s="216"/>
      <c r="CEE291" s="216"/>
      <c r="CEF291" s="216"/>
      <c r="CEG291" s="216"/>
      <c r="CEH291" s="216"/>
      <c r="CEI291" s="216"/>
      <c r="CEJ291" s="216"/>
      <c r="CEK291" s="216"/>
      <c r="CEL291" s="216"/>
      <c r="CEM291" s="216"/>
      <c r="CEN291" s="216"/>
      <c r="CEO291" s="216"/>
      <c r="CEP291" s="216"/>
      <c r="CEQ291" s="216"/>
      <c r="CER291" s="216"/>
      <c r="CES291" s="216"/>
      <c r="CET291" s="216"/>
      <c r="CEU291" s="216"/>
      <c r="CEV291" s="216"/>
      <c r="CEW291" s="216"/>
      <c r="CEX291" s="216"/>
      <c r="CEY291" s="216"/>
      <c r="CEZ291" s="216"/>
      <c r="CFA291" s="216"/>
      <c r="CFB291" s="216"/>
      <c r="CFC291" s="216"/>
      <c r="CFD291" s="216"/>
      <c r="CFE291" s="216"/>
      <c r="CFF291" s="216"/>
      <c r="CFG291" s="216"/>
      <c r="CFH291" s="216"/>
      <c r="CFI291" s="216"/>
      <c r="CFJ291" s="216"/>
      <c r="CFK291" s="216"/>
      <c r="CFL291" s="216"/>
      <c r="CFM291" s="216"/>
      <c r="CFN291" s="216"/>
      <c r="CFO291" s="216"/>
      <c r="CFP291" s="216"/>
      <c r="CFQ291" s="216"/>
      <c r="CFR291" s="216"/>
      <c r="CFS291" s="216"/>
      <c r="CFT291" s="216"/>
      <c r="CFU291" s="216"/>
      <c r="CFV291" s="216"/>
      <c r="CFW291" s="216"/>
      <c r="CFX291" s="216"/>
      <c r="CFY291" s="216"/>
      <c r="CFZ291" s="216"/>
      <c r="CGA291" s="216"/>
      <c r="CGB291" s="216"/>
      <c r="CGC291" s="216"/>
      <c r="CGD291" s="216"/>
      <c r="CGE291" s="216"/>
      <c r="CGF291" s="216"/>
      <c r="CGG291" s="216"/>
      <c r="CGH291" s="216"/>
      <c r="CGI291" s="216"/>
      <c r="CGJ291" s="216"/>
      <c r="CGK291" s="216"/>
      <c r="CGL291" s="216"/>
      <c r="CGM291" s="216"/>
      <c r="CGN291" s="216"/>
      <c r="CGO291" s="216"/>
      <c r="CGP291" s="216"/>
      <c r="CGQ291" s="216"/>
      <c r="CGR291" s="216"/>
      <c r="CGS291" s="216"/>
      <c r="CGT291" s="216"/>
      <c r="CGU291" s="216"/>
      <c r="CGV291" s="216"/>
      <c r="CGW291" s="216"/>
      <c r="CGX291" s="216"/>
      <c r="CGY291" s="216"/>
      <c r="CGZ291" s="216"/>
      <c r="CHA291" s="216"/>
      <c r="CHB291" s="216"/>
      <c r="CHC291" s="216"/>
      <c r="CHD291" s="216"/>
      <c r="CHE291" s="216"/>
      <c r="CHF291" s="216"/>
      <c r="CHG291" s="216"/>
      <c r="CHH291" s="216"/>
      <c r="CHI291" s="216"/>
      <c r="CHJ291" s="216"/>
      <c r="CHK291" s="216"/>
      <c r="CHL291" s="216"/>
      <c r="CHM291" s="216"/>
      <c r="CHN291" s="216"/>
      <c r="CHO291" s="216"/>
      <c r="CHP291" s="216"/>
      <c r="CHQ291" s="216"/>
      <c r="CHR291" s="216"/>
      <c r="CHS291" s="216"/>
      <c r="CHT291" s="216"/>
      <c r="CHU291" s="216"/>
      <c r="CHV291" s="216"/>
      <c r="CHW291" s="216"/>
      <c r="CHX291" s="216"/>
      <c r="CHY291" s="216"/>
      <c r="CHZ291" s="216"/>
      <c r="CIA291" s="216"/>
      <c r="CIB291" s="216"/>
      <c r="CIC291" s="216"/>
      <c r="CID291" s="216"/>
      <c r="CIE291" s="216"/>
      <c r="CIF291" s="216"/>
      <c r="CIG291" s="216"/>
      <c r="CIH291" s="216"/>
      <c r="CII291" s="216"/>
      <c r="CIJ291" s="216"/>
      <c r="CIK291" s="216"/>
      <c r="CIL291" s="216"/>
      <c r="CIM291" s="216"/>
      <c r="CIN291" s="216"/>
      <c r="CIO291" s="216"/>
      <c r="CIP291" s="216"/>
      <c r="CIQ291" s="216"/>
      <c r="CIR291" s="216"/>
      <c r="CIS291" s="216"/>
      <c r="CIT291" s="216"/>
      <c r="CIU291" s="216"/>
      <c r="CIV291" s="216"/>
      <c r="CIW291" s="216"/>
      <c r="CIX291" s="216"/>
      <c r="CIY291" s="216"/>
      <c r="CIZ291" s="216"/>
      <c r="CJA291" s="216"/>
      <c r="CJB291" s="216"/>
      <c r="CJC291" s="216"/>
      <c r="CJD291" s="216"/>
      <c r="CJE291" s="216"/>
      <c r="CJF291" s="216"/>
      <c r="CJG291" s="216"/>
      <c r="CJH291" s="216"/>
      <c r="CJI291" s="216"/>
      <c r="CJJ291" s="216"/>
      <c r="CJK291" s="216"/>
      <c r="CJL291" s="216"/>
      <c r="CJM291" s="216"/>
      <c r="CJN291" s="216"/>
      <c r="CJO291" s="216"/>
      <c r="CJP291" s="216"/>
      <c r="CJQ291" s="216"/>
      <c r="CJR291" s="216"/>
      <c r="CJS291" s="216"/>
      <c r="CJT291" s="216"/>
      <c r="CJU291" s="216"/>
      <c r="CJV291" s="216"/>
      <c r="CJW291" s="216"/>
      <c r="CJX291" s="216"/>
      <c r="CJY291" s="216"/>
      <c r="CJZ291" s="216"/>
      <c r="CKA291" s="216"/>
      <c r="CKB291" s="216"/>
      <c r="CKC291" s="216"/>
      <c r="CKD291" s="216"/>
      <c r="CKE291" s="216"/>
      <c r="CKF291" s="216"/>
      <c r="CKG291" s="216"/>
      <c r="CKH291" s="216"/>
      <c r="CKI291" s="216"/>
      <c r="CKJ291" s="216"/>
      <c r="CKK291" s="216"/>
      <c r="CKL291" s="216"/>
      <c r="CKM291" s="216"/>
      <c r="CKN291" s="216"/>
      <c r="CKO291" s="216"/>
      <c r="CKP291" s="216"/>
      <c r="CKQ291" s="216"/>
      <c r="CKR291" s="216"/>
      <c r="CKS291" s="216"/>
      <c r="CKT291" s="216"/>
      <c r="CKU291" s="216"/>
      <c r="CKV291" s="216"/>
      <c r="CKW291" s="216"/>
      <c r="CKX291" s="216"/>
      <c r="CKY291" s="216"/>
      <c r="CKZ291" s="216"/>
      <c r="CLA291" s="216"/>
      <c r="CLB291" s="216"/>
      <c r="CLC291" s="216"/>
      <c r="CLD291" s="216"/>
      <c r="CLE291" s="216"/>
      <c r="CLF291" s="216"/>
      <c r="CLG291" s="216"/>
      <c r="CLH291" s="216"/>
      <c r="CLI291" s="216"/>
      <c r="CLJ291" s="216"/>
      <c r="CLK291" s="216"/>
      <c r="CLL291" s="216"/>
      <c r="CLM291" s="216"/>
      <c r="CLN291" s="216"/>
      <c r="CLO291" s="216"/>
      <c r="CLP291" s="216"/>
      <c r="CLQ291" s="216"/>
      <c r="CLR291" s="216"/>
      <c r="CLS291" s="216"/>
      <c r="CLT291" s="216"/>
      <c r="CLU291" s="216"/>
      <c r="CLV291" s="216"/>
      <c r="CLW291" s="216"/>
      <c r="CLX291" s="216"/>
      <c r="CLY291" s="216"/>
      <c r="CLZ291" s="216"/>
      <c r="CMA291" s="216"/>
      <c r="CMB291" s="216"/>
      <c r="CMC291" s="216"/>
      <c r="CMD291" s="216"/>
      <c r="CME291" s="216"/>
      <c r="CMF291" s="216"/>
      <c r="CMG291" s="216"/>
      <c r="CMH291" s="216"/>
      <c r="CMI291" s="216"/>
      <c r="CMJ291" s="216"/>
      <c r="CMK291" s="216"/>
      <c r="CML291" s="216"/>
      <c r="CMM291" s="216"/>
      <c r="CMN291" s="216"/>
      <c r="CMO291" s="216"/>
      <c r="CMP291" s="216"/>
      <c r="CMQ291" s="216"/>
      <c r="CMR291" s="216"/>
      <c r="CMS291" s="216"/>
      <c r="CMT291" s="216"/>
      <c r="CMU291" s="216"/>
      <c r="CMV291" s="216"/>
      <c r="CMW291" s="216"/>
      <c r="CMX291" s="216"/>
      <c r="CMY291" s="216"/>
      <c r="CMZ291" s="216"/>
      <c r="CNA291" s="216"/>
      <c r="CNB291" s="216"/>
      <c r="CNC291" s="216"/>
      <c r="CND291" s="216"/>
      <c r="CNE291" s="216"/>
      <c r="CNF291" s="216"/>
      <c r="CNG291" s="216"/>
      <c r="CNH291" s="216"/>
      <c r="CNI291" s="216"/>
      <c r="CNJ291" s="216"/>
      <c r="CNK291" s="216"/>
      <c r="CNL291" s="216"/>
      <c r="CNM291" s="216"/>
      <c r="CNN291" s="216"/>
      <c r="CNO291" s="216"/>
      <c r="CNP291" s="216"/>
      <c r="CNQ291" s="216"/>
      <c r="CNR291" s="216"/>
      <c r="CNS291" s="216"/>
      <c r="CNT291" s="216"/>
      <c r="CNU291" s="216"/>
      <c r="CNV291" s="216"/>
      <c r="CNW291" s="216"/>
      <c r="CNX291" s="216"/>
      <c r="CNY291" s="216"/>
      <c r="CNZ291" s="216"/>
      <c r="COA291" s="216"/>
      <c r="COB291" s="216"/>
      <c r="COC291" s="216"/>
      <c r="COD291" s="216"/>
      <c r="COE291" s="216"/>
      <c r="COF291" s="216"/>
      <c r="COG291" s="216"/>
      <c r="COH291" s="216"/>
      <c r="COI291" s="216"/>
      <c r="COJ291" s="216"/>
      <c r="COK291" s="216"/>
      <c r="COL291" s="216"/>
      <c r="COM291" s="216"/>
      <c r="CON291" s="216"/>
      <c r="COO291" s="216"/>
      <c r="COP291" s="216"/>
      <c r="COQ291" s="216"/>
      <c r="COR291" s="216"/>
      <c r="COS291" s="216"/>
      <c r="COT291" s="216"/>
      <c r="COU291" s="216"/>
      <c r="COV291" s="216"/>
      <c r="COW291" s="216"/>
      <c r="COX291" s="216"/>
      <c r="COY291" s="216"/>
      <c r="COZ291" s="216"/>
      <c r="CPA291" s="216"/>
      <c r="CPB291" s="216"/>
      <c r="CPC291" s="216"/>
      <c r="CPD291" s="216"/>
      <c r="CPE291" s="216"/>
      <c r="CPF291" s="216"/>
      <c r="CPG291" s="216"/>
      <c r="CPH291" s="216"/>
      <c r="CPI291" s="216"/>
      <c r="CPJ291" s="216"/>
      <c r="CPK291" s="216"/>
      <c r="CPL291" s="216"/>
      <c r="CPM291" s="216"/>
      <c r="CPN291" s="216"/>
      <c r="CPO291" s="216"/>
      <c r="CPP291" s="216"/>
      <c r="CPQ291" s="216"/>
      <c r="CPR291" s="216"/>
      <c r="CPS291" s="216"/>
      <c r="CPT291" s="216"/>
      <c r="CPU291" s="216"/>
      <c r="CPV291" s="216"/>
      <c r="CPW291" s="216"/>
      <c r="CPX291" s="216"/>
      <c r="CPY291" s="216"/>
      <c r="CPZ291" s="216"/>
      <c r="CQA291" s="216"/>
      <c r="CQB291" s="216"/>
      <c r="CQC291" s="216"/>
      <c r="CQD291" s="216"/>
      <c r="CQE291" s="216"/>
      <c r="CQF291" s="216"/>
      <c r="CQG291" s="216"/>
      <c r="CQH291" s="216"/>
      <c r="CQI291" s="216"/>
      <c r="CQJ291" s="216"/>
      <c r="CQK291" s="216"/>
      <c r="CQL291" s="216"/>
      <c r="CQM291" s="216"/>
      <c r="CQN291" s="216"/>
      <c r="CQO291" s="216"/>
      <c r="CQP291" s="216"/>
      <c r="CQQ291" s="216"/>
      <c r="CQR291" s="216"/>
      <c r="CQS291" s="216"/>
      <c r="CQT291" s="216"/>
      <c r="CQU291" s="216"/>
      <c r="CQV291" s="216"/>
      <c r="CQW291" s="216"/>
      <c r="CQX291" s="216"/>
      <c r="CQY291" s="216"/>
      <c r="CQZ291" s="216"/>
      <c r="CRA291" s="216"/>
      <c r="CRB291" s="216"/>
      <c r="CRC291" s="216"/>
      <c r="CRD291" s="216"/>
      <c r="CRE291" s="216"/>
      <c r="CRF291" s="216"/>
      <c r="CRG291" s="216"/>
      <c r="CRH291" s="216"/>
      <c r="CRI291" s="216"/>
      <c r="CRJ291" s="216"/>
      <c r="CRK291" s="216"/>
      <c r="CRL291" s="216"/>
      <c r="CRM291" s="216"/>
      <c r="CRN291" s="216"/>
      <c r="CRO291" s="216"/>
      <c r="CRP291" s="216"/>
      <c r="CRQ291" s="216"/>
      <c r="CRR291" s="216"/>
      <c r="CRS291" s="216"/>
      <c r="CRT291" s="216"/>
      <c r="CRU291" s="216"/>
      <c r="CRV291" s="216"/>
      <c r="CRW291" s="216"/>
      <c r="CRX291" s="216"/>
      <c r="CRY291" s="216"/>
      <c r="CRZ291" s="216"/>
      <c r="CSA291" s="216"/>
      <c r="CSB291" s="216"/>
      <c r="CSC291" s="216"/>
      <c r="CSD291" s="216"/>
      <c r="CSE291" s="216"/>
      <c r="CSF291" s="216"/>
      <c r="CSG291" s="216"/>
      <c r="CSH291" s="216"/>
      <c r="CSI291" s="216"/>
      <c r="CSJ291" s="216"/>
      <c r="CSK291" s="216"/>
      <c r="CSL291" s="216"/>
      <c r="CSM291" s="216"/>
      <c r="CSN291" s="216"/>
      <c r="CSO291" s="216"/>
      <c r="CSP291" s="216"/>
      <c r="CSQ291" s="216"/>
      <c r="CSR291" s="216"/>
      <c r="CSS291" s="216"/>
      <c r="CST291" s="216"/>
      <c r="CSU291" s="216"/>
      <c r="CSV291" s="216"/>
      <c r="CSW291" s="216"/>
      <c r="CSX291" s="216"/>
      <c r="CSY291" s="216"/>
      <c r="CSZ291" s="216"/>
      <c r="CTA291" s="216"/>
      <c r="CTB291" s="216"/>
      <c r="CTC291" s="216"/>
      <c r="CTD291" s="216"/>
      <c r="CTE291" s="216"/>
      <c r="CTF291" s="216"/>
      <c r="CTG291" s="216"/>
      <c r="CTH291" s="216"/>
      <c r="CTI291" s="216"/>
      <c r="CTJ291" s="216"/>
      <c r="CTK291" s="216"/>
      <c r="CTL291" s="216"/>
      <c r="CTM291" s="216"/>
      <c r="CTN291" s="216"/>
      <c r="CTO291" s="216"/>
      <c r="CTP291" s="216"/>
      <c r="CTQ291" s="216"/>
      <c r="CTR291" s="216"/>
      <c r="CTS291" s="216"/>
      <c r="CTT291" s="216"/>
      <c r="CTU291" s="216"/>
      <c r="CTV291" s="216"/>
      <c r="CTW291" s="216"/>
      <c r="CTX291" s="216"/>
      <c r="CTY291" s="216"/>
      <c r="CTZ291" s="216"/>
      <c r="CUA291" s="216"/>
      <c r="CUB291" s="216"/>
      <c r="CUC291" s="216"/>
      <c r="CUD291" s="216"/>
      <c r="CUE291" s="216"/>
      <c r="CUF291" s="216"/>
      <c r="CUG291" s="216"/>
      <c r="CUH291" s="216"/>
      <c r="CUI291" s="216"/>
      <c r="CUJ291" s="216"/>
      <c r="CUK291" s="216"/>
      <c r="CUL291" s="216"/>
      <c r="CUM291" s="216"/>
      <c r="CUN291" s="216"/>
      <c r="CUO291" s="216"/>
      <c r="CUP291" s="216"/>
      <c r="CUQ291" s="216"/>
      <c r="CUR291" s="216"/>
      <c r="CUS291" s="216"/>
      <c r="CUT291" s="216"/>
      <c r="CUU291" s="216"/>
      <c r="CUV291" s="216"/>
      <c r="CUW291" s="216"/>
      <c r="CUX291" s="216"/>
      <c r="CUY291" s="216"/>
      <c r="CUZ291" s="216"/>
      <c r="CVA291" s="216"/>
      <c r="CVB291" s="216"/>
      <c r="CVC291" s="216"/>
      <c r="CVD291" s="216"/>
      <c r="CVE291" s="216"/>
      <c r="CVF291" s="216"/>
      <c r="CVG291" s="216"/>
      <c r="CVH291" s="216"/>
      <c r="CVI291" s="216"/>
      <c r="CVJ291" s="216"/>
      <c r="CVK291" s="216"/>
      <c r="CVL291" s="216"/>
      <c r="CVM291" s="216"/>
      <c r="CVN291" s="216"/>
      <c r="CVO291" s="216"/>
      <c r="CVP291" s="216"/>
      <c r="CVQ291" s="216"/>
      <c r="CVR291" s="216"/>
      <c r="CVS291" s="216"/>
      <c r="CVT291" s="216"/>
      <c r="CVU291" s="216"/>
      <c r="CVV291" s="216"/>
      <c r="CVW291" s="216"/>
      <c r="CVX291" s="216"/>
      <c r="CVY291" s="216"/>
      <c r="CVZ291" s="216"/>
      <c r="CWA291" s="216"/>
      <c r="CWB291" s="216"/>
      <c r="CWC291" s="216"/>
      <c r="CWD291" s="216"/>
      <c r="CWE291" s="216"/>
      <c r="CWF291" s="216"/>
      <c r="CWG291" s="216"/>
      <c r="CWH291" s="216"/>
      <c r="CWI291" s="216"/>
      <c r="CWJ291" s="216"/>
      <c r="CWK291" s="216"/>
      <c r="CWL291" s="216"/>
      <c r="CWM291" s="216"/>
      <c r="CWN291" s="216"/>
      <c r="CWO291" s="216"/>
      <c r="CWP291" s="216"/>
      <c r="CWQ291" s="216"/>
      <c r="CWR291" s="216"/>
      <c r="CWS291" s="216"/>
      <c r="CWT291" s="216"/>
      <c r="CWU291" s="216"/>
      <c r="CWV291" s="216"/>
      <c r="CWW291" s="216"/>
      <c r="CWX291" s="216"/>
      <c r="CWY291" s="216"/>
      <c r="CWZ291" s="216"/>
      <c r="CXA291" s="216"/>
      <c r="CXB291" s="216"/>
      <c r="CXC291" s="216"/>
      <c r="CXD291" s="216"/>
      <c r="CXE291" s="216"/>
      <c r="CXF291" s="216"/>
      <c r="CXG291" s="216"/>
      <c r="CXH291" s="216"/>
      <c r="CXI291" s="216"/>
      <c r="CXJ291" s="216"/>
      <c r="CXK291" s="216"/>
      <c r="CXL291" s="216"/>
      <c r="CXM291" s="216"/>
      <c r="CXN291" s="216"/>
      <c r="CXO291" s="216"/>
      <c r="CXP291" s="216"/>
      <c r="CXQ291" s="216"/>
      <c r="CXR291" s="216"/>
      <c r="CXS291" s="216"/>
      <c r="CXT291" s="216"/>
      <c r="CXU291" s="216"/>
      <c r="CXV291" s="216"/>
      <c r="CXW291" s="216"/>
      <c r="CXX291" s="216"/>
      <c r="CXY291" s="216"/>
      <c r="CXZ291" s="216"/>
      <c r="CYA291" s="216"/>
      <c r="CYB291" s="216"/>
      <c r="CYC291" s="216"/>
      <c r="CYD291" s="216"/>
      <c r="CYE291" s="216"/>
      <c r="CYF291" s="216"/>
      <c r="CYG291" s="216"/>
      <c r="CYH291" s="216"/>
      <c r="CYI291" s="216"/>
      <c r="CYJ291" s="216"/>
      <c r="CYK291" s="216"/>
      <c r="CYL291" s="216"/>
      <c r="CYM291" s="216"/>
      <c r="CYN291" s="216"/>
      <c r="CYO291" s="216"/>
      <c r="CYP291" s="216"/>
      <c r="CYQ291" s="216"/>
      <c r="CYR291" s="216"/>
      <c r="CYS291" s="216"/>
      <c r="CYT291" s="216"/>
      <c r="CYU291" s="216"/>
      <c r="CYV291" s="216"/>
      <c r="CYW291" s="216"/>
      <c r="CYX291" s="216"/>
      <c r="CYY291" s="216"/>
      <c r="CYZ291" s="216"/>
      <c r="CZA291" s="216"/>
      <c r="CZB291" s="216"/>
      <c r="CZC291" s="216"/>
      <c r="CZD291" s="216"/>
      <c r="CZE291" s="216"/>
      <c r="CZF291" s="216"/>
      <c r="CZG291" s="216"/>
      <c r="CZH291" s="216"/>
      <c r="CZI291" s="216"/>
      <c r="CZJ291" s="216"/>
      <c r="CZK291" s="216"/>
      <c r="CZL291" s="216"/>
      <c r="CZM291" s="216"/>
      <c r="CZN291" s="216"/>
      <c r="CZO291" s="216"/>
      <c r="CZP291" s="216"/>
      <c r="CZQ291" s="216"/>
      <c r="CZR291" s="216"/>
      <c r="CZS291" s="216"/>
      <c r="CZT291" s="216"/>
      <c r="CZU291" s="216"/>
      <c r="CZV291" s="216"/>
      <c r="CZW291" s="216"/>
      <c r="CZX291" s="216"/>
      <c r="CZY291" s="216"/>
      <c r="CZZ291" s="216"/>
      <c r="DAA291" s="216"/>
      <c r="DAB291" s="216"/>
      <c r="DAC291" s="216"/>
      <c r="DAD291" s="216"/>
      <c r="DAE291" s="216"/>
      <c r="DAF291" s="216"/>
      <c r="DAG291" s="216"/>
      <c r="DAH291" s="216"/>
      <c r="DAI291" s="216"/>
      <c r="DAJ291" s="216"/>
      <c r="DAK291" s="216"/>
      <c r="DAL291" s="216"/>
      <c r="DAM291" s="216"/>
      <c r="DAN291" s="216"/>
      <c r="DAO291" s="216"/>
      <c r="DAP291" s="216"/>
      <c r="DAQ291" s="216"/>
      <c r="DAR291" s="216"/>
      <c r="DAS291" s="216"/>
      <c r="DAT291" s="216"/>
      <c r="DAU291" s="216"/>
      <c r="DAV291" s="216"/>
      <c r="DAW291" s="216"/>
      <c r="DAX291" s="216"/>
      <c r="DAY291" s="216"/>
      <c r="DAZ291" s="216"/>
      <c r="DBA291" s="216"/>
      <c r="DBB291" s="216"/>
      <c r="DBC291" s="216"/>
      <c r="DBD291" s="216"/>
      <c r="DBE291" s="216"/>
      <c r="DBF291" s="216"/>
      <c r="DBG291" s="216"/>
      <c r="DBH291" s="216"/>
      <c r="DBI291" s="216"/>
      <c r="DBJ291" s="216"/>
      <c r="DBK291" s="216"/>
      <c r="DBL291" s="216"/>
      <c r="DBM291" s="216"/>
      <c r="DBN291" s="216"/>
      <c r="DBO291" s="216"/>
      <c r="DBP291" s="216"/>
      <c r="DBQ291" s="216"/>
      <c r="DBR291" s="216"/>
      <c r="DBS291" s="216"/>
      <c r="DBT291" s="216"/>
      <c r="DBU291" s="216"/>
      <c r="DBV291" s="216"/>
      <c r="DBW291" s="216"/>
      <c r="DBX291" s="216"/>
      <c r="DBY291" s="216"/>
      <c r="DBZ291" s="216"/>
      <c r="DCA291" s="216"/>
      <c r="DCB291" s="216"/>
      <c r="DCC291" s="216"/>
      <c r="DCD291" s="216"/>
      <c r="DCE291" s="216"/>
      <c r="DCF291" s="216"/>
      <c r="DCG291" s="216"/>
      <c r="DCH291" s="216"/>
      <c r="DCI291" s="216"/>
      <c r="DCJ291" s="216"/>
      <c r="DCK291" s="216"/>
      <c r="DCL291" s="216"/>
      <c r="DCM291" s="216"/>
      <c r="DCN291" s="216"/>
      <c r="DCO291" s="216"/>
      <c r="DCP291" s="216"/>
      <c r="DCQ291" s="216"/>
      <c r="DCR291" s="216"/>
      <c r="DCS291" s="216"/>
      <c r="DCT291" s="216"/>
      <c r="DCU291" s="216"/>
      <c r="DCV291" s="216"/>
      <c r="DCW291" s="216"/>
      <c r="DCX291" s="216"/>
      <c r="DCY291" s="216"/>
      <c r="DCZ291" s="216"/>
      <c r="DDA291" s="216"/>
      <c r="DDB291" s="216"/>
      <c r="DDC291" s="216"/>
      <c r="DDD291" s="216"/>
      <c r="DDE291" s="216"/>
      <c r="DDF291" s="216"/>
      <c r="DDG291" s="216"/>
      <c r="DDH291" s="216"/>
      <c r="DDI291" s="216"/>
      <c r="DDJ291" s="216"/>
      <c r="DDK291" s="216"/>
      <c r="DDL291" s="216"/>
      <c r="DDM291" s="216"/>
      <c r="DDN291" s="216"/>
      <c r="DDO291" s="216"/>
      <c r="DDP291" s="216"/>
      <c r="DDQ291" s="216"/>
      <c r="DDR291" s="216"/>
      <c r="DDS291" s="216"/>
      <c r="DDT291" s="216"/>
      <c r="DDU291" s="216"/>
      <c r="DDV291" s="216"/>
      <c r="DDW291" s="216"/>
      <c r="DDX291" s="216"/>
      <c r="DDY291" s="216"/>
      <c r="DDZ291" s="216"/>
      <c r="DEA291" s="216"/>
      <c r="DEB291" s="216"/>
      <c r="DEC291" s="216"/>
      <c r="DED291" s="216"/>
      <c r="DEE291" s="216"/>
      <c r="DEF291" s="216"/>
      <c r="DEG291" s="216"/>
      <c r="DEH291" s="216"/>
      <c r="DEI291" s="216"/>
      <c r="DEJ291" s="216"/>
      <c r="DEK291" s="216"/>
      <c r="DEL291" s="216"/>
      <c r="DEM291" s="216"/>
      <c r="DEN291" s="216"/>
      <c r="DEO291" s="216"/>
      <c r="DEP291" s="216"/>
      <c r="DEQ291" s="216"/>
      <c r="DER291" s="216"/>
      <c r="DES291" s="216"/>
      <c r="DET291" s="216"/>
      <c r="DEU291" s="216"/>
      <c r="DEV291" s="216"/>
      <c r="DEW291" s="216"/>
      <c r="DEX291" s="216"/>
      <c r="DEY291" s="216"/>
      <c r="DEZ291" s="216"/>
      <c r="DFA291" s="216"/>
      <c r="DFB291" s="216"/>
      <c r="DFC291" s="216"/>
      <c r="DFD291" s="216"/>
      <c r="DFE291" s="216"/>
      <c r="DFF291" s="216"/>
      <c r="DFG291" s="216"/>
      <c r="DFH291" s="216"/>
      <c r="DFI291" s="216"/>
      <c r="DFJ291" s="216"/>
      <c r="DFK291" s="216"/>
      <c r="DFL291" s="216"/>
      <c r="DFM291" s="216"/>
      <c r="DFN291" s="216"/>
      <c r="DFO291" s="216"/>
      <c r="DFP291" s="216"/>
      <c r="DFQ291" s="216"/>
      <c r="DFR291" s="216"/>
      <c r="DFS291" s="216"/>
      <c r="DFT291" s="216"/>
      <c r="DFU291" s="216"/>
      <c r="DFV291" s="216"/>
      <c r="DFW291" s="216"/>
      <c r="DFX291" s="216"/>
      <c r="DFY291" s="216"/>
      <c r="DFZ291" s="216"/>
      <c r="DGA291" s="216"/>
      <c r="DGB291" s="216"/>
      <c r="DGC291" s="216"/>
      <c r="DGD291" s="216"/>
      <c r="DGE291" s="216"/>
      <c r="DGF291" s="216"/>
      <c r="DGG291" s="216"/>
      <c r="DGH291" s="216"/>
      <c r="DGI291" s="216"/>
      <c r="DGJ291" s="216"/>
      <c r="DGK291" s="216"/>
      <c r="DGL291" s="216"/>
      <c r="DGM291" s="216"/>
      <c r="DGN291" s="216"/>
      <c r="DGO291" s="216"/>
      <c r="DGP291" s="216"/>
      <c r="DGQ291" s="216"/>
      <c r="DGR291" s="216"/>
      <c r="DGS291" s="216"/>
      <c r="DGT291" s="216"/>
      <c r="DGU291" s="216"/>
      <c r="DGV291" s="216"/>
      <c r="DGW291" s="216"/>
      <c r="DGX291" s="216"/>
      <c r="DGY291" s="216"/>
      <c r="DGZ291" s="216"/>
      <c r="DHA291" s="216"/>
      <c r="DHB291" s="216"/>
      <c r="DHC291" s="216"/>
      <c r="DHD291" s="216"/>
      <c r="DHE291" s="216"/>
      <c r="DHF291" s="216"/>
      <c r="DHG291" s="216"/>
      <c r="DHH291" s="216"/>
      <c r="DHI291" s="216"/>
      <c r="DHJ291" s="216"/>
      <c r="DHK291" s="216"/>
      <c r="DHL291" s="216"/>
      <c r="DHM291" s="216"/>
      <c r="DHN291" s="216"/>
      <c r="DHO291" s="216"/>
      <c r="DHP291" s="216"/>
      <c r="DHQ291" s="216"/>
      <c r="DHR291" s="216"/>
      <c r="DHS291" s="216"/>
      <c r="DHT291" s="216"/>
      <c r="DHU291" s="216"/>
      <c r="DHV291" s="216"/>
      <c r="DHW291" s="216"/>
      <c r="DHX291" s="216"/>
      <c r="DHY291" s="216"/>
      <c r="DHZ291" s="216"/>
      <c r="DIA291" s="216"/>
      <c r="DIB291" s="216"/>
      <c r="DIC291" s="216"/>
      <c r="DID291" s="216"/>
      <c r="DIE291" s="216"/>
      <c r="DIF291" s="216"/>
      <c r="DIG291" s="216"/>
      <c r="DIH291" s="216"/>
      <c r="DII291" s="216"/>
      <c r="DIJ291" s="216"/>
      <c r="DIK291" s="216"/>
      <c r="DIL291" s="216"/>
      <c r="DIM291" s="216"/>
      <c r="DIN291" s="216"/>
      <c r="DIO291" s="216"/>
      <c r="DIP291" s="216"/>
      <c r="DIQ291" s="216"/>
      <c r="DIR291" s="216"/>
      <c r="DIS291" s="216"/>
      <c r="DIT291" s="216"/>
      <c r="DIU291" s="216"/>
      <c r="DIV291" s="216"/>
      <c r="DIW291" s="216"/>
      <c r="DIX291" s="216"/>
      <c r="DIY291" s="216"/>
      <c r="DIZ291" s="216"/>
      <c r="DJA291" s="216"/>
      <c r="DJB291" s="216"/>
      <c r="DJC291" s="216"/>
      <c r="DJD291" s="216"/>
      <c r="DJE291" s="216"/>
      <c r="DJF291" s="216"/>
      <c r="DJG291" s="216"/>
      <c r="DJH291" s="216"/>
      <c r="DJI291" s="216"/>
      <c r="DJJ291" s="216"/>
      <c r="DJK291" s="216"/>
      <c r="DJL291" s="216"/>
      <c r="DJM291" s="216"/>
      <c r="DJN291" s="216"/>
      <c r="DJO291" s="216"/>
      <c r="DJP291" s="216"/>
      <c r="DJQ291" s="216"/>
      <c r="DJR291" s="216"/>
      <c r="DJS291" s="216"/>
      <c r="DJT291" s="216"/>
      <c r="DJU291" s="216"/>
      <c r="DJV291" s="216"/>
      <c r="DJW291" s="216"/>
      <c r="DJX291" s="216"/>
      <c r="DJY291" s="216"/>
      <c r="DJZ291" s="216"/>
      <c r="DKA291" s="216"/>
      <c r="DKB291" s="216"/>
      <c r="DKC291" s="216"/>
      <c r="DKD291" s="216"/>
      <c r="DKE291" s="216"/>
      <c r="DKF291" s="216"/>
      <c r="DKG291" s="216"/>
      <c r="DKH291" s="216"/>
      <c r="DKI291" s="216"/>
      <c r="DKJ291" s="216"/>
      <c r="DKK291" s="216"/>
      <c r="DKL291" s="216"/>
      <c r="DKM291" s="216"/>
      <c r="DKN291" s="216"/>
      <c r="DKO291" s="216"/>
      <c r="DKP291" s="216"/>
      <c r="DKQ291" s="216"/>
      <c r="DKR291" s="216"/>
      <c r="DKS291" s="216"/>
      <c r="DKT291" s="216"/>
      <c r="DKU291" s="216"/>
      <c r="DKV291" s="216"/>
      <c r="DKW291" s="216"/>
      <c r="DKX291" s="216"/>
      <c r="DKY291" s="216"/>
      <c r="DKZ291" s="216"/>
      <c r="DLA291" s="216"/>
      <c r="DLB291" s="216"/>
      <c r="DLC291" s="216"/>
      <c r="DLD291" s="216"/>
      <c r="DLE291" s="216"/>
      <c r="DLF291" s="216"/>
      <c r="DLG291" s="216"/>
      <c r="DLH291" s="216"/>
      <c r="DLI291" s="216"/>
      <c r="DLJ291" s="216"/>
      <c r="DLK291" s="216"/>
      <c r="DLL291" s="216"/>
      <c r="DLM291" s="216"/>
      <c r="DLN291" s="216"/>
      <c r="DLO291" s="216"/>
      <c r="DLP291" s="216"/>
      <c r="DLQ291" s="216"/>
      <c r="DLR291" s="216"/>
      <c r="DLS291" s="216"/>
      <c r="DLT291" s="216"/>
      <c r="DLU291" s="216"/>
      <c r="DLV291" s="216"/>
      <c r="DLW291" s="216"/>
      <c r="DLX291" s="216"/>
      <c r="DLY291" s="216"/>
      <c r="DLZ291" s="216"/>
      <c r="DMA291" s="216"/>
      <c r="DMB291" s="216"/>
      <c r="DMC291" s="216"/>
      <c r="DMD291" s="216"/>
      <c r="DME291" s="216"/>
      <c r="DMF291" s="216"/>
      <c r="DMG291" s="216"/>
      <c r="DMH291" s="216"/>
      <c r="DMI291" s="216"/>
      <c r="DMJ291" s="216"/>
      <c r="DMK291" s="216"/>
      <c r="DML291" s="216"/>
      <c r="DMM291" s="216"/>
      <c r="DMN291" s="216"/>
      <c r="DMO291" s="216"/>
      <c r="DMP291" s="216"/>
      <c r="DMQ291" s="216"/>
      <c r="DMR291" s="216"/>
      <c r="DMS291" s="216"/>
      <c r="DMT291" s="216"/>
      <c r="DMU291" s="216"/>
      <c r="DMV291" s="216"/>
      <c r="DMW291" s="216"/>
      <c r="DMX291" s="216"/>
      <c r="DMY291" s="216"/>
      <c r="DMZ291" s="216"/>
      <c r="DNA291" s="216"/>
      <c r="DNB291" s="216"/>
      <c r="DNC291" s="216"/>
      <c r="DND291" s="216"/>
      <c r="DNE291" s="216"/>
      <c r="DNF291" s="216"/>
      <c r="DNG291" s="216"/>
      <c r="DNH291" s="216"/>
      <c r="DNI291" s="216"/>
      <c r="DNJ291" s="216"/>
      <c r="DNK291" s="216"/>
      <c r="DNL291" s="216"/>
      <c r="DNM291" s="216"/>
      <c r="DNN291" s="216"/>
      <c r="DNO291" s="216"/>
      <c r="DNP291" s="216"/>
      <c r="DNQ291" s="216"/>
      <c r="DNR291" s="216"/>
      <c r="DNS291" s="216"/>
      <c r="DNT291" s="216"/>
      <c r="DNU291" s="216"/>
      <c r="DNV291" s="216"/>
      <c r="DNW291" s="216"/>
      <c r="DNX291" s="216"/>
      <c r="DNY291" s="216"/>
      <c r="DNZ291" s="216"/>
      <c r="DOA291" s="216"/>
      <c r="DOB291" s="216"/>
      <c r="DOC291" s="216"/>
      <c r="DOD291" s="216"/>
      <c r="DOE291" s="216"/>
      <c r="DOF291" s="216"/>
      <c r="DOG291" s="216"/>
      <c r="DOH291" s="216"/>
      <c r="DOI291" s="216"/>
      <c r="DOJ291" s="216"/>
      <c r="DOK291" s="216"/>
      <c r="DOL291" s="216"/>
      <c r="DOM291" s="216"/>
      <c r="DON291" s="216"/>
      <c r="DOO291" s="216"/>
      <c r="DOP291" s="216"/>
      <c r="DOQ291" s="216"/>
      <c r="DOR291" s="216"/>
      <c r="DOS291" s="216"/>
      <c r="DOT291" s="216"/>
      <c r="DOU291" s="216"/>
      <c r="DOV291" s="216"/>
      <c r="DOW291" s="216"/>
      <c r="DOX291" s="216"/>
      <c r="DOY291" s="216"/>
      <c r="DOZ291" s="216"/>
      <c r="DPA291" s="216"/>
      <c r="DPB291" s="216"/>
      <c r="DPC291" s="216"/>
      <c r="DPD291" s="216"/>
      <c r="DPE291" s="216"/>
      <c r="DPF291" s="216"/>
      <c r="DPG291" s="216"/>
      <c r="DPH291" s="216"/>
      <c r="DPI291" s="216"/>
      <c r="DPJ291" s="216"/>
      <c r="DPK291" s="216"/>
      <c r="DPL291" s="216"/>
      <c r="DPM291" s="216"/>
      <c r="DPN291" s="216"/>
      <c r="DPO291" s="216"/>
      <c r="DPP291" s="216"/>
      <c r="DPQ291" s="216"/>
      <c r="DPR291" s="216"/>
      <c r="DPS291" s="216"/>
      <c r="DPT291" s="216"/>
      <c r="DPU291" s="216"/>
      <c r="DPV291" s="216"/>
      <c r="DPW291" s="216"/>
      <c r="DPX291" s="216"/>
      <c r="DPY291" s="216"/>
      <c r="DPZ291" s="216"/>
      <c r="DQA291" s="216"/>
      <c r="DQB291" s="216"/>
      <c r="DQC291" s="216"/>
      <c r="DQD291" s="216"/>
      <c r="DQE291" s="216"/>
      <c r="DQF291" s="216"/>
      <c r="DQG291" s="216"/>
      <c r="DQH291" s="216"/>
      <c r="DQI291" s="216"/>
      <c r="DQJ291" s="216"/>
      <c r="DQK291" s="216"/>
      <c r="DQL291" s="216"/>
      <c r="DQM291" s="216"/>
      <c r="DQN291" s="216"/>
      <c r="DQO291" s="216"/>
      <c r="DQP291" s="216"/>
      <c r="DQQ291" s="216"/>
      <c r="DQR291" s="216"/>
      <c r="DQS291" s="216"/>
      <c r="DQT291" s="216"/>
      <c r="DQU291" s="216"/>
      <c r="DQV291" s="216"/>
      <c r="DQW291" s="216"/>
      <c r="DQX291" s="216"/>
      <c r="DQY291" s="216"/>
      <c r="DQZ291" s="216"/>
      <c r="DRA291" s="216"/>
      <c r="DRB291" s="216"/>
      <c r="DRC291" s="216"/>
      <c r="DRD291" s="216"/>
      <c r="DRE291" s="216"/>
      <c r="DRF291" s="216"/>
      <c r="DRG291" s="216"/>
      <c r="DRH291" s="216"/>
      <c r="DRI291" s="216"/>
      <c r="DRJ291" s="216"/>
      <c r="DRK291" s="216"/>
      <c r="DRL291" s="216"/>
      <c r="DRM291" s="216"/>
      <c r="DRN291" s="216"/>
      <c r="DRO291" s="216"/>
      <c r="DRP291" s="216"/>
      <c r="DRQ291" s="216"/>
      <c r="DRR291" s="216"/>
      <c r="DRS291" s="216"/>
      <c r="DRT291" s="216"/>
      <c r="DRU291" s="216"/>
      <c r="DRV291" s="216"/>
      <c r="DRW291" s="216"/>
      <c r="DRX291" s="216"/>
      <c r="DRY291" s="216"/>
      <c r="DRZ291" s="216"/>
      <c r="DSA291" s="216"/>
      <c r="DSB291" s="216"/>
      <c r="DSC291" s="216"/>
      <c r="DSD291" s="216"/>
      <c r="DSE291" s="216"/>
      <c r="DSF291" s="216"/>
      <c r="DSG291" s="216"/>
      <c r="DSH291" s="216"/>
      <c r="DSI291" s="216"/>
      <c r="DSJ291" s="216"/>
      <c r="DSK291" s="216"/>
      <c r="DSL291" s="216"/>
      <c r="DSM291" s="216"/>
      <c r="DSN291" s="216"/>
      <c r="DSO291" s="216"/>
      <c r="DSP291" s="216"/>
      <c r="DSQ291" s="216"/>
      <c r="DSR291" s="216"/>
      <c r="DSS291" s="216"/>
      <c r="DST291" s="216"/>
      <c r="DSU291" s="216"/>
      <c r="DSV291" s="216"/>
      <c r="DSW291" s="216"/>
      <c r="DSX291" s="216"/>
      <c r="DSY291" s="216"/>
      <c r="DSZ291" s="216"/>
      <c r="DTA291" s="216"/>
      <c r="DTB291" s="216"/>
      <c r="DTC291" s="216"/>
      <c r="DTD291" s="216"/>
      <c r="DTE291" s="216"/>
      <c r="DTF291" s="216"/>
      <c r="DTG291" s="216"/>
      <c r="DTH291" s="216"/>
      <c r="DTI291" s="216"/>
      <c r="DTJ291" s="216"/>
      <c r="DTK291" s="216"/>
      <c r="DTL291" s="216"/>
      <c r="DTM291" s="216"/>
      <c r="DTN291" s="216"/>
      <c r="DTO291" s="216"/>
      <c r="DTP291" s="216"/>
      <c r="DTQ291" s="216"/>
      <c r="DTR291" s="216"/>
      <c r="DTS291" s="216"/>
      <c r="DTT291" s="216"/>
      <c r="DTU291" s="216"/>
      <c r="DTV291" s="216"/>
      <c r="DTW291" s="216"/>
      <c r="DTX291" s="216"/>
      <c r="DTY291" s="216"/>
      <c r="DTZ291" s="216"/>
      <c r="DUA291" s="216"/>
      <c r="DUB291" s="216"/>
      <c r="DUC291" s="216"/>
      <c r="DUD291" s="216"/>
      <c r="DUE291" s="216"/>
    </row>
    <row r="292" spans="1:3255" s="79" customFormat="1" x14ac:dyDescent="0.3">
      <c r="A292" s="459"/>
      <c r="B292" s="459"/>
      <c r="C292" s="819"/>
      <c r="D292" s="734"/>
      <c r="E292" s="735"/>
      <c r="F292" s="736"/>
      <c r="G292" s="553"/>
      <c r="H292" s="553"/>
      <c r="I292" s="553"/>
      <c r="J292" s="608"/>
      <c r="K292" s="78">
        <v>90.507999999999996</v>
      </c>
      <c r="L292" s="160">
        <v>87</v>
      </c>
      <c r="M292" s="400">
        <v>14</v>
      </c>
      <c r="N292" s="400">
        <v>14</v>
      </c>
      <c r="O292" s="800"/>
      <c r="P292" s="800"/>
      <c r="Q292" s="530"/>
      <c r="R292" s="530"/>
      <c r="S292" s="216"/>
      <c r="T292" s="216"/>
      <c r="U292" s="216"/>
      <c r="V292" s="216"/>
      <c r="W292" s="216"/>
      <c r="X292" s="216"/>
      <c r="Y292" s="216"/>
      <c r="Z292" s="216"/>
      <c r="AA292" s="216"/>
      <c r="AB292" s="216"/>
      <c r="AC292" s="216"/>
      <c r="AD292" s="216"/>
      <c r="AE292" s="216"/>
      <c r="AF292" s="216"/>
      <c r="AG292" s="216"/>
      <c r="AH292" s="216"/>
      <c r="AI292" s="216"/>
      <c r="AJ292" s="216"/>
      <c r="AK292" s="216"/>
      <c r="AL292" s="216"/>
      <c r="AM292" s="216"/>
      <c r="AN292" s="216"/>
      <c r="AO292" s="216"/>
      <c r="AP292" s="216"/>
      <c r="AQ292" s="216"/>
      <c r="AR292" s="216"/>
      <c r="AS292" s="216"/>
      <c r="AT292" s="216"/>
      <c r="AU292" s="216"/>
      <c r="AV292" s="216"/>
      <c r="AW292" s="216"/>
      <c r="AX292" s="216"/>
      <c r="AY292" s="216"/>
      <c r="AZ292" s="216"/>
      <c r="BA292" s="216"/>
      <c r="BB292" s="216"/>
      <c r="BC292" s="216"/>
      <c r="BD292" s="216"/>
      <c r="BE292" s="216"/>
      <c r="BF292" s="216"/>
      <c r="BG292" s="216"/>
      <c r="BH292" s="216"/>
      <c r="BI292" s="216"/>
      <c r="BJ292" s="216"/>
      <c r="BK292" s="216"/>
      <c r="BL292" s="216"/>
      <c r="BM292" s="216"/>
      <c r="BN292" s="216"/>
      <c r="BO292" s="216"/>
      <c r="BP292" s="216"/>
      <c r="BQ292" s="216"/>
      <c r="BR292" s="216"/>
      <c r="BS292" s="216"/>
      <c r="BT292" s="216"/>
      <c r="BU292" s="216"/>
      <c r="BV292" s="216"/>
      <c r="BW292" s="216"/>
      <c r="BX292" s="216"/>
      <c r="BY292" s="216"/>
      <c r="BZ292" s="216"/>
      <c r="CA292" s="216"/>
      <c r="CB292" s="216"/>
      <c r="CC292" s="216"/>
      <c r="CD292" s="216"/>
      <c r="CE292" s="216"/>
      <c r="CF292" s="216"/>
      <c r="CG292" s="216"/>
      <c r="CH292" s="216"/>
      <c r="CI292" s="216"/>
      <c r="CJ292" s="216"/>
      <c r="CK292" s="216"/>
      <c r="CL292" s="216"/>
      <c r="CM292" s="216"/>
      <c r="CN292" s="216"/>
      <c r="CO292" s="216"/>
      <c r="CP292" s="216"/>
      <c r="CQ292" s="216"/>
      <c r="CR292" s="216"/>
      <c r="CS292" s="216"/>
      <c r="CT292" s="216"/>
      <c r="CU292" s="216"/>
      <c r="CV292" s="216"/>
      <c r="CW292" s="216"/>
      <c r="CX292" s="216"/>
      <c r="CY292" s="216"/>
      <c r="CZ292" s="216"/>
      <c r="DA292" s="216"/>
      <c r="DB292" s="216"/>
      <c r="DC292" s="216"/>
      <c r="DD292" s="216"/>
      <c r="DE292" s="216"/>
      <c r="DF292" s="216"/>
      <c r="DG292" s="216"/>
      <c r="DH292" s="216"/>
      <c r="DI292" s="216"/>
      <c r="DJ292" s="216"/>
      <c r="DK292" s="216"/>
      <c r="DL292" s="216"/>
      <c r="DM292" s="216"/>
      <c r="DN292" s="216"/>
      <c r="DO292" s="216"/>
      <c r="DP292" s="216"/>
      <c r="DQ292" s="216"/>
      <c r="DR292" s="216"/>
      <c r="DS292" s="216"/>
      <c r="DT292" s="216"/>
      <c r="DU292" s="216"/>
      <c r="DV292" s="216"/>
      <c r="DW292" s="216"/>
      <c r="DX292" s="216"/>
      <c r="DY292" s="216"/>
      <c r="DZ292" s="216"/>
      <c r="EA292" s="216"/>
      <c r="EB292" s="216"/>
      <c r="EC292" s="216"/>
      <c r="ED292" s="216"/>
      <c r="EE292" s="216"/>
      <c r="EF292" s="216"/>
      <c r="EG292" s="216"/>
      <c r="EH292" s="216"/>
      <c r="EI292" s="216"/>
      <c r="EJ292" s="216"/>
      <c r="EK292" s="216"/>
      <c r="EL292" s="216"/>
      <c r="EM292" s="216"/>
      <c r="EN292" s="216"/>
      <c r="EO292" s="216"/>
      <c r="EP292" s="216"/>
      <c r="EQ292" s="216"/>
      <c r="ER292" s="216"/>
      <c r="ES292" s="216"/>
      <c r="ET292" s="216"/>
      <c r="EU292" s="216"/>
      <c r="EV292" s="216"/>
      <c r="EW292" s="216"/>
      <c r="EX292" s="216"/>
      <c r="EY292" s="216"/>
      <c r="EZ292" s="216"/>
      <c r="FA292" s="216"/>
      <c r="FB292" s="216"/>
      <c r="FC292" s="216"/>
      <c r="FD292" s="216"/>
      <c r="FE292" s="216"/>
      <c r="FF292" s="216"/>
      <c r="FG292" s="216"/>
      <c r="FH292" s="216"/>
      <c r="FI292" s="216"/>
      <c r="FJ292" s="216"/>
      <c r="FK292" s="216"/>
      <c r="FL292" s="216"/>
      <c r="FM292" s="216"/>
      <c r="FN292" s="216"/>
      <c r="FO292" s="216"/>
      <c r="FP292" s="216"/>
      <c r="FQ292" s="216"/>
      <c r="FR292" s="216"/>
      <c r="FS292" s="216"/>
      <c r="FT292" s="216"/>
      <c r="FU292" s="216"/>
      <c r="FV292" s="216"/>
      <c r="FW292" s="216"/>
      <c r="FX292" s="216"/>
      <c r="FY292" s="216"/>
      <c r="FZ292" s="216"/>
      <c r="GA292" s="216"/>
      <c r="GB292" s="216"/>
      <c r="GC292" s="216"/>
      <c r="GD292" s="216"/>
      <c r="GE292" s="216"/>
      <c r="GF292" s="216"/>
      <c r="GG292" s="216"/>
      <c r="GH292" s="216"/>
      <c r="GI292" s="216"/>
      <c r="GJ292" s="216"/>
      <c r="GK292" s="216"/>
      <c r="GL292" s="216"/>
      <c r="GM292" s="216"/>
      <c r="GN292" s="216"/>
      <c r="GO292" s="216"/>
      <c r="GP292" s="216"/>
      <c r="GQ292" s="216"/>
      <c r="GR292" s="216"/>
      <c r="GS292" s="216"/>
      <c r="GT292" s="216"/>
      <c r="GU292" s="216"/>
      <c r="GV292" s="216"/>
      <c r="GW292" s="216"/>
      <c r="GX292" s="216"/>
      <c r="GY292" s="216"/>
      <c r="GZ292" s="216"/>
      <c r="HA292" s="216"/>
      <c r="HB292" s="216"/>
      <c r="HC292" s="216"/>
      <c r="HD292" s="216"/>
      <c r="HE292" s="216"/>
      <c r="HF292" s="216"/>
      <c r="HG292" s="216"/>
      <c r="HH292" s="216"/>
      <c r="HI292" s="216"/>
      <c r="HJ292" s="216"/>
      <c r="HK292" s="216"/>
      <c r="HL292" s="216"/>
      <c r="HM292" s="216"/>
      <c r="HN292" s="216"/>
      <c r="HO292" s="216"/>
      <c r="HP292" s="216"/>
      <c r="HQ292" s="216"/>
      <c r="HR292" s="216"/>
      <c r="HS292" s="216"/>
      <c r="HT292" s="216"/>
      <c r="HU292" s="216"/>
      <c r="HV292" s="216"/>
      <c r="HW292" s="216"/>
      <c r="HX292" s="216"/>
      <c r="HY292" s="216"/>
      <c r="HZ292" s="216"/>
      <c r="IA292" s="216"/>
      <c r="IB292" s="216"/>
      <c r="IC292" s="216"/>
      <c r="ID292" s="216"/>
      <c r="IE292" s="216"/>
      <c r="IF292" s="216"/>
      <c r="IG292" s="216"/>
      <c r="IH292" s="216"/>
      <c r="II292" s="216"/>
      <c r="IJ292" s="216"/>
      <c r="IK292" s="216"/>
      <c r="IL292" s="216"/>
      <c r="IM292" s="216"/>
      <c r="IN292" s="216"/>
      <c r="IO292" s="216"/>
      <c r="IP292" s="216"/>
      <c r="IQ292" s="216"/>
      <c r="IR292" s="216"/>
      <c r="IS292" s="216"/>
      <c r="IT292" s="216"/>
      <c r="IU292" s="216"/>
      <c r="IV292" s="216"/>
      <c r="IW292" s="216"/>
      <c r="IX292" s="216"/>
      <c r="IY292" s="216"/>
      <c r="IZ292" s="216"/>
      <c r="JA292" s="216"/>
      <c r="JB292" s="216"/>
      <c r="JC292" s="216"/>
      <c r="JD292" s="216"/>
      <c r="JE292" s="216"/>
      <c r="JF292" s="216"/>
      <c r="JG292" s="216"/>
      <c r="JH292" s="216"/>
      <c r="JI292" s="216"/>
      <c r="JJ292" s="216"/>
      <c r="JK292" s="216"/>
      <c r="JL292" s="216"/>
      <c r="JM292" s="216"/>
      <c r="JN292" s="216"/>
      <c r="JO292" s="216"/>
      <c r="JP292" s="216"/>
      <c r="JQ292" s="216"/>
      <c r="JR292" s="216"/>
      <c r="JS292" s="216"/>
      <c r="JT292" s="216"/>
      <c r="JU292" s="216"/>
      <c r="JV292" s="216"/>
      <c r="JW292" s="216"/>
      <c r="JX292" s="216"/>
      <c r="JY292" s="216"/>
      <c r="JZ292" s="216"/>
      <c r="KA292" s="216"/>
      <c r="KB292" s="216"/>
      <c r="KC292" s="216"/>
      <c r="KD292" s="216"/>
      <c r="KE292" s="216"/>
      <c r="KF292" s="216"/>
      <c r="KG292" s="216"/>
      <c r="KH292" s="216"/>
      <c r="KI292" s="216"/>
      <c r="KJ292" s="216"/>
      <c r="KK292" s="216"/>
      <c r="KL292" s="216"/>
      <c r="KM292" s="216"/>
      <c r="KN292" s="216"/>
      <c r="KO292" s="216"/>
      <c r="KP292" s="216"/>
      <c r="KQ292" s="216"/>
      <c r="KR292" s="216"/>
      <c r="KS292" s="216"/>
      <c r="KT292" s="216"/>
      <c r="KU292" s="216"/>
      <c r="KV292" s="216"/>
      <c r="KW292" s="216"/>
      <c r="KX292" s="216"/>
      <c r="KY292" s="216"/>
      <c r="KZ292" s="216"/>
      <c r="LA292" s="216"/>
      <c r="LB292" s="216"/>
      <c r="LC292" s="216"/>
      <c r="LD292" s="216"/>
      <c r="LE292" s="216"/>
      <c r="LF292" s="216"/>
      <c r="LG292" s="216"/>
      <c r="LH292" s="216"/>
      <c r="LI292" s="216"/>
      <c r="LJ292" s="216"/>
      <c r="LK292" s="216"/>
      <c r="LL292" s="216"/>
      <c r="LM292" s="216"/>
      <c r="LN292" s="216"/>
      <c r="LO292" s="216"/>
      <c r="LP292" s="216"/>
      <c r="LQ292" s="216"/>
      <c r="LR292" s="216"/>
      <c r="LS292" s="216"/>
      <c r="LT292" s="216"/>
      <c r="LU292" s="216"/>
      <c r="LV292" s="216"/>
      <c r="LW292" s="216"/>
      <c r="LX292" s="216"/>
      <c r="LY292" s="216"/>
      <c r="LZ292" s="216"/>
      <c r="MA292" s="216"/>
      <c r="MB292" s="216"/>
      <c r="MC292" s="216"/>
      <c r="MD292" s="216"/>
      <c r="ME292" s="216"/>
      <c r="MF292" s="216"/>
      <c r="MG292" s="216"/>
      <c r="MH292" s="216"/>
      <c r="MI292" s="216"/>
      <c r="MJ292" s="216"/>
      <c r="MK292" s="216"/>
      <c r="ML292" s="216"/>
      <c r="MM292" s="216"/>
      <c r="MN292" s="216"/>
      <c r="MO292" s="216"/>
      <c r="MP292" s="216"/>
      <c r="MQ292" s="216"/>
      <c r="MR292" s="216"/>
      <c r="MS292" s="216"/>
      <c r="MT292" s="216"/>
      <c r="MU292" s="216"/>
      <c r="MV292" s="216"/>
      <c r="MW292" s="216"/>
      <c r="MX292" s="216"/>
      <c r="MY292" s="216"/>
      <c r="MZ292" s="216"/>
      <c r="NA292" s="216"/>
      <c r="NB292" s="216"/>
      <c r="NC292" s="216"/>
      <c r="ND292" s="216"/>
      <c r="NE292" s="216"/>
      <c r="NF292" s="216"/>
      <c r="NG292" s="216"/>
      <c r="NH292" s="216"/>
      <c r="NI292" s="216"/>
      <c r="NJ292" s="216"/>
      <c r="NK292" s="216"/>
      <c r="NL292" s="216"/>
      <c r="NM292" s="216"/>
      <c r="NN292" s="216"/>
      <c r="NO292" s="216"/>
      <c r="NP292" s="216"/>
      <c r="NQ292" s="216"/>
      <c r="NR292" s="216"/>
      <c r="NS292" s="216"/>
      <c r="NT292" s="216"/>
      <c r="NU292" s="216"/>
      <c r="NV292" s="216"/>
      <c r="NW292" s="216"/>
      <c r="NX292" s="216"/>
      <c r="NY292" s="216"/>
      <c r="NZ292" s="216"/>
      <c r="OA292" s="216"/>
      <c r="OB292" s="216"/>
      <c r="OC292" s="216"/>
      <c r="OD292" s="216"/>
      <c r="OE292" s="216"/>
      <c r="OF292" s="216"/>
      <c r="OG292" s="216"/>
      <c r="OH292" s="216"/>
      <c r="OI292" s="216"/>
      <c r="OJ292" s="216"/>
      <c r="OK292" s="216"/>
      <c r="OL292" s="216"/>
      <c r="OM292" s="216"/>
      <c r="ON292" s="216"/>
      <c r="OO292" s="216"/>
      <c r="OP292" s="216"/>
      <c r="OQ292" s="216"/>
      <c r="OR292" s="216"/>
      <c r="OS292" s="216"/>
      <c r="OT292" s="216"/>
      <c r="OU292" s="216"/>
      <c r="OV292" s="216"/>
      <c r="OW292" s="216"/>
      <c r="OX292" s="216"/>
      <c r="OY292" s="216"/>
      <c r="OZ292" s="216"/>
      <c r="PA292" s="216"/>
      <c r="PB292" s="216"/>
      <c r="PC292" s="216"/>
      <c r="PD292" s="216"/>
      <c r="PE292" s="216"/>
      <c r="PF292" s="216"/>
      <c r="PG292" s="216"/>
      <c r="PH292" s="216"/>
      <c r="PI292" s="216"/>
      <c r="PJ292" s="216"/>
      <c r="PK292" s="216"/>
      <c r="PL292" s="216"/>
      <c r="PM292" s="216"/>
      <c r="PN292" s="216"/>
      <c r="PO292" s="216"/>
      <c r="PP292" s="216"/>
      <c r="PQ292" s="216"/>
      <c r="PR292" s="216"/>
      <c r="PS292" s="216"/>
      <c r="PT292" s="216"/>
      <c r="PU292" s="216"/>
      <c r="PV292" s="216"/>
      <c r="PW292" s="216"/>
      <c r="PX292" s="216"/>
      <c r="PY292" s="216"/>
      <c r="PZ292" s="216"/>
      <c r="QA292" s="216"/>
      <c r="QB292" s="216"/>
      <c r="QC292" s="216"/>
      <c r="QD292" s="216"/>
      <c r="QE292" s="216"/>
      <c r="QF292" s="216"/>
      <c r="QG292" s="216"/>
      <c r="QH292" s="216"/>
      <c r="QI292" s="216"/>
      <c r="QJ292" s="216"/>
      <c r="QK292" s="216"/>
      <c r="QL292" s="216"/>
      <c r="QM292" s="216"/>
      <c r="QN292" s="216"/>
      <c r="QO292" s="216"/>
      <c r="QP292" s="216"/>
      <c r="QQ292" s="216"/>
      <c r="QR292" s="216"/>
      <c r="QS292" s="216"/>
      <c r="QT292" s="216"/>
      <c r="QU292" s="216"/>
      <c r="QV292" s="216"/>
      <c r="QW292" s="216"/>
      <c r="QX292" s="216"/>
      <c r="QY292" s="216"/>
      <c r="QZ292" s="216"/>
      <c r="RA292" s="216"/>
      <c r="RB292" s="216"/>
      <c r="RC292" s="216"/>
      <c r="RD292" s="216"/>
      <c r="RE292" s="216"/>
      <c r="RF292" s="216"/>
      <c r="RG292" s="216"/>
      <c r="RH292" s="216"/>
      <c r="RI292" s="216"/>
      <c r="RJ292" s="216"/>
      <c r="RK292" s="216"/>
      <c r="RL292" s="216"/>
      <c r="RM292" s="216"/>
      <c r="RN292" s="216"/>
      <c r="RO292" s="216"/>
      <c r="RP292" s="216"/>
      <c r="RQ292" s="216"/>
      <c r="RR292" s="216"/>
      <c r="RS292" s="216"/>
      <c r="RT292" s="216"/>
      <c r="RU292" s="216"/>
      <c r="RV292" s="216"/>
      <c r="RW292" s="216"/>
      <c r="RX292" s="216"/>
      <c r="RY292" s="216"/>
      <c r="RZ292" s="216"/>
      <c r="SA292" s="216"/>
      <c r="SB292" s="216"/>
      <c r="SC292" s="216"/>
      <c r="SD292" s="216"/>
      <c r="SE292" s="216"/>
      <c r="SF292" s="216"/>
      <c r="SG292" s="216"/>
      <c r="SH292" s="216"/>
      <c r="SI292" s="216"/>
      <c r="SJ292" s="216"/>
      <c r="SK292" s="216"/>
      <c r="SL292" s="216"/>
      <c r="SM292" s="216"/>
      <c r="SN292" s="216"/>
      <c r="SO292" s="216"/>
      <c r="SP292" s="216"/>
      <c r="SQ292" s="216"/>
      <c r="SR292" s="216"/>
      <c r="SS292" s="216"/>
      <c r="ST292" s="216"/>
      <c r="SU292" s="216"/>
      <c r="SV292" s="216"/>
      <c r="SW292" s="216"/>
      <c r="SX292" s="216"/>
      <c r="SY292" s="216"/>
      <c r="SZ292" s="216"/>
      <c r="TA292" s="216"/>
      <c r="TB292" s="216"/>
      <c r="TC292" s="216"/>
      <c r="TD292" s="216"/>
      <c r="TE292" s="216"/>
      <c r="TF292" s="216"/>
      <c r="TG292" s="216"/>
      <c r="TH292" s="216"/>
      <c r="TI292" s="216"/>
      <c r="TJ292" s="216"/>
      <c r="TK292" s="216"/>
      <c r="TL292" s="216"/>
      <c r="TM292" s="216"/>
      <c r="TN292" s="216"/>
      <c r="TO292" s="216"/>
      <c r="TP292" s="216"/>
      <c r="TQ292" s="216"/>
      <c r="TR292" s="216"/>
      <c r="TS292" s="216"/>
      <c r="TT292" s="216"/>
      <c r="TU292" s="216"/>
      <c r="TV292" s="216"/>
      <c r="TW292" s="216"/>
      <c r="TX292" s="216"/>
      <c r="TY292" s="216"/>
      <c r="TZ292" s="216"/>
      <c r="UA292" s="216"/>
      <c r="UB292" s="216"/>
      <c r="UC292" s="216"/>
      <c r="UD292" s="216"/>
      <c r="UE292" s="216"/>
      <c r="UF292" s="216"/>
      <c r="UG292" s="216"/>
      <c r="UH292" s="216"/>
      <c r="UI292" s="216"/>
      <c r="UJ292" s="216"/>
      <c r="UK292" s="216"/>
      <c r="UL292" s="216"/>
      <c r="UM292" s="216"/>
      <c r="UN292" s="216"/>
      <c r="UO292" s="216"/>
      <c r="UP292" s="216"/>
      <c r="UQ292" s="216"/>
      <c r="UR292" s="216"/>
      <c r="US292" s="216"/>
      <c r="UT292" s="216"/>
      <c r="UU292" s="216"/>
      <c r="UV292" s="216"/>
      <c r="UW292" s="216"/>
      <c r="UX292" s="216"/>
      <c r="UY292" s="216"/>
      <c r="UZ292" s="216"/>
      <c r="VA292" s="216"/>
      <c r="VB292" s="216"/>
      <c r="VC292" s="216"/>
      <c r="VD292" s="216"/>
      <c r="VE292" s="216"/>
      <c r="VF292" s="216"/>
      <c r="VG292" s="216"/>
      <c r="VH292" s="216"/>
      <c r="VI292" s="216"/>
      <c r="VJ292" s="216"/>
      <c r="VK292" s="216"/>
      <c r="VL292" s="216"/>
      <c r="VM292" s="216"/>
      <c r="VN292" s="216"/>
      <c r="VO292" s="216"/>
      <c r="VP292" s="216"/>
      <c r="VQ292" s="216"/>
      <c r="VR292" s="216"/>
      <c r="VS292" s="216"/>
      <c r="VT292" s="216"/>
      <c r="VU292" s="216"/>
      <c r="VV292" s="216"/>
      <c r="VW292" s="216"/>
      <c r="VX292" s="216"/>
      <c r="VY292" s="216"/>
      <c r="VZ292" s="216"/>
      <c r="WA292" s="216"/>
      <c r="WB292" s="216"/>
      <c r="WC292" s="216"/>
      <c r="WD292" s="216"/>
      <c r="WE292" s="216"/>
      <c r="WF292" s="216"/>
      <c r="WG292" s="216"/>
      <c r="WH292" s="216"/>
      <c r="WI292" s="216"/>
      <c r="WJ292" s="216"/>
      <c r="WK292" s="216"/>
      <c r="WL292" s="216"/>
      <c r="WM292" s="216"/>
      <c r="WN292" s="216"/>
      <c r="WO292" s="216"/>
      <c r="WP292" s="216"/>
      <c r="WQ292" s="216"/>
      <c r="WR292" s="216"/>
      <c r="WS292" s="216"/>
      <c r="WT292" s="216"/>
      <c r="WU292" s="216"/>
      <c r="WV292" s="216"/>
      <c r="WW292" s="216"/>
      <c r="WX292" s="216"/>
      <c r="WY292" s="216"/>
      <c r="WZ292" s="216"/>
      <c r="XA292" s="216"/>
      <c r="XB292" s="216"/>
      <c r="XC292" s="216"/>
      <c r="XD292" s="216"/>
      <c r="XE292" s="216"/>
      <c r="XF292" s="216"/>
      <c r="XG292" s="216"/>
      <c r="XH292" s="216"/>
      <c r="XI292" s="216"/>
      <c r="XJ292" s="216"/>
      <c r="XK292" s="216"/>
      <c r="XL292" s="216"/>
      <c r="XM292" s="216"/>
      <c r="XN292" s="216"/>
      <c r="XO292" s="216"/>
      <c r="XP292" s="216"/>
      <c r="XQ292" s="216"/>
      <c r="XR292" s="216"/>
      <c r="XS292" s="216"/>
      <c r="XT292" s="216"/>
      <c r="XU292" s="216"/>
      <c r="XV292" s="216"/>
      <c r="XW292" s="216"/>
      <c r="XX292" s="216"/>
      <c r="XY292" s="216"/>
      <c r="XZ292" s="216"/>
      <c r="YA292" s="216"/>
      <c r="YB292" s="216"/>
      <c r="YC292" s="216"/>
      <c r="YD292" s="216"/>
      <c r="YE292" s="216"/>
      <c r="YF292" s="216"/>
      <c r="YG292" s="216"/>
      <c r="YH292" s="216"/>
      <c r="YI292" s="216"/>
      <c r="YJ292" s="216"/>
      <c r="YK292" s="216"/>
      <c r="YL292" s="216"/>
      <c r="YM292" s="216"/>
      <c r="YN292" s="216"/>
      <c r="YO292" s="216"/>
      <c r="YP292" s="216"/>
      <c r="YQ292" s="216"/>
      <c r="YR292" s="216"/>
      <c r="YS292" s="216"/>
      <c r="YT292" s="216"/>
      <c r="YU292" s="216"/>
      <c r="YV292" s="216"/>
      <c r="YW292" s="216"/>
      <c r="YX292" s="216"/>
      <c r="YY292" s="216"/>
      <c r="YZ292" s="216"/>
      <c r="ZA292" s="216"/>
      <c r="ZB292" s="216"/>
      <c r="ZC292" s="216"/>
      <c r="ZD292" s="216"/>
      <c r="ZE292" s="216"/>
      <c r="ZF292" s="216"/>
      <c r="ZG292" s="216"/>
      <c r="ZH292" s="216"/>
      <c r="ZI292" s="216"/>
      <c r="ZJ292" s="216"/>
      <c r="ZK292" s="216"/>
      <c r="ZL292" s="216"/>
      <c r="ZM292" s="216"/>
      <c r="ZN292" s="216"/>
      <c r="ZO292" s="216"/>
      <c r="ZP292" s="216"/>
      <c r="ZQ292" s="216"/>
      <c r="ZR292" s="216"/>
      <c r="ZS292" s="216"/>
      <c r="ZT292" s="216"/>
      <c r="ZU292" s="216"/>
      <c r="ZV292" s="216"/>
      <c r="ZW292" s="216"/>
      <c r="ZX292" s="216"/>
      <c r="ZY292" s="216"/>
      <c r="ZZ292" s="216"/>
      <c r="AAA292" s="216"/>
      <c r="AAB292" s="216"/>
      <c r="AAC292" s="216"/>
      <c r="AAD292" s="216"/>
      <c r="AAE292" s="216"/>
      <c r="AAF292" s="216"/>
      <c r="AAG292" s="216"/>
      <c r="AAH292" s="216"/>
      <c r="AAI292" s="216"/>
      <c r="AAJ292" s="216"/>
      <c r="AAK292" s="216"/>
      <c r="AAL292" s="216"/>
      <c r="AAM292" s="216"/>
      <c r="AAN292" s="216"/>
      <c r="AAO292" s="216"/>
      <c r="AAP292" s="216"/>
      <c r="AAQ292" s="216"/>
      <c r="AAR292" s="216"/>
      <c r="AAS292" s="216"/>
      <c r="AAT292" s="216"/>
      <c r="AAU292" s="216"/>
      <c r="AAV292" s="216"/>
      <c r="AAW292" s="216"/>
      <c r="AAX292" s="216"/>
      <c r="AAY292" s="216"/>
      <c r="AAZ292" s="216"/>
      <c r="ABA292" s="216"/>
      <c r="ABB292" s="216"/>
      <c r="ABC292" s="216"/>
      <c r="ABD292" s="216"/>
      <c r="ABE292" s="216"/>
      <c r="ABF292" s="216"/>
      <c r="ABG292" s="216"/>
      <c r="ABH292" s="216"/>
      <c r="ABI292" s="216"/>
      <c r="ABJ292" s="216"/>
      <c r="ABK292" s="216"/>
      <c r="ABL292" s="216"/>
      <c r="ABM292" s="216"/>
      <c r="ABN292" s="216"/>
      <c r="ABO292" s="216"/>
      <c r="ABP292" s="216"/>
      <c r="ABQ292" s="216"/>
      <c r="ABR292" s="216"/>
      <c r="ABS292" s="216"/>
      <c r="ABT292" s="216"/>
      <c r="ABU292" s="216"/>
      <c r="ABV292" s="216"/>
      <c r="ABW292" s="216"/>
      <c r="ABX292" s="216"/>
      <c r="ABY292" s="216"/>
      <c r="ABZ292" s="216"/>
      <c r="ACA292" s="216"/>
      <c r="ACB292" s="216"/>
      <c r="ACC292" s="216"/>
      <c r="ACD292" s="216"/>
      <c r="ACE292" s="216"/>
      <c r="ACF292" s="216"/>
      <c r="ACG292" s="216"/>
      <c r="ACH292" s="216"/>
      <c r="ACI292" s="216"/>
      <c r="ACJ292" s="216"/>
      <c r="ACK292" s="216"/>
      <c r="ACL292" s="216"/>
      <c r="ACM292" s="216"/>
      <c r="ACN292" s="216"/>
      <c r="ACO292" s="216"/>
      <c r="ACP292" s="216"/>
      <c r="ACQ292" s="216"/>
      <c r="ACR292" s="216"/>
      <c r="ACS292" s="216"/>
      <c r="ACT292" s="216"/>
      <c r="ACU292" s="216"/>
      <c r="ACV292" s="216"/>
      <c r="ACW292" s="216"/>
      <c r="ACX292" s="216"/>
      <c r="ACY292" s="216"/>
      <c r="ACZ292" s="216"/>
      <c r="ADA292" s="216"/>
      <c r="ADB292" s="216"/>
      <c r="ADC292" s="216"/>
      <c r="ADD292" s="216"/>
      <c r="ADE292" s="216"/>
      <c r="ADF292" s="216"/>
      <c r="ADG292" s="216"/>
      <c r="ADH292" s="216"/>
      <c r="ADI292" s="216"/>
      <c r="ADJ292" s="216"/>
      <c r="ADK292" s="216"/>
      <c r="ADL292" s="216"/>
      <c r="ADM292" s="216"/>
      <c r="ADN292" s="216"/>
      <c r="ADO292" s="216"/>
      <c r="ADP292" s="216"/>
      <c r="ADQ292" s="216"/>
      <c r="ADR292" s="216"/>
      <c r="ADS292" s="216"/>
      <c r="ADT292" s="216"/>
      <c r="ADU292" s="216"/>
      <c r="ADV292" s="216"/>
      <c r="ADW292" s="216"/>
      <c r="ADX292" s="216"/>
      <c r="ADY292" s="216"/>
      <c r="ADZ292" s="216"/>
      <c r="AEA292" s="216"/>
      <c r="AEB292" s="216"/>
      <c r="AEC292" s="216"/>
      <c r="AED292" s="216"/>
      <c r="AEE292" s="216"/>
      <c r="AEF292" s="216"/>
      <c r="AEG292" s="216"/>
      <c r="AEH292" s="216"/>
      <c r="AEI292" s="216"/>
      <c r="AEJ292" s="216"/>
      <c r="AEK292" s="216"/>
      <c r="AEL292" s="216"/>
      <c r="AEM292" s="216"/>
      <c r="AEN292" s="216"/>
      <c r="AEO292" s="216"/>
      <c r="AEP292" s="216"/>
      <c r="AEQ292" s="216"/>
      <c r="AER292" s="216"/>
      <c r="AES292" s="216"/>
      <c r="AET292" s="216"/>
      <c r="AEU292" s="216"/>
      <c r="AEV292" s="216"/>
      <c r="AEW292" s="216"/>
      <c r="AEX292" s="216"/>
      <c r="AEY292" s="216"/>
      <c r="AEZ292" s="216"/>
      <c r="AFA292" s="216"/>
      <c r="AFB292" s="216"/>
      <c r="AFC292" s="216"/>
      <c r="AFD292" s="216"/>
      <c r="AFE292" s="216"/>
      <c r="AFF292" s="216"/>
      <c r="AFG292" s="216"/>
      <c r="AFH292" s="216"/>
      <c r="AFI292" s="216"/>
      <c r="AFJ292" s="216"/>
      <c r="AFK292" s="216"/>
      <c r="AFL292" s="216"/>
      <c r="AFM292" s="216"/>
      <c r="AFN292" s="216"/>
      <c r="AFO292" s="216"/>
      <c r="AFP292" s="216"/>
      <c r="AFQ292" s="216"/>
      <c r="AFR292" s="216"/>
      <c r="AFS292" s="216"/>
      <c r="AFT292" s="216"/>
      <c r="AFU292" s="216"/>
      <c r="AFV292" s="216"/>
      <c r="AFW292" s="216"/>
      <c r="AFX292" s="216"/>
      <c r="AFY292" s="216"/>
      <c r="AFZ292" s="216"/>
      <c r="AGA292" s="216"/>
      <c r="AGB292" s="216"/>
      <c r="AGC292" s="216"/>
      <c r="AGD292" s="216"/>
      <c r="AGE292" s="216"/>
      <c r="AGF292" s="216"/>
      <c r="AGG292" s="216"/>
      <c r="AGH292" s="216"/>
      <c r="AGI292" s="216"/>
      <c r="AGJ292" s="216"/>
      <c r="AGK292" s="216"/>
      <c r="AGL292" s="216"/>
      <c r="AGM292" s="216"/>
      <c r="AGN292" s="216"/>
      <c r="AGO292" s="216"/>
      <c r="AGP292" s="216"/>
      <c r="AGQ292" s="216"/>
      <c r="AGR292" s="216"/>
      <c r="AGS292" s="216"/>
      <c r="AGT292" s="216"/>
      <c r="AGU292" s="216"/>
      <c r="AGV292" s="216"/>
      <c r="AGW292" s="216"/>
      <c r="AGX292" s="216"/>
      <c r="AGY292" s="216"/>
      <c r="AGZ292" s="216"/>
      <c r="AHA292" s="216"/>
      <c r="AHB292" s="216"/>
      <c r="AHC292" s="216"/>
      <c r="AHD292" s="216"/>
      <c r="AHE292" s="216"/>
      <c r="AHF292" s="216"/>
      <c r="AHG292" s="216"/>
      <c r="AHH292" s="216"/>
      <c r="AHI292" s="216"/>
      <c r="AHJ292" s="216"/>
      <c r="AHK292" s="216"/>
      <c r="AHL292" s="216"/>
      <c r="AHM292" s="216"/>
      <c r="AHN292" s="216"/>
      <c r="AHO292" s="216"/>
      <c r="AHP292" s="216"/>
      <c r="AHQ292" s="216"/>
      <c r="AHR292" s="216"/>
      <c r="AHS292" s="216"/>
      <c r="AHT292" s="216"/>
      <c r="AHU292" s="216"/>
      <c r="AHV292" s="216"/>
      <c r="AHW292" s="216"/>
      <c r="AHX292" s="216"/>
      <c r="AHY292" s="216"/>
      <c r="AHZ292" s="216"/>
      <c r="AIA292" s="216"/>
      <c r="AIB292" s="216"/>
      <c r="AIC292" s="216"/>
      <c r="AID292" s="216"/>
      <c r="AIE292" s="216"/>
      <c r="AIF292" s="216"/>
      <c r="AIG292" s="216"/>
      <c r="AIH292" s="216"/>
      <c r="AII292" s="216"/>
      <c r="AIJ292" s="216"/>
      <c r="AIK292" s="216"/>
      <c r="AIL292" s="216"/>
      <c r="AIM292" s="216"/>
      <c r="AIN292" s="216"/>
      <c r="AIO292" s="216"/>
      <c r="AIP292" s="216"/>
      <c r="AIQ292" s="216"/>
      <c r="AIR292" s="216"/>
      <c r="AIS292" s="216"/>
      <c r="AIT292" s="216"/>
      <c r="AIU292" s="216"/>
      <c r="AIV292" s="216"/>
      <c r="AIW292" s="216"/>
      <c r="AIX292" s="216"/>
      <c r="AIY292" s="216"/>
      <c r="AIZ292" s="216"/>
      <c r="AJA292" s="216"/>
      <c r="AJB292" s="216"/>
      <c r="AJC292" s="216"/>
      <c r="AJD292" s="216"/>
      <c r="AJE292" s="216"/>
      <c r="AJF292" s="216"/>
      <c r="AJG292" s="216"/>
      <c r="AJH292" s="216"/>
      <c r="AJI292" s="216"/>
      <c r="AJJ292" s="216"/>
      <c r="AJK292" s="216"/>
      <c r="AJL292" s="216"/>
      <c r="AJM292" s="216"/>
      <c r="AJN292" s="216"/>
      <c r="AJO292" s="216"/>
      <c r="AJP292" s="216"/>
      <c r="AJQ292" s="216"/>
      <c r="AJR292" s="216"/>
      <c r="AJS292" s="216"/>
      <c r="AJT292" s="216"/>
      <c r="AJU292" s="216"/>
      <c r="AJV292" s="216"/>
      <c r="AJW292" s="216"/>
      <c r="AJX292" s="216"/>
      <c r="AJY292" s="216"/>
      <c r="AJZ292" s="216"/>
      <c r="AKA292" s="216"/>
      <c r="AKB292" s="216"/>
      <c r="AKC292" s="216"/>
      <c r="AKD292" s="216"/>
      <c r="AKE292" s="216"/>
      <c r="AKF292" s="216"/>
      <c r="AKG292" s="216"/>
      <c r="AKH292" s="216"/>
      <c r="AKI292" s="216"/>
      <c r="AKJ292" s="216"/>
      <c r="AKK292" s="216"/>
      <c r="AKL292" s="216"/>
      <c r="AKM292" s="216"/>
      <c r="AKN292" s="216"/>
      <c r="AKO292" s="216"/>
      <c r="AKP292" s="216"/>
      <c r="AKQ292" s="216"/>
      <c r="AKR292" s="216"/>
      <c r="AKS292" s="216"/>
      <c r="AKT292" s="216"/>
      <c r="AKU292" s="216"/>
      <c r="AKV292" s="216"/>
      <c r="AKW292" s="216"/>
      <c r="AKX292" s="216"/>
      <c r="AKY292" s="216"/>
      <c r="AKZ292" s="216"/>
      <c r="ALA292" s="216"/>
      <c r="ALB292" s="216"/>
      <c r="ALC292" s="216"/>
      <c r="ALD292" s="216"/>
      <c r="ALE292" s="216"/>
      <c r="ALF292" s="216"/>
      <c r="ALG292" s="216"/>
      <c r="ALH292" s="216"/>
      <c r="ALI292" s="216"/>
      <c r="ALJ292" s="216"/>
      <c r="ALK292" s="216"/>
      <c r="ALL292" s="216"/>
      <c r="ALM292" s="216"/>
      <c r="ALN292" s="216"/>
      <c r="ALO292" s="216"/>
      <c r="ALP292" s="216"/>
      <c r="ALQ292" s="216"/>
      <c r="ALR292" s="216"/>
      <c r="ALS292" s="216"/>
      <c r="ALT292" s="216"/>
      <c r="ALU292" s="216"/>
      <c r="ALV292" s="216"/>
      <c r="ALW292" s="216"/>
      <c r="ALX292" s="216"/>
      <c r="ALY292" s="216"/>
      <c r="ALZ292" s="216"/>
      <c r="AMA292" s="216"/>
      <c r="AMB292" s="216"/>
      <c r="AMC292" s="216"/>
      <c r="AMD292" s="216"/>
      <c r="AME292" s="216"/>
      <c r="AMF292" s="216"/>
      <c r="AMG292" s="216"/>
      <c r="AMH292" s="216"/>
      <c r="AMI292" s="216"/>
      <c r="AMJ292" s="216"/>
      <c r="AMK292" s="216"/>
      <c r="AML292" s="216"/>
      <c r="AMM292" s="216"/>
      <c r="AMN292" s="216"/>
      <c r="AMO292" s="216"/>
      <c r="AMP292" s="216"/>
      <c r="AMQ292" s="216"/>
      <c r="AMR292" s="216"/>
      <c r="AMS292" s="216"/>
      <c r="AMT292" s="216"/>
      <c r="AMU292" s="216"/>
      <c r="AMV292" s="216"/>
      <c r="AMW292" s="216"/>
      <c r="AMX292" s="216"/>
      <c r="AMY292" s="216"/>
      <c r="AMZ292" s="216"/>
      <c r="ANA292" s="216"/>
      <c r="ANB292" s="216"/>
      <c r="ANC292" s="216"/>
      <c r="AND292" s="216"/>
      <c r="ANE292" s="216"/>
      <c r="ANF292" s="216"/>
      <c r="ANG292" s="216"/>
      <c r="ANH292" s="216"/>
      <c r="ANI292" s="216"/>
      <c r="ANJ292" s="216"/>
      <c r="ANK292" s="216"/>
      <c r="ANL292" s="216"/>
      <c r="ANM292" s="216"/>
      <c r="ANN292" s="216"/>
      <c r="ANO292" s="216"/>
      <c r="ANP292" s="216"/>
      <c r="ANQ292" s="216"/>
      <c r="ANR292" s="216"/>
      <c r="ANS292" s="216"/>
      <c r="ANT292" s="216"/>
      <c r="ANU292" s="216"/>
      <c r="ANV292" s="216"/>
      <c r="ANW292" s="216"/>
      <c r="ANX292" s="216"/>
      <c r="ANY292" s="216"/>
      <c r="ANZ292" s="216"/>
      <c r="AOA292" s="216"/>
      <c r="AOB292" s="216"/>
      <c r="AOC292" s="216"/>
      <c r="AOD292" s="216"/>
      <c r="AOE292" s="216"/>
      <c r="AOF292" s="216"/>
      <c r="AOG292" s="216"/>
      <c r="AOH292" s="216"/>
      <c r="AOI292" s="216"/>
      <c r="AOJ292" s="216"/>
      <c r="AOK292" s="216"/>
      <c r="AOL292" s="216"/>
      <c r="AOM292" s="216"/>
      <c r="AON292" s="216"/>
      <c r="AOO292" s="216"/>
      <c r="AOP292" s="216"/>
      <c r="AOQ292" s="216"/>
      <c r="AOR292" s="216"/>
      <c r="AOS292" s="216"/>
      <c r="AOT292" s="216"/>
      <c r="AOU292" s="216"/>
      <c r="AOV292" s="216"/>
      <c r="AOW292" s="216"/>
      <c r="AOX292" s="216"/>
      <c r="AOY292" s="216"/>
      <c r="AOZ292" s="216"/>
      <c r="APA292" s="216"/>
      <c r="APB292" s="216"/>
      <c r="APC292" s="216"/>
      <c r="APD292" s="216"/>
      <c r="APE292" s="216"/>
      <c r="APF292" s="216"/>
      <c r="APG292" s="216"/>
      <c r="APH292" s="216"/>
      <c r="API292" s="216"/>
      <c r="APJ292" s="216"/>
      <c r="APK292" s="216"/>
      <c r="APL292" s="216"/>
      <c r="APM292" s="216"/>
      <c r="APN292" s="216"/>
      <c r="APO292" s="216"/>
      <c r="APP292" s="216"/>
      <c r="APQ292" s="216"/>
      <c r="APR292" s="216"/>
      <c r="APS292" s="216"/>
      <c r="APT292" s="216"/>
      <c r="APU292" s="216"/>
      <c r="APV292" s="216"/>
      <c r="APW292" s="216"/>
      <c r="APX292" s="216"/>
      <c r="APY292" s="216"/>
      <c r="APZ292" s="216"/>
      <c r="AQA292" s="216"/>
      <c r="AQB292" s="216"/>
      <c r="AQC292" s="216"/>
      <c r="AQD292" s="216"/>
      <c r="AQE292" s="216"/>
      <c r="AQF292" s="216"/>
      <c r="AQG292" s="216"/>
      <c r="AQH292" s="216"/>
      <c r="AQI292" s="216"/>
      <c r="AQJ292" s="216"/>
      <c r="AQK292" s="216"/>
      <c r="AQL292" s="216"/>
      <c r="AQM292" s="216"/>
      <c r="AQN292" s="216"/>
      <c r="AQO292" s="216"/>
      <c r="AQP292" s="216"/>
      <c r="AQQ292" s="216"/>
      <c r="AQR292" s="216"/>
      <c r="AQS292" s="216"/>
      <c r="AQT292" s="216"/>
      <c r="AQU292" s="216"/>
      <c r="AQV292" s="216"/>
      <c r="AQW292" s="216"/>
      <c r="AQX292" s="216"/>
      <c r="AQY292" s="216"/>
      <c r="AQZ292" s="216"/>
      <c r="ARA292" s="216"/>
      <c r="ARB292" s="216"/>
      <c r="ARC292" s="216"/>
      <c r="ARD292" s="216"/>
      <c r="ARE292" s="216"/>
      <c r="ARF292" s="216"/>
      <c r="ARG292" s="216"/>
      <c r="ARH292" s="216"/>
      <c r="ARI292" s="216"/>
      <c r="ARJ292" s="216"/>
      <c r="ARK292" s="216"/>
      <c r="ARL292" s="216"/>
      <c r="ARM292" s="216"/>
      <c r="ARN292" s="216"/>
      <c r="ARO292" s="216"/>
      <c r="ARP292" s="216"/>
      <c r="ARQ292" s="216"/>
      <c r="ARR292" s="216"/>
      <c r="ARS292" s="216"/>
      <c r="ART292" s="216"/>
      <c r="ARU292" s="216"/>
      <c r="ARV292" s="216"/>
      <c r="ARW292" s="216"/>
      <c r="ARX292" s="216"/>
      <c r="ARY292" s="216"/>
      <c r="ARZ292" s="216"/>
      <c r="ASA292" s="216"/>
      <c r="ASB292" s="216"/>
      <c r="ASC292" s="216"/>
      <c r="ASD292" s="216"/>
      <c r="ASE292" s="216"/>
      <c r="ASF292" s="216"/>
      <c r="ASG292" s="216"/>
      <c r="ASH292" s="216"/>
      <c r="ASI292" s="216"/>
      <c r="ASJ292" s="216"/>
      <c r="ASK292" s="216"/>
      <c r="ASL292" s="216"/>
      <c r="ASM292" s="216"/>
      <c r="ASN292" s="216"/>
      <c r="ASO292" s="216"/>
      <c r="ASP292" s="216"/>
      <c r="ASQ292" s="216"/>
      <c r="ASR292" s="216"/>
      <c r="ASS292" s="216"/>
      <c r="AST292" s="216"/>
      <c r="ASU292" s="216"/>
      <c r="ASV292" s="216"/>
      <c r="ASW292" s="216"/>
      <c r="ASX292" s="216"/>
      <c r="ASY292" s="216"/>
      <c r="ASZ292" s="216"/>
      <c r="ATA292" s="216"/>
      <c r="ATB292" s="216"/>
      <c r="ATC292" s="216"/>
      <c r="ATD292" s="216"/>
      <c r="ATE292" s="216"/>
      <c r="ATF292" s="216"/>
      <c r="ATG292" s="216"/>
      <c r="ATH292" s="216"/>
      <c r="ATI292" s="216"/>
      <c r="ATJ292" s="216"/>
      <c r="ATK292" s="216"/>
      <c r="ATL292" s="216"/>
      <c r="ATM292" s="216"/>
      <c r="ATN292" s="216"/>
      <c r="ATO292" s="216"/>
      <c r="ATP292" s="216"/>
      <c r="ATQ292" s="216"/>
      <c r="ATR292" s="216"/>
      <c r="ATS292" s="216"/>
      <c r="ATT292" s="216"/>
      <c r="ATU292" s="216"/>
      <c r="ATV292" s="216"/>
      <c r="ATW292" s="216"/>
      <c r="ATX292" s="216"/>
      <c r="ATY292" s="216"/>
      <c r="ATZ292" s="216"/>
      <c r="AUA292" s="216"/>
      <c r="AUB292" s="216"/>
      <c r="AUC292" s="216"/>
      <c r="AUD292" s="216"/>
      <c r="AUE292" s="216"/>
      <c r="AUF292" s="216"/>
      <c r="AUG292" s="216"/>
      <c r="AUH292" s="216"/>
      <c r="AUI292" s="216"/>
      <c r="AUJ292" s="216"/>
      <c r="AUK292" s="216"/>
      <c r="AUL292" s="216"/>
      <c r="AUM292" s="216"/>
      <c r="AUN292" s="216"/>
      <c r="AUO292" s="216"/>
      <c r="AUP292" s="216"/>
      <c r="AUQ292" s="216"/>
      <c r="AUR292" s="216"/>
      <c r="AUS292" s="216"/>
      <c r="AUT292" s="216"/>
      <c r="AUU292" s="216"/>
      <c r="AUV292" s="216"/>
      <c r="AUW292" s="216"/>
      <c r="AUX292" s="216"/>
      <c r="AUY292" s="216"/>
      <c r="AUZ292" s="216"/>
      <c r="AVA292" s="216"/>
      <c r="AVB292" s="216"/>
      <c r="AVC292" s="216"/>
      <c r="AVD292" s="216"/>
      <c r="AVE292" s="216"/>
      <c r="AVF292" s="216"/>
      <c r="AVG292" s="216"/>
      <c r="AVH292" s="216"/>
      <c r="AVI292" s="216"/>
      <c r="AVJ292" s="216"/>
      <c r="AVK292" s="216"/>
      <c r="AVL292" s="216"/>
      <c r="AVM292" s="216"/>
      <c r="AVN292" s="216"/>
      <c r="AVO292" s="216"/>
      <c r="AVP292" s="216"/>
      <c r="AVQ292" s="216"/>
      <c r="AVR292" s="216"/>
      <c r="AVS292" s="216"/>
      <c r="AVT292" s="216"/>
      <c r="AVU292" s="216"/>
      <c r="AVV292" s="216"/>
      <c r="AVW292" s="216"/>
      <c r="AVX292" s="216"/>
      <c r="AVY292" s="216"/>
      <c r="AVZ292" s="216"/>
      <c r="AWA292" s="216"/>
      <c r="AWB292" s="216"/>
      <c r="AWC292" s="216"/>
      <c r="AWD292" s="216"/>
      <c r="AWE292" s="216"/>
      <c r="AWF292" s="216"/>
      <c r="AWG292" s="216"/>
      <c r="AWH292" s="216"/>
      <c r="AWI292" s="216"/>
      <c r="AWJ292" s="216"/>
      <c r="AWK292" s="216"/>
      <c r="AWL292" s="216"/>
      <c r="AWM292" s="216"/>
      <c r="AWN292" s="216"/>
      <c r="AWO292" s="216"/>
      <c r="AWP292" s="216"/>
      <c r="AWQ292" s="216"/>
      <c r="AWR292" s="216"/>
      <c r="AWS292" s="216"/>
      <c r="AWT292" s="216"/>
      <c r="AWU292" s="216"/>
      <c r="AWV292" s="216"/>
      <c r="AWW292" s="216"/>
      <c r="AWX292" s="216"/>
      <c r="AWY292" s="216"/>
      <c r="AWZ292" s="216"/>
      <c r="AXA292" s="216"/>
      <c r="AXB292" s="216"/>
      <c r="AXC292" s="216"/>
      <c r="AXD292" s="216"/>
      <c r="AXE292" s="216"/>
      <c r="AXF292" s="216"/>
      <c r="AXG292" s="216"/>
      <c r="AXH292" s="216"/>
      <c r="AXI292" s="216"/>
      <c r="AXJ292" s="216"/>
      <c r="AXK292" s="216"/>
      <c r="AXL292" s="216"/>
      <c r="AXM292" s="216"/>
      <c r="AXN292" s="216"/>
      <c r="AXO292" s="216"/>
      <c r="AXP292" s="216"/>
      <c r="AXQ292" s="216"/>
      <c r="AXR292" s="216"/>
      <c r="AXS292" s="216"/>
      <c r="AXT292" s="216"/>
      <c r="AXU292" s="216"/>
      <c r="AXV292" s="216"/>
      <c r="AXW292" s="216"/>
      <c r="AXX292" s="216"/>
      <c r="AXY292" s="216"/>
      <c r="AXZ292" s="216"/>
      <c r="AYA292" s="216"/>
      <c r="AYB292" s="216"/>
      <c r="AYC292" s="216"/>
      <c r="AYD292" s="216"/>
      <c r="AYE292" s="216"/>
      <c r="AYF292" s="216"/>
      <c r="AYG292" s="216"/>
      <c r="AYH292" s="216"/>
      <c r="AYI292" s="216"/>
      <c r="AYJ292" s="216"/>
      <c r="AYK292" s="216"/>
      <c r="AYL292" s="216"/>
      <c r="AYM292" s="216"/>
      <c r="AYN292" s="216"/>
      <c r="AYO292" s="216"/>
      <c r="AYP292" s="216"/>
      <c r="AYQ292" s="216"/>
      <c r="AYR292" s="216"/>
      <c r="AYS292" s="216"/>
      <c r="AYT292" s="216"/>
      <c r="AYU292" s="216"/>
      <c r="AYV292" s="216"/>
      <c r="AYW292" s="216"/>
      <c r="AYX292" s="216"/>
      <c r="AYY292" s="216"/>
      <c r="AYZ292" s="216"/>
      <c r="AZA292" s="216"/>
      <c r="AZB292" s="216"/>
      <c r="AZC292" s="216"/>
      <c r="AZD292" s="216"/>
      <c r="AZE292" s="216"/>
      <c r="AZF292" s="216"/>
      <c r="AZG292" s="216"/>
      <c r="AZH292" s="216"/>
      <c r="AZI292" s="216"/>
      <c r="AZJ292" s="216"/>
      <c r="AZK292" s="216"/>
      <c r="AZL292" s="216"/>
      <c r="AZM292" s="216"/>
      <c r="AZN292" s="216"/>
      <c r="AZO292" s="216"/>
      <c r="AZP292" s="216"/>
      <c r="AZQ292" s="216"/>
      <c r="AZR292" s="216"/>
      <c r="AZS292" s="216"/>
      <c r="AZT292" s="216"/>
      <c r="AZU292" s="216"/>
      <c r="AZV292" s="216"/>
      <c r="AZW292" s="216"/>
      <c r="AZX292" s="216"/>
      <c r="AZY292" s="216"/>
      <c r="AZZ292" s="216"/>
      <c r="BAA292" s="216"/>
      <c r="BAB292" s="216"/>
      <c r="BAC292" s="216"/>
      <c r="BAD292" s="216"/>
      <c r="BAE292" s="216"/>
      <c r="BAF292" s="216"/>
      <c r="BAG292" s="216"/>
      <c r="BAH292" s="216"/>
      <c r="BAI292" s="216"/>
      <c r="BAJ292" s="216"/>
      <c r="BAK292" s="216"/>
      <c r="BAL292" s="216"/>
      <c r="BAM292" s="216"/>
      <c r="BAN292" s="216"/>
      <c r="BAO292" s="216"/>
      <c r="BAP292" s="216"/>
      <c r="BAQ292" s="216"/>
      <c r="BAR292" s="216"/>
      <c r="BAS292" s="216"/>
      <c r="BAT292" s="216"/>
      <c r="BAU292" s="216"/>
      <c r="BAV292" s="216"/>
      <c r="BAW292" s="216"/>
      <c r="BAX292" s="216"/>
      <c r="BAY292" s="216"/>
      <c r="BAZ292" s="216"/>
      <c r="BBA292" s="216"/>
      <c r="BBB292" s="216"/>
      <c r="BBC292" s="216"/>
      <c r="BBD292" s="216"/>
      <c r="BBE292" s="216"/>
      <c r="BBF292" s="216"/>
      <c r="BBG292" s="216"/>
      <c r="BBH292" s="216"/>
      <c r="BBI292" s="216"/>
      <c r="BBJ292" s="216"/>
      <c r="BBK292" s="216"/>
      <c r="BBL292" s="216"/>
      <c r="BBM292" s="216"/>
      <c r="BBN292" s="216"/>
      <c r="BBO292" s="216"/>
      <c r="BBP292" s="216"/>
      <c r="BBQ292" s="216"/>
      <c r="BBR292" s="216"/>
      <c r="BBS292" s="216"/>
      <c r="BBT292" s="216"/>
      <c r="BBU292" s="216"/>
      <c r="BBV292" s="216"/>
      <c r="BBW292" s="216"/>
      <c r="BBX292" s="216"/>
      <c r="BBY292" s="216"/>
      <c r="BBZ292" s="216"/>
      <c r="BCA292" s="216"/>
      <c r="BCB292" s="216"/>
      <c r="BCC292" s="216"/>
      <c r="BCD292" s="216"/>
      <c r="BCE292" s="216"/>
      <c r="BCF292" s="216"/>
      <c r="BCG292" s="216"/>
      <c r="BCH292" s="216"/>
      <c r="BCI292" s="216"/>
      <c r="BCJ292" s="216"/>
      <c r="BCK292" s="216"/>
      <c r="BCL292" s="216"/>
      <c r="BCM292" s="216"/>
      <c r="BCN292" s="216"/>
      <c r="BCO292" s="216"/>
      <c r="BCP292" s="216"/>
      <c r="BCQ292" s="216"/>
      <c r="BCR292" s="216"/>
      <c r="BCS292" s="216"/>
      <c r="BCT292" s="216"/>
      <c r="BCU292" s="216"/>
      <c r="BCV292" s="216"/>
      <c r="BCW292" s="216"/>
      <c r="BCX292" s="216"/>
      <c r="BCY292" s="216"/>
      <c r="BCZ292" s="216"/>
      <c r="BDA292" s="216"/>
      <c r="BDB292" s="216"/>
      <c r="BDC292" s="216"/>
      <c r="BDD292" s="216"/>
      <c r="BDE292" s="216"/>
      <c r="BDF292" s="216"/>
      <c r="BDG292" s="216"/>
      <c r="BDH292" s="216"/>
      <c r="BDI292" s="216"/>
      <c r="BDJ292" s="216"/>
      <c r="BDK292" s="216"/>
      <c r="BDL292" s="216"/>
      <c r="BDM292" s="216"/>
      <c r="BDN292" s="216"/>
      <c r="BDO292" s="216"/>
      <c r="BDP292" s="216"/>
      <c r="BDQ292" s="216"/>
      <c r="BDR292" s="216"/>
      <c r="BDS292" s="216"/>
      <c r="BDT292" s="216"/>
      <c r="BDU292" s="216"/>
      <c r="BDV292" s="216"/>
      <c r="BDW292" s="216"/>
      <c r="BDX292" s="216"/>
      <c r="BDY292" s="216"/>
      <c r="BDZ292" s="216"/>
      <c r="BEA292" s="216"/>
      <c r="BEB292" s="216"/>
      <c r="BEC292" s="216"/>
      <c r="BED292" s="216"/>
      <c r="BEE292" s="216"/>
      <c r="BEF292" s="216"/>
      <c r="BEG292" s="216"/>
      <c r="BEH292" s="216"/>
      <c r="BEI292" s="216"/>
      <c r="BEJ292" s="216"/>
      <c r="BEK292" s="216"/>
      <c r="BEL292" s="216"/>
      <c r="BEM292" s="216"/>
      <c r="BEN292" s="216"/>
      <c r="BEO292" s="216"/>
      <c r="BEP292" s="216"/>
      <c r="BEQ292" s="216"/>
      <c r="BER292" s="216"/>
      <c r="BES292" s="216"/>
      <c r="BET292" s="216"/>
      <c r="BEU292" s="216"/>
      <c r="BEV292" s="216"/>
      <c r="BEW292" s="216"/>
      <c r="BEX292" s="216"/>
      <c r="BEY292" s="216"/>
      <c r="BEZ292" s="216"/>
      <c r="BFA292" s="216"/>
      <c r="BFB292" s="216"/>
      <c r="BFC292" s="216"/>
      <c r="BFD292" s="216"/>
      <c r="BFE292" s="216"/>
      <c r="BFF292" s="216"/>
      <c r="BFG292" s="216"/>
      <c r="BFH292" s="216"/>
      <c r="BFI292" s="216"/>
      <c r="BFJ292" s="216"/>
      <c r="BFK292" s="216"/>
      <c r="BFL292" s="216"/>
      <c r="BFM292" s="216"/>
      <c r="BFN292" s="216"/>
      <c r="BFO292" s="216"/>
      <c r="BFP292" s="216"/>
      <c r="BFQ292" s="216"/>
      <c r="BFR292" s="216"/>
      <c r="BFS292" s="216"/>
      <c r="BFT292" s="216"/>
      <c r="BFU292" s="216"/>
      <c r="BFV292" s="216"/>
      <c r="BFW292" s="216"/>
      <c r="BFX292" s="216"/>
      <c r="BFY292" s="216"/>
      <c r="BFZ292" s="216"/>
      <c r="BGA292" s="216"/>
      <c r="BGB292" s="216"/>
      <c r="BGC292" s="216"/>
      <c r="BGD292" s="216"/>
      <c r="BGE292" s="216"/>
      <c r="BGF292" s="216"/>
      <c r="BGG292" s="216"/>
      <c r="BGH292" s="216"/>
      <c r="BGI292" s="216"/>
      <c r="BGJ292" s="216"/>
      <c r="BGK292" s="216"/>
      <c r="BGL292" s="216"/>
      <c r="BGM292" s="216"/>
      <c r="BGN292" s="216"/>
      <c r="BGO292" s="216"/>
      <c r="BGP292" s="216"/>
      <c r="BGQ292" s="216"/>
      <c r="BGR292" s="216"/>
      <c r="BGS292" s="216"/>
      <c r="BGT292" s="216"/>
      <c r="BGU292" s="216"/>
      <c r="BGV292" s="216"/>
      <c r="BGW292" s="216"/>
      <c r="BGX292" s="216"/>
      <c r="BGY292" s="216"/>
      <c r="BGZ292" s="216"/>
      <c r="BHA292" s="216"/>
      <c r="BHB292" s="216"/>
      <c r="BHC292" s="216"/>
      <c r="BHD292" s="216"/>
      <c r="BHE292" s="216"/>
      <c r="BHF292" s="216"/>
      <c r="BHG292" s="216"/>
      <c r="BHH292" s="216"/>
      <c r="BHI292" s="216"/>
      <c r="BHJ292" s="216"/>
      <c r="BHK292" s="216"/>
      <c r="BHL292" s="216"/>
      <c r="BHM292" s="216"/>
      <c r="BHN292" s="216"/>
      <c r="BHO292" s="216"/>
      <c r="BHP292" s="216"/>
      <c r="BHQ292" s="216"/>
      <c r="BHR292" s="216"/>
      <c r="BHS292" s="216"/>
      <c r="BHT292" s="216"/>
      <c r="BHU292" s="216"/>
      <c r="BHV292" s="216"/>
      <c r="BHW292" s="216"/>
      <c r="BHX292" s="216"/>
      <c r="BHY292" s="216"/>
      <c r="BHZ292" s="216"/>
      <c r="BIA292" s="216"/>
      <c r="BIB292" s="216"/>
      <c r="BIC292" s="216"/>
      <c r="BID292" s="216"/>
      <c r="BIE292" s="216"/>
      <c r="BIF292" s="216"/>
      <c r="BIG292" s="216"/>
      <c r="BIH292" s="216"/>
      <c r="BII292" s="216"/>
      <c r="BIJ292" s="216"/>
      <c r="BIK292" s="216"/>
      <c r="BIL292" s="216"/>
      <c r="BIM292" s="216"/>
      <c r="BIN292" s="216"/>
      <c r="BIO292" s="216"/>
      <c r="BIP292" s="216"/>
      <c r="BIQ292" s="216"/>
      <c r="BIR292" s="216"/>
      <c r="BIS292" s="216"/>
      <c r="BIT292" s="216"/>
      <c r="BIU292" s="216"/>
      <c r="BIV292" s="216"/>
      <c r="BIW292" s="216"/>
      <c r="BIX292" s="216"/>
      <c r="BIY292" s="216"/>
      <c r="BIZ292" s="216"/>
      <c r="BJA292" s="216"/>
      <c r="BJB292" s="216"/>
      <c r="BJC292" s="216"/>
      <c r="BJD292" s="216"/>
      <c r="BJE292" s="216"/>
      <c r="BJF292" s="216"/>
      <c r="BJG292" s="216"/>
      <c r="BJH292" s="216"/>
      <c r="BJI292" s="216"/>
      <c r="BJJ292" s="216"/>
      <c r="BJK292" s="216"/>
      <c r="BJL292" s="216"/>
      <c r="BJM292" s="216"/>
      <c r="BJN292" s="216"/>
      <c r="BJO292" s="216"/>
      <c r="BJP292" s="216"/>
      <c r="BJQ292" s="216"/>
      <c r="BJR292" s="216"/>
      <c r="BJS292" s="216"/>
      <c r="BJT292" s="216"/>
      <c r="BJU292" s="216"/>
      <c r="BJV292" s="216"/>
      <c r="BJW292" s="216"/>
      <c r="BJX292" s="216"/>
      <c r="BJY292" s="216"/>
      <c r="BJZ292" s="216"/>
      <c r="BKA292" s="216"/>
      <c r="BKB292" s="216"/>
      <c r="BKC292" s="216"/>
      <c r="BKD292" s="216"/>
      <c r="BKE292" s="216"/>
      <c r="BKF292" s="216"/>
      <c r="BKG292" s="216"/>
      <c r="BKH292" s="216"/>
      <c r="BKI292" s="216"/>
      <c r="BKJ292" s="216"/>
      <c r="BKK292" s="216"/>
      <c r="BKL292" s="216"/>
      <c r="BKM292" s="216"/>
      <c r="BKN292" s="216"/>
      <c r="BKO292" s="216"/>
      <c r="BKP292" s="216"/>
      <c r="BKQ292" s="216"/>
      <c r="BKR292" s="216"/>
      <c r="BKS292" s="216"/>
      <c r="BKT292" s="216"/>
      <c r="BKU292" s="216"/>
      <c r="BKV292" s="216"/>
      <c r="BKW292" s="216"/>
      <c r="BKX292" s="216"/>
      <c r="BKY292" s="216"/>
      <c r="BKZ292" s="216"/>
      <c r="BLA292" s="216"/>
      <c r="BLB292" s="216"/>
      <c r="BLC292" s="216"/>
      <c r="BLD292" s="216"/>
      <c r="BLE292" s="216"/>
      <c r="BLF292" s="216"/>
      <c r="BLG292" s="216"/>
      <c r="BLH292" s="216"/>
      <c r="BLI292" s="216"/>
      <c r="BLJ292" s="216"/>
      <c r="BLK292" s="216"/>
      <c r="BLL292" s="216"/>
      <c r="BLM292" s="216"/>
      <c r="BLN292" s="216"/>
      <c r="BLO292" s="216"/>
      <c r="BLP292" s="216"/>
      <c r="BLQ292" s="216"/>
      <c r="BLR292" s="216"/>
      <c r="BLS292" s="216"/>
      <c r="BLT292" s="216"/>
      <c r="BLU292" s="216"/>
      <c r="BLV292" s="216"/>
      <c r="BLW292" s="216"/>
      <c r="BLX292" s="216"/>
      <c r="BLY292" s="216"/>
      <c r="BLZ292" s="216"/>
      <c r="BMA292" s="216"/>
      <c r="BMB292" s="216"/>
      <c r="BMC292" s="216"/>
      <c r="BMD292" s="216"/>
      <c r="BME292" s="216"/>
      <c r="BMF292" s="216"/>
      <c r="BMG292" s="216"/>
      <c r="BMH292" s="216"/>
      <c r="BMI292" s="216"/>
      <c r="BMJ292" s="216"/>
      <c r="BMK292" s="216"/>
      <c r="BML292" s="216"/>
      <c r="BMM292" s="216"/>
      <c r="BMN292" s="216"/>
      <c r="BMO292" s="216"/>
      <c r="BMP292" s="216"/>
      <c r="BMQ292" s="216"/>
      <c r="BMR292" s="216"/>
      <c r="BMS292" s="216"/>
      <c r="BMT292" s="216"/>
      <c r="BMU292" s="216"/>
      <c r="BMV292" s="216"/>
      <c r="BMW292" s="216"/>
      <c r="BMX292" s="216"/>
      <c r="BMY292" s="216"/>
      <c r="BMZ292" s="216"/>
      <c r="BNA292" s="216"/>
      <c r="BNB292" s="216"/>
      <c r="BNC292" s="216"/>
      <c r="BND292" s="216"/>
      <c r="BNE292" s="216"/>
      <c r="BNF292" s="216"/>
      <c r="BNG292" s="216"/>
      <c r="BNH292" s="216"/>
      <c r="BNI292" s="216"/>
      <c r="BNJ292" s="216"/>
      <c r="BNK292" s="216"/>
      <c r="BNL292" s="216"/>
      <c r="BNM292" s="216"/>
      <c r="BNN292" s="216"/>
      <c r="BNO292" s="216"/>
      <c r="BNP292" s="216"/>
      <c r="BNQ292" s="216"/>
      <c r="BNR292" s="216"/>
      <c r="BNS292" s="216"/>
      <c r="BNT292" s="216"/>
      <c r="BNU292" s="216"/>
      <c r="BNV292" s="216"/>
      <c r="BNW292" s="216"/>
      <c r="BNX292" s="216"/>
      <c r="BNY292" s="216"/>
      <c r="BNZ292" s="216"/>
      <c r="BOA292" s="216"/>
      <c r="BOB292" s="216"/>
      <c r="BOC292" s="216"/>
      <c r="BOD292" s="216"/>
      <c r="BOE292" s="216"/>
      <c r="BOF292" s="216"/>
      <c r="BOG292" s="216"/>
      <c r="BOH292" s="216"/>
      <c r="BOI292" s="216"/>
      <c r="BOJ292" s="216"/>
      <c r="BOK292" s="216"/>
      <c r="BOL292" s="216"/>
      <c r="BOM292" s="216"/>
      <c r="BON292" s="216"/>
      <c r="BOO292" s="216"/>
      <c r="BOP292" s="216"/>
      <c r="BOQ292" s="216"/>
      <c r="BOR292" s="216"/>
      <c r="BOS292" s="216"/>
      <c r="BOT292" s="216"/>
      <c r="BOU292" s="216"/>
      <c r="BOV292" s="216"/>
      <c r="BOW292" s="216"/>
      <c r="BOX292" s="216"/>
      <c r="BOY292" s="216"/>
      <c r="BOZ292" s="216"/>
      <c r="BPA292" s="216"/>
      <c r="BPB292" s="216"/>
      <c r="BPC292" s="216"/>
      <c r="BPD292" s="216"/>
      <c r="BPE292" s="216"/>
      <c r="BPF292" s="216"/>
      <c r="BPG292" s="216"/>
      <c r="BPH292" s="216"/>
      <c r="BPI292" s="216"/>
      <c r="BPJ292" s="216"/>
      <c r="BPK292" s="216"/>
      <c r="BPL292" s="216"/>
      <c r="BPM292" s="216"/>
      <c r="BPN292" s="216"/>
      <c r="BPO292" s="216"/>
      <c r="BPP292" s="216"/>
      <c r="BPQ292" s="216"/>
      <c r="BPR292" s="216"/>
      <c r="BPS292" s="216"/>
      <c r="BPT292" s="216"/>
      <c r="BPU292" s="216"/>
      <c r="BPV292" s="216"/>
      <c r="BPW292" s="216"/>
      <c r="BPX292" s="216"/>
      <c r="BPY292" s="216"/>
      <c r="BPZ292" s="216"/>
      <c r="BQA292" s="216"/>
      <c r="BQB292" s="216"/>
      <c r="BQC292" s="216"/>
      <c r="BQD292" s="216"/>
      <c r="BQE292" s="216"/>
      <c r="BQF292" s="216"/>
      <c r="BQG292" s="216"/>
      <c r="BQH292" s="216"/>
      <c r="BQI292" s="216"/>
      <c r="BQJ292" s="216"/>
      <c r="BQK292" s="216"/>
      <c r="BQL292" s="216"/>
      <c r="BQM292" s="216"/>
      <c r="BQN292" s="216"/>
      <c r="BQO292" s="216"/>
      <c r="BQP292" s="216"/>
      <c r="BQQ292" s="216"/>
      <c r="BQR292" s="216"/>
      <c r="BQS292" s="216"/>
      <c r="BQT292" s="216"/>
      <c r="BQU292" s="216"/>
      <c r="BQV292" s="216"/>
      <c r="BQW292" s="216"/>
      <c r="BQX292" s="216"/>
      <c r="BQY292" s="216"/>
      <c r="BQZ292" s="216"/>
      <c r="BRA292" s="216"/>
      <c r="BRB292" s="216"/>
      <c r="BRC292" s="216"/>
      <c r="BRD292" s="216"/>
      <c r="BRE292" s="216"/>
      <c r="BRF292" s="216"/>
      <c r="BRG292" s="216"/>
      <c r="BRH292" s="216"/>
      <c r="BRI292" s="216"/>
      <c r="BRJ292" s="216"/>
      <c r="BRK292" s="216"/>
      <c r="BRL292" s="216"/>
      <c r="BRM292" s="216"/>
      <c r="BRN292" s="216"/>
      <c r="BRO292" s="216"/>
      <c r="BRP292" s="216"/>
      <c r="BRQ292" s="216"/>
      <c r="BRR292" s="216"/>
      <c r="BRS292" s="216"/>
      <c r="BRT292" s="216"/>
      <c r="BRU292" s="216"/>
      <c r="BRV292" s="216"/>
      <c r="BRW292" s="216"/>
      <c r="BRX292" s="216"/>
      <c r="BRY292" s="216"/>
      <c r="BRZ292" s="216"/>
      <c r="BSA292" s="216"/>
      <c r="BSB292" s="216"/>
      <c r="BSC292" s="216"/>
      <c r="BSD292" s="216"/>
      <c r="BSE292" s="216"/>
      <c r="BSF292" s="216"/>
      <c r="BSG292" s="216"/>
      <c r="BSH292" s="216"/>
      <c r="BSI292" s="216"/>
      <c r="BSJ292" s="216"/>
      <c r="BSK292" s="216"/>
      <c r="BSL292" s="216"/>
      <c r="BSM292" s="216"/>
      <c r="BSN292" s="216"/>
      <c r="BSO292" s="216"/>
      <c r="BSP292" s="216"/>
      <c r="BSQ292" s="216"/>
      <c r="BSR292" s="216"/>
      <c r="BSS292" s="216"/>
      <c r="BST292" s="216"/>
      <c r="BSU292" s="216"/>
      <c r="BSV292" s="216"/>
      <c r="BSW292" s="216"/>
      <c r="BSX292" s="216"/>
      <c r="BSY292" s="216"/>
      <c r="BSZ292" s="216"/>
      <c r="BTA292" s="216"/>
      <c r="BTB292" s="216"/>
      <c r="BTC292" s="216"/>
      <c r="BTD292" s="216"/>
      <c r="BTE292" s="216"/>
      <c r="BTF292" s="216"/>
      <c r="BTG292" s="216"/>
      <c r="BTH292" s="216"/>
      <c r="BTI292" s="216"/>
      <c r="BTJ292" s="216"/>
      <c r="BTK292" s="216"/>
      <c r="BTL292" s="216"/>
      <c r="BTM292" s="216"/>
      <c r="BTN292" s="216"/>
      <c r="BTO292" s="216"/>
      <c r="BTP292" s="216"/>
      <c r="BTQ292" s="216"/>
      <c r="BTR292" s="216"/>
      <c r="BTS292" s="216"/>
      <c r="BTT292" s="216"/>
      <c r="BTU292" s="216"/>
      <c r="BTV292" s="216"/>
      <c r="BTW292" s="216"/>
      <c r="BTX292" s="216"/>
      <c r="BTY292" s="216"/>
      <c r="BTZ292" s="216"/>
      <c r="BUA292" s="216"/>
      <c r="BUB292" s="216"/>
      <c r="BUC292" s="216"/>
      <c r="BUD292" s="216"/>
      <c r="BUE292" s="216"/>
      <c r="BUF292" s="216"/>
      <c r="BUG292" s="216"/>
      <c r="BUH292" s="216"/>
      <c r="BUI292" s="216"/>
      <c r="BUJ292" s="216"/>
      <c r="BUK292" s="216"/>
      <c r="BUL292" s="216"/>
      <c r="BUM292" s="216"/>
      <c r="BUN292" s="216"/>
      <c r="BUO292" s="216"/>
      <c r="BUP292" s="216"/>
      <c r="BUQ292" s="216"/>
      <c r="BUR292" s="216"/>
      <c r="BUS292" s="216"/>
      <c r="BUT292" s="216"/>
      <c r="BUU292" s="216"/>
      <c r="BUV292" s="216"/>
      <c r="BUW292" s="216"/>
      <c r="BUX292" s="216"/>
      <c r="BUY292" s="216"/>
      <c r="BUZ292" s="216"/>
      <c r="BVA292" s="216"/>
      <c r="BVB292" s="216"/>
      <c r="BVC292" s="216"/>
      <c r="BVD292" s="216"/>
      <c r="BVE292" s="216"/>
      <c r="BVF292" s="216"/>
      <c r="BVG292" s="216"/>
      <c r="BVH292" s="216"/>
      <c r="BVI292" s="216"/>
      <c r="BVJ292" s="216"/>
      <c r="BVK292" s="216"/>
      <c r="BVL292" s="216"/>
      <c r="BVM292" s="216"/>
      <c r="BVN292" s="216"/>
      <c r="BVO292" s="216"/>
      <c r="BVP292" s="216"/>
      <c r="BVQ292" s="216"/>
      <c r="BVR292" s="216"/>
      <c r="BVS292" s="216"/>
      <c r="BVT292" s="216"/>
      <c r="BVU292" s="216"/>
      <c r="BVV292" s="216"/>
      <c r="BVW292" s="216"/>
      <c r="BVX292" s="216"/>
      <c r="BVY292" s="216"/>
      <c r="BVZ292" s="216"/>
      <c r="BWA292" s="216"/>
      <c r="BWB292" s="216"/>
      <c r="BWC292" s="216"/>
      <c r="BWD292" s="216"/>
      <c r="BWE292" s="216"/>
      <c r="BWF292" s="216"/>
      <c r="BWG292" s="216"/>
      <c r="BWH292" s="216"/>
      <c r="BWI292" s="216"/>
      <c r="BWJ292" s="216"/>
      <c r="BWK292" s="216"/>
      <c r="BWL292" s="216"/>
      <c r="BWM292" s="216"/>
      <c r="BWN292" s="216"/>
      <c r="BWO292" s="216"/>
      <c r="BWP292" s="216"/>
      <c r="BWQ292" s="216"/>
      <c r="BWR292" s="216"/>
      <c r="BWS292" s="216"/>
      <c r="BWT292" s="216"/>
      <c r="BWU292" s="216"/>
      <c r="BWV292" s="216"/>
      <c r="BWW292" s="216"/>
      <c r="BWX292" s="216"/>
      <c r="BWY292" s="216"/>
      <c r="BWZ292" s="216"/>
      <c r="BXA292" s="216"/>
      <c r="BXB292" s="216"/>
      <c r="BXC292" s="216"/>
      <c r="BXD292" s="216"/>
      <c r="BXE292" s="216"/>
      <c r="BXF292" s="216"/>
      <c r="BXG292" s="216"/>
      <c r="BXH292" s="216"/>
      <c r="BXI292" s="216"/>
      <c r="BXJ292" s="216"/>
      <c r="BXK292" s="216"/>
      <c r="BXL292" s="216"/>
      <c r="BXM292" s="216"/>
      <c r="BXN292" s="216"/>
      <c r="BXO292" s="216"/>
      <c r="BXP292" s="216"/>
      <c r="BXQ292" s="216"/>
      <c r="BXR292" s="216"/>
      <c r="BXS292" s="216"/>
      <c r="BXT292" s="216"/>
      <c r="BXU292" s="216"/>
      <c r="BXV292" s="216"/>
      <c r="BXW292" s="216"/>
      <c r="BXX292" s="216"/>
      <c r="BXY292" s="216"/>
      <c r="BXZ292" s="216"/>
      <c r="BYA292" s="216"/>
      <c r="BYB292" s="216"/>
      <c r="BYC292" s="216"/>
      <c r="BYD292" s="216"/>
      <c r="BYE292" s="216"/>
      <c r="BYF292" s="216"/>
      <c r="BYG292" s="216"/>
      <c r="BYH292" s="216"/>
      <c r="BYI292" s="216"/>
      <c r="BYJ292" s="216"/>
      <c r="BYK292" s="216"/>
      <c r="BYL292" s="216"/>
      <c r="BYM292" s="216"/>
      <c r="BYN292" s="216"/>
      <c r="BYO292" s="216"/>
      <c r="BYP292" s="216"/>
      <c r="BYQ292" s="216"/>
      <c r="BYR292" s="216"/>
      <c r="BYS292" s="216"/>
      <c r="BYT292" s="216"/>
      <c r="BYU292" s="216"/>
      <c r="BYV292" s="216"/>
      <c r="BYW292" s="216"/>
      <c r="BYX292" s="216"/>
      <c r="BYY292" s="216"/>
      <c r="BYZ292" s="216"/>
      <c r="BZA292" s="216"/>
      <c r="BZB292" s="216"/>
      <c r="BZC292" s="216"/>
      <c r="BZD292" s="216"/>
      <c r="BZE292" s="216"/>
      <c r="BZF292" s="216"/>
      <c r="BZG292" s="216"/>
      <c r="BZH292" s="216"/>
      <c r="BZI292" s="216"/>
      <c r="BZJ292" s="216"/>
      <c r="BZK292" s="216"/>
      <c r="BZL292" s="216"/>
      <c r="BZM292" s="216"/>
      <c r="BZN292" s="216"/>
      <c r="BZO292" s="216"/>
      <c r="BZP292" s="216"/>
      <c r="BZQ292" s="216"/>
      <c r="BZR292" s="216"/>
      <c r="BZS292" s="216"/>
      <c r="BZT292" s="216"/>
      <c r="BZU292" s="216"/>
      <c r="BZV292" s="216"/>
      <c r="BZW292" s="216"/>
      <c r="BZX292" s="216"/>
      <c r="BZY292" s="216"/>
      <c r="BZZ292" s="216"/>
      <c r="CAA292" s="216"/>
      <c r="CAB292" s="216"/>
      <c r="CAC292" s="216"/>
      <c r="CAD292" s="216"/>
      <c r="CAE292" s="216"/>
      <c r="CAF292" s="216"/>
      <c r="CAG292" s="216"/>
      <c r="CAH292" s="216"/>
      <c r="CAI292" s="216"/>
      <c r="CAJ292" s="216"/>
      <c r="CAK292" s="216"/>
      <c r="CAL292" s="216"/>
      <c r="CAM292" s="216"/>
      <c r="CAN292" s="216"/>
      <c r="CAO292" s="216"/>
      <c r="CAP292" s="216"/>
      <c r="CAQ292" s="216"/>
      <c r="CAR292" s="216"/>
      <c r="CAS292" s="216"/>
      <c r="CAT292" s="216"/>
      <c r="CAU292" s="216"/>
      <c r="CAV292" s="216"/>
      <c r="CAW292" s="216"/>
      <c r="CAX292" s="216"/>
      <c r="CAY292" s="216"/>
      <c r="CAZ292" s="216"/>
      <c r="CBA292" s="216"/>
      <c r="CBB292" s="216"/>
      <c r="CBC292" s="216"/>
      <c r="CBD292" s="216"/>
      <c r="CBE292" s="216"/>
      <c r="CBF292" s="216"/>
      <c r="CBG292" s="216"/>
      <c r="CBH292" s="216"/>
      <c r="CBI292" s="216"/>
      <c r="CBJ292" s="216"/>
      <c r="CBK292" s="216"/>
      <c r="CBL292" s="216"/>
      <c r="CBM292" s="216"/>
      <c r="CBN292" s="216"/>
      <c r="CBO292" s="216"/>
      <c r="CBP292" s="216"/>
      <c r="CBQ292" s="216"/>
      <c r="CBR292" s="216"/>
      <c r="CBS292" s="216"/>
      <c r="CBT292" s="216"/>
      <c r="CBU292" s="216"/>
      <c r="CBV292" s="216"/>
      <c r="CBW292" s="216"/>
      <c r="CBX292" s="216"/>
      <c r="CBY292" s="216"/>
      <c r="CBZ292" s="216"/>
      <c r="CCA292" s="216"/>
      <c r="CCB292" s="216"/>
      <c r="CCC292" s="216"/>
      <c r="CCD292" s="216"/>
      <c r="CCE292" s="216"/>
      <c r="CCF292" s="216"/>
      <c r="CCG292" s="216"/>
      <c r="CCH292" s="216"/>
      <c r="CCI292" s="216"/>
      <c r="CCJ292" s="216"/>
      <c r="CCK292" s="216"/>
      <c r="CCL292" s="216"/>
      <c r="CCM292" s="216"/>
      <c r="CCN292" s="216"/>
      <c r="CCO292" s="216"/>
      <c r="CCP292" s="216"/>
      <c r="CCQ292" s="216"/>
      <c r="CCR292" s="216"/>
      <c r="CCS292" s="216"/>
      <c r="CCT292" s="216"/>
      <c r="CCU292" s="216"/>
      <c r="CCV292" s="216"/>
      <c r="CCW292" s="216"/>
      <c r="CCX292" s="216"/>
      <c r="CCY292" s="216"/>
      <c r="CCZ292" s="216"/>
      <c r="CDA292" s="216"/>
      <c r="CDB292" s="216"/>
      <c r="CDC292" s="216"/>
      <c r="CDD292" s="216"/>
      <c r="CDE292" s="216"/>
      <c r="CDF292" s="216"/>
      <c r="CDG292" s="216"/>
      <c r="CDH292" s="216"/>
      <c r="CDI292" s="216"/>
      <c r="CDJ292" s="216"/>
      <c r="CDK292" s="216"/>
      <c r="CDL292" s="216"/>
      <c r="CDM292" s="216"/>
      <c r="CDN292" s="216"/>
      <c r="CDO292" s="216"/>
      <c r="CDP292" s="216"/>
      <c r="CDQ292" s="216"/>
      <c r="CDR292" s="216"/>
      <c r="CDS292" s="216"/>
      <c r="CDT292" s="216"/>
      <c r="CDU292" s="216"/>
      <c r="CDV292" s="216"/>
      <c r="CDW292" s="216"/>
      <c r="CDX292" s="216"/>
      <c r="CDY292" s="216"/>
      <c r="CDZ292" s="216"/>
      <c r="CEA292" s="216"/>
      <c r="CEB292" s="216"/>
      <c r="CEC292" s="216"/>
      <c r="CED292" s="216"/>
      <c r="CEE292" s="216"/>
      <c r="CEF292" s="216"/>
      <c r="CEG292" s="216"/>
      <c r="CEH292" s="216"/>
      <c r="CEI292" s="216"/>
      <c r="CEJ292" s="216"/>
      <c r="CEK292" s="216"/>
      <c r="CEL292" s="216"/>
      <c r="CEM292" s="216"/>
      <c r="CEN292" s="216"/>
      <c r="CEO292" s="216"/>
      <c r="CEP292" s="216"/>
      <c r="CEQ292" s="216"/>
      <c r="CER292" s="216"/>
      <c r="CES292" s="216"/>
      <c r="CET292" s="216"/>
      <c r="CEU292" s="216"/>
      <c r="CEV292" s="216"/>
      <c r="CEW292" s="216"/>
      <c r="CEX292" s="216"/>
      <c r="CEY292" s="216"/>
      <c r="CEZ292" s="216"/>
      <c r="CFA292" s="216"/>
      <c r="CFB292" s="216"/>
      <c r="CFC292" s="216"/>
      <c r="CFD292" s="216"/>
      <c r="CFE292" s="216"/>
      <c r="CFF292" s="216"/>
      <c r="CFG292" s="216"/>
      <c r="CFH292" s="216"/>
      <c r="CFI292" s="216"/>
      <c r="CFJ292" s="216"/>
      <c r="CFK292" s="216"/>
      <c r="CFL292" s="216"/>
      <c r="CFM292" s="216"/>
      <c r="CFN292" s="216"/>
      <c r="CFO292" s="216"/>
      <c r="CFP292" s="216"/>
      <c r="CFQ292" s="216"/>
      <c r="CFR292" s="216"/>
      <c r="CFS292" s="216"/>
      <c r="CFT292" s="216"/>
      <c r="CFU292" s="216"/>
      <c r="CFV292" s="216"/>
      <c r="CFW292" s="216"/>
      <c r="CFX292" s="216"/>
      <c r="CFY292" s="216"/>
      <c r="CFZ292" s="216"/>
      <c r="CGA292" s="216"/>
      <c r="CGB292" s="216"/>
      <c r="CGC292" s="216"/>
      <c r="CGD292" s="216"/>
      <c r="CGE292" s="216"/>
      <c r="CGF292" s="216"/>
      <c r="CGG292" s="216"/>
      <c r="CGH292" s="216"/>
      <c r="CGI292" s="216"/>
      <c r="CGJ292" s="216"/>
      <c r="CGK292" s="216"/>
      <c r="CGL292" s="216"/>
      <c r="CGM292" s="216"/>
      <c r="CGN292" s="216"/>
      <c r="CGO292" s="216"/>
      <c r="CGP292" s="216"/>
      <c r="CGQ292" s="216"/>
      <c r="CGR292" s="216"/>
      <c r="CGS292" s="216"/>
      <c r="CGT292" s="216"/>
      <c r="CGU292" s="216"/>
      <c r="CGV292" s="216"/>
      <c r="CGW292" s="216"/>
      <c r="CGX292" s="216"/>
      <c r="CGY292" s="216"/>
      <c r="CGZ292" s="216"/>
      <c r="CHA292" s="216"/>
      <c r="CHB292" s="216"/>
      <c r="CHC292" s="216"/>
      <c r="CHD292" s="216"/>
      <c r="CHE292" s="216"/>
      <c r="CHF292" s="216"/>
      <c r="CHG292" s="216"/>
      <c r="CHH292" s="216"/>
      <c r="CHI292" s="216"/>
      <c r="CHJ292" s="216"/>
      <c r="CHK292" s="216"/>
      <c r="CHL292" s="216"/>
      <c r="CHM292" s="216"/>
      <c r="CHN292" s="216"/>
      <c r="CHO292" s="216"/>
      <c r="CHP292" s="216"/>
      <c r="CHQ292" s="216"/>
      <c r="CHR292" s="216"/>
      <c r="CHS292" s="216"/>
      <c r="CHT292" s="216"/>
      <c r="CHU292" s="216"/>
      <c r="CHV292" s="216"/>
      <c r="CHW292" s="216"/>
      <c r="CHX292" s="216"/>
      <c r="CHY292" s="216"/>
      <c r="CHZ292" s="216"/>
      <c r="CIA292" s="216"/>
      <c r="CIB292" s="216"/>
      <c r="CIC292" s="216"/>
      <c r="CID292" s="216"/>
      <c r="CIE292" s="216"/>
      <c r="CIF292" s="216"/>
      <c r="CIG292" s="216"/>
      <c r="CIH292" s="216"/>
      <c r="CII292" s="216"/>
      <c r="CIJ292" s="216"/>
      <c r="CIK292" s="216"/>
      <c r="CIL292" s="216"/>
      <c r="CIM292" s="216"/>
      <c r="CIN292" s="216"/>
      <c r="CIO292" s="216"/>
      <c r="CIP292" s="216"/>
      <c r="CIQ292" s="216"/>
      <c r="CIR292" s="216"/>
      <c r="CIS292" s="216"/>
      <c r="CIT292" s="216"/>
      <c r="CIU292" s="216"/>
      <c r="CIV292" s="216"/>
      <c r="CIW292" s="216"/>
      <c r="CIX292" s="216"/>
      <c r="CIY292" s="216"/>
      <c r="CIZ292" s="216"/>
      <c r="CJA292" s="216"/>
      <c r="CJB292" s="216"/>
      <c r="CJC292" s="216"/>
      <c r="CJD292" s="216"/>
      <c r="CJE292" s="216"/>
      <c r="CJF292" s="216"/>
      <c r="CJG292" s="216"/>
      <c r="CJH292" s="216"/>
      <c r="CJI292" s="216"/>
      <c r="CJJ292" s="216"/>
      <c r="CJK292" s="216"/>
      <c r="CJL292" s="216"/>
      <c r="CJM292" s="216"/>
      <c r="CJN292" s="216"/>
      <c r="CJO292" s="216"/>
      <c r="CJP292" s="216"/>
      <c r="CJQ292" s="216"/>
      <c r="CJR292" s="216"/>
      <c r="CJS292" s="216"/>
      <c r="CJT292" s="216"/>
      <c r="CJU292" s="216"/>
      <c r="CJV292" s="216"/>
      <c r="CJW292" s="216"/>
      <c r="CJX292" s="216"/>
      <c r="CJY292" s="216"/>
      <c r="CJZ292" s="216"/>
      <c r="CKA292" s="216"/>
      <c r="CKB292" s="216"/>
      <c r="CKC292" s="216"/>
      <c r="CKD292" s="216"/>
      <c r="CKE292" s="216"/>
      <c r="CKF292" s="216"/>
      <c r="CKG292" s="216"/>
      <c r="CKH292" s="216"/>
      <c r="CKI292" s="216"/>
      <c r="CKJ292" s="216"/>
      <c r="CKK292" s="216"/>
      <c r="CKL292" s="216"/>
      <c r="CKM292" s="216"/>
      <c r="CKN292" s="216"/>
      <c r="CKO292" s="216"/>
      <c r="CKP292" s="216"/>
      <c r="CKQ292" s="216"/>
      <c r="CKR292" s="216"/>
      <c r="CKS292" s="216"/>
      <c r="CKT292" s="216"/>
      <c r="CKU292" s="216"/>
      <c r="CKV292" s="216"/>
      <c r="CKW292" s="216"/>
      <c r="CKX292" s="216"/>
      <c r="CKY292" s="216"/>
      <c r="CKZ292" s="216"/>
      <c r="CLA292" s="216"/>
      <c r="CLB292" s="216"/>
      <c r="CLC292" s="216"/>
      <c r="CLD292" s="216"/>
      <c r="CLE292" s="216"/>
      <c r="CLF292" s="216"/>
      <c r="CLG292" s="216"/>
      <c r="CLH292" s="216"/>
      <c r="CLI292" s="216"/>
      <c r="CLJ292" s="216"/>
      <c r="CLK292" s="216"/>
      <c r="CLL292" s="216"/>
      <c r="CLM292" s="216"/>
      <c r="CLN292" s="216"/>
      <c r="CLO292" s="216"/>
      <c r="CLP292" s="216"/>
      <c r="CLQ292" s="216"/>
      <c r="CLR292" s="216"/>
      <c r="CLS292" s="216"/>
      <c r="CLT292" s="216"/>
      <c r="CLU292" s="216"/>
      <c r="CLV292" s="216"/>
      <c r="CLW292" s="216"/>
      <c r="CLX292" s="216"/>
      <c r="CLY292" s="216"/>
      <c r="CLZ292" s="216"/>
      <c r="CMA292" s="216"/>
      <c r="CMB292" s="216"/>
      <c r="CMC292" s="216"/>
      <c r="CMD292" s="216"/>
      <c r="CME292" s="216"/>
      <c r="CMF292" s="216"/>
      <c r="CMG292" s="216"/>
      <c r="CMH292" s="216"/>
      <c r="CMI292" s="216"/>
      <c r="CMJ292" s="216"/>
      <c r="CMK292" s="216"/>
      <c r="CML292" s="216"/>
      <c r="CMM292" s="216"/>
      <c r="CMN292" s="216"/>
      <c r="CMO292" s="216"/>
      <c r="CMP292" s="216"/>
      <c r="CMQ292" s="216"/>
      <c r="CMR292" s="216"/>
      <c r="CMS292" s="216"/>
      <c r="CMT292" s="216"/>
      <c r="CMU292" s="216"/>
      <c r="CMV292" s="216"/>
      <c r="CMW292" s="216"/>
      <c r="CMX292" s="216"/>
      <c r="CMY292" s="216"/>
      <c r="CMZ292" s="216"/>
      <c r="CNA292" s="216"/>
      <c r="CNB292" s="216"/>
      <c r="CNC292" s="216"/>
      <c r="CND292" s="216"/>
      <c r="CNE292" s="216"/>
      <c r="CNF292" s="216"/>
      <c r="CNG292" s="216"/>
      <c r="CNH292" s="216"/>
      <c r="CNI292" s="216"/>
      <c r="CNJ292" s="216"/>
      <c r="CNK292" s="216"/>
      <c r="CNL292" s="216"/>
      <c r="CNM292" s="216"/>
      <c r="CNN292" s="216"/>
      <c r="CNO292" s="216"/>
      <c r="CNP292" s="216"/>
      <c r="CNQ292" s="216"/>
      <c r="CNR292" s="216"/>
      <c r="CNS292" s="216"/>
      <c r="CNT292" s="216"/>
      <c r="CNU292" s="216"/>
      <c r="CNV292" s="216"/>
      <c r="CNW292" s="216"/>
      <c r="CNX292" s="216"/>
      <c r="CNY292" s="216"/>
      <c r="CNZ292" s="216"/>
      <c r="COA292" s="216"/>
      <c r="COB292" s="216"/>
      <c r="COC292" s="216"/>
      <c r="COD292" s="216"/>
      <c r="COE292" s="216"/>
      <c r="COF292" s="216"/>
      <c r="COG292" s="216"/>
      <c r="COH292" s="216"/>
      <c r="COI292" s="216"/>
      <c r="COJ292" s="216"/>
      <c r="COK292" s="216"/>
      <c r="COL292" s="216"/>
      <c r="COM292" s="216"/>
      <c r="CON292" s="216"/>
      <c r="COO292" s="216"/>
      <c r="COP292" s="216"/>
      <c r="COQ292" s="216"/>
      <c r="COR292" s="216"/>
      <c r="COS292" s="216"/>
      <c r="COT292" s="216"/>
      <c r="COU292" s="216"/>
      <c r="COV292" s="216"/>
      <c r="COW292" s="216"/>
      <c r="COX292" s="216"/>
      <c r="COY292" s="216"/>
      <c r="COZ292" s="216"/>
      <c r="CPA292" s="216"/>
      <c r="CPB292" s="216"/>
      <c r="CPC292" s="216"/>
      <c r="CPD292" s="216"/>
      <c r="CPE292" s="216"/>
      <c r="CPF292" s="216"/>
      <c r="CPG292" s="216"/>
      <c r="CPH292" s="216"/>
      <c r="CPI292" s="216"/>
      <c r="CPJ292" s="216"/>
      <c r="CPK292" s="216"/>
      <c r="CPL292" s="216"/>
      <c r="CPM292" s="216"/>
      <c r="CPN292" s="216"/>
      <c r="CPO292" s="216"/>
      <c r="CPP292" s="216"/>
      <c r="CPQ292" s="216"/>
      <c r="CPR292" s="216"/>
      <c r="CPS292" s="216"/>
      <c r="CPT292" s="216"/>
      <c r="CPU292" s="216"/>
      <c r="CPV292" s="216"/>
      <c r="CPW292" s="216"/>
      <c r="CPX292" s="216"/>
      <c r="CPY292" s="216"/>
      <c r="CPZ292" s="216"/>
      <c r="CQA292" s="216"/>
      <c r="CQB292" s="216"/>
      <c r="CQC292" s="216"/>
      <c r="CQD292" s="216"/>
      <c r="CQE292" s="216"/>
      <c r="CQF292" s="216"/>
      <c r="CQG292" s="216"/>
      <c r="CQH292" s="216"/>
      <c r="CQI292" s="216"/>
      <c r="CQJ292" s="216"/>
      <c r="CQK292" s="216"/>
      <c r="CQL292" s="216"/>
      <c r="CQM292" s="216"/>
      <c r="CQN292" s="216"/>
      <c r="CQO292" s="216"/>
      <c r="CQP292" s="216"/>
      <c r="CQQ292" s="216"/>
      <c r="CQR292" s="216"/>
      <c r="CQS292" s="216"/>
      <c r="CQT292" s="216"/>
      <c r="CQU292" s="216"/>
      <c r="CQV292" s="216"/>
      <c r="CQW292" s="216"/>
      <c r="CQX292" s="216"/>
      <c r="CQY292" s="216"/>
      <c r="CQZ292" s="216"/>
      <c r="CRA292" s="216"/>
      <c r="CRB292" s="216"/>
      <c r="CRC292" s="216"/>
      <c r="CRD292" s="216"/>
      <c r="CRE292" s="216"/>
      <c r="CRF292" s="216"/>
      <c r="CRG292" s="216"/>
      <c r="CRH292" s="216"/>
      <c r="CRI292" s="216"/>
      <c r="CRJ292" s="216"/>
      <c r="CRK292" s="216"/>
      <c r="CRL292" s="216"/>
      <c r="CRM292" s="216"/>
      <c r="CRN292" s="216"/>
      <c r="CRO292" s="216"/>
      <c r="CRP292" s="216"/>
      <c r="CRQ292" s="216"/>
      <c r="CRR292" s="216"/>
      <c r="CRS292" s="216"/>
      <c r="CRT292" s="216"/>
      <c r="CRU292" s="216"/>
      <c r="CRV292" s="216"/>
      <c r="CRW292" s="216"/>
      <c r="CRX292" s="216"/>
      <c r="CRY292" s="216"/>
      <c r="CRZ292" s="216"/>
      <c r="CSA292" s="216"/>
      <c r="CSB292" s="216"/>
      <c r="CSC292" s="216"/>
      <c r="CSD292" s="216"/>
      <c r="CSE292" s="216"/>
      <c r="CSF292" s="216"/>
      <c r="CSG292" s="216"/>
      <c r="CSH292" s="216"/>
      <c r="CSI292" s="216"/>
      <c r="CSJ292" s="216"/>
      <c r="CSK292" s="216"/>
      <c r="CSL292" s="216"/>
      <c r="CSM292" s="216"/>
      <c r="CSN292" s="216"/>
      <c r="CSO292" s="216"/>
      <c r="CSP292" s="216"/>
      <c r="CSQ292" s="216"/>
      <c r="CSR292" s="216"/>
      <c r="CSS292" s="216"/>
      <c r="CST292" s="216"/>
      <c r="CSU292" s="216"/>
      <c r="CSV292" s="216"/>
      <c r="CSW292" s="216"/>
      <c r="CSX292" s="216"/>
      <c r="CSY292" s="216"/>
      <c r="CSZ292" s="216"/>
      <c r="CTA292" s="216"/>
      <c r="CTB292" s="216"/>
      <c r="CTC292" s="216"/>
      <c r="CTD292" s="216"/>
      <c r="CTE292" s="216"/>
      <c r="CTF292" s="216"/>
      <c r="CTG292" s="216"/>
      <c r="CTH292" s="216"/>
      <c r="CTI292" s="216"/>
      <c r="CTJ292" s="216"/>
      <c r="CTK292" s="216"/>
      <c r="CTL292" s="216"/>
      <c r="CTM292" s="216"/>
      <c r="CTN292" s="216"/>
      <c r="CTO292" s="216"/>
      <c r="CTP292" s="216"/>
      <c r="CTQ292" s="216"/>
      <c r="CTR292" s="216"/>
      <c r="CTS292" s="216"/>
      <c r="CTT292" s="216"/>
      <c r="CTU292" s="216"/>
      <c r="CTV292" s="216"/>
      <c r="CTW292" s="216"/>
      <c r="CTX292" s="216"/>
      <c r="CTY292" s="216"/>
      <c r="CTZ292" s="216"/>
      <c r="CUA292" s="216"/>
      <c r="CUB292" s="216"/>
      <c r="CUC292" s="216"/>
      <c r="CUD292" s="216"/>
      <c r="CUE292" s="216"/>
      <c r="CUF292" s="216"/>
      <c r="CUG292" s="216"/>
      <c r="CUH292" s="216"/>
      <c r="CUI292" s="216"/>
      <c r="CUJ292" s="216"/>
      <c r="CUK292" s="216"/>
      <c r="CUL292" s="216"/>
      <c r="CUM292" s="216"/>
      <c r="CUN292" s="216"/>
      <c r="CUO292" s="216"/>
      <c r="CUP292" s="216"/>
      <c r="CUQ292" s="216"/>
      <c r="CUR292" s="216"/>
      <c r="CUS292" s="216"/>
      <c r="CUT292" s="216"/>
      <c r="CUU292" s="216"/>
      <c r="CUV292" s="216"/>
      <c r="CUW292" s="216"/>
      <c r="CUX292" s="216"/>
      <c r="CUY292" s="216"/>
      <c r="CUZ292" s="216"/>
      <c r="CVA292" s="216"/>
      <c r="CVB292" s="216"/>
      <c r="CVC292" s="216"/>
      <c r="CVD292" s="216"/>
      <c r="CVE292" s="216"/>
      <c r="CVF292" s="216"/>
      <c r="CVG292" s="216"/>
      <c r="CVH292" s="216"/>
      <c r="CVI292" s="216"/>
      <c r="CVJ292" s="216"/>
      <c r="CVK292" s="216"/>
      <c r="CVL292" s="216"/>
      <c r="CVM292" s="216"/>
      <c r="CVN292" s="216"/>
      <c r="CVO292" s="216"/>
      <c r="CVP292" s="216"/>
      <c r="CVQ292" s="216"/>
      <c r="CVR292" s="216"/>
      <c r="CVS292" s="216"/>
      <c r="CVT292" s="216"/>
      <c r="CVU292" s="216"/>
      <c r="CVV292" s="216"/>
      <c r="CVW292" s="216"/>
      <c r="CVX292" s="216"/>
      <c r="CVY292" s="216"/>
      <c r="CVZ292" s="216"/>
      <c r="CWA292" s="216"/>
      <c r="CWB292" s="216"/>
      <c r="CWC292" s="216"/>
      <c r="CWD292" s="216"/>
      <c r="CWE292" s="216"/>
      <c r="CWF292" s="216"/>
      <c r="CWG292" s="216"/>
      <c r="CWH292" s="216"/>
      <c r="CWI292" s="216"/>
      <c r="CWJ292" s="216"/>
      <c r="CWK292" s="216"/>
      <c r="CWL292" s="216"/>
      <c r="CWM292" s="216"/>
      <c r="CWN292" s="216"/>
      <c r="CWO292" s="216"/>
      <c r="CWP292" s="216"/>
      <c r="CWQ292" s="216"/>
      <c r="CWR292" s="216"/>
      <c r="CWS292" s="216"/>
      <c r="CWT292" s="216"/>
      <c r="CWU292" s="216"/>
      <c r="CWV292" s="216"/>
      <c r="CWW292" s="216"/>
      <c r="CWX292" s="216"/>
      <c r="CWY292" s="216"/>
      <c r="CWZ292" s="216"/>
      <c r="CXA292" s="216"/>
      <c r="CXB292" s="216"/>
      <c r="CXC292" s="216"/>
      <c r="CXD292" s="216"/>
      <c r="CXE292" s="216"/>
      <c r="CXF292" s="216"/>
      <c r="CXG292" s="216"/>
      <c r="CXH292" s="216"/>
      <c r="CXI292" s="216"/>
      <c r="CXJ292" s="216"/>
      <c r="CXK292" s="216"/>
      <c r="CXL292" s="216"/>
      <c r="CXM292" s="216"/>
      <c r="CXN292" s="216"/>
      <c r="CXO292" s="216"/>
      <c r="CXP292" s="216"/>
      <c r="CXQ292" s="216"/>
      <c r="CXR292" s="216"/>
      <c r="CXS292" s="216"/>
      <c r="CXT292" s="216"/>
      <c r="CXU292" s="216"/>
      <c r="CXV292" s="216"/>
      <c r="CXW292" s="216"/>
      <c r="CXX292" s="216"/>
      <c r="CXY292" s="216"/>
      <c r="CXZ292" s="216"/>
      <c r="CYA292" s="216"/>
      <c r="CYB292" s="216"/>
      <c r="CYC292" s="216"/>
      <c r="CYD292" s="216"/>
      <c r="CYE292" s="216"/>
      <c r="CYF292" s="216"/>
      <c r="CYG292" s="216"/>
      <c r="CYH292" s="216"/>
      <c r="CYI292" s="216"/>
      <c r="CYJ292" s="216"/>
      <c r="CYK292" s="216"/>
      <c r="CYL292" s="216"/>
      <c r="CYM292" s="216"/>
      <c r="CYN292" s="216"/>
      <c r="CYO292" s="216"/>
      <c r="CYP292" s="216"/>
      <c r="CYQ292" s="216"/>
      <c r="CYR292" s="216"/>
      <c r="CYS292" s="216"/>
      <c r="CYT292" s="216"/>
      <c r="CYU292" s="216"/>
      <c r="CYV292" s="216"/>
      <c r="CYW292" s="216"/>
      <c r="CYX292" s="216"/>
      <c r="CYY292" s="216"/>
      <c r="CYZ292" s="216"/>
      <c r="CZA292" s="216"/>
      <c r="CZB292" s="216"/>
      <c r="CZC292" s="216"/>
      <c r="CZD292" s="216"/>
      <c r="CZE292" s="216"/>
      <c r="CZF292" s="216"/>
      <c r="CZG292" s="216"/>
      <c r="CZH292" s="216"/>
      <c r="CZI292" s="216"/>
      <c r="CZJ292" s="216"/>
      <c r="CZK292" s="216"/>
      <c r="CZL292" s="216"/>
      <c r="CZM292" s="216"/>
      <c r="CZN292" s="216"/>
      <c r="CZO292" s="216"/>
      <c r="CZP292" s="216"/>
      <c r="CZQ292" s="216"/>
      <c r="CZR292" s="216"/>
      <c r="CZS292" s="216"/>
      <c r="CZT292" s="216"/>
      <c r="CZU292" s="216"/>
      <c r="CZV292" s="216"/>
      <c r="CZW292" s="216"/>
      <c r="CZX292" s="216"/>
      <c r="CZY292" s="216"/>
      <c r="CZZ292" s="216"/>
      <c r="DAA292" s="216"/>
      <c r="DAB292" s="216"/>
      <c r="DAC292" s="216"/>
      <c r="DAD292" s="216"/>
      <c r="DAE292" s="216"/>
      <c r="DAF292" s="216"/>
      <c r="DAG292" s="216"/>
      <c r="DAH292" s="216"/>
      <c r="DAI292" s="216"/>
      <c r="DAJ292" s="216"/>
      <c r="DAK292" s="216"/>
      <c r="DAL292" s="216"/>
      <c r="DAM292" s="216"/>
      <c r="DAN292" s="216"/>
      <c r="DAO292" s="216"/>
      <c r="DAP292" s="216"/>
      <c r="DAQ292" s="216"/>
      <c r="DAR292" s="216"/>
      <c r="DAS292" s="216"/>
      <c r="DAT292" s="216"/>
      <c r="DAU292" s="216"/>
      <c r="DAV292" s="216"/>
      <c r="DAW292" s="216"/>
      <c r="DAX292" s="216"/>
      <c r="DAY292" s="216"/>
      <c r="DAZ292" s="216"/>
      <c r="DBA292" s="216"/>
      <c r="DBB292" s="216"/>
      <c r="DBC292" s="216"/>
      <c r="DBD292" s="216"/>
      <c r="DBE292" s="216"/>
      <c r="DBF292" s="216"/>
      <c r="DBG292" s="216"/>
      <c r="DBH292" s="216"/>
      <c r="DBI292" s="216"/>
      <c r="DBJ292" s="216"/>
      <c r="DBK292" s="216"/>
      <c r="DBL292" s="216"/>
      <c r="DBM292" s="216"/>
      <c r="DBN292" s="216"/>
      <c r="DBO292" s="216"/>
      <c r="DBP292" s="216"/>
      <c r="DBQ292" s="216"/>
      <c r="DBR292" s="216"/>
      <c r="DBS292" s="216"/>
      <c r="DBT292" s="216"/>
      <c r="DBU292" s="216"/>
      <c r="DBV292" s="216"/>
      <c r="DBW292" s="216"/>
      <c r="DBX292" s="216"/>
      <c r="DBY292" s="216"/>
      <c r="DBZ292" s="216"/>
      <c r="DCA292" s="216"/>
      <c r="DCB292" s="216"/>
      <c r="DCC292" s="216"/>
      <c r="DCD292" s="216"/>
      <c r="DCE292" s="216"/>
      <c r="DCF292" s="216"/>
      <c r="DCG292" s="216"/>
      <c r="DCH292" s="216"/>
      <c r="DCI292" s="216"/>
      <c r="DCJ292" s="216"/>
      <c r="DCK292" s="216"/>
      <c r="DCL292" s="216"/>
      <c r="DCM292" s="216"/>
      <c r="DCN292" s="216"/>
      <c r="DCO292" s="216"/>
      <c r="DCP292" s="216"/>
      <c r="DCQ292" s="216"/>
      <c r="DCR292" s="216"/>
      <c r="DCS292" s="216"/>
      <c r="DCT292" s="216"/>
      <c r="DCU292" s="216"/>
      <c r="DCV292" s="216"/>
      <c r="DCW292" s="216"/>
      <c r="DCX292" s="216"/>
      <c r="DCY292" s="216"/>
      <c r="DCZ292" s="216"/>
      <c r="DDA292" s="216"/>
      <c r="DDB292" s="216"/>
      <c r="DDC292" s="216"/>
      <c r="DDD292" s="216"/>
      <c r="DDE292" s="216"/>
      <c r="DDF292" s="216"/>
      <c r="DDG292" s="216"/>
      <c r="DDH292" s="216"/>
      <c r="DDI292" s="216"/>
      <c r="DDJ292" s="216"/>
      <c r="DDK292" s="216"/>
      <c r="DDL292" s="216"/>
      <c r="DDM292" s="216"/>
      <c r="DDN292" s="216"/>
      <c r="DDO292" s="216"/>
      <c r="DDP292" s="216"/>
      <c r="DDQ292" s="216"/>
      <c r="DDR292" s="216"/>
      <c r="DDS292" s="216"/>
      <c r="DDT292" s="216"/>
      <c r="DDU292" s="216"/>
      <c r="DDV292" s="216"/>
      <c r="DDW292" s="216"/>
      <c r="DDX292" s="216"/>
      <c r="DDY292" s="216"/>
      <c r="DDZ292" s="216"/>
      <c r="DEA292" s="216"/>
      <c r="DEB292" s="216"/>
      <c r="DEC292" s="216"/>
      <c r="DED292" s="216"/>
      <c r="DEE292" s="216"/>
      <c r="DEF292" s="216"/>
      <c r="DEG292" s="216"/>
      <c r="DEH292" s="216"/>
      <c r="DEI292" s="216"/>
      <c r="DEJ292" s="216"/>
      <c r="DEK292" s="216"/>
      <c r="DEL292" s="216"/>
      <c r="DEM292" s="216"/>
      <c r="DEN292" s="216"/>
      <c r="DEO292" s="216"/>
      <c r="DEP292" s="216"/>
      <c r="DEQ292" s="216"/>
      <c r="DER292" s="216"/>
      <c r="DES292" s="216"/>
      <c r="DET292" s="216"/>
      <c r="DEU292" s="216"/>
      <c r="DEV292" s="216"/>
      <c r="DEW292" s="216"/>
      <c r="DEX292" s="216"/>
      <c r="DEY292" s="216"/>
      <c r="DEZ292" s="216"/>
      <c r="DFA292" s="216"/>
      <c r="DFB292" s="216"/>
      <c r="DFC292" s="216"/>
      <c r="DFD292" s="216"/>
      <c r="DFE292" s="216"/>
      <c r="DFF292" s="216"/>
      <c r="DFG292" s="216"/>
      <c r="DFH292" s="216"/>
      <c r="DFI292" s="216"/>
      <c r="DFJ292" s="216"/>
      <c r="DFK292" s="216"/>
      <c r="DFL292" s="216"/>
      <c r="DFM292" s="216"/>
      <c r="DFN292" s="216"/>
      <c r="DFO292" s="216"/>
      <c r="DFP292" s="216"/>
      <c r="DFQ292" s="216"/>
      <c r="DFR292" s="216"/>
      <c r="DFS292" s="216"/>
      <c r="DFT292" s="216"/>
      <c r="DFU292" s="216"/>
      <c r="DFV292" s="216"/>
      <c r="DFW292" s="216"/>
      <c r="DFX292" s="216"/>
      <c r="DFY292" s="216"/>
      <c r="DFZ292" s="216"/>
      <c r="DGA292" s="216"/>
      <c r="DGB292" s="216"/>
      <c r="DGC292" s="216"/>
      <c r="DGD292" s="216"/>
      <c r="DGE292" s="216"/>
      <c r="DGF292" s="216"/>
      <c r="DGG292" s="216"/>
      <c r="DGH292" s="216"/>
      <c r="DGI292" s="216"/>
      <c r="DGJ292" s="216"/>
      <c r="DGK292" s="216"/>
      <c r="DGL292" s="216"/>
      <c r="DGM292" s="216"/>
      <c r="DGN292" s="216"/>
      <c r="DGO292" s="216"/>
      <c r="DGP292" s="216"/>
      <c r="DGQ292" s="216"/>
      <c r="DGR292" s="216"/>
      <c r="DGS292" s="216"/>
      <c r="DGT292" s="216"/>
      <c r="DGU292" s="216"/>
      <c r="DGV292" s="216"/>
      <c r="DGW292" s="216"/>
      <c r="DGX292" s="216"/>
      <c r="DGY292" s="216"/>
      <c r="DGZ292" s="216"/>
      <c r="DHA292" s="216"/>
      <c r="DHB292" s="216"/>
      <c r="DHC292" s="216"/>
      <c r="DHD292" s="216"/>
      <c r="DHE292" s="216"/>
      <c r="DHF292" s="216"/>
      <c r="DHG292" s="216"/>
      <c r="DHH292" s="216"/>
      <c r="DHI292" s="216"/>
      <c r="DHJ292" s="216"/>
      <c r="DHK292" s="216"/>
      <c r="DHL292" s="216"/>
      <c r="DHM292" s="216"/>
      <c r="DHN292" s="216"/>
      <c r="DHO292" s="216"/>
      <c r="DHP292" s="216"/>
      <c r="DHQ292" s="216"/>
      <c r="DHR292" s="216"/>
      <c r="DHS292" s="216"/>
      <c r="DHT292" s="216"/>
      <c r="DHU292" s="216"/>
      <c r="DHV292" s="216"/>
      <c r="DHW292" s="216"/>
      <c r="DHX292" s="216"/>
      <c r="DHY292" s="216"/>
      <c r="DHZ292" s="216"/>
      <c r="DIA292" s="216"/>
      <c r="DIB292" s="216"/>
      <c r="DIC292" s="216"/>
      <c r="DID292" s="216"/>
      <c r="DIE292" s="216"/>
      <c r="DIF292" s="216"/>
      <c r="DIG292" s="216"/>
      <c r="DIH292" s="216"/>
      <c r="DII292" s="216"/>
      <c r="DIJ292" s="216"/>
      <c r="DIK292" s="216"/>
      <c r="DIL292" s="216"/>
      <c r="DIM292" s="216"/>
      <c r="DIN292" s="216"/>
      <c r="DIO292" s="216"/>
      <c r="DIP292" s="216"/>
      <c r="DIQ292" s="216"/>
      <c r="DIR292" s="216"/>
      <c r="DIS292" s="216"/>
      <c r="DIT292" s="216"/>
      <c r="DIU292" s="216"/>
      <c r="DIV292" s="216"/>
      <c r="DIW292" s="216"/>
      <c r="DIX292" s="216"/>
      <c r="DIY292" s="216"/>
      <c r="DIZ292" s="216"/>
      <c r="DJA292" s="216"/>
      <c r="DJB292" s="216"/>
      <c r="DJC292" s="216"/>
      <c r="DJD292" s="216"/>
      <c r="DJE292" s="216"/>
      <c r="DJF292" s="216"/>
      <c r="DJG292" s="216"/>
      <c r="DJH292" s="216"/>
      <c r="DJI292" s="216"/>
      <c r="DJJ292" s="216"/>
      <c r="DJK292" s="216"/>
      <c r="DJL292" s="216"/>
      <c r="DJM292" s="216"/>
      <c r="DJN292" s="216"/>
      <c r="DJO292" s="216"/>
      <c r="DJP292" s="216"/>
      <c r="DJQ292" s="216"/>
      <c r="DJR292" s="216"/>
      <c r="DJS292" s="216"/>
      <c r="DJT292" s="216"/>
      <c r="DJU292" s="216"/>
      <c r="DJV292" s="216"/>
      <c r="DJW292" s="216"/>
      <c r="DJX292" s="216"/>
      <c r="DJY292" s="216"/>
      <c r="DJZ292" s="216"/>
      <c r="DKA292" s="216"/>
      <c r="DKB292" s="216"/>
      <c r="DKC292" s="216"/>
      <c r="DKD292" s="216"/>
      <c r="DKE292" s="216"/>
      <c r="DKF292" s="216"/>
      <c r="DKG292" s="216"/>
      <c r="DKH292" s="216"/>
      <c r="DKI292" s="216"/>
      <c r="DKJ292" s="216"/>
      <c r="DKK292" s="216"/>
      <c r="DKL292" s="216"/>
      <c r="DKM292" s="216"/>
      <c r="DKN292" s="216"/>
      <c r="DKO292" s="216"/>
      <c r="DKP292" s="216"/>
      <c r="DKQ292" s="216"/>
      <c r="DKR292" s="216"/>
      <c r="DKS292" s="216"/>
      <c r="DKT292" s="216"/>
      <c r="DKU292" s="216"/>
      <c r="DKV292" s="216"/>
      <c r="DKW292" s="216"/>
      <c r="DKX292" s="216"/>
      <c r="DKY292" s="216"/>
      <c r="DKZ292" s="216"/>
      <c r="DLA292" s="216"/>
      <c r="DLB292" s="216"/>
      <c r="DLC292" s="216"/>
      <c r="DLD292" s="216"/>
      <c r="DLE292" s="216"/>
      <c r="DLF292" s="216"/>
      <c r="DLG292" s="216"/>
      <c r="DLH292" s="216"/>
      <c r="DLI292" s="216"/>
      <c r="DLJ292" s="216"/>
      <c r="DLK292" s="216"/>
      <c r="DLL292" s="216"/>
      <c r="DLM292" s="216"/>
      <c r="DLN292" s="216"/>
      <c r="DLO292" s="216"/>
      <c r="DLP292" s="216"/>
      <c r="DLQ292" s="216"/>
      <c r="DLR292" s="216"/>
      <c r="DLS292" s="216"/>
      <c r="DLT292" s="216"/>
      <c r="DLU292" s="216"/>
      <c r="DLV292" s="216"/>
      <c r="DLW292" s="216"/>
      <c r="DLX292" s="216"/>
      <c r="DLY292" s="216"/>
      <c r="DLZ292" s="216"/>
      <c r="DMA292" s="216"/>
      <c r="DMB292" s="216"/>
      <c r="DMC292" s="216"/>
      <c r="DMD292" s="216"/>
      <c r="DME292" s="216"/>
      <c r="DMF292" s="216"/>
      <c r="DMG292" s="216"/>
      <c r="DMH292" s="216"/>
      <c r="DMI292" s="216"/>
      <c r="DMJ292" s="216"/>
      <c r="DMK292" s="216"/>
      <c r="DML292" s="216"/>
      <c r="DMM292" s="216"/>
      <c r="DMN292" s="216"/>
      <c r="DMO292" s="216"/>
      <c r="DMP292" s="216"/>
      <c r="DMQ292" s="216"/>
      <c r="DMR292" s="216"/>
      <c r="DMS292" s="216"/>
      <c r="DMT292" s="216"/>
      <c r="DMU292" s="216"/>
      <c r="DMV292" s="216"/>
      <c r="DMW292" s="216"/>
      <c r="DMX292" s="216"/>
      <c r="DMY292" s="216"/>
      <c r="DMZ292" s="216"/>
      <c r="DNA292" s="216"/>
      <c r="DNB292" s="216"/>
      <c r="DNC292" s="216"/>
      <c r="DND292" s="216"/>
      <c r="DNE292" s="216"/>
      <c r="DNF292" s="216"/>
      <c r="DNG292" s="216"/>
      <c r="DNH292" s="216"/>
      <c r="DNI292" s="216"/>
      <c r="DNJ292" s="216"/>
      <c r="DNK292" s="216"/>
      <c r="DNL292" s="216"/>
      <c r="DNM292" s="216"/>
      <c r="DNN292" s="216"/>
      <c r="DNO292" s="216"/>
      <c r="DNP292" s="216"/>
      <c r="DNQ292" s="216"/>
      <c r="DNR292" s="216"/>
      <c r="DNS292" s="216"/>
      <c r="DNT292" s="216"/>
      <c r="DNU292" s="216"/>
      <c r="DNV292" s="216"/>
      <c r="DNW292" s="216"/>
      <c r="DNX292" s="216"/>
      <c r="DNY292" s="216"/>
      <c r="DNZ292" s="216"/>
      <c r="DOA292" s="216"/>
      <c r="DOB292" s="216"/>
      <c r="DOC292" s="216"/>
      <c r="DOD292" s="216"/>
      <c r="DOE292" s="216"/>
      <c r="DOF292" s="216"/>
      <c r="DOG292" s="216"/>
      <c r="DOH292" s="216"/>
      <c r="DOI292" s="216"/>
      <c r="DOJ292" s="216"/>
      <c r="DOK292" s="216"/>
      <c r="DOL292" s="216"/>
      <c r="DOM292" s="216"/>
      <c r="DON292" s="216"/>
      <c r="DOO292" s="216"/>
      <c r="DOP292" s="216"/>
      <c r="DOQ292" s="216"/>
      <c r="DOR292" s="216"/>
      <c r="DOS292" s="216"/>
      <c r="DOT292" s="216"/>
      <c r="DOU292" s="216"/>
      <c r="DOV292" s="216"/>
      <c r="DOW292" s="216"/>
      <c r="DOX292" s="216"/>
      <c r="DOY292" s="216"/>
      <c r="DOZ292" s="216"/>
      <c r="DPA292" s="216"/>
      <c r="DPB292" s="216"/>
      <c r="DPC292" s="216"/>
      <c r="DPD292" s="216"/>
      <c r="DPE292" s="216"/>
      <c r="DPF292" s="216"/>
      <c r="DPG292" s="216"/>
      <c r="DPH292" s="216"/>
      <c r="DPI292" s="216"/>
      <c r="DPJ292" s="216"/>
      <c r="DPK292" s="216"/>
      <c r="DPL292" s="216"/>
      <c r="DPM292" s="216"/>
      <c r="DPN292" s="216"/>
      <c r="DPO292" s="216"/>
      <c r="DPP292" s="216"/>
      <c r="DPQ292" s="216"/>
      <c r="DPR292" s="216"/>
      <c r="DPS292" s="216"/>
      <c r="DPT292" s="216"/>
      <c r="DPU292" s="216"/>
      <c r="DPV292" s="216"/>
      <c r="DPW292" s="216"/>
      <c r="DPX292" s="216"/>
      <c r="DPY292" s="216"/>
      <c r="DPZ292" s="216"/>
      <c r="DQA292" s="216"/>
      <c r="DQB292" s="216"/>
      <c r="DQC292" s="216"/>
      <c r="DQD292" s="216"/>
      <c r="DQE292" s="216"/>
      <c r="DQF292" s="216"/>
      <c r="DQG292" s="216"/>
      <c r="DQH292" s="216"/>
      <c r="DQI292" s="216"/>
      <c r="DQJ292" s="216"/>
      <c r="DQK292" s="216"/>
      <c r="DQL292" s="216"/>
      <c r="DQM292" s="216"/>
      <c r="DQN292" s="216"/>
      <c r="DQO292" s="216"/>
      <c r="DQP292" s="216"/>
      <c r="DQQ292" s="216"/>
      <c r="DQR292" s="216"/>
      <c r="DQS292" s="216"/>
      <c r="DQT292" s="216"/>
      <c r="DQU292" s="216"/>
      <c r="DQV292" s="216"/>
      <c r="DQW292" s="216"/>
      <c r="DQX292" s="216"/>
      <c r="DQY292" s="216"/>
      <c r="DQZ292" s="216"/>
      <c r="DRA292" s="216"/>
      <c r="DRB292" s="216"/>
      <c r="DRC292" s="216"/>
      <c r="DRD292" s="216"/>
      <c r="DRE292" s="216"/>
      <c r="DRF292" s="216"/>
      <c r="DRG292" s="216"/>
      <c r="DRH292" s="216"/>
      <c r="DRI292" s="216"/>
      <c r="DRJ292" s="216"/>
      <c r="DRK292" s="216"/>
      <c r="DRL292" s="216"/>
      <c r="DRM292" s="216"/>
      <c r="DRN292" s="216"/>
      <c r="DRO292" s="216"/>
      <c r="DRP292" s="216"/>
      <c r="DRQ292" s="216"/>
      <c r="DRR292" s="216"/>
      <c r="DRS292" s="216"/>
      <c r="DRT292" s="216"/>
      <c r="DRU292" s="216"/>
      <c r="DRV292" s="216"/>
      <c r="DRW292" s="216"/>
      <c r="DRX292" s="216"/>
      <c r="DRY292" s="216"/>
      <c r="DRZ292" s="216"/>
      <c r="DSA292" s="216"/>
      <c r="DSB292" s="216"/>
      <c r="DSC292" s="216"/>
      <c r="DSD292" s="216"/>
      <c r="DSE292" s="216"/>
      <c r="DSF292" s="216"/>
      <c r="DSG292" s="216"/>
      <c r="DSH292" s="216"/>
      <c r="DSI292" s="216"/>
      <c r="DSJ292" s="216"/>
      <c r="DSK292" s="216"/>
      <c r="DSL292" s="216"/>
      <c r="DSM292" s="216"/>
      <c r="DSN292" s="216"/>
      <c r="DSO292" s="216"/>
      <c r="DSP292" s="216"/>
      <c r="DSQ292" s="216"/>
      <c r="DSR292" s="216"/>
      <c r="DSS292" s="216"/>
      <c r="DST292" s="216"/>
      <c r="DSU292" s="216"/>
      <c r="DSV292" s="216"/>
      <c r="DSW292" s="216"/>
      <c r="DSX292" s="216"/>
      <c r="DSY292" s="216"/>
      <c r="DSZ292" s="216"/>
      <c r="DTA292" s="216"/>
      <c r="DTB292" s="216"/>
      <c r="DTC292" s="216"/>
      <c r="DTD292" s="216"/>
      <c r="DTE292" s="216"/>
      <c r="DTF292" s="216"/>
      <c r="DTG292" s="216"/>
      <c r="DTH292" s="216"/>
      <c r="DTI292" s="216"/>
      <c r="DTJ292" s="216"/>
      <c r="DTK292" s="216"/>
      <c r="DTL292" s="216"/>
      <c r="DTM292" s="216"/>
      <c r="DTN292" s="216"/>
      <c r="DTO292" s="216"/>
      <c r="DTP292" s="216"/>
      <c r="DTQ292" s="216"/>
      <c r="DTR292" s="216"/>
      <c r="DTS292" s="216"/>
      <c r="DTT292" s="216"/>
      <c r="DTU292" s="216"/>
      <c r="DTV292" s="216"/>
      <c r="DTW292" s="216"/>
      <c r="DTX292" s="216"/>
      <c r="DTY292" s="216"/>
      <c r="DTZ292" s="216"/>
      <c r="DUA292" s="216"/>
      <c r="DUB292" s="216"/>
      <c r="DUC292" s="216"/>
      <c r="DUD292" s="216"/>
      <c r="DUE292" s="216"/>
    </row>
    <row r="293" spans="1:3255" s="79" customFormat="1" x14ac:dyDescent="0.3">
      <c r="A293" s="459"/>
      <c r="B293" s="459"/>
      <c r="C293" s="819"/>
      <c r="D293" s="734"/>
      <c r="E293" s="735"/>
      <c r="F293" s="736"/>
      <c r="G293" s="553"/>
      <c r="H293" s="553"/>
      <c r="I293" s="553"/>
      <c r="J293" s="608"/>
      <c r="K293" s="78">
        <v>90.792000000000002</v>
      </c>
      <c r="L293" s="160">
        <v>7</v>
      </c>
      <c r="M293" s="400">
        <v>6</v>
      </c>
      <c r="N293" s="400">
        <v>6</v>
      </c>
      <c r="O293" s="800"/>
      <c r="P293" s="800"/>
      <c r="Q293" s="530"/>
      <c r="R293" s="530"/>
      <c r="S293" s="216"/>
      <c r="T293" s="216"/>
      <c r="U293" s="216"/>
      <c r="V293" s="216"/>
      <c r="W293" s="216"/>
      <c r="X293" s="216"/>
      <c r="Y293" s="216"/>
      <c r="Z293" s="216"/>
      <c r="AA293" s="216"/>
      <c r="AB293" s="216"/>
      <c r="AC293" s="216"/>
      <c r="AD293" s="216"/>
      <c r="AE293" s="216"/>
      <c r="AF293" s="216"/>
      <c r="AG293" s="216"/>
      <c r="AH293" s="216"/>
      <c r="AI293" s="216"/>
      <c r="AJ293" s="216"/>
      <c r="AK293" s="216"/>
      <c r="AL293" s="216"/>
      <c r="AM293" s="216"/>
      <c r="AN293" s="216"/>
      <c r="AO293" s="216"/>
      <c r="AP293" s="216"/>
      <c r="AQ293" s="216"/>
      <c r="AR293" s="216"/>
      <c r="AS293" s="216"/>
      <c r="AT293" s="216"/>
      <c r="AU293" s="216"/>
      <c r="AV293" s="216"/>
      <c r="AW293" s="216"/>
      <c r="AX293" s="216"/>
      <c r="AY293" s="216"/>
      <c r="AZ293" s="216"/>
      <c r="BA293" s="216"/>
      <c r="BB293" s="216"/>
      <c r="BC293" s="216"/>
      <c r="BD293" s="216"/>
      <c r="BE293" s="216"/>
      <c r="BF293" s="216"/>
      <c r="BG293" s="216"/>
      <c r="BH293" s="216"/>
      <c r="BI293" s="216"/>
      <c r="BJ293" s="216"/>
      <c r="BK293" s="216"/>
      <c r="BL293" s="216"/>
      <c r="BM293" s="216"/>
      <c r="BN293" s="216"/>
      <c r="BO293" s="216"/>
      <c r="BP293" s="216"/>
      <c r="BQ293" s="216"/>
      <c r="BR293" s="216"/>
      <c r="BS293" s="216"/>
      <c r="BT293" s="216"/>
      <c r="BU293" s="216"/>
      <c r="BV293" s="216"/>
      <c r="BW293" s="216"/>
      <c r="BX293" s="216"/>
      <c r="BY293" s="216"/>
      <c r="BZ293" s="216"/>
      <c r="CA293" s="216"/>
      <c r="CB293" s="216"/>
      <c r="CC293" s="216"/>
      <c r="CD293" s="216"/>
      <c r="CE293" s="216"/>
      <c r="CF293" s="216"/>
      <c r="CG293" s="216"/>
      <c r="CH293" s="216"/>
      <c r="CI293" s="216"/>
      <c r="CJ293" s="216"/>
      <c r="CK293" s="216"/>
      <c r="CL293" s="216"/>
      <c r="CM293" s="216"/>
      <c r="CN293" s="216"/>
      <c r="CO293" s="216"/>
      <c r="CP293" s="216"/>
      <c r="CQ293" s="216"/>
      <c r="CR293" s="216"/>
      <c r="CS293" s="216"/>
      <c r="CT293" s="216"/>
      <c r="CU293" s="216"/>
      <c r="CV293" s="216"/>
      <c r="CW293" s="216"/>
      <c r="CX293" s="216"/>
      <c r="CY293" s="216"/>
      <c r="CZ293" s="216"/>
      <c r="DA293" s="216"/>
      <c r="DB293" s="216"/>
      <c r="DC293" s="216"/>
      <c r="DD293" s="216"/>
      <c r="DE293" s="216"/>
      <c r="DF293" s="216"/>
      <c r="DG293" s="216"/>
      <c r="DH293" s="216"/>
      <c r="DI293" s="216"/>
      <c r="DJ293" s="216"/>
      <c r="DK293" s="216"/>
      <c r="DL293" s="216"/>
      <c r="DM293" s="216"/>
      <c r="DN293" s="216"/>
      <c r="DO293" s="216"/>
      <c r="DP293" s="216"/>
      <c r="DQ293" s="216"/>
      <c r="DR293" s="216"/>
      <c r="DS293" s="216"/>
      <c r="DT293" s="216"/>
      <c r="DU293" s="216"/>
      <c r="DV293" s="216"/>
      <c r="DW293" s="216"/>
      <c r="DX293" s="216"/>
      <c r="DY293" s="216"/>
      <c r="DZ293" s="216"/>
      <c r="EA293" s="216"/>
      <c r="EB293" s="216"/>
      <c r="EC293" s="216"/>
      <c r="ED293" s="216"/>
      <c r="EE293" s="216"/>
      <c r="EF293" s="216"/>
      <c r="EG293" s="216"/>
      <c r="EH293" s="216"/>
      <c r="EI293" s="216"/>
      <c r="EJ293" s="216"/>
      <c r="EK293" s="216"/>
      <c r="EL293" s="216"/>
      <c r="EM293" s="216"/>
      <c r="EN293" s="216"/>
      <c r="EO293" s="216"/>
      <c r="EP293" s="216"/>
      <c r="EQ293" s="216"/>
      <c r="ER293" s="216"/>
      <c r="ES293" s="216"/>
      <c r="ET293" s="216"/>
      <c r="EU293" s="216"/>
      <c r="EV293" s="216"/>
      <c r="EW293" s="216"/>
      <c r="EX293" s="216"/>
      <c r="EY293" s="216"/>
      <c r="EZ293" s="216"/>
      <c r="FA293" s="216"/>
      <c r="FB293" s="216"/>
      <c r="FC293" s="216"/>
      <c r="FD293" s="216"/>
      <c r="FE293" s="216"/>
      <c r="FF293" s="216"/>
      <c r="FG293" s="216"/>
      <c r="FH293" s="216"/>
      <c r="FI293" s="216"/>
      <c r="FJ293" s="216"/>
      <c r="FK293" s="216"/>
      <c r="FL293" s="216"/>
      <c r="FM293" s="216"/>
      <c r="FN293" s="216"/>
      <c r="FO293" s="216"/>
      <c r="FP293" s="216"/>
      <c r="FQ293" s="216"/>
      <c r="FR293" s="216"/>
      <c r="FS293" s="216"/>
      <c r="FT293" s="216"/>
      <c r="FU293" s="216"/>
      <c r="FV293" s="216"/>
      <c r="FW293" s="216"/>
      <c r="FX293" s="216"/>
      <c r="FY293" s="216"/>
      <c r="FZ293" s="216"/>
      <c r="GA293" s="216"/>
      <c r="GB293" s="216"/>
      <c r="GC293" s="216"/>
      <c r="GD293" s="216"/>
      <c r="GE293" s="216"/>
      <c r="GF293" s="216"/>
      <c r="GG293" s="216"/>
      <c r="GH293" s="216"/>
      <c r="GI293" s="216"/>
      <c r="GJ293" s="216"/>
      <c r="GK293" s="216"/>
      <c r="GL293" s="216"/>
      <c r="GM293" s="216"/>
      <c r="GN293" s="216"/>
      <c r="GO293" s="216"/>
      <c r="GP293" s="216"/>
      <c r="GQ293" s="216"/>
      <c r="GR293" s="216"/>
      <c r="GS293" s="216"/>
      <c r="GT293" s="216"/>
      <c r="GU293" s="216"/>
      <c r="GV293" s="216"/>
      <c r="GW293" s="216"/>
      <c r="GX293" s="216"/>
      <c r="GY293" s="216"/>
      <c r="GZ293" s="216"/>
      <c r="HA293" s="216"/>
      <c r="HB293" s="216"/>
      <c r="HC293" s="216"/>
      <c r="HD293" s="216"/>
      <c r="HE293" s="216"/>
      <c r="HF293" s="216"/>
      <c r="HG293" s="216"/>
      <c r="HH293" s="216"/>
      <c r="HI293" s="216"/>
      <c r="HJ293" s="216"/>
      <c r="HK293" s="216"/>
      <c r="HL293" s="216"/>
      <c r="HM293" s="216"/>
      <c r="HN293" s="216"/>
      <c r="HO293" s="216"/>
      <c r="HP293" s="216"/>
      <c r="HQ293" s="216"/>
      <c r="HR293" s="216"/>
      <c r="HS293" s="216"/>
      <c r="HT293" s="216"/>
      <c r="HU293" s="216"/>
      <c r="HV293" s="216"/>
      <c r="HW293" s="216"/>
      <c r="HX293" s="216"/>
      <c r="HY293" s="216"/>
      <c r="HZ293" s="216"/>
      <c r="IA293" s="216"/>
      <c r="IB293" s="216"/>
      <c r="IC293" s="216"/>
      <c r="ID293" s="216"/>
      <c r="IE293" s="216"/>
      <c r="IF293" s="216"/>
      <c r="IG293" s="216"/>
      <c r="IH293" s="216"/>
      <c r="II293" s="216"/>
      <c r="IJ293" s="216"/>
      <c r="IK293" s="216"/>
      <c r="IL293" s="216"/>
      <c r="IM293" s="216"/>
      <c r="IN293" s="216"/>
      <c r="IO293" s="216"/>
      <c r="IP293" s="216"/>
      <c r="IQ293" s="216"/>
      <c r="IR293" s="216"/>
      <c r="IS293" s="216"/>
      <c r="IT293" s="216"/>
      <c r="IU293" s="216"/>
      <c r="IV293" s="216"/>
      <c r="IW293" s="216"/>
      <c r="IX293" s="216"/>
      <c r="IY293" s="216"/>
      <c r="IZ293" s="216"/>
      <c r="JA293" s="216"/>
      <c r="JB293" s="216"/>
      <c r="JC293" s="216"/>
      <c r="JD293" s="216"/>
      <c r="JE293" s="216"/>
      <c r="JF293" s="216"/>
      <c r="JG293" s="216"/>
      <c r="JH293" s="216"/>
      <c r="JI293" s="216"/>
      <c r="JJ293" s="216"/>
      <c r="JK293" s="216"/>
      <c r="JL293" s="216"/>
      <c r="JM293" s="216"/>
      <c r="JN293" s="216"/>
      <c r="JO293" s="216"/>
      <c r="JP293" s="216"/>
      <c r="JQ293" s="216"/>
      <c r="JR293" s="216"/>
      <c r="JS293" s="216"/>
      <c r="JT293" s="216"/>
      <c r="JU293" s="216"/>
      <c r="JV293" s="216"/>
      <c r="JW293" s="216"/>
      <c r="JX293" s="216"/>
      <c r="JY293" s="216"/>
      <c r="JZ293" s="216"/>
      <c r="KA293" s="216"/>
      <c r="KB293" s="216"/>
      <c r="KC293" s="216"/>
      <c r="KD293" s="216"/>
      <c r="KE293" s="216"/>
      <c r="KF293" s="216"/>
      <c r="KG293" s="216"/>
      <c r="KH293" s="216"/>
      <c r="KI293" s="216"/>
      <c r="KJ293" s="216"/>
      <c r="KK293" s="216"/>
      <c r="KL293" s="216"/>
      <c r="KM293" s="216"/>
      <c r="KN293" s="216"/>
      <c r="KO293" s="216"/>
      <c r="KP293" s="216"/>
      <c r="KQ293" s="216"/>
      <c r="KR293" s="216"/>
      <c r="KS293" s="216"/>
      <c r="KT293" s="216"/>
      <c r="KU293" s="216"/>
      <c r="KV293" s="216"/>
      <c r="KW293" s="216"/>
      <c r="KX293" s="216"/>
      <c r="KY293" s="216"/>
      <c r="KZ293" s="216"/>
      <c r="LA293" s="216"/>
      <c r="LB293" s="216"/>
      <c r="LC293" s="216"/>
      <c r="LD293" s="216"/>
      <c r="LE293" s="216"/>
      <c r="LF293" s="216"/>
      <c r="LG293" s="216"/>
      <c r="LH293" s="216"/>
      <c r="LI293" s="216"/>
      <c r="LJ293" s="216"/>
      <c r="LK293" s="216"/>
      <c r="LL293" s="216"/>
      <c r="LM293" s="216"/>
      <c r="LN293" s="216"/>
      <c r="LO293" s="216"/>
      <c r="LP293" s="216"/>
      <c r="LQ293" s="216"/>
      <c r="LR293" s="216"/>
      <c r="LS293" s="216"/>
      <c r="LT293" s="216"/>
      <c r="LU293" s="216"/>
      <c r="LV293" s="216"/>
      <c r="LW293" s="216"/>
      <c r="LX293" s="216"/>
      <c r="LY293" s="216"/>
      <c r="LZ293" s="216"/>
      <c r="MA293" s="216"/>
      <c r="MB293" s="216"/>
      <c r="MC293" s="216"/>
      <c r="MD293" s="216"/>
      <c r="ME293" s="216"/>
      <c r="MF293" s="216"/>
      <c r="MG293" s="216"/>
      <c r="MH293" s="216"/>
      <c r="MI293" s="216"/>
      <c r="MJ293" s="216"/>
      <c r="MK293" s="216"/>
      <c r="ML293" s="216"/>
      <c r="MM293" s="216"/>
      <c r="MN293" s="216"/>
      <c r="MO293" s="216"/>
      <c r="MP293" s="216"/>
      <c r="MQ293" s="216"/>
      <c r="MR293" s="216"/>
      <c r="MS293" s="216"/>
      <c r="MT293" s="216"/>
      <c r="MU293" s="216"/>
      <c r="MV293" s="216"/>
      <c r="MW293" s="216"/>
      <c r="MX293" s="216"/>
      <c r="MY293" s="216"/>
      <c r="MZ293" s="216"/>
      <c r="NA293" s="216"/>
      <c r="NB293" s="216"/>
      <c r="NC293" s="216"/>
      <c r="ND293" s="216"/>
      <c r="NE293" s="216"/>
      <c r="NF293" s="216"/>
      <c r="NG293" s="216"/>
      <c r="NH293" s="216"/>
      <c r="NI293" s="216"/>
      <c r="NJ293" s="216"/>
      <c r="NK293" s="216"/>
      <c r="NL293" s="216"/>
      <c r="NM293" s="216"/>
      <c r="NN293" s="216"/>
      <c r="NO293" s="216"/>
      <c r="NP293" s="216"/>
      <c r="NQ293" s="216"/>
      <c r="NR293" s="216"/>
      <c r="NS293" s="216"/>
      <c r="NT293" s="216"/>
      <c r="NU293" s="216"/>
      <c r="NV293" s="216"/>
      <c r="NW293" s="216"/>
      <c r="NX293" s="216"/>
      <c r="NY293" s="216"/>
      <c r="NZ293" s="216"/>
      <c r="OA293" s="216"/>
      <c r="OB293" s="216"/>
      <c r="OC293" s="216"/>
      <c r="OD293" s="216"/>
      <c r="OE293" s="216"/>
      <c r="OF293" s="216"/>
      <c r="OG293" s="216"/>
      <c r="OH293" s="216"/>
      <c r="OI293" s="216"/>
      <c r="OJ293" s="216"/>
      <c r="OK293" s="216"/>
      <c r="OL293" s="216"/>
      <c r="OM293" s="216"/>
      <c r="ON293" s="216"/>
      <c r="OO293" s="216"/>
      <c r="OP293" s="216"/>
      <c r="OQ293" s="216"/>
      <c r="OR293" s="216"/>
      <c r="OS293" s="216"/>
      <c r="OT293" s="216"/>
      <c r="OU293" s="216"/>
      <c r="OV293" s="216"/>
      <c r="OW293" s="216"/>
      <c r="OX293" s="216"/>
      <c r="OY293" s="216"/>
      <c r="OZ293" s="216"/>
      <c r="PA293" s="216"/>
      <c r="PB293" s="216"/>
      <c r="PC293" s="216"/>
      <c r="PD293" s="216"/>
      <c r="PE293" s="216"/>
      <c r="PF293" s="216"/>
      <c r="PG293" s="216"/>
      <c r="PH293" s="216"/>
      <c r="PI293" s="216"/>
      <c r="PJ293" s="216"/>
      <c r="PK293" s="216"/>
      <c r="PL293" s="216"/>
      <c r="PM293" s="216"/>
      <c r="PN293" s="216"/>
      <c r="PO293" s="216"/>
      <c r="PP293" s="216"/>
      <c r="PQ293" s="216"/>
      <c r="PR293" s="216"/>
      <c r="PS293" s="216"/>
      <c r="PT293" s="216"/>
      <c r="PU293" s="216"/>
      <c r="PV293" s="216"/>
      <c r="PW293" s="216"/>
      <c r="PX293" s="216"/>
      <c r="PY293" s="216"/>
      <c r="PZ293" s="216"/>
      <c r="QA293" s="216"/>
      <c r="QB293" s="216"/>
      <c r="QC293" s="216"/>
      <c r="QD293" s="216"/>
      <c r="QE293" s="216"/>
      <c r="QF293" s="216"/>
      <c r="QG293" s="216"/>
      <c r="QH293" s="216"/>
      <c r="QI293" s="216"/>
      <c r="QJ293" s="216"/>
      <c r="QK293" s="216"/>
      <c r="QL293" s="216"/>
      <c r="QM293" s="216"/>
      <c r="QN293" s="216"/>
      <c r="QO293" s="216"/>
      <c r="QP293" s="216"/>
      <c r="QQ293" s="216"/>
      <c r="QR293" s="216"/>
      <c r="QS293" s="216"/>
      <c r="QT293" s="216"/>
      <c r="QU293" s="216"/>
      <c r="QV293" s="216"/>
      <c r="QW293" s="216"/>
      <c r="QX293" s="216"/>
      <c r="QY293" s="216"/>
      <c r="QZ293" s="216"/>
      <c r="RA293" s="216"/>
      <c r="RB293" s="216"/>
      <c r="RC293" s="216"/>
      <c r="RD293" s="216"/>
      <c r="RE293" s="216"/>
      <c r="RF293" s="216"/>
      <c r="RG293" s="216"/>
      <c r="RH293" s="216"/>
      <c r="RI293" s="216"/>
      <c r="RJ293" s="216"/>
      <c r="RK293" s="216"/>
      <c r="RL293" s="216"/>
      <c r="RM293" s="216"/>
      <c r="RN293" s="216"/>
      <c r="RO293" s="216"/>
      <c r="RP293" s="216"/>
      <c r="RQ293" s="216"/>
      <c r="RR293" s="216"/>
      <c r="RS293" s="216"/>
      <c r="RT293" s="216"/>
      <c r="RU293" s="216"/>
      <c r="RV293" s="216"/>
      <c r="RW293" s="216"/>
      <c r="RX293" s="216"/>
      <c r="RY293" s="216"/>
      <c r="RZ293" s="216"/>
      <c r="SA293" s="216"/>
      <c r="SB293" s="216"/>
      <c r="SC293" s="216"/>
      <c r="SD293" s="216"/>
      <c r="SE293" s="216"/>
      <c r="SF293" s="216"/>
      <c r="SG293" s="216"/>
      <c r="SH293" s="216"/>
      <c r="SI293" s="216"/>
      <c r="SJ293" s="216"/>
      <c r="SK293" s="216"/>
      <c r="SL293" s="216"/>
      <c r="SM293" s="216"/>
      <c r="SN293" s="216"/>
      <c r="SO293" s="216"/>
      <c r="SP293" s="216"/>
      <c r="SQ293" s="216"/>
      <c r="SR293" s="216"/>
      <c r="SS293" s="216"/>
      <c r="ST293" s="216"/>
      <c r="SU293" s="216"/>
      <c r="SV293" s="216"/>
      <c r="SW293" s="216"/>
      <c r="SX293" s="216"/>
      <c r="SY293" s="216"/>
      <c r="SZ293" s="216"/>
      <c r="TA293" s="216"/>
      <c r="TB293" s="216"/>
      <c r="TC293" s="216"/>
      <c r="TD293" s="216"/>
      <c r="TE293" s="216"/>
      <c r="TF293" s="216"/>
      <c r="TG293" s="216"/>
      <c r="TH293" s="216"/>
      <c r="TI293" s="216"/>
      <c r="TJ293" s="216"/>
      <c r="TK293" s="216"/>
      <c r="TL293" s="216"/>
      <c r="TM293" s="216"/>
      <c r="TN293" s="216"/>
      <c r="TO293" s="216"/>
      <c r="TP293" s="216"/>
      <c r="TQ293" s="216"/>
      <c r="TR293" s="216"/>
      <c r="TS293" s="216"/>
      <c r="TT293" s="216"/>
      <c r="TU293" s="216"/>
      <c r="TV293" s="216"/>
      <c r="TW293" s="216"/>
      <c r="TX293" s="216"/>
      <c r="TY293" s="216"/>
      <c r="TZ293" s="216"/>
      <c r="UA293" s="216"/>
      <c r="UB293" s="216"/>
      <c r="UC293" s="216"/>
      <c r="UD293" s="216"/>
      <c r="UE293" s="216"/>
      <c r="UF293" s="216"/>
      <c r="UG293" s="216"/>
      <c r="UH293" s="216"/>
      <c r="UI293" s="216"/>
      <c r="UJ293" s="216"/>
      <c r="UK293" s="216"/>
      <c r="UL293" s="216"/>
      <c r="UM293" s="216"/>
      <c r="UN293" s="216"/>
      <c r="UO293" s="216"/>
      <c r="UP293" s="216"/>
      <c r="UQ293" s="216"/>
      <c r="UR293" s="216"/>
      <c r="US293" s="216"/>
      <c r="UT293" s="216"/>
      <c r="UU293" s="216"/>
      <c r="UV293" s="216"/>
      <c r="UW293" s="216"/>
      <c r="UX293" s="216"/>
      <c r="UY293" s="216"/>
      <c r="UZ293" s="216"/>
      <c r="VA293" s="216"/>
      <c r="VB293" s="216"/>
      <c r="VC293" s="216"/>
      <c r="VD293" s="216"/>
      <c r="VE293" s="216"/>
      <c r="VF293" s="216"/>
      <c r="VG293" s="216"/>
      <c r="VH293" s="216"/>
      <c r="VI293" s="216"/>
      <c r="VJ293" s="216"/>
      <c r="VK293" s="216"/>
      <c r="VL293" s="216"/>
      <c r="VM293" s="216"/>
      <c r="VN293" s="216"/>
      <c r="VO293" s="216"/>
      <c r="VP293" s="216"/>
      <c r="VQ293" s="216"/>
      <c r="VR293" s="216"/>
      <c r="VS293" s="216"/>
      <c r="VT293" s="216"/>
      <c r="VU293" s="216"/>
      <c r="VV293" s="216"/>
      <c r="VW293" s="216"/>
      <c r="VX293" s="216"/>
      <c r="VY293" s="216"/>
      <c r="VZ293" s="216"/>
      <c r="WA293" s="216"/>
      <c r="WB293" s="216"/>
      <c r="WC293" s="216"/>
      <c r="WD293" s="216"/>
      <c r="WE293" s="216"/>
      <c r="WF293" s="216"/>
      <c r="WG293" s="216"/>
      <c r="WH293" s="216"/>
      <c r="WI293" s="216"/>
      <c r="WJ293" s="216"/>
      <c r="WK293" s="216"/>
      <c r="WL293" s="216"/>
      <c r="WM293" s="216"/>
      <c r="WN293" s="216"/>
      <c r="WO293" s="216"/>
      <c r="WP293" s="216"/>
      <c r="WQ293" s="216"/>
      <c r="WR293" s="216"/>
      <c r="WS293" s="216"/>
      <c r="WT293" s="216"/>
      <c r="WU293" s="216"/>
      <c r="WV293" s="216"/>
      <c r="WW293" s="216"/>
      <c r="WX293" s="216"/>
      <c r="WY293" s="216"/>
      <c r="WZ293" s="216"/>
      <c r="XA293" s="216"/>
      <c r="XB293" s="216"/>
      <c r="XC293" s="216"/>
      <c r="XD293" s="216"/>
      <c r="XE293" s="216"/>
      <c r="XF293" s="216"/>
      <c r="XG293" s="216"/>
      <c r="XH293" s="216"/>
      <c r="XI293" s="216"/>
      <c r="XJ293" s="216"/>
      <c r="XK293" s="216"/>
      <c r="XL293" s="216"/>
      <c r="XM293" s="216"/>
      <c r="XN293" s="216"/>
      <c r="XO293" s="216"/>
      <c r="XP293" s="216"/>
      <c r="XQ293" s="216"/>
      <c r="XR293" s="216"/>
      <c r="XS293" s="216"/>
      <c r="XT293" s="216"/>
      <c r="XU293" s="216"/>
      <c r="XV293" s="216"/>
      <c r="XW293" s="216"/>
      <c r="XX293" s="216"/>
      <c r="XY293" s="216"/>
      <c r="XZ293" s="216"/>
      <c r="YA293" s="216"/>
      <c r="YB293" s="216"/>
      <c r="YC293" s="216"/>
      <c r="YD293" s="216"/>
      <c r="YE293" s="216"/>
      <c r="YF293" s="216"/>
      <c r="YG293" s="216"/>
      <c r="YH293" s="216"/>
      <c r="YI293" s="216"/>
      <c r="YJ293" s="216"/>
      <c r="YK293" s="216"/>
      <c r="YL293" s="216"/>
      <c r="YM293" s="216"/>
      <c r="YN293" s="216"/>
      <c r="YO293" s="216"/>
      <c r="YP293" s="216"/>
      <c r="YQ293" s="216"/>
      <c r="YR293" s="216"/>
      <c r="YS293" s="216"/>
      <c r="YT293" s="216"/>
      <c r="YU293" s="216"/>
      <c r="YV293" s="216"/>
      <c r="YW293" s="216"/>
      <c r="YX293" s="216"/>
      <c r="YY293" s="216"/>
      <c r="YZ293" s="216"/>
      <c r="ZA293" s="216"/>
      <c r="ZB293" s="216"/>
      <c r="ZC293" s="216"/>
      <c r="ZD293" s="216"/>
      <c r="ZE293" s="216"/>
      <c r="ZF293" s="216"/>
      <c r="ZG293" s="216"/>
      <c r="ZH293" s="216"/>
      <c r="ZI293" s="216"/>
      <c r="ZJ293" s="216"/>
      <c r="ZK293" s="216"/>
      <c r="ZL293" s="216"/>
      <c r="ZM293" s="216"/>
      <c r="ZN293" s="216"/>
      <c r="ZO293" s="216"/>
      <c r="ZP293" s="216"/>
      <c r="ZQ293" s="216"/>
      <c r="ZR293" s="216"/>
      <c r="ZS293" s="216"/>
      <c r="ZT293" s="216"/>
      <c r="ZU293" s="216"/>
      <c r="ZV293" s="216"/>
      <c r="ZW293" s="216"/>
      <c r="ZX293" s="216"/>
      <c r="ZY293" s="216"/>
      <c r="ZZ293" s="216"/>
      <c r="AAA293" s="216"/>
      <c r="AAB293" s="216"/>
      <c r="AAC293" s="216"/>
      <c r="AAD293" s="216"/>
      <c r="AAE293" s="216"/>
      <c r="AAF293" s="216"/>
      <c r="AAG293" s="216"/>
      <c r="AAH293" s="216"/>
      <c r="AAI293" s="216"/>
      <c r="AAJ293" s="216"/>
      <c r="AAK293" s="216"/>
      <c r="AAL293" s="216"/>
      <c r="AAM293" s="216"/>
      <c r="AAN293" s="216"/>
      <c r="AAO293" s="216"/>
      <c r="AAP293" s="216"/>
      <c r="AAQ293" s="216"/>
      <c r="AAR293" s="216"/>
      <c r="AAS293" s="216"/>
      <c r="AAT293" s="216"/>
      <c r="AAU293" s="216"/>
      <c r="AAV293" s="216"/>
      <c r="AAW293" s="216"/>
      <c r="AAX293" s="216"/>
      <c r="AAY293" s="216"/>
      <c r="AAZ293" s="216"/>
      <c r="ABA293" s="216"/>
      <c r="ABB293" s="216"/>
      <c r="ABC293" s="216"/>
      <c r="ABD293" s="216"/>
      <c r="ABE293" s="216"/>
      <c r="ABF293" s="216"/>
      <c r="ABG293" s="216"/>
      <c r="ABH293" s="216"/>
      <c r="ABI293" s="216"/>
      <c r="ABJ293" s="216"/>
      <c r="ABK293" s="216"/>
      <c r="ABL293" s="216"/>
      <c r="ABM293" s="216"/>
      <c r="ABN293" s="216"/>
      <c r="ABO293" s="216"/>
      <c r="ABP293" s="216"/>
      <c r="ABQ293" s="216"/>
      <c r="ABR293" s="216"/>
      <c r="ABS293" s="216"/>
      <c r="ABT293" s="216"/>
      <c r="ABU293" s="216"/>
      <c r="ABV293" s="216"/>
      <c r="ABW293" s="216"/>
      <c r="ABX293" s="216"/>
      <c r="ABY293" s="216"/>
      <c r="ABZ293" s="216"/>
      <c r="ACA293" s="216"/>
      <c r="ACB293" s="216"/>
      <c r="ACC293" s="216"/>
      <c r="ACD293" s="216"/>
      <c r="ACE293" s="216"/>
      <c r="ACF293" s="216"/>
      <c r="ACG293" s="216"/>
      <c r="ACH293" s="216"/>
      <c r="ACI293" s="216"/>
      <c r="ACJ293" s="216"/>
      <c r="ACK293" s="216"/>
      <c r="ACL293" s="216"/>
      <c r="ACM293" s="216"/>
      <c r="ACN293" s="216"/>
      <c r="ACO293" s="216"/>
      <c r="ACP293" s="216"/>
      <c r="ACQ293" s="216"/>
      <c r="ACR293" s="216"/>
      <c r="ACS293" s="216"/>
      <c r="ACT293" s="216"/>
      <c r="ACU293" s="216"/>
      <c r="ACV293" s="216"/>
      <c r="ACW293" s="216"/>
      <c r="ACX293" s="216"/>
      <c r="ACY293" s="216"/>
      <c r="ACZ293" s="216"/>
      <c r="ADA293" s="216"/>
      <c r="ADB293" s="216"/>
      <c r="ADC293" s="216"/>
      <c r="ADD293" s="216"/>
      <c r="ADE293" s="216"/>
      <c r="ADF293" s="216"/>
      <c r="ADG293" s="216"/>
      <c r="ADH293" s="216"/>
      <c r="ADI293" s="216"/>
      <c r="ADJ293" s="216"/>
      <c r="ADK293" s="216"/>
      <c r="ADL293" s="216"/>
      <c r="ADM293" s="216"/>
      <c r="ADN293" s="216"/>
      <c r="ADO293" s="216"/>
      <c r="ADP293" s="216"/>
      <c r="ADQ293" s="216"/>
      <c r="ADR293" s="216"/>
      <c r="ADS293" s="216"/>
      <c r="ADT293" s="216"/>
      <c r="ADU293" s="216"/>
      <c r="ADV293" s="216"/>
      <c r="ADW293" s="216"/>
      <c r="ADX293" s="216"/>
      <c r="ADY293" s="216"/>
      <c r="ADZ293" s="216"/>
      <c r="AEA293" s="216"/>
      <c r="AEB293" s="216"/>
      <c r="AEC293" s="216"/>
      <c r="AED293" s="216"/>
      <c r="AEE293" s="216"/>
      <c r="AEF293" s="216"/>
      <c r="AEG293" s="216"/>
      <c r="AEH293" s="216"/>
      <c r="AEI293" s="216"/>
      <c r="AEJ293" s="216"/>
      <c r="AEK293" s="216"/>
      <c r="AEL293" s="216"/>
      <c r="AEM293" s="216"/>
      <c r="AEN293" s="216"/>
      <c r="AEO293" s="216"/>
      <c r="AEP293" s="216"/>
      <c r="AEQ293" s="216"/>
      <c r="AER293" s="216"/>
      <c r="AES293" s="216"/>
      <c r="AET293" s="216"/>
      <c r="AEU293" s="216"/>
      <c r="AEV293" s="216"/>
      <c r="AEW293" s="216"/>
      <c r="AEX293" s="216"/>
      <c r="AEY293" s="216"/>
      <c r="AEZ293" s="216"/>
      <c r="AFA293" s="216"/>
      <c r="AFB293" s="216"/>
      <c r="AFC293" s="216"/>
      <c r="AFD293" s="216"/>
      <c r="AFE293" s="216"/>
      <c r="AFF293" s="216"/>
      <c r="AFG293" s="216"/>
      <c r="AFH293" s="216"/>
      <c r="AFI293" s="216"/>
      <c r="AFJ293" s="216"/>
      <c r="AFK293" s="216"/>
      <c r="AFL293" s="216"/>
      <c r="AFM293" s="216"/>
      <c r="AFN293" s="216"/>
      <c r="AFO293" s="216"/>
      <c r="AFP293" s="216"/>
      <c r="AFQ293" s="216"/>
      <c r="AFR293" s="216"/>
      <c r="AFS293" s="216"/>
      <c r="AFT293" s="216"/>
      <c r="AFU293" s="216"/>
      <c r="AFV293" s="216"/>
      <c r="AFW293" s="216"/>
      <c r="AFX293" s="216"/>
      <c r="AFY293" s="216"/>
      <c r="AFZ293" s="216"/>
      <c r="AGA293" s="216"/>
      <c r="AGB293" s="216"/>
      <c r="AGC293" s="216"/>
      <c r="AGD293" s="216"/>
      <c r="AGE293" s="216"/>
      <c r="AGF293" s="216"/>
      <c r="AGG293" s="216"/>
      <c r="AGH293" s="216"/>
      <c r="AGI293" s="216"/>
      <c r="AGJ293" s="216"/>
      <c r="AGK293" s="216"/>
      <c r="AGL293" s="216"/>
      <c r="AGM293" s="216"/>
      <c r="AGN293" s="216"/>
      <c r="AGO293" s="216"/>
      <c r="AGP293" s="216"/>
      <c r="AGQ293" s="216"/>
      <c r="AGR293" s="216"/>
      <c r="AGS293" s="216"/>
      <c r="AGT293" s="216"/>
      <c r="AGU293" s="216"/>
      <c r="AGV293" s="216"/>
      <c r="AGW293" s="216"/>
      <c r="AGX293" s="216"/>
      <c r="AGY293" s="216"/>
      <c r="AGZ293" s="216"/>
      <c r="AHA293" s="216"/>
      <c r="AHB293" s="216"/>
      <c r="AHC293" s="216"/>
      <c r="AHD293" s="216"/>
      <c r="AHE293" s="216"/>
      <c r="AHF293" s="216"/>
      <c r="AHG293" s="216"/>
      <c r="AHH293" s="216"/>
      <c r="AHI293" s="216"/>
      <c r="AHJ293" s="216"/>
      <c r="AHK293" s="216"/>
      <c r="AHL293" s="216"/>
      <c r="AHM293" s="216"/>
      <c r="AHN293" s="216"/>
      <c r="AHO293" s="216"/>
      <c r="AHP293" s="216"/>
      <c r="AHQ293" s="216"/>
      <c r="AHR293" s="216"/>
      <c r="AHS293" s="216"/>
      <c r="AHT293" s="216"/>
      <c r="AHU293" s="216"/>
      <c r="AHV293" s="216"/>
      <c r="AHW293" s="216"/>
      <c r="AHX293" s="216"/>
      <c r="AHY293" s="216"/>
      <c r="AHZ293" s="216"/>
      <c r="AIA293" s="216"/>
      <c r="AIB293" s="216"/>
      <c r="AIC293" s="216"/>
      <c r="AID293" s="216"/>
      <c r="AIE293" s="216"/>
      <c r="AIF293" s="216"/>
      <c r="AIG293" s="216"/>
      <c r="AIH293" s="216"/>
      <c r="AII293" s="216"/>
      <c r="AIJ293" s="216"/>
      <c r="AIK293" s="216"/>
      <c r="AIL293" s="216"/>
      <c r="AIM293" s="216"/>
      <c r="AIN293" s="216"/>
      <c r="AIO293" s="216"/>
      <c r="AIP293" s="216"/>
      <c r="AIQ293" s="216"/>
      <c r="AIR293" s="216"/>
      <c r="AIS293" s="216"/>
      <c r="AIT293" s="216"/>
      <c r="AIU293" s="216"/>
      <c r="AIV293" s="216"/>
      <c r="AIW293" s="216"/>
      <c r="AIX293" s="216"/>
      <c r="AIY293" s="216"/>
      <c r="AIZ293" s="216"/>
      <c r="AJA293" s="216"/>
      <c r="AJB293" s="216"/>
      <c r="AJC293" s="216"/>
      <c r="AJD293" s="216"/>
      <c r="AJE293" s="216"/>
      <c r="AJF293" s="216"/>
      <c r="AJG293" s="216"/>
      <c r="AJH293" s="216"/>
      <c r="AJI293" s="216"/>
      <c r="AJJ293" s="216"/>
      <c r="AJK293" s="216"/>
      <c r="AJL293" s="216"/>
      <c r="AJM293" s="216"/>
      <c r="AJN293" s="216"/>
      <c r="AJO293" s="216"/>
      <c r="AJP293" s="216"/>
      <c r="AJQ293" s="216"/>
      <c r="AJR293" s="216"/>
      <c r="AJS293" s="216"/>
      <c r="AJT293" s="216"/>
      <c r="AJU293" s="216"/>
      <c r="AJV293" s="216"/>
      <c r="AJW293" s="216"/>
      <c r="AJX293" s="216"/>
      <c r="AJY293" s="216"/>
      <c r="AJZ293" s="216"/>
      <c r="AKA293" s="216"/>
      <c r="AKB293" s="216"/>
      <c r="AKC293" s="216"/>
      <c r="AKD293" s="216"/>
      <c r="AKE293" s="216"/>
      <c r="AKF293" s="216"/>
      <c r="AKG293" s="216"/>
      <c r="AKH293" s="216"/>
      <c r="AKI293" s="216"/>
      <c r="AKJ293" s="216"/>
      <c r="AKK293" s="216"/>
      <c r="AKL293" s="216"/>
      <c r="AKM293" s="216"/>
      <c r="AKN293" s="216"/>
      <c r="AKO293" s="216"/>
      <c r="AKP293" s="216"/>
      <c r="AKQ293" s="216"/>
      <c r="AKR293" s="216"/>
      <c r="AKS293" s="216"/>
      <c r="AKT293" s="216"/>
      <c r="AKU293" s="216"/>
      <c r="AKV293" s="216"/>
      <c r="AKW293" s="216"/>
      <c r="AKX293" s="216"/>
      <c r="AKY293" s="216"/>
      <c r="AKZ293" s="216"/>
      <c r="ALA293" s="216"/>
      <c r="ALB293" s="216"/>
      <c r="ALC293" s="216"/>
      <c r="ALD293" s="216"/>
      <c r="ALE293" s="216"/>
      <c r="ALF293" s="216"/>
      <c r="ALG293" s="216"/>
      <c r="ALH293" s="216"/>
      <c r="ALI293" s="216"/>
      <c r="ALJ293" s="216"/>
      <c r="ALK293" s="216"/>
      <c r="ALL293" s="216"/>
      <c r="ALM293" s="216"/>
      <c r="ALN293" s="216"/>
      <c r="ALO293" s="216"/>
      <c r="ALP293" s="216"/>
      <c r="ALQ293" s="216"/>
      <c r="ALR293" s="216"/>
      <c r="ALS293" s="216"/>
      <c r="ALT293" s="216"/>
      <c r="ALU293" s="216"/>
      <c r="ALV293" s="216"/>
      <c r="ALW293" s="216"/>
      <c r="ALX293" s="216"/>
      <c r="ALY293" s="216"/>
      <c r="ALZ293" s="216"/>
      <c r="AMA293" s="216"/>
      <c r="AMB293" s="216"/>
      <c r="AMC293" s="216"/>
      <c r="AMD293" s="216"/>
      <c r="AME293" s="216"/>
      <c r="AMF293" s="216"/>
      <c r="AMG293" s="216"/>
      <c r="AMH293" s="216"/>
      <c r="AMI293" s="216"/>
      <c r="AMJ293" s="216"/>
      <c r="AMK293" s="216"/>
      <c r="AML293" s="216"/>
      <c r="AMM293" s="216"/>
      <c r="AMN293" s="216"/>
      <c r="AMO293" s="216"/>
      <c r="AMP293" s="216"/>
      <c r="AMQ293" s="216"/>
      <c r="AMR293" s="216"/>
      <c r="AMS293" s="216"/>
      <c r="AMT293" s="216"/>
      <c r="AMU293" s="216"/>
      <c r="AMV293" s="216"/>
      <c r="AMW293" s="216"/>
      <c r="AMX293" s="216"/>
      <c r="AMY293" s="216"/>
      <c r="AMZ293" s="216"/>
      <c r="ANA293" s="216"/>
      <c r="ANB293" s="216"/>
      <c r="ANC293" s="216"/>
      <c r="AND293" s="216"/>
      <c r="ANE293" s="216"/>
      <c r="ANF293" s="216"/>
      <c r="ANG293" s="216"/>
      <c r="ANH293" s="216"/>
      <c r="ANI293" s="216"/>
      <c r="ANJ293" s="216"/>
      <c r="ANK293" s="216"/>
      <c r="ANL293" s="216"/>
      <c r="ANM293" s="216"/>
      <c r="ANN293" s="216"/>
      <c r="ANO293" s="216"/>
      <c r="ANP293" s="216"/>
      <c r="ANQ293" s="216"/>
      <c r="ANR293" s="216"/>
      <c r="ANS293" s="216"/>
      <c r="ANT293" s="216"/>
      <c r="ANU293" s="216"/>
      <c r="ANV293" s="216"/>
      <c r="ANW293" s="216"/>
      <c r="ANX293" s="216"/>
      <c r="ANY293" s="216"/>
      <c r="ANZ293" s="216"/>
      <c r="AOA293" s="216"/>
      <c r="AOB293" s="216"/>
      <c r="AOC293" s="216"/>
      <c r="AOD293" s="216"/>
      <c r="AOE293" s="216"/>
      <c r="AOF293" s="216"/>
      <c r="AOG293" s="216"/>
      <c r="AOH293" s="216"/>
      <c r="AOI293" s="216"/>
      <c r="AOJ293" s="216"/>
      <c r="AOK293" s="216"/>
      <c r="AOL293" s="216"/>
      <c r="AOM293" s="216"/>
      <c r="AON293" s="216"/>
      <c r="AOO293" s="216"/>
      <c r="AOP293" s="216"/>
      <c r="AOQ293" s="216"/>
      <c r="AOR293" s="216"/>
      <c r="AOS293" s="216"/>
      <c r="AOT293" s="216"/>
      <c r="AOU293" s="216"/>
      <c r="AOV293" s="216"/>
      <c r="AOW293" s="216"/>
      <c r="AOX293" s="216"/>
      <c r="AOY293" s="216"/>
      <c r="AOZ293" s="216"/>
      <c r="APA293" s="216"/>
      <c r="APB293" s="216"/>
      <c r="APC293" s="216"/>
      <c r="APD293" s="216"/>
      <c r="APE293" s="216"/>
      <c r="APF293" s="216"/>
      <c r="APG293" s="216"/>
      <c r="APH293" s="216"/>
      <c r="API293" s="216"/>
      <c r="APJ293" s="216"/>
      <c r="APK293" s="216"/>
      <c r="APL293" s="216"/>
      <c r="APM293" s="216"/>
      <c r="APN293" s="216"/>
      <c r="APO293" s="216"/>
      <c r="APP293" s="216"/>
      <c r="APQ293" s="216"/>
      <c r="APR293" s="216"/>
      <c r="APS293" s="216"/>
      <c r="APT293" s="216"/>
      <c r="APU293" s="216"/>
      <c r="APV293" s="216"/>
      <c r="APW293" s="216"/>
      <c r="APX293" s="216"/>
      <c r="APY293" s="216"/>
      <c r="APZ293" s="216"/>
      <c r="AQA293" s="216"/>
      <c r="AQB293" s="216"/>
      <c r="AQC293" s="216"/>
      <c r="AQD293" s="216"/>
      <c r="AQE293" s="216"/>
      <c r="AQF293" s="216"/>
      <c r="AQG293" s="216"/>
      <c r="AQH293" s="216"/>
      <c r="AQI293" s="216"/>
      <c r="AQJ293" s="216"/>
      <c r="AQK293" s="216"/>
      <c r="AQL293" s="216"/>
      <c r="AQM293" s="216"/>
      <c r="AQN293" s="216"/>
      <c r="AQO293" s="216"/>
      <c r="AQP293" s="216"/>
      <c r="AQQ293" s="216"/>
      <c r="AQR293" s="216"/>
      <c r="AQS293" s="216"/>
      <c r="AQT293" s="216"/>
      <c r="AQU293" s="216"/>
      <c r="AQV293" s="216"/>
      <c r="AQW293" s="216"/>
      <c r="AQX293" s="216"/>
      <c r="AQY293" s="216"/>
      <c r="AQZ293" s="216"/>
      <c r="ARA293" s="216"/>
      <c r="ARB293" s="216"/>
      <c r="ARC293" s="216"/>
      <c r="ARD293" s="216"/>
      <c r="ARE293" s="216"/>
      <c r="ARF293" s="216"/>
      <c r="ARG293" s="216"/>
      <c r="ARH293" s="216"/>
      <c r="ARI293" s="216"/>
      <c r="ARJ293" s="216"/>
      <c r="ARK293" s="216"/>
      <c r="ARL293" s="216"/>
      <c r="ARM293" s="216"/>
      <c r="ARN293" s="216"/>
      <c r="ARO293" s="216"/>
      <c r="ARP293" s="216"/>
      <c r="ARQ293" s="216"/>
      <c r="ARR293" s="216"/>
      <c r="ARS293" s="216"/>
      <c r="ART293" s="216"/>
      <c r="ARU293" s="216"/>
      <c r="ARV293" s="216"/>
      <c r="ARW293" s="216"/>
      <c r="ARX293" s="216"/>
      <c r="ARY293" s="216"/>
      <c r="ARZ293" s="216"/>
      <c r="ASA293" s="216"/>
      <c r="ASB293" s="216"/>
      <c r="ASC293" s="216"/>
      <c r="ASD293" s="216"/>
      <c r="ASE293" s="216"/>
      <c r="ASF293" s="216"/>
      <c r="ASG293" s="216"/>
      <c r="ASH293" s="216"/>
      <c r="ASI293" s="216"/>
      <c r="ASJ293" s="216"/>
      <c r="ASK293" s="216"/>
      <c r="ASL293" s="216"/>
      <c r="ASM293" s="216"/>
      <c r="ASN293" s="216"/>
      <c r="ASO293" s="216"/>
      <c r="ASP293" s="216"/>
      <c r="ASQ293" s="216"/>
      <c r="ASR293" s="216"/>
      <c r="ASS293" s="216"/>
      <c r="AST293" s="216"/>
      <c r="ASU293" s="216"/>
      <c r="ASV293" s="216"/>
      <c r="ASW293" s="216"/>
      <c r="ASX293" s="216"/>
      <c r="ASY293" s="216"/>
      <c r="ASZ293" s="216"/>
      <c r="ATA293" s="216"/>
      <c r="ATB293" s="216"/>
      <c r="ATC293" s="216"/>
      <c r="ATD293" s="216"/>
      <c r="ATE293" s="216"/>
      <c r="ATF293" s="216"/>
      <c r="ATG293" s="216"/>
      <c r="ATH293" s="216"/>
      <c r="ATI293" s="216"/>
      <c r="ATJ293" s="216"/>
      <c r="ATK293" s="216"/>
      <c r="ATL293" s="216"/>
      <c r="ATM293" s="216"/>
      <c r="ATN293" s="216"/>
      <c r="ATO293" s="216"/>
      <c r="ATP293" s="216"/>
      <c r="ATQ293" s="216"/>
      <c r="ATR293" s="216"/>
      <c r="ATS293" s="216"/>
      <c r="ATT293" s="216"/>
      <c r="ATU293" s="216"/>
      <c r="ATV293" s="216"/>
      <c r="ATW293" s="216"/>
      <c r="ATX293" s="216"/>
      <c r="ATY293" s="216"/>
      <c r="ATZ293" s="216"/>
      <c r="AUA293" s="216"/>
      <c r="AUB293" s="216"/>
      <c r="AUC293" s="216"/>
      <c r="AUD293" s="216"/>
      <c r="AUE293" s="216"/>
      <c r="AUF293" s="216"/>
      <c r="AUG293" s="216"/>
      <c r="AUH293" s="216"/>
      <c r="AUI293" s="216"/>
      <c r="AUJ293" s="216"/>
      <c r="AUK293" s="216"/>
      <c r="AUL293" s="216"/>
      <c r="AUM293" s="216"/>
      <c r="AUN293" s="216"/>
      <c r="AUO293" s="216"/>
      <c r="AUP293" s="216"/>
      <c r="AUQ293" s="216"/>
      <c r="AUR293" s="216"/>
      <c r="AUS293" s="216"/>
      <c r="AUT293" s="216"/>
      <c r="AUU293" s="216"/>
      <c r="AUV293" s="216"/>
      <c r="AUW293" s="216"/>
      <c r="AUX293" s="216"/>
      <c r="AUY293" s="216"/>
      <c r="AUZ293" s="216"/>
      <c r="AVA293" s="216"/>
      <c r="AVB293" s="216"/>
      <c r="AVC293" s="216"/>
      <c r="AVD293" s="216"/>
      <c r="AVE293" s="216"/>
      <c r="AVF293" s="216"/>
      <c r="AVG293" s="216"/>
      <c r="AVH293" s="216"/>
      <c r="AVI293" s="216"/>
      <c r="AVJ293" s="216"/>
      <c r="AVK293" s="216"/>
      <c r="AVL293" s="216"/>
      <c r="AVM293" s="216"/>
      <c r="AVN293" s="216"/>
      <c r="AVO293" s="216"/>
      <c r="AVP293" s="216"/>
      <c r="AVQ293" s="216"/>
      <c r="AVR293" s="216"/>
      <c r="AVS293" s="216"/>
      <c r="AVT293" s="216"/>
      <c r="AVU293" s="216"/>
      <c r="AVV293" s="216"/>
      <c r="AVW293" s="216"/>
      <c r="AVX293" s="216"/>
      <c r="AVY293" s="216"/>
      <c r="AVZ293" s="216"/>
      <c r="AWA293" s="216"/>
      <c r="AWB293" s="216"/>
      <c r="AWC293" s="216"/>
      <c r="AWD293" s="216"/>
      <c r="AWE293" s="216"/>
      <c r="AWF293" s="216"/>
      <c r="AWG293" s="216"/>
      <c r="AWH293" s="216"/>
      <c r="AWI293" s="216"/>
      <c r="AWJ293" s="216"/>
      <c r="AWK293" s="216"/>
      <c r="AWL293" s="216"/>
      <c r="AWM293" s="216"/>
      <c r="AWN293" s="216"/>
      <c r="AWO293" s="216"/>
      <c r="AWP293" s="216"/>
      <c r="AWQ293" s="216"/>
      <c r="AWR293" s="216"/>
      <c r="AWS293" s="216"/>
      <c r="AWT293" s="216"/>
      <c r="AWU293" s="216"/>
      <c r="AWV293" s="216"/>
      <c r="AWW293" s="216"/>
      <c r="AWX293" s="216"/>
      <c r="AWY293" s="216"/>
      <c r="AWZ293" s="216"/>
      <c r="AXA293" s="216"/>
      <c r="AXB293" s="216"/>
      <c r="AXC293" s="216"/>
      <c r="AXD293" s="216"/>
      <c r="AXE293" s="216"/>
      <c r="AXF293" s="216"/>
      <c r="AXG293" s="216"/>
      <c r="AXH293" s="216"/>
      <c r="AXI293" s="216"/>
      <c r="AXJ293" s="216"/>
      <c r="AXK293" s="216"/>
      <c r="AXL293" s="216"/>
      <c r="AXM293" s="216"/>
      <c r="AXN293" s="216"/>
      <c r="AXO293" s="216"/>
      <c r="AXP293" s="216"/>
      <c r="AXQ293" s="216"/>
      <c r="AXR293" s="216"/>
      <c r="AXS293" s="216"/>
      <c r="AXT293" s="216"/>
      <c r="AXU293" s="216"/>
      <c r="AXV293" s="216"/>
      <c r="AXW293" s="216"/>
      <c r="AXX293" s="216"/>
      <c r="AXY293" s="216"/>
      <c r="AXZ293" s="216"/>
      <c r="AYA293" s="216"/>
      <c r="AYB293" s="216"/>
      <c r="AYC293" s="216"/>
      <c r="AYD293" s="216"/>
      <c r="AYE293" s="216"/>
      <c r="AYF293" s="216"/>
      <c r="AYG293" s="216"/>
      <c r="AYH293" s="216"/>
      <c r="AYI293" s="216"/>
      <c r="AYJ293" s="216"/>
      <c r="AYK293" s="216"/>
      <c r="AYL293" s="216"/>
      <c r="AYM293" s="216"/>
      <c r="AYN293" s="216"/>
      <c r="AYO293" s="216"/>
      <c r="AYP293" s="216"/>
      <c r="AYQ293" s="216"/>
      <c r="AYR293" s="216"/>
      <c r="AYS293" s="216"/>
      <c r="AYT293" s="216"/>
      <c r="AYU293" s="216"/>
      <c r="AYV293" s="216"/>
      <c r="AYW293" s="216"/>
      <c r="AYX293" s="216"/>
      <c r="AYY293" s="216"/>
      <c r="AYZ293" s="216"/>
      <c r="AZA293" s="216"/>
      <c r="AZB293" s="216"/>
      <c r="AZC293" s="216"/>
      <c r="AZD293" s="216"/>
      <c r="AZE293" s="216"/>
      <c r="AZF293" s="216"/>
      <c r="AZG293" s="216"/>
      <c r="AZH293" s="216"/>
      <c r="AZI293" s="216"/>
      <c r="AZJ293" s="216"/>
      <c r="AZK293" s="216"/>
      <c r="AZL293" s="216"/>
      <c r="AZM293" s="216"/>
      <c r="AZN293" s="216"/>
      <c r="AZO293" s="216"/>
      <c r="AZP293" s="216"/>
      <c r="AZQ293" s="216"/>
      <c r="AZR293" s="216"/>
      <c r="AZS293" s="216"/>
      <c r="AZT293" s="216"/>
      <c r="AZU293" s="216"/>
      <c r="AZV293" s="216"/>
      <c r="AZW293" s="216"/>
      <c r="AZX293" s="216"/>
      <c r="AZY293" s="216"/>
      <c r="AZZ293" s="216"/>
      <c r="BAA293" s="216"/>
      <c r="BAB293" s="216"/>
      <c r="BAC293" s="216"/>
      <c r="BAD293" s="216"/>
      <c r="BAE293" s="216"/>
      <c r="BAF293" s="216"/>
      <c r="BAG293" s="216"/>
      <c r="BAH293" s="216"/>
      <c r="BAI293" s="216"/>
      <c r="BAJ293" s="216"/>
      <c r="BAK293" s="216"/>
      <c r="BAL293" s="216"/>
      <c r="BAM293" s="216"/>
      <c r="BAN293" s="216"/>
      <c r="BAO293" s="216"/>
      <c r="BAP293" s="216"/>
      <c r="BAQ293" s="216"/>
      <c r="BAR293" s="216"/>
      <c r="BAS293" s="216"/>
      <c r="BAT293" s="216"/>
      <c r="BAU293" s="216"/>
      <c r="BAV293" s="216"/>
      <c r="BAW293" s="216"/>
      <c r="BAX293" s="216"/>
      <c r="BAY293" s="216"/>
      <c r="BAZ293" s="216"/>
      <c r="BBA293" s="216"/>
      <c r="BBB293" s="216"/>
      <c r="BBC293" s="216"/>
      <c r="BBD293" s="216"/>
      <c r="BBE293" s="216"/>
      <c r="BBF293" s="216"/>
      <c r="BBG293" s="216"/>
      <c r="BBH293" s="216"/>
      <c r="BBI293" s="216"/>
      <c r="BBJ293" s="216"/>
      <c r="BBK293" s="216"/>
      <c r="BBL293" s="216"/>
      <c r="BBM293" s="216"/>
      <c r="BBN293" s="216"/>
      <c r="BBO293" s="216"/>
      <c r="BBP293" s="216"/>
      <c r="BBQ293" s="216"/>
      <c r="BBR293" s="216"/>
      <c r="BBS293" s="216"/>
      <c r="BBT293" s="216"/>
      <c r="BBU293" s="216"/>
      <c r="BBV293" s="216"/>
      <c r="BBW293" s="216"/>
      <c r="BBX293" s="216"/>
      <c r="BBY293" s="216"/>
      <c r="BBZ293" s="216"/>
      <c r="BCA293" s="216"/>
      <c r="BCB293" s="216"/>
      <c r="BCC293" s="216"/>
      <c r="BCD293" s="216"/>
      <c r="BCE293" s="216"/>
      <c r="BCF293" s="216"/>
      <c r="BCG293" s="216"/>
      <c r="BCH293" s="216"/>
      <c r="BCI293" s="216"/>
      <c r="BCJ293" s="216"/>
      <c r="BCK293" s="216"/>
      <c r="BCL293" s="216"/>
      <c r="BCM293" s="216"/>
      <c r="BCN293" s="216"/>
      <c r="BCO293" s="216"/>
      <c r="BCP293" s="216"/>
      <c r="BCQ293" s="216"/>
      <c r="BCR293" s="216"/>
      <c r="BCS293" s="216"/>
      <c r="BCT293" s="216"/>
      <c r="BCU293" s="216"/>
      <c r="BCV293" s="216"/>
      <c r="BCW293" s="216"/>
      <c r="BCX293" s="216"/>
      <c r="BCY293" s="216"/>
      <c r="BCZ293" s="216"/>
      <c r="BDA293" s="216"/>
      <c r="BDB293" s="216"/>
      <c r="BDC293" s="216"/>
      <c r="BDD293" s="216"/>
      <c r="BDE293" s="216"/>
      <c r="BDF293" s="216"/>
      <c r="BDG293" s="216"/>
      <c r="BDH293" s="216"/>
      <c r="BDI293" s="216"/>
      <c r="BDJ293" s="216"/>
      <c r="BDK293" s="216"/>
      <c r="BDL293" s="216"/>
      <c r="BDM293" s="216"/>
      <c r="BDN293" s="216"/>
      <c r="BDO293" s="216"/>
      <c r="BDP293" s="216"/>
      <c r="BDQ293" s="216"/>
      <c r="BDR293" s="216"/>
      <c r="BDS293" s="216"/>
      <c r="BDT293" s="216"/>
      <c r="BDU293" s="216"/>
      <c r="BDV293" s="216"/>
      <c r="BDW293" s="216"/>
      <c r="BDX293" s="216"/>
      <c r="BDY293" s="216"/>
      <c r="BDZ293" s="216"/>
      <c r="BEA293" s="216"/>
      <c r="BEB293" s="216"/>
      <c r="BEC293" s="216"/>
      <c r="BED293" s="216"/>
      <c r="BEE293" s="216"/>
      <c r="BEF293" s="216"/>
      <c r="BEG293" s="216"/>
      <c r="BEH293" s="216"/>
      <c r="BEI293" s="216"/>
      <c r="BEJ293" s="216"/>
      <c r="BEK293" s="216"/>
      <c r="BEL293" s="216"/>
      <c r="BEM293" s="216"/>
      <c r="BEN293" s="216"/>
      <c r="BEO293" s="216"/>
      <c r="BEP293" s="216"/>
      <c r="BEQ293" s="216"/>
      <c r="BER293" s="216"/>
      <c r="BES293" s="216"/>
      <c r="BET293" s="216"/>
      <c r="BEU293" s="216"/>
      <c r="BEV293" s="216"/>
      <c r="BEW293" s="216"/>
      <c r="BEX293" s="216"/>
      <c r="BEY293" s="216"/>
      <c r="BEZ293" s="216"/>
      <c r="BFA293" s="216"/>
      <c r="BFB293" s="216"/>
      <c r="BFC293" s="216"/>
      <c r="BFD293" s="216"/>
      <c r="BFE293" s="216"/>
      <c r="BFF293" s="216"/>
      <c r="BFG293" s="216"/>
      <c r="BFH293" s="216"/>
      <c r="BFI293" s="216"/>
      <c r="BFJ293" s="216"/>
      <c r="BFK293" s="216"/>
      <c r="BFL293" s="216"/>
      <c r="BFM293" s="216"/>
      <c r="BFN293" s="216"/>
      <c r="BFO293" s="216"/>
      <c r="BFP293" s="216"/>
      <c r="BFQ293" s="216"/>
      <c r="BFR293" s="216"/>
      <c r="BFS293" s="216"/>
      <c r="BFT293" s="216"/>
      <c r="BFU293" s="216"/>
      <c r="BFV293" s="216"/>
      <c r="BFW293" s="216"/>
      <c r="BFX293" s="216"/>
      <c r="BFY293" s="216"/>
      <c r="BFZ293" s="216"/>
      <c r="BGA293" s="216"/>
      <c r="BGB293" s="216"/>
      <c r="BGC293" s="216"/>
      <c r="BGD293" s="216"/>
      <c r="BGE293" s="216"/>
      <c r="BGF293" s="216"/>
      <c r="BGG293" s="216"/>
      <c r="BGH293" s="216"/>
      <c r="BGI293" s="216"/>
      <c r="BGJ293" s="216"/>
      <c r="BGK293" s="216"/>
      <c r="BGL293" s="216"/>
      <c r="BGM293" s="216"/>
      <c r="BGN293" s="216"/>
      <c r="BGO293" s="216"/>
      <c r="BGP293" s="216"/>
      <c r="BGQ293" s="216"/>
      <c r="BGR293" s="216"/>
      <c r="BGS293" s="216"/>
      <c r="BGT293" s="216"/>
      <c r="BGU293" s="216"/>
      <c r="BGV293" s="216"/>
      <c r="BGW293" s="216"/>
      <c r="BGX293" s="216"/>
      <c r="BGY293" s="216"/>
      <c r="BGZ293" s="216"/>
      <c r="BHA293" s="216"/>
      <c r="BHB293" s="216"/>
      <c r="BHC293" s="216"/>
      <c r="BHD293" s="216"/>
      <c r="BHE293" s="216"/>
      <c r="BHF293" s="216"/>
      <c r="BHG293" s="216"/>
      <c r="BHH293" s="216"/>
      <c r="BHI293" s="216"/>
      <c r="BHJ293" s="216"/>
      <c r="BHK293" s="216"/>
      <c r="BHL293" s="216"/>
      <c r="BHM293" s="216"/>
      <c r="BHN293" s="216"/>
      <c r="BHO293" s="216"/>
      <c r="BHP293" s="216"/>
      <c r="BHQ293" s="216"/>
      <c r="BHR293" s="216"/>
      <c r="BHS293" s="216"/>
      <c r="BHT293" s="216"/>
      <c r="BHU293" s="216"/>
      <c r="BHV293" s="216"/>
      <c r="BHW293" s="216"/>
      <c r="BHX293" s="216"/>
      <c r="BHY293" s="216"/>
      <c r="BHZ293" s="216"/>
      <c r="BIA293" s="216"/>
      <c r="BIB293" s="216"/>
      <c r="BIC293" s="216"/>
      <c r="BID293" s="216"/>
      <c r="BIE293" s="216"/>
      <c r="BIF293" s="216"/>
      <c r="BIG293" s="216"/>
      <c r="BIH293" s="216"/>
      <c r="BII293" s="216"/>
      <c r="BIJ293" s="216"/>
      <c r="BIK293" s="216"/>
      <c r="BIL293" s="216"/>
      <c r="BIM293" s="216"/>
      <c r="BIN293" s="216"/>
      <c r="BIO293" s="216"/>
      <c r="BIP293" s="216"/>
      <c r="BIQ293" s="216"/>
      <c r="BIR293" s="216"/>
      <c r="BIS293" s="216"/>
      <c r="BIT293" s="216"/>
      <c r="BIU293" s="216"/>
      <c r="BIV293" s="216"/>
      <c r="BIW293" s="216"/>
      <c r="BIX293" s="216"/>
      <c r="BIY293" s="216"/>
      <c r="BIZ293" s="216"/>
      <c r="BJA293" s="216"/>
      <c r="BJB293" s="216"/>
      <c r="BJC293" s="216"/>
      <c r="BJD293" s="216"/>
      <c r="BJE293" s="216"/>
      <c r="BJF293" s="216"/>
      <c r="BJG293" s="216"/>
      <c r="BJH293" s="216"/>
      <c r="BJI293" s="216"/>
      <c r="BJJ293" s="216"/>
      <c r="BJK293" s="216"/>
      <c r="BJL293" s="216"/>
      <c r="BJM293" s="216"/>
      <c r="BJN293" s="216"/>
      <c r="BJO293" s="216"/>
      <c r="BJP293" s="216"/>
      <c r="BJQ293" s="216"/>
      <c r="BJR293" s="216"/>
      <c r="BJS293" s="216"/>
      <c r="BJT293" s="216"/>
      <c r="BJU293" s="216"/>
      <c r="BJV293" s="216"/>
      <c r="BJW293" s="216"/>
      <c r="BJX293" s="216"/>
      <c r="BJY293" s="216"/>
      <c r="BJZ293" s="216"/>
      <c r="BKA293" s="216"/>
      <c r="BKB293" s="216"/>
      <c r="BKC293" s="216"/>
      <c r="BKD293" s="216"/>
      <c r="BKE293" s="216"/>
      <c r="BKF293" s="216"/>
      <c r="BKG293" s="216"/>
      <c r="BKH293" s="216"/>
      <c r="BKI293" s="216"/>
      <c r="BKJ293" s="216"/>
      <c r="BKK293" s="216"/>
      <c r="BKL293" s="216"/>
      <c r="BKM293" s="216"/>
      <c r="BKN293" s="216"/>
      <c r="BKO293" s="216"/>
      <c r="BKP293" s="216"/>
      <c r="BKQ293" s="216"/>
      <c r="BKR293" s="216"/>
      <c r="BKS293" s="216"/>
      <c r="BKT293" s="216"/>
      <c r="BKU293" s="216"/>
      <c r="BKV293" s="216"/>
      <c r="BKW293" s="216"/>
      <c r="BKX293" s="216"/>
      <c r="BKY293" s="216"/>
      <c r="BKZ293" s="216"/>
      <c r="BLA293" s="216"/>
      <c r="BLB293" s="216"/>
      <c r="BLC293" s="216"/>
      <c r="BLD293" s="216"/>
      <c r="BLE293" s="216"/>
      <c r="BLF293" s="216"/>
      <c r="BLG293" s="216"/>
      <c r="BLH293" s="216"/>
      <c r="BLI293" s="216"/>
      <c r="BLJ293" s="216"/>
      <c r="BLK293" s="216"/>
      <c r="BLL293" s="216"/>
      <c r="BLM293" s="216"/>
      <c r="BLN293" s="216"/>
      <c r="BLO293" s="216"/>
      <c r="BLP293" s="216"/>
      <c r="BLQ293" s="216"/>
      <c r="BLR293" s="216"/>
      <c r="BLS293" s="216"/>
      <c r="BLT293" s="216"/>
      <c r="BLU293" s="216"/>
      <c r="BLV293" s="216"/>
      <c r="BLW293" s="216"/>
      <c r="BLX293" s="216"/>
      <c r="BLY293" s="216"/>
      <c r="BLZ293" s="216"/>
      <c r="BMA293" s="216"/>
      <c r="BMB293" s="216"/>
      <c r="BMC293" s="216"/>
      <c r="BMD293" s="216"/>
      <c r="BME293" s="216"/>
      <c r="BMF293" s="216"/>
      <c r="BMG293" s="216"/>
      <c r="BMH293" s="216"/>
      <c r="BMI293" s="216"/>
      <c r="BMJ293" s="216"/>
      <c r="BMK293" s="216"/>
      <c r="BML293" s="216"/>
      <c r="BMM293" s="216"/>
      <c r="BMN293" s="216"/>
      <c r="BMO293" s="216"/>
      <c r="BMP293" s="216"/>
      <c r="BMQ293" s="216"/>
      <c r="BMR293" s="216"/>
      <c r="BMS293" s="216"/>
      <c r="BMT293" s="216"/>
      <c r="BMU293" s="216"/>
      <c r="BMV293" s="216"/>
      <c r="BMW293" s="216"/>
      <c r="BMX293" s="216"/>
      <c r="BMY293" s="216"/>
      <c r="BMZ293" s="216"/>
      <c r="BNA293" s="216"/>
      <c r="BNB293" s="216"/>
      <c r="BNC293" s="216"/>
      <c r="BND293" s="216"/>
      <c r="BNE293" s="216"/>
      <c r="BNF293" s="216"/>
      <c r="BNG293" s="216"/>
      <c r="BNH293" s="216"/>
      <c r="BNI293" s="216"/>
      <c r="BNJ293" s="216"/>
      <c r="BNK293" s="216"/>
      <c r="BNL293" s="216"/>
      <c r="BNM293" s="216"/>
      <c r="BNN293" s="216"/>
      <c r="BNO293" s="216"/>
      <c r="BNP293" s="216"/>
      <c r="BNQ293" s="216"/>
      <c r="BNR293" s="216"/>
      <c r="BNS293" s="216"/>
      <c r="BNT293" s="216"/>
      <c r="BNU293" s="216"/>
      <c r="BNV293" s="216"/>
      <c r="BNW293" s="216"/>
      <c r="BNX293" s="216"/>
      <c r="BNY293" s="216"/>
      <c r="BNZ293" s="216"/>
      <c r="BOA293" s="216"/>
      <c r="BOB293" s="216"/>
      <c r="BOC293" s="216"/>
      <c r="BOD293" s="216"/>
      <c r="BOE293" s="216"/>
      <c r="BOF293" s="216"/>
      <c r="BOG293" s="216"/>
      <c r="BOH293" s="216"/>
      <c r="BOI293" s="216"/>
      <c r="BOJ293" s="216"/>
      <c r="BOK293" s="216"/>
      <c r="BOL293" s="216"/>
      <c r="BOM293" s="216"/>
      <c r="BON293" s="216"/>
      <c r="BOO293" s="216"/>
      <c r="BOP293" s="216"/>
      <c r="BOQ293" s="216"/>
      <c r="BOR293" s="216"/>
      <c r="BOS293" s="216"/>
      <c r="BOT293" s="216"/>
      <c r="BOU293" s="216"/>
      <c r="BOV293" s="216"/>
      <c r="BOW293" s="216"/>
      <c r="BOX293" s="216"/>
      <c r="BOY293" s="216"/>
      <c r="BOZ293" s="216"/>
      <c r="BPA293" s="216"/>
      <c r="BPB293" s="216"/>
      <c r="BPC293" s="216"/>
      <c r="BPD293" s="216"/>
      <c r="BPE293" s="216"/>
      <c r="BPF293" s="216"/>
      <c r="BPG293" s="216"/>
      <c r="BPH293" s="216"/>
      <c r="BPI293" s="216"/>
      <c r="BPJ293" s="216"/>
      <c r="BPK293" s="216"/>
      <c r="BPL293" s="216"/>
      <c r="BPM293" s="216"/>
      <c r="BPN293" s="216"/>
      <c r="BPO293" s="216"/>
      <c r="BPP293" s="216"/>
      <c r="BPQ293" s="216"/>
      <c r="BPR293" s="216"/>
      <c r="BPS293" s="216"/>
      <c r="BPT293" s="216"/>
      <c r="BPU293" s="216"/>
      <c r="BPV293" s="216"/>
      <c r="BPW293" s="216"/>
      <c r="BPX293" s="216"/>
      <c r="BPY293" s="216"/>
      <c r="BPZ293" s="216"/>
      <c r="BQA293" s="216"/>
      <c r="BQB293" s="216"/>
      <c r="BQC293" s="216"/>
      <c r="BQD293" s="216"/>
      <c r="BQE293" s="216"/>
      <c r="BQF293" s="216"/>
      <c r="BQG293" s="216"/>
      <c r="BQH293" s="216"/>
      <c r="BQI293" s="216"/>
      <c r="BQJ293" s="216"/>
      <c r="BQK293" s="216"/>
      <c r="BQL293" s="216"/>
      <c r="BQM293" s="216"/>
      <c r="BQN293" s="216"/>
      <c r="BQO293" s="216"/>
      <c r="BQP293" s="216"/>
      <c r="BQQ293" s="216"/>
      <c r="BQR293" s="216"/>
      <c r="BQS293" s="216"/>
      <c r="BQT293" s="216"/>
      <c r="BQU293" s="216"/>
      <c r="BQV293" s="216"/>
      <c r="BQW293" s="216"/>
      <c r="BQX293" s="216"/>
      <c r="BQY293" s="216"/>
      <c r="BQZ293" s="216"/>
      <c r="BRA293" s="216"/>
      <c r="BRB293" s="216"/>
      <c r="BRC293" s="216"/>
      <c r="BRD293" s="216"/>
      <c r="BRE293" s="216"/>
      <c r="BRF293" s="216"/>
      <c r="BRG293" s="216"/>
      <c r="BRH293" s="216"/>
      <c r="BRI293" s="216"/>
      <c r="BRJ293" s="216"/>
      <c r="BRK293" s="216"/>
      <c r="BRL293" s="216"/>
      <c r="BRM293" s="216"/>
      <c r="BRN293" s="216"/>
      <c r="BRO293" s="216"/>
      <c r="BRP293" s="216"/>
      <c r="BRQ293" s="216"/>
      <c r="BRR293" s="216"/>
      <c r="BRS293" s="216"/>
      <c r="BRT293" s="216"/>
      <c r="BRU293" s="216"/>
      <c r="BRV293" s="216"/>
      <c r="BRW293" s="216"/>
      <c r="BRX293" s="216"/>
      <c r="BRY293" s="216"/>
      <c r="BRZ293" s="216"/>
      <c r="BSA293" s="216"/>
      <c r="BSB293" s="216"/>
      <c r="BSC293" s="216"/>
      <c r="BSD293" s="216"/>
      <c r="BSE293" s="216"/>
      <c r="BSF293" s="216"/>
      <c r="BSG293" s="216"/>
      <c r="BSH293" s="216"/>
      <c r="BSI293" s="216"/>
      <c r="BSJ293" s="216"/>
      <c r="BSK293" s="216"/>
      <c r="BSL293" s="216"/>
      <c r="BSM293" s="216"/>
      <c r="BSN293" s="216"/>
      <c r="BSO293" s="216"/>
      <c r="BSP293" s="216"/>
      <c r="BSQ293" s="216"/>
      <c r="BSR293" s="216"/>
      <c r="BSS293" s="216"/>
      <c r="BST293" s="216"/>
      <c r="BSU293" s="216"/>
      <c r="BSV293" s="216"/>
      <c r="BSW293" s="216"/>
      <c r="BSX293" s="216"/>
      <c r="BSY293" s="216"/>
      <c r="BSZ293" s="216"/>
      <c r="BTA293" s="216"/>
      <c r="BTB293" s="216"/>
      <c r="BTC293" s="216"/>
      <c r="BTD293" s="216"/>
      <c r="BTE293" s="216"/>
      <c r="BTF293" s="216"/>
      <c r="BTG293" s="216"/>
      <c r="BTH293" s="216"/>
      <c r="BTI293" s="216"/>
      <c r="BTJ293" s="216"/>
      <c r="BTK293" s="216"/>
      <c r="BTL293" s="216"/>
      <c r="BTM293" s="216"/>
      <c r="BTN293" s="216"/>
      <c r="BTO293" s="216"/>
      <c r="BTP293" s="216"/>
      <c r="BTQ293" s="216"/>
      <c r="BTR293" s="216"/>
      <c r="BTS293" s="216"/>
      <c r="BTT293" s="216"/>
      <c r="BTU293" s="216"/>
      <c r="BTV293" s="216"/>
      <c r="BTW293" s="216"/>
      <c r="BTX293" s="216"/>
      <c r="BTY293" s="216"/>
      <c r="BTZ293" s="216"/>
      <c r="BUA293" s="216"/>
      <c r="BUB293" s="216"/>
      <c r="BUC293" s="216"/>
      <c r="BUD293" s="216"/>
      <c r="BUE293" s="216"/>
      <c r="BUF293" s="216"/>
      <c r="BUG293" s="216"/>
      <c r="BUH293" s="216"/>
      <c r="BUI293" s="216"/>
      <c r="BUJ293" s="216"/>
      <c r="BUK293" s="216"/>
      <c r="BUL293" s="216"/>
      <c r="BUM293" s="216"/>
      <c r="BUN293" s="216"/>
      <c r="BUO293" s="216"/>
      <c r="BUP293" s="216"/>
      <c r="BUQ293" s="216"/>
      <c r="BUR293" s="216"/>
      <c r="BUS293" s="216"/>
      <c r="BUT293" s="216"/>
      <c r="BUU293" s="216"/>
      <c r="BUV293" s="216"/>
      <c r="BUW293" s="216"/>
      <c r="BUX293" s="216"/>
      <c r="BUY293" s="216"/>
      <c r="BUZ293" s="216"/>
      <c r="BVA293" s="216"/>
      <c r="BVB293" s="216"/>
      <c r="BVC293" s="216"/>
      <c r="BVD293" s="216"/>
      <c r="BVE293" s="216"/>
      <c r="BVF293" s="216"/>
      <c r="BVG293" s="216"/>
      <c r="BVH293" s="216"/>
      <c r="BVI293" s="216"/>
      <c r="BVJ293" s="216"/>
      <c r="BVK293" s="216"/>
      <c r="BVL293" s="216"/>
      <c r="BVM293" s="216"/>
      <c r="BVN293" s="216"/>
      <c r="BVO293" s="216"/>
      <c r="BVP293" s="216"/>
      <c r="BVQ293" s="216"/>
      <c r="BVR293" s="216"/>
      <c r="BVS293" s="216"/>
      <c r="BVT293" s="216"/>
      <c r="BVU293" s="216"/>
      <c r="BVV293" s="216"/>
      <c r="BVW293" s="216"/>
      <c r="BVX293" s="216"/>
      <c r="BVY293" s="216"/>
      <c r="BVZ293" s="216"/>
      <c r="BWA293" s="216"/>
      <c r="BWB293" s="216"/>
      <c r="BWC293" s="216"/>
      <c r="BWD293" s="216"/>
      <c r="BWE293" s="216"/>
      <c r="BWF293" s="216"/>
      <c r="BWG293" s="216"/>
      <c r="BWH293" s="216"/>
      <c r="BWI293" s="216"/>
      <c r="BWJ293" s="216"/>
      <c r="BWK293" s="216"/>
      <c r="BWL293" s="216"/>
      <c r="BWM293" s="216"/>
      <c r="BWN293" s="216"/>
      <c r="BWO293" s="216"/>
      <c r="BWP293" s="216"/>
      <c r="BWQ293" s="216"/>
      <c r="BWR293" s="216"/>
      <c r="BWS293" s="216"/>
      <c r="BWT293" s="216"/>
      <c r="BWU293" s="216"/>
      <c r="BWV293" s="216"/>
      <c r="BWW293" s="216"/>
      <c r="BWX293" s="216"/>
      <c r="BWY293" s="216"/>
      <c r="BWZ293" s="216"/>
      <c r="BXA293" s="216"/>
      <c r="BXB293" s="216"/>
      <c r="BXC293" s="216"/>
      <c r="BXD293" s="216"/>
      <c r="BXE293" s="216"/>
      <c r="BXF293" s="216"/>
      <c r="BXG293" s="216"/>
      <c r="BXH293" s="216"/>
      <c r="BXI293" s="216"/>
      <c r="BXJ293" s="216"/>
      <c r="BXK293" s="216"/>
      <c r="BXL293" s="216"/>
      <c r="BXM293" s="216"/>
      <c r="BXN293" s="216"/>
      <c r="BXO293" s="216"/>
      <c r="BXP293" s="216"/>
      <c r="BXQ293" s="216"/>
      <c r="BXR293" s="216"/>
      <c r="BXS293" s="216"/>
      <c r="BXT293" s="216"/>
      <c r="BXU293" s="216"/>
      <c r="BXV293" s="216"/>
      <c r="BXW293" s="216"/>
      <c r="BXX293" s="216"/>
      <c r="BXY293" s="216"/>
      <c r="BXZ293" s="216"/>
      <c r="BYA293" s="216"/>
      <c r="BYB293" s="216"/>
      <c r="BYC293" s="216"/>
      <c r="BYD293" s="216"/>
      <c r="BYE293" s="216"/>
      <c r="BYF293" s="216"/>
      <c r="BYG293" s="216"/>
      <c r="BYH293" s="216"/>
      <c r="BYI293" s="216"/>
      <c r="BYJ293" s="216"/>
      <c r="BYK293" s="216"/>
      <c r="BYL293" s="216"/>
      <c r="BYM293" s="216"/>
      <c r="BYN293" s="216"/>
      <c r="BYO293" s="216"/>
      <c r="BYP293" s="216"/>
      <c r="BYQ293" s="216"/>
      <c r="BYR293" s="216"/>
      <c r="BYS293" s="216"/>
      <c r="BYT293" s="216"/>
      <c r="BYU293" s="216"/>
      <c r="BYV293" s="216"/>
      <c r="BYW293" s="216"/>
      <c r="BYX293" s="216"/>
      <c r="BYY293" s="216"/>
      <c r="BYZ293" s="216"/>
      <c r="BZA293" s="216"/>
      <c r="BZB293" s="216"/>
      <c r="BZC293" s="216"/>
      <c r="BZD293" s="216"/>
      <c r="BZE293" s="216"/>
      <c r="BZF293" s="216"/>
      <c r="BZG293" s="216"/>
      <c r="BZH293" s="216"/>
      <c r="BZI293" s="216"/>
      <c r="BZJ293" s="216"/>
      <c r="BZK293" s="216"/>
      <c r="BZL293" s="216"/>
      <c r="BZM293" s="216"/>
      <c r="BZN293" s="216"/>
      <c r="BZO293" s="216"/>
      <c r="BZP293" s="216"/>
      <c r="BZQ293" s="216"/>
      <c r="BZR293" s="216"/>
      <c r="BZS293" s="216"/>
      <c r="BZT293" s="216"/>
      <c r="BZU293" s="216"/>
      <c r="BZV293" s="216"/>
      <c r="BZW293" s="216"/>
      <c r="BZX293" s="216"/>
      <c r="BZY293" s="216"/>
      <c r="BZZ293" s="216"/>
      <c r="CAA293" s="216"/>
      <c r="CAB293" s="216"/>
      <c r="CAC293" s="216"/>
      <c r="CAD293" s="216"/>
      <c r="CAE293" s="216"/>
      <c r="CAF293" s="216"/>
      <c r="CAG293" s="216"/>
      <c r="CAH293" s="216"/>
      <c r="CAI293" s="216"/>
      <c r="CAJ293" s="216"/>
      <c r="CAK293" s="216"/>
      <c r="CAL293" s="216"/>
      <c r="CAM293" s="216"/>
      <c r="CAN293" s="216"/>
      <c r="CAO293" s="216"/>
      <c r="CAP293" s="216"/>
      <c r="CAQ293" s="216"/>
      <c r="CAR293" s="216"/>
      <c r="CAS293" s="216"/>
      <c r="CAT293" s="216"/>
      <c r="CAU293" s="216"/>
      <c r="CAV293" s="216"/>
      <c r="CAW293" s="216"/>
      <c r="CAX293" s="216"/>
      <c r="CAY293" s="216"/>
      <c r="CAZ293" s="216"/>
      <c r="CBA293" s="216"/>
      <c r="CBB293" s="216"/>
      <c r="CBC293" s="216"/>
      <c r="CBD293" s="216"/>
      <c r="CBE293" s="216"/>
      <c r="CBF293" s="216"/>
      <c r="CBG293" s="216"/>
      <c r="CBH293" s="216"/>
      <c r="CBI293" s="216"/>
      <c r="CBJ293" s="216"/>
      <c r="CBK293" s="216"/>
      <c r="CBL293" s="216"/>
      <c r="CBM293" s="216"/>
      <c r="CBN293" s="216"/>
      <c r="CBO293" s="216"/>
      <c r="CBP293" s="216"/>
      <c r="CBQ293" s="216"/>
      <c r="CBR293" s="216"/>
      <c r="CBS293" s="216"/>
      <c r="CBT293" s="216"/>
      <c r="CBU293" s="216"/>
      <c r="CBV293" s="216"/>
      <c r="CBW293" s="216"/>
      <c r="CBX293" s="216"/>
      <c r="CBY293" s="216"/>
      <c r="CBZ293" s="216"/>
      <c r="CCA293" s="216"/>
      <c r="CCB293" s="216"/>
      <c r="CCC293" s="216"/>
      <c r="CCD293" s="216"/>
      <c r="CCE293" s="216"/>
      <c r="CCF293" s="216"/>
      <c r="CCG293" s="216"/>
      <c r="CCH293" s="216"/>
      <c r="CCI293" s="216"/>
      <c r="CCJ293" s="216"/>
      <c r="CCK293" s="216"/>
      <c r="CCL293" s="216"/>
      <c r="CCM293" s="216"/>
      <c r="CCN293" s="216"/>
      <c r="CCO293" s="216"/>
      <c r="CCP293" s="216"/>
      <c r="CCQ293" s="216"/>
      <c r="CCR293" s="216"/>
      <c r="CCS293" s="216"/>
      <c r="CCT293" s="216"/>
      <c r="CCU293" s="216"/>
      <c r="CCV293" s="216"/>
      <c r="CCW293" s="216"/>
      <c r="CCX293" s="216"/>
      <c r="CCY293" s="216"/>
      <c r="CCZ293" s="216"/>
      <c r="CDA293" s="216"/>
      <c r="CDB293" s="216"/>
      <c r="CDC293" s="216"/>
      <c r="CDD293" s="216"/>
      <c r="CDE293" s="216"/>
      <c r="CDF293" s="216"/>
      <c r="CDG293" s="216"/>
      <c r="CDH293" s="216"/>
      <c r="CDI293" s="216"/>
      <c r="CDJ293" s="216"/>
      <c r="CDK293" s="216"/>
      <c r="CDL293" s="216"/>
      <c r="CDM293" s="216"/>
      <c r="CDN293" s="216"/>
      <c r="CDO293" s="216"/>
      <c r="CDP293" s="216"/>
      <c r="CDQ293" s="216"/>
      <c r="CDR293" s="216"/>
      <c r="CDS293" s="216"/>
      <c r="CDT293" s="216"/>
      <c r="CDU293" s="216"/>
      <c r="CDV293" s="216"/>
      <c r="CDW293" s="216"/>
      <c r="CDX293" s="216"/>
      <c r="CDY293" s="216"/>
      <c r="CDZ293" s="216"/>
      <c r="CEA293" s="216"/>
      <c r="CEB293" s="216"/>
      <c r="CEC293" s="216"/>
      <c r="CED293" s="216"/>
      <c r="CEE293" s="216"/>
      <c r="CEF293" s="216"/>
      <c r="CEG293" s="216"/>
      <c r="CEH293" s="216"/>
      <c r="CEI293" s="216"/>
      <c r="CEJ293" s="216"/>
      <c r="CEK293" s="216"/>
      <c r="CEL293" s="216"/>
      <c r="CEM293" s="216"/>
      <c r="CEN293" s="216"/>
      <c r="CEO293" s="216"/>
      <c r="CEP293" s="216"/>
      <c r="CEQ293" s="216"/>
      <c r="CER293" s="216"/>
      <c r="CES293" s="216"/>
      <c r="CET293" s="216"/>
      <c r="CEU293" s="216"/>
      <c r="CEV293" s="216"/>
      <c r="CEW293" s="216"/>
      <c r="CEX293" s="216"/>
      <c r="CEY293" s="216"/>
      <c r="CEZ293" s="216"/>
      <c r="CFA293" s="216"/>
      <c r="CFB293" s="216"/>
      <c r="CFC293" s="216"/>
      <c r="CFD293" s="216"/>
      <c r="CFE293" s="216"/>
      <c r="CFF293" s="216"/>
      <c r="CFG293" s="216"/>
      <c r="CFH293" s="216"/>
      <c r="CFI293" s="216"/>
      <c r="CFJ293" s="216"/>
      <c r="CFK293" s="216"/>
      <c r="CFL293" s="216"/>
      <c r="CFM293" s="216"/>
      <c r="CFN293" s="216"/>
      <c r="CFO293" s="216"/>
      <c r="CFP293" s="216"/>
      <c r="CFQ293" s="216"/>
      <c r="CFR293" s="216"/>
      <c r="CFS293" s="216"/>
      <c r="CFT293" s="216"/>
      <c r="CFU293" s="216"/>
      <c r="CFV293" s="216"/>
      <c r="CFW293" s="216"/>
      <c r="CFX293" s="216"/>
      <c r="CFY293" s="216"/>
      <c r="CFZ293" s="216"/>
      <c r="CGA293" s="216"/>
      <c r="CGB293" s="216"/>
      <c r="CGC293" s="216"/>
      <c r="CGD293" s="216"/>
      <c r="CGE293" s="216"/>
      <c r="CGF293" s="216"/>
      <c r="CGG293" s="216"/>
      <c r="CGH293" s="216"/>
      <c r="CGI293" s="216"/>
      <c r="CGJ293" s="216"/>
      <c r="CGK293" s="216"/>
      <c r="CGL293" s="216"/>
      <c r="CGM293" s="216"/>
      <c r="CGN293" s="216"/>
      <c r="CGO293" s="216"/>
      <c r="CGP293" s="216"/>
      <c r="CGQ293" s="216"/>
      <c r="CGR293" s="216"/>
      <c r="CGS293" s="216"/>
      <c r="CGT293" s="216"/>
      <c r="CGU293" s="216"/>
      <c r="CGV293" s="216"/>
      <c r="CGW293" s="216"/>
      <c r="CGX293" s="216"/>
      <c r="CGY293" s="216"/>
      <c r="CGZ293" s="216"/>
      <c r="CHA293" s="216"/>
      <c r="CHB293" s="216"/>
      <c r="CHC293" s="216"/>
      <c r="CHD293" s="216"/>
      <c r="CHE293" s="216"/>
      <c r="CHF293" s="216"/>
      <c r="CHG293" s="216"/>
      <c r="CHH293" s="216"/>
      <c r="CHI293" s="216"/>
      <c r="CHJ293" s="216"/>
      <c r="CHK293" s="216"/>
      <c r="CHL293" s="216"/>
      <c r="CHM293" s="216"/>
      <c r="CHN293" s="216"/>
      <c r="CHO293" s="216"/>
      <c r="CHP293" s="216"/>
      <c r="CHQ293" s="216"/>
      <c r="CHR293" s="216"/>
      <c r="CHS293" s="216"/>
      <c r="CHT293" s="216"/>
      <c r="CHU293" s="216"/>
      <c r="CHV293" s="216"/>
      <c r="CHW293" s="216"/>
      <c r="CHX293" s="216"/>
      <c r="CHY293" s="216"/>
      <c r="CHZ293" s="216"/>
      <c r="CIA293" s="216"/>
      <c r="CIB293" s="216"/>
      <c r="CIC293" s="216"/>
      <c r="CID293" s="216"/>
      <c r="CIE293" s="216"/>
      <c r="CIF293" s="216"/>
      <c r="CIG293" s="216"/>
      <c r="CIH293" s="216"/>
      <c r="CII293" s="216"/>
      <c r="CIJ293" s="216"/>
      <c r="CIK293" s="216"/>
      <c r="CIL293" s="216"/>
      <c r="CIM293" s="216"/>
      <c r="CIN293" s="216"/>
      <c r="CIO293" s="216"/>
      <c r="CIP293" s="216"/>
      <c r="CIQ293" s="216"/>
      <c r="CIR293" s="216"/>
      <c r="CIS293" s="216"/>
      <c r="CIT293" s="216"/>
      <c r="CIU293" s="216"/>
      <c r="CIV293" s="216"/>
      <c r="CIW293" s="216"/>
      <c r="CIX293" s="216"/>
      <c r="CIY293" s="216"/>
      <c r="CIZ293" s="216"/>
      <c r="CJA293" s="216"/>
      <c r="CJB293" s="216"/>
      <c r="CJC293" s="216"/>
      <c r="CJD293" s="216"/>
      <c r="CJE293" s="216"/>
      <c r="CJF293" s="216"/>
      <c r="CJG293" s="216"/>
      <c r="CJH293" s="216"/>
      <c r="CJI293" s="216"/>
      <c r="CJJ293" s="216"/>
      <c r="CJK293" s="216"/>
      <c r="CJL293" s="216"/>
      <c r="CJM293" s="216"/>
      <c r="CJN293" s="216"/>
      <c r="CJO293" s="216"/>
      <c r="CJP293" s="216"/>
      <c r="CJQ293" s="216"/>
      <c r="CJR293" s="216"/>
      <c r="CJS293" s="216"/>
      <c r="CJT293" s="216"/>
      <c r="CJU293" s="216"/>
      <c r="CJV293" s="216"/>
      <c r="CJW293" s="216"/>
      <c r="CJX293" s="216"/>
      <c r="CJY293" s="216"/>
      <c r="CJZ293" s="216"/>
      <c r="CKA293" s="216"/>
      <c r="CKB293" s="216"/>
      <c r="CKC293" s="216"/>
      <c r="CKD293" s="216"/>
      <c r="CKE293" s="216"/>
      <c r="CKF293" s="216"/>
      <c r="CKG293" s="216"/>
      <c r="CKH293" s="216"/>
      <c r="CKI293" s="216"/>
      <c r="CKJ293" s="216"/>
      <c r="CKK293" s="216"/>
      <c r="CKL293" s="216"/>
      <c r="CKM293" s="216"/>
      <c r="CKN293" s="216"/>
      <c r="CKO293" s="216"/>
      <c r="CKP293" s="216"/>
      <c r="CKQ293" s="216"/>
      <c r="CKR293" s="216"/>
      <c r="CKS293" s="216"/>
      <c r="CKT293" s="216"/>
      <c r="CKU293" s="216"/>
      <c r="CKV293" s="216"/>
      <c r="CKW293" s="216"/>
      <c r="CKX293" s="216"/>
      <c r="CKY293" s="216"/>
      <c r="CKZ293" s="216"/>
      <c r="CLA293" s="216"/>
      <c r="CLB293" s="216"/>
      <c r="CLC293" s="216"/>
      <c r="CLD293" s="216"/>
      <c r="CLE293" s="216"/>
      <c r="CLF293" s="216"/>
      <c r="CLG293" s="216"/>
      <c r="CLH293" s="216"/>
      <c r="CLI293" s="216"/>
      <c r="CLJ293" s="216"/>
      <c r="CLK293" s="216"/>
      <c r="CLL293" s="216"/>
      <c r="CLM293" s="216"/>
      <c r="CLN293" s="216"/>
      <c r="CLO293" s="216"/>
      <c r="CLP293" s="216"/>
      <c r="CLQ293" s="216"/>
      <c r="CLR293" s="216"/>
      <c r="CLS293" s="216"/>
      <c r="CLT293" s="216"/>
      <c r="CLU293" s="216"/>
      <c r="CLV293" s="216"/>
      <c r="CLW293" s="216"/>
      <c r="CLX293" s="216"/>
      <c r="CLY293" s="216"/>
      <c r="CLZ293" s="216"/>
      <c r="CMA293" s="216"/>
      <c r="CMB293" s="216"/>
      <c r="CMC293" s="216"/>
      <c r="CMD293" s="216"/>
      <c r="CME293" s="216"/>
      <c r="CMF293" s="216"/>
      <c r="CMG293" s="216"/>
      <c r="CMH293" s="216"/>
      <c r="CMI293" s="216"/>
      <c r="CMJ293" s="216"/>
      <c r="CMK293" s="216"/>
      <c r="CML293" s="216"/>
      <c r="CMM293" s="216"/>
      <c r="CMN293" s="216"/>
      <c r="CMO293" s="216"/>
      <c r="CMP293" s="216"/>
      <c r="CMQ293" s="216"/>
      <c r="CMR293" s="216"/>
      <c r="CMS293" s="216"/>
      <c r="CMT293" s="216"/>
      <c r="CMU293" s="216"/>
      <c r="CMV293" s="216"/>
      <c r="CMW293" s="216"/>
      <c r="CMX293" s="216"/>
      <c r="CMY293" s="216"/>
      <c r="CMZ293" s="216"/>
      <c r="CNA293" s="216"/>
      <c r="CNB293" s="216"/>
      <c r="CNC293" s="216"/>
      <c r="CND293" s="216"/>
      <c r="CNE293" s="216"/>
      <c r="CNF293" s="216"/>
      <c r="CNG293" s="216"/>
      <c r="CNH293" s="216"/>
      <c r="CNI293" s="216"/>
      <c r="CNJ293" s="216"/>
      <c r="CNK293" s="216"/>
      <c r="CNL293" s="216"/>
      <c r="CNM293" s="216"/>
      <c r="CNN293" s="216"/>
      <c r="CNO293" s="216"/>
      <c r="CNP293" s="216"/>
      <c r="CNQ293" s="216"/>
      <c r="CNR293" s="216"/>
      <c r="CNS293" s="216"/>
      <c r="CNT293" s="216"/>
      <c r="CNU293" s="216"/>
      <c r="CNV293" s="216"/>
      <c r="CNW293" s="216"/>
      <c r="CNX293" s="216"/>
      <c r="CNY293" s="216"/>
      <c r="CNZ293" s="216"/>
      <c r="COA293" s="216"/>
      <c r="COB293" s="216"/>
      <c r="COC293" s="216"/>
      <c r="COD293" s="216"/>
      <c r="COE293" s="216"/>
      <c r="COF293" s="216"/>
      <c r="COG293" s="216"/>
      <c r="COH293" s="216"/>
      <c r="COI293" s="216"/>
      <c r="COJ293" s="216"/>
      <c r="COK293" s="216"/>
      <c r="COL293" s="216"/>
      <c r="COM293" s="216"/>
      <c r="CON293" s="216"/>
      <c r="COO293" s="216"/>
      <c r="COP293" s="216"/>
      <c r="COQ293" s="216"/>
      <c r="COR293" s="216"/>
      <c r="COS293" s="216"/>
      <c r="COT293" s="216"/>
      <c r="COU293" s="216"/>
      <c r="COV293" s="216"/>
      <c r="COW293" s="216"/>
      <c r="COX293" s="216"/>
      <c r="COY293" s="216"/>
      <c r="COZ293" s="216"/>
      <c r="CPA293" s="216"/>
      <c r="CPB293" s="216"/>
      <c r="CPC293" s="216"/>
      <c r="CPD293" s="216"/>
      <c r="CPE293" s="216"/>
      <c r="CPF293" s="216"/>
      <c r="CPG293" s="216"/>
      <c r="CPH293" s="216"/>
      <c r="CPI293" s="216"/>
      <c r="CPJ293" s="216"/>
      <c r="CPK293" s="216"/>
      <c r="CPL293" s="216"/>
      <c r="CPM293" s="216"/>
      <c r="CPN293" s="216"/>
      <c r="CPO293" s="216"/>
      <c r="CPP293" s="216"/>
      <c r="CPQ293" s="216"/>
      <c r="CPR293" s="216"/>
      <c r="CPS293" s="216"/>
      <c r="CPT293" s="216"/>
      <c r="CPU293" s="216"/>
      <c r="CPV293" s="216"/>
      <c r="CPW293" s="216"/>
      <c r="CPX293" s="216"/>
      <c r="CPY293" s="216"/>
      <c r="CPZ293" s="216"/>
      <c r="CQA293" s="216"/>
      <c r="CQB293" s="216"/>
      <c r="CQC293" s="216"/>
      <c r="CQD293" s="216"/>
      <c r="CQE293" s="216"/>
      <c r="CQF293" s="216"/>
      <c r="CQG293" s="216"/>
      <c r="CQH293" s="216"/>
      <c r="CQI293" s="216"/>
      <c r="CQJ293" s="216"/>
      <c r="CQK293" s="216"/>
      <c r="CQL293" s="216"/>
      <c r="CQM293" s="216"/>
      <c r="CQN293" s="216"/>
      <c r="CQO293" s="216"/>
      <c r="CQP293" s="216"/>
      <c r="CQQ293" s="216"/>
      <c r="CQR293" s="216"/>
      <c r="CQS293" s="216"/>
      <c r="CQT293" s="216"/>
      <c r="CQU293" s="216"/>
      <c r="CQV293" s="216"/>
      <c r="CQW293" s="216"/>
      <c r="CQX293" s="216"/>
      <c r="CQY293" s="216"/>
      <c r="CQZ293" s="216"/>
      <c r="CRA293" s="216"/>
      <c r="CRB293" s="216"/>
      <c r="CRC293" s="216"/>
      <c r="CRD293" s="216"/>
      <c r="CRE293" s="216"/>
      <c r="CRF293" s="216"/>
      <c r="CRG293" s="216"/>
      <c r="CRH293" s="216"/>
      <c r="CRI293" s="216"/>
      <c r="CRJ293" s="216"/>
      <c r="CRK293" s="216"/>
      <c r="CRL293" s="216"/>
      <c r="CRM293" s="216"/>
      <c r="CRN293" s="216"/>
      <c r="CRO293" s="216"/>
      <c r="CRP293" s="216"/>
      <c r="CRQ293" s="216"/>
      <c r="CRR293" s="216"/>
      <c r="CRS293" s="216"/>
      <c r="CRT293" s="216"/>
      <c r="CRU293" s="216"/>
      <c r="CRV293" s="216"/>
      <c r="CRW293" s="216"/>
      <c r="CRX293" s="216"/>
      <c r="CRY293" s="216"/>
      <c r="CRZ293" s="216"/>
      <c r="CSA293" s="216"/>
      <c r="CSB293" s="216"/>
      <c r="CSC293" s="216"/>
      <c r="CSD293" s="216"/>
      <c r="CSE293" s="216"/>
      <c r="CSF293" s="216"/>
      <c r="CSG293" s="216"/>
      <c r="CSH293" s="216"/>
      <c r="CSI293" s="216"/>
      <c r="CSJ293" s="216"/>
      <c r="CSK293" s="216"/>
      <c r="CSL293" s="216"/>
      <c r="CSM293" s="216"/>
      <c r="CSN293" s="216"/>
      <c r="CSO293" s="216"/>
      <c r="CSP293" s="216"/>
      <c r="CSQ293" s="216"/>
      <c r="CSR293" s="216"/>
      <c r="CSS293" s="216"/>
      <c r="CST293" s="216"/>
      <c r="CSU293" s="216"/>
      <c r="CSV293" s="216"/>
      <c r="CSW293" s="216"/>
      <c r="CSX293" s="216"/>
      <c r="CSY293" s="216"/>
      <c r="CSZ293" s="216"/>
      <c r="CTA293" s="216"/>
      <c r="CTB293" s="216"/>
      <c r="CTC293" s="216"/>
      <c r="CTD293" s="216"/>
      <c r="CTE293" s="216"/>
      <c r="CTF293" s="216"/>
      <c r="CTG293" s="216"/>
      <c r="CTH293" s="216"/>
      <c r="CTI293" s="216"/>
      <c r="CTJ293" s="216"/>
      <c r="CTK293" s="216"/>
      <c r="CTL293" s="216"/>
      <c r="CTM293" s="216"/>
      <c r="CTN293" s="216"/>
      <c r="CTO293" s="216"/>
      <c r="CTP293" s="216"/>
      <c r="CTQ293" s="216"/>
      <c r="CTR293" s="216"/>
      <c r="CTS293" s="216"/>
      <c r="CTT293" s="216"/>
      <c r="CTU293" s="216"/>
      <c r="CTV293" s="216"/>
      <c r="CTW293" s="216"/>
      <c r="CTX293" s="216"/>
      <c r="CTY293" s="216"/>
      <c r="CTZ293" s="216"/>
      <c r="CUA293" s="216"/>
      <c r="CUB293" s="216"/>
      <c r="CUC293" s="216"/>
      <c r="CUD293" s="216"/>
      <c r="CUE293" s="216"/>
      <c r="CUF293" s="216"/>
      <c r="CUG293" s="216"/>
      <c r="CUH293" s="216"/>
      <c r="CUI293" s="216"/>
      <c r="CUJ293" s="216"/>
      <c r="CUK293" s="216"/>
      <c r="CUL293" s="216"/>
      <c r="CUM293" s="216"/>
      <c r="CUN293" s="216"/>
      <c r="CUO293" s="216"/>
      <c r="CUP293" s="216"/>
      <c r="CUQ293" s="216"/>
      <c r="CUR293" s="216"/>
      <c r="CUS293" s="216"/>
      <c r="CUT293" s="216"/>
      <c r="CUU293" s="216"/>
      <c r="CUV293" s="216"/>
      <c r="CUW293" s="216"/>
      <c r="CUX293" s="216"/>
      <c r="CUY293" s="216"/>
      <c r="CUZ293" s="216"/>
      <c r="CVA293" s="216"/>
      <c r="CVB293" s="216"/>
      <c r="CVC293" s="216"/>
      <c r="CVD293" s="216"/>
      <c r="CVE293" s="216"/>
      <c r="CVF293" s="216"/>
      <c r="CVG293" s="216"/>
      <c r="CVH293" s="216"/>
      <c r="CVI293" s="216"/>
      <c r="CVJ293" s="216"/>
      <c r="CVK293" s="216"/>
      <c r="CVL293" s="216"/>
      <c r="CVM293" s="216"/>
      <c r="CVN293" s="216"/>
      <c r="CVO293" s="216"/>
      <c r="CVP293" s="216"/>
      <c r="CVQ293" s="216"/>
      <c r="CVR293" s="216"/>
      <c r="CVS293" s="216"/>
      <c r="CVT293" s="216"/>
      <c r="CVU293" s="216"/>
      <c r="CVV293" s="216"/>
      <c r="CVW293" s="216"/>
      <c r="CVX293" s="216"/>
      <c r="CVY293" s="216"/>
      <c r="CVZ293" s="216"/>
      <c r="CWA293" s="216"/>
      <c r="CWB293" s="216"/>
      <c r="CWC293" s="216"/>
      <c r="CWD293" s="216"/>
      <c r="CWE293" s="216"/>
      <c r="CWF293" s="216"/>
      <c r="CWG293" s="216"/>
      <c r="CWH293" s="216"/>
      <c r="CWI293" s="216"/>
      <c r="CWJ293" s="216"/>
      <c r="CWK293" s="216"/>
      <c r="CWL293" s="216"/>
      <c r="CWM293" s="216"/>
      <c r="CWN293" s="216"/>
      <c r="CWO293" s="216"/>
      <c r="CWP293" s="216"/>
      <c r="CWQ293" s="216"/>
      <c r="CWR293" s="216"/>
      <c r="CWS293" s="216"/>
      <c r="CWT293" s="216"/>
      <c r="CWU293" s="216"/>
      <c r="CWV293" s="216"/>
      <c r="CWW293" s="216"/>
      <c r="CWX293" s="216"/>
      <c r="CWY293" s="216"/>
      <c r="CWZ293" s="216"/>
      <c r="CXA293" s="216"/>
      <c r="CXB293" s="216"/>
      <c r="CXC293" s="216"/>
      <c r="CXD293" s="216"/>
      <c r="CXE293" s="216"/>
      <c r="CXF293" s="216"/>
      <c r="CXG293" s="216"/>
      <c r="CXH293" s="216"/>
      <c r="CXI293" s="216"/>
      <c r="CXJ293" s="216"/>
      <c r="CXK293" s="216"/>
      <c r="CXL293" s="216"/>
      <c r="CXM293" s="216"/>
      <c r="CXN293" s="216"/>
      <c r="CXO293" s="216"/>
      <c r="CXP293" s="216"/>
      <c r="CXQ293" s="216"/>
      <c r="CXR293" s="216"/>
      <c r="CXS293" s="216"/>
      <c r="CXT293" s="216"/>
      <c r="CXU293" s="216"/>
      <c r="CXV293" s="216"/>
      <c r="CXW293" s="216"/>
      <c r="CXX293" s="216"/>
      <c r="CXY293" s="216"/>
      <c r="CXZ293" s="216"/>
      <c r="CYA293" s="216"/>
      <c r="CYB293" s="216"/>
      <c r="CYC293" s="216"/>
      <c r="CYD293" s="216"/>
      <c r="CYE293" s="216"/>
      <c r="CYF293" s="216"/>
      <c r="CYG293" s="216"/>
      <c r="CYH293" s="216"/>
      <c r="CYI293" s="216"/>
      <c r="CYJ293" s="216"/>
      <c r="CYK293" s="216"/>
      <c r="CYL293" s="216"/>
      <c r="CYM293" s="216"/>
      <c r="CYN293" s="216"/>
      <c r="CYO293" s="216"/>
      <c r="CYP293" s="216"/>
      <c r="CYQ293" s="216"/>
      <c r="CYR293" s="216"/>
      <c r="CYS293" s="216"/>
      <c r="CYT293" s="216"/>
      <c r="CYU293" s="216"/>
      <c r="CYV293" s="216"/>
      <c r="CYW293" s="216"/>
      <c r="CYX293" s="216"/>
      <c r="CYY293" s="216"/>
      <c r="CYZ293" s="216"/>
      <c r="CZA293" s="216"/>
      <c r="CZB293" s="216"/>
      <c r="CZC293" s="216"/>
      <c r="CZD293" s="216"/>
      <c r="CZE293" s="216"/>
      <c r="CZF293" s="216"/>
      <c r="CZG293" s="216"/>
      <c r="CZH293" s="216"/>
      <c r="CZI293" s="216"/>
      <c r="CZJ293" s="216"/>
      <c r="CZK293" s="216"/>
      <c r="CZL293" s="216"/>
      <c r="CZM293" s="216"/>
      <c r="CZN293" s="216"/>
      <c r="CZO293" s="216"/>
      <c r="CZP293" s="216"/>
      <c r="CZQ293" s="216"/>
      <c r="CZR293" s="216"/>
      <c r="CZS293" s="216"/>
      <c r="CZT293" s="216"/>
      <c r="CZU293" s="216"/>
      <c r="CZV293" s="216"/>
      <c r="CZW293" s="216"/>
      <c r="CZX293" s="216"/>
      <c r="CZY293" s="216"/>
      <c r="CZZ293" s="216"/>
      <c r="DAA293" s="216"/>
      <c r="DAB293" s="216"/>
      <c r="DAC293" s="216"/>
      <c r="DAD293" s="216"/>
      <c r="DAE293" s="216"/>
      <c r="DAF293" s="216"/>
      <c r="DAG293" s="216"/>
      <c r="DAH293" s="216"/>
      <c r="DAI293" s="216"/>
      <c r="DAJ293" s="216"/>
      <c r="DAK293" s="216"/>
      <c r="DAL293" s="216"/>
      <c r="DAM293" s="216"/>
      <c r="DAN293" s="216"/>
      <c r="DAO293" s="216"/>
      <c r="DAP293" s="216"/>
      <c r="DAQ293" s="216"/>
      <c r="DAR293" s="216"/>
      <c r="DAS293" s="216"/>
      <c r="DAT293" s="216"/>
      <c r="DAU293" s="216"/>
      <c r="DAV293" s="216"/>
      <c r="DAW293" s="216"/>
      <c r="DAX293" s="216"/>
      <c r="DAY293" s="216"/>
      <c r="DAZ293" s="216"/>
      <c r="DBA293" s="216"/>
      <c r="DBB293" s="216"/>
      <c r="DBC293" s="216"/>
      <c r="DBD293" s="216"/>
      <c r="DBE293" s="216"/>
      <c r="DBF293" s="216"/>
      <c r="DBG293" s="216"/>
      <c r="DBH293" s="216"/>
      <c r="DBI293" s="216"/>
      <c r="DBJ293" s="216"/>
      <c r="DBK293" s="216"/>
      <c r="DBL293" s="216"/>
      <c r="DBM293" s="216"/>
      <c r="DBN293" s="216"/>
      <c r="DBO293" s="216"/>
      <c r="DBP293" s="216"/>
      <c r="DBQ293" s="216"/>
      <c r="DBR293" s="216"/>
      <c r="DBS293" s="216"/>
      <c r="DBT293" s="216"/>
      <c r="DBU293" s="216"/>
      <c r="DBV293" s="216"/>
      <c r="DBW293" s="216"/>
      <c r="DBX293" s="216"/>
      <c r="DBY293" s="216"/>
      <c r="DBZ293" s="216"/>
      <c r="DCA293" s="216"/>
      <c r="DCB293" s="216"/>
      <c r="DCC293" s="216"/>
      <c r="DCD293" s="216"/>
      <c r="DCE293" s="216"/>
      <c r="DCF293" s="216"/>
      <c r="DCG293" s="216"/>
      <c r="DCH293" s="216"/>
      <c r="DCI293" s="216"/>
      <c r="DCJ293" s="216"/>
      <c r="DCK293" s="216"/>
      <c r="DCL293" s="216"/>
      <c r="DCM293" s="216"/>
      <c r="DCN293" s="216"/>
      <c r="DCO293" s="216"/>
      <c r="DCP293" s="216"/>
      <c r="DCQ293" s="216"/>
      <c r="DCR293" s="216"/>
      <c r="DCS293" s="216"/>
      <c r="DCT293" s="216"/>
      <c r="DCU293" s="216"/>
      <c r="DCV293" s="216"/>
      <c r="DCW293" s="216"/>
      <c r="DCX293" s="216"/>
      <c r="DCY293" s="216"/>
      <c r="DCZ293" s="216"/>
      <c r="DDA293" s="216"/>
      <c r="DDB293" s="216"/>
      <c r="DDC293" s="216"/>
      <c r="DDD293" s="216"/>
      <c r="DDE293" s="216"/>
      <c r="DDF293" s="216"/>
      <c r="DDG293" s="216"/>
      <c r="DDH293" s="216"/>
      <c r="DDI293" s="216"/>
      <c r="DDJ293" s="216"/>
      <c r="DDK293" s="216"/>
      <c r="DDL293" s="216"/>
      <c r="DDM293" s="216"/>
      <c r="DDN293" s="216"/>
      <c r="DDO293" s="216"/>
      <c r="DDP293" s="216"/>
      <c r="DDQ293" s="216"/>
      <c r="DDR293" s="216"/>
      <c r="DDS293" s="216"/>
      <c r="DDT293" s="216"/>
      <c r="DDU293" s="216"/>
      <c r="DDV293" s="216"/>
      <c r="DDW293" s="216"/>
      <c r="DDX293" s="216"/>
      <c r="DDY293" s="216"/>
      <c r="DDZ293" s="216"/>
      <c r="DEA293" s="216"/>
      <c r="DEB293" s="216"/>
      <c r="DEC293" s="216"/>
      <c r="DED293" s="216"/>
      <c r="DEE293" s="216"/>
      <c r="DEF293" s="216"/>
      <c r="DEG293" s="216"/>
      <c r="DEH293" s="216"/>
      <c r="DEI293" s="216"/>
      <c r="DEJ293" s="216"/>
      <c r="DEK293" s="216"/>
      <c r="DEL293" s="216"/>
      <c r="DEM293" s="216"/>
      <c r="DEN293" s="216"/>
      <c r="DEO293" s="216"/>
      <c r="DEP293" s="216"/>
      <c r="DEQ293" s="216"/>
      <c r="DER293" s="216"/>
      <c r="DES293" s="216"/>
      <c r="DET293" s="216"/>
      <c r="DEU293" s="216"/>
      <c r="DEV293" s="216"/>
      <c r="DEW293" s="216"/>
      <c r="DEX293" s="216"/>
      <c r="DEY293" s="216"/>
      <c r="DEZ293" s="216"/>
      <c r="DFA293" s="216"/>
      <c r="DFB293" s="216"/>
      <c r="DFC293" s="216"/>
      <c r="DFD293" s="216"/>
      <c r="DFE293" s="216"/>
      <c r="DFF293" s="216"/>
      <c r="DFG293" s="216"/>
      <c r="DFH293" s="216"/>
      <c r="DFI293" s="216"/>
      <c r="DFJ293" s="216"/>
      <c r="DFK293" s="216"/>
      <c r="DFL293" s="216"/>
      <c r="DFM293" s="216"/>
      <c r="DFN293" s="216"/>
      <c r="DFO293" s="216"/>
      <c r="DFP293" s="216"/>
      <c r="DFQ293" s="216"/>
      <c r="DFR293" s="216"/>
      <c r="DFS293" s="216"/>
      <c r="DFT293" s="216"/>
      <c r="DFU293" s="216"/>
      <c r="DFV293" s="216"/>
      <c r="DFW293" s="216"/>
      <c r="DFX293" s="216"/>
      <c r="DFY293" s="216"/>
      <c r="DFZ293" s="216"/>
      <c r="DGA293" s="216"/>
      <c r="DGB293" s="216"/>
      <c r="DGC293" s="216"/>
      <c r="DGD293" s="216"/>
      <c r="DGE293" s="216"/>
      <c r="DGF293" s="216"/>
      <c r="DGG293" s="216"/>
      <c r="DGH293" s="216"/>
      <c r="DGI293" s="216"/>
      <c r="DGJ293" s="216"/>
      <c r="DGK293" s="216"/>
      <c r="DGL293" s="216"/>
      <c r="DGM293" s="216"/>
      <c r="DGN293" s="216"/>
      <c r="DGO293" s="216"/>
      <c r="DGP293" s="216"/>
      <c r="DGQ293" s="216"/>
      <c r="DGR293" s="216"/>
      <c r="DGS293" s="216"/>
      <c r="DGT293" s="216"/>
      <c r="DGU293" s="216"/>
      <c r="DGV293" s="216"/>
      <c r="DGW293" s="216"/>
      <c r="DGX293" s="216"/>
      <c r="DGY293" s="216"/>
      <c r="DGZ293" s="216"/>
      <c r="DHA293" s="216"/>
      <c r="DHB293" s="216"/>
      <c r="DHC293" s="216"/>
      <c r="DHD293" s="216"/>
      <c r="DHE293" s="216"/>
      <c r="DHF293" s="216"/>
      <c r="DHG293" s="216"/>
      <c r="DHH293" s="216"/>
      <c r="DHI293" s="216"/>
      <c r="DHJ293" s="216"/>
      <c r="DHK293" s="216"/>
      <c r="DHL293" s="216"/>
      <c r="DHM293" s="216"/>
      <c r="DHN293" s="216"/>
      <c r="DHO293" s="216"/>
      <c r="DHP293" s="216"/>
      <c r="DHQ293" s="216"/>
      <c r="DHR293" s="216"/>
      <c r="DHS293" s="216"/>
      <c r="DHT293" s="216"/>
      <c r="DHU293" s="216"/>
      <c r="DHV293" s="216"/>
      <c r="DHW293" s="216"/>
      <c r="DHX293" s="216"/>
      <c r="DHY293" s="216"/>
      <c r="DHZ293" s="216"/>
      <c r="DIA293" s="216"/>
      <c r="DIB293" s="216"/>
      <c r="DIC293" s="216"/>
      <c r="DID293" s="216"/>
      <c r="DIE293" s="216"/>
      <c r="DIF293" s="216"/>
      <c r="DIG293" s="216"/>
      <c r="DIH293" s="216"/>
      <c r="DII293" s="216"/>
      <c r="DIJ293" s="216"/>
      <c r="DIK293" s="216"/>
      <c r="DIL293" s="216"/>
      <c r="DIM293" s="216"/>
      <c r="DIN293" s="216"/>
      <c r="DIO293" s="216"/>
      <c r="DIP293" s="216"/>
      <c r="DIQ293" s="216"/>
      <c r="DIR293" s="216"/>
      <c r="DIS293" s="216"/>
      <c r="DIT293" s="216"/>
      <c r="DIU293" s="216"/>
      <c r="DIV293" s="216"/>
      <c r="DIW293" s="216"/>
      <c r="DIX293" s="216"/>
      <c r="DIY293" s="216"/>
      <c r="DIZ293" s="216"/>
      <c r="DJA293" s="216"/>
      <c r="DJB293" s="216"/>
      <c r="DJC293" s="216"/>
      <c r="DJD293" s="216"/>
      <c r="DJE293" s="216"/>
      <c r="DJF293" s="216"/>
      <c r="DJG293" s="216"/>
      <c r="DJH293" s="216"/>
      <c r="DJI293" s="216"/>
      <c r="DJJ293" s="216"/>
      <c r="DJK293" s="216"/>
      <c r="DJL293" s="216"/>
      <c r="DJM293" s="216"/>
      <c r="DJN293" s="216"/>
      <c r="DJO293" s="216"/>
      <c r="DJP293" s="216"/>
      <c r="DJQ293" s="216"/>
      <c r="DJR293" s="216"/>
      <c r="DJS293" s="216"/>
      <c r="DJT293" s="216"/>
      <c r="DJU293" s="216"/>
      <c r="DJV293" s="216"/>
      <c r="DJW293" s="216"/>
      <c r="DJX293" s="216"/>
      <c r="DJY293" s="216"/>
      <c r="DJZ293" s="216"/>
      <c r="DKA293" s="216"/>
      <c r="DKB293" s="216"/>
      <c r="DKC293" s="216"/>
      <c r="DKD293" s="216"/>
      <c r="DKE293" s="216"/>
      <c r="DKF293" s="216"/>
      <c r="DKG293" s="216"/>
      <c r="DKH293" s="216"/>
      <c r="DKI293" s="216"/>
      <c r="DKJ293" s="216"/>
      <c r="DKK293" s="216"/>
      <c r="DKL293" s="216"/>
      <c r="DKM293" s="216"/>
      <c r="DKN293" s="216"/>
      <c r="DKO293" s="216"/>
      <c r="DKP293" s="216"/>
      <c r="DKQ293" s="216"/>
      <c r="DKR293" s="216"/>
      <c r="DKS293" s="216"/>
      <c r="DKT293" s="216"/>
      <c r="DKU293" s="216"/>
      <c r="DKV293" s="216"/>
      <c r="DKW293" s="216"/>
      <c r="DKX293" s="216"/>
      <c r="DKY293" s="216"/>
      <c r="DKZ293" s="216"/>
      <c r="DLA293" s="216"/>
      <c r="DLB293" s="216"/>
      <c r="DLC293" s="216"/>
      <c r="DLD293" s="216"/>
      <c r="DLE293" s="216"/>
      <c r="DLF293" s="216"/>
      <c r="DLG293" s="216"/>
      <c r="DLH293" s="216"/>
      <c r="DLI293" s="216"/>
      <c r="DLJ293" s="216"/>
      <c r="DLK293" s="216"/>
      <c r="DLL293" s="216"/>
      <c r="DLM293" s="216"/>
      <c r="DLN293" s="216"/>
      <c r="DLO293" s="216"/>
      <c r="DLP293" s="216"/>
      <c r="DLQ293" s="216"/>
      <c r="DLR293" s="216"/>
      <c r="DLS293" s="216"/>
      <c r="DLT293" s="216"/>
      <c r="DLU293" s="216"/>
      <c r="DLV293" s="216"/>
      <c r="DLW293" s="216"/>
      <c r="DLX293" s="216"/>
      <c r="DLY293" s="216"/>
      <c r="DLZ293" s="216"/>
      <c r="DMA293" s="216"/>
      <c r="DMB293" s="216"/>
      <c r="DMC293" s="216"/>
      <c r="DMD293" s="216"/>
      <c r="DME293" s="216"/>
      <c r="DMF293" s="216"/>
      <c r="DMG293" s="216"/>
      <c r="DMH293" s="216"/>
      <c r="DMI293" s="216"/>
      <c r="DMJ293" s="216"/>
      <c r="DMK293" s="216"/>
      <c r="DML293" s="216"/>
      <c r="DMM293" s="216"/>
      <c r="DMN293" s="216"/>
      <c r="DMO293" s="216"/>
      <c r="DMP293" s="216"/>
      <c r="DMQ293" s="216"/>
      <c r="DMR293" s="216"/>
      <c r="DMS293" s="216"/>
      <c r="DMT293" s="216"/>
      <c r="DMU293" s="216"/>
      <c r="DMV293" s="216"/>
      <c r="DMW293" s="216"/>
      <c r="DMX293" s="216"/>
      <c r="DMY293" s="216"/>
      <c r="DMZ293" s="216"/>
      <c r="DNA293" s="216"/>
      <c r="DNB293" s="216"/>
      <c r="DNC293" s="216"/>
      <c r="DND293" s="216"/>
      <c r="DNE293" s="216"/>
      <c r="DNF293" s="216"/>
      <c r="DNG293" s="216"/>
      <c r="DNH293" s="216"/>
      <c r="DNI293" s="216"/>
      <c r="DNJ293" s="216"/>
      <c r="DNK293" s="216"/>
      <c r="DNL293" s="216"/>
      <c r="DNM293" s="216"/>
      <c r="DNN293" s="216"/>
      <c r="DNO293" s="216"/>
      <c r="DNP293" s="216"/>
      <c r="DNQ293" s="216"/>
      <c r="DNR293" s="216"/>
      <c r="DNS293" s="216"/>
      <c r="DNT293" s="216"/>
      <c r="DNU293" s="216"/>
      <c r="DNV293" s="216"/>
      <c r="DNW293" s="216"/>
      <c r="DNX293" s="216"/>
      <c r="DNY293" s="216"/>
      <c r="DNZ293" s="216"/>
      <c r="DOA293" s="216"/>
      <c r="DOB293" s="216"/>
      <c r="DOC293" s="216"/>
      <c r="DOD293" s="216"/>
      <c r="DOE293" s="216"/>
      <c r="DOF293" s="216"/>
      <c r="DOG293" s="216"/>
      <c r="DOH293" s="216"/>
      <c r="DOI293" s="216"/>
      <c r="DOJ293" s="216"/>
      <c r="DOK293" s="216"/>
      <c r="DOL293" s="216"/>
      <c r="DOM293" s="216"/>
      <c r="DON293" s="216"/>
      <c r="DOO293" s="216"/>
      <c r="DOP293" s="216"/>
      <c r="DOQ293" s="216"/>
      <c r="DOR293" s="216"/>
      <c r="DOS293" s="216"/>
      <c r="DOT293" s="216"/>
      <c r="DOU293" s="216"/>
      <c r="DOV293" s="216"/>
      <c r="DOW293" s="216"/>
      <c r="DOX293" s="216"/>
      <c r="DOY293" s="216"/>
      <c r="DOZ293" s="216"/>
      <c r="DPA293" s="216"/>
      <c r="DPB293" s="216"/>
      <c r="DPC293" s="216"/>
      <c r="DPD293" s="216"/>
      <c r="DPE293" s="216"/>
      <c r="DPF293" s="216"/>
      <c r="DPG293" s="216"/>
      <c r="DPH293" s="216"/>
      <c r="DPI293" s="216"/>
      <c r="DPJ293" s="216"/>
      <c r="DPK293" s="216"/>
      <c r="DPL293" s="216"/>
      <c r="DPM293" s="216"/>
      <c r="DPN293" s="216"/>
      <c r="DPO293" s="216"/>
      <c r="DPP293" s="216"/>
      <c r="DPQ293" s="216"/>
      <c r="DPR293" s="216"/>
      <c r="DPS293" s="216"/>
      <c r="DPT293" s="216"/>
      <c r="DPU293" s="216"/>
      <c r="DPV293" s="216"/>
      <c r="DPW293" s="216"/>
      <c r="DPX293" s="216"/>
      <c r="DPY293" s="216"/>
      <c r="DPZ293" s="216"/>
      <c r="DQA293" s="216"/>
      <c r="DQB293" s="216"/>
      <c r="DQC293" s="216"/>
      <c r="DQD293" s="216"/>
      <c r="DQE293" s="216"/>
      <c r="DQF293" s="216"/>
      <c r="DQG293" s="216"/>
      <c r="DQH293" s="216"/>
      <c r="DQI293" s="216"/>
      <c r="DQJ293" s="216"/>
      <c r="DQK293" s="216"/>
      <c r="DQL293" s="216"/>
      <c r="DQM293" s="216"/>
      <c r="DQN293" s="216"/>
      <c r="DQO293" s="216"/>
      <c r="DQP293" s="216"/>
      <c r="DQQ293" s="216"/>
      <c r="DQR293" s="216"/>
      <c r="DQS293" s="216"/>
      <c r="DQT293" s="216"/>
      <c r="DQU293" s="216"/>
      <c r="DQV293" s="216"/>
      <c r="DQW293" s="216"/>
      <c r="DQX293" s="216"/>
      <c r="DQY293" s="216"/>
      <c r="DQZ293" s="216"/>
      <c r="DRA293" s="216"/>
      <c r="DRB293" s="216"/>
      <c r="DRC293" s="216"/>
      <c r="DRD293" s="216"/>
      <c r="DRE293" s="216"/>
      <c r="DRF293" s="216"/>
      <c r="DRG293" s="216"/>
      <c r="DRH293" s="216"/>
      <c r="DRI293" s="216"/>
      <c r="DRJ293" s="216"/>
      <c r="DRK293" s="216"/>
      <c r="DRL293" s="216"/>
      <c r="DRM293" s="216"/>
      <c r="DRN293" s="216"/>
      <c r="DRO293" s="216"/>
      <c r="DRP293" s="216"/>
      <c r="DRQ293" s="216"/>
      <c r="DRR293" s="216"/>
      <c r="DRS293" s="216"/>
      <c r="DRT293" s="216"/>
      <c r="DRU293" s="216"/>
      <c r="DRV293" s="216"/>
      <c r="DRW293" s="216"/>
      <c r="DRX293" s="216"/>
      <c r="DRY293" s="216"/>
      <c r="DRZ293" s="216"/>
      <c r="DSA293" s="216"/>
      <c r="DSB293" s="216"/>
      <c r="DSC293" s="216"/>
      <c r="DSD293" s="216"/>
      <c r="DSE293" s="216"/>
      <c r="DSF293" s="216"/>
      <c r="DSG293" s="216"/>
      <c r="DSH293" s="216"/>
      <c r="DSI293" s="216"/>
      <c r="DSJ293" s="216"/>
      <c r="DSK293" s="216"/>
      <c r="DSL293" s="216"/>
      <c r="DSM293" s="216"/>
      <c r="DSN293" s="216"/>
      <c r="DSO293" s="216"/>
      <c r="DSP293" s="216"/>
      <c r="DSQ293" s="216"/>
      <c r="DSR293" s="216"/>
      <c r="DSS293" s="216"/>
      <c r="DST293" s="216"/>
      <c r="DSU293" s="216"/>
      <c r="DSV293" s="216"/>
      <c r="DSW293" s="216"/>
      <c r="DSX293" s="216"/>
      <c r="DSY293" s="216"/>
      <c r="DSZ293" s="216"/>
      <c r="DTA293" s="216"/>
      <c r="DTB293" s="216"/>
      <c r="DTC293" s="216"/>
      <c r="DTD293" s="216"/>
      <c r="DTE293" s="216"/>
      <c r="DTF293" s="216"/>
      <c r="DTG293" s="216"/>
      <c r="DTH293" s="216"/>
      <c r="DTI293" s="216"/>
      <c r="DTJ293" s="216"/>
      <c r="DTK293" s="216"/>
      <c r="DTL293" s="216"/>
      <c r="DTM293" s="216"/>
      <c r="DTN293" s="216"/>
      <c r="DTO293" s="216"/>
      <c r="DTP293" s="216"/>
      <c r="DTQ293" s="216"/>
      <c r="DTR293" s="216"/>
      <c r="DTS293" s="216"/>
      <c r="DTT293" s="216"/>
      <c r="DTU293" s="216"/>
      <c r="DTV293" s="216"/>
      <c r="DTW293" s="216"/>
      <c r="DTX293" s="216"/>
      <c r="DTY293" s="216"/>
      <c r="DTZ293" s="216"/>
      <c r="DUA293" s="216"/>
      <c r="DUB293" s="216"/>
      <c r="DUC293" s="216"/>
      <c r="DUD293" s="216"/>
      <c r="DUE293" s="216"/>
    </row>
    <row r="294" spans="1:3255" s="79" customFormat="1" x14ac:dyDescent="0.3">
      <c r="A294" s="459"/>
      <c r="B294" s="459"/>
      <c r="C294" s="819"/>
      <c r="D294" s="734"/>
      <c r="E294" s="735"/>
      <c r="F294" s="736"/>
      <c r="G294" s="553"/>
      <c r="H294" s="553"/>
      <c r="I294" s="553"/>
      <c r="J294" s="608"/>
      <c r="K294" s="78">
        <v>90.676000000000002</v>
      </c>
      <c r="L294" s="160">
        <v>30</v>
      </c>
      <c r="M294" s="400">
        <v>3</v>
      </c>
      <c r="N294" s="400">
        <v>3</v>
      </c>
      <c r="O294" s="800"/>
      <c r="P294" s="800"/>
      <c r="Q294" s="530"/>
      <c r="R294" s="530"/>
      <c r="S294" s="216"/>
      <c r="T294" s="216"/>
      <c r="U294" s="216"/>
      <c r="V294" s="216"/>
      <c r="W294" s="216"/>
      <c r="X294" s="216"/>
      <c r="Y294" s="216"/>
      <c r="Z294" s="216"/>
      <c r="AA294" s="216"/>
      <c r="AB294" s="216"/>
      <c r="AC294" s="216"/>
      <c r="AD294" s="216"/>
      <c r="AE294" s="216"/>
      <c r="AF294" s="216"/>
      <c r="AG294" s="216"/>
      <c r="AH294" s="216"/>
      <c r="AI294" s="216"/>
      <c r="AJ294" s="216"/>
      <c r="AK294" s="216"/>
      <c r="AL294" s="216"/>
      <c r="AM294" s="216"/>
      <c r="AN294" s="216"/>
      <c r="AO294" s="216"/>
      <c r="AP294" s="216"/>
      <c r="AQ294" s="216"/>
      <c r="AR294" s="216"/>
      <c r="AS294" s="216"/>
      <c r="AT294" s="216"/>
      <c r="AU294" s="216"/>
      <c r="AV294" s="216"/>
      <c r="AW294" s="216"/>
      <c r="AX294" s="216"/>
      <c r="AY294" s="216"/>
      <c r="AZ294" s="216"/>
      <c r="BA294" s="216"/>
      <c r="BB294" s="216"/>
      <c r="BC294" s="216"/>
      <c r="BD294" s="216"/>
      <c r="BE294" s="216"/>
      <c r="BF294" s="216"/>
      <c r="BG294" s="216"/>
      <c r="BH294" s="216"/>
      <c r="BI294" s="216"/>
      <c r="BJ294" s="216"/>
      <c r="BK294" s="216"/>
      <c r="BL294" s="216"/>
      <c r="BM294" s="216"/>
      <c r="BN294" s="216"/>
      <c r="BO294" s="216"/>
      <c r="BP294" s="216"/>
      <c r="BQ294" s="216"/>
      <c r="BR294" s="216"/>
      <c r="BS294" s="216"/>
      <c r="BT294" s="216"/>
      <c r="BU294" s="216"/>
      <c r="BV294" s="216"/>
      <c r="BW294" s="216"/>
      <c r="BX294" s="216"/>
      <c r="BY294" s="216"/>
      <c r="BZ294" s="216"/>
      <c r="CA294" s="216"/>
      <c r="CB294" s="216"/>
      <c r="CC294" s="216"/>
      <c r="CD294" s="216"/>
      <c r="CE294" s="216"/>
      <c r="CF294" s="216"/>
      <c r="CG294" s="216"/>
      <c r="CH294" s="216"/>
      <c r="CI294" s="216"/>
      <c r="CJ294" s="216"/>
      <c r="CK294" s="216"/>
      <c r="CL294" s="216"/>
      <c r="CM294" s="216"/>
      <c r="CN294" s="216"/>
      <c r="CO294" s="216"/>
      <c r="CP294" s="216"/>
      <c r="CQ294" s="216"/>
      <c r="CR294" s="216"/>
      <c r="CS294" s="216"/>
      <c r="CT294" s="216"/>
      <c r="CU294" s="216"/>
      <c r="CV294" s="216"/>
      <c r="CW294" s="216"/>
      <c r="CX294" s="216"/>
      <c r="CY294" s="216"/>
      <c r="CZ294" s="216"/>
      <c r="DA294" s="216"/>
      <c r="DB294" s="216"/>
      <c r="DC294" s="216"/>
      <c r="DD294" s="216"/>
      <c r="DE294" s="216"/>
      <c r="DF294" s="216"/>
      <c r="DG294" s="216"/>
      <c r="DH294" s="216"/>
      <c r="DI294" s="216"/>
      <c r="DJ294" s="216"/>
      <c r="DK294" s="216"/>
      <c r="DL294" s="216"/>
      <c r="DM294" s="216"/>
      <c r="DN294" s="216"/>
      <c r="DO294" s="216"/>
      <c r="DP294" s="216"/>
      <c r="DQ294" s="216"/>
      <c r="DR294" s="216"/>
      <c r="DS294" s="216"/>
      <c r="DT294" s="216"/>
      <c r="DU294" s="216"/>
      <c r="DV294" s="216"/>
      <c r="DW294" s="216"/>
      <c r="DX294" s="216"/>
      <c r="DY294" s="216"/>
      <c r="DZ294" s="216"/>
      <c r="EA294" s="216"/>
      <c r="EB294" s="216"/>
      <c r="EC294" s="216"/>
      <c r="ED294" s="216"/>
      <c r="EE294" s="216"/>
      <c r="EF294" s="216"/>
      <c r="EG294" s="216"/>
      <c r="EH294" s="216"/>
      <c r="EI294" s="216"/>
      <c r="EJ294" s="216"/>
      <c r="EK294" s="216"/>
      <c r="EL294" s="216"/>
      <c r="EM294" s="216"/>
      <c r="EN294" s="216"/>
      <c r="EO294" s="216"/>
      <c r="EP294" s="216"/>
      <c r="EQ294" s="216"/>
      <c r="ER294" s="216"/>
      <c r="ES294" s="216"/>
      <c r="ET294" s="216"/>
      <c r="EU294" s="216"/>
      <c r="EV294" s="216"/>
      <c r="EW294" s="216"/>
      <c r="EX294" s="216"/>
      <c r="EY294" s="216"/>
      <c r="EZ294" s="216"/>
      <c r="FA294" s="216"/>
      <c r="FB294" s="216"/>
      <c r="FC294" s="216"/>
      <c r="FD294" s="216"/>
      <c r="FE294" s="216"/>
      <c r="FF294" s="216"/>
      <c r="FG294" s="216"/>
      <c r="FH294" s="216"/>
      <c r="FI294" s="216"/>
      <c r="FJ294" s="216"/>
      <c r="FK294" s="216"/>
      <c r="FL294" s="216"/>
      <c r="FM294" s="216"/>
      <c r="FN294" s="216"/>
      <c r="FO294" s="216"/>
      <c r="FP294" s="216"/>
      <c r="FQ294" s="216"/>
      <c r="FR294" s="216"/>
      <c r="FS294" s="216"/>
      <c r="FT294" s="216"/>
      <c r="FU294" s="216"/>
      <c r="FV294" s="216"/>
      <c r="FW294" s="216"/>
      <c r="FX294" s="216"/>
      <c r="FY294" s="216"/>
      <c r="FZ294" s="216"/>
      <c r="GA294" s="216"/>
      <c r="GB294" s="216"/>
      <c r="GC294" s="216"/>
      <c r="GD294" s="216"/>
      <c r="GE294" s="216"/>
      <c r="GF294" s="216"/>
      <c r="GG294" s="216"/>
      <c r="GH294" s="216"/>
      <c r="GI294" s="216"/>
      <c r="GJ294" s="216"/>
      <c r="GK294" s="216"/>
      <c r="GL294" s="216"/>
      <c r="GM294" s="216"/>
      <c r="GN294" s="216"/>
      <c r="GO294" s="216"/>
      <c r="GP294" s="216"/>
      <c r="GQ294" s="216"/>
      <c r="GR294" s="216"/>
      <c r="GS294" s="216"/>
      <c r="GT294" s="216"/>
      <c r="GU294" s="216"/>
      <c r="GV294" s="216"/>
      <c r="GW294" s="216"/>
      <c r="GX294" s="216"/>
      <c r="GY294" s="216"/>
      <c r="GZ294" s="216"/>
      <c r="HA294" s="216"/>
      <c r="HB294" s="216"/>
      <c r="HC294" s="216"/>
      <c r="HD294" s="216"/>
      <c r="HE294" s="216"/>
      <c r="HF294" s="216"/>
      <c r="HG294" s="216"/>
      <c r="HH294" s="216"/>
      <c r="HI294" s="216"/>
      <c r="HJ294" s="216"/>
      <c r="HK294" s="216"/>
      <c r="HL294" s="216"/>
      <c r="HM294" s="216"/>
      <c r="HN294" s="216"/>
      <c r="HO294" s="216"/>
      <c r="HP294" s="216"/>
      <c r="HQ294" s="216"/>
      <c r="HR294" s="216"/>
      <c r="HS294" s="216"/>
      <c r="HT294" s="216"/>
      <c r="HU294" s="216"/>
      <c r="HV294" s="216"/>
      <c r="HW294" s="216"/>
      <c r="HX294" s="216"/>
      <c r="HY294" s="216"/>
      <c r="HZ294" s="216"/>
      <c r="IA294" s="216"/>
      <c r="IB294" s="216"/>
      <c r="IC294" s="216"/>
      <c r="ID294" s="216"/>
      <c r="IE294" s="216"/>
      <c r="IF294" s="216"/>
      <c r="IG294" s="216"/>
      <c r="IH294" s="216"/>
      <c r="II294" s="216"/>
      <c r="IJ294" s="216"/>
      <c r="IK294" s="216"/>
      <c r="IL294" s="216"/>
      <c r="IM294" s="216"/>
      <c r="IN294" s="216"/>
      <c r="IO294" s="216"/>
      <c r="IP294" s="216"/>
      <c r="IQ294" s="216"/>
      <c r="IR294" s="216"/>
      <c r="IS294" s="216"/>
      <c r="IT294" s="216"/>
      <c r="IU294" s="216"/>
      <c r="IV294" s="216"/>
      <c r="IW294" s="216"/>
      <c r="IX294" s="216"/>
      <c r="IY294" s="216"/>
      <c r="IZ294" s="216"/>
      <c r="JA294" s="216"/>
      <c r="JB294" s="216"/>
      <c r="JC294" s="216"/>
      <c r="JD294" s="216"/>
      <c r="JE294" s="216"/>
      <c r="JF294" s="216"/>
      <c r="JG294" s="216"/>
      <c r="JH294" s="216"/>
      <c r="JI294" s="216"/>
      <c r="JJ294" s="216"/>
      <c r="JK294" s="216"/>
      <c r="JL294" s="216"/>
      <c r="JM294" s="216"/>
      <c r="JN294" s="216"/>
      <c r="JO294" s="216"/>
      <c r="JP294" s="216"/>
      <c r="JQ294" s="216"/>
      <c r="JR294" s="216"/>
      <c r="JS294" s="216"/>
      <c r="JT294" s="216"/>
      <c r="JU294" s="216"/>
      <c r="JV294" s="216"/>
      <c r="JW294" s="216"/>
      <c r="JX294" s="216"/>
      <c r="JY294" s="216"/>
      <c r="JZ294" s="216"/>
      <c r="KA294" s="216"/>
      <c r="KB294" s="216"/>
      <c r="KC294" s="216"/>
      <c r="KD294" s="216"/>
      <c r="KE294" s="216"/>
      <c r="KF294" s="216"/>
      <c r="KG294" s="216"/>
      <c r="KH294" s="216"/>
      <c r="KI294" s="216"/>
      <c r="KJ294" s="216"/>
      <c r="KK294" s="216"/>
      <c r="KL294" s="216"/>
      <c r="KM294" s="216"/>
      <c r="KN294" s="216"/>
      <c r="KO294" s="216"/>
      <c r="KP294" s="216"/>
      <c r="KQ294" s="216"/>
      <c r="KR294" s="216"/>
      <c r="KS294" s="216"/>
      <c r="KT294" s="216"/>
      <c r="KU294" s="216"/>
      <c r="KV294" s="216"/>
      <c r="KW294" s="216"/>
      <c r="KX294" s="216"/>
      <c r="KY294" s="216"/>
      <c r="KZ294" s="216"/>
      <c r="LA294" s="216"/>
      <c r="LB294" s="216"/>
      <c r="LC294" s="216"/>
      <c r="LD294" s="216"/>
      <c r="LE294" s="216"/>
      <c r="LF294" s="216"/>
      <c r="LG294" s="216"/>
      <c r="LH294" s="216"/>
      <c r="LI294" s="216"/>
      <c r="LJ294" s="216"/>
      <c r="LK294" s="216"/>
      <c r="LL294" s="216"/>
      <c r="LM294" s="216"/>
      <c r="LN294" s="216"/>
      <c r="LO294" s="216"/>
      <c r="LP294" s="216"/>
      <c r="LQ294" s="216"/>
      <c r="LR294" s="216"/>
      <c r="LS294" s="216"/>
      <c r="LT294" s="216"/>
      <c r="LU294" s="216"/>
      <c r="LV294" s="216"/>
      <c r="LW294" s="216"/>
      <c r="LX294" s="216"/>
      <c r="LY294" s="216"/>
      <c r="LZ294" s="216"/>
      <c r="MA294" s="216"/>
      <c r="MB294" s="216"/>
      <c r="MC294" s="216"/>
      <c r="MD294" s="216"/>
      <c r="ME294" s="216"/>
      <c r="MF294" s="216"/>
      <c r="MG294" s="216"/>
      <c r="MH294" s="216"/>
      <c r="MI294" s="216"/>
      <c r="MJ294" s="216"/>
      <c r="MK294" s="216"/>
      <c r="ML294" s="216"/>
      <c r="MM294" s="216"/>
      <c r="MN294" s="216"/>
      <c r="MO294" s="216"/>
      <c r="MP294" s="216"/>
      <c r="MQ294" s="216"/>
      <c r="MR294" s="216"/>
      <c r="MS294" s="216"/>
      <c r="MT294" s="216"/>
      <c r="MU294" s="216"/>
      <c r="MV294" s="216"/>
      <c r="MW294" s="216"/>
      <c r="MX294" s="216"/>
      <c r="MY294" s="216"/>
      <c r="MZ294" s="216"/>
      <c r="NA294" s="216"/>
      <c r="NB294" s="216"/>
      <c r="NC294" s="216"/>
      <c r="ND294" s="216"/>
      <c r="NE294" s="216"/>
      <c r="NF294" s="216"/>
      <c r="NG294" s="216"/>
      <c r="NH294" s="216"/>
      <c r="NI294" s="216"/>
      <c r="NJ294" s="216"/>
      <c r="NK294" s="216"/>
      <c r="NL294" s="216"/>
      <c r="NM294" s="216"/>
      <c r="NN294" s="216"/>
      <c r="NO294" s="216"/>
      <c r="NP294" s="216"/>
      <c r="NQ294" s="216"/>
      <c r="NR294" s="216"/>
      <c r="NS294" s="216"/>
      <c r="NT294" s="216"/>
      <c r="NU294" s="216"/>
      <c r="NV294" s="216"/>
      <c r="NW294" s="216"/>
      <c r="NX294" s="216"/>
      <c r="NY294" s="216"/>
      <c r="NZ294" s="216"/>
      <c r="OA294" s="216"/>
      <c r="OB294" s="216"/>
      <c r="OC294" s="216"/>
      <c r="OD294" s="216"/>
      <c r="OE294" s="216"/>
      <c r="OF294" s="216"/>
      <c r="OG294" s="216"/>
      <c r="OH294" s="216"/>
      <c r="OI294" s="216"/>
      <c r="OJ294" s="216"/>
      <c r="OK294" s="216"/>
      <c r="OL294" s="216"/>
      <c r="OM294" s="216"/>
      <c r="ON294" s="216"/>
      <c r="OO294" s="216"/>
      <c r="OP294" s="216"/>
      <c r="OQ294" s="216"/>
      <c r="OR294" s="216"/>
      <c r="OS294" s="216"/>
      <c r="OT294" s="216"/>
      <c r="OU294" s="216"/>
      <c r="OV294" s="216"/>
      <c r="OW294" s="216"/>
      <c r="OX294" s="216"/>
      <c r="OY294" s="216"/>
      <c r="OZ294" s="216"/>
      <c r="PA294" s="216"/>
      <c r="PB294" s="216"/>
      <c r="PC294" s="216"/>
      <c r="PD294" s="216"/>
      <c r="PE294" s="216"/>
      <c r="PF294" s="216"/>
      <c r="PG294" s="216"/>
      <c r="PH294" s="216"/>
      <c r="PI294" s="216"/>
      <c r="PJ294" s="216"/>
      <c r="PK294" s="216"/>
      <c r="PL294" s="216"/>
      <c r="PM294" s="216"/>
      <c r="PN294" s="216"/>
      <c r="PO294" s="216"/>
      <c r="PP294" s="216"/>
      <c r="PQ294" s="216"/>
      <c r="PR294" s="216"/>
      <c r="PS294" s="216"/>
      <c r="PT294" s="216"/>
      <c r="PU294" s="216"/>
      <c r="PV294" s="216"/>
      <c r="PW294" s="216"/>
      <c r="PX294" s="216"/>
      <c r="PY294" s="216"/>
      <c r="PZ294" s="216"/>
      <c r="QA294" s="216"/>
      <c r="QB294" s="216"/>
      <c r="QC294" s="216"/>
      <c r="QD294" s="216"/>
      <c r="QE294" s="216"/>
      <c r="QF294" s="216"/>
      <c r="QG294" s="216"/>
      <c r="QH294" s="216"/>
      <c r="QI294" s="216"/>
      <c r="QJ294" s="216"/>
      <c r="QK294" s="216"/>
      <c r="QL294" s="216"/>
      <c r="QM294" s="216"/>
      <c r="QN294" s="216"/>
      <c r="QO294" s="216"/>
      <c r="QP294" s="216"/>
      <c r="QQ294" s="216"/>
      <c r="QR294" s="216"/>
      <c r="QS294" s="216"/>
      <c r="QT294" s="216"/>
      <c r="QU294" s="216"/>
      <c r="QV294" s="216"/>
      <c r="QW294" s="216"/>
      <c r="QX294" s="216"/>
      <c r="QY294" s="216"/>
      <c r="QZ294" s="216"/>
      <c r="RA294" s="216"/>
      <c r="RB294" s="216"/>
      <c r="RC294" s="216"/>
      <c r="RD294" s="216"/>
      <c r="RE294" s="216"/>
      <c r="RF294" s="216"/>
      <c r="RG294" s="216"/>
      <c r="RH294" s="216"/>
      <c r="RI294" s="216"/>
      <c r="RJ294" s="216"/>
      <c r="RK294" s="216"/>
      <c r="RL294" s="216"/>
      <c r="RM294" s="216"/>
      <c r="RN294" s="216"/>
      <c r="RO294" s="216"/>
      <c r="RP294" s="216"/>
      <c r="RQ294" s="216"/>
      <c r="RR294" s="216"/>
      <c r="RS294" s="216"/>
      <c r="RT294" s="216"/>
      <c r="RU294" s="216"/>
      <c r="RV294" s="216"/>
      <c r="RW294" s="216"/>
      <c r="RX294" s="216"/>
      <c r="RY294" s="216"/>
      <c r="RZ294" s="216"/>
      <c r="SA294" s="216"/>
      <c r="SB294" s="216"/>
      <c r="SC294" s="216"/>
      <c r="SD294" s="216"/>
      <c r="SE294" s="216"/>
      <c r="SF294" s="216"/>
      <c r="SG294" s="216"/>
      <c r="SH294" s="216"/>
      <c r="SI294" s="216"/>
      <c r="SJ294" s="216"/>
      <c r="SK294" s="216"/>
      <c r="SL294" s="216"/>
      <c r="SM294" s="216"/>
      <c r="SN294" s="216"/>
      <c r="SO294" s="216"/>
      <c r="SP294" s="216"/>
      <c r="SQ294" s="216"/>
      <c r="SR294" s="216"/>
      <c r="SS294" s="216"/>
      <c r="ST294" s="216"/>
      <c r="SU294" s="216"/>
      <c r="SV294" s="216"/>
      <c r="SW294" s="216"/>
      <c r="SX294" s="216"/>
      <c r="SY294" s="216"/>
      <c r="SZ294" s="216"/>
      <c r="TA294" s="216"/>
      <c r="TB294" s="216"/>
      <c r="TC294" s="216"/>
      <c r="TD294" s="216"/>
      <c r="TE294" s="216"/>
      <c r="TF294" s="216"/>
      <c r="TG294" s="216"/>
      <c r="TH294" s="216"/>
      <c r="TI294" s="216"/>
      <c r="TJ294" s="216"/>
      <c r="TK294" s="216"/>
      <c r="TL294" s="216"/>
      <c r="TM294" s="216"/>
      <c r="TN294" s="216"/>
      <c r="TO294" s="216"/>
      <c r="TP294" s="216"/>
      <c r="TQ294" s="216"/>
      <c r="TR294" s="216"/>
      <c r="TS294" s="216"/>
      <c r="TT294" s="216"/>
      <c r="TU294" s="216"/>
      <c r="TV294" s="216"/>
      <c r="TW294" s="216"/>
      <c r="TX294" s="216"/>
      <c r="TY294" s="216"/>
      <c r="TZ294" s="216"/>
      <c r="UA294" s="216"/>
      <c r="UB294" s="216"/>
      <c r="UC294" s="216"/>
      <c r="UD294" s="216"/>
      <c r="UE294" s="216"/>
      <c r="UF294" s="216"/>
      <c r="UG294" s="216"/>
      <c r="UH294" s="216"/>
      <c r="UI294" s="216"/>
      <c r="UJ294" s="216"/>
      <c r="UK294" s="216"/>
      <c r="UL294" s="216"/>
      <c r="UM294" s="216"/>
      <c r="UN294" s="216"/>
      <c r="UO294" s="216"/>
      <c r="UP294" s="216"/>
      <c r="UQ294" s="216"/>
      <c r="UR294" s="216"/>
      <c r="US294" s="216"/>
      <c r="UT294" s="216"/>
      <c r="UU294" s="216"/>
      <c r="UV294" s="216"/>
      <c r="UW294" s="216"/>
      <c r="UX294" s="216"/>
      <c r="UY294" s="216"/>
      <c r="UZ294" s="216"/>
      <c r="VA294" s="216"/>
      <c r="VB294" s="216"/>
      <c r="VC294" s="216"/>
      <c r="VD294" s="216"/>
      <c r="VE294" s="216"/>
      <c r="VF294" s="216"/>
      <c r="VG294" s="216"/>
      <c r="VH294" s="216"/>
      <c r="VI294" s="216"/>
      <c r="VJ294" s="216"/>
      <c r="VK294" s="216"/>
      <c r="VL294" s="216"/>
      <c r="VM294" s="216"/>
      <c r="VN294" s="216"/>
      <c r="VO294" s="216"/>
      <c r="VP294" s="216"/>
      <c r="VQ294" s="216"/>
      <c r="VR294" s="216"/>
      <c r="VS294" s="216"/>
      <c r="VT294" s="216"/>
      <c r="VU294" s="216"/>
      <c r="VV294" s="216"/>
      <c r="VW294" s="216"/>
      <c r="VX294" s="216"/>
      <c r="VY294" s="216"/>
      <c r="VZ294" s="216"/>
      <c r="WA294" s="216"/>
      <c r="WB294" s="216"/>
      <c r="WC294" s="216"/>
      <c r="WD294" s="216"/>
      <c r="WE294" s="216"/>
      <c r="WF294" s="216"/>
      <c r="WG294" s="216"/>
      <c r="WH294" s="216"/>
      <c r="WI294" s="216"/>
      <c r="WJ294" s="216"/>
      <c r="WK294" s="216"/>
      <c r="WL294" s="216"/>
      <c r="WM294" s="216"/>
      <c r="WN294" s="216"/>
      <c r="WO294" s="216"/>
      <c r="WP294" s="216"/>
      <c r="WQ294" s="216"/>
      <c r="WR294" s="216"/>
      <c r="WS294" s="216"/>
      <c r="WT294" s="216"/>
      <c r="WU294" s="216"/>
      <c r="WV294" s="216"/>
      <c r="WW294" s="216"/>
      <c r="WX294" s="216"/>
      <c r="WY294" s="216"/>
      <c r="WZ294" s="216"/>
      <c r="XA294" s="216"/>
      <c r="XB294" s="216"/>
      <c r="XC294" s="216"/>
      <c r="XD294" s="216"/>
      <c r="XE294" s="216"/>
      <c r="XF294" s="216"/>
      <c r="XG294" s="216"/>
      <c r="XH294" s="216"/>
      <c r="XI294" s="216"/>
      <c r="XJ294" s="216"/>
      <c r="XK294" s="216"/>
      <c r="XL294" s="216"/>
      <c r="XM294" s="216"/>
      <c r="XN294" s="216"/>
      <c r="XO294" s="216"/>
      <c r="XP294" s="216"/>
      <c r="XQ294" s="216"/>
      <c r="XR294" s="216"/>
      <c r="XS294" s="216"/>
      <c r="XT294" s="216"/>
      <c r="XU294" s="216"/>
      <c r="XV294" s="216"/>
      <c r="XW294" s="216"/>
      <c r="XX294" s="216"/>
      <c r="XY294" s="216"/>
      <c r="XZ294" s="216"/>
      <c r="YA294" s="216"/>
      <c r="YB294" s="216"/>
      <c r="YC294" s="216"/>
      <c r="YD294" s="216"/>
      <c r="YE294" s="216"/>
      <c r="YF294" s="216"/>
      <c r="YG294" s="216"/>
      <c r="YH294" s="216"/>
      <c r="YI294" s="216"/>
      <c r="YJ294" s="216"/>
      <c r="YK294" s="216"/>
      <c r="YL294" s="216"/>
      <c r="YM294" s="216"/>
      <c r="YN294" s="216"/>
      <c r="YO294" s="216"/>
      <c r="YP294" s="216"/>
      <c r="YQ294" s="216"/>
      <c r="YR294" s="216"/>
      <c r="YS294" s="216"/>
      <c r="YT294" s="216"/>
      <c r="YU294" s="216"/>
      <c r="YV294" s="216"/>
      <c r="YW294" s="216"/>
      <c r="YX294" s="216"/>
      <c r="YY294" s="216"/>
      <c r="YZ294" s="216"/>
      <c r="ZA294" s="216"/>
      <c r="ZB294" s="216"/>
      <c r="ZC294" s="216"/>
      <c r="ZD294" s="216"/>
      <c r="ZE294" s="216"/>
      <c r="ZF294" s="216"/>
      <c r="ZG294" s="216"/>
      <c r="ZH294" s="216"/>
      <c r="ZI294" s="216"/>
      <c r="ZJ294" s="216"/>
      <c r="ZK294" s="216"/>
      <c r="ZL294" s="216"/>
      <c r="ZM294" s="216"/>
      <c r="ZN294" s="216"/>
      <c r="ZO294" s="216"/>
      <c r="ZP294" s="216"/>
      <c r="ZQ294" s="216"/>
      <c r="ZR294" s="216"/>
      <c r="ZS294" s="216"/>
      <c r="ZT294" s="216"/>
      <c r="ZU294" s="216"/>
      <c r="ZV294" s="216"/>
      <c r="ZW294" s="216"/>
      <c r="ZX294" s="216"/>
      <c r="ZY294" s="216"/>
      <c r="ZZ294" s="216"/>
      <c r="AAA294" s="216"/>
      <c r="AAB294" s="216"/>
      <c r="AAC294" s="216"/>
      <c r="AAD294" s="216"/>
      <c r="AAE294" s="216"/>
      <c r="AAF294" s="216"/>
      <c r="AAG294" s="216"/>
      <c r="AAH294" s="216"/>
      <c r="AAI294" s="216"/>
      <c r="AAJ294" s="216"/>
      <c r="AAK294" s="216"/>
      <c r="AAL294" s="216"/>
      <c r="AAM294" s="216"/>
      <c r="AAN294" s="216"/>
      <c r="AAO294" s="216"/>
      <c r="AAP294" s="216"/>
      <c r="AAQ294" s="216"/>
      <c r="AAR294" s="216"/>
      <c r="AAS294" s="216"/>
      <c r="AAT294" s="216"/>
      <c r="AAU294" s="216"/>
      <c r="AAV294" s="216"/>
      <c r="AAW294" s="216"/>
      <c r="AAX294" s="216"/>
      <c r="AAY294" s="216"/>
      <c r="AAZ294" s="216"/>
      <c r="ABA294" s="216"/>
      <c r="ABB294" s="216"/>
      <c r="ABC294" s="216"/>
      <c r="ABD294" s="216"/>
      <c r="ABE294" s="216"/>
      <c r="ABF294" s="216"/>
      <c r="ABG294" s="216"/>
      <c r="ABH294" s="216"/>
      <c r="ABI294" s="216"/>
      <c r="ABJ294" s="216"/>
      <c r="ABK294" s="216"/>
      <c r="ABL294" s="216"/>
      <c r="ABM294" s="216"/>
      <c r="ABN294" s="216"/>
      <c r="ABO294" s="216"/>
      <c r="ABP294" s="216"/>
      <c r="ABQ294" s="216"/>
      <c r="ABR294" s="216"/>
      <c r="ABS294" s="216"/>
      <c r="ABT294" s="216"/>
      <c r="ABU294" s="216"/>
      <c r="ABV294" s="216"/>
      <c r="ABW294" s="216"/>
      <c r="ABX294" s="216"/>
      <c r="ABY294" s="216"/>
      <c r="ABZ294" s="216"/>
      <c r="ACA294" s="216"/>
      <c r="ACB294" s="216"/>
      <c r="ACC294" s="216"/>
      <c r="ACD294" s="216"/>
      <c r="ACE294" s="216"/>
      <c r="ACF294" s="216"/>
      <c r="ACG294" s="216"/>
      <c r="ACH294" s="216"/>
      <c r="ACI294" s="216"/>
      <c r="ACJ294" s="216"/>
      <c r="ACK294" s="216"/>
      <c r="ACL294" s="216"/>
      <c r="ACM294" s="216"/>
      <c r="ACN294" s="216"/>
      <c r="ACO294" s="216"/>
      <c r="ACP294" s="216"/>
      <c r="ACQ294" s="216"/>
      <c r="ACR294" s="216"/>
      <c r="ACS294" s="216"/>
      <c r="ACT294" s="216"/>
      <c r="ACU294" s="216"/>
      <c r="ACV294" s="216"/>
      <c r="ACW294" s="216"/>
      <c r="ACX294" s="216"/>
      <c r="ACY294" s="216"/>
      <c r="ACZ294" s="216"/>
      <c r="ADA294" s="216"/>
      <c r="ADB294" s="216"/>
      <c r="ADC294" s="216"/>
      <c r="ADD294" s="216"/>
      <c r="ADE294" s="216"/>
      <c r="ADF294" s="216"/>
      <c r="ADG294" s="216"/>
      <c r="ADH294" s="216"/>
      <c r="ADI294" s="216"/>
      <c r="ADJ294" s="216"/>
      <c r="ADK294" s="216"/>
      <c r="ADL294" s="216"/>
      <c r="ADM294" s="216"/>
      <c r="ADN294" s="216"/>
      <c r="ADO294" s="216"/>
      <c r="ADP294" s="216"/>
      <c r="ADQ294" s="216"/>
      <c r="ADR294" s="216"/>
      <c r="ADS294" s="216"/>
      <c r="ADT294" s="216"/>
      <c r="ADU294" s="216"/>
      <c r="ADV294" s="216"/>
      <c r="ADW294" s="216"/>
      <c r="ADX294" s="216"/>
      <c r="ADY294" s="216"/>
      <c r="ADZ294" s="216"/>
      <c r="AEA294" s="216"/>
      <c r="AEB294" s="216"/>
      <c r="AEC294" s="216"/>
      <c r="AED294" s="216"/>
      <c r="AEE294" s="216"/>
      <c r="AEF294" s="216"/>
      <c r="AEG294" s="216"/>
      <c r="AEH294" s="216"/>
      <c r="AEI294" s="216"/>
      <c r="AEJ294" s="216"/>
      <c r="AEK294" s="216"/>
      <c r="AEL294" s="216"/>
      <c r="AEM294" s="216"/>
      <c r="AEN294" s="216"/>
      <c r="AEO294" s="216"/>
      <c r="AEP294" s="216"/>
      <c r="AEQ294" s="216"/>
      <c r="AER294" s="216"/>
      <c r="AES294" s="216"/>
      <c r="AET294" s="216"/>
      <c r="AEU294" s="216"/>
      <c r="AEV294" s="216"/>
      <c r="AEW294" s="216"/>
      <c r="AEX294" s="216"/>
      <c r="AEY294" s="216"/>
      <c r="AEZ294" s="216"/>
      <c r="AFA294" s="216"/>
      <c r="AFB294" s="216"/>
      <c r="AFC294" s="216"/>
      <c r="AFD294" s="216"/>
      <c r="AFE294" s="216"/>
      <c r="AFF294" s="216"/>
      <c r="AFG294" s="216"/>
      <c r="AFH294" s="216"/>
      <c r="AFI294" s="216"/>
      <c r="AFJ294" s="216"/>
      <c r="AFK294" s="216"/>
      <c r="AFL294" s="216"/>
      <c r="AFM294" s="216"/>
      <c r="AFN294" s="216"/>
      <c r="AFO294" s="216"/>
      <c r="AFP294" s="216"/>
      <c r="AFQ294" s="216"/>
      <c r="AFR294" s="216"/>
      <c r="AFS294" s="216"/>
      <c r="AFT294" s="216"/>
      <c r="AFU294" s="216"/>
      <c r="AFV294" s="216"/>
      <c r="AFW294" s="216"/>
      <c r="AFX294" s="216"/>
      <c r="AFY294" s="216"/>
      <c r="AFZ294" s="216"/>
      <c r="AGA294" s="216"/>
      <c r="AGB294" s="216"/>
      <c r="AGC294" s="216"/>
      <c r="AGD294" s="216"/>
      <c r="AGE294" s="216"/>
      <c r="AGF294" s="216"/>
      <c r="AGG294" s="216"/>
      <c r="AGH294" s="216"/>
      <c r="AGI294" s="216"/>
      <c r="AGJ294" s="216"/>
      <c r="AGK294" s="216"/>
      <c r="AGL294" s="216"/>
      <c r="AGM294" s="216"/>
      <c r="AGN294" s="216"/>
      <c r="AGO294" s="216"/>
      <c r="AGP294" s="216"/>
      <c r="AGQ294" s="216"/>
      <c r="AGR294" s="216"/>
      <c r="AGS294" s="216"/>
      <c r="AGT294" s="216"/>
      <c r="AGU294" s="216"/>
      <c r="AGV294" s="216"/>
      <c r="AGW294" s="216"/>
      <c r="AGX294" s="216"/>
      <c r="AGY294" s="216"/>
      <c r="AGZ294" s="216"/>
      <c r="AHA294" s="216"/>
      <c r="AHB294" s="216"/>
      <c r="AHC294" s="216"/>
      <c r="AHD294" s="216"/>
      <c r="AHE294" s="216"/>
      <c r="AHF294" s="216"/>
      <c r="AHG294" s="216"/>
      <c r="AHH294" s="216"/>
      <c r="AHI294" s="216"/>
      <c r="AHJ294" s="216"/>
      <c r="AHK294" s="216"/>
      <c r="AHL294" s="216"/>
      <c r="AHM294" s="216"/>
      <c r="AHN294" s="216"/>
      <c r="AHO294" s="216"/>
      <c r="AHP294" s="216"/>
      <c r="AHQ294" s="216"/>
      <c r="AHR294" s="216"/>
      <c r="AHS294" s="216"/>
      <c r="AHT294" s="216"/>
      <c r="AHU294" s="216"/>
      <c r="AHV294" s="216"/>
      <c r="AHW294" s="216"/>
      <c r="AHX294" s="216"/>
      <c r="AHY294" s="216"/>
      <c r="AHZ294" s="216"/>
      <c r="AIA294" s="216"/>
      <c r="AIB294" s="216"/>
      <c r="AIC294" s="216"/>
      <c r="AID294" s="216"/>
      <c r="AIE294" s="216"/>
      <c r="AIF294" s="216"/>
      <c r="AIG294" s="216"/>
      <c r="AIH294" s="216"/>
      <c r="AII294" s="216"/>
      <c r="AIJ294" s="216"/>
      <c r="AIK294" s="216"/>
      <c r="AIL294" s="216"/>
      <c r="AIM294" s="216"/>
      <c r="AIN294" s="216"/>
      <c r="AIO294" s="216"/>
      <c r="AIP294" s="216"/>
      <c r="AIQ294" s="216"/>
      <c r="AIR294" s="216"/>
      <c r="AIS294" s="216"/>
      <c r="AIT294" s="216"/>
      <c r="AIU294" s="216"/>
      <c r="AIV294" s="216"/>
      <c r="AIW294" s="216"/>
      <c r="AIX294" s="216"/>
      <c r="AIY294" s="216"/>
      <c r="AIZ294" s="216"/>
      <c r="AJA294" s="216"/>
      <c r="AJB294" s="216"/>
      <c r="AJC294" s="216"/>
      <c r="AJD294" s="216"/>
      <c r="AJE294" s="216"/>
      <c r="AJF294" s="216"/>
      <c r="AJG294" s="216"/>
      <c r="AJH294" s="216"/>
      <c r="AJI294" s="216"/>
      <c r="AJJ294" s="216"/>
      <c r="AJK294" s="216"/>
      <c r="AJL294" s="216"/>
      <c r="AJM294" s="216"/>
      <c r="AJN294" s="216"/>
      <c r="AJO294" s="216"/>
      <c r="AJP294" s="216"/>
      <c r="AJQ294" s="216"/>
      <c r="AJR294" s="216"/>
      <c r="AJS294" s="216"/>
      <c r="AJT294" s="216"/>
      <c r="AJU294" s="216"/>
      <c r="AJV294" s="216"/>
      <c r="AJW294" s="216"/>
      <c r="AJX294" s="216"/>
      <c r="AJY294" s="216"/>
      <c r="AJZ294" s="216"/>
      <c r="AKA294" s="216"/>
      <c r="AKB294" s="216"/>
      <c r="AKC294" s="216"/>
      <c r="AKD294" s="216"/>
      <c r="AKE294" s="216"/>
      <c r="AKF294" s="216"/>
      <c r="AKG294" s="216"/>
      <c r="AKH294" s="216"/>
      <c r="AKI294" s="216"/>
      <c r="AKJ294" s="216"/>
      <c r="AKK294" s="216"/>
      <c r="AKL294" s="216"/>
      <c r="AKM294" s="216"/>
      <c r="AKN294" s="216"/>
      <c r="AKO294" s="216"/>
      <c r="AKP294" s="216"/>
      <c r="AKQ294" s="216"/>
      <c r="AKR294" s="216"/>
      <c r="AKS294" s="216"/>
      <c r="AKT294" s="216"/>
      <c r="AKU294" s="216"/>
      <c r="AKV294" s="216"/>
      <c r="AKW294" s="216"/>
      <c r="AKX294" s="216"/>
      <c r="AKY294" s="216"/>
      <c r="AKZ294" s="216"/>
      <c r="ALA294" s="216"/>
      <c r="ALB294" s="216"/>
      <c r="ALC294" s="216"/>
      <c r="ALD294" s="216"/>
      <c r="ALE294" s="216"/>
      <c r="ALF294" s="216"/>
      <c r="ALG294" s="216"/>
      <c r="ALH294" s="216"/>
      <c r="ALI294" s="216"/>
      <c r="ALJ294" s="216"/>
      <c r="ALK294" s="216"/>
      <c r="ALL294" s="216"/>
      <c r="ALM294" s="216"/>
      <c r="ALN294" s="216"/>
      <c r="ALO294" s="216"/>
      <c r="ALP294" s="216"/>
      <c r="ALQ294" s="216"/>
      <c r="ALR294" s="216"/>
      <c r="ALS294" s="216"/>
      <c r="ALT294" s="216"/>
      <c r="ALU294" s="216"/>
      <c r="ALV294" s="216"/>
      <c r="ALW294" s="216"/>
      <c r="ALX294" s="216"/>
      <c r="ALY294" s="216"/>
      <c r="ALZ294" s="216"/>
      <c r="AMA294" s="216"/>
      <c r="AMB294" s="216"/>
      <c r="AMC294" s="216"/>
      <c r="AMD294" s="216"/>
      <c r="AME294" s="216"/>
      <c r="AMF294" s="216"/>
      <c r="AMG294" s="216"/>
      <c r="AMH294" s="216"/>
      <c r="AMI294" s="216"/>
      <c r="AMJ294" s="216"/>
      <c r="AMK294" s="216"/>
      <c r="AML294" s="216"/>
      <c r="AMM294" s="216"/>
      <c r="AMN294" s="216"/>
      <c r="AMO294" s="216"/>
      <c r="AMP294" s="216"/>
      <c r="AMQ294" s="216"/>
      <c r="AMR294" s="216"/>
      <c r="AMS294" s="216"/>
      <c r="AMT294" s="216"/>
      <c r="AMU294" s="216"/>
      <c r="AMV294" s="216"/>
      <c r="AMW294" s="216"/>
      <c r="AMX294" s="216"/>
      <c r="AMY294" s="216"/>
      <c r="AMZ294" s="216"/>
      <c r="ANA294" s="216"/>
      <c r="ANB294" s="216"/>
      <c r="ANC294" s="216"/>
      <c r="AND294" s="216"/>
      <c r="ANE294" s="216"/>
      <c r="ANF294" s="216"/>
      <c r="ANG294" s="216"/>
      <c r="ANH294" s="216"/>
      <c r="ANI294" s="216"/>
      <c r="ANJ294" s="216"/>
      <c r="ANK294" s="216"/>
      <c r="ANL294" s="216"/>
      <c r="ANM294" s="216"/>
      <c r="ANN294" s="216"/>
      <c r="ANO294" s="216"/>
      <c r="ANP294" s="216"/>
      <c r="ANQ294" s="216"/>
      <c r="ANR294" s="216"/>
      <c r="ANS294" s="216"/>
      <c r="ANT294" s="216"/>
      <c r="ANU294" s="216"/>
      <c r="ANV294" s="216"/>
      <c r="ANW294" s="216"/>
      <c r="ANX294" s="216"/>
      <c r="ANY294" s="216"/>
      <c r="ANZ294" s="216"/>
      <c r="AOA294" s="216"/>
      <c r="AOB294" s="216"/>
      <c r="AOC294" s="216"/>
      <c r="AOD294" s="216"/>
      <c r="AOE294" s="216"/>
      <c r="AOF294" s="216"/>
      <c r="AOG294" s="216"/>
      <c r="AOH294" s="216"/>
      <c r="AOI294" s="216"/>
      <c r="AOJ294" s="216"/>
      <c r="AOK294" s="216"/>
      <c r="AOL294" s="216"/>
      <c r="AOM294" s="216"/>
      <c r="AON294" s="216"/>
      <c r="AOO294" s="216"/>
      <c r="AOP294" s="216"/>
      <c r="AOQ294" s="216"/>
      <c r="AOR294" s="216"/>
      <c r="AOS294" s="216"/>
      <c r="AOT294" s="216"/>
      <c r="AOU294" s="216"/>
      <c r="AOV294" s="216"/>
      <c r="AOW294" s="216"/>
      <c r="AOX294" s="216"/>
      <c r="AOY294" s="216"/>
      <c r="AOZ294" s="216"/>
      <c r="APA294" s="216"/>
      <c r="APB294" s="216"/>
      <c r="APC294" s="216"/>
      <c r="APD294" s="216"/>
      <c r="APE294" s="216"/>
      <c r="APF294" s="216"/>
      <c r="APG294" s="216"/>
      <c r="APH294" s="216"/>
      <c r="API294" s="216"/>
      <c r="APJ294" s="216"/>
      <c r="APK294" s="216"/>
      <c r="APL294" s="216"/>
      <c r="APM294" s="216"/>
      <c r="APN294" s="216"/>
      <c r="APO294" s="216"/>
      <c r="APP294" s="216"/>
      <c r="APQ294" s="216"/>
      <c r="APR294" s="216"/>
      <c r="APS294" s="216"/>
      <c r="APT294" s="216"/>
      <c r="APU294" s="216"/>
      <c r="APV294" s="216"/>
      <c r="APW294" s="216"/>
      <c r="APX294" s="216"/>
      <c r="APY294" s="216"/>
      <c r="APZ294" s="216"/>
      <c r="AQA294" s="216"/>
      <c r="AQB294" s="216"/>
      <c r="AQC294" s="216"/>
      <c r="AQD294" s="216"/>
      <c r="AQE294" s="216"/>
      <c r="AQF294" s="216"/>
      <c r="AQG294" s="216"/>
      <c r="AQH294" s="216"/>
      <c r="AQI294" s="216"/>
      <c r="AQJ294" s="216"/>
      <c r="AQK294" s="216"/>
      <c r="AQL294" s="216"/>
      <c r="AQM294" s="216"/>
      <c r="AQN294" s="216"/>
      <c r="AQO294" s="216"/>
      <c r="AQP294" s="216"/>
      <c r="AQQ294" s="216"/>
      <c r="AQR294" s="216"/>
      <c r="AQS294" s="216"/>
      <c r="AQT294" s="216"/>
      <c r="AQU294" s="216"/>
      <c r="AQV294" s="216"/>
      <c r="AQW294" s="216"/>
      <c r="AQX294" s="216"/>
      <c r="AQY294" s="216"/>
      <c r="AQZ294" s="216"/>
      <c r="ARA294" s="216"/>
      <c r="ARB294" s="216"/>
      <c r="ARC294" s="216"/>
      <c r="ARD294" s="216"/>
      <c r="ARE294" s="216"/>
      <c r="ARF294" s="216"/>
      <c r="ARG294" s="216"/>
      <c r="ARH294" s="216"/>
      <c r="ARI294" s="216"/>
      <c r="ARJ294" s="216"/>
      <c r="ARK294" s="216"/>
      <c r="ARL294" s="216"/>
      <c r="ARM294" s="216"/>
      <c r="ARN294" s="216"/>
      <c r="ARO294" s="216"/>
      <c r="ARP294" s="216"/>
      <c r="ARQ294" s="216"/>
      <c r="ARR294" s="216"/>
      <c r="ARS294" s="216"/>
      <c r="ART294" s="216"/>
      <c r="ARU294" s="216"/>
      <c r="ARV294" s="216"/>
      <c r="ARW294" s="216"/>
      <c r="ARX294" s="216"/>
      <c r="ARY294" s="216"/>
      <c r="ARZ294" s="216"/>
      <c r="ASA294" s="216"/>
      <c r="ASB294" s="216"/>
      <c r="ASC294" s="216"/>
      <c r="ASD294" s="216"/>
      <c r="ASE294" s="216"/>
      <c r="ASF294" s="216"/>
      <c r="ASG294" s="216"/>
      <c r="ASH294" s="216"/>
      <c r="ASI294" s="216"/>
      <c r="ASJ294" s="216"/>
      <c r="ASK294" s="216"/>
      <c r="ASL294" s="216"/>
      <c r="ASM294" s="216"/>
      <c r="ASN294" s="216"/>
      <c r="ASO294" s="216"/>
      <c r="ASP294" s="216"/>
      <c r="ASQ294" s="216"/>
      <c r="ASR294" s="216"/>
      <c r="ASS294" s="216"/>
      <c r="AST294" s="216"/>
      <c r="ASU294" s="216"/>
      <c r="ASV294" s="216"/>
      <c r="ASW294" s="216"/>
      <c r="ASX294" s="216"/>
      <c r="ASY294" s="216"/>
      <c r="ASZ294" s="216"/>
      <c r="ATA294" s="216"/>
      <c r="ATB294" s="216"/>
      <c r="ATC294" s="216"/>
      <c r="ATD294" s="216"/>
      <c r="ATE294" s="216"/>
      <c r="ATF294" s="216"/>
      <c r="ATG294" s="216"/>
      <c r="ATH294" s="216"/>
      <c r="ATI294" s="216"/>
      <c r="ATJ294" s="216"/>
      <c r="ATK294" s="216"/>
      <c r="ATL294" s="216"/>
      <c r="ATM294" s="216"/>
      <c r="ATN294" s="216"/>
      <c r="ATO294" s="216"/>
      <c r="ATP294" s="216"/>
      <c r="ATQ294" s="216"/>
      <c r="ATR294" s="216"/>
      <c r="ATS294" s="216"/>
      <c r="ATT294" s="216"/>
      <c r="ATU294" s="216"/>
      <c r="ATV294" s="216"/>
      <c r="ATW294" s="216"/>
      <c r="ATX294" s="216"/>
      <c r="ATY294" s="216"/>
      <c r="ATZ294" s="216"/>
      <c r="AUA294" s="216"/>
      <c r="AUB294" s="216"/>
      <c r="AUC294" s="216"/>
      <c r="AUD294" s="216"/>
      <c r="AUE294" s="216"/>
      <c r="AUF294" s="216"/>
      <c r="AUG294" s="216"/>
      <c r="AUH294" s="216"/>
      <c r="AUI294" s="216"/>
      <c r="AUJ294" s="216"/>
      <c r="AUK294" s="216"/>
      <c r="AUL294" s="216"/>
      <c r="AUM294" s="216"/>
      <c r="AUN294" s="216"/>
      <c r="AUO294" s="216"/>
      <c r="AUP294" s="216"/>
      <c r="AUQ294" s="216"/>
      <c r="AUR294" s="216"/>
      <c r="AUS294" s="216"/>
      <c r="AUT294" s="216"/>
      <c r="AUU294" s="216"/>
      <c r="AUV294" s="216"/>
      <c r="AUW294" s="216"/>
      <c r="AUX294" s="216"/>
      <c r="AUY294" s="216"/>
      <c r="AUZ294" s="216"/>
      <c r="AVA294" s="216"/>
      <c r="AVB294" s="216"/>
      <c r="AVC294" s="216"/>
      <c r="AVD294" s="216"/>
      <c r="AVE294" s="216"/>
      <c r="AVF294" s="216"/>
      <c r="AVG294" s="216"/>
      <c r="AVH294" s="216"/>
      <c r="AVI294" s="216"/>
      <c r="AVJ294" s="216"/>
      <c r="AVK294" s="216"/>
      <c r="AVL294" s="216"/>
      <c r="AVM294" s="216"/>
      <c r="AVN294" s="216"/>
      <c r="AVO294" s="216"/>
      <c r="AVP294" s="216"/>
      <c r="AVQ294" s="216"/>
      <c r="AVR294" s="216"/>
      <c r="AVS294" s="216"/>
      <c r="AVT294" s="216"/>
      <c r="AVU294" s="216"/>
      <c r="AVV294" s="216"/>
      <c r="AVW294" s="216"/>
      <c r="AVX294" s="216"/>
      <c r="AVY294" s="216"/>
      <c r="AVZ294" s="216"/>
      <c r="AWA294" s="216"/>
      <c r="AWB294" s="216"/>
      <c r="AWC294" s="216"/>
      <c r="AWD294" s="216"/>
      <c r="AWE294" s="216"/>
      <c r="AWF294" s="216"/>
      <c r="AWG294" s="216"/>
      <c r="AWH294" s="216"/>
      <c r="AWI294" s="216"/>
      <c r="AWJ294" s="216"/>
      <c r="AWK294" s="216"/>
      <c r="AWL294" s="216"/>
      <c r="AWM294" s="216"/>
      <c r="AWN294" s="216"/>
      <c r="AWO294" s="216"/>
      <c r="AWP294" s="216"/>
      <c r="AWQ294" s="216"/>
      <c r="AWR294" s="216"/>
      <c r="AWS294" s="216"/>
      <c r="AWT294" s="216"/>
      <c r="AWU294" s="216"/>
      <c r="AWV294" s="216"/>
      <c r="AWW294" s="216"/>
      <c r="AWX294" s="216"/>
      <c r="AWY294" s="216"/>
      <c r="AWZ294" s="216"/>
      <c r="AXA294" s="216"/>
      <c r="AXB294" s="216"/>
      <c r="AXC294" s="216"/>
      <c r="AXD294" s="216"/>
      <c r="AXE294" s="216"/>
      <c r="AXF294" s="216"/>
      <c r="AXG294" s="216"/>
      <c r="AXH294" s="216"/>
      <c r="AXI294" s="216"/>
      <c r="AXJ294" s="216"/>
      <c r="AXK294" s="216"/>
      <c r="AXL294" s="216"/>
      <c r="AXM294" s="216"/>
      <c r="AXN294" s="216"/>
      <c r="AXO294" s="216"/>
      <c r="AXP294" s="216"/>
      <c r="AXQ294" s="216"/>
      <c r="AXR294" s="216"/>
      <c r="AXS294" s="216"/>
      <c r="AXT294" s="216"/>
      <c r="AXU294" s="216"/>
      <c r="AXV294" s="216"/>
      <c r="AXW294" s="216"/>
      <c r="AXX294" s="216"/>
      <c r="AXY294" s="216"/>
      <c r="AXZ294" s="216"/>
      <c r="AYA294" s="216"/>
      <c r="AYB294" s="216"/>
      <c r="AYC294" s="216"/>
      <c r="AYD294" s="216"/>
      <c r="AYE294" s="216"/>
      <c r="AYF294" s="216"/>
      <c r="AYG294" s="216"/>
      <c r="AYH294" s="216"/>
      <c r="AYI294" s="216"/>
      <c r="AYJ294" s="216"/>
      <c r="AYK294" s="216"/>
      <c r="AYL294" s="216"/>
      <c r="AYM294" s="216"/>
      <c r="AYN294" s="216"/>
      <c r="AYO294" s="216"/>
      <c r="AYP294" s="216"/>
      <c r="AYQ294" s="216"/>
      <c r="AYR294" s="216"/>
      <c r="AYS294" s="216"/>
      <c r="AYT294" s="216"/>
      <c r="AYU294" s="216"/>
      <c r="AYV294" s="216"/>
      <c r="AYW294" s="216"/>
      <c r="AYX294" s="216"/>
      <c r="AYY294" s="216"/>
      <c r="AYZ294" s="216"/>
      <c r="AZA294" s="216"/>
      <c r="AZB294" s="216"/>
      <c r="AZC294" s="216"/>
      <c r="AZD294" s="216"/>
      <c r="AZE294" s="216"/>
      <c r="AZF294" s="216"/>
      <c r="AZG294" s="216"/>
      <c r="AZH294" s="216"/>
      <c r="AZI294" s="216"/>
      <c r="AZJ294" s="216"/>
      <c r="AZK294" s="216"/>
      <c r="AZL294" s="216"/>
      <c r="AZM294" s="216"/>
      <c r="AZN294" s="216"/>
      <c r="AZO294" s="216"/>
      <c r="AZP294" s="216"/>
      <c r="AZQ294" s="216"/>
      <c r="AZR294" s="216"/>
      <c r="AZS294" s="216"/>
      <c r="AZT294" s="216"/>
      <c r="AZU294" s="216"/>
      <c r="AZV294" s="216"/>
      <c r="AZW294" s="216"/>
      <c r="AZX294" s="216"/>
      <c r="AZY294" s="216"/>
      <c r="AZZ294" s="216"/>
      <c r="BAA294" s="216"/>
      <c r="BAB294" s="216"/>
      <c r="BAC294" s="216"/>
      <c r="BAD294" s="216"/>
      <c r="BAE294" s="216"/>
      <c r="BAF294" s="216"/>
      <c r="BAG294" s="216"/>
      <c r="BAH294" s="216"/>
      <c r="BAI294" s="216"/>
      <c r="BAJ294" s="216"/>
      <c r="BAK294" s="216"/>
      <c r="BAL294" s="216"/>
      <c r="BAM294" s="216"/>
      <c r="BAN294" s="216"/>
      <c r="BAO294" s="216"/>
      <c r="BAP294" s="216"/>
      <c r="BAQ294" s="216"/>
      <c r="BAR294" s="216"/>
      <c r="BAS294" s="216"/>
      <c r="BAT294" s="216"/>
      <c r="BAU294" s="216"/>
      <c r="BAV294" s="216"/>
      <c r="BAW294" s="216"/>
      <c r="BAX294" s="216"/>
      <c r="BAY294" s="216"/>
      <c r="BAZ294" s="216"/>
      <c r="BBA294" s="216"/>
      <c r="BBB294" s="216"/>
      <c r="BBC294" s="216"/>
      <c r="BBD294" s="216"/>
      <c r="BBE294" s="216"/>
      <c r="BBF294" s="216"/>
      <c r="BBG294" s="216"/>
      <c r="BBH294" s="216"/>
      <c r="BBI294" s="216"/>
      <c r="BBJ294" s="216"/>
      <c r="BBK294" s="216"/>
      <c r="BBL294" s="216"/>
      <c r="BBM294" s="216"/>
      <c r="BBN294" s="216"/>
      <c r="BBO294" s="216"/>
      <c r="BBP294" s="216"/>
      <c r="BBQ294" s="216"/>
      <c r="BBR294" s="216"/>
      <c r="BBS294" s="216"/>
      <c r="BBT294" s="216"/>
      <c r="BBU294" s="216"/>
      <c r="BBV294" s="216"/>
      <c r="BBW294" s="216"/>
      <c r="BBX294" s="216"/>
      <c r="BBY294" s="216"/>
      <c r="BBZ294" s="216"/>
      <c r="BCA294" s="216"/>
      <c r="BCB294" s="216"/>
      <c r="BCC294" s="216"/>
      <c r="BCD294" s="216"/>
      <c r="BCE294" s="216"/>
      <c r="BCF294" s="216"/>
      <c r="BCG294" s="216"/>
      <c r="BCH294" s="216"/>
      <c r="BCI294" s="216"/>
      <c r="BCJ294" s="216"/>
      <c r="BCK294" s="216"/>
      <c r="BCL294" s="216"/>
      <c r="BCM294" s="216"/>
      <c r="BCN294" s="216"/>
      <c r="BCO294" s="216"/>
      <c r="BCP294" s="216"/>
      <c r="BCQ294" s="216"/>
      <c r="BCR294" s="216"/>
      <c r="BCS294" s="216"/>
      <c r="BCT294" s="216"/>
      <c r="BCU294" s="216"/>
      <c r="BCV294" s="216"/>
      <c r="BCW294" s="216"/>
      <c r="BCX294" s="216"/>
      <c r="BCY294" s="216"/>
      <c r="BCZ294" s="216"/>
      <c r="BDA294" s="216"/>
      <c r="BDB294" s="216"/>
      <c r="BDC294" s="216"/>
      <c r="BDD294" s="216"/>
      <c r="BDE294" s="216"/>
      <c r="BDF294" s="216"/>
      <c r="BDG294" s="216"/>
      <c r="BDH294" s="216"/>
      <c r="BDI294" s="216"/>
      <c r="BDJ294" s="216"/>
      <c r="BDK294" s="216"/>
      <c r="BDL294" s="216"/>
      <c r="BDM294" s="216"/>
      <c r="BDN294" s="216"/>
      <c r="BDO294" s="216"/>
      <c r="BDP294" s="216"/>
      <c r="BDQ294" s="216"/>
      <c r="BDR294" s="216"/>
      <c r="BDS294" s="216"/>
      <c r="BDT294" s="216"/>
      <c r="BDU294" s="216"/>
      <c r="BDV294" s="216"/>
      <c r="BDW294" s="216"/>
      <c r="BDX294" s="216"/>
      <c r="BDY294" s="216"/>
      <c r="BDZ294" s="216"/>
      <c r="BEA294" s="216"/>
      <c r="BEB294" s="216"/>
      <c r="BEC294" s="216"/>
      <c r="BED294" s="216"/>
      <c r="BEE294" s="216"/>
      <c r="BEF294" s="216"/>
      <c r="BEG294" s="216"/>
      <c r="BEH294" s="216"/>
      <c r="BEI294" s="216"/>
      <c r="BEJ294" s="216"/>
      <c r="BEK294" s="216"/>
      <c r="BEL294" s="216"/>
      <c r="BEM294" s="216"/>
      <c r="BEN294" s="216"/>
      <c r="BEO294" s="216"/>
      <c r="BEP294" s="216"/>
      <c r="BEQ294" s="216"/>
      <c r="BER294" s="216"/>
      <c r="BES294" s="216"/>
      <c r="BET294" s="216"/>
      <c r="BEU294" s="216"/>
      <c r="BEV294" s="216"/>
      <c r="BEW294" s="216"/>
      <c r="BEX294" s="216"/>
      <c r="BEY294" s="216"/>
      <c r="BEZ294" s="216"/>
      <c r="BFA294" s="216"/>
      <c r="BFB294" s="216"/>
      <c r="BFC294" s="216"/>
      <c r="BFD294" s="216"/>
      <c r="BFE294" s="216"/>
      <c r="BFF294" s="216"/>
      <c r="BFG294" s="216"/>
      <c r="BFH294" s="216"/>
      <c r="BFI294" s="216"/>
      <c r="BFJ294" s="216"/>
      <c r="BFK294" s="216"/>
      <c r="BFL294" s="216"/>
      <c r="BFM294" s="216"/>
      <c r="BFN294" s="216"/>
      <c r="BFO294" s="216"/>
      <c r="BFP294" s="216"/>
      <c r="BFQ294" s="216"/>
      <c r="BFR294" s="216"/>
      <c r="BFS294" s="216"/>
      <c r="BFT294" s="216"/>
      <c r="BFU294" s="216"/>
      <c r="BFV294" s="216"/>
      <c r="BFW294" s="216"/>
      <c r="BFX294" s="216"/>
      <c r="BFY294" s="216"/>
      <c r="BFZ294" s="216"/>
      <c r="BGA294" s="216"/>
      <c r="BGB294" s="216"/>
      <c r="BGC294" s="216"/>
      <c r="BGD294" s="216"/>
      <c r="BGE294" s="216"/>
      <c r="BGF294" s="216"/>
      <c r="BGG294" s="216"/>
      <c r="BGH294" s="216"/>
      <c r="BGI294" s="216"/>
      <c r="BGJ294" s="216"/>
      <c r="BGK294" s="216"/>
      <c r="BGL294" s="216"/>
      <c r="BGM294" s="216"/>
      <c r="BGN294" s="216"/>
      <c r="BGO294" s="216"/>
      <c r="BGP294" s="216"/>
      <c r="BGQ294" s="216"/>
      <c r="BGR294" s="216"/>
      <c r="BGS294" s="216"/>
      <c r="BGT294" s="216"/>
      <c r="BGU294" s="216"/>
      <c r="BGV294" s="216"/>
      <c r="BGW294" s="216"/>
      <c r="BGX294" s="216"/>
      <c r="BGY294" s="216"/>
      <c r="BGZ294" s="216"/>
      <c r="BHA294" s="216"/>
      <c r="BHB294" s="216"/>
      <c r="BHC294" s="216"/>
      <c r="BHD294" s="216"/>
      <c r="BHE294" s="216"/>
      <c r="BHF294" s="216"/>
      <c r="BHG294" s="216"/>
      <c r="BHH294" s="216"/>
      <c r="BHI294" s="216"/>
      <c r="BHJ294" s="216"/>
      <c r="BHK294" s="216"/>
      <c r="BHL294" s="216"/>
      <c r="BHM294" s="216"/>
      <c r="BHN294" s="216"/>
      <c r="BHO294" s="216"/>
      <c r="BHP294" s="216"/>
      <c r="BHQ294" s="216"/>
      <c r="BHR294" s="216"/>
      <c r="BHS294" s="216"/>
      <c r="BHT294" s="216"/>
      <c r="BHU294" s="216"/>
      <c r="BHV294" s="216"/>
      <c r="BHW294" s="216"/>
      <c r="BHX294" s="216"/>
      <c r="BHY294" s="216"/>
      <c r="BHZ294" s="216"/>
      <c r="BIA294" s="216"/>
      <c r="BIB294" s="216"/>
      <c r="BIC294" s="216"/>
      <c r="BID294" s="216"/>
      <c r="BIE294" s="216"/>
      <c r="BIF294" s="216"/>
      <c r="BIG294" s="216"/>
      <c r="BIH294" s="216"/>
      <c r="BII294" s="216"/>
      <c r="BIJ294" s="216"/>
      <c r="BIK294" s="216"/>
      <c r="BIL294" s="216"/>
      <c r="BIM294" s="216"/>
      <c r="BIN294" s="216"/>
      <c r="BIO294" s="216"/>
      <c r="BIP294" s="216"/>
      <c r="BIQ294" s="216"/>
      <c r="BIR294" s="216"/>
      <c r="BIS294" s="216"/>
      <c r="BIT294" s="216"/>
      <c r="BIU294" s="216"/>
      <c r="BIV294" s="216"/>
      <c r="BIW294" s="216"/>
      <c r="BIX294" s="216"/>
      <c r="BIY294" s="216"/>
      <c r="BIZ294" s="216"/>
      <c r="BJA294" s="216"/>
      <c r="BJB294" s="216"/>
      <c r="BJC294" s="216"/>
      <c r="BJD294" s="216"/>
      <c r="BJE294" s="216"/>
      <c r="BJF294" s="216"/>
      <c r="BJG294" s="216"/>
      <c r="BJH294" s="216"/>
      <c r="BJI294" s="216"/>
      <c r="BJJ294" s="216"/>
      <c r="BJK294" s="216"/>
      <c r="BJL294" s="216"/>
      <c r="BJM294" s="216"/>
      <c r="BJN294" s="216"/>
      <c r="BJO294" s="216"/>
      <c r="BJP294" s="216"/>
      <c r="BJQ294" s="216"/>
      <c r="BJR294" s="216"/>
      <c r="BJS294" s="216"/>
      <c r="BJT294" s="216"/>
      <c r="BJU294" s="216"/>
      <c r="BJV294" s="216"/>
      <c r="BJW294" s="216"/>
      <c r="BJX294" s="216"/>
      <c r="BJY294" s="216"/>
      <c r="BJZ294" s="216"/>
      <c r="BKA294" s="216"/>
      <c r="BKB294" s="216"/>
      <c r="BKC294" s="216"/>
      <c r="BKD294" s="216"/>
      <c r="BKE294" s="216"/>
      <c r="BKF294" s="216"/>
      <c r="BKG294" s="216"/>
      <c r="BKH294" s="216"/>
      <c r="BKI294" s="216"/>
      <c r="BKJ294" s="216"/>
      <c r="BKK294" s="216"/>
      <c r="BKL294" s="216"/>
      <c r="BKM294" s="216"/>
      <c r="BKN294" s="216"/>
      <c r="BKO294" s="216"/>
      <c r="BKP294" s="216"/>
      <c r="BKQ294" s="216"/>
      <c r="BKR294" s="216"/>
      <c r="BKS294" s="216"/>
      <c r="BKT294" s="216"/>
      <c r="BKU294" s="216"/>
      <c r="BKV294" s="216"/>
      <c r="BKW294" s="216"/>
      <c r="BKX294" s="216"/>
      <c r="BKY294" s="216"/>
      <c r="BKZ294" s="216"/>
      <c r="BLA294" s="216"/>
      <c r="BLB294" s="216"/>
      <c r="BLC294" s="216"/>
      <c r="BLD294" s="216"/>
      <c r="BLE294" s="216"/>
      <c r="BLF294" s="216"/>
      <c r="BLG294" s="216"/>
      <c r="BLH294" s="216"/>
      <c r="BLI294" s="216"/>
      <c r="BLJ294" s="216"/>
      <c r="BLK294" s="216"/>
      <c r="BLL294" s="216"/>
      <c r="BLM294" s="216"/>
      <c r="BLN294" s="216"/>
      <c r="BLO294" s="216"/>
      <c r="BLP294" s="216"/>
      <c r="BLQ294" s="216"/>
      <c r="BLR294" s="216"/>
      <c r="BLS294" s="216"/>
      <c r="BLT294" s="216"/>
      <c r="BLU294" s="216"/>
      <c r="BLV294" s="216"/>
      <c r="BLW294" s="216"/>
      <c r="BLX294" s="216"/>
      <c r="BLY294" s="216"/>
      <c r="BLZ294" s="216"/>
      <c r="BMA294" s="216"/>
      <c r="BMB294" s="216"/>
      <c r="BMC294" s="216"/>
      <c r="BMD294" s="216"/>
      <c r="BME294" s="216"/>
      <c r="BMF294" s="216"/>
      <c r="BMG294" s="216"/>
      <c r="BMH294" s="216"/>
      <c r="BMI294" s="216"/>
      <c r="BMJ294" s="216"/>
      <c r="BMK294" s="216"/>
      <c r="BML294" s="216"/>
      <c r="BMM294" s="216"/>
      <c r="BMN294" s="216"/>
      <c r="BMO294" s="216"/>
      <c r="BMP294" s="216"/>
      <c r="BMQ294" s="216"/>
      <c r="BMR294" s="216"/>
      <c r="BMS294" s="216"/>
      <c r="BMT294" s="216"/>
      <c r="BMU294" s="216"/>
      <c r="BMV294" s="216"/>
      <c r="BMW294" s="216"/>
      <c r="BMX294" s="216"/>
      <c r="BMY294" s="216"/>
      <c r="BMZ294" s="216"/>
      <c r="BNA294" s="216"/>
      <c r="BNB294" s="216"/>
      <c r="BNC294" s="216"/>
      <c r="BND294" s="216"/>
      <c r="BNE294" s="216"/>
      <c r="BNF294" s="216"/>
      <c r="BNG294" s="216"/>
      <c r="BNH294" s="216"/>
      <c r="BNI294" s="216"/>
      <c r="BNJ294" s="216"/>
      <c r="BNK294" s="216"/>
      <c r="BNL294" s="216"/>
      <c r="BNM294" s="216"/>
      <c r="BNN294" s="216"/>
      <c r="BNO294" s="216"/>
      <c r="BNP294" s="216"/>
      <c r="BNQ294" s="216"/>
      <c r="BNR294" s="216"/>
      <c r="BNS294" s="216"/>
      <c r="BNT294" s="216"/>
      <c r="BNU294" s="216"/>
      <c r="BNV294" s="216"/>
      <c r="BNW294" s="216"/>
      <c r="BNX294" s="216"/>
      <c r="BNY294" s="216"/>
      <c r="BNZ294" s="216"/>
      <c r="BOA294" s="216"/>
      <c r="BOB294" s="216"/>
      <c r="BOC294" s="216"/>
      <c r="BOD294" s="216"/>
      <c r="BOE294" s="216"/>
      <c r="BOF294" s="216"/>
      <c r="BOG294" s="216"/>
      <c r="BOH294" s="216"/>
      <c r="BOI294" s="216"/>
      <c r="BOJ294" s="216"/>
      <c r="BOK294" s="216"/>
      <c r="BOL294" s="216"/>
      <c r="BOM294" s="216"/>
      <c r="BON294" s="216"/>
      <c r="BOO294" s="216"/>
      <c r="BOP294" s="216"/>
      <c r="BOQ294" s="216"/>
      <c r="BOR294" s="216"/>
      <c r="BOS294" s="216"/>
      <c r="BOT294" s="216"/>
      <c r="BOU294" s="216"/>
      <c r="BOV294" s="216"/>
      <c r="BOW294" s="216"/>
      <c r="BOX294" s="216"/>
      <c r="BOY294" s="216"/>
      <c r="BOZ294" s="216"/>
      <c r="BPA294" s="216"/>
      <c r="BPB294" s="216"/>
      <c r="BPC294" s="216"/>
      <c r="BPD294" s="216"/>
      <c r="BPE294" s="216"/>
      <c r="BPF294" s="216"/>
      <c r="BPG294" s="216"/>
      <c r="BPH294" s="216"/>
      <c r="BPI294" s="216"/>
      <c r="BPJ294" s="216"/>
      <c r="BPK294" s="216"/>
      <c r="BPL294" s="216"/>
      <c r="BPM294" s="216"/>
      <c r="BPN294" s="216"/>
      <c r="BPO294" s="216"/>
      <c r="BPP294" s="216"/>
      <c r="BPQ294" s="216"/>
      <c r="BPR294" s="216"/>
      <c r="BPS294" s="216"/>
      <c r="BPT294" s="216"/>
      <c r="BPU294" s="216"/>
      <c r="BPV294" s="216"/>
      <c r="BPW294" s="216"/>
      <c r="BPX294" s="216"/>
      <c r="BPY294" s="216"/>
      <c r="BPZ294" s="216"/>
      <c r="BQA294" s="216"/>
      <c r="BQB294" s="216"/>
      <c r="BQC294" s="216"/>
      <c r="BQD294" s="216"/>
      <c r="BQE294" s="216"/>
      <c r="BQF294" s="216"/>
      <c r="BQG294" s="216"/>
      <c r="BQH294" s="216"/>
      <c r="BQI294" s="216"/>
      <c r="BQJ294" s="216"/>
      <c r="BQK294" s="216"/>
      <c r="BQL294" s="216"/>
      <c r="BQM294" s="216"/>
      <c r="BQN294" s="216"/>
      <c r="BQO294" s="216"/>
      <c r="BQP294" s="216"/>
      <c r="BQQ294" s="216"/>
      <c r="BQR294" s="216"/>
      <c r="BQS294" s="216"/>
      <c r="BQT294" s="216"/>
      <c r="BQU294" s="216"/>
      <c r="BQV294" s="216"/>
      <c r="BQW294" s="216"/>
      <c r="BQX294" s="216"/>
      <c r="BQY294" s="216"/>
      <c r="BQZ294" s="216"/>
      <c r="BRA294" s="216"/>
      <c r="BRB294" s="216"/>
      <c r="BRC294" s="216"/>
      <c r="BRD294" s="216"/>
      <c r="BRE294" s="216"/>
      <c r="BRF294" s="216"/>
      <c r="BRG294" s="216"/>
      <c r="BRH294" s="216"/>
      <c r="BRI294" s="216"/>
      <c r="BRJ294" s="216"/>
      <c r="BRK294" s="216"/>
      <c r="BRL294" s="216"/>
      <c r="BRM294" s="216"/>
      <c r="BRN294" s="216"/>
      <c r="BRO294" s="216"/>
      <c r="BRP294" s="216"/>
      <c r="BRQ294" s="216"/>
      <c r="BRR294" s="216"/>
      <c r="BRS294" s="216"/>
      <c r="BRT294" s="216"/>
      <c r="BRU294" s="216"/>
      <c r="BRV294" s="216"/>
      <c r="BRW294" s="216"/>
      <c r="BRX294" s="216"/>
      <c r="BRY294" s="216"/>
      <c r="BRZ294" s="216"/>
      <c r="BSA294" s="216"/>
      <c r="BSB294" s="216"/>
      <c r="BSC294" s="216"/>
      <c r="BSD294" s="216"/>
      <c r="BSE294" s="216"/>
      <c r="BSF294" s="216"/>
      <c r="BSG294" s="216"/>
      <c r="BSH294" s="216"/>
      <c r="BSI294" s="216"/>
      <c r="BSJ294" s="216"/>
      <c r="BSK294" s="216"/>
      <c r="BSL294" s="216"/>
      <c r="BSM294" s="216"/>
      <c r="BSN294" s="216"/>
      <c r="BSO294" s="216"/>
      <c r="BSP294" s="216"/>
      <c r="BSQ294" s="216"/>
      <c r="BSR294" s="216"/>
      <c r="BSS294" s="216"/>
      <c r="BST294" s="216"/>
      <c r="BSU294" s="216"/>
      <c r="BSV294" s="216"/>
      <c r="BSW294" s="216"/>
      <c r="BSX294" s="216"/>
      <c r="BSY294" s="216"/>
      <c r="BSZ294" s="216"/>
      <c r="BTA294" s="216"/>
      <c r="BTB294" s="216"/>
      <c r="BTC294" s="216"/>
      <c r="BTD294" s="216"/>
      <c r="BTE294" s="216"/>
      <c r="BTF294" s="216"/>
      <c r="BTG294" s="216"/>
      <c r="BTH294" s="216"/>
      <c r="BTI294" s="216"/>
      <c r="BTJ294" s="216"/>
      <c r="BTK294" s="216"/>
      <c r="BTL294" s="216"/>
      <c r="BTM294" s="216"/>
      <c r="BTN294" s="216"/>
      <c r="BTO294" s="216"/>
      <c r="BTP294" s="216"/>
      <c r="BTQ294" s="216"/>
      <c r="BTR294" s="216"/>
      <c r="BTS294" s="216"/>
      <c r="BTT294" s="216"/>
      <c r="BTU294" s="216"/>
      <c r="BTV294" s="216"/>
      <c r="BTW294" s="216"/>
      <c r="BTX294" s="216"/>
      <c r="BTY294" s="216"/>
      <c r="BTZ294" s="216"/>
      <c r="BUA294" s="216"/>
      <c r="BUB294" s="216"/>
      <c r="BUC294" s="216"/>
      <c r="BUD294" s="216"/>
      <c r="BUE294" s="216"/>
      <c r="BUF294" s="216"/>
      <c r="BUG294" s="216"/>
      <c r="BUH294" s="216"/>
      <c r="BUI294" s="216"/>
      <c r="BUJ294" s="216"/>
      <c r="BUK294" s="216"/>
      <c r="BUL294" s="216"/>
      <c r="BUM294" s="216"/>
      <c r="BUN294" s="216"/>
      <c r="BUO294" s="216"/>
      <c r="BUP294" s="216"/>
      <c r="BUQ294" s="216"/>
      <c r="BUR294" s="216"/>
      <c r="BUS294" s="216"/>
      <c r="BUT294" s="216"/>
      <c r="BUU294" s="216"/>
      <c r="BUV294" s="216"/>
      <c r="BUW294" s="216"/>
      <c r="BUX294" s="216"/>
      <c r="BUY294" s="216"/>
      <c r="BUZ294" s="216"/>
      <c r="BVA294" s="216"/>
      <c r="BVB294" s="216"/>
      <c r="BVC294" s="216"/>
      <c r="BVD294" s="216"/>
      <c r="BVE294" s="216"/>
      <c r="BVF294" s="216"/>
      <c r="BVG294" s="216"/>
      <c r="BVH294" s="216"/>
      <c r="BVI294" s="216"/>
      <c r="BVJ294" s="216"/>
      <c r="BVK294" s="216"/>
      <c r="BVL294" s="216"/>
      <c r="BVM294" s="216"/>
      <c r="BVN294" s="216"/>
      <c r="BVO294" s="216"/>
      <c r="BVP294" s="216"/>
      <c r="BVQ294" s="216"/>
      <c r="BVR294" s="216"/>
      <c r="BVS294" s="216"/>
      <c r="BVT294" s="216"/>
      <c r="BVU294" s="216"/>
      <c r="BVV294" s="216"/>
      <c r="BVW294" s="216"/>
      <c r="BVX294" s="216"/>
      <c r="BVY294" s="216"/>
      <c r="BVZ294" s="216"/>
      <c r="BWA294" s="216"/>
      <c r="BWB294" s="216"/>
      <c r="BWC294" s="216"/>
      <c r="BWD294" s="216"/>
      <c r="BWE294" s="216"/>
      <c r="BWF294" s="216"/>
      <c r="BWG294" s="216"/>
      <c r="BWH294" s="216"/>
      <c r="BWI294" s="216"/>
      <c r="BWJ294" s="216"/>
      <c r="BWK294" s="216"/>
      <c r="BWL294" s="216"/>
      <c r="BWM294" s="216"/>
      <c r="BWN294" s="216"/>
      <c r="BWO294" s="216"/>
      <c r="BWP294" s="216"/>
      <c r="BWQ294" s="216"/>
      <c r="BWR294" s="216"/>
      <c r="BWS294" s="216"/>
      <c r="BWT294" s="216"/>
      <c r="BWU294" s="216"/>
      <c r="BWV294" s="216"/>
      <c r="BWW294" s="216"/>
      <c r="BWX294" s="216"/>
      <c r="BWY294" s="216"/>
      <c r="BWZ294" s="216"/>
      <c r="BXA294" s="216"/>
      <c r="BXB294" s="216"/>
      <c r="BXC294" s="216"/>
      <c r="BXD294" s="216"/>
      <c r="BXE294" s="216"/>
      <c r="BXF294" s="216"/>
      <c r="BXG294" s="216"/>
      <c r="BXH294" s="216"/>
      <c r="BXI294" s="216"/>
      <c r="BXJ294" s="216"/>
      <c r="BXK294" s="216"/>
      <c r="BXL294" s="216"/>
      <c r="BXM294" s="216"/>
      <c r="BXN294" s="216"/>
      <c r="BXO294" s="216"/>
      <c r="BXP294" s="216"/>
      <c r="BXQ294" s="216"/>
      <c r="BXR294" s="216"/>
      <c r="BXS294" s="216"/>
      <c r="BXT294" s="216"/>
      <c r="BXU294" s="216"/>
      <c r="BXV294" s="216"/>
      <c r="BXW294" s="216"/>
      <c r="BXX294" s="216"/>
      <c r="BXY294" s="216"/>
      <c r="BXZ294" s="216"/>
      <c r="BYA294" s="216"/>
      <c r="BYB294" s="216"/>
      <c r="BYC294" s="216"/>
      <c r="BYD294" s="216"/>
      <c r="BYE294" s="216"/>
      <c r="BYF294" s="216"/>
      <c r="BYG294" s="216"/>
      <c r="BYH294" s="216"/>
      <c r="BYI294" s="216"/>
      <c r="BYJ294" s="216"/>
      <c r="BYK294" s="216"/>
      <c r="BYL294" s="216"/>
      <c r="BYM294" s="216"/>
      <c r="BYN294" s="216"/>
      <c r="BYO294" s="216"/>
      <c r="BYP294" s="216"/>
      <c r="BYQ294" s="216"/>
      <c r="BYR294" s="216"/>
      <c r="BYS294" s="216"/>
      <c r="BYT294" s="216"/>
      <c r="BYU294" s="216"/>
      <c r="BYV294" s="216"/>
      <c r="BYW294" s="216"/>
      <c r="BYX294" s="216"/>
      <c r="BYY294" s="216"/>
      <c r="BYZ294" s="216"/>
      <c r="BZA294" s="216"/>
      <c r="BZB294" s="216"/>
      <c r="BZC294" s="216"/>
      <c r="BZD294" s="216"/>
      <c r="BZE294" s="216"/>
      <c r="BZF294" s="216"/>
      <c r="BZG294" s="216"/>
      <c r="BZH294" s="216"/>
      <c r="BZI294" s="216"/>
      <c r="BZJ294" s="216"/>
      <c r="BZK294" s="216"/>
      <c r="BZL294" s="216"/>
      <c r="BZM294" s="216"/>
      <c r="BZN294" s="216"/>
      <c r="BZO294" s="216"/>
      <c r="BZP294" s="216"/>
      <c r="BZQ294" s="216"/>
      <c r="BZR294" s="216"/>
      <c r="BZS294" s="216"/>
      <c r="BZT294" s="216"/>
      <c r="BZU294" s="216"/>
      <c r="BZV294" s="216"/>
      <c r="BZW294" s="216"/>
      <c r="BZX294" s="216"/>
      <c r="BZY294" s="216"/>
      <c r="BZZ294" s="216"/>
      <c r="CAA294" s="216"/>
      <c r="CAB294" s="216"/>
      <c r="CAC294" s="216"/>
      <c r="CAD294" s="216"/>
      <c r="CAE294" s="216"/>
      <c r="CAF294" s="216"/>
      <c r="CAG294" s="216"/>
      <c r="CAH294" s="216"/>
      <c r="CAI294" s="216"/>
      <c r="CAJ294" s="216"/>
      <c r="CAK294" s="216"/>
      <c r="CAL294" s="216"/>
      <c r="CAM294" s="216"/>
      <c r="CAN294" s="216"/>
      <c r="CAO294" s="216"/>
      <c r="CAP294" s="216"/>
      <c r="CAQ294" s="216"/>
      <c r="CAR294" s="216"/>
      <c r="CAS294" s="216"/>
      <c r="CAT294" s="216"/>
      <c r="CAU294" s="216"/>
      <c r="CAV294" s="216"/>
      <c r="CAW294" s="216"/>
      <c r="CAX294" s="216"/>
      <c r="CAY294" s="216"/>
      <c r="CAZ294" s="216"/>
      <c r="CBA294" s="216"/>
      <c r="CBB294" s="216"/>
      <c r="CBC294" s="216"/>
      <c r="CBD294" s="216"/>
      <c r="CBE294" s="216"/>
      <c r="CBF294" s="216"/>
      <c r="CBG294" s="216"/>
      <c r="CBH294" s="216"/>
      <c r="CBI294" s="216"/>
      <c r="CBJ294" s="216"/>
      <c r="CBK294" s="216"/>
      <c r="CBL294" s="216"/>
      <c r="CBM294" s="216"/>
      <c r="CBN294" s="216"/>
      <c r="CBO294" s="216"/>
      <c r="CBP294" s="216"/>
      <c r="CBQ294" s="216"/>
      <c r="CBR294" s="216"/>
      <c r="CBS294" s="216"/>
      <c r="CBT294" s="216"/>
      <c r="CBU294" s="216"/>
      <c r="CBV294" s="216"/>
      <c r="CBW294" s="216"/>
      <c r="CBX294" s="216"/>
      <c r="CBY294" s="216"/>
      <c r="CBZ294" s="216"/>
      <c r="CCA294" s="216"/>
      <c r="CCB294" s="216"/>
      <c r="CCC294" s="216"/>
      <c r="CCD294" s="216"/>
      <c r="CCE294" s="216"/>
      <c r="CCF294" s="216"/>
      <c r="CCG294" s="216"/>
      <c r="CCH294" s="216"/>
      <c r="CCI294" s="216"/>
      <c r="CCJ294" s="216"/>
      <c r="CCK294" s="216"/>
      <c r="CCL294" s="216"/>
      <c r="CCM294" s="216"/>
      <c r="CCN294" s="216"/>
      <c r="CCO294" s="216"/>
      <c r="CCP294" s="216"/>
      <c r="CCQ294" s="216"/>
      <c r="CCR294" s="216"/>
      <c r="CCS294" s="216"/>
      <c r="CCT294" s="216"/>
      <c r="CCU294" s="216"/>
      <c r="CCV294" s="216"/>
      <c r="CCW294" s="216"/>
      <c r="CCX294" s="216"/>
      <c r="CCY294" s="216"/>
      <c r="CCZ294" s="216"/>
      <c r="CDA294" s="216"/>
      <c r="CDB294" s="216"/>
      <c r="CDC294" s="216"/>
      <c r="CDD294" s="216"/>
      <c r="CDE294" s="216"/>
      <c r="CDF294" s="216"/>
      <c r="CDG294" s="216"/>
      <c r="CDH294" s="216"/>
      <c r="CDI294" s="216"/>
      <c r="CDJ294" s="216"/>
      <c r="CDK294" s="216"/>
      <c r="CDL294" s="216"/>
      <c r="CDM294" s="216"/>
      <c r="CDN294" s="216"/>
      <c r="CDO294" s="216"/>
      <c r="CDP294" s="216"/>
      <c r="CDQ294" s="216"/>
      <c r="CDR294" s="216"/>
      <c r="CDS294" s="216"/>
      <c r="CDT294" s="216"/>
      <c r="CDU294" s="216"/>
      <c r="CDV294" s="216"/>
      <c r="CDW294" s="216"/>
      <c r="CDX294" s="216"/>
      <c r="CDY294" s="216"/>
      <c r="CDZ294" s="216"/>
      <c r="CEA294" s="216"/>
      <c r="CEB294" s="216"/>
      <c r="CEC294" s="216"/>
      <c r="CED294" s="216"/>
      <c r="CEE294" s="216"/>
      <c r="CEF294" s="216"/>
      <c r="CEG294" s="216"/>
      <c r="CEH294" s="216"/>
      <c r="CEI294" s="216"/>
      <c r="CEJ294" s="216"/>
      <c r="CEK294" s="216"/>
      <c r="CEL294" s="216"/>
      <c r="CEM294" s="216"/>
      <c r="CEN294" s="216"/>
      <c r="CEO294" s="216"/>
      <c r="CEP294" s="216"/>
      <c r="CEQ294" s="216"/>
      <c r="CER294" s="216"/>
      <c r="CES294" s="216"/>
      <c r="CET294" s="216"/>
      <c r="CEU294" s="216"/>
      <c r="CEV294" s="216"/>
      <c r="CEW294" s="216"/>
      <c r="CEX294" s="216"/>
      <c r="CEY294" s="216"/>
      <c r="CEZ294" s="216"/>
      <c r="CFA294" s="216"/>
      <c r="CFB294" s="216"/>
      <c r="CFC294" s="216"/>
      <c r="CFD294" s="216"/>
      <c r="CFE294" s="216"/>
      <c r="CFF294" s="216"/>
      <c r="CFG294" s="216"/>
      <c r="CFH294" s="216"/>
      <c r="CFI294" s="216"/>
      <c r="CFJ294" s="216"/>
      <c r="CFK294" s="216"/>
      <c r="CFL294" s="216"/>
      <c r="CFM294" s="216"/>
      <c r="CFN294" s="216"/>
      <c r="CFO294" s="216"/>
      <c r="CFP294" s="216"/>
      <c r="CFQ294" s="216"/>
      <c r="CFR294" s="216"/>
      <c r="CFS294" s="216"/>
      <c r="CFT294" s="216"/>
      <c r="CFU294" s="216"/>
      <c r="CFV294" s="216"/>
      <c r="CFW294" s="216"/>
      <c r="CFX294" s="216"/>
      <c r="CFY294" s="216"/>
      <c r="CFZ294" s="216"/>
      <c r="CGA294" s="216"/>
      <c r="CGB294" s="216"/>
      <c r="CGC294" s="216"/>
      <c r="CGD294" s="216"/>
      <c r="CGE294" s="216"/>
      <c r="CGF294" s="216"/>
      <c r="CGG294" s="216"/>
      <c r="CGH294" s="216"/>
      <c r="CGI294" s="216"/>
      <c r="CGJ294" s="216"/>
      <c r="CGK294" s="216"/>
      <c r="CGL294" s="216"/>
      <c r="CGM294" s="216"/>
      <c r="CGN294" s="216"/>
      <c r="CGO294" s="216"/>
      <c r="CGP294" s="216"/>
      <c r="CGQ294" s="216"/>
      <c r="CGR294" s="216"/>
      <c r="CGS294" s="216"/>
      <c r="CGT294" s="216"/>
      <c r="CGU294" s="216"/>
      <c r="CGV294" s="216"/>
      <c r="CGW294" s="216"/>
      <c r="CGX294" s="216"/>
      <c r="CGY294" s="216"/>
      <c r="CGZ294" s="216"/>
      <c r="CHA294" s="216"/>
      <c r="CHB294" s="216"/>
      <c r="CHC294" s="216"/>
      <c r="CHD294" s="216"/>
      <c r="CHE294" s="216"/>
      <c r="CHF294" s="216"/>
      <c r="CHG294" s="216"/>
      <c r="CHH294" s="216"/>
      <c r="CHI294" s="216"/>
      <c r="CHJ294" s="216"/>
      <c r="CHK294" s="216"/>
      <c r="CHL294" s="216"/>
      <c r="CHM294" s="216"/>
      <c r="CHN294" s="216"/>
      <c r="CHO294" s="216"/>
      <c r="CHP294" s="216"/>
      <c r="CHQ294" s="216"/>
      <c r="CHR294" s="216"/>
      <c r="CHS294" s="216"/>
      <c r="CHT294" s="216"/>
      <c r="CHU294" s="216"/>
      <c r="CHV294" s="216"/>
      <c r="CHW294" s="216"/>
      <c r="CHX294" s="216"/>
      <c r="CHY294" s="216"/>
      <c r="CHZ294" s="216"/>
      <c r="CIA294" s="216"/>
      <c r="CIB294" s="216"/>
      <c r="CIC294" s="216"/>
      <c r="CID294" s="216"/>
      <c r="CIE294" s="216"/>
      <c r="CIF294" s="216"/>
      <c r="CIG294" s="216"/>
      <c r="CIH294" s="216"/>
      <c r="CII294" s="216"/>
      <c r="CIJ294" s="216"/>
      <c r="CIK294" s="216"/>
      <c r="CIL294" s="216"/>
      <c r="CIM294" s="216"/>
      <c r="CIN294" s="216"/>
      <c r="CIO294" s="216"/>
      <c r="CIP294" s="216"/>
      <c r="CIQ294" s="216"/>
      <c r="CIR294" s="216"/>
      <c r="CIS294" s="216"/>
      <c r="CIT294" s="216"/>
      <c r="CIU294" s="216"/>
      <c r="CIV294" s="216"/>
      <c r="CIW294" s="216"/>
      <c r="CIX294" s="216"/>
      <c r="CIY294" s="216"/>
      <c r="CIZ294" s="216"/>
      <c r="CJA294" s="216"/>
      <c r="CJB294" s="216"/>
      <c r="CJC294" s="216"/>
      <c r="CJD294" s="216"/>
      <c r="CJE294" s="216"/>
      <c r="CJF294" s="216"/>
      <c r="CJG294" s="216"/>
      <c r="CJH294" s="216"/>
      <c r="CJI294" s="216"/>
      <c r="CJJ294" s="216"/>
      <c r="CJK294" s="216"/>
      <c r="CJL294" s="216"/>
      <c r="CJM294" s="216"/>
      <c r="CJN294" s="216"/>
      <c r="CJO294" s="216"/>
      <c r="CJP294" s="216"/>
      <c r="CJQ294" s="216"/>
      <c r="CJR294" s="216"/>
      <c r="CJS294" s="216"/>
      <c r="CJT294" s="216"/>
      <c r="CJU294" s="216"/>
      <c r="CJV294" s="216"/>
      <c r="CJW294" s="216"/>
      <c r="CJX294" s="216"/>
      <c r="CJY294" s="216"/>
      <c r="CJZ294" s="216"/>
      <c r="CKA294" s="216"/>
      <c r="CKB294" s="216"/>
      <c r="CKC294" s="216"/>
      <c r="CKD294" s="216"/>
      <c r="CKE294" s="216"/>
      <c r="CKF294" s="216"/>
      <c r="CKG294" s="216"/>
      <c r="CKH294" s="216"/>
      <c r="CKI294" s="216"/>
      <c r="CKJ294" s="216"/>
      <c r="CKK294" s="216"/>
      <c r="CKL294" s="216"/>
      <c r="CKM294" s="216"/>
      <c r="CKN294" s="216"/>
      <c r="CKO294" s="216"/>
      <c r="CKP294" s="216"/>
      <c r="CKQ294" s="216"/>
      <c r="CKR294" s="216"/>
      <c r="CKS294" s="216"/>
      <c r="CKT294" s="216"/>
      <c r="CKU294" s="216"/>
      <c r="CKV294" s="216"/>
      <c r="CKW294" s="216"/>
      <c r="CKX294" s="216"/>
      <c r="CKY294" s="216"/>
      <c r="CKZ294" s="216"/>
      <c r="CLA294" s="216"/>
      <c r="CLB294" s="216"/>
      <c r="CLC294" s="216"/>
      <c r="CLD294" s="216"/>
      <c r="CLE294" s="216"/>
      <c r="CLF294" s="216"/>
      <c r="CLG294" s="216"/>
      <c r="CLH294" s="216"/>
      <c r="CLI294" s="216"/>
      <c r="CLJ294" s="216"/>
      <c r="CLK294" s="216"/>
      <c r="CLL294" s="216"/>
      <c r="CLM294" s="216"/>
      <c r="CLN294" s="216"/>
      <c r="CLO294" s="216"/>
      <c r="CLP294" s="216"/>
      <c r="CLQ294" s="216"/>
      <c r="CLR294" s="216"/>
      <c r="CLS294" s="216"/>
      <c r="CLT294" s="216"/>
      <c r="CLU294" s="216"/>
      <c r="CLV294" s="216"/>
      <c r="CLW294" s="216"/>
      <c r="CLX294" s="216"/>
      <c r="CLY294" s="216"/>
      <c r="CLZ294" s="216"/>
      <c r="CMA294" s="216"/>
      <c r="CMB294" s="216"/>
      <c r="CMC294" s="216"/>
      <c r="CMD294" s="216"/>
      <c r="CME294" s="216"/>
      <c r="CMF294" s="216"/>
      <c r="CMG294" s="216"/>
      <c r="CMH294" s="216"/>
      <c r="CMI294" s="216"/>
      <c r="CMJ294" s="216"/>
      <c r="CMK294" s="216"/>
      <c r="CML294" s="216"/>
      <c r="CMM294" s="216"/>
      <c r="CMN294" s="216"/>
      <c r="CMO294" s="216"/>
      <c r="CMP294" s="216"/>
      <c r="CMQ294" s="216"/>
      <c r="CMR294" s="216"/>
      <c r="CMS294" s="216"/>
      <c r="CMT294" s="216"/>
      <c r="CMU294" s="216"/>
      <c r="CMV294" s="216"/>
      <c r="CMW294" s="216"/>
      <c r="CMX294" s="216"/>
      <c r="CMY294" s="216"/>
      <c r="CMZ294" s="216"/>
      <c r="CNA294" s="216"/>
      <c r="CNB294" s="216"/>
      <c r="CNC294" s="216"/>
      <c r="CND294" s="216"/>
      <c r="CNE294" s="216"/>
      <c r="CNF294" s="216"/>
      <c r="CNG294" s="216"/>
      <c r="CNH294" s="216"/>
      <c r="CNI294" s="216"/>
      <c r="CNJ294" s="216"/>
      <c r="CNK294" s="216"/>
      <c r="CNL294" s="216"/>
      <c r="CNM294" s="216"/>
      <c r="CNN294" s="216"/>
      <c r="CNO294" s="216"/>
      <c r="CNP294" s="216"/>
      <c r="CNQ294" s="216"/>
      <c r="CNR294" s="216"/>
      <c r="CNS294" s="216"/>
      <c r="CNT294" s="216"/>
      <c r="CNU294" s="216"/>
      <c r="CNV294" s="216"/>
      <c r="CNW294" s="216"/>
      <c r="CNX294" s="216"/>
      <c r="CNY294" s="216"/>
      <c r="CNZ294" s="216"/>
      <c r="COA294" s="216"/>
      <c r="COB294" s="216"/>
      <c r="COC294" s="216"/>
      <c r="COD294" s="216"/>
      <c r="COE294" s="216"/>
      <c r="COF294" s="216"/>
      <c r="COG294" s="216"/>
      <c r="COH294" s="216"/>
      <c r="COI294" s="216"/>
      <c r="COJ294" s="216"/>
      <c r="COK294" s="216"/>
      <c r="COL294" s="216"/>
      <c r="COM294" s="216"/>
      <c r="CON294" s="216"/>
      <c r="COO294" s="216"/>
      <c r="COP294" s="216"/>
      <c r="COQ294" s="216"/>
      <c r="COR294" s="216"/>
      <c r="COS294" s="216"/>
      <c r="COT294" s="216"/>
      <c r="COU294" s="216"/>
      <c r="COV294" s="216"/>
      <c r="COW294" s="216"/>
      <c r="COX294" s="216"/>
      <c r="COY294" s="216"/>
      <c r="COZ294" s="216"/>
      <c r="CPA294" s="216"/>
      <c r="CPB294" s="216"/>
      <c r="CPC294" s="216"/>
      <c r="CPD294" s="216"/>
      <c r="CPE294" s="216"/>
      <c r="CPF294" s="216"/>
      <c r="CPG294" s="216"/>
      <c r="CPH294" s="216"/>
      <c r="CPI294" s="216"/>
      <c r="CPJ294" s="216"/>
      <c r="CPK294" s="216"/>
      <c r="CPL294" s="216"/>
      <c r="CPM294" s="216"/>
      <c r="CPN294" s="216"/>
      <c r="CPO294" s="216"/>
      <c r="CPP294" s="216"/>
      <c r="CPQ294" s="216"/>
      <c r="CPR294" s="216"/>
      <c r="CPS294" s="216"/>
      <c r="CPT294" s="216"/>
      <c r="CPU294" s="216"/>
      <c r="CPV294" s="216"/>
      <c r="CPW294" s="216"/>
      <c r="CPX294" s="216"/>
      <c r="CPY294" s="216"/>
      <c r="CPZ294" s="216"/>
      <c r="CQA294" s="216"/>
      <c r="CQB294" s="216"/>
      <c r="CQC294" s="216"/>
      <c r="CQD294" s="216"/>
      <c r="CQE294" s="216"/>
      <c r="CQF294" s="216"/>
      <c r="CQG294" s="216"/>
      <c r="CQH294" s="216"/>
      <c r="CQI294" s="216"/>
      <c r="CQJ294" s="216"/>
      <c r="CQK294" s="216"/>
      <c r="CQL294" s="216"/>
      <c r="CQM294" s="216"/>
      <c r="CQN294" s="216"/>
      <c r="CQO294" s="216"/>
      <c r="CQP294" s="216"/>
      <c r="CQQ294" s="216"/>
      <c r="CQR294" s="216"/>
      <c r="CQS294" s="216"/>
      <c r="CQT294" s="216"/>
      <c r="CQU294" s="216"/>
      <c r="CQV294" s="216"/>
      <c r="CQW294" s="216"/>
      <c r="CQX294" s="216"/>
      <c r="CQY294" s="216"/>
      <c r="CQZ294" s="216"/>
      <c r="CRA294" s="216"/>
      <c r="CRB294" s="216"/>
      <c r="CRC294" s="216"/>
      <c r="CRD294" s="216"/>
      <c r="CRE294" s="216"/>
      <c r="CRF294" s="216"/>
      <c r="CRG294" s="216"/>
      <c r="CRH294" s="216"/>
      <c r="CRI294" s="216"/>
      <c r="CRJ294" s="216"/>
      <c r="CRK294" s="216"/>
      <c r="CRL294" s="216"/>
      <c r="CRM294" s="216"/>
      <c r="CRN294" s="216"/>
      <c r="CRO294" s="216"/>
      <c r="CRP294" s="216"/>
      <c r="CRQ294" s="216"/>
      <c r="CRR294" s="216"/>
      <c r="CRS294" s="216"/>
      <c r="CRT294" s="216"/>
      <c r="CRU294" s="216"/>
      <c r="CRV294" s="216"/>
      <c r="CRW294" s="216"/>
      <c r="CRX294" s="216"/>
      <c r="CRY294" s="216"/>
      <c r="CRZ294" s="216"/>
      <c r="CSA294" s="216"/>
      <c r="CSB294" s="216"/>
      <c r="CSC294" s="216"/>
      <c r="CSD294" s="216"/>
      <c r="CSE294" s="216"/>
      <c r="CSF294" s="216"/>
      <c r="CSG294" s="216"/>
      <c r="CSH294" s="216"/>
      <c r="CSI294" s="216"/>
      <c r="CSJ294" s="216"/>
      <c r="CSK294" s="216"/>
      <c r="CSL294" s="216"/>
      <c r="CSM294" s="216"/>
      <c r="CSN294" s="216"/>
      <c r="CSO294" s="216"/>
      <c r="CSP294" s="216"/>
      <c r="CSQ294" s="216"/>
      <c r="CSR294" s="216"/>
      <c r="CSS294" s="216"/>
      <c r="CST294" s="216"/>
      <c r="CSU294" s="216"/>
      <c r="CSV294" s="216"/>
      <c r="CSW294" s="216"/>
      <c r="CSX294" s="216"/>
      <c r="CSY294" s="216"/>
      <c r="CSZ294" s="216"/>
      <c r="CTA294" s="216"/>
      <c r="CTB294" s="216"/>
      <c r="CTC294" s="216"/>
      <c r="CTD294" s="216"/>
      <c r="CTE294" s="216"/>
      <c r="CTF294" s="216"/>
      <c r="CTG294" s="216"/>
      <c r="CTH294" s="216"/>
      <c r="CTI294" s="216"/>
      <c r="CTJ294" s="216"/>
      <c r="CTK294" s="216"/>
      <c r="CTL294" s="216"/>
      <c r="CTM294" s="216"/>
      <c r="CTN294" s="216"/>
      <c r="CTO294" s="216"/>
      <c r="CTP294" s="216"/>
      <c r="CTQ294" s="216"/>
      <c r="CTR294" s="216"/>
      <c r="CTS294" s="216"/>
      <c r="CTT294" s="216"/>
      <c r="CTU294" s="216"/>
      <c r="CTV294" s="216"/>
      <c r="CTW294" s="216"/>
      <c r="CTX294" s="216"/>
      <c r="CTY294" s="216"/>
      <c r="CTZ294" s="216"/>
      <c r="CUA294" s="216"/>
      <c r="CUB294" s="216"/>
      <c r="CUC294" s="216"/>
      <c r="CUD294" s="216"/>
      <c r="CUE294" s="216"/>
      <c r="CUF294" s="216"/>
      <c r="CUG294" s="216"/>
      <c r="CUH294" s="216"/>
      <c r="CUI294" s="216"/>
      <c r="CUJ294" s="216"/>
      <c r="CUK294" s="216"/>
      <c r="CUL294" s="216"/>
      <c r="CUM294" s="216"/>
      <c r="CUN294" s="216"/>
      <c r="CUO294" s="216"/>
      <c r="CUP294" s="216"/>
      <c r="CUQ294" s="216"/>
      <c r="CUR294" s="216"/>
      <c r="CUS294" s="216"/>
      <c r="CUT294" s="216"/>
      <c r="CUU294" s="216"/>
      <c r="CUV294" s="216"/>
      <c r="CUW294" s="216"/>
      <c r="CUX294" s="216"/>
      <c r="CUY294" s="216"/>
      <c r="CUZ294" s="216"/>
      <c r="CVA294" s="216"/>
      <c r="CVB294" s="216"/>
      <c r="CVC294" s="216"/>
      <c r="CVD294" s="216"/>
      <c r="CVE294" s="216"/>
      <c r="CVF294" s="216"/>
      <c r="CVG294" s="216"/>
      <c r="CVH294" s="216"/>
      <c r="CVI294" s="216"/>
      <c r="CVJ294" s="216"/>
      <c r="CVK294" s="216"/>
      <c r="CVL294" s="216"/>
      <c r="CVM294" s="216"/>
      <c r="CVN294" s="216"/>
      <c r="CVO294" s="216"/>
      <c r="CVP294" s="216"/>
      <c r="CVQ294" s="216"/>
      <c r="CVR294" s="216"/>
      <c r="CVS294" s="216"/>
      <c r="CVT294" s="216"/>
      <c r="CVU294" s="216"/>
      <c r="CVV294" s="216"/>
      <c r="CVW294" s="216"/>
      <c r="CVX294" s="216"/>
      <c r="CVY294" s="216"/>
      <c r="CVZ294" s="216"/>
      <c r="CWA294" s="216"/>
      <c r="CWB294" s="216"/>
      <c r="CWC294" s="216"/>
      <c r="CWD294" s="216"/>
      <c r="CWE294" s="216"/>
      <c r="CWF294" s="216"/>
      <c r="CWG294" s="216"/>
      <c r="CWH294" s="216"/>
      <c r="CWI294" s="216"/>
      <c r="CWJ294" s="216"/>
      <c r="CWK294" s="216"/>
      <c r="CWL294" s="216"/>
      <c r="CWM294" s="216"/>
      <c r="CWN294" s="216"/>
      <c r="CWO294" s="216"/>
      <c r="CWP294" s="216"/>
      <c r="CWQ294" s="216"/>
      <c r="CWR294" s="216"/>
      <c r="CWS294" s="216"/>
      <c r="CWT294" s="216"/>
      <c r="CWU294" s="216"/>
      <c r="CWV294" s="216"/>
      <c r="CWW294" s="216"/>
      <c r="CWX294" s="216"/>
      <c r="CWY294" s="216"/>
      <c r="CWZ294" s="216"/>
      <c r="CXA294" s="216"/>
      <c r="CXB294" s="216"/>
      <c r="CXC294" s="216"/>
      <c r="CXD294" s="216"/>
      <c r="CXE294" s="216"/>
      <c r="CXF294" s="216"/>
      <c r="CXG294" s="216"/>
      <c r="CXH294" s="216"/>
      <c r="CXI294" s="216"/>
      <c r="CXJ294" s="216"/>
      <c r="CXK294" s="216"/>
      <c r="CXL294" s="216"/>
      <c r="CXM294" s="216"/>
      <c r="CXN294" s="216"/>
      <c r="CXO294" s="216"/>
      <c r="CXP294" s="216"/>
      <c r="CXQ294" s="216"/>
      <c r="CXR294" s="216"/>
      <c r="CXS294" s="216"/>
      <c r="CXT294" s="216"/>
      <c r="CXU294" s="216"/>
      <c r="CXV294" s="216"/>
      <c r="CXW294" s="216"/>
      <c r="CXX294" s="216"/>
      <c r="CXY294" s="216"/>
      <c r="CXZ294" s="216"/>
      <c r="CYA294" s="216"/>
      <c r="CYB294" s="216"/>
      <c r="CYC294" s="216"/>
      <c r="CYD294" s="216"/>
      <c r="CYE294" s="216"/>
      <c r="CYF294" s="216"/>
      <c r="CYG294" s="216"/>
      <c r="CYH294" s="216"/>
      <c r="CYI294" s="216"/>
      <c r="CYJ294" s="216"/>
      <c r="CYK294" s="216"/>
      <c r="CYL294" s="216"/>
      <c r="CYM294" s="216"/>
      <c r="CYN294" s="216"/>
      <c r="CYO294" s="216"/>
      <c r="CYP294" s="216"/>
      <c r="CYQ294" s="216"/>
      <c r="CYR294" s="216"/>
      <c r="CYS294" s="216"/>
      <c r="CYT294" s="216"/>
      <c r="CYU294" s="216"/>
      <c r="CYV294" s="216"/>
      <c r="CYW294" s="216"/>
      <c r="CYX294" s="216"/>
      <c r="CYY294" s="216"/>
      <c r="CYZ294" s="216"/>
      <c r="CZA294" s="216"/>
      <c r="CZB294" s="216"/>
      <c r="CZC294" s="216"/>
      <c r="CZD294" s="216"/>
      <c r="CZE294" s="216"/>
      <c r="CZF294" s="216"/>
      <c r="CZG294" s="216"/>
      <c r="CZH294" s="216"/>
      <c r="CZI294" s="216"/>
      <c r="CZJ294" s="216"/>
      <c r="CZK294" s="216"/>
      <c r="CZL294" s="216"/>
      <c r="CZM294" s="216"/>
      <c r="CZN294" s="216"/>
      <c r="CZO294" s="216"/>
      <c r="CZP294" s="216"/>
      <c r="CZQ294" s="216"/>
      <c r="CZR294" s="216"/>
      <c r="CZS294" s="216"/>
      <c r="CZT294" s="216"/>
      <c r="CZU294" s="216"/>
      <c r="CZV294" s="216"/>
      <c r="CZW294" s="216"/>
      <c r="CZX294" s="216"/>
      <c r="CZY294" s="216"/>
      <c r="CZZ294" s="216"/>
      <c r="DAA294" s="216"/>
      <c r="DAB294" s="216"/>
      <c r="DAC294" s="216"/>
      <c r="DAD294" s="216"/>
      <c r="DAE294" s="216"/>
      <c r="DAF294" s="216"/>
      <c r="DAG294" s="216"/>
      <c r="DAH294" s="216"/>
      <c r="DAI294" s="216"/>
      <c r="DAJ294" s="216"/>
      <c r="DAK294" s="216"/>
      <c r="DAL294" s="216"/>
      <c r="DAM294" s="216"/>
      <c r="DAN294" s="216"/>
      <c r="DAO294" s="216"/>
      <c r="DAP294" s="216"/>
      <c r="DAQ294" s="216"/>
      <c r="DAR294" s="216"/>
      <c r="DAS294" s="216"/>
      <c r="DAT294" s="216"/>
      <c r="DAU294" s="216"/>
      <c r="DAV294" s="216"/>
      <c r="DAW294" s="216"/>
      <c r="DAX294" s="216"/>
      <c r="DAY294" s="216"/>
      <c r="DAZ294" s="216"/>
      <c r="DBA294" s="216"/>
      <c r="DBB294" s="216"/>
      <c r="DBC294" s="216"/>
      <c r="DBD294" s="216"/>
      <c r="DBE294" s="216"/>
      <c r="DBF294" s="216"/>
      <c r="DBG294" s="216"/>
      <c r="DBH294" s="216"/>
      <c r="DBI294" s="216"/>
      <c r="DBJ294" s="216"/>
      <c r="DBK294" s="216"/>
      <c r="DBL294" s="216"/>
      <c r="DBM294" s="216"/>
      <c r="DBN294" s="216"/>
      <c r="DBO294" s="216"/>
      <c r="DBP294" s="216"/>
      <c r="DBQ294" s="216"/>
      <c r="DBR294" s="216"/>
      <c r="DBS294" s="216"/>
      <c r="DBT294" s="216"/>
      <c r="DBU294" s="216"/>
      <c r="DBV294" s="216"/>
      <c r="DBW294" s="216"/>
      <c r="DBX294" s="216"/>
      <c r="DBY294" s="216"/>
      <c r="DBZ294" s="216"/>
      <c r="DCA294" s="216"/>
      <c r="DCB294" s="216"/>
      <c r="DCC294" s="216"/>
      <c r="DCD294" s="216"/>
      <c r="DCE294" s="216"/>
      <c r="DCF294" s="216"/>
      <c r="DCG294" s="216"/>
      <c r="DCH294" s="216"/>
      <c r="DCI294" s="216"/>
      <c r="DCJ294" s="216"/>
      <c r="DCK294" s="216"/>
      <c r="DCL294" s="216"/>
      <c r="DCM294" s="216"/>
      <c r="DCN294" s="216"/>
      <c r="DCO294" s="216"/>
      <c r="DCP294" s="216"/>
      <c r="DCQ294" s="216"/>
      <c r="DCR294" s="216"/>
      <c r="DCS294" s="216"/>
      <c r="DCT294" s="216"/>
      <c r="DCU294" s="216"/>
      <c r="DCV294" s="216"/>
      <c r="DCW294" s="216"/>
      <c r="DCX294" s="216"/>
      <c r="DCY294" s="216"/>
      <c r="DCZ294" s="216"/>
      <c r="DDA294" s="216"/>
      <c r="DDB294" s="216"/>
      <c r="DDC294" s="216"/>
      <c r="DDD294" s="216"/>
      <c r="DDE294" s="216"/>
      <c r="DDF294" s="216"/>
      <c r="DDG294" s="216"/>
      <c r="DDH294" s="216"/>
      <c r="DDI294" s="216"/>
      <c r="DDJ294" s="216"/>
      <c r="DDK294" s="216"/>
      <c r="DDL294" s="216"/>
      <c r="DDM294" s="216"/>
      <c r="DDN294" s="216"/>
      <c r="DDO294" s="216"/>
      <c r="DDP294" s="216"/>
      <c r="DDQ294" s="216"/>
      <c r="DDR294" s="216"/>
      <c r="DDS294" s="216"/>
      <c r="DDT294" s="216"/>
      <c r="DDU294" s="216"/>
      <c r="DDV294" s="216"/>
      <c r="DDW294" s="216"/>
      <c r="DDX294" s="216"/>
      <c r="DDY294" s="216"/>
      <c r="DDZ294" s="216"/>
      <c r="DEA294" s="216"/>
      <c r="DEB294" s="216"/>
      <c r="DEC294" s="216"/>
      <c r="DED294" s="216"/>
      <c r="DEE294" s="216"/>
      <c r="DEF294" s="216"/>
      <c r="DEG294" s="216"/>
      <c r="DEH294" s="216"/>
      <c r="DEI294" s="216"/>
      <c r="DEJ294" s="216"/>
      <c r="DEK294" s="216"/>
      <c r="DEL294" s="216"/>
      <c r="DEM294" s="216"/>
      <c r="DEN294" s="216"/>
      <c r="DEO294" s="216"/>
      <c r="DEP294" s="216"/>
      <c r="DEQ294" s="216"/>
      <c r="DER294" s="216"/>
      <c r="DES294" s="216"/>
      <c r="DET294" s="216"/>
      <c r="DEU294" s="216"/>
      <c r="DEV294" s="216"/>
      <c r="DEW294" s="216"/>
      <c r="DEX294" s="216"/>
      <c r="DEY294" s="216"/>
      <c r="DEZ294" s="216"/>
      <c r="DFA294" s="216"/>
      <c r="DFB294" s="216"/>
      <c r="DFC294" s="216"/>
      <c r="DFD294" s="216"/>
      <c r="DFE294" s="216"/>
      <c r="DFF294" s="216"/>
      <c r="DFG294" s="216"/>
      <c r="DFH294" s="216"/>
      <c r="DFI294" s="216"/>
      <c r="DFJ294" s="216"/>
      <c r="DFK294" s="216"/>
      <c r="DFL294" s="216"/>
      <c r="DFM294" s="216"/>
      <c r="DFN294" s="216"/>
      <c r="DFO294" s="216"/>
      <c r="DFP294" s="216"/>
      <c r="DFQ294" s="216"/>
      <c r="DFR294" s="216"/>
      <c r="DFS294" s="216"/>
      <c r="DFT294" s="216"/>
      <c r="DFU294" s="216"/>
      <c r="DFV294" s="216"/>
      <c r="DFW294" s="216"/>
      <c r="DFX294" s="216"/>
      <c r="DFY294" s="216"/>
      <c r="DFZ294" s="216"/>
      <c r="DGA294" s="216"/>
      <c r="DGB294" s="216"/>
      <c r="DGC294" s="216"/>
      <c r="DGD294" s="216"/>
      <c r="DGE294" s="216"/>
      <c r="DGF294" s="216"/>
      <c r="DGG294" s="216"/>
      <c r="DGH294" s="216"/>
      <c r="DGI294" s="216"/>
      <c r="DGJ294" s="216"/>
      <c r="DGK294" s="216"/>
      <c r="DGL294" s="216"/>
      <c r="DGM294" s="216"/>
      <c r="DGN294" s="216"/>
      <c r="DGO294" s="216"/>
      <c r="DGP294" s="216"/>
      <c r="DGQ294" s="216"/>
      <c r="DGR294" s="216"/>
      <c r="DGS294" s="216"/>
      <c r="DGT294" s="216"/>
      <c r="DGU294" s="216"/>
      <c r="DGV294" s="216"/>
      <c r="DGW294" s="216"/>
      <c r="DGX294" s="216"/>
      <c r="DGY294" s="216"/>
      <c r="DGZ294" s="216"/>
      <c r="DHA294" s="216"/>
      <c r="DHB294" s="216"/>
      <c r="DHC294" s="216"/>
      <c r="DHD294" s="216"/>
      <c r="DHE294" s="216"/>
      <c r="DHF294" s="216"/>
      <c r="DHG294" s="216"/>
      <c r="DHH294" s="216"/>
      <c r="DHI294" s="216"/>
      <c r="DHJ294" s="216"/>
      <c r="DHK294" s="216"/>
      <c r="DHL294" s="216"/>
      <c r="DHM294" s="216"/>
      <c r="DHN294" s="216"/>
      <c r="DHO294" s="216"/>
      <c r="DHP294" s="216"/>
      <c r="DHQ294" s="216"/>
      <c r="DHR294" s="216"/>
      <c r="DHS294" s="216"/>
      <c r="DHT294" s="216"/>
      <c r="DHU294" s="216"/>
      <c r="DHV294" s="216"/>
      <c r="DHW294" s="216"/>
      <c r="DHX294" s="216"/>
      <c r="DHY294" s="216"/>
      <c r="DHZ294" s="216"/>
      <c r="DIA294" s="216"/>
      <c r="DIB294" s="216"/>
      <c r="DIC294" s="216"/>
      <c r="DID294" s="216"/>
      <c r="DIE294" s="216"/>
      <c r="DIF294" s="216"/>
      <c r="DIG294" s="216"/>
      <c r="DIH294" s="216"/>
      <c r="DII294" s="216"/>
      <c r="DIJ294" s="216"/>
      <c r="DIK294" s="216"/>
      <c r="DIL294" s="216"/>
      <c r="DIM294" s="216"/>
      <c r="DIN294" s="216"/>
      <c r="DIO294" s="216"/>
      <c r="DIP294" s="216"/>
      <c r="DIQ294" s="216"/>
      <c r="DIR294" s="216"/>
      <c r="DIS294" s="216"/>
      <c r="DIT294" s="216"/>
      <c r="DIU294" s="216"/>
      <c r="DIV294" s="216"/>
      <c r="DIW294" s="216"/>
      <c r="DIX294" s="216"/>
      <c r="DIY294" s="216"/>
      <c r="DIZ294" s="216"/>
      <c r="DJA294" s="216"/>
      <c r="DJB294" s="216"/>
      <c r="DJC294" s="216"/>
      <c r="DJD294" s="216"/>
      <c r="DJE294" s="216"/>
      <c r="DJF294" s="216"/>
      <c r="DJG294" s="216"/>
      <c r="DJH294" s="216"/>
      <c r="DJI294" s="216"/>
      <c r="DJJ294" s="216"/>
      <c r="DJK294" s="216"/>
      <c r="DJL294" s="216"/>
      <c r="DJM294" s="216"/>
      <c r="DJN294" s="216"/>
      <c r="DJO294" s="216"/>
      <c r="DJP294" s="216"/>
      <c r="DJQ294" s="216"/>
      <c r="DJR294" s="216"/>
      <c r="DJS294" s="216"/>
      <c r="DJT294" s="216"/>
      <c r="DJU294" s="216"/>
      <c r="DJV294" s="216"/>
      <c r="DJW294" s="216"/>
      <c r="DJX294" s="216"/>
      <c r="DJY294" s="216"/>
      <c r="DJZ294" s="216"/>
      <c r="DKA294" s="216"/>
      <c r="DKB294" s="216"/>
      <c r="DKC294" s="216"/>
      <c r="DKD294" s="216"/>
      <c r="DKE294" s="216"/>
      <c r="DKF294" s="216"/>
      <c r="DKG294" s="216"/>
      <c r="DKH294" s="216"/>
      <c r="DKI294" s="216"/>
      <c r="DKJ294" s="216"/>
      <c r="DKK294" s="216"/>
      <c r="DKL294" s="216"/>
      <c r="DKM294" s="216"/>
      <c r="DKN294" s="216"/>
      <c r="DKO294" s="216"/>
      <c r="DKP294" s="216"/>
      <c r="DKQ294" s="216"/>
      <c r="DKR294" s="216"/>
      <c r="DKS294" s="216"/>
      <c r="DKT294" s="216"/>
      <c r="DKU294" s="216"/>
      <c r="DKV294" s="216"/>
      <c r="DKW294" s="216"/>
      <c r="DKX294" s="216"/>
      <c r="DKY294" s="216"/>
      <c r="DKZ294" s="216"/>
      <c r="DLA294" s="216"/>
      <c r="DLB294" s="216"/>
      <c r="DLC294" s="216"/>
      <c r="DLD294" s="216"/>
      <c r="DLE294" s="216"/>
      <c r="DLF294" s="216"/>
      <c r="DLG294" s="216"/>
      <c r="DLH294" s="216"/>
      <c r="DLI294" s="216"/>
      <c r="DLJ294" s="216"/>
      <c r="DLK294" s="216"/>
      <c r="DLL294" s="216"/>
      <c r="DLM294" s="216"/>
      <c r="DLN294" s="216"/>
      <c r="DLO294" s="216"/>
      <c r="DLP294" s="216"/>
      <c r="DLQ294" s="216"/>
      <c r="DLR294" s="216"/>
      <c r="DLS294" s="216"/>
      <c r="DLT294" s="216"/>
      <c r="DLU294" s="216"/>
      <c r="DLV294" s="216"/>
      <c r="DLW294" s="216"/>
      <c r="DLX294" s="216"/>
      <c r="DLY294" s="216"/>
      <c r="DLZ294" s="216"/>
      <c r="DMA294" s="216"/>
      <c r="DMB294" s="216"/>
      <c r="DMC294" s="216"/>
      <c r="DMD294" s="216"/>
      <c r="DME294" s="216"/>
      <c r="DMF294" s="216"/>
      <c r="DMG294" s="216"/>
      <c r="DMH294" s="216"/>
      <c r="DMI294" s="216"/>
      <c r="DMJ294" s="216"/>
      <c r="DMK294" s="216"/>
      <c r="DML294" s="216"/>
      <c r="DMM294" s="216"/>
      <c r="DMN294" s="216"/>
      <c r="DMO294" s="216"/>
      <c r="DMP294" s="216"/>
      <c r="DMQ294" s="216"/>
      <c r="DMR294" s="216"/>
      <c r="DMS294" s="216"/>
      <c r="DMT294" s="216"/>
      <c r="DMU294" s="216"/>
      <c r="DMV294" s="216"/>
      <c r="DMW294" s="216"/>
      <c r="DMX294" s="216"/>
      <c r="DMY294" s="216"/>
      <c r="DMZ294" s="216"/>
      <c r="DNA294" s="216"/>
      <c r="DNB294" s="216"/>
      <c r="DNC294" s="216"/>
      <c r="DND294" s="216"/>
      <c r="DNE294" s="216"/>
      <c r="DNF294" s="216"/>
      <c r="DNG294" s="216"/>
      <c r="DNH294" s="216"/>
      <c r="DNI294" s="216"/>
      <c r="DNJ294" s="216"/>
      <c r="DNK294" s="216"/>
      <c r="DNL294" s="216"/>
      <c r="DNM294" s="216"/>
      <c r="DNN294" s="216"/>
      <c r="DNO294" s="216"/>
      <c r="DNP294" s="216"/>
      <c r="DNQ294" s="216"/>
      <c r="DNR294" s="216"/>
      <c r="DNS294" s="216"/>
      <c r="DNT294" s="216"/>
      <c r="DNU294" s="216"/>
      <c r="DNV294" s="216"/>
      <c r="DNW294" s="216"/>
      <c r="DNX294" s="216"/>
      <c r="DNY294" s="216"/>
      <c r="DNZ294" s="216"/>
      <c r="DOA294" s="216"/>
      <c r="DOB294" s="216"/>
      <c r="DOC294" s="216"/>
      <c r="DOD294" s="216"/>
      <c r="DOE294" s="216"/>
      <c r="DOF294" s="216"/>
      <c r="DOG294" s="216"/>
      <c r="DOH294" s="216"/>
      <c r="DOI294" s="216"/>
      <c r="DOJ294" s="216"/>
      <c r="DOK294" s="216"/>
      <c r="DOL294" s="216"/>
      <c r="DOM294" s="216"/>
      <c r="DON294" s="216"/>
      <c r="DOO294" s="216"/>
      <c r="DOP294" s="216"/>
      <c r="DOQ294" s="216"/>
      <c r="DOR294" s="216"/>
      <c r="DOS294" s="216"/>
      <c r="DOT294" s="216"/>
      <c r="DOU294" s="216"/>
      <c r="DOV294" s="216"/>
      <c r="DOW294" s="216"/>
      <c r="DOX294" s="216"/>
      <c r="DOY294" s="216"/>
      <c r="DOZ294" s="216"/>
      <c r="DPA294" s="216"/>
      <c r="DPB294" s="216"/>
      <c r="DPC294" s="216"/>
      <c r="DPD294" s="216"/>
      <c r="DPE294" s="216"/>
      <c r="DPF294" s="216"/>
      <c r="DPG294" s="216"/>
      <c r="DPH294" s="216"/>
      <c r="DPI294" s="216"/>
      <c r="DPJ294" s="216"/>
      <c r="DPK294" s="216"/>
      <c r="DPL294" s="216"/>
      <c r="DPM294" s="216"/>
      <c r="DPN294" s="216"/>
      <c r="DPO294" s="216"/>
      <c r="DPP294" s="216"/>
      <c r="DPQ294" s="216"/>
      <c r="DPR294" s="216"/>
      <c r="DPS294" s="216"/>
      <c r="DPT294" s="216"/>
      <c r="DPU294" s="216"/>
      <c r="DPV294" s="216"/>
      <c r="DPW294" s="216"/>
      <c r="DPX294" s="216"/>
      <c r="DPY294" s="216"/>
      <c r="DPZ294" s="216"/>
      <c r="DQA294" s="216"/>
      <c r="DQB294" s="216"/>
      <c r="DQC294" s="216"/>
      <c r="DQD294" s="216"/>
      <c r="DQE294" s="216"/>
      <c r="DQF294" s="216"/>
      <c r="DQG294" s="216"/>
      <c r="DQH294" s="216"/>
      <c r="DQI294" s="216"/>
      <c r="DQJ294" s="216"/>
      <c r="DQK294" s="216"/>
      <c r="DQL294" s="216"/>
      <c r="DQM294" s="216"/>
      <c r="DQN294" s="216"/>
      <c r="DQO294" s="216"/>
      <c r="DQP294" s="216"/>
      <c r="DQQ294" s="216"/>
      <c r="DQR294" s="216"/>
      <c r="DQS294" s="216"/>
      <c r="DQT294" s="216"/>
      <c r="DQU294" s="216"/>
      <c r="DQV294" s="216"/>
      <c r="DQW294" s="216"/>
      <c r="DQX294" s="216"/>
      <c r="DQY294" s="216"/>
      <c r="DQZ294" s="216"/>
      <c r="DRA294" s="216"/>
      <c r="DRB294" s="216"/>
      <c r="DRC294" s="216"/>
      <c r="DRD294" s="216"/>
      <c r="DRE294" s="216"/>
      <c r="DRF294" s="216"/>
      <c r="DRG294" s="216"/>
      <c r="DRH294" s="216"/>
      <c r="DRI294" s="216"/>
      <c r="DRJ294" s="216"/>
      <c r="DRK294" s="216"/>
      <c r="DRL294" s="216"/>
      <c r="DRM294" s="216"/>
      <c r="DRN294" s="216"/>
      <c r="DRO294" s="216"/>
      <c r="DRP294" s="216"/>
      <c r="DRQ294" s="216"/>
      <c r="DRR294" s="216"/>
      <c r="DRS294" s="216"/>
      <c r="DRT294" s="216"/>
      <c r="DRU294" s="216"/>
      <c r="DRV294" s="216"/>
      <c r="DRW294" s="216"/>
      <c r="DRX294" s="216"/>
      <c r="DRY294" s="216"/>
      <c r="DRZ294" s="216"/>
      <c r="DSA294" s="216"/>
      <c r="DSB294" s="216"/>
      <c r="DSC294" s="216"/>
      <c r="DSD294" s="216"/>
      <c r="DSE294" s="216"/>
      <c r="DSF294" s="216"/>
      <c r="DSG294" s="216"/>
      <c r="DSH294" s="216"/>
      <c r="DSI294" s="216"/>
      <c r="DSJ294" s="216"/>
      <c r="DSK294" s="216"/>
      <c r="DSL294" s="216"/>
      <c r="DSM294" s="216"/>
      <c r="DSN294" s="216"/>
      <c r="DSO294" s="216"/>
      <c r="DSP294" s="216"/>
      <c r="DSQ294" s="216"/>
      <c r="DSR294" s="216"/>
      <c r="DSS294" s="216"/>
      <c r="DST294" s="216"/>
      <c r="DSU294" s="216"/>
      <c r="DSV294" s="216"/>
      <c r="DSW294" s="216"/>
      <c r="DSX294" s="216"/>
      <c r="DSY294" s="216"/>
      <c r="DSZ294" s="216"/>
      <c r="DTA294" s="216"/>
      <c r="DTB294" s="216"/>
      <c r="DTC294" s="216"/>
      <c r="DTD294" s="216"/>
      <c r="DTE294" s="216"/>
      <c r="DTF294" s="216"/>
      <c r="DTG294" s="216"/>
      <c r="DTH294" s="216"/>
      <c r="DTI294" s="216"/>
      <c r="DTJ294" s="216"/>
      <c r="DTK294" s="216"/>
      <c r="DTL294" s="216"/>
      <c r="DTM294" s="216"/>
      <c r="DTN294" s="216"/>
      <c r="DTO294" s="216"/>
      <c r="DTP294" s="216"/>
      <c r="DTQ294" s="216"/>
      <c r="DTR294" s="216"/>
      <c r="DTS294" s="216"/>
      <c r="DTT294" s="216"/>
      <c r="DTU294" s="216"/>
      <c r="DTV294" s="216"/>
      <c r="DTW294" s="216"/>
      <c r="DTX294" s="216"/>
      <c r="DTY294" s="216"/>
      <c r="DTZ294" s="216"/>
      <c r="DUA294" s="216"/>
      <c r="DUB294" s="216"/>
      <c r="DUC294" s="216"/>
      <c r="DUD294" s="216"/>
      <c r="DUE294" s="216"/>
    </row>
    <row r="295" spans="1:3255" s="79" customFormat="1" x14ac:dyDescent="0.3">
      <c r="A295" s="459"/>
      <c r="B295" s="459"/>
      <c r="C295" s="819"/>
      <c r="D295" s="734"/>
      <c r="E295" s="735"/>
      <c r="F295" s="736"/>
      <c r="G295" s="553"/>
      <c r="H295" s="553"/>
      <c r="I295" s="553"/>
      <c r="J295" s="608"/>
      <c r="K295" s="78">
        <v>90.082999999999998</v>
      </c>
      <c r="L295" s="160">
        <v>26</v>
      </c>
      <c r="M295" s="400">
        <v>6</v>
      </c>
      <c r="N295" s="400">
        <v>6</v>
      </c>
      <c r="O295" s="800"/>
      <c r="P295" s="800"/>
      <c r="Q295" s="530"/>
      <c r="R295" s="530"/>
      <c r="S295" s="216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216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216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216"/>
      <c r="BV295" s="216"/>
      <c r="BW295" s="216"/>
      <c r="BX295" s="216"/>
      <c r="BY295" s="216"/>
      <c r="BZ295" s="216"/>
      <c r="CA295" s="216"/>
      <c r="CB295" s="216"/>
      <c r="CC295" s="216"/>
      <c r="CD295" s="216"/>
      <c r="CE295" s="216"/>
      <c r="CF295" s="216"/>
      <c r="CG295" s="216"/>
      <c r="CH295" s="216"/>
      <c r="CI295" s="216"/>
      <c r="CJ295" s="216"/>
      <c r="CK295" s="216"/>
      <c r="CL295" s="216"/>
      <c r="CM295" s="216"/>
      <c r="CN295" s="216"/>
      <c r="CO295" s="216"/>
      <c r="CP295" s="216"/>
      <c r="CQ295" s="216"/>
      <c r="CR295" s="216"/>
      <c r="CS295" s="216"/>
      <c r="CT295" s="216"/>
      <c r="CU295" s="216"/>
      <c r="CV295" s="216"/>
      <c r="CW295" s="216"/>
      <c r="CX295" s="216"/>
      <c r="CY295" s="216"/>
      <c r="CZ295" s="216"/>
      <c r="DA295" s="216"/>
      <c r="DB295" s="216"/>
      <c r="DC295" s="216"/>
      <c r="DD295" s="216"/>
      <c r="DE295" s="216"/>
      <c r="DF295" s="216"/>
      <c r="DG295" s="216"/>
      <c r="DH295" s="216"/>
      <c r="DI295" s="216"/>
      <c r="DJ295" s="216"/>
      <c r="DK295" s="216"/>
      <c r="DL295" s="216"/>
      <c r="DM295" s="216"/>
      <c r="DN295" s="216"/>
      <c r="DO295" s="216"/>
      <c r="DP295" s="216"/>
      <c r="DQ295" s="216"/>
      <c r="DR295" s="216"/>
      <c r="DS295" s="216"/>
      <c r="DT295" s="216"/>
      <c r="DU295" s="216"/>
      <c r="DV295" s="216"/>
      <c r="DW295" s="216"/>
      <c r="DX295" s="216"/>
      <c r="DY295" s="216"/>
      <c r="DZ295" s="216"/>
      <c r="EA295" s="216"/>
      <c r="EB295" s="216"/>
      <c r="EC295" s="216"/>
      <c r="ED295" s="216"/>
      <c r="EE295" s="216"/>
      <c r="EF295" s="216"/>
      <c r="EG295" s="216"/>
      <c r="EH295" s="216"/>
      <c r="EI295" s="216"/>
      <c r="EJ295" s="216"/>
      <c r="EK295" s="216"/>
      <c r="EL295" s="216"/>
      <c r="EM295" s="216"/>
      <c r="EN295" s="216"/>
      <c r="EO295" s="216"/>
      <c r="EP295" s="216"/>
      <c r="EQ295" s="216"/>
      <c r="ER295" s="216"/>
      <c r="ES295" s="216"/>
      <c r="ET295" s="216"/>
      <c r="EU295" s="216"/>
      <c r="EV295" s="216"/>
      <c r="EW295" s="216"/>
      <c r="EX295" s="216"/>
      <c r="EY295" s="216"/>
      <c r="EZ295" s="216"/>
      <c r="FA295" s="216"/>
      <c r="FB295" s="216"/>
      <c r="FC295" s="216"/>
      <c r="FD295" s="216"/>
      <c r="FE295" s="216"/>
      <c r="FF295" s="216"/>
      <c r="FG295" s="216"/>
      <c r="FH295" s="216"/>
      <c r="FI295" s="216"/>
      <c r="FJ295" s="216"/>
      <c r="FK295" s="216"/>
      <c r="FL295" s="216"/>
      <c r="FM295" s="216"/>
      <c r="FN295" s="216"/>
      <c r="FO295" s="216"/>
      <c r="FP295" s="216"/>
      <c r="FQ295" s="216"/>
      <c r="FR295" s="216"/>
      <c r="FS295" s="216"/>
      <c r="FT295" s="216"/>
      <c r="FU295" s="216"/>
      <c r="FV295" s="216"/>
      <c r="FW295" s="216"/>
      <c r="FX295" s="216"/>
      <c r="FY295" s="216"/>
      <c r="FZ295" s="216"/>
      <c r="GA295" s="216"/>
      <c r="GB295" s="216"/>
      <c r="GC295" s="216"/>
      <c r="GD295" s="216"/>
      <c r="GE295" s="216"/>
      <c r="GF295" s="216"/>
      <c r="GG295" s="216"/>
      <c r="GH295" s="216"/>
      <c r="GI295" s="216"/>
      <c r="GJ295" s="216"/>
      <c r="GK295" s="216"/>
      <c r="GL295" s="216"/>
      <c r="GM295" s="216"/>
      <c r="GN295" s="216"/>
      <c r="GO295" s="216"/>
      <c r="GP295" s="216"/>
      <c r="GQ295" s="216"/>
      <c r="GR295" s="216"/>
      <c r="GS295" s="216"/>
      <c r="GT295" s="216"/>
      <c r="GU295" s="216"/>
      <c r="GV295" s="216"/>
      <c r="GW295" s="216"/>
      <c r="GX295" s="216"/>
      <c r="GY295" s="216"/>
      <c r="GZ295" s="216"/>
      <c r="HA295" s="216"/>
      <c r="HB295" s="216"/>
      <c r="HC295" s="216"/>
      <c r="HD295" s="216"/>
      <c r="HE295" s="216"/>
      <c r="HF295" s="216"/>
      <c r="HG295" s="216"/>
      <c r="HH295" s="216"/>
      <c r="HI295" s="216"/>
      <c r="HJ295" s="216"/>
      <c r="HK295" s="216"/>
      <c r="HL295" s="216"/>
      <c r="HM295" s="216"/>
      <c r="HN295" s="216"/>
      <c r="HO295" s="216"/>
      <c r="HP295" s="216"/>
      <c r="HQ295" s="216"/>
      <c r="HR295" s="216"/>
      <c r="HS295" s="216"/>
      <c r="HT295" s="216"/>
      <c r="HU295" s="216"/>
      <c r="HV295" s="216"/>
      <c r="HW295" s="216"/>
      <c r="HX295" s="216"/>
      <c r="HY295" s="216"/>
      <c r="HZ295" s="216"/>
      <c r="IA295" s="216"/>
      <c r="IB295" s="216"/>
      <c r="IC295" s="216"/>
      <c r="ID295" s="216"/>
      <c r="IE295" s="216"/>
      <c r="IF295" s="216"/>
      <c r="IG295" s="216"/>
      <c r="IH295" s="216"/>
      <c r="II295" s="216"/>
      <c r="IJ295" s="216"/>
      <c r="IK295" s="216"/>
      <c r="IL295" s="216"/>
      <c r="IM295" s="216"/>
      <c r="IN295" s="216"/>
      <c r="IO295" s="216"/>
      <c r="IP295" s="216"/>
      <c r="IQ295" s="216"/>
      <c r="IR295" s="216"/>
      <c r="IS295" s="216"/>
      <c r="IT295" s="216"/>
      <c r="IU295" s="216"/>
      <c r="IV295" s="216"/>
      <c r="IW295" s="216"/>
      <c r="IX295" s="216"/>
      <c r="IY295" s="216"/>
      <c r="IZ295" s="216"/>
      <c r="JA295" s="216"/>
      <c r="JB295" s="216"/>
      <c r="JC295" s="216"/>
      <c r="JD295" s="216"/>
      <c r="JE295" s="216"/>
      <c r="JF295" s="216"/>
      <c r="JG295" s="216"/>
      <c r="JH295" s="216"/>
      <c r="JI295" s="216"/>
      <c r="JJ295" s="216"/>
      <c r="JK295" s="216"/>
      <c r="JL295" s="216"/>
      <c r="JM295" s="216"/>
      <c r="JN295" s="216"/>
      <c r="JO295" s="216"/>
      <c r="JP295" s="216"/>
      <c r="JQ295" s="216"/>
      <c r="JR295" s="216"/>
      <c r="JS295" s="216"/>
      <c r="JT295" s="216"/>
      <c r="JU295" s="216"/>
      <c r="JV295" s="216"/>
      <c r="JW295" s="216"/>
      <c r="JX295" s="216"/>
      <c r="JY295" s="216"/>
      <c r="JZ295" s="216"/>
      <c r="KA295" s="216"/>
      <c r="KB295" s="216"/>
      <c r="KC295" s="216"/>
      <c r="KD295" s="216"/>
      <c r="KE295" s="216"/>
      <c r="KF295" s="216"/>
      <c r="KG295" s="216"/>
      <c r="KH295" s="216"/>
      <c r="KI295" s="216"/>
      <c r="KJ295" s="216"/>
      <c r="KK295" s="216"/>
      <c r="KL295" s="216"/>
      <c r="KM295" s="216"/>
      <c r="KN295" s="216"/>
      <c r="KO295" s="216"/>
      <c r="KP295" s="216"/>
      <c r="KQ295" s="216"/>
      <c r="KR295" s="216"/>
      <c r="KS295" s="216"/>
      <c r="KT295" s="216"/>
      <c r="KU295" s="216"/>
      <c r="KV295" s="216"/>
      <c r="KW295" s="216"/>
      <c r="KX295" s="216"/>
      <c r="KY295" s="216"/>
      <c r="KZ295" s="216"/>
      <c r="LA295" s="216"/>
      <c r="LB295" s="216"/>
      <c r="LC295" s="216"/>
      <c r="LD295" s="216"/>
      <c r="LE295" s="216"/>
      <c r="LF295" s="216"/>
      <c r="LG295" s="216"/>
      <c r="LH295" s="216"/>
      <c r="LI295" s="216"/>
      <c r="LJ295" s="216"/>
      <c r="LK295" s="216"/>
      <c r="LL295" s="216"/>
      <c r="LM295" s="216"/>
      <c r="LN295" s="216"/>
      <c r="LO295" s="216"/>
      <c r="LP295" s="216"/>
      <c r="LQ295" s="216"/>
      <c r="LR295" s="216"/>
      <c r="LS295" s="216"/>
      <c r="LT295" s="216"/>
      <c r="LU295" s="216"/>
      <c r="LV295" s="216"/>
      <c r="LW295" s="216"/>
      <c r="LX295" s="216"/>
      <c r="LY295" s="216"/>
      <c r="LZ295" s="216"/>
      <c r="MA295" s="216"/>
      <c r="MB295" s="216"/>
      <c r="MC295" s="216"/>
      <c r="MD295" s="216"/>
      <c r="ME295" s="216"/>
      <c r="MF295" s="216"/>
      <c r="MG295" s="216"/>
      <c r="MH295" s="216"/>
      <c r="MI295" s="216"/>
      <c r="MJ295" s="216"/>
      <c r="MK295" s="216"/>
      <c r="ML295" s="216"/>
      <c r="MM295" s="216"/>
      <c r="MN295" s="216"/>
      <c r="MO295" s="216"/>
      <c r="MP295" s="216"/>
      <c r="MQ295" s="216"/>
      <c r="MR295" s="216"/>
      <c r="MS295" s="216"/>
      <c r="MT295" s="216"/>
      <c r="MU295" s="216"/>
      <c r="MV295" s="216"/>
      <c r="MW295" s="216"/>
      <c r="MX295" s="216"/>
      <c r="MY295" s="216"/>
      <c r="MZ295" s="216"/>
      <c r="NA295" s="216"/>
      <c r="NB295" s="216"/>
      <c r="NC295" s="216"/>
      <c r="ND295" s="216"/>
      <c r="NE295" s="216"/>
      <c r="NF295" s="216"/>
      <c r="NG295" s="216"/>
      <c r="NH295" s="216"/>
      <c r="NI295" s="216"/>
      <c r="NJ295" s="216"/>
      <c r="NK295" s="216"/>
      <c r="NL295" s="216"/>
      <c r="NM295" s="216"/>
      <c r="NN295" s="216"/>
      <c r="NO295" s="216"/>
      <c r="NP295" s="216"/>
      <c r="NQ295" s="216"/>
      <c r="NR295" s="216"/>
      <c r="NS295" s="216"/>
      <c r="NT295" s="216"/>
      <c r="NU295" s="216"/>
      <c r="NV295" s="216"/>
      <c r="NW295" s="216"/>
      <c r="NX295" s="216"/>
      <c r="NY295" s="216"/>
      <c r="NZ295" s="216"/>
      <c r="OA295" s="216"/>
      <c r="OB295" s="216"/>
      <c r="OC295" s="216"/>
      <c r="OD295" s="216"/>
      <c r="OE295" s="216"/>
      <c r="OF295" s="216"/>
      <c r="OG295" s="216"/>
      <c r="OH295" s="216"/>
      <c r="OI295" s="216"/>
      <c r="OJ295" s="216"/>
      <c r="OK295" s="216"/>
      <c r="OL295" s="216"/>
      <c r="OM295" s="216"/>
      <c r="ON295" s="216"/>
      <c r="OO295" s="216"/>
      <c r="OP295" s="216"/>
      <c r="OQ295" s="216"/>
      <c r="OR295" s="216"/>
      <c r="OS295" s="216"/>
      <c r="OT295" s="216"/>
      <c r="OU295" s="216"/>
      <c r="OV295" s="216"/>
      <c r="OW295" s="216"/>
      <c r="OX295" s="216"/>
      <c r="OY295" s="216"/>
      <c r="OZ295" s="216"/>
      <c r="PA295" s="216"/>
      <c r="PB295" s="216"/>
      <c r="PC295" s="216"/>
      <c r="PD295" s="216"/>
      <c r="PE295" s="216"/>
      <c r="PF295" s="216"/>
      <c r="PG295" s="216"/>
      <c r="PH295" s="216"/>
      <c r="PI295" s="216"/>
      <c r="PJ295" s="216"/>
      <c r="PK295" s="216"/>
      <c r="PL295" s="216"/>
      <c r="PM295" s="216"/>
      <c r="PN295" s="216"/>
      <c r="PO295" s="216"/>
      <c r="PP295" s="216"/>
      <c r="PQ295" s="216"/>
      <c r="PR295" s="216"/>
      <c r="PS295" s="216"/>
      <c r="PT295" s="216"/>
      <c r="PU295" s="216"/>
      <c r="PV295" s="216"/>
      <c r="PW295" s="216"/>
      <c r="PX295" s="216"/>
      <c r="PY295" s="216"/>
      <c r="PZ295" s="216"/>
      <c r="QA295" s="216"/>
      <c r="QB295" s="216"/>
      <c r="QC295" s="216"/>
      <c r="QD295" s="216"/>
      <c r="QE295" s="216"/>
      <c r="QF295" s="216"/>
      <c r="QG295" s="216"/>
      <c r="QH295" s="216"/>
      <c r="QI295" s="216"/>
      <c r="QJ295" s="216"/>
      <c r="QK295" s="216"/>
      <c r="QL295" s="216"/>
      <c r="QM295" s="216"/>
      <c r="QN295" s="216"/>
      <c r="QO295" s="216"/>
      <c r="QP295" s="216"/>
      <c r="QQ295" s="216"/>
      <c r="QR295" s="216"/>
      <c r="QS295" s="216"/>
      <c r="QT295" s="216"/>
      <c r="QU295" s="216"/>
      <c r="QV295" s="216"/>
      <c r="QW295" s="216"/>
      <c r="QX295" s="216"/>
      <c r="QY295" s="216"/>
      <c r="QZ295" s="216"/>
      <c r="RA295" s="216"/>
      <c r="RB295" s="216"/>
      <c r="RC295" s="216"/>
      <c r="RD295" s="216"/>
      <c r="RE295" s="216"/>
      <c r="RF295" s="216"/>
      <c r="RG295" s="216"/>
      <c r="RH295" s="216"/>
      <c r="RI295" s="216"/>
      <c r="RJ295" s="216"/>
      <c r="RK295" s="216"/>
      <c r="RL295" s="216"/>
      <c r="RM295" s="216"/>
      <c r="RN295" s="216"/>
      <c r="RO295" s="216"/>
      <c r="RP295" s="216"/>
      <c r="RQ295" s="216"/>
      <c r="RR295" s="216"/>
      <c r="RS295" s="216"/>
      <c r="RT295" s="216"/>
      <c r="RU295" s="216"/>
      <c r="RV295" s="216"/>
      <c r="RW295" s="216"/>
      <c r="RX295" s="216"/>
      <c r="RY295" s="216"/>
      <c r="RZ295" s="216"/>
      <c r="SA295" s="216"/>
      <c r="SB295" s="216"/>
      <c r="SC295" s="216"/>
      <c r="SD295" s="216"/>
      <c r="SE295" s="216"/>
      <c r="SF295" s="216"/>
      <c r="SG295" s="216"/>
      <c r="SH295" s="216"/>
      <c r="SI295" s="216"/>
      <c r="SJ295" s="216"/>
      <c r="SK295" s="216"/>
      <c r="SL295" s="216"/>
      <c r="SM295" s="216"/>
      <c r="SN295" s="216"/>
      <c r="SO295" s="216"/>
      <c r="SP295" s="216"/>
      <c r="SQ295" s="216"/>
      <c r="SR295" s="216"/>
      <c r="SS295" s="216"/>
      <c r="ST295" s="216"/>
      <c r="SU295" s="216"/>
      <c r="SV295" s="216"/>
      <c r="SW295" s="216"/>
      <c r="SX295" s="216"/>
      <c r="SY295" s="216"/>
      <c r="SZ295" s="216"/>
      <c r="TA295" s="216"/>
      <c r="TB295" s="216"/>
      <c r="TC295" s="216"/>
      <c r="TD295" s="216"/>
      <c r="TE295" s="216"/>
      <c r="TF295" s="216"/>
      <c r="TG295" s="216"/>
      <c r="TH295" s="216"/>
      <c r="TI295" s="216"/>
      <c r="TJ295" s="216"/>
      <c r="TK295" s="216"/>
      <c r="TL295" s="216"/>
      <c r="TM295" s="216"/>
      <c r="TN295" s="216"/>
      <c r="TO295" s="216"/>
      <c r="TP295" s="216"/>
      <c r="TQ295" s="216"/>
      <c r="TR295" s="216"/>
      <c r="TS295" s="216"/>
      <c r="TT295" s="216"/>
      <c r="TU295" s="216"/>
      <c r="TV295" s="216"/>
      <c r="TW295" s="216"/>
      <c r="TX295" s="216"/>
      <c r="TY295" s="216"/>
      <c r="TZ295" s="216"/>
      <c r="UA295" s="216"/>
      <c r="UB295" s="216"/>
      <c r="UC295" s="216"/>
      <c r="UD295" s="216"/>
      <c r="UE295" s="216"/>
      <c r="UF295" s="216"/>
      <c r="UG295" s="216"/>
      <c r="UH295" s="216"/>
      <c r="UI295" s="216"/>
      <c r="UJ295" s="216"/>
      <c r="UK295" s="216"/>
      <c r="UL295" s="216"/>
      <c r="UM295" s="216"/>
      <c r="UN295" s="216"/>
      <c r="UO295" s="216"/>
      <c r="UP295" s="216"/>
      <c r="UQ295" s="216"/>
      <c r="UR295" s="216"/>
      <c r="US295" s="216"/>
      <c r="UT295" s="216"/>
      <c r="UU295" s="216"/>
      <c r="UV295" s="216"/>
      <c r="UW295" s="216"/>
      <c r="UX295" s="216"/>
      <c r="UY295" s="216"/>
      <c r="UZ295" s="216"/>
      <c r="VA295" s="216"/>
      <c r="VB295" s="216"/>
      <c r="VC295" s="216"/>
      <c r="VD295" s="216"/>
      <c r="VE295" s="216"/>
      <c r="VF295" s="216"/>
      <c r="VG295" s="216"/>
      <c r="VH295" s="216"/>
      <c r="VI295" s="216"/>
      <c r="VJ295" s="216"/>
      <c r="VK295" s="216"/>
      <c r="VL295" s="216"/>
      <c r="VM295" s="216"/>
      <c r="VN295" s="216"/>
      <c r="VO295" s="216"/>
      <c r="VP295" s="216"/>
      <c r="VQ295" s="216"/>
      <c r="VR295" s="216"/>
      <c r="VS295" s="216"/>
      <c r="VT295" s="216"/>
      <c r="VU295" s="216"/>
      <c r="VV295" s="216"/>
      <c r="VW295" s="216"/>
      <c r="VX295" s="216"/>
      <c r="VY295" s="216"/>
      <c r="VZ295" s="216"/>
      <c r="WA295" s="216"/>
      <c r="WB295" s="216"/>
      <c r="WC295" s="216"/>
      <c r="WD295" s="216"/>
      <c r="WE295" s="216"/>
      <c r="WF295" s="216"/>
      <c r="WG295" s="216"/>
      <c r="WH295" s="216"/>
      <c r="WI295" s="216"/>
      <c r="WJ295" s="216"/>
      <c r="WK295" s="216"/>
      <c r="WL295" s="216"/>
      <c r="WM295" s="216"/>
      <c r="WN295" s="216"/>
      <c r="WO295" s="216"/>
      <c r="WP295" s="216"/>
      <c r="WQ295" s="216"/>
      <c r="WR295" s="216"/>
      <c r="WS295" s="216"/>
      <c r="WT295" s="216"/>
      <c r="WU295" s="216"/>
      <c r="WV295" s="216"/>
      <c r="WW295" s="216"/>
      <c r="WX295" s="216"/>
      <c r="WY295" s="216"/>
      <c r="WZ295" s="216"/>
      <c r="XA295" s="216"/>
      <c r="XB295" s="216"/>
      <c r="XC295" s="216"/>
      <c r="XD295" s="216"/>
      <c r="XE295" s="216"/>
      <c r="XF295" s="216"/>
      <c r="XG295" s="216"/>
      <c r="XH295" s="216"/>
      <c r="XI295" s="216"/>
      <c r="XJ295" s="216"/>
      <c r="XK295" s="216"/>
      <c r="XL295" s="216"/>
      <c r="XM295" s="216"/>
      <c r="XN295" s="216"/>
      <c r="XO295" s="216"/>
      <c r="XP295" s="216"/>
      <c r="XQ295" s="216"/>
      <c r="XR295" s="216"/>
      <c r="XS295" s="216"/>
      <c r="XT295" s="216"/>
      <c r="XU295" s="216"/>
      <c r="XV295" s="216"/>
      <c r="XW295" s="216"/>
      <c r="XX295" s="216"/>
      <c r="XY295" s="216"/>
      <c r="XZ295" s="216"/>
      <c r="YA295" s="216"/>
      <c r="YB295" s="216"/>
      <c r="YC295" s="216"/>
      <c r="YD295" s="216"/>
      <c r="YE295" s="216"/>
      <c r="YF295" s="216"/>
      <c r="YG295" s="216"/>
      <c r="YH295" s="216"/>
      <c r="YI295" s="216"/>
      <c r="YJ295" s="216"/>
      <c r="YK295" s="216"/>
      <c r="YL295" s="216"/>
      <c r="YM295" s="216"/>
      <c r="YN295" s="216"/>
      <c r="YO295" s="216"/>
      <c r="YP295" s="216"/>
      <c r="YQ295" s="216"/>
      <c r="YR295" s="216"/>
      <c r="YS295" s="216"/>
      <c r="YT295" s="216"/>
      <c r="YU295" s="216"/>
      <c r="YV295" s="216"/>
      <c r="YW295" s="216"/>
      <c r="YX295" s="216"/>
      <c r="YY295" s="216"/>
      <c r="YZ295" s="216"/>
      <c r="ZA295" s="216"/>
      <c r="ZB295" s="216"/>
      <c r="ZC295" s="216"/>
      <c r="ZD295" s="216"/>
      <c r="ZE295" s="216"/>
      <c r="ZF295" s="216"/>
      <c r="ZG295" s="216"/>
      <c r="ZH295" s="216"/>
      <c r="ZI295" s="216"/>
      <c r="ZJ295" s="216"/>
      <c r="ZK295" s="216"/>
      <c r="ZL295" s="216"/>
      <c r="ZM295" s="216"/>
      <c r="ZN295" s="216"/>
      <c r="ZO295" s="216"/>
      <c r="ZP295" s="216"/>
      <c r="ZQ295" s="216"/>
      <c r="ZR295" s="216"/>
      <c r="ZS295" s="216"/>
      <c r="ZT295" s="216"/>
      <c r="ZU295" s="216"/>
      <c r="ZV295" s="216"/>
      <c r="ZW295" s="216"/>
      <c r="ZX295" s="216"/>
      <c r="ZY295" s="216"/>
      <c r="ZZ295" s="216"/>
      <c r="AAA295" s="216"/>
      <c r="AAB295" s="216"/>
      <c r="AAC295" s="216"/>
      <c r="AAD295" s="216"/>
      <c r="AAE295" s="216"/>
      <c r="AAF295" s="216"/>
      <c r="AAG295" s="216"/>
      <c r="AAH295" s="216"/>
      <c r="AAI295" s="216"/>
      <c r="AAJ295" s="216"/>
      <c r="AAK295" s="216"/>
      <c r="AAL295" s="216"/>
      <c r="AAM295" s="216"/>
      <c r="AAN295" s="216"/>
      <c r="AAO295" s="216"/>
      <c r="AAP295" s="216"/>
      <c r="AAQ295" s="216"/>
      <c r="AAR295" s="216"/>
      <c r="AAS295" s="216"/>
      <c r="AAT295" s="216"/>
      <c r="AAU295" s="216"/>
      <c r="AAV295" s="216"/>
      <c r="AAW295" s="216"/>
      <c r="AAX295" s="216"/>
      <c r="AAY295" s="216"/>
      <c r="AAZ295" s="216"/>
      <c r="ABA295" s="216"/>
      <c r="ABB295" s="216"/>
      <c r="ABC295" s="216"/>
      <c r="ABD295" s="216"/>
      <c r="ABE295" s="216"/>
      <c r="ABF295" s="216"/>
      <c r="ABG295" s="216"/>
      <c r="ABH295" s="216"/>
      <c r="ABI295" s="216"/>
      <c r="ABJ295" s="216"/>
      <c r="ABK295" s="216"/>
      <c r="ABL295" s="216"/>
      <c r="ABM295" s="216"/>
      <c r="ABN295" s="216"/>
      <c r="ABO295" s="216"/>
      <c r="ABP295" s="216"/>
      <c r="ABQ295" s="216"/>
      <c r="ABR295" s="216"/>
      <c r="ABS295" s="216"/>
      <c r="ABT295" s="216"/>
      <c r="ABU295" s="216"/>
      <c r="ABV295" s="216"/>
      <c r="ABW295" s="216"/>
      <c r="ABX295" s="216"/>
      <c r="ABY295" s="216"/>
      <c r="ABZ295" s="216"/>
      <c r="ACA295" s="216"/>
      <c r="ACB295" s="216"/>
      <c r="ACC295" s="216"/>
      <c r="ACD295" s="216"/>
      <c r="ACE295" s="216"/>
      <c r="ACF295" s="216"/>
      <c r="ACG295" s="216"/>
      <c r="ACH295" s="216"/>
      <c r="ACI295" s="216"/>
      <c r="ACJ295" s="216"/>
      <c r="ACK295" s="216"/>
      <c r="ACL295" s="216"/>
      <c r="ACM295" s="216"/>
      <c r="ACN295" s="216"/>
      <c r="ACO295" s="216"/>
      <c r="ACP295" s="216"/>
      <c r="ACQ295" s="216"/>
      <c r="ACR295" s="216"/>
      <c r="ACS295" s="216"/>
      <c r="ACT295" s="216"/>
      <c r="ACU295" s="216"/>
      <c r="ACV295" s="216"/>
      <c r="ACW295" s="216"/>
      <c r="ACX295" s="216"/>
      <c r="ACY295" s="216"/>
      <c r="ACZ295" s="216"/>
      <c r="ADA295" s="216"/>
      <c r="ADB295" s="216"/>
      <c r="ADC295" s="216"/>
      <c r="ADD295" s="216"/>
      <c r="ADE295" s="216"/>
      <c r="ADF295" s="216"/>
      <c r="ADG295" s="216"/>
      <c r="ADH295" s="216"/>
      <c r="ADI295" s="216"/>
      <c r="ADJ295" s="216"/>
      <c r="ADK295" s="216"/>
      <c r="ADL295" s="216"/>
      <c r="ADM295" s="216"/>
      <c r="ADN295" s="216"/>
      <c r="ADO295" s="216"/>
      <c r="ADP295" s="216"/>
      <c r="ADQ295" s="216"/>
      <c r="ADR295" s="216"/>
      <c r="ADS295" s="216"/>
      <c r="ADT295" s="216"/>
      <c r="ADU295" s="216"/>
      <c r="ADV295" s="216"/>
      <c r="ADW295" s="216"/>
      <c r="ADX295" s="216"/>
      <c r="ADY295" s="216"/>
      <c r="ADZ295" s="216"/>
      <c r="AEA295" s="216"/>
      <c r="AEB295" s="216"/>
      <c r="AEC295" s="216"/>
      <c r="AED295" s="216"/>
      <c r="AEE295" s="216"/>
      <c r="AEF295" s="216"/>
      <c r="AEG295" s="216"/>
      <c r="AEH295" s="216"/>
      <c r="AEI295" s="216"/>
      <c r="AEJ295" s="216"/>
      <c r="AEK295" s="216"/>
      <c r="AEL295" s="216"/>
      <c r="AEM295" s="216"/>
      <c r="AEN295" s="216"/>
      <c r="AEO295" s="216"/>
      <c r="AEP295" s="216"/>
      <c r="AEQ295" s="216"/>
      <c r="AER295" s="216"/>
      <c r="AES295" s="216"/>
      <c r="AET295" s="216"/>
      <c r="AEU295" s="216"/>
      <c r="AEV295" s="216"/>
      <c r="AEW295" s="216"/>
      <c r="AEX295" s="216"/>
      <c r="AEY295" s="216"/>
      <c r="AEZ295" s="216"/>
      <c r="AFA295" s="216"/>
      <c r="AFB295" s="216"/>
      <c r="AFC295" s="216"/>
      <c r="AFD295" s="216"/>
      <c r="AFE295" s="216"/>
      <c r="AFF295" s="216"/>
      <c r="AFG295" s="216"/>
      <c r="AFH295" s="216"/>
      <c r="AFI295" s="216"/>
      <c r="AFJ295" s="216"/>
      <c r="AFK295" s="216"/>
      <c r="AFL295" s="216"/>
      <c r="AFM295" s="216"/>
      <c r="AFN295" s="216"/>
      <c r="AFO295" s="216"/>
      <c r="AFP295" s="216"/>
      <c r="AFQ295" s="216"/>
      <c r="AFR295" s="216"/>
      <c r="AFS295" s="216"/>
      <c r="AFT295" s="216"/>
      <c r="AFU295" s="216"/>
      <c r="AFV295" s="216"/>
      <c r="AFW295" s="216"/>
      <c r="AFX295" s="216"/>
      <c r="AFY295" s="216"/>
      <c r="AFZ295" s="216"/>
      <c r="AGA295" s="216"/>
      <c r="AGB295" s="216"/>
      <c r="AGC295" s="216"/>
      <c r="AGD295" s="216"/>
      <c r="AGE295" s="216"/>
      <c r="AGF295" s="216"/>
      <c r="AGG295" s="216"/>
      <c r="AGH295" s="216"/>
      <c r="AGI295" s="216"/>
      <c r="AGJ295" s="216"/>
      <c r="AGK295" s="216"/>
      <c r="AGL295" s="216"/>
      <c r="AGM295" s="216"/>
      <c r="AGN295" s="216"/>
      <c r="AGO295" s="216"/>
      <c r="AGP295" s="216"/>
      <c r="AGQ295" s="216"/>
      <c r="AGR295" s="216"/>
      <c r="AGS295" s="216"/>
      <c r="AGT295" s="216"/>
      <c r="AGU295" s="216"/>
      <c r="AGV295" s="216"/>
      <c r="AGW295" s="216"/>
      <c r="AGX295" s="216"/>
      <c r="AGY295" s="216"/>
      <c r="AGZ295" s="216"/>
      <c r="AHA295" s="216"/>
      <c r="AHB295" s="216"/>
      <c r="AHC295" s="216"/>
      <c r="AHD295" s="216"/>
      <c r="AHE295" s="216"/>
      <c r="AHF295" s="216"/>
      <c r="AHG295" s="216"/>
      <c r="AHH295" s="216"/>
      <c r="AHI295" s="216"/>
      <c r="AHJ295" s="216"/>
      <c r="AHK295" s="216"/>
      <c r="AHL295" s="216"/>
      <c r="AHM295" s="216"/>
      <c r="AHN295" s="216"/>
      <c r="AHO295" s="216"/>
      <c r="AHP295" s="216"/>
      <c r="AHQ295" s="216"/>
      <c r="AHR295" s="216"/>
      <c r="AHS295" s="216"/>
      <c r="AHT295" s="216"/>
      <c r="AHU295" s="216"/>
      <c r="AHV295" s="216"/>
      <c r="AHW295" s="216"/>
      <c r="AHX295" s="216"/>
      <c r="AHY295" s="216"/>
      <c r="AHZ295" s="216"/>
      <c r="AIA295" s="216"/>
      <c r="AIB295" s="216"/>
      <c r="AIC295" s="216"/>
      <c r="AID295" s="216"/>
      <c r="AIE295" s="216"/>
      <c r="AIF295" s="216"/>
      <c r="AIG295" s="216"/>
      <c r="AIH295" s="216"/>
      <c r="AII295" s="216"/>
      <c r="AIJ295" s="216"/>
      <c r="AIK295" s="216"/>
      <c r="AIL295" s="216"/>
      <c r="AIM295" s="216"/>
      <c r="AIN295" s="216"/>
      <c r="AIO295" s="216"/>
      <c r="AIP295" s="216"/>
      <c r="AIQ295" s="216"/>
      <c r="AIR295" s="216"/>
      <c r="AIS295" s="216"/>
      <c r="AIT295" s="216"/>
      <c r="AIU295" s="216"/>
      <c r="AIV295" s="216"/>
      <c r="AIW295" s="216"/>
      <c r="AIX295" s="216"/>
      <c r="AIY295" s="216"/>
      <c r="AIZ295" s="216"/>
      <c r="AJA295" s="216"/>
      <c r="AJB295" s="216"/>
      <c r="AJC295" s="216"/>
      <c r="AJD295" s="216"/>
      <c r="AJE295" s="216"/>
      <c r="AJF295" s="216"/>
      <c r="AJG295" s="216"/>
      <c r="AJH295" s="216"/>
      <c r="AJI295" s="216"/>
      <c r="AJJ295" s="216"/>
      <c r="AJK295" s="216"/>
      <c r="AJL295" s="216"/>
      <c r="AJM295" s="216"/>
      <c r="AJN295" s="216"/>
      <c r="AJO295" s="216"/>
      <c r="AJP295" s="216"/>
      <c r="AJQ295" s="216"/>
      <c r="AJR295" s="216"/>
      <c r="AJS295" s="216"/>
      <c r="AJT295" s="216"/>
      <c r="AJU295" s="216"/>
      <c r="AJV295" s="216"/>
      <c r="AJW295" s="216"/>
      <c r="AJX295" s="216"/>
      <c r="AJY295" s="216"/>
      <c r="AJZ295" s="216"/>
      <c r="AKA295" s="216"/>
      <c r="AKB295" s="216"/>
      <c r="AKC295" s="216"/>
      <c r="AKD295" s="216"/>
      <c r="AKE295" s="216"/>
      <c r="AKF295" s="216"/>
      <c r="AKG295" s="216"/>
      <c r="AKH295" s="216"/>
      <c r="AKI295" s="216"/>
      <c r="AKJ295" s="216"/>
      <c r="AKK295" s="216"/>
      <c r="AKL295" s="216"/>
      <c r="AKM295" s="216"/>
      <c r="AKN295" s="216"/>
      <c r="AKO295" s="216"/>
      <c r="AKP295" s="216"/>
      <c r="AKQ295" s="216"/>
      <c r="AKR295" s="216"/>
      <c r="AKS295" s="216"/>
      <c r="AKT295" s="216"/>
      <c r="AKU295" s="216"/>
      <c r="AKV295" s="216"/>
      <c r="AKW295" s="216"/>
      <c r="AKX295" s="216"/>
      <c r="AKY295" s="216"/>
      <c r="AKZ295" s="216"/>
      <c r="ALA295" s="216"/>
      <c r="ALB295" s="216"/>
      <c r="ALC295" s="216"/>
      <c r="ALD295" s="216"/>
      <c r="ALE295" s="216"/>
      <c r="ALF295" s="216"/>
      <c r="ALG295" s="216"/>
      <c r="ALH295" s="216"/>
      <c r="ALI295" s="216"/>
      <c r="ALJ295" s="216"/>
      <c r="ALK295" s="216"/>
      <c r="ALL295" s="216"/>
      <c r="ALM295" s="216"/>
      <c r="ALN295" s="216"/>
      <c r="ALO295" s="216"/>
      <c r="ALP295" s="216"/>
      <c r="ALQ295" s="216"/>
      <c r="ALR295" s="216"/>
      <c r="ALS295" s="216"/>
      <c r="ALT295" s="216"/>
      <c r="ALU295" s="216"/>
      <c r="ALV295" s="216"/>
      <c r="ALW295" s="216"/>
      <c r="ALX295" s="216"/>
      <c r="ALY295" s="216"/>
      <c r="ALZ295" s="216"/>
      <c r="AMA295" s="216"/>
      <c r="AMB295" s="216"/>
      <c r="AMC295" s="216"/>
      <c r="AMD295" s="216"/>
      <c r="AME295" s="216"/>
      <c r="AMF295" s="216"/>
      <c r="AMG295" s="216"/>
      <c r="AMH295" s="216"/>
      <c r="AMI295" s="216"/>
      <c r="AMJ295" s="216"/>
      <c r="AMK295" s="216"/>
      <c r="AML295" s="216"/>
      <c r="AMM295" s="216"/>
      <c r="AMN295" s="216"/>
      <c r="AMO295" s="216"/>
      <c r="AMP295" s="216"/>
      <c r="AMQ295" s="216"/>
      <c r="AMR295" s="216"/>
      <c r="AMS295" s="216"/>
      <c r="AMT295" s="216"/>
      <c r="AMU295" s="216"/>
      <c r="AMV295" s="216"/>
      <c r="AMW295" s="216"/>
      <c r="AMX295" s="216"/>
      <c r="AMY295" s="216"/>
      <c r="AMZ295" s="216"/>
      <c r="ANA295" s="216"/>
      <c r="ANB295" s="216"/>
      <c r="ANC295" s="216"/>
      <c r="AND295" s="216"/>
      <c r="ANE295" s="216"/>
      <c r="ANF295" s="216"/>
      <c r="ANG295" s="216"/>
      <c r="ANH295" s="216"/>
      <c r="ANI295" s="216"/>
      <c r="ANJ295" s="216"/>
      <c r="ANK295" s="216"/>
      <c r="ANL295" s="216"/>
      <c r="ANM295" s="216"/>
      <c r="ANN295" s="216"/>
      <c r="ANO295" s="216"/>
      <c r="ANP295" s="216"/>
      <c r="ANQ295" s="216"/>
      <c r="ANR295" s="216"/>
      <c r="ANS295" s="216"/>
      <c r="ANT295" s="216"/>
      <c r="ANU295" s="216"/>
      <c r="ANV295" s="216"/>
      <c r="ANW295" s="216"/>
      <c r="ANX295" s="216"/>
      <c r="ANY295" s="216"/>
      <c r="ANZ295" s="216"/>
      <c r="AOA295" s="216"/>
      <c r="AOB295" s="216"/>
      <c r="AOC295" s="216"/>
      <c r="AOD295" s="216"/>
      <c r="AOE295" s="216"/>
      <c r="AOF295" s="216"/>
      <c r="AOG295" s="216"/>
      <c r="AOH295" s="216"/>
      <c r="AOI295" s="216"/>
      <c r="AOJ295" s="216"/>
      <c r="AOK295" s="216"/>
      <c r="AOL295" s="216"/>
      <c r="AOM295" s="216"/>
      <c r="AON295" s="216"/>
      <c r="AOO295" s="216"/>
      <c r="AOP295" s="216"/>
      <c r="AOQ295" s="216"/>
      <c r="AOR295" s="216"/>
      <c r="AOS295" s="216"/>
      <c r="AOT295" s="216"/>
      <c r="AOU295" s="216"/>
      <c r="AOV295" s="216"/>
      <c r="AOW295" s="216"/>
      <c r="AOX295" s="216"/>
      <c r="AOY295" s="216"/>
      <c r="AOZ295" s="216"/>
      <c r="APA295" s="216"/>
      <c r="APB295" s="216"/>
      <c r="APC295" s="216"/>
      <c r="APD295" s="216"/>
      <c r="APE295" s="216"/>
      <c r="APF295" s="216"/>
      <c r="APG295" s="216"/>
      <c r="APH295" s="216"/>
      <c r="API295" s="216"/>
      <c r="APJ295" s="216"/>
      <c r="APK295" s="216"/>
      <c r="APL295" s="216"/>
      <c r="APM295" s="216"/>
      <c r="APN295" s="216"/>
      <c r="APO295" s="216"/>
      <c r="APP295" s="216"/>
      <c r="APQ295" s="216"/>
      <c r="APR295" s="216"/>
      <c r="APS295" s="216"/>
      <c r="APT295" s="216"/>
      <c r="APU295" s="216"/>
      <c r="APV295" s="216"/>
      <c r="APW295" s="216"/>
      <c r="APX295" s="216"/>
      <c r="APY295" s="216"/>
      <c r="APZ295" s="216"/>
      <c r="AQA295" s="216"/>
      <c r="AQB295" s="216"/>
      <c r="AQC295" s="216"/>
      <c r="AQD295" s="216"/>
      <c r="AQE295" s="216"/>
      <c r="AQF295" s="216"/>
      <c r="AQG295" s="216"/>
      <c r="AQH295" s="216"/>
      <c r="AQI295" s="216"/>
      <c r="AQJ295" s="216"/>
      <c r="AQK295" s="216"/>
      <c r="AQL295" s="216"/>
      <c r="AQM295" s="216"/>
      <c r="AQN295" s="216"/>
      <c r="AQO295" s="216"/>
      <c r="AQP295" s="216"/>
      <c r="AQQ295" s="216"/>
      <c r="AQR295" s="216"/>
      <c r="AQS295" s="216"/>
      <c r="AQT295" s="216"/>
      <c r="AQU295" s="216"/>
      <c r="AQV295" s="216"/>
      <c r="AQW295" s="216"/>
      <c r="AQX295" s="216"/>
      <c r="AQY295" s="216"/>
      <c r="AQZ295" s="216"/>
      <c r="ARA295" s="216"/>
      <c r="ARB295" s="216"/>
      <c r="ARC295" s="216"/>
      <c r="ARD295" s="216"/>
      <c r="ARE295" s="216"/>
      <c r="ARF295" s="216"/>
      <c r="ARG295" s="216"/>
      <c r="ARH295" s="216"/>
      <c r="ARI295" s="216"/>
      <c r="ARJ295" s="216"/>
      <c r="ARK295" s="216"/>
      <c r="ARL295" s="216"/>
      <c r="ARM295" s="216"/>
      <c r="ARN295" s="216"/>
      <c r="ARO295" s="216"/>
      <c r="ARP295" s="216"/>
      <c r="ARQ295" s="216"/>
      <c r="ARR295" s="216"/>
      <c r="ARS295" s="216"/>
      <c r="ART295" s="216"/>
      <c r="ARU295" s="216"/>
      <c r="ARV295" s="216"/>
      <c r="ARW295" s="216"/>
      <c r="ARX295" s="216"/>
      <c r="ARY295" s="216"/>
      <c r="ARZ295" s="216"/>
      <c r="ASA295" s="216"/>
      <c r="ASB295" s="216"/>
      <c r="ASC295" s="216"/>
      <c r="ASD295" s="216"/>
      <c r="ASE295" s="216"/>
      <c r="ASF295" s="216"/>
      <c r="ASG295" s="216"/>
      <c r="ASH295" s="216"/>
      <c r="ASI295" s="216"/>
      <c r="ASJ295" s="216"/>
      <c r="ASK295" s="216"/>
      <c r="ASL295" s="216"/>
      <c r="ASM295" s="216"/>
      <c r="ASN295" s="216"/>
      <c r="ASO295" s="216"/>
      <c r="ASP295" s="216"/>
      <c r="ASQ295" s="216"/>
      <c r="ASR295" s="216"/>
      <c r="ASS295" s="216"/>
      <c r="AST295" s="216"/>
      <c r="ASU295" s="216"/>
      <c r="ASV295" s="216"/>
      <c r="ASW295" s="216"/>
      <c r="ASX295" s="216"/>
      <c r="ASY295" s="216"/>
      <c r="ASZ295" s="216"/>
      <c r="ATA295" s="216"/>
      <c r="ATB295" s="216"/>
      <c r="ATC295" s="216"/>
      <c r="ATD295" s="216"/>
      <c r="ATE295" s="216"/>
      <c r="ATF295" s="216"/>
      <c r="ATG295" s="216"/>
      <c r="ATH295" s="216"/>
      <c r="ATI295" s="216"/>
      <c r="ATJ295" s="216"/>
      <c r="ATK295" s="216"/>
      <c r="ATL295" s="216"/>
      <c r="ATM295" s="216"/>
      <c r="ATN295" s="216"/>
      <c r="ATO295" s="216"/>
      <c r="ATP295" s="216"/>
      <c r="ATQ295" s="216"/>
      <c r="ATR295" s="216"/>
      <c r="ATS295" s="216"/>
      <c r="ATT295" s="216"/>
      <c r="ATU295" s="216"/>
      <c r="ATV295" s="216"/>
      <c r="ATW295" s="216"/>
      <c r="ATX295" s="216"/>
      <c r="ATY295" s="216"/>
      <c r="ATZ295" s="216"/>
      <c r="AUA295" s="216"/>
      <c r="AUB295" s="216"/>
      <c r="AUC295" s="216"/>
      <c r="AUD295" s="216"/>
      <c r="AUE295" s="216"/>
      <c r="AUF295" s="216"/>
      <c r="AUG295" s="216"/>
      <c r="AUH295" s="216"/>
      <c r="AUI295" s="216"/>
      <c r="AUJ295" s="216"/>
      <c r="AUK295" s="216"/>
      <c r="AUL295" s="216"/>
      <c r="AUM295" s="216"/>
      <c r="AUN295" s="216"/>
      <c r="AUO295" s="216"/>
      <c r="AUP295" s="216"/>
      <c r="AUQ295" s="216"/>
      <c r="AUR295" s="216"/>
      <c r="AUS295" s="216"/>
      <c r="AUT295" s="216"/>
      <c r="AUU295" s="216"/>
      <c r="AUV295" s="216"/>
      <c r="AUW295" s="216"/>
      <c r="AUX295" s="216"/>
      <c r="AUY295" s="216"/>
      <c r="AUZ295" s="216"/>
      <c r="AVA295" s="216"/>
      <c r="AVB295" s="216"/>
      <c r="AVC295" s="216"/>
      <c r="AVD295" s="216"/>
      <c r="AVE295" s="216"/>
      <c r="AVF295" s="216"/>
      <c r="AVG295" s="216"/>
      <c r="AVH295" s="216"/>
      <c r="AVI295" s="216"/>
      <c r="AVJ295" s="216"/>
      <c r="AVK295" s="216"/>
      <c r="AVL295" s="216"/>
      <c r="AVM295" s="216"/>
      <c r="AVN295" s="216"/>
      <c r="AVO295" s="216"/>
      <c r="AVP295" s="216"/>
      <c r="AVQ295" s="216"/>
      <c r="AVR295" s="216"/>
      <c r="AVS295" s="216"/>
      <c r="AVT295" s="216"/>
      <c r="AVU295" s="216"/>
      <c r="AVV295" s="216"/>
      <c r="AVW295" s="216"/>
      <c r="AVX295" s="216"/>
      <c r="AVY295" s="216"/>
      <c r="AVZ295" s="216"/>
      <c r="AWA295" s="216"/>
      <c r="AWB295" s="216"/>
      <c r="AWC295" s="216"/>
      <c r="AWD295" s="216"/>
      <c r="AWE295" s="216"/>
      <c r="AWF295" s="216"/>
      <c r="AWG295" s="216"/>
      <c r="AWH295" s="216"/>
      <c r="AWI295" s="216"/>
      <c r="AWJ295" s="216"/>
      <c r="AWK295" s="216"/>
      <c r="AWL295" s="216"/>
      <c r="AWM295" s="216"/>
      <c r="AWN295" s="216"/>
      <c r="AWO295" s="216"/>
      <c r="AWP295" s="216"/>
      <c r="AWQ295" s="216"/>
      <c r="AWR295" s="216"/>
      <c r="AWS295" s="216"/>
      <c r="AWT295" s="216"/>
      <c r="AWU295" s="216"/>
      <c r="AWV295" s="216"/>
      <c r="AWW295" s="216"/>
      <c r="AWX295" s="216"/>
      <c r="AWY295" s="216"/>
      <c r="AWZ295" s="216"/>
      <c r="AXA295" s="216"/>
      <c r="AXB295" s="216"/>
      <c r="AXC295" s="216"/>
      <c r="AXD295" s="216"/>
      <c r="AXE295" s="216"/>
      <c r="AXF295" s="216"/>
      <c r="AXG295" s="216"/>
      <c r="AXH295" s="216"/>
      <c r="AXI295" s="216"/>
      <c r="AXJ295" s="216"/>
      <c r="AXK295" s="216"/>
      <c r="AXL295" s="216"/>
      <c r="AXM295" s="216"/>
      <c r="AXN295" s="216"/>
      <c r="AXO295" s="216"/>
      <c r="AXP295" s="216"/>
      <c r="AXQ295" s="216"/>
      <c r="AXR295" s="216"/>
      <c r="AXS295" s="216"/>
      <c r="AXT295" s="216"/>
      <c r="AXU295" s="216"/>
      <c r="AXV295" s="216"/>
      <c r="AXW295" s="216"/>
      <c r="AXX295" s="216"/>
      <c r="AXY295" s="216"/>
      <c r="AXZ295" s="216"/>
      <c r="AYA295" s="216"/>
      <c r="AYB295" s="216"/>
      <c r="AYC295" s="216"/>
      <c r="AYD295" s="216"/>
      <c r="AYE295" s="216"/>
      <c r="AYF295" s="216"/>
      <c r="AYG295" s="216"/>
      <c r="AYH295" s="216"/>
      <c r="AYI295" s="216"/>
      <c r="AYJ295" s="216"/>
      <c r="AYK295" s="216"/>
      <c r="AYL295" s="216"/>
      <c r="AYM295" s="216"/>
      <c r="AYN295" s="216"/>
      <c r="AYO295" s="216"/>
      <c r="AYP295" s="216"/>
      <c r="AYQ295" s="216"/>
      <c r="AYR295" s="216"/>
      <c r="AYS295" s="216"/>
      <c r="AYT295" s="216"/>
      <c r="AYU295" s="216"/>
      <c r="AYV295" s="216"/>
      <c r="AYW295" s="216"/>
      <c r="AYX295" s="216"/>
      <c r="AYY295" s="216"/>
      <c r="AYZ295" s="216"/>
      <c r="AZA295" s="216"/>
      <c r="AZB295" s="216"/>
      <c r="AZC295" s="216"/>
      <c r="AZD295" s="216"/>
      <c r="AZE295" s="216"/>
      <c r="AZF295" s="216"/>
      <c r="AZG295" s="216"/>
      <c r="AZH295" s="216"/>
      <c r="AZI295" s="216"/>
      <c r="AZJ295" s="216"/>
      <c r="AZK295" s="216"/>
      <c r="AZL295" s="216"/>
      <c r="AZM295" s="216"/>
      <c r="AZN295" s="216"/>
      <c r="AZO295" s="216"/>
      <c r="AZP295" s="216"/>
      <c r="AZQ295" s="216"/>
      <c r="AZR295" s="216"/>
      <c r="AZS295" s="216"/>
      <c r="AZT295" s="216"/>
      <c r="AZU295" s="216"/>
      <c r="AZV295" s="216"/>
      <c r="AZW295" s="216"/>
      <c r="AZX295" s="216"/>
      <c r="AZY295" s="216"/>
      <c r="AZZ295" s="216"/>
      <c r="BAA295" s="216"/>
      <c r="BAB295" s="216"/>
      <c r="BAC295" s="216"/>
      <c r="BAD295" s="216"/>
      <c r="BAE295" s="216"/>
      <c r="BAF295" s="216"/>
      <c r="BAG295" s="216"/>
      <c r="BAH295" s="216"/>
      <c r="BAI295" s="216"/>
      <c r="BAJ295" s="216"/>
      <c r="BAK295" s="216"/>
      <c r="BAL295" s="216"/>
      <c r="BAM295" s="216"/>
      <c r="BAN295" s="216"/>
      <c r="BAO295" s="216"/>
      <c r="BAP295" s="216"/>
      <c r="BAQ295" s="216"/>
      <c r="BAR295" s="216"/>
      <c r="BAS295" s="216"/>
      <c r="BAT295" s="216"/>
      <c r="BAU295" s="216"/>
      <c r="BAV295" s="216"/>
      <c r="BAW295" s="216"/>
      <c r="BAX295" s="216"/>
      <c r="BAY295" s="216"/>
      <c r="BAZ295" s="216"/>
      <c r="BBA295" s="216"/>
      <c r="BBB295" s="216"/>
      <c r="BBC295" s="216"/>
      <c r="BBD295" s="216"/>
      <c r="BBE295" s="216"/>
      <c r="BBF295" s="216"/>
      <c r="BBG295" s="216"/>
      <c r="BBH295" s="216"/>
      <c r="BBI295" s="216"/>
      <c r="BBJ295" s="216"/>
      <c r="BBK295" s="216"/>
      <c r="BBL295" s="216"/>
      <c r="BBM295" s="216"/>
      <c r="BBN295" s="216"/>
      <c r="BBO295" s="216"/>
      <c r="BBP295" s="216"/>
      <c r="BBQ295" s="216"/>
      <c r="BBR295" s="216"/>
      <c r="BBS295" s="216"/>
      <c r="BBT295" s="216"/>
      <c r="BBU295" s="216"/>
      <c r="BBV295" s="216"/>
      <c r="BBW295" s="216"/>
      <c r="BBX295" s="216"/>
      <c r="BBY295" s="216"/>
      <c r="BBZ295" s="216"/>
      <c r="BCA295" s="216"/>
      <c r="BCB295" s="216"/>
      <c r="BCC295" s="216"/>
      <c r="BCD295" s="216"/>
      <c r="BCE295" s="216"/>
      <c r="BCF295" s="216"/>
      <c r="BCG295" s="216"/>
      <c r="BCH295" s="216"/>
      <c r="BCI295" s="216"/>
      <c r="BCJ295" s="216"/>
      <c r="BCK295" s="216"/>
      <c r="BCL295" s="216"/>
      <c r="BCM295" s="216"/>
      <c r="BCN295" s="216"/>
      <c r="BCO295" s="216"/>
      <c r="BCP295" s="216"/>
      <c r="BCQ295" s="216"/>
      <c r="BCR295" s="216"/>
      <c r="BCS295" s="216"/>
      <c r="BCT295" s="216"/>
      <c r="BCU295" s="216"/>
      <c r="BCV295" s="216"/>
      <c r="BCW295" s="216"/>
      <c r="BCX295" s="216"/>
      <c r="BCY295" s="216"/>
      <c r="BCZ295" s="216"/>
      <c r="BDA295" s="216"/>
      <c r="BDB295" s="216"/>
      <c r="BDC295" s="216"/>
      <c r="BDD295" s="216"/>
      <c r="BDE295" s="216"/>
      <c r="BDF295" s="216"/>
      <c r="BDG295" s="216"/>
      <c r="BDH295" s="216"/>
      <c r="BDI295" s="216"/>
      <c r="BDJ295" s="216"/>
      <c r="BDK295" s="216"/>
      <c r="BDL295" s="216"/>
      <c r="BDM295" s="216"/>
      <c r="BDN295" s="216"/>
      <c r="BDO295" s="216"/>
      <c r="BDP295" s="216"/>
      <c r="BDQ295" s="216"/>
      <c r="BDR295" s="216"/>
      <c r="BDS295" s="216"/>
      <c r="BDT295" s="216"/>
      <c r="BDU295" s="216"/>
      <c r="BDV295" s="216"/>
      <c r="BDW295" s="216"/>
      <c r="BDX295" s="216"/>
      <c r="BDY295" s="216"/>
      <c r="BDZ295" s="216"/>
      <c r="BEA295" s="216"/>
      <c r="BEB295" s="216"/>
      <c r="BEC295" s="216"/>
      <c r="BED295" s="216"/>
      <c r="BEE295" s="216"/>
      <c r="BEF295" s="216"/>
      <c r="BEG295" s="216"/>
      <c r="BEH295" s="216"/>
      <c r="BEI295" s="216"/>
      <c r="BEJ295" s="216"/>
      <c r="BEK295" s="216"/>
      <c r="BEL295" s="216"/>
      <c r="BEM295" s="216"/>
      <c r="BEN295" s="216"/>
      <c r="BEO295" s="216"/>
      <c r="BEP295" s="216"/>
      <c r="BEQ295" s="216"/>
      <c r="BER295" s="216"/>
      <c r="BES295" s="216"/>
      <c r="BET295" s="216"/>
      <c r="BEU295" s="216"/>
      <c r="BEV295" s="216"/>
      <c r="BEW295" s="216"/>
      <c r="BEX295" s="216"/>
      <c r="BEY295" s="216"/>
      <c r="BEZ295" s="216"/>
      <c r="BFA295" s="216"/>
      <c r="BFB295" s="216"/>
      <c r="BFC295" s="216"/>
      <c r="BFD295" s="216"/>
      <c r="BFE295" s="216"/>
      <c r="BFF295" s="216"/>
      <c r="BFG295" s="216"/>
      <c r="BFH295" s="216"/>
      <c r="BFI295" s="216"/>
      <c r="BFJ295" s="216"/>
      <c r="BFK295" s="216"/>
      <c r="BFL295" s="216"/>
      <c r="BFM295" s="216"/>
      <c r="BFN295" s="216"/>
      <c r="BFO295" s="216"/>
      <c r="BFP295" s="216"/>
      <c r="BFQ295" s="216"/>
      <c r="BFR295" s="216"/>
      <c r="BFS295" s="216"/>
      <c r="BFT295" s="216"/>
      <c r="BFU295" s="216"/>
      <c r="BFV295" s="216"/>
      <c r="BFW295" s="216"/>
      <c r="BFX295" s="216"/>
      <c r="BFY295" s="216"/>
      <c r="BFZ295" s="216"/>
      <c r="BGA295" s="216"/>
      <c r="BGB295" s="216"/>
      <c r="BGC295" s="216"/>
      <c r="BGD295" s="216"/>
      <c r="BGE295" s="216"/>
      <c r="BGF295" s="216"/>
      <c r="BGG295" s="216"/>
      <c r="BGH295" s="216"/>
      <c r="BGI295" s="216"/>
      <c r="BGJ295" s="216"/>
      <c r="BGK295" s="216"/>
      <c r="BGL295" s="216"/>
      <c r="BGM295" s="216"/>
      <c r="BGN295" s="216"/>
      <c r="BGO295" s="216"/>
      <c r="BGP295" s="216"/>
      <c r="BGQ295" s="216"/>
      <c r="BGR295" s="216"/>
      <c r="BGS295" s="216"/>
      <c r="BGT295" s="216"/>
      <c r="BGU295" s="216"/>
      <c r="BGV295" s="216"/>
      <c r="BGW295" s="216"/>
      <c r="BGX295" s="216"/>
      <c r="BGY295" s="216"/>
      <c r="BGZ295" s="216"/>
      <c r="BHA295" s="216"/>
      <c r="BHB295" s="216"/>
      <c r="BHC295" s="216"/>
      <c r="BHD295" s="216"/>
      <c r="BHE295" s="216"/>
      <c r="BHF295" s="216"/>
      <c r="BHG295" s="216"/>
      <c r="BHH295" s="216"/>
      <c r="BHI295" s="216"/>
      <c r="BHJ295" s="216"/>
      <c r="BHK295" s="216"/>
      <c r="BHL295" s="216"/>
      <c r="BHM295" s="216"/>
      <c r="BHN295" s="216"/>
      <c r="BHO295" s="216"/>
      <c r="BHP295" s="216"/>
      <c r="BHQ295" s="216"/>
      <c r="BHR295" s="216"/>
      <c r="BHS295" s="216"/>
      <c r="BHT295" s="216"/>
      <c r="BHU295" s="216"/>
      <c r="BHV295" s="216"/>
      <c r="BHW295" s="216"/>
      <c r="BHX295" s="216"/>
      <c r="BHY295" s="216"/>
      <c r="BHZ295" s="216"/>
      <c r="BIA295" s="216"/>
      <c r="BIB295" s="216"/>
      <c r="BIC295" s="216"/>
      <c r="BID295" s="216"/>
      <c r="BIE295" s="216"/>
      <c r="BIF295" s="216"/>
      <c r="BIG295" s="216"/>
      <c r="BIH295" s="216"/>
      <c r="BII295" s="216"/>
      <c r="BIJ295" s="216"/>
      <c r="BIK295" s="216"/>
      <c r="BIL295" s="216"/>
      <c r="BIM295" s="216"/>
      <c r="BIN295" s="216"/>
      <c r="BIO295" s="216"/>
      <c r="BIP295" s="216"/>
      <c r="BIQ295" s="216"/>
      <c r="BIR295" s="216"/>
      <c r="BIS295" s="216"/>
      <c r="BIT295" s="216"/>
      <c r="BIU295" s="216"/>
      <c r="BIV295" s="216"/>
      <c r="BIW295" s="216"/>
      <c r="BIX295" s="216"/>
      <c r="BIY295" s="216"/>
      <c r="BIZ295" s="216"/>
      <c r="BJA295" s="216"/>
      <c r="BJB295" s="216"/>
      <c r="BJC295" s="216"/>
      <c r="BJD295" s="216"/>
      <c r="BJE295" s="216"/>
      <c r="BJF295" s="216"/>
      <c r="BJG295" s="216"/>
      <c r="BJH295" s="216"/>
      <c r="BJI295" s="216"/>
      <c r="BJJ295" s="216"/>
      <c r="BJK295" s="216"/>
      <c r="BJL295" s="216"/>
      <c r="BJM295" s="216"/>
      <c r="BJN295" s="216"/>
      <c r="BJO295" s="216"/>
      <c r="BJP295" s="216"/>
      <c r="BJQ295" s="216"/>
      <c r="BJR295" s="216"/>
      <c r="BJS295" s="216"/>
      <c r="BJT295" s="216"/>
      <c r="BJU295" s="216"/>
      <c r="BJV295" s="216"/>
      <c r="BJW295" s="216"/>
      <c r="BJX295" s="216"/>
      <c r="BJY295" s="216"/>
      <c r="BJZ295" s="216"/>
      <c r="BKA295" s="216"/>
      <c r="BKB295" s="216"/>
      <c r="BKC295" s="216"/>
      <c r="BKD295" s="216"/>
      <c r="BKE295" s="216"/>
      <c r="BKF295" s="216"/>
      <c r="BKG295" s="216"/>
      <c r="BKH295" s="216"/>
      <c r="BKI295" s="216"/>
      <c r="BKJ295" s="216"/>
      <c r="BKK295" s="216"/>
      <c r="BKL295" s="216"/>
      <c r="BKM295" s="216"/>
      <c r="BKN295" s="216"/>
      <c r="BKO295" s="216"/>
      <c r="BKP295" s="216"/>
      <c r="BKQ295" s="216"/>
      <c r="BKR295" s="216"/>
      <c r="BKS295" s="216"/>
      <c r="BKT295" s="216"/>
      <c r="BKU295" s="216"/>
      <c r="BKV295" s="216"/>
      <c r="BKW295" s="216"/>
      <c r="BKX295" s="216"/>
      <c r="BKY295" s="216"/>
      <c r="BKZ295" s="216"/>
      <c r="BLA295" s="216"/>
      <c r="BLB295" s="216"/>
      <c r="BLC295" s="216"/>
      <c r="BLD295" s="216"/>
      <c r="BLE295" s="216"/>
      <c r="BLF295" s="216"/>
      <c r="BLG295" s="216"/>
      <c r="BLH295" s="216"/>
      <c r="BLI295" s="216"/>
      <c r="BLJ295" s="216"/>
      <c r="BLK295" s="216"/>
      <c r="BLL295" s="216"/>
      <c r="BLM295" s="216"/>
      <c r="BLN295" s="216"/>
      <c r="BLO295" s="216"/>
      <c r="BLP295" s="216"/>
      <c r="BLQ295" s="216"/>
      <c r="BLR295" s="216"/>
      <c r="BLS295" s="216"/>
      <c r="BLT295" s="216"/>
      <c r="BLU295" s="216"/>
      <c r="BLV295" s="216"/>
      <c r="BLW295" s="216"/>
      <c r="BLX295" s="216"/>
      <c r="BLY295" s="216"/>
      <c r="BLZ295" s="216"/>
      <c r="BMA295" s="216"/>
      <c r="BMB295" s="216"/>
      <c r="BMC295" s="216"/>
      <c r="BMD295" s="216"/>
      <c r="BME295" s="216"/>
      <c r="BMF295" s="216"/>
      <c r="BMG295" s="216"/>
      <c r="BMH295" s="216"/>
      <c r="BMI295" s="216"/>
      <c r="BMJ295" s="216"/>
      <c r="BMK295" s="216"/>
      <c r="BML295" s="216"/>
      <c r="BMM295" s="216"/>
      <c r="BMN295" s="216"/>
      <c r="BMO295" s="216"/>
      <c r="BMP295" s="216"/>
      <c r="BMQ295" s="216"/>
      <c r="BMR295" s="216"/>
      <c r="BMS295" s="216"/>
      <c r="BMT295" s="216"/>
      <c r="BMU295" s="216"/>
      <c r="BMV295" s="216"/>
      <c r="BMW295" s="216"/>
      <c r="BMX295" s="216"/>
      <c r="BMY295" s="216"/>
      <c r="BMZ295" s="216"/>
      <c r="BNA295" s="216"/>
      <c r="BNB295" s="216"/>
      <c r="BNC295" s="216"/>
      <c r="BND295" s="216"/>
      <c r="BNE295" s="216"/>
      <c r="BNF295" s="216"/>
      <c r="BNG295" s="216"/>
      <c r="BNH295" s="216"/>
      <c r="BNI295" s="216"/>
      <c r="BNJ295" s="216"/>
      <c r="BNK295" s="216"/>
      <c r="BNL295" s="216"/>
      <c r="BNM295" s="216"/>
      <c r="BNN295" s="216"/>
      <c r="BNO295" s="216"/>
      <c r="BNP295" s="216"/>
      <c r="BNQ295" s="216"/>
      <c r="BNR295" s="216"/>
      <c r="BNS295" s="216"/>
      <c r="BNT295" s="216"/>
      <c r="BNU295" s="216"/>
      <c r="BNV295" s="216"/>
      <c r="BNW295" s="216"/>
      <c r="BNX295" s="216"/>
      <c r="BNY295" s="216"/>
      <c r="BNZ295" s="216"/>
      <c r="BOA295" s="216"/>
      <c r="BOB295" s="216"/>
      <c r="BOC295" s="216"/>
      <c r="BOD295" s="216"/>
      <c r="BOE295" s="216"/>
      <c r="BOF295" s="216"/>
      <c r="BOG295" s="216"/>
      <c r="BOH295" s="216"/>
      <c r="BOI295" s="216"/>
      <c r="BOJ295" s="216"/>
      <c r="BOK295" s="216"/>
      <c r="BOL295" s="216"/>
      <c r="BOM295" s="216"/>
      <c r="BON295" s="216"/>
      <c r="BOO295" s="216"/>
      <c r="BOP295" s="216"/>
      <c r="BOQ295" s="216"/>
      <c r="BOR295" s="216"/>
      <c r="BOS295" s="216"/>
      <c r="BOT295" s="216"/>
      <c r="BOU295" s="216"/>
      <c r="BOV295" s="216"/>
      <c r="BOW295" s="216"/>
      <c r="BOX295" s="216"/>
      <c r="BOY295" s="216"/>
      <c r="BOZ295" s="216"/>
      <c r="BPA295" s="216"/>
      <c r="BPB295" s="216"/>
      <c r="BPC295" s="216"/>
      <c r="BPD295" s="216"/>
      <c r="BPE295" s="216"/>
      <c r="BPF295" s="216"/>
      <c r="BPG295" s="216"/>
      <c r="BPH295" s="216"/>
      <c r="BPI295" s="216"/>
      <c r="BPJ295" s="216"/>
      <c r="BPK295" s="216"/>
      <c r="BPL295" s="216"/>
      <c r="BPM295" s="216"/>
      <c r="BPN295" s="216"/>
      <c r="BPO295" s="216"/>
      <c r="BPP295" s="216"/>
      <c r="BPQ295" s="216"/>
      <c r="BPR295" s="216"/>
      <c r="BPS295" s="216"/>
      <c r="BPT295" s="216"/>
      <c r="BPU295" s="216"/>
      <c r="BPV295" s="216"/>
      <c r="BPW295" s="216"/>
      <c r="BPX295" s="216"/>
      <c r="BPY295" s="216"/>
      <c r="BPZ295" s="216"/>
      <c r="BQA295" s="216"/>
      <c r="BQB295" s="216"/>
      <c r="BQC295" s="216"/>
      <c r="BQD295" s="216"/>
      <c r="BQE295" s="216"/>
      <c r="BQF295" s="216"/>
      <c r="BQG295" s="216"/>
      <c r="BQH295" s="216"/>
      <c r="BQI295" s="216"/>
      <c r="BQJ295" s="216"/>
      <c r="BQK295" s="216"/>
      <c r="BQL295" s="216"/>
      <c r="BQM295" s="216"/>
      <c r="BQN295" s="216"/>
      <c r="BQO295" s="216"/>
      <c r="BQP295" s="216"/>
      <c r="BQQ295" s="216"/>
      <c r="BQR295" s="216"/>
      <c r="BQS295" s="216"/>
      <c r="BQT295" s="216"/>
      <c r="BQU295" s="216"/>
      <c r="BQV295" s="216"/>
      <c r="BQW295" s="216"/>
      <c r="BQX295" s="216"/>
      <c r="BQY295" s="216"/>
      <c r="BQZ295" s="216"/>
      <c r="BRA295" s="216"/>
      <c r="BRB295" s="216"/>
      <c r="BRC295" s="216"/>
      <c r="BRD295" s="216"/>
      <c r="BRE295" s="216"/>
      <c r="BRF295" s="216"/>
      <c r="BRG295" s="216"/>
      <c r="BRH295" s="216"/>
      <c r="BRI295" s="216"/>
      <c r="BRJ295" s="216"/>
      <c r="BRK295" s="216"/>
      <c r="BRL295" s="216"/>
      <c r="BRM295" s="216"/>
      <c r="BRN295" s="216"/>
      <c r="BRO295" s="216"/>
      <c r="BRP295" s="216"/>
      <c r="BRQ295" s="216"/>
      <c r="BRR295" s="216"/>
      <c r="BRS295" s="216"/>
      <c r="BRT295" s="216"/>
      <c r="BRU295" s="216"/>
      <c r="BRV295" s="216"/>
      <c r="BRW295" s="216"/>
      <c r="BRX295" s="216"/>
      <c r="BRY295" s="216"/>
      <c r="BRZ295" s="216"/>
      <c r="BSA295" s="216"/>
      <c r="BSB295" s="216"/>
      <c r="BSC295" s="216"/>
      <c r="BSD295" s="216"/>
      <c r="BSE295" s="216"/>
      <c r="BSF295" s="216"/>
      <c r="BSG295" s="216"/>
      <c r="BSH295" s="216"/>
      <c r="BSI295" s="216"/>
      <c r="BSJ295" s="216"/>
      <c r="BSK295" s="216"/>
      <c r="BSL295" s="216"/>
      <c r="BSM295" s="216"/>
      <c r="BSN295" s="216"/>
      <c r="BSO295" s="216"/>
      <c r="BSP295" s="216"/>
      <c r="BSQ295" s="216"/>
      <c r="BSR295" s="216"/>
      <c r="BSS295" s="216"/>
      <c r="BST295" s="216"/>
      <c r="BSU295" s="216"/>
      <c r="BSV295" s="216"/>
      <c r="BSW295" s="216"/>
      <c r="BSX295" s="216"/>
      <c r="BSY295" s="216"/>
      <c r="BSZ295" s="216"/>
      <c r="BTA295" s="216"/>
      <c r="BTB295" s="216"/>
      <c r="BTC295" s="216"/>
      <c r="BTD295" s="216"/>
      <c r="BTE295" s="216"/>
      <c r="BTF295" s="216"/>
      <c r="BTG295" s="216"/>
      <c r="BTH295" s="216"/>
      <c r="BTI295" s="216"/>
      <c r="BTJ295" s="216"/>
      <c r="BTK295" s="216"/>
      <c r="BTL295" s="216"/>
      <c r="BTM295" s="216"/>
      <c r="BTN295" s="216"/>
      <c r="BTO295" s="216"/>
      <c r="BTP295" s="216"/>
      <c r="BTQ295" s="216"/>
      <c r="BTR295" s="216"/>
      <c r="BTS295" s="216"/>
      <c r="BTT295" s="216"/>
      <c r="BTU295" s="216"/>
      <c r="BTV295" s="216"/>
      <c r="BTW295" s="216"/>
      <c r="BTX295" s="216"/>
      <c r="BTY295" s="216"/>
      <c r="BTZ295" s="216"/>
      <c r="BUA295" s="216"/>
      <c r="BUB295" s="216"/>
      <c r="BUC295" s="216"/>
      <c r="BUD295" s="216"/>
      <c r="BUE295" s="216"/>
      <c r="BUF295" s="216"/>
      <c r="BUG295" s="216"/>
      <c r="BUH295" s="216"/>
      <c r="BUI295" s="216"/>
      <c r="BUJ295" s="216"/>
      <c r="BUK295" s="216"/>
      <c r="BUL295" s="216"/>
      <c r="BUM295" s="216"/>
      <c r="BUN295" s="216"/>
      <c r="BUO295" s="216"/>
      <c r="BUP295" s="216"/>
      <c r="BUQ295" s="216"/>
      <c r="BUR295" s="216"/>
      <c r="BUS295" s="216"/>
      <c r="BUT295" s="216"/>
      <c r="BUU295" s="216"/>
      <c r="BUV295" s="216"/>
      <c r="BUW295" s="216"/>
      <c r="BUX295" s="216"/>
      <c r="BUY295" s="216"/>
      <c r="BUZ295" s="216"/>
      <c r="BVA295" s="216"/>
      <c r="BVB295" s="216"/>
      <c r="BVC295" s="216"/>
      <c r="BVD295" s="216"/>
      <c r="BVE295" s="216"/>
      <c r="BVF295" s="216"/>
      <c r="BVG295" s="216"/>
      <c r="BVH295" s="216"/>
      <c r="BVI295" s="216"/>
      <c r="BVJ295" s="216"/>
      <c r="BVK295" s="216"/>
      <c r="BVL295" s="216"/>
      <c r="BVM295" s="216"/>
      <c r="BVN295" s="216"/>
      <c r="BVO295" s="216"/>
      <c r="BVP295" s="216"/>
      <c r="BVQ295" s="216"/>
      <c r="BVR295" s="216"/>
      <c r="BVS295" s="216"/>
      <c r="BVT295" s="216"/>
      <c r="BVU295" s="216"/>
      <c r="BVV295" s="216"/>
      <c r="BVW295" s="216"/>
      <c r="BVX295" s="216"/>
      <c r="BVY295" s="216"/>
      <c r="BVZ295" s="216"/>
      <c r="BWA295" s="216"/>
      <c r="BWB295" s="216"/>
      <c r="BWC295" s="216"/>
      <c r="BWD295" s="216"/>
      <c r="BWE295" s="216"/>
      <c r="BWF295" s="216"/>
      <c r="BWG295" s="216"/>
      <c r="BWH295" s="216"/>
      <c r="BWI295" s="216"/>
      <c r="BWJ295" s="216"/>
      <c r="BWK295" s="216"/>
      <c r="BWL295" s="216"/>
      <c r="BWM295" s="216"/>
      <c r="BWN295" s="216"/>
      <c r="BWO295" s="216"/>
      <c r="BWP295" s="216"/>
      <c r="BWQ295" s="216"/>
      <c r="BWR295" s="216"/>
      <c r="BWS295" s="216"/>
      <c r="BWT295" s="216"/>
      <c r="BWU295" s="216"/>
      <c r="BWV295" s="216"/>
      <c r="BWW295" s="216"/>
      <c r="BWX295" s="216"/>
      <c r="BWY295" s="216"/>
      <c r="BWZ295" s="216"/>
      <c r="BXA295" s="216"/>
      <c r="BXB295" s="216"/>
      <c r="BXC295" s="216"/>
      <c r="BXD295" s="216"/>
      <c r="BXE295" s="216"/>
      <c r="BXF295" s="216"/>
      <c r="BXG295" s="216"/>
      <c r="BXH295" s="216"/>
      <c r="BXI295" s="216"/>
      <c r="BXJ295" s="216"/>
      <c r="BXK295" s="216"/>
      <c r="BXL295" s="216"/>
      <c r="BXM295" s="216"/>
      <c r="BXN295" s="216"/>
      <c r="BXO295" s="216"/>
      <c r="BXP295" s="216"/>
      <c r="BXQ295" s="216"/>
      <c r="BXR295" s="216"/>
      <c r="BXS295" s="216"/>
      <c r="BXT295" s="216"/>
      <c r="BXU295" s="216"/>
      <c r="BXV295" s="216"/>
      <c r="BXW295" s="216"/>
      <c r="BXX295" s="216"/>
      <c r="BXY295" s="216"/>
      <c r="BXZ295" s="216"/>
      <c r="BYA295" s="216"/>
      <c r="BYB295" s="216"/>
      <c r="BYC295" s="216"/>
      <c r="BYD295" s="216"/>
      <c r="BYE295" s="216"/>
      <c r="BYF295" s="216"/>
      <c r="BYG295" s="216"/>
      <c r="BYH295" s="216"/>
      <c r="BYI295" s="216"/>
      <c r="BYJ295" s="216"/>
      <c r="BYK295" s="216"/>
      <c r="BYL295" s="216"/>
      <c r="BYM295" s="216"/>
      <c r="BYN295" s="216"/>
      <c r="BYO295" s="216"/>
      <c r="BYP295" s="216"/>
      <c r="BYQ295" s="216"/>
      <c r="BYR295" s="216"/>
      <c r="BYS295" s="216"/>
      <c r="BYT295" s="216"/>
      <c r="BYU295" s="216"/>
      <c r="BYV295" s="216"/>
      <c r="BYW295" s="216"/>
      <c r="BYX295" s="216"/>
      <c r="BYY295" s="216"/>
      <c r="BYZ295" s="216"/>
      <c r="BZA295" s="216"/>
      <c r="BZB295" s="216"/>
      <c r="BZC295" s="216"/>
      <c r="BZD295" s="216"/>
      <c r="BZE295" s="216"/>
      <c r="BZF295" s="216"/>
      <c r="BZG295" s="216"/>
      <c r="BZH295" s="216"/>
      <c r="BZI295" s="216"/>
      <c r="BZJ295" s="216"/>
      <c r="BZK295" s="216"/>
      <c r="BZL295" s="216"/>
      <c r="BZM295" s="216"/>
      <c r="BZN295" s="216"/>
      <c r="BZO295" s="216"/>
      <c r="BZP295" s="216"/>
      <c r="BZQ295" s="216"/>
      <c r="BZR295" s="216"/>
      <c r="BZS295" s="216"/>
      <c r="BZT295" s="216"/>
      <c r="BZU295" s="216"/>
      <c r="BZV295" s="216"/>
      <c r="BZW295" s="216"/>
      <c r="BZX295" s="216"/>
      <c r="BZY295" s="216"/>
      <c r="BZZ295" s="216"/>
      <c r="CAA295" s="216"/>
      <c r="CAB295" s="216"/>
      <c r="CAC295" s="216"/>
      <c r="CAD295" s="216"/>
      <c r="CAE295" s="216"/>
      <c r="CAF295" s="216"/>
      <c r="CAG295" s="216"/>
      <c r="CAH295" s="216"/>
      <c r="CAI295" s="216"/>
      <c r="CAJ295" s="216"/>
      <c r="CAK295" s="216"/>
      <c r="CAL295" s="216"/>
      <c r="CAM295" s="216"/>
      <c r="CAN295" s="216"/>
      <c r="CAO295" s="216"/>
      <c r="CAP295" s="216"/>
      <c r="CAQ295" s="216"/>
      <c r="CAR295" s="216"/>
      <c r="CAS295" s="216"/>
      <c r="CAT295" s="216"/>
      <c r="CAU295" s="216"/>
      <c r="CAV295" s="216"/>
      <c r="CAW295" s="216"/>
      <c r="CAX295" s="216"/>
      <c r="CAY295" s="216"/>
      <c r="CAZ295" s="216"/>
      <c r="CBA295" s="216"/>
      <c r="CBB295" s="216"/>
      <c r="CBC295" s="216"/>
      <c r="CBD295" s="216"/>
      <c r="CBE295" s="216"/>
      <c r="CBF295" s="216"/>
      <c r="CBG295" s="216"/>
      <c r="CBH295" s="216"/>
      <c r="CBI295" s="216"/>
      <c r="CBJ295" s="216"/>
      <c r="CBK295" s="216"/>
      <c r="CBL295" s="216"/>
      <c r="CBM295" s="216"/>
      <c r="CBN295" s="216"/>
      <c r="CBO295" s="216"/>
      <c r="CBP295" s="216"/>
      <c r="CBQ295" s="216"/>
      <c r="CBR295" s="216"/>
      <c r="CBS295" s="216"/>
      <c r="CBT295" s="216"/>
      <c r="CBU295" s="216"/>
      <c r="CBV295" s="216"/>
      <c r="CBW295" s="216"/>
      <c r="CBX295" s="216"/>
      <c r="CBY295" s="216"/>
      <c r="CBZ295" s="216"/>
      <c r="CCA295" s="216"/>
      <c r="CCB295" s="216"/>
      <c r="CCC295" s="216"/>
      <c r="CCD295" s="216"/>
      <c r="CCE295" s="216"/>
      <c r="CCF295" s="216"/>
      <c r="CCG295" s="216"/>
      <c r="CCH295" s="216"/>
      <c r="CCI295" s="216"/>
      <c r="CCJ295" s="216"/>
      <c r="CCK295" s="216"/>
      <c r="CCL295" s="216"/>
      <c r="CCM295" s="216"/>
      <c r="CCN295" s="216"/>
      <c r="CCO295" s="216"/>
      <c r="CCP295" s="216"/>
      <c r="CCQ295" s="216"/>
      <c r="CCR295" s="216"/>
      <c r="CCS295" s="216"/>
      <c r="CCT295" s="216"/>
      <c r="CCU295" s="216"/>
      <c r="CCV295" s="216"/>
      <c r="CCW295" s="216"/>
      <c r="CCX295" s="216"/>
      <c r="CCY295" s="216"/>
      <c r="CCZ295" s="216"/>
      <c r="CDA295" s="216"/>
      <c r="CDB295" s="216"/>
      <c r="CDC295" s="216"/>
      <c r="CDD295" s="216"/>
      <c r="CDE295" s="216"/>
      <c r="CDF295" s="216"/>
      <c r="CDG295" s="216"/>
      <c r="CDH295" s="216"/>
      <c r="CDI295" s="216"/>
      <c r="CDJ295" s="216"/>
      <c r="CDK295" s="216"/>
      <c r="CDL295" s="216"/>
      <c r="CDM295" s="216"/>
      <c r="CDN295" s="216"/>
      <c r="CDO295" s="216"/>
      <c r="CDP295" s="216"/>
      <c r="CDQ295" s="216"/>
      <c r="CDR295" s="216"/>
      <c r="CDS295" s="216"/>
      <c r="CDT295" s="216"/>
      <c r="CDU295" s="216"/>
      <c r="CDV295" s="216"/>
      <c r="CDW295" s="216"/>
      <c r="CDX295" s="216"/>
      <c r="CDY295" s="216"/>
      <c r="CDZ295" s="216"/>
      <c r="CEA295" s="216"/>
      <c r="CEB295" s="216"/>
      <c r="CEC295" s="216"/>
      <c r="CED295" s="216"/>
      <c r="CEE295" s="216"/>
      <c r="CEF295" s="216"/>
      <c r="CEG295" s="216"/>
      <c r="CEH295" s="216"/>
      <c r="CEI295" s="216"/>
      <c r="CEJ295" s="216"/>
      <c r="CEK295" s="216"/>
      <c r="CEL295" s="216"/>
      <c r="CEM295" s="216"/>
      <c r="CEN295" s="216"/>
      <c r="CEO295" s="216"/>
      <c r="CEP295" s="216"/>
      <c r="CEQ295" s="216"/>
      <c r="CER295" s="216"/>
      <c r="CES295" s="216"/>
      <c r="CET295" s="216"/>
      <c r="CEU295" s="216"/>
      <c r="CEV295" s="216"/>
      <c r="CEW295" s="216"/>
      <c r="CEX295" s="216"/>
      <c r="CEY295" s="216"/>
      <c r="CEZ295" s="216"/>
      <c r="CFA295" s="216"/>
      <c r="CFB295" s="216"/>
      <c r="CFC295" s="216"/>
      <c r="CFD295" s="216"/>
      <c r="CFE295" s="216"/>
      <c r="CFF295" s="216"/>
      <c r="CFG295" s="216"/>
      <c r="CFH295" s="216"/>
      <c r="CFI295" s="216"/>
      <c r="CFJ295" s="216"/>
      <c r="CFK295" s="216"/>
      <c r="CFL295" s="216"/>
      <c r="CFM295" s="216"/>
      <c r="CFN295" s="216"/>
      <c r="CFO295" s="216"/>
      <c r="CFP295" s="216"/>
      <c r="CFQ295" s="216"/>
      <c r="CFR295" s="216"/>
      <c r="CFS295" s="216"/>
      <c r="CFT295" s="216"/>
      <c r="CFU295" s="216"/>
      <c r="CFV295" s="216"/>
      <c r="CFW295" s="216"/>
      <c r="CFX295" s="216"/>
      <c r="CFY295" s="216"/>
      <c r="CFZ295" s="216"/>
      <c r="CGA295" s="216"/>
      <c r="CGB295" s="216"/>
      <c r="CGC295" s="216"/>
      <c r="CGD295" s="216"/>
      <c r="CGE295" s="216"/>
      <c r="CGF295" s="216"/>
      <c r="CGG295" s="216"/>
      <c r="CGH295" s="216"/>
      <c r="CGI295" s="216"/>
      <c r="CGJ295" s="216"/>
      <c r="CGK295" s="216"/>
      <c r="CGL295" s="216"/>
      <c r="CGM295" s="216"/>
      <c r="CGN295" s="216"/>
      <c r="CGO295" s="216"/>
      <c r="CGP295" s="216"/>
      <c r="CGQ295" s="216"/>
      <c r="CGR295" s="216"/>
      <c r="CGS295" s="216"/>
      <c r="CGT295" s="216"/>
      <c r="CGU295" s="216"/>
      <c r="CGV295" s="216"/>
      <c r="CGW295" s="216"/>
      <c r="CGX295" s="216"/>
      <c r="CGY295" s="216"/>
      <c r="CGZ295" s="216"/>
      <c r="CHA295" s="216"/>
      <c r="CHB295" s="216"/>
      <c r="CHC295" s="216"/>
      <c r="CHD295" s="216"/>
      <c r="CHE295" s="216"/>
      <c r="CHF295" s="216"/>
      <c r="CHG295" s="216"/>
      <c r="CHH295" s="216"/>
      <c r="CHI295" s="216"/>
      <c r="CHJ295" s="216"/>
      <c r="CHK295" s="216"/>
      <c r="CHL295" s="216"/>
      <c r="CHM295" s="216"/>
      <c r="CHN295" s="216"/>
      <c r="CHO295" s="216"/>
      <c r="CHP295" s="216"/>
      <c r="CHQ295" s="216"/>
      <c r="CHR295" s="216"/>
      <c r="CHS295" s="216"/>
      <c r="CHT295" s="216"/>
      <c r="CHU295" s="216"/>
      <c r="CHV295" s="216"/>
      <c r="CHW295" s="216"/>
      <c r="CHX295" s="216"/>
      <c r="CHY295" s="216"/>
      <c r="CHZ295" s="216"/>
      <c r="CIA295" s="216"/>
      <c r="CIB295" s="216"/>
      <c r="CIC295" s="216"/>
      <c r="CID295" s="216"/>
      <c r="CIE295" s="216"/>
      <c r="CIF295" s="216"/>
      <c r="CIG295" s="216"/>
      <c r="CIH295" s="216"/>
      <c r="CII295" s="216"/>
      <c r="CIJ295" s="216"/>
      <c r="CIK295" s="216"/>
      <c r="CIL295" s="216"/>
      <c r="CIM295" s="216"/>
      <c r="CIN295" s="216"/>
      <c r="CIO295" s="216"/>
      <c r="CIP295" s="216"/>
      <c r="CIQ295" s="216"/>
      <c r="CIR295" s="216"/>
      <c r="CIS295" s="216"/>
      <c r="CIT295" s="216"/>
      <c r="CIU295" s="216"/>
      <c r="CIV295" s="216"/>
      <c r="CIW295" s="216"/>
      <c r="CIX295" s="216"/>
      <c r="CIY295" s="216"/>
      <c r="CIZ295" s="216"/>
      <c r="CJA295" s="216"/>
      <c r="CJB295" s="216"/>
      <c r="CJC295" s="216"/>
      <c r="CJD295" s="216"/>
      <c r="CJE295" s="216"/>
      <c r="CJF295" s="216"/>
      <c r="CJG295" s="216"/>
      <c r="CJH295" s="216"/>
      <c r="CJI295" s="216"/>
      <c r="CJJ295" s="216"/>
      <c r="CJK295" s="216"/>
      <c r="CJL295" s="216"/>
      <c r="CJM295" s="216"/>
      <c r="CJN295" s="216"/>
      <c r="CJO295" s="216"/>
      <c r="CJP295" s="216"/>
      <c r="CJQ295" s="216"/>
      <c r="CJR295" s="216"/>
      <c r="CJS295" s="216"/>
      <c r="CJT295" s="216"/>
      <c r="CJU295" s="216"/>
      <c r="CJV295" s="216"/>
      <c r="CJW295" s="216"/>
      <c r="CJX295" s="216"/>
      <c r="CJY295" s="216"/>
      <c r="CJZ295" s="216"/>
      <c r="CKA295" s="216"/>
      <c r="CKB295" s="216"/>
      <c r="CKC295" s="216"/>
      <c r="CKD295" s="216"/>
      <c r="CKE295" s="216"/>
      <c r="CKF295" s="216"/>
      <c r="CKG295" s="216"/>
      <c r="CKH295" s="216"/>
      <c r="CKI295" s="216"/>
      <c r="CKJ295" s="216"/>
      <c r="CKK295" s="216"/>
      <c r="CKL295" s="216"/>
      <c r="CKM295" s="216"/>
      <c r="CKN295" s="216"/>
      <c r="CKO295" s="216"/>
      <c r="CKP295" s="216"/>
      <c r="CKQ295" s="216"/>
      <c r="CKR295" s="216"/>
      <c r="CKS295" s="216"/>
      <c r="CKT295" s="216"/>
      <c r="CKU295" s="216"/>
      <c r="CKV295" s="216"/>
      <c r="CKW295" s="216"/>
      <c r="CKX295" s="216"/>
      <c r="CKY295" s="216"/>
      <c r="CKZ295" s="216"/>
      <c r="CLA295" s="216"/>
      <c r="CLB295" s="216"/>
      <c r="CLC295" s="216"/>
      <c r="CLD295" s="216"/>
      <c r="CLE295" s="216"/>
      <c r="CLF295" s="216"/>
      <c r="CLG295" s="216"/>
      <c r="CLH295" s="216"/>
      <c r="CLI295" s="216"/>
      <c r="CLJ295" s="216"/>
      <c r="CLK295" s="216"/>
      <c r="CLL295" s="216"/>
      <c r="CLM295" s="216"/>
      <c r="CLN295" s="216"/>
      <c r="CLO295" s="216"/>
      <c r="CLP295" s="216"/>
      <c r="CLQ295" s="216"/>
      <c r="CLR295" s="216"/>
      <c r="CLS295" s="216"/>
      <c r="CLT295" s="216"/>
      <c r="CLU295" s="216"/>
      <c r="CLV295" s="216"/>
      <c r="CLW295" s="216"/>
      <c r="CLX295" s="216"/>
      <c r="CLY295" s="216"/>
      <c r="CLZ295" s="216"/>
      <c r="CMA295" s="216"/>
      <c r="CMB295" s="216"/>
      <c r="CMC295" s="216"/>
      <c r="CMD295" s="216"/>
      <c r="CME295" s="216"/>
      <c r="CMF295" s="216"/>
      <c r="CMG295" s="216"/>
      <c r="CMH295" s="216"/>
      <c r="CMI295" s="216"/>
      <c r="CMJ295" s="216"/>
      <c r="CMK295" s="216"/>
      <c r="CML295" s="216"/>
      <c r="CMM295" s="216"/>
      <c r="CMN295" s="216"/>
      <c r="CMO295" s="216"/>
      <c r="CMP295" s="216"/>
      <c r="CMQ295" s="216"/>
      <c r="CMR295" s="216"/>
      <c r="CMS295" s="216"/>
      <c r="CMT295" s="216"/>
      <c r="CMU295" s="216"/>
      <c r="CMV295" s="216"/>
      <c r="CMW295" s="216"/>
      <c r="CMX295" s="216"/>
      <c r="CMY295" s="216"/>
      <c r="CMZ295" s="216"/>
      <c r="CNA295" s="216"/>
      <c r="CNB295" s="216"/>
      <c r="CNC295" s="216"/>
      <c r="CND295" s="216"/>
      <c r="CNE295" s="216"/>
      <c r="CNF295" s="216"/>
      <c r="CNG295" s="216"/>
      <c r="CNH295" s="216"/>
      <c r="CNI295" s="216"/>
      <c r="CNJ295" s="216"/>
      <c r="CNK295" s="216"/>
      <c r="CNL295" s="216"/>
      <c r="CNM295" s="216"/>
      <c r="CNN295" s="216"/>
      <c r="CNO295" s="216"/>
      <c r="CNP295" s="216"/>
      <c r="CNQ295" s="216"/>
      <c r="CNR295" s="216"/>
      <c r="CNS295" s="216"/>
      <c r="CNT295" s="216"/>
      <c r="CNU295" s="216"/>
      <c r="CNV295" s="216"/>
      <c r="CNW295" s="216"/>
      <c r="CNX295" s="216"/>
      <c r="CNY295" s="216"/>
      <c r="CNZ295" s="216"/>
      <c r="COA295" s="216"/>
      <c r="COB295" s="216"/>
      <c r="COC295" s="216"/>
      <c r="COD295" s="216"/>
      <c r="COE295" s="216"/>
      <c r="COF295" s="216"/>
      <c r="COG295" s="216"/>
      <c r="COH295" s="216"/>
      <c r="COI295" s="216"/>
      <c r="COJ295" s="216"/>
      <c r="COK295" s="216"/>
      <c r="COL295" s="216"/>
      <c r="COM295" s="216"/>
      <c r="CON295" s="216"/>
      <c r="COO295" s="216"/>
      <c r="COP295" s="216"/>
      <c r="COQ295" s="216"/>
      <c r="COR295" s="216"/>
      <c r="COS295" s="216"/>
      <c r="COT295" s="216"/>
      <c r="COU295" s="216"/>
      <c r="COV295" s="216"/>
      <c r="COW295" s="216"/>
      <c r="COX295" s="216"/>
      <c r="COY295" s="216"/>
      <c r="COZ295" s="216"/>
      <c r="CPA295" s="216"/>
      <c r="CPB295" s="216"/>
      <c r="CPC295" s="216"/>
      <c r="CPD295" s="216"/>
      <c r="CPE295" s="216"/>
      <c r="CPF295" s="216"/>
      <c r="CPG295" s="216"/>
      <c r="CPH295" s="216"/>
      <c r="CPI295" s="216"/>
      <c r="CPJ295" s="216"/>
      <c r="CPK295" s="216"/>
      <c r="CPL295" s="216"/>
      <c r="CPM295" s="216"/>
      <c r="CPN295" s="216"/>
      <c r="CPO295" s="216"/>
      <c r="CPP295" s="216"/>
      <c r="CPQ295" s="216"/>
      <c r="CPR295" s="216"/>
      <c r="CPS295" s="216"/>
      <c r="CPT295" s="216"/>
      <c r="CPU295" s="216"/>
      <c r="CPV295" s="216"/>
      <c r="CPW295" s="216"/>
      <c r="CPX295" s="216"/>
      <c r="CPY295" s="216"/>
      <c r="CPZ295" s="216"/>
      <c r="CQA295" s="216"/>
      <c r="CQB295" s="216"/>
      <c r="CQC295" s="216"/>
      <c r="CQD295" s="216"/>
      <c r="CQE295" s="216"/>
      <c r="CQF295" s="216"/>
      <c r="CQG295" s="216"/>
      <c r="CQH295" s="216"/>
      <c r="CQI295" s="216"/>
      <c r="CQJ295" s="216"/>
      <c r="CQK295" s="216"/>
      <c r="CQL295" s="216"/>
      <c r="CQM295" s="216"/>
      <c r="CQN295" s="216"/>
      <c r="CQO295" s="216"/>
      <c r="CQP295" s="216"/>
      <c r="CQQ295" s="216"/>
      <c r="CQR295" s="216"/>
      <c r="CQS295" s="216"/>
      <c r="CQT295" s="216"/>
      <c r="CQU295" s="216"/>
      <c r="CQV295" s="216"/>
      <c r="CQW295" s="216"/>
      <c r="CQX295" s="216"/>
      <c r="CQY295" s="216"/>
      <c r="CQZ295" s="216"/>
      <c r="CRA295" s="216"/>
      <c r="CRB295" s="216"/>
      <c r="CRC295" s="216"/>
      <c r="CRD295" s="216"/>
      <c r="CRE295" s="216"/>
      <c r="CRF295" s="216"/>
      <c r="CRG295" s="216"/>
      <c r="CRH295" s="216"/>
      <c r="CRI295" s="216"/>
      <c r="CRJ295" s="216"/>
      <c r="CRK295" s="216"/>
      <c r="CRL295" s="216"/>
      <c r="CRM295" s="216"/>
      <c r="CRN295" s="216"/>
      <c r="CRO295" s="216"/>
      <c r="CRP295" s="216"/>
      <c r="CRQ295" s="216"/>
      <c r="CRR295" s="216"/>
      <c r="CRS295" s="216"/>
      <c r="CRT295" s="216"/>
      <c r="CRU295" s="216"/>
      <c r="CRV295" s="216"/>
      <c r="CRW295" s="216"/>
      <c r="CRX295" s="216"/>
      <c r="CRY295" s="216"/>
      <c r="CRZ295" s="216"/>
      <c r="CSA295" s="216"/>
      <c r="CSB295" s="216"/>
      <c r="CSC295" s="216"/>
      <c r="CSD295" s="216"/>
      <c r="CSE295" s="216"/>
      <c r="CSF295" s="216"/>
      <c r="CSG295" s="216"/>
      <c r="CSH295" s="216"/>
      <c r="CSI295" s="216"/>
      <c r="CSJ295" s="216"/>
      <c r="CSK295" s="216"/>
      <c r="CSL295" s="216"/>
      <c r="CSM295" s="216"/>
      <c r="CSN295" s="216"/>
      <c r="CSO295" s="216"/>
      <c r="CSP295" s="216"/>
      <c r="CSQ295" s="216"/>
      <c r="CSR295" s="216"/>
      <c r="CSS295" s="216"/>
      <c r="CST295" s="216"/>
      <c r="CSU295" s="216"/>
      <c r="CSV295" s="216"/>
      <c r="CSW295" s="216"/>
      <c r="CSX295" s="216"/>
      <c r="CSY295" s="216"/>
      <c r="CSZ295" s="216"/>
      <c r="CTA295" s="216"/>
      <c r="CTB295" s="216"/>
      <c r="CTC295" s="216"/>
      <c r="CTD295" s="216"/>
      <c r="CTE295" s="216"/>
      <c r="CTF295" s="216"/>
      <c r="CTG295" s="216"/>
      <c r="CTH295" s="216"/>
      <c r="CTI295" s="216"/>
      <c r="CTJ295" s="216"/>
      <c r="CTK295" s="216"/>
      <c r="CTL295" s="216"/>
      <c r="CTM295" s="216"/>
      <c r="CTN295" s="216"/>
      <c r="CTO295" s="216"/>
      <c r="CTP295" s="216"/>
      <c r="CTQ295" s="216"/>
      <c r="CTR295" s="216"/>
      <c r="CTS295" s="216"/>
      <c r="CTT295" s="216"/>
      <c r="CTU295" s="216"/>
      <c r="CTV295" s="216"/>
      <c r="CTW295" s="216"/>
      <c r="CTX295" s="216"/>
      <c r="CTY295" s="216"/>
      <c r="CTZ295" s="216"/>
      <c r="CUA295" s="216"/>
      <c r="CUB295" s="216"/>
      <c r="CUC295" s="216"/>
      <c r="CUD295" s="216"/>
      <c r="CUE295" s="216"/>
      <c r="CUF295" s="216"/>
      <c r="CUG295" s="216"/>
      <c r="CUH295" s="216"/>
      <c r="CUI295" s="216"/>
      <c r="CUJ295" s="216"/>
      <c r="CUK295" s="216"/>
      <c r="CUL295" s="216"/>
      <c r="CUM295" s="216"/>
      <c r="CUN295" s="216"/>
      <c r="CUO295" s="216"/>
      <c r="CUP295" s="216"/>
      <c r="CUQ295" s="216"/>
      <c r="CUR295" s="216"/>
      <c r="CUS295" s="216"/>
      <c r="CUT295" s="216"/>
      <c r="CUU295" s="216"/>
      <c r="CUV295" s="216"/>
      <c r="CUW295" s="216"/>
      <c r="CUX295" s="216"/>
      <c r="CUY295" s="216"/>
      <c r="CUZ295" s="216"/>
      <c r="CVA295" s="216"/>
      <c r="CVB295" s="216"/>
      <c r="CVC295" s="216"/>
      <c r="CVD295" s="216"/>
      <c r="CVE295" s="216"/>
      <c r="CVF295" s="216"/>
      <c r="CVG295" s="216"/>
      <c r="CVH295" s="216"/>
      <c r="CVI295" s="216"/>
      <c r="CVJ295" s="216"/>
      <c r="CVK295" s="216"/>
      <c r="CVL295" s="216"/>
      <c r="CVM295" s="216"/>
      <c r="CVN295" s="216"/>
      <c r="CVO295" s="216"/>
      <c r="CVP295" s="216"/>
      <c r="CVQ295" s="216"/>
      <c r="CVR295" s="216"/>
      <c r="CVS295" s="216"/>
      <c r="CVT295" s="216"/>
      <c r="CVU295" s="216"/>
      <c r="CVV295" s="216"/>
      <c r="CVW295" s="216"/>
      <c r="CVX295" s="216"/>
      <c r="CVY295" s="216"/>
      <c r="CVZ295" s="216"/>
      <c r="CWA295" s="216"/>
      <c r="CWB295" s="216"/>
      <c r="CWC295" s="216"/>
      <c r="CWD295" s="216"/>
      <c r="CWE295" s="216"/>
      <c r="CWF295" s="216"/>
      <c r="CWG295" s="216"/>
      <c r="CWH295" s="216"/>
      <c r="CWI295" s="216"/>
      <c r="CWJ295" s="216"/>
      <c r="CWK295" s="216"/>
      <c r="CWL295" s="216"/>
      <c r="CWM295" s="216"/>
      <c r="CWN295" s="216"/>
      <c r="CWO295" s="216"/>
      <c r="CWP295" s="216"/>
      <c r="CWQ295" s="216"/>
      <c r="CWR295" s="216"/>
      <c r="CWS295" s="216"/>
      <c r="CWT295" s="216"/>
      <c r="CWU295" s="216"/>
      <c r="CWV295" s="216"/>
      <c r="CWW295" s="216"/>
      <c r="CWX295" s="216"/>
      <c r="CWY295" s="216"/>
      <c r="CWZ295" s="216"/>
      <c r="CXA295" s="216"/>
      <c r="CXB295" s="216"/>
      <c r="CXC295" s="216"/>
      <c r="CXD295" s="216"/>
      <c r="CXE295" s="216"/>
      <c r="CXF295" s="216"/>
      <c r="CXG295" s="216"/>
      <c r="CXH295" s="216"/>
      <c r="CXI295" s="216"/>
      <c r="CXJ295" s="216"/>
      <c r="CXK295" s="216"/>
      <c r="CXL295" s="216"/>
      <c r="CXM295" s="216"/>
      <c r="CXN295" s="216"/>
      <c r="CXO295" s="216"/>
      <c r="CXP295" s="216"/>
      <c r="CXQ295" s="216"/>
      <c r="CXR295" s="216"/>
      <c r="CXS295" s="216"/>
      <c r="CXT295" s="216"/>
      <c r="CXU295" s="216"/>
      <c r="CXV295" s="216"/>
      <c r="CXW295" s="216"/>
      <c r="CXX295" s="216"/>
      <c r="CXY295" s="216"/>
      <c r="CXZ295" s="216"/>
      <c r="CYA295" s="216"/>
      <c r="CYB295" s="216"/>
      <c r="CYC295" s="216"/>
      <c r="CYD295" s="216"/>
      <c r="CYE295" s="216"/>
      <c r="CYF295" s="216"/>
      <c r="CYG295" s="216"/>
      <c r="CYH295" s="216"/>
      <c r="CYI295" s="216"/>
      <c r="CYJ295" s="216"/>
      <c r="CYK295" s="216"/>
      <c r="CYL295" s="216"/>
      <c r="CYM295" s="216"/>
      <c r="CYN295" s="216"/>
      <c r="CYO295" s="216"/>
      <c r="CYP295" s="216"/>
      <c r="CYQ295" s="216"/>
      <c r="CYR295" s="216"/>
      <c r="CYS295" s="216"/>
      <c r="CYT295" s="216"/>
      <c r="CYU295" s="216"/>
      <c r="CYV295" s="216"/>
      <c r="CYW295" s="216"/>
      <c r="CYX295" s="216"/>
      <c r="CYY295" s="216"/>
      <c r="CYZ295" s="216"/>
      <c r="CZA295" s="216"/>
      <c r="CZB295" s="216"/>
      <c r="CZC295" s="216"/>
      <c r="CZD295" s="216"/>
      <c r="CZE295" s="216"/>
      <c r="CZF295" s="216"/>
      <c r="CZG295" s="216"/>
      <c r="CZH295" s="216"/>
      <c r="CZI295" s="216"/>
      <c r="CZJ295" s="216"/>
      <c r="CZK295" s="216"/>
      <c r="CZL295" s="216"/>
      <c r="CZM295" s="216"/>
      <c r="CZN295" s="216"/>
      <c r="CZO295" s="216"/>
      <c r="CZP295" s="216"/>
      <c r="CZQ295" s="216"/>
      <c r="CZR295" s="216"/>
      <c r="CZS295" s="216"/>
      <c r="CZT295" s="216"/>
      <c r="CZU295" s="216"/>
      <c r="CZV295" s="216"/>
      <c r="CZW295" s="216"/>
      <c r="CZX295" s="216"/>
      <c r="CZY295" s="216"/>
      <c r="CZZ295" s="216"/>
      <c r="DAA295" s="216"/>
      <c r="DAB295" s="216"/>
      <c r="DAC295" s="216"/>
      <c r="DAD295" s="216"/>
      <c r="DAE295" s="216"/>
      <c r="DAF295" s="216"/>
      <c r="DAG295" s="216"/>
      <c r="DAH295" s="216"/>
      <c r="DAI295" s="216"/>
      <c r="DAJ295" s="216"/>
      <c r="DAK295" s="216"/>
      <c r="DAL295" s="216"/>
      <c r="DAM295" s="216"/>
      <c r="DAN295" s="216"/>
      <c r="DAO295" s="216"/>
      <c r="DAP295" s="216"/>
      <c r="DAQ295" s="216"/>
      <c r="DAR295" s="216"/>
      <c r="DAS295" s="216"/>
      <c r="DAT295" s="216"/>
      <c r="DAU295" s="216"/>
      <c r="DAV295" s="216"/>
      <c r="DAW295" s="216"/>
      <c r="DAX295" s="216"/>
      <c r="DAY295" s="216"/>
      <c r="DAZ295" s="216"/>
      <c r="DBA295" s="216"/>
      <c r="DBB295" s="216"/>
      <c r="DBC295" s="216"/>
      <c r="DBD295" s="216"/>
      <c r="DBE295" s="216"/>
      <c r="DBF295" s="216"/>
      <c r="DBG295" s="216"/>
      <c r="DBH295" s="216"/>
      <c r="DBI295" s="216"/>
      <c r="DBJ295" s="216"/>
      <c r="DBK295" s="216"/>
      <c r="DBL295" s="216"/>
      <c r="DBM295" s="216"/>
      <c r="DBN295" s="216"/>
      <c r="DBO295" s="216"/>
      <c r="DBP295" s="216"/>
      <c r="DBQ295" s="216"/>
      <c r="DBR295" s="216"/>
      <c r="DBS295" s="216"/>
      <c r="DBT295" s="216"/>
      <c r="DBU295" s="216"/>
      <c r="DBV295" s="216"/>
      <c r="DBW295" s="216"/>
      <c r="DBX295" s="216"/>
      <c r="DBY295" s="216"/>
      <c r="DBZ295" s="216"/>
      <c r="DCA295" s="216"/>
      <c r="DCB295" s="216"/>
      <c r="DCC295" s="216"/>
      <c r="DCD295" s="216"/>
      <c r="DCE295" s="216"/>
      <c r="DCF295" s="216"/>
      <c r="DCG295" s="216"/>
      <c r="DCH295" s="216"/>
      <c r="DCI295" s="216"/>
      <c r="DCJ295" s="216"/>
      <c r="DCK295" s="216"/>
      <c r="DCL295" s="216"/>
      <c r="DCM295" s="216"/>
      <c r="DCN295" s="216"/>
      <c r="DCO295" s="216"/>
      <c r="DCP295" s="216"/>
      <c r="DCQ295" s="216"/>
      <c r="DCR295" s="216"/>
      <c r="DCS295" s="216"/>
      <c r="DCT295" s="216"/>
      <c r="DCU295" s="216"/>
      <c r="DCV295" s="216"/>
      <c r="DCW295" s="216"/>
      <c r="DCX295" s="216"/>
      <c r="DCY295" s="216"/>
      <c r="DCZ295" s="216"/>
      <c r="DDA295" s="216"/>
      <c r="DDB295" s="216"/>
      <c r="DDC295" s="216"/>
      <c r="DDD295" s="216"/>
      <c r="DDE295" s="216"/>
      <c r="DDF295" s="216"/>
      <c r="DDG295" s="216"/>
      <c r="DDH295" s="216"/>
      <c r="DDI295" s="216"/>
      <c r="DDJ295" s="216"/>
      <c r="DDK295" s="216"/>
      <c r="DDL295" s="216"/>
      <c r="DDM295" s="216"/>
      <c r="DDN295" s="216"/>
      <c r="DDO295" s="216"/>
      <c r="DDP295" s="216"/>
      <c r="DDQ295" s="216"/>
      <c r="DDR295" s="216"/>
      <c r="DDS295" s="216"/>
      <c r="DDT295" s="216"/>
      <c r="DDU295" s="216"/>
      <c r="DDV295" s="216"/>
      <c r="DDW295" s="216"/>
      <c r="DDX295" s="216"/>
      <c r="DDY295" s="216"/>
      <c r="DDZ295" s="216"/>
      <c r="DEA295" s="216"/>
      <c r="DEB295" s="216"/>
      <c r="DEC295" s="216"/>
      <c r="DED295" s="216"/>
      <c r="DEE295" s="216"/>
      <c r="DEF295" s="216"/>
      <c r="DEG295" s="216"/>
      <c r="DEH295" s="216"/>
      <c r="DEI295" s="216"/>
      <c r="DEJ295" s="216"/>
      <c r="DEK295" s="216"/>
      <c r="DEL295" s="216"/>
      <c r="DEM295" s="216"/>
      <c r="DEN295" s="216"/>
      <c r="DEO295" s="216"/>
      <c r="DEP295" s="216"/>
      <c r="DEQ295" s="216"/>
      <c r="DER295" s="216"/>
      <c r="DES295" s="216"/>
      <c r="DET295" s="216"/>
      <c r="DEU295" s="216"/>
      <c r="DEV295" s="216"/>
      <c r="DEW295" s="216"/>
      <c r="DEX295" s="216"/>
      <c r="DEY295" s="216"/>
      <c r="DEZ295" s="216"/>
      <c r="DFA295" s="216"/>
      <c r="DFB295" s="216"/>
      <c r="DFC295" s="216"/>
      <c r="DFD295" s="216"/>
      <c r="DFE295" s="216"/>
      <c r="DFF295" s="216"/>
      <c r="DFG295" s="216"/>
      <c r="DFH295" s="216"/>
      <c r="DFI295" s="216"/>
      <c r="DFJ295" s="216"/>
      <c r="DFK295" s="216"/>
      <c r="DFL295" s="216"/>
      <c r="DFM295" s="216"/>
      <c r="DFN295" s="216"/>
      <c r="DFO295" s="216"/>
      <c r="DFP295" s="216"/>
      <c r="DFQ295" s="216"/>
      <c r="DFR295" s="216"/>
      <c r="DFS295" s="216"/>
      <c r="DFT295" s="216"/>
      <c r="DFU295" s="216"/>
      <c r="DFV295" s="216"/>
      <c r="DFW295" s="216"/>
      <c r="DFX295" s="216"/>
      <c r="DFY295" s="216"/>
      <c r="DFZ295" s="216"/>
      <c r="DGA295" s="216"/>
      <c r="DGB295" s="216"/>
      <c r="DGC295" s="216"/>
      <c r="DGD295" s="216"/>
      <c r="DGE295" s="216"/>
      <c r="DGF295" s="216"/>
      <c r="DGG295" s="216"/>
      <c r="DGH295" s="216"/>
      <c r="DGI295" s="216"/>
      <c r="DGJ295" s="216"/>
      <c r="DGK295" s="216"/>
      <c r="DGL295" s="216"/>
      <c r="DGM295" s="216"/>
      <c r="DGN295" s="216"/>
      <c r="DGO295" s="216"/>
      <c r="DGP295" s="216"/>
      <c r="DGQ295" s="216"/>
      <c r="DGR295" s="216"/>
      <c r="DGS295" s="216"/>
      <c r="DGT295" s="216"/>
      <c r="DGU295" s="216"/>
      <c r="DGV295" s="216"/>
      <c r="DGW295" s="216"/>
      <c r="DGX295" s="216"/>
      <c r="DGY295" s="216"/>
      <c r="DGZ295" s="216"/>
      <c r="DHA295" s="216"/>
      <c r="DHB295" s="216"/>
      <c r="DHC295" s="216"/>
      <c r="DHD295" s="216"/>
      <c r="DHE295" s="216"/>
      <c r="DHF295" s="216"/>
      <c r="DHG295" s="216"/>
      <c r="DHH295" s="216"/>
      <c r="DHI295" s="216"/>
      <c r="DHJ295" s="216"/>
      <c r="DHK295" s="216"/>
      <c r="DHL295" s="216"/>
      <c r="DHM295" s="216"/>
      <c r="DHN295" s="216"/>
      <c r="DHO295" s="216"/>
      <c r="DHP295" s="216"/>
      <c r="DHQ295" s="216"/>
      <c r="DHR295" s="216"/>
      <c r="DHS295" s="216"/>
      <c r="DHT295" s="216"/>
      <c r="DHU295" s="216"/>
      <c r="DHV295" s="216"/>
      <c r="DHW295" s="216"/>
      <c r="DHX295" s="216"/>
      <c r="DHY295" s="216"/>
      <c r="DHZ295" s="216"/>
      <c r="DIA295" s="216"/>
      <c r="DIB295" s="216"/>
      <c r="DIC295" s="216"/>
      <c r="DID295" s="216"/>
      <c r="DIE295" s="216"/>
      <c r="DIF295" s="216"/>
      <c r="DIG295" s="216"/>
      <c r="DIH295" s="216"/>
      <c r="DII295" s="216"/>
      <c r="DIJ295" s="216"/>
      <c r="DIK295" s="216"/>
      <c r="DIL295" s="216"/>
      <c r="DIM295" s="216"/>
      <c r="DIN295" s="216"/>
      <c r="DIO295" s="216"/>
      <c r="DIP295" s="216"/>
      <c r="DIQ295" s="216"/>
      <c r="DIR295" s="216"/>
      <c r="DIS295" s="216"/>
      <c r="DIT295" s="216"/>
      <c r="DIU295" s="216"/>
      <c r="DIV295" s="216"/>
      <c r="DIW295" s="216"/>
      <c r="DIX295" s="216"/>
      <c r="DIY295" s="216"/>
      <c r="DIZ295" s="216"/>
      <c r="DJA295" s="216"/>
      <c r="DJB295" s="216"/>
      <c r="DJC295" s="216"/>
      <c r="DJD295" s="216"/>
      <c r="DJE295" s="216"/>
      <c r="DJF295" s="216"/>
      <c r="DJG295" s="216"/>
      <c r="DJH295" s="216"/>
      <c r="DJI295" s="216"/>
      <c r="DJJ295" s="216"/>
      <c r="DJK295" s="216"/>
      <c r="DJL295" s="216"/>
      <c r="DJM295" s="216"/>
      <c r="DJN295" s="216"/>
      <c r="DJO295" s="216"/>
      <c r="DJP295" s="216"/>
      <c r="DJQ295" s="216"/>
      <c r="DJR295" s="216"/>
      <c r="DJS295" s="216"/>
      <c r="DJT295" s="216"/>
      <c r="DJU295" s="216"/>
      <c r="DJV295" s="216"/>
      <c r="DJW295" s="216"/>
      <c r="DJX295" s="216"/>
      <c r="DJY295" s="216"/>
      <c r="DJZ295" s="216"/>
      <c r="DKA295" s="216"/>
      <c r="DKB295" s="216"/>
      <c r="DKC295" s="216"/>
      <c r="DKD295" s="216"/>
      <c r="DKE295" s="216"/>
      <c r="DKF295" s="216"/>
      <c r="DKG295" s="216"/>
      <c r="DKH295" s="216"/>
      <c r="DKI295" s="216"/>
      <c r="DKJ295" s="216"/>
      <c r="DKK295" s="216"/>
      <c r="DKL295" s="216"/>
      <c r="DKM295" s="216"/>
      <c r="DKN295" s="216"/>
      <c r="DKO295" s="216"/>
      <c r="DKP295" s="216"/>
      <c r="DKQ295" s="216"/>
      <c r="DKR295" s="216"/>
      <c r="DKS295" s="216"/>
      <c r="DKT295" s="216"/>
      <c r="DKU295" s="216"/>
      <c r="DKV295" s="216"/>
      <c r="DKW295" s="216"/>
      <c r="DKX295" s="216"/>
      <c r="DKY295" s="216"/>
      <c r="DKZ295" s="216"/>
      <c r="DLA295" s="216"/>
      <c r="DLB295" s="216"/>
      <c r="DLC295" s="216"/>
      <c r="DLD295" s="216"/>
      <c r="DLE295" s="216"/>
      <c r="DLF295" s="216"/>
      <c r="DLG295" s="216"/>
      <c r="DLH295" s="216"/>
      <c r="DLI295" s="216"/>
      <c r="DLJ295" s="216"/>
      <c r="DLK295" s="216"/>
      <c r="DLL295" s="216"/>
      <c r="DLM295" s="216"/>
      <c r="DLN295" s="216"/>
      <c r="DLO295" s="216"/>
      <c r="DLP295" s="216"/>
      <c r="DLQ295" s="216"/>
      <c r="DLR295" s="216"/>
      <c r="DLS295" s="216"/>
      <c r="DLT295" s="216"/>
      <c r="DLU295" s="216"/>
      <c r="DLV295" s="216"/>
      <c r="DLW295" s="216"/>
      <c r="DLX295" s="216"/>
      <c r="DLY295" s="216"/>
      <c r="DLZ295" s="216"/>
      <c r="DMA295" s="216"/>
      <c r="DMB295" s="216"/>
      <c r="DMC295" s="216"/>
      <c r="DMD295" s="216"/>
      <c r="DME295" s="216"/>
      <c r="DMF295" s="216"/>
      <c r="DMG295" s="216"/>
      <c r="DMH295" s="216"/>
      <c r="DMI295" s="216"/>
      <c r="DMJ295" s="216"/>
      <c r="DMK295" s="216"/>
      <c r="DML295" s="216"/>
      <c r="DMM295" s="216"/>
      <c r="DMN295" s="216"/>
      <c r="DMO295" s="216"/>
      <c r="DMP295" s="216"/>
      <c r="DMQ295" s="216"/>
      <c r="DMR295" s="216"/>
      <c r="DMS295" s="216"/>
      <c r="DMT295" s="216"/>
      <c r="DMU295" s="216"/>
      <c r="DMV295" s="216"/>
      <c r="DMW295" s="216"/>
      <c r="DMX295" s="216"/>
      <c r="DMY295" s="216"/>
      <c r="DMZ295" s="216"/>
      <c r="DNA295" s="216"/>
      <c r="DNB295" s="216"/>
      <c r="DNC295" s="216"/>
      <c r="DND295" s="216"/>
      <c r="DNE295" s="216"/>
      <c r="DNF295" s="216"/>
      <c r="DNG295" s="216"/>
      <c r="DNH295" s="216"/>
      <c r="DNI295" s="216"/>
      <c r="DNJ295" s="216"/>
      <c r="DNK295" s="216"/>
      <c r="DNL295" s="216"/>
      <c r="DNM295" s="216"/>
      <c r="DNN295" s="216"/>
      <c r="DNO295" s="216"/>
      <c r="DNP295" s="216"/>
      <c r="DNQ295" s="216"/>
      <c r="DNR295" s="216"/>
      <c r="DNS295" s="216"/>
      <c r="DNT295" s="216"/>
      <c r="DNU295" s="216"/>
      <c r="DNV295" s="216"/>
      <c r="DNW295" s="216"/>
      <c r="DNX295" s="216"/>
      <c r="DNY295" s="216"/>
      <c r="DNZ295" s="216"/>
      <c r="DOA295" s="216"/>
      <c r="DOB295" s="216"/>
      <c r="DOC295" s="216"/>
      <c r="DOD295" s="216"/>
      <c r="DOE295" s="216"/>
      <c r="DOF295" s="216"/>
      <c r="DOG295" s="216"/>
      <c r="DOH295" s="216"/>
      <c r="DOI295" s="216"/>
      <c r="DOJ295" s="216"/>
      <c r="DOK295" s="216"/>
      <c r="DOL295" s="216"/>
      <c r="DOM295" s="216"/>
      <c r="DON295" s="216"/>
      <c r="DOO295" s="216"/>
      <c r="DOP295" s="216"/>
      <c r="DOQ295" s="216"/>
      <c r="DOR295" s="216"/>
      <c r="DOS295" s="216"/>
      <c r="DOT295" s="216"/>
      <c r="DOU295" s="216"/>
      <c r="DOV295" s="216"/>
      <c r="DOW295" s="216"/>
      <c r="DOX295" s="216"/>
      <c r="DOY295" s="216"/>
      <c r="DOZ295" s="216"/>
      <c r="DPA295" s="216"/>
      <c r="DPB295" s="216"/>
      <c r="DPC295" s="216"/>
      <c r="DPD295" s="216"/>
      <c r="DPE295" s="216"/>
      <c r="DPF295" s="216"/>
      <c r="DPG295" s="216"/>
      <c r="DPH295" s="216"/>
      <c r="DPI295" s="216"/>
      <c r="DPJ295" s="216"/>
      <c r="DPK295" s="216"/>
      <c r="DPL295" s="216"/>
      <c r="DPM295" s="216"/>
      <c r="DPN295" s="216"/>
      <c r="DPO295" s="216"/>
      <c r="DPP295" s="216"/>
      <c r="DPQ295" s="216"/>
      <c r="DPR295" s="216"/>
      <c r="DPS295" s="216"/>
      <c r="DPT295" s="216"/>
      <c r="DPU295" s="216"/>
      <c r="DPV295" s="216"/>
      <c r="DPW295" s="216"/>
      <c r="DPX295" s="216"/>
      <c r="DPY295" s="216"/>
      <c r="DPZ295" s="216"/>
      <c r="DQA295" s="216"/>
      <c r="DQB295" s="216"/>
      <c r="DQC295" s="216"/>
      <c r="DQD295" s="216"/>
      <c r="DQE295" s="216"/>
      <c r="DQF295" s="216"/>
      <c r="DQG295" s="216"/>
      <c r="DQH295" s="216"/>
      <c r="DQI295" s="216"/>
      <c r="DQJ295" s="216"/>
      <c r="DQK295" s="216"/>
      <c r="DQL295" s="216"/>
      <c r="DQM295" s="216"/>
      <c r="DQN295" s="216"/>
      <c r="DQO295" s="216"/>
      <c r="DQP295" s="216"/>
      <c r="DQQ295" s="216"/>
      <c r="DQR295" s="216"/>
      <c r="DQS295" s="216"/>
      <c r="DQT295" s="216"/>
      <c r="DQU295" s="216"/>
      <c r="DQV295" s="216"/>
      <c r="DQW295" s="216"/>
      <c r="DQX295" s="216"/>
      <c r="DQY295" s="216"/>
      <c r="DQZ295" s="216"/>
      <c r="DRA295" s="216"/>
      <c r="DRB295" s="216"/>
      <c r="DRC295" s="216"/>
      <c r="DRD295" s="216"/>
      <c r="DRE295" s="216"/>
      <c r="DRF295" s="216"/>
      <c r="DRG295" s="216"/>
      <c r="DRH295" s="216"/>
      <c r="DRI295" s="216"/>
      <c r="DRJ295" s="216"/>
      <c r="DRK295" s="216"/>
      <c r="DRL295" s="216"/>
      <c r="DRM295" s="216"/>
      <c r="DRN295" s="216"/>
      <c r="DRO295" s="216"/>
      <c r="DRP295" s="216"/>
      <c r="DRQ295" s="216"/>
      <c r="DRR295" s="216"/>
      <c r="DRS295" s="216"/>
      <c r="DRT295" s="216"/>
      <c r="DRU295" s="216"/>
      <c r="DRV295" s="216"/>
      <c r="DRW295" s="216"/>
      <c r="DRX295" s="216"/>
      <c r="DRY295" s="216"/>
      <c r="DRZ295" s="216"/>
      <c r="DSA295" s="216"/>
      <c r="DSB295" s="216"/>
      <c r="DSC295" s="216"/>
      <c r="DSD295" s="216"/>
      <c r="DSE295" s="216"/>
      <c r="DSF295" s="216"/>
      <c r="DSG295" s="216"/>
      <c r="DSH295" s="216"/>
      <c r="DSI295" s="216"/>
      <c r="DSJ295" s="216"/>
      <c r="DSK295" s="216"/>
      <c r="DSL295" s="216"/>
      <c r="DSM295" s="216"/>
      <c r="DSN295" s="216"/>
      <c r="DSO295" s="216"/>
      <c r="DSP295" s="216"/>
      <c r="DSQ295" s="216"/>
      <c r="DSR295" s="216"/>
      <c r="DSS295" s="216"/>
      <c r="DST295" s="216"/>
      <c r="DSU295" s="216"/>
      <c r="DSV295" s="216"/>
      <c r="DSW295" s="216"/>
      <c r="DSX295" s="216"/>
      <c r="DSY295" s="216"/>
      <c r="DSZ295" s="216"/>
      <c r="DTA295" s="216"/>
      <c r="DTB295" s="216"/>
      <c r="DTC295" s="216"/>
      <c r="DTD295" s="216"/>
      <c r="DTE295" s="216"/>
      <c r="DTF295" s="216"/>
      <c r="DTG295" s="216"/>
      <c r="DTH295" s="216"/>
      <c r="DTI295" s="216"/>
      <c r="DTJ295" s="216"/>
      <c r="DTK295" s="216"/>
      <c r="DTL295" s="216"/>
      <c r="DTM295" s="216"/>
      <c r="DTN295" s="216"/>
      <c r="DTO295" s="216"/>
      <c r="DTP295" s="216"/>
      <c r="DTQ295" s="216"/>
      <c r="DTR295" s="216"/>
      <c r="DTS295" s="216"/>
      <c r="DTT295" s="216"/>
      <c r="DTU295" s="216"/>
      <c r="DTV295" s="216"/>
      <c r="DTW295" s="216"/>
      <c r="DTX295" s="216"/>
      <c r="DTY295" s="216"/>
      <c r="DTZ295" s="216"/>
      <c r="DUA295" s="216"/>
      <c r="DUB295" s="216"/>
      <c r="DUC295" s="216"/>
      <c r="DUD295" s="216"/>
      <c r="DUE295" s="216"/>
    </row>
    <row r="296" spans="1:3255" s="79" customFormat="1" x14ac:dyDescent="0.3">
      <c r="A296" s="459"/>
      <c r="B296" s="459"/>
      <c r="C296" s="819"/>
      <c r="D296" s="734"/>
      <c r="E296" s="735"/>
      <c r="F296" s="736"/>
      <c r="G296" s="553"/>
      <c r="H296" s="553"/>
      <c r="I296" s="553"/>
      <c r="J296" s="608"/>
      <c r="K296" s="78">
        <v>97.945999999999998</v>
      </c>
      <c r="L296" s="160">
        <v>86</v>
      </c>
      <c r="M296" s="400">
        <v>0</v>
      </c>
      <c r="N296" s="400">
        <v>0</v>
      </c>
      <c r="O296" s="800"/>
      <c r="P296" s="800"/>
      <c r="Q296" s="530"/>
      <c r="R296" s="530"/>
      <c r="S296" s="216"/>
      <c r="T296" s="216"/>
      <c r="U296" s="216"/>
      <c r="V296" s="216"/>
      <c r="W296" s="216"/>
      <c r="X296" s="216"/>
      <c r="Y296" s="216"/>
      <c r="Z296" s="216"/>
      <c r="AA296" s="216"/>
      <c r="AB296" s="216"/>
      <c r="AC296" s="216"/>
      <c r="AD296" s="216"/>
      <c r="AE296" s="216"/>
      <c r="AF296" s="216"/>
      <c r="AG296" s="216"/>
      <c r="AH296" s="216"/>
      <c r="AI296" s="216"/>
      <c r="AJ296" s="216"/>
      <c r="AK296" s="216"/>
      <c r="AL296" s="216"/>
      <c r="AM296" s="216"/>
      <c r="AN296" s="216"/>
      <c r="AO296" s="216"/>
      <c r="AP296" s="216"/>
      <c r="AQ296" s="216"/>
      <c r="AR296" s="216"/>
      <c r="AS296" s="216"/>
      <c r="AT296" s="216"/>
      <c r="AU296" s="216"/>
      <c r="AV296" s="216"/>
      <c r="AW296" s="216"/>
      <c r="AX296" s="216"/>
      <c r="AY296" s="216"/>
      <c r="AZ296" s="216"/>
      <c r="BA296" s="216"/>
      <c r="BB296" s="216"/>
      <c r="BC296" s="216"/>
      <c r="BD296" s="216"/>
      <c r="BE296" s="216"/>
      <c r="BF296" s="216"/>
      <c r="BG296" s="216"/>
      <c r="BH296" s="216"/>
      <c r="BI296" s="216"/>
      <c r="BJ296" s="216"/>
      <c r="BK296" s="216"/>
      <c r="BL296" s="216"/>
      <c r="BM296" s="216"/>
      <c r="BN296" s="216"/>
      <c r="BO296" s="216"/>
      <c r="BP296" s="216"/>
      <c r="BQ296" s="216"/>
      <c r="BR296" s="216"/>
      <c r="BS296" s="216"/>
      <c r="BT296" s="216"/>
      <c r="BU296" s="216"/>
      <c r="BV296" s="216"/>
      <c r="BW296" s="216"/>
      <c r="BX296" s="216"/>
      <c r="BY296" s="216"/>
      <c r="BZ296" s="216"/>
      <c r="CA296" s="216"/>
      <c r="CB296" s="216"/>
      <c r="CC296" s="216"/>
      <c r="CD296" s="216"/>
      <c r="CE296" s="216"/>
      <c r="CF296" s="216"/>
      <c r="CG296" s="216"/>
      <c r="CH296" s="216"/>
      <c r="CI296" s="216"/>
      <c r="CJ296" s="216"/>
      <c r="CK296" s="216"/>
      <c r="CL296" s="216"/>
      <c r="CM296" s="216"/>
      <c r="CN296" s="216"/>
      <c r="CO296" s="216"/>
      <c r="CP296" s="216"/>
      <c r="CQ296" s="216"/>
      <c r="CR296" s="216"/>
      <c r="CS296" s="216"/>
      <c r="CT296" s="216"/>
      <c r="CU296" s="216"/>
      <c r="CV296" s="216"/>
      <c r="CW296" s="216"/>
      <c r="CX296" s="216"/>
      <c r="CY296" s="216"/>
      <c r="CZ296" s="216"/>
      <c r="DA296" s="216"/>
      <c r="DB296" s="216"/>
      <c r="DC296" s="216"/>
      <c r="DD296" s="216"/>
      <c r="DE296" s="216"/>
      <c r="DF296" s="216"/>
      <c r="DG296" s="216"/>
      <c r="DH296" s="216"/>
      <c r="DI296" s="216"/>
      <c r="DJ296" s="216"/>
      <c r="DK296" s="216"/>
      <c r="DL296" s="216"/>
      <c r="DM296" s="216"/>
      <c r="DN296" s="216"/>
      <c r="DO296" s="216"/>
      <c r="DP296" s="216"/>
      <c r="DQ296" s="216"/>
      <c r="DR296" s="216"/>
      <c r="DS296" s="216"/>
      <c r="DT296" s="216"/>
      <c r="DU296" s="216"/>
      <c r="DV296" s="216"/>
      <c r="DW296" s="216"/>
      <c r="DX296" s="216"/>
      <c r="DY296" s="216"/>
      <c r="DZ296" s="216"/>
      <c r="EA296" s="216"/>
      <c r="EB296" s="216"/>
      <c r="EC296" s="216"/>
      <c r="ED296" s="216"/>
      <c r="EE296" s="216"/>
      <c r="EF296" s="216"/>
      <c r="EG296" s="216"/>
      <c r="EH296" s="216"/>
      <c r="EI296" s="216"/>
      <c r="EJ296" s="216"/>
      <c r="EK296" s="216"/>
      <c r="EL296" s="216"/>
      <c r="EM296" s="216"/>
      <c r="EN296" s="216"/>
      <c r="EO296" s="216"/>
      <c r="EP296" s="216"/>
      <c r="EQ296" s="216"/>
      <c r="ER296" s="216"/>
      <c r="ES296" s="216"/>
      <c r="ET296" s="216"/>
      <c r="EU296" s="216"/>
      <c r="EV296" s="216"/>
      <c r="EW296" s="216"/>
      <c r="EX296" s="216"/>
      <c r="EY296" s="216"/>
      <c r="EZ296" s="216"/>
      <c r="FA296" s="216"/>
      <c r="FB296" s="216"/>
      <c r="FC296" s="216"/>
      <c r="FD296" s="216"/>
      <c r="FE296" s="216"/>
      <c r="FF296" s="216"/>
      <c r="FG296" s="216"/>
      <c r="FH296" s="216"/>
      <c r="FI296" s="216"/>
      <c r="FJ296" s="216"/>
      <c r="FK296" s="216"/>
      <c r="FL296" s="216"/>
      <c r="FM296" s="216"/>
      <c r="FN296" s="216"/>
      <c r="FO296" s="216"/>
      <c r="FP296" s="216"/>
      <c r="FQ296" s="216"/>
      <c r="FR296" s="216"/>
      <c r="FS296" s="216"/>
      <c r="FT296" s="216"/>
      <c r="FU296" s="216"/>
      <c r="FV296" s="216"/>
      <c r="FW296" s="216"/>
      <c r="FX296" s="216"/>
      <c r="FY296" s="216"/>
      <c r="FZ296" s="216"/>
      <c r="GA296" s="216"/>
      <c r="GB296" s="216"/>
      <c r="GC296" s="216"/>
      <c r="GD296" s="216"/>
      <c r="GE296" s="216"/>
      <c r="GF296" s="216"/>
      <c r="GG296" s="216"/>
      <c r="GH296" s="216"/>
      <c r="GI296" s="216"/>
      <c r="GJ296" s="216"/>
      <c r="GK296" s="216"/>
      <c r="GL296" s="216"/>
      <c r="GM296" s="216"/>
      <c r="GN296" s="216"/>
      <c r="GO296" s="216"/>
      <c r="GP296" s="216"/>
      <c r="GQ296" s="216"/>
      <c r="GR296" s="216"/>
      <c r="GS296" s="216"/>
      <c r="GT296" s="216"/>
      <c r="GU296" s="216"/>
      <c r="GV296" s="216"/>
      <c r="GW296" s="216"/>
      <c r="GX296" s="216"/>
      <c r="GY296" s="216"/>
      <c r="GZ296" s="216"/>
      <c r="HA296" s="216"/>
      <c r="HB296" s="216"/>
      <c r="HC296" s="216"/>
      <c r="HD296" s="216"/>
      <c r="HE296" s="216"/>
      <c r="HF296" s="216"/>
      <c r="HG296" s="216"/>
      <c r="HH296" s="216"/>
      <c r="HI296" s="216"/>
      <c r="HJ296" s="216"/>
      <c r="HK296" s="216"/>
      <c r="HL296" s="216"/>
      <c r="HM296" s="216"/>
      <c r="HN296" s="216"/>
      <c r="HO296" s="216"/>
      <c r="HP296" s="216"/>
      <c r="HQ296" s="216"/>
      <c r="HR296" s="216"/>
      <c r="HS296" s="216"/>
      <c r="HT296" s="216"/>
      <c r="HU296" s="216"/>
      <c r="HV296" s="216"/>
      <c r="HW296" s="216"/>
      <c r="HX296" s="216"/>
      <c r="HY296" s="216"/>
      <c r="HZ296" s="216"/>
      <c r="IA296" s="216"/>
      <c r="IB296" s="216"/>
      <c r="IC296" s="216"/>
      <c r="ID296" s="216"/>
      <c r="IE296" s="216"/>
      <c r="IF296" s="216"/>
      <c r="IG296" s="216"/>
      <c r="IH296" s="216"/>
      <c r="II296" s="216"/>
      <c r="IJ296" s="216"/>
      <c r="IK296" s="216"/>
      <c r="IL296" s="216"/>
      <c r="IM296" s="216"/>
      <c r="IN296" s="216"/>
      <c r="IO296" s="216"/>
      <c r="IP296" s="216"/>
      <c r="IQ296" s="216"/>
      <c r="IR296" s="216"/>
      <c r="IS296" s="216"/>
      <c r="IT296" s="216"/>
      <c r="IU296" s="216"/>
      <c r="IV296" s="216"/>
      <c r="IW296" s="216"/>
      <c r="IX296" s="216"/>
      <c r="IY296" s="216"/>
      <c r="IZ296" s="216"/>
      <c r="JA296" s="216"/>
      <c r="JB296" s="216"/>
      <c r="JC296" s="216"/>
      <c r="JD296" s="216"/>
      <c r="JE296" s="216"/>
      <c r="JF296" s="216"/>
      <c r="JG296" s="216"/>
      <c r="JH296" s="216"/>
      <c r="JI296" s="216"/>
      <c r="JJ296" s="216"/>
      <c r="JK296" s="216"/>
      <c r="JL296" s="216"/>
      <c r="JM296" s="216"/>
      <c r="JN296" s="216"/>
      <c r="JO296" s="216"/>
      <c r="JP296" s="216"/>
      <c r="JQ296" s="216"/>
      <c r="JR296" s="216"/>
      <c r="JS296" s="216"/>
      <c r="JT296" s="216"/>
      <c r="JU296" s="216"/>
      <c r="JV296" s="216"/>
      <c r="JW296" s="216"/>
      <c r="JX296" s="216"/>
      <c r="JY296" s="216"/>
      <c r="JZ296" s="216"/>
      <c r="KA296" s="216"/>
      <c r="KB296" s="216"/>
      <c r="KC296" s="216"/>
      <c r="KD296" s="216"/>
      <c r="KE296" s="216"/>
      <c r="KF296" s="216"/>
      <c r="KG296" s="216"/>
      <c r="KH296" s="216"/>
      <c r="KI296" s="216"/>
      <c r="KJ296" s="216"/>
      <c r="KK296" s="216"/>
      <c r="KL296" s="216"/>
      <c r="KM296" s="216"/>
      <c r="KN296" s="216"/>
      <c r="KO296" s="216"/>
      <c r="KP296" s="216"/>
      <c r="KQ296" s="216"/>
      <c r="KR296" s="216"/>
      <c r="KS296" s="216"/>
      <c r="KT296" s="216"/>
      <c r="KU296" s="216"/>
      <c r="KV296" s="216"/>
      <c r="KW296" s="216"/>
      <c r="KX296" s="216"/>
      <c r="KY296" s="216"/>
      <c r="KZ296" s="216"/>
      <c r="LA296" s="216"/>
      <c r="LB296" s="216"/>
      <c r="LC296" s="216"/>
      <c r="LD296" s="216"/>
      <c r="LE296" s="216"/>
      <c r="LF296" s="216"/>
      <c r="LG296" s="216"/>
      <c r="LH296" s="216"/>
      <c r="LI296" s="216"/>
      <c r="LJ296" s="216"/>
      <c r="LK296" s="216"/>
      <c r="LL296" s="216"/>
      <c r="LM296" s="216"/>
      <c r="LN296" s="216"/>
      <c r="LO296" s="216"/>
      <c r="LP296" s="216"/>
      <c r="LQ296" s="216"/>
      <c r="LR296" s="216"/>
      <c r="LS296" s="216"/>
      <c r="LT296" s="216"/>
      <c r="LU296" s="216"/>
      <c r="LV296" s="216"/>
      <c r="LW296" s="216"/>
      <c r="LX296" s="216"/>
      <c r="LY296" s="216"/>
      <c r="LZ296" s="216"/>
      <c r="MA296" s="216"/>
      <c r="MB296" s="216"/>
      <c r="MC296" s="216"/>
      <c r="MD296" s="216"/>
      <c r="ME296" s="216"/>
      <c r="MF296" s="216"/>
      <c r="MG296" s="216"/>
      <c r="MH296" s="216"/>
      <c r="MI296" s="216"/>
      <c r="MJ296" s="216"/>
      <c r="MK296" s="216"/>
      <c r="ML296" s="216"/>
      <c r="MM296" s="216"/>
      <c r="MN296" s="216"/>
      <c r="MO296" s="216"/>
      <c r="MP296" s="216"/>
      <c r="MQ296" s="216"/>
      <c r="MR296" s="216"/>
      <c r="MS296" s="216"/>
      <c r="MT296" s="216"/>
      <c r="MU296" s="216"/>
      <c r="MV296" s="216"/>
      <c r="MW296" s="216"/>
      <c r="MX296" s="216"/>
      <c r="MY296" s="216"/>
      <c r="MZ296" s="216"/>
      <c r="NA296" s="216"/>
      <c r="NB296" s="216"/>
      <c r="NC296" s="216"/>
      <c r="ND296" s="216"/>
      <c r="NE296" s="216"/>
      <c r="NF296" s="216"/>
      <c r="NG296" s="216"/>
      <c r="NH296" s="216"/>
      <c r="NI296" s="216"/>
      <c r="NJ296" s="216"/>
      <c r="NK296" s="216"/>
      <c r="NL296" s="216"/>
      <c r="NM296" s="216"/>
      <c r="NN296" s="216"/>
      <c r="NO296" s="216"/>
      <c r="NP296" s="216"/>
      <c r="NQ296" s="216"/>
      <c r="NR296" s="216"/>
      <c r="NS296" s="216"/>
      <c r="NT296" s="216"/>
      <c r="NU296" s="216"/>
      <c r="NV296" s="216"/>
      <c r="NW296" s="216"/>
      <c r="NX296" s="216"/>
      <c r="NY296" s="216"/>
      <c r="NZ296" s="216"/>
      <c r="OA296" s="216"/>
      <c r="OB296" s="216"/>
      <c r="OC296" s="216"/>
      <c r="OD296" s="216"/>
      <c r="OE296" s="216"/>
      <c r="OF296" s="216"/>
      <c r="OG296" s="216"/>
      <c r="OH296" s="216"/>
      <c r="OI296" s="216"/>
      <c r="OJ296" s="216"/>
      <c r="OK296" s="216"/>
      <c r="OL296" s="216"/>
      <c r="OM296" s="216"/>
      <c r="ON296" s="216"/>
      <c r="OO296" s="216"/>
      <c r="OP296" s="216"/>
      <c r="OQ296" s="216"/>
      <c r="OR296" s="216"/>
      <c r="OS296" s="216"/>
      <c r="OT296" s="216"/>
      <c r="OU296" s="216"/>
      <c r="OV296" s="216"/>
      <c r="OW296" s="216"/>
      <c r="OX296" s="216"/>
      <c r="OY296" s="216"/>
      <c r="OZ296" s="216"/>
      <c r="PA296" s="216"/>
      <c r="PB296" s="216"/>
      <c r="PC296" s="216"/>
      <c r="PD296" s="216"/>
      <c r="PE296" s="216"/>
      <c r="PF296" s="216"/>
      <c r="PG296" s="216"/>
      <c r="PH296" s="216"/>
      <c r="PI296" s="216"/>
      <c r="PJ296" s="216"/>
      <c r="PK296" s="216"/>
      <c r="PL296" s="216"/>
      <c r="PM296" s="216"/>
      <c r="PN296" s="216"/>
      <c r="PO296" s="216"/>
      <c r="PP296" s="216"/>
      <c r="PQ296" s="216"/>
      <c r="PR296" s="216"/>
      <c r="PS296" s="216"/>
      <c r="PT296" s="216"/>
      <c r="PU296" s="216"/>
      <c r="PV296" s="216"/>
      <c r="PW296" s="216"/>
      <c r="PX296" s="216"/>
      <c r="PY296" s="216"/>
      <c r="PZ296" s="216"/>
      <c r="QA296" s="216"/>
      <c r="QB296" s="216"/>
      <c r="QC296" s="216"/>
      <c r="QD296" s="216"/>
      <c r="QE296" s="216"/>
      <c r="QF296" s="216"/>
      <c r="QG296" s="216"/>
      <c r="QH296" s="216"/>
      <c r="QI296" s="216"/>
      <c r="QJ296" s="216"/>
      <c r="QK296" s="216"/>
      <c r="QL296" s="216"/>
      <c r="QM296" s="216"/>
      <c r="QN296" s="216"/>
      <c r="QO296" s="216"/>
      <c r="QP296" s="216"/>
      <c r="QQ296" s="216"/>
      <c r="QR296" s="216"/>
      <c r="QS296" s="216"/>
      <c r="QT296" s="216"/>
      <c r="QU296" s="216"/>
      <c r="QV296" s="216"/>
      <c r="QW296" s="216"/>
      <c r="QX296" s="216"/>
      <c r="QY296" s="216"/>
      <c r="QZ296" s="216"/>
      <c r="RA296" s="216"/>
      <c r="RB296" s="216"/>
      <c r="RC296" s="216"/>
      <c r="RD296" s="216"/>
      <c r="RE296" s="216"/>
      <c r="RF296" s="216"/>
      <c r="RG296" s="216"/>
      <c r="RH296" s="216"/>
      <c r="RI296" s="216"/>
      <c r="RJ296" s="216"/>
      <c r="RK296" s="216"/>
      <c r="RL296" s="216"/>
      <c r="RM296" s="216"/>
      <c r="RN296" s="216"/>
      <c r="RO296" s="216"/>
      <c r="RP296" s="216"/>
      <c r="RQ296" s="216"/>
      <c r="RR296" s="216"/>
      <c r="RS296" s="216"/>
      <c r="RT296" s="216"/>
      <c r="RU296" s="216"/>
      <c r="RV296" s="216"/>
      <c r="RW296" s="216"/>
      <c r="RX296" s="216"/>
      <c r="RY296" s="216"/>
      <c r="RZ296" s="216"/>
      <c r="SA296" s="216"/>
      <c r="SB296" s="216"/>
      <c r="SC296" s="216"/>
      <c r="SD296" s="216"/>
      <c r="SE296" s="216"/>
      <c r="SF296" s="216"/>
      <c r="SG296" s="216"/>
      <c r="SH296" s="216"/>
      <c r="SI296" s="216"/>
      <c r="SJ296" s="216"/>
      <c r="SK296" s="216"/>
      <c r="SL296" s="216"/>
      <c r="SM296" s="216"/>
      <c r="SN296" s="216"/>
      <c r="SO296" s="216"/>
      <c r="SP296" s="216"/>
      <c r="SQ296" s="216"/>
      <c r="SR296" s="216"/>
      <c r="SS296" s="216"/>
      <c r="ST296" s="216"/>
      <c r="SU296" s="216"/>
      <c r="SV296" s="216"/>
      <c r="SW296" s="216"/>
      <c r="SX296" s="216"/>
      <c r="SY296" s="216"/>
      <c r="SZ296" s="216"/>
      <c r="TA296" s="216"/>
      <c r="TB296" s="216"/>
      <c r="TC296" s="216"/>
      <c r="TD296" s="216"/>
      <c r="TE296" s="216"/>
      <c r="TF296" s="216"/>
      <c r="TG296" s="216"/>
      <c r="TH296" s="216"/>
      <c r="TI296" s="216"/>
      <c r="TJ296" s="216"/>
      <c r="TK296" s="216"/>
      <c r="TL296" s="216"/>
      <c r="TM296" s="216"/>
      <c r="TN296" s="216"/>
      <c r="TO296" s="216"/>
      <c r="TP296" s="216"/>
      <c r="TQ296" s="216"/>
      <c r="TR296" s="216"/>
      <c r="TS296" s="216"/>
      <c r="TT296" s="216"/>
      <c r="TU296" s="216"/>
      <c r="TV296" s="216"/>
      <c r="TW296" s="216"/>
      <c r="TX296" s="216"/>
      <c r="TY296" s="216"/>
      <c r="TZ296" s="216"/>
      <c r="UA296" s="216"/>
      <c r="UB296" s="216"/>
      <c r="UC296" s="216"/>
      <c r="UD296" s="216"/>
      <c r="UE296" s="216"/>
      <c r="UF296" s="216"/>
      <c r="UG296" s="216"/>
      <c r="UH296" s="216"/>
      <c r="UI296" s="216"/>
      <c r="UJ296" s="216"/>
      <c r="UK296" s="216"/>
      <c r="UL296" s="216"/>
      <c r="UM296" s="216"/>
      <c r="UN296" s="216"/>
      <c r="UO296" s="216"/>
      <c r="UP296" s="216"/>
      <c r="UQ296" s="216"/>
      <c r="UR296" s="216"/>
      <c r="US296" s="216"/>
      <c r="UT296" s="216"/>
      <c r="UU296" s="216"/>
      <c r="UV296" s="216"/>
      <c r="UW296" s="216"/>
      <c r="UX296" s="216"/>
      <c r="UY296" s="216"/>
      <c r="UZ296" s="216"/>
      <c r="VA296" s="216"/>
      <c r="VB296" s="216"/>
      <c r="VC296" s="216"/>
      <c r="VD296" s="216"/>
      <c r="VE296" s="216"/>
      <c r="VF296" s="216"/>
      <c r="VG296" s="216"/>
      <c r="VH296" s="216"/>
      <c r="VI296" s="216"/>
      <c r="VJ296" s="216"/>
      <c r="VK296" s="216"/>
      <c r="VL296" s="216"/>
      <c r="VM296" s="216"/>
      <c r="VN296" s="216"/>
      <c r="VO296" s="216"/>
      <c r="VP296" s="216"/>
      <c r="VQ296" s="216"/>
      <c r="VR296" s="216"/>
      <c r="VS296" s="216"/>
      <c r="VT296" s="216"/>
      <c r="VU296" s="216"/>
      <c r="VV296" s="216"/>
      <c r="VW296" s="216"/>
      <c r="VX296" s="216"/>
      <c r="VY296" s="216"/>
      <c r="VZ296" s="216"/>
      <c r="WA296" s="216"/>
      <c r="WB296" s="216"/>
      <c r="WC296" s="216"/>
      <c r="WD296" s="216"/>
      <c r="WE296" s="216"/>
      <c r="WF296" s="216"/>
      <c r="WG296" s="216"/>
      <c r="WH296" s="216"/>
      <c r="WI296" s="216"/>
      <c r="WJ296" s="216"/>
      <c r="WK296" s="216"/>
      <c r="WL296" s="216"/>
      <c r="WM296" s="216"/>
      <c r="WN296" s="216"/>
      <c r="WO296" s="216"/>
      <c r="WP296" s="216"/>
      <c r="WQ296" s="216"/>
      <c r="WR296" s="216"/>
      <c r="WS296" s="216"/>
      <c r="WT296" s="216"/>
      <c r="WU296" s="216"/>
      <c r="WV296" s="216"/>
      <c r="WW296" s="216"/>
      <c r="WX296" s="216"/>
      <c r="WY296" s="216"/>
      <c r="WZ296" s="216"/>
      <c r="XA296" s="216"/>
      <c r="XB296" s="216"/>
      <c r="XC296" s="216"/>
      <c r="XD296" s="216"/>
      <c r="XE296" s="216"/>
      <c r="XF296" s="216"/>
      <c r="XG296" s="216"/>
      <c r="XH296" s="216"/>
      <c r="XI296" s="216"/>
      <c r="XJ296" s="216"/>
      <c r="XK296" s="216"/>
      <c r="XL296" s="216"/>
      <c r="XM296" s="216"/>
      <c r="XN296" s="216"/>
      <c r="XO296" s="216"/>
      <c r="XP296" s="216"/>
      <c r="XQ296" s="216"/>
      <c r="XR296" s="216"/>
      <c r="XS296" s="216"/>
      <c r="XT296" s="216"/>
      <c r="XU296" s="216"/>
      <c r="XV296" s="216"/>
      <c r="XW296" s="216"/>
      <c r="XX296" s="216"/>
      <c r="XY296" s="216"/>
      <c r="XZ296" s="216"/>
      <c r="YA296" s="216"/>
      <c r="YB296" s="216"/>
      <c r="YC296" s="216"/>
      <c r="YD296" s="216"/>
      <c r="YE296" s="216"/>
      <c r="YF296" s="216"/>
      <c r="YG296" s="216"/>
      <c r="YH296" s="216"/>
      <c r="YI296" s="216"/>
      <c r="YJ296" s="216"/>
      <c r="YK296" s="216"/>
      <c r="YL296" s="216"/>
      <c r="YM296" s="216"/>
      <c r="YN296" s="216"/>
      <c r="YO296" s="216"/>
      <c r="YP296" s="216"/>
      <c r="YQ296" s="216"/>
      <c r="YR296" s="216"/>
      <c r="YS296" s="216"/>
      <c r="YT296" s="216"/>
      <c r="YU296" s="216"/>
      <c r="YV296" s="216"/>
      <c r="YW296" s="216"/>
      <c r="YX296" s="216"/>
      <c r="YY296" s="216"/>
      <c r="YZ296" s="216"/>
      <c r="ZA296" s="216"/>
      <c r="ZB296" s="216"/>
      <c r="ZC296" s="216"/>
      <c r="ZD296" s="216"/>
      <c r="ZE296" s="216"/>
      <c r="ZF296" s="216"/>
      <c r="ZG296" s="216"/>
      <c r="ZH296" s="216"/>
      <c r="ZI296" s="216"/>
      <c r="ZJ296" s="216"/>
      <c r="ZK296" s="216"/>
      <c r="ZL296" s="216"/>
      <c r="ZM296" s="216"/>
      <c r="ZN296" s="216"/>
      <c r="ZO296" s="216"/>
      <c r="ZP296" s="216"/>
      <c r="ZQ296" s="216"/>
      <c r="ZR296" s="216"/>
      <c r="ZS296" s="216"/>
      <c r="ZT296" s="216"/>
      <c r="ZU296" s="216"/>
      <c r="ZV296" s="216"/>
      <c r="ZW296" s="216"/>
      <c r="ZX296" s="216"/>
      <c r="ZY296" s="216"/>
      <c r="ZZ296" s="216"/>
      <c r="AAA296" s="216"/>
      <c r="AAB296" s="216"/>
      <c r="AAC296" s="216"/>
      <c r="AAD296" s="216"/>
      <c r="AAE296" s="216"/>
      <c r="AAF296" s="216"/>
      <c r="AAG296" s="216"/>
      <c r="AAH296" s="216"/>
      <c r="AAI296" s="216"/>
      <c r="AAJ296" s="216"/>
      <c r="AAK296" s="216"/>
      <c r="AAL296" s="216"/>
      <c r="AAM296" s="216"/>
      <c r="AAN296" s="216"/>
      <c r="AAO296" s="216"/>
      <c r="AAP296" s="216"/>
      <c r="AAQ296" s="216"/>
      <c r="AAR296" s="216"/>
      <c r="AAS296" s="216"/>
      <c r="AAT296" s="216"/>
      <c r="AAU296" s="216"/>
      <c r="AAV296" s="216"/>
      <c r="AAW296" s="216"/>
      <c r="AAX296" s="216"/>
      <c r="AAY296" s="216"/>
      <c r="AAZ296" s="216"/>
      <c r="ABA296" s="216"/>
      <c r="ABB296" s="216"/>
      <c r="ABC296" s="216"/>
      <c r="ABD296" s="216"/>
      <c r="ABE296" s="216"/>
      <c r="ABF296" s="216"/>
      <c r="ABG296" s="216"/>
      <c r="ABH296" s="216"/>
      <c r="ABI296" s="216"/>
      <c r="ABJ296" s="216"/>
      <c r="ABK296" s="216"/>
      <c r="ABL296" s="216"/>
      <c r="ABM296" s="216"/>
      <c r="ABN296" s="216"/>
      <c r="ABO296" s="216"/>
      <c r="ABP296" s="216"/>
      <c r="ABQ296" s="216"/>
      <c r="ABR296" s="216"/>
      <c r="ABS296" s="216"/>
      <c r="ABT296" s="216"/>
      <c r="ABU296" s="216"/>
      <c r="ABV296" s="216"/>
      <c r="ABW296" s="216"/>
      <c r="ABX296" s="216"/>
      <c r="ABY296" s="216"/>
      <c r="ABZ296" s="216"/>
      <c r="ACA296" s="216"/>
      <c r="ACB296" s="216"/>
      <c r="ACC296" s="216"/>
      <c r="ACD296" s="216"/>
      <c r="ACE296" s="216"/>
      <c r="ACF296" s="216"/>
      <c r="ACG296" s="216"/>
      <c r="ACH296" s="216"/>
      <c r="ACI296" s="216"/>
      <c r="ACJ296" s="216"/>
      <c r="ACK296" s="216"/>
      <c r="ACL296" s="216"/>
      <c r="ACM296" s="216"/>
      <c r="ACN296" s="216"/>
      <c r="ACO296" s="216"/>
      <c r="ACP296" s="216"/>
      <c r="ACQ296" s="216"/>
      <c r="ACR296" s="216"/>
      <c r="ACS296" s="216"/>
      <c r="ACT296" s="216"/>
      <c r="ACU296" s="216"/>
      <c r="ACV296" s="216"/>
      <c r="ACW296" s="216"/>
      <c r="ACX296" s="216"/>
      <c r="ACY296" s="216"/>
      <c r="ACZ296" s="216"/>
      <c r="ADA296" s="216"/>
      <c r="ADB296" s="216"/>
      <c r="ADC296" s="216"/>
      <c r="ADD296" s="216"/>
      <c r="ADE296" s="216"/>
      <c r="ADF296" s="216"/>
      <c r="ADG296" s="216"/>
      <c r="ADH296" s="216"/>
      <c r="ADI296" s="216"/>
      <c r="ADJ296" s="216"/>
      <c r="ADK296" s="216"/>
      <c r="ADL296" s="216"/>
      <c r="ADM296" s="216"/>
      <c r="ADN296" s="216"/>
      <c r="ADO296" s="216"/>
      <c r="ADP296" s="216"/>
      <c r="ADQ296" s="216"/>
      <c r="ADR296" s="216"/>
      <c r="ADS296" s="216"/>
      <c r="ADT296" s="216"/>
      <c r="ADU296" s="216"/>
      <c r="ADV296" s="216"/>
      <c r="ADW296" s="216"/>
      <c r="ADX296" s="216"/>
      <c r="ADY296" s="216"/>
      <c r="ADZ296" s="216"/>
      <c r="AEA296" s="216"/>
      <c r="AEB296" s="216"/>
      <c r="AEC296" s="216"/>
      <c r="AED296" s="216"/>
      <c r="AEE296" s="216"/>
      <c r="AEF296" s="216"/>
      <c r="AEG296" s="216"/>
      <c r="AEH296" s="216"/>
      <c r="AEI296" s="216"/>
      <c r="AEJ296" s="216"/>
      <c r="AEK296" s="216"/>
      <c r="AEL296" s="216"/>
      <c r="AEM296" s="216"/>
      <c r="AEN296" s="216"/>
      <c r="AEO296" s="216"/>
      <c r="AEP296" s="216"/>
      <c r="AEQ296" s="216"/>
      <c r="AER296" s="216"/>
      <c r="AES296" s="216"/>
      <c r="AET296" s="216"/>
      <c r="AEU296" s="216"/>
      <c r="AEV296" s="216"/>
      <c r="AEW296" s="216"/>
      <c r="AEX296" s="216"/>
      <c r="AEY296" s="216"/>
      <c r="AEZ296" s="216"/>
      <c r="AFA296" s="216"/>
      <c r="AFB296" s="216"/>
      <c r="AFC296" s="216"/>
      <c r="AFD296" s="216"/>
      <c r="AFE296" s="216"/>
      <c r="AFF296" s="216"/>
      <c r="AFG296" s="216"/>
      <c r="AFH296" s="216"/>
      <c r="AFI296" s="216"/>
      <c r="AFJ296" s="216"/>
      <c r="AFK296" s="216"/>
      <c r="AFL296" s="216"/>
      <c r="AFM296" s="216"/>
      <c r="AFN296" s="216"/>
      <c r="AFO296" s="216"/>
      <c r="AFP296" s="216"/>
      <c r="AFQ296" s="216"/>
      <c r="AFR296" s="216"/>
      <c r="AFS296" s="216"/>
      <c r="AFT296" s="216"/>
      <c r="AFU296" s="216"/>
      <c r="AFV296" s="216"/>
      <c r="AFW296" s="216"/>
      <c r="AFX296" s="216"/>
      <c r="AFY296" s="216"/>
      <c r="AFZ296" s="216"/>
      <c r="AGA296" s="216"/>
      <c r="AGB296" s="216"/>
      <c r="AGC296" s="216"/>
      <c r="AGD296" s="216"/>
      <c r="AGE296" s="216"/>
      <c r="AGF296" s="216"/>
      <c r="AGG296" s="216"/>
      <c r="AGH296" s="216"/>
      <c r="AGI296" s="216"/>
      <c r="AGJ296" s="216"/>
      <c r="AGK296" s="216"/>
      <c r="AGL296" s="216"/>
      <c r="AGM296" s="216"/>
      <c r="AGN296" s="216"/>
      <c r="AGO296" s="216"/>
      <c r="AGP296" s="216"/>
      <c r="AGQ296" s="216"/>
      <c r="AGR296" s="216"/>
      <c r="AGS296" s="216"/>
      <c r="AGT296" s="216"/>
      <c r="AGU296" s="216"/>
      <c r="AGV296" s="216"/>
      <c r="AGW296" s="216"/>
      <c r="AGX296" s="216"/>
      <c r="AGY296" s="216"/>
      <c r="AGZ296" s="216"/>
      <c r="AHA296" s="216"/>
      <c r="AHB296" s="216"/>
      <c r="AHC296" s="216"/>
      <c r="AHD296" s="216"/>
      <c r="AHE296" s="216"/>
      <c r="AHF296" s="216"/>
      <c r="AHG296" s="216"/>
      <c r="AHH296" s="216"/>
      <c r="AHI296" s="216"/>
      <c r="AHJ296" s="216"/>
      <c r="AHK296" s="216"/>
      <c r="AHL296" s="216"/>
      <c r="AHM296" s="216"/>
      <c r="AHN296" s="216"/>
      <c r="AHO296" s="216"/>
      <c r="AHP296" s="216"/>
      <c r="AHQ296" s="216"/>
      <c r="AHR296" s="216"/>
      <c r="AHS296" s="216"/>
      <c r="AHT296" s="216"/>
      <c r="AHU296" s="216"/>
      <c r="AHV296" s="216"/>
      <c r="AHW296" s="216"/>
      <c r="AHX296" s="216"/>
      <c r="AHY296" s="216"/>
      <c r="AHZ296" s="216"/>
      <c r="AIA296" s="216"/>
      <c r="AIB296" s="216"/>
      <c r="AIC296" s="216"/>
      <c r="AID296" s="216"/>
      <c r="AIE296" s="216"/>
      <c r="AIF296" s="216"/>
      <c r="AIG296" s="216"/>
      <c r="AIH296" s="216"/>
      <c r="AII296" s="216"/>
      <c r="AIJ296" s="216"/>
      <c r="AIK296" s="216"/>
      <c r="AIL296" s="216"/>
      <c r="AIM296" s="216"/>
      <c r="AIN296" s="216"/>
      <c r="AIO296" s="216"/>
      <c r="AIP296" s="216"/>
      <c r="AIQ296" s="216"/>
      <c r="AIR296" s="216"/>
      <c r="AIS296" s="216"/>
      <c r="AIT296" s="216"/>
      <c r="AIU296" s="216"/>
      <c r="AIV296" s="216"/>
      <c r="AIW296" s="216"/>
      <c r="AIX296" s="216"/>
      <c r="AIY296" s="216"/>
      <c r="AIZ296" s="216"/>
      <c r="AJA296" s="216"/>
      <c r="AJB296" s="216"/>
      <c r="AJC296" s="216"/>
      <c r="AJD296" s="216"/>
      <c r="AJE296" s="216"/>
      <c r="AJF296" s="216"/>
      <c r="AJG296" s="216"/>
      <c r="AJH296" s="216"/>
      <c r="AJI296" s="216"/>
      <c r="AJJ296" s="216"/>
      <c r="AJK296" s="216"/>
      <c r="AJL296" s="216"/>
      <c r="AJM296" s="216"/>
      <c r="AJN296" s="216"/>
      <c r="AJO296" s="216"/>
      <c r="AJP296" s="216"/>
      <c r="AJQ296" s="216"/>
      <c r="AJR296" s="216"/>
      <c r="AJS296" s="216"/>
      <c r="AJT296" s="216"/>
      <c r="AJU296" s="216"/>
      <c r="AJV296" s="216"/>
      <c r="AJW296" s="216"/>
      <c r="AJX296" s="216"/>
      <c r="AJY296" s="216"/>
      <c r="AJZ296" s="216"/>
      <c r="AKA296" s="216"/>
      <c r="AKB296" s="216"/>
      <c r="AKC296" s="216"/>
      <c r="AKD296" s="216"/>
      <c r="AKE296" s="216"/>
      <c r="AKF296" s="216"/>
      <c r="AKG296" s="216"/>
      <c r="AKH296" s="216"/>
      <c r="AKI296" s="216"/>
      <c r="AKJ296" s="216"/>
      <c r="AKK296" s="216"/>
      <c r="AKL296" s="216"/>
      <c r="AKM296" s="216"/>
      <c r="AKN296" s="216"/>
      <c r="AKO296" s="216"/>
      <c r="AKP296" s="216"/>
      <c r="AKQ296" s="216"/>
      <c r="AKR296" s="216"/>
      <c r="AKS296" s="216"/>
      <c r="AKT296" s="216"/>
      <c r="AKU296" s="216"/>
      <c r="AKV296" s="216"/>
      <c r="AKW296" s="216"/>
      <c r="AKX296" s="216"/>
      <c r="AKY296" s="216"/>
      <c r="AKZ296" s="216"/>
      <c r="ALA296" s="216"/>
      <c r="ALB296" s="216"/>
      <c r="ALC296" s="216"/>
      <c r="ALD296" s="216"/>
      <c r="ALE296" s="216"/>
      <c r="ALF296" s="216"/>
      <c r="ALG296" s="216"/>
      <c r="ALH296" s="216"/>
      <c r="ALI296" s="216"/>
      <c r="ALJ296" s="216"/>
      <c r="ALK296" s="216"/>
      <c r="ALL296" s="216"/>
      <c r="ALM296" s="216"/>
      <c r="ALN296" s="216"/>
      <c r="ALO296" s="216"/>
      <c r="ALP296" s="216"/>
      <c r="ALQ296" s="216"/>
      <c r="ALR296" s="216"/>
      <c r="ALS296" s="216"/>
      <c r="ALT296" s="216"/>
      <c r="ALU296" s="216"/>
      <c r="ALV296" s="216"/>
      <c r="ALW296" s="216"/>
      <c r="ALX296" s="216"/>
      <c r="ALY296" s="216"/>
      <c r="ALZ296" s="216"/>
      <c r="AMA296" s="216"/>
      <c r="AMB296" s="216"/>
      <c r="AMC296" s="216"/>
      <c r="AMD296" s="216"/>
      <c r="AME296" s="216"/>
      <c r="AMF296" s="216"/>
      <c r="AMG296" s="216"/>
      <c r="AMH296" s="216"/>
      <c r="AMI296" s="216"/>
      <c r="AMJ296" s="216"/>
      <c r="AMK296" s="216"/>
      <c r="AML296" s="216"/>
      <c r="AMM296" s="216"/>
      <c r="AMN296" s="216"/>
      <c r="AMO296" s="216"/>
      <c r="AMP296" s="216"/>
      <c r="AMQ296" s="216"/>
      <c r="AMR296" s="216"/>
      <c r="AMS296" s="216"/>
      <c r="AMT296" s="216"/>
      <c r="AMU296" s="216"/>
      <c r="AMV296" s="216"/>
      <c r="AMW296" s="216"/>
      <c r="AMX296" s="216"/>
      <c r="AMY296" s="216"/>
      <c r="AMZ296" s="216"/>
      <c r="ANA296" s="216"/>
      <c r="ANB296" s="216"/>
      <c r="ANC296" s="216"/>
      <c r="AND296" s="216"/>
      <c r="ANE296" s="216"/>
      <c r="ANF296" s="216"/>
      <c r="ANG296" s="216"/>
      <c r="ANH296" s="216"/>
      <c r="ANI296" s="216"/>
      <c r="ANJ296" s="216"/>
      <c r="ANK296" s="216"/>
      <c r="ANL296" s="216"/>
      <c r="ANM296" s="216"/>
      <c r="ANN296" s="216"/>
      <c r="ANO296" s="216"/>
      <c r="ANP296" s="216"/>
      <c r="ANQ296" s="216"/>
      <c r="ANR296" s="216"/>
      <c r="ANS296" s="216"/>
      <c r="ANT296" s="216"/>
      <c r="ANU296" s="216"/>
      <c r="ANV296" s="216"/>
      <c r="ANW296" s="216"/>
      <c r="ANX296" s="216"/>
      <c r="ANY296" s="216"/>
      <c r="ANZ296" s="216"/>
      <c r="AOA296" s="216"/>
      <c r="AOB296" s="216"/>
      <c r="AOC296" s="216"/>
      <c r="AOD296" s="216"/>
      <c r="AOE296" s="216"/>
      <c r="AOF296" s="216"/>
      <c r="AOG296" s="216"/>
      <c r="AOH296" s="216"/>
      <c r="AOI296" s="216"/>
      <c r="AOJ296" s="216"/>
      <c r="AOK296" s="216"/>
      <c r="AOL296" s="216"/>
      <c r="AOM296" s="216"/>
      <c r="AON296" s="216"/>
      <c r="AOO296" s="216"/>
      <c r="AOP296" s="216"/>
      <c r="AOQ296" s="216"/>
      <c r="AOR296" s="216"/>
      <c r="AOS296" s="216"/>
      <c r="AOT296" s="216"/>
      <c r="AOU296" s="216"/>
      <c r="AOV296" s="216"/>
      <c r="AOW296" s="216"/>
      <c r="AOX296" s="216"/>
      <c r="AOY296" s="216"/>
      <c r="AOZ296" s="216"/>
      <c r="APA296" s="216"/>
      <c r="APB296" s="216"/>
      <c r="APC296" s="216"/>
      <c r="APD296" s="216"/>
      <c r="APE296" s="216"/>
      <c r="APF296" s="216"/>
      <c r="APG296" s="216"/>
      <c r="APH296" s="216"/>
      <c r="API296" s="216"/>
      <c r="APJ296" s="216"/>
      <c r="APK296" s="216"/>
      <c r="APL296" s="216"/>
      <c r="APM296" s="216"/>
      <c r="APN296" s="216"/>
      <c r="APO296" s="216"/>
      <c r="APP296" s="216"/>
      <c r="APQ296" s="216"/>
      <c r="APR296" s="216"/>
      <c r="APS296" s="216"/>
      <c r="APT296" s="216"/>
      <c r="APU296" s="216"/>
      <c r="APV296" s="216"/>
      <c r="APW296" s="216"/>
      <c r="APX296" s="216"/>
      <c r="APY296" s="216"/>
      <c r="APZ296" s="216"/>
      <c r="AQA296" s="216"/>
      <c r="AQB296" s="216"/>
      <c r="AQC296" s="216"/>
      <c r="AQD296" s="216"/>
      <c r="AQE296" s="216"/>
      <c r="AQF296" s="216"/>
      <c r="AQG296" s="216"/>
      <c r="AQH296" s="216"/>
      <c r="AQI296" s="216"/>
      <c r="AQJ296" s="216"/>
      <c r="AQK296" s="216"/>
      <c r="AQL296" s="216"/>
      <c r="AQM296" s="216"/>
      <c r="AQN296" s="216"/>
      <c r="AQO296" s="216"/>
      <c r="AQP296" s="216"/>
      <c r="AQQ296" s="216"/>
      <c r="AQR296" s="216"/>
      <c r="AQS296" s="216"/>
      <c r="AQT296" s="216"/>
      <c r="AQU296" s="216"/>
      <c r="AQV296" s="216"/>
      <c r="AQW296" s="216"/>
      <c r="AQX296" s="216"/>
      <c r="AQY296" s="216"/>
      <c r="AQZ296" s="216"/>
      <c r="ARA296" s="216"/>
      <c r="ARB296" s="216"/>
      <c r="ARC296" s="216"/>
      <c r="ARD296" s="216"/>
      <c r="ARE296" s="216"/>
      <c r="ARF296" s="216"/>
      <c r="ARG296" s="216"/>
      <c r="ARH296" s="216"/>
      <c r="ARI296" s="216"/>
      <c r="ARJ296" s="216"/>
      <c r="ARK296" s="216"/>
      <c r="ARL296" s="216"/>
      <c r="ARM296" s="216"/>
      <c r="ARN296" s="216"/>
      <c r="ARO296" s="216"/>
      <c r="ARP296" s="216"/>
      <c r="ARQ296" s="216"/>
      <c r="ARR296" s="216"/>
      <c r="ARS296" s="216"/>
      <c r="ART296" s="216"/>
      <c r="ARU296" s="216"/>
      <c r="ARV296" s="216"/>
      <c r="ARW296" s="216"/>
      <c r="ARX296" s="216"/>
      <c r="ARY296" s="216"/>
      <c r="ARZ296" s="216"/>
      <c r="ASA296" s="216"/>
      <c r="ASB296" s="216"/>
      <c r="ASC296" s="216"/>
      <c r="ASD296" s="216"/>
      <c r="ASE296" s="216"/>
      <c r="ASF296" s="216"/>
      <c r="ASG296" s="216"/>
      <c r="ASH296" s="216"/>
      <c r="ASI296" s="216"/>
      <c r="ASJ296" s="216"/>
      <c r="ASK296" s="216"/>
      <c r="ASL296" s="216"/>
      <c r="ASM296" s="216"/>
      <c r="ASN296" s="216"/>
      <c r="ASO296" s="216"/>
      <c r="ASP296" s="216"/>
      <c r="ASQ296" s="216"/>
      <c r="ASR296" s="216"/>
      <c r="ASS296" s="216"/>
      <c r="AST296" s="216"/>
      <c r="ASU296" s="216"/>
      <c r="ASV296" s="216"/>
      <c r="ASW296" s="216"/>
      <c r="ASX296" s="216"/>
      <c r="ASY296" s="216"/>
      <c r="ASZ296" s="216"/>
      <c r="ATA296" s="216"/>
      <c r="ATB296" s="216"/>
      <c r="ATC296" s="216"/>
      <c r="ATD296" s="216"/>
      <c r="ATE296" s="216"/>
      <c r="ATF296" s="216"/>
      <c r="ATG296" s="216"/>
      <c r="ATH296" s="216"/>
      <c r="ATI296" s="216"/>
      <c r="ATJ296" s="216"/>
      <c r="ATK296" s="216"/>
      <c r="ATL296" s="216"/>
      <c r="ATM296" s="216"/>
      <c r="ATN296" s="216"/>
      <c r="ATO296" s="216"/>
      <c r="ATP296" s="216"/>
      <c r="ATQ296" s="216"/>
      <c r="ATR296" s="216"/>
      <c r="ATS296" s="216"/>
      <c r="ATT296" s="216"/>
      <c r="ATU296" s="216"/>
      <c r="ATV296" s="216"/>
      <c r="ATW296" s="216"/>
      <c r="ATX296" s="216"/>
      <c r="ATY296" s="216"/>
      <c r="ATZ296" s="216"/>
      <c r="AUA296" s="216"/>
      <c r="AUB296" s="216"/>
      <c r="AUC296" s="216"/>
      <c r="AUD296" s="216"/>
      <c r="AUE296" s="216"/>
      <c r="AUF296" s="216"/>
      <c r="AUG296" s="216"/>
      <c r="AUH296" s="216"/>
      <c r="AUI296" s="216"/>
      <c r="AUJ296" s="216"/>
      <c r="AUK296" s="216"/>
      <c r="AUL296" s="216"/>
      <c r="AUM296" s="216"/>
      <c r="AUN296" s="216"/>
      <c r="AUO296" s="216"/>
      <c r="AUP296" s="216"/>
      <c r="AUQ296" s="216"/>
      <c r="AUR296" s="216"/>
      <c r="AUS296" s="216"/>
      <c r="AUT296" s="216"/>
      <c r="AUU296" s="216"/>
      <c r="AUV296" s="216"/>
      <c r="AUW296" s="216"/>
      <c r="AUX296" s="216"/>
      <c r="AUY296" s="216"/>
      <c r="AUZ296" s="216"/>
      <c r="AVA296" s="216"/>
      <c r="AVB296" s="216"/>
      <c r="AVC296" s="216"/>
      <c r="AVD296" s="216"/>
      <c r="AVE296" s="216"/>
      <c r="AVF296" s="216"/>
      <c r="AVG296" s="216"/>
      <c r="AVH296" s="216"/>
      <c r="AVI296" s="216"/>
      <c r="AVJ296" s="216"/>
      <c r="AVK296" s="216"/>
      <c r="AVL296" s="216"/>
      <c r="AVM296" s="216"/>
      <c r="AVN296" s="216"/>
      <c r="AVO296" s="216"/>
      <c r="AVP296" s="216"/>
      <c r="AVQ296" s="216"/>
      <c r="AVR296" s="216"/>
      <c r="AVS296" s="216"/>
      <c r="AVT296" s="216"/>
      <c r="AVU296" s="216"/>
      <c r="AVV296" s="216"/>
      <c r="AVW296" s="216"/>
      <c r="AVX296" s="216"/>
      <c r="AVY296" s="216"/>
      <c r="AVZ296" s="216"/>
      <c r="AWA296" s="216"/>
      <c r="AWB296" s="216"/>
      <c r="AWC296" s="216"/>
      <c r="AWD296" s="216"/>
      <c r="AWE296" s="216"/>
      <c r="AWF296" s="216"/>
      <c r="AWG296" s="216"/>
      <c r="AWH296" s="216"/>
      <c r="AWI296" s="216"/>
      <c r="AWJ296" s="216"/>
      <c r="AWK296" s="216"/>
      <c r="AWL296" s="216"/>
      <c r="AWM296" s="216"/>
      <c r="AWN296" s="216"/>
      <c r="AWO296" s="216"/>
      <c r="AWP296" s="216"/>
      <c r="AWQ296" s="216"/>
      <c r="AWR296" s="216"/>
      <c r="AWS296" s="216"/>
      <c r="AWT296" s="216"/>
      <c r="AWU296" s="216"/>
      <c r="AWV296" s="216"/>
      <c r="AWW296" s="216"/>
      <c r="AWX296" s="216"/>
      <c r="AWY296" s="216"/>
      <c r="AWZ296" s="216"/>
      <c r="AXA296" s="216"/>
      <c r="AXB296" s="216"/>
      <c r="AXC296" s="216"/>
      <c r="AXD296" s="216"/>
      <c r="AXE296" s="216"/>
      <c r="AXF296" s="216"/>
      <c r="AXG296" s="216"/>
      <c r="AXH296" s="216"/>
      <c r="AXI296" s="216"/>
      <c r="AXJ296" s="216"/>
      <c r="AXK296" s="216"/>
      <c r="AXL296" s="216"/>
      <c r="AXM296" s="216"/>
      <c r="AXN296" s="216"/>
      <c r="AXO296" s="216"/>
      <c r="AXP296" s="216"/>
      <c r="AXQ296" s="216"/>
      <c r="AXR296" s="216"/>
      <c r="AXS296" s="216"/>
      <c r="AXT296" s="216"/>
      <c r="AXU296" s="216"/>
      <c r="AXV296" s="216"/>
      <c r="AXW296" s="216"/>
      <c r="AXX296" s="216"/>
      <c r="AXY296" s="216"/>
      <c r="AXZ296" s="216"/>
      <c r="AYA296" s="216"/>
      <c r="AYB296" s="216"/>
      <c r="AYC296" s="216"/>
      <c r="AYD296" s="216"/>
      <c r="AYE296" s="216"/>
      <c r="AYF296" s="216"/>
      <c r="AYG296" s="216"/>
      <c r="AYH296" s="216"/>
      <c r="AYI296" s="216"/>
      <c r="AYJ296" s="216"/>
      <c r="AYK296" s="216"/>
      <c r="AYL296" s="216"/>
      <c r="AYM296" s="216"/>
      <c r="AYN296" s="216"/>
      <c r="AYO296" s="216"/>
      <c r="AYP296" s="216"/>
      <c r="AYQ296" s="216"/>
      <c r="AYR296" s="216"/>
      <c r="AYS296" s="216"/>
      <c r="AYT296" s="216"/>
      <c r="AYU296" s="216"/>
      <c r="AYV296" s="216"/>
      <c r="AYW296" s="216"/>
      <c r="AYX296" s="216"/>
      <c r="AYY296" s="216"/>
      <c r="AYZ296" s="216"/>
      <c r="AZA296" s="216"/>
      <c r="AZB296" s="216"/>
      <c r="AZC296" s="216"/>
      <c r="AZD296" s="216"/>
      <c r="AZE296" s="216"/>
      <c r="AZF296" s="216"/>
      <c r="AZG296" s="216"/>
      <c r="AZH296" s="216"/>
      <c r="AZI296" s="216"/>
      <c r="AZJ296" s="216"/>
      <c r="AZK296" s="216"/>
      <c r="AZL296" s="216"/>
      <c r="AZM296" s="216"/>
      <c r="AZN296" s="216"/>
      <c r="AZO296" s="216"/>
      <c r="AZP296" s="216"/>
      <c r="AZQ296" s="216"/>
      <c r="AZR296" s="216"/>
      <c r="AZS296" s="216"/>
      <c r="AZT296" s="216"/>
      <c r="AZU296" s="216"/>
      <c r="AZV296" s="216"/>
      <c r="AZW296" s="216"/>
      <c r="AZX296" s="216"/>
      <c r="AZY296" s="216"/>
      <c r="AZZ296" s="216"/>
      <c r="BAA296" s="216"/>
      <c r="BAB296" s="216"/>
      <c r="BAC296" s="216"/>
      <c r="BAD296" s="216"/>
      <c r="BAE296" s="216"/>
      <c r="BAF296" s="216"/>
      <c r="BAG296" s="216"/>
      <c r="BAH296" s="216"/>
      <c r="BAI296" s="216"/>
      <c r="BAJ296" s="216"/>
      <c r="BAK296" s="216"/>
      <c r="BAL296" s="216"/>
      <c r="BAM296" s="216"/>
      <c r="BAN296" s="216"/>
      <c r="BAO296" s="216"/>
      <c r="BAP296" s="216"/>
      <c r="BAQ296" s="216"/>
      <c r="BAR296" s="216"/>
      <c r="BAS296" s="216"/>
      <c r="BAT296" s="216"/>
      <c r="BAU296" s="216"/>
      <c r="BAV296" s="216"/>
      <c r="BAW296" s="216"/>
      <c r="BAX296" s="216"/>
      <c r="BAY296" s="216"/>
      <c r="BAZ296" s="216"/>
      <c r="BBA296" s="216"/>
      <c r="BBB296" s="216"/>
      <c r="BBC296" s="216"/>
      <c r="BBD296" s="216"/>
      <c r="BBE296" s="216"/>
      <c r="BBF296" s="216"/>
      <c r="BBG296" s="216"/>
      <c r="BBH296" s="216"/>
      <c r="BBI296" s="216"/>
      <c r="BBJ296" s="216"/>
      <c r="BBK296" s="216"/>
      <c r="BBL296" s="216"/>
      <c r="BBM296" s="216"/>
      <c r="BBN296" s="216"/>
      <c r="BBO296" s="216"/>
      <c r="BBP296" s="216"/>
      <c r="BBQ296" s="216"/>
      <c r="BBR296" s="216"/>
      <c r="BBS296" s="216"/>
      <c r="BBT296" s="216"/>
      <c r="BBU296" s="216"/>
      <c r="BBV296" s="216"/>
      <c r="BBW296" s="216"/>
      <c r="BBX296" s="216"/>
      <c r="BBY296" s="216"/>
      <c r="BBZ296" s="216"/>
      <c r="BCA296" s="216"/>
      <c r="BCB296" s="216"/>
      <c r="BCC296" s="216"/>
      <c r="BCD296" s="216"/>
      <c r="BCE296" s="216"/>
      <c r="BCF296" s="216"/>
      <c r="BCG296" s="216"/>
      <c r="BCH296" s="216"/>
      <c r="BCI296" s="216"/>
      <c r="BCJ296" s="216"/>
      <c r="BCK296" s="216"/>
      <c r="BCL296" s="216"/>
      <c r="BCM296" s="216"/>
      <c r="BCN296" s="216"/>
      <c r="BCO296" s="216"/>
      <c r="BCP296" s="216"/>
      <c r="BCQ296" s="216"/>
      <c r="BCR296" s="216"/>
      <c r="BCS296" s="216"/>
      <c r="BCT296" s="216"/>
      <c r="BCU296" s="216"/>
      <c r="BCV296" s="216"/>
      <c r="BCW296" s="216"/>
      <c r="BCX296" s="216"/>
      <c r="BCY296" s="216"/>
      <c r="BCZ296" s="216"/>
      <c r="BDA296" s="216"/>
      <c r="BDB296" s="216"/>
      <c r="BDC296" s="216"/>
      <c r="BDD296" s="216"/>
      <c r="BDE296" s="216"/>
      <c r="BDF296" s="216"/>
      <c r="BDG296" s="216"/>
      <c r="BDH296" s="216"/>
      <c r="BDI296" s="216"/>
      <c r="BDJ296" s="216"/>
      <c r="BDK296" s="216"/>
      <c r="BDL296" s="216"/>
      <c r="BDM296" s="216"/>
      <c r="BDN296" s="216"/>
      <c r="BDO296" s="216"/>
      <c r="BDP296" s="216"/>
      <c r="BDQ296" s="216"/>
      <c r="BDR296" s="216"/>
      <c r="BDS296" s="216"/>
      <c r="BDT296" s="216"/>
      <c r="BDU296" s="216"/>
      <c r="BDV296" s="216"/>
      <c r="BDW296" s="216"/>
      <c r="BDX296" s="216"/>
      <c r="BDY296" s="216"/>
      <c r="BDZ296" s="216"/>
      <c r="BEA296" s="216"/>
      <c r="BEB296" s="216"/>
      <c r="BEC296" s="216"/>
      <c r="BED296" s="216"/>
      <c r="BEE296" s="216"/>
      <c r="BEF296" s="216"/>
      <c r="BEG296" s="216"/>
      <c r="BEH296" s="216"/>
      <c r="BEI296" s="216"/>
      <c r="BEJ296" s="216"/>
      <c r="BEK296" s="216"/>
      <c r="BEL296" s="216"/>
      <c r="BEM296" s="216"/>
      <c r="BEN296" s="216"/>
      <c r="BEO296" s="216"/>
      <c r="BEP296" s="216"/>
      <c r="BEQ296" s="216"/>
      <c r="BER296" s="216"/>
      <c r="BES296" s="216"/>
      <c r="BET296" s="216"/>
      <c r="BEU296" s="216"/>
      <c r="BEV296" s="216"/>
      <c r="BEW296" s="216"/>
      <c r="BEX296" s="216"/>
      <c r="BEY296" s="216"/>
      <c r="BEZ296" s="216"/>
      <c r="BFA296" s="216"/>
      <c r="BFB296" s="216"/>
      <c r="BFC296" s="216"/>
      <c r="BFD296" s="216"/>
      <c r="BFE296" s="216"/>
      <c r="BFF296" s="216"/>
      <c r="BFG296" s="216"/>
      <c r="BFH296" s="216"/>
      <c r="BFI296" s="216"/>
      <c r="BFJ296" s="216"/>
      <c r="BFK296" s="216"/>
      <c r="BFL296" s="216"/>
      <c r="BFM296" s="216"/>
      <c r="BFN296" s="216"/>
      <c r="BFO296" s="216"/>
      <c r="BFP296" s="216"/>
      <c r="BFQ296" s="216"/>
      <c r="BFR296" s="216"/>
      <c r="BFS296" s="216"/>
      <c r="BFT296" s="216"/>
      <c r="BFU296" s="216"/>
      <c r="BFV296" s="216"/>
      <c r="BFW296" s="216"/>
      <c r="BFX296" s="216"/>
      <c r="BFY296" s="216"/>
      <c r="BFZ296" s="216"/>
      <c r="BGA296" s="216"/>
      <c r="BGB296" s="216"/>
      <c r="BGC296" s="216"/>
      <c r="BGD296" s="216"/>
      <c r="BGE296" s="216"/>
      <c r="BGF296" s="216"/>
      <c r="BGG296" s="216"/>
      <c r="BGH296" s="216"/>
      <c r="BGI296" s="216"/>
      <c r="BGJ296" s="216"/>
      <c r="BGK296" s="216"/>
      <c r="BGL296" s="216"/>
      <c r="BGM296" s="216"/>
      <c r="BGN296" s="216"/>
      <c r="BGO296" s="216"/>
      <c r="BGP296" s="216"/>
      <c r="BGQ296" s="216"/>
      <c r="BGR296" s="216"/>
      <c r="BGS296" s="216"/>
      <c r="BGT296" s="216"/>
      <c r="BGU296" s="216"/>
      <c r="BGV296" s="216"/>
      <c r="BGW296" s="216"/>
      <c r="BGX296" s="216"/>
      <c r="BGY296" s="216"/>
      <c r="BGZ296" s="216"/>
      <c r="BHA296" s="216"/>
      <c r="BHB296" s="216"/>
      <c r="BHC296" s="216"/>
      <c r="BHD296" s="216"/>
      <c r="BHE296" s="216"/>
      <c r="BHF296" s="216"/>
      <c r="BHG296" s="216"/>
      <c r="BHH296" s="216"/>
      <c r="BHI296" s="216"/>
      <c r="BHJ296" s="216"/>
      <c r="BHK296" s="216"/>
      <c r="BHL296" s="216"/>
      <c r="BHM296" s="216"/>
      <c r="BHN296" s="216"/>
      <c r="BHO296" s="216"/>
      <c r="BHP296" s="216"/>
      <c r="BHQ296" s="216"/>
      <c r="BHR296" s="216"/>
      <c r="BHS296" s="216"/>
      <c r="BHT296" s="216"/>
      <c r="BHU296" s="216"/>
      <c r="BHV296" s="216"/>
      <c r="BHW296" s="216"/>
      <c r="BHX296" s="216"/>
      <c r="BHY296" s="216"/>
      <c r="BHZ296" s="216"/>
      <c r="BIA296" s="216"/>
      <c r="BIB296" s="216"/>
      <c r="BIC296" s="216"/>
      <c r="BID296" s="216"/>
      <c r="BIE296" s="216"/>
      <c r="BIF296" s="216"/>
      <c r="BIG296" s="216"/>
      <c r="BIH296" s="216"/>
      <c r="BII296" s="216"/>
      <c r="BIJ296" s="216"/>
      <c r="BIK296" s="216"/>
      <c r="BIL296" s="216"/>
      <c r="BIM296" s="216"/>
      <c r="BIN296" s="216"/>
      <c r="BIO296" s="216"/>
      <c r="BIP296" s="216"/>
      <c r="BIQ296" s="216"/>
      <c r="BIR296" s="216"/>
      <c r="BIS296" s="216"/>
      <c r="BIT296" s="216"/>
      <c r="BIU296" s="216"/>
      <c r="BIV296" s="216"/>
      <c r="BIW296" s="216"/>
      <c r="BIX296" s="216"/>
      <c r="BIY296" s="216"/>
      <c r="BIZ296" s="216"/>
      <c r="BJA296" s="216"/>
      <c r="BJB296" s="216"/>
      <c r="BJC296" s="216"/>
      <c r="BJD296" s="216"/>
      <c r="BJE296" s="216"/>
      <c r="BJF296" s="216"/>
      <c r="BJG296" s="216"/>
      <c r="BJH296" s="216"/>
      <c r="BJI296" s="216"/>
      <c r="BJJ296" s="216"/>
      <c r="BJK296" s="216"/>
      <c r="BJL296" s="216"/>
      <c r="BJM296" s="216"/>
      <c r="BJN296" s="216"/>
      <c r="BJO296" s="216"/>
      <c r="BJP296" s="216"/>
      <c r="BJQ296" s="216"/>
      <c r="BJR296" s="216"/>
      <c r="BJS296" s="216"/>
      <c r="BJT296" s="216"/>
      <c r="BJU296" s="216"/>
      <c r="BJV296" s="216"/>
      <c r="BJW296" s="216"/>
      <c r="BJX296" s="216"/>
      <c r="BJY296" s="216"/>
      <c r="BJZ296" s="216"/>
      <c r="BKA296" s="216"/>
      <c r="BKB296" s="216"/>
      <c r="BKC296" s="216"/>
      <c r="BKD296" s="216"/>
      <c r="BKE296" s="216"/>
      <c r="BKF296" s="216"/>
      <c r="BKG296" s="216"/>
      <c r="BKH296" s="216"/>
      <c r="BKI296" s="216"/>
      <c r="BKJ296" s="216"/>
      <c r="BKK296" s="216"/>
      <c r="BKL296" s="216"/>
      <c r="BKM296" s="216"/>
      <c r="BKN296" s="216"/>
      <c r="BKO296" s="216"/>
      <c r="BKP296" s="216"/>
      <c r="BKQ296" s="216"/>
      <c r="BKR296" s="216"/>
      <c r="BKS296" s="216"/>
      <c r="BKT296" s="216"/>
      <c r="BKU296" s="216"/>
      <c r="BKV296" s="216"/>
      <c r="BKW296" s="216"/>
      <c r="BKX296" s="216"/>
      <c r="BKY296" s="216"/>
      <c r="BKZ296" s="216"/>
      <c r="BLA296" s="216"/>
      <c r="BLB296" s="216"/>
      <c r="BLC296" s="216"/>
      <c r="BLD296" s="216"/>
      <c r="BLE296" s="216"/>
      <c r="BLF296" s="216"/>
      <c r="BLG296" s="216"/>
      <c r="BLH296" s="216"/>
      <c r="BLI296" s="216"/>
      <c r="BLJ296" s="216"/>
      <c r="BLK296" s="216"/>
      <c r="BLL296" s="216"/>
      <c r="BLM296" s="216"/>
      <c r="BLN296" s="216"/>
      <c r="BLO296" s="216"/>
      <c r="BLP296" s="216"/>
      <c r="BLQ296" s="216"/>
      <c r="BLR296" s="216"/>
      <c r="BLS296" s="216"/>
      <c r="BLT296" s="216"/>
      <c r="BLU296" s="216"/>
      <c r="BLV296" s="216"/>
      <c r="BLW296" s="216"/>
      <c r="BLX296" s="216"/>
      <c r="BLY296" s="216"/>
      <c r="BLZ296" s="216"/>
      <c r="BMA296" s="216"/>
      <c r="BMB296" s="216"/>
      <c r="BMC296" s="216"/>
      <c r="BMD296" s="216"/>
      <c r="BME296" s="216"/>
      <c r="BMF296" s="216"/>
      <c r="BMG296" s="216"/>
      <c r="BMH296" s="216"/>
      <c r="BMI296" s="216"/>
      <c r="BMJ296" s="216"/>
      <c r="BMK296" s="216"/>
      <c r="BML296" s="216"/>
      <c r="BMM296" s="216"/>
      <c r="BMN296" s="216"/>
      <c r="BMO296" s="216"/>
      <c r="BMP296" s="216"/>
      <c r="BMQ296" s="216"/>
      <c r="BMR296" s="216"/>
      <c r="BMS296" s="216"/>
      <c r="BMT296" s="216"/>
      <c r="BMU296" s="216"/>
      <c r="BMV296" s="216"/>
      <c r="BMW296" s="216"/>
      <c r="BMX296" s="216"/>
      <c r="BMY296" s="216"/>
      <c r="BMZ296" s="216"/>
      <c r="BNA296" s="216"/>
      <c r="BNB296" s="216"/>
      <c r="BNC296" s="216"/>
      <c r="BND296" s="216"/>
      <c r="BNE296" s="216"/>
      <c r="BNF296" s="216"/>
      <c r="BNG296" s="216"/>
      <c r="BNH296" s="216"/>
      <c r="BNI296" s="216"/>
      <c r="BNJ296" s="216"/>
      <c r="BNK296" s="216"/>
      <c r="BNL296" s="216"/>
      <c r="BNM296" s="216"/>
      <c r="BNN296" s="216"/>
      <c r="BNO296" s="216"/>
      <c r="BNP296" s="216"/>
      <c r="BNQ296" s="216"/>
      <c r="BNR296" s="216"/>
      <c r="BNS296" s="216"/>
      <c r="BNT296" s="216"/>
      <c r="BNU296" s="216"/>
      <c r="BNV296" s="216"/>
      <c r="BNW296" s="216"/>
      <c r="BNX296" s="216"/>
      <c r="BNY296" s="216"/>
      <c r="BNZ296" s="216"/>
      <c r="BOA296" s="216"/>
      <c r="BOB296" s="216"/>
      <c r="BOC296" s="216"/>
      <c r="BOD296" s="216"/>
      <c r="BOE296" s="216"/>
      <c r="BOF296" s="216"/>
      <c r="BOG296" s="216"/>
      <c r="BOH296" s="216"/>
      <c r="BOI296" s="216"/>
      <c r="BOJ296" s="216"/>
      <c r="BOK296" s="216"/>
      <c r="BOL296" s="216"/>
      <c r="BOM296" s="216"/>
      <c r="BON296" s="216"/>
      <c r="BOO296" s="216"/>
      <c r="BOP296" s="216"/>
      <c r="BOQ296" s="216"/>
      <c r="BOR296" s="216"/>
      <c r="BOS296" s="216"/>
      <c r="BOT296" s="216"/>
      <c r="BOU296" s="216"/>
      <c r="BOV296" s="216"/>
      <c r="BOW296" s="216"/>
      <c r="BOX296" s="216"/>
      <c r="BOY296" s="216"/>
      <c r="BOZ296" s="216"/>
      <c r="BPA296" s="216"/>
      <c r="BPB296" s="216"/>
      <c r="BPC296" s="216"/>
      <c r="BPD296" s="216"/>
      <c r="BPE296" s="216"/>
      <c r="BPF296" s="216"/>
      <c r="BPG296" s="216"/>
      <c r="BPH296" s="216"/>
      <c r="BPI296" s="216"/>
      <c r="BPJ296" s="216"/>
      <c r="BPK296" s="216"/>
      <c r="BPL296" s="216"/>
      <c r="BPM296" s="216"/>
      <c r="BPN296" s="216"/>
      <c r="BPO296" s="216"/>
      <c r="BPP296" s="216"/>
      <c r="BPQ296" s="216"/>
      <c r="BPR296" s="216"/>
      <c r="BPS296" s="216"/>
      <c r="BPT296" s="216"/>
      <c r="BPU296" s="216"/>
      <c r="BPV296" s="216"/>
      <c r="BPW296" s="216"/>
      <c r="BPX296" s="216"/>
      <c r="BPY296" s="216"/>
      <c r="BPZ296" s="216"/>
      <c r="BQA296" s="216"/>
      <c r="BQB296" s="216"/>
      <c r="BQC296" s="216"/>
      <c r="BQD296" s="216"/>
      <c r="BQE296" s="216"/>
      <c r="BQF296" s="216"/>
      <c r="BQG296" s="216"/>
      <c r="BQH296" s="216"/>
      <c r="BQI296" s="216"/>
      <c r="BQJ296" s="216"/>
      <c r="BQK296" s="216"/>
      <c r="BQL296" s="216"/>
      <c r="BQM296" s="216"/>
      <c r="BQN296" s="216"/>
      <c r="BQO296" s="216"/>
      <c r="BQP296" s="216"/>
      <c r="BQQ296" s="216"/>
      <c r="BQR296" s="216"/>
      <c r="BQS296" s="216"/>
      <c r="BQT296" s="216"/>
      <c r="BQU296" s="216"/>
      <c r="BQV296" s="216"/>
      <c r="BQW296" s="216"/>
      <c r="BQX296" s="216"/>
      <c r="BQY296" s="216"/>
      <c r="BQZ296" s="216"/>
      <c r="BRA296" s="216"/>
      <c r="BRB296" s="216"/>
      <c r="BRC296" s="216"/>
      <c r="BRD296" s="216"/>
      <c r="BRE296" s="216"/>
      <c r="BRF296" s="216"/>
      <c r="BRG296" s="216"/>
      <c r="BRH296" s="216"/>
      <c r="BRI296" s="216"/>
      <c r="BRJ296" s="216"/>
      <c r="BRK296" s="216"/>
      <c r="BRL296" s="216"/>
      <c r="BRM296" s="216"/>
      <c r="BRN296" s="216"/>
      <c r="BRO296" s="216"/>
      <c r="BRP296" s="216"/>
      <c r="BRQ296" s="216"/>
      <c r="BRR296" s="216"/>
      <c r="BRS296" s="216"/>
      <c r="BRT296" s="216"/>
      <c r="BRU296" s="216"/>
      <c r="BRV296" s="216"/>
      <c r="BRW296" s="216"/>
      <c r="BRX296" s="216"/>
      <c r="BRY296" s="216"/>
      <c r="BRZ296" s="216"/>
      <c r="BSA296" s="216"/>
      <c r="BSB296" s="216"/>
      <c r="BSC296" s="216"/>
      <c r="BSD296" s="216"/>
      <c r="BSE296" s="216"/>
      <c r="BSF296" s="216"/>
      <c r="BSG296" s="216"/>
      <c r="BSH296" s="216"/>
      <c r="BSI296" s="216"/>
      <c r="BSJ296" s="216"/>
      <c r="BSK296" s="216"/>
      <c r="BSL296" s="216"/>
      <c r="BSM296" s="216"/>
      <c r="BSN296" s="216"/>
      <c r="BSO296" s="216"/>
      <c r="BSP296" s="216"/>
      <c r="BSQ296" s="216"/>
      <c r="BSR296" s="216"/>
      <c r="BSS296" s="216"/>
      <c r="BST296" s="216"/>
      <c r="BSU296" s="216"/>
      <c r="BSV296" s="216"/>
      <c r="BSW296" s="216"/>
      <c r="BSX296" s="216"/>
      <c r="BSY296" s="216"/>
      <c r="BSZ296" s="216"/>
      <c r="BTA296" s="216"/>
      <c r="BTB296" s="216"/>
      <c r="BTC296" s="216"/>
      <c r="BTD296" s="216"/>
      <c r="BTE296" s="216"/>
      <c r="BTF296" s="216"/>
      <c r="BTG296" s="216"/>
      <c r="BTH296" s="216"/>
      <c r="BTI296" s="216"/>
      <c r="BTJ296" s="216"/>
      <c r="BTK296" s="216"/>
      <c r="BTL296" s="216"/>
      <c r="BTM296" s="216"/>
      <c r="BTN296" s="216"/>
      <c r="BTO296" s="216"/>
      <c r="BTP296" s="216"/>
      <c r="BTQ296" s="216"/>
      <c r="BTR296" s="216"/>
      <c r="BTS296" s="216"/>
      <c r="BTT296" s="216"/>
      <c r="BTU296" s="216"/>
      <c r="BTV296" s="216"/>
      <c r="BTW296" s="216"/>
      <c r="BTX296" s="216"/>
      <c r="BTY296" s="216"/>
      <c r="BTZ296" s="216"/>
      <c r="BUA296" s="216"/>
      <c r="BUB296" s="216"/>
      <c r="BUC296" s="216"/>
      <c r="BUD296" s="216"/>
      <c r="BUE296" s="216"/>
      <c r="BUF296" s="216"/>
      <c r="BUG296" s="216"/>
      <c r="BUH296" s="216"/>
      <c r="BUI296" s="216"/>
      <c r="BUJ296" s="216"/>
      <c r="BUK296" s="216"/>
      <c r="BUL296" s="216"/>
      <c r="BUM296" s="216"/>
      <c r="BUN296" s="216"/>
      <c r="BUO296" s="216"/>
      <c r="BUP296" s="216"/>
      <c r="BUQ296" s="216"/>
      <c r="BUR296" s="216"/>
      <c r="BUS296" s="216"/>
      <c r="BUT296" s="216"/>
      <c r="BUU296" s="216"/>
      <c r="BUV296" s="216"/>
      <c r="BUW296" s="216"/>
      <c r="BUX296" s="216"/>
      <c r="BUY296" s="216"/>
      <c r="BUZ296" s="216"/>
      <c r="BVA296" s="216"/>
      <c r="BVB296" s="216"/>
      <c r="BVC296" s="216"/>
      <c r="BVD296" s="216"/>
      <c r="BVE296" s="216"/>
      <c r="BVF296" s="216"/>
      <c r="BVG296" s="216"/>
      <c r="BVH296" s="216"/>
      <c r="BVI296" s="216"/>
      <c r="BVJ296" s="216"/>
      <c r="BVK296" s="216"/>
      <c r="BVL296" s="216"/>
      <c r="BVM296" s="216"/>
      <c r="BVN296" s="216"/>
      <c r="BVO296" s="216"/>
      <c r="BVP296" s="216"/>
      <c r="BVQ296" s="216"/>
      <c r="BVR296" s="216"/>
      <c r="BVS296" s="216"/>
      <c r="BVT296" s="216"/>
      <c r="BVU296" s="216"/>
      <c r="BVV296" s="216"/>
      <c r="BVW296" s="216"/>
      <c r="BVX296" s="216"/>
      <c r="BVY296" s="216"/>
      <c r="BVZ296" s="216"/>
      <c r="BWA296" s="216"/>
      <c r="BWB296" s="216"/>
      <c r="BWC296" s="216"/>
      <c r="BWD296" s="216"/>
      <c r="BWE296" s="216"/>
      <c r="BWF296" s="216"/>
      <c r="BWG296" s="216"/>
      <c r="BWH296" s="216"/>
      <c r="BWI296" s="216"/>
      <c r="BWJ296" s="216"/>
      <c r="BWK296" s="216"/>
      <c r="BWL296" s="216"/>
      <c r="BWM296" s="216"/>
      <c r="BWN296" s="216"/>
      <c r="BWO296" s="216"/>
      <c r="BWP296" s="216"/>
      <c r="BWQ296" s="216"/>
      <c r="BWR296" s="216"/>
      <c r="BWS296" s="216"/>
      <c r="BWT296" s="216"/>
      <c r="BWU296" s="216"/>
      <c r="BWV296" s="216"/>
      <c r="BWW296" s="216"/>
      <c r="BWX296" s="216"/>
      <c r="BWY296" s="216"/>
      <c r="BWZ296" s="216"/>
      <c r="BXA296" s="216"/>
      <c r="BXB296" s="216"/>
      <c r="BXC296" s="216"/>
      <c r="BXD296" s="216"/>
      <c r="BXE296" s="216"/>
      <c r="BXF296" s="216"/>
      <c r="BXG296" s="216"/>
      <c r="BXH296" s="216"/>
      <c r="BXI296" s="216"/>
      <c r="BXJ296" s="216"/>
      <c r="BXK296" s="216"/>
      <c r="BXL296" s="216"/>
      <c r="BXM296" s="216"/>
      <c r="BXN296" s="216"/>
      <c r="BXO296" s="216"/>
      <c r="BXP296" s="216"/>
      <c r="BXQ296" s="216"/>
      <c r="BXR296" s="216"/>
      <c r="BXS296" s="216"/>
      <c r="BXT296" s="216"/>
      <c r="BXU296" s="216"/>
      <c r="BXV296" s="216"/>
      <c r="BXW296" s="216"/>
      <c r="BXX296" s="216"/>
      <c r="BXY296" s="216"/>
      <c r="BXZ296" s="216"/>
      <c r="BYA296" s="216"/>
      <c r="BYB296" s="216"/>
      <c r="BYC296" s="216"/>
      <c r="BYD296" s="216"/>
      <c r="BYE296" s="216"/>
      <c r="BYF296" s="216"/>
      <c r="BYG296" s="216"/>
      <c r="BYH296" s="216"/>
      <c r="BYI296" s="216"/>
      <c r="BYJ296" s="216"/>
      <c r="BYK296" s="216"/>
      <c r="BYL296" s="216"/>
      <c r="BYM296" s="216"/>
      <c r="BYN296" s="216"/>
      <c r="BYO296" s="216"/>
      <c r="BYP296" s="216"/>
      <c r="BYQ296" s="216"/>
      <c r="BYR296" s="216"/>
      <c r="BYS296" s="216"/>
      <c r="BYT296" s="216"/>
      <c r="BYU296" s="216"/>
      <c r="BYV296" s="216"/>
      <c r="BYW296" s="216"/>
      <c r="BYX296" s="216"/>
      <c r="BYY296" s="216"/>
      <c r="BYZ296" s="216"/>
      <c r="BZA296" s="216"/>
      <c r="BZB296" s="216"/>
      <c r="BZC296" s="216"/>
      <c r="BZD296" s="216"/>
      <c r="BZE296" s="216"/>
      <c r="BZF296" s="216"/>
      <c r="BZG296" s="216"/>
      <c r="BZH296" s="216"/>
      <c r="BZI296" s="216"/>
      <c r="BZJ296" s="216"/>
      <c r="BZK296" s="216"/>
      <c r="BZL296" s="216"/>
      <c r="BZM296" s="216"/>
      <c r="BZN296" s="216"/>
      <c r="BZO296" s="216"/>
      <c r="BZP296" s="216"/>
      <c r="BZQ296" s="216"/>
      <c r="BZR296" s="216"/>
      <c r="BZS296" s="216"/>
      <c r="BZT296" s="216"/>
      <c r="BZU296" s="216"/>
      <c r="BZV296" s="216"/>
      <c r="BZW296" s="216"/>
      <c r="BZX296" s="216"/>
      <c r="BZY296" s="216"/>
      <c r="BZZ296" s="216"/>
      <c r="CAA296" s="216"/>
      <c r="CAB296" s="216"/>
      <c r="CAC296" s="216"/>
      <c r="CAD296" s="216"/>
      <c r="CAE296" s="216"/>
      <c r="CAF296" s="216"/>
      <c r="CAG296" s="216"/>
      <c r="CAH296" s="216"/>
      <c r="CAI296" s="216"/>
      <c r="CAJ296" s="216"/>
      <c r="CAK296" s="216"/>
      <c r="CAL296" s="216"/>
      <c r="CAM296" s="216"/>
      <c r="CAN296" s="216"/>
      <c r="CAO296" s="216"/>
      <c r="CAP296" s="216"/>
      <c r="CAQ296" s="216"/>
      <c r="CAR296" s="216"/>
      <c r="CAS296" s="216"/>
      <c r="CAT296" s="216"/>
      <c r="CAU296" s="216"/>
      <c r="CAV296" s="216"/>
      <c r="CAW296" s="216"/>
      <c r="CAX296" s="216"/>
      <c r="CAY296" s="216"/>
      <c r="CAZ296" s="216"/>
      <c r="CBA296" s="216"/>
      <c r="CBB296" s="216"/>
      <c r="CBC296" s="216"/>
      <c r="CBD296" s="216"/>
      <c r="CBE296" s="216"/>
      <c r="CBF296" s="216"/>
      <c r="CBG296" s="216"/>
      <c r="CBH296" s="216"/>
      <c r="CBI296" s="216"/>
      <c r="CBJ296" s="216"/>
      <c r="CBK296" s="216"/>
      <c r="CBL296" s="216"/>
      <c r="CBM296" s="216"/>
      <c r="CBN296" s="216"/>
      <c r="CBO296" s="216"/>
      <c r="CBP296" s="216"/>
      <c r="CBQ296" s="216"/>
      <c r="CBR296" s="216"/>
      <c r="CBS296" s="216"/>
      <c r="CBT296" s="216"/>
      <c r="CBU296" s="216"/>
      <c r="CBV296" s="216"/>
      <c r="CBW296" s="216"/>
      <c r="CBX296" s="216"/>
      <c r="CBY296" s="216"/>
      <c r="CBZ296" s="216"/>
      <c r="CCA296" s="216"/>
      <c r="CCB296" s="216"/>
      <c r="CCC296" s="216"/>
      <c r="CCD296" s="216"/>
      <c r="CCE296" s="216"/>
      <c r="CCF296" s="216"/>
      <c r="CCG296" s="216"/>
      <c r="CCH296" s="216"/>
      <c r="CCI296" s="216"/>
      <c r="CCJ296" s="216"/>
      <c r="CCK296" s="216"/>
      <c r="CCL296" s="216"/>
      <c r="CCM296" s="216"/>
      <c r="CCN296" s="216"/>
      <c r="CCO296" s="216"/>
      <c r="CCP296" s="216"/>
      <c r="CCQ296" s="216"/>
      <c r="CCR296" s="216"/>
      <c r="CCS296" s="216"/>
      <c r="CCT296" s="216"/>
      <c r="CCU296" s="216"/>
      <c r="CCV296" s="216"/>
      <c r="CCW296" s="216"/>
      <c r="CCX296" s="216"/>
      <c r="CCY296" s="216"/>
      <c r="CCZ296" s="216"/>
      <c r="CDA296" s="216"/>
      <c r="CDB296" s="216"/>
      <c r="CDC296" s="216"/>
      <c r="CDD296" s="216"/>
      <c r="CDE296" s="216"/>
      <c r="CDF296" s="216"/>
      <c r="CDG296" s="216"/>
      <c r="CDH296" s="216"/>
      <c r="CDI296" s="216"/>
      <c r="CDJ296" s="216"/>
      <c r="CDK296" s="216"/>
      <c r="CDL296" s="216"/>
      <c r="CDM296" s="216"/>
      <c r="CDN296" s="216"/>
      <c r="CDO296" s="216"/>
      <c r="CDP296" s="216"/>
      <c r="CDQ296" s="216"/>
      <c r="CDR296" s="216"/>
      <c r="CDS296" s="216"/>
      <c r="CDT296" s="216"/>
      <c r="CDU296" s="216"/>
      <c r="CDV296" s="216"/>
      <c r="CDW296" s="216"/>
      <c r="CDX296" s="216"/>
      <c r="CDY296" s="216"/>
      <c r="CDZ296" s="216"/>
      <c r="CEA296" s="216"/>
      <c r="CEB296" s="216"/>
      <c r="CEC296" s="216"/>
      <c r="CED296" s="216"/>
      <c r="CEE296" s="216"/>
      <c r="CEF296" s="216"/>
      <c r="CEG296" s="216"/>
      <c r="CEH296" s="216"/>
      <c r="CEI296" s="216"/>
      <c r="CEJ296" s="216"/>
      <c r="CEK296" s="216"/>
      <c r="CEL296" s="216"/>
      <c r="CEM296" s="216"/>
      <c r="CEN296" s="216"/>
      <c r="CEO296" s="216"/>
      <c r="CEP296" s="216"/>
      <c r="CEQ296" s="216"/>
      <c r="CER296" s="216"/>
      <c r="CES296" s="216"/>
      <c r="CET296" s="216"/>
      <c r="CEU296" s="216"/>
      <c r="CEV296" s="216"/>
      <c r="CEW296" s="216"/>
      <c r="CEX296" s="216"/>
      <c r="CEY296" s="216"/>
      <c r="CEZ296" s="216"/>
      <c r="CFA296" s="216"/>
      <c r="CFB296" s="216"/>
      <c r="CFC296" s="216"/>
      <c r="CFD296" s="216"/>
      <c r="CFE296" s="216"/>
      <c r="CFF296" s="216"/>
      <c r="CFG296" s="216"/>
      <c r="CFH296" s="216"/>
      <c r="CFI296" s="216"/>
      <c r="CFJ296" s="216"/>
      <c r="CFK296" s="216"/>
      <c r="CFL296" s="216"/>
      <c r="CFM296" s="216"/>
      <c r="CFN296" s="216"/>
      <c r="CFO296" s="216"/>
      <c r="CFP296" s="216"/>
      <c r="CFQ296" s="216"/>
      <c r="CFR296" s="216"/>
      <c r="CFS296" s="216"/>
      <c r="CFT296" s="216"/>
      <c r="CFU296" s="216"/>
      <c r="CFV296" s="216"/>
      <c r="CFW296" s="216"/>
      <c r="CFX296" s="216"/>
      <c r="CFY296" s="216"/>
      <c r="CFZ296" s="216"/>
      <c r="CGA296" s="216"/>
      <c r="CGB296" s="216"/>
      <c r="CGC296" s="216"/>
      <c r="CGD296" s="216"/>
      <c r="CGE296" s="216"/>
      <c r="CGF296" s="216"/>
      <c r="CGG296" s="216"/>
      <c r="CGH296" s="216"/>
      <c r="CGI296" s="216"/>
      <c r="CGJ296" s="216"/>
      <c r="CGK296" s="216"/>
      <c r="CGL296" s="216"/>
      <c r="CGM296" s="216"/>
      <c r="CGN296" s="216"/>
      <c r="CGO296" s="216"/>
      <c r="CGP296" s="216"/>
      <c r="CGQ296" s="216"/>
      <c r="CGR296" s="216"/>
      <c r="CGS296" s="216"/>
      <c r="CGT296" s="216"/>
      <c r="CGU296" s="216"/>
      <c r="CGV296" s="216"/>
      <c r="CGW296" s="216"/>
      <c r="CGX296" s="216"/>
      <c r="CGY296" s="216"/>
      <c r="CGZ296" s="216"/>
      <c r="CHA296" s="216"/>
      <c r="CHB296" s="216"/>
      <c r="CHC296" s="216"/>
      <c r="CHD296" s="216"/>
      <c r="CHE296" s="216"/>
      <c r="CHF296" s="216"/>
      <c r="CHG296" s="216"/>
      <c r="CHH296" s="216"/>
      <c r="CHI296" s="216"/>
      <c r="CHJ296" s="216"/>
      <c r="CHK296" s="216"/>
      <c r="CHL296" s="216"/>
      <c r="CHM296" s="216"/>
      <c r="CHN296" s="216"/>
      <c r="CHO296" s="216"/>
      <c r="CHP296" s="216"/>
      <c r="CHQ296" s="216"/>
      <c r="CHR296" s="216"/>
      <c r="CHS296" s="216"/>
      <c r="CHT296" s="216"/>
      <c r="CHU296" s="216"/>
      <c r="CHV296" s="216"/>
      <c r="CHW296" s="216"/>
      <c r="CHX296" s="216"/>
      <c r="CHY296" s="216"/>
      <c r="CHZ296" s="216"/>
      <c r="CIA296" s="216"/>
      <c r="CIB296" s="216"/>
      <c r="CIC296" s="216"/>
      <c r="CID296" s="216"/>
      <c r="CIE296" s="216"/>
      <c r="CIF296" s="216"/>
      <c r="CIG296" s="216"/>
      <c r="CIH296" s="216"/>
      <c r="CII296" s="216"/>
      <c r="CIJ296" s="216"/>
      <c r="CIK296" s="216"/>
      <c r="CIL296" s="216"/>
      <c r="CIM296" s="216"/>
      <c r="CIN296" s="216"/>
      <c r="CIO296" s="216"/>
      <c r="CIP296" s="216"/>
      <c r="CIQ296" s="216"/>
      <c r="CIR296" s="216"/>
      <c r="CIS296" s="216"/>
      <c r="CIT296" s="216"/>
      <c r="CIU296" s="216"/>
      <c r="CIV296" s="216"/>
      <c r="CIW296" s="216"/>
      <c r="CIX296" s="216"/>
      <c r="CIY296" s="216"/>
      <c r="CIZ296" s="216"/>
      <c r="CJA296" s="216"/>
      <c r="CJB296" s="216"/>
      <c r="CJC296" s="216"/>
      <c r="CJD296" s="216"/>
      <c r="CJE296" s="216"/>
      <c r="CJF296" s="216"/>
      <c r="CJG296" s="216"/>
      <c r="CJH296" s="216"/>
      <c r="CJI296" s="216"/>
      <c r="CJJ296" s="216"/>
      <c r="CJK296" s="216"/>
      <c r="CJL296" s="216"/>
      <c r="CJM296" s="216"/>
      <c r="CJN296" s="216"/>
      <c r="CJO296" s="216"/>
      <c r="CJP296" s="216"/>
      <c r="CJQ296" s="216"/>
      <c r="CJR296" s="216"/>
      <c r="CJS296" s="216"/>
      <c r="CJT296" s="216"/>
      <c r="CJU296" s="216"/>
      <c r="CJV296" s="216"/>
      <c r="CJW296" s="216"/>
      <c r="CJX296" s="216"/>
      <c r="CJY296" s="216"/>
      <c r="CJZ296" s="216"/>
      <c r="CKA296" s="216"/>
      <c r="CKB296" s="216"/>
      <c r="CKC296" s="216"/>
      <c r="CKD296" s="216"/>
      <c r="CKE296" s="216"/>
      <c r="CKF296" s="216"/>
      <c r="CKG296" s="216"/>
      <c r="CKH296" s="216"/>
      <c r="CKI296" s="216"/>
      <c r="CKJ296" s="216"/>
      <c r="CKK296" s="216"/>
      <c r="CKL296" s="216"/>
      <c r="CKM296" s="216"/>
      <c r="CKN296" s="216"/>
      <c r="CKO296" s="216"/>
      <c r="CKP296" s="216"/>
      <c r="CKQ296" s="216"/>
      <c r="CKR296" s="216"/>
      <c r="CKS296" s="216"/>
      <c r="CKT296" s="216"/>
      <c r="CKU296" s="216"/>
      <c r="CKV296" s="216"/>
      <c r="CKW296" s="216"/>
      <c r="CKX296" s="216"/>
      <c r="CKY296" s="216"/>
      <c r="CKZ296" s="216"/>
      <c r="CLA296" s="216"/>
      <c r="CLB296" s="216"/>
      <c r="CLC296" s="216"/>
      <c r="CLD296" s="216"/>
      <c r="CLE296" s="216"/>
      <c r="CLF296" s="216"/>
      <c r="CLG296" s="216"/>
      <c r="CLH296" s="216"/>
      <c r="CLI296" s="216"/>
      <c r="CLJ296" s="216"/>
      <c r="CLK296" s="216"/>
      <c r="CLL296" s="216"/>
      <c r="CLM296" s="216"/>
      <c r="CLN296" s="216"/>
      <c r="CLO296" s="216"/>
      <c r="CLP296" s="216"/>
      <c r="CLQ296" s="216"/>
      <c r="CLR296" s="216"/>
      <c r="CLS296" s="216"/>
      <c r="CLT296" s="216"/>
      <c r="CLU296" s="216"/>
      <c r="CLV296" s="216"/>
      <c r="CLW296" s="216"/>
      <c r="CLX296" s="216"/>
      <c r="CLY296" s="216"/>
      <c r="CLZ296" s="216"/>
      <c r="CMA296" s="216"/>
      <c r="CMB296" s="216"/>
      <c r="CMC296" s="216"/>
      <c r="CMD296" s="216"/>
      <c r="CME296" s="216"/>
      <c r="CMF296" s="216"/>
      <c r="CMG296" s="216"/>
      <c r="CMH296" s="216"/>
      <c r="CMI296" s="216"/>
      <c r="CMJ296" s="216"/>
      <c r="CMK296" s="216"/>
      <c r="CML296" s="216"/>
      <c r="CMM296" s="216"/>
      <c r="CMN296" s="216"/>
      <c r="CMO296" s="216"/>
      <c r="CMP296" s="216"/>
      <c r="CMQ296" s="216"/>
      <c r="CMR296" s="216"/>
      <c r="CMS296" s="216"/>
      <c r="CMT296" s="216"/>
      <c r="CMU296" s="216"/>
      <c r="CMV296" s="216"/>
      <c r="CMW296" s="216"/>
      <c r="CMX296" s="216"/>
      <c r="CMY296" s="216"/>
      <c r="CMZ296" s="216"/>
      <c r="CNA296" s="216"/>
      <c r="CNB296" s="216"/>
      <c r="CNC296" s="216"/>
      <c r="CND296" s="216"/>
      <c r="CNE296" s="216"/>
      <c r="CNF296" s="216"/>
      <c r="CNG296" s="216"/>
      <c r="CNH296" s="216"/>
      <c r="CNI296" s="216"/>
      <c r="CNJ296" s="216"/>
      <c r="CNK296" s="216"/>
      <c r="CNL296" s="216"/>
      <c r="CNM296" s="216"/>
      <c r="CNN296" s="216"/>
      <c r="CNO296" s="216"/>
      <c r="CNP296" s="216"/>
      <c r="CNQ296" s="216"/>
      <c r="CNR296" s="216"/>
      <c r="CNS296" s="216"/>
      <c r="CNT296" s="216"/>
      <c r="CNU296" s="216"/>
      <c r="CNV296" s="216"/>
      <c r="CNW296" s="216"/>
      <c r="CNX296" s="216"/>
      <c r="CNY296" s="216"/>
      <c r="CNZ296" s="216"/>
      <c r="COA296" s="216"/>
      <c r="COB296" s="216"/>
      <c r="COC296" s="216"/>
      <c r="COD296" s="216"/>
      <c r="COE296" s="216"/>
      <c r="COF296" s="216"/>
      <c r="COG296" s="216"/>
      <c r="COH296" s="216"/>
      <c r="COI296" s="216"/>
      <c r="COJ296" s="216"/>
      <c r="COK296" s="216"/>
      <c r="COL296" s="216"/>
      <c r="COM296" s="216"/>
      <c r="CON296" s="216"/>
      <c r="COO296" s="216"/>
      <c r="COP296" s="216"/>
      <c r="COQ296" s="216"/>
      <c r="COR296" s="216"/>
      <c r="COS296" s="216"/>
      <c r="COT296" s="216"/>
      <c r="COU296" s="216"/>
      <c r="COV296" s="216"/>
      <c r="COW296" s="216"/>
      <c r="COX296" s="216"/>
      <c r="COY296" s="216"/>
      <c r="COZ296" s="216"/>
      <c r="CPA296" s="216"/>
      <c r="CPB296" s="216"/>
      <c r="CPC296" s="216"/>
      <c r="CPD296" s="216"/>
      <c r="CPE296" s="216"/>
      <c r="CPF296" s="216"/>
      <c r="CPG296" s="216"/>
      <c r="CPH296" s="216"/>
      <c r="CPI296" s="216"/>
      <c r="CPJ296" s="216"/>
      <c r="CPK296" s="216"/>
      <c r="CPL296" s="216"/>
      <c r="CPM296" s="216"/>
      <c r="CPN296" s="216"/>
      <c r="CPO296" s="216"/>
      <c r="CPP296" s="216"/>
      <c r="CPQ296" s="216"/>
      <c r="CPR296" s="216"/>
      <c r="CPS296" s="216"/>
      <c r="CPT296" s="216"/>
      <c r="CPU296" s="216"/>
      <c r="CPV296" s="216"/>
      <c r="CPW296" s="216"/>
      <c r="CPX296" s="216"/>
      <c r="CPY296" s="216"/>
      <c r="CPZ296" s="216"/>
      <c r="CQA296" s="216"/>
      <c r="CQB296" s="216"/>
      <c r="CQC296" s="216"/>
      <c r="CQD296" s="216"/>
      <c r="CQE296" s="216"/>
      <c r="CQF296" s="216"/>
      <c r="CQG296" s="216"/>
      <c r="CQH296" s="216"/>
      <c r="CQI296" s="216"/>
      <c r="CQJ296" s="216"/>
      <c r="CQK296" s="216"/>
      <c r="CQL296" s="216"/>
      <c r="CQM296" s="216"/>
      <c r="CQN296" s="216"/>
      <c r="CQO296" s="216"/>
      <c r="CQP296" s="216"/>
      <c r="CQQ296" s="216"/>
      <c r="CQR296" s="216"/>
      <c r="CQS296" s="216"/>
      <c r="CQT296" s="216"/>
      <c r="CQU296" s="216"/>
      <c r="CQV296" s="216"/>
      <c r="CQW296" s="216"/>
      <c r="CQX296" s="216"/>
      <c r="CQY296" s="216"/>
      <c r="CQZ296" s="216"/>
      <c r="CRA296" s="216"/>
      <c r="CRB296" s="216"/>
      <c r="CRC296" s="216"/>
      <c r="CRD296" s="216"/>
      <c r="CRE296" s="216"/>
      <c r="CRF296" s="216"/>
      <c r="CRG296" s="216"/>
      <c r="CRH296" s="216"/>
      <c r="CRI296" s="216"/>
      <c r="CRJ296" s="216"/>
      <c r="CRK296" s="216"/>
      <c r="CRL296" s="216"/>
      <c r="CRM296" s="216"/>
      <c r="CRN296" s="216"/>
      <c r="CRO296" s="216"/>
      <c r="CRP296" s="216"/>
      <c r="CRQ296" s="216"/>
      <c r="CRR296" s="216"/>
      <c r="CRS296" s="216"/>
      <c r="CRT296" s="216"/>
      <c r="CRU296" s="216"/>
      <c r="CRV296" s="216"/>
      <c r="CRW296" s="216"/>
      <c r="CRX296" s="216"/>
      <c r="CRY296" s="216"/>
      <c r="CRZ296" s="216"/>
      <c r="CSA296" s="216"/>
      <c r="CSB296" s="216"/>
      <c r="CSC296" s="216"/>
      <c r="CSD296" s="216"/>
      <c r="CSE296" s="216"/>
      <c r="CSF296" s="216"/>
      <c r="CSG296" s="216"/>
      <c r="CSH296" s="216"/>
      <c r="CSI296" s="216"/>
      <c r="CSJ296" s="216"/>
      <c r="CSK296" s="216"/>
      <c r="CSL296" s="216"/>
      <c r="CSM296" s="216"/>
      <c r="CSN296" s="216"/>
      <c r="CSO296" s="216"/>
      <c r="CSP296" s="216"/>
      <c r="CSQ296" s="216"/>
      <c r="CSR296" s="216"/>
      <c r="CSS296" s="216"/>
      <c r="CST296" s="216"/>
      <c r="CSU296" s="216"/>
      <c r="CSV296" s="216"/>
      <c r="CSW296" s="216"/>
      <c r="CSX296" s="216"/>
      <c r="CSY296" s="216"/>
      <c r="CSZ296" s="216"/>
      <c r="CTA296" s="216"/>
      <c r="CTB296" s="216"/>
      <c r="CTC296" s="216"/>
      <c r="CTD296" s="216"/>
      <c r="CTE296" s="216"/>
      <c r="CTF296" s="216"/>
      <c r="CTG296" s="216"/>
      <c r="CTH296" s="216"/>
      <c r="CTI296" s="216"/>
      <c r="CTJ296" s="216"/>
      <c r="CTK296" s="216"/>
      <c r="CTL296" s="216"/>
      <c r="CTM296" s="216"/>
      <c r="CTN296" s="216"/>
      <c r="CTO296" s="216"/>
      <c r="CTP296" s="216"/>
      <c r="CTQ296" s="216"/>
      <c r="CTR296" s="216"/>
      <c r="CTS296" s="216"/>
      <c r="CTT296" s="216"/>
      <c r="CTU296" s="216"/>
      <c r="CTV296" s="216"/>
      <c r="CTW296" s="216"/>
      <c r="CTX296" s="216"/>
      <c r="CTY296" s="216"/>
      <c r="CTZ296" s="216"/>
      <c r="CUA296" s="216"/>
      <c r="CUB296" s="216"/>
      <c r="CUC296" s="216"/>
      <c r="CUD296" s="216"/>
      <c r="CUE296" s="216"/>
      <c r="CUF296" s="216"/>
      <c r="CUG296" s="216"/>
      <c r="CUH296" s="216"/>
      <c r="CUI296" s="216"/>
      <c r="CUJ296" s="216"/>
      <c r="CUK296" s="216"/>
      <c r="CUL296" s="216"/>
      <c r="CUM296" s="216"/>
      <c r="CUN296" s="216"/>
      <c r="CUO296" s="216"/>
      <c r="CUP296" s="216"/>
      <c r="CUQ296" s="216"/>
      <c r="CUR296" s="216"/>
      <c r="CUS296" s="216"/>
      <c r="CUT296" s="216"/>
      <c r="CUU296" s="216"/>
      <c r="CUV296" s="216"/>
      <c r="CUW296" s="216"/>
      <c r="CUX296" s="216"/>
      <c r="CUY296" s="216"/>
      <c r="CUZ296" s="216"/>
      <c r="CVA296" s="216"/>
      <c r="CVB296" s="216"/>
      <c r="CVC296" s="216"/>
      <c r="CVD296" s="216"/>
      <c r="CVE296" s="216"/>
      <c r="CVF296" s="216"/>
      <c r="CVG296" s="216"/>
      <c r="CVH296" s="216"/>
      <c r="CVI296" s="216"/>
      <c r="CVJ296" s="216"/>
      <c r="CVK296" s="216"/>
      <c r="CVL296" s="216"/>
      <c r="CVM296" s="216"/>
      <c r="CVN296" s="216"/>
      <c r="CVO296" s="216"/>
      <c r="CVP296" s="216"/>
      <c r="CVQ296" s="216"/>
      <c r="CVR296" s="216"/>
      <c r="CVS296" s="216"/>
      <c r="CVT296" s="216"/>
      <c r="CVU296" s="216"/>
      <c r="CVV296" s="216"/>
      <c r="CVW296" s="216"/>
      <c r="CVX296" s="216"/>
      <c r="CVY296" s="216"/>
      <c r="CVZ296" s="216"/>
      <c r="CWA296" s="216"/>
      <c r="CWB296" s="216"/>
      <c r="CWC296" s="216"/>
      <c r="CWD296" s="216"/>
      <c r="CWE296" s="216"/>
      <c r="CWF296" s="216"/>
      <c r="CWG296" s="216"/>
      <c r="CWH296" s="216"/>
      <c r="CWI296" s="216"/>
      <c r="CWJ296" s="216"/>
      <c r="CWK296" s="216"/>
      <c r="CWL296" s="216"/>
      <c r="CWM296" s="216"/>
      <c r="CWN296" s="216"/>
      <c r="CWO296" s="216"/>
      <c r="CWP296" s="216"/>
      <c r="CWQ296" s="216"/>
      <c r="CWR296" s="216"/>
      <c r="CWS296" s="216"/>
      <c r="CWT296" s="216"/>
      <c r="CWU296" s="216"/>
      <c r="CWV296" s="216"/>
      <c r="CWW296" s="216"/>
      <c r="CWX296" s="216"/>
      <c r="CWY296" s="216"/>
      <c r="CWZ296" s="216"/>
      <c r="CXA296" s="216"/>
      <c r="CXB296" s="216"/>
      <c r="CXC296" s="216"/>
      <c r="CXD296" s="216"/>
      <c r="CXE296" s="216"/>
      <c r="CXF296" s="216"/>
      <c r="CXG296" s="216"/>
      <c r="CXH296" s="216"/>
      <c r="CXI296" s="216"/>
      <c r="CXJ296" s="216"/>
      <c r="CXK296" s="216"/>
      <c r="CXL296" s="216"/>
      <c r="CXM296" s="216"/>
      <c r="CXN296" s="216"/>
      <c r="CXO296" s="216"/>
      <c r="CXP296" s="216"/>
      <c r="CXQ296" s="216"/>
      <c r="CXR296" s="216"/>
      <c r="CXS296" s="216"/>
      <c r="CXT296" s="216"/>
      <c r="CXU296" s="216"/>
      <c r="CXV296" s="216"/>
      <c r="CXW296" s="216"/>
      <c r="CXX296" s="216"/>
      <c r="CXY296" s="216"/>
      <c r="CXZ296" s="216"/>
      <c r="CYA296" s="216"/>
      <c r="CYB296" s="216"/>
      <c r="CYC296" s="216"/>
      <c r="CYD296" s="216"/>
      <c r="CYE296" s="216"/>
      <c r="CYF296" s="216"/>
      <c r="CYG296" s="216"/>
      <c r="CYH296" s="216"/>
      <c r="CYI296" s="216"/>
      <c r="CYJ296" s="216"/>
      <c r="CYK296" s="216"/>
      <c r="CYL296" s="216"/>
      <c r="CYM296" s="216"/>
      <c r="CYN296" s="216"/>
      <c r="CYO296" s="216"/>
      <c r="CYP296" s="216"/>
      <c r="CYQ296" s="216"/>
      <c r="CYR296" s="216"/>
      <c r="CYS296" s="216"/>
      <c r="CYT296" s="216"/>
      <c r="CYU296" s="216"/>
      <c r="CYV296" s="216"/>
      <c r="CYW296" s="216"/>
      <c r="CYX296" s="216"/>
      <c r="CYY296" s="216"/>
      <c r="CYZ296" s="216"/>
      <c r="CZA296" s="216"/>
      <c r="CZB296" s="216"/>
      <c r="CZC296" s="216"/>
      <c r="CZD296" s="216"/>
      <c r="CZE296" s="216"/>
      <c r="CZF296" s="216"/>
      <c r="CZG296" s="216"/>
      <c r="CZH296" s="216"/>
      <c r="CZI296" s="216"/>
      <c r="CZJ296" s="216"/>
      <c r="CZK296" s="216"/>
      <c r="CZL296" s="216"/>
      <c r="CZM296" s="216"/>
      <c r="CZN296" s="216"/>
      <c r="CZO296" s="216"/>
      <c r="CZP296" s="216"/>
      <c r="CZQ296" s="216"/>
      <c r="CZR296" s="216"/>
      <c r="CZS296" s="216"/>
      <c r="CZT296" s="216"/>
      <c r="CZU296" s="216"/>
      <c r="CZV296" s="216"/>
      <c r="CZW296" s="216"/>
      <c r="CZX296" s="216"/>
      <c r="CZY296" s="216"/>
      <c r="CZZ296" s="216"/>
      <c r="DAA296" s="216"/>
      <c r="DAB296" s="216"/>
      <c r="DAC296" s="216"/>
      <c r="DAD296" s="216"/>
      <c r="DAE296" s="216"/>
      <c r="DAF296" s="216"/>
      <c r="DAG296" s="216"/>
      <c r="DAH296" s="216"/>
      <c r="DAI296" s="216"/>
      <c r="DAJ296" s="216"/>
      <c r="DAK296" s="216"/>
      <c r="DAL296" s="216"/>
      <c r="DAM296" s="216"/>
      <c r="DAN296" s="216"/>
      <c r="DAO296" s="216"/>
      <c r="DAP296" s="216"/>
      <c r="DAQ296" s="216"/>
      <c r="DAR296" s="216"/>
      <c r="DAS296" s="216"/>
      <c r="DAT296" s="216"/>
      <c r="DAU296" s="216"/>
      <c r="DAV296" s="216"/>
      <c r="DAW296" s="216"/>
      <c r="DAX296" s="216"/>
      <c r="DAY296" s="216"/>
      <c r="DAZ296" s="216"/>
      <c r="DBA296" s="216"/>
      <c r="DBB296" s="216"/>
      <c r="DBC296" s="216"/>
      <c r="DBD296" s="216"/>
      <c r="DBE296" s="216"/>
      <c r="DBF296" s="216"/>
      <c r="DBG296" s="216"/>
      <c r="DBH296" s="216"/>
      <c r="DBI296" s="216"/>
      <c r="DBJ296" s="216"/>
      <c r="DBK296" s="216"/>
      <c r="DBL296" s="216"/>
      <c r="DBM296" s="216"/>
      <c r="DBN296" s="216"/>
      <c r="DBO296" s="216"/>
      <c r="DBP296" s="216"/>
      <c r="DBQ296" s="216"/>
      <c r="DBR296" s="216"/>
      <c r="DBS296" s="216"/>
      <c r="DBT296" s="216"/>
      <c r="DBU296" s="216"/>
      <c r="DBV296" s="216"/>
      <c r="DBW296" s="216"/>
      <c r="DBX296" s="216"/>
      <c r="DBY296" s="216"/>
      <c r="DBZ296" s="216"/>
      <c r="DCA296" s="216"/>
      <c r="DCB296" s="216"/>
      <c r="DCC296" s="216"/>
      <c r="DCD296" s="216"/>
      <c r="DCE296" s="216"/>
      <c r="DCF296" s="216"/>
      <c r="DCG296" s="216"/>
      <c r="DCH296" s="216"/>
      <c r="DCI296" s="216"/>
      <c r="DCJ296" s="216"/>
      <c r="DCK296" s="216"/>
      <c r="DCL296" s="216"/>
      <c r="DCM296" s="216"/>
      <c r="DCN296" s="216"/>
      <c r="DCO296" s="216"/>
      <c r="DCP296" s="216"/>
      <c r="DCQ296" s="216"/>
      <c r="DCR296" s="216"/>
      <c r="DCS296" s="216"/>
      <c r="DCT296" s="216"/>
      <c r="DCU296" s="216"/>
      <c r="DCV296" s="216"/>
      <c r="DCW296" s="216"/>
      <c r="DCX296" s="216"/>
      <c r="DCY296" s="216"/>
      <c r="DCZ296" s="216"/>
      <c r="DDA296" s="216"/>
      <c r="DDB296" s="216"/>
      <c r="DDC296" s="216"/>
      <c r="DDD296" s="216"/>
      <c r="DDE296" s="216"/>
      <c r="DDF296" s="216"/>
      <c r="DDG296" s="216"/>
      <c r="DDH296" s="216"/>
      <c r="DDI296" s="216"/>
      <c r="DDJ296" s="216"/>
      <c r="DDK296" s="216"/>
      <c r="DDL296" s="216"/>
      <c r="DDM296" s="216"/>
      <c r="DDN296" s="216"/>
      <c r="DDO296" s="216"/>
      <c r="DDP296" s="216"/>
      <c r="DDQ296" s="216"/>
      <c r="DDR296" s="216"/>
      <c r="DDS296" s="216"/>
      <c r="DDT296" s="216"/>
      <c r="DDU296" s="216"/>
      <c r="DDV296" s="216"/>
      <c r="DDW296" s="216"/>
      <c r="DDX296" s="216"/>
      <c r="DDY296" s="216"/>
      <c r="DDZ296" s="216"/>
      <c r="DEA296" s="216"/>
      <c r="DEB296" s="216"/>
      <c r="DEC296" s="216"/>
      <c r="DED296" s="216"/>
      <c r="DEE296" s="216"/>
      <c r="DEF296" s="216"/>
      <c r="DEG296" s="216"/>
      <c r="DEH296" s="216"/>
      <c r="DEI296" s="216"/>
      <c r="DEJ296" s="216"/>
      <c r="DEK296" s="216"/>
      <c r="DEL296" s="216"/>
      <c r="DEM296" s="216"/>
      <c r="DEN296" s="216"/>
      <c r="DEO296" s="216"/>
      <c r="DEP296" s="216"/>
      <c r="DEQ296" s="216"/>
      <c r="DER296" s="216"/>
      <c r="DES296" s="216"/>
      <c r="DET296" s="216"/>
      <c r="DEU296" s="216"/>
      <c r="DEV296" s="216"/>
      <c r="DEW296" s="216"/>
      <c r="DEX296" s="216"/>
      <c r="DEY296" s="216"/>
      <c r="DEZ296" s="216"/>
      <c r="DFA296" s="216"/>
      <c r="DFB296" s="216"/>
      <c r="DFC296" s="216"/>
      <c r="DFD296" s="216"/>
      <c r="DFE296" s="216"/>
      <c r="DFF296" s="216"/>
      <c r="DFG296" s="216"/>
      <c r="DFH296" s="216"/>
      <c r="DFI296" s="216"/>
      <c r="DFJ296" s="216"/>
      <c r="DFK296" s="216"/>
      <c r="DFL296" s="216"/>
      <c r="DFM296" s="216"/>
      <c r="DFN296" s="216"/>
      <c r="DFO296" s="216"/>
      <c r="DFP296" s="216"/>
      <c r="DFQ296" s="216"/>
      <c r="DFR296" s="216"/>
      <c r="DFS296" s="216"/>
      <c r="DFT296" s="216"/>
      <c r="DFU296" s="216"/>
      <c r="DFV296" s="216"/>
      <c r="DFW296" s="216"/>
      <c r="DFX296" s="216"/>
      <c r="DFY296" s="216"/>
      <c r="DFZ296" s="216"/>
      <c r="DGA296" s="216"/>
      <c r="DGB296" s="216"/>
      <c r="DGC296" s="216"/>
      <c r="DGD296" s="216"/>
      <c r="DGE296" s="216"/>
      <c r="DGF296" s="216"/>
      <c r="DGG296" s="216"/>
      <c r="DGH296" s="216"/>
      <c r="DGI296" s="216"/>
      <c r="DGJ296" s="216"/>
      <c r="DGK296" s="216"/>
      <c r="DGL296" s="216"/>
      <c r="DGM296" s="216"/>
      <c r="DGN296" s="216"/>
      <c r="DGO296" s="216"/>
      <c r="DGP296" s="216"/>
      <c r="DGQ296" s="216"/>
      <c r="DGR296" s="216"/>
      <c r="DGS296" s="216"/>
      <c r="DGT296" s="216"/>
      <c r="DGU296" s="216"/>
      <c r="DGV296" s="216"/>
      <c r="DGW296" s="216"/>
      <c r="DGX296" s="216"/>
      <c r="DGY296" s="216"/>
      <c r="DGZ296" s="216"/>
      <c r="DHA296" s="216"/>
      <c r="DHB296" s="216"/>
      <c r="DHC296" s="216"/>
      <c r="DHD296" s="216"/>
      <c r="DHE296" s="216"/>
      <c r="DHF296" s="216"/>
      <c r="DHG296" s="216"/>
      <c r="DHH296" s="216"/>
      <c r="DHI296" s="216"/>
      <c r="DHJ296" s="216"/>
      <c r="DHK296" s="216"/>
      <c r="DHL296" s="216"/>
      <c r="DHM296" s="216"/>
      <c r="DHN296" s="216"/>
      <c r="DHO296" s="216"/>
      <c r="DHP296" s="216"/>
      <c r="DHQ296" s="216"/>
      <c r="DHR296" s="216"/>
      <c r="DHS296" s="216"/>
      <c r="DHT296" s="216"/>
      <c r="DHU296" s="216"/>
      <c r="DHV296" s="216"/>
      <c r="DHW296" s="216"/>
      <c r="DHX296" s="216"/>
      <c r="DHY296" s="216"/>
      <c r="DHZ296" s="216"/>
      <c r="DIA296" s="216"/>
      <c r="DIB296" s="216"/>
      <c r="DIC296" s="216"/>
      <c r="DID296" s="216"/>
      <c r="DIE296" s="216"/>
      <c r="DIF296" s="216"/>
      <c r="DIG296" s="216"/>
      <c r="DIH296" s="216"/>
      <c r="DII296" s="216"/>
      <c r="DIJ296" s="216"/>
      <c r="DIK296" s="216"/>
      <c r="DIL296" s="216"/>
      <c r="DIM296" s="216"/>
      <c r="DIN296" s="216"/>
      <c r="DIO296" s="216"/>
      <c r="DIP296" s="216"/>
      <c r="DIQ296" s="216"/>
      <c r="DIR296" s="216"/>
      <c r="DIS296" s="216"/>
      <c r="DIT296" s="216"/>
      <c r="DIU296" s="216"/>
      <c r="DIV296" s="216"/>
      <c r="DIW296" s="216"/>
      <c r="DIX296" s="216"/>
      <c r="DIY296" s="216"/>
      <c r="DIZ296" s="216"/>
      <c r="DJA296" s="216"/>
      <c r="DJB296" s="216"/>
      <c r="DJC296" s="216"/>
      <c r="DJD296" s="216"/>
      <c r="DJE296" s="216"/>
      <c r="DJF296" s="216"/>
      <c r="DJG296" s="216"/>
      <c r="DJH296" s="216"/>
      <c r="DJI296" s="216"/>
      <c r="DJJ296" s="216"/>
      <c r="DJK296" s="216"/>
      <c r="DJL296" s="216"/>
      <c r="DJM296" s="216"/>
      <c r="DJN296" s="216"/>
      <c r="DJO296" s="216"/>
      <c r="DJP296" s="216"/>
      <c r="DJQ296" s="216"/>
      <c r="DJR296" s="216"/>
      <c r="DJS296" s="216"/>
      <c r="DJT296" s="216"/>
      <c r="DJU296" s="216"/>
      <c r="DJV296" s="216"/>
      <c r="DJW296" s="216"/>
      <c r="DJX296" s="216"/>
      <c r="DJY296" s="216"/>
      <c r="DJZ296" s="216"/>
      <c r="DKA296" s="216"/>
      <c r="DKB296" s="216"/>
      <c r="DKC296" s="216"/>
      <c r="DKD296" s="216"/>
      <c r="DKE296" s="216"/>
      <c r="DKF296" s="216"/>
      <c r="DKG296" s="216"/>
      <c r="DKH296" s="216"/>
      <c r="DKI296" s="216"/>
      <c r="DKJ296" s="216"/>
      <c r="DKK296" s="216"/>
      <c r="DKL296" s="216"/>
      <c r="DKM296" s="216"/>
      <c r="DKN296" s="216"/>
      <c r="DKO296" s="216"/>
      <c r="DKP296" s="216"/>
      <c r="DKQ296" s="216"/>
      <c r="DKR296" s="216"/>
      <c r="DKS296" s="216"/>
      <c r="DKT296" s="216"/>
      <c r="DKU296" s="216"/>
      <c r="DKV296" s="216"/>
      <c r="DKW296" s="216"/>
      <c r="DKX296" s="216"/>
      <c r="DKY296" s="216"/>
      <c r="DKZ296" s="216"/>
      <c r="DLA296" s="216"/>
      <c r="DLB296" s="216"/>
      <c r="DLC296" s="216"/>
      <c r="DLD296" s="216"/>
      <c r="DLE296" s="216"/>
      <c r="DLF296" s="216"/>
      <c r="DLG296" s="216"/>
      <c r="DLH296" s="216"/>
      <c r="DLI296" s="216"/>
      <c r="DLJ296" s="216"/>
      <c r="DLK296" s="216"/>
      <c r="DLL296" s="216"/>
      <c r="DLM296" s="216"/>
      <c r="DLN296" s="216"/>
      <c r="DLO296" s="216"/>
      <c r="DLP296" s="216"/>
      <c r="DLQ296" s="216"/>
      <c r="DLR296" s="216"/>
      <c r="DLS296" s="216"/>
      <c r="DLT296" s="216"/>
      <c r="DLU296" s="216"/>
      <c r="DLV296" s="216"/>
      <c r="DLW296" s="216"/>
      <c r="DLX296" s="216"/>
      <c r="DLY296" s="216"/>
      <c r="DLZ296" s="216"/>
      <c r="DMA296" s="216"/>
      <c r="DMB296" s="216"/>
      <c r="DMC296" s="216"/>
      <c r="DMD296" s="216"/>
      <c r="DME296" s="216"/>
      <c r="DMF296" s="216"/>
      <c r="DMG296" s="216"/>
      <c r="DMH296" s="216"/>
      <c r="DMI296" s="216"/>
      <c r="DMJ296" s="216"/>
      <c r="DMK296" s="216"/>
      <c r="DML296" s="216"/>
      <c r="DMM296" s="216"/>
      <c r="DMN296" s="216"/>
      <c r="DMO296" s="216"/>
      <c r="DMP296" s="216"/>
      <c r="DMQ296" s="216"/>
      <c r="DMR296" s="216"/>
      <c r="DMS296" s="216"/>
      <c r="DMT296" s="216"/>
      <c r="DMU296" s="216"/>
      <c r="DMV296" s="216"/>
      <c r="DMW296" s="216"/>
      <c r="DMX296" s="216"/>
      <c r="DMY296" s="216"/>
      <c r="DMZ296" s="216"/>
      <c r="DNA296" s="216"/>
      <c r="DNB296" s="216"/>
      <c r="DNC296" s="216"/>
      <c r="DND296" s="216"/>
      <c r="DNE296" s="216"/>
      <c r="DNF296" s="216"/>
      <c r="DNG296" s="216"/>
      <c r="DNH296" s="216"/>
      <c r="DNI296" s="216"/>
      <c r="DNJ296" s="216"/>
      <c r="DNK296" s="216"/>
      <c r="DNL296" s="216"/>
      <c r="DNM296" s="216"/>
      <c r="DNN296" s="216"/>
      <c r="DNO296" s="216"/>
      <c r="DNP296" s="216"/>
      <c r="DNQ296" s="216"/>
      <c r="DNR296" s="216"/>
      <c r="DNS296" s="216"/>
      <c r="DNT296" s="216"/>
      <c r="DNU296" s="216"/>
      <c r="DNV296" s="216"/>
      <c r="DNW296" s="216"/>
      <c r="DNX296" s="216"/>
      <c r="DNY296" s="216"/>
      <c r="DNZ296" s="216"/>
      <c r="DOA296" s="216"/>
      <c r="DOB296" s="216"/>
      <c r="DOC296" s="216"/>
      <c r="DOD296" s="216"/>
      <c r="DOE296" s="216"/>
      <c r="DOF296" s="216"/>
      <c r="DOG296" s="216"/>
      <c r="DOH296" s="216"/>
      <c r="DOI296" s="216"/>
      <c r="DOJ296" s="216"/>
      <c r="DOK296" s="216"/>
      <c r="DOL296" s="216"/>
      <c r="DOM296" s="216"/>
      <c r="DON296" s="216"/>
      <c r="DOO296" s="216"/>
      <c r="DOP296" s="216"/>
      <c r="DOQ296" s="216"/>
      <c r="DOR296" s="216"/>
      <c r="DOS296" s="216"/>
      <c r="DOT296" s="216"/>
      <c r="DOU296" s="216"/>
      <c r="DOV296" s="216"/>
      <c r="DOW296" s="216"/>
      <c r="DOX296" s="216"/>
      <c r="DOY296" s="216"/>
      <c r="DOZ296" s="216"/>
      <c r="DPA296" s="216"/>
      <c r="DPB296" s="216"/>
      <c r="DPC296" s="216"/>
      <c r="DPD296" s="216"/>
      <c r="DPE296" s="216"/>
      <c r="DPF296" s="216"/>
      <c r="DPG296" s="216"/>
      <c r="DPH296" s="216"/>
      <c r="DPI296" s="216"/>
      <c r="DPJ296" s="216"/>
      <c r="DPK296" s="216"/>
      <c r="DPL296" s="216"/>
      <c r="DPM296" s="216"/>
      <c r="DPN296" s="216"/>
      <c r="DPO296" s="216"/>
      <c r="DPP296" s="216"/>
      <c r="DPQ296" s="216"/>
      <c r="DPR296" s="216"/>
      <c r="DPS296" s="216"/>
      <c r="DPT296" s="216"/>
      <c r="DPU296" s="216"/>
      <c r="DPV296" s="216"/>
      <c r="DPW296" s="216"/>
      <c r="DPX296" s="216"/>
      <c r="DPY296" s="216"/>
      <c r="DPZ296" s="216"/>
      <c r="DQA296" s="216"/>
      <c r="DQB296" s="216"/>
      <c r="DQC296" s="216"/>
      <c r="DQD296" s="216"/>
      <c r="DQE296" s="216"/>
      <c r="DQF296" s="216"/>
      <c r="DQG296" s="216"/>
      <c r="DQH296" s="216"/>
      <c r="DQI296" s="216"/>
      <c r="DQJ296" s="216"/>
      <c r="DQK296" s="216"/>
      <c r="DQL296" s="216"/>
      <c r="DQM296" s="216"/>
      <c r="DQN296" s="216"/>
      <c r="DQO296" s="216"/>
      <c r="DQP296" s="216"/>
      <c r="DQQ296" s="216"/>
      <c r="DQR296" s="216"/>
      <c r="DQS296" s="216"/>
      <c r="DQT296" s="216"/>
      <c r="DQU296" s="216"/>
      <c r="DQV296" s="216"/>
      <c r="DQW296" s="216"/>
      <c r="DQX296" s="216"/>
      <c r="DQY296" s="216"/>
      <c r="DQZ296" s="216"/>
      <c r="DRA296" s="216"/>
      <c r="DRB296" s="216"/>
      <c r="DRC296" s="216"/>
      <c r="DRD296" s="216"/>
      <c r="DRE296" s="216"/>
      <c r="DRF296" s="216"/>
      <c r="DRG296" s="216"/>
      <c r="DRH296" s="216"/>
      <c r="DRI296" s="216"/>
      <c r="DRJ296" s="216"/>
      <c r="DRK296" s="216"/>
      <c r="DRL296" s="216"/>
      <c r="DRM296" s="216"/>
      <c r="DRN296" s="216"/>
      <c r="DRO296" s="216"/>
      <c r="DRP296" s="216"/>
      <c r="DRQ296" s="216"/>
      <c r="DRR296" s="216"/>
      <c r="DRS296" s="216"/>
      <c r="DRT296" s="216"/>
      <c r="DRU296" s="216"/>
      <c r="DRV296" s="216"/>
      <c r="DRW296" s="216"/>
      <c r="DRX296" s="216"/>
      <c r="DRY296" s="216"/>
      <c r="DRZ296" s="216"/>
      <c r="DSA296" s="216"/>
      <c r="DSB296" s="216"/>
      <c r="DSC296" s="216"/>
      <c r="DSD296" s="216"/>
      <c r="DSE296" s="216"/>
      <c r="DSF296" s="216"/>
      <c r="DSG296" s="216"/>
      <c r="DSH296" s="216"/>
      <c r="DSI296" s="216"/>
      <c r="DSJ296" s="216"/>
      <c r="DSK296" s="216"/>
      <c r="DSL296" s="216"/>
      <c r="DSM296" s="216"/>
      <c r="DSN296" s="216"/>
      <c r="DSO296" s="216"/>
      <c r="DSP296" s="216"/>
      <c r="DSQ296" s="216"/>
      <c r="DSR296" s="216"/>
      <c r="DSS296" s="216"/>
      <c r="DST296" s="216"/>
      <c r="DSU296" s="216"/>
      <c r="DSV296" s="216"/>
      <c r="DSW296" s="216"/>
      <c r="DSX296" s="216"/>
      <c r="DSY296" s="216"/>
      <c r="DSZ296" s="216"/>
      <c r="DTA296" s="216"/>
      <c r="DTB296" s="216"/>
      <c r="DTC296" s="216"/>
      <c r="DTD296" s="216"/>
      <c r="DTE296" s="216"/>
      <c r="DTF296" s="216"/>
      <c r="DTG296" s="216"/>
      <c r="DTH296" s="216"/>
      <c r="DTI296" s="216"/>
      <c r="DTJ296" s="216"/>
      <c r="DTK296" s="216"/>
      <c r="DTL296" s="216"/>
      <c r="DTM296" s="216"/>
      <c r="DTN296" s="216"/>
      <c r="DTO296" s="216"/>
      <c r="DTP296" s="216"/>
      <c r="DTQ296" s="216"/>
      <c r="DTR296" s="216"/>
      <c r="DTS296" s="216"/>
      <c r="DTT296" s="216"/>
      <c r="DTU296" s="216"/>
      <c r="DTV296" s="216"/>
      <c r="DTW296" s="216"/>
      <c r="DTX296" s="216"/>
      <c r="DTY296" s="216"/>
      <c r="DTZ296" s="216"/>
      <c r="DUA296" s="216"/>
      <c r="DUB296" s="216"/>
      <c r="DUC296" s="216"/>
      <c r="DUD296" s="216"/>
      <c r="DUE296" s="216"/>
    </row>
    <row r="297" spans="1:3255" s="79" customFormat="1" x14ac:dyDescent="0.3">
      <c r="A297" s="459"/>
      <c r="B297" s="459"/>
      <c r="C297" s="819"/>
      <c r="D297" s="734"/>
      <c r="E297" s="735"/>
      <c r="F297" s="736"/>
      <c r="G297" s="554"/>
      <c r="H297" s="554"/>
      <c r="I297" s="554"/>
      <c r="J297" s="609"/>
      <c r="K297" s="78">
        <v>103.79600000000001</v>
      </c>
      <c r="L297" s="160">
        <v>12</v>
      </c>
      <c r="M297" s="400">
        <v>0</v>
      </c>
      <c r="N297" s="400">
        <v>0</v>
      </c>
      <c r="O297" s="800"/>
      <c r="P297" s="800"/>
      <c r="Q297" s="530"/>
      <c r="R297" s="530"/>
      <c r="S297" s="216"/>
      <c r="T297" s="216"/>
      <c r="U297" s="216"/>
      <c r="V297" s="216"/>
      <c r="W297" s="216"/>
      <c r="X297" s="216"/>
      <c r="Y297" s="216"/>
      <c r="Z297" s="216"/>
      <c r="AA297" s="216"/>
      <c r="AB297" s="216"/>
      <c r="AC297" s="216"/>
      <c r="AD297" s="216"/>
      <c r="AE297" s="216"/>
      <c r="AF297" s="216"/>
      <c r="AG297" s="216"/>
      <c r="AH297" s="216"/>
      <c r="AI297" s="216"/>
      <c r="AJ297" s="216"/>
      <c r="AK297" s="216"/>
      <c r="AL297" s="216"/>
      <c r="AM297" s="216"/>
      <c r="AN297" s="216"/>
      <c r="AO297" s="216"/>
      <c r="AP297" s="216"/>
      <c r="AQ297" s="216"/>
      <c r="AR297" s="216"/>
      <c r="AS297" s="216"/>
      <c r="AT297" s="216"/>
      <c r="AU297" s="216"/>
      <c r="AV297" s="216"/>
      <c r="AW297" s="216"/>
      <c r="AX297" s="216"/>
      <c r="AY297" s="216"/>
      <c r="AZ297" s="216"/>
      <c r="BA297" s="216"/>
      <c r="BB297" s="216"/>
      <c r="BC297" s="216"/>
      <c r="BD297" s="216"/>
      <c r="BE297" s="216"/>
      <c r="BF297" s="216"/>
      <c r="BG297" s="216"/>
      <c r="BH297" s="216"/>
      <c r="BI297" s="216"/>
      <c r="BJ297" s="216"/>
      <c r="BK297" s="216"/>
      <c r="BL297" s="216"/>
      <c r="BM297" s="216"/>
      <c r="BN297" s="216"/>
      <c r="BO297" s="216"/>
      <c r="BP297" s="216"/>
      <c r="BQ297" s="216"/>
      <c r="BR297" s="216"/>
      <c r="BS297" s="216"/>
      <c r="BT297" s="216"/>
      <c r="BU297" s="216"/>
      <c r="BV297" s="216"/>
      <c r="BW297" s="216"/>
      <c r="BX297" s="216"/>
      <c r="BY297" s="216"/>
      <c r="BZ297" s="216"/>
      <c r="CA297" s="216"/>
      <c r="CB297" s="216"/>
      <c r="CC297" s="216"/>
      <c r="CD297" s="216"/>
      <c r="CE297" s="216"/>
      <c r="CF297" s="216"/>
      <c r="CG297" s="216"/>
      <c r="CH297" s="216"/>
      <c r="CI297" s="216"/>
      <c r="CJ297" s="216"/>
      <c r="CK297" s="216"/>
      <c r="CL297" s="216"/>
      <c r="CM297" s="216"/>
      <c r="CN297" s="216"/>
      <c r="CO297" s="216"/>
      <c r="CP297" s="216"/>
      <c r="CQ297" s="216"/>
      <c r="CR297" s="216"/>
      <c r="CS297" s="216"/>
      <c r="CT297" s="216"/>
      <c r="CU297" s="216"/>
      <c r="CV297" s="216"/>
      <c r="CW297" s="216"/>
      <c r="CX297" s="216"/>
      <c r="CY297" s="216"/>
      <c r="CZ297" s="216"/>
      <c r="DA297" s="216"/>
      <c r="DB297" s="216"/>
      <c r="DC297" s="216"/>
      <c r="DD297" s="216"/>
      <c r="DE297" s="216"/>
      <c r="DF297" s="216"/>
      <c r="DG297" s="216"/>
      <c r="DH297" s="216"/>
      <c r="DI297" s="216"/>
      <c r="DJ297" s="216"/>
      <c r="DK297" s="216"/>
      <c r="DL297" s="216"/>
      <c r="DM297" s="216"/>
      <c r="DN297" s="216"/>
      <c r="DO297" s="216"/>
      <c r="DP297" s="216"/>
      <c r="DQ297" s="216"/>
      <c r="DR297" s="216"/>
      <c r="DS297" s="216"/>
      <c r="DT297" s="216"/>
      <c r="DU297" s="216"/>
      <c r="DV297" s="216"/>
      <c r="DW297" s="216"/>
      <c r="DX297" s="216"/>
      <c r="DY297" s="216"/>
      <c r="DZ297" s="216"/>
      <c r="EA297" s="216"/>
      <c r="EB297" s="216"/>
      <c r="EC297" s="216"/>
      <c r="ED297" s="216"/>
      <c r="EE297" s="216"/>
      <c r="EF297" s="216"/>
      <c r="EG297" s="216"/>
      <c r="EH297" s="216"/>
      <c r="EI297" s="216"/>
      <c r="EJ297" s="216"/>
      <c r="EK297" s="216"/>
      <c r="EL297" s="216"/>
      <c r="EM297" s="216"/>
      <c r="EN297" s="216"/>
      <c r="EO297" s="216"/>
      <c r="EP297" s="216"/>
      <c r="EQ297" s="216"/>
      <c r="ER297" s="216"/>
      <c r="ES297" s="216"/>
      <c r="ET297" s="216"/>
      <c r="EU297" s="216"/>
      <c r="EV297" s="216"/>
      <c r="EW297" s="216"/>
      <c r="EX297" s="216"/>
      <c r="EY297" s="216"/>
      <c r="EZ297" s="216"/>
      <c r="FA297" s="216"/>
      <c r="FB297" s="216"/>
      <c r="FC297" s="216"/>
      <c r="FD297" s="216"/>
      <c r="FE297" s="216"/>
      <c r="FF297" s="216"/>
      <c r="FG297" s="216"/>
      <c r="FH297" s="216"/>
      <c r="FI297" s="216"/>
      <c r="FJ297" s="216"/>
      <c r="FK297" s="216"/>
      <c r="FL297" s="216"/>
      <c r="FM297" s="216"/>
      <c r="FN297" s="216"/>
      <c r="FO297" s="216"/>
      <c r="FP297" s="216"/>
      <c r="FQ297" s="216"/>
      <c r="FR297" s="216"/>
      <c r="FS297" s="216"/>
      <c r="FT297" s="216"/>
      <c r="FU297" s="216"/>
      <c r="FV297" s="216"/>
      <c r="FW297" s="216"/>
      <c r="FX297" s="216"/>
      <c r="FY297" s="216"/>
      <c r="FZ297" s="216"/>
      <c r="GA297" s="216"/>
      <c r="GB297" s="216"/>
      <c r="GC297" s="216"/>
      <c r="GD297" s="216"/>
      <c r="GE297" s="216"/>
      <c r="GF297" s="216"/>
      <c r="GG297" s="216"/>
      <c r="GH297" s="216"/>
      <c r="GI297" s="216"/>
      <c r="GJ297" s="216"/>
      <c r="GK297" s="216"/>
      <c r="GL297" s="216"/>
      <c r="GM297" s="216"/>
      <c r="GN297" s="216"/>
      <c r="GO297" s="216"/>
      <c r="GP297" s="216"/>
      <c r="GQ297" s="216"/>
      <c r="GR297" s="216"/>
      <c r="GS297" s="216"/>
      <c r="GT297" s="216"/>
      <c r="GU297" s="216"/>
      <c r="GV297" s="216"/>
      <c r="GW297" s="216"/>
      <c r="GX297" s="216"/>
      <c r="GY297" s="216"/>
      <c r="GZ297" s="216"/>
      <c r="HA297" s="216"/>
      <c r="HB297" s="216"/>
      <c r="HC297" s="216"/>
      <c r="HD297" s="216"/>
      <c r="HE297" s="216"/>
      <c r="HF297" s="216"/>
      <c r="HG297" s="216"/>
      <c r="HH297" s="216"/>
      <c r="HI297" s="216"/>
      <c r="HJ297" s="216"/>
      <c r="HK297" s="216"/>
      <c r="HL297" s="216"/>
      <c r="HM297" s="216"/>
      <c r="HN297" s="216"/>
      <c r="HO297" s="216"/>
      <c r="HP297" s="216"/>
      <c r="HQ297" s="216"/>
      <c r="HR297" s="216"/>
      <c r="HS297" s="216"/>
      <c r="HT297" s="216"/>
      <c r="HU297" s="216"/>
      <c r="HV297" s="216"/>
      <c r="HW297" s="216"/>
      <c r="HX297" s="216"/>
      <c r="HY297" s="216"/>
      <c r="HZ297" s="216"/>
      <c r="IA297" s="216"/>
      <c r="IB297" s="216"/>
      <c r="IC297" s="216"/>
      <c r="ID297" s="216"/>
      <c r="IE297" s="216"/>
      <c r="IF297" s="216"/>
      <c r="IG297" s="216"/>
      <c r="IH297" s="216"/>
      <c r="II297" s="216"/>
      <c r="IJ297" s="216"/>
      <c r="IK297" s="216"/>
      <c r="IL297" s="216"/>
      <c r="IM297" s="216"/>
      <c r="IN297" s="216"/>
      <c r="IO297" s="216"/>
      <c r="IP297" s="216"/>
      <c r="IQ297" s="216"/>
      <c r="IR297" s="216"/>
      <c r="IS297" s="216"/>
      <c r="IT297" s="216"/>
      <c r="IU297" s="216"/>
      <c r="IV297" s="216"/>
      <c r="IW297" s="216"/>
      <c r="IX297" s="216"/>
      <c r="IY297" s="216"/>
      <c r="IZ297" s="216"/>
      <c r="JA297" s="216"/>
      <c r="JB297" s="216"/>
      <c r="JC297" s="216"/>
      <c r="JD297" s="216"/>
      <c r="JE297" s="216"/>
      <c r="JF297" s="216"/>
      <c r="JG297" s="216"/>
      <c r="JH297" s="216"/>
      <c r="JI297" s="216"/>
      <c r="JJ297" s="216"/>
      <c r="JK297" s="216"/>
      <c r="JL297" s="216"/>
      <c r="JM297" s="216"/>
      <c r="JN297" s="216"/>
      <c r="JO297" s="216"/>
      <c r="JP297" s="216"/>
      <c r="JQ297" s="216"/>
      <c r="JR297" s="216"/>
      <c r="JS297" s="216"/>
      <c r="JT297" s="216"/>
      <c r="JU297" s="216"/>
      <c r="JV297" s="216"/>
      <c r="JW297" s="216"/>
      <c r="JX297" s="216"/>
      <c r="JY297" s="216"/>
      <c r="JZ297" s="216"/>
      <c r="KA297" s="216"/>
      <c r="KB297" s="216"/>
      <c r="KC297" s="216"/>
      <c r="KD297" s="216"/>
      <c r="KE297" s="216"/>
      <c r="KF297" s="216"/>
      <c r="KG297" s="216"/>
      <c r="KH297" s="216"/>
      <c r="KI297" s="216"/>
      <c r="KJ297" s="216"/>
      <c r="KK297" s="216"/>
      <c r="KL297" s="216"/>
      <c r="KM297" s="216"/>
      <c r="KN297" s="216"/>
      <c r="KO297" s="216"/>
      <c r="KP297" s="216"/>
      <c r="KQ297" s="216"/>
      <c r="KR297" s="216"/>
      <c r="KS297" s="216"/>
      <c r="KT297" s="216"/>
      <c r="KU297" s="216"/>
      <c r="KV297" s="216"/>
      <c r="KW297" s="216"/>
      <c r="KX297" s="216"/>
      <c r="KY297" s="216"/>
      <c r="KZ297" s="216"/>
      <c r="LA297" s="216"/>
      <c r="LB297" s="216"/>
      <c r="LC297" s="216"/>
      <c r="LD297" s="216"/>
      <c r="LE297" s="216"/>
      <c r="LF297" s="216"/>
      <c r="LG297" s="216"/>
      <c r="LH297" s="216"/>
      <c r="LI297" s="216"/>
      <c r="LJ297" s="216"/>
      <c r="LK297" s="216"/>
      <c r="LL297" s="216"/>
      <c r="LM297" s="216"/>
      <c r="LN297" s="216"/>
      <c r="LO297" s="216"/>
      <c r="LP297" s="216"/>
      <c r="LQ297" s="216"/>
      <c r="LR297" s="216"/>
      <c r="LS297" s="216"/>
      <c r="LT297" s="216"/>
      <c r="LU297" s="216"/>
      <c r="LV297" s="216"/>
      <c r="LW297" s="216"/>
      <c r="LX297" s="216"/>
      <c r="LY297" s="216"/>
      <c r="LZ297" s="216"/>
      <c r="MA297" s="216"/>
      <c r="MB297" s="216"/>
      <c r="MC297" s="216"/>
      <c r="MD297" s="216"/>
      <c r="ME297" s="216"/>
      <c r="MF297" s="216"/>
      <c r="MG297" s="216"/>
      <c r="MH297" s="216"/>
      <c r="MI297" s="216"/>
      <c r="MJ297" s="216"/>
      <c r="MK297" s="216"/>
      <c r="ML297" s="216"/>
      <c r="MM297" s="216"/>
      <c r="MN297" s="216"/>
      <c r="MO297" s="216"/>
      <c r="MP297" s="216"/>
      <c r="MQ297" s="216"/>
      <c r="MR297" s="216"/>
      <c r="MS297" s="216"/>
      <c r="MT297" s="216"/>
      <c r="MU297" s="216"/>
      <c r="MV297" s="216"/>
      <c r="MW297" s="216"/>
      <c r="MX297" s="216"/>
      <c r="MY297" s="216"/>
      <c r="MZ297" s="216"/>
      <c r="NA297" s="216"/>
      <c r="NB297" s="216"/>
      <c r="NC297" s="216"/>
      <c r="ND297" s="216"/>
      <c r="NE297" s="216"/>
      <c r="NF297" s="216"/>
      <c r="NG297" s="216"/>
      <c r="NH297" s="216"/>
      <c r="NI297" s="216"/>
      <c r="NJ297" s="216"/>
      <c r="NK297" s="216"/>
      <c r="NL297" s="216"/>
      <c r="NM297" s="216"/>
      <c r="NN297" s="216"/>
      <c r="NO297" s="216"/>
      <c r="NP297" s="216"/>
      <c r="NQ297" s="216"/>
      <c r="NR297" s="216"/>
      <c r="NS297" s="216"/>
      <c r="NT297" s="216"/>
      <c r="NU297" s="216"/>
      <c r="NV297" s="216"/>
      <c r="NW297" s="216"/>
      <c r="NX297" s="216"/>
      <c r="NY297" s="216"/>
      <c r="NZ297" s="216"/>
      <c r="OA297" s="216"/>
      <c r="OB297" s="216"/>
      <c r="OC297" s="216"/>
      <c r="OD297" s="216"/>
      <c r="OE297" s="216"/>
      <c r="OF297" s="216"/>
      <c r="OG297" s="216"/>
      <c r="OH297" s="216"/>
      <c r="OI297" s="216"/>
      <c r="OJ297" s="216"/>
      <c r="OK297" s="216"/>
      <c r="OL297" s="216"/>
      <c r="OM297" s="216"/>
      <c r="ON297" s="216"/>
      <c r="OO297" s="216"/>
      <c r="OP297" s="216"/>
      <c r="OQ297" s="216"/>
      <c r="OR297" s="216"/>
      <c r="OS297" s="216"/>
      <c r="OT297" s="216"/>
      <c r="OU297" s="216"/>
      <c r="OV297" s="216"/>
      <c r="OW297" s="216"/>
      <c r="OX297" s="216"/>
      <c r="OY297" s="216"/>
      <c r="OZ297" s="216"/>
      <c r="PA297" s="216"/>
      <c r="PB297" s="216"/>
      <c r="PC297" s="216"/>
      <c r="PD297" s="216"/>
      <c r="PE297" s="216"/>
      <c r="PF297" s="216"/>
      <c r="PG297" s="216"/>
      <c r="PH297" s="216"/>
      <c r="PI297" s="216"/>
      <c r="PJ297" s="216"/>
      <c r="PK297" s="216"/>
      <c r="PL297" s="216"/>
      <c r="PM297" s="216"/>
      <c r="PN297" s="216"/>
      <c r="PO297" s="216"/>
      <c r="PP297" s="216"/>
      <c r="PQ297" s="216"/>
      <c r="PR297" s="216"/>
      <c r="PS297" s="216"/>
      <c r="PT297" s="216"/>
      <c r="PU297" s="216"/>
      <c r="PV297" s="216"/>
      <c r="PW297" s="216"/>
      <c r="PX297" s="216"/>
      <c r="PY297" s="216"/>
      <c r="PZ297" s="216"/>
      <c r="QA297" s="216"/>
      <c r="QB297" s="216"/>
      <c r="QC297" s="216"/>
      <c r="QD297" s="216"/>
      <c r="QE297" s="216"/>
      <c r="QF297" s="216"/>
      <c r="QG297" s="216"/>
      <c r="QH297" s="216"/>
      <c r="QI297" s="216"/>
      <c r="QJ297" s="216"/>
      <c r="QK297" s="216"/>
      <c r="QL297" s="216"/>
      <c r="QM297" s="216"/>
      <c r="QN297" s="216"/>
      <c r="QO297" s="216"/>
      <c r="QP297" s="216"/>
      <c r="QQ297" s="216"/>
      <c r="QR297" s="216"/>
      <c r="QS297" s="216"/>
      <c r="QT297" s="216"/>
      <c r="QU297" s="216"/>
      <c r="QV297" s="216"/>
      <c r="QW297" s="216"/>
      <c r="QX297" s="216"/>
      <c r="QY297" s="216"/>
      <c r="QZ297" s="216"/>
      <c r="RA297" s="216"/>
      <c r="RB297" s="216"/>
      <c r="RC297" s="216"/>
      <c r="RD297" s="216"/>
      <c r="RE297" s="216"/>
      <c r="RF297" s="216"/>
      <c r="RG297" s="216"/>
      <c r="RH297" s="216"/>
      <c r="RI297" s="216"/>
      <c r="RJ297" s="216"/>
      <c r="RK297" s="216"/>
      <c r="RL297" s="216"/>
      <c r="RM297" s="216"/>
      <c r="RN297" s="216"/>
      <c r="RO297" s="216"/>
      <c r="RP297" s="216"/>
      <c r="RQ297" s="216"/>
      <c r="RR297" s="216"/>
      <c r="RS297" s="216"/>
      <c r="RT297" s="216"/>
      <c r="RU297" s="216"/>
      <c r="RV297" s="216"/>
      <c r="RW297" s="216"/>
      <c r="RX297" s="216"/>
      <c r="RY297" s="216"/>
      <c r="RZ297" s="216"/>
      <c r="SA297" s="216"/>
      <c r="SB297" s="216"/>
      <c r="SC297" s="216"/>
      <c r="SD297" s="216"/>
      <c r="SE297" s="216"/>
      <c r="SF297" s="216"/>
      <c r="SG297" s="216"/>
      <c r="SH297" s="216"/>
      <c r="SI297" s="216"/>
      <c r="SJ297" s="216"/>
      <c r="SK297" s="216"/>
      <c r="SL297" s="216"/>
      <c r="SM297" s="216"/>
      <c r="SN297" s="216"/>
      <c r="SO297" s="216"/>
      <c r="SP297" s="216"/>
      <c r="SQ297" s="216"/>
      <c r="SR297" s="216"/>
      <c r="SS297" s="216"/>
      <c r="ST297" s="216"/>
      <c r="SU297" s="216"/>
      <c r="SV297" s="216"/>
      <c r="SW297" s="216"/>
      <c r="SX297" s="216"/>
      <c r="SY297" s="216"/>
      <c r="SZ297" s="216"/>
      <c r="TA297" s="216"/>
      <c r="TB297" s="216"/>
      <c r="TC297" s="216"/>
      <c r="TD297" s="216"/>
      <c r="TE297" s="216"/>
      <c r="TF297" s="216"/>
      <c r="TG297" s="216"/>
      <c r="TH297" s="216"/>
      <c r="TI297" s="216"/>
      <c r="TJ297" s="216"/>
      <c r="TK297" s="216"/>
      <c r="TL297" s="216"/>
      <c r="TM297" s="216"/>
      <c r="TN297" s="216"/>
      <c r="TO297" s="216"/>
      <c r="TP297" s="216"/>
      <c r="TQ297" s="216"/>
      <c r="TR297" s="216"/>
      <c r="TS297" s="216"/>
      <c r="TT297" s="216"/>
      <c r="TU297" s="216"/>
      <c r="TV297" s="216"/>
      <c r="TW297" s="216"/>
      <c r="TX297" s="216"/>
      <c r="TY297" s="216"/>
      <c r="TZ297" s="216"/>
      <c r="UA297" s="216"/>
      <c r="UB297" s="216"/>
      <c r="UC297" s="216"/>
      <c r="UD297" s="216"/>
      <c r="UE297" s="216"/>
      <c r="UF297" s="216"/>
      <c r="UG297" s="216"/>
      <c r="UH297" s="216"/>
      <c r="UI297" s="216"/>
      <c r="UJ297" s="216"/>
      <c r="UK297" s="216"/>
      <c r="UL297" s="216"/>
      <c r="UM297" s="216"/>
      <c r="UN297" s="216"/>
      <c r="UO297" s="216"/>
      <c r="UP297" s="216"/>
      <c r="UQ297" s="216"/>
      <c r="UR297" s="216"/>
      <c r="US297" s="216"/>
      <c r="UT297" s="216"/>
      <c r="UU297" s="216"/>
      <c r="UV297" s="216"/>
      <c r="UW297" s="216"/>
      <c r="UX297" s="216"/>
      <c r="UY297" s="216"/>
      <c r="UZ297" s="216"/>
      <c r="VA297" s="216"/>
      <c r="VB297" s="216"/>
      <c r="VC297" s="216"/>
      <c r="VD297" s="216"/>
      <c r="VE297" s="216"/>
      <c r="VF297" s="216"/>
      <c r="VG297" s="216"/>
      <c r="VH297" s="216"/>
      <c r="VI297" s="216"/>
      <c r="VJ297" s="216"/>
      <c r="VK297" s="216"/>
      <c r="VL297" s="216"/>
      <c r="VM297" s="216"/>
      <c r="VN297" s="216"/>
      <c r="VO297" s="216"/>
      <c r="VP297" s="216"/>
      <c r="VQ297" s="216"/>
      <c r="VR297" s="216"/>
      <c r="VS297" s="216"/>
      <c r="VT297" s="216"/>
      <c r="VU297" s="216"/>
      <c r="VV297" s="216"/>
      <c r="VW297" s="216"/>
      <c r="VX297" s="216"/>
      <c r="VY297" s="216"/>
      <c r="VZ297" s="216"/>
      <c r="WA297" s="216"/>
      <c r="WB297" s="216"/>
      <c r="WC297" s="216"/>
      <c r="WD297" s="216"/>
      <c r="WE297" s="216"/>
      <c r="WF297" s="216"/>
      <c r="WG297" s="216"/>
      <c r="WH297" s="216"/>
      <c r="WI297" s="216"/>
      <c r="WJ297" s="216"/>
      <c r="WK297" s="216"/>
      <c r="WL297" s="216"/>
      <c r="WM297" s="216"/>
      <c r="WN297" s="216"/>
      <c r="WO297" s="216"/>
      <c r="WP297" s="216"/>
      <c r="WQ297" s="216"/>
      <c r="WR297" s="216"/>
      <c r="WS297" s="216"/>
      <c r="WT297" s="216"/>
      <c r="WU297" s="216"/>
      <c r="WV297" s="216"/>
      <c r="WW297" s="216"/>
      <c r="WX297" s="216"/>
      <c r="WY297" s="216"/>
      <c r="WZ297" s="216"/>
      <c r="XA297" s="216"/>
      <c r="XB297" s="216"/>
      <c r="XC297" s="216"/>
      <c r="XD297" s="216"/>
      <c r="XE297" s="216"/>
      <c r="XF297" s="216"/>
      <c r="XG297" s="216"/>
      <c r="XH297" s="216"/>
      <c r="XI297" s="216"/>
      <c r="XJ297" s="216"/>
      <c r="XK297" s="216"/>
      <c r="XL297" s="216"/>
      <c r="XM297" s="216"/>
      <c r="XN297" s="216"/>
      <c r="XO297" s="216"/>
      <c r="XP297" s="216"/>
      <c r="XQ297" s="216"/>
      <c r="XR297" s="216"/>
      <c r="XS297" s="216"/>
      <c r="XT297" s="216"/>
      <c r="XU297" s="216"/>
      <c r="XV297" s="216"/>
      <c r="XW297" s="216"/>
      <c r="XX297" s="216"/>
      <c r="XY297" s="216"/>
      <c r="XZ297" s="216"/>
      <c r="YA297" s="216"/>
      <c r="YB297" s="216"/>
      <c r="YC297" s="216"/>
      <c r="YD297" s="216"/>
      <c r="YE297" s="216"/>
      <c r="YF297" s="216"/>
      <c r="YG297" s="216"/>
      <c r="YH297" s="216"/>
      <c r="YI297" s="216"/>
      <c r="YJ297" s="216"/>
      <c r="YK297" s="216"/>
      <c r="YL297" s="216"/>
      <c r="YM297" s="216"/>
      <c r="YN297" s="216"/>
      <c r="YO297" s="216"/>
      <c r="YP297" s="216"/>
      <c r="YQ297" s="216"/>
      <c r="YR297" s="216"/>
      <c r="YS297" s="216"/>
      <c r="YT297" s="216"/>
      <c r="YU297" s="216"/>
      <c r="YV297" s="216"/>
      <c r="YW297" s="216"/>
      <c r="YX297" s="216"/>
      <c r="YY297" s="216"/>
      <c r="YZ297" s="216"/>
      <c r="ZA297" s="216"/>
      <c r="ZB297" s="216"/>
      <c r="ZC297" s="216"/>
      <c r="ZD297" s="216"/>
      <c r="ZE297" s="216"/>
      <c r="ZF297" s="216"/>
      <c r="ZG297" s="216"/>
      <c r="ZH297" s="216"/>
      <c r="ZI297" s="216"/>
      <c r="ZJ297" s="216"/>
      <c r="ZK297" s="216"/>
      <c r="ZL297" s="216"/>
      <c r="ZM297" s="216"/>
      <c r="ZN297" s="216"/>
      <c r="ZO297" s="216"/>
      <c r="ZP297" s="216"/>
      <c r="ZQ297" s="216"/>
      <c r="ZR297" s="216"/>
      <c r="ZS297" s="216"/>
      <c r="ZT297" s="216"/>
      <c r="ZU297" s="216"/>
      <c r="ZV297" s="216"/>
      <c r="ZW297" s="216"/>
      <c r="ZX297" s="216"/>
      <c r="ZY297" s="216"/>
      <c r="ZZ297" s="216"/>
      <c r="AAA297" s="216"/>
      <c r="AAB297" s="216"/>
      <c r="AAC297" s="216"/>
      <c r="AAD297" s="216"/>
      <c r="AAE297" s="216"/>
      <c r="AAF297" s="216"/>
      <c r="AAG297" s="216"/>
      <c r="AAH297" s="216"/>
      <c r="AAI297" s="216"/>
      <c r="AAJ297" s="216"/>
      <c r="AAK297" s="216"/>
      <c r="AAL297" s="216"/>
      <c r="AAM297" s="216"/>
      <c r="AAN297" s="216"/>
      <c r="AAO297" s="216"/>
      <c r="AAP297" s="216"/>
      <c r="AAQ297" s="216"/>
      <c r="AAR297" s="216"/>
      <c r="AAS297" s="216"/>
      <c r="AAT297" s="216"/>
      <c r="AAU297" s="216"/>
      <c r="AAV297" s="216"/>
      <c r="AAW297" s="216"/>
      <c r="AAX297" s="216"/>
      <c r="AAY297" s="216"/>
      <c r="AAZ297" s="216"/>
      <c r="ABA297" s="216"/>
      <c r="ABB297" s="216"/>
      <c r="ABC297" s="216"/>
      <c r="ABD297" s="216"/>
      <c r="ABE297" s="216"/>
      <c r="ABF297" s="216"/>
      <c r="ABG297" s="216"/>
      <c r="ABH297" s="216"/>
      <c r="ABI297" s="216"/>
      <c r="ABJ297" s="216"/>
      <c r="ABK297" s="216"/>
      <c r="ABL297" s="216"/>
      <c r="ABM297" s="216"/>
      <c r="ABN297" s="216"/>
      <c r="ABO297" s="216"/>
      <c r="ABP297" s="216"/>
      <c r="ABQ297" s="216"/>
      <c r="ABR297" s="216"/>
      <c r="ABS297" s="216"/>
      <c r="ABT297" s="216"/>
      <c r="ABU297" s="216"/>
      <c r="ABV297" s="216"/>
      <c r="ABW297" s="216"/>
      <c r="ABX297" s="216"/>
      <c r="ABY297" s="216"/>
      <c r="ABZ297" s="216"/>
      <c r="ACA297" s="216"/>
      <c r="ACB297" s="216"/>
      <c r="ACC297" s="216"/>
      <c r="ACD297" s="216"/>
      <c r="ACE297" s="216"/>
      <c r="ACF297" s="216"/>
      <c r="ACG297" s="216"/>
      <c r="ACH297" s="216"/>
      <c r="ACI297" s="216"/>
      <c r="ACJ297" s="216"/>
      <c r="ACK297" s="216"/>
      <c r="ACL297" s="216"/>
      <c r="ACM297" s="216"/>
      <c r="ACN297" s="216"/>
      <c r="ACO297" s="216"/>
      <c r="ACP297" s="216"/>
      <c r="ACQ297" s="216"/>
      <c r="ACR297" s="216"/>
      <c r="ACS297" s="216"/>
      <c r="ACT297" s="216"/>
      <c r="ACU297" s="216"/>
      <c r="ACV297" s="216"/>
      <c r="ACW297" s="216"/>
      <c r="ACX297" s="216"/>
      <c r="ACY297" s="216"/>
      <c r="ACZ297" s="216"/>
      <c r="ADA297" s="216"/>
      <c r="ADB297" s="216"/>
      <c r="ADC297" s="216"/>
      <c r="ADD297" s="216"/>
      <c r="ADE297" s="216"/>
      <c r="ADF297" s="216"/>
      <c r="ADG297" s="216"/>
      <c r="ADH297" s="216"/>
      <c r="ADI297" s="216"/>
      <c r="ADJ297" s="216"/>
      <c r="ADK297" s="216"/>
      <c r="ADL297" s="216"/>
      <c r="ADM297" s="216"/>
      <c r="ADN297" s="216"/>
      <c r="ADO297" s="216"/>
      <c r="ADP297" s="216"/>
      <c r="ADQ297" s="216"/>
      <c r="ADR297" s="216"/>
      <c r="ADS297" s="216"/>
      <c r="ADT297" s="216"/>
      <c r="ADU297" s="216"/>
      <c r="ADV297" s="216"/>
      <c r="ADW297" s="216"/>
      <c r="ADX297" s="216"/>
      <c r="ADY297" s="216"/>
      <c r="ADZ297" s="216"/>
      <c r="AEA297" s="216"/>
      <c r="AEB297" s="216"/>
      <c r="AEC297" s="216"/>
      <c r="AED297" s="216"/>
      <c r="AEE297" s="216"/>
      <c r="AEF297" s="216"/>
      <c r="AEG297" s="216"/>
      <c r="AEH297" s="216"/>
      <c r="AEI297" s="216"/>
      <c r="AEJ297" s="216"/>
      <c r="AEK297" s="216"/>
      <c r="AEL297" s="216"/>
      <c r="AEM297" s="216"/>
      <c r="AEN297" s="216"/>
      <c r="AEO297" s="216"/>
      <c r="AEP297" s="216"/>
      <c r="AEQ297" s="216"/>
      <c r="AER297" s="216"/>
      <c r="AES297" s="216"/>
      <c r="AET297" s="216"/>
      <c r="AEU297" s="216"/>
      <c r="AEV297" s="216"/>
      <c r="AEW297" s="216"/>
      <c r="AEX297" s="216"/>
      <c r="AEY297" s="216"/>
      <c r="AEZ297" s="216"/>
      <c r="AFA297" s="216"/>
      <c r="AFB297" s="216"/>
      <c r="AFC297" s="216"/>
      <c r="AFD297" s="216"/>
      <c r="AFE297" s="216"/>
      <c r="AFF297" s="216"/>
      <c r="AFG297" s="216"/>
      <c r="AFH297" s="216"/>
      <c r="AFI297" s="216"/>
      <c r="AFJ297" s="216"/>
      <c r="AFK297" s="216"/>
      <c r="AFL297" s="216"/>
      <c r="AFM297" s="216"/>
      <c r="AFN297" s="216"/>
      <c r="AFO297" s="216"/>
      <c r="AFP297" s="216"/>
      <c r="AFQ297" s="216"/>
      <c r="AFR297" s="216"/>
      <c r="AFS297" s="216"/>
      <c r="AFT297" s="216"/>
      <c r="AFU297" s="216"/>
      <c r="AFV297" s="216"/>
      <c r="AFW297" s="216"/>
      <c r="AFX297" s="216"/>
      <c r="AFY297" s="216"/>
      <c r="AFZ297" s="216"/>
      <c r="AGA297" s="216"/>
      <c r="AGB297" s="216"/>
      <c r="AGC297" s="216"/>
      <c r="AGD297" s="216"/>
      <c r="AGE297" s="216"/>
      <c r="AGF297" s="216"/>
      <c r="AGG297" s="216"/>
      <c r="AGH297" s="216"/>
      <c r="AGI297" s="216"/>
      <c r="AGJ297" s="216"/>
      <c r="AGK297" s="216"/>
      <c r="AGL297" s="216"/>
      <c r="AGM297" s="216"/>
      <c r="AGN297" s="216"/>
      <c r="AGO297" s="216"/>
      <c r="AGP297" s="216"/>
      <c r="AGQ297" s="216"/>
      <c r="AGR297" s="216"/>
      <c r="AGS297" s="216"/>
      <c r="AGT297" s="216"/>
      <c r="AGU297" s="216"/>
      <c r="AGV297" s="216"/>
      <c r="AGW297" s="216"/>
      <c r="AGX297" s="216"/>
      <c r="AGY297" s="216"/>
      <c r="AGZ297" s="216"/>
      <c r="AHA297" s="216"/>
      <c r="AHB297" s="216"/>
      <c r="AHC297" s="216"/>
      <c r="AHD297" s="216"/>
      <c r="AHE297" s="216"/>
      <c r="AHF297" s="216"/>
      <c r="AHG297" s="216"/>
      <c r="AHH297" s="216"/>
      <c r="AHI297" s="216"/>
      <c r="AHJ297" s="216"/>
      <c r="AHK297" s="216"/>
      <c r="AHL297" s="216"/>
      <c r="AHM297" s="216"/>
      <c r="AHN297" s="216"/>
      <c r="AHO297" s="216"/>
      <c r="AHP297" s="216"/>
      <c r="AHQ297" s="216"/>
      <c r="AHR297" s="216"/>
      <c r="AHS297" s="216"/>
      <c r="AHT297" s="216"/>
      <c r="AHU297" s="216"/>
      <c r="AHV297" s="216"/>
      <c r="AHW297" s="216"/>
      <c r="AHX297" s="216"/>
      <c r="AHY297" s="216"/>
      <c r="AHZ297" s="216"/>
      <c r="AIA297" s="216"/>
      <c r="AIB297" s="216"/>
      <c r="AIC297" s="216"/>
      <c r="AID297" s="216"/>
      <c r="AIE297" s="216"/>
      <c r="AIF297" s="216"/>
      <c r="AIG297" s="216"/>
      <c r="AIH297" s="216"/>
      <c r="AII297" s="216"/>
      <c r="AIJ297" s="216"/>
      <c r="AIK297" s="216"/>
      <c r="AIL297" s="216"/>
      <c r="AIM297" s="216"/>
      <c r="AIN297" s="216"/>
      <c r="AIO297" s="216"/>
      <c r="AIP297" s="216"/>
      <c r="AIQ297" s="216"/>
      <c r="AIR297" s="216"/>
      <c r="AIS297" s="216"/>
      <c r="AIT297" s="216"/>
      <c r="AIU297" s="216"/>
      <c r="AIV297" s="216"/>
      <c r="AIW297" s="216"/>
      <c r="AIX297" s="216"/>
      <c r="AIY297" s="216"/>
      <c r="AIZ297" s="216"/>
      <c r="AJA297" s="216"/>
      <c r="AJB297" s="216"/>
      <c r="AJC297" s="216"/>
      <c r="AJD297" s="216"/>
      <c r="AJE297" s="216"/>
      <c r="AJF297" s="216"/>
      <c r="AJG297" s="216"/>
      <c r="AJH297" s="216"/>
      <c r="AJI297" s="216"/>
      <c r="AJJ297" s="216"/>
      <c r="AJK297" s="216"/>
      <c r="AJL297" s="216"/>
      <c r="AJM297" s="216"/>
      <c r="AJN297" s="216"/>
      <c r="AJO297" s="216"/>
      <c r="AJP297" s="216"/>
      <c r="AJQ297" s="216"/>
      <c r="AJR297" s="216"/>
      <c r="AJS297" s="216"/>
      <c r="AJT297" s="216"/>
      <c r="AJU297" s="216"/>
      <c r="AJV297" s="216"/>
      <c r="AJW297" s="216"/>
      <c r="AJX297" s="216"/>
      <c r="AJY297" s="216"/>
      <c r="AJZ297" s="216"/>
      <c r="AKA297" s="216"/>
      <c r="AKB297" s="216"/>
      <c r="AKC297" s="216"/>
      <c r="AKD297" s="216"/>
      <c r="AKE297" s="216"/>
      <c r="AKF297" s="216"/>
      <c r="AKG297" s="216"/>
      <c r="AKH297" s="216"/>
      <c r="AKI297" s="216"/>
      <c r="AKJ297" s="216"/>
      <c r="AKK297" s="216"/>
      <c r="AKL297" s="216"/>
      <c r="AKM297" s="216"/>
      <c r="AKN297" s="216"/>
      <c r="AKO297" s="216"/>
      <c r="AKP297" s="216"/>
      <c r="AKQ297" s="216"/>
      <c r="AKR297" s="216"/>
      <c r="AKS297" s="216"/>
      <c r="AKT297" s="216"/>
      <c r="AKU297" s="216"/>
      <c r="AKV297" s="216"/>
      <c r="AKW297" s="216"/>
      <c r="AKX297" s="216"/>
      <c r="AKY297" s="216"/>
      <c r="AKZ297" s="216"/>
      <c r="ALA297" s="216"/>
      <c r="ALB297" s="216"/>
      <c r="ALC297" s="216"/>
      <c r="ALD297" s="216"/>
      <c r="ALE297" s="216"/>
      <c r="ALF297" s="216"/>
      <c r="ALG297" s="216"/>
      <c r="ALH297" s="216"/>
      <c r="ALI297" s="216"/>
      <c r="ALJ297" s="216"/>
      <c r="ALK297" s="216"/>
      <c r="ALL297" s="216"/>
      <c r="ALM297" s="216"/>
      <c r="ALN297" s="216"/>
      <c r="ALO297" s="216"/>
      <c r="ALP297" s="216"/>
      <c r="ALQ297" s="216"/>
      <c r="ALR297" s="216"/>
      <c r="ALS297" s="216"/>
      <c r="ALT297" s="216"/>
      <c r="ALU297" s="216"/>
      <c r="ALV297" s="216"/>
      <c r="ALW297" s="216"/>
      <c r="ALX297" s="216"/>
      <c r="ALY297" s="216"/>
      <c r="ALZ297" s="216"/>
      <c r="AMA297" s="216"/>
      <c r="AMB297" s="216"/>
      <c r="AMC297" s="216"/>
      <c r="AMD297" s="216"/>
      <c r="AME297" s="216"/>
      <c r="AMF297" s="216"/>
      <c r="AMG297" s="216"/>
      <c r="AMH297" s="216"/>
      <c r="AMI297" s="216"/>
      <c r="AMJ297" s="216"/>
      <c r="AMK297" s="216"/>
      <c r="AML297" s="216"/>
      <c r="AMM297" s="216"/>
      <c r="AMN297" s="216"/>
      <c r="AMO297" s="216"/>
      <c r="AMP297" s="216"/>
      <c r="AMQ297" s="216"/>
      <c r="AMR297" s="216"/>
      <c r="AMS297" s="216"/>
      <c r="AMT297" s="216"/>
      <c r="AMU297" s="216"/>
      <c r="AMV297" s="216"/>
      <c r="AMW297" s="216"/>
      <c r="AMX297" s="216"/>
      <c r="AMY297" s="216"/>
      <c r="AMZ297" s="216"/>
      <c r="ANA297" s="216"/>
      <c r="ANB297" s="216"/>
      <c r="ANC297" s="216"/>
      <c r="AND297" s="216"/>
      <c r="ANE297" s="216"/>
      <c r="ANF297" s="216"/>
      <c r="ANG297" s="216"/>
      <c r="ANH297" s="216"/>
      <c r="ANI297" s="216"/>
      <c r="ANJ297" s="216"/>
      <c r="ANK297" s="216"/>
      <c r="ANL297" s="216"/>
      <c r="ANM297" s="216"/>
      <c r="ANN297" s="216"/>
      <c r="ANO297" s="216"/>
      <c r="ANP297" s="216"/>
      <c r="ANQ297" s="216"/>
      <c r="ANR297" s="216"/>
      <c r="ANS297" s="216"/>
      <c r="ANT297" s="216"/>
      <c r="ANU297" s="216"/>
      <c r="ANV297" s="216"/>
      <c r="ANW297" s="216"/>
      <c r="ANX297" s="216"/>
      <c r="ANY297" s="216"/>
      <c r="ANZ297" s="216"/>
      <c r="AOA297" s="216"/>
      <c r="AOB297" s="216"/>
      <c r="AOC297" s="216"/>
      <c r="AOD297" s="216"/>
      <c r="AOE297" s="216"/>
      <c r="AOF297" s="216"/>
      <c r="AOG297" s="216"/>
      <c r="AOH297" s="216"/>
      <c r="AOI297" s="216"/>
      <c r="AOJ297" s="216"/>
      <c r="AOK297" s="216"/>
      <c r="AOL297" s="216"/>
      <c r="AOM297" s="216"/>
      <c r="AON297" s="216"/>
      <c r="AOO297" s="216"/>
      <c r="AOP297" s="216"/>
      <c r="AOQ297" s="216"/>
      <c r="AOR297" s="216"/>
      <c r="AOS297" s="216"/>
      <c r="AOT297" s="216"/>
      <c r="AOU297" s="216"/>
      <c r="AOV297" s="216"/>
      <c r="AOW297" s="216"/>
      <c r="AOX297" s="216"/>
      <c r="AOY297" s="216"/>
      <c r="AOZ297" s="216"/>
      <c r="APA297" s="216"/>
      <c r="APB297" s="216"/>
      <c r="APC297" s="216"/>
      <c r="APD297" s="216"/>
      <c r="APE297" s="216"/>
      <c r="APF297" s="216"/>
      <c r="APG297" s="216"/>
      <c r="APH297" s="216"/>
      <c r="API297" s="216"/>
      <c r="APJ297" s="216"/>
      <c r="APK297" s="216"/>
      <c r="APL297" s="216"/>
      <c r="APM297" s="216"/>
      <c r="APN297" s="216"/>
      <c r="APO297" s="216"/>
      <c r="APP297" s="216"/>
      <c r="APQ297" s="216"/>
      <c r="APR297" s="216"/>
      <c r="APS297" s="216"/>
      <c r="APT297" s="216"/>
      <c r="APU297" s="216"/>
      <c r="APV297" s="216"/>
      <c r="APW297" s="216"/>
      <c r="APX297" s="216"/>
      <c r="APY297" s="216"/>
      <c r="APZ297" s="216"/>
      <c r="AQA297" s="216"/>
      <c r="AQB297" s="216"/>
      <c r="AQC297" s="216"/>
      <c r="AQD297" s="216"/>
      <c r="AQE297" s="216"/>
      <c r="AQF297" s="216"/>
      <c r="AQG297" s="216"/>
      <c r="AQH297" s="216"/>
      <c r="AQI297" s="216"/>
      <c r="AQJ297" s="216"/>
      <c r="AQK297" s="216"/>
      <c r="AQL297" s="216"/>
      <c r="AQM297" s="216"/>
      <c r="AQN297" s="216"/>
      <c r="AQO297" s="216"/>
      <c r="AQP297" s="216"/>
      <c r="AQQ297" s="216"/>
      <c r="AQR297" s="216"/>
      <c r="AQS297" s="216"/>
      <c r="AQT297" s="216"/>
      <c r="AQU297" s="216"/>
      <c r="AQV297" s="216"/>
      <c r="AQW297" s="216"/>
      <c r="AQX297" s="216"/>
      <c r="AQY297" s="216"/>
      <c r="AQZ297" s="216"/>
      <c r="ARA297" s="216"/>
      <c r="ARB297" s="216"/>
      <c r="ARC297" s="216"/>
      <c r="ARD297" s="216"/>
      <c r="ARE297" s="216"/>
      <c r="ARF297" s="216"/>
      <c r="ARG297" s="216"/>
      <c r="ARH297" s="216"/>
      <c r="ARI297" s="216"/>
      <c r="ARJ297" s="216"/>
      <c r="ARK297" s="216"/>
      <c r="ARL297" s="216"/>
      <c r="ARM297" s="216"/>
      <c r="ARN297" s="216"/>
      <c r="ARO297" s="216"/>
      <c r="ARP297" s="216"/>
      <c r="ARQ297" s="216"/>
      <c r="ARR297" s="216"/>
      <c r="ARS297" s="216"/>
      <c r="ART297" s="216"/>
      <c r="ARU297" s="216"/>
      <c r="ARV297" s="216"/>
      <c r="ARW297" s="216"/>
      <c r="ARX297" s="216"/>
      <c r="ARY297" s="216"/>
      <c r="ARZ297" s="216"/>
      <c r="ASA297" s="216"/>
      <c r="ASB297" s="216"/>
      <c r="ASC297" s="216"/>
      <c r="ASD297" s="216"/>
      <c r="ASE297" s="216"/>
      <c r="ASF297" s="216"/>
      <c r="ASG297" s="216"/>
      <c r="ASH297" s="216"/>
      <c r="ASI297" s="216"/>
      <c r="ASJ297" s="216"/>
      <c r="ASK297" s="216"/>
      <c r="ASL297" s="216"/>
      <c r="ASM297" s="216"/>
      <c r="ASN297" s="216"/>
      <c r="ASO297" s="216"/>
      <c r="ASP297" s="216"/>
      <c r="ASQ297" s="216"/>
      <c r="ASR297" s="216"/>
      <c r="ASS297" s="216"/>
      <c r="AST297" s="216"/>
      <c r="ASU297" s="216"/>
      <c r="ASV297" s="216"/>
      <c r="ASW297" s="216"/>
      <c r="ASX297" s="216"/>
      <c r="ASY297" s="216"/>
      <c r="ASZ297" s="216"/>
      <c r="ATA297" s="216"/>
      <c r="ATB297" s="216"/>
      <c r="ATC297" s="216"/>
      <c r="ATD297" s="216"/>
      <c r="ATE297" s="216"/>
      <c r="ATF297" s="216"/>
      <c r="ATG297" s="216"/>
      <c r="ATH297" s="216"/>
      <c r="ATI297" s="216"/>
      <c r="ATJ297" s="216"/>
      <c r="ATK297" s="216"/>
      <c r="ATL297" s="216"/>
      <c r="ATM297" s="216"/>
      <c r="ATN297" s="216"/>
      <c r="ATO297" s="216"/>
      <c r="ATP297" s="216"/>
      <c r="ATQ297" s="216"/>
      <c r="ATR297" s="216"/>
      <c r="ATS297" s="216"/>
      <c r="ATT297" s="216"/>
      <c r="ATU297" s="216"/>
      <c r="ATV297" s="216"/>
      <c r="ATW297" s="216"/>
      <c r="ATX297" s="216"/>
      <c r="ATY297" s="216"/>
      <c r="ATZ297" s="216"/>
      <c r="AUA297" s="216"/>
      <c r="AUB297" s="216"/>
      <c r="AUC297" s="216"/>
      <c r="AUD297" s="216"/>
      <c r="AUE297" s="216"/>
      <c r="AUF297" s="216"/>
      <c r="AUG297" s="216"/>
      <c r="AUH297" s="216"/>
      <c r="AUI297" s="216"/>
      <c r="AUJ297" s="216"/>
      <c r="AUK297" s="216"/>
      <c r="AUL297" s="216"/>
      <c r="AUM297" s="216"/>
      <c r="AUN297" s="216"/>
      <c r="AUO297" s="216"/>
      <c r="AUP297" s="216"/>
      <c r="AUQ297" s="216"/>
      <c r="AUR297" s="216"/>
      <c r="AUS297" s="216"/>
      <c r="AUT297" s="216"/>
      <c r="AUU297" s="216"/>
      <c r="AUV297" s="216"/>
      <c r="AUW297" s="216"/>
      <c r="AUX297" s="216"/>
      <c r="AUY297" s="216"/>
      <c r="AUZ297" s="216"/>
      <c r="AVA297" s="216"/>
      <c r="AVB297" s="216"/>
      <c r="AVC297" s="216"/>
      <c r="AVD297" s="216"/>
      <c r="AVE297" s="216"/>
      <c r="AVF297" s="216"/>
      <c r="AVG297" s="216"/>
      <c r="AVH297" s="216"/>
      <c r="AVI297" s="216"/>
      <c r="AVJ297" s="216"/>
      <c r="AVK297" s="216"/>
      <c r="AVL297" s="216"/>
      <c r="AVM297" s="216"/>
      <c r="AVN297" s="216"/>
      <c r="AVO297" s="216"/>
      <c r="AVP297" s="216"/>
      <c r="AVQ297" s="216"/>
      <c r="AVR297" s="216"/>
      <c r="AVS297" s="216"/>
      <c r="AVT297" s="216"/>
      <c r="AVU297" s="216"/>
      <c r="AVV297" s="216"/>
      <c r="AVW297" s="216"/>
      <c r="AVX297" s="216"/>
      <c r="AVY297" s="216"/>
      <c r="AVZ297" s="216"/>
      <c r="AWA297" s="216"/>
      <c r="AWB297" s="216"/>
      <c r="AWC297" s="216"/>
      <c r="AWD297" s="216"/>
      <c r="AWE297" s="216"/>
      <c r="AWF297" s="216"/>
      <c r="AWG297" s="216"/>
      <c r="AWH297" s="216"/>
      <c r="AWI297" s="216"/>
      <c r="AWJ297" s="216"/>
      <c r="AWK297" s="216"/>
      <c r="AWL297" s="216"/>
      <c r="AWM297" s="216"/>
      <c r="AWN297" s="216"/>
      <c r="AWO297" s="216"/>
      <c r="AWP297" s="216"/>
      <c r="AWQ297" s="216"/>
      <c r="AWR297" s="216"/>
      <c r="AWS297" s="216"/>
      <c r="AWT297" s="216"/>
      <c r="AWU297" s="216"/>
      <c r="AWV297" s="216"/>
      <c r="AWW297" s="216"/>
      <c r="AWX297" s="216"/>
      <c r="AWY297" s="216"/>
      <c r="AWZ297" s="216"/>
      <c r="AXA297" s="216"/>
      <c r="AXB297" s="216"/>
      <c r="AXC297" s="216"/>
      <c r="AXD297" s="216"/>
      <c r="AXE297" s="216"/>
      <c r="AXF297" s="216"/>
      <c r="AXG297" s="216"/>
      <c r="AXH297" s="216"/>
      <c r="AXI297" s="216"/>
      <c r="AXJ297" s="216"/>
      <c r="AXK297" s="216"/>
      <c r="AXL297" s="216"/>
      <c r="AXM297" s="216"/>
      <c r="AXN297" s="216"/>
      <c r="AXO297" s="216"/>
      <c r="AXP297" s="216"/>
      <c r="AXQ297" s="216"/>
      <c r="AXR297" s="216"/>
      <c r="AXS297" s="216"/>
      <c r="AXT297" s="216"/>
      <c r="AXU297" s="216"/>
      <c r="AXV297" s="216"/>
      <c r="AXW297" s="216"/>
      <c r="AXX297" s="216"/>
      <c r="AXY297" s="216"/>
      <c r="AXZ297" s="216"/>
      <c r="AYA297" s="216"/>
      <c r="AYB297" s="216"/>
      <c r="AYC297" s="216"/>
      <c r="AYD297" s="216"/>
      <c r="AYE297" s="216"/>
      <c r="AYF297" s="216"/>
      <c r="AYG297" s="216"/>
      <c r="AYH297" s="216"/>
      <c r="AYI297" s="216"/>
      <c r="AYJ297" s="216"/>
      <c r="AYK297" s="216"/>
      <c r="AYL297" s="216"/>
      <c r="AYM297" s="216"/>
      <c r="AYN297" s="216"/>
      <c r="AYO297" s="216"/>
      <c r="AYP297" s="216"/>
      <c r="AYQ297" s="216"/>
      <c r="AYR297" s="216"/>
      <c r="AYS297" s="216"/>
      <c r="AYT297" s="216"/>
      <c r="AYU297" s="216"/>
      <c r="AYV297" s="216"/>
      <c r="AYW297" s="216"/>
      <c r="AYX297" s="216"/>
      <c r="AYY297" s="216"/>
      <c r="AYZ297" s="216"/>
      <c r="AZA297" s="216"/>
      <c r="AZB297" s="216"/>
      <c r="AZC297" s="216"/>
      <c r="AZD297" s="216"/>
      <c r="AZE297" s="216"/>
      <c r="AZF297" s="216"/>
      <c r="AZG297" s="216"/>
      <c r="AZH297" s="216"/>
      <c r="AZI297" s="216"/>
      <c r="AZJ297" s="216"/>
      <c r="AZK297" s="216"/>
      <c r="AZL297" s="216"/>
      <c r="AZM297" s="216"/>
      <c r="AZN297" s="216"/>
      <c r="AZO297" s="216"/>
      <c r="AZP297" s="216"/>
      <c r="AZQ297" s="216"/>
      <c r="AZR297" s="216"/>
      <c r="AZS297" s="216"/>
      <c r="AZT297" s="216"/>
      <c r="AZU297" s="216"/>
      <c r="AZV297" s="216"/>
      <c r="AZW297" s="216"/>
      <c r="AZX297" s="216"/>
      <c r="AZY297" s="216"/>
      <c r="AZZ297" s="216"/>
      <c r="BAA297" s="216"/>
      <c r="BAB297" s="216"/>
      <c r="BAC297" s="216"/>
      <c r="BAD297" s="216"/>
      <c r="BAE297" s="216"/>
      <c r="BAF297" s="216"/>
      <c r="BAG297" s="216"/>
      <c r="BAH297" s="216"/>
      <c r="BAI297" s="216"/>
      <c r="BAJ297" s="216"/>
      <c r="BAK297" s="216"/>
      <c r="BAL297" s="216"/>
      <c r="BAM297" s="216"/>
      <c r="BAN297" s="216"/>
      <c r="BAO297" s="216"/>
      <c r="BAP297" s="216"/>
      <c r="BAQ297" s="216"/>
      <c r="BAR297" s="216"/>
      <c r="BAS297" s="216"/>
      <c r="BAT297" s="216"/>
      <c r="BAU297" s="216"/>
      <c r="BAV297" s="216"/>
      <c r="BAW297" s="216"/>
      <c r="BAX297" s="216"/>
      <c r="BAY297" s="216"/>
      <c r="BAZ297" s="216"/>
      <c r="BBA297" s="216"/>
      <c r="BBB297" s="216"/>
      <c r="BBC297" s="216"/>
      <c r="BBD297" s="216"/>
      <c r="BBE297" s="216"/>
      <c r="BBF297" s="216"/>
      <c r="BBG297" s="216"/>
      <c r="BBH297" s="216"/>
      <c r="BBI297" s="216"/>
      <c r="BBJ297" s="216"/>
      <c r="BBK297" s="216"/>
      <c r="BBL297" s="216"/>
      <c r="BBM297" s="216"/>
      <c r="BBN297" s="216"/>
      <c r="BBO297" s="216"/>
      <c r="BBP297" s="216"/>
      <c r="BBQ297" s="216"/>
      <c r="BBR297" s="216"/>
      <c r="BBS297" s="216"/>
      <c r="BBT297" s="216"/>
      <c r="BBU297" s="216"/>
      <c r="BBV297" s="216"/>
      <c r="BBW297" s="216"/>
      <c r="BBX297" s="216"/>
      <c r="BBY297" s="216"/>
      <c r="BBZ297" s="216"/>
      <c r="BCA297" s="216"/>
      <c r="BCB297" s="216"/>
      <c r="BCC297" s="216"/>
      <c r="BCD297" s="216"/>
      <c r="BCE297" s="216"/>
      <c r="BCF297" s="216"/>
      <c r="BCG297" s="216"/>
      <c r="BCH297" s="216"/>
      <c r="BCI297" s="216"/>
      <c r="BCJ297" s="216"/>
      <c r="BCK297" s="216"/>
      <c r="BCL297" s="216"/>
      <c r="BCM297" s="216"/>
      <c r="BCN297" s="216"/>
      <c r="BCO297" s="216"/>
      <c r="BCP297" s="216"/>
      <c r="BCQ297" s="216"/>
      <c r="BCR297" s="216"/>
      <c r="BCS297" s="216"/>
      <c r="BCT297" s="216"/>
      <c r="BCU297" s="216"/>
      <c r="BCV297" s="216"/>
      <c r="BCW297" s="216"/>
      <c r="BCX297" s="216"/>
      <c r="BCY297" s="216"/>
      <c r="BCZ297" s="216"/>
      <c r="BDA297" s="216"/>
      <c r="BDB297" s="216"/>
      <c r="BDC297" s="216"/>
      <c r="BDD297" s="216"/>
      <c r="BDE297" s="216"/>
      <c r="BDF297" s="216"/>
      <c r="BDG297" s="216"/>
      <c r="BDH297" s="216"/>
      <c r="BDI297" s="216"/>
      <c r="BDJ297" s="216"/>
      <c r="BDK297" s="216"/>
      <c r="BDL297" s="216"/>
      <c r="BDM297" s="216"/>
      <c r="BDN297" s="216"/>
      <c r="BDO297" s="216"/>
      <c r="BDP297" s="216"/>
      <c r="BDQ297" s="216"/>
      <c r="BDR297" s="216"/>
      <c r="BDS297" s="216"/>
      <c r="BDT297" s="216"/>
      <c r="BDU297" s="216"/>
      <c r="BDV297" s="216"/>
      <c r="BDW297" s="216"/>
      <c r="BDX297" s="216"/>
      <c r="BDY297" s="216"/>
      <c r="BDZ297" s="216"/>
      <c r="BEA297" s="216"/>
      <c r="BEB297" s="216"/>
      <c r="BEC297" s="216"/>
      <c r="BED297" s="216"/>
      <c r="BEE297" s="216"/>
      <c r="BEF297" s="216"/>
      <c r="BEG297" s="216"/>
      <c r="BEH297" s="216"/>
      <c r="BEI297" s="216"/>
      <c r="BEJ297" s="216"/>
      <c r="BEK297" s="216"/>
      <c r="BEL297" s="216"/>
      <c r="BEM297" s="216"/>
      <c r="BEN297" s="216"/>
      <c r="BEO297" s="216"/>
      <c r="BEP297" s="216"/>
      <c r="BEQ297" s="216"/>
      <c r="BER297" s="216"/>
      <c r="BES297" s="216"/>
      <c r="BET297" s="216"/>
      <c r="BEU297" s="216"/>
      <c r="BEV297" s="216"/>
      <c r="BEW297" s="216"/>
      <c r="BEX297" s="216"/>
      <c r="BEY297" s="216"/>
      <c r="BEZ297" s="216"/>
      <c r="BFA297" s="216"/>
      <c r="BFB297" s="216"/>
      <c r="BFC297" s="216"/>
      <c r="BFD297" s="216"/>
      <c r="BFE297" s="216"/>
      <c r="BFF297" s="216"/>
      <c r="BFG297" s="216"/>
      <c r="BFH297" s="216"/>
      <c r="BFI297" s="216"/>
      <c r="BFJ297" s="216"/>
      <c r="BFK297" s="216"/>
      <c r="BFL297" s="216"/>
      <c r="BFM297" s="216"/>
      <c r="BFN297" s="216"/>
      <c r="BFO297" s="216"/>
      <c r="BFP297" s="216"/>
      <c r="BFQ297" s="216"/>
      <c r="BFR297" s="216"/>
      <c r="BFS297" s="216"/>
      <c r="BFT297" s="216"/>
      <c r="BFU297" s="216"/>
      <c r="BFV297" s="216"/>
      <c r="BFW297" s="216"/>
      <c r="BFX297" s="216"/>
      <c r="BFY297" s="216"/>
      <c r="BFZ297" s="216"/>
      <c r="BGA297" s="216"/>
      <c r="BGB297" s="216"/>
      <c r="BGC297" s="216"/>
      <c r="BGD297" s="216"/>
      <c r="BGE297" s="216"/>
      <c r="BGF297" s="216"/>
      <c r="BGG297" s="216"/>
      <c r="BGH297" s="216"/>
      <c r="BGI297" s="216"/>
      <c r="BGJ297" s="216"/>
      <c r="BGK297" s="216"/>
      <c r="BGL297" s="216"/>
      <c r="BGM297" s="216"/>
      <c r="BGN297" s="216"/>
      <c r="BGO297" s="216"/>
      <c r="BGP297" s="216"/>
      <c r="BGQ297" s="216"/>
      <c r="BGR297" s="216"/>
      <c r="BGS297" s="216"/>
      <c r="BGT297" s="216"/>
      <c r="BGU297" s="216"/>
      <c r="BGV297" s="216"/>
      <c r="BGW297" s="216"/>
      <c r="BGX297" s="216"/>
      <c r="BGY297" s="216"/>
      <c r="BGZ297" s="216"/>
      <c r="BHA297" s="216"/>
      <c r="BHB297" s="216"/>
      <c r="BHC297" s="216"/>
      <c r="BHD297" s="216"/>
      <c r="BHE297" s="216"/>
      <c r="BHF297" s="216"/>
      <c r="BHG297" s="216"/>
      <c r="BHH297" s="216"/>
      <c r="BHI297" s="216"/>
      <c r="BHJ297" s="216"/>
      <c r="BHK297" s="216"/>
      <c r="BHL297" s="216"/>
      <c r="BHM297" s="216"/>
      <c r="BHN297" s="216"/>
      <c r="BHO297" s="216"/>
      <c r="BHP297" s="216"/>
      <c r="BHQ297" s="216"/>
      <c r="BHR297" s="216"/>
      <c r="BHS297" s="216"/>
      <c r="BHT297" s="216"/>
      <c r="BHU297" s="216"/>
      <c r="BHV297" s="216"/>
      <c r="BHW297" s="216"/>
      <c r="BHX297" s="216"/>
      <c r="BHY297" s="216"/>
      <c r="BHZ297" s="216"/>
      <c r="BIA297" s="216"/>
      <c r="BIB297" s="216"/>
      <c r="BIC297" s="216"/>
      <c r="BID297" s="216"/>
      <c r="BIE297" s="216"/>
      <c r="BIF297" s="216"/>
      <c r="BIG297" s="216"/>
      <c r="BIH297" s="216"/>
      <c r="BII297" s="216"/>
      <c r="BIJ297" s="216"/>
      <c r="BIK297" s="216"/>
      <c r="BIL297" s="216"/>
      <c r="BIM297" s="216"/>
      <c r="BIN297" s="216"/>
      <c r="BIO297" s="216"/>
      <c r="BIP297" s="216"/>
      <c r="BIQ297" s="216"/>
      <c r="BIR297" s="216"/>
      <c r="BIS297" s="216"/>
      <c r="BIT297" s="216"/>
      <c r="BIU297" s="216"/>
      <c r="BIV297" s="216"/>
      <c r="BIW297" s="216"/>
      <c r="BIX297" s="216"/>
      <c r="BIY297" s="216"/>
      <c r="BIZ297" s="216"/>
      <c r="BJA297" s="216"/>
      <c r="BJB297" s="216"/>
      <c r="BJC297" s="216"/>
      <c r="BJD297" s="216"/>
      <c r="BJE297" s="216"/>
      <c r="BJF297" s="216"/>
      <c r="BJG297" s="216"/>
      <c r="BJH297" s="216"/>
      <c r="BJI297" s="216"/>
      <c r="BJJ297" s="216"/>
      <c r="BJK297" s="216"/>
      <c r="BJL297" s="216"/>
      <c r="BJM297" s="216"/>
      <c r="BJN297" s="216"/>
      <c r="BJO297" s="216"/>
      <c r="BJP297" s="216"/>
      <c r="BJQ297" s="216"/>
      <c r="BJR297" s="216"/>
      <c r="BJS297" s="216"/>
      <c r="BJT297" s="216"/>
      <c r="BJU297" s="216"/>
      <c r="BJV297" s="216"/>
      <c r="BJW297" s="216"/>
      <c r="BJX297" s="216"/>
      <c r="BJY297" s="216"/>
      <c r="BJZ297" s="216"/>
      <c r="BKA297" s="216"/>
      <c r="BKB297" s="216"/>
      <c r="BKC297" s="216"/>
      <c r="BKD297" s="216"/>
      <c r="BKE297" s="216"/>
      <c r="BKF297" s="216"/>
      <c r="BKG297" s="216"/>
      <c r="BKH297" s="216"/>
      <c r="BKI297" s="216"/>
      <c r="BKJ297" s="216"/>
      <c r="BKK297" s="216"/>
      <c r="BKL297" s="216"/>
      <c r="BKM297" s="216"/>
      <c r="BKN297" s="216"/>
      <c r="BKO297" s="216"/>
      <c r="BKP297" s="216"/>
      <c r="BKQ297" s="216"/>
      <c r="BKR297" s="216"/>
      <c r="BKS297" s="216"/>
      <c r="BKT297" s="216"/>
      <c r="BKU297" s="216"/>
      <c r="BKV297" s="216"/>
      <c r="BKW297" s="216"/>
      <c r="BKX297" s="216"/>
      <c r="BKY297" s="216"/>
      <c r="BKZ297" s="216"/>
      <c r="BLA297" s="216"/>
      <c r="BLB297" s="216"/>
      <c r="BLC297" s="216"/>
      <c r="BLD297" s="216"/>
      <c r="BLE297" s="216"/>
      <c r="BLF297" s="216"/>
      <c r="BLG297" s="216"/>
      <c r="BLH297" s="216"/>
      <c r="BLI297" s="216"/>
      <c r="BLJ297" s="216"/>
      <c r="BLK297" s="216"/>
      <c r="BLL297" s="216"/>
      <c r="BLM297" s="216"/>
      <c r="BLN297" s="216"/>
      <c r="BLO297" s="216"/>
      <c r="BLP297" s="216"/>
      <c r="BLQ297" s="21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 <c r="BMA297" s="216"/>
      <c r="BMB297" s="216"/>
      <c r="BMC297" s="216"/>
      <c r="BMD297" s="216"/>
      <c r="BME297" s="216"/>
      <c r="BMF297" s="216"/>
      <c r="BMG297" s="216"/>
      <c r="BMH297" s="216"/>
      <c r="BMI297" s="216"/>
      <c r="BMJ297" s="216"/>
      <c r="BMK297" s="216"/>
      <c r="BML297" s="216"/>
      <c r="BMM297" s="216"/>
      <c r="BMN297" s="216"/>
      <c r="BMO297" s="216"/>
      <c r="BMP297" s="216"/>
      <c r="BMQ297" s="216"/>
      <c r="BMR297" s="216"/>
      <c r="BMS297" s="216"/>
      <c r="BMT297" s="216"/>
      <c r="BMU297" s="216"/>
      <c r="BMV297" s="216"/>
      <c r="BMW297" s="216"/>
      <c r="BMX297" s="216"/>
      <c r="BMY297" s="216"/>
      <c r="BMZ297" s="216"/>
      <c r="BNA297" s="216"/>
      <c r="BNB297" s="216"/>
      <c r="BNC297" s="216"/>
      <c r="BND297" s="216"/>
      <c r="BNE297" s="216"/>
      <c r="BNF297" s="216"/>
      <c r="BNG297" s="216"/>
      <c r="BNH297" s="216"/>
      <c r="BNI297" s="216"/>
      <c r="BNJ297" s="216"/>
      <c r="BNK297" s="216"/>
      <c r="BNL297" s="216"/>
      <c r="BNM297" s="216"/>
      <c r="BNN297" s="216"/>
      <c r="BNO297" s="216"/>
      <c r="BNP297" s="216"/>
      <c r="BNQ297" s="216"/>
      <c r="BNR297" s="216"/>
      <c r="BNS297" s="216"/>
      <c r="BNT297" s="216"/>
      <c r="BNU297" s="216"/>
      <c r="BNV297" s="216"/>
      <c r="BNW297" s="216"/>
      <c r="BNX297" s="216"/>
      <c r="BNY297" s="216"/>
      <c r="BNZ297" s="216"/>
      <c r="BOA297" s="216"/>
      <c r="BOB297" s="216"/>
      <c r="BOC297" s="216"/>
      <c r="BOD297" s="216"/>
      <c r="BOE297" s="216"/>
      <c r="BOF297" s="216"/>
      <c r="BOG297" s="216"/>
      <c r="BOH297" s="216"/>
      <c r="BOI297" s="216"/>
      <c r="BOJ297" s="216"/>
      <c r="BOK297" s="216"/>
      <c r="BOL297" s="216"/>
      <c r="BOM297" s="216"/>
      <c r="BON297" s="216"/>
      <c r="BOO297" s="216"/>
      <c r="BOP297" s="216"/>
      <c r="BOQ297" s="216"/>
      <c r="BOR297" s="216"/>
      <c r="BOS297" s="216"/>
      <c r="BOT297" s="216"/>
      <c r="BOU297" s="216"/>
      <c r="BOV297" s="216"/>
      <c r="BOW297" s="216"/>
      <c r="BOX297" s="216"/>
      <c r="BOY297" s="216"/>
      <c r="BOZ297" s="216"/>
      <c r="BPA297" s="216"/>
      <c r="BPB297" s="216"/>
      <c r="BPC297" s="216"/>
      <c r="BPD297" s="216"/>
      <c r="BPE297" s="216"/>
      <c r="BPF297" s="216"/>
      <c r="BPG297" s="216"/>
      <c r="BPH297" s="216"/>
      <c r="BPI297" s="216"/>
      <c r="BPJ297" s="216"/>
      <c r="BPK297" s="216"/>
      <c r="BPL297" s="216"/>
      <c r="BPM297" s="216"/>
      <c r="BPN297" s="216"/>
      <c r="BPO297" s="216"/>
      <c r="BPP297" s="216"/>
      <c r="BPQ297" s="216"/>
      <c r="BPR297" s="216"/>
      <c r="BPS297" s="216"/>
      <c r="BPT297" s="216"/>
      <c r="BPU297" s="216"/>
      <c r="BPV297" s="216"/>
      <c r="BPW297" s="216"/>
      <c r="BPX297" s="216"/>
      <c r="BPY297" s="216"/>
      <c r="BPZ297" s="216"/>
      <c r="BQA297" s="216"/>
      <c r="BQB297" s="216"/>
      <c r="BQC297" s="216"/>
      <c r="BQD297" s="216"/>
      <c r="BQE297" s="216"/>
      <c r="BQF297" s="216"/>
      <c r="BQG297" s="216"/>
      <c r="BQH297" s="216"/>
      <c r="BQI297" s="216"/>
      <c r="BQJ297" s="216"/>
      <c r="BQK297" s="216"/>
      <c r="BQL297" s="216"/>
      <c r="BQM297" s="216"/>
      <c r="BQN297" s="216"/>
      <c r="BQO297" s="216"/>
      <c r="BQP297" s="216"/>
      <c r="BQQ297" s="216"/>
      <c r="BQR297" s="216"/>
      <c r="BQS297" s="216"/>
      <c r="BQT297" s="216"/>
      <c r="BQU297" s="216"/>
      <c r="BQV297" s="216"/>
      <c r="BQW297" s="216"/>
      <c r="BQX297" s="216"/>
      <c r="BQY297" s="216"/>
      <c r="BQZ297" s="216"/>
      <c r="BRA297" s="216"/>
      <c r="BRB297" s="216"/>
      <c r="BRC297" s="216"/>
      <c r="BRD297" s="216"/>
      <c r="BRE297" s="216"/>
      <c r="BRF297" s="216"/>
      <c r="BRG297" s="216"/>
      <c r="BRH297" s="216"/>
      <c r="BRI297" s="216"/>
      <c r="BRJ297" s="216"/>
      <c r="BRK297" s="216"/>
      <c r="BRL297" s="216"/>
      <c r="BRM297" s="216"/>
      <c r="BRN297" s="216"/>
      <c r="BRO297" s="216"/>
      <c r="BRP297" s="216"/>
      <c r="BRQ297" s="216"/>
      <c r="BRR297" s="216"/>
      <c r="BRS297" s="216"/>
      <c r="BRT297" s="216"/>
      <c r="BRU297" s="216"/>
      <c r="BRV297" s="216"/>
      <c r="BRW297" s="216"/>
      <c r="BRX297" s="216"/>
      <c r="BRY297" s="216"/>
      <c r="BRZ297" s="216"/>
      <c r="BSA297" s="216"/>
      <c r="BSB297" s="216"/>
      <c r="BSC297" s="216"/>
      <c r="BSD297" s="216"/>
      <c r="BSE297" s="216"/>
      <c r="BSF297" s="216"/>
      <c r="BSG297" s="216"/>
      <c r="BSH297" s="216"/>
      <c r="BSI297" s="216"/>
      <c r="BSJ297" s="216"/>
      <c r="BSK297" s="216"/>
      <c r="BSL297" s="216"/>
      <c r="BSM297" s="216"/>
      <c r="BSN297" s="216"/>
      <c r="BSO297" s="216"/>
      <c r="BSP297" s="216"/>
      <c r="BSQ297" s="216"/>
      <c r="BSR297" s="216"/>
      <c r="BSS297" s="216"/>
      <c r="BST297" s="216"/>
      <c r="BSU297" s="216"/>
      <c r="BSV297" s="216"/>
      <c r="BSW297" s="216"/>
      <c r="BSX297" s="216"/>
      <c r="BSY297" s="216"/>
      <c r="BSZ297" s="216"/>
      <c r="BTA297" s="216"/>
      <c r="BTB297" s="216"/>
      <c r="BTC297" s="216"/>
      <c r="BTD297" s="216"/>
      <c r="BTE297" s="216"/>
      <c r="BTF297" s="216"/>
      <c r="BTG297" s="216"/>
      <c r="BTH297" s="216"/>
      <c r="BTI297" s="216"/>
      <c r="BTJ297" s="216"/>
      <c r="BTK297" s="216"/>
      <c r="BTL297" s="216"/>
      <c r="BTM297" s="216"/>
      <c r="BTN297" s="216"/>
      <c r="BTO297" s="216"/>
      <c r="BTP297" s="216"/>
      <c r="BTQ297" s="216"/>
      <c r="BTR297" s="216"/>
      <c r="BTS297" s="216"/>
      <c r="BTT297" s="216"/>
      <c r="BTU297" s="216"/>
      <c r="BTV297" s="216"/>
      <c r="BTW297" s="216"/>
      <c r="BTX297" s="216"/>
      <c r="BTY297" s="216"/>
      <c r="BTZ297" s="216"/>
      <c r="BUA297" s="216"/>
      <c r="BUB297" s="216"/>
      <c r="BUC297" s="216"/>
      <c r="BUD297" s="216"/>
      <c r="BUE297" s="216"/>
      <c r="BUF297" s="216"/>
      <c r="BUG297" s="216"/>
      <c r="BUH297" s="216"/>
      <c r="BUI297" s="216"/>
      <c r="BUJ297" s="216"/>
      <c r="BUK297" s="216"/>
      <c r="BUL297" s="216"/>
      <c r="BUM297" s="216"/>
      <c r="BUN297" s="216"/>
      <c r="BUO297" s="216"/>
      <c r="BUP297" s="216"/>
      <c r="BUQ297" s="216"/>
      <c r="BUR297" s="216"/>
      <c r="BUS297" s="216"/>
      <c r="BUT297" s="216"/>
      <c r="BUU297" s="216"/>
      <c r="BUV297" s="216"/>
      <c r="BUW297" s="216"/>
      <c r="BUX297" s="216"/>
      <c r="BUY297" s="216"/>
      <c r="BUZ297" s="216"/>
      <c r="BVA297" s="216"/>
      <c r="BVB297" s="216"/>
      <c r="BVC297" s="216"/>
      <c r="BVD297" s="216"/>
      <c r="BVE297" s="216"/>
      <c r="BVF297" s="216"/>
      <c r="BVG297" s="216"/>
      <c r="BVH297" s="216"/>
      <c r="BVI297" s="216"/>
      <c r="BVJ297" s="216"/>
      <c r="BVK297" s="216"/>
      <c r="BVL297" s="216"/>
      <c r="BVM297" s="216"/>
      <c r="BVN297" s="216"/>
      <c r="BVO297" s="216"/>
      <c r="BVP297" s="216"/>
      <c r="BVQ297" s="216"/>
      <c r="BVR297" s="216"/>
      <c r="BVS297" s="216"/>
      <c r="BVT297" s="216"/>
      <c r="BVU297" s="216"/>
      <c r="BVV297" s="216"/>
      <c r="BVW297" s="216"/>
      <c r="BVX297" s="216"/>
      <c r="BVY297" s="216"/>
      <c r="BVZ297" s="216"/>
      <c r="BWA297" s="216"/>
      <c r="BWB297" s="216"/>
      <c r="BWC297" s="216"/>
      <c r="BWD297" s="216"/>
      <c r="BWE297" s="216"/>
      <c r="BWF297" s="216"/>
      <c r="BWG297" s="216"/>
      <c r="BWH297" s="216"/>
      <c r="BWI297" s="216"/>
      <c r="BWJ297" s="216"/>
      <c r="BWK297" s="216"/>
      <c r="BWL297" s="216"/>
      <c r="BWM297" s="216"/>
      <c r="BWN297" s="216"/>
      <c r="BWO297" s="216"/>
      <c r="BWP297" s="216"/>
      <c r="BWQ297" s="216"/>
      <c r="BWR297" s="216"/>
      <c r="BWS297" s="216"/>
      <c r="BWT297" s="216"/>
      <c r="BWU297" s="216"/>
      <c r="BWV297" s="216"/>
      <c r="BWW297" s="216"/>
      <c r="BWX297" s="216"/>
      <c r="BWY297" s="216"/>
      <c r="BWZ297" s="216"/>
      <c r="BXA297" s="216"/>
      <c r="BXB297" s="216"/>
      <c r="BXC297" s="216"/>
      <c r="BXD297" s="216"/>
      <c r="BXE297" s="216"/>
      <c r="BXF297" s="216"/>
      <c r="BXG297" s="216"/>
      <c r="BXH297" s="216"/>
      <c r="BXI297" s="216"/>
      <c r="BXJ297" s="216"/>
      <c r="BXK297" s="216"/>
      <c r="BXL297" s="216"/>
      <c r="BXM297" s="216"/>
      <c r="BXN297" s="216"/>
      <c r="BXO297" s="216"/>
      <c r="BXP297" s="216"/>
      <c r="BXQ297" s="216"/>
      <c r="BXR297" s="216"/>
      <c r="BXS297" s="216"/>
      <c r="BXT297" s="216"/>
      <c r="BXU297" s="216"/>
      <c r="BXV297" s="216"/>
      <c r="BXW297" s="216"/>
      <c r="BXX297" s="216"/>
      <c r="BXY297" s="216"/>
      <c r="BXZ297" s="216"/>
      <c r="BYA297" s="216"/>
      <c r="BYB297" s="216"/>
      <c r="BYC297" s="216"/>
      <c r="BYD297" s="216"/>
      <c r="BYE297" s="216"/>
      <c r="BYF297" s="216"/>
      <c r="BYG297" s="216"/>
      <c r="BYH297" s="216"/>
      <c r="BYI297" s="216"/>
      <c r="BYJ297" s="216"/>
      <c r="BYK297" s="216"/>
      <c r="BYL297" s="216"/>
      <c r="BYM297" s="216"/>
      <c r="BYN297" s="216"/>
      <c r="BYO297" s="216"/>
      <c r="BYP297" s="216"/>
      <c r="BYQ297" s="216"/>
      <c r="BYR297" s="216"/>
      <c r="BYS297" s="216"/>
      <c r="BYT297" s="216"/>
      <c r="BYU297" s="216"/>
      <c r="BYV297" s="216"/>
      <c r="BYW297" s="216"/>
      <c r="BYX297" s="216"/>
      <c r="BYY297" s="216"/>
      <c r="BYZ297" s="216"/>
      <c r="BZA297" s="216"/>
      <c r="BZB297" s="216"/>
      <c r="BZC297" s="216"/>
      <c r="BZD297" s="216"/>
      <c r="BZE297" s="216"/>
      <c r="BZF297" s="216"/>
      <c r="BZG297" s="216"/>
      <c r="BZH297" s="216"/>
      <c r="BZI297" s="216"/>
      <c r="BZJ297" s="216"/>
      <c r="BZK297" s="216"/>
      <c r="BZL297" s="216"/>
      <c r="BZM297" s="216"/>
      <c r="BZN297" s="216"/>
      <c r="BZO297" s="216"/>
      <c r="BZP297" s="216"/>
      <c r="BZQ297" s="216"/>
      <c r="BZR297" s="216"/>
      <c r="BZS297" s="216"/>
      <c r="BZT297" s="216"/>
      <c r="BZU297" s="216"/>
      <c r="BZV297" s="216"/>
      <c r="BZW297" s="216"/>
      <c r="BZX297" s="216"/>
      <c r="BZY297" s="216"/>
      <c r="BZZ297" s="216"/>
      <c r="CAA297" s="216"/>
      <c r="CAB297" s="216"/>
      <c r="CAC297" s="216"/>
      <c r="CAD297" s="216"/>
      <c r="CAE297" s="216"/>
      <c r="CAF297" s="216"/>
      <c r="CAG297" s="216"/>
      <c r="CAH297" s="216"/>
      <c r="CAI297" s="216"/>
      <c r="CAJ297" s="216"/>
      <c r="CAK297" s="216"/>
      <c r="CAL297" s="216"/>
      <c r="CAM297" s="216"/>
      <c r="CAN297" s="216"/>
      <c r="CAO297" s="216"/>
      <c r="CAP297" s="216"/>
      <c r="CAQ297" s="216"/>
      <c r="CAR297" s="216"/>
      <c r="CAS297" s="216"/>
      <c r="CAT297" s="216"/>
      <c r="CAU297" s="216"/>
      <c r="CAV297" s="216"/>
      <c r="CAW297" s="216"/>
      <c r="CAX297" s="216"/>
      <c r="CAY297" s="216"/>
      <c r="CAZ297" s="216"/>
      <c r="CBA297" s="216"/>
      <c r="CBB297" s="216"/>
      <c r="CBC297" s="216"/>
      <c r="CBD297" s="216"/>
      <c r="CBE297" s="216"/>
      <c r="CBF297" s="216"/>
      <c r="CBG297" s="216"/>
      <c r="CBH297" s="216"/>
      <c r="CBI297" s="216"/>
      <c r="CBJ297" s="216"/>
      <c r="CBK297" s="216"/>
      <c r="CBL297" s="216"/>
      <c r="CBM297" s="216"/>
      <c r="CBN297" s="216"/>
      <c r="CBO297" s="216"/>
      <c r="CBP297" s="216"/>
      <c r="CBQ297" s="216"/>
      <c r="CBR297" s="216"/>
      <c r="CBS297" s="216"/>
      <c r="CBT297" s="216"/>
      <c r="CBU297" s="216"/>
      <c r="CBV297" s="216"/>
      <c r="CBW297" s="216"/>
      <c r="CBX297" s="216"/>
      <c r="CBY297" s="216"/>
      <c r="CBZ297" s="216"/>
      <c r="CCA297" s="216"/>
      <c r="CCB297" s="216"/>
      <c r="CCC297" s="216"/>
      <c r="CCD297" s="216"/>
      <c r="CCE297" s="216"/>
      <c r="CCF297" s="216"/>
      <c r="CCG297" s="216"/>
      <c r="CCH297" s="216"/>
      <c r="CCI297" s="216"/>
      <c r="CCJ297" s="216"/>
      <c r="CCK297" s="216"/>
      <c r="CCL297" s="216"/>
      <c r="CCM297" s="216"/>
      <c r="CCN297" s="216"/>
      <c r="CCO297" s="216"/>
      <c r="CCP297" s="216"/>
      <c r="CCQ297" s="216"/>
      <c r="CCR297" s="216"/>
      <c r="CCS297" s="216"/>
      <c r="CCT297" s="216"/>
      <c r="CCU297" s="216"/>
      <c r="CCV297" s="216"/>
      <c r="CCW297" s="216"/>
      <c r="CCX297" s="216"/>
      <c r="CCY297" s="216"/>
      <c r="CCZ297" s="216"/>
      <c r="CDA297" s="216"/>
      <c r="CDB297" s="216"/>
      <c r="CDC297" s="216"/>
      <c r="CDD297" s="216"/>
      <c r="CDE297" s="216"/>
      <c r="CDF297" s="216"/>
      <c r="CDG297" s="216"/>
      <c r="CDH297" s="216"/>
      <c r="CDI297" s="216"/>
      <c r="CDJ297" s="216"/>
      <c r="CDK297" s="216"/>
      <c r="CDL297" s="216"/>
      <c r="CDM297" s="216"/>
      <c r="CDN297" s="216"/>
      <c r="CDO297" s="216"/>
      <c r="CDP297" s="216"/>
      <c r="CDQ297" s="216"/>
      <c r="CDR297" s="216"/>
      <c r="CDS297" s="216"/>
      <c r="CDT297" s="216"/>
      <c r="CDU297" s="216"/>
      <c r="CDV297" s="216"/>
      <c r="CDW297" s="216"/>
      <c r="CDX297" s="216"/>
      <c r="CDY297" s="216"/>
      <c r="CDZ297" s="216"/>
      <c r="CEA297" s="216"/>
      <c r="CEB297" s="216"/>
      <c r="CEC297" s="216"/>
      <c r="CED297" s="216"/>
      <c r="CEE297" s="216"/>
      <c r="CEF297" s="216"/>
      <c r="CEG297" s="216"/>
      <c r="CEH297" s="216"/>
      <c r="CEI297" s="216"/>
      <c r="CEJ297" s="216"/>
      <c r="CEK297" s="216"/>
      <c r="CEL297" s="216"/>
      <c r="CEM297" s="216"/>
      <c r="CEN297" s="216"/>
      <c r="CEO297" s="216"/>
      <c r="CEP297" s="216"/>
      <c r="CEQ297" s="216"/>
      <c r="CER297" s="216"/>
      <c r="CES297" s="216"/>
      <c r="CET297" s="216"/>
      <c r="CEU297" s="216"/>
      <c r="CEV297" s="216"/>
      <c r="CEW297" s="216"/>
      <c r="CEX297" s="216"/>
      <c r="CEY297" s="216"/>
      <c r="CEZ297" s="216"/>
      <c r="CFA297" s="216"/>
      <c r="CFB297" s="216"/>
      <c r="CFC297" s="216"/>
      <c r="CFD297" s="216"/>
      <c r="CFE297" s="216"/>
      <c r="CFF297" s="216"/>
      <c r="CFG297" s="216"/>
      <c r="CFH297" s="216"/>
      <c r="CFI297" s="216"/>
      <c r="CFJ297" s="216"/>
      <c r="CFK297" s="216"/>
      <c r="CFL297" s="216"/>
      <c r="CFM297" s="216"/>
      <c r="CFN297" s="216"/>
      <c r="CFO297" s="216"/>
      <c r="CFP297" s="216"/>
      <c r="CFQ297" s="216"/>
      <c r="CFR297" s="216"/>
      <c r="CFS297" s="216"/>
      <c r="CFT297" s="216"/>
      <c r="CFU297" s="216"/>
      <c r="CFV297" s="216"/>
      <c r="CFW297" s="216"/>
      <c r="CFX297" s="216"/>
      <c r="CFY297" s="216"/>
      <c r="CFZ297" s="216"/>
      <c r="CGA297" s="216"/>
      <c r="CGB297" s="216"/>
      <c r="CGC297" s="216"/>
      <c r="CGD297" s="216"/>
      <c r="CGE297" s="216"/>
      <c r="CGF297" s="216"/>
      <c r="CGG297" s="216"/>
      <c r="CGH297" s="216"/>
      <c r="CGI297" s="216"/>
      <c r="CGJ297" s="216"/>
      <c r="CGK297" s="216"/>
      <c r="CGL297" s="216"/>
      <c r="CGM297" s="216"/>
      <c r="CGN297" s="216"/>
      <c r="CGO297" s="216"/>
      <c r="CGP297" s="216"/>
      <c r="CGQ297" s="216"/>
      <c r="CGR297" s="216"/>
      <c r="CGS297" s="216"/>
      <c r="CGT297" s="216"/>
      <c r="CGU297" s="216"/>
      <c r="CGV297" s="216"/>
      <c r="CGW297" s="216"/>
      <c r="CGX297" s="216"/>
      <c r="CGY297" s="216"/>
      <c r="CGZ297" s="216"/>
      <c r="CHA297" s="216"/>
      <c r="CHB297" s="216"/>
      <c r="CHC297" s="216"/>
      <c r="CHD297" s="216"/>
      <c r="CHE297" s="216"/>
      <c r="CHF297" s="216"/>
      <c r="CHG297" s="216"/>
      <c r="CHH297" s="216"/>
      <c r="CHI297" s="216"/>
      <c r="CHJ297" s="216"/>
      <c r="CHK297" s="216"/>
      <c r="CHL297" s="216"/>
      <c r="CHM297" s="216"/>
      <c r="CHN297" s="216"/>
      <c r="CHO297" s="216"/>
      <c r="CHP297" s="216"/>
      <c r="CHQ297" s="216"/>
      <c r="CHR297" s="216"/>
      <c r="CHS297" s="216"/>
      <c r="CHT297" s="216"/>
      <c r="CHU297" s="216"/>
      <c r="CHV297" s="216"/>
      <c r="CHW297" s="216"/>
      <c r="CHX297" s="216"/>
      <c r="CHY297" s="216"/>
      <c r="CHZ297" s="216"/>
      <c r="CIA297" s="216"/>
      <c r="CIB297" s="216"/>
      <c r="CIC297" s="216"/>
      <c r="CID297" s="216"/>
      <c r="CIE297" s="216"/>
      <c r="CIF297" s="216"/>
      <c r="CIG297" s="216"/>
      <c r="CIH297" s="216"/>
      <c r="CII297" s="216"/>
      <c r="CIJ297" s="216"/>
      <c r="CIK297" s="216"/>
      <c r="CIL297" s="216"/>
      <c r="CIM297" s="216"/>
      <c r="CIN297" s="216"/>
      <c r="CIO297" s="216"/>
      <c r="CIP297" s="216"/>
      <c r="CIQ297" s="216"/>
      <c r="CIR297" s="216"/>
      <c r="CIS297" s="216"/>
      <c r="CIT297" s="216"/>
      <c r="CIU297" s="216"/>
      <c r="CIV297" s="216"/>
      <c r="CIW297" s="216"/>
      <c r="CIX297" s="216"/>
      <c r="CIY297" s="216"/>
      <c r="CIZ297" s="216"/>
      <c r="CJA297" s="216"/>
      <c r="CJB297" s="216"/>
      <c r="CJC297" s="216"/>
      <c r="CJD297" s="216"/>
      <c r="CJE297" s="216"/>
      <c r="CJF297" s="216"/>
      <c r="CJG297" s="216"/>
      <c r="CJH297" s="216"/>
      <c r="CJI297" s="216"/>
      <c r="CJJ297" s="216"/>
      <c r="CJK297" s="216"/>
      <c r="CJL297" s="216"/>
      <c r="CJM297" s="216"/>
      <c r="CJN297" s="216"/>
      <c r="CJO297" s="216"/>
      <c r="CJP297" s="216"/>
      <c r="CJQ297" s="216"/>
      <c r="CJR297" s="216"/>
      <c r="CJS297" s="216"/>
      <c r="CJT297" s="216"/>
      <c r="CJU297" s="216"/>
      <c r="CJV297" s="216"/>
      <c r="CJW297" s="216"/>
      <c r="CJX297" s="216"/>
      <c r="CJY297" s="216"/>
      <c r="CJZ297" s="216"/>
      <c r="CKA297" s="216"/>
      <c r="CKB297" s="216"/>
      <c r="CKC297" s="216"/>
      <c r="CKD297" s="216"/>
      <c r="CKE297" s="216"/>
      <c r="CKF297" s="216"/>
      <c r="CKG297" s="216"/>
      <c r="CKH297" s="216"/>
      <c r="CKI297" s="216"/>
      <c r="CKJ297" s="216"/>
      <c r="CKK297" s="216"/>
      <c r="CKL297" s="216"/>
      <c r="CKM297" s="216"/>
      <c r="CKN297" s="216"/>
      <c r="CKO297" s="216"/>
      <c r="CKP297" s="216"/>
      <c r="CKQ297" s="216"/>
      <c r="CKR297" s="216"/>
      <c r="CKS297" s="216"/>
      <c r="CKT297" s="216"/>
      <c r="CKU297" s="216"/>
      <c r="CKV297" s="216"/>
      <c r="CKW297" s="216"/>
      <c r="CKX297" s="216"/>
      <c r="CKY297" s="216"/>
      <c r="CKZ297" s="216"/>
      <c r="CLA297" s="216"/>
      <c r="CLB297" s="216"/>
      <c r="CLC297" s="216"/>
      <c r="CLD297" s="216"/>
      <c r="CLE297" s="216"/>
      <c r="CLF297" s="216"/>
      <c r="CLG297" s="216"/>
      <c r="CLH297" s="216"/>
      <c r="CLI297" s="216"/>
      <c r="CLJ297" s="216"/>
      <c r="CLK297" s="216"/>
      <c r="CLL297" s="216"/>
      <c r="CLM297" s="216"/>
      <c r="CLN297" s="216"/>
      <c r="CLO297" s="216"/>
      <c r="CLP297" s="216"/>
      <c r="CLQ297" s="216"/>
      <c r="CLR297" s="216"/>
      <c r="CLS297" s="216"/>
      <c r="CLT297" s="216"/>
      <c r="CLU297" s="216"/>
      <c r="CLV297" s="216"/>
      <c r="CLW297" s="216"/>
      <c r="CLX297" s="216"/>
      <c r="CLY297" s="216"/>
      <c r="CLZ297" s="216"/>
      <c r="CMA297" s="216"/>
      <c r="CMB297" s="216"/>
      <c r="CMC297" s="216"/>
      <c r="CMD297" s="216"/>
      <c r="CME297" s="216"/>
      <c r="CMF297" s="216"/>
      <c r="CMG297" s="216"/>
      <c r="CMH297" s="216"/>
      <c r="CMI297" s="216"/>
      <c r="CMJ297" s="216"/>
      <c r="CMK297" s="216"/>
      <c r="CML297" s="216"/>
      <c r="CMM297" s="216"/>
      <c r="CMN297" s="216"/>
      <c r="CMO297" s="216"/>
      <c r="CMP297" s="216"/>
      <c r="CMQ297" s="216"/>
      <c r="CMR297" s="216"/>
      <c r="CMS297" s="216"/>
      <c r="CMT297" s="216"/>
      <c r="CMU297" s="216"/>
      <c r="CMV297" s="216"/>
      <c r="CMW297" s="216"/>
      <c r="CMX297" s="216"/>
      <c r="CMY297" s="216"/>
      <c r="CMZ297" s="216"/>
      <c r="CNA297" s="216"/>
      <c r="CNB297" s="216"/>
      <c r="CNC297" s="216"/>
      <c r="CND297" s="216"/>
      <c r="CNE297" s="216"/>
      <c r="CNF297" s="216"/>
      <c r="CNG297" s="216"/>
      <c r="CNH297" s="216"/>
      <c r="CNI297" s="216"/>
      <c r="CNJ297" s="216"/>
      <c r="CNK297" s="216"/>
      <c r="CNL297" s="216"/>
      <c r="CNM297" s="216"/>
      <c r="CNN297" s="216"/>
      <c r="CNO297" s="216"/>
      <c r="CNP297" s="216"/>
      <c r="CNQ297" s="216"/>
      <c r="CNR297" s="216"/>
      <c r="CNS297" s="216"/>
      <c r="CNT297" s="216"/>
      <c r="CNU297" s="216"/>
      <c r="CNV297" s="216"/>
      <c r="CNW297" s="216"/>
      <c r="CNX297" s="216"/>
      <c r="CNY297" s="216"/>
      <c r="CNZ297" s="216"/>
      <c r="COA297" s="216"/>
      <c r="COB297" s="216"/>
      <c r="COC297" s="216"/>
      <c r="COD297" s="216"/>
      <c r="COE297" s="216"/>
      <c r="COF297" s="216"/>
      <c r="COG297" s="216"/>
      <c r="COH297" s="216"/>
      <c r="COI297" s="216"/>
      <c r="COJ297" s="216"/>
      <c r="COK297" s="216"/>
      <c r="COL297" s="216"/>
      <c r="COM297" s="216"/>
      <c r="CON297" s="216"/>
      <c r="COO297" s="216"/>
      <c r="COP297" s="216"/>
      <c r="COQ297" s="216"/>
      <c r="COR297" s="216"/>
      <c r="COS297" s="216"/>
      <c r="COT297" s="216"/>
      <c r="COU297" s="216"/>
      <c r="COV297" s="216"/>
      <c r="COW297" s="216"/>
      <c r="COX297" s="216"/>
      <c r="COY297" s="216"/>
      <c r="COZ297" s="216"/>
      <c r="CPA297" s="216"/>
      <c r="CPB297" s="216"/>
      <c r="CPC297" s="216"/>
      <c r="CPD297" s="216"/>
      <c r="CPE297" s="216"/>
      <c r="CPF297" s="216"/>
      <c r="CPG297" s="216"/>
      <c r="CPH297" s="216"/>
      <c r="CPI297" s="216"/>
      <c r="CPJ297" s="216"/>
      <c r="CPK297" s="216"/>
      <c r="CPL297" s="216"/>
      <c r="CPM297" s="216"/>
      <c r="CPN297" s="216"/>
      <c r="CPO297" s="216"/>
      <c r="CPP297" s="216"/>
      <c r="CPQ297" s="216"/>
      <c r="CPR297" s="216"/>
      <c r="CPS297" s="216"/>
      <c r="CPT297" s="216"/>
      <c r="CPU297" s="216"/>
      <c r="CPV297" s="216"/>
      <c r="CPW297" s="216"/>
      <c r="CPX297" s="216"/>
      <c r="CPY297" s="216"/>
      <c r="CPZ297" s="216"/>
      <c r="CQA297" s="216"/>
      <c r="CQB297" s="216"/>
      <c r="CQC297" s="216"/>
      <c r="CQD297" s="216"/>
      <c r="CQE297" s="216"/>
      <c r="CQF297" s="216"/>
      <c r="CQG297" s="216"/>
      <c r="CQH297" s="216"/>
      <c r="CQI297" s="216"/>
      <c r="CQJ297" s="216"/>
      <c r="CQK297" s="216"/>
      <c r="CQL297" s="216"/>
      <c r="CQM297" s="216"/>
      <c r="CQN297" s="216"/>
      <c r="CQO297" s="216"/>
      <c r="CQP297" s="216"/>
      <c r="CQQ297" s="216"/>
      <c r="CQR297" s="216"/>
      <c r="CQS297" s="216"/>
      <c r="CQT297" s="216"/>
      <c r="CQU297" s="216"/>
      <c r="CQV297" s="216"/>
      <c r="CQW297" s="216"/>
      <c r="CQX297" s="216"/>
      <c r="CQY297" s="216"/>
      <c r="CQZ297" s="216"/>
      <c r="CRA297" s="216"/>
      <c r="CRB297" s="216"/>
      <c r="CRC297" s="216"/>
      <c r="CRD297" s="216"/>
      <c r="CRE297" s="216"/>
      <c r="CRF297" s="216"/>
      <c r="CRG297" s="216"/>
      <c r="CRH297" s="216"/>
      <c r="CRI297" s="216"/>
      <c r="CRJ297" s="216"/>
      <c r="CRK297" s="216"/>
      <c r="CRL297" s="216"/>
      <c r="CRM297" s="216"/>
      <c r="CRN297" s="216"/>
      <c r="CRO297" s="216"/>
      <c r="CRP297" s="216"/>
      <c r="CRQ297" s="216"/>
      <c r="CRR297" s="216"/>
      <c r="CRS297" s="216"/>
      <c r="CRT297" s="216"/>
      <c r="CRU297" s="216"/>
      <c r="CRV297" s="216"/>
      <c r="CRW297" s="216"/>
      <c r="CRX297" s="216"/>
      <c r="CRY297" s="216"/>
      <c r="CRZ297" s="216"/>
      <c r="CSA297" s="216"/>
      <c r="CSB297" s="216"/>
      <c r="CSC297" s="216"/>
      <c r="CSD297" s="216"/>
      <c r="CSE297" s="216"/>
      <c r="CSF297" s="216"/>
      <c r="CSG297" s="216"/>
      <c r="CSH297" s="216"/>
      <c r="CSI297" s="216"/>
      <c r="CSJ297" s="216"/>
      <c r="CSK297" s="216"/>
      <c r="CSL297" s="216"/>
      <c r="CSM297" s="216"/>
      <c r="CSN297" s="216"/>
      <c r="CSO297" s="216"/>
      <c r="CSP297" s="216"/>
      <c r="CSQ297" s="216"/>
      <c r="CSR297" s="216"/>
      <c r="CSS297" s="216"/>
      <c r="CST297" s="216"/>
      <c r="CSU297" s="216"/>
      <c r="CSV297" s="216"/>
      <c r="CSW297" s="216"/>
      <c r="CSX297" s="216"/>
      <c r="CSY297" s="216"/>
      <c r="CSZ297" s="216"/>
      <c r="CTA297" s="216"/>
      <c r="CTB297" s="216"/>
      <c r="CTC297" s="216"/>
      <c r="CTD297" s="216"/>
      <c r="CTE297" s="216"/>
      <c r="CTF297" s="216"/>
      <c r="CTG297" s="216"/>
      <c r="CTH297" s="216"/>
      <c r="CTI297" s="216"/>
      <c r="CTJ297" s="216"/>
      <c r="CTK297" s="216"/>
      <c r="CTL297" s="216"/>
      <c r="CTM297" s="216"/>
      <c r="CTN297" s="216"/>
      <c r="CTO297" s="216"/>
      <c r="CTP297" s="216"/>
      <c r="CTQ297" s="216"/>
      <c r="CTR297" s="216"/>
      <c r="CTS297" s="216"/>
      <c r="CTT297" s="216"/>
      <c r="CTU297" s="216"/>
      <c r="CTV297" s="216"/>
      <c r="CTW297" s="216"/>
      <c r="CTX297" s="216"/>
      <c r="CTY297" s="216"/>
      <c r="CTZ297" s="216"/>
      <c r="CUA297" s="216"/>
      <c r="CUB297" s="216"/>
      <c r="CUC297" s="216"/>
      <c r="CUD297" s="216"/>
      <c r="CUE297" s="216"/>
      <c r="CUF297" s="216"/>
      <c r="CUG297" s="216"/>
      <c r="CUH297" s="216"/>
      <c r="CUI297" s="216"/>
      <c r="CUJ297" s="216"/>
      <c r="CUK297" s="216"/>
      <c r="CUL297" s="216"/>
      <c r="CUM297" s="216"/>
      <c r="CUN297" s="216"/>
      <c r="CUO297" s="216"/>
      <c r="CUP297" s="216"/>
      <c r="CUQ297" s="216"/>
      <c r="CUR297" s="216"/>
      <c r="CUS297" s="216"/>
      <c r="CUT297" s="216"/>
      <c r="CUU297" s="216"/>
      <c r="CUV297" s="216"/>
      <c r="CUW297" s="216"/>
      <c r="CUX297" s="216"/>
      <c r="CUY297" s="216"/>
      <c r="CUZ297" s="216"/>
      <c r="CVA297" s="216"/>
      <c r="CVB297" s="216"/>
      <c r="CVC297" s="216"/>
      <c r="CVD297" s="216"/>
      <c r="CVE297" s="216"/>
      <c r="CVF297" s="216"/>
      <c r="CVG297" s="216"/>
      <c r="CVH297" s="216"/>
      <c r="CVI297" s="216"/>
      <c r="CVJ297" s="216"/>
      <c r="CVK297" s="216"/>
      <c r="CVL297" s="216"/>
      <c r="CVM297" s="216"/>
      <c r="CVN297" s="216"/>
      <c r="CVO297" s="216"/>
      <c r="CVP297" s="216"/>
      <c r="CVQ297" s="216"/>
      <c r="CVR297" s="216"/>
      <c r="CVS297" s="216"/>
      <c r="CVT297" s="216"/>
      <c r="CVU297" s="216"/>
      <c r="CVV297" s="216"/>
      <c r="CVW297" s="216"/>
      <c r="CVX297" s="216"/>
      <c r="CVY297" s="216"/>
      <c r="CVZ297" s="216"/>
      <c r="CWA297" s="216"/>
      <c r="CWB297" s="216"/>
      <c r="CWC297" s="216"/>
      <c r="CWD297" s="216"/>
      <c r="CWE297" s="216"/>
      <c r="CWF297" s="216"/>
      <c r="CWG297" s="216"/>
      <c r="CWH297" s="216"/>
      <c r="CWI297" s="216"/>
      <c r="CWJ297" s="216"/>
      <c r="CWK297" s="216"/>
      <c r="CWL297" s="216"/>
      <c r="CWM297" s="216"/>
      <c r="CWN297" s="216"/>
      <c r="CWO297" s="216"/>
      <c r="CWP297" s="216"/>
      <c r="CWQ297" s="216"/>
      <c r="CWR297" s="216"/>
      <c r="CWS297" s="216"/>
      <c r="CWT297" s="216"/>
      <c r="CWU297" s="216"/>
      <c r="CWV297" s="216"/>
      <c r="CWW297" s="216"/>
      <c r="CWX297" s="216"/>
      <c r="CWY297" s="216"/>
      <c r="CWZ297" s="216"/>
      <c r="CXA297" s="216"/>
      <c r="CXB297" s="216"/>
      <c r="CXC297" s="216"/>
      <c r="CXD297" s="216"/>
      <c r="CXE297" s="216"/>
      <c r="CXF297" s="216"/>
      <c r="CXG297" s="216"/>
      <c r="CXH297" s="216"/>
      <c r="CXI297" s="216"/>
      <c r="CXJ297" s="216"/>
      <c r="CXK297" s="216"/>
      <c r="CXL297" s="216"/>
      <c r="CXM297" s="216"/>
      <c r="CXN297" s="216"/>
      <c r="CXO297" s="216"/>
      <c r="CXP297" s="216"/>
      <c r="CXQ297" s="216"/>
      <c r="CXR297" s="216"/>
      <c r="CXS297" s="216"/>
      <c r="CXT297" s="216"/>
      <c r="CXU297" s="216"/>
      <c r="CXV297" s="216"/>
      <c r="CXW297" s="216"/>
      <c r="CXX297" s="216"/>
      <c r="CXY297" s="216"/>
      <c r="CXZ297" s="216"/>
      <c r="CYA297" s="216"/>
      <c r="CYB297" s="216"/>
      <c r="CYC297" s="216"/>
      <c r="CYD297" s="216"/>
      <c r="CYE297" s="216"/>
      <c r="CYF297" s="216"/>
      <c r="CYG297" s="216"/>
      <c r="CYH297" s="216"/>
      <c r="CYI297" s="216"/>
      <c r="CYJ297" s="216"/>
      <c r="CYK297" s="216"/>
      <c r="CYL297" s="216"/>
      <c r="CYM297" s="216"/>
      <c r="CYN297" s="216"/>
      <c r="CYO297" s="216"/>
      <c r="CYP297" s="216"/>
      <c r="CYQ297" s="216"/>
      <c r="CYR297" s="216"/>
      <c r="CYS297" s="216"/>
      <c r="CYT297" s="216"/>
      <c r="CYU297" s="216"/>
      <c r="CYV297" s="216"/>
      <c r="CYW297" s="216"/>
      <c r="CYX297" s="216"/>
      <c r="CYY297" s="216"/>
      <c r="CYZ297" s="216"/>
      <c r="CZA297" s="216"/>
      <c r="CZB297" s="216"/>
      <c r="CZC297" s="216"/>
      <c r="CZD297" s="216"/>
      <c r="CZE297" s="216"/>
      <c r="CZF297" s="216"/>
      <c r="CZG297" s="216"/>
      <c r="CZH297" s="216"/>
      <c r="CZI297" s="216"/>
      <c r="CZJ297" s="216"/>
      <c r="CZK297" s="216"/>
      <c r="CZL297" s="216"/>
      <c r="CZM297" s="216"/>
      <c r="CZN297" s="216"/>
      <c r="CZO297" s="216"/>
      <c r="CZP297" s="216"/>
      <c r="CZQ297" s="216"/>
      <c r="CZR297" s="216"/>
      <c r="CZS297" s="216"/>
      <c r="CZT297" s="216"/>
      <c r="CZU297" s="216"/>
      <c r="CZV297" s="216"/>
      <c r="CZW297" s="216"/>
      <c r="CZX297" s="216"/>
      <c r="CZY297" s="216"/>
      <c r="CZZ297" s="216"/>
      <c r="DAA297" s="216"/>
      <c r="DAB297" s="216"/>
      <c r="DAC297" s="216"/>
      <c r="DAD297" s="216"/>
      <c r="DAE297" s="216"/>
      <c r="DAF297" s="216"/>
      <c r="DAG297" s="216"/>
      <c r="DAH297" s="216"/>
      <c r="DAI297" s="216"/>
      <c r="DAJ297" s="216"/>
      <c r="DAK297" s="216"/>
      <c r="DAL297" s="216"/>
      <c r="DAM297" s="216"/>
      <c r="DAN297" s="216"/>
      <c r="DAO297" s="216"/>
      <c r="DAP297" s="216"/>
      <c r="DAQ297" s="216"/>
      <c r="DAR297" s="216"/>
      <c r="DAS297" s="216"/>
      <c r="DAT297" s="216"/>
      <c r="DAU297" s="216"/>
      <c r="DAV297" s="216"/>
      <c r="DAW297" s="216"/>
      <c r="DAX297" s="216"/>
      <c r="DAY297" s="216"/>
      <c r="DAZ297" s="216"/>
      <c r="DBA297" s="216"/>
      <c r="DBB297" s="216"/>
      <c r="DBC297" s="216"/>
      <c r="DBD297" s="216"/>
      <c r="DBE297" s="216"/>
      <c r="DBF297" s="216"/>
      <c r="DBG297" s="216"/>
      <c r="DBH297" s="216"/>
      <c r="DBI297" s="216"/>
      <c r="DBJ297" s="216"/>
      <c r="DBK297" s="216"/>
      <c r="DBL297" s="216"/>
      <c r="DBM297" s="216"/>
      <c r="DBN297" s="216"/>
      <c r="DBO297" s="216"/>
      <c r="DBP297" s="216"/>
      <c r="DBQ297" s="216"/>
      <c r="DBR297" s="216"/>
      <c r="DBS297" s="216"/>
      <c r="DBT297" s="216"/>
      <c r="DBU297" s="216"/>
      <c r="DBV297" s="216"/>
      <c r="DBW297" s="216"/>
      <c r="DBX297" s="216"/>
      <c r="DBY297" s="216"/>
      <c r="DBZ297" s="216"/>
      <c r="DCA297" s="216"/>
      <c r="DCB297" s="216"/>
      <c r="DCC297" s="216"/>
      <c r="DCD297" s="216"/>
      <c r="DCE297" s="216"/>
      <c r="DCF297" s="216"/>
      <c r="DCG297" s="216"/>
      <c r="DCH297" s="216"/>
      <c r="DCI297" s="216"/>
      <c r="DCJ297" s="216"/>
      <c r="DCK297" s="216"/>
      <c r="DCL297" s="216"/>
      <c r="DCM297" s="216"/>
      <c r="DCN297" s="216"/>
      <c r="DCO297" s="216"/>
      <c r="DCP297" s="216"/>
      <c r="DCQ297" s="216"/>
      <c r="DCR297" s="216"/>
      <c r="DCS297" s="216"/>
      <c r="DCT297" s="216"/>
      <c r="DCU297" s="216"/>
      <c r="DCV297" s="216"/>
      <c r="DCW297" s="216"/>
      <c r="DCX297" s="216"/>
      <c r="DCY297" s="216"/>
      <c r="DCZ297" s="216"/>
      <c r="DDA297" s="216"/>
      <c r="DDB297" s="216"/>
      <c r="DDC297" s="216"/>
      <c r="DDD297" s="216"/>
      <c r="DDE297" s="216"/>
      <c r="DDF297" s="216"/>
      <c r="DDG297" s="216"/>
      <c r="DDH297" s="216"/>
      <c r="DDI297" s="216"/>
      <c r="DDJ297" s="216"/>
      <c r="DDK297" s="216"/>
      <c r="DDL297" s="216"/>
      <c r="DDM297" s="216"/>
      <c r="DDN297" s="216"/>
      <c r="DDO297" s="216"/>
      <c r="DDP297" s="216"/>
      <c r="DDQ297" s="216"/>
      <c r="DDR297" s="216"/>
      <c r="DDS297" s="216"/>
      <c r="DDT297" s="216"/>
      <c r="DDU297" s="216"/>
      <c r="DDV297" s="216"/>
      <c r="DDW297" s="216"/>
      <c r="DDX297" s="216"/>
      <c r="DDY297" s="216"/>
      <c r="DDZ297" s="216"/>
      <c r="DEA297" s="216"/>
      <c r="DEB297" s="216"/>
      <c r="DEC297" s="216"/>
      <c r="DED297" s="216"/>
      <c r="DEE297" s="216"/>
      <c r="DEF297" s="216"/>
      <c r="DEG297" s="216"/>
      <c r="DEH297" s="216"/>
      <c r="DEI297" s="216"/>
      <c r="DEJ297" s="216"/>
      <c r="DEK297" s="216"/>
      <c r="DEL297" s="216"/>
      <c r="DEM297" s="216"/>
      <c r="DEN297" s="216"/>
      <c r="DEO297" s="216"/>
      <c r="DEP297" s="216"/>
      <c r="DEQ297" s="216"/>
      <c r="DER297" s="216"/>
      <c r="DES297" s="216"/>
      <c r="DET297" s="216"/>
      <c r="DEU297" s="216"/>
      <c r="DEV297" s="216"/>
      <c r="DEW297" s="216"/>
      <c r="DEX297" s="216"/>
      <c r="DEY297" s="216"/>
      <c r="DEZ297" s="216"/>
      <c r="DFA297" s="216"/>
      <c r="DFB297" s="216"/>
      <c r="DFC297" s="216"/>
      <c r="DFD297" s="216"/>
      <c r="DFE297" s="216"/>
      <c r="DFF297" s="216"/>
      <c r="DFG297" s="216"/>
      <c r="DFH297" s="216"/>
      <c r="DFI297" s="216"/>
      <c r="DFJ297" s="216"/>
      <c r="DFK297" s="216"/>
      <c r="DFL297" s="216"/>
      <c r="DFM297" s="216"/>
      <c r="DFN297" s="216"/>
      <c r="DFO297" s="216"/>
      <c r="DFP297" s="216"/>
      <c r="DFQ297" s="216"/>
      <c r="DFR297" s="216"/>
      <c r="DFS297" s="216"/>
      <c r="DFT297" s="216"/>
      <c r="DFU297" s="216"/>
      <c r="DFV297" s="216"/>
      <c r="DFW297" s="216"/>
      <c r="DFX297" s="216"/>
      <c r="DFY297" s="216"/>
      <c r="DFZ297" s="216"/>
      <c r="DGA297" s="216"/>
      <c r="DGB297" s="216"/>
      <c r="DGC297" s="216"/>
      <c r="DGD297" s="216"/>
      <c r="DGE297" s="216"/>
      <c r="DGF297" s="216"/>
      <c r="DGG297" s="216"/>
      <c r="DGH297" s="216"/>
      <c r="DGI297" s="216"/>
      <c r="DGJ297" s="216"/>
      <c r="DGK297" s="216"/>
      <c r="DGL297" s="216"/>
      <c r="DGM297" s="216"/>
      <c r="DGN297" s="216"/>
      <c r="DGO297" s="216"/>
      <c r="DGP297" s="216"/>
      <c r="DGQ297" s="216"/>
      <c r="DGR297" s="216"/>
      <c r="DGS297" s="216"/>
      <c r="DGT297" s="216"/>
      <c r="DGU297" s="216"/>
      <c r="DGV297" s="216"/>
      <c r="DGW297" s="216"/>
      <c r="DGX297" s="216"/>
      <c r="DGY297" s="216"/>
      <c r="DGZ297" s="216"/>
      <c r="DHA297" s="216"/>
      <c r="DHB297" s="216"/>
      <c r="DHC297" s="216"/>
      <c r="DHD297" s="216"/>
      <c r="DHE297" s="216"/>
      <c r="DHF297" s="216"/>
      <c r="DHG297" s="216"/>
      <c r="DHH297" s="216"/>
      <c r="DHI297" s="216"/>
      <c r="DHJ297" s="216"/>
      <c r="DHK297" s="216"/>
      <c r="DHL297" s="216"/>
      <c r="DHM297" s="216"/>
      <c r="DHN297" s="216"/>
      <c r="DHO297" s="216"/>
      <c r="DHP297" s="216"/>
      <c r="DHQ297" s="216"/>
      <c r="DHR297" s="216"/>
      <c r="DHS297" s="216"/>
      <c r="DHT297" s="216"/>
      <c r="DHU297" s="216"/>
      <c r="DHV297" s="216"/>
      <c r="DHW297" s="216"/>
      <c r="DHX297" s="216"/>
      <c r="DHY297" s="216"/>
      <c r="DHZ297" s="216"/>
      <c r="DIA297" s="216"/>
      <c r="DIB297" s="216"/>
      <c r="DIC297" s="216"/>
      <c r="DID297" s="216"/>
      <c r="DIE297" s="216"/>
      <c r="DIF297" s="216"/>
      <c r="DIG297" s="216"/>
      <c r="DIH297" s="216"/>
      <c r="DII297" s="216"/>
      <c r="DIJ297" s="216"/>
      <c r="DIK297" s="216"/>
      <c r="DIL297" s="216"/>
      <c r="DIM297" s="216"/>
      <c r="DIN297" s="216"/>
      <c r="DIO297" s="216"/>
      <c r="DIP297" s="216"/>
      <c r="DIQ297" s="216"/>
      <c r="DIR297" s="216"/>
      <c r="DIS297" s="216"/>
      <c r="DIT297" s="216"/>
      <c r="DIU297" s="216"/>
      <c r="DIV297" s="216"/>
      <c r="DIW297" s="216"/>
      <c r="DIX297" s="216"/>
      <c r="DIY297" s="216"/>
      <c r="DIZ297" s="216"/>
      <c r="DJA297" s="216"/>
      <c r="DJB297" s="216"/>
      <c r="DJC297" s="216"/>
      <c r="DJD297" s="216"/>
      <c r="DJE297" s="216"/>
      <c r="DJF297" s="216"/>
      <c r="DJG297" s="216"/>
      <c r="DJH297" s="216"/>
      <c r="DJI297" s="216"/>
      <c r="DJJ297" s="216"/>
      <c r="DJK297" s="216"/>
      <c r="DJL297" s="216"/>
      <c r="DJM297" s="216"/>
      <c r="DJN297" s="216"/>
      <c r="DJO297" s="216"/>
      <c r="DJP297" s="216"/>
      <c r="DJQ297" s="216"/>
      <c r="DJR297" s="216"/>
      <c r="DJS297" s="216"/>
      <c r="DJT297" s="216"/>
      <c r="DJU297" s="216"/>
      <c r="DJV297" s="216"/>
      <c r="DJW297" s="216"/>
      <c r="DJX297" s="216"/>
      <c r="DJY297" s="216"/>
      <c r="DJZ297" s="216"/>
      <c r="DKA297" s="216"/>
      <c r="DKB297" s="216"/>
      <c r="DKC297" s="216"/>
      <c r="DKD297" s="216"/>
      <c r="DKE297" s="216"/>
      <c r="DKF297" s="216"/>
      <c r="DKG297" s="216"/>
      <c r="DKH297" s="216"/>
      <c r="DKI297" s="216"/>
      <c r="DKJ297" s="216"/>
      <c r="DKK297" s="216"/>
      <c r="DKL297" s="216"/>
      <c r="DKM297" s="216"/>
      <c r="DKN297" s="216"/>
      <c r="DKO297" s="216"/>
      <c r="DKP297" s="216"/>
      <c r="DKQ297" s="216"/>
      <c r="DKR297" s="216"/>
      <c r="DKS297" s="216"/>
      <c r="DKT297" s="216"/>
      <c r="DKU297" s="216"/>
      <c r="DKV297" s="216"/>
      <c r="DKW297" s="216"/>
      <c r="DKX297" s="216"/>
      <c r="DKY297" s="216"/>
      <c r="DKZ297" s="216"/>
      <c r="DLA297" s="216"/>
      <c r="DLB297" s="216"/>
      <c r="DLC297" s="216"/>
      <c r="DLD297" s="216"/>
      <c r="DLE297" s="216"/>
      <c r="DLF297" s="216"/>
      <c r="DLG297" s="216"/>
      <c r="DLH297" s="216"/>
      <c r="DLI297" s="216"/>
      <c r="DLJ297" s="216"/>
      <c r="DLK297" s="216"/>
      <c r="DLL297" s="216"/>
      <c r="DLM297" s="216"/>
      <c r="DLN297" s="216"/>
      <c r="DLO297" s="216"/>
      <c r="DLP297" s="216"/>
      <c r="DLQ297" s="216"/>
      <c r="DLR297" s="216"/>
      <c r="DLS297" s="216"/>
      <c r="DLT297" s="216"/>
      <c r="DLU297" s="216"/>
      <c r="DLV297" s="216"/>
      <c r="DLW297" s="216"/>
      <c r="DLX297" s="216"/>
      <c r="DLY297" s="216"/>
      <c r="DLZ297" s="216"/>
      <c r="DMA297" s="216"/>
      <c r="DMB297" s="216"/>
      <c r="DMC297" s="216"/>
      <c r="DMD297" s="216"/>
      <c r="DME297" s="216"/>
      <c r="DMF297" s="216"/>
      <c r="DMG297" s="216"/>
      <c r="DMH297" s="216"/>
      <c r="DMI297" s="216"/>
      <c r="DMJ297" s="216"/>
      <c r="DMK297" s="216"/>
      <c r="DML297" s="216"/>
      <c r="DMM297" s="216"/>
      <c r="DMN297" s="216"/>
      <c r="DMO297" s="216"/>
      <c r="DMP297" s="216"/>
      <c r="DMQ297" s="216"/>
      <c r="DMR297" s="216"/>
      <c r="DMS297" s="216"/>
      <c r="DMT297" s="216"/>
      <c r="DMU297" s="216"/>
      <c r="DMV297" s="216"/>
      <c r="DMW297" s="216"/>
      <c r="DMX297" s="216"/>
      <c r="DMY297" s="216"/>
      <c r="DMZ297" s="216"/>
      <c r="DNA297" s="216"/>
      <c r="DNB297" s="216"/>
      <c r="DNC297" s="216"/>
      <c r="DND297" s="216"/>
      <c r="DNE297" s="216"/>
      <c r="DNF297" s="216"/>
      <c r="DNG297" s="216"/>
      <c r="DNH297" s="216"/>
      <c r="DNI297" s="216"/>
      <c r="DNJ297" s="216"/>
      <c r="DNK297" s="216"/>
      <c r="DNL297" s="216"/>
      <c r="DNM297" s="216"/>
      <c r="DNN297" s="216"/>
      <c r="DNO297" s="216"/>
      <c r="DNP297" s="216"/>
      <c r="DNQ297" s="216"/>
      <c r="DNR297" s="216"/>
      <c r="DNS297" s="216"/>
      <c r="DNT297" s="216"/>
      <c r="DNU297" s="216"/>
      <c r="DNV297" s="216"/>
      <c r="DNW297" s="216"/>
      <c r="DNX297" s="216"/>
      <c r="DNY297" s="216"/>
      <c r="DNZ297" s="216"/>
      <c r="DOA297" s="216"/>
      <c r="DOB297" s="216"/>
      <c r="DOC297" s="216"/>
      <c r="DOD297" s="216"/>
      <c r="DOE297" s="216"/>
      <c r="DOF297" s="216"/>
      <c r="DOG297" s="216"/>
      <c r="DOH297" s="216"/>
      <c r="DOI297" s="216"/>
      <c r="DOJ297" s="216"/>
      <c r="DOK297" s="216"/>
      <c r="DOL297" s="216"/>
      <c r="DOM297" s="216"/>
      <c r="DON297" s="216"/>
      <c r="DOO297" s="216"/>
      <c r="DOP297" s="216"/>
      <c r="DOQ297" s="216"/>
      <c r="DOR297" s="216"/>
      <c r="DOS297" s="216"/>
      <c r="DOT297" s="216"/>
      <c r="DOU297" s="216"/>
      <c r="DOV297" s="216"/>
      <c r="DOW297" s="216"/>
      <c r="DOX297" s="216"/>
      <c r="DOY297" s="216"/>
      <c r="DOZ297" s="216"/>
      <c r="DPA297" s="216"/>
      <c r="DPB297" s="216"/>
      <c r="DPC297" s="216"/>
      <c r="DPD297" s="216"/>
      <c r="DPE297" s="216"/>
      <c r="DPF297" s="216"/>
      <c r="DPG297" s="216"/>
      <c r="DPH297" s="216"/>
      <c r="DPI297" s="216"/>
      <c r="DPJ297" s="216"/>
      <c r="DPK297" s="216"/>
      <c r="DPL297" s="216"/>
      <c r="DPM297" s="216"/>
      <c r="DPN297" s="216"/>
      <c r="DPO297" s="216"/>
      <c r="DPP297" s="216"/>
      <c r="DPQ297" s="216"/>
      <c r="DPR297" s="216"/>
      <c r="DPS297" s="216"/>
      <c r="DPT297" s="216"/>
      <c r="DPU297" s="216"/>
      <c r="DPV297" s="216"/>
      <c r="DPW297" s="216"/>
      <c r="DPX297" s="216"/>
      <c r="DPY297" s="216"/>
      <c r="DPZ297" s="216"/>
      <c r="DQA297" s="216"/>
      <c r="DQB297" s="216"/>
      <c r="DQC297" s="216"/>
      <c r="DQD297" s="216"/>
      <c r="DQE297" s="216"/>
      <c r="DQF297" s="216"/>
      <c r="DQG297" s="216"/>
      <c r="DQH297" s="216"/>
      <c r="DQI297" s="216"/>
      <c r="DQJ297" s="216"/>
      <c r="DQK297" s="216"/>
      <c r="DQL297" s="216"/>
      <c r="DQM297" s="216"/>
      <c r="DQN297" s="216"/>
      <c r="DQO297" s="216"/>
      <c r="DQP297" s="216"/>
      <c r="DQQ297" s="216"/>
      <c r="DQR297" s="216"/>
      <c r="DQS297" s="216"/>
      <c r="DQT297" s="216"/>
      <c r="DQU297" s="216"/>
      <c r="DQV297" s="216"/>
      <c r="DQW297" s="216"/>
      <c r="DQX297" s="216"/>
      <c r="DQY297" s="216"/>
      <c r="DQZ297" s="216"/>
      <c r="DRA297" s="216"/>
      <c r="DRB297" s="216"/>
      <c r="DRC297" s="216"/>
      <c r="DRD297" s="216"/>
      <c r="DRE297" s="216"/>
      <c r="DRF297" s="216"/>
      <c r="DRG297" s="216"/>
      <c r="DRH297" s="216"/>
      <c r="DRI297" s="216"/>
      <c r="DRJ297" s="216"/>
      <c r="DRK297" s="216"/>
      <c r="DRL297" s="216"/>
      <c r="DRM297" s="216"/>
      <c r="DRN297" s="216"/>
      <c r="DRO297" s="216"/>
      <c r="DRP297" s="216"/>
      <c r="DRQ297" s="216"/>
      <c r="DRR297" s="216"/>
      <c r="DRS297" s="216"/>
      <c r="DRT297" s="216"/>
      <c r="DRU297" s="216"/>
      <c r="DRV297" s="216"/>
      <c r="DRW297" s="216"/>
      <c r="DRX297" s="216"/>
      <c r="DRY297" s="216"/>
      <c r="DRZ297" s="216"/>
      <c r="DSA297" s="216"/>
      <c r="DSB297" s="216"/>
      <c r="DSC297" s="216"/>
      <c r="DSD297" s="216"/>
      <c r="DSE297" s="216"/>
      <c r="DSF297" s="216"/>
      <c r="DSG297" s="216"/>
      <c r="DSH297" s="216"/>
      <c r="DSI297" s="216"/>
      <c r="DSJ297" s="216"/>
      <c r="DSK297" s="216"/>
      <c r="DSL297" s="216"/>
      <c r="DSM297" s="216"/>
      <c r="DSN297" s="216"/>
      <c r="DSO297" s="216"/>
      <c r="DSP297" s="216"/>
      <c r="DSQ297" s="216"/>
      <c r="DSR297" s="216"/>
      <c r="DSS297" s="216"/>
      <c r="DST297" s="216"/>
      <c r="DSU297" s="216"/>
      <c r="DSV297" s="216"/>
      <c r="DSW297" s="216"/>
      <c r="DSX297" s="216"/>
      <c r="DSY297" s="216"/>
      <c r="DSZ297" s="216"/>
      <c r="DTA297" s="216"/>
      <c r="DTB297" s="216"/>
      <c r="DTC297" s="216"/>
      <c r="DTD297" s="216"/>
      <c r="DTE297" s="216"/>
      <c r="DTF297" s="216"/>
      <c r="DTG297" s="216"/>
      <c r="DTH297" s="216"/>
      <c r="DTI297" s="216"/>
      <c r="DTJ297" s="216"/>
      <c r="DTK297" s="216"/>
      <c r="DTL297" s="216"/>
      <c r="DTM297" s="216"/>
      <c r="DTN297" s="216"/>
      <c r="DTO297" s="216"/>
      <c r="DTP297" s="216"/>
      <c r="DTQ297" s="216"/>
      <c r="DTR297" s="216"/>
      <c r="DTS297" s="216"/>
      <c r="DTT297" s="216"/>
      <c r="DTU297" s="216"/>
      <c r="DTV297" s="216"/>
      <c r="DTW297" s="216"/>
      <c r="DTX297" s="216"/>
      <c r="DTY297" s="216"/>
      <c r="DTZ297" s="216"/>
      <c r="DUA297" s="216"/>
      <c r="DUB297" s="216"/>
      <c r="DUC297" s="216"/>
      <c r="DUD297" s="216"/>
      <c r="DUE297" s="216"/>
    </row>
    <row r="298" spans="1:3255" s="79" customFormat="1" ht="13.5" customHeight="1" x14ac:dyDescent="0.3">
      <c r="A298" s="459"/>
      <c r="B298" s="459"/>
      <c r="C298" s="820"/>
      <c r="D298" s="737"/>
      <c r="E298" s="738"/>
      <c r="F298" s="739"/>
      <c r="G298" s="555" t="s">
        <v>237</v>
      </c>
      <c r="H298" s="556"/>
      <c r="I298" s="556"/>
      <c r="J298" s="556"/>
      <c r="K298" s="143"/>
      <c r="L298" s="175">
        <f>SUM(L284:L297)</f>
        <v>2336</v>
      </c>
      <c r="M298" s="175">
        <f>SUM(M284:M297)</f>
        <v>45</v>
      </c>
      <c r="N298" s="175">
        <f>SUM(N284:N297)</f>
        <v>45</v>
      </c>
      <c r="O298" s="801"/>
      <c r="P298" s="801"/>
      <c r="Q298" s="531"/>
      <c r="R298" s="531"/>
      <c r="S298" s="216"/>
      <c r="T298" s="216"/>
      <c r="U298" s="216"/>
      <c r="V298" s="216"/>
      <c r="W298" s="216"/>
      <c r="X298" s="216"/>
      <c r="Y298" s="216"/>
      <c r="Z298" s="216"/>
      <c r="AA298" s="216"/>
      <c r="AB298" s="216"/>
      <c r="AC298" s="216"/>
      <c r="AD298" s="216"/>
      <c r="AE298" s="216"/>
      <c r="AF298" s="216"/>
      <c r="AG298" s="216"/>
      <c r="AH298" s="216"/>
      <c r="AI298" s="216"/>
      <c r="AJ298" s="216"/>
      <c r="AK298" s="216"/>
      <c r="AL298" s="216"/>
      <c r="AM298" s="216"/>
      <c r="AN298" s="216"/>
      <c r="AO298" s="216"/>
      <c r="AP298" s="216"/>
      <c r="AQ298" s="216"/>
      <c r="AR298" s="216"/>
      <c r="AS298" s="216"/>
      <c r="AT298" s="216"/>
      <c r="AU298" s="216"/>
      <c r="AV298" s="216"/>
      <c r="AW298" s="216"/>
      <c r="AX298" s="216"/>
      <c r="AY298" s="216"/>
      <c r="AZ298" s="216"/>
      <c r="BA298" s="216"/>
      <c r="BB298" s="216"/>
      <c r="BC298" s="216"/>
      <c r="BD298" s="216"/>
      <c r="BE298" s="216"/>
      <c r="BF298" s="216"/>
      <c r="BG298" s="216"/>
      <c r="BH298" s="216"/>
      <c r="BI298" s="216"/>
      <c r="BJ298" s="216"/>
      <c r="BK298" s="216"/>
      <c r="BL298" s="216"/>
      <c r="BM298" s="216"/>
      <c r="BN298" s="216"/>
      <c r="BO298" s="216"/>
      <c r="BP298" s="216"/>
      <c r="BQ298" s="216"/>
      <c r="BR298" s="216"/>
      <c r="BS298" s="216"/>
      <c r="BT298" s="216"/>
      <c r="BU298" s="216"/>
      <c r="BV298" s="216"/>
      <c r="BW298" s="216"/>
      <c r="BX298" s="216"/>
      <c r="BY298" s="216"/>
      <c r="BZ298" s="216"/>
      <c r="CA298" s="216"/>
      <c r="CB298" s="216"/>
      <c r="CC298" s="216"/>
      <c r="CD298" s="216"/>
      <c r="CE298" s="216"/>
      <c r="CF298" s="216"/>
      <c r="CG298" s="216"/>
      <c r="CH298" s="216"/>
      <c r="CI298" s="216"/>
      <c r="CJ298" s="216"/>
      <c r="CK298" s="216"/>
      <c r="CL298" s="216"/>
      <c r="CM298" s="216"/>
      <c r="CN298" s="216"/>
      <c r="CO298" s="216"/>
      <c r="CP298" s="216"/>
      <c r="CQ298" s="216"/>
      <c r="CR298" s="216"/>
      <c r="CS298" s="216"/>
      <c r="CT298" s="216"/>
      <c r="CU298" s="216"/>
      <c r="CV298" s="216"/>
      <c r="CW298" s="216"/>
      <c r="CX298" s="216"/>
      <c r="CY298" s="216"/>
      <c r="CZ298" s="216"/>
      <c r="DA298" s="216"/>
      <c r="DB298" s="216"/>
      <c r="DC298" s="216"/>
      <c r="DD298" s="216"/>
      <c r="DE298" s="216"/>
      <c r="DF298" s="216"/>
      <c r="DG298" s="216"/>
      <c r="DH298" s="216"/>
      <c r="DI298" s="216"/>
      <c r="DJ298" s="216"/>
      <c r="DK298" s="216"/>
      <c r="DL298" s="216"/>
      <c r="DM298" s="216"/>
      <c r="DN298" s="216"/>
      <c r="DO298" s="216"/>
      <c r="DP298" s="216"/>
      <c r="DQ298" s="216"/>
      <c r="DR298" s="216"/>
      <c r="DS298" s="216"/>
      <c r="DT298" s="216"/>
      <c r="DU298" s="216"/>
      <c r="DV298" s="216"/>
      <c r="DW298" s="216"/>
      <c r="DX298" s="216"/>
      <c r="DY298" s="216"/>
      <c r="DZ298" s="216"/>
      <c r="EA298" s="216"/>
      <c r="EB298" s="216"/>
      <c r="EC298" s="216"/>
      <c r="ED298" s="216"/>
      <c r="EE298" s="216"/>
      <c r="EF298" s="216"/>
      <c r="EG298" s="216"/>
      <c r="EH298" s="216"/>
      <c r="EI298" s="216"/>
      <c r="EJ298" s="216"/>
      <c r="EK298" s="216"/>
      <c r="EL298" s="216"/>
      <c r="EM298" s="216"/>
      <c r="EN298" s="216"/>
      <c r="EO298" s="216"/>
      <c r="EP298" s="216"/>
      <c r="EQ298" s="216"/>
      <c r="ER298" s="216"/>
      <c r="ES298" s="216"/>
      <c r="ET298" s="216"/>
      <c r="EU298" s="216"/>
      <c r="EV298" s="216"/>
      <c r="EW298" s="216"/>
      <c r="EX298" s="216"/>
      <c r="EY298" s="216"/>
      <c r="EZ298" s="216"/>
      <c r="FA298" s="216"/>
      <c r="FB298" s="216"/>
      <c r="FC298" s="216"/>
      <c r="FD298" s="216"/>
      <c r="FE298" s="216"/>
      <c r="FF298" s="216"/>
      <c r="FG298" s="216"/>
      <c r="FH298" s="216"/>
      <c r="FI298" s="216"/>
      <c r="FJ298" s="216"/>
      <c r="FK298" s="216"/>
      <c r="FL298" s="216"/>
      <c r="FM298" s="216"/>
      <c r="FN298" s="216"/>
      <c r="FO298" s="216"/>
      <c r="FP298" s="216"/>
      <c r="FQ298" s="216"/>
      <c r="FR298" s="216"/>
      <c r="FS298" s="216"/>
      <c r="FT298" s="216"/>
      <c r="FU298" s="216"/>
      <c r="FV298" s="216"/>
      <c r="FW298" s="216"/>
      <c r="FX298" s="216"/>
      <c r="FY298" s="216"/>
      <c r="FZ298" s="216"/>
      <c r="GA298" s="216"/>
      <c r="GB298" s="216"/>
      <c r="GC298" s="216"/>
      <c r="GD298" s="216"/>
      <c r="GE298" s="216"/>
      <c r="GF298" s="216"/>
      <c r="GG298" s="216"/>
      <c r="GH298" s="216"/>
      <c r="GI298" s="216"/>
      <c r="GJ298" s="216"/>
      <c r="GK298" s="216"/>
      <c r="GL298" s="216"/>
      <c r="GM298" s="216"/>
      <c r="GN298" s="216"/>
      <c r="GO298" s="216"/>
      <c r="GP298" s="216"/>
      <c r="GQ298" s="216"/>
      <c r="GR298" s="216"/>
      <c r="GS298" s="216"/>
      <c r="GT298" s="216"/>
      <c r="GU298" s="216"/>
      <c r="GV298" s="216"/>
      <c r="GW298" s="216"/>
      <c r="GX298" s="216"/>
      <c r="GY298" s="216"/>
      <c r="GZ298" s="216"/>
      <c r="HA298" s="216"/>
      <c r="HB298" s="216"/>
      <c r="HC298" s="216"/>
      <c r="HD298" s="216"/>
      <c r="HE298" s="216"/>
      <c r="HF298" s="216"/>
      <c r="HG298" s="216"/>
      <c r="HH298" s="216"/>
      <c r="HI298" s="216"/>
      <c r="HJ298" s="216"/>
      <c r="HK298" s="216"/>
      <c r="HL298" s="216"/>
      <c r="HM298" s="216"/>
      <c r="HN298" s="216"/>
      <c r="HO298" s="216"/>
      <c r="HP298" s="216"/>
      <c r="HQ298" s="216"/>
      <c r="HR298" s="216"/>
      <c r="HS298" s="216"/>
      <c r="HT298" s="216"/>
      <c r="HU298" s="216"/>
      <c r="HV298" s="216"/>
      <c r="HW298" s="216"/>
      <c r="HX298" s="216"/>
      <c r="HY298" s="216"/>
      <c r="HZ298" s="216"/>
      <c r="IA298" s="216"/>
      <c r="IB298" s="216"/>
      <c r="IC298" s="216"/>
      <c r="ID298" s="216"/>
      <c r="IE298" s="216"/>
      <c r="IF298" s="216"/>
      <c r="IG298" s="216"/>
      <c r="IH298" s="216"/>
      <c r="II298" s="216"/>
      <c r="IJ298" s="216"/>
      <c r="IK298" s="216"/>
      <c r="IL298" s="216"/>
      <c r="IM298" s="216"/>
      <c r="IN298" s="216"/>
      <c r="IO298" s="216"/>
      <c r="IP298" s="216"/>
      <c r="IQ298" s="216"/>
      <c r="IR298" s="216"/>
      <c r="IS298" s="216"/>
      <c r="IT298" s="216"/>
      <c r="IU298" s="216"/>
      <c r="IV298" s="216"/>
      <c r="IW298" s="216"/>
      <c r="IX298" s="216"/>
      <c r="IY298" s="216"/>
      <c r="IZ298" s="216"/>
      <c r="JA298" s="216"/>
      <c r="JB298" s="216"/>
      <c r="JC298" s="216"/>
      <c r="JD298" s="216"/>
      <c r="JE298" s="216"/>
      <c r="JF298" s="216"/>
      <c r="JG298" s="216"/>
      <c r="JH298" s="216"/>
      <c r="JI298" s="216"/>
      <c r="JJ298" s="216"/>
      <c r="JK298" s="216"/>
      <c r="JL298" s="216"/>
      <c r="JM298" s="216"/>
      <c r="JN298" s="216"/>
      <c r="JO298" s="216"/>
      <c r="JP298" s="216"/>
      <c r="JQ298" s="216"/>
      <c r="JR298" s="216"/>
      <c r="JS298" s="216"/>
      <c r="JT298" s="216"/>
      <c r="JU298" s="216"/>
      <c r="JV298" s="216"/>
      <c r="JW298" s="216"/>
      <c r="JX298" s="216"/>
      <c r="JY298" s="216"/>
      <c r="JZ298" s="216"/>
      <c r="KA298" s="216"/>
      <c r="KB298" s="216"/>
      <c r="KC298" s="216"/>
      <c r="KD298" s="216"/>
      <c r="KE298" s="216"/>
      <c r="KF298" s="216"/>
      <c r="KG298" s="216"/>
      <c r="KH298" s="216"/>
      <c r="KI298" s="216"/>
      <c r="KJ298" s="216"/>
      <c r="KK298" s="216"/>
      <c r="KL298" s="216"/>
      <c r="KM298" s="216"/>
      <c r="KN298" s="216"/>
      <c r="KO298" s="216"/>
      <c r="KP298" s="216"/>
      <c r="KQ298" s="216"/>
      <c r="KR298" s="216"/>
      <c r="KS298" s="216"/>
      <c r="KT298" s="216"/>
      <c r="KU298" s="216"/>
      <c r="KV298" s="216"/>
      <c r="KW298" s="216"/>
      <c r="KX298" s="216"/>
      <c r="KY298" s="216"/>
      <c r="KZ298" s="216"/>
      <c r="LA298" s="216"/>
      <c r="LB298" s="216"/>
      <c r="LC298" s="216"/>
      <c r="LD298" s="216"/>
      <c r="LE298" s="216"/>
      <c r="LF298" s="216"/>
      <c r="LG298" s="216"/>
      <c r="LH298" s="216"/>
      <c r="LI298" s="216"/>
      <c r="LJ298" s="216"/>
      <c r="LK298" s="216"/>
      <c r="LL298" s="216"/>
      <c r="LM298" s="216"/>
      <c r="LN298" s="216"/>
      <c r="LO298" s="216"/>
      <c r="LP298" s="216"/>
      <c r="LQ298" s="216"/>
      <c r="LR298" s="216"/>
      <c r="LS298" s="216"/>
      <c r="LT298" s="216"/>
      <c r="LU298" s="216"/>
      <c r="LV298" s="216"/>
      <c r="LW298" s="216"/>
      <c r="LX298" s="216"/>
      <c r="LY298" s="216"/>
      <c r="LZ298" s="216"/>
      <c r="MA298" s="216"/>
      <c r="MB298" s="216"/>
      <c r="MC298" s="216"/>
      <c r="MD298" s="216"/>
      <c r="ME298" s="216"/>
      <c r="MF298" s="216"/>
      <c r="MG298" s="216"/>
      <c r="MH298" s="216"/>
      <c r="MI298" s="216"/>
      <c r="MJ298" s="216"/>
      <c r="MK298" s="216"/>
      <c r="ML298" s="216"/>
      <c r="MM298" s="216"/>
      <c r="MN298" s="216"/>
      <c r="MO298" s="216"/>
      <c r="MP298" s="216"/>
      <c r="MQ298" s="216"/>
      <c r="MR298" s="216"/>
      <c r="MS298" s="216"/>
      <c r="MT298" s="216"/>
      <c r="MU298" s="216"/>
      <c r="MV298" s="216"/>
      <c r="MW298" s="216"/>
      <c r="MX298" s="216"/>
      <c r="MY298" s="216"/>
      <c r="MZ298" s="216"/>
      <c r="NA298" s="216"/>
      <c r="NB298" s="216"/>
      <c r="NC298" s="216"/>
      <c r="ND298" s="216"/>
      <c r="NE298" s="216"/>
      <c r="NF298" s="216"/>
      <c r="NG298" s="216"/>
      <c r="NH298" s="216"/>
      <c r="NI298" s="216"/>
      <c r="NJ298" s="216"/>
      <c r="NK298" s="216"/>
      <c r="NL298" s="216"/>
      <c r="NM298" s="216"/>
      <c r="NN298" s="216"/>
      <c r="NO298" s="216"/>
      <c r="NP298" s="216"/>
      <c r="NQ298" s="216"/>
      <c r="NR298" s="216"/>
      <c r="NS298" s="216"/>
      <c r="NT298" s="216"/>
      <c r="NU298" s="216"/>
      <c r="NV298" s="216"/>
      <c r="NW298" s="216"/>
      <c r="NX298" s="216"/>
      <c r="NY298" s="216"/>
      <c r="NZ298" s="216"/>
      <c r="OA298" s="216"/>
      <c r="OB298" s="216"/>
      <c r="OC298" s="216"/>
      <c r="OD298" s="216"/>
      <c r="OE298" s="216"/>
      <c r="OF298" s="216"/>
      <c r="OG298" s="216"/>
      <c r="OH298" s="216"/>
      <c r="OI298" s="216"/>
      <c r="OJ298" s="216"/>
      <c r="OK298" s="216"/>
      <c r="OL298" s="216"/>
      <c r="OM298" s="216"/>
      <c r="ON298" s="216"/>
      <c r="OO298" s="216"/>
      <c r="OP298" s="216"/>
      <c r="OQ298" s="216"/>
      <c r="OR298" s="216"/>
      <c r="OS298" s="216"/>
      <c r="OT298" s="216"/>
      <c r="OU298" s="216"/>
      <c r="OV298" s="216"/>
      <c r="OW298" s="216"/>
      <c r="OX298" s="216"/>
      <c r="OY298" s="216"/>
      <c r="OZ298" s="216"/>
      <c r="PA298" s="216"/>
      <c r="PB298" s="216"/>
      <c r="PC298" s="216"/>
      <c r="PD298" s="216"/>
      <c r="PE298" s="216"/>
      <c r="PF298" s="216"/>
      <c r="PG298" s="216"/>
      <c r="PH298" s="216"/>
      <c r="PI298" s="216"/>
      <c r="PJ298" s="216"/>
      <c r="PK298" s="216"/>
      <c r="PL298" s="216"/>
      <c r="PM298" s="216"/>
      <c r="PN298" s="216"/>
      <c r="PO298" s="216"/>
      <c r="PP298" s="216"/>
      <c r="PQ298" s="216"/>
      <c r="PR298" s="216"/>
      <c r="PS298" s="216"/>
      <c r="PT298" s="216"/>
      <c r="PU298" s="216"/>
      <c r="PV298" s="216"/>
      <c r="PW298" s="216"/>
      <c r="PX298" s="216"/>
      <c r="PY298" s="216"/>
      <c r="PZ298" s="216"/>
      <c r="QA298" s="216"/>
      <c r="QB298" s="216"/>
      <c r="QC298" s="216"/>
      <c r="QD298" s="216"/>
      <c r="QE298" s="216"/>
      <c r="QF298" s="216"/>
      <c r="QG298" s="216"/>
      <c r="QH298" s="216"/>
      <c r="QI298" s="216"/>
      <c r="QJ298" s="216"/>
      <c r="QK298" s="216"/>
      <c r="QL298" s="216"/>
      <c r="QM298" s="216"/>
      <c r="QN298" s="216"/>
      <c r="QO298" s="216"/>
      <c r="QP298" s="216"/>
      <c r="QQ298" s="216"/>
      <c r="QR298" s="216"/>
      <c r="QS298" s="216"/>
      <c r="QT298" s="216"/>
      <c r="QU298" s="216"/>
      <c r="QV298" s="216"/>
      <c r="QW298" s="216"/>
      <c r="QX298" s="216"/>
      <c r="QY298" s="216"/>
      <c r="QZ298" s="216"/>
      <c r="RA298" s="216"/>
      <c r="RB298" s="216"/>
      <c r="RC298" s="216"/>
      <c r="RD298" s="216"/>
      <c r="RE298" s="216"/>
      <c r="RF298" s="216"/>
      <c r="RG298" s="216"/>
      <c r="RH298" s="216"/>
      <c r="RI298" s="216"/>
      <c r="RJ298" s="216"/>
      <c r="RK298" s="216"/>
      <c r="RL298" s="216"/>
      <c r="RM298" s="216"/>
      <c r="RN298" s="216"/>
      <c r="RO298" s="216"/>
      <c r="RP298" s="216"/>
      <c r="RQ298" s="216"/>
      <c r="RR298" s="216"/>
      <c r="RS298" s="216"/>
      <c r="RT298" s="216"/>
      <c r="RU298" s="216"/>
      <c r="RV298" s="216"/>
      <c r="RW298" s="216"/>
      <c r="RX298" s="216"/>
      <c r="RY298" s="216"/>
      <c r="RZ298" s="216"/>
      <c r="SA298" s="216"/>
      <c r="SB298" s="216"/>
      <c r="SC298" s="216"/>
      <c r="SD298" s="216"/>
      <c r="SE298" s="216"/>
      <c r="SF298" s="216"/>
      <c r="SG298" s="216"/>
      <c r="SH298" s="216"/>
      <c r="SI298" s="216"/>
      <c r="SJ298" s="216"/>
      <c r="SK298" s="216"/>
      <c r="SL298" s="216"/>
      <c r="SM298" s="216"/>
      <c r="SN298" s="216"/>
      <c r="SO298" s="216"/>
      <c r="SP298" s="216"/>
      <c r="SQ298" s="216"/>
      <c r="SR298" s="216"/>
      <c r="SS298" s="216"/>
      <c r="ST298" s="216"/>
      <c r="SU298" s="216"/>
      <c r="SV298" s="216"/>
      <c r="SW298" s="216"/>
      <c r="SX298" s="216"/>
      <c r="SY298" s="216"/>
      <c r="SZ298" s="216"/>
      <c r="TA298" s="216"/>
      <c r="TB298" s="216"/>
      <c r="TC298" s="216"/>
      <c r="TD298" s="216"/>
      <c r="TE298" s="216"/>
      <c r="TF298" s="216"/>
      <c r="TG298" s="216"/>
      <c r="TH298" s="216"/>
      <c r="TI298" s="216"/>
      <c r="TJ298" s="216"/>
      <c r="TK298" s="216"/>
      <c r="TL298" s="216"/>
      <c r="TM298" s="216"/>
      <c r="TN298" s="216"/>
      <c r="TO298" s="216"/>
      <c r="TP298" s="216"/>
      <c r="TQ298" s="216"/>
      <c r="TR298" s="216"/>
      <c r="TS298" s="216"/>
      <c r="TT298" s="216"/>
      <c r="TU298" s="216"/>
      <c r="TV298" s="216"/>
      <c r="TW298" s="216"/>
      <c r="TX298" s="216"/>
      <c r="TY298" s="216"/>
      <c r="TZ298" s="216"/>
      <c r="UA298" s="216"/>
      <c r="UB298" s="216"/>
      <c r="UC298" s="216"/>
      <c r="UD298" s="216"/>
      <c r="UE298" s="216"/>
      <c r="UF298" s="216"/>
      <c r="UG298" s="216"/>
      <c r="UH298" s="216"/>
      <c r="UI298" s="216"/>
      <c r="UJ298" s="216"/>
      <c r="UK298" s="216"/>
      <c r="UL298" s="216"/>
      <c r="UM298" s="216"/>
      <c r="UN298" s="216"/>
      <c r="UO298" s="216"/>
      <c r="UP298" s="216"/>
      <c r="UQ298" s="216"/>
      <c r="UR298" s="216"/>
      <c r="US298" s="216"/>
      <c r="UT298" s="216"/>
      <c r="UU298" s="216"/>
      <c r="UV298" s="216"/>
      <c r="UW298" s="216"/>
      <c r="UX298" s="216"/>
      <c r="UY298" s="216"/>
      <c r="UZ298" s="216"/>
      <c r="VA298" s="216"/>
      <c r="VB298" s="216"/>
      <c r="VC298" s="216"/>
      <c r="VD298" s="216"/>
      <c r="VE298" s="216"/>
      <c r="VF298" s="216"/>
      <c r="VG298" s="216"/>
      <c r="VH298" s="216"/>
      <c r="VI298" s="216"/>
      <c r="VJ298" s="216"/>
      <c r="VK298" s="216"/>
      <c r="VL298" s="216"/>
      <c r="VM298" s="216"/>
      <c r="VN298" s="216"/>
      <c r="VO298" s="216"/>
      <c r="VP298" s="216"/>
      <c r="VQ298" s="216"/>
      <c r="VR298" s="216"/>
      <c r="VS298" s="216"/>
      <c r="VT298" s="216"/>
      <c r="VU298" s="216"/>
      <c r="VV298" s="216"/>
      <c r="VW298" s="216"/>
      <c r="VX298" s="216"/>
      <c r="VY298" s="216"/>
      <c r="VZ298" s="216"/>
      <c r="WA298" s="216"/>
      <c r="WB298" s="216"/>
      <c r="WC298" s="216"/>
      <c r="WD298" s="216"/>
      <c r="WE298" s="216"/>
      <c r="WF298" s="216"/>
      <c r="WG298" s="216"/>
      <c r="WH298" s="216"/>
      <c r="WI298" s="216"/>
      <c r="WJ298" s="216"/>
      <c r="WK298" s="216"/>
      <c r="WL298" s="216"/>
      <c r="WM298" s="216"/>
      <c r="WN298" s="216"/>
      <c r="WO298" s="216"/>
      <c r="WP298" s="216"/>
      <c r="WQ298" s="216"/>
      <c r="WR298" s="216"/>
      <c r="WS298" s="216"/>
      <c r="WT298" s="216"/>
      <c r="WU298" s="216"/>
      <c r="WV298" s="216"/>
      <c r="WW298" s="216"/>
      <c r="WX298" s="216"/>
      <c r="WY298" s="216"/>
      <c r="WZ298" s="216"/>
      <c r="XA298" s="216"/>
      <c r="XB298" s="216"/>
      <c r="XC298" s="216"/>
      <c r="XD298" s="216"/>
      <c r="XE298" s="216"/>
      <c r="XF298" s="216"/>
      <c r="XG298" s="216"/>
      <c r="XH298" s="216"/>
      <c r="XI298" s="216"/>
      <c r="XJ298" s="216"/>
      <c r="XK298" s="216"/>
      <c r="XL298" s="216"/>
      <c r="XM298" s="216"/>
      <c r="XN298" s="216"/>
      <c r="XO298" s="216"/>
      <c r="XP298" s="216"/>
      <c r="XQ298" s="216"/>
      <c r="XR298" s="216"/>
      <c r="XS298" s="216"/>
      <c r="XT298" s="216"/>
      <c r="XU298" s="216"/>
      <c r="XV298" s="216"/>
      <c r="XW298" s="216"/>
      <c r="XX298" s="216"/>
      <c r="XY298" s="216"/>
      <c r="XZ298" s="216"/>
      <c r="YA298" s="216"/>
      <c r="YB298" s="216"/>
      <c r="YC298" s="216"/>
      <c r="YD298" s="216"/>
      <c r="YE298" s="216"/>
      <c r="YF298" s="216"/>
      <c r="YG298" s="216"/>
      <c r="YH298" s="216"/>
      <c r="YI298" s="216"/>
      <c r="YJ298" s="216"/>
      <c r="YK298" s="216"/>
      <c r="YL298" s="216"/>
      <c r="YM298" s="216"/>
      <c r="YN298" s="216"/>
      <c r="YO298" s="216"/>
      <c r="YP298" s="216"/>
      <c r="YQ298" s="216"/>
      <c r="YR298" s="216"/>
      <c r="YS298" s="216"/>
      <c r="YT298" s="216"/>
      <c r="YU298" s="216"/>
      <c r="YV298" s="216"/>
      <c r="YW298" s="216"/>
      <c r="YX298" s="216"/>
      <c r="YY298" s="216"/>
      <c r="YZ298" s="216"/>
      <c r="ZA298" s="216"/>
      <c r="ZB298" s="216"/>
      <c r="ZC298" s="216"/>
      <c r="ZD298" s="216"/>
      <c r="ZE298" s="216"/>
      <c r="ZF298" s="216"/>
      <c r="ZG298" s="216"/>
      <c r="ZH298" s="216"/>
      <c r="ZI298" s="216"/>
      <c r="ZJ298" s="216"/>
      <c r="ZK298" s="216"/>
      <c r="ZL298" s="216"/>
      <c r="ZM298" s="216"/>
      <c r="ZN298" s="216"/>
      <c r="ZO298" s="216"/>
      <c r="ZP298" s="216"/>
      <c r="ZQ298" s="216"/>
      <c r="ZR298" s="216"/>
      <c r="ZS298" s="216"/>
      <c r="ZT298" s="216"/>
      <c r="ZU298" s="216"/>
      <c r="ZV298" s="216"/>
      <c r="ZW298" s="216"/>
      <c r="ZX298" s="216"/>
      <c r="ZY298" s="216"/>
      <c r="ZZ298" s="216"/>
      <c r="AAA298" s="216"/>
      <c r="AAB298" s="216"/>
      <c r="AAC298" s="216"/>
      <c r="AAD298" s="216"/>
      <c r="AAE298" s="216"/>
      <c r="AAF298" s="216"/>
      <c r="AAG298" s="216"/>
      <c r="AAH298" s="216"/>
      <c r="AAI298" s="216"/>
      <c r="AAJ298" s="216"/>
      <c r="AAK298" s="216"/>
      <c r="AAL298" s="216"/>
      <c r="AAM298" s="216"/>
      <c r="AAN298" s="216"/>
      <c r="AAO298" s="216"/>
      <c r="AAP298" s="216"/>
      <c r="AAQ298" s="216"/>
      <c r="AAR298" s="216"/>
      <c r="AAS298" s="216"/>
      <c r="AAT298" s="216"/>
      <c r="AAU298" s="216"/>
      <c r="AAV298" s="216"/>
      <c r="AAW298" s="216"/>
      <c r="AAX298" s="216"/>
      <c r="AAY298" s="216"/>
      <c r="AAZ298" s="216"/>
      <c r="ABA298" s="216"/>
      <c r="ABB298" s="216"/>
      <c r="ABC298" s="216"/>
      <c r="ABD298" s="216"/>
      <c r="ABE298" s="216"/>
      <c r="ABF298" s="216"/>
      <c r="ABG298" s="216"/>
      <c r="ABH298" s="216"/>
      <c r="ABI298" s="216"/>
      <c r="ABJ298" s="216"/>
      <c r="ABK298" s="216"/>
      <c r="ABL298" s="216"/>
      <c r="ABM298" s="216"/>
      <c r="ABN298" s="216"/>
      <c r="ABO298" s="216"/>
      <c r="ABP298" s="216"/>
      <c r="ABQ298" s="216"/>
      <c r="ABR298" s="216"/>
      <c r="ABS298" s="216"/>
      <c r="ABT298" s="216"/>
      <c r="ABU298" s="216"/>
      <c r="ABV298" s="216"/>
      <c r="ABW298" s="216"/>
      <c r="ABX298" s="216"/>
      <c r="ABY298" s="216"/>
      <c r="ABZ298" s="216"/>
      <c r="ACA298" s="216"/>
      <c r="ACB298" s="216"/>
      <c r="ACC298" s="216"/>
      <c r="ACD298" s="216"/>
      <c r="ACE298" s="216"/>
      <c r="ACF298" s="216"/>
      <c r="ACG298" s="216"/>
      <c r="ACH298" s="216"/>
      <c r="ACI298" s="216"/>
      <c r="ACJ298" s="216"/>
      <c r="ACK298" s="216"/>
      <c r="ACL298" s="216"/>
      <c r="ACM298" s="216"/>
      <c r="ACN298" s="216"/>
      <c r="ACO298" s="216"/>
      <c r="ACP298" s="216"/>
      <c r="ACQ298" s="216"/>
      <c r="ACR298" s="216"/>
      <c r="ACS298" s="216"/>
      <c r="ACT298" s="216"/>
      <c r="ACU298" s="216"/>
      <c r="ACV298" s="216"/>
      <c r="ACW298" s="216"/>
      <c r="ACX298" s="216"/>
      <c r="ACY298" s="216"/>
      <c r="ACZ298" s="216"/>
      <c r="ADA298" s="216"/>
      <c r="ADB298" s="216"/>
      <c r="ADC298" s="216"/>
      <c r="ADD298" s="216"/>
      <c r="ADE298" s="216"/>
      <c r="ADF298" s="216"/>
      <c r="ADG298" s="216"/>
      <c r="ADH298" s="216"/>
      <c r="ADI298" s="216"/>
      <c r="ADJ298" s="216"/>
      <c r="ADK298" s="216"/>
      <c r="ADL298" s="216"/>
      <c r="ADM298" s="216"/>
      <c r="ADN298" s="216"/>
      <c r="ADO298" s="216"/>
      <c r="ADP298" s="216"/>
      <c r="ADQ298" s="216"/>
      <c r="ADR298" s="216"/>
      <c r="ADS298" s="216"/>
      <c r="ADT298" s="216"/>
      <c r="ADU298" s="216"/>
      <c r="ADV298" s="216"/>
      <c r="ADW298" s="216"/>
      <c r="ADX298" s="216"/>
      <c r="ADY298" s="216"/>
      <c r="ADZ298" s="216"/>
      <c r="AEA298" s="216"/>
      <c r="AEB298" s="216"/>
      <c r="AEC298" s="216"/>
      <c r="AED298" s="216"/>
      <c r="AEE298" s="216"/>
      <c r="AEF298" s="216"/>
      <c r="AEG298" s="216"/>
      <c r="AEH298" s="216"/>
      <c r="AEI298" s="216"/>
      <c r="AEJ298" s="216"/>
      <c r="AEK298" s="216"/>
      <c r="AEL298" s="216"/>
      <c r="AEM298" s="216"/>
      <c r="AEN298" s="216"/>
      <c r="AEO298" s="216"/>
      <c r="AEP298" s="216"/>
      <c r="AEQ298" s="216"/>
      <c r="AER298" s="216"/>
      <c r="AES298" s="216"/>
      <c r="AET298" s="216"/>
      <c r="AEU298" s="216"/>
      <c r="AEV298" s="216"/>
      <c r="AEW298" s="216"/>
      <c r="AEX298" s="216"/>
      <c r="AEY298" s="216"/>
      <c r="AEZ298" s="216"/>
      <c r="AFA298" s="216"/>
      <c r="AFB298" s="216"/>
      <c r="AFC298" s="216"/>
      <c r="AFD298" s="216"/>
      <c r="AFE298" s="216"/>
      <c r="AFF298" s="216"/>
      <c r="AFG298" s="216"/>
      <c r="AFH298" s="216"/>
      <c r="AFI298" s="216"/>
      <c r="AFJ298" s="216"/>
      <c r="AFK298" s="216"/>
      <c r="AFL298" s="216"/>
      <c r="AFM298" s="216"/>
      <c r="AFN298" s="216"/>
      <c r="AFO298" s="216"/>
      <c r="AFP298" s="216"/>
      <c r="AFQ298" s="216"/>
      <c r="AFR298" s="216"/>
      <c r="AFS298" s="216"/>
      <c r="AFT298" s="216"/>
      <c r="AFU298" s="216"/>
      <c r="AFV298" s="216"/>
      <c r="AFW298" s="216"/>
      <c r="AFX298" s="216"/>
      <c r="AFY298" s="216"/>
      <c r="AFZ298" s="216"/>
      <c r="AGA298" s="216"/>
      <c r="AGB298" s="216"/>
      <c r="AGC298" s="216"/>
      <c r="AGD298" s="216"/>
      <c r="AGE298" s="216"/>
      <c r="AGF298" s="216"/>
      <c r="AGG298" s="216"/>
      <c r="AGH298" s="216"/>
      <c r="AGI298" s="216"/>
      <c r="AGJ298" s="216"/>
      <c r="AGK298" s="216"/>
      <c r="AGL298" s="216"/>
      <c r="AGM298" s="216"/>
      <c r="AGN298" s="216"/>
      <c r="AGO298" s="216"/>
      <c r="AGP298" s="216"/>
      <c r="AGQ298" s="216"/>
      <c r="AGR298" s="216"/>
      <c r="AGS298" s="216"/>
      <c r="AGT298" s="216"/>
      <c r="AGU298" s="216"/>
      <c r="AGV298" s="216"/>
      <c r="AGW298" s="216"/>
      <c r="AGX298" s="216"/>
      <c r="AGY298" s="216"/>
      <c r="AGZ298" s="216"/>
      <c r="AHA298" s="216"/>
      <c r="AHB298" s="216"/>
      <c r="AHC298" s="216"/>
      <c r="AHD298" s="216"/>
      <c r="AHE298" s="216"/>
      <c r="AHF298" s="216"/>
      <c r="AHG298" s="216"/>
      <c r="AHH298" s="216"/>
      <c r="AHI298" s="216"/>
      <c r="AHJ298" s="216"/>
      <c r="AHK298" s="216"/>
      <c r="AHL298" s="216"/>
      <c r="AHM298" s="216"/>
      <c r="AHN298" s="216"/>
      <c r="AHO298" s="216"/>
      <c r="AHP298" s="216"/>
      <c r="AHQ298" s="216"/>
      <c r="AHR298" s="216"/>
      <c r="AHS298" s="216"/>
      <c r="AHT298" s="216"/>
      <c r="AHU298" s="216"/>
      <c r="AHV298" s="216"/>
      <c r="AHW298" s="216"/>
      <c r="AHX298" s="216"/>
      <c r="AHY298" s="216"/>
      <c r="AHZ298" s="216"/>
      <c r="AIA298" s="216"/>
      <c r="AIB298" s="216"/>
      <c r="AIC298" s="216"/>
      <c r="AID298" s="216"/>
      <c r="AIE298" s="216"/>
      <c r="AIF298" s="216"/>
      <c r="AIG298" s="216"/>
      <c r="AIH298" s="216"/>
      <c r="AII298" s="216"/>
      <c r="AIJ298" s="216"/>
      <c r="AIK298" s="216"/>
      <c r="AIL298" s="216"/>
      <c r="AIM298" s="216"/>
      <c r="AIN298" s="216"/>
      <c r="AIO298" s="216"/>
      <c r="AIP298" s="216"/>
      <c r="AIQ298" s="216"/>
      <c r="AIR298" s="216"/>
      <c r="AIS298" s="216"/>
      <c r="AIT298" s="216"/>
      <c r="AIU298" s="216"/>
      <c r="AIV298" s="216"/>
      <c r="AIW298" s="216"/>
      <c r="AIX298" s="216"/>
      <c r="AIY298" s="216"/>
      <c r="AIZ298" s="216"/>
      <c r="AJA298" s="216"/>
      <c r="AJB298" s="216"/>
      <c r="AJC298" s="216"/>
      <c r="AJD298" s="216"/>
      <c r="AJE298" s="216"/>
      <c r="AJF298" s="216"/>
      <c r="AJG298" s="216"/>
      <c r="AJH298" s="216"/>
      <c r="AJI298" s="216"/>
      <c r="AJJ298" s="216"/>
      <c r="AJK298" s="216"/>
      <c r="AJL298" s="216"/>
      <c r="AJM298" s="216"/>
      <c r="AJN298" s="216"/>
      <c r="AJO298" s="216"/>
      <c r="AJP298" s="216"/>
      <c r="AJQ298" s="216"/>
      <c r="AJR298" s="216"/>
      <c r="AJS298" s="216"/>
      <c r="AJT298" s="216"/>
      <c r="AJU298" s="216"/>
      <c r="AJV298" s="216"/>
      <c r="AJW298" s="216"/>
      <c r="AJX298" s="216"/>
      <c r="AJY298" s="216"/>
      <c r="AJZ298" s="216"/>
      <c r="AKA298" s="216"/>
      <c r="AKB298" s="216"/>
      <c r="AKC298" s="216"/>
      <c r="AKD298" s="216"/>
      <c r="AKE298" s="216"/>
      <c r="AKF298" s="216"/>
      <c r="AKG298" s="216"/>
      <c r="AKH298" s="216"/>
      <c r="AKI298" s="216"/>
      <c r="AKJ298" s="216"/>
      <c r="AKK298" s="216"/>
      <c r="AKL298" s="216"/>
      <c r="AKM298" s="216"/>
      <c r="AKN298" s="216"/>
      <c r="AKO298" s="216"/>
      <c r="AKP298" s="216"/>
      <c r="AKQ298" s="216"/>
      <c r="AKR298" s="216"/>
      <c r="AKS298" s="216"/>
      <c r="AKT298" s="216"/>
      <c r="AKU298" s="216"/>
      <c r="AKV298" s="216"/>
      <c r="AKW298" s="216"/>
      <c r="AKX298" s="216"/>
      <c r="AKY298" s="216"/>
      <c r="AKZ298" s="216"/>
      <c r="ALA298" s="216"/>
      <c r="ALB298" s="216"/>
      <c r="ALC298" s="216"/>
      <c r="ALD298" s="216"/>
      <c r="ALE298" s="216"/>
      <c r="ALF298" s="216"/>
      <c r="ALG298" s="216"/>
      <c r="ALH298" s="216"/>
      <c r="ALI298" s="216"/>
      <c r="ALJ298" s="216"/>
      <c r="ALK298" s="216"/>
      <c r="ALL298" s="216"/>
      <c r="ALM298" s="216"/>
      <c r="ALN298" s="216"/>
      <c r="ALO298" s="216"/>
      <c r="ALP298" s="216"/>
      <c r="ALQ298" s="216"/>
      <c r="ALR298" s="216"/>
      <c r="ALS298" s="216"/>
      <c r="ALT298" s="216"/>
      <c r="ALU298" s="216"/>
      <c r="ALV298" s="216"/>
      <c r="ALW298" s="216"/>
      <c r="ALX298" s="216"/>
      <c r="ALY298" s="216"/>
      <c r="ALZ298" s="216"/>
      <c r="AMA298" s="216"/>
      <c r="AMB298" s="216"/>
      <c r="AMC298" s="216"/>
      <c r="AMD298" s="216"/>
      <c r="AME298" s="216"/>
      <c r="AMF298" s="216"/>
      <c r="AMG298" s="216"/>
      <c r="AMH298" s="216"/>
      <c r="AMI298" s="216"/>
      <c r="AMJ298" s="216"/>
      <c r="AMK298" s="216"/>
      <c r="AML298" s="216"/>
      <c r="AMM298" s="216"/>
      <c r="AMN298" s="216"/>
      <c r="AMO298" s="216"/>
      <c r="AMP298" s="216"/>
      <c r="AMQ298" s="216"/>
      <c r="AMR298" s="216"/>
      <c r="AMS298" s="216"/>
      <c r="AMT298" s="216"/>
      <c r="AMU298" s="216"/>
      <c r="AMV298" s="216"/>
      <c r="AMW298" s="216"/>
      <c r="AMX298" s="216"/>
      <c r="AMY298" s="216"/>
      <c r="AMZ298" s="216"/>
      <c r="ANA298" s="216"/>
      <c r="ANB298" s="216"/>
      <c r="ANC298" s="216"/>
      <c r="AND298" s="216"/>
      <c r="ANE298" s="216"/>
      <c r="ANF298" s="216"/>
      <c r="ANG298" s="216"/>
      <c r="ANH298" s="216"/>
      <c r="ANI298" s="216"/>
      <c r="ANJ298" s="216"/>
      <c r="ANK298" s="216"/>
      <c r="ANL298" s="216"/>
      <c r="ANM298" s="216"/>
      <c r="ANN298" s="216"/>
      <c r="ANO298" s="216"/>
      <c r="ANP298" s="216"/>
      <c r="ANQ298" s="216"/>
      <c r="ANR298" s="216"/>
      <c r="ANS298" s="216"/>
      <c r="ANT298" s="216"/>
      <c r="ANU298" s="216"/>
      <c r="ANV298" s="216"/>
      <c r="ANW298" s="216"/>
      <c r="ANX298" s="216"/>
      <c r="ANY298" s="216"/>
      <c r="ANZ298" s="216"/>
      <c r="AOA298" s="216"/>
      <c r="AOB298" s="216"/>
      <c r="AOC298" s="216"/>
      <c r="AOD298" s="216"/>
      <c r="AOE298" s="216"/>
      <c r="AOF298" s="216"/>
      <c r="AOG298" s="216"/>
      <c r="AOH298" s="216"/>
      <c r="AOI298" s="216"/>
      <c r="AOJ298" s="216"/>
      <c r="AOK298" s="216"/>
      <c r="AOL298" s="216"/>
      <c r="AOM298" s="216"/>
      <c r="AON298" s="216"/>
      <c r="AOO298" s="216"/>
      <c r="AOP298" s="216"/>
      <c r="AOQ298" s="216"/>
      <c r="AOR298" s="216"/>
      <c r="AOS298" s="216"/>
      <c r="AOT298" s="216"/>
      <c r="AOU298" s="216"/>
      <c r="AOV298" s="216"/>
      <c r="AOW298" s="216"/>
      <c r="AOX298" s="216"/>
      <c r="AOY298" s="216"/>
      <c r="AOZ298" s="216"/>
      <c r="APA298" s="216"/>
      <c r="APB298" s="216"/>
      <c r="APC298" s="216"/>
      <c r="APD298" s="216"/>
      <c r="APE298" s="216"/>
      <c r="APF298" s="216"/>
      <c r="APG298" s="216"/>
      <c r="APH298" s="216"/>
      <c r="API298" s="216"/>
      <c r="APJ298" s="216"/>
      <c r="APK298" s="216"/>
      <c r="APL298" s="216"/>
      <c r="APM298" s="216"/>
      <c r="APN298" s="216"/>
      <c r="APO298" s="216"/>
      <c r="APP298" s="216"/>
      <c r="APQ298" s="216"/>
      <c r="APR298" s="216"/>
      <c r="APS298" s="216"/>
      <c r="APT298" s="216"/>
      <c r="APU298" s="216"/>
      <c r="APV298" s="216"/>
      <c r="APW298" s="216"/>
      <c r="APX298" s="216"/>
      <c r="APY298" s="216"/>
      <c r="APZ298" s="216"/>
      <c r="AQA298" s="216"/>
      <c r="AQB298" s="216"/>
      <c r="AQC298" s="216"/>
      <c r="AQD298" s="216"/>
      <c r="AQE298" s="216"/>
      <c r="AQF298" s="216"/>
      <c r="AQG298" s="216"/>
      <c r="AQH298" s="216"/>
      <c r="AQI298" s="216"/>
      <c r="AQJ298" s="216"/>
      <c r="AQK298" s="216"/>
      <c r="AQL298" s="216"/>
      <c r="AQM298" s="216"/>
      <c r="AQN298" s="216"/>
      <c r="AQO298" s="216"/>
      <c r="AQP298" s="216"/>
      <c r="AQQ298" s="216"/>
      <c r="AQR298" s="216"/>
      <c r="AQS298" s="216"/>
      <c r="AQT298" s="216"/>
      <c r="AQU298" s="216"/>
      <c r="AQV298" s="216"/>
      <c r="AQW298" s="216"/>
      <c r="AQX298" s="216"/>
      <c r="AQY298" s="216"/>
      <c r="AQZ298" s="216"/>
      <c r="ARA298" s="216"/>
      <c r="ARB298" s="216"/>
      <c r="ARC298" s="216"/>
      <c r="ARD298" s="216"/>
      <c r="ARE298" s="216"/>
      <c r="ARF298" s="216"/>
      <c r="ARG298" s="216"/>
      <c r="ARH298" s="216"/>
      <c r="ARI298" s="216"/>
      <c r="ARJ298" s="216"/>
      <c r="ARK298" s="216"/>
      <c r="ARL298" s="216"/>
      <c r="ARM298" s="216"/>
      <c r="ARN298" s="216"/>
      <c r="ARO298" s="216"/>
      <c r="ARP298" s="216"/>
      <c r="ARQ298" s="216"/>
      <c r="ARR298" s="216"/>
      <c r="ARS298" s="216"/>
      <c r="ART298" s="216"/>
      <c r="ARU298" s="216"/>
      <c r="ARV298" s="216"/>
      <c r="ARW298" s="216"/>
      <c r="ARX298" s="216"/>
      <c r="ARY298" s="216"/>
      <c r="ARZ298" s="216"/>
      <c r="ASA298" s="216"/>
      <c r="ASB298" s="216"/>
      <c r="ASC298" s="216"/>
      <c r="ASD298" s="216"/>
      <c r="ASE298" s="216"/>
      <c r="ASF298" s="216"/>
      <c r="ASG298" s="216"/>
      <c r="ASH298" s="216"/>
      <c r="ASI298" s="216"/>
      <c r="ASJ298" s="216"/>
      <c r="ASK298" s="216"/>
      <c r="ASL298" s="216"/>
      <c r="ASM298" s="216"/>
      <c r="ASN298" s="216"/>
      <c r="ASO298" s="216"/>
      <c r="ASP298" s="216"/>
      <c r="ASQ298" s="216"/>
      <c r="ASR298" s="216"/>
      <c r="ASS298" s="216"/>
      <c r="AST298" s="216"/>
      <c r="ASU298" s="216"/>
      <c r="ASV298" s="216"/>
      <c r="ASW298" s="216"/>
      <c r="ASX298" s="216"/>
      <c r="ASY298" s="216"/>
      <c r="ASZ298" s="216"/>
      <c r="ATA298" s="216"/>
      <c r="ATB298" s="216"/>
      <c r="ATC298" s="216"/>
      <c r="ATD298" s="216"/>
      <c r="ATE298" s="216"/>
      <c r="ATF298" s="216"/>
      <c r="ATG298" s="216"/>
      <c r="ATH298" s="216"/>
      <c r="ATI298" s="216"/>
      <c r="ATJ298" s="216"/>
      <c r="ATK298" s="216"/>
      <c r="ATL298" s="216"/>
      <c r="ATM298" s="216"/>
      <c r="ATN298" s="216"/>
      <c r="ATO298" s="216"/>
      <c r="ATP298" s="216"/>
      <c r="ATQ298" s="216"/>
      <c r="ATR298" s="216"/>
      <c r="ATS298" s="216"/>
      <c r="ATT298" s="216"/>
      <c r="ATU298" s="216"/>
      <c r="ATV298" s="216"/>
      <c r="ATW298" s="216"/>
      <c r="ATX298" s="216"/>
      <c r="ATY298" s="216"/>
      <c r="ATZ298" s="216"/>
      <c r="AUA298" s="216"/>
      <c r="AUB298" s="216"/>
      <c r="AUC298" s="216"/>
      <c r="AUD298" s="216"/>
      <c r="AUE298" s="216"/>
      <c r="AUF298" s="216"/>
      <c r="AUG298" s="216"/>
      <c r="AUH298" s="216"/>
      <c r="AUI298" s="216"/>
      <c r="AUJ298" s="216"/>
      <c r="AUK298" s="216"/>
      <c r="AUL298" s="216"/>
      <c r="AUM298" s="216"/>
      <c r="AUN298" s="216"/>
      <c r="AUO298" s="216"/>
      <c r="AUP298" s="216"/>
      <c r="AUQ298" s="216"/>
      <c r="AUR298" s="216"/>
      <c r="AUS298" s="216"/>
      <c r="AUT298" s="216"/>
      <c r="AUU298" s="216"/>
      <c r="AUV298" s="216"/>
      <c r="AUW298" s="216"/>
      <c r="AUX298" s="216"/>
      <c r="AUY298" s="216"/>
      <c r="AUZ298" s="216"/>
      <c r="AVA298" s="216"/>
      <c r="AVB298" s="216"/>
      <c r="AVC298" s="216"/>
      <c r="AVD298" s="216"/>
      <c r="AVE298" s="216"/>
      <c r="AVF298" s="216"/>
      <c r="AVG298" s="216"/>
      <c r="AVH298" s="216"/>
      <c r="AVI298" s="216"/>
      <c r="AVJ298" s="216"/>
      <c r="AVK298" s="216"/>
      <c r="AVL298" s="216"/>
      <c r="AVM298" s="216"/>
      <c r="AVN298" s="216"/>
      <c r="AVO298" s="216"/>
      <c r="AVP298" s="216"/>
      <c r="AVQ298" s="216"/>
      <c r="AVR298" s="216"/>
      <c r="AVS298" s="216"/>
      <c r="AVT298" s="216"/>
      <c r="AVU298" s="216"/>
      <c r="AVV298" s="216"/>
      <c r="AVW298" s="216"/>
      <c r="AVX298" s="216"/>
      <c r="AVY298" s="216"/>
      <c r="AVZ298" s="216"/>
      <c r="AWA298" s="216"/>
      <c r="AWB298" s="216"/>
      <c r="AWC298" s="216"/>
      <c r="AWD298" s="216"/>
      <c r="AWE298" s="216"/>
      <c r="AWF298" s="216"/>
      <c r="AWG298" s="216"/>
      <c r="AWH298" s="216"/>
      <c r="AWI298" s="216"/>
      <c r="AWJ298" s="216"/>
      <c r="AWK298" s="216"/>
      <c r="AWL298" s="216"/>
      <c r="AWM298" s="216"/>
      <c r="AWN298" s="216"/>
      <c r="AWO298" s="216"/>
      <c r="AWP298" s="216"/>
      <c r="AWQ298" s="216"/>
      <c r="AWR298" s="216"/>
      <c r="AWS298" s="216"/>
      <c r="AWT298" s="216"/>
      <c r="AWU298" s="216"/>
      <c r="AWV298" s="216"/>
      <c r="AWW298" s="216"/>
      <c r="AWX298" s="216"/>
      <c r="AWY298" s="216"/>
      <c r="AWZ298" s="216"/>
      <c r="AXA298" s="216"/>
      <c r="AXB298" s="216"/>
      <c r="AXC298" s="216"/>
      <c r="AXD298" s="216"/>
      <c r="AXE298" s="216"/>
      <c r="AXF298" s="216"/>
      <c r="AXG298" s="216"/>
      <c r="AXH298" s="216"/>
      <c r="AXI298" s="216"/>
      <c r="AXJ298" s="216"/>
      <c r="AXK298" s="216"/>
      <c r="AXL298" s="216"/>
      <c r="AXM298" s="216"/>
      <c r="AXN298" s="216"/>
      <c r="AXO298" s="216"/>
      <c r="AXP298" s="216"/>
      <c r="AXQ298" s="216"/>
      <c r="AXR298" s="216"/>
      <c r="AXS298" s="216"/>
      <c r="AXT298" s="216"/>
      <c r="AXU298" s="216"/>
      <c r="AXV298" s="216"/>
      <c r="AXW298" s="216"/>
      <c r="AXX298" s="216"/>
      <c r="AXY298" s="216"/>
      <c r="AXZ298" s="216"/>
      <c r="AYA298" s="216"/>
      <c r="AYB298" s="216"/>
      <c r="AYC298" s="216"/>
      <c r="AYD298" s="216"/>
      <c r="AYE298" s="216"/>
      <c r="AYF298" s="216"/>
      <c r="AYG298" s="216"/>
      <c r="AYH298" s="216"/>
      <c r="AYI298" s="216"/>
      <c r="AYJ298" s="216"/>
      <c r="AYK298" s="216"/>
      <c r="AYL298" s="216"/>
      <c r="AYM298" s="216"/>
      <c r="AYN298" s="216"/>
      <c r="AYO298" s="216"/>
      <c r="AYP298" s="216"/>
      <c r="AYQ298" s="216"/>
      <c r="AYR298" s="216"/>
      <c r="AYS298" s="216"/>
      <c r="AYT298" s="216"/>
      <c r="AYU298" s="216"/>
      <c r="AYV298" s="216"/>
      <c r="AYW298" s="216"/>
      <c r="AYX298" s="216"/>
      <c r="AYY298" s="216"/>
      <c r="AYZ298" s="216"/>
      <c r="AZA298" s="216"/>
      <c r="AZB298" s="216"/>
      <c r="AZC298" s="216"/>
      <c r="AZD298" s="216"/>
      <c r="AZE298" s="216"/>
      <c r="AZF298" s="216"/>
      <c r="AZG298" s="216"/>
      <c r="AZH298" s="216"/>
      <c r="AZI298" s="216"/>
      <c r="AZJ298" s="216"/>
      <c r="AZK298" s="216"/>
      <c r="AZL298" s="216"/>
      <c r="AZM298" s="216"/>
      <c r="AZN298" s="216"/>
      <c r="AZO298" s="216"/>
      <c r="AZP298" s="216"/>
      <c r="AZQ298" s="216"/>
      <c r="AZR298" s="216"/>
      <c r="AZS298" s="216"/>
      <c r="AZT298" s="216"/>
      <c r="AZU298" s="216"/>
      <c r="AZV298" s="216"/>
      <c r="AZW298" s="216"/>
      <c r="AZX298" s="216"/>
      <c r="AZY298" s="216"/>
      <c r="AZZ298" s="216"/>
      <c r="BAA298" s="216"/>
      <c r="BAB298" s="216"/>
      <c r="BAC298" s="216"/>
      <c r="BAD298" s="216"/>
      <c r="BAE298" s="216"/>
      <c r="BAF298" s="216"/>
      <c r="BAG298" s="216"/>
      <c r="BAH298" s="216"/>
      <c r="BAI298" s="216"/>
      <c r="BAJ298" s="216"/>
      <c r="BAK298" s="216"/>
      <c r="BAL298" s="216"/>
      <c r="BAM298" s="216"/>
      <c r="BAN298" s="216"/>
      <c r="BAO298" s="216"/>
      <c r="BAP298" s="216"/>
      <c r="BAQ298" s="216"/>
      <c r="BAR298" s="216"/>
      <c r="BAS298" s="216"/>
      <c r="BAT298" s="216"/>
      <c r="BAU298" s="216"/>
      <c r="BAV298" s="216"/>
      <c r="BAW298" s="216"/>
      <c r="BAX298" s="216"/>
      <c r="BAY298" s="216"/>
      <c r="BAZ298" s="216"/>
      <c r="BBA298" s="216"/>
      <c r="BBB298" s="216"/>
      <c r="BBC298" s="216"/>
      <c r="BBD298" s="216"/>
      <c r="BBE298" s="216"/>
      <c r="BBF298" s="216"/>
      <c r="BBG298" s="216"/>
      <c r="BBH298" s="216"/>
      <c r="BBI298" s="216"/>
      <c r="BBJ298" s="216"/>
      <c r="BBK298" s="216"/>
      <c r="BBL298" s="216"/>
      <c r="BBM298" s="216"/>
      <c r="BBN298" s="216"/>
      <c r="BBO298" s="216"/>
      <c r="BBP298" s="216"/>
      <c r="BBQ298" s="216"/>
      <c r="BBR298" s="216"/>
      <c r="BBS298" s="216"/>
      <c r="BBT298" s="216"/>
      <c r="BBU298" s="216"/>
      <c r="BBV298" s="216"/>
      <c r="BBW298" s="216"/>
      <c r="BBX298" s="216"/>
      <c r="BBY298" s="216"/>
      <c r="BBZ298" s="216"/>
      <c r="BCA298" s="216"/>
      <c r="BCB298" s="216"/>
      <c r="BCC298" s="216"/>
      <c r="BCD298" s="216"/>
      <c r="BCE298" s="216"/>
      <c r="BCF298" s="216"/>
      <c r="BCG298" s="216"/>
      <c r="BCH298" s="216"/>
      <c r="BCI298" s="216"/>
      <c r="BCJ298" s="216"/>
      <c r="BCK298" s="216"/>
      <c r="BCL298" s="216"/>
      <c r="BCM298" s="216"/>
      <c r="BCN298" s="216"/>
      <c r="BCO298" s="216"/>
      <c r="BCP298" s="216"/>
      <c r="BCQ298" s="216"/>
      <c r="BCR298" s="216"/>
      <c r="BCS298" s="216"/>
      <c r="BCT298" s="216"/>
      <c r="BCU298" s="216"/>
      <c r="BCV298" s="216"/>
      <c r="BCW298" s="216"/>
      <c r="BCX298" s="216"/>
      <c r="BCY298" s="216"/>
      <c r="BCZ298" s="216"/>
      <c r="BDA298" s="216"/>
      <c r="BDB298" s="216"/>
      <c r="BDC298" s="216"/>
      <c r="BDD298" s="216"/>
      <c r="BDE298" s="216"/>
      <c r="BDF298" s="216"/>
      <c r="BDG298" s="216"/>
      <c r="BDH298" s="216"/>
      <c r="BDI298" s="216"/>
      <c r="BDJ298" s="216"/>
      <c r="BDK298" s="216"/>
      <c r="BDL298" s="216"/>
      <c r="BDM298" s="216"/>
      <c r="BDN298" s="216"/>
      <c r="BDO298" s="216"/>
      <c r="BDP298" s="216"/>
      <c r="BDQ298" s="216"/>
      <c r="BDR298" s="216"/>
      <c r="BDS298" s="216"/>
      <c r="BDT298" s="216"/>
      <c r="BDU298" s="216"/>
      <c r="BDV298" s="216"/>
      <c r="BDW298" s="216"/>
      <c r="BDX298" s="216"/>
      <c r="BDY298" s="216"/>
      <c r="BDZ298" s="216"/>
      <c r="BEA298" s="216"/>
      <c r="BEB298" s="216"/>
      <c r="BEC298" s="216"/>
      <c r="BED298" s="216"/>
      <c r="BEE298" s="216"/>
      <c r="BEF298" s="216"/>
      <c r="BEG298" s="216"/>
      <c r="BEH298" s="216"/>
      <c r="BEI298" s="216"/>
      <c r="BEJ298" s="216"/>
      <c r="BEK298" s="216"/>
      <c r="BEL298" s="216"/>
      <c r="BEM298" s="216"/>
      <c r="BEN298" s="216"/>
      <c r="BEO298" s="216"/>
      <c r="BEP298" s="216"/>
      <c r="BEQ298" s="216"/>
      <c r="BER298" s="216"/>
      <c r="BES298" s="216"/>
      <c r="BET298" s="216"/>
      <c r="BEU298" s="216"/>
      <c r="BEV298" s="216"/>
      <c r="BEW298" s="216"/>
      <c r="BEX298" s="216"/>
      <c r="BEY298" s="216"/>
      <c r="BEZ298" s="216"/>
      <c r="BFA298" s="216"/>
      <c r="BFB298" s="216"/>
      <c r="BFC298" s="216"/>
      <c r="BFD298" s="216"/>
      <c r="BFE298" s="216"/>
      <c r="BFF298" s="216"/>
      <c r="BFG298" s="216"/>
      <c r="BFH298" s="216"/>
      <c r="BFI298" s="216"/>
      <c r="BFJ298" s="216"/>
      <c r="BFK298" s="216"/>
      <c r="BFL298" s="216"/>
      <c r="BFM298" s="216"/>
      <c r="BFN298" s="216"/>
      <c r="BFO298" s="216"/>
      <c r="BFP298" s="216"/>
      <c r="BFQ298" s="216"/>
      <c r="BFR298" s="216"/>
      <c r="BFS298" s="216"/>
      <c r="BFT298" s="216"/>
      <c r="BFU298" s="216"/>
      <c r="BFV298" s="216"/>
      <c r="BFW298" s="216"/>
      <c r="BFX298" s="216"/>
      <c r="BFY298" s="216"/>
      <c r="BFZ298" s="216"/>
      <c r="BGA298" s="216"/>
      <c r="BGB298" s="216"/>
      <c r="BGC298" s="216"/>
      <c r="BGD298" s="216"/>
      <c r="BGE298" s="216"/>
      <c r="BGF298" s="216"/>
      <c r="BGG298" s="216"/>
      <c r="BGH298" s="216"/>
      <c r="BGI298" s="216"/>
      <c r="BGJ298" s="216"/>
      <c r="BGK298" s="216"/>
      <c r="BGL298" s="216"/>
      <c r="BGM298" s="216"/>
      <c r="BGN298" s="216"/>
      <c r="BGO298" s="216"/>
      <c r="BGP298" s="216"/>
      <c r="BGQ298" s="216"/>
      <c r="BGR298" s="216"/>
      <c r="BGS298" s="216"/>
      <c r="BGT298" s="216"/>
      <c r="BGU298" s="216"/>
      <c r="BGV298" s="216"/>
      <c r="BGW298" s="216"/>
      <c r="BGX298" s="216"/>
      <c r="BGY298" s="216"/>
      <c r="BGZ298" s="216"/>
      <c r="BHA298" s="216"/>
      <c r="BHB298" s="216"/>
      <c r="BHC298" s="216"/>
      <c r="BHD298" s="216"/>
      <c r="BHE298" s="216"/>
      <c r="BHF298" s="216"/>
      <c r="BHG298" s="216"/>
      <c r="BHH298" s="216"/>
      <c r="BHI298" s="216"/>
      <c r="BHJ298" s="216"/>
      <c r="BHK298" s="216"/>
      <c r="BHL298" s="216"/>
      <c r="BHM298" s="216"/>
      <c r="BHN298" s="216"/>
      <c r="BHO298" s="216"/>
      <c r="BHP298" s="216"/>
      <c r="BHQ298" s="216"/>
      <c r="BHR298" s="216"/>
      <c r="BHS298" s="216"/>
      <c r="BHT298" s="216"/>
      <c r="BHU298" s="216"/>
      <c r="BHV298" s="216"/>
      <c r="BHW298" s="216"/>
      <c r="BHX298" s="216"/>
      <c r="BHY298" s="216"/>
      <c r="BHZ298" s="216"/>
      <c r="BIA298" s="216"/>
      <c r="BIB298" s="216"/>
      <c r="BIC298" s="216"/>
      <c r="BID298" s="216"/>
      <c r="BIE298" s="216"/>
      <c r="BIF298" s="216"/>
      <c r="BIG298" s="216"/>
      <c r="BIH298" s="216"/>
      <c r="BII298" s="216"/>
      <c r="BIJ298" s="216"/>
      <c r="BIK298" s="216"/>
      <c r="BIL298" s="216"/>
      <c r="BIM298" s="216"/>
      <c r="BIN298" s="216"/>
      <c r="BIO298" s="216"/>
      <c r="BIP298" s="216"/>
      <c r="BIQ298" s="216"/>
      <c r="BIR298" s="216"/>
      <c r="BIS298" s="216"/>
      <c r="BIT298" s="216"/>
      <c r="BIU298" s="216"/>
      <c r="BIV298" s="216"/>
      <c r="BIW298" s="216"/>
      <c r="BIX298" s="216"/>
      <c r="BIY298" s="216"/>
      <c r="BIZ298" s="216"/>
      <c r="BJA298" s="216"/>
      <c r="BJB298" s="216"/>
      <c r="BJC298" s="216"/>
      <c r="BJD298" s="216"/>
      <c r="BJE298" s="216"/>
      <c r="BJF298" s="216"/>
      <c r="BJG298" s="216"/>
      <c r="BJH298" s="216"/>
      <c r="BJI298" s="216"/>
      <c r="BJJ298" s="216"/>
      <c r="BJK298" s="216"/>
      <c r="BJL298" s="216"/>
      <c r="BJM298" s="216"/>
      <c r="BJN298" s="216"/>
      <c r="BJO298" s="216"/>
      <c r="BJP298" s="216"/>
      <c r="BJQ298" s="216"/>
      <c r="BJR298" s="216"/>
      <c r="BJS298" s="216"/>
      <c r="BJT298" s="216"/>
      <c r="BJU298" s="216"/>
      <c r="BJV298" s="216"/>
      <c r="BJW298" s="216"/>
      <c r="BJX298" s="216"/>
      <c r="BJY298" s="216"/>
      <c r="BJZ298" s="216"/>
      <c r="BKA298" s="216"/>
      <c r="BKB298" s="216"/>
      <c r="BKC298" s="216"/>
      <c r="BKD298" s="216"/>
      <c r="BKE298" s="216"/>
      <c r="BKF298" s="216"/>
      <c r="BKG298" s="216"/>
      <c r="BKH298" s="216"/>
      <c r="BKI298" s="216"/>
      <c r="BKJ298" s="216"/>
      <c r="BKK298" s="216"/>
      <c r="BKL298" s="216"/>
      <c r="BKM298" s="216"/>
      <c r="BKN298" s="216"/>
      <c r="BKO298" s="216"/>
      <c r="BKP298" s="216"/>
      <c r="BKQ298" s="216"/>
      <c r="BKR298" s="216"/>
      <c r="BKS298" s="216"/>
      <c r="BKT298" s="216"/>
      <c r="BKU298" s="216"/>
      <c r="BKV298" s="216"/>
      <c r="BKW298" s="216"/>
      <c r="BKX298" s="216"/>
      <c r="BKY298" s="216"/>
      <c r="BKZ298" s="216"/>
      <c r="BLA298" s="216"/>
      <c r="BLB298" s="216"/>
      <c r="BLC298" s="216"/>
      <c r="BLD298" s="216"/>
      <c r="BLE298" s="216"/>
      <c r="BLF298" s="216"/>
      <c r="BLG298" s="216"/>
      <c r="BLH298" s="216"/>
      <c r="BLI298" s="216"/>
      <c r="BLJ298" s="216"/>
      <c r="BLK298" s="216"/>
      <c r="BLL298" s="216"/>
      <c r="BLM298" s="216"/>
      <c r="BLN298" s="216"/>
      <c r="BLO298" s="216"/>
      <c r="BLP298" s="216"/>
      <c r="BLQ298" s="216"/>
      <c r="BLR298" s="216"/>
      <c r="BLS298" s="216"/>
      <c r="BLT298" s="216"/>
      <c r="BLU298" s="216"/>
      <c r="BLV298" s="216"/>
      <c r="BLW298" s="216"/>
      <c r="BLX298" s="216"/>
      <c r="BLY298" s="216"/>
      <c r="BLZ298" s="216"/>
      <c r="BMA298" s="216"/>
      <c r="BMB298" s="216"/>
      <c r="BMC298" s="216"/>
      <c r="BMD298" s="216"/>
      <c r="BME298" s="216"/>
      <c r="BMF298" s="216"/>
      <c r="BMG298" s="216"/>
      <c r="BMH298" s="216"/>
      <c r="BMI298" s="216"/>
      <c r="BMJ298" s="216"/>
      <c r="BMK298" s="216"/>
      <c r="BML298" s="216"/>
      <c r="BMM298" s="216"/>
      <c r="BMN298" s="216"/>
      <c r="BMO298" s="216"/>
      <c r="BMP298" s="216"/>
      <c r="BMQ298" s="216"/>
      <c r="BMR298" s="216"/>
      <c r="BMS298" s="216"/>
      <c r="BMT298" s="216"/>
      <c r="BMU298" s="216"/>
      <c r="BMV298" s="216"/>
      <c r="BMW298" s="216"/>
      <c r="BMX298" s="216"/>
      <c r="BMY298" s="216"/>
      <c r="BMZ298" s="216"/>
      <c r="BNA298" s="216"/>
      <c r="BNB298" s="216"/>
      <c r="BNC298" s="216"/>
      <c r="BND298" s="216"/>
      <c r="BNE298" s="216"/>
      <c r="BNF298" s="216"/>
      <c r="BNG298" s="216"/>
      <c r="BNH298" s="216"/>
      <c r="BNI298" s="216"/>
      <c r="BNJ298" s="216"/>
      <c r="BNK298" s="216"/>
      <c r="BNL298" s="216"/>
      <c r="BNM298" s="216"/>
      <c r="BNN298" s="216"/>
      <c r="BNO298" s="216"/>
      <c r="BNP298" s="216"/>
      <c r="BNQ298" s="216"/>
      <c r="BNR298" s="216"/>
      <c r="BNS298" s="216"/>
      <c r="BNT298" s="216"/>
      <c r="BNU298" s="216"/>
      <c r="BNV298" s="216"/>
      <c r="BNW298" s="216"/>
      <c r="BNX298" s="216"/>
      <c r="BNY298" s="216"/>
      <c r="BNZ298" s="216"/>
      <c r="BOA298" s="216"/>
      <c r="BOB298" s="216"/>
      <c r="BOC298" s="216"/>
      <c r="BOD298" s="216"/>
      <c r="BOE298" s="216"/>
      <c r="BOF298" s="216"/>
      <c r="BOG298" s="216"/>
      <c r="BOH298" s="216"/>
      <c r="BOI298" s="216"/>
      <c r="BOJ298" s="216"/>
      <c r="BOK298" s="216"/>
      <c r="BOL298" s="216"/>
      <c r="BOM298" s="216"/>
      <c r="BON298" s="216"/>
      <c r="BOO298" s="216"/>
      <c r="BOP298" s="216"/>
      <c r="BOQ298" s="216"/>
      <c r="BOR298" s="216"/>
      <c r="BOS298" s="216"/>
      <c r="BOT298" s="216"/>
      <c r="BOU298" s="216"/>
      <c r="BOV298" s="216"/>
      <c r="BOW298" s="216"/>
      <c r="BOX298" s="216"/>
      <c r="BOY298" s="216"/>
      <c r="BOZ298" s="216"/>
      <c r="BPA298" s="216"/>
      <c r="BPB298" s="216"/>
      <c r="BPC298" s="216"/>
      <c r="BPD298" s="216"/>
      <c r="BPE298" s="216"/>
      <c r="BPF298" s="216"/>
      <c r="BPG298" s="216"/>
      <c r="BPH298" s="216"/>
      <c r="BPI298" s="216"/>
      <c r="BPJ298" s="216"/>
      <c r="BPK298" s="216"/>
      <c r="BPL298" s="216"/>
      <c r="BPM298" s="216"/>
      <c r="BPN298" s="216"/>
      <c r="BPO298" s="216"/>
      <c r="BPP298" s="216"/>
      <c r="BPQ298" s="216"/>
      <c r="BPR298" s="216"/>
      <c r="BPS298" s="216"/>
      <c r="BPT298" s="216"/>
      <c r="BPU298" s="216"/>
      <c r="BPV298" s="216"/>
      <c r="BPW298" s="216"/>
      <c r="BPX298" s="216"/>
      <c r="BPY298" s="216"/>
      <c r="BPZ298" s="216"/>
      <c r="BQA298" s="216"/>
      <c r="BQB298" s="216"/>
      <c r="BQC298" s="216"/>
      <c r="BQD298" s="216"/>
      <c r="BQE298" s="216"/>
      <c r="BQF298" s="216"/>
      <c r="BQG298" s="216"/>
      <c r="BQH298" s="216"/>
      <c r="BQI298" s="216"/>
      <c r="BQJ298" s="216"/>
      <c r="BQK298" s="216"/>
      <c r="BQL298" s="216"/>
      <c r="BQM298" s="216"/>
      <c r="BQN298" s="216"/>
      <c r="BQO298" s="216"/>
      <c r="BQP298" s="216"/>
      <c r="BQQ298" s="216"/>
      <c r="BQR298" s="216"/>
      <c r="BQS298" s="216"/>
      <c r="BQT298" s="216"/>
      <c r="BQU298" s="216"/>
      <c r="BQV298" s="216"/>
      <c r="BQW298" s="216"/>
      <c r="BQX298" s="216"/>
      <c r="BQY298" s="216"/>
      <c r="BQZ298" s="216"/>
      <c r="BRA298" s="216"/>
      <c r="BRB298" s="216"/>
      <c r="BRC298" s="216"/>
      <c r="BRD298" s="216"/>
      <c r="BRE298" s="216"/>
      <c r="BRF298" s="216"/>
      <c r="BRG298" s="216"/>
      <c r="BRH298" s="216"/>
      <c r="BRI298" s="216"/>
      <c r="BRJ298" s="216"/>
      <c r="BRK298" s="216"/>
      <c r="BRL298" s="216"/>
      <c r="BRM298" s="216"/>
      <c r="BRN298" s="216"/>
      <c r="BRO298" s="216"/>
      <c r="BRP298" s="216"/>
      <c r="BRQ298" s="216"/>
      <c r="BRR298" s="216"/>
      <c r="BRS298" s="216"/>
      <c r="BRT298" s="216"/>
      <c r="BRU298" s="216"/>
      <c r="BRV298" s="216"/>
      <c r="BRW298" s="216"/>
      <c r="BRX298" s="216"/>
      <c r="BRY298" s="216"/>
      <c r="BRZ298" s="216"/>
      <c r="BSA298" s="216"/>
      <c r="BSB298" s="216"/>
      <c r="BSC298" s="216"/>
      <c r="BSD298" s="216"/>
      <c r="BSE298" s="216"/>
      <c r="BSF298" s="216"/>
      <c r="BSG298" s="216"/>
      <c r="BSH298" s="216"/>
      <c r="BSI298" s="216"/>
      <c r="BSJ298" s="216"/>
      <c r="BSK298" s="216"/>
      <c r="BSL298" s="216"/>
      <c r="BSM298" s="216"/>
      <c r="BSN298" s="216"/>
      <c r="BSO298" s="216"/>
      <c r="BSP298" s="216"/>
      <c r="BSQ298" s="216"/>
      <c r="BSR298" s="216"/>
      <c r="BSS298" s="216"/>
      <c r="BST298" s="216"/>
      <c r="BSU298" s="216"/>
      <c r="BSV298" s="216"/>
      <c r="BSW298" s="216"/>
      <c r="BSX298" s="216"/>
      <c r="BSY298" s="216"/>
      <c r="BSZ298" s="216"/>
      <c r="BTA298" s="216"/>
      <c r="BTB298" s="216"/>
      <c r="BTC298" s="216"/>
      <c r="BTD298" s="216"/>
      <c r="BTE298" s="216"/>
      <c r="BTF298" s="216"/>
      <c r="BTG298" s="216"/>
      <c r="BTH298" s="216"/>
      <c r="BTI298" s="216"/>
      <c r="BTJ298" s="216"/>
      <c r="BTK298" s="216"/>
      <c r="BTL298" s="216"/>
      <c r="BTM298" s="216"/>
      <c r="BTN298" s="216"/>
      <c r="BTO298" s="216"/>
      <c r="BTP298" s="216"/>
      <c r="BTQ298" s="216"/>
      <c r="BTR298" s="216"/>
      <c r="BTS298" s="216"/>
      <c r="BTT298" s="216"/>
      <c r="BTU298" s="216"/>
      <c r="BTV298" s="216"/>
      <c r="BTW298" s="216"/>
      <c r="BTX298" s="216"/>
      <c r="BTY298" s="216"/>
      <c r="BTZ298" s="216"/>
      <c r="BUA298" s="216"/>
      <c r="BUB298" s="216"/>
      <c r="BUC298" s="216"/>
      <c r="BUD298" s="216"/>
      <c r="BUE298" s="216"/>
      <c r="BUF298" s="216"/>
      <c r="BUG298" s="216"/>
      <c r="BUH298" s="216"/>
      <c r="BUI298" s="216"/>
      <c r="BUJ298" s="216"/>
      <c r="BUK298" s="216"/>
      <c r="BUL298" s="216"/>
      <c r="BUM298" s="216"/>
      <c r="BUN298" s="216"/>
      <c r="BUO298" s="216"/>
      <c r="BUP298" s="216"/>
      <c r="BUQ298" s="216"/>
      <c r="BUR298" s="216"/>
      <c r="BUS298" s="216"/>
      <c r="BUT298" s="216"/>
      <c r="BUU298" s="216"/>
      <c r="BUV298" s="216"/>
      <c r="BUW298" s="216"/>
      <c r="BUX298" s="216"/>
      <c r="BUY298" s="216"/>
      <c r="BUZ298" s="216"/>
      <c r="BVA298" s="216"/>
      <c r="BVB298" s="216"/>
      <c r="BVC298" s="216"/>
      <c r="BVD298" s="216"/>
      <c r="BVE298" s="216"/>
      <c r="BVF298" s="216"/>
      <c r="BVG298" s="216"/>
      <c r="BVH298" s="216"/>
      <c r="BVI298" s="216"/>
      <c r="BVJ298" s="216"/>
      <c r="BVK298" s="216"/>
      <c r="BVL298" s="216"/>
      <c r="BVM298" s="216"/>
      <c r="BVN298" s="216"/>
      <c r="BVO298" s="216"/>
      <c r="BVP298" s="216"/>
      <c r="BVQ298" s="216"/>
      <c r="BVR298" s="216"/>
      <c r="BVS298" s="216"/>
      <c r="BVT298" s="216"/>
      <c r="BVU298" s="216"/>
      <c r="BVV298" s="216"/>
      <c r="BVW298" s="216"/>
      <c r="BVX298" s="216"/>
      <c r="BVY298" s="216"/>
      <c r="BVZ298" s="216"/>
      <c r="BWA298" s="216"/>
      <c r="BWB298" s="216"/>
      <c r="BWC298" s="216"/>
      <c r="BWD298" s="216"/>
      <c r="BWE298" s="216"/>
      <c r="BWF298" s="216"/>
      <c r="BWG298" s="216"/>
      <c r="BWH298" s="216"/>
      <c r="BWI298" s="216"/>
      <c r="BWJ298" s="216"/>
      <c r="BWK298" s="216"/>
      <c r="BWL298" s="216"/>
      <c r="BWM298" s="216"/>
      <c r="BWN298" s="216"/>
      <c r="BWO298" s="216"/>
      <c r="BWP298" s="216"/>
      <c r="BWQ298" s="216"/>
      <c r="BWR298" s="216"/>
      <c r="BWS298" s="216"/>
      <c r="BWT298" s="216"/>
      <c r="BWU298" s="216"/>
      <c r="BWV298" s="216"/>
      <c r="BWW298" s="216"/>
      <c r="BWX298" s="216"/>
      <c r="BWY298" s="216"/>
      <c r="BWZ298" s="216"/>
      <c r="BXA298" s="216"/>
      <c r="BXB298" s="216"/>
      <c r="BXC298" s="216"/>
      <c r="BXD298" s="216"/>
      <c r="BXE298" s="216"/>
      <c r="BXF298" s="216"/>
      <c r="BXG298" s="216"/>
      <c r="BXH298" s="216"/>
      <c r="BXI298" s="216"/>
      <c r="BXJ298" s="216"/>
      <c r="BXK298" s="216"/>
      <c r="BXL298" s="216"/>
      <c r="BXM298" s="216"/>
      <c r="BXN298" s="216"/>
      <c r="BXO298" s="216"/>
      <c r="BXP298" s="216"/>
      <c r="BXQ298" s="216"/>
      <c r="BXR298" s="216"/>
      <c r="BXS298" s="216"/>
      <c r="BXT298" s="216"/>
      <c r="BXU298" s="216"/>
      <c r="BXV298" s="216"/>
      <c r="BXW298" s="216"/>
      <c r="BXX298" s="216"/>
      <c r="BXY298" s="216"/>
      <c r="BXZ298" s="216"/>
      <c r="BYA298" s="216"/>
      <c r="BYB298" s="216"/>
      <c r="BYC298" s="216"/>
      <c r="BYD298" s="216"/>
      <c r="BYE298" s="216"/>
      <c r="BYF298" s="216"/>
      <c r="BYG298" s="216"/>
      <c r="BYH298" s="216"/>
      <c r="BYI298" s="216"/>
      <c r="BYJ298" s="216"/>
      <c r="BYK298" s="216"/>
      <c r="BYL298" s="216"/>
      <c r="BYM298" s="216"/>
      <c r="BYN298" s="216"/>
      <c r="BYO298" s="216"/>
      <c r="BYP298" s="216"/>
      <c r="BYQ298" s="216"/>
      <c r="BYR298" s="216"/>
      <c r="BYS298" s="216"/>
      <c r="BYT298" s="216"/>
      <c r="BYU298" s="216"/>
      <c r="BYV298" s="216"/>
      <c r="BYW298" s="216"/>
      <c r="BYX298" s="216"/>
      <c r="BYY298" s="216"/>
      <c r="BYZ298" s="216"/>
      <c r="BZA298" s="216"/>
      <c r="BZB298" s="216"/>
      <c r="BZC298" s="216"/>
      <c r="BZD298" s="216"/>
      <c r="BZE298" s="216"/>
      <c r="BZF298" s="216"/>
      <c r="BZG298" s="216"/>
      <c r="BZH298" s="216"/>
      <c r="BZI298" s="216"/>
      <c r="BZJ298" s="216"/>
      <c r="BZK298" s="216"/>
      <c r="BZL298" s="216"/>
      <c r="BZM298" s="216"/>
      <c r="BZN298" s="216"/>
      <c r="BZO298" s="216"/>
      <c r="BZP298" s="216"/>
      <c r="BZQ298" s="216"/>
      <c r="BZR298" s="216"/>
      <c r="BZS298" s="216"/>
      <c r="BZT298" s="216"/>
      <c r="BZU298" s="216"/>
      <c r="BZV298" s="216"/>
      <c r="BZW298" s="216"/>
      <c r="BZX298" s="216"/>
      <c r="BZY298" s="216"/>
      <c r="BZZ298" s="216"/>
      <c r="CAA298" s="216"/>
      <c r="CAB298" s="216"/>
      <c r="CAC298" s="216"/>
      <c r="CAD298" s="216"/>
      <c r="CAE298" s="216"/>
      <c r="CAF298" s="216"/>
      <c r="CAG298" s="216"/>
      <c r="CAH298" s="216"/>
      <c r="CAI298" s="216"/>
      <c r="CAJ298" s="216"/>
      <c r="CAK298" s="216"/>
      <c r="CAL298" s="216"/>
      <c r="CAM298" s="216"/>
      <c r="CAN298" s="216"/>
      <c r="CAO298" s="216"/>
      <c r="CAP298" s="216"/>
      <c r="CAQ298" s="216"/>
      <c r="CAR298" s="216"/>
      <c r="CAS298" s="216"/>
      <c r="CAT298" s="216"/>
      <c r="CAU298" s="216"/>
      <c r="CAV298" s="216"/>
      <c r="CAW298" s="216"/>
      <c r="CAX298" s="216"/>
      <c r="CAY298" s="216"/>
      <c r="CAZ298" s="216"/>
      <c r="CBA298" s="216"/>
      <c r="CBB298" s="216"/>
      <c r="CBC298" s="216"/>
      <c r="CBD298" s="216"/>
      <c r="CBE298" s="216"/>
      <c r="CBF298" s="216"/>
      <c r="CBG298" s="216"/>
      <c r="CBH298" s="216"/>
      <c r="CBI298" s="216"/>
      <c r="CBJ298" s="216"/>
      <c r="CBK298" s="216"/>
      <c r="CBL298" s="216"/>
      <c r="CBM298" s="216"/>
      <c r="CBN298" s="216"/>
      <c r="CBO298" s="216"/>
      <c r="CBP298" s="216"/>
      <c r="CBQ298" s="216"/>
      <c r="CBR298" s="216"/>
      <c r="CBS298" s="216"/>
      <c r="CBT298" s="216"/>
      <c r="CBU298" s="216"/>
      <c r="CBV298" s="216"/>
      <c r="CBW298" s="216"/>
      <c r="CBX298" s="216"/>
      <c r="CBY298" s="216"/>
      <c r="CBZ298" s="216"/>
      <c r="CCA298" s="216"/>
      <c r="CCB298" s="216"/>
      <c r="CCC298" s="216"/>
      <c r="CCD298" s="216"/>
      <c r="CCE298" s="216"/>
      <c r="CCF298" s="216"/>
      <c r="CCG298" s="216"/>
      <c r="CCH298" s="216"/>
      <c r="CCI298" s="216"/>
      <c r="CCJ298" s="216"/>
      <c r="CCK298" s="216"/>
      <c r="CCL298" s="216"/>
      <c r="CCM298" s="216"/>
      <c r="CCN298" s="216"/>
      <c r="CCO298" s="216"/>
      <c r="CCP298" s="216"/>
      <c r="CCQ298" s="216"/>
      <c r="CCR298" s="216"/>
      <c r="CCS298" s="216"/>
      <c r="CCT298" s="216"/>
      <c r="CCU298" s="216"/>
      <c r="CCV298" s="216"/>
      <c r="CCW298" s="216"/>
      <c r="CCX298" s="216"/>
      <c r="CCY298" s="216"/>
      <c r="CCZ298" s="216"/>
      <c r="CDA298" s="216"/>
      <c r="CDB298" s="216"/>
      <c r="CDC298" s="216"/>
      <c r="CDD298" s="216"/>
      <c r="CDE298" s="216"/>
      <c r="CDF298" s="216"/>
      <c r="CDG298" s="216"/>
      <c r="CDH298" s="216"/>
      <c r="CDI298" s="216"/>
      <c r="CDJ298" s="216"/>
      <c r="CDK298" s="216"/>
      <c r="CDL298" s="216"/>
      <c r="CDM298" s="216"/>
      <c r="CDN298" s="216"/>
      <c r="CDO298" s="216"/>
      <c r="CDP298" s="216"/>
      <c r="CDQ298" s="216"/>
      <c r="CDR298" s="216"/>
      <c r="CDS298" s="216"/>
      <c r="CDT298" s="216"/>
      <c r="CDU298" s="216"/>
      <c r="CDV298" s="216"/>
      <c r="CDW298" s="216"/>
      <c r="CDX298" s="216"/>
      <c r="CDY298" s="216"/>
      <c r="CDZ298" s="216"/>
      <c r="CEA298" s="216"/>
      <c r="CEB298" s="216"/>
      <c r="CEC298" s="216"/>
      <c r="CED298" s="216"/>
      <c r="CEE298" s="216"/>
      <c r="CEF298" s="216"/>
      <c r="CEG298" s="216"/>
      <c r="CEH298" s="216"/>
      <c r="CEI298" s="216"/>
      <c r="CEJ298" s="216"/>
      <c r="CEK298" s="216"/>
      <c r="CEL298" s="216"/>
      <c r="CEM298" s="216"/>
      <c r="CEN298" s="216"/>
      <c r="CEO298" s="216"/>
      <c r="CEP298" s="216"/>
      <c r="CEQ298" s="216"/>
      <c r="CER298" s="216"/>
      <c r="CES298" s="216"/>
      <c r="CET298" s="216"/>
      <c r="CEU298" s="216"/>
      <c r="CEV298" s="216"/>
      <c r="CEW298" s="216"/>
      <c r="CEX298" s="216"/>
      <c r="CEY298" s="216"/>
      <c r="CEZ298" s="216"/>
      <c r="CFA298" s="216"/>
      <c r="CFB298" s="216"/>
      <c r="CFC298" s="216"/>
      <c r="CFD298" s="216"/>
      <c r="CFE298" s="216"/>
      <c r="CFF298" s="216"/>
      <c r="CFG298" s="216"/>
      <c r="CFH298" s="216"/>
      <c r="CFI298" s="216"/>
      <c r="CFJ298" s="216"/>
      <c r="CFK298" s="216"/>
      <c r="CFL298" s="216"/>
      <c r="CFM298" s="216"/>
      <c r="CFN298" s="216"/>
      <c r="CFO298" s="216"/>
      <c r="CFP298" s="216"/>
      <c r="CFQ298" s="216"/>
      <c r="CFR298" s="216"/>
      <c r="CFS298" s="216"/>
      <c r="CFT298" s="216"/>
      <c r="CFU298" s="216"/>
      <c r="CFV298" s="216"/>
      <c r="CFW298" s="216"/>
      <c r="CFX298" s="216"/>
      <c r="CFY298" s="216"/>
      <c r="CFZ298" s="216"/>
      <c r="CGA298" s="216"/>
      <c r="CGB298" s="216"/>
      <c r="CGC298" s="216"/>
      <c r="CGD298" s="216"/>
      <c r="CGE298" s="216"/>
      <c r="CGF298" s="216"/>
      <c r="CGG298" s="216"/>
      <c r="CGH298" s="216"/>
      <c r="CGI298" s="216"/>
      <c r="CGJ298" s="216"/>
      <c r="CGK298" s="216"/>
      <c r="CGL298" s="216"/>
      <c r="CGM298" s="216"/>
      <c r="CGN298" s="216"/>
      <c r="CGO298" s="216"/>
      <c r="CGP298" s="216"/>
      <c r="CGQ298" s="216"/>
      <c r="CGR298" s="216"/>
      <c r="CGS298" s="216"/>
      <c r="CGT298" s="216"/>
      <c r="CGU298" s="216"/>
      <c r="CGV298" s="216"/>
      <c r="CGW298" s="216"/>
      <c r="CGX298" s="216"/>
      <c r="CGY298" s="216"/>
      <c r="CGZ298" s="216"/>
      <c r="CHA298" s="216"/>
      <c r="CHB298" s="216"/>
      <c r="CHC298" s="216"/>
      <c r="CHD298" s="216"/>
      <c r="CHE298" s="216"/>
      <c r="CHF298" s="216"/>
      <c r="CHG298" s="216"/>
      <c r="CHH298" s="216"/>
      <c r="CHI298" s="216"/>
      <c r="CHJ298" s="216"/>
      <c r="CHK298" s="216"/>
      <c r="CHL298" s="216"/>
      <c r="CHM298" s="216"/>
      <c r="CHN298" s="216"/>
      <c r="CHO298" s="216"/>
      <c r="CHP298" s="216"/>
      <c r="CHQ298" s="216"/>
      <c r="CHR298" s="216"/>
      <c r="CHS298" s="216"/>
      <c r="CHT298" s="216"/>
      <c r="CHU298" s="216"/>
      <c r="CHV298" s="216"/>
      <c r="CHW298" s="216"/>
      <c r="CHX298" s="216"/>
      <c r="CHY298" s="216"/>
      <c r="CHZ298" s="216"/>
      <c r="CIA298" s="216"/>
      <c r="CIB298" s="216"/>
      <c r="CIC298" s="216"/>
      <c r="CID298" s="216"/>
      <c r="CIE298" s="216"/>
      <c r="CIF298" s="216"/>
      <c r="CIG298" s="216"/>
      <c r="CIH298" s="216"/>
      <c r="CII298" s="216"/>
      <c r="CIJ298" s="216"/>
      <c r="CIK298" s="216"/>
      <c r="CIL298" s="216"/>
      <c r="CIM298" s="216"/>
      <c r="CIN298" s="216"/>
      <c r="CIO298" s="216"/>
      <c r="CIP298" s="216"/>
      <c r="CIQ298" s="216"/>
      <c r="CIR298" s="216"/>
      <c r="CIS298" s="216"/>
      <c r="CIT298" s="216"/>
      <c r="CIU298" s="216"/>
      <c r="CIV298" s="216"/>
      <c r="CIW298" s="216"/>
      <c r="CIX298" s="216"/>
      <c r="CIY298" s="216"/>
      <c r="CIZ298" s="216"/>
      <c r="CJA298" s="216"/>
      <c r="CJB298" s="216"/>
      <c r="CJC298" s="216"/>
      <c r="CJD298" s="216"/>
      <c r="CJE298" s="216"/>
      <c r="CJF298" s="216"/>
      <c r="CJG298" s="216"/>
      <c r="CJH298" s="216"/>
      <c r="CJI298" s="216"/>
      <c r="CJJ298" s="216"/>
      <c r="CJK298" s="216"/>
      <c r="CJL298" s="216"/>
      <c r="CJM298" s="216"/>
      <c r="CJN298" s="216"/>
      <c r="CJO298" s="216"/>
      <c r="CJP298" s="216"/>
      <c r="CJQ298" s="216"/>
      <c r="CJR298" s="216"/>
      <c r="CJS298" s="216"/>
      <c r="CJT298" s="216"/>
      <c r="CJU298" s="216"/>
      <c r="CJV298" s="216"/>
      <c r="CJW298" s="216"/>
      <c r="CJX298" s="216"/>
      <c r="CJY298" s="216"/>
      <c r="CJZ298" s="216"/>
      <c r="CKA298" s="216"/>
      <c r="CKB298" s="216"/>
      <c r="CKC298" s="216"/>
      <c r="CKD298" s="216"/>
      <c r="CKE298" s="216"/>
      <c r="CKF298" s="216"/>
      <c r="CKG298" s="216"/>
      <c r="CKH298" s="216"/>
      <c r="CKI298" s="216"/>
      <c r="CKJ298" s="216"/>
      <c r="CKK298" s="216"/>
      <c r="CKL298" s="216"/>
      <c r="CKM298" s="216"/>
      <c r="CKN298" s="216"/>
      <c r="CKO298" s="216"/>
      <c r="CKP298" s="216"/>
      <c r="CKQ298" s="216"/>
      <c r="CKR298" s="216"/>
      <c r="CKS298" s="216"/>
      <c r="CKT298" s="216"/>
      <c r="CKU298" s="216"/>
      <c r="CKV298" s="216"/>
      <c r="CKW298" s="216"/>
      <c r="CKX298" s="216"/>
      <c r="CKY298" s="216"/>
      <c r="CKZ298" s="216"/>
      <c r="CLA298" s="216"/>
      <c r="CLB298" s="216"/>
      <c r="CLC298" s="216"/>
      <c r="CLD298" s="216"/>
      <c r="CLE298" s="216"/>
      <c r="CLF298" s="216"/>
      <c r="CLG298" s="216"/>
      <c r="CLH298" s="216"/>
      <c r="CLI298" s="216"/>
      <c r="CLJ298" s="216"/>
      <c r="CLK298" s="216"/>
      <c r="CLL298" s="216"/>
      <c r="CLM298" s="216"/>
      <c r="CLN298" s="216"/>
      <c r="CLO298" s="216"/>
      <c r="CLP298" s="216"/>
      <c r="CLQ298" s="216"/>
      <c r="CLR298" s="216"/>
      <c r="CLS298" s="216"/>
      <c r="CLT298" s="216"/>
      <c r="CLU298" s="216"/>
      <c r="CLV298" s="216"/>
      <c r="CLW298" s="216"/>
      <c r="CLX298" s="216"/>
      <c r="CLY298" s="216"/>
      <c r="CLZ298" s="216"/>
      <c r="CMA298" s="216"/>
      <c r="CMB298" s="216"/>
      <c r="CMC298" s="216"/>
      <c r="CMD298" s="216"/>
      <c r="CME298" s="216"/>
      <c r="CMF298" s="216"/>
      <c r="CMG298" s="216"/>
      <c r="CMH298" s="216"/>
      <c r="CMI298" s="216"/>
      <c r="CMJ298" s="216"/>
      <c r="CMK298" s="216"/>
      <c r="CML298" s="216"/>
      <c r="CMM298" s="216"/>
      <c r="CMN298" s="216"/>
      <c r="CMO298" s="216"/>
      <c r="CMP298" s="216"/>
      <c r="CMQ298" s="216"/>
      <c r="CMR298" s="216"/>
      <c r="CMS298" s="216"/>
      <c r="CMT298" s="216"/>
      <c r="CMU298" s="216"/>
      <c r="CMV298" s="216"/>
      <c r="CMW298" s="216"/>
      <c r="CMX298" s="216"/>
      <c r="CMY298" s="216"/>
      <c r="CMZ298" s="216"/>
      <c r="CNA298" s="216"/>
      <c r="CNB298" s="216"/>
      <c r="CNC298" s="216"/>
      <c r="CND298" s="216"/>
      <c r="CNE298" s="216"/>
      <c r="CNF298" s="216"/>
      <c r="CNG298" s="216"/>
      <c r="CNH298" s="216"/>
      <c r="CNI298" s="216"/>
      <c r="CNJ298" s="216"/>
      <c r="CNK298" s="216"/>
      <c r="CNL298" s="216"/>
      <c r="CNM298" s="216"/>
      <c r="CNN298" s="216"/>
      <c r="CNO298" s="216"/>
      <c r="CNP298" s="216"/>
      <c r="CNQ298" s="216"/>
      <c r="CNR298" s="216"/>
      <c r="CNS298" s="216"/>
      <c r="CNT298" s="216"/>
      <c r="CNU298" s="216"/>
      <c r="CNV298" s="216"/>
      <c r="CNW298" s="216"/>
      <c r="CNX298" s="216"/>
      <c r="CNY298" s="216"/>
      <c r="CNZ298" s="216"/>
      <c r="COA298" s="216"/>
      <c r="COB298" s="216"/>
      <c r="COC298" s="216"/>
      <c r="COD298" s="216"/>
      <c r="COE298" s="216"/>
      <c r="COF298" s="216"/>
      <c r="COG298" s="216"/>
      <c r="COH298" s="216"/>
      <c r="COI298" s="216"/>
      <c r="COJ298" s="216"/>
      <c r="COK298" s="216"/>
      <c r="COL298" s="216"/>
      <c r="COM298" s="216"/>
      <c r="CON298" s="216"/>
      <c r="COO298" s="216"/>
      <c r="COP298" s="216"/>
      <c r="COQ298" s="216"/>
      <c r="COR298" s="216"/>
      <c r="COS298" s="216"/>
      <c r="COT298" s="216"/>
      <c r="COU298" s="216"/>
      <c r="COV298" s="216"/>
      <c r="COW298" s="216"/>
      <c r="COX298" s="216"/>
      <c r="COY298" s="216"/>
      <c r="COZ298" s="216"/>
      <c r="CPA298" s="216"/>
      <c r="CPB298" s="216"/>
      <c r="CPC298" s="216"/>
      <c r="CPD298" s="216"/>
      <c r="CPE298" s="216"/>
      <c r="CPF298" s="216"/>
      <c r="CPG298" s="216"/>
      <c r="CPH298" s="216"/>
      <c r="CPI298" s="216"/>
      <c r="CPJ298" s="216"/>
      <c r="CPK298" s="216"/>
      <c r="CPL298" s="216"/>
      <c r="CPM298" s="216"/>
      <c r="CPN298" s="216"/>
      <c r="CPO298" s="216"/>
      <c r="CPP298" s="216"/>
      <c r="CPQ298" s="216"/>
      <c r="CPR298" s="216"/>
      <c r="CPS298" s="216"/>
      <c r="CPT298" s="216"/>
      <c r="CPU298" s="216"/>
      <c r="CPV298" s="216"/>
      <c r="CPW298" s="216"/>
      <c r="CPX298" s="216"/>
      <c r="CPY298" s="216"/>
      <c r="CPZ298" s="216"/>
      <c r="CQA298" s="216"/>
      <c r="CQB298" s="216"/>
      <c r="CQC298" s="216"/>
      <c r="CQD298" s="216"/>
      <c r="CQE298" s="216"/>
      <c r="CQF298" s="216"/>
      <c r="CQG298" s="216"/>
      <c r="CQH298" s="216"/>
      <c r="CQI298" s="216"/>
      <c r="CQJ298" s="216"/>
      <c r="CQK298" s="216"/>
      <c r="CQL298" s="216"/>
      <c r="CQM298" s="216"/>
      <c r="CQN298" s="216"/>
      <c r="CQO298" s="216"/>
      <c r="CQP298" s="216"/>
      <c r="CQQ298" s="216"/>
      <c r="CQR298" s="216"/>
      <c r="CQS298" s="216"/>
      <c r="CQT298" s="216"/>
      <c r="CQU298" s="216"/>
      <c r="CQV298" s="216"/>
      <c r="CQW298" s="216"/>
      <c r="CQX298" s="216"/>
      <c r="CQY298" s="216"/>
      <c r="CQZ298" s="216"/>
      <c r="CRA298" s="216"/>
      <c r="CRB298" s="216"/>
      <c r="CRC298" s="216"/>
      <c r="CRD298" s="216"/>
      <c r="CRE298" s="216"/>
      <c r="CRF298" s="216"/>
      <c r="CRG298" s="216"/>
      <c r="CRH298" s="216"/>
      <c r="CRI298" s="216"/>
      <c r="CRJ298" s="216"/>
      <c r="CRK298" s="216"/>
      <c r="CRL298" s="216"/>
      <c r="CRM298" s="216"/>
      <c r="CRN298" s="216"/>
      <c r="CRO298" s="216"/>
      <c r="CRP298" s="216"/>
      <c r="CRQ298" s="216"/>
      <c r="CRR298" s="216"/>
      <c r="CRS298" s="216"/>
      <c r="CRT298" s="216"/>
      <c r="CRU298" s="216"/>
      <c r="CRV298" s="216"/>
      <c r="CRW298" s="216"/>
      <c r="CRX298" s="216"/>
      <c r="CRY298" s="216"/>
      <c r="CRZ298" s="216"/>
      <c r="CSA298" s="216"/>
      <c r="CSB298" s="216"/>
      <c r="CSC298" s="216"/>
      <c r="CSD298" s="216"/>
      <c r="CSE298" s="216"/>
      <c r="CSF298" s="216"/>
      <c r="CSG298" s="216"/>
      <c r="CSH298" s="216"/>
      <c r="CSI298" s="216"/>
      <c r="CSJ298" s="216"/>
      <c r="CSK298" s="216"/>
      <c r="CSL298" s="216"/>
      <c r="CSM298" s="216"/>
      <c r="CSN298" s="216"/>
      <c r="CSO298" s="216"/>
      <c r="CSP298" s="216"/>
      <c r="CSQ298" s="216"/>
      <c r="CSR298" s="216"/>
      <c r="CSS298" s="216"/>
      <c r="CST298" s="216"/>
      <c r="CSU298" s="216"/>
      <c r="CSV298" s="216"/>
      <c r="CSW298" s="216"/>
      <c r="CSX298" s="216"/>
      <c r="CSY298" s="216"/>
      <c r="CSZ298" s="216"/>
      <c r="CTA298" s="216"/>
      <c r="CTB298" s="216"/>
      <c r="CTC298" s="216"/>
      <c r="CTD298" s="216"/>
      <c r="CTE298" s="216"/>
      <c r="CTF298" s="216"/>
      <c r="CTG298" s="216"/>
      <c r="CTH298" s="216"/>
      <c r="CTI298" s="216"/>
      <c r="CTJ298" s="216"/>
      <c r="CTK298" s="216"/>
      <c r="CTL298" s="216"/>
      <c r="CTM298" s="216"/>
      <c r="CTN298" s="216"/>
      <c r="CTO298" s="216"/>
      <c r="CTP298" s="216"/>
      <c r="CTQ298" s="216"/>
      <c r="CTR298" s="216"/>
      <c r="CTS298" s="216"/>
      <c r="CTT298" s="216"/>
      <c r="CTU298" s="216"/>
      <c r="CTV298" s="216"/>
      <c r="CTW298" s="216"/>
      <c r="CTX298" s="216"/>
      <c r="CTY298" s="216"/>
      <c r="CTZ298" s="216"/>
      <c r="CUA298" s="216"/>
      <c r="CUB298" s="216"/>
      <c r="CUC298" s="216"/>
      <c r="CUD298" s="216"/>
      <c r="CUE298" s="216"/>
      <c r="CUF298" s="216"/>
      <c r="CUG298" s="216"/>
      <c r="CUH298" s="216"/>
      <c r="CUI298" s="216"/>
      <c r="CUJ298" s="216"/>
      <c r="CUK298" s="216"/>
      <c r="CUL298" s="216"/>
      <c r="CUM298" s="216"/>
      <c r="CUN298" s="216"/>
      <c r="CUO298" s="216"/>
      <c r="CUP298" s="216"/>
      <c r="CUQ298" s="216"/>
      <c r="CUR298" s="216"/>
      <c r="CUS298" s="216"/>
      <c r="CUT298" s="216"/>
      <c r="CUU298" s="216"/>
      <c r="CUV298" s="216"/>
      <c r="CUW298" s="216"/>
      <c r="CUX298" s="216"/>
      <c r="CUY298" s="216"/>
      <c r="CUZ298" s="216"/>
      <c r="CVA298" s="216"/>
      <c r="CVB298" s="216"/>
      <c r="CVC298" s="216"/>
      <c r="CVD298" s="216"/>
      <c r="CVE298" s="216"/>
      <c r="CVF298" s="216"/>
      <c r="CVG298" s="216"/>
      <c r="CVH298" s="216"/>
      <c r="CVI298" s="216"/>
      <c r="CVJ298" s="216"/>
      <c r="CVK298" s="216"/>
      <c r="CVL298" s="216"/>
      <c r="CVM298" s="216"/>
      <c r="CVN298" s="216"/>
      <c r="CVO298" s="216"/>
      <c r="CVP298" s="216"/>
      <c r="CVQ298" s="216"/>
      <c r="CVR298" s="216"/>
      <c r="CVS298" s="216"/>
      <c r="CVT298" s="216"/>
      <c r="CVU298" s="216"/>
      <c r="CVV298" s="216"/>
      <c r="CVW298" s="216"/>
      <c r="CVX298" s="216"/>
      <c r="CVY298" s="216"/>
      <c r="CVZ298" s="216"/>
      <c r="CWA298" s="216"/>
      <c r="CWB298" s="216"/>
      <c r="CWC298" s="216"/>
      <c r="CWD298" s="216"/>
      <c r="CWE298" s="216"/>
      <c r="CWF298" s="216"/>
      <c r="CWG298" s="216"/>
      <c r="CWH298" s="216"/>
      <c r="CWI298" s="216"/>
      <c r="CWJ298" s="216"/>
      <c r="CWK298" s="216"/>
      <c r="CWL298" s="216"/>
      <c r="CWM298" s="216"/>
      <c r="CWN298" s="216"/>
      <c r="CWO298" s="216"/>
      <c r="CWP298" s="216"/>
      <c r="CWQ298" s="216"/>
      <c r="CWR298" s="216"/>
      <c r="CWS298" s="216"/>
      <c r="CWT298" s="216"/>
      <c r="CWU298" s="216"/>
      <c r="CWV298" s="216"/>
      <c r="CWW298" s="216"/>
      <c r="CWX298" s="216"/>
      <c r="CWY298" s="216"/>
      <c r="CWZ298" s="216"/>
      <c r="CXA298" s="216"/>
      <c r="CXB298" s="216"/>
      <c r="CXC298" s="216"/>
      <c r="CXD298" s="216"/>
      <c r="CXE298" s="216"/>
      <c r="CXF298" s="216"/>
      <c r="CXG298" s="216"/>
      <c r="CXH298" s="216"/>
      <c r="CXI298" s="216"/>
      <c r="CXJ298" s="216"/>
      <c r="CXK298" s="216"/>
      <c r="CXL298" s="216"/>
      <c r="CXM298" s="216"/>
      <c r="CXN298" s="216"/>
      <c r="CXO298" s="216"/>
      <c r="CXP298" s="216"/>
      <c r="CXQ298" s="216"/>
      <c r="CXR298" s="216"/>
      <c r="CXS298" s="216"/>
      <c r="CXT298" s="216"/>
      <c r="CXU298" s="216"/>
      <c r="CXV298" s="216"/>
      <c r="CXW298" s="216"/>
      <c r="CXX298" s="216"/>
      <c r="CXY298" s="216"/>
      <c r="CXZ298" s="216"/>
      <c r="CYA298" s="216"/>
      <c r="CYB298" s="216"/>
      <c r="CYC298" s="216"/>
      <c r="CYD298" s="216"/>
      <c r="CYE298" s="216"/>
      <c r="CYF298" s="216"/>
      <c r="CYG298" s="216"/>
      <c r="CYH298" s="216"/>
      <c r="CYI298" s="216"/>
      <c r="CYJ298" s="216"/>
      <c r="CYK298" s="216"/>
      <c r="CYL298" s="216"/>
      <c r="CYM298" s="216"/>
      <c r="CYN298" s="216"/>
      <c r="CYO298" s="216"/>
      <c r="CYP298" s="216"/>
      <c r="CYQ298" s="216"/>
      <c r="CYR298" s="216"/>
      <c r="CYS298" s="216"/>
      <c r="CYT298" s="216"/>
      <c r="CYU298" s="216"/>
      <c r="CYV298" s="216"/>
      <c r="CYW298" s="216"/>
      <c r="CYX298" s="216"/>
      <c r="CYY298" s="216"/>
      <c r="CYZ298" s="216"/>
      <c r="CZA298" s="216"/>
      <c r="CZB298" s="216"/>
      <c r="CZC298" s="216"/>
      <c r="CZD298" s="216"/>
      <c r="CZE298" s="216"/>
      <c r="CZF298" s="216"/>
      <c r="CZG298" s="216"/>
      <c r="CZH298" s="216"/>
      <c r="CZI298" s="216"/>
      <c r="CZJ298" s="216"/>
      <c r="CZK298" s="216"/>
      <c r="CZL298" s="216"/>
      <c r="CZM298" s="216"/>
      <c r="CZN298" s="216"/>
      <c r="CZO298" s="216"/>
      <c r="CZP298" s="216"/>
      <c r="CZQ298" s="216"/>
      <c r="CZR298" s="216"/>
      <c r="CZS298" s="216"/>
      <c r="CZT298" s="216"/>
      <c r="CZU298" s="216"/>
      <c r="CZV298" s="216"/>
      <c r="CZW298" s="216"/>
      <c r="CZX298" s="216"/>
      <c r="CZY298" s="216"/>
      <c r="CZZ298" s="216"/>
      <c r="DAA298" s="216"/>
      <c r="DAB298" s="216"/>
      <c r="DAC298" s="216"/>
      <c r="DAD298" s="216"/>
      <c r="DAE298" s="216"/>
      <c r="DAF298" s="216"/>
      <c r="DAG298" s="216"/>
      <c r="DAH298" s="216"/>
      <c r="DAI298" s="216"/>
      <c r="DAJ298" s="216"/>
      <c r="DAK298" s="216"/>
      <c r="DAL298" s="216"/>
      <c r="DAM298" s="216"/>
      <c r="DAN298" s="216"/>
      <c r="DAO298" s="216"/>
      <c r="DAP298" s="216"/>
      <c r="DAQ298" s="216"/>
      <c r="DAR298" s="216"/>
      <c r="DAS298" s="216"/>
      <c r="DAT298" s="216"/>
      <c r="DAU298" s="216"/>
      <c r="DAV298" s="216"/>
      <c r="DAW298" s="216"/>
      <c r="DAX298" s="216"/>
      <c r="DAY298" s="216"/>
      <c r="DAZ298" s="216"/>
      <c r="DBA298" s="216"/>
      <c r="DBB298" s="216"/>
      <c r="DBC298" s="216"/>
      <c r="DBD298" s="216"/>
      <c r="DBE298" s="216"/>
      <c r="DBF298" s="216"/>
      <c r="DBG298" s="216"/>
      <c r="DBH298" s="216"/>
      <c r="DBI298" s="216"/>
      <c r="DBJ298" s="216"/>
      <c r="DBK298" s="216"/>
      <c r="DBL298" s="216"/>
      <c r="DBM298" s="216"/>
      <c r="DBN298" s="216"/>
      <c r="DBO298" s="216"/>
      <c r="DBP298" s="216"/>
      <c r="DBQ298" s="216"/>
      <c r="DBR298" s="216"/>
      <c r="DBS298" s="216"/>
      <c r="DBT298" s="216"/>
      <c r="DBU298" s="216"/>
      <c r="DBV298" s="216"/>
      <c r="DBW298" s="216"/>
      <c r="DBX298" s="216"/>
      <c r="DBY298" s="216"/>
      <c r="DBZ298" s="216"/>
      <c r="DCA298" s="216"/>
      <c r="DCB298" s="216"/>
      <c r="DCC298" s="216"/>
      <c r="DCD298" s="216"/>
      <c r="DCE298" s="216"/>
      <c r="DCF298" s="216"/>
      <c r="DCG298" s="216"/>
      <c r="DCH298" s="216"/>
      <c r="DCI298" s="216"/>
      <c r="DCJ298" s="216"/>
      <c r="DCK298" s="216"/>
      <c r="DCL298" s="216"/>
      <c r="DCM298" s="216"/>
      <c r="DCN298" s="216"/>
      <c r="DCO298" s="216"/>
      <c r="DCP298" s="216"/>
      <c r="DCQ298" s="216"/>
      <c r="DCR298" s="216"/>
      <c r="DCS298" s="216"/>
      <c r="DCT298" s="216"/>
      <c r="DCU298" s="216"/>
      <c r="DCV298" s="216"/>
      <c r="DCW298" s="216"/>
      <c r="DCX298" s="216"/>
      <c r="DCY298" s="216"/>
      <c r="DCZ298" s="216"/>
      <c r="DDA298" s="216"/>
      <c r="DDB298" s="216"/>
      <c r="DDC298" s="216"/>
      <c r="DDD298" s="216"/>
      <c r="DDE298" s="216"/>
      <c r="DDF298" s="216"/>
      <c r="DDG298" s="216"/>
      <c r="DDH298" s="216"/>
      <c r="DDI298" s="216"/>
      <c r="DDJ298" s="216"/>
      <c r="DDK298" s="216"/>
      <c r="DDL298" s="216"/>
      <c r="DDM298" s="216"/>
      <c r="DDN298" s="216"/>
      <c r="DDO298" s="216"/>
      <c r="DDP298" s="216"/>
      <c r="DDQ298" s="216"/>
      <c r="DDR298" s="216"/>
      <c r="DDS298" s="216"/>
      <c r="DDT298" s="216"/>
      <c r="DDU298" s="216"/>
      <c r="DDV298" s="216"/>
      <c r="DDW298" s="216"/>
      <c r="DDX298" s="216"/>
      <c r="DDY298" s="216"/>
      <c r="DDZ298" s="216"/>
      <c r="DEA298" s="216"/>
      <c r="DEB298" s="216"/>
      <c r="DEC298" s="216"/>
      <c r="DED298" s="216"/>
      <c r="DEE298" s="216"/>
      <c r="DEF298" s="216"/>
      <c r="DEG298" s="216"/>
      <c r="DEH298" s="216"/>
      <c r="DEI298" s="216"/>
      <c r="DEJ298" s="216"/>
      <c r="DEK298" s="216"/>
      <c r="DEL298" s="216"/>
      <c r="DEM298" s="216"/>
      <c r="DEN298" s="216"/>
      <c r="DEO298" s="216"/>
      <c r="DEP298" s="216"/>
      <c r="DEQ298" s="216"/>
      <c r="DER298" s="216"/>
      <c r="DES298" s="216"/>
      <c r="DET298" s="216"/>
      <c r="DEU298" s="216"/>
      <c r="DEV298" s="216"/>
      <c r="DEW298" s="216"/>
      <c r="DEX298" s="216"/>
      <c r="DEY298" s="216"/>
      <c r="DEZ298" s="216"/>
      <c r="DFA298" s="216"/>
      <c r="DFB298" s="216"/>
      <c r="DFC298" s="216"/>
      <c r="DFD298" s="216"/>
      <c r="DFE298" s="216"/>
      <c r="DFF298" s="216"/>
      <c r="DFG298" s="216"/>
      <c r="DFH298" s="216"/>
      <c r="DFI298" s="216"/>
      <c r="DFJ298" s="216"/>
      <c r="DFK298" s="216"/>
      <c r="DFL298" s="216"/>
      <c r="DFM298" s="216"/>
      <c r="DFN298" s="216"/>
      <c r="DFO298" s="216"/>
      <c r="DFP298" s="216"/>
      <c r="DFQ298" s="216"/>
      <c r="DFR298" s="216"/>
      <c r="DFS298" s="216"/>
      <c r="DFT298" s="216"/>
      <c r="DFU298" s="216"/>
      <c r="DFV298" s="216"/>
      <c r="DFW298" s="216"/>
      <c r="DFX298" s="216"/>
      <c r="DFY298" s="216"/>
      <c r="DFZ298" s="216"/>
      <c r="DGA298" s="216"/>
      <c r="DGB298" s="216"/>
      <c r="DGC298" s="216"/>
      <c r="DGD298" s="216"/>
      <c r="DGE298" s="216"/>
      <c r="DGF298" s="216"/>
      <c r="DGG298" s="216"/>
      <c r="DGH298" s="216"/>
      <c r="DGI298" s="216"/>
      <c r="DGJ298" s="216"/>
      <c r="DGK298" s="216"/>
      <c r="DGL298" s="216"/>
      <c r="DGM298" s="216"/>
      <c r="DGN298" s="216"/>
      <c r="DGO298" s="216"/>
      <c r="DGP298" s="216"/>
      <c r="DGQ298" s="216"/>
      <c r="DGR298" s="216"/>
      <c r="DGS298" s="216"/>
      <c r="DGT298" s="216"/>
      <c r="DGU298" s="216"/>
      <c r="DGV298" s="216"/>
      <c r="DGW298" s="216"/>
      <c r="DGX298" s="216"/>
      <c r="DGY298" s="216"/>
      <c r="DGZ298" s="216"/>
      <c r="DHA298" s="216"/>
      <c r="DHB298" s="216"/>
      <c r="DHC298" s="216"/>
      <c r="DHD298" s="216"/>
      <c r="DHE298" s="216"/>
      <c r="DHF298" s="216"/>
      <c r="DHG298" s="216"/>
      <c r="DHH298" s="216"/>
      <c r="DHI298" s="216"/>
      <c r="DHJ298" s="216"/>
      <c r="DHK298" s="216"/>
      <c r="DHL298" s="216"/>
      <c r="DHM298" s="216"/>
      <c r="DHN298" s="216"/>
      <c r="DHO298" s="216"/>
      <c r="DHP298" s="216"/>
      <c r="DHQ298" s="216"/>
      <c r="DHR298" s="216"/>
      <c r="DHS298" s="216"/>
      <c r="DHT298" s="216"/>
      <c r="DHU298" s="216"/>
      <c r="DHV298" s="216"/>
      <c r="DHW298" s="216"/>
      <c r="DHX298" s="216"/>
      <c r="DHY298" s="216"/>
      <c r="DHZ298" s="216"/>
      <c r="DIA298" s="216"/>
      <c r="DIB298" s="216"/>
      <c r="DIC298" s="216"/>
      <c r="DID298" s="216"/>
      <c r="DIE298" s="216"/>
      <c r="DIF298" s="216"/>
      <c r="DIG298" s="216"/>
      <c r="DIH298" s="216"/>
      <c r="DII298" s="216"/>
      <c r="DIJ298" s="216"/>
      <c r="DIK298" s="216"/>
      <c r="DIL298" s="216"/>
      <c r="DIM298" s="216"/>
      <c r="DIN298" s="216"/>
      <c r="DIO298" s="216"/>
      <c r="DIP298" s="216"/>
      <c r="DIQ298" s="216"/>
      <c r="DIR298" s="216"/>
      <c r="DIS298" s="216"/>
      <c r="DIT298" s="216"/>
      <c r="DIU298" s="216"/>
      <c r="DIV298" s="216"/>
      <c r="DIW298" s="216"/>
      <c r="DIX298" s="216"/>
      <c r="DIY298" s="216"/>
      <c r="DIZ298" s="216"/>
      <c r="DJA298" s="216"/>
      <c r="DJB298" s="216"/>
      <c r="DJC298" s="216"/>
      <c r="DJD298" s="216"/>
      <c r="DJE298" s="216"/>
      <c r="DJF298" s="216"/>
      <c r="DJG298" s="216"/>
      <c r="DJH298" s="216"/>
      <c r="DJI298" s="216"/>
      <c r="DJJ298" s="216"/>
      <c r="DJK298" s="216"/>
      <c r="DJL298" s="216"/>
      <c r="DJM298" s="216"/>
      <c r="DJN298" s="216"/>
      <c r="DJO298" s="216"/>
      <c r="DJP298" s="216"/>
      <c r="DJQ298" s="216"/>
      <c r="DJR298" s="216"/>
      <c r="DJS298" s="216"/>
      <c r="DJT298" s="216"/>
      <c r="DJU298" s="216"/>
      <c r="DJV298" s="216"/>
      <c r="DJW298" s="216"/>
      <c r="DJX298" s="216"/>
      <c r="DJY298" s="216"/>
      <c r="DJZ298" s="216"/>
      <c r="DKA298" s="216"/>
      <c r="DKB298" s="216"/>
      <c r="DKC298" s="216"/>
      <c r="DKD298" s="216"/>
      <c r="DKE298" s="216"/>
      <c r="DKF298" s="216"/>
      <c r="DKG298" s="216"/>
      <c r="DKH298" s="216"/>
      <c r="DKI298" s="216"/>
      <c r="DKJ298" s="216"/>
      <c r="DKK298" s="216"/>
      <c r="DKL298" s="216"/>
      <c r="DKM298" s="216"/>
      <c r="DKN298" s="216"/>
      <c r="DKO298" s="216"/>
      <c r="DKP298" s="216"/>
      <c r="DKQ298" s="216"/>
      <c r="DKR298" s="216"/>
      <c r="DKS298" s="216"/>
      <c r="DKT298" s="216"/>
      <c r="DKU298" s="216"/>
      <c r="DKV298" s="216"/>
      <c r="DKW298" s="216"/>
      <c r="DKX298" s="216"/>
      <c r="DKY298" s="216"/>
      <c r="DKZ298" s="216"/>
      <c r="DLA298" s="216"/>
      <c r="DLB298" s="216"/>
      <c r="DLC298" s="216"/>
      <c r="DLD298" s="216"/>
      <c r="DLE298" s="216"/>
      <c r="DLF298" s="216"/>
      <c r="DLG298" s="216"/>
      <c r="DLH298" s="216"/>
      <c r="DLI298" s="216"/>
      <c r="DLJ298" s="216"/>
      <c r="DLK298" s="216"/>
      <c r="DLL298" s="216"/>
      <c r="DLM298" s="216"/>
      <c r="DLN298" s="216"/>
      <c r="DLO298" s="216"/>
      <c r="DLP298" s="216"/>
      <c r="DLQ298" s="216"/>
      <c r="DLR298" s="216"/>
      <c r="DLS298" s="216"/>
      <c r="DLT298" s="216"/>
      <c r="DLU298" s="216"/>
      <c r="DLV298" s="216"/>
      <c r="DLW298" s="216"/>
      <c r="DLX298" s="216"/>
      <c r="DLY298" s="216"/>
      <c r="DLZ298" s="216"/>
      <c r="DMA298" s="216"/>
      <c r="DMB298" s="216"/>
      <c r="DMC298" s="216"/>
      <c r="DMD298" s="216"/>
      <c r="DME298" s="216"/>
      <c r="DMF298" s="216"/>
      <c r="DMG298" s="216"/>
      <c r="DMH298" s="216"/>
      <c r="DMI298" s="216"/>
      <c r="DMJ298" s="216"/>
      <c r="DMK298" s="216"/>
      <c r="DML298" s="216"/>
      <c r="DMM298" s="216"/>
      <c r="DMN298" s="216"/>
      <c r="DMO298" s="216"/>
      <c r="DMP298" s="216"/>
      <c r="DMQ298" s="216"/>
      <c r="DMR298" s="216"/>
      <c r="DMS298" s="216"/>
      <c r="DMT298" s="216"/>
      <c r="DMU298" s="216"/>
      <c r="DMV298" s="216"/>
      <c r="DMW298" s="216"/>
      <c r="DMX298" s="216"/>
      <c r="DMY298" s="216"/>
      <c r="DMZ298" s="216"/>
      <c r="DNA298" s="216"/>
      <c r="DNB298" s="216"/>
      <c r="DNC298" s="216"/>
      <c r="DND298" s="216"/>
      <c r="DNE298" s="216"/>
      <c r="DNF298" s="216"/>
      <c r="DNG298" s="216"/>
      <c r="DNH298" s="216"/>
      <c r="DNI298" s="216"/>
      <c r="DNJ298" s="216"/>
      <c r="DNK298" s="216"/>
      <c r="DNL298" s="216"/>
      <c r="DNM298" s="216"/>
      <c r="DNN298" s="216"/>
      <c r="DNO298" s="216"/>
      <c r="DNP298" s="216"/>
      <c r="DNQ298" s="216"/>
      <c r="DNR298" s="216"/>
      <c r="DNS298" s="216"/>
      <c r="DNT298" s="216"/>
      <c r="DNU298" s="216"/>
      <c r="DNV298" s="216"/>
      <c r="DNW298" s="216"/>
      <c r="DNX298" s="216"/>
      <c r="DNY298" s="216"/>
      <c r="DNZ298" s="216"/>
      <c r="DOA298" s="216"/>
      <c r="DOB298" s="216"/>
      <c r="DOC298" s="216"/>
      <c r="DOD298" s="216"/>
      <c r="DOE298" s="216"/>
      <c r="DOF298" s="216"/>
      <c r="DOG298" s="216"/>
      <c r="DOH298" s="216"/>
      <c r="DOI298" s="216"/>
      <c r="DOJ298" s="216"/>
      <c r="DOK298" s="216"/>
      <c r="DOL298" s="216"/>
      <c r="DOM298" s="216"/>
      <c r="DON298" s="216"/>
      <c r="DOO298" s="216"/>
      <c r="DOP298" s="216"/>
      <c r="DOQ298" s="216"/>
      <c r="DOR298" s="216"/>
      <c r="DOS298" s="216"/>
      <c r="DOT298" s="216"/>
      <c r="DOU298" s="216"/>
      <c r="DOV298" s="216"/>
      <c r="DOW298" s="216"/>
      <c r="DOX298" s="216"/>
      <c r="DOY298" s="216"/>
      <c r="DOZ298" s="216"/>
      <c r="DPA298" s="216"/>
      <c r="DPB298" s="216"/>
      <c r="DPC298" s="216"/>
      <c r="DPD298" s="216"/>
      <c r="DPE298" s="216"/>
      <c r="DPF298" s="216"/>
      <c r="DPG298" s="216"/>
      <c r="DPH298" s="216"/>
      <c r="DPI298" s="216"/>
      <c r="DPJ298" s="216"/>
      <c r="DPK298" s="216"/>
      <c r="DPL298" s="216"/>
      <c r="DPM298" s="216"/>
      <c r="DPN298" s="216"/>
      <c r="DPO298" s="216"/>
      <c r="DPP298" s="216"/>
      <c r="DPQ298" s="216"/>
      <c r="DPR298" s="216"/>
      <c r="DPS298" s="216"/>
      <c r="DPT298" s="216"/>
      <c r="DPU298" s="216"/>
      <c r="DPV298" s="216"/>
      <c r="DPW298" s="216"/>
      <c r="DPX298" s="216"/>
      <c r="DPY298" s="216"/>
      <c r="DPZ298" s="216"/>
      <c r="DQA298" s="216"/>
      <c r="DQB298" s="216"/>
      <c r="DQC298" s="216"/>
      <c r="DQD298" s="216"/>
      <c r="DQE298" s="216"/>
      <c r="DQF298" s="216"/>
      <c r="DQG298" s="216"/>
      <c r="DQH298" s="216"/>
      <c r="DQI298" s="216"/>
      <c r="DQJ298" s="216"/>
      <c r="DQK298" s="216"/>
      <c r="DQL298" s="216"/>
      <c r="DQM298" s="216"/>
      <c r="DQN298" s="216"/>
      <c r="DQO298" s="216"/>
      <c r="DQP298" s="216"/>
      <c r="DQQ298" s="216"/>
      <c r="DQR298" s="216"/>
      <c r="DQS298" s="216"/>
      <c r="DQT298" s="216"/>
      <c r="DQU298" s="216"/>
      <c r="DQV298" s="216"/>
      <c r="DQW298" s="216"/>
      <c r="DQX298" s="216"/>
      <c r="DQY298" s="216"/>
      <c r="DQZ298" s="216"/>
      <c r="DRA298" s="216"/>
      <c r="DRB298" s="216"/>
      <c r="DRC298" s="216"/>
      <c r="DRD298" s="216"/>
      <c r="DRE298" s="216"/>
      <c r="DRF298" s="216"/>
      <c r="DRG298" s="216"/>
      <c r="DRH298" s="216"/>
      <c r="DRI298" s="216"/>
      <c r="DRJ298" s="216"/>
      <c r="DRK298" s="216"/>
      <c r="DRL298" s="216"/>
      <c r="DRM298" s="216"/>
      <c r="DRN298" s="216"/>
      <c r="DRO298" s="216"/>
      <c r="DRP298" s="216"/>
      <c r="DRQ298" s="216"/>
      <c r="DRR298" s="216"/>
      <c r="DRS298" s="216"/>
      <c r="DRT298" s="216"/>
      <c r="DRU298" s="216"/>
      <c r="DRV298" s="216"/>
      <c r="DRW298" s="216"/>
      <c r="DRX298" s="216"/>
      <c r="DRY298" s="216"/>
      <c r="DRZ298" s="216"/>
      <c r="DSA298" s="216"/>
      <c r="DSB298" s="216"/>
      <c r="DSC298" s="216"/>
      <c r="DSD298" s="216"/>
      <c r="DSE298" s="216"/>
      <c r="DSF298" s="216"/>
      <c r="DSG298" s="216"/>
      <c r="DSH298" s="216"/>
      <c r="DSI298" s="216"/>
      <c r="DSJ298" s="216"/>
      <c r="DSK298" s="216"/>
      <c r="DSL298" s="216"/>
      <c r="DSM298" s="216"/>
      <c r="DSN298" s="216"/>
      <c r="DSO298" s="216"/>
      <c r="DSP298" s="216"/>
      <c r="DSQ298" s="216"/>
      <c r="DSR298" s="216"/>
      <c r="DSS298" s="216"/>
      <c r="DST298" s="216"/>
      <c r="DSU298" s="216"/>
      <c r="DSV298" s="216"/>
      <c r="DSW298" s="216"/>
      <c r="DSX298" s="216"/>
      <c r="DSY298" s="216"/>
      <c r="DSZ298" s="216"/>
      <c r="DTA298" s="216"/>
      <c r="DTB298" s="216"/>
      <c r="DTC298" s="216"/>
      <c r="DTD298" s="216"/>
      <c r="DTE298" s="216"/>
      <c r="DTF298" s="216"/>
      <c r="DTG298" s="216"/>
      <c r="DTH298" s="216"/>
      <c r="DTI298" s="216"/>
      <c r="DTJ298" s="216"/>
      <c r="DTK298" s="216"/>
      <c r="DTL298" s="216"/>
      <c r="DTM298" s="216"/>
      <c r="DTN298" s="216"/>
      <c r="DTO298" s="216"/>
      <c r="DTP298" s="216"/>
      <c r="DTQ298" s="216"/>
      <c r="DTR298" s="216"/>
      <c r="DTS298" s="216"/>
      <c r="DTT298" s="216"/>
      <c r="DTU298" s="216"/>
      <c r="DTV298" s="216"/>
      <c r="DTW298" s="216"/>
      <c r="DTX298" s="216"/>
      <c r="DTY298" s="216"/>
      <c r="DTZ298" s="216"/>
      <c r="DUA298" s="216"/>
      <c r="DUB298" s="216"/>
      <c r="DUC298" s="216"/>
      <c r="DUD298" s="216"/>
      <c r="DUE298" s="216"/>
    </row>
    <row r="299" spans="1:3255" s="69" customFormat="1" ht="13.5" customHeight="1" x14ac:dyDescent="0.3">
      <c r="A299" s="459"/>
      <c r="B299" s="459"/>
      <c r="C299" s="818" t="s">
        <v>248</v>
      </c>
      <c r="D299" s="731" t="s">
        <v>251</v>
      </c>
      <c r="E299" s="732"/>
      <c r="F299" s="733"/>
      <c r="G299" s="552" t="s">
        <v>198</v>
      </c>
      <c r="H299" s="552" t="s">
        <v>200</v>
      </c>
      <c r="I299" s="552" t="s">
        <v>249</v>
      </c>
      <c r="J299" s="607" t="s">
        <v>250</v>
      </c>
      <c r="K299" s="78">
        <v>44.356000000000002</v>
      </c>
      <c r="L299" s="162">
        <v>250</v>
      </c>
      <c r="M299" s="400">
        <v>0</v>
      </c>
      <c r="N299" s="400">
        <v>0</v>
      </c>
      <c r="O299" s="532" t="s">
        <v>221</v>
      </c>
      <c r="P299" s="532" t="s">
        <v>1006</v>
      </c>
      <c r="Q299" s="529" t="s">
        <v>551</v>
      </c>
      <c r="R299" s="529" t="s">
        <v>1081</v>
      </c>
      <c r="S299" s="216"/>
      <c r="T299" s="216"/>
      <c r="U299" s="216"/>
      <c r="V299" s="216"/>
      <c r="W299" s="216"/>
      <c r="X299" s="216"/>
      <c r="Y299" s="216"/>
      <c r="Z299" s="216"/>
      <c r="AA299" s="216"/>
      <c r="AB299" s="216"/>
      <c r="AC299" s="216"/>
      <c r="AD299" s="216"/>
      <c r="AE299" s="216"/>
      <c r="AF299" s="216"/>
      <c r="AG299" s="216"/>
      <c r="AH299" s="216"/>
      <c r="AI299" s="216"/>
      <c r="AJ299" s="216"/>
      <c r="AK299" s="216"/>
      <c r="AL299" s="216"/>
      <c r="AM299" s="216"/>
      <c r="AN299" s="216"/>
      <c r="AO299" s="216"/>
      <c r="AP299" s="216"/>
      <c r="AQ299" s="216"/>
      <c r="AR299" s="216"/>
      <c r="AS299" s="216"/>
      <c r="AT299" s="216"/>
      <c r="AU299" s="216"/>
      <c r="AV299" s="216"/>
      <c r="AW299" s="216"/>
      <c r="AX299" s="216"/>
      <c r="AY299" s="216"/>
      <c r="AZ299" s="216"/>
      <c r="BA299" s="216"/>
      <c r="BB299" s="216"/>
      <c r="BC299" s="216"/>
      <c r="BD299" s="216"/>
      <c r="BE299" s="216"/>
      <c r="BF299" s="216"/>
      <c r="BG299" s="216"/>
      <c r="BH299" s="216"/>
      <c r="BI299" s="216"/>
      <c r="BJ299" s="216"/>
      <c r="BK299" s="216"/>
      <c r="BL299" s="216"/>
      <c r="BM299" s="216"/>
      <c r="BN299" s="216"/>
      <c r="BO299" s="216"/>
      <c r="BP299" s="216"/>
      <c r="BQ299" s="216"/>
      <c r="BR299" s="216"/>
      <c r="BS299" s="216"/>
      <c r="BT299" s="216"/>
      <c r="BU299" s="216"/>
      <c r="BV299" s="216"/>
      <c r="BW299" s="216"/>
      <c r="BX299" s="216"/>
      <c r="BY299" s="216"/>
      <c r="BZ299" s="216"/>
      <c r="CA299" s="216"/>
      <c r="CB299" s="216"/>
      <c r="CC299" s="216"/>
      <c r="CD299" s="216"/>
      <c r="CE299" s="216"/>
      <c r="CF299" s="216"/>
      <c r="CG299" s="216"/>
      <c r="CH299" s="216"/>
      <c r="CI299" s="216"/>
      <c r="CJ299" s="216"/>
      <c r="CK299" s="216"/>
      <c r="CL299" s="216"/>
      <c r="CM299" s="216"/>
      <c r="CN299" s="216"/>
      <c r="CO299" s="216"/>
      <c r="CP299" s="216"/>
      <c r="CQ299" s="216"/>
      <c r="CR299" s="216"/>
      <c r="CS299" s="216"/>
      <c r="CT299" s="216"/>
      <c r="CU299" s="216"/>
      <c r="CV299" s="216"/>
      <c r="CW299" s="216"/>
      <c r="CX299" s="216"/>
      <c r="CY299" s="216"/>
      <c r="CZ299" s="216"/>
      <c r="DA299" s="216"/>
      <c r="DB299" s="216"/>
      <c r="DC299" s="216"/>
      <c r="DD299" s="216"/>
      <c r="DE299" s="216"/>
      <c r="DF299" s="216"/>
      <c r="DG299" s="216"/>
      <c r="DH299" s="216"/>
      <c r="DI299" s="216"/>
      <c r="DJ299" s="216"/>
      <c r="DK299" s="216"/>
      <c r="DL299" s="216"/>
      <c r="DM299" s="216"/>
      <c r="DN299" s="216"/>
      <c r="DO299" s="216"/>
      <c r="DP299" s="216"/>
      <c r="DQ299" s="216"/>
      <c r="DR299" s="216"/>
      <c r="DS299" s="216"/>
      <c r="DT299" s="216"/>
      <c r="DU299" s="216"/>
      <c r="DV299" s="216"/>
      <c r="DW299" s="216"/>
      <c r="DX299" s="216"/>
      <c r="DY299" s="216"/>
      <c r="DZ299" s="216"/>
      <c r="EA299" s="216"/>
      <c r="EB299" s="216"/>
      <c r="EC299" s="216"/>
      <c r="ED299" s="216"/>
      <c r="EE299" s="216"/>
      <c r="EF299" s="216"/>
      <c r="EG299" s="216"/>
      <c r="EH299" s="216"/>
      <c r="EI299" s="216"/>
      <c r="EJ299" s="216"/>
      <c r="EK299" s="216"/>
      <c r="EL299" s="216"/>
      <c r="EM299" s="216"/>
      <c r="EN299" s="216"/>
      <c r="EO299" s="216"/>
      <c r="EP299" s="216"/>
      <c r="EQ299" s="216"/>
      <c r="ER299" s="216"/>
      <c r="ES299" s="216"/>
      <c r="ET299" s="216"/>
      <c r="EU299" s="216"/>
      <c r="EV299" s="216"/>
      <c r="EW299" s="216"/>
      <c r="EX299" s="216"/>
      <c r="EY299" s="216"/>
      <c r="EZ299" s="216"/>
      <c r="FA299" s="216"/>
      <c r="FB299" s="216"/>
      <c r="FC299" s="216"/>
      <c r="FD299" s="216"/>
      <c r="FE299" s="216"/>
      <c r="FF299" s="216"/>
      <c r="FG299" s="216"/>
      <c r="FH299" s="216"/>
      <c r="FI299" s="216"/>
      <c r="FJ299" s="216"/>
      <c r="FK299" s="216"/>
      <c r="FL299" s="216"/>
      <c r="FM299" s="216"/>
      <c r="FN299" s="216"/>
      <c r="FO299" s="216"/>
      <c r="FP299" s="216"/>
      <c r="FQ299" s="216"/>
      <c r="FR299" s="216"/>
      <c r="FS299" s="216"/>
      <c r="FT299" s="216"/>
      <c r="FU299" s="216"/>
      <c r="FV299" s="216"/>
      <c r="FW299" s="216"/>
      <c r="FX299" s="216"/>
      <c r="FY299" s="216"/>
      <c r="FZ299" s="216"/>
      <c r="GA299" s="216"/>
      <c r="GB299" s="216"/>
      <c r="GC299" s="216"/>
      <c r="GD299" s="216"/>
      <c r="GE299" s="216"/>
      <c r="GF299" s="216"/>
      <c r="GG299" s="216"/>
      <c r="GH299" s="216"/>
      <c r="GI299" s="216"/>
      <c r="GJ299" s="216"/>
      <c r="GK299" s="216"/>
      <c r="GL299" s="216"/>
      <c r="GM299" s="216"/>
      <c r="GN299" s="216"/>
      <c r="GO299" s="216"/>
      <c r="GP299" s="216"/>
      <c r="GQ299" s="216"/>
      <c r="GR299" s="216"/>
      <c r="GS299" s="216"/>
      <c r="GT299" s="216"/>
      <c r="GU299" s="216"/>
      <c r="GV299" s="216"/>
      <c r="GW299" s="216"/>
      <c r="GX299" s="216"/>
      <c r="GY299" s="216"/>
      <c r="GZ299" s="216"/>
      <c r="HA299" s="216"/>
      <c r="HB299" s="216"/>
      <c r="HC299" s="216"/>
      <c r="HD299" s="216"/>
      <c r="HE299" s="216"/>
      <c r="HF299" s="216"/>
      <c r="HG299" s="216"/>
      <c r="HH299" s="216"/>
      <c r="HI299" s="216"/>
      <c r="HJ299" s="216"/>
      <c r="HK299" s="216"/>
      <c r="HL299" s="216"/>
      <c r="HM299" s="216"/>
      <c r="HN299" s="216"/>
      <c r="HO299" s="216"/>
      <c r="HP299" s="216"/>
      <c r="HQ299" s="216"/>
      <c r="HR299" s="216"/>
      <c r="HS299" s="216"/>
      <c r="HT299" s="216"/>
      <c r="HU299" s="216"/>
      <c r="HV299" s="216"/>
      <c r="HW299" s="216"/>
      <c r="HX299" s="216"/>
      <c r="HY299" s="216"/>
      <c r="HZ299" s="216"/>
      <c r="IA299" s="216"/>
      <c r="IB299" s="216"/>
      <c r="IC299" s="216"/>
      <c r="ID299" s="216"/>
      <c r="IE299" s="216"/>
      <c r="IF299" s="216"/>
      <c r="IG299" s="216"/>
      <c r="IH299" s="216"/>
      <c r="II299" s="216"/>
      <c r="IJ299" s="216"/>
      <c r="IK299" s="216"/>
      <c r="IL299" s="216"/>
      <c r="IM299" s="216"/>
      <c r="IN299" s="216"/>
      <c r="IO299" s="216"/>
      <c r="IP299" s="216"/>
      <c r="IQ299" s="216"/>
      <c r="IR299" s="216"/>
      <c r="IS299" s="216"/>
      <c r="IT299" s="216"/>
      <c r="IU299" s="216"/>
      <c r="IV299" s="216"/>
      <c r="IW299" s="216"/>
      <c r="IX299" s="216"/>
      <c r="IY299" s="216"/>
      <c r="IZ299" s="216"/>
      <c r="JA299" s="216"/>
      <c r="JB299" s="216"/>
      <c r="JC299" s="216"/>
      <c r="JD299" s="216"/>
      <c r="JE299" s="216"/>
      <c r="JF299" s="216"/>
      <c r="JG299" s="216"/>
      <c r="JH299" s="216"/>
      <c r="JI299" s="216"/>
      <c r="JJ299" s="216"/>
      <c r="JK299" s="216"/>
      <c r="JL299" s="216"/>
      <c r="JM299" s="216"/>
      <c r="JN299" s="216"/>
      <c r="JO299" s="216"/>
      <c r="JP299" s="216"/>
      <c r="JQ299" s="216"/>
      <c r="JR299" s="216"/>
      <c r="JS299" s="216"/>
      <c r="JT299" s="216"/>
      <c r="JU299" s="216"/>
      <c r="JV299" s="216"/>
      <c r="JW299" s="216"/>
      <c r="JX299" s="216"/>
      <c r="JY299" s="216"/>
      <c r="JZ299" s="216"/>
      <c r="KA299" s="216"/>
      <c r="KB299" s="216"/>
      <c r="KC299" s="216"/>
      <c r="KD299" s="216"/>
      <c r="KE299" s="216"/>
      <c r="KF299" s="216"/>
      <c r="KG299" s="216"/>
      <c r="KH299" s="216"/>
      <c r="KI299" s="216"/>
      <c r="KJ299" s="216"/>
      <c r="KK299" s="216"/>
      <c r="KL299" s="216"/>
      <c r="KM299" s="216"/>
      <c r="KN299" s="216"/>
      <c r="KO299" s="216"/>
      <c r="KP299" s="216"/>
      <c r="KQ299" s="216"/>
      <c r="KR299" s="216"/>
      <c r="KS299" s="216"/>
      <c r="KT299" s="216"/>
      <c r="KU299" s="216"/>
      <c r="KV299" s="216"/>
      <c r="KW299" s="216"/>
      <c r="KX299" s="216"/>
      <c r="KY299" s="216"/>
      <c r="KZ299" s="216"/>
      <c r="LA299" s="216"/>
      <c r="LB299" s="216"/>
      <c r="LC299" s="216"/>
      <c r="LD299" s="216"/>
      <c r="LE299" s="216"/>
      <c r="LF299" s="216"/>
      <c r="LG299" s="216"/>
      <c r="LH299" s="216"/>
      <c r="LI299" s="216"/>
      <c r="LJ299" s="216"/>
      <c r="LK299" s="216"/>
      <c r="LL299" s="216"/>
      <c r="LM299" s="216"/>
      <c r="LN299" s="216"/>
      <c r="LO299" s="216"/>
      <c r="LP299" s="216"/>
      <c r="LQ299" s="216"/>
      <c r="LR299" s="216"/>
      <c r="LS299" s="216"/>
      <c r="LT299" s="216"/>
      <c r="LU299" s="216"/>
      <c r="LV299" s="216"/>
      <c r="LW299" s="216"/>
      <c r="LX299" s="216"/>
      <c r="LY299" s="216"/>
      <c r="LZ299" s="216"/>
      <c r="MA299" s="216"/>
      <c r="MB299" s="216"/>
      <c r="MC299" s="216"/>
      <c r="MD299" s="216"/>
      <c r="ME299" s="216"/>
      <c r="MF299" s="216"/>
      <c r="MG299" s="216"/>
      <c r="MH299" s="216"/>
      <c r="MI299" s="216"/>
      <c r="MJ299" s="216"/>
      <c r="MK299" s="216"/>
      <c r="ML299" s="216"/>
      <c r="MM299" s="216"/>
      <c r="MN299" s="216"/>
      <c r="MO299" s="216"/>
      <c r="MP299" s="216"/>
      <c r="MQ299" s="216"/>
      <c r="MR299" s="216"/>
      <c r="MS299" s="216"/>
      <c r="MT299" s="216"/>
      <c r="MU299" s="216"/>
      <c r="MV299" s="216"/>
      <c r="MW299" s="216"/>
      <c r="MX299" s="216"/>
      <c r="MY299" s="216"/>
      <c r="MZ299" s="216"/>
      <c r="NA299" s="216"/>
      <c r="NB299" s="216"/>
      <c r="NC299" s="216"/>
      <c r="ND299" s="216"/>
      <c r="NE299" s="216"/>
      <c r="NF299" s="216"/>
      <c r="NG299" s="216"/>
      <c r="NH299" s="216"/>
      <c r="NI299" s="216"/>
      <c r="NJ299" s="216"/>
      <c r="NK299" s="216"/>
      <c r="NL299" s="216"/>
      <c r="NM299" s="216"/>
      <c r="NN299" s="216"/>
      <c r="NO299" s="216"/>
      <c r="NP299" s="216"/>
      <c r="NQ299" s="216"/>
      <c r="NR299" s="216"/>
      <c r="NS299" s="216"/>
      <c r="NT299" s="216"/>
      <c r="NU299" s="216"/>
      <c r="NV299" s="216"/>
      <c r="NW299" s="216"/>
      <c r="NX299" s="216"/>
      <c r="NY299" s="216"/>
      <c r="NZ299" s="216"/>
      <c r="OA299" s="216"/>
      <c r="OB299" s="216"/>
      <c r="OC299" s="216"/>
      <c r="OD299" s="216"/>
      <c r="OE299" s="216"/>
      <c r="OF299" s="216"/>
      <c r="OG299" s="216"/>
      <c r="OH299" s="216"/>
      <c r="OI299" s="216"/>
      <c r="OJ299" s="216"/>
      <c r="OK299" s="216"/>
      <c r="OL299" s="216"/>
      <c r="OM299" s="216"/>
      <c r="ON299" s="216"/>
      <c r="OO299" s="216"/>
      <c r="OP299" s="216"/>
      <c r="OQ299" s="216"/>
      <c r="OR299" s="216"/>
      <c r="OS299" s="216"/>
      <c r="OT299" s="216"/>
      <c r="OU299" s="216"/>
      <c r="OV299" s="216"/>
      <c r="OW299" s="216"/>
      <c r="OX299" s="216"/>
      <c r="OY299" s="216"/>
      <c r="OZ299" s="216"/>
      <c r="PA299" s="216"/>
      <c r="PB299" s="216"/>
      <c r="PC299" s="216"/>
      <c r="PD299" s="216"/>
      <c r="PE299" s="216"/>
      <c r="PF299" s="216"/>
      <c r="PG299" s="216"/>
      <c r="PH299" s="216"/>
      <c r="PI299" s="216"/>
      <c r="PJ299" s="216"/>
      <c r="PK299" s="216"/>
      <c r="PL299" s="216"/>
      <c r="PM299" s="216"/>
      <c r="PN299" s="216"/>
      <c r="PO299" s="216"/>
      <c r="PP299" s="216"/>
      <c r="PQ299" s="216"/>
      <c r="PR299" s="216"/>
      <c r="PS299" s="216"/>
      <c r="PT299" s="216"/>
      <c r="PU299" s="216"/>
      <c r="PV299" s="216"/>
      <c r="PW299" s="216"/>
      <c r="PX299" s="216"/>
      <c r="PY299" s="216"/>
      <c r="PZ299" s="216"/>
      <c r="QA299" s="216"/>
      <c r="QB299" s="216"/>
      <c r="QC299" s="216"/>
      <c r="QD299" s="216"/>
      <c r="QE299" s="216"/>
      <c r="QF299" s="216"/>
      <c r="QG299" s="216"/>
      <c r="QH299" s="216"/>
      <c r="QI299" s="216"/>
      <c r="QJ299" s="216"/>
      <c r="QK299" s="216"/>
      <c r="QL299" s="216"/>
      <c r="QM299" s="216"/>
      <c r="QN299" s="216"/>
      <c r="QO299" s="216"/>
      <c r="QP299" s="216"/>
      <c r="QQ299" s="216"/>
      <c r="QR299" s="216"/>
      <c r="QS299" s="216"/>
      <c r="QT299" s="216"/>
      <c r="QU299" s="216"/>
      <c r="QV299" s="216"/>
      <c r="QW299" s="216"/>
      <c r="QX299" s="216"/>
      <c r="QY299" s="216"/>
      <c r="QZ299" s="216"/>
      <c r="RA299" s="216"/>
      <c r="RB299" s="216"/>
      <c r="RC299" s="216"/>
      <c r="RD299" s="216"/>
      <c r="RE299" s="216"/>
      <c r="RF299" s="216"/>
      <c r="RG299" s="216"/>
      <c r="RH299" s="216"/>
      <c r="RI299" s="216"/>
      <c r="RJ299" s="216"/>
      <c r="RK299" s="216"/>
      <c r="RL299" s="216"/>
      <c r="RM299" s="216"/>
      <c r="RN299" s="216"/>
      <c r="RO299" s="216"/>
      <c r="RP299" s="216"/>
      <c r="RQ299" s="216"/>
      <c r="RR299" s="216"/>
      <c r="RS299" s="216"/>
      <c r="RT299" s="216"/>
      <c r="RU299" s="216"/>
      <c r="RV299" s="216"/>
      <c r="RW299" s="216"/>
      <c r="RX299" s="216"/>
      <c r="RY299" s="216"/>
      <c r="RZ299" s="216"/>
      <c r="SA299" s="216"/>
      <c r="SB299" s="216"/>
      <c r="SC299" s="216"/>
      <c r="SD299" s="216"/>
      <c r="SE299" s="216"/>
      <c r="SF299" s="216"/>
      <c r="SG299" s="216"/>
      <c r="SH299" s="216"/>
      <c r="SI299" s="216"/>
      <c r="SJ299" s="216"/>
      <c r="SK299" s="216"/>
      <c r="SL299" s="216"/>
      <c r="SM299" s="216"/>
      <c r="SN299" s="216"/>
      <c r="SO299" s="216"/>
      <c r="SP299" s="216"/>
      <c r="SQ299" s="216"/>
      <c r="SR299" s="216"/>
      <c r="SS299" s="216"/>
      <c r="ST299" s="216"/>
      <c r="SU299" s="216"/>
      <c r="SV299" s="216"/>
      <c r="SW299" s="216"/>
      <c r="SX299" s="216"/>
      <c r="SY299" s="216"/>
      <c r="SZ299" s="216"/>
      <c r="TA299" s="216"/>
      <c r="TB299" s="216"/>
      <c r="TC299" s="216"/>
      <c r="TD299" s="216"/>
      <c r="TE299" s="216"/>
      <c r="TF299" s="216"/>
      <c r="TG299" s="216"/>
      <c r="TH299" s="216"/>
      <c r="TI299" s="216"/>
      <c r="TJ299" s="216"/>
      <c r="TK299" s="216"/>
      <c r="TL299" s="216"/>
      <c r="TM299" s="216"/>
      <c r="TN299" s="216"/>
      <c r="TO299" s="216"/>
      <c r="TP299" s="216"/>
      <c r="TQ299" s="216"/>
      <c r="TR299" s="216"/>
      <c r="TS299" s="216"/>
      <c r="TT299" s="216"/>
      <c r="TU299" s="216"/>
      <c r="TV299" s="216"/>
      <c r="TW299" s="216"/>
      <c r="TX299" s="216"/>
      <c r="TY299" s="216"/>
      <c r="TZ299" s="216"/>
      <c r="UA299" s="216"/>
      <c r="UB299" s="216"/>
      <c r="UC299" s="216"/>
      <c r="UD299" s="216"/>
      <c r="UE299" s="216"/>
      <c r="UF299" s="216"/>
      <c r="UG299" s="216"/>
      <c r="UH299" s="216"/>
      <c r="UI299" s="216"/>
      <c r="UJ299" s="216"/>
      <c r="UK299" s="216"/>
      <c r="UL299" s="216"/>
      <c r="UM299" s="216"/>
      <c r="UN299" s="216"/>
      <c r="UO299" s="216"/>
      <c r="UP299" s="216"/>
      <c r="UQ299" s="216"/>
      <c r="UR299" s="216"/>
      <c r="US299" s="216"/>
      <c r="UT299" s="216"/>
      <c r="UU299" s="216"/>
      <c r="UV299" s="216"/>
      <c r="UW299" s="216"/>
      <c r="UX299" s="216"/>
      <c r="UY299" s="216"/>
      <c r="UZ299" s="216"/>
      <c r="VA299" s="216"/>
      <c r="VB299" s="216"/>
      <c r="VC299" s="216"/>
      <c r="VD299" s="216"/>
      <c r="VE299" s="216"/>
      <c r="VF299" s="216"/>
      <c r="VG299" s="216"/>
      <c r="VH299" s="216"/>
      <c r="VI299" s="216"/>
      <c r="VJ299" s="216"/>
      <c r="VK299" s="216"/>
      <c r="VL299" s="216"/>
      <c r="VM299" s="216"/>
      <c r="VN299" s="216"/>
      <c r="VO299" s="216"/>
      <c r="VP299" s="216"/>
      <c r="VQ299" s="216"/>
      <c r="VR299" s="216"/>
      <c r="VS299" s="216"/>
      <c r="VT299" s="216"/>
      <c r="VU299" s="216"/>
      <c r="VV299" s="216"/>
      <c r="VW299" s="216"/>
      <c r="VX299" s="216"/>
      <c r="VY299" s="216"/>
      <c r="VZ299" s="216"/>
      <c r="WA299" s="216"/>
      <c r="WB299" s="216"/>
      <c r="WC299" s="216"/>
      <c r="WD299" s="216"/>
      <c r="WE299" s="216"/>
      <c r="WF299" s="216"/>
      <c r="WG299" s="216"/>
      <c r="WH299" s="216"/>
      <c r="WI299" s="216"/>
      <c r="WJ299" s="216"/>
      <c r="WK299" s="216"/>
      <c r="WL299" s="216"/>
      <c r="WM299" s="216"/>
      <c r="WN299" s="216"/>
      <c r="WO299" s="216"/>
      <c r="WP299" s="216"/>
      <c r="WQ299" s="216"/>
      <c r="WR299" s="216"/>
      <c r="WS299" s="216"/>
      <c r="WT299" s="216"/>
      <c r="WU299" s="216"/>
      <c r="WV299" s="216"/>
      <c r="WW299" s="216"/>
      <c r="WX299" s="216"/>
      <c r="WY299" s="216"/>
      <c r="WZ299" s="216"/>
      <c r="XA299" s="216"/>
      <c r="XB299" s="216"/>
      <c r="XC299" s="216"/>
      <c r="XD299" s="216"/>
      <c r="XE299" s="216"/>
      <c r="XF299" s="216"/>
      <c r="XG299" s="216"/>
      <c r="XH299" s="216"/>
      <c r="XI299" s="216"/>
      <c r="XJ299" s="216"/>
      <c r="XK299" s="216"/>
      <c r="XL299" s="216"/>
      <c r="XM299" s="216"/>
      <c r="XN299" s="216"/>
      <c r="XO299" s="216"/>
      <c r="XP299" s="216"/>
      <c r="XQ299" s="216"/>
      <c r="XR299" s="216"/>
      <c r="XS299" s="216"/>
      <c r="XT299" s="216"/>
      <c r="XU299" s="216"/>
      <c r="XV299" s="216"/>
      <c r="XW299" s="216"/>
      <c r="XX299" s="216"/>
      <c r="XY299" s="216"/>
      <c r="XZ299" s="216"/>
      <c r="YA299" s="216"/>
      <c r="YB299" s="216"/>
      <c r="YC299" s="216"/>
      <c r="YD299" s="216"/>
      <c r="YE299" s="216"/>
      <c r="YF299" s="216"/>
      <c r="YG299" s="216"/>
      <c r="YH299" s="216"/>
      <c r="YI299" s="216"/>
      <c r="YJ299" s="216"/>
      <c r="YK299" s="216"/>
      <c r="YL299" s="216"/>
      <c r="YM299" s="216"/>
      <c r="YN299" s="216"/>
      <c r="YO299" s="216"/>
      <c r="YP299" s="216"/>
      <c r="YQ299" s="216"/>
      <c r="YR299" s="216"/>
      <c r="YS299" s="216"/>
      <c r="YT299" s="216"/>
      <c r="YU299" s="216"/>
      <c r="YV299" s="216"/>
      <c r="YW299" s="216"/>
      <c r="YX299" s="216"/>
      <c r="YY299" s="216"/>
      <c r="YZ299" s="216"/>
      <c r="ZA299" s="216"/>
      <c r="ZB299" s="216"/>
      <c r="ZC299" s="216"/>
      <c r="ZD299" s="216"/>
      <c r="ZE299" s="216"/>
      <c r="ZF299" s="216"/>
      <c r="ZG299" s="216"/>
      <c r="ZH299" s="216"/>
      <c r="ZI299" s="216"/>
      <c r="ZJ299" s="216"/>
      <c r="ZK299" s="216"/>
      <c r="ZL299" s="216"/>
      <c r="ZM299" s="216"/>
      <c r="ZN299" s="216"/>
      <c r="ZO299" s="216"/>
      <c r="ZP299" s="216"/>
      <c r="ZQ299" s="216"/>
      <c r="ZR299" s="216"/>
      <c r="ZS299" s="216"/>
      <c r="ZT299" s="216"/>
      <c r="ZU299" s="216"/>
      <c r="ZV299" s="216"/>
      <c r="ZW299" s="216"/>
      <c r="ZX299" s="216"/>
      <c r="ZY299" s="216"/>
      <c r="ZZ299" s="216"/>
      <c r="AAA299" s="216"/>
      <c r="AAB299" s="216"/>
      <c r="AAC299" s="216"/>
      <c r="AAD299" s="216"/>
      <c r="AAE299" s="216"/>
      <c r="AAF299" s="216"/>
      <c r="AAG299" s="216"/>
      <c r="AAH299" s="216"/>
      <c r="AAI299" s="216"/>
      <c r="AAJ299" s="216"/>
      <c r="AAK299" s="216"/>
      <c r="AAL299" s="216"/>
      <c r="AAM299" s="216"/>
      <c r="AAN299" s="216"/>
      <c r="AAO299" s="216"/>
      <c r="AAP299" s="216"/>
      <c r="AAQ299" s="216"/>
      <c r="AAR299" s="216"/>
      <c r="AAS299" s="216"/>
      <c r="AAT299" s="216"/>
      <c r="AAU299" s="216"/>
      <c r="AAV299" s="216"/>
      <c r="AAW299" s="216"/>
      <c r="AAX299" s="216"/>
      <c r="AAY299" s="216"/>
      <c r="AAZ299" s="216"/>
      <c r="ABA299" s="216"/>
      <c r="ABB299" s="216"/>
      <c r="ABC299" s="216"/>
      <c r="ABD299" s="216"/>
      <c r="ABE299" s="216"/>
      <c r="ABF299" s="216"/>
      <c r="ABG299" s="216"/>
      <c r="ABH299" s="216"/>
      <c r="ABI299" s="216"/>
      <c r="ABJ299" s="216"/>
      <c r="ABK299" s="216"/>
      <c r="ABL299" s="216"/>
      <c r="ABM299" s="216"/>
      <c r="ABN299" s="216"/>
      <c r="ABO299" s="216"/>
      <c r="ABP299" s="216"/>
      <c r="ABQ299" s="216"/>
      <c r="ABR299" s="216"/>
      <c r="ABS299" s="216"/>
      <c r="ABT299" s="216"/>
      <c r="ABU299" s="216"/>
      <c r="ABV299" s="216"/>
      <c r="ABW299" s="216"/>
      <c r="ABX299" s="216"/>
      <c r="ABY299" s="216"/>
      <c r="ABZ299" s="216"/>
      <c r="ACA299" s="216"/>
      <c r="ACB299" s="216"/>
      <c r="ACC299" s="216"/>
      <c r="ACD299" s="216"/>
      <c r="ACE299" s="216"/>
      <c r="ACF299" s="216"/>
      <c r="ACG299" s="216"/>
      <c r="ACH299" s="216"/>
      <c r="ACI299" s="216"/>
      <c r="ACJ299" s="216"/>
      <c r="ACK299" s="216"/>
      <c r="ACL299" s="216"/>
      <c r="ACM299" s="216"/>
      <c r="ACN299" s="216"/>
      <c r="ACO299" s="216"/>
      <c r="ACP299" s="216"/>
      <c r="ACQ299" s="216"/>
      <c r="ACR299" s="216"/>
      <c r="ACS299" s="216"/>
      <c r="ACT299" s="216"/>
      <c r="ACU299" s="216"/>
      <c r="ACV299" s="216"/>
      <c r="ACW299" s="216"/>
      <c r="ACX299" s="216"/>
      <c r="ACY299" s="216"/>
      <c r="ACZ299" s="216"/>
      <c r="ADA299" s="216"/>
      <c r="ADB299" s="216"/>
      <c r="ADC299" s="216"/>
      <c r="ADD299" s="216"/>
      <c r="ADE299" s="216"/>
      <c r="ADF299" s="216"/>
      <c r="ADG299" s="216"/>
      <c r="ADH299" s="216"/>
      <c r="ADI299" s="216"/>
      <c r="ADJ299" s="216"/>
      <c r="ADK299" s="216"/>
      <c r="ADL299" s="216"/>
      <c r="ADM299" s="216"/>
      <c r="ADN299" s="216"/>
      <c r="ADO299" s="216"/>
      <c r="ADP299" s="216"/>
      <c r="ADQ299" s="216"/>
      <c r="ADR299" s="216"/>
      <c r="ADS299" s="216"/>
      <c r="ADT299" s="216"/>
      <c r="ADU299" s="216"/>
      <c r="ADV299" s="216"/>
      <c r="ADW299" s="216"/>
      <c r="ADX299" s="216"/>
      <c r="ADY299" s="216"/>
      <c r="ADZ299" s="216"/>
      <c r="AEA299" s="216"/>
      <c r="AEB299" s="216"/>
      <c r="AEC299" s="216"/>
      <c r="AED299" s="216"/>
      <c r="AEE299" s="216"/>
      <c r="AEF299" s="216"/>
      <c r="AEG299" s="216"/>
      <c r="AEH299" s="216"/>
      <c r="AEI299" s="216"/>
      <c r="AEJ299" s="216"/>
      <c r="AEK299" s="216"/>
      <c r="AEL299" s="216"/>
      <c r="AEM299" s="216"/>
      <c r="AEN299" s="216"/>
      <c r="AEO299" s="216"/>
      <c r="AEP299" s="216"/>
      <c r="AEQ299" s="216"/>
      <c r="AER299" s="216"/>
      <c r="AES299" s="216"/>
      <c r="AET299" s="216"/>
      <c r="AEU299" s="216"/>
      <c r="AEV299" s="216"/>
      <c r="AEW299" s="216"/>
      <c r="AEX299" s="216"/>
      <c r="AEY299" s="216"/>
      <c r="AEZ299" s="216"/>
      <c r="AFA299" s="216"/>
      <c r="AFB299" s="216"/>
      <c r="AFC299" s="216"/>
      <c r="AFD299" s="216"/>
      <c r="AFE299" s="216"/>
      <c r="AFF299" s="216"/>
      <c r="AFG299" s="216"/>
      <c r="AFH299" s="216"/>
      <c r="AFI299" s="216"/>
      <c r="AFJ299" s="216"/>
      <c r="AFK299" s="216"/>
      <c r="AFL299" s="216"/>
      <c r="AFM299" s="216"/>
      <c r="AFN299" s="216"/>
      <c r="AFO299" s="216"/>
      <c r="AFP299" s="216"/>
      <c r="AFQ299" s="216"/>
      <c r="AFR299" s="216"/>
      <c r="AFS299" s="216"/>
      <c r="AFT299" s="216"/>
      <c r="AFU299" s="216"/>
      <c r="AFV299" s="216"/>
      <c r="AFW299" s="216"/>
      <c r="AFX299" s="216"/>
      <c r="AFY299" s="216"/>
      <c r="AFZ299" s="216"/>
      <c r="AGA299" s="216"/>
      <c r="AGB299" s="216"/>
      <c r="AGC299" s="216"/>
      <c r="AGD299" s="216"/>
      <c r="AGE299" s="216"/>
      <c r="AGF299" s="216"/>
      <c r="AGG299" s="216"/>
      <c r="AGH299" s="216"/>
      <c r="AGI299" s="216"/>
      <c r="AGJ299" s="216"/>
      <c r="AGK299" s="216"/>
      <c r="AGL299" s="216"/>
      <c r="AGM299" s="216"/>
      <c r="AGN299" s="216"/>
      <c r="AGO299" s="216"/>
      <c r="AGP299" s="216"/>
      <c r="AGQ299" s="216"/>
      <c r="AGR299" s="216"/>
      <c r="AGS299" s="216"/>
      <c r="AGT299" s="216"/>
      <c r="AGU299" s="216"/>
      <c r="AGV299" s="216"/>
      <c r="AGW299" s="216"/>
      <c r="AGX299" s="216"/>
      <c r="AGY299" s="216"/>
      <c r="AGZ299" s="216"/>
      <c r="AHA299" s="216"/>
      <c r="AHB299" s="216"/>
      <c r="AHC299" s="216"/>
      <c r="AHD299" s="216"/>
      <c r="AHE299" s="216"/>
      <c r="AHF299" s="216"/>
      <c r="AHG299" s="216"/>
      <c r="AHH299" s="216"/>
      <c r="AHI299" s="216"/>
      <c r="AHJ299" s="216"/>
      <c r="AHK299" s="216"/>
      <c r="AHL299" s="216"/>
      <c r="AHM299" s="216"/>
      <c r="AHN299" s="216"/>
      <c r="AHO299" s="216"/>
      <c r="AHP299" s="216"/>
      <c r="AHQ299" s="216"/>
      <c r="AHR299" s="216"/>
      <c r="AHS299" s="216"/>
      <c r="AHT299" s="216"/>
      <c r="AHU299" s="216"/>
      <c r="AHV299" s="216"/>
      <c r="AHW299" s="216"/>
      <c r="AHX299" s="216"/>
      <c r="AHY299" s="216"/>
      <c r="AHZ299" s="216"/>
      <c r="AIA299" s="216"/>
      <c r="AIB299" s="216"/>
      <c r="AIC299" s="216"/>
      <c r="AID299" s="216"/>
      <c r="AIE299" s="216"/>
      <c r="AIF299" s="216"/>
      <c r="AIG299" s="216"/>
      <c r="AIH299" s="216"/>
      <c r="AII299" s="216"/>
      <c r="AIJ299" s="216"/>
      <c r="AIK299" s="216"/>
      <c r="AIL299" s="216"/>
      <c r="AIM299" s="216"/>
      <c r="AIN299" s="216"/>
      <c r="AIO299" s="216"/>
      <c r="AIP299" s="216"/>
      <c r="AIQ299" s="216"/>
      <c r="AIR299" s="216"/>
      <c r="AIS299" s="216"/>
      <c r="AIT299" s="216"/>
      <c r="AIU299" s="216"/>
      <c r="AIV299" s="216"/>
      <c r="AIW299" s="216"/>
      <c r="AIX299" s="216"/>
      <c r="AIY299" s="216"/>
      <c r="AIZ299" s="216"/>
      <c r="AJA299" s="216"/>
      <c r="AJB299" s="216"/>
      <c r="AJC299" s="216"/>
      <c r="AJD299" s="216"/>
      <c r="AJE299" s="216"/>
      <c r="AJF299" s="216"/>
      <c r="AJG299" s="216"/>
      <c r="AJH299" s="216"/>
      <c r="AJI299" s="216"/>
      <c r="AJJ299" s="216"/>
      <c r="AJK299" s="216"/>
      <c r="AJL299" s="216"/>
      <c r="AJM299" s="216"/>
      <c r="AJN299" s="216"/>
      <c r="AJO299" s="216"/>
      <c r="AJP299" s="216"/>
      <c r="AJQ299" s="216"/>
      <c r="AJR299" s="216"/>
      <c r="AJS299" s="216"/>
      <c r="AJT299" s="216"/>
      <c r="AJU299" s="216"/>
      <c r="AJV299" s="216"/>
      <c r="AJW299" s="216"/>
      <c r="AJX299" s="216"/>
      <c r="AJY299" s="216"/>
      <c r="AJZ299" s="216"/>
      <c r="AKA299" s="216"/>
      <c r="AKB299" s="216"/>
      <c r="AKC299" s="216"/>
      <c r="AKD299" s="216"/>
      <c r="AKE299" s="216"/>
      <c r="AKF299" s="216"/>
      <c r="AKG299" s="216"/>
      <c r="AKH299" s="216"/>
      <c r="AKI299" s="216"/>
      <c r="AKJ299" s="216"/>
      <c r="AKK299" s="216"/>
      <c r="AKL299" s="216"/>
      <c r="AKM299" s="216"/>
      <c r="AKN299" s="216"/>
      <c r="AKO299" s="216"/>
      <c r="AKP299" s="216"/>
      <c r="AKQ299" s="216"/>
      <c r="AKR299" s="216"/>
      <c r="AKS299" s="216"/>
      <c r="AKT299" s="216"/>
      <c r="AKU299" s="216"/>
      <c r="AKV299" s="216"/>
      <c r="AKW299" s="216"/>
      <c r="AKX299" s="216"/>
      <c r="AKY299" s="216"/>
      <c r="AKZ299" s="216"/>
      <c r="ALA299" s="216"/>
      <c r="ALB299" s="216"/>
      <c r="ALC299" s="216"/>
      <c r="ALD299" s="216"/>
      <c r="ALE299" s="216"/>
      <c r="ALF299" s="216"/>
      <c r="ALG299" s="216"/>
      <c r="ALH299" s="216"/>
      <c r="ALI299" s="216"/>
      <c r="ALJ299" s="216"/>
      <c r="ALK299" s="216"/>
      <c r="ALL299" s="216"/>
      <c r="ALM299" s="216"/>
      <c r="ALN299" s="216"/>
      <c r="ALO299" s="216"/>
      <c r="ALP299" s="216"/>
      <c r="ALQ299" s="216"/>
      <c r="ALR299" s="216"/>
      <c r="ALS299" s="216"/>
      <c r="ALT299" s="216"/>
      <c r="ALU299" s="216"/>
      <c r="ALV299" s="216"/>
      <c r="ALW299" s="216"/>
      <c r="ALX299" s="216"/>
      <c r="ALY299" s="216"/>
      <c r="ALZ299" s="216"/>
      <c r="AMA299" s="216"/>
      <c r="AMB299" s="216"/>
      <c r="AMC299" s="216"/>
      <c r="AMD299" s="216"/>
      <c r="AME299" s="216"/>
      <c r="AMF299" s="216"/>
      <c r="AMG299" s="216"/>
      <c r="AMH299" s="216"/>
      <c r="AMI299" s="216"/>
      <c r="AMJ299" s="216"/>
      <c r="AMK299" s="216"/>
      <c r="AML299" s="216"/>
      <c r="AMM299" s="216"/>
      <c r="AMN299" s="216"/>
      <c r="AMO299" s="216"/>
      <c r="AMP299" s="216"/>
      <c r="AMQ299" s="216"/>
      <c r="AMR299" s="216"/>
      <c r="AMS299" s="216"/>
      <c r="AMT299" s="216"/>
      <c r="AMU299" s="216"/>
      <c r="AMV299" s="216"/>
      <c r="AMW299" s="216"/>
      <c r="AMX299" s="216"/>
      <c r="AMY299" s="216"/>
      <c r="AMZ299" s="216"/>
      <c r="ANA299" s="216"/>
      <c r="ANB299" s="216"/>
      <c r="ANC299" s="216"/>
      <c r="AND299" s="216"/>
      <c r="ANE299" s="216"/>
      <c r="ANF299" s="216"/>
      <c r="ANG299" s="216"/>
      <c r="ANH299" s="216"/>
      <c r="ANI299" s="216"/>
      <c r="ANJ299" s="216"/>
      <c r="ANK299" s="216"/>
      <c r="ANL299" s="216"/>
      <c r="ANM299" s="216"/>
      <c r="ANN299" s="216"/>
      <c r="ANO299" s="216"/>
      <c r="ANP299" s="216"/>
      <c r="ANQ299" s="216"/>
      <c r="ANR299" s="216"/>
      <c r="ANS299" s="216"/>
      <c r="ANT299" s="216"/>
      <c r="ANU299" s="216"/>
      <c r="ANV299" s="216"/>
      <c r="ANW299" s="216"/>
      <c r="ANX299" s="216"/>
      <c r="ANY299" s="216"/>
      <c r="ANZ299" s="216"/>
      <c r="AOA299" s="216"/>
      <c r="AOB299" s="216"/>
      <c r="AOC299" s="216"/>
      <c r="AOD299" s="216"/>
      <c r="AOE299" s="216"/>
      <c r="AOF299" s="216"/>
      <c r="AOG299" s="216"/>
      <c r="AOH299" s="216"/>
      <c r="AOI299" s="216"/>
      <c r="AOJ299" s="216"/>
      <c r="AOK299" s="216"/>
      <c r="AOL299" s="216"/>
      <c r="AOM299" s="216"/>
      <c r="AON299" s="216"/>
      <c r="AOO299" s="216"/>
      <c r="AOP299" s="216"/>
      <c r="AOQ299" s="216"/>
      <c r="AOR299" s="216"/>
      <c r="AOS299" s="216"/>
      <c r="AOT299" s="216"/>
      <c r="AOU299" s="216"/>
      <c r="AOV299" s="216"/>
      <c r="AOW299" s="216"/>
      <c r="AOX299" s="216"/>
      <c r="AOY299" s="216"/>
      <c r="AOZ299" s="216"/>
      <c r="APA299" s="216"/>
      <c r="APB299" s="216"/>
      <c r="APC299" s="216"/>
      <c r="APD299" s="216"/>
      <c r="APE299" s="216"/>
      <c r="APF299" s="216"/>
      <c r="APG299" s="216"/>
      <c r="APH299" s="216"/>
      <c r="API299" s="216"/>
      <c r="APJ299" s="216"/>
      <c r="APK299" s="216"/>
      <c r="APL299" s="216"/>
      <c r="APM299" s="216"/>
      <c r="APN299" s="216"/>
      <c r="APO299" s="216"/>
      <c r="APP299" s="216"/>
      <c r="APQ299" s="216"/>
      <c r="APR299" s="216"/>
      <c r="APS299" s="216"/>
      <c r="APT299" s="216"/>
      <c r="APU299" s="216"/>
      <c r="APV299" s="216"/>
      <c r="APW299" s="216"/>
      <c r="APX299" s="216"/>
      <c r="APY299" s="216"/>
      <c r="APZ299" s="216"/>
      <c r="AQA299" s="216"/>
      <c r="AQB299" s="216"/>
      <c r="AQC299" s="216"/>
      <c r="AQD299" s="216"/>
      <c r="AQE299" s="216"/>
      <c r="AQF299" s="216"/>
      <c r="AQG299" s="216"/>
      <c r="AQH299" s="216"/>
      <c r="AQI299" s="216"/>
      <c r="AQJ299" s="216"/>
      <c r="AQK299" s="216"/>
      <c r="AQL299" s="216"/>
      <c r="AQM299" s="216"/>
      <c r="AQN299" s="216"/>
      <c r="AQO299" s="216"/>
      <c r="AQP299" s="216"/>
      <c r="AQQ299" s="216"/>
      <c r="AQR299" s="216"/>
      <c r="AQS299" s="216"/>
      <c r="AQT299" s="216"/>
      <c r="AQU299" s="216"/>
      <c r="AQV299" s="216"/>
      <c r="AQW299" s="216"/>
      <c r="AQX299" s="216"/>
      <c r="AQY299" s="216"/>
      <c r="AQZ299" s="216"/>
      <c r="ARA299" s="216"/>
      <c r="ARB299" s="216"/>
      <c r="ARC299" s="216"/>
      <c r="ARD299" s="216"/>
      <c r="ARE299" s="216"/>
      <c r="ARF299" s="216"/>
      <c r="ARG299" s="216"/>
      <c r="ARH299" s="216"/>
      <c r="ARI299" s="216"/>
      <c r="ARJ299" s="216"/>
      <c r="ARK299" s="216"/>
      <c r="ARL299" s="216"/>
      <c r="ARM299" s="216"/>
      <c r="ARN299" s="216"/>
      <c r="ARO299" s="216"/>
      <c r="ARP299" s="216"/>
      <c r="ARQ299" s="216"/>
      <c r="ARR299" s="216"/>
      <c r="ARS299" s="216"/>
      <c r="ART299" s="216"/>
      <c r="ARU299" s="216"/>
      <c r="ARV299" s="216"/>
      <c r="ARW299" s="216"/>
      <c r="ARX299" s="216"/>
      <c r="ARY299" s="216"/>
      <c r="ARZ299" s="216"/>
      <c r="ASA299" s="216"/>
      <c r="ASB299" s="216"/>
      <c r="ASC299" s="216"/>
      <c r="ASD299" s="216"/>
      <c r="ASE299" s="216"/>
      <c r="ASF299" s="216"/>
      <c r="ASG299" s="216"/>
      <c r="ASH299" s="216"/>
      <c r="ASI299" s="216"/>
      <c r="ASJ299" s="216"/>
      <c r="ASK299" s="216"/>
      <c r="ASL299" s="216"/>
      <c r="ASM299" s="216"/>
      <c r="ASN299" s="216"/>
      <c r="ASO299" s="216"/>
      <c r="ASP299" s="216"/>
      <c r="ASQ299" s="216"/>
      <c r="ASR299" s="216"/>
      <c r="ASS299" s="216"/>
      <c r="AST299" s="216"/>
      <c r="ASU299" s="216"/>
      <c r="ASV299" s="216"/>
      <c r="ASW299" s="216"/>
      <c r="ASX299" s="216"/>
      <c r="ASY299" s="216"/>
      <c r="ASZ299" s="216"/>
      <c r="ATA299" s="216"/>
      <c r="ATB299" s="216"/>
      <c r="ATC299" s="216"/>
      <c r="ATD299" s="216"/>
      <c r="ATE299" s="216"/>
      <c r="ATF299" s="216"/>
      <c r="ATG299" s="216"/>
      <c r="ATH299" s="216"/>
      <c r="ATI299" s="216"/>
      <c r="ATJ299" s="216"/>
      <c r="ATK299" s="216"/>
      <c r="ATL299" s="216"/>
      <c r="ATM299" s="216"/>
      <c r="ATN299" s="216"/>
      <c r="ATO299" s="216"/>
      <c r="ATP299" s="216"/>
      <c r="ATQ299" s="216"/>
      <c r="ATR299" s="216"/>
      <c r="ATS299" s="216"/>
      <c r="ATT299" s="216"/>
      <c r="ATU299" s="216"/>
      <c r="ATV299" s="216"/>
      <c r="ATW299" s="216"/>
      <c r="ATX299" s="216"/>
      <c r="ATY299" s="216"/>
      <c r="ATZ299" s="216"/>
      <c r="AUA299" s="216"/>
      <c r="AUB299" s="216"/>
      <c r="AUC299" s="216"/>
      <c r="AUD299" s="216"/>
      <c r="AUE299" s="216"/>
      <c r="AUF299" s="216"/>
      <c r="AUG299" s="216"/>
      <c r="AUH299" s="216"/>
      <c r="AUI299" s="216"/>
      <c r="AUJ299" s="216"/>
      <c r="AUK299" s="216"/>
      <c r="AUL299" s="216"/>
      <c r="AUM299" s="216"/>
      <c r="AUN299" s="216"/>
      <c r="AUO299" s="216"/>
      <c r="AUP299" s="216"/>
      <c r="AUQ299" s="216"/>
      <c r="AUR299" s="216"/>
      <c r="AUS299" s="216"/>
      <c r="AUT299" s="216"/>
      <c r="AUU299" s="216"/>
      <c r="AUV299" s="216"/>
      <c r="AUW299" s="216"/>
      <c r="AUX299" s="216"/>
      <c r="AUY299" s="216"/>
      <c r="AUZ299" s="216"/>
      <c r="AVA299" s="216"/>
      <c r="AVB299" s="216"/>
      <c r="AVC299" s="216"/>
      <c r="AVD299" s="216"/>
      <c r="AVE299" s="216"/>
      <c r="AVF299" s="216"/>
      <c r="AVG299" s="216"/>
      <c r="AVH299" s="216"/>
      <c r="AVI299" s="216"/>
      <c r="AVJ299" s="216"/>
      <c r="AVK299" s="216"/>
      <c r="AVL299" s="216"/>
      <c r="AVM299" s="216"/>
      <c r="AVN299" s="216"/>
      <c r="AVO299" s="216"/>
      <c r="AVP299" s="216"/>
      <c r="AVQ299" s="216"/>
      <c r="AVR299" s="216"/>
      <c r="AVS299" s="216"/>
      <c r="AVT299" s="216"/>
      <c r="AVU299" s="216"/>
      <c r="AVV299" s="216"/>
      <c r="AVW299" s="216"/>
      <c r="AVX299" s="216"/>
      <c r="AVY299" s="216"/>
      <c r="AVZ299" s="216"/>
      <c r="AWA299" s="216"/>
      <c r="AWB299" s="216"/>
      <c r="AWC299" s="216"/>
      <c r="AWD299" s="216"/>
      <c r="AWE299" s="216"/>
      <c r="AWF299" s="216"/>
      <c r="AWG299" s="216"/>
      <c r="AWH299" s="216"/>
      <c r="AWI299" s="216"/>
      <c r="AWJ299" s="216"/>
      <c r="AWK299" s="216"/>
      <c r="AWL299" s="216"/>
      <c r="AWM299" s="216"/>
      <c r="AWN299" s="216"/>
      <c r="AWO299" s="216"/>
      <c r="AWP299" s="216"/>
      <c r="AWQ299" s="216"/>
      <c r="AWR299" s="216"/>
      <c r="AWS299" s="216"/>
      <c r="AWT299" s="216"/>
      <c r="AWU299" s="216"/>
      <c r="AWV299" s="216"/>
      <c r="AWW299" s="216"/>
      <c r="AWX299" s="216"/>
      <c r="AWY299" s="216"/>
      <c r="AWZ299" s="216"/>
      <c r="AXA299" s="216"/>
      <c r="AXB299" s="216"/>
      <c r="AXC299" s="216"/>
      <c r="AXD299" s="216"/>
      <c r="AXE299" s="216"/>
      <c r="AXF299" s="216"/>
      <c r="AXG299" s="216"/>
      <c r="AXH299" s="216"/>
      <c r="AXI299" s="216"/>
      <c r="AXJ299" s="216"/>
      <c r="AXK299" s="216"/>
      <c r="AXL299" s="216"/>
      <c r="AXM299" s="216"/>
      <c r="AXN299" s="216"/>
      <c r="AXO299" s="216"/>
      <c r="AXP299" s="216"/>
      <c r="AXQ299" s="216"/>
      <c r="AXR299" s="216"/>
      <c r="AXS299" s="216"/>
      <c r="AXT299" s="216"/>
      <c r="AXU299" s="216"/>
      <c r="AXV299" s="216"/>
      <c r="AXW299" s="216"/>
      <c r="AXX299" s="216"/>
      <c r="AXY299" s="216"/>
      <c r="AXZ299" s="216"/>
      <c r="AYA299" s="216"/>
      <c r="AYB299" s="216"/>
      <c r="AYC299" s="216"/>
      <c r="AYD299" s="216"/>
      <c r="AYE299" s="216"/>
      <c r="AYF299" s="216"/>
      <c r="AYG299" s="216"/>
      <c r="AYH299" s="216"/>
      <c r="AYI299" s="216"/>
      <c r="AYJ299" s="216"/>
      <c r="AYK299" s="216"/>
      <c r="AYL299" s="216"/>
      <c r="AYM299" s="216"/>
      <c r="AYN299" s="216"/>
      <c r="AYO299" s="216"/>
      <c r="AYP299" s="216"/>
      <c r="AYQ299" s="216"/>
      <c r="AYR299" s="216"/>
      <c r="AYS299" s="216"/>
      <c r="AYT299" s="216"/>
      <c r="AYU299" s="216"/>
      <c r="AYV299" s="216"/>
      <c r="AYW299" s="216"/>
      <c r="AYX299" s="216"/>
      <c r="AYY299" s="216"/>
      <c r="AYZ299" s="216"/>
      <c r="AZA299" s="216"/>
      <c r="AZB299" s="216"/>
      <c r="AZC299" s="216"/>
      <c r="AZD299" s="216"/>
      <c r="AZE299" s="216"/>
      <c r="AZF299" s="216"/>
      <c r="AZG299" s="216"/>
      <c r="AZH299" s="216"/>
      <c r="AZI299" s="216"/>
      <c r="AZJ299" s="216"/>
      <c r="AZK299" s="216"/>
      <c r="AZL299" s="216"/>
      <c r="AZM299" s="216"/>
      <c r="AZN299" s="216"/>
      <c r="AZO299" s="216"/>
      <c r="AZP299" s="216"/>
      <c r="AZQ299" s="216"/>
      <c r="AZR299" s="216"/>
      <c r="AZS299" s="216"/>
      <c r="AZT299" s="216"/>
      <c r="AZU299" s="216"/>
      <c r="AZV299" s="216"/>
      <c r="AZW299" s="216"/>
      <c r="AZX299" s="216"/>
      <c r="AZY299" s="216"/>
      <c r="AZZ299" s="216"/>
      <c r="BAA299" s="216"/>
      <c r="BAB299" s="216"/>
      <c r="BAC299" s="216"/>
      <c r="BAD299" s="216"/>
      <c r="BAE299" s="216"/>
      <c r="BAF299" s="216"/>
      <c r="BAG299" s="216"/>
      <c r="BAH299" s="216"/>
      <c r="BAI299" s="216"/>
      <c r="BAJ299" s="216"/>
      <c r="BAK299" s="216"/>
      <c r="BAL299" s="216"/>
      <c r="BAM299" s="216"/>
      <c r="BAN299" s="216"/>
      <c r="BAO299" s="216"/>
      <c r="BAP299" s="216"/>
      <c r="BAQ299" s="216"/>
      <c r="BAR299" s="216"/>
      <c r="BAS299" s="216"/>
      <c r="BAT299" s="216"/>
      <c r="BAU299" s="216"/>
      <c r="BAV299" s="216"/>
      <c r="BAW299" s="216"/>
      <c r="BAX299" s="216"/>
      <c r="BAY299" s="216"/>
      <c r="BAZ299" s="216"/>
      <c r="BBA299" s="216"/>
      <c r="BBB299" s="216"/>
      <c r="BBC299" s="216"/>
      <c r="BBD299" s="216"/>
      <c r="BBE299" s="216"/>
      <c r="BBF299" s="216"/>
      <c r="BBG299" s="216"/>
      <c r="BBH299" s="216"/>
      <c r="BBI299" s="216"/>
      <c r="BBJ299" s="216"/>
      <c r="BBK299" s="216"/>
      <c r="BBL299" s="216"/>
      <c r="BBM299" s="216"/>
      <c r="BBN299" s="216"/>
      <c r="BBO299" s="216"/>
      <c r="BBP299" s="216"/>
      <c r="BBQ299" s="216"/>
      <c r="BBR299" s="216"/>
      <c r="BBS299" s="216"/>
      <c r="BBT299" s="216"/>
      <c r="BBU299" s="216"/>
      <c r="BBV299" s="216"/>
      <c r="BBW299" s="216"/>
      <c r="BBX299" s="216"/>
      <c r="BBY299" s="216"/>
      <c r="BBZ299" s="216"/>
      <c r="BCA299" s="216"/>
      <c r="BCB299" s="216"/>
      <c r="BCC299" s="216"/>
      <c r="BCD299" s="216"/>
      <c r="BCE299" s="216"/>
      <c r="BCF299" s="216"/>
      <c r="BCG299" s="216"/>
      <c r="BCH299" s="216"/>
      <c r="BCI299" s="216"/>
      <c r="BCJ299" s="216"/>
      <c r="BCK299" s="216"/>
      <c r="BCL299" s="216"/>
      <c r="BCM299" s="216"/>
      <c r="BCN299" s="216"/>
      <c r="BCO299" s="216"/>
      <c r="BCP299" s="216"/>
      <c r="BCQ299" s="216"/>
      <c r="BCR299" s="216"/>
      <c r="BCS299" s="216"/>
      <c r="BCT299" s="216"/>
      <c r="BCU299" s="216"/>
      <c r="BCV299" s="216"/>
      <c r="BCW299" s="216"/>
      <c r="BCX299" s="216"/>
      <c r="BCY299" s="216"/>
      <c r="BCZ299" s="216"/>
      <c r="BDA299" s="216"/>
      <c r="BDB299" s="216"/>
      <c r="BDC299" s="216"/>
      <c r="BDD299" s="216"/>
      <c r="BDE299" s="216"/>
      <c r="BDF299" s="216"/>
      <c r="BDG299" s="216"/>
      <c r="BDH299" s="216"/>
      <c r="BDI299" s="216"/>
      <c r="BDJ299" s="216"/>
      <c r="BDK299" s="216"/>
      <c r="BDL299" s="216"/>
      <c r="BDM299" s="216"/>
      <c r="BDN299" s="216"/>
      <c r="BDO299" s="216"/>
      <c r="BDP299" s="216"/>
      <c r="BDQ299" s="216"/>
      <c r="BDR299" s="216"/>
      <c r="BDS299" s="216"/>
      <c r="BDT299" s="216"/>
      <c r="BDU299" s="216"/>
      <c r="BDV299" s="216"/>
      <c r="BDW299" s="216"/>
      <c r="BDX299" s="216"/>
      <c r="BDY299" s="216"/>
      <c r="BDZ299" s="216"/>
      <c r="BEA299" s="216"/>
      <c r="BEB299" s="216"/>
      <c r="BEC299" s="216"/>
      <c r="BED299" s="216"/>
      <c r="BEE299" s="216"/>
      <c r="BEF299" s="216"/>
      <c r="BEG299" s="216"/>
      <c r="BEH299" s="216"/>
      <c r="BEI299" s="216"/>
      <c r="BEJ299" s="216"/>
      <c r="BEK299" s="216"/>
      <c r="BEL299" s="216"/>
      <c r="BEM299" s="216"/>
      <c r="BEN299" s="216"/>
      <c r="BEO299" s="216"/>
      <c r="BEP299" s="216"/>
      <c r="BEQ299" s="216"/>
      <c r="BER299" s="216"/>
      <c r="BES299" s="216"/>
      <c r="BET299" s="216"/>
      <c r="BEU299" s="216"/>
      <c r="BEV299" s="216"/>
      <c r="BEW299" s="216"/>
      <c r="BEX299" s="216"/>
      <c r="BEY299" s="216"/>
      <c r="BEZ299" s="216"/>
      <c r="BFA299" s="216"/>
      <c r="BFB299" s="216"/>
      <c r="BFC299" s="216"/>
      <c r="BFD299" s="216"/>
      <c r="BFE299" s="216"/>
      <c r="BFF299" s="216"/>
      <c r="BFG299" s="216"/>
      <c r="BFH299" s="216"/>
      <c r="BFI299" s="216"/>
      <c r="BFJ299" s="216"/>
      <c r="BFK299" s="216"/>
      <c r="BFL299" s="216"/>
      <c r="BFM299" s="216"/>
      <c r="BFN299" s="216"/>
      <c r="BFO299" s="216"/>
      <c r="BFP299" s="216"/>
      <c r="BFQ299" s="216"/>
      <c r="BFR299" s="216"/>
      <c r="BFS299" s="216"/>
      <c r="BFT299" s="216"/>
      <c r="BFU299" s="216"/>
      <c r="BFV299" s="216"/>
      <c r="BFW299" s="216"/>
      <c r="BFX299" s="216"/>
      <c r="BFY299" s="216"/>
      <c r="BFZ299" s="216"/>
      <c r="BGA299" s="216"/>
      <c r="BGB299" s="216"/>
      <c r="BGC299" s="216"/>
      <c r="BGD299" s="216"/>
      <c r="BGE299" s="216"/>
      <c r="BGF299" s="216"/>
      <c r="BGG299" s="216"/>
      <c r="BGH299" s="216"/>
      <c r="BGI299" s="216"/>
      <c r="BGJ299" s="216"/>
      <c r="BGK299" s="216"/>
      <c r="BGL299" s="216"/>
      <c r="BGM299" s="216"/>
      <c r="BGN299" s="216"/>
      <c r="BGO299" s="216"/>
      <c r="BGP299" s="216"/>
      <c r="BGQ299" s="216"/>
      <c r="BGR299" s="216"/>
      <c r="BGS299" s="216"/>
      <c r="BGT299" s="216"/>
      <c r="BGU299" s="216"/>
      <c r="BGV299" s="216"/>
      <c r="BGW299" s="216"/>
      <c r="BGX299" s="216"/>
      <c r="BGY299" s="216"/>
      <c r="BGZ299" s="216"/>
      <c r="BHA299" s="216"/>
      <c r="BHB299" s="216"/>
      <c r="BHC299" s="216"/>
      <c r="BHD299" s="216"/>
      <c r="BHE299" s="216"/>
      <c r="BHF299" s="216"/>
      <c r="BHG299" s="216"/>
      <c r="BHH299" s="216"/>
      <c r="BHI299" s="216"/>
      <c r="BHJ299" s="216"/>
      <c r="BHK299" s="216"/>
      <c r="BHL299" s="216"/>
      <c r="BHM299" s="216"/>
      <c r="BHN299" s="216"/>
      <c r="BHO299" s="216"/>
      <c r="BHP299" s="216"/>
      <c r="BHQ299" s="216"/>
      <c r="BHR299" s="216"/>
      <c r="BHS299" s="216"/>
      <c r="BHT299" s="216"/>
      <c r="BHU299" s="216"/>
      <c r="BHV299" s="216"/>
      <c r="BHW299" s="216"/>
      <c r="BHX299" s="216"/>
      <c r="BHY299" s="216"/>
      <c r="BHZ299" s="216"/>
      <c r="BIA299" s="216"/>
      <c r="BIB299" s="216"/>
      <c r="BIC299" s="216"/>
      <c r="BID299" s="216"/>
      <c r="BIE299" s="216"/>
      <c r="BIF299" s="216"/>
      <c r="BIG299" s="216"/>
      <c r="BIH299" s="216"/>
      <c r="BII299" s="216"/>
      <c r="BIJ299" s="216"/>
      <c r="BIK299" s="216"/>
      <c r="BIL299" s="216"/>
      <c r="BIM299" s="216"/>
      <c r="BIN299" s="216"/>
      <c r="BIO299" s="216"/>
      <c r="BIP299" s="216"/>
      <c r="BIQ299" s="216"/>
      <c r="BIR299" s="216"/>
      <c r="BIS299" s="216"/>
      <c r="BIT299" s="216"/>
      <c r="BIU299" s="216"/>
      <c r="BIV299" s="216"/>
      <c r="BIW299" s="216"/>
      <c r="BIX299" s="216"/>
      <c r="BIY299" s="216"/>
      <c r="BIZ299" s="216"/>
      <c r="BJA299" s="216"/>
      <c r="BJB299" s="216"/>
      <c r="BJC299" s="216"/>
      <c r="BJD299" s="216"/>
      <c r="BJE299" s="216"/>
      <c r="BJF299" s="216"/>
      <c r="BJG299" s="216"/>
      <c r="BJH299" s="216"/>
      <c r="BJI299" s="216"/>
      <c r="BJJ299" s="216"/>
      <c r="BJK299" s="216"/>
      <c r="BJL299" s="216"/>
      <c r="BJM299" s="216"/>
      <c r="BJN299" s="216"/>
      <c r="BJO299" s="216"/>
      <c r="BJP299" s="216"/>
      <c r="BJQ299" s="216"/>
      <c r="BJR299" s="216"/>
      <c r="BJS299" s="216"/>
      <c r="BJT299" s="216"/>
      <c r="BJU299" s="216"/>
      <c r="BJV299" s="216"/>
      <c r="BJW299" s="216"/>
      <c r="BJX299" s="216"/>
      <c r="BJY299" s="216"/>
      <c r="BJZ299" s="216"/>
      <c r="BKA299" s="216"/>
      <c r="BKB299" s="216"/>
      <c r="BKC299" s="216"/>
      <c r="BKD299" s="216"/>
      <c r="BKE299" s="216"/>
      <c r="BKF299" s="216"/>
      <c r="BKG299" s="216"/>
      <c r="BKH299" s="216"/>
      <c r="BKI299" s="216"/>
      <c r="BKJ299" s="216"/>
      <c r="BKK299" s="216"/>
      <c r="BKL299" s="216"/>
      <c r="BKM299" s="216"/>
      <c r="BKN299" s="216"/>
      <c r="BKO299" s="216"/>
      <c r="BKP299" s="216"/>
      <c r="BKQ299" s="216"/>
      <c r="BKR299" s="216"/>
      <c r="BKS299" s="216"/>
      <c r="BKT299" s="216"/>
      <c r="BKU299" s="216"/>
      <c r="BKV299" s="216"/>
      <c r="BKW299" s="216"/>
      <c r="BKX299" s="216"/>
      <c r="BKY299" s="216"/>
      <c r="BKZ299" s="216"/>
      <c r="BLA299" s="216"/>
      <c r="BLB299" s="216"/>
      <c r="BLC299" s="216"/>
      <c r="BLD299" s="216"/>
      <c r="BLE299" s="216"/>
      <c r="BLF299" s="216"/>
      <c r="BLG299" s="216"/>
      <c r="BLH299" s="216"/>
      <c r="BLI299" s="216"/>
      <c r="BLJ299" s="216"/>
      <c r="BLK299" s="216"/>
      <c r="BLL299" s="216"/>
      <c r="BLM299" s="216"/>
      <c r="BLN299" s="216"/>
      <c r="BLO299" s="216"/>
      <c r="BLP299" s="216"/>
      <c r="BLQ299" s="216"/>
      <c r="BLR299" s="216"/>
      <c r="BLS299" s="216"/>
      <c r="BLT299" s="216"/>
      <c r="BLU299" s="216"/>
      <c r="BLV299" s="216"/>
      <c r="BLW299" s="216"/>
      <c r="BLX299" s="216"/>
      <c r="BLY299" s="216"/>
      <c r="BLZ299" s="216"/>
      <c r="BMA299" s="216"/>
      <c r="BMB299" s="216"/>
      <c r="BMC299" s="216"/>
      <c r="BMD299" s="216"/>
      <c r="BME299" s="216"/>
      <c r="BMF299" s="216"/>
      <c r="BMG299" s="216"/>
      <c r="BMH299" s="216"/>
      <c r="BMI299" s="216"/>
      <c r="BMJ299" s="216"/>
      <c r="BMK299" s="216"/>
      <c r="BML299" s="216"/>
      <c r="BMM299" s="216"/>
      <c r="BMN299" s="216"/>
      <c r="BMO299" s="216"/>
      <c r="BMP299" s="216"/>
      <c r="BMQ299" s="216"/>
      <c r="BMR299" s="216"/>
      <c r="BMS299" s="216"/>
      <c r="BMT299" s="216"/>
      <c r="BMU299" s="216"/>
      <c r="BMV299" s="216"/>
      <c r="BMW299" s="216"/>
      <c r="BMX299" s="216"/>
      <c r="BMY299" s="216"/>
      <c r="BMZ299" s="216"/>
      <c r="BNA299" s="216"/>
      <c r="BNB299" s="216"/>
      <c r="BNC299" s="216"/>
      <c r="BND299" s="216"/>
      <c r="BNE299" s="216"/>
      <c r="BNF299" s="216"/>
      <c r="BNG299" s="216"/>
      <c r="BNH299" s="216"/>
      <c r="BNI299" s="216"/>
      <c r="BNJ299" s="216"/>
      <c r="BNK299" s="216"/>
      <c r="BNL299" s="216"/>
      <c r="BNM299" s="216"/>
      <c r="BNN299" s="216"/>
      <c r="BNO299" s="216"/>
      <c r="BNP299" s="216"/>
      <c r="BNQ299" s="216"/>
      <c r="BNR299" s="216"/>
      <c r="BNS299" s="216"/>
      <c r="BNT299" s="216"/>
      <c r="BNU299" s="216"/>
      <c r="BNV299" s="216"/>
      <c r="BNW299" s="216"/>
      <c r="BNX299" s="216"/>
      <c r="BNY299" s="216"/>
      <c r="BNZ299" s="216"/>
      <c r="BOA299" s="216"/>
      <c r="BOB299" s="216"/>
      <c r="BOC299" s="216"/>
      <c r="BOD299" s="216"/>
      <c r="BOE299" s="216"/>
      <c r="BOF299" s="216"/>
      <c r="BOG299" s="216"/>
      <c r="BOH299" s="216"/>
      <c r="BOI299" s="216"/>
      <c r="BOJ299" s="216"/>
      <c r="BOK299" s="216"/>
      <c r="BOL299" s="216"/>
      <c r="BOM299" s="216"/>
      <c r="BON299" s="216"/>
      <c r="BOO299" s="216"/>
      <c r="BOP299" s="216"/>
      <c r="BOQ299" s="216"/>
      <c r="BOR299" s="216"/>
      <c r="BOS299" s="216"/>
      <c r="BOT299" s="216"/>
      <c r="BOU299" s="216"/>
      <c r="BOV299" s="216"/>
      <c r="BOW299" s="216"/>
      <c r="BOX299" s="216"/>
      <c r="BOY299" s="216"/>
      <c r="BOZ299" s="216"/>
      <c r="BPA299" s="216"/>
      <c r="BPB299" s="216"/>
      <c r="BPC299" s="216"/>
      <c r="BPD299" s="216"/>
      <c r="BPE299" s="216"/>
      <c r="BPF299" s="216"/>
      <c r="BPG299" s="216"/>
      <c r="BPH299" s="216"/>
      <c r="BPI299" s="216"/>
      <c r="BPJ299" s="216"/>
      <c r="BPK299" s="216"/>
      <c r="BPL299" s="216"/>
      <c r="BPM299" s="216"/>
      <c r="BPN299" s="216"/>
      <c r="BPO299" s="216"/>
      <c r="BPP299" s="216"/>
      <c r="BPQ299" s="216"/>
      <c r="BPR299" s="216"/>
      <c r="BPS299" s="216"/>
      <c r="BPT299" s="216"/>
      <c r="BPU299" s="216"/>
      <c r="BPV299" s="216"/>
      <c r="BPW299" s="216"/>
      <c r="BPX299" s="216"/>
      <c r="BPY299" s="216"/>
      <c r="BPZ299" s="216"/>
      <c r="BQA299" s="216"/>
      <c r="BQB299" s="216"/>
      <c r="BQC299" s="216"/>
      <c r="BQD299" s="216"/>
      <c r="BQE299" s="216"/>
      <c r="BQF299" s="216"/>
      <c r="BQG299" s="216"/>
      <c r="BQH299" s="216"/>
      <c r="BQI299" s="216"/>
      <c r="BQJ299" s="216"/>
      <c r="BQK299" s="216"/>
      <c r="BQL299" s="216"/>
      <c r="BQM299" s="216"/>
      <c r="BQN299" s="216"/>
      <c r="BQO299" s="216"/>
      <c r="BQP299" s="216"/>
      <c r="BQQ299" s="216"/>
      <c r="BQR299" s="216"/>
      <c r="BQS299" s="216"/>
      <c r="BQT299" s="216"/>
      <c r="BQU299" s="216"/>
      <c r="BQV299" s="216"/>
      <c r="BQW299" s="216"/>
      <c r="BQX299" s="216"/>
      <c r="BQY299" s="216"/>
      <c r="BQZ299" s="216"/>
      <c r="BRA299" s="216"/>
      <c r="BRB299" s="216"/>
      <c r="BRC299" s="216"/>
      <c r="BRD299" s="216"/>
      <c r="BRE299" s="216"/>
      <c r="BRF299" s="216"/>
      <c r="BRG299" s="216"/>
      <c r="BRH299" s="216"/>
      <c r="BRI299" s="216"/>
      <c r="BRJ299" s="216"/>
      <c r="BRK299" s="216"/>
      <c r="BRL299" s="216"/>
      <c r="BRM299" s="216"/>
      <c r="BRN299" s="216"/>
      <c r="BRO299" s="216"/>
      <c r="BRP299" s="216"/>
      <c r="BRQ299" s="216"/>
      <c r="BRR299" s="216"/>
      <c r="BRS299" s="216"/>
      <c r="BRT299" s="216"/>
      <c r="BRU299" s="216"/>
      <c r="BRV299" s="216"/>
      <c r="BRW299" s="216"/>
      <c r="BRX299" s="216"/>
      <c r="BRY299" s="216"/>
      <c r="BRZ299" s="216"/>
      <c r="BSA299" s="216"/>
      <c r="BSB299" s="216"/>
      <c r="BSC299" s="216"/>
      <c r="BSD299" s="216"/>
      <c r="BSE299" s="216"/>
      <c r="BSF299" s="216"/>
      <c r="BSG299" s="216"/>
      <c r="BSH299" s="216"/>
      <c r="BSI299" s="216"/>
      <c r="BSJ299" s="216"/>
      <c r="BSK299" s="216"/>
      <c r="BSL299" s="216"/>
      <c r="BSM299" s="216"/>
      <c r="BSN299" s="216"/>
      <c r="BSO299" s="216"/>
      <c r="BSP299" s="216"/>
      <c r="BSQ299" s="216"/>
      <c r="BSR299" s="216"/>
      <c r="BSS299" s="216"/>
      <c r="BST299" s="216"/>
      <c r="BSU299" s="216"/>
      <c r="BSV299" s="216"/>
      <c r="BSW299" s="216"/>
      <c r="BSX299" s="216"/>
      <c r="BSY299" s="216"/>
      <c r="BSZ299" s="216"/>
      <c r="BTA299" s="216"/>
      <c r="BTB299" s="216"/>
      <c r="BTC299" s="216"/>
      <c r="BTD299" s="216"/>
      <c r="BTE299" s="216"/>
      <c r="BTF299" s="216"/>
      <c r="BTG299" s="216"/>
      <c r="BTH299" s="216"/>
      <c r="BTI299" s="216"/>
      <c r="BTJ299" s="216"/>
      <c r="BTK299" s="216"/>
      <c r="BTL299" s="216"/>
      <c r="BTM299" s="216"/>
      <c r="BTN299" s="216"/>
      <c r="BTO299" s="216"/>
      <c r="BTP299" s="216"/>
      <c r="BTQ299" s="216"/>
      <c r="BTR299" s="216"/>
      <c r="BTS299" s="216"/>
      <c r="BTT299" s="216"/>
      <c r="BTU299" s="216"/>
      <c r="BTV299" s="216"/>
      <c r="BTW299" s="216"/>
      <c r="BTX299" s="216"/>
      <c r="BTY299" s="216"/>
      <c r="BTZ299" s="216"/>
      <c r="BUA299" s="216"/>
      <c r="BUB299" s="216"/>
      <c r="BUC299" s="216"/>
      <c r="BUD299" s="216"/>
      <c r="BUE299" s="216"/>
      <c r="BUF299" s="216"/>
      <c r="BUG299" s="216"/>
      <c r="BUH299" s="216"/>
      <c r="BUI299" s="216"/>
      <c r="BUJ299" s="216"/>
      <c r="BUK299" s="216"/>
      <c r="BUL299" s="216"/>
      <c r="BUM299" s="216"/>
      <c r="BUN299" s="216"/>
      <c r="BUO299" s="216"/>
      <c r="BUP299" s="216"/>
      <c r="BUQ299" s="216"/>
      <c r="BUR299" s="216"/>
      <c r="BUS299" s="216"/>
      <c r="BUT299" s="216"/>
      <c r="BUU299" s="216"/>
      <c r="BUV299" s="216"/>
      <c r="BUW299" s="216"/>
      <c r="BUX299" s="216"/>
      <c r="BUY299" s="216"/>
      <c r="BUZ299" s="216"/>
      <c r="BVA299" s="216"/>
      <c r="BVB299" s="216"/>
      <c r="BVC299" s="216"/>
      <c r="BVD299" s="216"/>
      <c r="BVE299" s="216"/>
      <c r="BVF299" s="216"/>
      <c r="BVG299" s="216"/>
      <c r="BVH299" s="216"/>
      <c r="BVI299" s="216"/>
      <c r="BVJ299" s="216"/>
      <c r="BVK299" s="216"/>
      <c r="BVL299" s="216"/>
      <c r="BVM299" s="216"/>
      <c r="BVN299" s="216"/>
      <c r="BVO299" s="216"/>
      <c r="BVP299" s="216"/>
      <c r="BVQ299" s="216"/>
      <c r="BVR299" s="216"/>
      <c r="BVS299" s="216"/>
      <c r="BVT299" s="216"/>
      <c r="BVU299" s="216"/>
      <c r="BVV299" s="216"/>
      <c r="BVW299" s="216"/>
      <c r="BVX299" s="216"/>
      <c r="BVY299" s="216"/>
      <c r="BVZ299" s="216"/>
      <c r="BWA299" s="216"/>
      <c r="BWB299" s="216"/>
      <c r="BWC299" s="216"/>
      <c r="BWD299" s="216"/>
      <c r="BWE299" s="216"/>
      <c r="BWF299" s="216"/>
      <c r="BWG299" s="216"/>
      <c r="BWH299" s="216"/>
      <c r="BWI299" s="216"/>
      <c r="BWJ299" s="216"/>
      <c r="BWK299" s="216"/>
      <c r="BWL299" s="216"/>
      <c r="BWM299" s="216"/>
      <c r="BWN299" s="216"/>
      <c r="BWO299" s="216"/>
      <c r="BWP299" s="216"/>
      <c r="BWQ299" s="216"/>
      <c r="BWR299" s="216"/>
      <c r="BWS299" s="216"/>
      <c r="BWT299" s="216"/>
      <c r="BWU299" s="216"/>
      <c r="BWV299" s="216"/>
      <c r="BWW299" s="216"/>
      <c r="BWX299" s="216"/>
      <c r="BWY299" s="216"/>
      <c r="BWZ299" s="216"/>
      <c r="BXA299" s="216"/>
      <c r="BXB299" s="216"/>
      <c r="BXC299" s="216"/>
      <c r="BXD299" s="216"/>
      <c r="BXE299" s="216"/>
      <c r="BXF299" s="216"/>
      <c r="BXG299" s="216"/>
      <c r="BXH299" s="216"/>
      <c r="BXI299" s="216"/>
      <c r="BXJ299" s="216"/>
      <c r="BXK299" s="216"/>
      <c r="BXL299" s="216"/>
      <c r="BXM299" s="216"/>
      <c r="BXN299" s="216"/>
      <c r="BXO299" s="216"/>
      <c r="BXP299" s="216"/>
      <c r="BXQ299" s="216"/>
      <c r="BXR299" s="216"/>
      <c r="BXS299" s="216"/>
      <c r="BXT299" s="216"/>
      <c r="BXU299" s="216"/>
      <c r="BXV299" s="216"/>
      <c r="BXW299" s="216"/>
      <c r="BXX299" s="216"/>
      <c r="BXY299" s="216"/>
      <c r="BXZ299" s="216"/>
      <c r="BYA299" s="216"/>
      <c r="BYB299" s="216"/>
      <c r="BYC299" s="216"/>
      <c r="BYD299" s="216"/>
      <c r="BYE299" s="216"/>
      <c r="BYF299" s="216"/>
      <c r="BYG299" s="216"/>
      <c r="BYH299" s="216"/>
      <c r="BYI299" s="216"/>
      <c r="BYJ299" s="216"/>
      <c r="BYK299" s="216"/>
      <c r="BYL299" s="216"/>
      <c r="BYM299" s="216"/>
      <c r="BYN299" s="216"/>
      <c r="BYO299" s="216"/>
      <c r="BYP299" s="216"/>
      <c r="BYQ299" s="216"/>
      <c r="BYR299" s="216"/>
      <c r="BYS299" s="216"/>
      <c r="BYT299" s="216"/>
      <c r="BYU299" s="216"/>
      <c r="BYV299" s="216"/>
      <c r="BYW299" s="216"/>
      <c r="BYX299" s="216"/>
      <c r="BYY299" s="216"/>
      <c r="BYZ299" s="216"/>
      <c r="BZA299" s="216"/>
      <c r="BZB299" s="216"/>
      <c r="BZC299" s="216"/>
      <c r="BZD299" s="216"/>
      <c r="BZE299" s="216"/>
      <c r="BZF299" s="216"/>
      <c r="BZG299" s="216"/>
      <c r="BZH299" s="216"/>
      <c r="BZI299" s="216"/>
      <c r="BZJ299" s="216"/>
      <c r="BZK299" s="216"/>
      <c r="BZL299" s="216"/>
      <c r="BZM299" s="216"/>
      <c r="BZN299" s="216"/>
      <c r="BZO299" s="216"/>
      <c r="BZP299" s="216"/>
      <c r="BZQ299" s="216"/>
      <c r="BZR299" s="216"/>
      <c r="BZS299" s="216"/>
      <c r="BZT299" s="216"/>
      <c r="BZU299" s="216"/>
      <c r="BZV299" s="216"/>
      <c r="BZW299" s="216"/>
      <c r="BZX299" s="216"/>
      <c r="BZY299" s="216"/>
      <c r="BZZ299" s="216"/>
      <c r="CAA299" s="216"/>
      <c r="CAB299" s="216"/>
      <c r="CAC299" s="216"/>
      <c r="CAD299" s="216"/>
      <c r="CAE299" s="216"/>
      <c r="CAF299" s="216"/>
      <c r="CAG299" s="216"/>
      <c r="CAH299" s="216"/>
      <c r="CAI299" s="216"/>
      <c r="CAJ299" s="216"/>
      <c r="CAK299" s="216"/>
      <c r="CAL299" s="216"/>
      <c r="CAM299" s="216"/>
      <c r="CAN299" s="216"/>
      <c r="CAO299" s="216"/>
      <c r="CAP299" s="216"/>
      <c r="CAQ299" s="216"/>
      <c r="CAR299" s="216"/>
      <c r="CAS299" s="216"/>
      <c r="CAT299" s="216"/>
      <c r="CAU299" s="216"/>
      <c r="CAV299" s="216"/>
      <c r="CAW299" s="216"/>
      <c r="CAX299" s="216"/>
      <c r="CAY299" s="216"/>
      <c r="CAZ299" s="216"/>
      <c r="CBA299" s="216"/>
      <c r="CBB299" s="216"/>
      <c r="CBC299" s="216"/>
      <c r="CBD299" s="216"/>
      <c r="CBE299" s="216"/>
      <c r="CBF299" s="216"/>
      <c r="CBG299" s="216"/>
      <c r="CBH299" s="216"/>
      <c r="CBI299" s="216"/>
      <c r="CBJ299" s="216"/>
      <c r="CBK299" s="216"/>
      <c r="CBL299" s="216"/>
      <c r="CBM299" s="216"/>
      <c r="CBN299" s="216"/>
      <c r="CBO299" s="216"/>
      <c r="CBP299" s="216"/>
      <c r="CBQ299" s="216"/>
      <c r="CBR299" s="216"/>
      <c r="CBS299" s="216"/>
      <c r="CBT299" s="216"/>
      <c r="CBU299" s="216"/>
      <c r="CBV299" s="216"/>
      <c r="CBW299" s="216"/>
      <c r="CBX299" s="216"/>
      <c r="CBY299" s="216"/>
      <c r="CBZ299" s="216"/>
      <c r="CCA299" s="216"/>
      <c r="CCB299" s="216"/>
      <c r="CCC299" s="216"/>
      <c r="CCD299" s="216"/>
      <c r="CCE299" s="216"/>
      <c r="CCF299" s="216"/>
      <c r="CCG299" s="216"/>
      <c r="CCH299" s="216"/>
      <c r="CCI299" s="216"/>
      <c r="CCJ299" s="216"/>
      <c r="CCK299" s="216"/>
      <c r="CCL299" s="216"/>
      <c r="CCM299" s="216"/>
      <c r="CCN299" s="216"/>
      <c r="CCO299" s="216"/>
      <c r="CCP299" s="216"/>
      <c r="CCQ299" s="216"/>
      <c r="CCR299" s="216"/>
      <c r="CCS299" s="216"/>
      <c r="CCT299" s="216"/>
      <c r="CCU299" s="216"/>
      <c r="CCV299" s="216"/>
      <c r="CCW299" s="216"/>
      <c r="CCX299" s="216"/>
      <c r="CCY299" s="216"/>
      <c r="CCZ299" s="216"/>
      <c r="CDA299" s="216"/>
      <c r="CDB299" s="216"/>
      <c r="CDC299" s="216"/>
      <c r="CDD299" s="216"/>
      <c r="CDE299" s="216"/>
      <c r="CDF299" s="216"/>
      <c r="CDG299" s="216"/>
      <c r="CDH299" s="216"/>
      <c r="CDI299" s="216"/>
      <c r="CDJ299" s="216"/>
      <c r="CDK299" s="216"/>
      <c r="CDL299" s="216"/>
      <c r="CDM299" s="216"/>
      <c r="CDN299" s="216"/>
      <c r="CDO299" s="216"/>
      <c r="CDP299" s="216"/>
      <c r="CDQ299" s="216"/>
      <c r="CDR299" s="216"/>
      <c r="CDS299" s="216"/>
      <c r="CDT299" s="216"/>
      <c r="CDU299" s="216"/>
      <c r="CDV299" s="216"/>
      <c r="CDW299" s="216"/>
      <c r="CDX299" s="216"/>
      <c r="CDY299" s="216"/>
      <c r="CDZ299" s="216"/>
      <c r="CEA299" s="216"/>
      <c r="CEB299" s="216"/>
      <c r="CEC299" s="216"/>
      <c r="CED299" s="216"/>
      <c r="CEE299" s="216"/>
      <c r="CEF299" s="216"/>
      <c r="CEG299" s="216"/>
      <c r="CEH299" s="216"/>
      <c r="CEI299" s="216"/>
      <c r="CEJ299" s="216"/>
      <c r="CEK299" s="216"/>
      <c r="CEL299" s="216"/>
      <c r="CEM299" s="216"/>
      <c r="CEN299" s="216"/>
      <c r="CEO299" s="216"/>
      <c r="CEP299" s="216"/>
      <c r="CEQ299" s="216"/>
      <c r="CER299" s="216"/>
      <c r="CES299" s="216"/>
      <c r="CET299" s="216"/>
      <c r="CEU299" s="216"/>
      <c r="CEV299" s="216"/>
      <c r="CEW299" s="216"/>
      <c r="CEX299" s="216"/>
      <c r="CEY299" s="216"/>
      <c r="CEZ299" s="216"/>
      <c r="CFA299" s="216"/>
      <c r="CFB299" s="216"/>
      <c r="CFC299" s="216"/>
      <c r="CFD299" s="216"/>
      <c r="CFE299" s="216"/>
      <c r="CFF299" s="216"/>
      <c r="CFG299" s="216"/>
      <c r="CFH299" s="216"/>
      <c r="CFI299" s="216"/>
      <c r="CFJ299" s="216"/>
      <c r="CFK299" s="216"/>
      <c r="CFL299" s="216"/>
      <c r="CFM299" s="216"/>
      <c r="CFN299" s="216"/>
      <c r="CFO299" s="216"/>
      <c r="CFP299" s="216"/>
      <c r="CFQ299" s="216"/>
      <c r="CFR299" s="216"/>
      <c r="CFS299" s="216"/>
      <c r="CFT299" s="216"/>
      <c r="CFU299" s="216"/>
      <c r="CFV299" s="216"/>
      <c r="CFW299" s="216"/>
      <c r="CFX299" s="216"/>
      <c r="CFY299" s="216"/>
      <c r="CFZ299" s="216"/>
      <c r="CGA299" s="216"/>
      <c r="CGB299" s="216"/>
      <c r="CGC299" s="216"/>
      <c r="CGD299" s="216"/>
      <c r="CGE299" s="216"/>
      <c r="CGF299" s="216"/>
      <c r="CGG299" s="216"/>
      <c r="CGH299" s="216"/>
      <c r="CGI299" s="216"/>
      <c r="CGJ299" s="216"/>
      <c r="CGK299" s="216"/>
      <c r="CGL299" s="216"/>
      <c r="CGM299" s="216"/>
      <c r="CGN299" s="216"/>
      <c r="CGO299" s="216"/>
      <c r="CGP299" s="216"/>
      <c r="CGQ299" s="216"/>
      <c r="CGR299" s="216"/>
      <c r="CGS299" s="216"/>
      <c r="CGT299" s="216"/>
      <c r="CGU299" s="216"/>
      <c r="CGV299" s="216"/>
      <c r="CGW299" s="216"/>
      <c r="CGX299" s="216"/>
      <c r="CGY299" s="216"/>
      <c r="CGZ299" s="216"/>
      <c r="CHA299" s="216"/>
      <c r="CHB299" s="216"/>
      <c r="CHC299" s="216"/>
      <c r="CHD299" s="216"/>
      <c r="CHE299" s="216"/>
      <c r="CHF299" s="216"/>
      <c r="CHG299" s="216"/>
      <c r="CHH299" s="216"/>
      <c r="CHI299" s="216"/>
      <c r="CHJ299" s="216"/>
      <c r="CHK299" s="216"/>
      <c r="CHL299" s="216"/>
      <c r="CHM299" s="216"/>
      <c r="CHN299" s="216"/>
      <c r="CHO299" s="216"/>
      <c r="CHP299" s="216"/>
      <c r="CHQ299" s="216"/>
      <c r="CHR299" s="216"/>
      <c r="CHS299" s="216"/>
      <c r="CHT299" s="216"/>
      <c r="CHU299" s="216"/>
      <c r="CHV299" s="216"/>
      <c r="CHW299" s="216"/>
      <c r="CHX299" s="216"/>
      <c r="CHY299" s="216"/>
      <c r="CHZ299" s="216"/>
      <c r="CIA299" s="216"/>
      <c r="CIB299" s="216"/>
      <c r="CIC299" s="216"/>
      <c r="CID299" s="216"/>
      <c r="CIE299" s="216"/>
      <c r="CIF299" s="216"/>
      <c r="CIG299" s="216"/>
      <c r="CIH299" s="216"/>
      <c r="CII299" s="216"/>
      <c r="CIJ299" s="216"/>
      <c r="CIK299" s="216"/>
      <c r="CIL299" s="216"/>
      <c r="CIM299" s="216"/>
      <c r="CIN299" s="216"/>
      <c r="CIO299" s="216"/>
      <c r="CIP299" s="216"/>
      <c r="CIQ299" s="216"/>
      <c r="CIR299" s="216"/>
      <c r="CIS299" s="216"/>
      <c r="CIT299" s="216"/>
      <c r="CIU299" s="216"/>
      <c r="CIV299" s="216"/>
      <c r="CIW299" s="216"/>
      <c r="CIX299" s="216"/>
      <c r="CIY299" s="216"/>
      <c r="CIZ299" s="216"/>
      <c r="CJA299" s="216"/>
      <c r="CJB299" s="216"/>
      <c r="CJC299" s="216"/>
      <c r="CJD299" s="216"/>
      <c r="CJE299" s="216"/>
      <c r="CJF299" s="216"/>
      <c r="CJG299" s="216"/>
      <c r="CJH299" s="216"/>
      <c r="CJI299" s="216"/>
      <c r="CJJ299" s="216"/>
      <c r="CJK299" s="216"/>
      <c r="CJL299" s="216"/>
      <c r="CJM299" s="216"/>
      <c r="CJN299" s="216"/>
      <c r="CJO299" s="216"/>
      <c r="CJP299" s="216"/>
      <c r="CJQ299" s="216"/>
      <c r="CJR299" s="216"/>
      <c r="CJS299" s="216"/>
      <c r="CJT299" s="216"/>
      <c r="CJU299" s="216"/>
      <c r="CJV299" s="216"/>
      <c r="CJW299" s="216"/>
      <c r="CJX299" s="216"/>
      <c r="CJY299" s="216"/>
      <c r="CJZ299" s="216"/>
      <c r="CKA299" s="216"/>
      <c r="CKB299" s="216"/>
      <c r="CKC299" s="216"/>
      <c r="CKD299" s="216"/>
      <c r="CKE299" s="216"/>
      <c r="CKF299" s="216"/>
      <c r="CKG299" s="216"/>
      <c r="CKH299" s="216"/>
      <c r="CKI299" s="216"/>
      <c r="CKJ299" s="216"/>
      <c r="CKK299" s="216"/>
      <c r="CKL299" s="216"/>
      <c r="CKM299" s="216"/>
      <c r="CKN299" s="216"/>
      <c r="CKO299" s="216"/>
      <c r="CKP299" s="216"/>
      <c r="CKQ299" s="216"/>
      <c r="CKR299" s="216"/>
      <c r="CKS299" s="216"/>
      <c r="CKT299" s="216"/>
      <c r="CKU299" s="216"/>
      <c r="CKV299" s="216"/>
      <c r="CKW299" s="216"/>
      <c r="CKX299" s="216"/>
      <c r="CKY299" s="216"/>
      <c r="CKZ299" s="216"/>
      <c r="CLA299" s="216"/>
      <c r="CLB299" s="216"/>
      <c r="CLC299" s="216"/>
      <c r="CLD299" s="216"/>
      <c r="CLE299" s="216"/>
      <c r="CLF299" s="216"/>
      <c r="CLG299" s="216"/>
      <c r="CLH299" s="216"/>
      <c r="CLI299" s="216"/>
      <c r="CLJ299" s="216"/>
      <c r="CLK299" s="216"/>
      <c r="CLL299" s="216"/>
      <c r="CLM299" s="216"/>
      <c r="CLN299" s="216"/>
      <c r="CLO299" s="216"/>
      <c r="CLP299" s="216"/>
      <c r="CLQ299" s="216"/>
      <c r="CLR299" s="216"/>
      <c r="CLS299" s="216"/>
      <c r="CLT299" s="216"/>
      <c r="CLU299" s="216"/>
      <c r="CLV299" s="216"/>
      <c r="CLW299" s="216"/>
      <c r="CLX299" s="216"/>
      <c r="CLY299" s="216"/>
      <c r="CLZ299" s="216"/>
      <c r="CMA299" s="216"/>
      <c r="CMB299" s="216"/>
      <c r="CMC299" s="216"/>
      <c r="CMD299" s="216"/>
      <c r="CME299" s="216"/>
      <c r="CMF299" s="216"/>
      <c r="CMG299" s="216"/>
      <c r="CMH299" s="216"/>
      <c r="CMI299" s="216"/>
      <c r="CMJ299" s="216"/>
      <c r="CMK299" s="216"/>
      <c r="CML299" s="216"/>
      <c r="CMM299" s="216"/>
      <c r="CMN299" s="216"/>
      <c r="CMO299" s="216"/>
      <c r="CMP299" s="216"/>
      <c r="CMQ299" s="216"/>
      <c r="CMR299" s="216"/>
      <c r="CMS299" s="216"/>
      <c r="CMT299" s="216"/>
      <c r="CMU299" s="216"/>
      <c r="CMV299" s="216"/>
      <c r="CMW299" s="216"/>
      <c r="CMX299" s="216"/>
      <c r="CMY299" s="216"/>
      <c r="CMZ299" s="216"/>
      <c r="CNA299" s="216"/>
      <c r="CNB299" s="216"/>
      <c r="CNC299" s="216"/>
      <c r="CND299" s="216"/>
      <c r="CNE299" s="216"/>
      <c r="CNF299" s="216"/>
      <c r="CNG299" s="216"/>
      <c r="CNH299" s="216"/>
      <c r="CNI299" s="216"/>
      <c r="CNJ299" s="216"/>
      <c r="CNK299" s="216"/>
      <c r="CNL299" s="216"/>
      <c r="CNM299" s="216"/>
      <c r="CNN299" s="216"/>
      <c r="CNO299" s="216"/>
      <c r="CNP299" s="216"/>
      <c r="CNQ299" s="216"/>
      <c r="CNR299" s="216"/>
      <c r="CNS299" s="216"/>
      <c r="CNT299" s="216"/>
      <c r="CNU299" s="216"/>
      <c r="CNV299" s="216"/>
      <c r="CNW299" s="216"/>
      <c r="CNX299" s="216"/>
      <c r="CNY299" s="216"/>
      <c r="CNZ299" s="216"/>
      <c r="COA299" s="216"/>
      <c r="COB299" s="216"/>
      <c r="COC299" s="216"/>
      <c r="COD299" s="216"/>
      <c r="COE299" s="216"/>
      <c r="COF299" s="216"/>
      <c r="COG299" s="216"/>
      <c r="COH299" s="216"/>
      <c r="COI299" s="216"/>
      <c r="COJ299" s="216"/>
      <c r="COK299" s="216"/>
      <c r="COL299" s="216"/>
      <c r="COM299" s="216"/>
      <c r="CON299" s="216"/>
      <c r="COO299" s="216"/>
      <c r="COP299" s="216"/>
      <c r="COQ299" s="216"/>
      <c r="COR299" s="216"/>
      <c r="COS299" s="216"/>
      <c r="COT299" s="216"/>
      <c r="COU299" s="216"/>
      <c r="COV299" s="216"/>
      <c r="COW299" s="216"/>
      <c r="COX299" s="216"/>
      <c r="COY299" s="216"/>
      <c r="COZ299" s="216"/>
      <c r="CPA299" s="216"/>
      <c r="CPB299" s="216"/>
      <c r="CPC299" s="216"/>
      <c r="CPD299" s="216"/>
      <c r="CPE299" s="216"/>
      <c r="CPF299" s="216"/>
      <c r="CPG299" s="216"/>
      <c r="CPH299" s="216"/>
      <c r="CPI299" s="216"/>
      <c r="CPJ299" s="216"/>
      <c r="CPK299" s="216"/>
      <c r="CPL299" s="216"/>
      <c r="CPM299" s="216"/>
      <c r="CPN299" s="216"/>
      <c r="CPO299" s="216"/>
      <c r="CPP299" s="216"/>
      <c r="CPQ299" s="216"/>
      <c r="CPR299" s="216"/>
      <c r="CPS299" s="216"/>
      <c r="CPT299" s="216"/>
      <c r="CPU299" s="216"/>
      <c r="CPV299" s="216"/>
      <c r="CPW299" s="216"/>
      <c r="CPX299" s="216"/>
      <c r="CPY299" s="216"/>
      <c r="CPZ299" s="216"/>
      <c r="CQA299" s="216"/>
      <c r="CQB299" s="216"/>
      <c r="CQC299" s="216"/>
      <c r="CQD299" s="216"/>
      <c r="CQE299" s="216"/>
      <c r="CQF299" s="216"/>
      <c r="CQG299" s="216"/>
      <c r="CQH299" s="216"/>
      <c r="CQI299" s="216"/>
      <c r="CQJ299" s="216"/>
      <c r="CQK299" s="216"/>
      <c r="CQL299" s="216"/>
      <c r="CQM299" s="216"/>
      <c r="CQN299" s="216"/>
      <c r="CQO299" s="216"/>
      <c r="CQP299" s="216"/>
      <c r="CQQ299" s="216"/>
      <c r="CQR299" s="216"/>
      <c r="CQS299" s="216"/>
      <c r="CQT299" s="216"/>
      <c r="CQU299" s="216"/>
      <c r="CQV299" s="216"/>
      <c r="CQW299" s="216"/>
      <c r="CQX299" s="216"/>
      <c r="CQY299" s="216"/>
      <c r="CQZ299" s="216"/>
      <c r="CRA299" s="216"/>
      <c r="CRB299" s="216"/>
      <c r="CRC299" s="216"/>
      <c r="CRD299" s="216"/>
      <c r="CRE299" s="216"/>
      <c r="CRF299" s="216"/>
      <c r="CRG299" s="216"/>
      <c r="CRH299" s="216"/>
      <c r="CRI299" s="216"/>
      <c r="CRJ299" s="216"/>
      <c r="CRK299" s="216"/>
      <c r="CRL299" s="216"/>
      <c r="CRM299" s="216"/>
      <c r="CRN299" s="216"/>
      <c r="CRO299" s="216"/>
      <c r="CRP299" s="216"/>
      <c r="CRQ299" s="216"/>
      <c r="CRR299" s="216"/>
      <c r="CRS299" s="216"/>
      <c r="CRT299" s="216"/>
      <c r="CRU299" s="216"/>
      <c r="CRV299" s="216"/>
      <c r="CRW299" s="216"/>
      <c r="CRX299" s="216"/>
      <c r="CRY299" s="216"/>
      <c r="CRZ299" s="216"/>
      <c r="CSA299" s="216"/>
      <c r="CSB299" s="216"/>
      <c r="CSC299" s="216"/>
      <c r="CSD299" s="216"/>
      <c r="CSE299" s="216"/>
      <c r="CSF299" s="216"/>
      <c r="CSG299" s="216"/>
      <c r="CSH299" s="216"/>
      <c r="CSI299" s="216"/>
      <c r="CSJ299" s="216"/>
      <c r="CSK299" s="216"/>
      <c r="CSL299" s="216"/>
      <c r="CSM299" s="216"/>
      <c r="CSN299" s="216"/>
      <c r="CSO299" s="216"/>
      <c r="CSP299" s="216"/>
      <c r="CSQ299" s="216"/>
      <c r="CSR299" s="216"/>
      <c r="CSS299" s="216"/>
      <c r="CST299" s="216"/>
      <c r="CSU299" s="216"/>
      <c r="CSV299" s="216"/>
      <c r="CSW299" s="216"/>
      <c r="CSX299" s="216"/>
      <c r="CSY299" s="216"/>
      <c r="CSZ299" s="216"/>
      <c r="CTA299" s="216"/>
      <c r="CTB299" s="216"/>
      <c r="CTC299" s="216"/>
      <c r="CTD299" s="216"/>
      <c r="CTE299" s="216"/>
      <c r="CTF299" s="216"/>
      <c r="CTG299" s="216"/>
      <c r="CTH299" s="216"/>
      <c r="CTI299" s="216"/>
      <c r="CTJ299" s="216"/>
      <c r="CTK299" s="216"/>
      <c r="CTL299" s="216"/>
      <c r="CTM299" s="216"/>
      <c r="CTN299" s="216"/>
      <c r="CTO299" s="216"/>
      <c r="CTP299" s="216"/>
      <c r="CTQ299" s="216"/>
      <c r="CTR299" s="216"/>
      <c r="CTS299" s="216"/>
      <c r="CTT299" s="216"/>
      <c r="CTU299" s="216"/>
      <c r="CTV299" s="216"/>
      <c r="CTW299" s="216"/>
      <c r="CTX299" s="216"/>
      <c r="CTY299" s="216"/>
      <c r="CTZ299" s="216"/>
      <c r="CUA299" s="216"/>
      <c r="CUB299" s="216"/>
      <c r="CUC299" s="216"/>
      <c r="CUD299" s="216"/>
      <c r="CUE299" s="216"/>
      <c r="CUF299" s="216"/>
      <c r="CUG299" s="216"/>
      <c r="CUH299" s="216"/>
      <c r="CUI299" s="216"/>
      <c r="CUJ299" s="216"/>
      <c r="CUK299" s="216"/>
      <c r="CUL299" s="216"/>
      <c r="CUM299" s="216"/>
      <c r="CUN299" s="216"/>
      <c r="CUO299" s="216"/>
      <c r="CUP299" s="216"/>
      <c r="CUQ299" s="216"/>
      <c r="CUR299" s="216"/>
      <c r="CUS299" s="216"/>
      <c r="CUT299" s="216"/>
      <c r="CUU299" s="216"/>
      <c r="CUV299" s="216"/>
      <c r="CUW299" s="216"/>
      <c r="CUX299" s="216"/>
      <c r="CUY299" s="216"/>
      <c r="CUZ299" s="216"/>
      <c r="CVA299" s="216"/>
      <c r="CVB299" s="216"/>
      <c r="CVC299" s="216"/>
      <c r="CVD299" s="216"/>
      <c r="CVE299" s="216"/>
      <c r="CVF299" s="216"/>
      <c r="CVG299" s="216"/>
      <c r="CVH299" s="216"/>
      <c r="CVI299" s="216"/>
      <c r="CVJ299" s="216"/>
      <c r="CVK299" s="216"/>
      <c r="CVL299" s="216"/>
      <c r="CVM299" s="216"/>
      <c r="CVN299" s="216"/>
      <c r="CVO299" s="216"/>
      <c r="CVP299" s="216"/>
      <c r="CVQ299" s="216"/>
      <c r="CVR299" s="216"/>
      <c r="CVS299" s="216"/>
      <c r="CVT299" s="216"/>
      <c r="CVU299" s="216"/>
      <c r="CVV299" s="216"/>
      <c r="CVW299" s="216"/>
      <c r="CVX299" s="216"/>
      <c r="CVY299" s="216"/>
      <c r="CVZ299" s="216"/>
      <c r="CWA299" s="216"/>
      <c r="CWB299" s="216"/>
      <c r="CWC299" s="216"/>
      <c r="CWD299" s="216"/>
      <c r="CWE299" s="216"/>
      <c r="CWF299" s="216"/>
      <c r="CWG299" s="216"/>
      <c r="CWH299" s="216"/>
      <c r="CWI299" s="216"/>
      <c r="CWJ299" s="216"/>
      <c r="CWK299" s="216"/>
      <c r="CWL299" s="216"/>
      <c r="CWM299" s="216"/>
      <c r="CWN299" s="216"/>
      <c r="CWO299" s="216"/>
      <c r="CWP299" s="216"/>
      <c r="CWQ299" s="216"/>
      <c r="CWR299" s="216"/>
      <c r="CWS299" s="216"/>
      <c r="CWT299" s="216"/>
      <c r="CWU299" s="216"/>
      <c r="CWV299" s="216"/>
      <c r="CWW299" s="216"/>
      <c r="CWX299" s="216"/>
      <c r="CWY299" s="216"/>
      <c r="CWZ299" s="216"/>
      <c r="CXA299" s="216"/>
      <c r="CXB299" s="216"/>
      <c r="CXC299" s="216"/>
      <c r="CXD299" s="216"/>
      <c r="CXE299" s="216"/>
      <c r="CXF299" s="216"/>
      <c r="CXG299" s="216"/>
      <c r="CXH299" s="216"/>
      <c r="CXI299" s="216"/>
      <c r="CXJ299" s="216"/>
      <c r="CXK299" s="216"/>
      <c r="CXL299" s="216"/>
      <c r="CXM299" s="216"/>
      <c r="CXN299" s="216"/>
      <c r="CXO299" s="216"/>
      <c r="CXP299" s="216"/>
      <c r="CXQ299" s="216"/>
      <c r="CXR299" s="216"/>
      <c r="CXS299" s="216"/>
      <c r="CXT299" s="216"/>
      <c r="CXU299" s="216"/>
      <c r="CXV299" s="216"/>
      <c r="CXW299" s="216"/>
      <c r="CXX299" s="216"/>
      <c r="CXY299" s="216"/>
      <c r="CXZ299" s="216"/>
      <c r="CYA299" s="216"/>
      <c r="CYB299" s="216"/>
      <c r="CYC299" s="216"/>
      <c r="CYD299" s="216"/>
      <c r="CYE299" s="216"/>
      <c r="CYF299" s="216"/>
      <c r="CYG299" s="216"/>
      <c r="CYH299" s="216"/>
      <c r="CYI299" s="216"/>
      <c r="CYJ299" s="216"/>
      <c r="CYK299" s="216"/>
      <c r="CYL299" s="216"/>
      <c r="CYM299" s="216"/>
      <c r="CYN299" s="216"/>
      <c r="CYO299" s="216"/>
      <c r="CYP299" s="216"/>
      <c r="CYQ299" s="216"/>
      <c r="CYR299" s="216"/>
      <c r="CYS299" s="216"/>
      <c r="CYT299" s="216"/>
      <c r="CYU299" s="216"/>
      <c r="CYV299" s="216"/>
      <c r="CYW299" s="216"/>
      <c r="CYX299" s="216"/>
      <c r="CYY299" s="216"/>
      <c r="CYZ299" s="216"/>
      <c r="CZA299" s="216"/>
      <c r="CZB299" s="216"/>
      <c r="CZC299" s="216"/>
      <c r="CZD299" s="216"/>
      <c r="CZE299" s="216"/>
      <c r="CZF299" s="216"/>
      <c r="CZG299" s="216"/>
      <c r="CZH299" s="216"/>
      <c r="CZI299" s="216"/>
      <c r="CZJ299" s="216"/>
      <c r="CZK299" s="216"/>
      <c r="CZL299" s="216"/>
      <c r="CZM299" s="216"/>
      <c r="CZN299" s="216"/>
      <c r="CZO299" s="216"/>
      <c r="CZP299" s="216"/>
      <c r="CZQ299" s="216"/>
      <c r="CZR299" s="216"/>
      <c r="CZS299" s="216"/>
      <c r="CZT299" s="216"/>
      <c r="CZU299" s="216"/>
      <c r="CZV299" s="216"/>
      <c r="CZW299" s="216"/>
      <c r="CZX299" s="216"/>
      <c r="CZY299" s="216"/>
      <c r="CZZ299" s="216"/>
      <c r="DAA299" s="216"/>
      <c r="DAB299" s="216"/>
      <c r="DAC299" s="216"/>
      <c r="DAD299" s="216"/>
      <c r="DAE299" s="216"/>
      <c r="DAF299" s="216"/>
      <c r="DAG299" s="216"/>
      <c r="DAH299" s="216"/>
      <c r="DAI299" s="216"/>
      <c r="DAJ299" s="216"/>
      <c r="DAK299" s="216"/>
      <c r="DAL299" s="216"/>
      <c r="DAM299" s="216"/>
      <c r="DAN299" s="216"/>
      <c r="DAO299" s="216"/>
      <c r="DAP299" s="216"/>
      <c r="DAQ299" s="216"/>
      <c r="DAR299" s="216"/>
      <c r="DAS299" s="216"/>
      <c r="DAT299" s="216"/>
      <c r="DAU299" s="216"/>
      <c r="DAV299" s="216"/>
      <c r="DAW299" s="216"/>
      <c r="DAX299" s="216"/>
      <c r="DAY299" s="216"/>
      <c r="DAZ299" s="216"/>
      <c r="DBA299" s="216"/>
      <c r="DBB299" s="216"/>
      <c r="DBC299" s="216"/>
      <c r="DBD299" s="216"/>
      <c r="DBE299" s="216"/>
      <c r="DBF299" s="216"/>
      <c r="DBG299" s="216"/>
      <c r="DBH299" s="216"/>
      <c r="DBI299" s="216"/>
      <c r="DBJ299" s="216"/>
      <c r="DBK299" s="216"/>
      <c r="DBL299" s="216"/>
      <c r="DBM299" s="216"/>
      <c r="DBN299" s="216"/>
      <c r="DBO299" s="216"/>
      <c r="DBP299" s="216"/>
      <c r="DBQ299" s="216"/>
      <c r="DBR299" s="216"/>
      <c r="DBS299" s="216"/>
      <c r="DBT299" s="216"/>
      <c r="DBU299" s="216"/>
      <c r="DBV299" s="216"/>
      <c r="DBW299" s="216"/>
      <c r="DBX299" s="216"/>
      <c r="DBY299" s="216"/>
      <c r="DBZ299" s="216"/>
      <c r="DCA299" s="216"/>
      <c r="DCB299" s="216"/>
      <c r="DCC299" s="216"/>
      <c r="DCD299" s="216"/>
      <c r="DCE299" s="216"/>
      <c r="DCF299" s="216"/>
      <c r="DCG299" s="216"/>
      <c r="DCH299" s="216"/>
      <c r="DCI299" s="216"/>
      <c r="DCJ299" s="216"/>
      <c r="DCK299" s="216"/>
      <c r="DCL299" s="216"/>
      <c r="DCM299" s="216"/>
      <c r="DCN299" s="216"/>
      <c r="DCO299" s="216"/>
      <c r="DCP299" s="216"/>
      <c r="DCQ299" s="216"/>
      <c r="DCR299" s="216"/>
      <c r="DCS299" s="216"/>
      <c r="DCT299" s="216"/>
      <c r="DCU299" s="216"/>
      <c r="DCV299" s="216"/>
      <c r="DCW299" s="216"/>
      <c r="DCX299" s="216"/>
      <c r="DCY299" s="216"/>
      <c r="DCZ299" s="216"/>
      <c r="DDA299" s="216"/>
      <c r="DDB299" s="216"/>
      <c r="DDC299" s="216"/>
      <c r="DDD299" s="216"/>
      <c r="DDE299" s="216"/>
      <c r="DDF299" s="216"/>
      <c r="DDG299" s="216"/>
      <c r="DDH299" s="216"/>
      <c r="DDI299" s="216"/>
      <c r="DDJ299" s="216"/>
      <c r="DDK299" s="216"/>
      <c r="DDL299" s="216"/>
      <c r="DDM299" s="216"/>
      <c r="DDN299" s="216"/>
      <c r="DDO299" s="216"/>
      <c r="DDP299" s="216"/>
      <c r="DDQ299" s="216"/>
      <c r="DDR299" s="216"/>
      <c r="DDS299" s="216"/>
      <c r="DDT299" s="216"/>
      <c r="DDU299" s="216"/>
      <c r="DDV299" s="216"/>
      <c r="DDW299" s="216"/>
      <c r="DDX299" s="216"/>
      <c r="DDY299" s="216"/>
      <c r="DDZ299" s="216"/>
      <c r="DEA299" s="216"/>
      <c r="DEB299" s="216"/>
      <c r="DEC299" s="216"/>
      <c r="DED299" s="216"/>
      <c r="DEE299" s="216"/>
      <c r="DEF299" s="216"/>
      <c r="DEG299" s="216"/>
      <c r="DEH299" s="216"/>
      <c r="DEI299" s="216"/>
      <c r="DEJ299" s="216"/>
      <c r="DEK299" s="216"/>
      <c r="DEL299" s="216"/>
      <c r="DEM299" s="216"/>
      <c r="DEN299" s="216"/>
      <c r="DEO299" s="216"/>
      <c r="DEP299" s="216"/>
      <c r="DEQ299" s="216"/>
      <c r="DER299" s="216"/>
      <c r="DES299" s="216"/>
      <c r="DET299" s="216"/>
      <c r="DEU299" s="216"/>
      <c r="DEV299" s="216"/>
      <c r="DEW299" s="216"/>
      <c r="DEX299" s="216"/>
      <c r="DEY299" s="216"/>
      <c r="DEZ299" s="216"/>
      <c r="DFA299" s="216"/>
      <c r="DFB299" s="216"/>
      <c r="DFC299" s="216"/>
      <c r="DFD299" s="216"/>
      <c r="DFE299" s="216"/>
      <c r="DFF299" s="216"/>
      <c r="DFG299" s="216"/>
      <c r="DFH299" s="216"/>
      <c r="DFI299" s="216"/>
      <c r="DFJ299" s="216"/>
      <c r="DFK299" s="216"/>
      <c r="DFL299" s="216"/>
      <c r="DFM299" s="216"/>
      <c r="DFN299" s="216"/>
      <c r="DFO299" s="216"/>
      <c r="DFP299" s="216"/>
      <c r="DFQ299" s="216"/>
      <c r="DFR299" s="216"/>
      <c r="DFS299" s="216"/>
      <c r="DFT299" s="216"/>
      <c r="DFU299" s="216"/>
      <c r="DFV299" s="216"/>
      <c r="DFW299" s="216"/>
      <c r="DFX299" s="216"/>
      <c r="DFY299" s="216"/>
      <c r="DFZ299" s="216"/>
      <c r="DGA299" s="216"/>
      <c r="DGB299" s="216"/>
      <c r="DGC299" s="216"/>
      <c r="DGD299" s="216"/>
      <c r="DGE299" s="216"/>
      <c r="DGF299" s="216"/>
      <c r="DGG299" s="216"/>
      <c r="DGH299" s="216"/>
      <c r="DGI299" s="216"/>
      <c r="DGJ299" s="216"/>
      <c r="DGK299" s="216"/>
      <c r="DGL299" s="216"/>
      <c r="DGM299" s="216"/>
      <c r="DGN299" s="216"/>
      <c r="DGO299" s="216"/>
      <c r="DGP299" s="216"/>
      <c r="DGQ299" s="216"/>
      <c r="DGR299" s="216"/>
      <c r="DGS299" s="216"/>
      <c r="DGT299" s="216"/>
      <c r="DGU299" s="216"/>
      <c r="DGV299" s="216"/>
      <c r="DGW299" s="216"/>
      <c r="DGX299" s="216"/>
      <c r="DGY299" s="216"/>
      <c r="DGZ299" s="216"/>
      <c r="DHA299" s="216"/>
      <c r="DHB299" s="216"/>
      <c r="DHC299" s="216"/>
      <c r="DHD299" s="216"/>
      <c r="DHE299" s="216"/>
      <c r="DHF299" s="216"/>
      <c r="DHG299" s="216"/>
      <c r="DHH299" s="216"/>
      <c r="DHI299" s="216"/>
      <c r="DHJ299" s="216"/>
      <c r="DHK299" s="216"/>
      <c r="DHL299" s="216"/>
      <c r="DHM299" s="216"/>
      <c r="DHN299" s="216"/>
      <c r="DHO299" s="216"/>
      <c r="DHP299" s="216"/>
      <c r="DHQ299" s="216"/>
      <c r="DHR299" s="216"/>
      <c r="DHS299" s="216"/>
      <c r="DHT299" s="216"/>
      <c r="DHU299" s="216"/>
      <c r="DHV299" s="216"/>
      <c r="DHW299" s="216"/>
      <c r="DHX299" s="216"/>
      <c r="DHY299" s="216"/>
      <c r="DHZ299" s="216"/>
      <c r="DIA299" s="216"/>
      <c r="DIB299" s="216"/>
      <c r="DIC299" s="216"/>
      <c r="DID299" s="216"/>
      <c r="DIE299" s="216"/>
      <c r="DIF299" s="216"/>
      <c r="DIG299" s="216"/>
      <c r="DIH299" s="216"/>
      <c r="DII299" s="216"/>
      <c r="DIJ299" s="216"/>
      <c r="DIK299" s="216"/>
      <c r="DIL299" s="216"/>
      <c r="DIM299" s="216"/>
      <c r="DIN299" s="216"/>
      <c r="DIO299" s="216"/>
      <c r="DIP299" s="216"/>
      <c r="DIQ299" s="216"/>
      <c r="DIR299" s="216"/>
      <c r="DIS299" s="216"/>
      <c r="DIT299" s="216"/>
      <c r="DIU299" s="216"/>
      <c r="DIV299" s="216"/>
      <c r="DIW299" s="216"/>
      <c r="DIX299" s="216"/>
      <c r="DIY299" s="216"/>
      <c r="DIZ299" s="216"/>
      <c r="DJA299" s="216"/>
      <c r="DJB299" s="216"/>
      <c r="DJC299" s="216"/>
      <c r="DJD299" s="216"/>
      <c r="DJE299" s="216"/>
      <c r="DJF299" s="216"/>
      <c r="DJG299" s="216"/>
      <c r="DJH299" s="216"/>
      <c r="DJI299" s="216"/>
      <c r="DJJ299" s="216"/>
      <c r="DJK299" s="216"/>
      <c r="DJL299" s="216"/>
      <c r="DJM299" s="216"/>
      <c r="DJN299" s="216"/>
      <c r="DJO299" s="216"/>
      <c r="DJP299" s="216"/>
      <c r="DJQ299" s="216"/>
      <c r="DJR299" s="216"/>
      <c r="DJS299" s="216"/>
      <c r="DJT299" s="216"/>
      <c r="DJU299" s="216"/>
      <c r="DJV299" s="216"/>
      <c r="DJW299" s="216"/>
      <c r="DJX299" s="216"/>
      <c r="DJY299" s="216"/>
      <c r="DJZ299" s="216"/>
      <c r="DKA299" s="216"/>
      <c r="DKB299" s="216"/>
      <c r="DKC299" s="216"/>
      <c r="DKD299" s="216"/>
      <c r="DKE299" s="216"/>
      <c r="DKF299" s="216"/>
      <c r="DKG299" s="216"/>
      <c r="DKH299" s="216"/>
      <c r="DKI299" s="216"/>
      <c r="DKJ299" s="216"/>
      <c r="DKK299" s="216"/>
      <c r="DKL299" s="216"/>
      <c r="DKM299" s="216"/>
      <c r="DKN299" s="216"/>
      <c r="DKO299" s="216"/>
      <c r="DKP299" s="216"/>
      <c r="DKQ299" s="216"/>
      <c r="DKR299" s="216"/>
      <c r="DKS299" s="216"/>
      <c r="DKT299" s="216"/>
      <c r="DKU299" s="216"/>
      <c r="DKV299" s="216"/>
      <c r="DKW299" s="216"/>
      <c r="DKX299" s="216"/>
      <c r="DKY299" s="216"/>
      <c r="DKZ299" s="216"/>
      <c r="DLA299" s="216"/>
      <c r="DLB299" s="216"/>
      <c r="DLC299" s="216"/>
      <c r="DLD299" s="216"/>
      <c r="DLE299" s="216"/>
      <c r="DLF299" s="216"/>
      <c r="DLG299" s="216"/>
      <c r="DLH299" s="216"/>
      <c r="DLI299" s="216"/>
      <c r="DLJ299" s="216"/>
      <c r="DLK299" s="216"/>
      <c r="DLL299" s="216"/>
      <c r="DLM299" s="216"/>
      <c r="DLN299" s="216"/>
      <c r="DLO299" s="216"/>
      <c r="DLP299" s="216"/>
      <c r="DLQ299" s="216"/>
      <c r="DLR299" s="216"/>
      <c r="DLS299" s="216"/>
      <c r="DLT299" s="216"/>
      <c r="DLU299" s="216"/>
      <c r="DLV299" s="216"/>
      <c r="DLW299" s="216"/>
      <c r="DLX299" s="216"/>
      <c r="DLY299" s="216"/>
      <c r="DLZ299" s="216"/>
      <c r="DMA299" s="216"/>
      <c r="DMB299" s="216"/>
      <c r="DMC299" s="216"/>
      <c r="DMD299" s="216"/>
      <c r="DME299" s="216"/>
      <c r="DMF299" s="216"/>
      <c r="DMG299" s="216"/>
      <c r="DMH299" s="216"/>
      <c r="DMI299" s="216"/>
      <c r="DMJ299" s="216"/>
      <c r="DMK299" s="216"/>
      <c r="DML299" s="216"/>
      <c r="DMM299" s="216"/>
      <c r="DMN299" s="216"/>
      <c r="DMO299" s="216"/>
      <c r="DMP299" s="216"/>
      <c r="DMQ299" s="216"/>
      <c r="DMR299" s="216"/>
      <c r="DMS299" s="216"/>
      <c r="DMT299" s="216"/>
      <c r="DMU299" s="216"/>
      <c r="DMV299" s="216"/>
      <c r="DMW299" s="216"/>
      <c r="DMX299" s="216"/>
      <c r="DMY299" s="216"/>
      <c r="DMZ299" s="216"/>
      <c r="DNA299" s="216"/>
      <c r="DNB299" s="216"/>
      <c r="DNC299" s="216"/>
      <c r="DND299" s="216"/>
      <c r="DNE299" s="216"/>
      <c r="DNF299" s="216"/>
      <c r="DNG299" s="216"/>
      <c r="DNH299" s="216"/>
      <c r="DNI299" s="216"/>
      <c r="DNJ299" s="216"/>
      <c r="DNK299" s="216"/>
      <c r="DNL299" s="216"/>
      <c r="DNM299" s="216"/>
      <c r="DNN299" s="216"/>
      <c r="DNO299" s="216"/>
      <c r="DNP299" s="216"/>
      <c r="DNQ299" s="216"/>
      <c r="DNR299" s="216"/>
      <c r="DNS299" s="216"/>
      <c r="DNT299" s="216"/>
      <c r="DNU299" s="216"/>
      <c r="DNV299" s="216"/>
      <c r="DNW299" s="216"/>
      <c r="DNX299" s="216"/>
      <c r="DNY299" s="216"/>
      <c r="DNZ299" s="216"/>
      <c r="DOA299" s="216"/>
      <c r="DOB299" s="216"/>
      <c r="DOC299" s="216"/>
      <c r="DOD299" s="216"/>
      <c r="DOE299" s="216"/>
      <c r="DOF299" s="216"/>
      <c r="DOG299" s="216"/>
      <c r="DOH299" s="216"/>
      <c r="DOI299" s="216"/>
      <c r="DOJ299" s="216"/>
      <c r="DOK299" s="216"/>
      <c r="DOL299" s="216"/>
      <c r="DOM299" s="216"/>
      <c r="DON299" s="216"/>
      <c r="DOO299" s="216"/>
      <c r="DOP299" s="216"/>
      <c r="DOQ299" s="216"/>
      <c r="DOR299" s="216"/>
      <c r="DOS299" s="216"/>
      <c r="DOT299" s="216"/>
      <c r="DOU299" s="216"/>
      <c r="DOV299" s="216"/>
      <c r="DOW299" s="216"/>
      <c r="DOX299" s="216"/>
      <c r="DOY299" s="216"/>
      <c r="DOZ299" s="216"/>
      <c r="DPA299" s="216"/>
      <c r="DPB299" s="216"/>
      <c r="DPC299" s="216"/>
      <c r="DPD299" s="216"/>
      <c r="DPE299" s="216"/>
      <c r="DPF299" s="216"/>
      <c r="DPG299" s="216"/>
      <c r="DPH299" s="216"/>
      <c r="DPI299" s="216"/>
      <c r="DPJ299" s="216"/>
      <c r="DPK299" s="216"/>
      <c r="DPL299" s="216"/>
      <c r="DPM299" s="216"/>
      <c r="DPN299" s="216"/>
      <c r="DPO299" s="216"/>
      <c r="DPP299" s="216"/>
      <c r="DPQ299" s="216"/>
      <c r="DPR299" s="216"/>
      <c r="DPS299" s="216"/>
      <c r="DPT299" s="216"/>
      <c r="DPU299" s="216"/>
      <c r="DPV299" s="216"/>
      <c r="DPW299" s="216"/>
      <c r="DPX299" s="216"/>
      <c r="DPY299" s="216"/>
      <c r="DPZ299" s="216"/>
      <c r="DQA299" s="216"/>
      <c r="DQB299" s="216"/>
      <c r="DQC299" s="216"/>
      <c r="DQD299" s="216"/>
      <c r="DQE299" s="216"/>
      <c r="DQF299" s="216"/>
      <c r="DQG299" s="216"/>
      <c r="DQH299" s="216"/>
      <c r="DQI299" s="216"/>
      <c r="DQJ299" s="216"/>
      <c r="DQK299" s="216"/>
      <c r="DQL299" s="216"/>
      <c r="DQM299" s="216"/>
      <c r="DQN299" s="216"/>
      <c r="DQO299" s="216"/>
      <c r="DQP299" s="216"/>
      <c r="DQQ299" s="216"/>
      <c r="DQR299" s="216"/>
      <c r="DQS299" s="216"/>
      <c r="DQT299" s="216"/>
      <c r="DQU299" s="216"/>
      <c r="DQV299" s="216"/>
      <c r="DQW299" s="216"/>
      <c r="DQX299" s="216"/>
      <c r="DQY299" s="216"/>
      <c r="DQZ299" s="216"/>
      <c r="DRA299" s="216"/>
      <c r="DRB299" s="216"/>
      <c r="DRC299" s="216"/>
      <c r="DRD299" s="216"/>
      <c r="DRE299" s="216"/>
      <c r="DRF299" s="216"/>
      <c r="DRG299" s="216"/>
      <c r="DRH299" s="216"/>
      <c r="DRI299" s="216"/>
      <c r="DRJ299" s="216"/>
      <c r="DRK299" s="216"/>
      <c r="DRL299" s="216"/>
      <c r="DRM299" s="216"/>
      <c r="DRN299" s="216"/>
      <c r="DRO299" s="216"/>
      <c r="DRP299" s="216"/>
      <c r="DRQ299" s="216"/>
      <c r="DRR299" s="216"/>
      <c r="DRS299" s="216"/>
      <c r="DRT299" s="216"/>
      <c r="DRU299" s="216"/>
      <c r="DRV299" s="216"/>
      <c r="DRW299" s="216"/>
      <c r="DRX299" s="216"/>
      <c r="DRY299" s="216"/>
      <c r="DRZ299" s="216"/>
      <c r="DSA299" s="216"/>
      <c r="DSB299" s="216"/>
      <c r="DSC299" s="216"/>
      <c r="DSD299" s="216"/>
      <c r="DSE299" s="216"/>
      <c r="DSF299" s="216"/>
      <c r="DSG299" s="216"/>
      <c r="DSH299" s="216"/>
      <c r="DSI299" s="216"/>
      <c r="DSJ299" s="216"/>
      <c r="DSK299" s="216"/>
      <c r="DSL299" s="216"/>
      <c r="DSM299" s="216"/>
      <c r="DSN299" s="216"/>
      <c r="DSO299" s="216"/>
      <c r="DSP299" s="216"/>
      <c r="DSQ299" s="216"/>
      <c r="DSR299" s="216"/>
      <c r="DSS299" s="216"/>
      <c r="DST299" s="216"/>
      <c r="DSU299" s="216"/>
      <c r="DSV299" s="216"/>
      <c r="DSW299" s="216"/>
      <c r="DSX299" s="216"/>
      <c r="DSY299" s="216"/>
      <c r="DSZ299" s="216"/>
      <c r="DTA299" s="216"/>
      <c r="DTB299" s="216"/>
      <c r="DTC299" s="216"/>
      <c r="DTD299" s="216"/>
      <c r="DTE299" s="216"/>
      <c r="DTF299" s="216"/>
      <c r="DTG299" s="216"/>
      <c r="DTH299" s="216"/>
      <c r="DTI299" s="216"/>
      <c r="DTJ299" s="216"/>
      <c r="DTK299" s="216"/>
      <c r="DTL299" s="216"/>
      <c r="DTM299" s="216"/>
      <c r="DTN299" s="216"/>
      <c r="DTO299" s="216"/>
      <c r="DTP299" s="216"/>
      <c r="DTQ299" s="216"/>
      <c r="DTR299" s="216"/>
      <c r="DTS299" s="216"/>
      <c r="DTT299" s="216"/>
      <c r="DTU299" s="216"/>
      <c r="DTV299" s="216"/>
      <c r="DTW299" s="216"/>
      <c r="DTX299" s="216"/>
      <c r="DTY299" s="216"/>
      <c r="DTZ299" s="216"/>
      <c r="DUA299" s="216"/>
      <c r="DUB299" s="216"/>
      <c r="DUC299" s="216"/>
      <c r="DUD299" s="216"/>
      <c r="DUE299" s="216"/>
    </row>
    <row r="300" spans="1:3255" s="69" customFormat="1" x14ac:dyDescent="0.3">
      <c r="A300" s="459"/>
      <c r="B300" s="459"/>
      <c r="C300" s="819"/>
      <c r="D300" s="734"/>
      <c r="E300" s="735"/>
      <c r="F300" s="736"/>
      <c r="G300" s="553"/>
      <c r="H300" s="553"/>
      <c r="I300" s="553"/>
      <c r="J300" s="608"/>
      <c r="K300" s="80">
        <v>44.26</v>
      </c>
      <c r="L300" s="163">
        <v>30</v>
      </c>
      <c r="M300" s="400">
        <v>0</v>
      </c>
      <c r="N300" s="400">
        <v>0</v>
      </c>
      <c r="O300" s="533"/>
      <c r="P300" s="533"/>
      <c r="Q300" s="530"/>
      <c r="R300" s="530"/>
      <c r="S300" s="21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21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21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216"/>
      <c r="BV300" s="216"/>
      <c r="BW300" s="216"/>
      <c r="BX300" s="216"/>
      <c r="BY300" s="216"/>
      <c r="BZ300" s="216"/>
      <c r="CA300" s="216"/>
      <c r="CB300" s="216"/>
      <c r="CC300" s="216"/>
      <c r="CD300" s="216"/>
      <c r="CE300" s="216"/>
      <c r="CF300" s="216"/>
      <c r="CG300" s="216"/>
      <c r="CH300" s="216"/>
      <c r="CI300" s="216"/>
      <c r="CJ300" s="216"/>
      <c r="CK300" s="216"/>
      <c r="CL300" s="216"/>
      <c r="CM300" s="216"/>
      <c r="CN300" s="216"/>
      <c r="CO300" s="216"/>
      <c r="CP300" s="216"/>
      <c r="CQ300" s="216"/>
      <c r="CR300" s="216"/>
      <c r="CS300" s="216"/>
      <c r="CT300" s="216"/>
      <c r="CU300" s="216"/>
      <c r="CV300" s="216"/>
      <c r="CW300" s="216"/>
      <c r="CX300" s="216"/>
      <c r="CY300" s="216"/>
      <c r="CZ300" s="216"/>
      <c r="DA300" s="216"/>
      <c r="DB300" s="216"/>
      <c r="DC300" s="216"/>
      <c r="DD300" s="216"/>
      <c r="DE300" s="216"/>
      <c r="DF300" s="216"/>
      <c r="DG300" s="216"/>
      <c r="DH300" s="216"/>
      <c r="DI300" s="216"/>
      <c r="DJ300" s="216"/>
      <c r="DK300" s="216"/>
      <c r="DL300" s="216"/>
      <c r="DM300" s="216"/>
      <c r="DN300" s="216"/>
      <c r="DO300" s="216"/>
      <c r="DP300" s="216"/>
      <c r="DQ300" s="216"/>
      <c r="DR300" s="216"/>
      <c r="DS300" s="216"/>
      <c r="DT300" s="216"/>
      <c r="DU300" s="216"/>
      <c r="DV300" s="216"/>
      <c r="DW300" s="216"/>
      <c r="DX300" s="216"/>
      <c r="DY300" s="216"/>
      <c r="DZ300" s="216"/>
      <c r="EA300" s="216"/>
      <c r="EB300" s="216"/>
      <c r="EC300" s="216"/>
      <c r="ED300" s="216"/>
      <c r="EE300" s="216"/>
      <c r="EF300" s="216"/>
      <c r="EG300" s="216"/>
      <c r="EH300" s="216"/>
      <c r="EI300" s="216"/>
      <c r="EJ300" s="216"/>
      <c r="EK300" s="216"/>
      <c r="EL300" s="216"/>
      <c r="EM300" s="216"/>
      <c r="EN300" s="216"/>
      <c r="EO300" s="216"/>
      <c r="EP300" s="216"/>
      <c r="EQ300" s="216"/>
      <c r="ER300" s="216"/>
      <c r="ES300" s="216"/>
      <c r="ET300" s="216"/>
      <c r="EU300" s="216"/>
      <c r="EV300" s="216"/>
      <c r="EW300" s="216"/>
      <c r="EX300" s="216"/>
      <c r="EY300" s="216"/>
      <c r="EZ300" s="216"/>
      <c r="FA300" s="216"/>
      <c r="FB300" s="216"/>
      <c r="FC300" s="216"/>
      <c r="FD300" s="216"/>
      <c r="FE300" s="216"/>
      <c r="FF300" s="216"/>
      <c r="FG300" s="216"/>
      <c r="FH300" s="216"/>
      <c r="FI300" s="216"/>
      <c r="FJ300" s="216"/>
      <c r="FK300" s="216"/>
      <c r="FL300" s="216"/>
      <c r="FM300" s="216"/>
      <c r="FN300" s="216"/>
      <c r="FO300" s="216"/>
      <c r="FP300" s="216"/>
      <c r="FQ300" s="216"/>
      <c r="FR300" s="216"/>
      <c r="FS300" s="216"/>
      <c r="FT300" s="216"/>
      <c r="FU300" s="216"/>
      <c r="FV300" s="216"/>
      <c r="FW300" s="216"/>
      <c r="FX300" s="216"/>
      <c r="FY300" s="216"/>
      <c r="FZ300" s="216"/>
      <c r="GA300" s="216"/>
      <c r="GB300" s="216"/>
      <c r="GC300" s="216"/>
      <c r="GD300" s="216"/>
      <c r="GE300" s="216"/>
      <c r="GF300" s="216"/>
      <c r="GG300" s="216"/>
      <c r="GH300" s="216"/>
      <c r="GI300" s="216"/>
      <c r="GJ300" s="216"/>
      <c r="GK300" s="216"/>
      <c r="GL300" s="216"/>
      <c r="GM300" s="216"/>
      <c r="GN300" s="216"/>
      <c r="GO300" s="216"/>
      <c r="GP300" s="216"/>
      <c r="GQ300" s="216"/>
      <c r="GR300" s="216"/>
      <c r="GS300" s="216"/>
      <c r="GT300" s="216"/>
      <c r="GU300" s="216"/>
      <c r="GV300" s="216"/>
      <c r="GW300" s="216"/>
      <c r="GX300" s="216"/>
      <c r="GY300" s="216"/>
      <c r="GZ300" s="216"/>
      <c r="HA300" s="216"/>
      <c r="HB300" s="216"/>
      <c r="HC300" s="216"/>
      <c r="HD300" s="216"/>
      <c r="HE300" s="216"/>
      <c r="HF300" s="216"/>
      <c r="HG300" s="216"/>
      <c r="HH300" s="216"/>
      <c r="HI300" s="216"/>
      <c r="HJ300" s="216"/>
      <c r="HK300" s="216"/>
      <c r="HL300" s="216"/>
      <c r="HM300" s="216"/>
      <c r="HN300" s="216"/>
      <c r="HO300" s="216"/>
      <c r="HP300" s="216"/>
      <c r="HQ300" s="216"/>
      <c r="HR300" s="216"/>
      <c r="HS300" s="216"/>
      <c r="HT300" s="216"/>
      <c r="HU300" s="216"/>
      <c r="HV300" s="216"/>
      <c r="HW300" s="216"/>
      <c r="HX300" s="216"/>
      <c r="HY300" s="216"/>
      <c r="HZ300" s="216"/>
      <c r="IA300" s="216"/>
      <c r="IB300" s="216"/>
      <c r="IC300" s="216"/>
      <c r="ID300" s="216"/>
      <c r="IE300" s="216"/>
      <c r="IF300" s="216"/>
      <c r="IG300" s="216"/>
      <c r="IH300" s="216"/>
      <c r="II300" s="216"/>
      <c r="IJ300" s="216"/>
      <c r="IK300" s="216"/>
      <c r="IL300" s="216"/>
      <c r="IM300" s="216"/>
      <c r="IN300" s="216"/>
      <c r="IO300" s="216"/>
      <c r="IP300" s="216"/>
      <c r="IQ300" s="216"/>
      <c r="IR300" s="216"/>
      <c r="IS300" s="216"/>
      <c r="IT300" s="216"/>
      <c r="IU300" s="216"/>
      <c r="IV300" s="216"/>
      <c r="IW300" s="216"/>
      <c r="IX300" s="216"/>
      <c r="IY300" s="216"/>
      <c r="IZ300" s="216"/>
      <c r="JA300" s="216"/>
      <c r="JB300" s="216"/>
      <c r="JC300" s="216"/>
      <c r="JD300" s="216"/>
      <c r="JE300" s="216"/>
      <c r="JF300" s="216"/>
      <c r="JG300" s="216"/>
      <c r="JH300" s="216"/>
      <c r="JI300" s="216"/>
      <c r="JJ300" s="216"/>
      <c r="JK300" s="216"/>
      <c r="JL300" s="216"/>
      <c r="JM300" s="216"/>
      <c r="JN300" s="216"/>
      <c r="JO300" s="216"/>
      <c r="JP300" s="216"/>
      <c r="JQ300" s="216"/>
      <c r="JR300" s="216"/>
      <c r="JS300" s="216"/>
      <c r="JT300" s="216"/>
      <c r="JU300" s="216"/>
      <c r="JV300" s="216"/>
      <c r="JW300" s="216"/>
      <c r="JX300" s="216"/>
      <c r="JY300" s="216"/>
      <c r="JZ300" s="216"/>
      <c r="KA300" s="216"/>
      <c r="KB300" s="216"/>
      <c r="KC300" s="216"/>
      <c r="KD300" s="216"/>
      <c r="KE300" s="216"/>
      <c r="KF300" s="216"/>
      <c r="KG300" s="216"/>
      <c r="KH300" s="216"/>
      <c r="KI300" s="216"/>
      <c r="KJ300" s="216"/>
      <c r="KK300" s="216"/>
      <c r="KL300" s="216"/>
      <c r="KM300" s="216"/>
      <c r="KN300" s="216"/>
      <c r="KO300" s="216"/>
      <c r="KP300" s="216"/>
      <c r="KQ300" s="216"/>
      <c r="KR300" s="216"/>
      <c r="KS300" s="216"/>
      <c r="KT300" s="216"/>
      <c r="KU300" s="216"/>
      <c r="KV300" s="216"/>
      <c r="KW300" s="216"/>
      <c r="KX300" s="216"/>
      <c r="KY300" s="216"/>
      <c r="KZ300" s="216"/>
      <c r="LA300" s="216"/>
      <c r="LB300" s="216"/>
      <c r="LC300" s="216"/>
      <c r="LD300" s="216"/>
      <c r="LE300" s="216"/>
      <c r="LF300" s="216"/>
      <c r="LG300" s="216"/>
      <c r="LH300" s="216"/>
      <c r="LI300" s="216"/>
      <c r="LJ300" s="216"/>
      <c r="LK300" s="216"/>
      <c r="LL300" s="216"/>
      <c r="LM300" s="216"/>
      <c r="LN300" s="216"/>
      <c r="LO300" s="216"/>
      <c r="LP300" s="216"/>
      <c r="LQ300" s="216"/>
      <c r="LR300" s="216"/>
      <c r="LS300" s="216"/>
      <c r="LT300" s="216"/>
      <c r="LU300" s="216"/>
      <c r="LV300" s="216"/>
      <c r="LW300" s="216"/>
      <c r="LX300" s="216"/>
      <c r="LY300" s="216"/>
      <c r="LZ300" s="216"/>
      <c r="MA300" s="216"/>
      <c r="MB300" s="216"/>
      <c r="MC300" s="216"/>
      <c r="MD300" s="216"/>
      <c r="ME300" s="216"/>
      <c r="MF300" s="216"/>
      <c r="MG300" s="216"/>
      <c r="MH300" s="216"/>
      <c r="MI300" s="216"/>
      <c r="MJ300" s="216"/>
      <c r="MK300" s="216"/>
      <c r="ML300" s="216"/>
      <c r="MM300" s="216"/>
      <c r="MN300" s="216"/>
      <c r="MO300" s="216"/>
      <c r="MP300" s="216"/>
      <c r="MQ300" s="216"/>
      <c r="MR300" s="216"/>
      <c r="MS300" s="216"/>
      <c r="MT300" s="216"/>
      <c r="MU300" s="216"/>
      <c r="MV300" s="216"/>
      <c r="MW300" s="216"/>
      <c r="MX300" s="216"/>
      <c r="MY300" s="216"/>
      <c r="MZ300" s="216"/>
      <c r="NA300" s="216"/>
      <c r="NB300" s="216"/>
      <c r="NC300" s="216"/>
      <c r="ND300" s="216"/>
      <c r="NE300" s="216"/>
      <c r="NF300" s="216"/>
      <c r="NG300" s="216"/>
      <c r="NH300" s="216"/>
      <c r="NI300" s="216"/>
      <c r="NJ300" s="216"/>
      <c r="NK300" s="216"/>
      <c r="NL300" s="216"/>
      <c r="NM300" s="216"/>
      <c r="NN300" s="216"/>
      <c r="NO300" s="216"/>
      <c r="NP300" s="216"/>
      <c r="NQ300" s="216"/>
      <c r="NR300" s="216"/>
      <c r="NS300" s="216"/>
      <c r="NT300" s="216"/>
      <c r="NU300" s="216"/>
      <c r="NV300" s="216"/>
      <c r="NW300" s="216"/>
      <c r="NX300" s="216"/>
      <c r="NY300" s="216"/>
      <c r="NZ300" s="216"/>
      <c r="OA300" s="216"/>
      <c r="OB300" s="216"/>
      <c r="OC300" s="216"/>
      <c r="OD300" s="216"/>
      <c r="OE300" s="216"/>
      <c r="OF300" s="216"/>
      <c r="OG300" s="216"/>
      <c r="OH300" s="216"/>
      <c r="OI300" s="216"/>
      <c r="OJ300" s="216"/>
      <c r="OK300" s="216"/>
      <c r="OL300" s="216"/>
      <c r="OM300" s="216"/>
      <c r="ON300" s="216"/>
      <c r="OO300" s="216"/>
      <c r="OP300" s="216"/>
      <c r="OQ300" s="216"/>
      <c r="OR300" s="216"/>
      <c r="OS300" s="216"/>
      <c r="OT300" s="216"/>
      <c r="OU300" s="216"/>
      <c r="OV300" s="216"/>
      <c r="OW300" s="216"/>
      <c r="OX300" s="216"/>
      <c r="OY300" s="216"/>
      <c r="OZ300" s="216"/>
      <c r="PA300" s="216"/>
      <c r="PB300" s="216"/>
      <c r="PC300" s="216"/>
      <c r="PD300" s="216"/>
      <c r="PE300" s="216"/>
      <c r="PF300" s="216"/>
      <c r="PG300" s="216"/>
      <c r="PH300" s="216"/>
      <c r="PI300" s="216"/>
      <c r="PJ300" s="216"/>
      <c r="PK300" s="216"/>
      <c r="PL300" s="216"/>
      <c r="PM300" s="216"/>
      <c r="PN300" s="216"/>
      <c r="PO300" s="216"/>
      <c r="PP300" s="216"/>
      <c r="PQ300" s="216"/>
      <c r="PR300" s="216"/>
      <c r="PS300" s="216"/>
      <c r="PT300" s="216"/>
      <c r="PU300" s="216"/>
      <c r="PV300" s="216"/>
      <c r="PW300" s="216"/>
      <c r="PX300" s="216"/>
      <c r="PY300" s="216"/>
      <c r="PZ300" s="216"/>
      <c r="QA300" s="216"/>
      <c r="QB300" s="216"/>
      <c r="QC300" s="216"/>
      <c r="QD300" s="216"/>
      <c r="QE300" s="216"/>
      <c r="QF300" s="216"/>
      <c r="QG300" s="216"/>
      <c r="QH300" s="216"/>
      <c r="QI300" s="216"/>
      <c r="QJ300" s="216"/>
      <c r="QK300" s="216"/>
      <c r="QL300" s="216"/>
      <c r="QM300" s="216"/>
      <c r="QN300" s="216"/>
      <c r="QO300" s="216"/>
      <c r="QP300" s="216"/>
      <c r="QQ300" s="216"/>
      <c r="QR300" s="216"/>
      <c r="QS300" s="216"/>
      <c r="QT300" s="216"/>
      <c r="QU300" s="216"/>
      <c r="QV300" s="216"/>
      <c r="QW300" s="216"/>
      <c r="QX300" s="216"/>
      <c r="QY300" s="216"/>
      <c r="QZ300" s="216"/>
      <c r="RA300" s="216"/>
      <c r="RB300" s="216"/>
      <c r="RC300" s="216"/>
      <c r="RD300" s="216"/>
      <c r="RE300" s="216"/>
      <c r="RF300" s="216"/>
      <c r="RG300" s="216"/>
      <c r="RH300" s="216"/>
      <c r="RI300" s="216"/>
      <c r="RJ300" s="216"/>
      <c r="RK300" s="216"/>
      <c r="RL300" s="216"/>
      <c r="RM300" s="216"/>
      <c r="RN300" s="216"/>
      <c r="RO300" s="216"/>
      <c r="RP300" s="216"/>
      <c r="RQ300" s="216"/>
      <c r="RR300" s="216"/>
      <c r="RS300" s="216"/>
      <c r="RT300" s="216"/>
      <c r="RU300" s="216"/>
      <c r="RV300" s="216"/>
      <c r="RW300" s="216"/>
      <c r="RX300" s="216"/>
      <c r="RY300" s="216"/>
      <c r="RZ300" s="216"/>
      <c r="SA300" s="216"/>
      <c r="SB300" s="216"/>
      <c r="SC300" s="216"/>
      <c r="SD300" s="216"/>
      <c r="SE300" s="216"/>
      <c r="SF300" s="216"/>
      <c r="SG300" s="216"/>
      <c r="SH300" s="216"/>
      <c r="SI300" s="216"/>
      <c r="SJ300" s="216"/>
      <c r="SK300" s="216"/>
      <c r="SL300" s="216"/>
      <c r="SM300" s="216"/>
      <c r="SN300" s="216"/>
      <c r="SO300" s="216"/>
      <c r="SP300" s="216"/>
      <c r="SQ300" s="216"/>
      <c r="SR300" s="216"/>
      <c r="SS300" s="216"/>
      <c r="ST300" s="216"/>
      <c r="SU300" s="216"/>
      <c r="SV300" s="216"/>
      <c r="SW300" s="216"/>
      <c r="SX300" s="216"/>
      <c r="SY300" s="216"/>
      <c r="SZ300" s="216"/>
      <c r="TA300" s="216"/>
      <c r="TB300" s="216"/>
      <c r="TC300" s="216"/>
      <c r="TD300" s="216"/>
      <c r="TE300" s="216"/>
      <c r="TF300" s="216"/>
      <c r="TG300" s="216"/>
      <c r="TH300" s="216"/>
      <c r="TI300" s="216"/>
      <c r="TJ300" s="216"/>
      <c r="TK300" s="216"/>
      <c r="TL300" s="216"/>
      <c r="TM300" s="216"/>
      <c r="TN300" s="216"/>
      <c r="TO300" s="216"/>
      <c r="TP300" s="216"/>
      <c r="TQ300" s="216"/>
      <c r="TR300" s="216"/>
      <c r="TS300" s="216"/>
      <c r="TT300" s="216"/>
      <c r="TU300" s="216"/>
      <c r="TV300" s="216"/>
      <c r="TW300" s="216"/>
      <c r="TX300" s="216"/>
      <c r="TY300" s="216"/>
      <c r="TZ300" s="216"/>
      <c r="UA300" s="216"/>
      <c r="UB300" s="216"/>
      <c r="UC300" s="216"/>
      <c r="UD300" s="216"/>
      <c r="UE300" s="216"/>
      <c r="UF300" s="216"/>
      <c r="UG300" s="216"/>
      <c r="UH300" s="216"/>
      <c r="UI300" s="216"/>
      <c r="UJ300" s="216"/>
      <c r="UK300" s="216"/>
      <c r="UL300" s="216"/>
      <c r="UM300" s="216"/>
      <c r="UN300" s="216"/>
      <c r="UO300" s="216"/>
      <c r="UP300" s="216"/>
      <c r="UQ300" s="216"/>
      <c r="UR300" s="216"/>
      <c r="US300" s="216"/>
      <c r="UT300" s="216"/>
      <c r="UU300" s="216"/>
      <c r="UV300" s="216"/>
      <c r="UW300" s="216"/>
      <c r="UX300" s="216"/>
      <c r="UY300" s="216"/>
      <c r="UZ300" s="216"/>
      <c r="VA300" s="216"/>
      <c r="VB300" s="216"/>
      <c r="VC300" s="216"/>
      <c r="VD300" s="216"/>
      <c r="VE300" s="216"/>
      <c r="VF300" s="216"/>
      <c r="VG300" s="216"/>
      <c r="VH300" s="216"/>
      <c r="VI300" s="216"/>
      <c r="VJ300" s="216"/>
      <c r="VK300" s="216"/>
      <c r="VL300" s="216"/>
      <c r="VM300" s="216"/>
      <c r="VN300" s="216"/>
      <c r="VO300" s="216"/>
      <c r="VP300" s="216"/>
      <c r="VQ300" s="216"/>
      <c r="VR300" s="216"/>
      <c r="VS300" s="216"/>
      <c r="VT300" s="216"/>
      <c r="VU300" s="216"/>
      <c r="VV300" s="216"/>
      <c r="VW300" s="216"/>
      <c r="VX300" s="216"/>
      <c r="VY300" s="216"/>
      <c r="VZ300" s="216"/>
      <c r="WA300" s="216"/>
      <c r="WB300" s="216"/>
      <c r="WC300" s="216"/>
      <c r="WD300" s="216"/>
      <c r="WE300" s="216"/>
      <c r="WF300" s="216"/>
      <c r="WG300" s="216"/>
      <c r="WH300" s="216"/>
      <c r="WI300" s="216"/>
      <c r="WJ300" s="216"/>
      <c r="WK300" s="216"/>
      <c r="WL300" s="216"/>
      <c r="WM300" s="216"/>
      <c r="WN300" s="216"/>
      <c r="WO300" s="216"/>
      <c r="WP300" s="216"/>
      <c r="WQ300" s="216"/>
      <c r="WR300" s="216"/>
      <c r="WS300" s="216"/>
      <c r="WT300" s="216"/>
      <c r="WU300" s="216"/>
      <c r="WV300" s="216"/>
      <c r="WW300" s="216"/>
      <c r="WX300" s="216"/>
      <c r="WY300" s="216"/>
      <c r="WZ300" s="216"/>
      <c r="XA300" s="216"/>
      <c r="XB300" s="216"/>
      <c r="XC300" s="216"/>
      <c r="XD300" s="216"/>
      <c r="XE300" s="216"/>
      <c r="XF300" s="216"/>
      <c r="XG300" s="216"/>
      <c r="XH300" s="216"/>
      <c r="XI300" s="216"/>
      <c r="XJ300" s="216"/>
      <c r="XK300" s="216"/>
      <c r="XL300" s="216"/>
      <c r="XM300" s="216"/>
      <c r="XN300" s="216"/>
      <c r="XO300" s="216"/>
      <c r="XP300" s="216"/>
      <c r="XQ300" s="216"/>
      <c r="XR300" s="216"/>
      <c r="XS300" s="216"/>
      <c r="XT300" s="216"/>
      <c r="XU300" s="216"/>
      <c r="XV300" s="216"/>
      <c r="XW300" s="216"/>
      <c r="XX300" s="216"/>
      <c r="XY300" s="216"/>
      <c r="XZ300" s="216"/>
      <c r="YA300" s="216"/>
      <c r="YB300" s="216"/>
      <c r="YC300" s="216"/>
      <c r="YD300" s="216"/>
      <c r="YE300" s="216"/>
      <c r="YF300" s="216"/>
      <c r="YG300" s="216"/>
      <c r="YH300" s="216"/>
      <c r="YI300" s="216"/>
      <c r="YJ300" s="216"/>
      <c r="YK300" s="216"/>
      <c r="YL300" s="216"/>
      <c r="YM300" s="216"/>
      <c r="YN300" s="216"/>
      <c r="YO300" s="216"/>
      <c r="YP300" s="216"/>
      <c r="YQ300" s="216"/>
      <c r="YR300" s="216"/>
      <c r="YS300" s="216"/>
      <c r="YT300" s="216"/>
      <c r="YU300" s="216"/>
      <c r="YV300" s="216"/>
      <c r="YW300" s="216"/>
      <c r="YX300" s="216"/>
      <c r="YY300" s="216"/>
      <c r="YZ300" s="216"/>
      <c r="ZA300" s="216"/>
      <c r="ZB300" s="216"/>
      <c r="ZC300" s="216"/>
      <c r="ZD300" s="216"/>
      <c r="ZE300" s="216"/>
      <c r="ZF300" s="216"/>
      <c r="ZG300" s="216"/>
      <c r="ZH300" s="216"/>
      <c r="ZI300" s="216"/>
      <c r="ZJ300" s="216"/>
      <c r="ZK300" s="216"/>
      <c r="ZL300" s="216"/>
      <c r="ZM300" s="216"/>
      <c r="ZN300" s="216"/>
      <c r="ZO300" s="216"/>
      <c r="ZP300" s="216"/>
      <c r="ZQ300" s="216"/>
      <c r="ZR300" s="216"/>
      <c r="ZS300" s="216"/>
      <c r="ZT300" s="216"/>
      <c r="ZU300" s="216"/>
      <c r="ZV300" s="216"/>
      <c r="ZW300" s="216"/>
      <c r="ZX300" s="216"/>
      <c r="ZY300" s="216"/>
      <c r="ZZ300" s="216"/>
      <c r="AAA300" s="216"/>
      <c r="AAB300" s="216"/>
      <c r="AAC300" s="216"/>
      <c r="AAD300" s="216"/>
      <c r="AAE300" s="216"/>
      <c r="AAF300" s="216"/>
      <c r="AAG300" s="216"/>
      <c r="AAH300" s="216"/>
      <c r="AAI300" s="216"/>
      <c r="AAJ300" s="216"/>
      <c r="AAK300" s="216"/>
      <c r="AAL300" s="216"/>
      <c r="AAM300" s="216"/>
      <c r="AAN300" s="216"/>
      <c r="AAO300" s="216"/>
      <c r="AAP300" s="216"/>
      <c r="AAQ300" s="216"/>
      <c r="AAR300" s="216"/>
      <c r="AAS300" s="216"/>
      <c r="AAT300" s="216"/>
      <c r="AAU300" s="216"/>
      <c r="AAV300" s="216"/>
      <c r="AAW300" s="216"/>
      <c r="AAX300" s="216"/>
      <c r="AAY300" s="216"/>
      <c r="AAZ300" s="216"/>
      <c r="ABA300" s="216"/>
      <c r="ABB300" s="216"/>
      <c r="ABC300" s="216"/>
      <c r="ABD300" s="216"/>
      <c r="ABE300" s="216"/>
      <c r="ABF300" s="216"/>
      <c r="ABG300" s="216"/>
      <c r="ABH300" s="216"/>
      <c r="ABI300" s="216"/>
      <c r="ABJ300" s="216"/>
      <c r="ABK300" s="216"/>
      <c r="ABL300" s="216"/>
      <c r="ABM300" s="216"/>
      <c r="ABN300" s="216"/>
      <c r="ABO300" s="216"/>
      <c r="ABP300" s="216"/>
      <c r="ABQ300" s="216"/>
      <c r="ABR300" s="216"/>
      <c r="ABS300" s="216"/>
      <c r="ABT300" s="216"/>
      <c r="ABU300" s="216"/>
      <c r="ABV300" s="216"/>
      <c r="ABW300" s="216"/>
      <c r="ABX300" s="216"/>
      <c r="ABY300" s="216"/>
      <c r="ABZ300" s="216"/>
      <c r="ACA300" s="216"/>
      <c r="ACB300" s="216"/>
      <c r="ACC300" s="216"/>
      <c r="ACD300" s="216"/>
      <c r="ACE300" s="216"/>
      <c r="ACF300" s="216"/>
      <c r="ACG300" s="216"/>
      <c r="ACH300" s="216"/>
      <c r="ACI300" s="216"/>
      <c r="ACJ300" s="216"/>
      <c r="ACK300" s="216"/>
      <c r="ACL300" s="216"/>
      <c r="ACM300" s="216"/>
      <c r="ACN300" s="216"/>
      <c r="ACO300" s="216"/>
      <c r="ACP300" s="216"/>
      <c r="ACQ300" s="216"/>
      <c r="ACR300" s="216"/>
      <c r="ACS300" s="216"/>
      <c r="ACT300" s="216"/>
      <c r="ACU300" s="216"/>
      <c r="ACV300" s="216"/>
      <c r="ACW300" s="216"/>
      <c r="ACX300" s="216"/>
      <c r="ACY300" s="216"/>
      <c r="ACZ300" s="216"/>
      <c r="ADA300" s="216"/>
      <c r="ADB300" s="216"/>
      <c r="ADC300" s="216"/>
      <c r="ADD300" s="216"/>
      <c r="ADE300" s="216"/>
      <c r="ADF300" s="216"/>
      <c r="ADG300" s="216"/>
      <c r="ADH300" s="216"/>
      <c r="ADI300" s="216"/>
      <c r="ADJ300" s="216"/>
      <c r="ADK300" s="216"/>
      <c r="ADL300" s="216"/>
      <c r="ADM300" s="216"/>
      <c r="ADN300" s="216"/>
      <c r="ADO300" s="216"/>
      <c r="ADP300" s="216"/>
      <c r="ADQ300" s="216"/>
      <c r="ADR300" s="216"/>
      <c r="ADS300" s="216"/>
      <c r="ADT300" s="216"/>
      <c r="ADU300" s="216"/>
      <c r="ADV300" s="216"/>
      <c r="ADW300" s="216"/>
      <c r="ADX300" s="216"/>
      <c r="ADY300" s="216"/>
      <c r="ADZ300" s="216"/>
      <c r="AEA300" s="216"/>
      <c r="AEB300" s="216"/>
      <c r="AEC300" s="216"/>
      <c r="AED300" s="216"/>
      <c r="AEE300" s="216"/>
      <c r="AEF300" s="216"/>
      <c r="AEG300" s="216"/>
      <c r="AEH300" s="216"/>
      <c r="AEI300" s="216"/>
      <c r="AEJ300" s="216"/>
      <c r="AEK300" s="216"/>
      <c r="AEL300" s="216"/>
      <c r="AEM300" s="216"/>
      <c r="AEN300" s="216"/>
      <c r="AEO300" s="216"/>
      <c r="AEP300" s="216"/>
      <c r="AEQ300" s="216"/>
      <c r="AER300" s="216"/>
      <c r="AES300" s="216"/>
      <c r="AET300" s="216"/>
      <c r="AEU300" s="216"/>
      <c r="AEV300" s="216"/>
      <c r="AEW300" s="216"/>
      <c r="AEX300" s="216"/>
      <c r="AEY300" s="216"/>
      <c r="AEZ300" s="216"/>
      <c r="AFA300" s="216"/>
      <c r="AFB300" s="216"/>
      <c r="AFC300" s="216"/>
      <c r="AFD300" s="216"/>
      <c r="AFE300" s="216"/>
      <c r="AFF300" s="216"/>
      <c r="AFG300" s="216"/>
      <c r="AFH300" s="216"/>
      <c r="AFI300" s="216"/>
      <c r="AFJ300" s="216"/>
      <c r="AFK300" s="216"/>
      <c r="AFL300" s="216"/>
      <c r="AFM300" s="216"/>
      <c r="AFN300" s="216"/>
      <c r="AFO300" s="216"/>
      <c r="AFP300" s="216"/>
      <c r="AFQ300" s="216"/>
      <c r="AFR300" s="216"/>
      <c r="AFS300" s="216"/>
      <c r="AFT300" s="216"/>
      <c r="AFU300" s="216"/>
      <c r="AFV300" s="216"/>
      <c r="AFW300" s="216"/>
      <c r="AFX300" s="216"/>
      <c r="AFY300" s="216"/>
      <c r="AFZ300" s="216"/>
      <c r="AGA300" s="216"/>
      <c r="AGB300" s="216"/>
      <c r="AGC300" s="216"/>
      <c r="AGD300" s="216"/>
      <c r="AGE300" s="216"/>
      <c r="AGF300" s="216"/>
      <c r="AGG300" s="216"/>
      <c r="AGH300" s="216"/>
      <c r="AGI300" s="216"/>
      <c r="AGJ300" s="216"/>
      <c r="AGK300" s="216"/>
      <c r="AGL300" s="216"/>
      <c r="AGM300" s="216"/>
      <c r="AGN300" s="216"/>
      <c r="AGO300" s="216"/>
      <c r="AGP300" s="216"/>
      <c r="AGQ300" s="216"/>
      <c r="AGR300" s="216"/>
      <c r="AGS300" s="216"/>
      <c r="AGT300" s="216"/>
      <c r="AGU300" s="216"/>
      <c r="AGV300" s="216"/>
      <c r="AGW300" s="216"/>
      <c r="AGX300" s="216"/>
      <c r="AGY300" s="216"/>
      <c r="AGZ300" s="216"/>
      <c r="AHA300" s="216"/>
      <c r="AHB300" s="216"/>
      <c r="AHC300" s="216"/>
      <c r="AHD300" s="216"/>
      <c r="AHE300" s="216"/>
      <c r="AHF300" s="216"/>
      <c r="AHG300" s="216"/>
      <c r="AHH300" s="216"/>
      <c r="AHI300" s="216"/>
      <c r="AHJ300" s="216"/>
      <c r="AHK300" s="216"/>
      <c r="AHL300" s="216"/>
      <c r="AHM300" s="216"/>
      <c r="AHN300" s="216"/>
      <c r="AHO300" s="216"/>
      <c r="AHP300" s="216"/>
      <c r="AHQ300" s="216"/>
      <c r="AHR300" s="216"/>
      <c r="AHS300" s="216"/>
      <c r="AHT300" s="216"/>
      <c r="AHU300" s="216"/>
      <c r="AHV300" s="216"/>
      <c r="AHW300" s="216"/>
      <c r="AHX300" s="216"/>
      <c r="AHY300" s="216"/>
      <c r="AHZ300" s="216"/>
      <c r="AIA300" s="216"/>
      <c r="AIB300" s="216"/>
      <c r="AIC300" s="216"/>
      <c r="AID300" s="216"/>
      <c r="AIE300" s="216"/>
      <c r="AIF300" s="216"/>
      <c r="AIG300" s="216"/>
      <c r="AIH300" s="216"/>
      <c r="AII300" s="216"/>
      <c r="AIJ300" s="216"/>
      <c r="AIK300" s="216"/>
      <c r="AIL300" s="216"/>
      <c r="AIM300" s="216"/>
      <c r="AIN300" s="216"/>
      <c r="AIO300" s="216"/>
      <c r="AIP300" s="216"/>
      <c r="AIQ300" s="216"/>
      <c r="AIR300" s="216"/>
      <c r="AIS300" s="216"/>
      <c r="AIT300" s="216"/>
      <c r="AIU300" s="216"/>
      <c r="AIV300" s="216"/>
      <c r="AIW300" s="216"/>
      <c r="AIX300" s="216"/>
      <c r="AIY300" s="216"/>
      <c r="AIZ300" s="216"/>
      <c r="AJA300" s="216"/>
      <c r="AJB300" s="216"/>
      <c r="AJC300" s="216"/>
      <c r="AJD300" s="216"/>
      <c r="AJE300" s="216"/>
      <c r="AJF300" s="216"/>
      <c r="AJG300" s="216"/>
      <c r="AJH300" s="216"/>
      <c r="AJI300" s="216"/>
      <c r="AJJ300" s="216"/>
      <c r="AJK300" s="216"/>
      <c r="AJL300" s="216"/>
      <c r="AJM300" s="216"/>
      <c r="AJN300" s="216"/>
      <c r="AJO300" s="216"/>
      <c r="AJP300" s="216"/>
      <c r="AJQ300" s="216"/>
      <c r="AJR300" s="216"/>
      <c r="AJS300" s="216"/>
      <c r="AJT300" s="216"/>
      <c r="AJU300" s="216"/>
      <c r="AJV300" s="216"/>
      <c r="AJW300" s="216"/>
      <c r="AJX300" s="216"/>
      <c r="AJY300" s="216"/>
      <c r="AJZ300" s="216"/>
      <c r="AKA300" s="216"/>
      <c r="AKB300" s="216"/>
      <c r="AKC300" s="216"/>
      <c r="AKD300" s="216"/>
      <c r="AKE300" s="216"/>
      <c r="AKF300" s="216"/>
      <c r="AKG300" s="216"/>
      <c r="AKH300" s="216"/>
      <c r="AKI300" s="216"/>
      <c r="AKJ300" s="216"/>
      <c r="AKK300" s="216"/>
      <c r="AKL300" s="216"/>
      <c r="AKM300" s="216"/>
      <c r="AKN300" s="216"/>
      <c r="AKO300" s="216"/>
      <c r="AKP300" s="216"/>
      <c r="AKQ300" s="216"/>
      <c r="AKR300" s="216"/>
      <c r="AKS300" s="216"/>
      <c r="AKT300" s="216"/>
      <c r="AKU300" s="216"/>
      <c r="AKV300" s="216"/>
      <c r="AKW300" s="216"/>
      <c r="AKX300" s="216"/>
      <c r="AKY300" s="216"/>
      <c r="AKZ300" s="216"/>
      <c r="ALA300" s="216"/>
      <c r="ALB300" s="216"/>
      <c r="ALC300" s="216"/>
      <c r="ALD300" s="216"/>
      <c r="ALE300" s="216"/>
      <c r="ALF300" s="216"/>
      <c r="ALG300" s="216"/>
      <c r="ALH300" s="216"/>
      <c r="ALI300" s="216"/>
      <c r="ALJ300" s="216"/>
      <c r="ALK300" s="216"/>
      <c r="ALL300" s="216"/>
      <c r="ALM300" s="216"/>
      <c r="ALN300" s="216"/>
      <c r="ALO300" s="216"/>
      <c r="ALP300" s="216"/>
      <c r="ALQ300" s="216"/>
      <c r="ALR300" s="216"/>
      <c r="ALS300" s="216"/>
      <c r="ALT300" s="216"/>
      <c r="ALU300" s="216"/>
      <c r="ALV300" s="216"/>
      <c r="ALW300" s="216"/>
      <c r="ALX300" s="216"/>
      <c r="ALY300" s="216"/>
      <c r="ALZ300" s="216"/>
      <c r="AMA300" s="216"/>
      <c r="AMB300" s="216"/>
      <c r="AMC300" s="216"/>
      <c r="AMD300" s="216"/>
      <c r="AME300" s="216"/>
      <c r="AMF300" s="216"/>
      <c r="AMG300" s="216"/>
      <c r="AMH300" s="216"/>
      <c r="AMI300" s="216"/>
      <c r="AMJ300" s="216"/>
      <c r="AMK300" s="216"/>
      <c r="AML300" s="216"/>
      <c r="AMM300" s="216"/>
      <c r="AMN300" s="216"/>
      <c r="AMO300" s="216"/>
      <c r="AMP300" s="216"/>
      <c r="AMQ300" s="216"/>
      <c r="AMR300" s="216"/>
      <c r="AMS300" s="216"/>
      <c r="AMT300" s="216"/>
      <c r="AMU300" s="216"/>
      <c r="AMV300" s="216"/>
      <c r="AMW300" s="216"/>
      <c r="AMX300" s="216"/>
      <c r="AMY300" s="216"/>
      <c r="AMZ300" s="216"/>
      <c r="ANA300" s="216"/>
      <c r="ANB300" s="216"/>
      <c r="ANC300" s="216"/>
      <c r="AND300" s="216"/>
      <c r="ANE300" s="216"/>
      <c r="ANF300" s="216"/>
      <c r="ANG300" s="216"/>
      <c r="ANH300" s="216"/>
      <c r="ANI300" s="216"/>
      <c r="ANJ300" s="216"/>
      <c r="ANK300" s="216"/>
      <c r="ANL300" s="216"/>
      <c r="ANM300" s="216"/>
      <c r="ANN300" s="216"/>
      <c r="ANO300" s="216"/>
      <c r="ANP300" s="216"/>
      <c r="ANQ300" s="216"/>
      <c r="ANR300" s="216"/>
      <c r="ANS300" s="216"/>
      <c r="ANT300" s="216"/>
      <c r="ANU300" s="216"/>
      <c r="ANV300" s="216"/>
      <c r="ANW300" s="216"/>
      <c r="ANX300" s="216"/>
      <c r="ANY300" s="216"/>
      <c r="ANZ300" s="216"/>
      <c r="AOA300" s="216"/>
      <c r="AOB300" s="216"/>
      <c r="AOC300" s="216"/>
      <c r="AOD300" s="216"/>
      <c r="AOE300" s="216"/>
      <c r="AOF300" s="216"/>
      <c r="AOG300" s="216"/>
      <c r="AOH300" s="216"/>
      <c r="AOI300" s="216"/>
      <c r="AOJ300" s="216"/>
      <c r="AOK300" s="216"/>
      <c r="AOL300" s="216"/>
      <c r="AOM300" s="216"/>
      <c r="AON300" s="216"/>
      <c r="AOO300" s="216"/>
      <c r="AOP300" s="216"/>
      <c r="AOQ300" s="216"/>
      <c r="AOR300" s="216"/>
      <c r="AOS300" s="216"/>
      <c r="AOT300" s="216"/>
      <c r="AOU300" s="216"/>
      <c r="AOV300" s="216"/>
      <c r="AOW300" s="216"/>
      <c r="AOX300" s="216"/>
      <c r="AOY300" s="216"/>
      <c r="AOZ300" s="216"/>
      <c r="APA300" s="216"/>
      <c r="APB300" s="216"/>
      <c r="APC300" s="216"/>
      <c r="APD300" s="216"/>
      <c r="APE300" s="216"/>
      <c r="APF300" s="216"/>
      <c r="APG300" s="216"/>
      <c r="APH300" s="216"/>
      <c r="API300" s="216"/>
      <c r="APJ300" s="216"/>
      <c r="APK300" s="216"/>
      <c r="APL300" s="216"/>
      <c r="APM300" s="216"/>
      <c r="APN300" s="216"/>
      <c r="APO300" s="216"/>
      <c r="APP300" s="216"/>
      <c r="APQ300" s="216"/>
      <c r="APR300" s="216"/>
      <c r="APS300" s="216"/>
      <c r="APT300" s="216"/>
      <c r="APU300" s="216"/>
      <c r="APV300" s="216"/>
      <c r="APW300" s="216"/>
      <c r="APX300" s="216"/>
      <c r="APY300" s="216"/>
      <c r="APZ300" s="216"/>
      <c r="AQA300" s="216"/>
      <c r="AQB300" s="216"/>
      <c r="AQC300" s="216"/>
      <c r="AQD300" s="216"/>
      <c r="AQE300" s="216"/>
      <c r="AQF300" s="216"/>
      <c r="AQG300" s="216"/>
      <c r="AQH300" s="216"/>
      <c r="AQI300" s="216"/>
      <c r="AQJ300" s="216"/>
      <c r="AQK300" s="216"/>
      <c r="AQL300" s="216"/>
      <c r="AQM300" s="216"/>
      <c r="AQN300" s="216"/>
      <c r="AQO300" s="216"/>
      <c r="AQP300" s="216"/>
      <c r="AQQ300" s="216"/>
      <c r="AQR300" s="216"/>
      <c r="AQS300" s="216"/>
      <c r="AQT300" s="216"/>
      <c r="AQU300" s="216"/>
      <c r="AQV300" s="216"/>
      <c r="AQW300" s="216"/>
      <c r="AQX300" s="216"/>
      <c r="AQY300" s="216"/>
      <c r="AQZ300" s="216"/>
      <c r="ARA300" s="216"/>
      <c r="ARB300" s="216"/>
      <c r="ARC300" s="216"/>
      <c r="ARD300" s="216"/>
      <c r="ARE300" s="216"/>
      <c r="ARF300" s="216"/>
      <c r="ARG300" s="216"/>
      <c r="ARH300" s="216"/>
      <c r="ARI300" s="216"/>
      <c r="ARJ300" s="216"/>
      <c r="ARK300" s="216"/>
      <c r="ARL300" s="216"/>
      <c r="ARM300" s="216"/>
      <c r="ARN300" s="216"/>
      <c r="ARO300" s="216"/>
      <c r="ARP300" s="216"/>
      <c r="ARQ300" s="216"/>
      <c r="ARR300" s="216"/>
      <c r="ARS300" s="216"/>
      <c r="ART300" s="216"/>
      <c r="ARU300" s="216"/>
      <c r="ARV300" s="216"/>
      <c r="ARW300" s="216"/>
      <c r="ARX300" s="216"/>
      <c r="ARY300" s="216"/>
      <c r="ARZ300" s="216"/>
      <c r="ASA300" s="216"/>
      <c r="ASB300" s="216"/>
      <c r="ASC300" s="216"/>
      <c r="ASD300" s="216"/>
      <c r="ASE300" s="216"/>
      <c r="ASF300" s="216"/>
      <c r="ASG300" s="216"/>
      <c r="ASH300" s="216"/>
      <c r="ASI300" s="216"/>
      <c r="ASJ300" s="216"/>
      <c r="ASK300" s="216"/>
      <c r="ASL300" s="216"/>
      <c r="ASM300" s="216"/>
      <c r="ASN300" s="216"/>
      <c r="ASO300" s="216"/>
      <c r="ASP300" s="216"/>
      <c r="ASQ300" s="216"/>
      <c r="ASR300" s="216"/>
      <c r="ASS300" s="216"/>
      <c r="AST300" s="216"/>
      <c r="ASU300" s="216"/>
      <c r="ASV300" s="216"/>
      <c r="ASW300" s="216"/>
      <c r="ASX300" s="216"/>
      <c r="ASY300" s="216"/>
      <c r="ASZ300" s="216"/>
      <c r="ATA300" s="216"/>
      <c r="ATB300" s="216"/>
      <c r="ATC300" s="216"/>
      <c r="ATD300" s="216"/>
      <c r="ATE300" s="216"/>
      <c r="ATF300" s="216"/>
      <c r="ATG300" s="216"/>
      <c r="ATH300" s="216"/>
      <c r="ATI300" s="216"/>
      <c r="ATJ300" s="216"/>
      <c r="ATK300" s="216"/>
      <c r="ATL300" s="216"/>
      <c r="ATM300" s="216"/>
      <c r="ATN300" s="216"/>
      <c r="ATO300" s="216"/>
      <c r="ATP300" s="216"/>
      <c r="ATQ300" s="216"/>
      <c r="ATR300" s="216"/>
      <c r="ATS300" s="216"/>
      <c r="ATT300" s="216"/>
      <c r="ATU300" s="216"/>
      <c r="ATV300" s="216"/>
      <c r="ATW300" s="216"/>
      <c r="ATX300" s="216"/>
      <c r="ATY300" s="216"/>
      <c r="ATZ300" s="216"/>
      <c r="AUA300" s="216"/>
      <c r="AUB300" s="216"/>
      <c r="AUC300" s="216"/>
      <c r="AUD300" s="216"/>
      <c r="AUE300" s="216"/>
      <c r="AUF300" s="216"/>
      <c r="AUG300" s="216"/>
      <c r="AUH300" s="216"/>
      <c r="AUI300" s="216"/>
      <c r="AUJ300" s="216"/>
      <c r="AUK300" s="216"/>
      <c r="AUL300" s="216"/>
      <c r="AUM300" s="216"/>
      <c r="AUN300" s="216"/>
      <c r="AUO300" s="216"/>
      <c r="AUP300" s="216"/>
      <c r="AUQ300" s="216"/>
      <c r="AUR300" s="216"/>
      <c r="AUS300" s="216"/>
      <c r="AUT300" s="216"/>
      <c r="AUU300" s="216"/>
      <c r="AUV300" s="216"/>
      <c r="AUW300" s="216"/>
      <c r="AUX300" s="216"/>
      <c r="AUY300" s="216"/>
      <c r="AUZ300" s="216"/>
      <c r="AVA300" s="216"/>
      <c r="AVB300" s="216"/>
      <c r="AVC300" s="216"/>
      <c r="AVD300" s="216"/>
      <c r="AVE300" s="216"/>
      <c r="AVF300" s="216"/>
      <c r="AVG300" s="216"/>
      <c r="AVH300" s="216"/>
      <c r="AVI300" s="216"/>
      <c r="AVJ300" s="216"/>
      <c r="AVK300" s="216"/>
      <c r="AVL300" s="216"/>
      <c r="AVM300" s="216"/>
      <c r="AVN300" s="216"/>
      <c r="AVO300" s="216"/>
      <c r="AVP300" s="216"/>
      <c r="AVQ300" s="216"/>
      <c r="AVR300" s="216"/>
      <c r="AVS300" s="216"/>
      <c r="AVT300" s="216"/>
      <c r="AVU300" s="216"/>
      <c r="AVV300" s="216"/>
      <c r="AVW300" s="216"/>
      <c r="AVX300" s="216"/>
      <c r="AVY300" s="216"/>
      <c r="AVZ300" s="216"/>
      <c r="AWA300" s="216"/>
      <c r="AWB300" s="216"/>
      <c r="AWC300" s="216"/>
      <c r="AWD300" s="216"/>
      <c r="AWE300" s="216"/>
      <c r="AWF300" s="216"/>
      <c r="AWG300" s="216"/>
      <c r="AWH300" s="216"/>
      <c r="AWI300" s="216"/>
      <c r="AWJ300" s="216"/>
      <c r="AWK300" s="216"/>
      <c r="AWL300" s="216"/>
      <c r="AWM300" s="216"/>
      <c r="AWN300" s="216"/>
      <c r="AWO300" s="216"/>
      <c r="AWP300" s="216"/>
      <c r="AWQ300" s="216"/>
      <c r="AWR300" s="216"/>
      <c r="AWS300" s="216"/>
      <c r="AWT300" s="216"/>
      <c r="AWU300" s="216"/>
      <c r="AWV300" s="216"/>
      <c r="AWW300" s="216"/>
      <c r="AWX300" s="216"/>
      <c r="AWY300" s="216"/>
      <c r="AWZ300" s="216"/>
      <c r="AXA300" s="216"/>
      <c r="AXB300" s="216"/>
      <c r="AXC300" s="216"/>
      <c r="AXD300" s="216"/>
      <c r="AXE300" s="216"/>
      <c r="AXF300" s="216"/>
      <c r="AXG300" s="216"/>
      <c r="AXH300" s="216"/>
      <c r="AXI300" s="216"/>
      <c r="AXJ300" s="216"/>
      <c r="AXK300" s="216"/>
      <c r="AXL300" s="216"/>
      <c r="AXM300" s="216"/>
      <c r="AXN300" s="216"/>
      <c r="AXO300" s="216"/>
      <c r="AXP300" s="216"/>
      <c r="AXQ300" s="216"/>
      <c r="AXR300" s="216"/>
      <c r="AXS300" s="216"/>
      <c r="AXT300" s="216"/>
      <c r="AXU300" s="216"/>
      <c r="AXV300" s="216"/>
      <c r="AXW300" s="216"/>
      <c r="AXX300" s="216"/>
      <c r="AXY300" s="216"/>
      <c r="AXZ300" s="216"/>
      <c r="AYA300" s="216"/>
      <c r="AYB300" s="216"/>
      <c r="AYC300" s="216"/>
      <c r="AYD300" s="216"/>
      <c r="AYE300" s="216"/>
      <c r="AYF300" s="216"/>
      <c r="AYG300" s="216"/>
      <c r="AYH300" s="216"/>
      <c r="AYI300" s="216"/>
      <c r="AYJ300" s="216"/>
      <c r="AYK300" s="216"/>
      <c r="AYL300" s="216"/>
      <c r="AYM300" s="216"/>
      <c r="AYN300" s="216"/>
      <c r="AYO300" s="216"/>
      <c r="AYP300" s="216"/>
      <c r="AYQ300" s="216"/>
      <c r="AYR300" s="216"/>
      <c r="AYS300" s="216"/>
      <c r="AYT300" s="216"/>
      <c r="AYU300" s="216"/>
      <c r="AYV300" s="216"/>
      <c r="AYW300" s="216"/>
      <c r="AYX300" s="216"/>
      <c r="AYY300" s="216"/>
      <c r="AYZ300" s="216"/>
      <c r="AZA300" s="216"/>
      <c r="AZB300" s="216"/>
      <c r="AZC300" s="216"/>
      <c r="AZD300" s="216"/>
      <c r="AZE300" s="216"/>
      <c r="AZF300" s="216"/>
      <c r="AZG300" s="216"/>
      <c r="AZH300" s="216"/>
      <c r="AZI300" s="216"/>
      <c r="AZJ300" s="216"/>
      <c r="AZK300" s="216"/>
      <c r="AZL300" s="216"/>
      <c r="AZM300" s="216"/>
      <c r="AZN300" s="216"/>
      <c r="AZO300" s="216"/>
      <c r="AZP300" s="216"/>
      <c r="AZQ300" s="216"/>
      <c r="AZR300" s="216"/>
      <c r="AZS300" s="216"/>
      <c r="AZT300" s="216"/>
      <c r="AZU300" s="216"/>
      <c r="AZV300" s="216"/>
      <c r="AZW300" s="216"/>
      <c r="AZX300" s="216"/>
      <c r="AZY300" s="216"/>
      <c r="AZZ300" s="216"/>
      <c r="BAA300" s="216"/>
      <c r="BAB300" s="216"/>
      <c r="BAC300" s="216"/>
      <c r="BAD300" s="216"/>
      <c r="BAE300" s="216"/>
      <c r="BAF300" s="216"/>
      <c r="BAG300" s="216"/>
      <c r="BAH300" s="216"/>
      <c r="BAI300" s="216"/>
      <c r="BAJ300" s="216"/>
      <c r="BAK300" s="216"/>
      <c r="BAL300" s="216"/>
      <c r="BAM300" s="216"/>
      <c r="BAN300" s="216"/>
      <c r="BAO300" s="216"/>
      <c r="BAP300" s="216"/>
      <c r="BAQ300" s="216"/>
      <c r="BAR300" s="216"/>
      <c r="BAS300" s="216"/>
      <c r="BAT300" s="216"/>
      <c r="BAU300" s="216"/>
      <c r="BAV300" s="216"/>
      <c r="BAW300" s="216"/>
      <c r="BAX300" s="216"/>
      <c r="BAY300" s="216"/>
      <c r="BAZ300" s="216"/>
      <c r="BBA300" s="216"/>
      <c r="BBB300" s="216"/>
      <c r="BBC300" s="216"/>
      <c r="BBD300" s="216"/>
      <c r="BBE300" s="216"/>
      <c r="BBF300" s="216"/>
      <c r="BBG300" s="216"/>
      <c r="BBH300" s="216"/>
      <c r="BBI300" s="216"/>
      <c r="BBJ300" s="216"/>
      <c r="BBK300" s="216"/>
      <c r="BBL300" s="216"/>
      <c r="BBM300" s="216"/>
      <c r="BBN300" s="216"/>
      <c r="BBO300" s="216"/>
      <c r="BBP300" s="216"/>
      <c r="BBQ300" s="216"/>
      <c r="BBR300" s="216"/>
      <c r="BBS300" s="216"/>
      <c r="BBT300" s="216"/>
      <c r="BBU300" s="216"/>
      <c r="BBV300" s="216"/>
      <c r="BBW300" s="216"/>
      <c r="BBX300" s="216"/>
      <c r="BBY300" s="216"/>
      <c r="BBZ300" s="216"/>
      <c r="BCA300" s="216"/>
      <c r="BCB300" s="216"/>
      <c r="BCC300" s="216"/>
      <c r="BCD300" s="216"/>
      <c r="BCE300" s="216"/>
      <c r="BCF300" s="216"/>
      <c r="BCG300" s="216"/>
      <c r="BCH300" s="216"/>
      <c r="BCI300" s="216"/>
      <c r="BCJ300" s="216"/>
      <c r="BCK300" s="216"/>
      <c r="BCL300" s="216"/>
      <c r="BCM300" s="216"/>
      <c r="BCN300" s="216"/>
      <c r="BCO300" s="216"/>
      <c r="BCP300" s="216"/>
      <c r="BCQ300" s="216"/>
      <c r="BCR300" s="216"/>
      <c r="BCS300" s="216"/>
      <c r="BCT300" s="216"/>
      <c r="BCU300" s="216"/>
      <c r="BCV300" s="216"/>
      <c r="BCW300" s="216"/>
      <c r="BCX300" s="216"/>
      <c r="BCY300" s="216"/>
      <c r="BCZ300" s="216"/>
      <c r="BDA300" s="216"/>
      <c r="BDB300" s="216"/>
      <c r="BDC300" s="216"/>
      <c r="BDD300" s="216"/>
      <c r="BDE300" s="216"/>
      <c r="BDF300" s="216"/>
      <c r="BDG300" s="216"/>
      <c r="BDH300" s="216"/>
      <c r="BDI300" s="216"/>
      <c r="BDJ300" s="216"/>
      <c r="BDK300" s="216"/>
      <c r="BDL300" s="216"/>
      <c r="BDM300" s="216"/>
      <c r="BDN300" s="216"/>
      <c r="BDO300" s="216"/>
      <c r="BDP300" s="216"/>
      <c r="BDQ300" s="216"/>
      <c r="BDR300" s="216"/>
      <c r="BDS300" s="216"/>
      <c r="BDT300" s="216"/>
      <c r="BDU300" s="216"/>
      <c r="BDV300" s="216"/>
      <c r="BDW300" s="216"/>
      <c r="BDX300" s="216"/>
      <c r="BDY300" s="216"/>
      <c r="BDZ300" s="216"/>
      <c r="BEA300" s="216"/>
      <c r="BEB300" s="216"/>
      <c r="BEC300" s="216"/>
      <c r="BED300" s="216"/>
      <c r="BEE300" s="216"/>
      <c r="BEF300" s="216"/>
      <c r="BEG300" s="216"/>
      <c r="BEH300" s="216"/>
      <c r="BEI300" s="216"/>
      <c r="BEJ300" s="216"/>
      <c r="BEK300" s="216"/>
      <c r="BEL300" s="216"/>
      <c r="BEM300" s="216"/>
      <c r="BEN300" s="216"/>
      <c r="BEO300" s="216"/>
      <c r="BEP300" s="216"/>
      <c r="BEQ300" s="216"/>
      <c r="BER300" s="216"/>
      <c r="BES300" s="216"/>
      <c r="BET300" s="216"/>
      <c r="BEU300" s="216"/>
      <c r="BEV300" s="216"/>
      <c r="BEW300" s="216"/>
      <c r="BEX300" s="216"/>
      <c r="BEY300" s="216"/>
      <c r="BEZ300" s="216"/>
      <c r="BFA300" s="216"/>
      <c r="BFB300" s="216"/>
      <c r="BFC300" s="216"/>
      <c r="BFD300" s="216"/>
      <c r="BFE300" s="216"/>
      <c r="BFF300" s="216"/>
      <c r="BFG300" s="216"/>
      <c r="BFH300" s="216"/>
      <c r="BFI300" s="216"/>
      <c r="BFJ300" s="216"/>
      <c r="BFK300" s="216"/>
      <c r="BFL300" s="216"/>
      <c r="BFM300" s="216"/>
      <c r="BFN300" s="216"/>
      <c r="BFO300" s="216"/>
      <c r="BFP300" s="216"/>
      <c r="BFQ300" s="216"/>
      <c r="BFR300" s="216"/>
      <c r="BFS300" s="216"/>
      <c r="BFT300" s="216"/>
      <c r="BFU300" s="216"/>
      <c r="BFV300" s="216"/>
      <c r="BFW300" s="216"/>
      <c r="BFX300" s="216"/>
      <c r="BFY300" s="216"/>
      <c r="BFZ300" s="216"/>
      <c r="BGA300" s="216"/>
      <c r="BGB300" s="216"/>
      <c r="BGC300" s="216"/>
      <c r="BGD300" s="216"/>
      <c r="BGE300" s="216"/>
      <c r="BGF300" s="216"/>
      <c r="BGG300" s="216"/>
      <c r="BGH300" s="216"/>
      <c r="BGI300" s="216"/>
      <c r="BGJ300" s="216"/>
      <c r="BGK300" s="216"/>
      <c r="BGL300" s="216"/>
      <c r="BGM300" s="216"/>
      <c r="BGN300" s="216"/>
      <c r="BGO300" s="216"/>
      <c r="BGP300" s="216"/>
      <c r="BGQ300" s="216"/>
      <c r="BGR300" s="216"/>
      <c r="BGS300" s="216"/>
      <c r="BGT300" s="216"/>
      <c r="BGU300" s="216"/>
      <c r="BGV300" s="216"/>
      <c r="BGW300" s="216"/>
      <c r="BGX300" s="216"/>
      <c r="BGY300" s="216"/>
      <c r="BGZ300" s="216"/>
      <c r="BHA300" s="216"/>
      <c r="BHB300" s="216"/>
      <c r="BHC300" s="216"/>
      <c r="BHD300" s="216"/>
      <c r="BHE300" s="216"/>
      <c r="BHF300" s="216"/>
      <c r="BHG300" s="216"/>
      <c r="BHH300" s="216"/>
      <c r="BHI300" s="216"/>
      <c r="BHJ300" s="216"/>
      <c r="BHK300" s="216"/>
      <c r="BHL300" s="216"/>
      <c r="BHM300" s="216"/>
      <c r="BHN300" s="216"/>
      <c r="BHO300" s="216"/>
      <c r="BHP300" s="216"/>
      <c r="BHQ300" s="216"/>
      <c r="BHR300" s="216"/>
      <c r="BHS300" s="216"/>
      <c r="BHT300" s="216"/>
      <c r="BHU300" s="216"/>
      <c r="BHV300" s="216"/>
      <c r="BHW300" s="216"/>
      <c r="BHX300" s="216"/>
      <c r="BHY300" s="216"/>
      <c r="BHZ300" s="216"/>
      <c r="BIA300" s="216"/>
      <c r="BIB300" s="216"/>
      <c r="BIC300" s="216"/>
      <c r="BID300" s="216"/>
      <c r="BIE300" s="216"/>
      <c r="BIF300" s="216"/>
      <c r="BIG300" s="216"/>
      <c r="BIH300" s="216"/>
      <c r="BII300" s="216"/>
      <c r="BIJ300" s="216"/>
      <c r="BIK300" s="216"/>
      <c r="BIL300" s="216"/>
      <c r="BIM300" s="216"/>
      <c r="BIN300" s="216"/>
      <c r="BIO300" s="216"/>
      <c r="BIP300" s="216"/>
      <c r="BIQ300" s="216"/>
      <c r="BIR300" s="216"/>
      <c r="BIS300" s="216"/>
      <c r="BIT300" s="216"/>
      <c r="BIU300" s="216"/>
      <c r="BIV300" s="216"/>
      <c r="BIW300" s="216"/>
      <c r="BIX300" s="216"/>
      <c r="BIY300" s="216"/>
      <c r="BIZ300" s="216"/>
      <c r="BJA300" s="216"/>
      <c r="BJB300" s="216"/>
      <c r="BJC300" s="216"/>
      <c r="BJD300" s="216"/>
      <c r="BJE300" s="216"/>
      <c r="BJF300" s="216"/>
      <c r="BJG300" s="216"/>
      <c r="BJH300" s="216"/>
      <c r="BJI300" s="216"/>
      <c r="BJJ300" s="216"/>
      <c r="BJK300" s="216"/>
      <c r="BJL300" s="216"/>
      <c r="BJM300" s="216"/>
      <c r="BJN300" s="216"/>
      <c r="BJO300" s="216"/>
      <c r="BJP300" s="216"/>
      <c r="BJQ300" s="216"/>
      <c r="BJR300" s="216"/>
      <c r="BJS300" s="216"/>
      <c r="BJT300" s="216"/>
      <c r="BJU300" s="216"/>
      <c r="BJV300" s="216"/>
      <c r="BJW300" s="216"/>
      <c r="BJX300" s="216"/>
      <c r="BJY300" s="216"/>
      <c r="BJZ300" s="216"/>
      <c r="BKA300" s="216"/>
      <c r="BKB300" s="216"/>
      <c r="BKC300" s="216"/>
      <c r="BKD300" s="216"/>
      <c r="BKE300" s="216"/>
      <c r="BKF300" s="216"/>
      <c r="BKG300" s="216"/>
      <c r="BKH300" s="216"/>
      <c r="BKI300" s="216"/>
      <c r="BKJ300" s="216"/>
      <c r="BKK300" s="216"/>
      <c r="BKL300" s="216"/>
      <c r="BKM300" s="216"/>
      <c r="BKN300" s="216"/>
      <c r="BKO300" s="216"/>
      <c r="BKP300" s="216"/>
      <c r="BKQ300" s="216"/>
      <c r="BKR300" s="216"/>
      <c r="BKS300" s="216"/>
      <c r="BKT300" s="216"/>
      <c r="BKU300" s="216"/>
      <c r="BKV300" s="216"/>
      <c r="BKW300" s="216"/>
      <c r="BKX300" s="216"/>
      <c r="BKY300" s="216"/>
      <c r="BKZ300" s="216"/>
      <c r="BLA300" s="216"/>
      <c r="BLB300" s="216"/>
      <c r="BLC300" s="216"/>
      <c r="BLD300" s="216"/>
      <c r="BLE300" s="216"/>
      <c r="BLF300" s="216"/>
      <c r="BLG300" s="216"/>
      <c r="BLH300" s="216"/>
      <c r="BLI300" s="216"/>
      <c r="BLJ300" s="216"/>
      <c r="BLK300" s="216"/>
      <c r="BLL300" s="216"/>
      <c r="BLM300" s="216"/>
      <c r="BLN300" s="216"/>
      <c r="BLO300" s="216"/>
      <c r="BLP300" s="216"/>
      <c r="BLQ300" s="216"/>
      <c r="BLR300" s="216"/>
      <c r="BLS300" s="216"/>
      <c r="BLT300" s="216"/>
      <c r="BLU300" s="216"/>
      <c r="BLV300" s="216"/>
      <c r="BLW300" s="216"/>
      <c r="BLX300" s="216"/>
      <c r="BLY300" s="216"/>
      <c r="BLZ300" s="216"/>
      <c r="BMA300" s="216"/>
      <c r="BMB300" s="216"/>
      <c r="BMC300" s="216"/>
      <c r="BMD300" s="216"/>
      <c r="BME300" s="216"/>
      <c r="BMF300" s="216"/>
      <c r="BMG300" s="216"/>
      <c r="BMH300" s="216"/>
      <c r="BMI300" s="216"/>
      <c r="BMJ300" s="216"/>
      <c r="BMK300" s="216"/>
      <c r="BML300" s="216"/>
      <c r="BMM300" s="216"/>
      <c r="BMN300" s="216"/>
      <c r="BMO300" s="216"/>
      <c r="BMP300" s="216"/>
      <c r="BMQ300" s="216"/>
      <c r="BMR300" s="216"/>
      <c r="BMS300" s="216"/>
      <c r="BMT300" s="216"/>
      <c r="BMU300" s="216"/>
      <c r="BMV300" s="216"/>
      <c r="BMW300" s="216"/>
      <c r="BMX300" s="216"/>
      <c r="BMY300" s="216"/>
      <c r="BMZ300" s="216"/>
      <c r="BNA300" s="216"/>
      <c r="BNB300" s="216"/>
      <c r="BNC300" s="216"/>
      <c r="BND300" s="216"/>
      <c r="BNE300" s="216"/>
      <c r="BNF300" s="216"/>
      <c r="BNG300" s="216"/>
      <c r="BNH300" s="216"/>
      <c r="BNI300" s="216"/>
      <c r="BNJ300" s="216"/>
      <c r="BNK300" s="216"/>
      <c r="BNL300" s="216"/>
      <c r="BNM300" s="216"/>
      <c r="BNN300" s="216"/>
      <c r="BNO300" s="216"/>
      <c r="BNP300" s="216"/>
      <c r="BNQ300" s="216"/>
      <c r="BNR300" s="216"/>
      <c r="BNS300" s="216"/>
      <c r="BNT300" s="216"/>
      <c r="BNU300" s="216"/>
      <c r="BNV300" s="216"/>
      <c r="BNW300" s="216"/>
      <c r="BNX300" s="216"/>
      <c r="BNY300" s="216"/>
      <c r="BNZ300" s="216"/>
      <c r="BOA300" s="216"/>
      <c r="BOB300" s="216"/>
      <c r="BOC300" s="216"/>
      <c r="BOD300" s="216"/>
      <c r="BOE300" s="216"/>
      <c r="BOF300" s="216"/>
      <c r="BOG300" s="216"/>
      <c r="BOH300" s="216"/>
      <c r="BOI300" s="216"/>
      <c r="BOJ300" s="216"/>
      <c r="BOK300" s="216"/>
      <c r="BOL300" s="216"/>
      <c r="BOM300" s="216"/>
      <c r="BON300" s="216"/>
      <c r="BOO300" s="216"/>
      <c r="BOP300" s="216"/>
      <c r="BOQ300" s="216"/>
      <c r="BOR300" s="216"/>
      <c r="BOS300" s="216"/>
      <c r="BOT300" s="216"/>
      <c r="BOU300" s="216"/>
      <c r="BOV300" s="216"/>
      <c r="BOW300" s="216"/>
      <c r="BOX300" s="216"/>
      <c r="BOY300" s="216"/>
      <c r="BOZ300" s="216"/>
      <c r="BPA300" s="216"/>
      <c r="BPB300" s="216"/>
      <c r="BPC300" s="216"/>
      <c r="BPD300" s="216"/>
      <c r="BPE300" s="216"/>
      <c r="BPF300" s="216"/>
      <c r="BPG300" s="216"/>
      <c r="BPH300" s="216"/>
      <c r="BPI300" s="216"/>
      <c r="BPJ300" s="216"/>
      <c r="BPK300" s="216"/>
      <c r="BPL300" s="216"/>
      <c r="BPM300" s="216"/>
      <c r="BPN300" s="216"/>
      <c r="BPO300" s="216"/>
      <c r="BPP300" s="216"/>
      <c r="BPQ300" s="216"/>
      <c r="BPR300" s="216"/>
      <c r="BPS300" s="216"/>
      <c r="BPT300" s="216"/>
      <c r="BPU300" s="216"/>
      <c r="BPV300" s="216"/>
      <c r="BPW300" s="216"/>
      <c r="BPX300" s="216"/>
      <c r="BPY300" s="216"/>
      <c r="BPZ300" s="216"/>
      <c r="BQA300" s="216"/>
      <c r="BQB300" s="216"/>
      <c r="BQC300" s="216"/>
      <c r="BQD300" s="216"/>
      <c r="BQE300" s="216"/>
      <c r="BQF300" s="216"/>
      <c r="BQG300" s="216"/>
      <c r="BQH300" s="216"/>
      <c r="BQI300" s="216"/>
      <c r="BQJ300" s="216"/>
      <c r="BQK300" s="216"/>
      <c r="BQL300" s="216"/>
      <c r="BQM300" s="216"/>
      <c r="BQN300" s="216"/>
      <c r="BQO300" s="216"/>
      <c r="BQP300" s="216"/>
      <c r="BQQ300" s="216"/>
      <c r="BQR300" s="216"/>
      <c r="BQS300" s="216"/>
      <c r="BQT300" s="216"/>
      <c r="BQU300" s="216"/>
      <c r="BQV300" s="216"/>
      <c r="BQW300" s="216"/>
      <c r="BQX300" s="216"/>
      <c r="BQY300" s="216"/>
      <c r="BQZ300" s="216"/>
      <c r="BRA300" s="216"/>
      <c r="BRB300" s="216"/>
      <c r="BRC300" s="216"/>
      <c r="BRD300" s="216"/>
      <c r="BRE300" s="216"/>
      <c r="BRF300" s="216"/>
      <c r="BRG300" s="216"/>
      <c r="BRH300" s="216"/>
      <c r="BRI300" s="216"/>
      <c r="BRJ300" s="216"/>
      <c r="BRK300" s="216"/>
      <c r="BRL300" s="216"/>
      <c r="BRM300" s="216"/>
      <c r="BRN300" s="216"/>
      <c r="BRO300" s="216"/>
      <c r="BRP300" s="216"/>
      <c r="BRQ300" s="216"/>
      <c r="BRR300" s="216"/>
      <c r="BRS300" s="216"/>
      <c r="BRT300" s="216"/>
      <c r="BRU300" s="216"/>
      <c r="BRV300" s="216"/>
      <c r="BRW300" s="216"/>
      <c r="BRX300" s="216"/>
      <c r="BRY300" s="216"/>
      <c r="BRZ300" s="216"/>
      <c r="BSA300" s="216"/>
      <c r="BSB300" s="216"/>
      <c r="BSC300" s="216"/>
      <c r="BSD300" s="216"/>
      <c r="BSE300" s="216"/>
      <c r="BSF300" s="216"/>
      <c r="BSG300" s="216"/>
      <c r="BSH300" s="216"/>
      <c r="BSI300" s="216"/>
      <c r="BSJ300" s="216"/>
      <c r="BSK300" s="216"/>
      <c r="BSL300" s="216"/>
      <c r="BSM300" s="216"/>
      <c r="BSN300" s="216"/>
      <c r="BSO300" s="216"/>
      <c r="BSP300" s="216"/>
      <c r="BSQ300" s="216"/>
      <c r="BSR300" s="216"/>
      <c r="BSS300" s="216"/>
      <c r="BST300" s="216"/>
      <c r="BSU300" s="216"/>
      <c r="BSV300" s="216"/>
      <c r="BSW300" s="216"/>
      <c r="BSX300" s="216"/>
      <c r="BSY300" s="216"/>
      <c r="BSZ300" s="216"/>
      <c r="BTA300" s="216"/>
      <c r="BTB300" s="216"/>
      <c r="BTC300" s="216"/>
      <c r="BTD300" s="216"/>
      <c r="BTE300" s="216"/>
      <c r="BTF300" s="216"/>
      <c r="BTG300" s="216"/>
      <c r="BTH300" s="216"/>
      <c r="BTI300" s="216"/>
      <c r="BTJ300" s="216"/>
      <c r="BTK300" s="216"/>
      <c r="BTL300" s="216"/>
      <c r="BTM300" s="216"/>
      <c r="BTN300" s="216"/>
      <c r="BTO300" s="216"/>
      <c r="BTP300" s="216"/>
      <c r="BTQ300" s="216"/>
      <c r="BTR300" s="216"/>
      <c r="BTS300" s="216"/>
      <c r="BTT300" s="216"/>
      <c r="BTU300" s="216"/>
      <c r="BTV300" s="216"/>
      <c r="BTW300" s="216"/>
      <c r="BTX300" s="216"/>
      <c r="BTY300" s="216"/>
      <c r="BTZ300" s="216"/>
      <c r="BUA300" s="216"/>
      <c r="BUB300" s="216"/>
      <c r="BUC300" s="216"/>
      <c r="BUD300" s="216"/>
      <c r="BUE300" s="216"/>
      <c r="BUF300" s="216"/>
      <c r="BUG300" s="216"/>
      <c r="BUH300" s="216"/>
      <c r="BUI300" s="216"/>
      <c r="BUJ300" s="216"/>
      <c r="BUK300" s="216"/>
      <c r="BUL300" s="216"/>
      <c r="BUM300" s="216"/>
      <c r="BUN300" s="216"/>
      <c r="BUO300" s="216"/>
      <c r="BUP300" s="216"/>
      <c r="BUQ300" s="216"/>
      <c r="BUR300" s="216"/>
      <c r="BUS300" s="216"/>
      <c r="BUT300" s="216"/>
      <c r="BUU300" s="216"/>
      <c r="BUV300" s="216"/>
      <c r="BUW300" s="216"/>
      <c r="BUX300" s="216"/>
      <c r="BUY300" s="216"/>
      <c r="BUZ300" s="216"/>
      <c r="BVA300" s="216"/>
      <c r="BVB300" s="216"/>
      <c r="BVC300" s="216"/>
      <c r="BVD300" s="216"/>
      <c r="BVE300" s="216"/>
      <c r="BVF300" s="216"/>
      <c r="BVG300" s="216"/>
      <c r="BVH300" s="216"/>
      <c r="BVI300" s="216"/>
      <c r="BVJ300" s="216"/>
      <c r="BVK300" s="216"/>
      <c r="BVL300" s="216"/>
      <c r="BVM300" s="216"/>
      <c r="BVN300" s="216"/>
      <c r="BVO300" s="216"/>
      <c r="BVP300" s="216"/>
      <c r="BVQ300" s="216"/>
      <c r="BVR300" s="216"/>
      <c r="BVS300" s="216"/>
      <c r="BVT300" s="216"/>
      <c r="BVU300" s="216"/>
      <c r="BVV300" s="216"/>
      <c r="BVW300" s="216"/>
      <c r="BVX300" s="216"/>
      <c r="BVY300" s="216"/>
      <c r="BVZ300" s="216"/>
      <c r="BWA300" s="216"/>
      <c r="BWB300" s="216"/>
      <c r="BWC300" s="216"/>
      <c r="BWD300" s="216"/>
      <c r="BWE300" s="216"/>
      <c r="BWF300" s="216"/>
      <c r="BWG300" s="216"/>
      <c r="BWH300" s="216"/>
      <c r="BWI300" s="216"/>
      <c r="BWJ300" s="216"/>
      <c r="BWK300" s="216"/>
      <c r="BWL300" s="216"/>
      <c r="BWM300" s="216"/>
      <c r="BWN300" s="216"/>
      <c r="BWO300" s="216"/>
      <c r="BWP300" s="216"/>
      <c r="BWQ300" s="216"/>
      <c r="BWR300" s="216"/>
      <c r="BWS300" s="216"/>
      <c r="BWT300" s="216"/>
      <c r="BWU300" s="216"/>
      <c r="BWV300" s="216"/>
      <c r="BWW300" s="216"/>
      <c r="BWX300" s="216"/>
      <c r="BWY300" s="216"/>
      <c r="BWZ300" s="216"/>
      <c r="BXA300" s="216"/>
      <c r="BXB300" s="216"/>
      <c r="BXC300" s="216"/>
      <c r="BXD300" s="216"/>
      <c r="BXE300" s="216"/>
      <c r="BXF300" s="216"/>
      <c r="BXG300" s="216"/>
      <c r="BXH300" s="216"/>
      <c r="BXI300" s="216"/>
      <c r="BXJ300" s="216"/>
      <c r="BXK300" s="216"/>
      <c r="BXL300" s="216"/>
      <c r="BXM300" s="216"/>
      <c r="BXN300" s="216"/>
      <c r="BXO300" s="216"/>
      <c r="BXP300" s="216"/>
      <c r="BXQ300" s="216"/>
      <c r="BXR300" s="216"/>
      <c r="BXS300" s="216"/>
      <c r="BXT300" s="216"/>
      <c r="BXU300" s="216"/>
      <c r="BXV300" s="216"/>
      <c r="BXW300" s="216"/>
      <c r="BXX300" s="216"/>
      <c r="BXY300" s="216"/>
      <c r="BXZ300" s="216"/>
      <c r="BYA300" s="216"/>
      <c r="BYB300" s="216"/>
      <c r="BYC300" s="216"/>
      <c r="BYD300" s="216"/>
      <c r="BYE300" s="216"/>
      <c r="BYF300" s="216"/>
      <c r="BYG300" s="216"/>
      <c r="BYH300" s="216"/>
      <c r="BYI300" s="216"/>
      <c r="BYJ300" s="216"/>
      <c r="BYK300" s="216"/>
      <c r="BYL300" s="216"/>
      <c r="BYM300" s="216"/>
      <c r="BYN300" s="216"/>
      <c r="BYO300" s="216"/>
      <c r="BYP300" s="216"/>
      <c r="BYQ300" s="216"/>
      <c r="BYR300" s="216"/>
      <c r="BYS300" s="216"/>
      <c r="BYT300" s="216"/>
      <c r="BYU300" s="216"/>
      <c r="BYV300" s="216"/>
      <c r="BYW300" s="216"/>
      <c r="BYX300" s="216"/>
      <c r="BYY300" s="216"/>
      <c r="BYZ300" s="216"/>
      <c r="BZA300" s="216"/>
      <c r="BZB300" s="216"/>
      <c r="BZC300" s="216"/>
      <c r="BZD300" s="216"/>
      <c r="BZE300" s="216"/>
      <c r="BZF300" s="216"/>
      <c r="BZG300" s="216"/>
      <c r="BZH300" s="216"/>
      <c r="BZI300" s="216"/>
      <c r="BZJ300" s="216"/>
      <c r="BZK300" s="216"/>
      <c r="BZL300" s="216"/>
      <c r="BZM300" s="216"/>
      <c r="BZN300" s="216"/>
      <c r="BZO300" s="216"/>
      <c r="BZP300" s="216"/>
      <c r="BZQ300" s="216"/>
      <c r="BZR300" s="216"/>
      <c r="BZS300" s="216"/>
      <c r="BZT300" s="216"/>
      <c r="BZU300" s="216"/>
      <c r="BZV300" s="216"/>
      <c r="BZW300" s="216"/>
      <c r="BZX300" s="216"/>
      <c r="BZY300" s="216"/>
      <c r="BZZ300" s="216"/>
      <c r="CAA300" s="216"/>
      <c r="CAB300" s="216"/>
      <c r="CAC300" s="216"/>
      <c r="CAD300" s="216"/>
      <c r="CAE300" s="216"/>
      <c r="CAF300" s="216"/>
      <c r="CAG300" s="216"/>
      <c r="CAH300" s="216"/>
      <c r="CAI300" s="216"/>
      <c r="CAJ300" s="216"/>
      <c r="CAK300" s="216"/>
      <c r="CAL300" s="216"/>
      <c r="CAM300" s="216"/>
      <c r="CAN300" s="216"/>
      <c r="CAO300" s="216"/>
      <c r="CAP300" s="216"/>
      <c r="CAQ300" s="216"/>
      <c r="CAR300" s="216"/>
      <c r="CAS300" s="216"/>
      <c r="CAT300" s="216"/>
      <c r="CAU300" s="216"/>
      <c r="CAV300" s="216"/>
      <c r="CAW300" s="216"/>
      <c r="CAX300" s="216"/>
      <c r="CAY300" s="216"/>
      <c r="CAZ300" s="216"/>
      <c r="CBA300" s="216"/>
      <c r="CBB300" s="216"/>
      <c r="CBC300" s="216"/>
      <c r="CBD300" s="216"/>
      <c r="CBE300" s="216"/>
      <c r="CBF300" s="216"/>
      <c r="CBG300" s="216"/>
      <c r="CBH300" s="216"/>
      <c r="CBI300" s="216"/>
      <c r="CBJ300" s="216"/>
      <c r="CBK300" s="216"/>
      <c r="CBL300" s="216"/>
      <c r="CBM300" s="216"/>
      <c r="CBN300" s="216"/>
      <c r="CBO300" s="216"/>
      <c r="CBP300" s="216"/>
      <c r="CBQ300" s="216"/>
      <c r="CBR300" s="216"/>
      <c r="CBS300" s="216"/>
      <c r="CBT300" s="216"/>
      <c r="CBU300" s="216"/>
      <c r="CBV300" s="216"/>
      <c r="CBW300" s="216"/>
      <c r="CBX300" s="216"/>
      <c r="CBY300" s="216"/>
      <c r="CBZ300" s="216"/>
      <c r="CCA300" s="216"/>
      <c r="CCB300" s="216"/>
      <c r="CCC300" s="216"/>
      <c r="CCD300" s="216"/>
      <c r="CCE300" s="216"/>
      <c r="CCF300" s="216"/>
      <c r="CCG300" s="216"/>
      <c r="CCH300" s="216"/>
      <c r="CCI300" s="216"/>
      <c r="CCJ300" s="216"/>
      <c r="CCK300" s="216"/>
      <c r="CCL300" s="216"/>
      <c r="CCM300" s="216"/>
      <c r="CCN300" s="216"/>
      <c r="CCO300" s="216"/>
      <c r="CCP300" s="216"/>
      <c r="CCQ300" s="216"/>
      <c r="CCR300" s="216"/>
      <c r="CCS300" s="216"/>
      <c r="CCT300" s="216"/>
      <c r="CCU300" s="216"/>
      <c r="CCV300" s="216"/>
      <c r="CCW300" s="216"/>
      <c r="CCX300" s="216"/>
      <c r="CCY300" s="216"/>
      <c r="CCZ300" s="216"/>
      <c r="CDA300" s="216"/>
      <c r="CDB300" s="216"/>
      <c r="CDC300" s="216"/>
      <c r="CDD300" s="216"/>
      <c r="CDE300" s="216"/>
      <c r="CDF300" s="216"/>
      <c r="CDG300" s="216"/>
      <c r="CDH300" s="216"/>
      <c r="CDI300" s="216"/>
      <c r="CDJ300" s="216"/>
      <c r="CDK300" s="216"/>
      <c r="CDL300" s="216"/>
      <c r="CDM300" s="216"/>
      <c r="CDN300" s="216"/>
      <c r="CDO300" s="216"/>
      <c r="CDP300" s="216"/>
      <c r="CDQ300" s="216"/>
      <c r="CDR300" s="216"/>
      <c r="CDS300" s="216"/>
      <c r="CDT300" s="216"/>
      <c r="CDU300" s="216"/>
      <c r="CDV300" s="216"/>
      <c r="CDW300" s="216"/>
      <c r="CDX300" s="216"/>
      <c r="CDY300" s="216"/>
      <c r="CDZ300" s="216"/>
      <c r="CEA300" s="216"/>
      <c r="CEB300" s="216"/>
      <c r="CEC300" s="216"/>
      <c r="CED300" s="216"/>
      <c r="CEE300" s="216"/>
      <c r="CEF300" s="216"/>
      <c r="CEG300" s="216"/>
      <c r="CEH300" s="216"/>
      <c r="CEI300" s="216"/>
      <c r="CEJ300" s="216"/>
      <c r="CEK300" s="216"/>
      <c r="CEL300" s="216"/>
      <c r="CEM300" s="216"/>
      <c r="CEN300" s="216"/>
      <c r="CEO300" s="216"/>
      <c r="CEP300" s="216"/>
      <c r="CEQ300" s="216"/>
      <c r="CER300" s="216"/>
      <c r="CES300" s="216"/>
      <c r="CET300" s="216"/>
      <c r="CEU300" s="216"/>
      <c r="CEV300" s="216"/>
      <c r="CEW300" s="216"/>
      <c r="CEX300" s="216"/>
      <c r="CEY300" s="216"/>
      <c r="CEZ300" s="216"/>
      <c r="CFA300" s="216"/>
      <c r="CFB300" s="216"/>
      <c r="CFC300" s="216"/>
      <c r="CFD300" s="216"/>
      <c r="CFE300" s="216"/>
      <c r="CFF300" s="216"/>
      <c r="CFG300" s="216"/>
      <c r="CFH300" s="216"/>
      <c r="CFI300" s="216"/>
      <c r="CFJ300" s="216"/>
      <c r="CFK300" s="216"/>
      <c r="CFL300" s="216"/>
      <c r="CFM300" s="216"/>
      <c r="CFN300" s="216"/>
      <c r="CFO300" s="216"/>
      <c r="CFP300" s="216"/>
      <c r="CFQ300" s="216"/>
      <c r="CFR300" s="216"/>
      <c r="CFS300" s="216"/>
      <c r="CFT300" s="216"/>
      <c r="CFU300" s="216"/>
      <c r="CFV300" s="216"/>
      <c r="CFW300" s="216"/>
      <c r="CFX300" s="216"/>
      <c r="CFY300" s="216"/>
      <c r="CFZ300" s="216"/>
      <c r="CGA300" s="216"/>
      <c r="CGB300" s="216"/>
      <c r="CGC300" s="216"/>
      <c r="CGD300" s="216"/>
      <c r="CGE300" s="216"/>
      <c r="CGF300" s="216"/>
      <c r="CGG300" s="216"/>
      <c r="CGH300" s="216"/>
      <c r="CGI300" s="216"/>
      <c r="CGJ300" s="216"/>
      <c r="CGK300" s="216"/>
      <c r="CGL300" s="216"/>
      <c r="CGM300" s="216"/>
      <c r="CGN300" s="216"/>
      <c r="CGO300" s="216"/>
      <c r="CGP300" s="216"/>
      <c r="CGQ300" s="216"/>
      <c r="CGR300" s="216"/>
      <c r="CGS300" s="216"/>
      <c r="CGT300" s="216"/>
      <c r="CGU300" s="216"/>
      <c r="CGV300" s="216"/>
      <c r="CGW300" s="216"/>
      <c r="CGX300" s="216"/>
      <c r="CGY300" s="216"/>
      <c r="CGZ300" s="216"/>
      <c r="CHA300" s="216"/>
      <c r="CHB300" s="216"/>
      <c r="CHC300" s="216"/>
      <c r="CHD300" s="216"/>
      <c r="CHE300" s="216"/>
      <c r="CHF300" s="216"/>
      <c r="CHG300" s="216"/>
      <c r="CHH300" s="216"/>
      <c r="CHI300" s="216"/>
      <c r="CHJ300" s="216"/>
      <c r="CHK300" s="216"/>
      <c r="CHL300" s="216"/>
      <c r="CHM300" s="216"/>
      <c r="CHN300" s="216"/>
      <c r="CHO300" s="216"/>
      <c r="CHP300" s="216"/>
      <c r="CHQ300" s="216"/>
      <c r="CHR300" s="216"/>
      <c r="CHS300" s="216"/>
      <c r="CHT300" s="216"/>
      <c r="CHU300" s="216"/>
      <c r="CHV300" s="216"/>
      <c r="CHW300" s="216"/>
      <c r="CHX300" s="216"/>
      <c r="CHY300" s="216"/>
      <c r="CHZ300" s="216"/>
      <c r="CIA300" s="216"/>
      <c r="CIB300" s="216"/>
      <c r="CIC300" s="216"/>
      <c r="CID300" s="216"/>
      <c r="CIE300" s="216"/>
      <c r="CIF300" s="216"/>
      <c r="CIG300" s="216"/>
      <c r="CIH300" s="216"/>
      <c r="CII300" s="216"/>
      <c r="CIJ300" s="216"/>
      <c r="CIK300" s="216"/>
      <c r="CIL300" s="216"/>
      <c r="CIM300" s="216"/>
      <c r="CIN300" s="216"/>
      <c r="CIO300" s="216"/>
      <c r="CIP300" s="216"/>
      <c r="CIQ300" s="216"/>
      <c r="CIR300" s="216"/>
      <c r="CIS300" s="216"/>
      <c r="CIT300" s="216"/>
      <c r="CIU300" s="216"/>
      <c r="CIV300" s="216"/>
      <c r="CIW300" s="216"/>
      <c r="CIX300" s="216"/>
      <c r="CIY300" s="216"/>
      <c r="CIZ300" s="216"/>
      <c r="CJA300" s="216"/>
      <c r="CJB300" s="216"/>
      <c r="CJC300" s="216"/>
      <c r="CJD300" s="216"/>
      <c r="CJE300" s="216"/>
      <c r="CJF300" s="216"/>
      <c r="CJG300" s="216"/>
      <c r="CJH300" s="216"/>
      <c r="CJI300" s="216"/>
      <c r="CJJ300" s="216"/>
      <c r="CJK300" s="216"/>
      <c r="CJL300" s="216"/>
      <c r="CJM300" s="216"/>
      <c r="CJN300" s="216"/>
      <c r="CJO300" s="216"/>
      <c r="CJP300" s="216"/>
      <c r="CJQ300" s="216"/>
      <c r="CJR300" s="216"/>
      <c r="CJS300" s="216"/>
      <c r="CJT300" s="216"/>
      <c r="CJU300" s="216"/>
      <c r="CJV300" s="216"/>
      <c r="CJW300" s="216"/>
      <c r="CJX300" s="216"/>
      <c r="CJY300" s="216"/>
      <c r="CJZ300" s="216"/>
      <c r="CKA300" s="216"/>
      <c r="CKB300" s="216"/>
      <c r="CKC300" s="216"/>
      <c r="CKD300" s="216"/>
      <c r="CKE300" s="216"/>
      <c r="CKF300" s="216"/>
      <c r="CKG300" s="216"/>
      <c r="CKH300" s="216"/>
      <c r="CKI300" s="216"/>
      <c r="CKJ300" s="216"/>
      <c r="CKK300" s="216"/>
      <c r="CKL300" s="216"/>
      <c r="CKM300" s="216"/>
      <c r="CKN300" s="216"/>
      <c r="CKO300" s="216"/>
      <c r="CKP300" s="216"/>
      <c r="CKQ300" s="216"/>
      <c r="CKR300" s="216"/>
      <c r="CKS300" s="216"/>
      <c r="CKT300" s="216"/>
      <c r="CKU300" s="216"/>
      <c r="CKV300" s="216"/>
      <c r="CKW300" s="216"/>
      <c r="CKX300" s="216"/>
      <c r="CKY300" s="216"/>
      <c r="CKZ300" s="216"/>
      <c r="CLA300" s="216"/>
      <c r="CLB300" s="216"/>
      <c r="CLC300" s="216"/>
      <c r="CLD300" s="216"/>
      <c r="CLE300" s="216"/>
      <c r="CLF300" s="216"/>
      <c r="CLG300" s="216"/>
      <c r="CLH300" s="216"/>
      <c r="CLI300" s="216"/>
      <c r="CLJ300" s="216"/>
      <c r="CLK300" s="216"/>
      <c r="CLL300" s="216"/>
      <c r="CLM300" s="216"/>
      <c r="CLN300" s="216"/>
      <c r="CLO300" s="216"/>
      <c r="CLP300" s="216"/>
      <c r="CLQ300" s="216"/>
      <c r="CLR300" s="216"/>
      <c r="CLS300" s="216"/>
      <c r="CLT300" s="216"/>
      <c r="CLU300" s="216"/>
      <c r="CLV300" s="216"/>
      <c r="CLW300" s="216"/>
      <c r="CLX300" s="216"/>
      <c r="CLY300" s="216"/>
      <c r="CLZ300" s="216"/>
      <c r="CMA300" s="216"/>
      <c r="CMB300" s="216"/>
      <c r="CMC300" s="216"/>
      <c r="CMD300" s="216"/>
      <c r="CME300" s="216"/>
      <c r="CMF300" s="216"/>
      <c r="CMG300" s="216"/>
      <c r="CMH300" s="216"/>
      <c r="CMI300" s="216"/>
      <c r="CMJ300" s="216"/>
      <c r="CMK300" s="216"/>
      <c r="CML300" s="216"/>
      <c r="CMM300" s="216"/>
      <c r="CMN300" s="216"/>
      <c r="CMO300" s="216"/>
      <c r="CMP300" s="216"/>
      <c r="CMQ300" s="216"/>
      <c r="CMR300" s="216"/>
      <c r="CMS300" s="216"/>
      <c r="CMT300" s="216"/>
      <c r="CMU300" s="216"/>
      <c r="CMV300" s="216"/>
      <c r="CMW300" s="216"/>
      <c r="CMX300" s="216"/>
      <c r="CMY300" s="216"/>
      <c r="CMZ300" s="216"/>
      <c r="CNA300" s="216"/>
      <c r="CNB300" s="216"/>
      <c r="CNC300" s="216"/>
      <c r="CND300" s="216"/>
      <c r="CNE300" s="216"/>
      <c r="CNF300" s="216"/>
      <c r="CNG300" s="216"/>
      <c r="CNH300" s="216"/>
      <c r="CNI300" s="216"/>
      <c r="CNJ300" s="216"/>
      <c r="CNK300" s="216"/>
      <c r="CNL300" s="216"/>
      <c r="CNM300" s="216"/>
      <c r="CNN300" s="216"/>
      <c r="CNO300" s="216"/>
      <c r="CNP300" s="216"/>
      <c r="CNQ300" s="216"/>
      <c r="CNR300" s="216"/>
      <c r="CNS300" s="216"/>
      <c r="CNT300" s="216"/>
      <c r="CNU300" s="216"/>
      <c r="CNV300" s="216"/>
      <c r="CNW300" s="216"/>
      <c r="CNX300" s="216"/>
      <c r="CNY300" s="216"/>
      <c r="CNZ300" s="216"/>
      <c r="COA300" s="216"/>
      <c r="COB300" s="216"/>
      <c r="COC300" s="216"/>
      <c r="COD300" s="216"/>
      <c r="COE300" s="216"/>
      <c r="COF300" s="216"/>
      <c r="COG300" s="216"/>
      <c r="COH300" s="216"/>
      <c r="COI300" s="216"/>
      <c r="COJ300" s="216"/>
      <c r="COK300" s="216"/>
      <c r="COL300" s="216"/>
      <c r="COM300" s="216"/>
      <c r="CON300" s="216"/>
      <c r="COO300" s="216"/>
      <c r="COP300" s="216"/>
      <c r="COQ300" s="216"/>
      <c r="COR300" s="216"/>
      <c r="COS300" s="216"/>
      <c r="COT300" s="216"/>
      <c r="COU300" s="216"/>
      <c r="COV300" s="216"/>
      <c r="COW300" s="216"/>
      <c r="COX300" s="216"/>
      <c r="COY300" s="216"/>
      <c r="COZ300" s="216"/>
      <c r="CPA300" s="216"/>
      <c r="CPB300" s="216"/>
      <c r="CPC300" s="216"/>
      <c r="CPD300" s="216"/>
      <c r="CPE300" s="216"/>
      <c r="CPF300" s="216"/>
      <c r="CPG300" s="216"/>
      <c r="CPH300" s="216"/>
      <c r="CPI300" s="216"/>
      <c r="CPJ300" s="216"/>
      <c r="CPK300" s="216"/>
      <c r="CPL300" s="216"/>
      <c r="CPM300" s="216"/>
      <c r="CPN300" s="216"/>
      <c r="CPO300" s="216"/>
      <c r="CPP300" s="216"/>
      <c r="CPQ300" s="216"/>
      <c r="CPR300" s="216"/>
      <c r="CPS300" s="216"/>
      <c r="CPT300" s="216"/>
      <c r="CPU300" s="216"/>
      <c r="CPV300" s="216"/>
      <c r="CPW300" s="216"/>
      <c r="CPX300" s="216"/>
      <c r="CPY300" s="216"/>
      <c r="CPZ300" s="216"/>
      <c r="CQA300" s="216"/>
      <c r="CQB300" s="216"/>
      <c r="CQC300" s="216"/>
      <c r="CQD300" s="216"/>
      <c r="CQE300" s="216"/>
      <c r="CQF300" s="216"/>
      <c r="CQG300" s="216"/>
      <c r="CQH300" s="216"/>
      <c r="CQI300" s="216"/>
      <c r="CQJ300" s="216"/>
      <c r="CQK300" s="216"/>
      <c r="CQL300" s="216"/>
      <c r="CQM300" s="216"/>
      <c r="CQN300" s="216"/>
      <c r="CQO300" s="216"/>
      <c r="CQP300" s="216"/>
      <c r="CQQ300" s="216"/>
      <c r="CQR300" s="216"/>
      <c r="CQS300" s="216"/>
      <c r="CQT300" s="216"/>
      <c r="CQU300" s="216"/>
      <c r="CQV300" s="216"/>
      <c r="CQW300" s="216"/>
      <c r="CQX300" s="216"/>
      <c r="CQY300" s="216"/>
      <c r="CQZ300" s="216"/>
      <c r="CRA300" s="216"/>
      <c r="CRB300" s="216"/>
      <c r="CRC300" s="216"/>
      <c r="CRD300" s="216"/>
      <c r="CRE300" s="216"/>
      <c r="CRF300" s="216"/>
      <c r="CRG300" s="216"/>
      <c r="CRH300" s="216"/>
      <c r="CRI300" s="216"/>
      <c r="CRJ300" s="216"/>
      <c r="CRK300" s="216"/>
      <c r="CRL300" s="216"/>
      <c r="CRM300" s="216"/>
      <c r="CRN300" s="216"/>
      <c r="CRO300" s="216"/>
      <c r="CRP300" s="216"/>
      <c r="CRQ300" s="216"/>
      <c r="CRR300" s="216"/>
      <c r="CRS300" s="216"/>
      <c r="CRT300" s="216"/>
      <c r="CRU300" s="216"/>
      <c r="CRV300" s="216"/>
      <c r="CRW300" s="216"/>
      <c r="CRX300" s="216"/>
      <c r="CRY300" s="216"/>
      <c r="CRZ300" s="216"/>
      <c r="CSA300" s="216"/>
      <c r="CSB300" s="216"/>
      <c r="CSC300" s="216"/>
      <c r="CSD300" s="216"/>
      <c r="CSE300" s="216"/>
      <c r="CSF300" s="216"/>
      <c r="CSG300" s="216"/>
      <c r="CSH300" s="216"/>
      <c r="CSI300" s="216"/>
      <c r="CSJ300" s="216"/>
      <c r="CSK300" s="216"/>
      <c r="CSL300" s="216"/>
      <c r="CSM300" s="216"/>
      <c r="CSN300" s="216"/>
      <c r="CSO300" s="216"/>
      <c r="CSP300" s="216"/>
      <c r="CSQ300" s="216"/>
      <c r="CSR300" s="216"/>
      <c r="CSS300" s="216"/>
      <c r="CST300" s="216"/>
      <c r="CSU300" s="216"/>
      <c r="CSV300" s="216"/>
      <c r="CSW300" s="216"/>
      <c r="CSX300" s="216"/>
      <c r="CSY300" s="216"/>
      <c r="CSZ300" s="216"/>
      <c r="CTA300" s="216"/>
      <c r="CTB300" s="216"/>
      <c r="CTC300" s="216"/>
      <c r="CTD300" s="216"/>
      <c r="CTE300" s="216"/>
      <c r="CTF300" s="216"/>
      <c r="CTG300" s="216"/>
      <c r="CTH300" s="216"/>
      <c r="CTI300" s="216"/>
      <c r="CTJ300" s="216"/>
      <c r="CTK300" s="216"/>
      <c r="CTL300" s="216"/>
      <c r="CTM300" s="216"/>
      <c r="CTN300" s="216"/>
      <c r="CTO300" s="216"/>
      <c r="CTP300" s="216"/>
      <c r="CTQ300" s="216"/>
      <c r="CTR300" s="216"/>
      <c r="CTS300" s="216"/>
      <c r="CTT300" s="216"/>
      <c r="CTU300" s="216"/>
      <c r="CTV300" s="216"/>
      <c r="CTW300" s="216"/>
      <c r="CTX300" s="216"/>
      <c r="CTY300" s="216"/>
      <c r="CTZ300" s="216"/>
      <c r="CUA300" s="216"/>
      <c r="CUB300" s="216"/>
      <c r="CUC300" s="216"/>
      <c r="CUD300" s="216"/>
      <c r="CUE300" s="216"/>
      <c r="CUF300" s="216"/>
      <c r="CUG300" s="216"/>
      <c r="CUH300" s="216"/>
      <c r="CUI300" s="216"/>
      <c r="CUJ300" s="216"/>
      <c r="CUK300" s="216"/>
      <c r="CUL300" s="216"/>
      <c r="CUM300" s="216"/>
      <c r="CUN300" s="216"/>
      <c r="CUO300" s="216"/>
      <c r="CUP300" s="216"/>
      <c r="CUQ300" s="216"/>
      <c r="CUR300" s="216"/>
      <c r="CUS300" s="216"/>
      <c r="CUT300" s="216"/>
      <c r="CUU300" s="216"/>
      <c r="CUV300" s="216"/>
      <c r="CUW300" s="216"/>
      <c r="CUX300" s="216"/>
      <c r="CUY300" s="216"/>
      <c r="CUZ300" s="216"/>
      <c r="CVA300" s="216"/>
      <c r="CVB300" s="216"/>
      <c r="CVC300" s="216"/>
      <c r="CVD300" s="216"/>
      <c r="CVE300" s="216"/>
      <c r="CVF300" s="216"/>
      <c r="CVG300" s="216"/>
      <c r="CVH300" s="216"/>
      <c r="CVI300" s="216"/>
      <c r="CVJ300" s="216"/>
      <c r="CVK300" s="216"/>
      <c r="CVL300" s="216"/>
      <c r="CVM300" s="216"/>
      <c r="CVN300" s="216"/>
      <c r="CVO300" s="216"/>
      <c r="CVP300" s="216"/>
      <c r="CVQ300" s="216"/>
      <c r="CVR300" s="216"/>
      <c r="CVS300" s="216"/>
      <c r="CVT300" s="216"/>
      <c r="CVU300" s="216"/>
      <c r="CVV300" s="216"/>
      <c r="CVW300" s="216"/>
      <c r="CVX300" s="216"/>
      <c r="CVY300" s="216"/>
      <c r="CVZ300" s="216"/>
      <c r="CWA300" s="216"/>
      <c r="CWB300" s="216"/>
      <c r="CWC300" s="216"/>
      <c r="CWD300" s="216"/>
      <c r="CWE300" s="216"/>
      <c r="CWF300" s="216"/>
      <c r="CWG300" s="216"/>
      <c r="CWH300" s="216"/>
      <c r="CWI300" s="216"/>
      <c r="CWJ300" s="216"/>
      <c r="CWK300" s="216"/>
      <c r="CWL300" s="216"/>
      <c r="CWM300" s="216"/>
      <c r="CWN300" s="216"/>
      <c r="CWO300" s="216"/>
      <c r="CWP300" s="216"/>
      <c r="CWQ300" s="216"/>
      <c r="CWR300" s="216"/>
      <c r="CWS300" s="216"/>
      <c r="CWT300" s="216"/>
      <c r="CWU300" s="216"/>
      <c r="CWV300" s="216"/>
      <c r="CWW300" s="216"/>
      <c r="CWX300" s="216"/>
      <c r="CWY300" s="216"/>
      <c r="CWZ300" s="216"/>
      <c r="CXA300" s="216"/>
      <c r="CXB300" s="216"/>
      <c r="CXC300" s="216"/>
      <c r="CXD300" s="216"/>
      <c r="CXE300" s="216"/>
      <c r="CXF300" s="216"/>
      <c r="CXG300" s="216"/>
      <c r="CXH300" s="216"/>
      <c r="CXI300" s="216"/>
      <c r="CXJ300" s="216"/>
      <c r="CXK300" s="216"/>
      <c r="CXL300" s="216"/>
      <c r="CXM300" s="216"/>
      <c r="CXN300" s="216"/>
      <c r="CXO300" s="216"/>
      <c r="CXP300" s="216"/>
      <c r="CXQ300" s="216"/>
      <c r="CXR300" s="216"/>
      <c r="CXS300" s="216"/>
      <c r="CXT300" s="216"/>
      <c r="CXU300" s="216"/>
      <c r="CXV300" s="216"/>
      <c r="CXW300" s="216"/>
      <c r="CXX300" s="216"/>
      <c r="CXY300" s="216"/>
      <c r="CXZ300" s="216"/>
      <c r="CYA300" s="216"/>
      <c r="CYB300" s="216"/>
      <c r="CYC300" s="216"/>
      <c r="CYD300" s="216"/>
      <c r="CYE300" s="216"/>
      <c r="CYF300" s="216"/>
      <c r="CYG300" s="216"/>
      <c r="CYH300" s="216"/>
      <c r="CYI300" s="216"/>
      <c r="CYJ300" s="216"/>
      <c r="CYK300" s="216"/>
      <c r="CYL300" s="216"/>
      <c r="CYM300" s="216"/>
      <c r="CYN300" s="216"/>
      <c r="CYO300" s="216"/>
      <c r="CYP300" s="216"/>
      <c r="CYQ300" s="216"/>
      <c r="CYR300" s="216"/>
      <c r="CYS300" s="216"/>
      <c r="CYT300" s="216"/>
      <c r="CYU300" s="216"/>
      <c r="CYV300" s="216"/>
      <c r="CYW300" s="216"/>
      <c r="CYX300" s="216"/>
      <c r="CYY300" s="216"/>
      <c r="CYZ300" s="216"/>
      <c r="CZA300" s="216"/>
      <c r="CZB300" s="216"/>
      <c r="CZC300" s="216"/>
      <c r="CZD300" s="216"/>
      <c r="CZE300" s="216"/>
      <c r="CZF300" s="216"/>
      <c r="CZG300" s="216"/>
      <c r="CZH300" s="216"/>
      <c r="CZI300" s="216"/>
      <c r="CZJ300" s="216"/>
      <c r="CZK300" s="216"/>
      <c r="CZL300" s="216"/>
      <c r="CZM300" s="216"/>
      <c r="CZN300" s="216"/>
      <c r="CZO300" s="216"/>
      <c r="CZP300" s="216"/>
      <c r="CZQ300" s="216"/>
      <c r="CZR300" s="216"/>
      <c r="CZS300" s="216"/>
      <c r="CZT300" s="216"/>
      <c r="CZU300" s="216"/>
      <c r="CZV300" s="216"/>
      <c r="CZW300" s="216"/>
      <c r="CZX300" s="216"/>
      <c r="CZY300" s="216"/>
      <c r="CZZ300" s="216"/>
      <c r="DAA300" s="216"/>
      <c r="DAB300" s="216"/>
      <c r="DAC300" s="216"/>
      <c r="DAD300" s="216"/>
      <c r="DAE300" s="216"/>
      <c r="DAF300" s="216"/>
      <c r="DAG300" s="216"/>
      <c r="DAH300" s="216"/>
      <c r="DAI300" s="216"/>
      <c r="DAJ300" s="216"/>
      <c r="DAK300" s="216"/>
      <c r="DAL300" s="216"/>
      <c r="DAM300" s="216"/>
      <c r="DAN300" s="216"/>
      <c r="DAO300" s="216"/>
      <c r="DAP300" s="216"/>
      <c r="DAQ300" s="216"/>
      <c r="DAR300" s="216"/>
      <c r="DAS300" s="216"/>
      <c r="DAT300" s="216"/>
      <c r="DAU300" s="216"/>
      <c r="DAV300" s="216"/>
      <c r="DAW300" s="216"/>
      <c r="DAX300" s="216"/>
      <c r="DAY300" s="216"/>
      <c r="DAZ300" s="216"/>
      <c r="DBA300" s="216"/>
      <c r="DBB300" s="216"/>
      <c r="DBC300" s="216"/>
      <c r="DBD300" s="216"/>
      <c r="DBE300" s="216"/>
      <c r="DBF300" s="216"/>
      <c r="DBG300" s="216"/>
      <c r="DBH300" s="216"/>
      <c r="DBI300" s="216"/>
      <c r="DBJ300" s="216"/>
      <c r="DBK300" s="216"/>
      <c r="DBL300" s="216"/>
      <c r="DBM300" s="216"/>
      <c r="DBN300" s="216"/>
      <c r="DBO300" s="216"/>
      <c r="DBP300" s="216"/>
      <c r="DBQ300" s="216"/>
      <c r="DBR300" s="216"/>
      <c r="DBS300" s="216"/>
      <c r="DBT300" s="216"/>
      <c r="DBU300" s="216"/>
      <c r="DBV300" s="216"/>
      <c r="DBW300" s="216"/>
      <c r="DBX300" s="216"/>
      <c r="DBY300" s="216"/>
      <c r="DBZ300" s="216"/>
      <c r="DCA300" s="216"/>
      <c r="DCB300" s="216"/>
      <c r="DCC300" s="216"/>
      <c r="DCD300" s="216"/>
      <c r="DCE300" s="216"/>
      <c r="DCF300" s="216"/>
      <c r="DCG300" s="216"/>
      <c r="DCH300" s="216"/>
      <c r="DCI300" s="216"/>
      <c r="DCJ300" s="216"/>
      <c r="DCK300" s="216"/>
      <c r="DCL300" s="216"/>
      <c r="DCM300" s="216"/>
      <c r="DCN300" s="216"/>
      <c r="DCO300" s="216"/>
      <c r="DCP300" s="216"/>
      <c r="DCQ300" s="216"/>
      <c r="DCR300" s="216"/>
      <c r="DCS300" s="216"/>
      <c r="DCT300" s="216"/>
      <c r="DCU300" s="216"/>
      <c r="DCV300" s="216"/>
      <c r="DCW300" s="216"/>
      <c r="DCX300" s="216"/>
      <c r="DCY300" s="216"/>
      <c r="DCZ300" s="216"/>
      <c r="DDA300" s="216"/>
      <c r="DDB300" s="216"/>
      <c r="DDC300" s="216"/>
      <c r="DDD300" s="216"/>
      <c r="DDE300" s="216"/>
      <c r="DDF300" s="216"/>
      <c r="DDG300" s="216"/>
      <c r="DDH300" s="216"/>
      <c r="DDI300" s="216"/>
      <c r="DDJ300" s="216"/>
      <c r="DDK300" s="216"/>
      <c r="DDL300" s="216"/>
      <c r="DDM300" s="216"/>
      <c r="DDN300" s="216"/>
      <c r="DDO300" s="216"/>
      <c r="DDP300" s="216"/>
      <c r="DDQ300" s="216"/>
      <c r="DDR300" s="216"/>
      <c r="DDS300" s="216"/>
      <c r="DDT300" s="216"/>
      <c r="DDU300" s="216"/>
      <c r="DDV300" s="216"/>
      <c r="DDW300" s="216"/>
      <c r="DDX300" s="216"/>
      <c r="DDY300" s="216"/>
      <c r="DDZ300" s="216"/>
      <c r="DEA300" s="216"/>
      <c r="DEB300" s="216"/>
      <c r="DEC300" s="216"/>
      <c r="DED300" s="216"/>
      <c r="DEE300" s="216"/>
      <c r="DEF300" s="216"/>
      <c r="DEG300" s="216"/>
      <c r="DEH300" s="216"/>
      <c r="DEI300" s="216"/>
      <c r="DEJ300" s="216"/>
      <c r="DEK300" s="216"/>
      <c r="DEL300" s="216"/>
      <c r="DEM300" s="216"/>
      <c r="DEN300" s="216"/>
      <c r="DEO300" s="216"/>
      <c r="DEP300" s="216"/>
      <c r="DEQ300" s="216"/>
      <c r="DER300" s="216"/>
      <c r="DES300" s="216"/>
      <c r="DET300" s="216"/>
      <c r="DEU300" s="216"/>
      <c r="DEV300" s="216"/>
      <c r="DEW300" s="216"/>
      <c r="DEX300" s="216"/>
      <c r="DEY300" s="216"/>
      <c r="DEZ300" s="216"/>
      <c r="DFA300" s="216"/>
      <c r="DFB300" s="216"/>
      <c r="DFC300" s="216"/>
      <c r="DFD300" s="216"/>
      <c r="DFE300" s="216"/>
      <c r="DFF300" s="216"/>
      <c r="DFG300" s="216"/>
      <c r="DFH300" s="216"/>
      <c r="DFI300" s="216"/>
      <c r="DFJ300" s="216"/>
      <c r="DFK300" s="216"/>
      <c r="DFL300" s="216"/>
      <c r="DFM300" s="216"/>
      <c r="DFN300" s="216"/>
      <c r="DFO300" s="216"/>
      <c r="DFP300" s="216"/>
      <c r="DFQ300" s="216"/>
      <c r="DFR300" s="216"/>
      <c r="DFS300" s="216"/>
      <c r="DFT300" s="216"/>
      <c r="DFU300" s="216"/>
      <c r="DFV300" s="216"/>
      <c r="DFW300" s="216"/>
      <c r="DFX300" s="216"/>
      <c r="DFY300" s="216"/>
      <c r="DFZ300" s="216"/>
      <c r="DGA300" s="216"/>
      <c r="DGB300" s="216"/>
      <c r="DGC300" s="216"/>
      <c r="DGD300" s="216"/>
      <c r="DGE300" s="216"/>
      <c r="DGF300" s="216"/>
      <c r="DGG300" s="216"/>
      <c r="DGH300" s="216"/>
      <c r="DGI300" s="216"/>
      <c r="DGJ300" s="216"/>
      <c r="DGK300" s="216"/>
      <c r="DGL300" s="216"/>
      <c r="DGM300" s="216"/>
      <c r="DGN300" s="216"/>
      <c r="DGO300" s="216"/>
      <c r="DGP300" s="216"/>
      <c r="DGQ300" s="216"/>
      <c r="DGR300" s="216"/>
      <c r="DGS300" s="216"/>
      <c r="DGT300" s="216"/>
      <c r="DGU300" s="216"/>
      <c r="DGV300" s="216"/>
      <c r="DGW300" s="216"/>
      <c r="DGX300" s="216"/>
      <c r="DGY300" s="216"/>
      <c r="DGZ300" s="216"/>
      <c r="DHA300" s="216"/>
      <c r="DHB300" s="216"/>
      <c r="DHC300" s="216"/>
      <c r="DHD300" s="216"/>
      <c r="DHE300" s="216"/>
      <c r="DHF300" s="216"/>
      <c r="DHG300" s="216"/>
      <c r="DHH300" s="216"/>
      <c r="DHI300" s="216"/>
      <c r="DHJ300" s="216"/>
      <c r="DHK300" s="216"/>
      <c r="DHL300" s="216"/>
      <c r="DHM300" s="216"/>
      <c r="DHN300" s="216"/>
      <c r="DHO300" s="216"/>
      <c r="DHP300" s="216"/>
      <c r="DHQ300" s="216"/>
      <c r="DHR300" s="216"/>
      <c r="DHS300" s="216"/>
      <c r="DHT300" s="216"/>
      <c r="DHU300" s="216"/>
      <c r="DHV300" s="216"/>
      <c r="DHW300" s="216"/>
      <c r="DHX300" s="216"/>
      <c r="DHY300" s="216"/>
      <c r="DHZ300" s="216"/>
      <c r="DIA300" s="216"/>
      <c r="DIB300" s="216"/>
      <c r="DIC300" s="216"/>
      <c r="DID300" s="216"/>
      <c r="DIE300" s="216"/>
      <c r="DIF300" s="216"/>
      <c r="DIG300" s="216"/>
      <c r="DIH300" s="216"/>
      <c r="DII300" s="216"/>
      <c r="DIJ300" s="216"/>
      <c r="DIK300" s="216"/>
      <c r="DIL300" s="216"/>
      <c r="DIM300" s="216"/>
      <c r="DIN300" s="216"/>
      <c r="DIO300" s="216"/>
      <c r="DIP300" s="216"/>
      <c r="DIQ300" s="216"/>
      <c r="DIR300" s="216"/>
      <c r="DIS300" s="216"/>
      <c r="DIT300" s="216"/>
      <c r="DIU300" s="216"/>
      <c r="DIV300" s="216"/>
      <c r="DIW300" s="216"/>
      <c r="DIX300" s="216"/>
      <c r="DIY300" s="216"/>
      <c r="DIZ300" s="216"/>
      <c r="DJA300" s="216"/>
      <c r="DJB300" s="216"/>
      <c r="DJC300" s="216"/>
      <c r="DJD300" s="216"/>
      <c r="DJE300" s="216"/>
      <c r="DJF300" s="216"/>
      <c r="DJG300" s="216"/>
      <c r="DJH300" s="216"/>
      <c r="DJI300" s="216"/>
      <c r="DJJ300" s="216"/>
      <c r="DJK300" s="216"/>
      <c r="DJL300" s="216"/>
      <c r="DJM300" s="216"/>
      <c r="DJN300" s="216"/>
      <c r="DJO300" s="216"/>
      <c r="DJP300" s="216"/>
      <c r="DJQ300" s="216"/>
      <c r="DJR300" s="216"/>
      <c r="DJS300" s="216"/>
      <c r="DJT300" s="216"/>
      <c r="DJU300" s="216"/>
      <c r="DJV300" s="216"/>
      <c r="DJW300" s="216"/>
      <c r="DJX300" s="216"/>
      <c r="DJY300" s="216"/>
      <c r="DJZ300" s="216"/>
      <c r="DKA300" s="216"/>
      <c r="DKB300" s="216"/>
      <c r="DKC300" s="216"/>
      <c r="DKD300" s="216"/>
      <c r="DKE300" s="216"/>
      <c r="DKF300" s="216"/>
      <c r="DKG300" s="216"/>
      <c r="DKH300" s="216"/>
      <c r="DKI300" s="216"/>
      <c r="DKJ300" s="216"/>
      <c r="DKK300" s="216"/>
      <c r="DKL300" s="216"/>
      <c r="DKM300" s="216"/>
      <c r="DKN300" s="216"/>
      <c r="DKO300" s="216"/>
      <c r="DKP300" s="216"/>
      <c r="DKQ300" s="216"/>
      <c r="DKR300" s="216"/>
      <c r="DKS300" s="216"/>
      <c r="DKT300" s="216"/>
      <c r="DKU300" s="216"/>
      <c r="DKV300" s="216"/>
      <c r="DKW300" s="216"/>
      <c r="DKX300" s="216"/>
      <c r="DKY300" s="216"/>
      <c r="DKZ300" s="216"/>
      <c r="DLA300" s="216"/>
      <c r="DLB300" s="216"/>
      <c r="DLC300" s="216"/>
      <c r="DLD300" s="216"/>
      <c r="DLE300" s="216"/>
      <c r="DLF300" s="216"/>
      <c r="DLG300" s="216"/>
      <c r="DLH300" s="216"/>
      <c r="DLI300" s="216"/>
      <c r="DLJ300" s="216"/>
      <c r="DLK300" s="216"/>
      <c r="DLL300" s="216"/>
      <c r="DLM300" s="216"/>
      <c r="DLN300" s="216"/>
      <c r="DLO300" s="216"/>
      <c r="DLP300" s="216"/>
      <c r="DLQ300" s="216"/>
      <c r="DLR300" s="216"/>
      <c r="DLS300" s="216"/>
      <c r="DLT300" s="216"/>
      <c r="DLU300" s="216"/>
      <c r="DLV300" s="216"/>
      <c r="DLW300" s="216"/>
      <c r="DLX300" s="216"/>
      <c r="DLY300" s="216"/>
      <c r="DLZ300" s="216"/>
      <c r="DMA300" s="216"/>
      <c r="DMB300" s="216"/>
      <c r="DMC300" s="216"/>
      <c r="DMD300" s="216"/>
      <c r="DME300" s="216"/>
      <c r="DMF300" s="216"/>
      <c r="DMG300" s="216"/>
      <c r="DMH300" s="216"/>
      <c r="DMI300" s="216"/>
      <c r="DMJ300" s="216"/>
      <c r="DMK300" s="216"/>
      <c r="DML300" s="216"/>
      <c r="DMM300" s="216"/>
      <c r="DMN300" s="216"/>
      <c r="DMO300" s="216"/>
      <c r="DMP300" s="216"/>
      <c r="DMQ300" s="216"/>
      <c r="DMR300" s="216"/>
      <c r="DMS300" s="216"/>
      <c r="DMT300" s="216"/>
      <c r="DMU300" s="216"/>
      <c r="DMV300" s="216"/>
      <c r="DMW300" s="216"/>
      <c r="DMX300" s="216"/>
      <c r="DMY300" s="216"/>
      <c r="DMZ300" s="216"/>
      <c r="DNA300" s="216"/>
      <c r="DNB300" s="216"/>
      <c r="DNC300" s="216"/>
      <c r="DND300" s="216"/>
      <c r="DNE300" s="216"/>
      <c r="DNF300" s="216"/>
      <c r="DNG300" s="216"/>
      <c r="DNH300" s="216"/>
      <c r="DNI300" s="216"/>
      <c r="DNJ300" s="216"/>
      <c r="DNK300" s="216"/>
      <c r="DNL300" s="216"/>
      <c r="DNM300" s="216"/>
      <c r="DNN300" s="216"/>
      <c r="DNO300" s="216"/>
      <c r="DNP300" s="216"/>
      <c r="DNQ300" s="216"/>
      <c r="DNR300" s="216"/>
      <c r="DNS300" s="216"/>
      <c r="DNT300" s="216"/>
      <c r="DNU300" s="216"/>
      <c r="DNV300" s="216"/>
      <c r="DNW300" s="216"/>
      <c r="DNX300" s="216"/>
      <c r="DNY300" s="216"/>
      <c r="DNZ300" s="216"/>
      <c r="DOA300" s="216"/>
      <c r="DOB300" s="216"/>
      <c r="DOC300" s="216"/>
      <c r="DOD300" s="216"/>
      <c r="DOE300" s="216"/>
      <c r="DOF300" s="216"/>
      <c r="DOG300" s="216"/>
      <c r="DOH300" s="216"/>
      <c r="DOI300" s="216"/>
      <c r="DOJ300" s="216"/>
      <c r="DOK300" s="216"/>
      <c r="DOL300" s="216"/>
      <c r="DOM300" s="216"/>
      <c r="DON300" s="216"/>
      <c r="DOO300" s="216"/>
      <c r="DOP300" s="216"/>
      <c r="DOQ300" s="216"/>
      <c r="DOR300" s="216"/>
      <c r="DOS300" s="216"/>
      <c r="DOT300" s="216"/>
      <c r="DOU300" s="216"/>
      <c r="DOV300" s="216"/>
      <c r="DOW300" s="216"/>
      <c r="DOX300" s="216"/>
      <c r="DOY300" s="216"/>
      <c r="DOZ300" s="216"/>
      <c r="DPA300" s="216"/>
      <c r="DPB300" s="216"/>
      <c r="DPC300" s="216"/>
      <c r="DPD300" s="216"/>
      <c r="DPE300" s="216"/>
      <c r="DPF300" s="216"/>
      <c r="DPG300" s="216"/>
      <c r="DPH300" s="216"/>
      <c r="DPI300" s="216"/>
      <c r="DPJ300" s="216"/>
      <c r="DPK300" s="216"/>
      <c r="DPL300" s="216"/>
      <c r="DPM300" s="216"/>
      <c r="DPN300" s="216"/>
      <c r="DPO300" s="216"/>
      <c r="DPP300" s="216"/>
      <c r="DPQ300" s="216"/>
      <c r="DPR300" s="216"/>
      <c r="DPS300" s="216"/>
      <c r="DPT300" s="216"/>
      <c r="DPU300" s="216"/>
      <c r="DPV300" s="216"/>
      <c r="DPW300" s="216"/>
      <c r="DPX300" s="216"/>
      <c r="DPY300" s="216"/>
      <c r="DPZ300" s="216"/>
      <c r="DQA300" s="216"/>
      <c r="DQB300" s="216"/>
      <c r="DQC300" s="216"/>
      <c r="DQD300" s="216"/>
      <c r="DQE300" s="216"/>
      <c r="DQF300" s="216"/>
      <c r="DQG300" s="216"/>
      <c r="DQH300" s="216"/>
      <c r="DQI300" s="216"/>
      <c r="DQJ300" s="216"/>
      <c r="DQK300" s="216"/>
      <c r="DQL300" s="216"/>
      <c r="DQM300" s="216"/>
      <c r="DQN300" s="216"/>
      <c r="DQO300" s="216"/>
      <c r="DQP300" s="216"/>
      <c r="DQQ300" s="216"/>
      <c r="DQR300" s="216"/>
      <c r="DQS300" s="216"/>
      <c r="DQT300" s="216"/>
      <c r="DQU300" s="216"/>
      <c r="DQV300" s="216"/>
      <c r="DQW300" s="216"/>
      <c r="DQX300" s="216"/>
      <c r="DQY300" s="216"/>
      <c r="DQZ300" s="216"/>
      <c r="DRA300" s="216"/>
      <c r="DRB300" s="216"/>
      <c r="DRC300" s="216"/>
      <c r="DRD300" s="216"/>
      <c r="DRE300" s="216"/>
      <c r="DRF300" s="216"/>
      <c r="DRG300" s="216"/>
      <c r="DRH300" s="216"/>
      <c r="DRI300" s="216"/>
      <c r="DRJ300" s="216"/>
      <c r="DRK300" s="216"/>
      <c r="DRL300" s="216"/>
      <c r="DRM300" s="216"/>
      <c r="DRN300" s="216"/>
      <c r="DRO300" s="216"/>
      <c r="DRP300" s="216"/>
      <c r="DRQ300" s="216"/>
      <c r="DRR300" s="216"/>
      <c r="DRS300" s="216"/>
      <c r="DRT300" s="216"/>
      <c r="DRU300" s="216"/>
      <c r="DRV300" s="216"/>
      <c r="DRW300" s="216"/>
      <c r="DRX300" s="216"/>
      <c r="DRY300" s="216"/>
      <c r="DRZ300" s="216"/>
      <c r="DSA300" s="216"/>
      <c r="DSB300" s="216"/>
      <c r="DSC300" s="216"/>
      <c r="DSD300" s="216"/>
      <c r="DSE300" s="216"/>
      <c r="DSF300" s="216"/>
      <c r="DSG300" s="216"/>
      <c r="DSH300" s="216"/>
      <c r="DSI300" s="216"/>
      <c r="DSJ300" s="216"/>
      <c r="DSK300" s="216"/>
      <c r="DSL300" s="216"/>
      <c r="DSM300" s="216"/>
      <c r="DSN300" s="216"/>
      <c r="DSO300" s="216"/>
      <c r="DSP300" s="216"/>
      <c r="DSQ300" s="216"/>
      <c r="DSR300" s="216"/>
      <c r="DSS300" s="216"/>
      <c r="DST300" s="216"/>
      <c r="DSU300" s="216"/>
      <c r="DSV300" s="216"/>
      <c r="DSW300" s="216"/>
      <c r="DSX300" s="216"/>
      <c r="DSY300" s="216"/>
      <c r="DSZ300" s="216"/>
      <c r="DTA300" s="216"/>
      <c r="DTB300" s="216"/>
      <c r="DTC300" s="216"/>
      <c r="DTD300" s="216"/>
      <c r="DTE300" s="216"/>
      <c r="DTF300" s="216"/>
      <c r="DTG300" s="216"/>
      <c r="DTH300" s="216"/>
      <c r="DTI300" s="216"/>
      <c r="DTJ300" s="216"/>
      <c r="DTK300" s="216"/>
      <c r="DTL300" s="216"/>
      <c r="DTM300" s="216"/>
      <c r="DTN300" s="216"/>
      <c r="DTO300" s="216"/>
      <c r="DTP300" s="216"/>
      <c r="DTQ300" s="216"/>
      <c r="DTR300" s="216"/>
      <c r="DTS300" s="216"/>
      <c r="DTT300" s="216"/>
      <c r="DTU300" s="216"/>
      <c r="DTV300" s="216"/>
      <c r="DTW300" s="216"/>
      <c r="DTX300" s="216"/>
      <c r="DTY300" s="216"/>
      <c r="DTZ300" s="216"/>
      <c r="DUA300" s="216"/>
      <c r="DUB300" s="216"/>
      <c r="DUC300" s="216"/>
      <c r="DUD300" s="216"/>
      <c r="DUE300" s="216"/>
    </row>
    <row r="301" spans="1:3255" s="69" customFormat="1" x14ac:dyDescent="0.3">
      <c r="A301" s="459"/>
      <c r="B301" s="459"/>
      <c r="C301" s="819"/>
      <c r="D301" s="734"/>
      <c r="E301" s="735"/>
      <c r="F301" s="736"/>
      <c r="G301" s="553"/>
      <c r="H301" s="553"/>
      <c r="I301" s="553"/>
      <c r="J301" s="608"/>
      <c r="K301" s="80">
        <v>59.709000000000003</v>
      </c>
      <c r="L301" s="163">
        <v>124</v>
      </c>
      <c r="M301" s="400">
        <v>0</v>
      </c>
      <c r="N301" s="400">
        <v>0</v>
      </c>
      <c r="O301" s="533"/>
      <c r="P301" s="533"/>
      <c r="Q301" s="530"/>
      <c r="R301" s="530"/>
      <c r="S301" s="21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21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21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216"/>
      <c r="BV301" s="216"/>
      <c r="BW301" s="216"/>
      <c r="BX301" s="216"/>
      <c r="BY301" s="216"/>
      <c r="BZ301" s="216"/>
      <c r="CA301" s="216"/>
      <c r="CB301" s="216"/>
      <c r="CC301" s="216"/>
      <c r="CD301" s="216"/>
      <c r="CE301" s="216"/>
      <c r="CF301" s="216"/>
      <c r="CG301" s="216"/>
      <c r="CH301" s="216"/>
      <c r="CI301" s="216"/>
      <c r="CJ301" s="216"/>
      <c r="CK301" s="216"/>
      <c r="CL301" s="216"/>
      <c r="CM301" s="216"/>
      <c r="CN301" s="216"/>
      <c r="CO301" s="216"/>
      <c r="CP301" s="216"/>
      <c r="CQ301" s="216"/>
      <c r="CR301" s="216"/>
      <c r="CS301" s="216"/>
      <c r="CT301" s="216"/>
      <c r="CU301" s="216"/>
      <c r="CV301" s="216"/>
      <c r="CW301" s="216"/>
      <c r="CX301" s="216"/>
      <c r="CY301" s="216"/>
      <c r="CZ301" s="216"/>
      <c r="DA301" s="216"/>
      <c r="DB301" s="216"/>
      <c r="DC301" s="216"/>
      <c r="DD301" s="216"/>
      <c r="DE301" s="216"/>
      <c r="DF301" s="216"/>
      <c r="DG301" s="216"/>
      <c r="DH301" s="216"/>
      <c r="DI301" s="216"/>
      <c r="DJ301" s="216"/>
      <c r="DK301" s="216"/>
      <c r="DL301" s="216"/>
      <c r="DM301" s="216"/>
      <c r="DN301" s="216"/>
      <c r="DO301" s="216"/>
      <c r="DP301" s="216"/>
      <c r="DQ301" s="216"/>
      <c r="DR301" s="216"/>
      <c r="DS301" s="216"/>
      <c r="DT301" s="216"/>
      <c r="DU301" s="216"/>
      <c r="DV301" s="216"/>
      <c r="DW301" s="216"/>
      <c r="DX301" s="216"/>
      <c r="DY301" s="216"/>
      <c r="DZ301" s="216"/>
      <c r="EA301" s="216"/>
      <c r="EB301" s="216"/>
      <c r="EC301" s="216"/>
      <c r="ED301" s="216"/>
      <c r="EE301" s="216"/>
      <c r="EF301" s="216"/>
      <c r="EG301" s="216"/>
      <c r="EH301" s="216"/>
      <c r="EI301" s="216"/>
      <c r="EJ301" s="216"/>
      <c r="EK301" s="216"/>
      <c r="EL301" s="216"/>
      <c r="EM301" s="216"/>
      <c r="EN301" s="216"/>
      <c r="EO301" s="216"/>
      <c r="EP301" s="216"/>
      <c r="EQ301" s="216"/>
      <c r="ER301" s="216"/>
      <c r="ES301" s="216"/>
      <c r="ET301" s="216"/>
      <c r="EU301" s="216"/>
      <c r="EV301" s="216"/>
      <c r="EW301" s="216"/>
      <c r="EX301" s="216"/>
      <c r="EY301" s="216"/>
      <c r="EZ301" s="216"/>
      <c r="FA301" s="216"/>
      <c r="FB301" s="216"/>
      <c r="FC301" s="216"/>
      <c r="FD301" s="216"/>
      <c r="FE301" s="216"/>
      <c r="FF301" s="216"/>
      <c r="FG301" s="216"/>
      <c r="FH301" s="216"/>
      <c r="FI301" s="216"/>
      <c r="FJ301" s="216"/>
      <c r="FK301" s="216"/>
      <c r="FL301" s="216"/>
      <c r="FM301" s="216"/>
      <c r="FN301" s="216"/>
      <c r="FO301" s="216"/>
      <c r="FP301" s="216"/>
      <c r="FQ301" s="216"/>
      <c r="FR301" s="216"/>
      <c r="FS301" s="216"/>
      <c r="FT301" s="216"/>
      <c r="FU301" s="216"/>
      <c r="FV301" s="216"/>
      <c r="FW301" s="216"/>
      <c r="FX301" s="216"/>
      <c r="FY301" s="216"/>
      <c r="FZ301" s="216"/>
      <c r="GA301" s="216"/>
      <c r="GB301" s="216"/>
      <c r="GC301" s="216"/>
      <c r="GD301" s="216"/>
      <c r="GE301" s="216"/>
      <c r="GF301" s="216"/>
      <c r="GG301" s="216"/>
      <c r="GH301" s="216"/>
      <c r="GI301" s="216"/>
      <c r="GJ301" s="216"/>
      <c r="GK301" s="216"/>
      <c r="GL301" s="216"/>
      <c r="GM301" s="216"/>
      <c r="GN301" s="216"/>
      <c r="GO301" s="216"/>
      <c r="GP301" s="216"/>
      <c r="GQ301" s="216"/>
      <c r="GR301" s="216"/>
      <c r="GS301" s="216"/>
      <c r="GT301" s="216"/>
      <c r="GU301" s="216"/>
      <c r="GV301" s="216"/>
      <c r="GW301" s="216"/>
      <c r="GX301" s="216"/>
      <c r="GY301" s="216"/>
      <c r="GZ301" s="216"/>
      <c r="HA301" s="216"/>
      <c r="HB301" s="216"/>
      <c r="HC301" s="216"/>
      <c r="HD301" s="216"/>
      <c r="HE301" s="216"/>
      <c r="HF301" s="216"/>
      <c r="HG301" s="216"/>
      <c r="HH301" s="216"/>
      <c r="HI301" s="216"/>
      <c r="HJ301" s="216"/>
      <c r="HK301" s="216"/>
      <c r="HL301" s="216"/>
      <c r="HM301" s="216"/>
      <c r="HN301" s="216"/>
      <c r="HO301" s="216"/>
      <c r="HP301" s="216"/>
      <c r="HQ301" s="216"/>
      <c r="HR301" s="216"/>
      <c r="HS301" s="216"/>
      <c r="HT301" s="216"/>
      <c r="HU301" s="216"/>
      <c r="HV301" s="216"/>
      <c r="HW301" s="216"/>
      <c r="HX301" s="216"/>
      <c r="HY301" s="216"/>
      <c r="HZ301" s="216"/>
      <c r="IA301" s="216"/>
      <c r="IB301" s="216"/>
      <c r="IC301" s="216"/>
      <c r="ID301" s="216"/>
      <c r="IE301" s="216"/>
      <c r="IF301" s="216"/>
      <c r="IG301" s="216"/>
      <c r="IH301" s="216"/>
      <c r="II301" s="216"/>
      <c r="IJ301" s="216"/>
      <c r="IK301" s="216"/>
      <c r="IL301" s="216"/>
      <c r="IM301" s="216"/>
      <c r="IN301" s="216"/>
      <c r="IO301" s="216"/>
      <c r="IP301" s="216"/>
      <c r="IQ301" s="216"/>
      <c r="IR301" s="216"/>
      <c r="IS301" s="216"/>
      <c r="IT301" s="216"/>
      <c r="IU301" s="216"/>
      <c r="IV301" s="216"/>
      <c r="IW301" s="216"/>
      <c r="IX301" s="216"/>
      <c r="IY301" s="216"/>
      <c r="IZ301" s="216"/>
      <c r="JA301" s="216"/>
      <c r="JB301" s="216"/>
      <c r="JC301" s="216"/>
      <c r="JD301" s="216"/>
      <c r="JE301" s="216"/>
      <c r="JF301" s="216"/>
      <c r="JG301" s="216"/>
      <c r="JH301" s="216"/>
      <c r="JI301" s="216"/>
      <c r="JJ301" s="216"/>
      <c r="JK301" s="216"/>
      <c r="JL301" s="216"/>
      <c r="JM301" s="216"/>
      <c r="JN301" s="216"/>
      <c r="JO301" s="216"/>
      <c r="JP301" s="216"/>
      <c r="JQ301" s="216"/>
      <c r="JR301" s="216"/>
      <c r="JS301" s="216"/>
      <c r="JT301" s="216"/>
      <c r="JU301" s="216"/>
      <c r="JV301" s="216"/>
      <c r="JW301" s="216"/>
      <c r="JX301" s="216"/>
      <c r="JY301" s="216"/>
      <c r="JZ301" s="216"/>
      <c r="KA301" s="216"/>
      <c r="KB301" s="216"/>
      <c r="KC301" s="216"/>
      <c r="KD301" s="216"/>
      <c r="KE301" s="216"/>
      <c r="KF301" s="216"/>
      <c r="KG301" s="216"/>
      <c r="KH301" s="216"/>
      <c r="KI301" s="216"/>
      <c r="KJ301" s="216"/>
      <c r="KK301" s="216"/>
      <c r="KL301" s="216"/>
      <c r="KM301" s="216"/>
      <c r="KN301" s="216"/>
      <c r="KO301" s="216"/>
      <c r="KP301" s="216"/>
      <c r="KQ301" s="216"/>
      <c r="KR301" s="216"/>
      <c r="KS301" s="216"/>
      <c r="KT301" s="216"/>
      <c r="KU301" s="216"/>
      <c r="KV301" s="216"/>
      <c r="KW301" s="216"/>
      <c r="KX301" s="216"/>
      <c r="KY301" s="216"/>
      <c r="KZ301" s="216"/>
      <c r="LA301" s="216"/>
      <c r="LB301" s="216"/>
      <c r="LC301" s="216"/>
      <c r="LD301" s="216"/>
      <c r="LE301" s="216"/>
      <c r="LF301" s="216"/>
      <c r="LG301" s="216"/>
      <c r="LH301" s="216"/>
      <c r="LI301" s="216"/>
      <c r="LJ301" s="216"/>
      <c r="LK301" s="216"/>
      <c r="LL301" s="216"/>
      <c r="LM301" s="216"/>
      <c r="LN301" s="216"/>
      <c r="LO301" s="216"/>
      <c r="LP301" s="216"/>
      <c r="LQ301" s="216"/>
      <c r="LR301" s="216"/>
      <c r="LS301" s="216"/>
      <c r="LT301" s="216"/>
      <c r="LU301" s="216"/>
      <c r="LV301" s="216"/>
      <c r="LW301" s="216"/>
      <c r="LX301" s="216"/>
      <c r="LY301" s="216"/>
      <c r="LZ301" s="216"/>
      <c r="MA301" s="216"/>
      <c r="MB301" s="216"/>
      <c r="MC301" s="216"/>
      <c r="MD301" s="216"/>
      <c r="ME301" s="216"/>
      <c r="MF301" s="216"/>
      <c r="MG301" s="216"/>
      <c r="MH301" s="216"/>
      <c r="MI301" s="216"/>
      <c r="MJ301" s="216"/>
      <c r="MK301" s="216"/>
      <c r="ML301" s="216"/>
      <c r="MM301" s="216"/>
      <c r="MN301" s="216"/>
      <c r="MO301" s="216"/>
      <c r="MP301" s="216"/>
      <c r="MQ301" s="216"/>
      <c r="MR301" s="216"/>
      <c r="MS301" s="216"/>
      <c r="MT301" s="216"/>
      <c r="MU301" s="216"/>
      <c r="MV301" s="216"/>
      <c r="MW301" s="216"/>
      <c r="MX301" s="216"/>
      <c r="MY301" s="216"/>
      <c r="MZ301" s="216"/>
      <c r="NA301" s="216"/>
      <c r="NB301" s="216"/>
      <c r="NC301" s="216"/>
      <c r="ND301" s="216"/>
      <c r="NE301" s="216"/>
      <c r="NF301" s="216"/>
      <c r="NG301" s="216"/>
      <c r="NH301" s="216"/>
      <c r="NI301" s="216"/>
      <c r="NJ301" s="216"/>
      <c r="NK301" s="216"/>
      <c r="NL301" s="216"/>
      <c r="NM301" s="216"/>
      <c r="NN301" s="216"/>
      <c r="NO301" s="216"/>
      <c r="NP301" s="216"/>
      <c r="NQ301" s="216"/>
      <c r="NR301" s="216"/>
      <c r="NS301" s="216"/>
      <c r="NT301" s="216"/>
      <c r="NU301" s="216"/>
      <c r="NV301" s="216"/>
      <c r="NW301" s="216"/>
      <c r="NX301" s="216"/>
      <c r="NY301" s="216"/>
      <c r="NZ301" s="216"/>
      <c r="OA301" s="216"/>
      <c r="OB301" s="216"/>
      <c r="OC301" s="216"/>
      <c r="OD301" s="216"/>
      <c r="OE301" s="216"/>
      <c r="OF301" s="216"/>
      <c r="OG301" s="216"/>
      <c r="OH301" s="216"/>
      <c r="OI301" s="216"/>
      <c r="OJ301" s="216"/>
      <c r="OK301" s="216"/>
      <c r="OL301" s="216"/>
      <c r="OM301" s="216"/>
      <c r="ON301" s="216"/>
      <c r="OO301" s="216"/>
      <c r="OP301" s="216"/>
      <c r="OQ301" s="216"/>
      <c r="OR301" s="216"/>
      <c r="OS301" s="216"/>
      <c r="OT301" s="216"/>
      <c r="OU301" s="216"/>
      <c r="OV301" s="216"/>
      <c r="OW301" s="216"/>
      <c r="OX301" s="216"/>
      <c r="OY301" s="216"/>
      <c r="OZ301" s="216"/>
      <c r="PA301" s="216"/>
      <c r="PB301" s="216"/>
      <c r="PC301" s="216"/>
      <c r="PD301" s="216"/>
      <c r="PE301" s="216"/>
      <c r="PF301" s="216"/>
      <c r="PG301" s="216"/>
      <c r="PH301" s="216"/>
      <c r="PI301" s="216"/>
      <c r="PJ301" s="216"/>
      <c r="PK301" s="216"/>
      <c r="PL301" s="216"/>
      <c r="PM301" s="216"/>
      <c r="PN301" s="216"/>
      <c r="PO301" s="216"/>
      <c r="PP301" s="216"/>
      <c r="PQ301" s="216"/>
      <c r="PR301" s="216"/>
      <c r="PS301" s="216"/>
      <c r="PT301" s="216"/>
      <c r="PU301" s="216"/>
      <c r="PV301" s="216"/>
      <c r="PW301" s="216"/>
      <c r="PX301" s="216"/>
      <c r="PY301" s="216"/>
      <c r="PZ301" s="216"/>
      <c r="QA301" s="216"/>
      <c r="QB301" s="216"/>
      <c r="QC301" s="216"/>
      <c r="QD301" s="216"/>
      <c r="QE301" s="216"/>
      <c r="QF301" s="216"/>
      <c r="QG301" s="216"/>
      <c r="QH301" s="216"/>
      <c r="QI301" s="216"/>
      <c r="QJ301" s="216"/>
      <c r="QK301" s="216"/>
      <c r="QL301" s="216"/>
      <c r="QM301" s="216"/>
      <c r="QN301" s="216"/>
      <c r="QO301" s="216"/>
      <c r="QP301" s="216"/>
      <c r="QQ301" s="216"/>
      <c r="QR301" s="216"/>
      <c r="QS301" s="216"/>
      <c r="QT301" s="216"/>
      <c r="QU301" s="216"/>
      <c r="QV301" s="216"/>
      <c r="QW301" s="216"/>
      <c r="QX301" s="216"/>
      <c r="QY301" s="216"/>
      <c r="QZ301" s="216"/>
      <c r="RA301" s="216"/>
      <c r="RB301" s="216"/>
      <c r="RC301" s="216"/>
      <c r="RD301" s="216"/>
      <c r="RE301" s="216"/>
      <c r="RF301" s="216"/>
      <c r="RG301" s="216"/>
      <c r="RH301" s="216"/>
      <c r="RI301" s="216"/>
      <c r="RJ301" s="216"/>
      <c r="RK301" s="216"/>
      <c r="RL301" s="216"/>
      <c r="RM301" s="216"/>
      <c r="RN301" s="216"/>
      <c r="RO301" s="216"/>
      <c r="RP301" s="216"/>
      <c r="RQ301" s="216"/>
      <c r="RR301" s="216"/>
      <c r="RS301" s="216"/>
      <c r="RT301" s="216"/>
      <c r="RU301" s="216"/>
      <c r="RV301" s="216"/>
      <c r="RW301" s="216"/>
      <c r="RX301" s="216"/>
      <c r="RY301" s="216"/>
      <c r="RZ301" s="216"/>
      <c r="SA301" s="216"/>
      <c r="SB301" s="216"/>
      <c r="SC301" s="216"/>
      <c r="SD301" s="216"/>
      <c r="SE301" s="216"/>
      <c r="SF301" s="216"/>
      <c r="SG301" s="216"/>
      <c r="SH301" s="216"/>
      <c r="SI301" s="216"/>
      <c r="SJ301" s="216"/>
      <c r="SK301" s="216"/>
      <c r="SL301" s="216"/>
      <c r="SM301" s="216"/>
      <c r="SN301" s="216"/>
      <c r="SO301" s="216"/>
      <c r="SP301" s="216"/>
      <c r="SQ301" s="216"/>
      <c r="SR301" s="216"/>
      <c r="SS301" s="216"/>
      <c r="ST301" s="216"/>
      <c r="SU301" s="216"/>
      <c r="SV301" s="216"/>
      <c r="SW301" s="216"/>
      <c r="SX301" s="216"/>
      <c r="SY301" s="216"/>
      <c r="SZ301" s="216"/>
      <c r="TA301" s="216"/>
      <c r="TB301" s="216"/>
      <c r="TC301" s="216"/>
      <c r="TD301" s="216"/>
      <c r="TE301" s="216"/>
      <c r="TF301" s="216"/>
      <c r="TG301" s="216"/>
      <c r="TH301" s="216"/>
      <c r="TI301" s="216"/>
      <c r="TJ301" s="216"/>
      <c r="TK301" s="216"/>
      <c r="TL301" s="216"/>
      <c r="TM301" s="216"/>
      <c r="TN301" s="216"/>
      <c r="TO301" s="216"/>
      <c r="TP301" s="216"/>
      <c r="TQ301" s="216"/>
      <c r="TR301" s="216"/>
      <c r="TS301" s="216"/>
      <c r="TT301" s="216"/>
      <c r="TU301" s="216"/>
      <c r="TV301" s="216"/>
      <c r="TW301" s="216"/>
      <c r="TX301" s="216"/>
      <c r="TY301" s="216"/>
      <c r="TZ301" s="216"/>
      <c r="UA301" s="216"/>
      <c r="UB301" s="216"/>
      <c r="UC301" s="216"/>
      <c r="UD301" s="216"/>
      <c r="UE301" s="216"/>
      <c r="UF301" s="216"/>
      <c r="UG301" s="216"/>
      <c r="UH301" s="216"/>
      <c r="UI301" s="216"/>
      <c r="UJ301" s="216"/>
      <c r="UK301" s="216"/>
      <c r="UL301" s="216"/>
      <c r="UM301" s="216"/>
      <c r="UN301" s="216"/>
      <c r="UO301" s="216"/>
      <c r="UP301" s="216"/>
      <c r="UQ301" s="216"/>
      <c r="UR301" s="216"/>
      <c r="US301" s="216"/>
      <c r="UT301" s="216"/>
      <c r="UU301" s="216"/>
      <c r="UV301" s="216"/>
      <c r="UW301" s="216"/>
      <c r="UX301" s="216"/>
      <c r="UY301" s="216"/>
      <c r="UZ301" s="216"/>
      <c r="VA301" s="216"/>
      <c r="VB301" s="216"/>
      <c r="VC301" s="216"/>
      <c r="VD301" s="216"/>
      <c r="VE301" s="216"/>
      <c r="VF301" s="216"/>
      <c r="VG301" s="216"/>
      <c r="VH301" s="216"/>
      <c r="VI301" s="216"/>
      <c r="VJ301" s="216"/>
      <c r="VK301" s="216"/>
      <c r="VL301" s="216"/>
      <c r="VM301" s="216"/>
      <c r="VN301" s="216"/>
      <c r="VO301" s="216"/>
      <c r="VP301" s="216"/>
      <c r="VQ301" s="216"/>
      <c r="VR301" s="216"/>
      <c r="VS301" s="216"/>
      <c r="VT301" s="216"/>
      <c r="VU301" s="216"/>
      <c r="VV301" s="216"/>
      <c r="VW301" s="216"/>
      <c r="VX301" s="216"/>
      <c r="VY301" s="216"/>
      <c r="VZ301" s="216"/>
      <c r="WA301" s="216"/>
      <c r="WB301" s="216"/>
      <c r="WC301" s="216"/>
      <c r="WD301" s="216"/>
      <c r="WE301" s="216"/>
      <c r="WF301" s="216"/>
      <c r="WG301" s="216"/>
      <c r="WH301" s="216"/>
      <c r="WI301" s="216"/>
      <c r="WJ301" s="216"/>
      <c r="WK301" s="216"/>
      <c r="WL301" s="216"/>
      <c r="WM301" s="216"/>
      <c r="WN301" s="216"/>
      <c r="WO301" s="216"/>
      <c r="WP301" s="216"/>
      <c r="WQ301" s="216"/>
      <c r="WR301" s="216"/>
      <c r="WS301" s="216"/>
      <c r="WT301" s="216"/>
      <c r="WU301" s="216"/>
      <c r="WV301" s="216"/>
      <c r="WW301" s="216"/>
      <c r="WX301" s="216"/>
      <c r="WY301" s="216"/>
      <c r="WZ301" s="216"/>
      <c r="XA301" s="216"/>
      <c r="XB301" s="216"/>
      <c r="XC301" s="216"/>
      <c r="XD301" s="216"/>
      <c r="XE301" s="216"/>
      <c r="XF301" s="216"/>
      <c r="XG301" s="216"/>
      <c r="XH301" s="216"/>
      <c r="XI301" s="216"/>
      <c r="XJ301" s="216"/>
      <c r="XK301" s="216"/>
      <c r="XL301" s="216"/>
      <c r="XM301" s="216"/>
      <c r="XN301" s="216"/>
      <c r="XO301" s="216"/>
      <c r="XP301" s="216"/>
      <c r="XQ301" s="216"/>
      <c r="XR301" s="216"/>
      <c r="XS301" s="216"/>
      <c r="XT301" s="216"/>
      <c r="XU301" s="216"/>
      <c r="XV301" s="216"/>
      <c r="XW301" s="216"/>
      <c r="XX301" s="216"/>
      <c r="XY301" s="216"/>
      <c r="XZ301" s="216"/>
      <c r="YA301" s="216"/>
      <c r="YB301" s="216"/>
      <c r="YC301" s="216"/>
      <c r="YD301" s="216"/>
      <c r="YE301" s="216"/>
      <c r="YF301" s="216"/>
      <c r="YG301" s="216"/>
      <c r="YH301" s="216"/>
      <c r="YI301" s="216"/>
      <c r="YJ301" s="216"/>
      <c r="YK301" s="216"/>
      <c r="YL301" s="216"/>
      <c r="YM301" s="216"/>
      <c r="YN301" s="216"/>
      <c r="YO301" s="216"/>
      <c r="YP301" s="216"/>
      <c r="YQ301" s="216"/>
      <c r="YR301" s="216"/>
      <c r="YS301" s="216"/>
      <c r="YT301" s="216"/>
      <c r="YU301" s="216"/>
      <c r="YV301" s="216"/>
      <c r="YW301" s="216"/>
      <c r="YX301" s="216"/>
      <c r="YY301" s="216"/>
      <c r="YZ301" s="216"/>
      <c r="ZA301" s="216"/>
      <c r="ZB301" s="216"/>
      <c r="ZC301" s="216"/>
      <c r="ZD301" s="216"/>
      <c r="ZE301" s="216"/>
      <c r="ZF301" s="216"/>
      <c r="ZG301" s="216"/>
      <c r="ZH301" s="216"/>
      <c r="ZI301" s="216"/>
      <c r="ZJ301" s="216"/>
      <c r="ZK301" s="216"/>
      <c r="ZL301" s="216"/>
      <c r="ZM301" s="216"/>
      <c r="ZN301" s="216"/>
      <c r="ZO301" s="216"/>
      <c r="ZP301" s="216"/>
      <c r="ZQ301" s="216"/>
      <c r="ZR301" s="216"/>
      <c r="ZS301" s="216"/>
      <c r="ZT301" s="216"/>
      <c r="ZU301" s="216"/>
      <c r="ZV301" s="216"/>
      <c r="ZW301" s="216"/>
      <c r="ZX301" s="216"/>
      <c r="ZY301" s="216"/>
      <c r="ZZ301" s="216"/>
      <c r="AAA301" s="216"/>
      <c r="AAB301" s="216"/>
      <c r="AAC301" s="216"/>
      <c r="AAD301" s="216"/>
      <c r="AAE301" s="216"/>
      <c r="AAF301" s="216"/>
      <c r="AAG301" s="216"/>
      <c r="AAH301" s="216"/>
      <c r="AAI301" s="216"/>
      <c r="AAJ301" s="216"/>
      <c r="AAK301" s="216"/>
      <c r="AAL301" s="216"/>
      <c r="AAM301" s="216"/>
      <c r="AAN301" s="216"/>
      <c r="AAO301" s="216"/>
      <c r="AAP301" s="216"/>
      <c r="AAQ301" s="216"/>
      <c r="AAR301" s="216"/>
      <c r="AAS301" s="216"/>
      <c r="AAT301" s="216"/>
      <c r="AAU301" s="216"/>
      <c r="AAV301" s="216"/>
      <c r="AAW301" s="216"/>
      <c r="AAX301" s="216"/>
      <c r="AAY301" s="216"/>
      <c r="AAZ301" s="216"/>
      <c r="ABA301" s="216"/>
      <c r="ABB301" s="216"/>
      <c r="ABC301" s="216"/>
      <c r="ABD301" s="216"/>
      <c r="ABE301" s="216"/>
      <c r="ABF301" s="216"/>
      <c r="ABG301" s="216"/>
      <c r="ABH301" s="216"/>
      <c r="ABI301" s="216"/>
      <c r="ABJ301" s="216"/>
      <c r="ABK301" s="216"/>
      <c r="ABL301" s="216"/>
      <c r="ABM301" s="216"/>
      <c r="ABN301" s="216"/>
      <c r="ABO301" s="216"/>
      <c r="ABP301" s="216"/>
      <c r="ABQ301" s="216"/>
      <c r="ABR301" s="216"/>
      <c r="ABS301" s="216"/>
      <c r="ABT301" s="216"/>
      <c r="ABU301" s="216"/>
      <c r="ABV301" s="216"/>
      <c r="ABW301" s="216"/>
      <c r="ABX301" s="216"/>
      <c r="ABY301" s="216"/>
      <c r="ABZ301" s="216"/>
      <c r="ACA301" s="216"/>
      <c r="ACB301" s="216"/>
      <c r="ACC301" s="216"/>
      <c r="ACD301" s="216"/>
      <c r="ACE301" s="216"/>
      <c r="ACF301" s="216"/>
      <c r="ACG301" s="216"/>
      <c r="ACH301" s="216"/>
      <c r="ACI301" s="216"/>
      <c r="ACJ301" s="216"/>
      <c r="ACK301" s="216"/>
      <c r="ACL301" s="216"/>
      <c r="ACM301" s="216"/>
      <c r="ACN301" s="216"/>
      <c r="ACO301" s="216"/>
      <c r="ACP301" s="216"/>
      <c r="ACQ301" s="216"/>
      <c r="ACR301" s="216"/>
      <c r="ACS301" s="216"/>
      <c r="ACT301" s="216"/>
      <c r="ACU301" s="216"/>
      <c r="ACV301" s="216"/>
      <c r="ACW301" s="216"/>
      <c r="ACX301" s="216"/>
      <c r="ACY301" s="216"/>
      <c r="ACZ301" s="216"/>
      <c r="ADA301" s="216"/>
      <c r="ADB301" s="216"/>
      <c r="ADC301" s="216"/>
      <c r="ADD301" s="216"/>
      <c r="ADE301" s="216"/>
      <c r="ADF301" s="216"/>
      <c r="ADG301" s="216"/>
      <c r="ADH301" s="216"/>
      <c r="ADI301" s="216"/>
      <c r="ADJ301" s="216"/>
      <c r="ADK301" s="216"/>
      <c r="ADL301" s="216"/>
      <c r="ADM301" s="216"/>
      <c r="ADN301" s="216"/>
      <c r="ADO301" s="216"/>
      <c r="ADP301" s="216"/>
      <c r="ADQ301" s="216"/>
      <c r="ADR301" s="216"/>
      <c r="ADS301" s="216"/>
      <c r="ADT301" s="216"/>
      <c r="ADU301" s="216"/>
      <c r="ADV301" s="216"/>
      <c r="ADW301" s="216"/>
      <c r="ADX301" s="216"/>
      <c r="ADY301" s="216"/>
      <c r="ADZ301" s="216"/>
      <c r="AEA301" s="216"/>
      <c r="AEB301" s="216"/>
      <c r="AEC301" s="216"/>
      <c r="AED301" s="216"/>
      <c r="AEE301" s="216"/>
      <c r="AEF301" s="216"/>
      <c r="AEG301" s="216"/>
      <c r="AEH301" s="216"/>
      <c r="AEI301" s="216"/>
      <c r="AEJ301" s="216"/>
      <c r="AEK301" s="216"/>
      <c r="AEL301" s="216"/>
      <c r="AEM301" s="216"/>
      <c r="AEN301" s="216"/>
      <c r="AEO301" s="216"/>
      <c r="AEP301" s="216"/>
      <c r="AEQ301" s="216"/>
      <c r="AER301" s="216"/>
      <c r="AES301" s="216"/>
      <c r="AET301" s="216"/>
      <c r="AEU301" s="216"/>
      <c r="AEV301" s="216"/>
      <c r="AEW301" s="216"/>
      <c r="AEX301" s="216"/>
      <c r="AEY301" s="216"/>
      <c r="AEZ301" s="216"/>
      <c r="AFA301" s="216"/>
      <c r="AFB301" s="216"/>
      <c r="AFC301" s="216"/>
      <c r="AFD301" s="216"/>
      <c r="AFE301" s="216"/>
      <c r="AFF301" s="216"/>
      <c r="AFG301" s="216"/>
      <c r="AFH301" s="216"/>
      <c r="AFI301" s="216"/>
      <c r="AFJ301" s="216"/>
      <c r="AFK301" s="216"/>
      <c r="AFL301" s="216"/>
      <c r="AFM301" s="216"/>
      <c r="AFN301" s="216"/>
      <c r="AFO301" s="216"/>
      <c r="AFP301" s="216"/>
      <c r="AFQ301" s="216"/>
      <c r="AFR301" s="216"/>
      <c r="AFS301" s="216"/>
      <c r="AFT301" s="216"/>
      <c r="AFU301" s="216"/>
      <c r="AFV301" s="216"/>
      <c r="AFW301" s="216"/>
      <c r="AFX301" s="216"/>
      <c r="AFY301" s="216"/>
      <c r="AFZ301" s="216"/>
      <c r="AGA301" s="216"/>
      <c r="AGB301" s="216"/>
      <c r="AGC301" s="216"/>
      <c r="AGD301" s="216"/>
      <c r="AGE301" s="216"/>
      <c r="AGF301" s="216"/>
      <c r="AGG301" s="216"/>
      <c r="AGH301" s="216"/>
      <c r="AGI301" s="216"/>
      <c r="AGJ301" s="216"/>
      <c r="AGK301" s="216"/>
      <c r="AGL301" s="216"/>
      <c r="AGM301" s="216"/>
      <c r="AGN301" s="216"/>
      <c r="AGO301" s="216"/>
      <c r="AGP301" s="216"/>
      <c r="AGQ301" s="216"/>
      <c r="AGR301" s="216"/>
      <c r="AGS301" s="216"/>
      <c r="AGT301" s="216"/>
      <c r="AGU301" s="216"/>
      <c r="AGV301" s="216"/>
      <c r="AGW301" s="216"/>
      <c r="AGX301" s="216"/>
      <c r="AGY301" s="216"/>
      <c r="AGZ301" s="216"/>
      <c r="AHA301" s="216"/>
      <c r="AHB301" s="216"/>
      <c r="AHC301" s="216"/>
      <c r="AHD301" s="216"/>
      <c r="AHE301" s="216"/>
      <c r="AHF301" s="216"/>
      <c r="AHG301" s="216"/>
      <c r="AHH301" s="216"/>
      <c r="AHI301" s="216"/>
      <c r="AHJ301" s="216"/>
      <c r="AHK301" s="216"/>
      <c r="AHL301" s="216"/>
      <c r="AHM301" s="216"/>
      <c r="AHN301" s="216"/>
      <c r="AHO301" s="216"/>
      <c r="AHP301" s="216"/>
      <c r="AHQ301" s="216"/>
      <c r="AHR301" s="216"/>
      <c r="AHS301" s="216"/>
      <c r="AHT301" s="216"/>
      <c r="AHU301" s="216"/>
      <c r="AHV301" s="216"/>
      <c r="AHW301" s="216"/>
      <c r="AHX301" s="216"/>
      <c r="AHY301" s="216"/>
      <c r="AHZ301" s="216"/>
      <c r="AIA301" s="216"/>
      <c r="AIB301" s="216"/>
      <c r="AIC301" s="216"/>
      <c r="AID301" s="216"/>
      <c r="AIE301" s="216"/>
      <c r="AIF301" s="216"/>
      <c r="AIG301" s="216"/>
      <c r="AIH301" s="216"/>
      <c r="AII301" s="216"/>
      <c r="AIJ301" s="216"/>
      <c r="AIK301" s="216"/>
      <c r="AIL301" s="216"/>
      <c r="AIM301" s="216"/>
      <c r="AIN301" s="216"/>
      <c r="AIO301" s="216"/>
      <c r="AIP301" s="216"/>
      <c r="AIQ301" s="216"/>
      <c r="AIR301" s="216"/>
      <c r="AIS301" s="216"/>
      <c r="AIT301" s="216"/>
      <c r="AIU301" s="216"/>
      <c r="AIV301" s="216"/>
      <c r="AIW301" s="216"/>
      <c r="AIX301" s="216"/>
      <c r="AIY301" s="216"/>
      <c r="AIZ301" s="216"/>
      <c r="AJA301" s="216"/>
      <c r="AJB301" s="216"/>
      <c r="AJC301" s="216"/>
      <c r="AJD301" s="216"/>
      <c r="AJE301" s="216"/>
      <c r="AJF301" s="216"/>
      <c r="AJG301" s="216"/>
      <c r="AJH301" s="216"/>
      <c r="AJI301" s="216"/>
      <c r="AJJ301" s="216"/>
      <c r="AJK301" s="216"/>
      <c r="AJL301" s="216"/>
      <c r="AJM301" s="216"/>
      <c r="AJN301" s="216"/>
      <c r="AJO301" s="216"/>
      <c r="AJP301" s="216"/>
      <c r="AJQ301" s="216"/>
      <c r="AJR301" s="216"/>
      <c r="AJS301" s="216"/>
      <c r="AJT301" s="216"/>
      <c r="AJU301" s="216"/>
      <c r="AJV301" s="216"/>
      <c r="AJW301" s="216"/>
      <c r="AJX301" s="216"/>
      <c r="AJY301" s="216"/>
      <c r="AJZ301" s="216"/>
      <c r="AKA301" s="216"/>
      <c r="AKB301" s="216"/>
      <c r="AKC301" s="216"/>
      <c r="AKD301" s="216"/>
      <c r="AKE301" s="216"/>
      <c r="AKF301" s="216"/>
      <c r="AKG301" s="216"/>
      <c r="AKH301" s="216"/>
      <c r="AKI301" s="216"/>
      <c r="AKJ301" s="216"/>
      <c r="AKK301" s="216"/>
      <c r="AKL301" s="216"/>
      <c r="AKM301" s="216"/>
      <c r="AKN301" s="216"/>
      <c r="AKO301" s="216"/>
      <c r="AKP301" s="216"/>
      <c r="AKQ301" s="216"/>
      <c r="AKR301" s="216"/>
      <c r="AKS301" s="216"/>
      <c r="AKT301" s="216"/>
      <c r="AKU301" s="216"/>
      <c r="AKV301" s="216"/>
      <c r="AKW301" s="216"/>
      <c r="AKX301" s="216"/>
      <c r="AKY301" s="216"/>
      <c r="AKZ301" s="216"/>
      <c r="ALA301" s="216"/>
      <c r="ALB301" s="216"/>
      <c r="ALC301" s="216"/>
      <c r="ALD301" s="216"/>
      <c r="ALE301" s="216"/>
      <c r="ALF301" s="216"/>
      <c r="ALG301" s="216"/>
      <c r="ALH301" s="216"/>
      <c r="ALI301" s="216"/>
      <c r="ALJ301" s="216"/>
      <c r="ALK301" s="216"/>
      <c r="ALL301" s="216"/>
      <c r="ALM301" s="216"/>
      <c r="ALN301" s="216"/>
      <c r="ALO301" s="216"/>
      <c r="ALP301" s="216"/>
      <c r="ALQ301" s="216"/>
      <c r="ALR301" s="216"/>
      <c r="ALS301" s="216"/>
      <c r="ALT301" s="216"/>
      <c r="ALU301" s="216"/>
      <c r="ALV301" s="216"/>
      <c r="ALW301" s="216"/>
      <c r="ALX301" s="216"/>
      <c r="ALY301" s="216"/>
      <c r="ALZ301" s="216"/>
      <c r="AMA301" s="216"/>
      <c r="AMB301" s="216"/>
      <c r="AMC301" s="216"/>
      <c r="AMD301" s="216"/>
      <c r="AME301" s="216"/>
      <c r="AMF301" s="216"/>
      <c r="AMG301" s="216"/>
      <c r="AMH301" s="216"/>
      <c r="AMI301" s="216"/>
      <c r="AMJ301" s="216"/>
      <c r="AMK301" s="216"/>
      <c r="AML301" s="216"/>
      <c r="AMM301" s="216"/>
      <c r="AMN301" s="216"/>
      <c r="AMO301" s="216"/>
      <c r="AMP301" s="216"/>
      <c r="AMQ301" s="216"/>
      <c r="AMR301" s="216"/>
      <c r="AMS301" s="216"/>
      <c r="AMT301" s="216"/>
      <c r="AMU301" s="216"/>
      <c r="AMV301" s="216"/>
      <c r="AMW301" s="216"/>
      <c r="AMX301" s="216"/>
      <c r="AMY301" s="216"/>
      <c r="AMZ301" s="216"/>
      <c r="ANA301" s="216"/>
      <c r="ANB301" s="216"/>
      <c r="ANC301" s="216"/>
      <c r="AND301" s="216"/>
      <c r="ANE301" s="216"/>
      <c r="ANF301" s="216"/>
      <c r="ANG301" s="216"/>
      <c r="ANH301" s="216"/>
      <c r="ANI301" s="216"/>
      <c r="ANJ301" s="216"/>
      <c r="ANK301" s="216"/>
      <c r="ANL301" s="216"/>
      <c r="ANM301" s="216"/>
      <c r="ANN301" s="216"/>
      <c r="ANO301" s="216"/>
      <c r="ANP301" s="216"/>
      <c r="ANQ301" s="216"/>
      <c r="ANR301" s="216"/>
      <c r="ANS301" s="216"/>
      <c r="ANT301" s="216"/>
      <c r="ANU301" s="216"/>
      <c r="ANV301" s="216"/>
      <c r="ANW301" s="216"/>
      <c r="ANX301" s="216"/>
      <c r="ANY301" s="216"/>
      <c r="ANZ301" s="216"/>
      <c r="AOA301" s="216"/>
      <c r="AOB301" s="216"/>
      <c r="AOC301" s="216"/>
      <c r="AOD301" s="216"/>
      <c r="AOE301" s="216"/>
      <c r="AOF301" s="216"/>
      <c r="AOG301" s="216"/>
      <c r="AOH301" s="216"/>
      <c r="AOI301" s="216"/>
      <c r="AOJ301" s="216"/>
      <c r="AOK301" s="216"/>
      <c r="AOL301" s="216"/>
      <c r="AOM301" s="216"/>
      <c r="AON301" s="216"/>
      <c r="AOO301" s="216"/>
      <c r="AOP301" s="216"/>
      <c r="AOQ301" s="216"/>
      <c r="AOR301" s="216"/>
      <c r="AOS301" s="216"/>
      <c r="AOT301" s="216"/>
      <c r="AOU301" s="216"/>
      <c r="AOV301" s="216"/>
      <c r="AOW301" s="216"/>
      <c r="AOX301" s="216"/>
      <c r="AOY301" s="216"/>
      <c r="AOZ301" s="216"/>
      <c r="APA301" s="216"/>
      <c r="APB301" s="216"/>
      <c r="APC301" s="216"/>
      <c r="APD301" s="216"/>
      <c r="APE301" s="216"/>
      <c r="APF301" s="216"/>
      <c r="APG301" s="216"/>
      <c r="APH301" s="216"/>
      <c r="API301" s="216"/>
      <c r="APJ301" s="216"/>
      <c r="APK301" s="216"/>
      <c r="APL301" s="216"/>
      <c r="APM301" s="216"/>
      <c r="APN301" s="216"/>
      <c r="APO301" s="216"/>
      <c r="APP301" s="216"/>
      <c r="APQ301" s="216"/>
      <c r="APR301" s="216"/>
      <c r="APS301" s="216"/>
      <c r="APT301" s="216"/>
      <c r="APU301" s="216"/>
      <c r="APV301" s="216"/>
      <c r="APW301" s="216"/>
      <c r="APX301" s="216"/>
      <c r="APY301" s="216"/>
      <c r="APZ301" s="216"/>
      <c r="AQA301" s="216"/>
      <c r="AQB301" s="216"/>
      <c r="AQC301" s="216"/>
      <c r="AQD301" s="216"/>
      <c r="AQE301" s="216"/>
      <c r="AQF301" s="216"/>
      <c r="AQG301" s="216"/>
      <c r="AQH301" s="216"/>
      <c r="AQI301" s="216"/>
      <c r="AQJ301" s="216"/>
      <c r="AQK301" s="216"/>
      <c r="AQL301" s="216"/>
      <c r="AQM301" s="216"/>
      <c r="AQN301" s="216"/>
      <c r="AQO301" s="216"/>
      <c r="AQP301" s="216"/>
      <c r="AQQ301" s="216"/>
      <c r="AQR301" s="216"/>
      <c r="AQS301" s="216"/>
      <c r="AQT301" s="216"/>
      <c r="AQU301" s="216"/>
      <c r="AQV301" s="216"/>
      <c r="AQW301" s="216"/>
      <c r="AQX301" s="216"/>
      <c r="AQY301" s="216"/>
      <c r="AQZ301" s="216"/>
      <c r="ARA301" s="216"/>
      <c r="ARB301" s="216"/>
      <c r="ARC301" s="216"/>
      <c r="ARD301" s="216"/>
      <c r="ARE301" s="216"/>
      <c r="ARF301" s="216"/>
      <c r="ARG301" s="216"/>
      <c r="ARH301" s="216"/>
      <c r="ARI301" s="216"/>
      <c r="ARJ301" s="216"/>
      <c r="ARK301" s="216"/>
      <c r="ARL301" s="216"/>
      <c r="ARM301" s="216"/>
      <c r="ARN301" s="216"/>
      <c r="ARO301" s="216"/>
      <c r="ARP301" s="216"/>
      <c r="ARQ301" s="216"/>
      <c r="ARR301" s="216"/>
      <c r="ARS301" s="216"/>
      <c r="ART301" s="216"/>
      <c r="ARU301" s="216"/>
      <c r="ARV301" s="216"/>
      <c r="ARW301" s="216"/>
      <c r="ARX301" s="216"/>
      <c r="ARY301" s="216"/>
      <c r="ARZ301" s="216"/>
      <c r="ASA301" s="216"/>
      <c r="ASB301" s="216"/>
      <c r="ASC301" s="216"/>
      <c r="ASD301" s="216"/>
      <c r="ASE301" s="216"/>
      <c r="ASF301" s="216"/>
      <c r="ASG301" s="216"/>
      <c r="ASH301" s="216"/>
      <c r="ASI301" s="216"/>
      <c r="ASJ301" s="216"/>
      <c r="ASK301" s="216"/>
      <c r="ASL301" s="216"/>
      <c r="ASM301" s="216"/>
      <c r="ASN301" s="216"/>
      <c r="ASO301" s="216"/>
      <c r="ASP301" s="216"/>
      <c r="ASQ301" s="216"/>
      <c r="ASR301" s="216"/>
      <c r="ASS301" s="216"/>
      <c r="AST301" s="216"/>
      <c r="ASU301" s="216"/>
      <c r="ASV301" s="216"/>
      <c r="ASW301" s="216"/>
      <c r="ASX301" s="216"/>
      <c r="ASY301" s="216"/>
      <c r="ASZ301" s="216"/>
      <c r="ATA301" s="216"/>
      <c r="ATB301" s="216"/>
      <c r="ATC301" s="216"/>
      <c r="ATD301" s="216"/>
      <c r="ATE301" s="216"/>
      <c r="ATF301" s="216"/>
      <c r="ATG301" s="216"/>
      <c r="ATH301" s="216"/>
      <c r="ATI301" s="216"/>
      <c r="ATJ301" s="216"/>
      <c r="ATK301" s="216"/>
      <c r="ATL301" s="216"/>
      <c r="ATM301" s="216"/>
      <c r="ATN301" s="216"/>
      <c r="ATO301" s="216"/>
      <c r="ATP301" s="216"/>
      <c r="ATQ301" s="216"/>
      <c r="ATR301" s="216"/>
      <c r="ATS301" s="216"/>
      <c r="ATT301" s="216"/>
      <c r="ATU301" s="216"/>
      <c r="ATV301" s="216"/>
      <c r="ATW301" s="216"/>
      <c r="ATX301" s="216"/>
      <c r="ATY301" s="216"/>
      <c r="ATZ301" s="216"/>
      <c r="AUA301" s="216"/>
      <c r="AUB301" s="216"/>
      <c r="AUC301" s="216"/>
      <c r="AUD301" s="216"/>
      <c r="AUE301" s="216"/>
      <c r="AUF301" s="216"/>
      <c r="AUG301" s="216"/>
      <c r="AUH301" s="216"/>
      <c r="AUI301" s="216"/>
      <c r="AUJ301" s="216"/>
      <c r="AUK301" s="216"/>
      <c r="AUL301" s="216"/>
      <c r="AUM301" s="216"/>
      <c r="AUN301" s="216"/>
      <c r="AUO301" s="216"/>
      <c r="AUP301" s="216"/>
      <c r="AUQ301" s="216"/>
      <c r="AUR301" s="216"/>
      <c r="AUS301" s="216"/>
      <c r="AUT301" s="216"/>
      <c r="AUU301" s="216"/>
      <c r="AUV301" s="216"/>
      <c r="AUW301" s="216"/>
      <c r="AUX301" s="216"/>
      <c r="AUY301" s="216"/>
      <c r="AUZ301" s="216"/>
      <c r="AVA301" s="216"/>
      <c r="AVB301" s="216"/>
      <c r="AVC301" s="216"/>
      <c r="AVD301" s="216"/>
      <c r="AVE301" s="216"/>
      <c r="AVF301" s="216"/>
      <c r="AVG301" s="216"/>
      <c r="AVH301" s="216"/>
      <c r="AVI301" s="216"/>
      <c r="AVJ301" s="216"/>
      <c r="AVK301" s="216"/>
      <c r="AVL301" s="216"/>
      <c r="AVM301" s="216"/>
      <c r="AVN301" s="216"/>
      <c r="AVO301" s="216"/>
      <c r="AVP301" s="216"/>
      <c r="AVQ301" s="216"/>
      <c r="AVR301" s="216"/>
      <c r="AVS301" s="216"/>
      <c r="AVT301" s="216"/>
      <c r="AVU301" s="216"/>
      <c r="AVV301" s="216"/>
      <c r="AVW301" s="216"/>
      <c r="AVX301" s="216"/>
      <c r="AVY301" s="216"/>
      <c r="AVZ301" s="216"/>
      <c r="AWA301" s="216"/>
      <c r="AWB301" s="216"/>
      <c r="AWC301" s="216"/>
      <c r="AWD301" s="216"/>
      <c r="AWE301" s="216"/>
      <c r="AWF301" s="216"/>
      <c r="AWG301" s="216"/>
      <c r="AWH301" s="216"/>
      <c r="AWI301" s="216"/>
      <c r="AWJ301" s="216"/>
      <c r="AWK301" s="216"/>
      <c r="AWL301" s="216"/>
      <c r="AWM301" s="216"/>
      <c r="AWN301" s="216"/>
      <c r="AWO301" s="216"/>
      <c r="AWP301" s="216"/>
      <c r="AWQ301" s="216"/>
      <c r="AWR301" s="216"/>
      <c r="AWS301" s="216"/>
      <c r="AWT301" s="216"/>
      <c r="AWU301" s="216"/>
      <c r="AWV301" s="216"/>
      <c r="AWW301" s="216"/>
      <c r="AWX301" s="216"/>
      <c r="AWY301" s="216"/>
      <c r="AWZ301" s="216"/>
      <c r="AXA301" s="216"/>
      <c r="AXB301" s="216"/>
      <c r="AXC301" s="216"/>
      <c r="AXD301" s="216"/>
      <c r="AXE301" s="216"/>
      <c r="AXF301" s="216"/>
      <c r="AXG301" s="216"/>
      <c r="AXH301" s="216"/>
      <c r="AXI301" s="216"/>
      <c r="AXJ301" s="216"/>
      <c r="AXK301" s="216"/>
      <c r="AXL301" s="216"/>
      <c r="AXM301" s="216"/>
      <c r="AXN301" s="216"/>
      <c r="AXO301" s="216"/>
      <c r="AXP301" s="216"/>
      <c r="AXQ301" s="216"/>
      <c r="AXR301" s="216"/>
      <c r="AXS301" s="216"/>
      <c r="AXT301" s="216"/>
      <c r="AXU301" s="216"/>
      <c r="AXV301" s="216"/>
      <c r="AXW301" s="216"/>
      <c r="AXX301" s="216"/>
      <c r="AXY301" s="216"/>
      <c r="AXZ301" s="216"/>
      <c r="AYA301" s="216"/>
      <c r="AYB301" s="216"/>
      <c r="AYC301" s="216"/>
      <c r="AYD301" s="216"/>
      <c r="AYE301" s="216"/>
      <c r="AYF301" s="216"/>
      <c r="AYG301" s="216"/>
      <c r="AYH301" s="216"/>
      <c r="AYI301" s="216"/>
      <c r="AYJ301" s="216"/>
      <c r="AYK301" s="216"/>
      <c r="AYL301" s="216"/>
      <c r="AYM301" s="216"/>
      <c r="AYN301" s="216"/>
      <c r="AYO301" s="216"/>
      <c r="AYP301" s="216"/>
      <c r="AYQ301" s="216"/>
      <c r="AYR301" s="216"/>
      <c r="AYS301" s="216"/>
      <c r="AYT301" s="216"/>
      <c r="AYU301" s="216"/>
      <c r="AYV301" s="216"/>
      <c r="AYW301" s="216"/>
      <c r="AYX301" s="216"/>
      <c r="AYY301" s="216"/>
      <c r="AYZ301" s="216"/>
      <c r="AZA301" s="216"/>
      <c r="AZB301" s="216"/>
      <c r="AZC301" s="216"/>
      <c r="AZD301" s="216"/>
      <c r="AZE301" s="216"/>
      <c r="AZF301" s="216"/>
      <c r="AZG301" s="216"/>
      <c r="AZH301" s="216"/>
      <c r="AZI301" s="216"/>
      <c r="AZJ301" s="216"/>
      <c r="AZK301" s="216"/>
      <c r="AZL301" s="216"/>
      <c r="AZM301" s="216"/>
      <c r="AZN301" s="216"/>
      <c r="AZO301" s="216"/>
      <c r="AZP301" s="216"/>
      <c r="AZQ301" s="216"/>
      <c r="AZR301" s="216"/>
      <c r="AZS301" s="216"/>
      <c r="AZT301" s="216"/>
      <c r="AZU301" s="216"/>
      <c r="AZV301" s="216"/>
      <c r="AZW301" s="216"/>
      <c r="AZX301" s="216"/>
      <c r="AZY301" s="216"/>
      <c r="AZZ301" s="216"/>
      <c r="BAA301" s="216"/>
      <c r="BAB301" s="216"/>
      <c r="BAC301" s="216"/>
      <c r="BAD301" s="216"/>
      <c r="BAE301" s="216"/>
      <c r="BAF301" s="216"/>
      <c r="BAG301" s="216"/>
      <c r="BAH301" s="216"/>
      <c r="BAI301" s="216"/>
      <c r="BAJ301" s="216"/>
      <c r="BAK301" s="216"/>
      <c r="BAL301" s="216"/>
      <c r="BAM301" s="216"/>
      <c r="BAN301" s="216"/>
      <c r="BAO301" s="216"/>
      <c r="BAP301" s="216"/>
      <c r="BAQ301" s="216"/>
      <c r="BAR301" s="216"/>
      <c r="BAS301" s="216"/>
      <c r="BAT301" s="216"/>
      <c r="BAU301" s="216"/>
      <c r="BAV301" s="216"/>
      <c r="BAW301" s="216"/>
      <c r="BAX301" s="216"/>
      <c r="BAY301" s="216"/>
      <c r="BAZ301" s="216"/>
      <c r="BBA301" s="216"/>
      <c r="BBB301" s="216"/>
      <c r="BBC301" s="216"/>
      <c r="BBD301" s="216"/>
      <c r="BBE301" s="216"/>
      <c r="BBF301" s="216"/>
      <c r="BBG301" s="216"/>
      <c r="BBH301" s="216"/>
      <c r="BBI301" s="216"/>
      <c r="BBJ301" s="216"/>
      <c r="BBK301" s="216"/>
      <c r="BBL301" s="216"/>
      <c r="BBM301" s="216"/>
      <c r="BBN301" s="216"/>
      <c r="BBO301" s="216"/>
      <c r="BBP301" s="216"/>
      <c r="BBQ301" s="216"/>
      <c r="BBR301" s="216"/>
      <c r="BBS301" s="216"/>
      <c r="BBT301" s="216"/>
      <c r="BBU301" s="216"/>
      <c r="BBV301" s="216"/>
      <c r="BBW301" s="216"/>
      <c r="BBX301" s="216"/>
      <c r="BBY301" s="216"/>
      <c r="BBZ301" s="216"/>
      <c r="BCA301" s="216"/>
      <c r="BCB301" s="216"/>
      <c r="BCC301" s="216"/>
      <c r="BCD301" s="216"/>
      <c r="BCE301" s="216"/>
      <c r="BCF301" s="216"/>
      <c r="BCG301" s="216"/>
      <c r="BCH301" s="216"/>
      <c r="BCI301" s="216"/>
      <c r="BCJ301" s="216"/>
      <c r="BCK301" s="216"/>
      <c r="BCL301" s="216"/>
      <c r="BCM301" s="216"/>
      <c r="BCN301" s="216"/>
      <c r="BCO301" s="216"/>
      <c r="BCP301" s="216"/>
      <c r="BCQ301" s="216"/>
      <c r="BCR301" s="216"/>
      <c r="BCS301" s="216"/>
      <c r="BCT301" s="216"/>
      <c r="BCU301" s="216"/>
      <c r="BCV301" s="216"/>
      <c r="BCW301" s="216"/>
      <c r="BCX301" s="216"/>
      <c r="BCY301" s="216"/>
      <c r="BCZ301" s="216"/>
      <c r="BDA301" s="216"/>
      <c r="BDB301" s="216"/>
      <c r="BDC301" s="216"/>
      <c r="BDD301" s="216"/>
      <c r="BDE301" s="216"/>
      <c r="BDF301" s="216"/>
      <c r="BDG301" s="216"/>
      <c r="BDH301" s="216"/>
      <c r="BDI301" s="216"/>
      <c r="BDJ301" s="216"/>
      <c r="BDK301" s="216"/>
      <c r="BDL301" s="216"/>
      <c r="BDM301" s="216"/>
      <c r="BDN301" s="216"/>
      <c r="BDO301" s="216"/>
      <c r="BDP301" s="216"/>
      <c r="BDQ301" s="216"/>
      <c r="BDR301" s="216"/>
      <c r="BDS301" s="216"/>
      <c r="BDT301" s="216"/>
      <c r="BDU301" s="216"/>
      <c r="BDV301" s="216"/>
      <c r="BDW301" s="216"/>
      <c r="BDX301" s="216"/>
      <c r="BDY301" s="216"/>
      <c r="BDZ301" s="216"/>
      <c r="BEA301" s="216"/>
      <c r="BEB301" s="216"/>
      <c r="BEC301" s="216"/>
      <c r="BED301" s="216"/>
      <c r="BEE301" s="216"/>
      <c r="BEF301" s="216"/>
      <c r="BEG301" s="216"/>
      <c r="BEH301" s="216"/>
      <c r="BEI301" s="216"/>
      <c r="BEJ301" s="216"/>
      <c r="BEK301" s="216"/>
      <c r="BEL301" s="216"/>
      <c r="BEM301" s="216"/>
      <c r="BEN301" s="216"/>
      <c r="BEO301" s="216"/>
      <c r="BEP301" s="216"/>
      <c r="BEQ301" s="216"/>
      <c r="BER301" s="216"/>
      <c r="BES301" s="216"/>
      <c r="BET301" s="216"/>
      <c r="BEU301" s="216"/>
      <c r="BEV301" s="216"/>
      <c r="BEW301" s="216"/>
      <c r="BEX301" s="216"/>
      <c r="BEY301" s="216"/>
      <c r="BEZ301" s="216"/>
      <c r="BFA301" s="216"/>
      <c r="BFB301" s="216"/>
      <c r="BFC301" s="216"/>
      <c r="BFD301" s="216"/>
      <c r="BFE301" s="216"/>
      <c r="BFF301" s="216"/>
      <c r="BFG301" s="216"/>
      <c r="BFH301" s="216"/>
      <c r="BFI301" s="216"/>
      <c r="BFJ301" s="216"/>
      <c r="BFK301" s="216"/>
      <c r="BFL301" s="216"/>
      <c r="BFM301" s="216"/>
      <c r="BFN301" s="216"/>
      <c r="BFO301" s="216"/>
      <c r="BFP301" s="216"/>
      <c r="BFQ301" s="216"/>
      <c r="BFR301" s="216"/>
      <c r="BFS301" s="216"/>
      <c r="BFT301" s="216"/>
      <c r="BFU301" s="216"/>
      <c r="BFV301" s="216"/>
      <c r="BFW301" s="216"/>
      <c r="BFX301" s="216"/>
      <c r="BFY301" s="216"/>
      <c r="BFZ301" s="216"/>
      <c r="BGA301" s="216"/>
      <c r="BGB301" s="216"/>
      <c r="BGC301" s="216"/>
      <c r="BGD301" s="216"/>
      <c r="BGE301" s="216"/>
      <c r="BGF301" s="216"/>
      <c r="BGG301" s="216"/>
      <c r="BGH301" s="216"/>
      <c r="BGI301" s="216"/>
      <c r="BGJ301" s="216"/>
      <c r="BGK301" s="216"/>
      <c r="BGL301" s="216"/>
      <c r="BGM301" s="216"/>
      <c r="BGN301" s="216"/>
      <c r="BGO301" s="216"/>
      <c r="BGP301" s="216"/>
      <c r="BGQ301" s="216"/>
      <c r="BGR301" s="216"/>
      <c r="BGS301" s="216"/>
      <c r="BGT301" s="216"/>
      <c r="BGU301" s="216"/>
      <c r="BGV301" s="216"/>
      <c r="BGW301" s="216"/>
      <c r="BGX301" s="216"/>
      <c r="BGY301" s="216"/>
      <c r="BGZ301" s="216"/>
      <c r="BHA301" s="216"/>
      <c r="BHB301" s="216"/>
      <c r="BHC301" s="216"/>
      <c r="BHD301" s="216"/>
      <c r="BHE301" s="216"/>
      <c r="BHF301" s="216"/>
      <c r="BHG301" s="216"/>
      <c r="BHH301" s="216"/>
      <c r="BHI301" s="216"/>
      <c r="BHJ301" s="216"/>
      <c r="BHK301" s="216"/>
      <c r="BHL301" s="216"/>
      <c r="BHM301" s="216"/>
      <c r="BHN301" s="216"/>
      <c r="BHO301" s="216"/>
      <c r="BHP301" s="216"/>
      <c r="BHQ301" s="216"/>
      <c r="BHR301" s="216"/>
      <c r="BHS301" s="216"/>
      <c r="BHT301" s="216"/>
      <c r="BHU301" s="216"/>
      <c r="BHV301" s="216"/>
      <c r="BHW301" s="216"/>
      <c r="BHX301" s="216"/>
      <c r="BHY301" s="216"/>
      <c r="BHZ301" s="216"/>
      <c r="BIA301" s="216"/>
      <c r="BIB301" s="216"/>
      <c r="BIC301" s="216"/>
      <c r="BID301" s="216"/>
      <c r="BIE301" s="216"/>
      <c r="BIF301" s="216"/>
      <c r="BIG301" s="216"/>
      <c r="BIH301" s="216"/>
      <c r="BII301" s="216"/>
      <c r="BIJ301" s="216"/>
      <c r="BIK301" s="216"/>
      <c r="BIL301" s="216"/>
      <c r="BIM301" s="216"/>
      <c r="BIN301" s="216"/>
      <c r="BIO301" s="216"/>
      <c r="BIP301" s="216"/>
      <c r="BIQ301" s="216"/>
      <c r="BIR301" s="216"/>
      <c r="BIS301" s="216"/>
      <c r="BIT301" s="216"/>
      <c r="BIU301" s="216"/>
      <c r="BIV301" s="216"/>
      <c r="BIW301" s="216"/>
      <c r="BIX301" s="216"/>
      <c r="BIY301" s="216"/>
      <c r="BIZ301" s="216"/>
      <c r="BJA301" s="216"/>
      <c r="BJB301" s="216"/>
      <c r="BJC301" s="216"/>
      <c r="BJD301" s="216"/>
      <c r="BJE301" s="216"/>
      <c r="BJF301" s="216"/>
      <c r="BJG301" s="216"/>
      <c r="BJH301" s="216"/>
      <c r="BJI301" s="216"/>
      <c r="BJJ301" s="216"/>
      <c r="BJK301" s="216"/>
      <c r="BJL301" s="216"/>
      <c r="BJM301" s="216"/>
      <c r="BJN301" s="216"/>
      <c r="BJO301" s="216"/>
      <c r="BJP301" s="216"/>
      <c r="BJQ301" s="216"/>
      <c r="BJR301" s="216"/>
      <c r="BJS301" s="216"/>
      <c r="BJT301" s="216"/>
      <c r="BJU301" s="216"/>
      <c r="BJV301" s="216"/>
      <c r="BJW301" s="216"/>
      <c r="BJX301" s="216"/>
      <c r="BJY301" s="216"/>
      <c r="BJZ301" s="216"/>
      <c r="BKA301" s="216"/>
      <c r="BKB301" s="216"/>
      <c r="BKC301" s="216"/>
      <c r="BKD301" s="216"/>
      <c r="BKE301" s="216"/>
      <c r="BKF301" s="216"/>
      <c r="BKG301" s="216"/>
      <c r="BKH301" s="216"/>
      <c r="BKI301" s="216"/>
      <c r="BKJ301" s="216"/>
      <c r="BKK301" s="216"/>
      <c r="BKL301" s="216"/>
      <c r="BKM301" s="216"/>
      <c r="BKN301" s="216"/>
      <c r="BKO301" s="216"/>
      <c r="BKP301" s="216"/>
      <c r="BKQ301" s="216"/>
      <c r="BKR301" s="216"/>
      <c r="BKS301" s="216"/>
      <c r="BKT301" s="216"/>
      <c r="BKU301" s="216"/>
      <c r="BKV301" s="216"/>
      <c r="BKW301" s="216"/>
      <c r="BKX301" s="216"/>
      <c r="BKY301" s="216"/>
      <c r="BKZ301" s="216"/>
      <c r="BLA301" s="216"/>
      <c r="BLB301" s="216"/>
      <c r="BLC301" s="216"/>
      <c r="BLD301" s="216"/>
      <c r="BLE301" s="216"/>
      <c r="BLF301" s="216"/>
      <c r="BLG301" s="216"/>
      <c r="BLH301" s="216"/>
      <c r="BLI301" s="216"/>
      <c r="BLJ301" s="216"/>
      <c r="BLK301" s="216"/>
      <c r="BLL301" s="216"/>
      <c r="BLM301" s="216"/>
      <c r="BLN301" s="216"/>
      <c r="BLO301" s="216"/>
      <c r="BLP301" s="216"/>
      <c r="BLQ301" s="216"/>
      <c r="BLR301" s="216"/>
      <c r="BLS301" s="216"/>
      <c r="BLT301" s="216"/>
      <c r="BLU301" s="216"/>
      <c r="BLV301" s="216"/>
      <c r="BLW301" s="216"/>
      <c r="BLX301" s="216"/>
      <c r="BLY301" s="216"/>
      <c r="BLZ301" s="216"/>
      <c r="BMA301" s="216"/>
      <c r="BMB301" s="216"/>
      <c r="BMC301" s="216"/>
      <c r="BMD301" s="216"/>
      <c r="BME301" s="216"/>
      <c r="BMF301" s="216"/>
      <c r="BMG301" s="216"/>
      <c r="BMH301" s="216"/>
      <c r="BMI301" s="216"/>
      <c r="BMJ301" s="216"/>
      <c r="BMK301" s="216"/>
      <c r="BML301" s="216"/>
      <c r="BMM301" s="216"/>
      <c r="BMN301" s="216"/>
      <c r="BMO301" s="216"/>
      <c r="BMP301" s="216"/>
      <c r="BMQ301" s="216"/>
      <c r="BMR301" s="216"/>
      <c r="BMS301" s="216"/>
      <c r="BMT301" s="216"/>
      <c r="BMU301" s="216"/>
      <c r="BMV301" s="216"/>
      <c r="BMW301" s="216"/>
      <c r="BMX301" s="216"/>
      <c r="BMY301" s="216"/>
      <c r="BMZ301" s="216"/>
      <c r="BNA301" s="216"/>
      <c r="BNB301" s="216"/>
      <c r="BNC301" s="216"/>
      <c r="BND301" s="216"/>
      <c r="BNE301" s="216"/>
      <c r="BNF301" s="216"/>
      <c r="BNG301" s="216"/>
      <c r="BNH301" s="216"/>
      <c r="BNI301" s="216"/>
      <c r="BNJ301" s="216"/>
      <c r="BNK301" s="216"/>
      <c r="BNL301" s="216"/>
      <c r="BNM301" s="216"/>
      <c r="BNN301" s="216"/>
      <c r="BNO301" s="216"/>
      <c r="BNP301" s="216"/>
      <c r="BNQ301" s="216"/>
      <c r="BNR301" s="216"/>
      <c r="BNS301" s="216"/>
      <c r="BNT301" s="216"/>
      <c r="BNU301" s="216"/>
      <c r="BNV301" s="216"/>
      <c r="BNW301" s="216"/>
      <c r="BNX301" s="216"/>
      <c r="BNY301" s="216"/>
      <c r="BNZ301" s="216"/>
      <c r="BOA301" s="216"/>
      <c r="BOB301" s="216"/>
      <c r="BOC301" s="216"/>
      <c r="BOD301" s="216"/>
      <c r="BOE301" s="216"/>
      <c r="BOF301" s="216"/>
      <c r="BOG301" s="216"/>
      <c r="BOH301" s="216"/>
      <c r="BOI301" s="216"/>
      <c r="BOJ301" s="216"/>
      <c r="BOK301" s="216"/>
      <c r="BOL301" s="216"/>
      <c r="BOM301" s="216"/>
      <c r="BON301" s="216"/>
      <c r="BOO301" s="216"/>
      <c r="BOP301" s="216"/>
      <c r="BOQ301" s="216"/>
      <c r="BOR301" s="216"/>
      <c r="BOS301" s="216"/>
      <c r="BOT301" s="216"/>
      <c r="BOU301" s="216"/>
      <c r="BOV301" s="216"/>
      <c r="BOW301" s="216"/>
      <c r="BOX301" s="216"/>
      <c r="BOY301" s="216"/>
      <c r="BOZ301" s="216"/>
      <c r="BPA301" s="216"/>
      <c r="BPB301" s="216"/>
      <c r="BPC301" s="216"/>
      <c r="BPD301" s="216"/>
      <c r="BPE301" s="216"/>
      <c r="BPF301" s="216"/>
      <c r="BPG301" s="216"/>
      <c r="BPH301" s="216"/>
      <c r="BPI301" s="216"/>
      <c r="BPJ301" s="216"/>
      <c r="BPK301" s="216"/>
      <c r="BPL301" s="216"/>
      <c r="BPM301" s="216"/>
      <c r="BPN301" s="216"/>
      <c r="BPO301" s="216"/>
      <c r="BPP301" s="216"/>
      <c r="BPQ301" s="216"/>
      <c r="BPR301" s="216"/>
      <c r="BPS301" s="216"/>
      <c r="BPT301" s="216"/>
      <c r="BPU301" s="216"/>
      <c r="BPV301" s="216"/>
      <c r="BPW301" s="216"/>
      <c r="BPX301" s="216"/>
      <c r="BPY301" s="216"/>
      <c r="BPZ301" s="216"/>
      <c r="BQA301" s="216"/>
      <c r="BQB301" s="216"/>
      <c r="BQC301" s="216"/>
      <c r="BQD301" s="216"/>
      <c r="BQE301" s="216"/>
      <c r="BQF301" s="216"/>
      <c r="BQG301" s="216"/>
      <c r="BQH301" s="216"/>
      <c r="BQI301" s="216"/>
      <c r="BQJ301" s="216"/>
      <c r="BQK301" s="216"/>
      <c r="BQL301" s="216"/>
      <c r="BQM301" s="216"/>
      <c r="BQN301" s="216"/>
      <c r="BQO301" s="216"/>
      <c r="BQP301" s="216"/>
      <c r="BQQ301" s="216"/>
      <c r="BQR301" s="216"/>
      <c r="BQS301" s="216"/>
      <c r="BQT301" s="216"/>
      <c r="BQU301" s="216"/>
      <c r="BQV301" s="216"/>
      <c r="BQW301" s="216"/>
      <c r="BQX301" s="216"/>
      <c r="BQY301" s="216"/>
      <c r="BQZ301" s="216"/>
      <c r="BRA301" s="216"/>
      <c r="BRB301" s="216"/>
      <c r="BRC301" s="216"/>
      <c r="BRD301" s="216"/>
      <c r="BRE301" s="216"/>
      <c r="BRF301" s="216"/>
      <c r="BRG301" s="216"/>
      <c r="BRH301" s="216"/>
      <c r="BRI301" s="216"/>
      <c r="BRJ301" s="216"/>
      <c r="BRK301" s="216"/>
      <c r="BRL301" s="216"/>
      <c r="BRM301" s="216"/>
      <c r="BRN301" s="216"/>
      <c r="BRO301" s="216"/>
      <c r="BRP301" s="216"/>
      <c r="BRQ301" s="216"/>
      <c r="BRR301" s="216"/>
      <c r="BRS301" s="216"/>
      <c r="BRT301" s="216"/>
      <c r="BRU301" s="216"/>
      <c r="BRV301" s="216"/>
      <c r="BRW301" s="216"/>
      <c r="BRX301" s="216"/>
      <c r="BRY301" s="216"/>
      <c r="BRZ301" s="216"/>
      <c r="BSA301" s="216"/>
      <c r="BSB301" s="216"/>
      <c r="BSC301" s="216"/>
      <c r="BSD301" s="216"/>
      <c r="BSE301" s="216"/>
      <c r="BSF301" s="216"/>
      <c r="BSG301" s="216"/>
      <c r="BSH301" s="216"/>
      <c r="BSI301" s="216"/>
      <c r="BSJ301" s="216"/>
      <c r="BSK301" s="216"/>
      <c r="BSL301" s="216"/>
      <c r="BSM301" s="216"/>
      <c r="BSN301" s="216"/>
      <c r="BSO301" s="216"/>
      <c r="BSP301" s="216"/>
      <c r="BSQ301" s="216"/>
      <c r="BSR301" s="216"/>
      <c r="BSS301" s="216"/>
      <c r="BST301" s="216"/>
      <c r="BSU301" s="216"/>
      <c r="BSV301" s="216"/>
      <c r="BSW301" s="216"/>
      <c r="BSX301" s="216"/>
      <c r="BSY301" s="216"/>
      <c r="BSZ301" s="216"/>
      <c r="BTA301" s="216"/>
      <c r="BTB301" s="216"/>
      <c r="BTC301" s="216"/>
      <c r="BTD301" s="216"/>
      <c r="BTE301" s="216"/>
      <c r="BTF301" s="216"/>
      <c r="BTG301" s="216"/>
      <c r="BTH301" s="216"/>
      <c r="BTI301" s="216"/>
      <c r="BTJ301" s="216"/>
      <c r="BTK301" s="216"/>
      <c r="BTL301" s="216"/>
      <c r="BTM301" s="216"/>
      <c r="BTN301" s="216"/>
      <c r="BTO301" s="216"/>
      <c r="BTP301" s="216"/>
      <c r="BTQ301" s="216"/>
      <c r="BTR301" s="216"/>
      <c r="BTS301" s="216"/>
      <c r="BTT301" s="216"/>
      <c r="BTU301" s="216"/>
      <c r="BTV301" s="216"/>
      <c r="BTW301" s="216"/>
      <c r="BTX301" s="216"/>
      <c r="BTY301" s="216"/>
      <c r="BTZ301" s="216"/>
      <c r="BUA301" s="216"/>
      <c r="BUB301" s="216"/>
      <c r="BUC301" s="216"/>
      <c r="BUD301" s="216"/>
      <c r="BUE301" s="216"/>
      <c r="BUF301" s="216"/>
      <c r="BUG301" s="216"/>
      <c r="BUH301" s="216"/>
      <c r="BUI301" s="216"/>
      <c r="BUJ301" s="216"/>
      <c r="BUK301" s="216"/>
      <c r="BUL301" s="216"/>
      <c r="BUM301" s="216"/>
      <c r="BUN301" s="216"/>
      <c r="BUO301" s="216"/>
      <c r="BUP301" s="216"/>
      <c r="BUQ301" s="216"/>
      <c r="BUR301" s="216"/>
      <c r="BUS301" s="216"/>
      <c r="BUT301" s="216"/>
      <c r="BUU301" s="216"/>
      <c r="BUV301" s="216"/>
      <c r="BUW301" s="216"/>
      <c r="BUX301" s="216"/>
      <c r="BUY301" s="216"/>
      <c r="BUZ301" s="216"/>
      <c r="BVA301" s="216"/>
      <c r="BVB301" s="216"/>
      <c r="BVC301" s="216"/>
      <c r="BVD301" s="216"/>
      <c r="BVE301" s="216"/>
      <c r="BVF301" s="216"/>
      <c r="BVG301" s="216"/>
      <c r="BVH301" s="216"/>
      <c r="BVI301" s="216"/>
      <c r="BVJ301" s="216"/>
      <c r="BVK301" s="216"/>
      <c r="BVL301" s="216"/>
      <c r="BVM301" s="216"/>
      <c r="BVN301" s="216"/>
      <c r="BVO301" s="216"/>
      <c r="BVP301" s="216"/>
      <c r="BVQ301" s="216"/>
      <c r="BVR301" s="216"/>
      <c r="BVS301" s="216"/>
      <c r="BVT301" s="216"/>
      <c r="BVU301" s="216"/>
      <c r="BVV301" s="216"/>
      <c r="BVW301" s="216"/>
      <c r="BVX301" s="216"/>
      <c r="BVY301" s="216"/>
      <c r="BVZ301" s="216"/>
      <c r="BWA301" s="216"/>
      <c r="BWB301" s="216"/>
      <c r="BWC301" s="216"/>
      <c r="BWD301" s="216"/>
      <c r="BWE301" s="216"/>
      <c r="BWF301" s="216"/>
      <c r="BWG301" s="216"/>
      <c r="BWH301" s="216"/>
      <c r="BWI301" s="216"/>
      <c r="BWJ301" s="216"/>
      <c r="BWK301" s="216"/>
      <c r="BWL301" s="216"/>
      <c r="BWM301" s="216"/>
      <c r="BWN301" s="216"/>
      <c r="BWO301" s="216"/>
      <c r="BWP301" s="216"/>
      <c r="BWQ301" s="216"/>
      <c r="BWR301" s="216"/>
      <c r="BWS301" s="216"/>
      <c r="BWT301" s="216"/>
      <c r="BWU301" s="216"/>
      <c r="BWV301" s="216"/>
      <c r="BWW301" s="216"/>
      <c r="BWX301" s="216"/>
      <c r="BWY301" s="216"/>
      <c r="BWZ301" s="216"/>
      <c r="BXA301" s="216"/>
      <c r="BXB301" s="216"/>
      <c r="BXC301" s="216"/>
      <c r="BXD301" s="216"/>
      <c r="BXE301" s="216"/>
      <c r="BXF301" s="216"/>
      <c r="BXG301" s="216"/>
      <c r="BXH301" s="216"/>
      <c r="BXI301" s="216"/>
      <c r="BXJ301" s="216"/>
      <c r="BXK301" s="216"/>
      <c r="BXL301" s="216"/>
      <c r="BXM301" s="216"/>
      <c r="BXN301" s="216"/>
      <c r="BXO301" s="216"/>
      <c r="BXP301" s="216"/>
      <c r="BXQ301" s="216"/>
      <c r="BXR301" s="216"/>
      <c r="BXS301" s="216"/>
      <c r="BXT301" s="216"/>
      <c r="BXU301" s="216"/>
      <c r="BXV301" s="216"/>
      <c r="BXW301" s="216"/>
      <c r="BXX301" s="216"/>
      <c r="BXY301" s="216"/>
      <c r="BXZ301" s="216"/>
      <c r="BYA301" s="216"/>
      <c r="BYB301" s="216"/>
      <c r="BYC301" s="216"/>
      <c r="BYD301" s="216"/>
      <c r="BYE301" s="216"/>
      <c r="BYF301" s="216"/>
      <c r="BYG301" s="216"/>
      <c r="BYH301" s="216"/>
      <c r="BYI301" s="216"/>
      <c r="BYJ301" s="216"/>
      <c r="BYK301" s="216"/>
      <c r="BYL301" s="216"/>
      <c r="BYM301" s="216"/>
      <c r="BYN301" s="216"/>
      <c r="BYO301" s="216"/>
      <c r="BYP301" s="216"/>
      <c r="BYQ301" s="216"/>
      <c r="BYR301" s="216"/>
      <c r="BYS301" s="216"/>
      <c r="BYT301" s="216"/>
      <c r="BYU301" s="216"/>
      <c r="BYV301" s="216"/>
      <c r="BYW301" s="216"/>
      <c r="BYX301" s="216"/>
      <c r="BYY301" s="216"/>
      <c r="BYZ301" s="216"/>
      <c r="BZA301" s="216"/>
      <c r="BZB301" s="216"/>
      <c r="BZC301" s="216"/>
      <c r="BZD301" s="216"/>
      <c r="BZE301" s="216"/>
      <c r="BZF301" s="216"/>
      <c r="BZG301" s="216"/>
      <c r="BZH301" s="216"/>
      <c r="BZI301" s="216"/>
      <c r="BZJ301" s="216"/>
      <c r="BZK301" s="216"/>
      <c r="BZL301" s="216"/>
      <c r="BZM301" s="216"/>
      <c r="BZN301" s="216"/>
      <c r="BZO301" s="216"/>
      <c r="BZP301" s="216"/>
      <c r="BZQ301" s="216"/>
      <c r="BZR301" s="216"/>
      <c r="BZS301" s="216"/>
      <c r="BZT301" s="216"/>
      <c r="BZU301" s="216"/>
      <c r="BZV301" s="216"/>
      <c r="BZW301" s="216"/>
      <c r="BZX301" s="216"/>
      <c r="BZY301" s="216"/>
      <c r="BZZ301" s="216"/>
      <c r="CAA301" s="216"/>
      <c r="CAB301" s="216"/>
      <c r="CAC301" s="216"/>
      <c r="CAD301" s="216"/>
      <c r="CAE301" s="216"/>
      <c r="CAF301" s="216"/>
      <c r="CAG301" s="216"/>
      <c r="CAH301" s="216"/>
      <c r="CAI301" s="216"/>
      <c r="CAJ301" s="216"/>
      <c r="CAK301" s="216"/>
      <c r="CAL301" s="216"/>
      <c r="CAM301" s="216"/>
      <c r="CAN301" s="216"/>
      <c r="CAO301" s="216"/>
      <c r="CAP301" s="216"/>
      <c r="CAQ301" s="216"/>
      <c r="CAR301" s="216"/>
      <c r="CAS301" s="216"/>
      <c r="CAT301" s="216"/>
      <c r="CAU301" s="216"/>
      <c r="CAV301" s="216"/>
      <c r="CAW301" s="216"/>
      <c r="CAX301" s="216"/>
      <c r="CAY301" s="216"/>
      <c r="CAZ301" s="216"/>
      <c r="CBA301" s="216"/>
      <c r="CBB301" s="216"/>
      <c r="CBC301" s="216"/>
      <c r="CBD301" s="216"/>
      <c r="CBE301" s="216"/>
      <c r="CBF301" s="216"/>
      <c r="CBG301" s="216"/>
      <c r="CBH301" s="216"/>
      <c r="CBI301" s="216"/>
      <c r="CBJ301" s="216"/>
      <c r="CBK301" s="216"/>
      <c r="CBL301" s="216"/>
      <c r="CBM301" s="216"/>
      <c r="CBN301" s="216"/>
      <c r="CBO301" s="216"/>
      <c r="CBP301" s="216"/>
      <c r="CBQ301" s="216"/>
      <c r="CBR301" s="216"/>
      <c r="CBS301" s="216"/>
      <c r="CBT301" s="216"/>
      <c r="CBU301" s="216"/>
      <c r="CBV301" s="216"/>
      <c r="CBW301" s="216"/>
      <c r="CBX301" s="216"/>
      <c r="CBY301" s="216"/>
      <c r="CBZ301" s="216"/>
      <c r="CCA301" s="216"/>
      <c r="CCB301" s="216"/>
      <c r="CCC301" s="216"/>
      <c r="CCD301" s="216"/>
      <c r="CCE301" s="216"/>
      <c r="CCF301" s="216"/>
      <c r="CCG301" s="216"/>
      <c r="CCH301" s="216"/>
      <c r="CCI301" s="216"/>
      <c r="CCJ301" s="216"/>
      <c r="CCK301" s="216"/>
      <c r="CCL301" s="216"/>
      <c r="CCM301" s="216"/>
      <c r="CCN301" s="216"/>
      <c r="CCO301" s="216"/>
      <c r="CCP301" s="216"/>
      <c r="CCQ301" s="216"/>
      <c r="CCR301" s="216"/>
      <c r="CCS301" s="216"/>
      <c r="CCT301" s="216"/>
      <c r="CCU301" s="216"/>
      <c r="CCV301" s="216"/>
      <c r="CCW301" s="216"/>
      <c r="CCX301" s="216"/>
      <c r="CCY301" s="216"/>
      <c r="CCZ301" s="216"/>
      <c r="CDA301" s="216"/>
      <c r="CDB301" s="216"/>
      <c r="CDC301" s="216"/>
      <c r="CDD301" s="216"/>
      <c r="CDE301" s="216"/>
      <c r="CDF301" s="216"/>
      <c r="CDG301" s="216"/>
      <c r="CDH301" s="216"/>
      <c r="CDI301" s="216"/>
      <c r="CDJ301" s="216"/>
      <c r="CDK301" s="216"/>
      <c r="CDL301" s="216"/>
      <c r="CDM301" s="216"/>
      <c r="CDN301" s="216"/>
      <c r="CDO301" s="216"/>
      <c r="CDP301" s="216"/>
      <c r="CDQ301" s="216"/>
      <c r="CDR301" s="216"/>
      <c r="CDS301" s="216"/>
      <c r="CDT301" s="216"/>
      <c r="CDU301" s="216"/>
      <c r="CDV301" s="216"/>
      <c r="CDW301" s="216"/>
      <c r="CDX301" s="216"/>
      <c r="CDY301" s="216"/>
      <c r="CDZ301" s="216"/>
      <c r="CEA301" s="216"/>
      <c r="CEB301" s="216"/>
      <c r="CEC301" s="216"/>
      <c r="CED301" s="216"/>
      <c r="CEE301" s="216"/>
      <c r="CEF301" s="216"/>
      <c r="CEG301" s="216"/>
      <c r="CEH301" s="216"/>
      <c r="CEI301" s="216"/>
      <c r="CEJ301" s="216"/>
      <c r="CEK301" s="216"/>
      <c r="CEL301" s="216"/>
      <c r="CEM301" s="216"/>
      <c r="CEN301" s="216"/>
      <c r="CEO301" s="216"/>
      <c r="CEP301" s="216"/>
      <c r="CEQ301" s="216"/>
      <c r="CER301" s="216"/>
      <c r="CES301" s="216"/>
      <c r="CET301" s="216"/>
      <c r="CEU301" s="216"/>
      <c r="CEV301" s="216"/>
      <c r="CEW301" s="216"/>
      <c r="CEX301" s="216"/>
      <c r="CEY301" s="216"/>
      <c r="CEZ301" s="216"/>
      <c r="CFA301" s="216"/>
      <c r="CFB301" s="216"/>
      <c r="CFC301" s="216"/>
      <c r="CFD301" s="216"/>
      <c r="CFE301" s="216"/>
      <c r="CFF301" s="216"/>
      <c r="CFG301" s="216"/>
      <c r="CFH301" s="216"/>
      <c r="CFI301" s="216"/>
      <c r="CFJ301" s="216"/>
      <c r="CFK301" s="216"/>
      <c r="CFL301" s="216"/>
      <c r="CFM301" s="216"/>
      <c r="CFN301" s="216"/>
      <c r="CFO301" s="216"/>
      <c r="CFP301" s="216"/>
      <c r="CFQ301" s="216"/>
      <c r="CFR301" s="216"/>
      <c r="CFS301" s="216"/>
      <c r="CFT301" s="216"/>
      <c r="CFU301" s="216"/>
      <c r="CFV301" s="216"/>
      <c r="CFW301" s="216"/>
      <c r="CFX301" s="216"/>
      <c r="CFY301" s="216"/>
      <c r="CFZ301" s="216"/>
      <c r="CGA301" s="216"/>
      <c r="CGB301" s="216"/>
      <c r="CGC301" s="216"/>
      <c r="CGD301" s="216"/>
      <c r="CGE301" s="216"/>
      <c r="CGF301" s="216"/>
      <c r="CGG301" s="216"/>
      <c r="CGH301" s="216"/>
      <c r="CGI301" s="216"/>
      <c r="CGJ301" s="216"/>
      <c r="CGK301" s="216"/>
      <c r="CGL301" s="216"/>
      <c r="CGM301" s="216"/>
      <c r="CGN301" s="216"/>
      <c r="CGO301" s="216"/>
      <c r="CGP301" s="216"/>
      <c r="CGQ301" s="216"/>
      <c r="CGR301" s="216"/>
      <c r="CGS301" s="216"/>
      <c r="CGT301" s="216"/>
      <c r="CGU301" s="216"/>
      <c r="CGV301" s="216"/>
      <c r="CGW301" s="216"/>
      <c r="CGX301" s="216"/>
      <c r="CGY301" s="216"/>
      <c r="CGZ301" s="216"/>
      <c r="CHA301" s="216"/>
      <c r="CHB301" s="216"/>
      <c r="CHC301" s="216"/>
      <c r="CHD301" s="216"/>
      <c r="CHE301" s="216"/>
      <c r="CHF301" s="216"/>
      <c r="CHG301" s="216"/>
      <c r="CHH301" s="216"/>
      <c r="CHI301" s="216"/>
      <c r="CHJ301" s="216"/>
      <c r="CHK301" s="216"/>
      <c r="CHL301" s="216"/>
      <c r="CHM301" s="216"/>
      <c r="CHN301" s="216"/>
      <c r="CHO301" s="216"/>
      <c r="CHP301" s="216"/>
      <c r="CHQ301" s="216"/>
      <c r="CHR301" s="216"/>
      <c r="CHS301" s="216"/>
      <c r="CHT301" s="216"/>
      <c r="CHU301" s="216"/>
      <c r="CHV301" s="216"/>
      <c r="CHW301" s="216"/>
      <c r="CHX301" s="216"/>
      <c r="CHY301" s="216"/>
      <c r="CHZ301" s="216"/>
      <c r="CIA301" s="216"/>
      <c r="CIB301" s="216"/>
      <c r="CIC301" s="216"/>
      <c r="CID301" s="216"/>
      <c r="CIE301" s="216"/>
      <c r="CIF301" s="216"/>
      <c r="CIG301" s="216"/>
      <c r="CIH301" s="216"/>
      <c r="CII301" s="216"/>
      <c r="CIJ301" s="216"/>
      <c r="CIK301" s="216"/>
      <c r="CIL301" s="216"/>
      <c r="CIM301" s="216"/>
      <c r="CIN301" s="216"/>
      <c r="CIO301" s="216"/>
      <c r="CIP301" s="216"/>
      <c r="CIQ301" s="216"/>
      <c r="CIR301" s="216"/>
      <c r="CIS301" s="216"/>
      <c r="CIT301" s="216"/>
      <c r="CIU301" s="216"/>
      <c r="CIV301" s="216"/>
      <c r="CIW301" s="216"/>
      <c r="CIX301" s="216"/>
      <c r="CIY301" s="216"/>
      <c r="CIZ301" s="216"/>
      <c r="CJA301" s="216"/>
      <c r="CJB301" s="216"/>
      <c r="CJC301" s="216"/>
      <c r="CJD301" s="216"/>
      <c r="CJE301" s="216"/>
      <c r="CJF301" s="216"/>
      <c r="CJG301" s="216"/>
      <c r="CJH301" s="216"/>
      <c r="CJI301" s="216"/>
      <c r="CJJ301" s="216"/>
      <c r="CJK301" s="216"/>
      <c r="CJL301" s="216"/>
      <c r="CJM301" s="216"/>
      <c r="CJN301" s="216"/>
      <c r="CJO301" s="216"/>
      <c r="CJP301" s="216"/>
      <c r="CJQ301" s="216"/>
      <c r="CJR301" s="216"/>
      <c r="CJS301" s="216"/>
      <c r="CJT301" s="216"/>
      <c r="CJU301" s="216"/>
      <c r="CJV301" s="216"/>
      <c r="CJW301" s="216"/>
      <c r="CJX301" s="216"/>
      <c r="CJY301" s="216"/>
      <c r="CJZ301" s="216"/>
      <c r="CKA301" s="216"/>
      <c r="CKB301" s="216"/>
      <c r="CKC301" s="216"/>
      <c r="CKD301" s="216"/>
      <c r="CKE301" s="216"/>
      <c r="CKF301" s="216"/>
      <c r="CKG301" s="216"/>
      <c r="CKH301" s="216"/>
      <c r="CKI301" s="216"/>
      <c r="CKJ301" s="216"/>
      <c r="CKK301" s="216"/>
      <c r="CKL301" s="216"/>
      <c r="CKM301" s="216"/>
      <c r="CKN301" s="216"/>
      <c r="CKO301" s="216"/>
      <c r="CKP301" s="216"/>
      <c r="CKQ301" s="216"/>
      <c r="CKR301" s="216"/>
      <c r="CKS301" s="216"/>
      <c r="CKT301" s="216"/>
      <c r="CKU301" s="216"/>
      <c r="CKV301" s="216"/>
      <c r="CKW301" s="216"/>
      <c r="CKX301" s="216"/>
      <c r="CKY301" s="216"/>
      <c r="CKZ301" s="216"/>
      <c r="CLA301" s="216"/>
      <c r="CLB301" s="216"/>
      <c r="CLC301" s="216"/>
      <c r="CLD301" s="216"/>
      <c r="CLE301" s="216"/>
      <c r="CLF301" s="216"/>
      <c r="CLG301" s="216"/>
      <c r="CLH301" s="216"/>
      <c r="CLI301" s="216"/>
      <c r="CLJ301" s="216"/>
      <c r="CLK301" s="216"/>
      <c r="CLL301" s="216"/>
      <c r="CLM301" s="216"/>
      <c r="CLN301" s="216"/>
      <c r="CLO301" s="216"/>
      <c r="CLP301" s="216"/>
      <c r="CLQ301" s="216"/>
      <c r="CLR301" s="216"/>
      <c r="CLS301" s="216"/>
      <c r="CLT301" s="216"/>
      <c r="CLU301" s="216"/>
      <c r="CLV301" s="216"/>
      <c r="CLW301" s="216"/>
      <c r="CLX301" s="216"/>
      <c r="CLY301" s="216"/>
      <c r="CLZ301" s="216"/>
      <c r="CMA301" s="216"/>
      <c r="CMB301" s="216"/>
      <c r="CMC301" s="216"/>
      <c r="CMD301" s="216"/>
      <c r="CME301" s="216"/>
      <c r="CMF301" s="216"/>
      <c r="CMG301" s="216"/>
      <c r="CMH301" s="216"/>
      <c r="CMI301" s="216"/>
      <c r="CMJ301" s="216"/>
      <c r="CMK301" s="216"/>
      <c r="CML301" s="216"/>
      <c r="CMM301" s="216"/>
      <c r="CMN301" s="216"/>
      <c r="CMO301" s="216"/>
      <c r="CMP301" s="216"/>
      <c r="CMQ301" s="216"/>
      <c r="CMR301" s="216"/>
      <c r="CMS301" s="216"/>
      <c r="CMT301" s="216"/>
      <c r="CMU301" s="216"/>
      <c r="CMV301" s="216"/>
      <c r="CMW301" s="216"/>
      <c r="CMX301" s="216"/>
      <c r="CMY301" s="216"/>
      <c r="CMZ301" s="216"/>
      <c r="CNA301" s="216"/>
      <c r="CNB301" s="216"/>
      <c r="CNC301" s="216"/>
      <c r="CND301" s="216"/>
      <c r="CNE301" s="216"/>
      <c r="CNF301" s="216"/>
      <c r="CNG301" s="216"/>
      <c r="CNH301" s="216"/>
      <c r="CNI301" s="216"/>
      <c r="CNJ301" s="216"/>
      <c r="CNK301" s="216"/>
      <c r="CNL301" s="216"/>
      <c r="CNM301" s="216"/>
      <c r="CNN301" s="216"/>
      <c r="CNO301" s="216"/>
      <c r="CNP301" s="216"/>
      <c r="CNQ301" s="216"/>
      <c r="CNR301" s="216"/>
      <c r="CNS301" s="216"/>
      <c r="CNT301" s="216"/>
      <c r="CNU301" s="216"/>
      <c r="CNV301" s="216"/>
      <c r="CNW301" s="216"/>
      <c r="CNX301" s="216"/>
      <c r="CNY301" s="216"/>
      <c r="CNZ301" s="216"/>
      <c r="COA301" s="216"/>
      <c r="COB301" s="216"/>
      <c r="COC301" s="216"/>
      <c r="COD301" s="216"/>
      <c r="COE301" s="216"/>
      <c r="COF301" s="216"/>
      <c r="COG301" s="216"/>
      <c r="COH301" s="216"/>
      <c r="COI301" s="216"/>
      <c r="COJ301" s="216"/>
      <c r="COK301" s="216"/>
      <c r="COL301" s="216"/>
      <c r="COM301" s="216"/>
      <c r="CON301" s="216"/>
      <c r="COO301" s="216"/>
      <c r="COP301" s="216"/>
      <c r="COQ301" s="216"/>
      <c r="COR301" s="216"/>
      <c r="COS301" s="216"/>
      <c r="COT301" s="216"/>
      <c r="COU301" s="216"/>
      <c r="COV301" s="216"/>
      <c r="COW301" s="216"/>
      <c r="COX301" s="216"/>
      <c r="COY301" s="216"/>
      <c r="COZ301" s="216"/>
      <c r="CPA301" s="216"/>
      <c r="CPB301" s="216"/>
      <c r="CPC301" s="216"/>
      <c r="CPD301" s="216"/>
      <c r="CPE301" s="216"/>
      <c r="CPF301" s="216"/>
      <c r="CPG301" s="216"/>
      <c r="CPH301" s="216"/>
      <c r="CPI301" s="216"/>
      <c r="CPJ301" s="216"/>
      <c r="CPK301" s="216"/>
      <c r="CPL301" s="216"/>
      <c r="CPM301" s="216"/>
      <c r="CPN301" s="216"/>
      <c r="CPO301" s="216"/>
      <c r="CPP301" s="216"/>
      <c r="CPQ301" s="216"/>
      <c r="CPR301" s="216"/>
      <c r="CPS301" s="216"/>
      <c r="CPT301" s="216"/>
      <c r="CPU301" s="216"/>
      <c r="CPV301" s="216"/>
      <c r="CPW301" s="216"/>
      <c r="CPX301" s="216"/>
      <c r="CPY301" s="216"/>
      <c r="CPZ301" s="216"/>
      <c r="CQA301" s="216"/>
      <c r="CQB301" s="216"/>
      <c r="CQC301" s="216"/>
      <c r="CQD301" s="216"/>
      <c r="CQE301" s="216"/>
      <c r="CQF301" s="216"/>
      <c r="CQG301" s="216"/>
      <c r="CQH301" s="216"/>
      <c r="CQI301" s="216"/>
      <c r="CQJ301" s="216"/>
      <c r="CQK301" s="216"/>
      <c r="CQL301" s="216"/>
      <c r="CQM301" s="216"/>
      <c r="CQN301" s="216"/>
      <c r="CQO301" s="216"/>
      <c r="CQP301" s="216"/>
      <c r="CQQ301" s="216"/>
      <c r="CQR301" s="216"/>
      <c r="CQS301" s="216"/>
      <c r="CQT301" s="216"/>
      <c r="CQU301" s="216"/>
      <c r="CQV301" s="216"/>
      <c r="CQW301" s="216"/>
      <c r="CQX301" s="216"/>
      <c r="CQY301" s="216"/>
      <c r="CQZ301" s="216"/>
      <c r="CRA301" s="216"/>
      <c r="CRB301" s="216"/>
      <c r="CRC301" s="216"/>
      <c r="CRD301" s="216"/>
      <c r="CRE301" s="216"/>
      <c r="CRF301" s="216"/>
      <c r="CRG301" s="216"/>
      <c r="CRH301" s="216"/>
      <c r="CRI301" s="216"/>
      <c r="CRJ301" s="216"/>
      <c r="CRK301" s="216"/>
      <c r="CRL301" s="216"/>
      <c r="CRM301" s="216"/>
      <c r="CRN301" s="216"/>
      <c r="CRO301" s="216"/>
      <c r="CRP301" s="216"/>
      <c r="CRQ301" s="216"/>
      <c r="CRR301" s="216"/>
      <c r="CRS301" s="216"/>
      <c r="CRT301" s="216"/>
      <c r="CRU301" s="216"/>
      <c r="CRV301" s="216"/>
      <c r="CRW301" s="216"/>
      <c r="CRX301" s="216"/>
      <c r="CRY301" s="216"/>
      <c r="CRZ301" s="216"/>
      <c r="CSA301" s="216"/>
      <c r="CSB301" s="216"/>
      <c r="CSC301" s="216"/>
      <c r="CSD301" s="216"/>
      <c r="CSE301" s="216"/>
      <c r="CSF301" s="216"/>
      <c r="CSG301" s="216"/>
      <c r="CSH301" s="216"/>
      <c r="CSI301" s="216"/>
      <c r="CSJ301" s="216"/>
      <c r="CSK301" s="216"/>
      <c r="CSL301" s="216"/>
      <c r="CSM301" s="216"/>
      <c r="CSN301" s="216"/>
      <c r="CSO301" s="216"/>
      <c r="CSP301" s="216"/>
      <c r="CSQ301" s="216"/>
      <c r="CSR301" s="216"/>
      <c r="CSS301" s="216"/>
      <c r="CST301" s="216"/>
      <c r="CSU301" s="216"/>
      <c r="CSV301" s="216"/>
      <c r="CSW301" s="216"/>
      <c r="CSX301" s="216"/>
      <c r="CSY301" s="216"/>
      <c r="CSZ301" s="216"/>
      <c r="CTA301" s="216"/>
      <c r="CTB301" s="216"/>
      <c r="CTC301" s="216"/>
      <c r="CTD301" s="216"/>
      <c r="CTE301" s="216"/>
      <c r="CTF301" s="216"/>
      <c r="CTG301" s="216"/>
      <c r="CTH301" s="216"/>
      <c r="CTI301" s="216"/>
      <c r="CTJ301" s="216"/>
      <c r="CTK301" s="216"/>
      <c r="CTL301" s="216"/>
      <c r="CTM301" s="216"/>
      <c r="CTN301" s="216"/>
      <c r="CTO301" s="216"/>
      <c r="CTP301" s="216"/>
      <c r="CTQ301" s="216"/>
      <c r="CTR301" s="216"/>
      <c r="CTS301" s="216"/>
      <c r="CTT301" s="216"/>
      <c r="CTU301" s="216"/>
      <c r="CTV301" s="216"/>
      <c r="CTW301" s="216"/>
      <c r="CTX301" s="216"/>
      <c r="CTY301" s="216"/>
      <c r="CTZ301" s="216"/>
      <c r="CUA301" s="216"/>
      <c r="CUB301" s="216"/>
      <c r="CUC301" s="216"/>
      <c r="CUD301" s="216"/>
      <c r="CUE301" s="216"/>
      <c r="CUF301" s="216"/>
      <c r="CUG301" s="216"/>
      <c r="CUH301" s="216"/>
      <c r="CUI301" s="216"/>
      <c r="CUJ301" s="216"/>
      <c r="CUK301" s="216"/>
      <c r="CUL301" s="216"/>
      <c r="CUM301" s="216"/>
      <c r="CUN301" s="216"/>
      <c r="CUO301" s="216"/>
      <c r="CUP301" s="216"/>
      <c r="CUQ301" s="216"/>
      <c r="CUR301" s="216"/>
      <c r="CUS301" s="216"/>
      <c r="CUT301" s="216"/>
      <c r="CUU301" s="216"/>
      <c r="CUV301" s="216"/>
      <c r="CUW301" s="216"/>
      <c r="CUX301" s="216"/>
      <c r="CUY301" s="216"/>
      <c r="CUZ301" s="216"/>
      <c r="CVA301" s="216"/>
      <c r="CVB301" s="216"/>
      <c r="CVC301" s="216"/>
      <c r="CVD301" s="216"/>
      <c r="CVE301" s="216"/>
      <c r="CVF301" s="216"/>
      <c r="CVG301" s="216"/>
      <c r="CVH301" s="216"/>
      <c r="CVI301" s="216"/>
      <c r="CVJ301" s="216"/>
      <c r="CVK301" s="216"/>
      <c r="CVL301" s="216"/>
      <c r="CVM301" s="216"/>
      <c r="CVN301" s="216"/>
      <c r="CVO301" s="216"/>
      <c r="CVP301" s="216"/>
      <c r="CVQ301" s="216"/>
      <c r="CVR301" s="216"/>
      <c r="CVS301" s="216"/>
      <c r="CVT301" s="216"/>
      <c r="CVU301" s="216"/>
      <c r="CVV301" s="216"/>
      <c r="CVW301" s="216"/>
      <c r="CVX301" s="216"/>
      <c r="CVY301" s="216"/>
      <c r="CVZ301" s="216"/>
      <c r="CWA301" s="216"/>
      <c r="CWB301" s="216"/>
      <c r="CWC301" s="216"/>
      <c r="CWD301" s="216"/>
      <c r="CWE301" s="216"/>
      <c r="CWF301" s="216"/>
      <c r="CWG301" s="216"/>
      <c r="CWH301" s="216"/>
      <c r="CWI301" s="216"/>
      <c r="CWJ301" s="216"/>
      <c r="CWK301" s="216"/>
      <c r="CWL301" s="216"/>
      <c r="CWM301" s="216"/>
      <c r="CWN301" s="216"/>
      <c r="CWO301" s="216"/>
      <c r="CWP301" s="216"/>
      <c r="CWQ301" s="216"/>
      <c r="CWR301" s="216"/>
      <c r="CWS301" s="216"/>
      <c r="CWT301" s="216"/>
      <c r="CWU301" s="216"/>
      <c r="CWV301" s="216"/>
      <c r="CWW301" s="216"/>
      <c r="CWX301" s="216"/>
      <c r="CWY301" s="216"/>
      <c r="CWZ301" s="216"/>
      <c r="CXA301" s="216"/>
      <c r="CXB301" s="216"/>
      <c r="CXC301" s="216"/>
      <c r="CXD301" s="216"/>
      <c r="CXE301" s="216"/>
      <c r="CXF301" s="216"/>
      <c r="CXG301" s="216"/>
      <c r="CXH301" s="216"/>
      <c r="CXI301" s="216"/>
      <c r="CXJ301" s="216"/>
      <c r="CXK301" s="216"/>
      <c r="CXL301" s="216"/>
      <c r="CXM301" s="216"/>
      <c r="CXN301" s="216"/>
      <c r="CXO301" s="216"/>
      <c r="CXP301" s="216"/>
      <c r="CXQ301" s="216"/>
      <c r="CXR301" s="216"/>
      <c r="CXS301" s="216"/>
      <c r="CXT301" s="216"/>
      <c r="CXU301" s="216"/>
      <c r="CXV301" s="216"/>
      <c r="CXW301" s="216"/>
      <c r="CXX301" s="216"/>
      <c r="CXY301" s="216"/>
      <c r="CXZ301" s="216"/>
      <c r="CYA301" s="216"/>
      <c r="CYB301" s="216"/>
      <c r="CYC301" s="216"/>
      <c r="CYD301" s="216"/>
      <c r="CYE301" s="216"/>
      <c r="CYF301" s="216"/>
      <c r="CYG301" s="216"/>
      <c r="CYH301" s="216"/>
      <c r="CYI301" s="216"/>
      <c r="CYJ301" s="216"/>
      <c r="CYK301" s="216"/>
      <c r="CYL301" s="216"/>
      <c r="CYM301" s="216"/>
      <c r="CYN301" s="216"/>
      <c r="CYO301" s="216"/>
      <c r="CYP301" s="216"/>
      <c r="CYQ301" s="216"/>
      <c r="CYR301" s="216"/>
      <c r="CYS301" s="216"/>
      <c r="CYT301" s="216"/>
      <c r="CYU301" s="216"/>
      <c r="CYV301" s="216"/>
      <c r="CYW301" s="216"/>
      <c r="CYX301" s="216"/>
      <c r="CYY301" s="216"/>
      <c r="CYZ301" s="216"/>
      <c r="CZA301" s="216"/>
      <c r="CZB301" s="216"/>
      <c r="CZC301" s="216"/>
      <c r="CZD301" s="216"/>
      <c r="CZE301" s="216"/>
      <c r="CZF301" s="216"/>
      <c r="CZG301" s="216"/>
      <c r="CZH301" s="216"/>
      <c r="CZI301" s="216"/>
      <c r="CZJ301" s="216"/>
      <c r="CZK301" s="216"/>
      <c r="CZL301" s="216"/>
      <c r="CZM301" s="216"/>
      <c r="CZN301" s="216"/>
      <c r="CZO301" s="216"/>
      <c r="CZP301" s="216"/>
      <c r="CZQ301" s="216"/>
      <c r="CZR301" s="216"/>
      <c r="CZS301" s="216"/>
      <c r="CZT301" s="216"/>
      <c r="CZU301" s="216"/>
      <c r="CZV301" s="216"/>
      <c r="CZW301" s="216"/>
      <c r="CZX301" s="216"/>
      <c r="CZY301" s="216"/>
      <c r="CZZ301" s="216"/>
      <c r="DAA301" s="216"/>
      <c r="DAB301" s="216"/>
      <c r="DAC301" s="216"/>
      <c r="DAD301" s="216"/>
      <c r="DAE301" s="216"/>
      <c r="DAF301" s="216"/>
      <c r="DAG301" s="216"/>
      <c r="DAH301" s="216"/>
      <c r="DAI301" s="216"/>
      <c r="DAJ301" s="216"/>
      <c r="DAK301" s="216"/>
      <c r="DAL301" s="216"/>
      <c r="DAM301" s="216"/>
      <c r="DAN301" s="216"/>
      <c r="DAO301" s="216"/>
      <c r="DAP301" s="216"/>
      <c r="DAQ301" s="216"/>
      <c r="DAR301" s="216"/>
      <c r="DAS301" s="216"/>
      <c r="DAT301" s="216"/>
      <c r="DAU301" s="216"/>
      <c r="DAV301" s="216"/>
      <c r="DAW301" s="216"/>
      <c r="DAX301" s="216"/>
      <c r="DAY301" s="216"/>
      <c r="DAZ301" s="216"/>
      <c r="DBA301" s="216"/>
      <c r="DBB301" s="216"/>
      <c r="DBC301" s="216"/>
      <c r="DBD301" s="216"/>
      <c r="DBE301" s="216"/>
      <c r="DBF301" s="216"/>
      <c r="DBG301" s="216"/>
      <c r="DBH301" s="216"/>
      <c r="DBI301" s="216"/>
      <c r="DBJ301" s="216"/>
      <c r="DBK301" s="216"/>
      <c r="DBL301" s="216"/>
      <c r="DBM301" s="216"/>
      <c r="DBN301" s="216"/>
      <c r="DBO301" s="216"/>
      <c r="DBP301" s="216"/>
      <c r="DBQ301" s="216"/>
      <c r="DBR301" s="216"/>
      <c r="DBS301" s="216"/>
      <c r="DBT301" s="216"/>
      <c r="DBU301" s="216"/>
      <c r="DBV301" s="216"/>
      <c r="DBW301" s="216"/>
      <c r="DBX301" s="216"/>
      <c r="DBY301" s="216"/>
      <c r="DBZ301" s="216"/>
      <c r="DCA301" s="216"/>
      <c r="DCB301" s="216"/>
      <c r="DCC301" s="216"/>
      <c r="DCD301" s="216"/>
      <c r="DCE301" s="216"/>
      <c r="DCF301" s="216"/>
      <c r="DCG301" s="216"/>
      <c r="DCH301" s="216"/>
      <c r="DCI301" s="216"/>
      <c r="DCJ301" s="216"/>
      <c r="DCK301" s="216"/>
      <c r="DCL301" s="216"/>
      <c r="DCM301" s="216"/>
      <c r="DCN301" s="216"/>
      <c r="DCO301" s="216"/>
      <c r="DCP301" s="216"/>
      <c r="DCQ301" s="216"/>
      <c r="DCR301" s="216"/>
      <c r="DCS301" s="216"/>
      <c r="DCT301" s="216"/>
      <c r="DCU301" s="216"/>
      <c r="DCV301" s="216"/>
      <c r="DCW301" s="216"/>
      <c r="DCX301" s="216"/>
      <c r="DCY301" s="216"/>
      <c r="DCZ301" s="216"/>
      <c r="DDA301" s="216"/>
      <c r="DDB301" s="216"/>
      <c r="DDC301" s="216"/>
      <c r="DDD301" s="216"/>
      <c r="DDE301" s="216"/>
      <c r="DDF301" s="216"/>
      <c r="DDG301" s="216"/>
      <c r="DDH301" s="216"/>
      <c r="DDI301" s="216"/>
      <c r="DDJ301" s="216"/>
      <c r="DDK301" s="216"/>
      <c r="DDL301" s="216"/>
      <c r="DDM301" s="216"/>
      <c r="DDN301" s="216"/>
      <c r="DDO301" s="216"/>
      <c r="DDP301" s="216"/>
      <c r="DDQ301" s="216"/>
      <c r="DDR301" s="216"/>
      <c r="DDS301" s="216"/>
      <c r="DDT301" s="216"/>
      <c r="DDU301" s="216"/>
      <c r="DDV301" s="216"/>
      <c r="DDW301" s="216"/>
      <c r="DDX301" s="216"/>
      <c r="DDY301" s="216"/>
      <c r="DDZ301" s="216"/>
      <c r="DEA301" s="216"/>
      <c r="DEB301" s="216"/>
      <c r="DEC301" s="216"/>
      <c r="DED301" s="216"/>
      <c r="DEE301" s="216"/>
      <c r="DEF301" s="216"/>
      <c r="DEG301" s="216"/>
      <c r="DEH301" s="216"/>
      <c r="DEI301" s="216"/>
      <c r="DEJ301" s="216"/>
      <c r="DEK301" s="216"/>
      <c r="DEL301" s="216"/>
      <c r="DEM301" s="216"/>
      <c r="DEN301" s="216"/>
      <c r="DEO301" s="216"/>
      <c r="DEP301" s="216"/>
      <c r="DEQ301" s="216"/>
      <c r="DER301" s="216"/>
      <c r="DES301" s="216"/>
      <c r="DET301" s="216"/>
      <c r="DEU301" s="216"/>
      <c r="DEV301" s="216"/>
      <c r="DEW301" s="216"/>
      <c r="DEX301" s="216"/>
      <c r="DEY301" s="216"/>
      <c r="DEZ301" s="216"/>
      <c r="DFA301" s="216"/>
      <c r="DFB301" s="216"/>
      <c r="DFC301" s="216"/>
      <c r="DFD301" s="216"/>
      <c r="DFE301" s="216"/>
      <c r="DFF301" s="216"/>
      <c r="DFG301" s="216"/>
      <c r="DFH301" s="216"/>
      <c r="DFI301" s="216"/>
      <c r="DFJ301" s="216"/>
      <c r="DFK301" s="216"/>
      <c r="DFL301" s="216"/>
      <c r="DFM301" s="216"/>
      <c r="DFN301" s="216"/>
      <c r="DFO301" s="216"/>
      <c r="DFP301" s="216"/>
      <c r="DFQ301" s="216"/>
      <c r="DFR301" s="216"/>
      <c r="DFS301" s="216"/>
      <c r="DFT301" s="216"/>
      <c r="DFU301" s="216"/>
      <c r="DFV301" s="216"/>
      <c r="DFW301" s="216"/>
      <c r="DFX301" s="216"/>
      <c r="DFY301" s="216"/>
      <c r="DFZ301" s="216"/>
      <c r="DGA301" s="216"/>
      <c r="DGB301" s="216"/>
      <c r="DGC301" s="216"/>
      <c r="DGD301" s="216"/>
      <c r="DGE301" s="216"/>
      <c r="DGF301" s="216"/>
      <c r="DGG301" s="216"/>
      <c r="DGH301" s="216"/>
      <c r="DGI301" s="216"/>
      <c r="DGJ301" s="216"/>
      <c r="DGK301" s="216"/>
      <c r="DGL301" s="216"/>
      <c r="DGM301" s="216"/>
      <c r="DGN301" s="216"/>
      <c r="DGO301" s="216"/>
      <c r="DGP301" s="216"/>
      <c r="DGQ301" s="216"/>
      <c r="DGR301" s="216"/>
      <c r="DGS301" s="216"/>
      <c r="DGT301" s="216"/>
      <c r="DGU301" s="216"/>
      <c r="DGV301" s="216"/>
      <c r="DGW301" s="216"/>
      <c r="DGX301" s="216"/>
      <c r="DGY301" s="216"/>
      <c r="DGZ301" s="216"/>
      <c r="DHA301" s="216"/>
      <c r="DHB301" s="216"/>
      <c r="DHC301" s="216"/>
      <c r="DHD301" s="216"/>
      <c r="DHE301" s="216"/>
      <c r="DHF301" s="216"/>
      <c r="DHG301" s="216"/>
      <c r="DHH301" s="216"/>
      <c r="DHI301" s="216"/>
      <c r="DHJ301" s="216"/>
      <c r="DHK301" s="216"/>
      <c r="DHL301" s="216"/>
      <c r="DHM301" s="216"/>
      <c r="DHN301" s="216"/>
      <c r="DHO301" s="216"/>
      <c r="DHP301" s="216"/>
      <c r="DHQ301" s="216"/>
      <c r="DHR301" s="216"/>
      <c r="DHS301" s="216"/>
      <c r="DHT301" s="216"/>
      <c r="DHU301" s="216"/>
      <c r="DHV301" s="216"/>
      <c r="DHW301" s="216"/>
      <c r="DHX301" s="216"/>
      <c r="DHY301" s="216"/>
      <c r="DHZ301" s="216"/>
      <c r="DIA301" s="216"/>
      <c r="DIB301" s="216"/>
      <c r="DIC301" s="216"/>
      <c r="DID301" s="216"/>
      <c r="DIE301" s="216"/>
      <c r="DIF301" s="216"/>
      <c r="DIG301" s="216"/>
      <c r="DIH301" s="216"/>
      <c r="DII301" s="216"/>
      <c r="DIJ301" s="216"/>
      <c r="DIK301" s="216"/>
      <c r="DIL301" s="216"/>
      <c r="DIM301" s="216"/>
      <c r="DIN301" s="216"/>
      <c r="DIO301" s="216"/>
      <c r="DIP301" s="216"/>
      <c r="DIQ301" s="216"/>
      <c r="DIR301" s="216"/>
      <c r="DIS301" s="216"/>
      <c r="DIT301" s="216"/>
      <c r="DIU301" s="216"/>
      <c r="DIV301" s="216"/>
      <c r="DIW301" s="216"/>
      <c r="DIX301" s="216"/>
      <c r="DIY301" s="216"/>
      <c r="DIZ301" s="216"/>
      <c r="DJA301" s="216"/>
      <c r="DJB301" s="216"/>
      <c r="DJC301" s="216"/>
      <c r="DJD301" s="216"/>
      <c r="DJE301" s="216"/>
      <c r="DJF301" s="216"/>
      <c r="DJG301" s="216"/>
      <c r="DJH301" s="216"/>
      <c r="DJI301" s="216"/>
      <c r="DJJ301" s="216"/>
      <c r="DJK301" s="216"/>
      <c r="DJL301" s="216"/>
      <c r="DJM301" s="216"/>
      <c r="DJN301" s="216"/>
      <c r="DJO301" s="216"/>
      <c r="DJP301" s="216"/>
      <c r="DJQ301" s="216"/>
      <c r="DJR301" s="216"/>
      <c r="DJS301" s="216"/>
      <c r="DJT301" s="216"/>
      <c r="DJU301" s="216"/>
      <c r="DJV301" s="216"/>
      <c r="DJW301" s="216"/>
      <c r="DJX301" s="216"/>
      <c r="DJY301" s="216"/>
      <c r="DJZ301" s="216"/>
      <c r="DKA301" s="216"/>
      <c r="DKB301" s="216"/>
      <c r="DKC301" s="216"/>
      <c r="DKD301" s="216"/>
      <c r="DKE301" s="216"/>
      <c r="DKF301" s="216"/>
      <c r="DKG301" s="216"/>
      <c r="DKH301" s="216"/>
      <c r="DKI301" s="216"/>
      <c r="DKJ301" s="216"/>
      <c r="DKK301" s="216"/>
      <c r="DKL301" s="216"/>
      <c r="DKM301" s="216"/>
      <c r="DKN301" s="216"/>
      <c r="DKO301" s="216"/>
      <c r="DKP301" s="216"/>
      <c r="DKQ301" s="216"/>
      <c r="DKR301" s="216"/>
      <c r="DKS301" s="216"/>
      <c r="DKT301" s="216"/>
      <c r="DKU301" s="216"/>
      <c r="DKV301" s="216"/>
      <c r="DKW301" s="216"/>
      <c r="DKX301" s="216"/>
      <c r="DKY301" s="216"/>
      <c r="DKZ301" s="216"/>
      <c r="DLA301" s="216"/>
      <c r="DLB301" s="216"/>
      <c r="DLC301" s="216"/>
      <c r="DLD301" s="216"/>
      <c r="DLE301" s="216"/>
      <c r="DLF301" s="216"/>
      <c r="DLG301" s="216"/>
      <c r="DLH301" s="216"/>
      <c r="DLI301" s="216"/>
      <c r="DLJ301" s="216"/>
      <c r="DLK301" s="216"/>
      <c r="DLL301" s="216"/>
      <c r="DLM301" s="216"/>
      <c r="DLN301" s="216"/>
      <c r="DLO301" s="216"/>
      <c r="DLP301" s="216"/>
      <c r="DLQ301" s="216"/>
      <c r="DLR301" s="216"/>
      <c r="DLS301" s="216"/>
      <c r="DLT301" s="216"/>
      <c r="DLU301" s="216"/>
      <c r="DLV301" s="216"/>
      <c r="DLW301" s="216"/>
      <c r="DLX301" s="216"/>
      <c r="DLY301" s="216"/>
      <c r="DLZ301" s="216"/>
      <c r="DMA301" s="216"/>
      <c r="DMB301" s="216"/>
      <c r="DMC301" s="216"/>
      <c r="DMD301" s="216"/>
      <c r="DME301" s="216"/>
      <c r="DMF301" s="216"/>
      <c r="DMG301" s="216"/>
      <c r="DMH301" s="216"/>
      <c r="DMI301" s="216"/>
      <c r="DMJ301" s="216"/>
      <c r="DMK301" s="216"/>
      <c r="DML301" s="216"/>
      <c r="DMM301" s="216"/>
      <c r="DMN301" s="216"/>
      <c r="DMO301" s="216"/>
      <c r="DMP301" s="216"/>
      <c r="DMQ301" s="216"/>
      <c r="DMR301" s="216"/>
      <c r="DMS301" s="216"/>
      <c r="DMT301" s="216"/>
      <c r="DMU301" s="216"/>
      <c r="DMV301" s="216"/>
      <c r="DMW301" s="216"/>
      <c r="DMX301" s="216"/>
      <c r="DMY301" s="216"/>
      <c r="DMZ301" s="216"/>
      <c r="DNA301" s="216"/>
      <c r="DNB301" s="216"/>
      <c r="DNC301" s="216"/>
      <c r="DND301" s="216"/>
      <c r="DNE301" s="216"/>
      <c r="DNF301" s="216"/>
      <c r="DNG301" s="216"/>
      <c r="DNH301" s="216"/>
      <c r="DNI301" s="216"/>
      <c r="DNJ301" s="216"/>
      <c r="DNK301" s="216"/>
      <c r="DNL301" s="216"/>
      <c r="DNM301" s="216"/>
      <c r="DNN301" s="216"/>
      <c r="DNO301" s="216"/>
      <c r="DNP301" s="216"/>
      <c r="DNQ301" s="216"/>
      <c r="DNR301" s="216"/>
      <c r="DNS301" s="216"/>
      <c r="DNT301" s="216"/>
      <c r="DNU301" s="216"/>
      <c r="DNV301" s="216"/>
      <c r="DNW301" s="216"/>
      <c r="DNX301" s="216"/>
      <c r="DNY301" s="216"/>
      <c r="DNZ301" s="216"/>
      <c r="DOA301" s="216"/>
      <c r="DOB301" s="216"/>
      <c r="DOC301" s="216"/>
      <c r="DOD301" s="216"/>
      <c r="DOE301" s="216"/>
      <c r="DOF301" s="216"/>
      <c r="DOG301" s="216"/>
      <c r="DOH301" s="216"/>
      <c r="DOI301" s="216"/>
      <c r="DOJ301" s="216"/>
      <c r="DOK301" s="216"/>
      <c r="DOL301" s="216"/>
      <c r="DOM301" s="216"/>
      <c r="DON301" s="216"/>
      <c r="DOO301" s="216"/>
      <c r="DOP301" s="216"/>
      <c r="DOQ301" s="216"/>
      <c r="DOR301" s="216"/>
      <c r="DOS301" s="216"/>
      <c r="DOT301" s="216"/>
      <c r="DOU301" s="216"/>
      <c r="DOV301" s="216"/>
      <c r="DOW301" s="216"/>
      <c r="DOX301" s="216"/>
      <c r="DOY301" s="216"/>
      <c r="DOZ301" s="216"/>
      <c r="DPA301" s="216"/>
      <c r="DPB301" s="216"/>
      <c r="DPC301" s="216"/>
      <c r="DPD301" s="216"/>
      <c r="DPE301" s="216"/>
      <c r="DPF301" s="216"/>
      <c r="DPG301" s="216"/>
      <c r="DPH301" s="216"/>
      <c r="DPI301" s="216"/>
      <c r="DPJ301" s="216"/>
      <c r="DPK301" s="216"/>
      <c r="DPL301" s="216"/>
      <c r="DPM301" s="216"/>
      <c r="DPN301" s="216"/>
      <c r="DPO301" s="216"/>
      <c r="DPP301" s="216"/>
      <c r="DPQ301" s="216"/>
      <c r="DPR301" s="216"/>
      <c r="DPS301" s="216"/>
      <c r="DPT301" s="216"/>
      <c r="DPU301" s="216"/>
      <c r="DPV301" s="216"/>
      <c r="DPW301" s="216"/>
      <c r="DPX301" s="216"/>
      <c r="DPY301" s="216"/>
      <c r="DPZ301" s="216"/>
      <c r="DQA301" s="216"/>
      <c r="DQB301" s="216"/>
      <c r="DQC301" s="216"/>
      <c r="DQD301" s="216"/>
      <c r="DQE301" s="216"/>
      <c r="DQF301" s="216"/>
      <c r="DQG301" s="216"/>
      <c r="DQH301" s="216"/>
      <c r="DQI301" s="216"/>
      <c r="DQJ301" s="216"/>
      <c r="DQK301" s="216"/>
      <c r="DQL301" s="216"/>
      <c r="DQM301" s="216"/>
      <c r="DQN301" s="216"/>
      <c r="DQO301" s="216"/>
      <c r="DQP301" s="216"/>
      <c r="DQQ301" s="216"/>
      <c r="DQR301" s="216"/>
      <c r="DQS301" s="216"/>
      <c r="DQT301" s="216"/>
      <c r="DQU301" s="216"/>
      <c r="DQV301" s="216"/>
      <c r="DQW301" s="216"/>
      <c r="DQX301" s="216"/>
      <c r="DQY301" s="216"/>
      <c r="DQZ301" s="216"/>
      <c r="DRA301" s="216"/>
      <c r="DRB301" s="216"/>
      <c r="DRC301" s="216"/>
      <c r="DRD301" s="216"/>
      <c r="DRE301" s="216"/>
      <c r="DRF301" s="216"/>
      <c r="DRG301" s="216"/>
      <c r="DRH301" s="216"/>
      <c r="DRI301" s="216"/>
      <c r="DRJ301" s="216"/>
      <c r="DRK301" s="216"/>
      <c r="DRL301" s="216"/>
      <c r="DRM301" s="216"/>
      <c r="DRN301" s="216"/>
      <c r="DRO301" s="216"/>
      <c r="DRP301" s="216"/>
      <c r="DRQ301" s="216"/>
      <c r="DRR301" s="216"/>
      <c r="DRS301" s="216"/>
      <c r="DRT301" s="216"/>
      <c r="DRU301" s="216"/>
      <c r="DRV301" s="216"/>
      <c r="DRW301" s="216"/>
      <c r="DRX301" s="216"/>
      <c r="DRY301" s="216"/>
      <c r="DRZ301" s="216"/>
      <c r="DSA301" s="216"/>
      <c r="DSB301" s="216"/>
      <c r="DSC301" s="216"/>
      <c r="DSD301" s="216"/>
      <c r="DSE301" s="216"/>
      <c r="DSF301" s="216"/>
      <c r="DSG301" s="216"/>
      <c r="DSH301" s="216"/>
      <c r="DSI301" s="216"/>
      <c r="DSJ301" s="216"/>
      <c r="DSK301" s="216"/>
      <c r="DSL301" s="216"/>
      <c r="DSM301" s="216"/>
      <c r="DSN301" s="216"/>
      <c r="DSO301" s="216"/>
      <c r="DSP301" s="216"/>
      <c r="DSQ301" s="216"/>
      <c r="DSR301" s="216"/>
      <c r="DSS301" s="216"/>
      <c r="DST301" s="216"/>
      <c r="DSU301" s="216"/>
      <c r="DSV301" s="216"/>
      <c r="DSW301" s="216"/>
      <c r="DSX301" s="216"/>
      <c r="DSY301" s="216"/>
      <c r="DSZ301" s="216"/>
      <c r="DTA301" s="216"/>
      <c r="DTB301" s="216"/>
      <c r="DTC301" s="216"/>
      <c r="DTD301" s="216"/>
      <c r="DTE301" s="216"/>
      <c r="DTF301" s="216"/>
      <c r="DTG301" s="216"/>
      <c r="DTH301" s="216"/>
      <c r="DTI301" s="216"/>
      <c r="DTJ301" s="216"/>
      <c r="DTK301" s="216"/>
      <c r="DTL301" s="216"/>
      <c r="DTM301" s="216"/>
      <c r="DTN301" s="216"/>
      <c r="DTO301" s="216"/>
      <c r="DTP301" s="216"/>
      <c r="DTQ301" s="216"/>
      <c r="DTR301" s="216"/>
      <c r="DTS301" s="216"/>
      <c r="DTT301" s="216"/>
      <c r="DTU301" s="216"/>
      <c r="DTV301" s="216"/>
      <c r="DTW301" s="216"/>
      <c r="DTX301" s="216"/>
      <c r="DTY301" s="216"/>
      <c r="DTZ301" s="216"/>
      <c r="DUA301" s="216"/>
      <c r="DUB301" s="216"/>
      <c r="DUC301" s="216"/>
      <c r="DUD301" s="216"/>
      <c r="DUE301" s="216"/>
    </row>
    <row r="302" spans="1:3255" s="69" customFormat="1" x14ac:dyDescent="0.3">
      <c r="A302" s="459"/>
      <c r="B302" s="459"/>
      <c r="C302" s="819"/>
      <c r="D302" s="734"/>
      <c r="E302" s="735"/>
      <c r="F302" s="736"/>
      <c r="G302" s="553"/>
      <c r="H302" s="553"/>
      <c r="I302" s="553"/>
      <c r="J302" s="608"/>
      <c r="K302" s="80">
        <v>59.533999999999999</v>
      </c>
      <c r="L302" s="163">
        <v>44</v>
      </c>
      <c r="M302" s="400">
        <v>0</v>
      </c>
      <c r="N302" s="400">
        <v>0</v>
      </c>
      <c r="O302" s="533"/>
      <c r="P302" s="533"/>
      <c r="Q302" s="530"/>
      <c r="R302" s="530"/>
      <c r="S302" s="21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21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21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216"/>
      <c r="BV302" s="216"/>
      <c r="BW302" s="216"/>
      <c r="BX302" s="216"/>
      <c r="BY302" s="216"/>
      <c r="BZ302" s="216"/>
      <c r="CA302" s="216"/>
      <c r="CB302" s="216"/>
      <c r="CC302" s="216"/>
      <c r="CD302" s="216"/>
      <c r="CE302" s="216"/>
      <c r="CF302" s="216"/>
      <c r="CG302" s="216"/>
      <c r="CH302" s="216"/>
      <c r="CI302" s="216"/>
      <c r="CJ302" s="216"/>
      <c r="CK302" s="216"/>
      <c r="CL302" s="216"/>
      <c r="CM302" s="216"/>
      <c r="CN302" s="216"/>
      <c r="CO302" s="216"/>
      <c r="CP302" s="216"/>
      <c r="CQ302" s="216"/>
      <c r="CR302" s="216"/>
      <c r="CS302" s="216"/>
      <c r="CT302" s="216"/>
      <c r="CU302" s="216"/>
      <c r="CV302" s="216"/>
      <c r="CW302" s="216"/>
      <c r="CX302" s="216"/>
      <c r="CY302" s="216"/>
      <c r="CZ302" s="216"/>
      <c r="DA302" s="216"/>
      <c r="DB302" s="216"/>
      <c r="DC302" s="216"/>
      <c r="DD302" s="216"/>
      <c r="DE302" s="216"/>
      <c r="DF302" s="216"/>
      <c r="DG302" s="216"/>
      <c r="DH302" s="216"/>
      <c r="DI302" s="216"/>
      <c r="DJ302" s="216"/>
      <c r="DK302" s="216"/>
      <c r="DL302" s="216"/>
      <c r="DM302" s="216"/>
      <c r="DN302" s="216"/>
      <c r="DO302" s="216"/>
      <c r="DP302" s="216"/>
      <c r="DQ302" s="216"/>
      <c r="DR302" s="216"/>
      <c r="DS302" s="216"/>
      <c r="DT302" s="216"/>
      <c r="DU302" s="216"/>
      <c r="DV302" s="216"/>
      <c r="DW302" s="216"/>
      <c r="DX302" s="216"/>
      <c r="DY302" s="216"/>
      <c r="DZ302" s="216"/>
      <c r="EA302" s="216"/>
      <c r="EB302" s="216"/>
      <c r="EC302" s="216"/>
      <c r="ED302" s="216"/>
      <c r="EE302" s="216"/>
      <c r="EF302" s="216"/>
      <c r="EG302" s="216"/>
      <c r="EH302" s="216"/>
      <c r="EI302" s="216"/>
      <c r="EJ302" s="216"/>
      <c r="EK302" s="216"/>
      <c r="EL302" s="216"/>
      <c r="EM302" s="216"/>
      <c r="EN302" s="216"/>
      <c r="EO302" s="216"/>
      <c r="EP302" s="216"/>
      <c r="EQ302" s="216"/>
      <c r="ER302" s="216"/>
      <c r="ES302" s="216"/>
      <c r="ET302" s="216"/>
      <c r="EU302" s="216"/>
      <c r="EV302" s="216"/>
      <c r="EW302" s="216"/>
      <c r="EX302" s="216"/>
      <c r="EY302" s="216"/>
      <c r="EZ302" s="216"/>
      <c r="FA302" s="216"/>
      <c r="FB302" s="216"/>
      <c r="FC302" s="216"/>
      <c r="FD302" s="216"/>
      <c r="FE302" s="216"/>
      <c r="FF302" s="216"/>
      <c r="FG302" s="216"/>
      <c r="FH302" s="216"/>
      <c r="FI302" s="216"/>
      <c r="FJ302" s="216"/>
      <c r="FK302" s="216"/>
      <c r="FL302" s="216"/>
      <c r="FM302" s="216"/>
      <c r="FN302" s="216"/>
      <c r="FO302" s="216"/>
      <c r="FP302" s="216"/>
      <c r="FQ302" s="216"/>
      <c r="FR302" s="216"/>
      <c r="FS302" s="216"/>
      <c r="FT302" s="216"/>
      <c r="FU302" s="216"/>
      <c r="FV302" s="216"/>
      <c r="FW302" s="216"/>
      <c r="FX302" s="216"/>
      <c r="FY302" s="216"/>
      <c r="FZ302" s="216"/>
      <c r="GA302" s="216"/>
      <c r="GB302" s="216"/>
      <c r="GC302" s="216"/>
      <c r="GD302" s="216"/>
      <c r="GE302" s="216"/>
      <c r="GF302" s="216"/>
      <c r="GG302" s="216"/>
      <c r="GH302" s="216"/>
      <c r="GI302" s="216"/>
      <c r="GJ302" s="216"/>
      <c r="GK302" s="216"/>
      <c r="GL302" s="216"/>
      <c r="GM302" s="216"/>
      <c r="GN302" s="216"/>
      <c r="GO302" s="216"/>
      <c r="GP302" s="216"/>
      <c r="GQ302" s="216"/>
      <c r="GR302" s="216"/>
      <c r="GS302" s="216"/>
      <c r="GT302" s="216"/>
      <c r="GU302" s="216"/>
      <c r="GV302" s="216"/>
      <c r="GW302" s="216"/>
      <c r="GX302" s="216"/>
      <c r="GY302" s="216"/>
      <c r="GZ302" s="216"/>
      <c r="HA302" s="216"/>
      <c r="HB302" s="216"/>
      <c r="HC302" s="216"/>
      <c r="HD302" s="216"/>
      <c r="HE302" s="216"/>
      <c r="HF302" s="216"/>
      <c r="HG302" s="216"/>
      <c r="HH302" s="216"/>
      <c r="HI302" s="216"/>
      <c r="HJ302" s="216"/>
      <c r="HK302" s="216"/>
      <c r="HL302" s="216"/>
      <c r="HM302" s="216"/>
      <c r="HN302" s="216"/>
      <c r="HO302" s="216"/>
      <c r="HP302" s="216"/>
      <c r="HQ302" s="216"/>
      <c r="HR302" s="216"/>
      <c r="HS302" s="216"/>
      <c r="HT302" s="216"/>
      <c r="HU302" s="216"/>
      <c r="HV302" s="216"/>
      <c r="HW302" s="216"/>
      <c r="HX302" s="216"/>
      <c r="HY302" s="216"/>
      <c r="HZ302" s="216"/>
      <c r="IA302" s="216"/>
      <c r="IB302" s="216"/>
      <c r="IC302" s="216"/>
      <c r="ID302" s="216"/>
      <c r="IE302" s="216"/>
      <c r="IF302" s="216"/>
      <c r="IG302" s="216"/>
      <c r="IH302" s="216"/>
      <c r="II302" s="216"/>
      <c r="IJ302" s="216"/>
      <c r="IK302" s="216"/>
      <c r="IL302" s="216"/>
      <c r="IM302" s="216"/>
      <c r="IN302" s="216"/>
      <c r="IO302" s="216"/>
      <c r="IP302" s="216"/>
      <c r="IQ302" s="216"/>
      <c r="IR302" s="216"/>
      <c r="IS302" s="216"/>
      <c r="IT302" s="216"/>
      <c r="IU302" s="216"/>
      <c r="IV302" s="216"/>
      <c r="IW302" s="216"/>
      <c r="IX302" s="216"/>
      <c r="IY302" s="216"/>
      <c r="IZ302" s="216"/>
      <c r="JA302" s="216"/>
      <c r="JB302" s="216"/>
      <c r="JC302" s="216"/>
      <c r="JD302" s="216"/>
      <c r="JE302" s="216"/>
      <c r="JF302" s="216"/>
      <c r="JG302" s="216"/>
      <c r="JH302" s="216"/>
      <c r="JI302" s="216"/>
      <c r="JJ302" s="216"/>
      <c r="JK302" s="216"/>
      <c r="JL302" s="216"/>
      <c r="JM302" s="216"/>
      <c r="JN302" s="216"/>
      <c r="JO302" s="216"/>
      <c r="JP302" s="216"/>
      <c r="JQ302" s="216"/>
      <c r="JR302" s="216"/>
      <c r="JS302" s="216"/>
      <c r="JT302" s="216"/>
      <c r="JU302" s="216"/>
      <c r="JV302" s="216"/>
      <c r="JW302" s="216"/>
      <c r="JX302" s="216"/>
      <c r="JY302" s="216"/>
      <c r="JZ302" s="216"/>
      <c r="KA302" s="216"/>
      <c r="KB302" s="216"/>
      <c r="KC302" s="216"/>
      <c r="KD302" s="216"/>
      <c r="KE302" s="216"/>
      <c r="KF302" s="216"/>
      <c r="KG302" s="216"/>
      <c r="KH302" s="216"/>
      <c r="KI302" s="216"/>
      <c r="KJ302" s="216"/>
      <c r="KK302" s="216"/>
      <c r="KL302" s="216"/>
      <c r="KM302" s="216"/>
      <c r="KN302" s="216"/>
      <c r="KO302" s="216"/>
      <c r="KP302" s="216"/>
      <c r="KQ302" s="216"/>
      <c r="KR302" s="216"/>
      <c r="KS302" s="216"/>
      <c r="KT302" s="216"/>
      <c r="KU302" s="216"/>
      <c r="KV302" s="216"/>
      <c r="KW302" s="216"/>
      <c r="KX302" s="216"/>
      <c r="KY302" s="216"/>
      <c r="KZ302" s="216"/>
      <c r="LA302" s="216"/>
      <c r="LB302" s="216"/>
      <c r="LC302" s="216"/>
      <c r="LD302" s="216"/>
      <c r="LE302" s="216"/>
      <c r="LF302" s="216"/>
      <c r="LG302" s="216"/>
      <c r="LH302" s="216"/>
      <c r="LI302" s="216"/>
      <c r="LJ302" s="216"/>
      <c r="LK302" s="216"/>
      <c r="LL302" s="216"/>
      <c r="LM302" s="216"/>
      <c r="LN302" s="216"/>
      <c r="LO302" s="216"/>
      <c r="LP302" s="216"/>
      <c r="LQ302" s="216"/>
      <c r="LR302" s="216"/>
      <c r="LS302" s="216"/>
      <c r="LT302" s="216"/>
      <c r="LU302" s="216"/>
      <c r="LV302" s="216"/>
      <c r="LW302" s="216"/>
      <c r="LX302" s="216"/>
      <c r="LY302" s="216"/>
      <c r="LZ302" s="216"/>
      <c r="MA302" s="216"/>
      <c r="MB302" s="216"/>
      <c r="MC302" s="216"/>
      <c r="MD302" s="216"/>
      <c r="ME302" s="216"/>
      <c r="MF302" s="216"/>
      <c r="MG302" s="216"/>
      <c r="MH302" s="216"/>
      <c r="MI302" s="216"/>
      <c r="MJ302" s="216"/>
      <c r="MK302" s="216"/>
      <c r="ML302" s="216"/>
      <c r="MM302" s="216"/>
      <c r="MN302" s="216"/>
      <c r="MO302" s="216"/>
      <c r="MP302" s="216"/>
      <c r="MQ302" s="216"/>
      <c r="MR302" s="216"/>
      <c r="MS302" s="216"/>
      <c r="MT302" s="216"/>
      <c r="MU302" s="216"/>
      <c r="MV302" s="216"/>
      <c r="MW302" s="216"/>
      <c r="MX302" s="216"/>
      <c r="MY302" s="216"/>
      <c r="MZ302" s="216"/>
      <c r="NA302" s="216"/>
      <c r="NB302" s="216"/>
      <c r="NC302" s="216"/>
      <c r="ND302" s="216"/>
      <c r="NE302" s="216"/>
      <c r="NF302" s="216"/>
      <c r="NG302" s="216"/>
      <c r="NH302" s="216"/>
      <c r="NI302" s="216"/>
      <c r="NJ302" s="216"/>
      <c r="NK302" s="216"/>
      <c r="NL302" s="216"/>
      <c r="NM302" s="216"/>
      <c r="NN302" s="216"/>
      <c r="NO302" s="216"/>
      <c r="NP302" s="216"/>
      <c r="NQ302" s="216"/>
      <c r="NR302" s="216"/>
      <c r="NS302" s="216"/>
      <c r="NT302" s="216"/>
      <c r="NU302" s="216"/>
      <c r="NV302" s="216"/>
      <c r="NW302" s="216"/>
      <c r="NX302" s="216"/>
      <c r="NY302" s="216"/>
      <c r="NZ302" s="216"/>
      <c r="OA302" s="216"/>
      <c r="OB302" s="216"/>
      <c r="OC302" s="216"/>
      <c r="OD302" s="216"/>
      <c r="OE302" s="216"/>
      <c r="OF302" s="216"/>
      <c r="OG302" s="216"/>
      <c r="OH302" s="216"/>
      <c r="OI302" s="216"/>
      <c r="OJ302" s="216"/>
      <c r="OK302" s="216"/>
      <c r="OL302" s="216"/>
      <c r="OM302" s="216"/>
      <c r="ON302" s="216"/>
      <c r="OO302" s="216"/>
      <c r="OP302" s="216"/>
      <c r="OQ302" s="216"/>
      <c r="OR302" s="216"/>
      <c r="OS302" s="216"/>
      <c r="OT302" s="216"/>
      <c r="OU302" s="216"/>
      <c r="OV302" s="216"/>
      <c r="OW302" s="216"/>
      <c r="OX302" s="216"/>
      <c r="OY302" s="216"/>
      <c r="OZ302" s="216"/>
      <c r="PA302" s="216"/>
      <c r="PB302" s="216"/>
      <c r="PC302" s="216"/>
      <c r="PD302" s="216"/>
      <c r="PE302" s="216"/>
      <c r="PF302" s="216"/>
      <c r="PG302" s="216"/>
      <c r="PH302" s="216"/>
      <c r="PI302" s="216"/>
      <c r="PJ302" s="216"/>
      <c r="PK302" s="216"/>
      <c r="PL302" s="216"/>
      <c r="PM302" s="216"/>
      <c r="PN302" s="216"/>
      <c r="PO302" s="216"/>
      <c r="PP302" s="216"/>
      <c r="PQ302" s="216"/>
      <c r="PR302" s="216"/>
      <c r="PS302" s="216"/>
      <c r="PT302" s="216"/>
      <c r="PU302" s="216"/>
      <c r="PV302" s="216"/>
      <c r="PW302" s="216"/>
      <c r="PX302" s="216"/>
      <c r="PY302" s="216"/>
      <c r="PZ302" s="216"/>
      <c r="QA302" s="216"/>
      <c r="QB302" s="216"/>
      <c r="QC302" s="216"/>
      <c r="QD302" s="216"/>
      <c r="QE302" s="216"/>
      <c r="QF302" s="216"/>
      <c r="QG302" s="216"/>
      <c r="QH302" s="216"/>
      <c r="QI302" s="216"/>
      <c r="QJ302" s="216"/>
      <c r="QK302" s="216"/>
      <c r="QL302" s="216"/>
      <c r="QM302" s="216"/>
      <c r="QN302" s="216"/>
      <c r="QO302" s="216"/>
      <c r="QP302" s="216"/>
      <c r="QQ302" s="216"/>
      <c r="QR302" s="216"/>
      <c r="QS302" s="216"/>
      <c r="QT302" s="216"/>
      <c r="QU302" s="216"/>
      <c r="QV302" s="216"/>
      <c r="QW302" s="216"/>
      <c r="QX302" s="216"/>
      <c r="QY302" s="216"/>
      <c r="QZ302" s="216"/>
      <c r="RA302" s="216"/>
      <c r="RB302" s="216"/>
      <c r="RC302" s="216"/>
      <c r="RD302" s="216"/>
      <c r="RE302" s="216"/>
      <c r="RF302" s="216"/>
      <c r="RG302" s="216"/>
      <c r="RH302" s="216"/>
      <c r="RI302" s="216"/>
      <c r="RJ302" s="216"/>
      <c r="RK302" s="216"/>
      <c r="RL302" s="216"/>
      <c r="RM302" s="216"/>
      <c r="RN302" s="216"/>
      <c r="RO302" s="216"/>
      <c r="RP302" s="216"/>
      <c r="RQ302" s="216"/>
      <c r="RR302" s="216"/>
      <c r="RS302" s="216"/>
      <c r="RT302" s="216"/>
      <c r="RU302" s="216"/>
      <c r="RV302" s="216"/>
      <c r="RW302" s="216"/>
      <c r="RX302" s="216"/>
      <c r="RY302" s="216"/>
      <c r="RZ302" s="216"/>
      <c r="SA302" s="216"/>
      <c r="SB302" s="216"/>
      <c r="SC302" s="216"/>
      <c r="SD302" s="216"/>
      <c r="SE302" s="216"/>
      <c r="SF302" s="216"/>
      <c r="SG302" s="216"/>
      <c r="SH302" s="216"/>
      <c r="SI302" s="216"/>
      <c r="SJ302" s="216"/>
      <c r="SK302" s="216"/>
      <c r="SL302" s="216"/>
      <c r="SM302" s="216"/>
      <c r="SN302" s="216"/>
      <c r="SO302" s="216"/>
      <c r="SP302" s="216"/>
      <c r="SQ302" s="216"/>
      <c r="SR302" s="216"/>
      <c r="SS302" s="216"/>
      <c r="ST302" s="216"/>
      <c r="SU302" s="216"/>
      <c r="SV302" s="216"/>
      <c r="SW302" s="216"/>
      <c r="SX302" s="216"/>
      <c r="SY302" s="216"/>
      <c r="SZ302" s="216"/>
      <c r="TA302" s="216"/>
      <c r="TB302" s="216"/>
      <c r="TC302" s="216"/>
      <c r="TD302" s="216"/>
      <c r="TE302" s="216"/>
      <c r="TF302" s="216"/>
      <c r="TG302" s="216"/>
      <c r="TH302" s="216"/>
      <c r="TI302" s="216"/>
      <c r="TJ302" s="216"/>
      <c r="TK302" s="216"/>
      <c r="TL302" s="216"/>
      <c r="TM302" s="216"/>
      <c r="TN302" s="216"/>
      <c r="TO302" s="216"/>
      <c r="TP302" s="216"/>
      <c r="TQ302" s="216"/>
      <c r="TR302" s="216"/>
      <c r="TS302" s="216"/>
      <c r="TT302" s="216"/>
      <c r="TU302" s="216"/>
      <c r="TV302" s="216"/>
      <c r="TW302" s="216"/>
      <c r="TX302" s="216"/>
      <c r="TY302" s="216"/>
      <c r="TZ302" s="216"/>
      <c r="UA302" s="216"/>
      <c r="UB302" s="216"/>
      <c r="UC302" s="216"/>
      <c r="UD302" s="216"/>
      <c r="UE302" s="216"/>
      <c r="UF302" s="216"/>
      <c r="UG302" s="216"/>
      <c r="UH302" s="216"/>
      <c r="UI302" s="216"/>
      <c r="UJ302" s="216"/>
      <c r="UK302" s="216"/>
      <c r="UL302" s="216"/>
      <c r="UM302" s="216"/>
      <c r="UN302" s="216"/>
      <c r="UO302" s="216"/>
      <c r="UP302" s="216"/>
      <c r="UQ302" s="216"/>
      <c r="UR302" s="216"/>
      <c r="US302" s="216"/>
      <c r="UT302" s="216"/>
      <c r="UU302" s="216"/>
      <c r="UV302" s="216"/>
      <c r="UW302" s="216"/>
      <c r="UX302" s="216"/>
      <c r="UY302" s="216"/>
      <c r="UZ302" s="216"/>
      <c r="VA302" s="216"/>
      <c r="VB302" s="216"/>
      <c r="VC302" s="216"/>
      <c r="VD302" s="216"/>
      <c r="VE302" s="216"/>
      <c r="VF302" s="216"/>
      <c r="VG302" s="216"/>
      <c r="VH302" s="216"/>
      <c r="VI302" s="216"/>
      <c r="VJ302" s="216"/>
      <c r="VK302" s="216"/>
      <c r="VL302" s="216"/>
      <c r="VM302" s="216"/>
      <c r="VN302" s="216"/>
      <c r="VO302" s="216"/>
      <c r="VP302" s="216"/>
      <c r="VQ302" s="216"/>
      <c r="VR302" s="216"/>
      <c r="VS302" s="216"/>
      <c r="VT302" s="216"/>
      <c r="VU302" s="216"/>
      <c r="VV302" s="216"/>
      <c r="VW302" s="216"/>
      <c r="VX302" s="216"/>
      <c r="VY302" s="216"/>
      <c r="VZ302" s="216"/>
      <c r="WA302" s="216"/>
      <c r="WB302" s="216"/>
      <c r="WC302" s="216"/>
      <c r="WD302" s="216"/>
      <c r="WE302" s="216"/>
      <c r="WF302" s="216"/>
      <c r="WG302" s="216"/>
      <c r="WH302" s="216"/>
      <c r="WI302" s="216"/>
      <c r="WJ302" s="216"/>
      <c r="WK302" s="216"/>
      <c r="WL302" s="216"/>
      <c r="WM302" s="216"/>
      <c r="WN302" s="216"/>
      <c r="WO302" s="216"/>
      <c r="WP302" s="216"/>
      <c r="WQ302" s="216"/>
      <c r="WR302" s="216"/>
      <c r="WS302" s="216"/>
      <c r="WT302" s="216"/>
      <c r="WU302" s="216"/>
      <c r="WV302" s="216"/>
      <c r="WW302" s="216"/>
      <c r="WX302" s="216"/>
      <c r="WY302" s="216"/>
      <c r="WZ302" s="216"/>
      <c r="XA302" s="216"/>
      <c r="XB302" s="216"/>
      <c r="XC302" s="216"/>
      <c r="XD302" s="216"/>
      <c r="XE302" s="216"/>
      <c r="XF302" s="216"/>
      <c r="XG302" s="216"/>
      <c r="XH302" s="216"/>
      <c r="XI302" s="216"/>
      <c r="XJ302" s="216"/>
      <c r="XK302" s="216"/>
      <c r="XL302" s="216"/>
      <c r="XM302" s="216"/>
      <c r="XN302" s="216"/>
      <c r="XO302" s="216"/>
      <c r="XP302" s="216"/>
      <c r="XQ302" s="216"/>
      <c r="XR302" s="216"/>
      <c r="XS302" s="216"/>
      <c r="XT302" s="216"/>
      <c r="XU302" s="216"/>
      <c r="XV302" s="216"/>
      <c r="XW302" s="216"/>
      <c r="XX302" s="216"/>
      <c r="XY302" s="216"/>
      <c r="XZ302" s="216"/>
      <c r="YA302" s="216"/>
      <c r="YB302" s="216"/>
      <c r="YC302" s="216"/>
      <c r="YD302" s="216"/>
      <c r="YE302" s="216"/>
      <c r="YF302" s="216"/>
      <c r="YG302" s="216"/>
      <c r="YH302" s="216"/>
      <c r="YI302" s="216"/>
      <c r="YJ302" s="216"/>
      <c r="YK302" s="216"/>
      <c r="YL302" s="216"/>
      <c r="YM302" s="216"/>
      <c r="YN302" s="216"/>
      <c r="YO302" s="216"/>
      <c r="YP302" s="216"/>
      <c r="YQ302" s="216"/>
      <c r="YR302" s="216"/>
      <c r="YS302" s="216"/>
      <c r="YT302" s="216"/>
      <c r="YU302" s="216"/>
      <c r="YV302" s="216"/>
      <c r="YW302" s="216"/>
      <c r="YX302" s="216"/>
      <c r="YY302" s="216"/>
      <c r="YZ302" s="216"/>
      <c r="ZA302" s="216"/>
      <c r="ZB302" s="216"/>
      <c r="ZC302" s="216"/>
      <c r="ZD302" s="216"/>
      <c r="ZE302" s="216"/>
      <c r="ZF302" s="216"/>
      <c r="ZG302" s="216"/>
      <c r="ZH302" s="216"/>
      <c r="ZI302" s="216"/>
      <c r="ZJ302" s="216"/>
      <c r="ZK302" s="216"/>
      <c r="ZL302" s="216"/>
      <c r="ZM302" s="216"/>
      <c r="ZN302" s="216"/>
      <c r="ZO302" s="216"/>
      <c r="ZP302" s="216"/>
      <c r="ZQ302" s="216"/>
      <c r="ZR302" s="216"/>
      <c r="ZS302" s="216"/>
      <c r="ZT302" s="216"/>
      <c r="ZU302" s="216"/>
      <c r="ZV302" s="216"/>
      <c r="ZW302" s="216"/>
      <c r="ZX302" s="216"/>
      <c r="ZY302" s="216"/>
      <c r="ZZ302" s="216"/>
      <c r="AAA302" s="216"/>
      <c r="AAB302" s="216"/>
      <c r="AAC302" s="216"/>
      <c r="AAD302" s="216"/>
      <c r="AAE302" s="216"/>
      <c r="AAF302" s="216"/>
      <c r="AAG302" s="216"/>
      <c r="AAH302" s="216"/>
      <c r="AAI302" s="216"/>
      <c r="AAJ302" s="216"/>
      <c r="AAK302" s="216"/>
      <c r="AAL302" s="216"/>
      <c r="AAM302" s="216"/>
      <c r="AAN302" s="216"/>
      <c r="AAO302" s="216"/>
      <c r="AAP302" s="216"/>
      <c r="AAQ302" s="216"/>
      <c r="AAR302" s="216"/>
      <c r="AAS302" s="216"/>
      <c r="AAT302" s="216"/>
      <c r="AAU302" s="216"/>
      <c r="AAV302" s="216"/>
      <c r="AAW302" s="216"/>
      <c r="AAX302" s="216"/>
      <c r="AAY302" s="216"/>
      <c r="AAZ302" s="216"/>
      <c r="ABA302" s="216"/>
      <c r="ABB302" s="216"/>
      <c r="ABC302" s="216"/>
      <c r="ABD302" s="216"/>
      <c r="ABE302" s="216"/>
      <c r="ABF302" s="216"/>
      <c r="ABG302" s="216"/>
      <c r="ABH302" s="216"/>
      <c r="ABI302" s="216"/>
      <c r="ABJ302" s="216"/>
      <c r="ABK302" s="216"/>
      <c r="ABL302" s="216"/>
      <c r="ABM302" s="216"/>
      <c r="ABN302" s="216"/>
      <c r="ABO302" s="216"/>
      <c r="ABP302" s="216"/>
      <c r="ABQ302" s="216"/>
      <c r="ABR302" s="216"/>
      <c r="ABS302" s="216"/>
      <c r="ABT302" s="216"/>
      <c r="ABU302" s="216"/>
      <c r="ABV302" s="216"/>
      <c r="ABW302" s="216"/>
      <c r="ABX302" s="216"/>
      <c r="ABY302" s="216"/>
      <c r="ABZ302" s="216"/>
      <c r="ACA302" s="216"/>
      <c r="ACB302" s="216"/>
      <c r="ACC302" s="216"/>
      <c r="ACD302" s="216"/>
      <c r="ACE302" s="216"/>
      <c r="ACF302" s="216"/>
      <c r="ACG302" s="216"/>
      <c r="ACH302" s="216"/>
      <c r="ACI302" s="216"/>
      <c r="ACJ302" s="216"/>
      <c r="ACK302" s="216"/>
      <c r="ACL302" s="216"/>
      <c r="ACM302" s="216"/>
      <c r="ACN302" s="216"/>
      <c r="ACO302" s="216"/>
      <c r="ACP302" s="216"/>
      <c r="ACQ302" s="216"/>
      <c r="ACR302" s="216"/>
      <c r="ACS302" s="216"/>
      <c r="ACT302" s="216"/>
      <c r="ACU302" s="216"/>
      <c r="ACV302" s="216"/>
      <c r="ACW302" s="216"/>
      <c r="ACX302" s="216"/>
      <c r="ACY302" s="216"/>
      <c r="ACZ302" s="216"/>
      <c r="ADA302" s="216"/>
      <c r="ADB302" s="216"/>
      <c r="ADC302" s="216"/>
      <c r="ADD302" s="216"/>
      <c r="ADE302" s="216"/>
      <c r="ADF302" s="216"/>
      <c r="ADG302" s="216"/>
      <c r="ADH302" s="216"/>
      <c r="ADI302" s="216"/>
      <c r="ADJ302" s="216"/>
      <c r="ADK302" s="216"/>
      <c r="ADL302" s="216"/>
      <c r="ADM302" s="216"/>
      <c r="ADN302" s="216"/>
      <c r="ADO302" s="216"/>
      <c r="ADP302" s="216"/>
      <c r="ADQ302" s="216"/>
      <c r="ADR302" s="216"/>
      <c r="ADS302" s="216"/>
      <c r="ADT302" s="216"/>
      <c r="ADU302" s="216"/>
      <c r="ADV302" s="216"/>
      <c r="ADW302" s="216"/>
      <c r="ADX302" s="216"/>
      <c r="ADY302" s="216"/>
      <c r="ADZ302" s="216"/>
      <c r="AEA302" s="216"/>
      <c r="AEB302" s="216"/>
      <c r="AEC302" s="216"/>
      <c r="AED302" s="216"/>
      <c r="AEE302" s="216"/>
      <c r="AEF302" s="216"/>
      <c r="AEG302" s="216"/>
      <c r="AEH302" s="216"/>
      <c r="AEI302" s="216"/>
      <c r="AEJ302" s="216"/>
      <c r="AEK302" s="216"/>
      <c r="AEL302" s="216"/>
      <c r="AEM302" s="216"/>
      <c r="AEN302" s="216"/>
      <c r="AEO302" s="216"/>
      <c r="AEP302" s="216"/>
      <c r="AEQ302" s="216"/>
      <c r="AER302" s="216"/>
      <c r="AES302" s="216"/>
      <c r="AET302" s="216"/>
      <c r="AEU302" s="216"/>
      <c r="AEV302" s="216"/>
      <c r="AEW302" s="216"/>
      <c r="AEX302" s="216"/>
      <c r="AEY302" s="216"/>
      <c r="AEZ302" s="216"/>
      <c r="AFA302" s="216"/>
      <c r="AFB302" s="216"/>
      <c r="AFC302" s="216"/>
      <c r="AFD302" s="216"/>
      <c r="AFE302" s="216"/>
      <c r="AFF302" s="216"/>
      <c r="AFG302" s="216"/>
      <c r="AFH302" s="216"/>
      <c r="AFI302" s="216"/>
      <c r="AFJ302" s="216"/>
      <c r="AFK302" s="216"/>
      <c r="AFL302" s="216"/>
      <c r="AFM302" s="216"/>
      <c r="AFN302" s="216"/>
      <c r="AFO302" s="216"/>
      <c r="AFP302" s="216"/>
      <c r="AFQ302" s="216"/>
      <c r="AFR302" s="216"/>
      <c r="AFS302" s="216"/>
      <c r="AFT302" s="216"/>
      <c r="AFU302" s="216"/>
      <c r="AFV302" s="216"/>
      <c r="AFW302" s="216"/>
      <c r="AFX302" s="216"/>
      <c r="AFY302" s="216"/>
      <c r="AFZ302" s="216"/>
      <c r="AGA302" s="216"/>
      <c r="AGB302" s="216"/>
      <c r="AGC302" s="216"/>
      <c r="AGD302" s="216"/>
      <c r="AGE302" s="216"/>
      <c r="AGF302" s="216"/>
      <c r="AGG302" s="216"/>
      <c r="AGH302" s="216"/>
      <c r="AGI302" s="216"/>
      <c r="AGJ302" s="216"/>
      <c r="AGK302" s="216"/>
      <c r="AGL302" s="216"/>
      <c r="AGM302" s="216"/>
      <c r="AGN302" s="216"/>
      <c r="AGO302" s="216"/>
      <c r="AGP302" s="216"/>
      <c r="AGQ302" s="216"/>
      <c r="AGR302" s="216"/>
      <c r="AGS302" s="216"/>
      <c r="AGT302" s="216"/>
      <c r="AGU302" s="216"/>
      <c r="AGV302" s="216"/>
      <c r="AGW302" s="216"/>
      <c r="AGX302" s="216"/>
      <c r="AGY302" s="216"/>
      <c r="AGZ302" s="216"/>
      <c r="AHA302" s="216"/>
      <c r="AHB302" s="216"/>
      <c r="AHC302" s="216"/>
      <c r="AHD302" s="216"/>
      <c r="AHE302" s="216"/>
      <c r="AHF302" s="216"/>
      <c r="AHG302" s="216"/>
      <c r="AHH302" s="216"/>
      <c r="AHI302" s="216"/>
      <c r="AHJ302" s="216"/>
      <c r="AHK302" s="216"/>
      <c r="AHL302" s="216"/>
      <c r="AHM302" s="216"/>
      <c r="AHN302" s="216"/>
      <c r="AHO302" s="216"/>
      <c r="AHP302" s="216"/>
      <c r="AHQ302" s="216"/>
      <c r="AHR302" s="216"/>
      <c r="AHS302" s="216"/>
      <c r="AHT302" s="216"/>
      <c r="AHU302" s="216"/>
      <c r="AHV302" s="216"/>
      <c r="AHW302" s="216"/>
      <c r="AHX302" s="216"/>
      <c r="AHY302" s="216"/>
      <c r="AHZ302" s="216"/>
      <c r="AIA302" s="216"/>
      <c r="AIB302" s="216"/>
      <c r="AIC302" s="216"/>
      <c r="AID302" s="216"/>
      <c r="AIE302" s="216"/>
      <c r="AIF302" s="216"/>
      <c r="AIG302" s="216"/>
      <c r="AIH302" s="216"/>
      <c r="AII302" s="216"/>
      <c r="AIJ302" s="216"/>
      <c r="AIK302" s="216"/>
      <c r="AIL302" s="216"/>
      <c r="AIM302" s="216"/>
      <c r="AIN302" s="216"/>
      <c r="AIO302" s="216"/>
      <c r="AIP302" s="216"/>
      <c r="AIQ302" s="216"/>
      <c r="AIR302" s="216"/>
      <c r="AIS302" s="216"/>
      <c r="AIT302" s="216"/>
      <c r="AIU302" s="216"/>
      <c r="AIV302" s="216"/>
      <c r="AIW302" s="216"/>
      <c r="AIX302" s="216"/>
      <c r="AIY302" s="216"/>
      <c r="AIZ302" s="216"/>
      <c r="AJA302" s="216"/>
      <c r="AJB302" s="216"/>
      <c r="AJC302" s="216"/>
      <c r="AJD302" s="216"/>
      <c r="AJE302" s="216"/>
      <c r="AJF302" s="216"/>
      <c r="AJG302" s="216"/>
      <c r="AJH302" s="216"/>
      <c r="AJI302" s="216"/>
      <c r="AJJ302" s="216"/>
      <c r="AJK302" s="216"/>
      <c r="AJL302" s="216"/>
      <c r="AJM302" s="216"/>
      <c r="AJN302" s="216"/>
      <c r="AJO302" s="216"/>
      <c r="AJP302" s="216"/>
      <c r="AJQ302" s="216"/>
      <c r="AJR302" s="216"/>
      <c r="AJS302" s="216"/>
      <c r="AJT302" s="216"/>
      <c r="AJU302" s="216"/>
      <c r="AJV302" s="216"/>
      <c r="AJW302" s="216"/>
      <c r="AJX302" s="216"/>
      <c r="AJY302" s="216"/>
      <c r="AJZ302" s="216"/>
      <c r="AKA302" s="216"/>
      <c r="AKB302" s="216"/>
      <c r="AKC302" s="216"/>
      <c r="AKD302" s="216"/>
      <c r="AKE302" s="216"/>
      <c r="AKF302" s="216"/>
      <c r="AKG302" s="216"/>
      <c r="AKH302" s="216"/>
      <c r="AKI302" s="216"/>
      <c r="AKJ302" s="216"/>
      <c r="AKK302" s="216"/>
      <c r="AKL302" s="216"/>
      <c r="AKM302" s="216"/>
      <c r="AKN302" s="216"/>
      <c r="AKO302" s="216"/>
      <c r="AKP302" s="216"/>
      <c r="AKQ302" s="216"/>
      <c r="AKR302" s="216"/>
      <c r="AKS302" s="216"/>
      <c r="AKT302" s="216"/>
      <c r="AKU302" s="216"/>
      <c r="AKV302" s="216"/>
      <c r="AKW302" s="216"/>
      <c r="AKX302" s="216"/>
      <c r="AKY302" s="216"/>
      <c r="AKZ302" s="216"/>
      <c r="ALA302" s="216"/>
      <c r="ALB302" s="216"/>
      <c r="ALC302" s="216"/>
      <c r="ALD302" s="216"/>
      <c r="ALE302" s="216"/>
      <c r="ALF302" s="216"/>
      <c r="ALG302" s="216"/>
      <c r="ALH302" s="216"/>
      <c r="ALI302" s="216"/>
      <c r="ALJ302" s="216"/>
      <c r="ALK302" s="216"/>
      <c r="ALL302" s="216"/>
      <c r="ALM302" s="216"/>
      <c r="ALN302" s="216"/>
      <c r="ALO302" s="216"/>
      <c r="ALP302" s="216"/>
      <c r="ALQ302" s="216"/>
      <c r="ALR302" s="216"/>
      <c r="ALS302" s="216"/>
      <c r="ALT302" s="216"/>
      <c r="ALU302" s="216"/>
      <c r="ALV302" s="216"/>
      <c r="ALW302" s="216"/>
      <c r="ALX302" s="216"/>
      <c r="ALY302" s="216"/>
      <c r="ALZ302" s="216"/>
      <c r="AMA302" s="216"/>
      <c r="AMB302" s="216"/>
      <c r="AMC302" s="216"/>
      <c r="AMD302" s="216"/>
      <c r="AME302" s="216"/>
      <c r="AMF302" s="216"/>
      <c r="AMG302" s="216"/>
      <c r="AMH302" s="216"/>
      <c r="AMI302" s="216"/>
      <c r="AMJ302" s="216"/>
      <c r="AMK302" s="216"/>
      <c r="AML302" s="216"/>
      <c r="AMM302" s="216"/>
      <c r="AMN302" s="216"/>
      <c r="AMO302" s="216"/>
      <c r="AMP302" s="216"/>
      <c r="AMQ302" s="216"/>
      <c r="AMR302" s="216"/>
      <c r="AMS302" s="216"/>
      <c r="AMT302" s="216"/>
      <c r="AMU302" s="216"/>
      <c r="AMV302" s="216"/>
      <c r="AMW302" s="216"/>
      <c r="AMX302" s="216"/>
      <c r="AMY302" s="216"/>
      <c r="AMZ302" s="216"/>
      <c r="ANA302" s="216"/>
      <c r="ANB302" s="216"/>
      <c r="ANC302" s="216"/>
      <c r="AND302" s="216"/>
      <c r="ANE302" s="216"/>
      <c r="ANF302" s="216"/>
      <c r="ANG302" s="216"/>
      <c r="ANH302" s="216"/>
      <c r="ANI302" s="216"/>
      <c r="ANJ302" s="216"/>
      <c r="ANK302" s="216"/>
      <c r="ANL302" s="216"/>
      <c r="ANM302" s="216"/>
      <c r="ANN302" s="216"/>
      <c r="ANO302" s="216"/>
      <c r="ANP302" s="216"/>
      <c r="ANQ302" s="216"/>
      <c r="ANR302" s="216"/>
      <c r="ANS302" s="216"/>
      <c r="ANT302" s="216"/>
      <c r="ANU302" s="216"/>
      <c r="ANV302" s="216"/>
      <c r="ANW302" s="216"/>
      <c r="ANX302" s="216"/>
      <c r="ANY302" s="216"/>
      <c r="ANZ302" s="216"/>
      <c r="AOA302" s="216"/>
      <c r="AOB302" s="216"/>
      <c r="AOC302" s="216"/>
      <c r="AOD302" s="216"/>
      <c r="AOE302" s="216"/>
      <c r="AOF302" s="216"/>
      <c r="AOG302" s="216"/>
      <c r="AOH302" s="216"/>
      <c r="AOI302" s="216"/>
      <c r="AOJ302" s="216"/>
      <c r="AOK302" s="216"/>
      <c r="AOL302" s="216"/>
      <c r="AOM302" s="216"/>
      <c r="AON302" s="216"/>
      <c r="AOO302" s="216"/>
      <c r="AOP302" s="216"/>
      <c r="AOQ302" s="216"/>
      <c r="AOR302" s="216"/>
      <c r="AOS302" s="216"/>
      <c r="AOT302" s="216"/>
      <c r="AOU302" s="216"/>
      <c r="AOV302" s="216"/>
      <c r="AOW302" s="216"/>
      <c r="AOX302" s="216"/>
      <c r="AOY302" s="216"/>
      <c r="AOZ302" s="216"/>
      <c r="APA302" s="216"/>
      <c r="APB302" s="216"/>
      <c r="APC302" s="216"/>
      <c r="APD302" s="216"/>
      <c r="APE302" s="216"/>
      <c r="APF302" s="216"/>
      <c r="APG302" s="216"/>
      <c r="APH302" s="216"/>
      <c r="API302" s="216"/>
      <c r="APJ302" s="216"/>
      <c r="APK302" s="216"/>
      <c r="APL302" s="216"/>
      <c r="APM302" s="216"/>
      <c r="APN302" s="216"/>
      <c r="APO302" s="216"/>
      <c r="APP302" s="216"/>
      <c r="APQ302" s="216"/>
      <c r="APR302" s="216"/>
      <c r="APS302" s="216"/>
      <c r="APT302" s="216"/>
      <c r="APU302" s="216"/>
      <c r="APV302" s="216"/>
      <c r="APW302" s="216"/>
      <c r="APX302" s="216"/>
      <c r="APY302" s="216"/>
      <c r="APZ302" s="216"/>
      <c r="AQA302" s="216"/>
      <c r="AQB302" s="216"/>
      <c r="AQC302" s="216"/>
      <c r="AQD302" s="216"/>
      <c r="AQE302" s="216"/>
      <c r="AQF302" s="216"/>
      <c r="AQG302" s="216"/>
      <c r="AQH302" s="216"/>
      <c r="AQI302" s="216"/>
      <c r="AQJ302" s="216"/>
      <c r="AQK302" s="216"/>
      <c r="AQL302" s="216"/>
      <c r="AQM302" s="216"/>
      <c r="AQN302" s="216"/>
      <c r="AQO302" s="216"/>
      <c r="AQP302" s="216"/>
      <c r="AQQ302" s="216"/>
      <c r="AQR302" s="216"/>
      <c r="AQS302" s="216"/>
      <c r="AQT302" s="216"/>
      <c r="AQU302" s="216"/>
      <c r="AQV302" s="216"/>
      <c r="AQW302" s="216"/>
      <c r="AQX302" s="216"/>
      <c r="AQY302" s="216"/>
      <c r="AQZ302" s="216"/>
      <c r="ARA302" s="216"/>
      <c r="ARB302" s="216"/>
      <c r="ARC302" s="216"/>
      <c r="ARD302" s="216"/>
      <c r="ARE302" s="216"/>
      <c r="ARF302" s="216"/>
      <c r="ARG302" s="216"/>
      <c r="ARH302" s="216"/>
      <c r="ARI302" s="216"/>
      <c r="ARJ302" s="216"/>
      <c r="ARK302" s="216"/>
      <c r="ARL302" s="216"/>
      <c r="ARM302" s="216"/>
      <c r="ARN302" s="216"/>
      <c r="ARO302" s="216"/>
      <c r="ARP302" s="216"/>
      <c r="ARQ302" s="216"/>
      <c r="ARR302" s="216"/>
      <c r="ARS302" s="216"/>
      <c r="ART302" s="216"/>
      <c r="ARU302" s="216"/>
      <c r="ARV302" s="216"/>
      <c r="ARW302" s="216"/>
      <c r="ARX302" s="216"/>
      <c r="ARY302" s="216"/>
      <c r="ARZ302" s="216"/>
      <c r="ASA302" s="216"/>
      <c r="ASB302" s="216"/>
      <c r="ASC302" s="216"/>
      <c r="ASD302" s="216"/>
      <c r="ASE302" s="216"/>
      <c r="ASF302" s="216"/>
      <c r="ASG302" s="216"/>
      <c r="ASH302" s="216"/>
      <c r="ASI302" s="216"/>
      <c r="ASJ302" s="216"/>
      <c r="ASK302" s="216"/>
      <c r="ASL302" s="216"/>
      <c r="ASM302" s="216"/>
      <c r="ASN302" s="216"/>
      <c r="ASO302" s="216"/>
      <c r="ASP302" s="216"/>
      <c r="ASQ302" s="216"/>
      <c r="ASR302" s="216"/>
      <c r="ASS302" s="216"/>
      <c r="AST302" s="216"/>
      <c r="ASU302" s="216"/>
      <c r="ASV302" s="216"/>
      <c r="ASW302" s="216"/>
      <c r="ASX302" s="216"/>
      <c r="ASY302" s="216"/>
      <c r="ASZ302" s="216"/>
      <c r="ATA302" s="216"/>
      <c r="ATB302" s="216"/>
      <c r="ATC302" s="216"/>
      <c r="ATD302" s="216"/>
      <c r="ATE302" s="216"/>
      <c r="ATF302" s="216"/>
      <c r="ATG302" s="216"/>
      <c r="ATH302" s="216"/>
      <c r="ATI302" s="216"/>
      <c r="ATJ302" s="216"/>
      <c r="ATK302" s="216"/>
      <c r="ATL302" s="216"/>
      <c r="ATM302" s="216"/>
      <c r="ATN302" s="216"/>
      <c r="ATO302" s="216"/>
      <c r="ATP302" s="216"/>
      <c r="ATQ302" s="216"/>
      <c r="ATR302" s="216"/>
      <c r="ATS302" s="216"/>
      <c r="ATT302" s="216"/>
      <c r="ATU302" s="216"/>
      <c r="ATV302" s="216"/>
      <c r="ATW302" s="216"/>
      <c r="ATX302" s="216"/>
      <c r="ATY302" s="216"/>
      <c r="ATZ302" s="216"/>
      <c r="AUA302" s="216"/>
      <c r="AUB302" s="216"/>
      <c r="AUC302" s="216"/>
      <c r="AUD302" s="216"/>
      <c r="AUE302" s="216"/>
      <c r="AUF302" s="216"/>
      <c r="AUG302" s="216"/>
      <c r="AUH302" s="216"/>
      <c r="AUI302" s="216"/>
      <c r="AUJ302" s="216"/>
      <c r="AUK302" s="216"/>
      <c r="AUL302" s="216"/>
      <c r="AUM302" s="216"/>
      <c r="AUN302" s="216"/>
      <c r="AUO302" s="216"/>
      <c r="AUP302" s="216"/>
      <c r="AUQ302" s="216"/>
      <c r="AUR302" s="216"/>
      <c r="AUS302" s="216"/>
      <c r="AUT302" s="216"/>
      <c r="AUU302" s="216"/>
      <c r="AUV302" s="216"/>
      <c r="AUW302" s="216"/>
      <c r="AUX302" s="216"/>
      <c r="AUY302" s="216"/>
      <c r="AUZ302" s="216"/>
      <c r="AVA302" s="216"/>
      <c r="AVB302" s="216"/>
      <c r="AVC302" s="216"/>
      <c r="AVD302" s="216"/>
      <c r="AVE302" s="216"/>
      <c r="AVF302" s="216"/>
      <c r="AVG302" s="216"/>
      <c r="AVH302" s="216"/>
      <c r="AVI302" s="216"/>
      <c r="AVJ302" s="216"/>
      <c r="AVK302" s="216"/>
      <c r="AVL302" s="216"/>
      <c r="AVM302" s="216"/>
      <c r="AVN302" s="216"/>
      <c r="AVO302" s="216"/>
      <c r="AVP302" s="216"/>
      <c r="AVQ302" s="216"/>
      <c r="AVR302" s="216"/>
      <c r="AVS302" s="216"/>
      <c r="AVT302" s="216"/>
      <c r="AVU302" s="216"/>
      <c r="AVV302" s="216"/>
      <c r="AVW302" s="216"/>
      <c r="AVX302" s="216"/>
      <c r="AVY302" s="216"/>
      <c r="AVZ302" s="216"/>
      <c r="AWA302" s="216"/>
      <c r="AWB302" s="216"/>
      <c r="AWC302" s="216"/>
      <c r="AWD302" s="216"/>
      <c r="AWE302" s="216"/>
      <c r="AWF302" s="216"/>
      <c r="AWG302" s="216"/>
      <c r="AWH302" s="216"/>
      <c r="AWI302" s="216"/>
      <c r="AWJ302" s="216"/>
      <c r="AWK302" s="216"/>
      <c r="AWL302" s="216"/>
      <c r="AWM302" s="216"/>
      <c r="AWN302" s="216"/>
      <c r="AWO302" s="216"/>
      <c r="AWP302" s="216"/>
      <c r="AWQ302" s="216"/>
      <c r="AWR302" s="216"/>
      <c r="AWS302" s="216"/>
      <c r="AWT302" s="216"/>
      <c r="AWU302" s="216"/>
      <c r="AWV302" s="216"/>
      <c r="AWW302" s="216"/>
      <c r="AWX302" s="216"/>
      <c r="AWY302" s="216"/>
      <c r="AWZ302" s="216"/>
      <c r="AXA302" s="216"/>
      <c r="AXB302" s="216"/>
      <c r="AXC302" s="216"/>
      <c r="AXD302" s="216"/>
      <c r="AXE302" s="216"/>
      <c r="AXF302" s="216"/>
      <c r="AXG302" s="216"/>
      <c r="AXH302" s="216"/>
      <c r="AXI302" s="216"/>
      <c r="AXJ302" s="216"/>
      <c r="AXK302" s="216"/>
      <c r="AXL302" s="216"/>
      <c r="AXM302" s="216"/>
      <c r="AXN302" s="216"/>
      <c r="AXO302" s="216"/>
      <c r="AXP302" s="216"/>
      <c r="AXQ302" s="216"/>
      <c r="AXR302" s="216"/>
      <c r="AXS302" s="216"/>
      <c r="AXT302" s="216"/>
      <c r="AXU302" s="216"/>
      <c r="AXV302" s="216"/>
      <c r="AXW302" s="216"/>
      <c r="AXX302" s="216"/>
      <c r="AXY302" s="216"/>
      <c r="AXZ302" s="216"/>
      <c r="AYA302" s="216"/>
      <c r="AYB302" s="216"/>
      <c r="AYC302" s="216"/>
      <c r="AYD302" s="216"/>
      <c r="AYE302" s="216"/>
      <c r="AYF302" s="216"/>
      <c r="AYG302" s="216"/>
      <c r="AYH302" s="216"/>
      <c r="AYI302" s="216"/>
      <c r="AYJ302" s="216"/>
      <c r="AYK302" s="216"/>
      <c r="AYL302" s="216"/>
      <c r="AYM302" s="216"/>
      <c r="AYN302" s="216"/>
      <c r="AYO302" s="216"/>
      <c r="AYP302" s="216"/>
      <c r="AYQ302" s="216"/>
      <c r="AYR302" s="216"/>
      <c r="AYS302" s="216"/>
      <c r="AYT302" s="216"/>
      <c r="AYU302" s="216"/>
      <c r="AYV302" s="216"/>
      <c r="AYW302" s="216"/>
      <c r="AYX302" s="216"/>
      <c r="AYY302" s="216"/>
      <c r="AYZ302" s="216"/>
      <c r="AZA302" s="216"/>
      <c r="AZB302" s="216"/>
      <c r="AZC302" s="216"/>
      <c r="AZD302" s="216"/>
      <c r="AZE302" s="216"/>
      <c r="AZF302" s="216"/>
      <c r="AZG302" s="216"/>
      <c r="AZH302" s="216"/>
      <c r="AZI302" s="216"/>
      <c r="AZJ302" s="216"/>
      <c r="AZK302" s="216"/>
      <c r="AZL302" s="216"/>
      <c r="AZM302" s="216"/>
      <c r="AZN302" s="216"/>
      <c r="AZO302" s="216"/>
      <c r="AZP302" s="216"/>
      <c r="AZQ302" s="216"/>
      <c r="AZR302" s="216"/>
      <c r="AZS302" s="216"/>
      <c r="AZT302" s="216"/>
      <c r="AZU302" s="216"/>
      <c r="AZV302" s="216"/>
      <c r="AZW302" s="216"/>
      <c r="AZX302" s="216"/>
      <c r="AZY302" s="216"/>
      <c r="AZZ302" s="216"/>
      <c r="BAA302" s="216"/>
      <c r="BAB302" s="216"/>
      <c r="BAC302" s="216"/>
      <c r="BAD302" s="216"/>
      <c r="BAE302" s="216"/>
      <c r="BAF302" s="216"/>
      <c r="BAG302" s="216"/>
      <c r="BAH302" s="216"/>
      <c r="BAI302" s="216"/>
      <c r="BAJ302" s="216"/>
      <c r="BAK302" s="216"/>
      <c r="BAL302" s="216"/>
      <c r="BAM302" s="216"/>
      <c r="BAN302" s="216"/>
      <c r="BAO302" s="216"/>
      <c r="BAP302" s="216"/>
      <c r="BAQ302" s="216"/>
      <c r="BAR302" s="216"/>
      <c r="BAS302" s="216"/>
      <c r="BAT302" s="216"/>
      <c r="BAU302" s="216"/>
      <c r="BAV302" s="216"/>
      <c r="BAW302" s="216"/>
      <c r="BAX302" s="216"/>
      <c r="BAY302" s="216"/>
      <c r="BAZ302" s="216"/>
      <c r="BBA302" s="216"/>
      <c r="BBB302" s="216"/>
      <c r="BBC302" s="216"/>
      <c r="BBD302" s="216"/>
      <c r="BBE302" s="216"/>
      <c r="BBF302" s="216"/>
      <c r="BBG302" s="216"/>
      <c r="BBH302" s="216"/>
      <c r="BBI302" s="216"/>
      <c r="BBJ302" s="216"/>
      <c r="BBK302" s="216"/>
      <c r="BBL302" s="216"/>
      <c r="BBM302" s="216"/>
      <c r="BBN302" s="216"/>
      <c r="BBO302" s="216"/>
      <c r="BBP302" s="216"/>
      <c r="BBQ302" s="216"/>
      <c r="BBR302" s="216"/>
      <c r="BBS302" s="216"/>
      <c r="BBT302" s="216"/>
      <c r="BBU302" s="216"/>
      <c r="BBV302" s="216"/>
      <c r="BBW302" s="216"/>
      <c r="BBX302" s="216"/>
      <c r="BBY302" s="216"/>
      <c r="BBZ302" s="216"/>
      <c r="BCA302" s="216"/>
      <c r="BCB302" s="216"/>
      <c r="BCC302" s="216"/>
      <c r="BCD302" s="216"/>
      <c r="BCE302" s="216"/>
      <c r="BCF302" s="216"/>
      <c r="BCG302" s="216"/>
      <c r="BCH302" s="216"/>
      <c r="BCI302" s="216"/>
      <c r="BCJ302" s="216"/>
      <c r="BCK302" s="216"/>
      <c r="BCL302" s="216"/>
      <c r="BCM302" s="216"/>
      <c r="BCN302" s="216"/>
      <c r="BCO302" s="216"/>
      <c r="BCP302" s="216"/>
      <c r="BCQ302" s="216"/>
      <c r="BCR302" s="216"/>
      <c r="BCS302" s="216"/>
      <c r="BCT302" s="216"/>
      <c r="BCU302" s="216"/>
      <c r="BCV302" s="216"/>
      <c r="BCW302" s="216"/>
      <c r="BCX302" s="216"/>
      <c r="BCY302" s="216"/>
      <c r="BCZ302" s="216"/>
      <c r="BDA302" s="216"/>
      <c r="BDB302" s="216"/>
      <c r="BDC302" s="216"/>
      <c r="BDD302" s="216"/>
      <c r="BDE302" s="216"/>
      <c r="BDF302" s="216"/>
      <c r="BDG302" s="216"/>
      <c r="BDH302" s="216"/>
      <c r="BDI302" s="216"/>
      <c r="BDJ302" s="216"/>
      <c r="BDK302" s="216"/>
      <c r="BDL302" s="216"/>
      <c r="BDM302" s="216"/>
      <c r="BDN302" s="216"/>
      <c r="BDO302" s="216"/>
      <c r="BDP302" s="216"/>
      <c r="BDQ302" s="216"/>
      <c r="BDR302" s="216"/>
      <c r="BDS302" s="216"/>
      <c r="BDT302" s="216"/>
      <c r="BDU302" s="216"/>
      <c r="BDV302" s="216"/>
      <c r="BDW302" s="216"/>
      <c r="BDX302" s="216"/>
      <c r="BDY302" s="216"/>
      <c r="BDZ302" s="216"/>
      <c r="BEA302" s="216"/>
      <c r="BEB302" s="216"/>
      <c r="BEC302" s="216"/>
      <c r="BED302" s="216"/>
      <c r="BEE302" s="216"/>
      <c r="BEF302" s="216"/>
      <c r="BEG302" s="216"/>
      <c r="BEH302" s="216"/>
      <c r="BEI302" s="216"/>
      <c r="BEJ302" s="216"/>
      <c r="BEK302" s="216"/>
      <c r="BEL302" s="216"/>
      <c r="BEM302" s="216"/>
      <c r="BEN302" s="216"/>
      <c r="BEO302" s="216"/>
      <c r="BEP302" s="216"/>
      <c r="BEQ302" s="216"/>
      <c r="BER302" s="216"/>
      <c r="BES302" s="216"/>
      <c r="BET302" s="216"/>
      <c r="BEU302" s="216"/>
      <c r="BEV302" s="216"/>
      <c r="BEW302" s="216"/>
      <c r="BEX302" s="216"/>
      <c r="BEY302" s="216"/>
      <c r="BEZ302" s="216"/>
      <c r="BFA302" s="216"/>
      <c r="BFB302" s="216"/>
      <c r="BFC302" s="216"/>
      <c r="BFD302" s="216"/>
      <c r="BFE302" s="216"/>
      <c r="BFF302" s="216"/>
      <c r="BFG302" s="216"/>
      <c r="BFH302" s="216"/>
      <c r="BFI302" s="216"/>
      <c r="BFJ302" s="216"/>
      <c r="BFK302" s="216"/>
      <c r="BFL302" s="216"/>
      <c r="BFM302" s="216"/>
      <c r="BFN302" s="216"/>
      <c r="BFO302" s="216"/>
      <c r="BFP302" s="216"/>
      <c r="BFQ302" s="216"/>
      <c r="BFR302" s="216"/>
      <c r="BFS302" s="216"/>
      <c r="BFT302" s="216"/>
      <c r="BFU302" s="216"/>
      <c r="BFV302" s="216"/>
      <c r="BFW302" s="216"/>
      <c r="BFX302" s="216"/>
      <c r="BFY302" s="216"/>
      <c r="BFZ302" s="216"/>
      <c r="BGA302" s="216"/>
      <c r="BGB302" s="216"/>
      <c r="BGC302" s="216"/>
      <c r="BGD302" s="216"/>
      <c r="BGE302" s="216"/>
      <c r="BGF302" s="216"/>
      <c r="BGG302" s="216"/>
      <c r="BGH302" s="216"/>
      <c r="BGI302" s="216"/>
      <c r="BGJ302" s="216"/>
      <c r="BGK302" s="216"/>
      <c r="BGL302" s="216"/>
      <c r="BGM302" s="216"/>
      <c r="BGN302" s="216"/>
      <c r="BGO302" s="216"/>
      <c r="BGP302" s="216"/>
      <c r="BGQ302" s="216"/>
      <c r="BGR302" s="216"/>
      <c r="BGS302" s="216"/>
      <c r="BGT302" s="216"/>
      <c r="BGU302" s="216"/>
      <c r="BGV302" s="216"/>
      <c r="BGW302" s="216"/>
      <c r="BGX302" s="216"/>
      <c r="BGY302" s="216"/>
      <c r="BGZ302" s="216"/>
      <c r="BHA302" s="216"/>
      <c r="BHB302" s="216"/>
      <c r="BHC302" s="216"/>
      <c r="BHD302" s="216"/>
      <c r="BHE302" s="216"/>
      <c r="BHF302" s="216"/>
      <c r="BHG302" s="216"/>
      <c r="BHH302" s="216"/>
      <c r="BHI302" s="216"/>
      <c r="BHJ302" s="216"/>
      <c r="BHK302" s="216"/>
      <c r="BHL302" s="216"/>
      <c r="BHM302" s="216"/>
      <c r="BHN302" s="216"/>
      <c r="BHO302" s="216"/>
      <c r="BHP302" s="216"/>
      <c r="BHQ302" s="216"/>
      <c r="BHR302" s="216"/>
      <c r="BHS302" s="216"/>
      <c r="BHT302" s="216"/>
      <c r="BHU302" s="216"/>
      <c r="BHV302" s="216"/>
      <c r="BHW302" s="216"/>
      <c r="BHX302" s="216"/>
      <c r="BHY302" s="216"/>
      <c r="BHZ302" s="216"/>
      <c r="BIA302" s="216"/>
      <c r="BIB302" s="216"/>
      <c r="BIC302" s="216"/>
      <c r="BID302" s="216"/>
      <c r="BIE302" s="216"/>
      <c r="BIF302" s="216"/>
      <c r="BIG302" s="216"/>
      <c r="BIH302" s="216"/>
      <c r="BII302" s="216"/>
      <c r="BIJ302" s="216"/>
      <c r="BIK302" s="216"/>
      <c r="BIL302" s="216"/>
      <c r="BIM302" s="216"/>
      <c r="BIN302" s="216"/>
      <c r="BIO302" s="216"/>
      <c r="BIP302" s="216"/>
      <c r="BIQ302" s="216"/>
      <c r="BIR302" s="216"/>
      <c r="BIS302" s="216"/>
      <c r="BIT302" s="216"/>
      <c r="BIU302" s="216"/>
      <c r="BIV302" s="216"/>
      <c r="BIW302" s="216"/>
      <c r="BIX302" s="216"/>
      <c r="BIY302" s="216"/>
      <c r="BIZ302" s="216"/>
      <c r="BJA302" s="216"/>
      <c r="BJB302" s="216"/>
      <c r="BJC302" s="216"/>
      <c r="BJD302" s="216"/>
      <c r="BJE302" s="216"/>
      <c r="BJF302" s="216"/>
      <c r="BJG302" s="216"/>
      <c r="BJH302" s="216"/>
      <c r="BJI302" s="216"/>
      <c r="BJJ302" s="216"/>
      <c r="BJK302" s="216"/>
      <c r="BJL302" s="216"/>
      <c r="BJM302" s="216"/>
      <c r="BJN302" s="216"/>
      <c r="BJO302" s="216"/>
      <c r="BJP302" s="216"/>
      <c r="BJQ302" s="216"/>
      <c r="BJR302" s="216"/>
      <c r="BJS302" s="216"/>
      <c r="BJT302" s="216"/>
      <c r="BJU302" s="216"/>
      <c r="BJV302" s="216"/>
      <c r="BJW302" s="216"/>
      <c r="BJX302" s="216"/>
      <c r="BJY302" s="216"/>
      <c r="BJZ302" s="216"/>
      <c r="BKA302" s="216"/>
      <c r="BKB302" s="216"/>
      <c r="BKC302" s="216"/>
      <c r="BKD302" s="216"/>
      <c r="BKE302" s="216"/>
      <c r="BKF302" s="216"/>
      <c r="BKG302" s="216"/>
      <c r="BKH302" s="216"/>
      <c r="BKI302" s="216"/>
      <c r="BKJ302" s="216"/>
      <c r="BKK302" s="216"/>
      <c r="BKL302" s="216"/>
      <c r="BKM302" s="216"/>
      <c r="BKN302" s="216"/>
      <c r="BKO302" s="216"/>
      <c r="BKP302" s="216"/>
      <c r="BKQ302" s="216"/>
      <c r="BKR302" s="216"/>
      <c r="BKS302" s="216"/>
      <c r="BKT302" s="216"/>
      <c r="BKU302" s="216"/>
      <c r="BKV302" s="216"/>
      <c r="BKW302" s="216"/>
      <c r="BKX302" s="216"/>
      <c r="BKY302" s="216"/>
      <c r="BKZ302" s="216"/>
      <c r="BLA302" s="216"/>
      <c r="BLB302" s="216"/>
      <c r="BLC302" s="216"/>
      <c r="BLD302" s="216"/>
      <c r="BLE302" s="216"/>
      <c r="BLF302" s="216"/>
      <c r="BLG302" s="216"/>
      <c r="BLH302" s="216"/>
      <c r="BLI302" s="216"/>
      <c r="BLJ302" s="216"/>
      <c r="BLK302" s="216"/>
      <c r="BLL302" s="216"/>
      <c r="BLM302" s="216"/>
      <c r="BLN302" s="216"/>
      <c r="BLO302" s="216"/>
      <c r="BLP302" s="216"/>
      <c r="BLQ302" s="216"/>
      <c r="BLR302" s="216"/>
      <c r="BLS302" s="216"/>
      <c r="BLT302" s="216"/>
      <c r="BLU302" s="216"/>
      <c r="BLV302" s="216"/>
      <c r="BLW302" s="216"/>
      <c r="BLX302" s="216"/>
      <c r="BLY302" s="216"/>
      <c r="BLZ302" s="216"/>
      <c r="BMA302" s="216"/>
      <c r="BMB302" s="216"/>
      <c r="BMC302" s="216"/>
      <c r="BMD302" s="216"/>
      <c r="BME302" s="216"/>
      <c r="BMF302" s="216"/>
      <c r="BMG302" s="216"/>
      <c r="BMH302" s="216"/>
      <c r="BMI302" s="216"/>
      <c r="BMJ302" s="216"/>
      <c r="BMK302" s="216"/>
      <c r="BML302" s="216"/>
      <c r="BMM302" s="216"/>
      <c r="BMN302" s="216"/>
      <c r="BMO302" s="216"/>
      <c r="BMP302" s="216"/>
      <c r="BMQ302" s="216"/>
      <c r="BMR302" s="216"/>
      <c r="BMS302" s="216"/>
      <c r="BMT302" s="216"/>
      <c r="BMU302" s="216"/>
      <c r="BMV302" s="216"/>
      <c r="BMW302" s="216"/>
      <c r="BMX302" s="216"/>
      <c r="BMY302" s="216"/>
      <c r="BMZ302" s="216"/>
      <c r="BNA302" s="216"/>
      <c r="BNB302" s="216"/>
      <c r="BNC302" s="216"/>
      <c r="BND302" s="216"/>
      <c r="BNE302" s="216"/>
      <c r="BNF302" s="216"/>
      <c r="BNG302" s="216"/>
      <c r="BNH302" s="216"/>
      <c r="BNI302" s="216"/>
      <c r="BNJ302" s="216"/>
      <c r="BNK302" s="216"/>
      <c r="BNL302" s="216"/>
      <c r="BNM302" s="216"/>
      <c r="BNN302" s="216"/>
      <c r="BNO302" s="216"/>
      <c r="BNP302" s="216"/>
      <c r="BNQ302" s="216"/>
      <c r="BNR302" s="216"/>
      <c r="BNS302" s="216"/>
      <c r="BNT302" s="216"/>
      <c r="BNU302" s="216"/>
      <c r="BNV302" s="216"/>
      <c r="BNW302" s="216"/>
      <c r="BNX302" s="216"/>
      <c r="BNY302" s="216"/>
      <c r="BNZ302" s="216"/>
      <c r="BOA302" s="216"/>
      <c r="BOB302" s="216"/>
      <c r="BOC302" s="216"/>
      <c r="BOD302" s="216"/>
      <c r="BOE302" s="216"/>
      <c r="BOF302" s="216"/>
      <c r="BOG302" s="216"/>
      <c r="BOH302" s="216"/>
      <c r="BOI302" s="216"/>
      <c r="BOJ302" s="216"/>
      <c r="BOK302" s="216"/>
      <c r="BOL302" s="216"/>
      <c r="BOM302" s="216"/>
      <c r="BON302" s="216"/>
      <c r="BOO302" s="216"/>
      <c r="BOP302" s="216"/>
      <c r="BOQ302" s="216"/>
      <c r="BOR302" s="216"/>
      <c r="BOS302" s="216"/>
      <c r="BOT302" s="216"/>
      <c r="BOU302" s="216"/>
      <c r="BOV302" s="216"/>
      <c r="BOW302" s="216"/>
      <c r="BOX302" s="216"/>
      <c r="BOY302" s="216"/>
      <c r="BOZ302" s="216"/>
      <c r="BPA302" s="216"/>
      <c r="BPB302" s="216"/>
      <c r="BPC302" s="216"/>
      <c r="BPD302" s="216"/>
      <c r="BPE302" s="216"/>
      <c r="BPF302" s="216"/>
      <c r="BPG302" s="216"/>
      <c r="BPH302" s="216"/>
      <c r="BPI302" s="216"/>
      <c r="BPJ302" s="216"/>
      <c r="BPK302" s="216"/>
      <c r="BPL302" s="216"/>
      <c r="BPM302" s="216"/>
      <c r="BPN302" s="216"/>
      <c r="BPO302" s="216"/>
      <c r="BPP302" s="216"/>
      <c r="BPQ302" s="216"/>
      <c r="BPR302" s="216"/>
      <c r="BPS302" s="216"/>
      <c r="BPT302" s="216"/>
      <c r="BPU302" s="216"/>
      <c r="BPV302" s="216"/>
      <c r="BPW302" s="216"/>
      <c r="BPX302" s="216"/>
      <c r="BPY302" s="216"/>
      <c r="BPZ302" s="216"/>
      <c r="BQA302" s="216"/>
      <c r="BQB302" s="216"/>
      <c r="BQC302" s="216"/>
      <c r="BQD302" s="216"/>
      <c r="BQE302" s="216"/>
      <c r="BQF302" s="216"/>
      <c r="BQG302" s="216"/>
      <c r="BQH302" s="216"/>
      <c r="BQI302" s="216"/>
      <c r="BQJ302" s="216"/>
      <c r="BQK302" s="216"/>
      <c r="BQL302" s="216"/>
      <c r="BQM302" s="216"/>
      <c r="BQN302" s="216"/>
      <c r="BQO302" s="216"/>
      <c r="BQP302" s="216"/>
      <c r="BQQ302" s="216"/>
      <c r="BQR302" s="216"/>
      <c r="BQS302" s="216"/>
      <c r="BQT302" s="216"/>
      <c r="BQU302" s="216"/>
      <c r="BQV302" s="216"/>
      <c r="BQW302" s="216"/>
      <c r="BQX302" s="216"/>
      <c r="BQY302" s="216"/>
      <c r="BQZ302" s="216"/>
      <c r="BRA302" s="216"/>
      <c r="BRB302" s="216"/>
      <c r="BRC302" s="216"/>
      <c r="BRD302" s="216"/>
      <c r="BRE302" s="216"/>
      <c r="BRF302" s="216"/>
      <c r="BRG302" s="216"/>
      <c r="BRH302" s="216"/>
      <c r="BRI302" s="216"/>
      <c r="BRJ302" s="216"/>
      <c r="BRK302" s="216"/>
      <c r="BRL302" s="216"/>
      <c r="BRM302" s="216"/>
      <c r="BRN302" s="216"/>
      <c r="BRO302" s="216"/>
      <c r="BRP302" s="216"/>
      <c r="BRQ302" s="216"/>
      <c r="BRR302" s="216"/>
      <c r="BRS302" s="216"/>
      <c r="BRT302" s="216"/>
      <c r="BRU302" s="216"/>
      <c r="BRV302" s="216"/>
      <c r="BRW302" s="216"/>
      <c r="BRX302" s="216"/>
      <c r="BRY302" s="216"/>
      <c r="BRZ302" s="216"/>
      <c r="BSA302" s="216"/>
      <c r="BSB302" s="216"/>
      <c r="BSC302" s="216"/>
      <c r="BSD302" s="216"/>
      <c r="BSE302" s="216"/>
      <c r="BSF302" s="216"/>
      <c r="BSG302" s="216"/>
      <c r="BSH302" s="216"/>
      <c r="BSI302" s="216"/>
      <c r="BSJ302" s="216"/>
      <c r="BSK302" s="216"/>
      <c r="BSL302" s="216"/>
      <c r="BSM302" s="216"/>
      <c r="BSN302" s="216"/>
      <c r="BSO302" s="216"/>
      <c r="BSP302" s="216"/>
      <c r="BSQ302" s="216"/>
      <c r="BSR302" s="216"/>
      <c r="BSS302" s="216"/>
      <c r="BST302" s="216"/>
      <c r="BSU302" s="216"/>
      <c r="BSV302" s="216"/>
      <c r="BSW302" s="216"/>
      <c r="BSX302" s="216"/>
      <c r="BSY302" s="216"/>
      <c r="BSZ302" s="216"/>
      <c r="BTA302" s="216"/>
      <c r="BTB302" s="216"/>
      <c r="BTC302" s="216"/>
      <c r="BTD302" s="216"/>
      <c r="BTE302" s="216"/>
      <c r="BTF302" s="216"/>
      <c r="BTG302" s="216"/>
      <c r="BTH302" s="216"/>
      <c r="BTI302" s="216"/>
      <c r="BTJ302" s="216"/>
      <c r="BTK302" s="216"/>
      <c r="BTL302" s="216"/>
      <c r="BTM302" s="216"/>
      <c r="BTN302" s="216"/>
      <c r="BTO302" s="216"/>
      <c r="BTP302" s="216"/>
      <c r="BTQ302" s="216"/>
      <c r="BTR302" s="216"/>
      <c r="BTS302" s="216"/>
      <c r="BTT302" s="216"/>
      <c r="BTU302" s="216"/>
      <c r="BTV302" s="216"/>
      <c r="BTW302" s="216"/>
      <c r="BTX302" s="216"/>
      <c r="BTY302" s="216"/>
      <c r="BTZ302" s="216"/>
      <c r="BUA302" s="216"/>
      <c r="BUB302" s="216"/>
      <c r="BUC302" s="216"/>
      <c r="BUD302" s="216"/>
      <c r="BUE302" s="216"/>
      <c r="BUF302" s="216"/>
      <c r="BUG302" s="216"/>
      <c r="BUH302" s="216"/>
      <c r="BUI302" s="216"/>
      <c r="BUJ302" s="216"/>
      <c r="BUK302" s="216"/>
      <c r="BUL302" s="216"/>
      <c r="BUM302" s="216"/>
      <c r="BUN302" s="216"/>
      <c r="BUO302" s="216"/>
      <c r="BUP302" s="216"/>
      <c r="BUQ302" s="216"/>
      <c r="BUR302" s="216"/>
      <c r="BUS302" s="216"/>
      <c r="BUT302" s="216"/>
      <c r="BUU302" s="216"/>
      <c r="BUV302" s="216"/>
      <c r="BUW302" s="216"/>
      <c r="BUX302" s="216"/>
      <c r="BUY302" s="216"/>
      <c r="BUZ302" s="216"/>
      <c r="BVA302" s="216"/>
      <c r="BVB302" s="216"/>
      <c r="BVC302" s="216"/>
      <c r="BVD302" s="216"/>
      <c r="BVE302" s="216"/>
      <c r="BVF302" s="216"/>
      <c r="BVG302" s="216"/>
      <c r="BVH302" s="216"/>
      <c r="BVI302" s="216"/>
      <c r="BVJ302" s="216"/>
      <c r="BVK302" s="216"/>
      <c r="BVL302" s="216"/>
      <c r="BVM302" s="216"/>
      <c r="BVN302" s="216"/>
      <c r="BVO302" s="216"/>
      <c r="BVP302" s="216"/>
      <c r="BVQ302" s="216"/>
      <c r="BVR302" s="216"/>
      <c r="BVS302" s="216"/>
      <c r="BVT302" s="216"/>
      <c r="BVU302" s="216"/>
      <c r="BVV302" s="216"/>
      <c r="BVW302" s="216"/>
      <c r="BVX302" s="216"/>
      <c r="BVY302" s="216"/>
      <c r="BVZ302" s="216"/>
      <c r="BWA302" s="216"/>
      <c r="BWB302" s="216"/>
      <c r="BWC302" s="216"/>
      <c r="BWD302" s="216"/>
      <c r="BWE302" s="216"/>
      <c r="BWF302" s="216"/>
      <c r="BWG302" s="216"/>
      <c r="BWH302" s="216"/>
      <c r="BWI302" s="216"/>
      <c r="BWJ302" s="216"/>
      <c r="BWK302" s="216"/>
      <c r="BWL302" s="216"/>
      <c r="BWM302" s="216"/>
      <c r="BWN302" s="216"/>
      <c r="BWO302" s="216"/>
      <c r="BWP302" s="216"/>
      <c r="BWQ302" s="216"/>
      <c r="BWR302" s="216"/>
      <c r="BWS302" s="216"/>
      <c r="BWT302" s="216"/>
      <c r="BWU302" s="216"/>
      <c r="BWV302" s="216"/>
      <c r="BWW302" s="216"/>
      <c r="BWX302" s="216"/>
      <c r="BWY302" s="216"/>
      <c r="BWZ302" s="216"/>
      <c r="BXA302" s="216"/>
      <c r="BXB302" s="216"/>
      <c r="BXC302" s="216"/>
      <c r="BXD302" s="216"/>
      <c r="BXE302" s="216"/>
      <c r="BXF302" s="216"/>
      <c r="BXG302" s="216"/>
      <c r="BXH302" s="216"/>
      <c r="BXI302" s="216"/>
      <c r="BXJ302" s="216"/>
      <c r="BXK302" s="216"/>
      <c r="BXL302" s="216"/>
      <c r="BXM302" s="216"/>
      <c r="BXN302" s="216"/>
      <c r="BXO302" s="216"/>
      <c r="BXP302" s="216"/>
      <c r="BXQ302" s="216"/>
      <c r="BXR302" s="216"/>
      <c r="BXS302" s="216"/>
      <c r="BXT302" s="216"/>
      <c r="BXU302" s="216"/>
      <c r="BXV302" s="216"/>
      <c r="BXW302" s="216"/>
      <c r="BXX302" s="216"/>
      <c r="BXY302" s="216"/>
      <c r="BXZ302" s="216"/>
      <c r="BYA302" s="216"/>
      <c r="BYB302" s="216"/>
      <c r="BYC302" s="216"/>
      <c r="BYD302" s="216"/>
      <c r="BYE302" s="216"/>
      <c r="BYF302" s="216"/>
      <c r="BYG302" s="216"/>
      <c r="BYH302" s="216"/>
      <c r="BYI302" s="216"/>
      <c r="BYJ302" s="216"/>
      <c r="BYK302" s="216"/>
      <c r="BYL302" s="216"/>
      <c r="BYM302" s="216"/>
      <c r="BYN302" s="216"/>
      <c r="BYO302" s="216"/>
      <c r="BYP302" s="216"/>
      <c r="BYQ302" s="216"/>
      <c r="BYR302" s="216"/>
      <c r="BYS302" s="216"/>
      <c r="BYT302" s="216"/>
      <c r="BYU302" s="216"/>
      <c r="BYV302" s="216"/>
      <c r="BYW302" s="216"/>
      <c r="BYX302" s="216"/>
      <c r="BYY302" s="216"/>
      <c r="BYZ302" s="216"/>
      <c r="BZA302" s="216"/>
      <c r="BZB302" s="216"/>
      <c r="BZC302" s="216"/>
      <c r="BZD302" s="216"/>
      <c r="BZE302" s="216"/>
      <c r="BZF302" s="216"/>
      <c r="BZG302" s="216"/>
      <c r="BZH302" s="216"/>
      <c r="BZI302" s="216"/>
      <c r="BZJ302" s="216"/>
      <c r="BZK302" s="216"/>
      <c r="BZL302" s="216"/>
      <c r="BZM302" s="216"/>
      <c r="BZN302" s="216"/>
      <c r="BZO302" s="216"/>
      <c r="BZP302" s="216"/>
      <c r="BZQ302" s="216"/>
      <c r="BZR302" s="216"/>
      <c r="BZS302" s="216"/>
      <c r="BZT302" s="216"/>
      <c r="BZU302" s="216"/>
      <c r="BZV302" s="216"/>
      <c r="BZW302" s="216"/>
      <c r="BZX302" s="216"/>
      <c r="BZY302" s="216"/>
      <c r="BZZ302" s="216"/>
      <c r="CAA302" s="216"/>
      <c r="CAB302" s="216"/>
      <c r="CAC302" s="216"/>
      <c r="CAD302" s="216"/>
      <c r="CAE302" s="216"/>
      <c r="CAF302" s="216"/>
      <c r="CAG302" s="216"/>
      <c r="CAH302" s="216"/>
      <c r="CAI302" s="216"/>
      <c r="CAJ302" s="216"/>
      <c r="CAK302" s="216"/>
      <c r="CAL302" s="216"/>
      <c r="CAM302" s="216"/>
      <c r="CAN302" s="216"/>
      <c r="CAO302" s="216"/>
      <c r="CAP302" s="216"/>
      <c r="CAQ302" s="216"/>
      <c r="CAR302" s="216"/>
      <c r="CAS302" s="216"/>
      <c r="CAT302" s="216"/>
      <c r="CAU302" s="216"/>
      <c r="CAV302" s="216"/>
      <c r="CAW302" s="216"/>
      <c r="CAX302" s="216"/>
      <c r="CAY302" s="216"/>
      <c r="CAZ302" s="216"/>
      <c r="CBA302" s="216"/>
      <c r="CBB302" s="216"/>
      <c r="CBC302" s="216"/>
      <c r="CBD302" s="216"/>
      <c r="CBE302" s="216"/>
      <c r="CBF302" s="216"/>
      <c r="CBG302" s="216"/>
      <c r="CBH302" s="216"/>
      <c r="CBI302" s="216"/>
      <c r="CBJ302" s="216"/>
      <c r="CBK302" s="216"/>
      <c r="CBL302" s="216"/>
      <c r="CBM302" s="216"/>
      <c r="CBN302" s="216"/>
      <c r="CBO302" s="216"/>
      <c r="CBP302" s="216"/>
      <c r="CBQ302" s="216"/>
      <c r="CBR302" s="216"/>
      <c r="CBS302" s="216"/>
      <c r="CBT302" s="216"/>
      <c r="CBU302" s="216"/>
      <c r="CBV302" s="216"/>
      <c r="CBW302" s="216"/>
      <c r="CBX302" s="216"/>
      <c r="CBY302" s="216"/>
      <c r="CBZ302" s="216"/>
      <c r="CCA302" s="216"/>
      <c r="CCB302" s="216"/>
      <c r="CCC302" s="216"/>
      <c r="CCD302" s="216"/>
      <c r="CCE302" s="216"/>
      <c r="CCF302" s="216"/>
      <c r="CCG302" s="216"/>
      <c r="CCH302" s="216"/>
      <c r="CCI302" s="216"/>
      <c r="CCJ302" s="216"/>
      <c r="CCK302" s="216"/>
      <c r="CCL302" s="216"/>
      <c r="CCM302" s="216"/>
      <c r="CCN302" s="216"/>
      <c r="CCO302" s="216"/>
      <c r="CCP302" s="216"/>
      <c r="CCQ302" s="216"/>
      <c r="CCR302" s="216"/>
      <c r="CCS302" s="216"/>
      <c r="CCT302" s="216"/>
      <c r="CCU302" s="216"/>
      <c r="CCV302" s="216"/>
      <c r="CCW302" s="216"/>
      <c r="CCX302" s="216"/>
      <c r="CCY302" s="216"/>
      <c r="CCZ302" s="216"/>
      <c r="CDA302" s="216"/>
      <c r="CDB302" s="216"/>
      <c r="CDC302" s="216"/>
      <c r="CDD302" s="216"/>
      <c r="CDE302" s="216"/>
      <c r="CDF302" s="216"/>
      <c r="CDG302" s="216"/>
      <c r="CDH302" s="216"/>
      <c r="CDI302" s="216"/>
      <c r="CDJ302" s="216"/>
      <c r="CDK302" s="216"/>
      <c r="CDL302" s="216"/>
      <c r="CDM302" s="216"/>
      <c r="CDN302" s="216"/>
      <c r="CDO302" s="216"/>
      <c r="CDP302" s="216"/>
      <c r="CDQ302" s="216"/>
      <c r="CDR302" s="216"/>
      <c r="CDS302" s="216"/>
      <c r="CDT302" s="216"/>
      <c r="CDU302" s="216"/>
      <c r="CDV302" s="216"/>
      <c r="CDW302" s="216"/>
      <c r="CDX302" s="216"/>
      <c r="CDY302" s="216"/>
      <c r="CDZ302" s="216"/>
      <c r="CEA302" s="216"/>
      <c r="CEB302" s="216"/>
      <c r="CEC302" s="216"/>
      <c r="CED302" s="216"/>
      <c r="CEE302" s="216"/>
      <c r="CEF302" s="216"/>
      <c r="CEG302" s="216"/>
      <c r="CEH302" s="216"/>
      <c r="CEI302" s="216"/>
      <c r="CEJ302" s="216"/>
      <c r="CEK302" s="216"/>
      <c r="CEL302" s="216"/>
      <c r="CEM302" s="216"/>
      <c r="CEN302" s="216"/>
      <c r="CEO302" s="216"/>
      <c r="CEP302" s="216"/>
      <c r="CEQ302" s="216"/>
      <c r="CER302" s="216"/>
      <c r="CES302" s="216"/>
      <c r="CET302" s="216"/>
      <c r="CEU302" s="216"/>
      <c r="CEV302" s="216"/>
      <c r="CEW302" s="216"/>
      <c r="CEX302" s="216"/>
      <c r="CEY302" s="216"/>
      <c r="CEZ302" s="216"/>
      <c r="CFA302" s="216"/>
      <c r="CFB302" s="216"/>
      <c r="CFC302" s="216"/>
      <c r="CFD302" s="216"/>
      <c r="CFE302" s="216"/>
      <c r="CFF302" s="216"/>
      <c r="CFG302" s="216"/>
      <c r="CFH302" s="216"/>
      <c r="CFI302" s="216"/>
      <c r="CFJ302" s="216"/>
      <c r="CFK302" s="216"/>
      <c r="CFL302" s="216"/>
      <c r="CFM302" s="216"/>
      <c r="CFN302" s="216"/>
      <c r="CFO302" s="216"/>
      <c r="CFP302" s="216"/>
      <c r="CFQ302" s="216"/>
      <c r="CFR302" s="216"/>
      <c r="CFS302" s="216"/>
      <c r="CFT302" s="216"/>
      <c r="CFU302" s="216"/>
      <c r="CFV302" s="216"/>
      <c r="CFW302" s="216"/>
      <c r="CFX302" s="216"/>
      <c r="CFY302" s="216"/>
      <c r="CFZ302" s="216"/>
      <c r="CGA302" s="216"/>
      <c r="CGB302" s="216"/>
      <c r="CGC302" s="216"/>
      <c r="CGD302" s="216"/>
      <c r="CGE302" s="216"/>
      <c r="CGF302" s="216"/>
      <c r="CGG302" s="216"/>
      <c r="CGH302" s="216"/>
      <c r="CGI302" s="216"/>
      <c r="CGJ302" s="216"/>
      <c r="CGK302" s="216"/>
      <c r="CGL302" s="216"/>
      <c r="CGM302" s="216"/>
      <c r="CGN302" s="216"/>
      <c r="CGO302" s="216"/>
      <c r="CGP302" s="216"/>
      <c r="CGQ302" s="216"/>
      <c r="CGR302" s="216"/>
      <c r="CGS302" s="216"/>
      <c r="CGT302" s="216"/>
      <c r="CGU302" s="216"/>
      <c r="CGV302" s="216"/>
      <c r="CGW302" s="216"/>
      <c r="CGX302" s="216"/>
      <c r="CGY302" s="216"/>
      <c r="CGZ302" s="216"/>
      <c r="CHA302" s="216"/>
      <c r="CHB302" s="216"/>
      <c r="CHC302" s="216"/>
      <c r="CHD302" s="216"/>
      <c r="CHE302" s="216"/>
      <c r="CHF302" s="216"/>
      <c r="CHG302" s="216"/>
      <c r="CHH302" s="216"/>
      <c r="CHI302" s="216"/>
      <c r="CHJ302" s="216"/>
      <c r="CHK302" s="216"/>
      <c r="CHL302" s="216"/>
      <c r="CHM302" s="216"/>
      <c r="CHN302" s="216"/>
      <c r="CHO302" s="216"/>
      <c r="CHP302" s="216"/>
      <c r="CHQ302" s="216"/>
      <c r="CHR302" s="216"/>
      <c r="CHS302" s="216"/>
      <c r="CHT302" s="216"/>
      <c r="CHU302" s="216"/>
      <c r="CHV302" s="216"/>
      <c r="CHW302" s="216"/>
      <c r="CHX302" s="216"/>
      <c r="CHY302" s="216"/>
      <c r="CHZ302" s="216"/>
      <c r="CIA302" s="216"/>
      <c r="CIB302" s="216"/>
      <c r="CIC302" s="216"/>
      <c r="CID302" s="216"/>
      <c r="CIE302" s="216"/>
      <c r="CIF302" s="216"/>
      <c r="CIG302" s="216"/>
      <c r="CIH302" s="216"/>
      <c r="CII302" s="216"/>
      <c r="CIJ302" s="216"/>
      <c r="CIK302" s="216"/>
      <c r="CIL302" s="216"/>
      <c r="CIM302" s="216"/>
      <c r="CIN302" s="216"/>
      <c r="CIO302" s="216"/>
      <c r="CIP302" s="216"/>
      <c r="CIQ302" s="216"/>
      <c r="CIR302" s="216"/>
      <c r="CIS302" s="216"/>
      <c r="CIT302" s="216"/>
      <c r="CIU302" s="216"/>
      <c r="CIV302" s="216"/>
      <c r="CIW302" s="216"/>
      <c r="CIX302" s="216"/>
      <c r="CIY302" s="216"/>
      <c r="CIZ302" s="216"/>
      <c r="CJA302" s="216"/>
      <c r="CJB302" s="216"/>
      <c r="CJC302" s="216"/>
      <c r="CJD302" s="216"/>
      <c r="CJE302" s="216"/>
      <c r="CJF302" s="216"/>
      <c r="CJG302" s="216"/>
      <c r="CJH302" s="216"/>
      <c r="CJI302" s="216"/>
      <c r="CJJ302" s="216"/>
      <c r="CJK302" s="216"/>
      <c r="CJL302" s="216"/>
      <c r="CJM302" s="216"/>
      <c r="CJN302" s="216"/>
      <c r="CJO302" s="216"/>
      <c r="CJP302" s="216"/>
      <c r="CJQ302" s="216"/>
      <c r="CJR302" s="216"/>
      <c r="CJS302" s="216"/>
      <c r="CJT302" s="216"/>
      <c r="CJU302" s="216"/>
      <c r="CJV302" s="216"/>
      <c r="CJW302" s="216"/>
      <c r="CJX302" s="216"/>
      <c r="CJY302" s="216"/>
      <c r="CJZ302" s="216"/>
      <c r="CKA302" s="216"/>
      <c r="CKB302" s="216"/>
      <c r="CKC302" s="216"/>
      <c r="CKD302" s="216"/>
      <c r="CKE302" s="216"/>
      <c r="CKF302" s="216"/>
      <c r="CKG302" s="216"/>
      <c r="CKH302" s="216"/>
      <c r="CKI302" s="216"/>
      <c r="CKJ302" s="216"/>
      <c r="CKK302" s="216"/>
      <c r="CKL302" s="216"/>
      <c r="CKM302" s="216"/>
      <c r="CKN302" s="216"/>
      <c r="CKO302" s="216"/>
      <c r="CKP302" s="216"/>
      <c r="CKQ302" s="216"/>
      <c r="CKR302" s="216"/>
      <c r="CKS302" s="216"/>
      <c r="CKT302" s="216"/>
      <c r="CKU302" s="216"/>
      <c r="CKV302" s="216"/>
      <c r="CKW302" s="216"/>
      <c r="CKX302" s="216"/>
      <c r="CKY302" s="216"/>
      <c r="CKZ302" s="216"/>
      <c r="CLA302" s="216"/>
      <c r="CLB302" s="216"/>
      <c r="CLC302" s="216"/>
      <c r="CLD302" s="216"/>
      <c r="CLE302" s="216"/>
      <c r="CLF302" s="216"/>
      <c r="CLG302" s="216"/>
      <c r="CLH302" s="216"/>
      <c r="CLI302" s="216"/>
      <c r="CLJ302" s="216"/>
      <c r="CLK302" s="216"/>
      <c r="CLL302" s="216"/>
      <c r="CLM302" s="216"/>
      <c r="CLN302" s="216"/>
      <c r="CLO302" s="216"/>
      <c r="CLP302" s="216"/>
      <c r="CLQ302" s="216"/>
      <c r="CLR302" s="216"/>
      <c r="CLS302" s="216"/>
      <c r="CLT302" s="216"/>
      <c r="CLU302" s="216"/>
      <c r="CLV302" s="216"/>
      <c r="CLW302" s="216"/>
      <c r="CLX302" s="216"/>
      <c r="CLY302" s="216"/>
      <c r="CLZ302" s="216"/>
      <c r="CMA302" s="216"/>
      <c r="CMB302" s="216"/>
      <c r="CMC302" s="216"/>
      <c r="CMD302" s="216"/>
      <c r="CME302" s="216"/>
      <c r="CMF302" s="216"/>
      <c r="CMG302" s="216"/>
      <c r="CMH302" s="216"/>
      <c r="CMI302" s="216"/>
      <c r="CMJ302" s="216"/>
      <c r="CMK302" s="216"/>
      <c r="CML302" s="216"/>
      <c r="CMM302" s="216"/>
      <c r="CMN302" s="216"/>
      <c r="CMO302" s="216"/>
      <c r="CMP302" s="216"/>
      <c r="CMQ302" s="216"/>
      <c r="CMR302" s="216"/>
      <c r="CMS302" s="216"/>
      <c r="CMT302" s="216"/>
      <c r="CMU302" s="216"/>
      <c r="CMV302" s="216"/>
      <c r="CMW302" s="216"/>
      <c r="CMX302" s="216"/>
      <c r="CMY302" s="216"/>
      <c r="CMZ302" s="216"/>
      <c r="CNA302" s="216"/>
      <c r="CNB302" s="216"/>
      <c r="CNC302" s="216"/>
      <c r="CND302" s="216"/>
      <c r="CNE302" s="216"/>
      <c r="CNF302" s="216"/>
      <c r="CNG302" s="216"/>
      <c r="CNH302" s="216"/>
      <c r="CNI302" s="216"/>
      <c r="CNJ302" s="216"/>
      <c r="CNK302" s="216"/>
      <c r="CNL302" s="216"/>
      <c r="CNM302" s="216"/>
      <c r="CNN302" s="216"/>
      <c r="CNO302" s="216"/>
      <c r="CNP302" s="216"/>
      <c r="CNQ302" s="216"/>
      <c r="CNR302" s="216"/>
      <c r="CNS302" s="216"/>
      <c r="CNT302" s="216"/>
      <c r="CNU302" s="216"/>
      <c r="CNV302" s="216"/>
      <c r="CNW302" s="216"/>
      <c r="CNX302" s="216"/>
      <c r="CNY302" s="216"/>
      <c r="CNZ302" s="216"/>
      <c r="COA302" s="216"/>
      <c r="COB302" s="216"/>
      <c r="COC302" s="216"/>
      <c r="COD302" s="216"/>
      <c r="COE302" s="216"/>
      <c r="COF302" s="216"/>
      <c r="COG302" s="216"/>
      <c r="COH302" s="216"/>
      <c r="COI302" s="216"/>
      <c r="COJ302" s="216"/>
      <c r="COK302" s="216"/>
      <c r="COL302" s="216"/>
      <c r="COM302" s="216"/>
      <c r="CON302" s="216"/>
      <c r="COO302" s="216"/>
      <c r="COP302" s="216"/>
      <c r="COQ302" s="216"/>
      <c r="COR302" s="216"/>
      <c r="COS302" s="216"/>
      <c r="COT302" s="216"/>
      <c r="COU302" s="216"/>
      <c r="COV302" s="216"/>
      <c r="COW302" s="216"/>
      <c r="COX302" s="216"/>
      <c r="COY302" s="216"/>
      <c r="COZ302" s="216"/>
      <c r="CPA302" s="216"/>
      <c r="CPB302" s="216"/>
      <c r="CPC302" s="216"/>
      <c r="CPD302" s="216"/>
      <c r="CPE302" s="216"/>
      <c r="CPF302" s="216"/>
      <c r="CPG302" s="216"/>
      <c r="CPH302" s="216"/>
      <c r="CPI302" s="216"/>
      <c r="CPJ302" s="216"/>
      <c r="CPK302" s="216"/>
      <c r="CPL302" s="216"/>
      <c r="CPM302" s="216"/>
      <c r="CPN302" s="216"/>
      <c r="CPO302" s="216"/>
      <c r="CPP302" s="216"/>
      <c r="CPQ302" s="216"/>
      <c r="CPR302" s="216"/>
      <c r="CPS302" s="216"/>
      <c r="CPT302" s="216"/>
      <c r="CPU302" s="216"/>
      <c r="CPV302" s="216"/>
      <c r="CPW302" s="216"/>
      <c r="CPX302" s="216"/>
      <c r="CPY302" s="216"/>
      <c r="CPZ302" s="216"/>
      <c r="CQA302" s="216"/>
      <c r="CQB302" s="216"/>
      <c r="CQC302" s="216"/>
      <c r="CQD302" s="216"/>
      <c r="CQE302" s="216"/>
      <c r="CQF302" s="216"/>
      <c r="CQG302" s="216"/>
      <c r="CQH302" s="216"/>
      <c r="CQI302" s="216"/>
      <c r="CQJ302" s="216"/>
      <c r="CQK302" s="216"/>
      <c r="CQL302" s="216"/>
      <c r="CQM302" s="216"/>
      <c r="CQN302" s="216"/>
      <c r="CQO302" s="216"/>
      <c r="CQP302" s="216"/>
      <c r="CQQ302" s="216"/>
      <c r="CQR302" s="216"/>
      <c r="CQS302" s="216"/>
      <c r="CQT302" s="216"/>
      <c r="CQU302" s="216"/>
      <c r="CQV302" s="216"/>
      <c r="CQW302" s="216"/>
      <c r="CQX302" s="216"/>
      <c r="CQY302" s="216"/>
      <c r="CQZ302" s="216"/>
      <c r="CRA302" s="216"/>
      <c r="CRB302" s="216"/>
      <c r="CRC302" s="216"/>
      <c r="CRD302" s="216"/>
      <c r="CRE302" s="216"/>
      <c r="CRF302" s="216"/>
      <c r="CRG302" s="216"/>
      <c r="CRH302" s="216"/>
      <c r="CRI302" s="216"/>
      <c r="CRJ302" s="216"/>
      <c r="CRK302" s="216"/>
      <c r="CRL302" s="216"/>
      <c r="CRM302" s="216"/>
      <c r="CRN302" s="216"/>
      <c r="CRO302" s="216"/>
      <c r="CRP302" s="216"/>
      <c r="CRQ302" s="216"/>
      <c r="CRR302" s="216"/>
      <c r="CRS302" s="216"/>
      <c r="CRT302" s="216"/>
      <c r="CRU302" s="216"/>
      <c r="CRV302" s="216"/>
      <c r="CRW302" s="216"/>
      <c r="CRX302" s="216"/>
      <c r="CRY302" s="216"/>
      <c r="CRZ302" s="216"/>
      <c r="CSA302" s="216"/>
      <c r="CSB302" s="216"/>
      <c r="CSC302" s="216"/>
      <c r="CSD302" s="216"/>
      <c r="CSE302" s="216"/>
      <c r="CSF302" s="216"/>
      <c r="CSG302" s="216"/>
      <c r="CSH302" s="216"/>
      <c r="CSI302" s="216"/>
      <c r="CSJ302" s="216"/>
      <c r="CSK302" s="216"/>
      <c r="CSL302" s="216"/>
      <c r="CSM302" s="216"/>
      <c r="CSN302" s="216"/>
      <c r="CSO302" s="216"/>
      <c r="CSP302" s="216"/>
      <c r="CSQ302" s="216"/>
      <c r="CSR302" s="216"/>
      <c r="CSS302" s="216"/>
      <c r="CST302" s="216"/>
      <c r="CSU302" s="216"/>
      <c r="CSV302" s="216"/>
      <c r="CSW302" s="216"/>
      <c r="CSX302" s="216"/>
      <c r="CSY302" s="216"/>
      <c r="CSZ302" s="216"/>
      <c r="CTA302" s="216"/>
      <c r="CTB302" s="216"/>
      <c r="CTC302" s="216"/>
      <c r="CTD302" s="216"/>
      <c r="CTE302" s="216"/>
      <c r="CTF302" s="216"/>
      <c r="CTG302" s="216"/>
      <c r="CTH302" s="216"/>
      <c r="CTI302" s="216"/>
      <c r="CTJ302" s="216"/>
      <c r="CTK302" s="216"/>
      <c r="CTL302" s="216"/>
      <c r="CTM302" s="216"/>
      <c r="CTN302" s="216"/>
      <c r="CTO302" s="216"/>
      <c r="CTP302" s="216"/>
      <c r="CTQ302" s="216"/>
      <c r="CTR302" s="216"/>
      <c r="CTS302" s="216"/>
      <c r="CTT302" s="216"/>
      <c r="CTU302" s="216"/>
      <c r="CTV302" s="216"/>
      <c r="CTW302" s="216"/>
      <c r="CTX302" s="216"/>
      <c r="CTY302" s="216"/>
      <c r="CTZ302" s="216"/>
      <c r="CUA302" s="216"/>
      <c r="CUB302" s="216"/>
      <c r="CUC302" s="216"/>
      <c r="CUD302" s="216"/>
      <c r="CUE302" s="216"/>
      <c r="CUF302" s="216"/>
      <c r="CUG302" s="216"/>
      <c r="CUH302" s="216"/>
      <c r="CUI302" s="216"/>
      <c r="CUJ302" s="216"/>
      <c r="CUK302" s="216"/>
      <c r="CUL302" s="216"/>
      <c r="CUM302" s="216"/>
      <c r="CUN302" s="216"/>
      <c r="CUO302" s="216"/>
      <c r="CUP302" s="216"/>
      <c r="CUQ302" s="216"/>
      <c r="CUR302" s="216"/>
      <c r="CUS302" s="216"/>
      <c r="CUT302" s="216"/>
      <c r="CUU302" s="216"/>
      <c r="CUV302" s="216"/>
      <c r="CUW302" s="216"/>
      <c r="CUX302" s="216"/>
      <c r="CUY302" s="216"/>
      <c r="CUZ302" s="216"/>
      <c r="CVA302" s="216"/>
      <c r="CVB302" s="216"/>
      <c r="CVC302" s="216"/>
      <c r="CVD302" s="216"/>
      <c r="CVE302" s="216"/>
      <c r="CVF302" s="216"/>
      <c r="CVG302" s="216"/>
      <c r="CVH302" s="216"/>
      <c r="CVI302" s="216"/>
      <c r="CVJ302" s="216"/>
      <c r="CVK302" s="216"/>
      <c r="CVL302" s="216"/>
      <c r="CVM302" s="216"/>
      <c r="CVN302" s="216"/>
      <c r="CVO302" s="216"/>
      <c r="CVP302" s="216"/>
      <c r="CVQ302" s="216"/>
      <c r="CVR302" s="216"/>
      <c r="CVS302" s="216"/>
      <c r="CVT302" s="216"/>
      <c r="CVU302" s="216"/>
      <c r="CVV302" s="216"/>
      <c r="CVW302" s="216"/>
      <c r="CVX302" s="216"/>
      <c r="CVY302" s="216"/>
      <c r="CVZ302" s="216"/>
      <c r="CWA302" s="216"/>
      <c r="CWB302" s="216"/>
      <c r="CWC302" s="216"/>
      <c r="CWD302" s="216"/>
      <c r="CWE302" s="216"/>
      <c r="CWF302" s="216"/>
      <c r="CWG302" s="216"/>
      <c r="CWH302" s="216"/>
      <c r="CWI302" s="216"/>
      <c r="CWJ302" s="216"/>
      <c r="CWK302" s="216"/>
      <c r="CWL302" s="216"/>
      <c r="CWM302" s="216"/>
      <c r="CWN302" s="216"/>
      <c r="CWO302" s="216"/>
      <c r="CWP302" s="216"/>
      <c r="CWQ302" s="216"/>
      <c r="CWR302" s="216"/>
      <c r="CWS302" s="216"/>
      <c r="CWT302" s="216"/>
      <c r="CWU302" s="216"/>
      <c r="CWV302" s="216"/>
      <c r="CWW302" s="216"/>
      <c r="CWX302" s="216"/>
      <c r="CWY302" s="216"/>
      <c r="CWZ302" s="216"/>
      <c r="CXA302" s="216"/>
      <c r="CXB302" s="216"/>
      <c r="CXC302" s="216"/>
      <c r="CXD302" s="216"/>
      <c r="CXE302" s="216"/>
      <c r="CXF302" s="216"/>
      <c r="CXG302" s="216"/>
      <c r="CXH302" s="216"/>
      <c r="CXI302" s="216"/>
      <c r="CXJ302" s="216"/>
      <c r="CXK302" s="216"/>
      <c r="CXL302" s="216"/>
      <c r="CXM302" s="216"/>
      <c r="CXN302" s="216"/>
      <c r="CXO302" s="216"/>
      <c r="CXP302" s="216"/>
      <c r="CXQ302" s="216"/>
      <c r="CXR302" s="216"/>
      <c r="CXS302" s="216"/>
      <c r="CXT302" s="216"/>
      <c r="CXU302" s="216"/>
      <c r="CXV302" s="216"/>
      <c r="CXW302" s="216"/>
      <c r="CXX302" s="216"/>
      <c r="CXY302" s="216"/>
      <c r="CXZ302" s="216"/>
      <c r="CYA302" s="216"/>
      <c r="CYB302" s="216"/>
      <c r="CYC302" s="216"/>
      <c r="CYD302" s="216"/>
      <c r="CYE302" s="216"/>
      <c r="CYF302" s="216"/>
      <c r="CYG302" s="216"/>
      <c r="CYH302" s="216"/>
      <c r="CYI302" s="216"/>
      <c r="CYJ302" s="216"/>
      <c r="CYK302" s="216"/>
      <c r="CYL302" s="216"/>
      <c r="CYM302" s="216"/>
      <c r="CYN302" s="216"/>
      <c r="CYO302" s="216"/>
      <c r="CYP302" s="216"/>
      <c r="CYQ302" s="216"/>
      <c r="CYR302" s="216"/>
      <c r="CYS302" s="216"/>
      <c r="CYT302" s="216"/>
      <c r="CYU302" s="216"/>
      <c r="CYV302" s="216"/>
      <c r="CYW302" s="216"/>
      <c r="CYX302" s="216"/>
      <c r="CYY302" s="216"/>
      <c r="CYZ302" s="216"/>
      <c r="CZA302" s="216"/>
      <c r="CZB302" s="216"/>
      <c r="CZC302" s="216"/>
      <c r="CZD302" s="216"/>
      <c r="CZE302" s="216"/>
      <c r="CZF302" s="216"/>
      <c r="CZG302" s="216"/>
      <c r="CZH302" s="216"/>
      <c r="CZI302" s="216"/>
      <c r="CZJ302" s="216"/>
      <c r="CZK302" s="216"/>
      <c r="CZL302" s="216"/>
      <c r="CZM302" s="216"/>
      <c r="CZN302" s="216"/>
      <c r="CZO302" s="216"/>
      <c r="CZP302" s="216"/>
      <c r="CZQ302" s="216"/>
      <c r="CZR302" s="216"/>
      <c r="CZS302" s="216"/>
      <c r="CZT302" s="216"/>
      <c r="CZU302" s="216"/>
      <c r="CZV302" s="216"/>
      <c r="CZW302" s="216"/>
      <c r="CZX302" s="216"/>
      <c r="CZY302" s="216"/>
      <c r="CZZ302" s="216"/>
      <c r="DAA302" s="216"/>
      <c r="DAB302" s="216"/>
      <c r="DAC302" s="216"/>
      <c r="DAD302" s="216"/>
      <c r="DAE302" s="216"/>
      <c r="DAF302" s="216"/>
      <c r="DAG302" s="216"/>
      <c r="DAH302" s="216"/>
      <c r="DAI302" s="216"/>
      <c r="DAJ302" s="216"/>
      <c r="DAK302" s="216"/>
      <c r="DAL302" s="216"/>
      <c r="DAM302" s="216"/>
      <c r="DAN302" s="216"/>
      <c r="DAO302" s="216"/>
      <c r="DAP302" s="216"/>
      <c r="DAQ302" s="216"/>
      <c r="DAR302" s="216"/>
      <c r="DAS302" s="216"/>
      <c r="DAT302" s="216"/>
      <c r="DAU302" s="216"/>
      <c r="DAV302" s="216"/>
      <c r="DAW302" s="216"/>
      <c r="DAX302" s="216"/>
      <c r="DAY302" s="216"/>
      <c r="DAZ302" s="216"/>
      <c r="DBA302" s="216"/>
      <c r="DBB302" s="216"/>
      <c r="DBC302" s="216"/>
      <c r="DBD302" s="216"/>
      <c r="DBE302" s="216"/>
      <c r="DBF302" s="216"/>
      <c r="DBG302" s="216"/>
      <c r="DBH302" s="216"/>
      <c r="DBI302" s="216"/>
      <c r="DBJ302" s="216"/>
      <c r="DBK302" s="216"/>
      <c r="DBL302" s="216"/>
      <c r="DBM302" s="216"/>
      <c r="DBN302" s="216"/>
      <c r="DBO302" s="216"/>
      <c r="DBP302" s="216"/>
      <c r="DBQ302" s="216"/>
      <c r="DBR302" s="216"/>
      <c r="DBS302" s="216"/>
      <c r="DBT302" s="216"/>
      <c r="DBU302" s="216"/>
      <c r="DBV302" s="216"/>
      <c r="DBW302" s="216"/>
      <c r="DBX302" s="216"/>
      <c r="DBY302" s="216"/>
      <c r="DBZ302" s="216"/>
      <c r="DCA302" s="216"/>
      <c r="DCB302" s="216"/>
      <c r="DCC302" s="216"/>
      <c r="DCD302" s="216"/>
      <c r="DCE302" s="216"/>
      <c r="DCF302" s="216"/>
      <c r="DCG302" s="216"/>
      <c r="DCH302" s="216"/>
      <c r="DCI302" s="216"/>
      <c r="DCJ302" s="216"/>
      <c r="DCK302" s="216"/>
      <c r="DCL302" s="216"/>
      <c r="DCM302" s="216"/>
      <c r="DCN302" s="216"/>
      <c r="DCO302" s="216"/>
      <c r="DCP302" s="216"/>
      <c r="DCQ302" s="216"/>
      <c r="DCR302" s="216"/>
      <c r="DCS302" s="216"/>
      <c r="DCT302" s="216"/>
      <c r="DCU302" s="216"/>
      <c r="DCV302" s="216"/>
      <c r="DCW302" s="216"/>
      <c r="DCX302" s="216"/>
      <c r="DCY302" s="216"/>
      <c r="DCZ302" s="216"/>
      <c r="DDA302" s="216"/>
      <c r="DDB302" s="216"/>
      <c r="DDC302" s="216"/>
      <c r="DDD302" s="216"/>
      <c r="DDE302" s="216"/>
      <c r="DDF302" s="216"/>
      <c r="DDG302" s="216"/>
      <c r="DDH302" s="216"/>
      <c r="DDI302" s="216"/>
      <c r="DDJ302" s="216"/>
      <c r="DDK302" s="216"/>
      <c r="DDL302" s="216"/>
      <c r="DDM302" s="216"/>
      <c r="DDN302" s="216"/>
      <c r="DDO302" s="216"/>
      <c r="DDP302" s="216"/>
      <c r="DDQ302" s="216"/>
      <c r="DDR302" s="216"/>
      <c r="DDS302" s="216"/>
      <c r="DDT302" s="216"/>
      <c r="DDU302" s="216"/>
      <c r="DDV302" s="216"/>
      <c r="DDW302" s="216"/>
      <c r="DDX302" s="216"/>
      <c r="DDY302" s="216"/>
      <c r="DDZ302" s="216"/>
      <c r="DEA302" s="216"/>
      <c r="DEB302" s="216"/>
      <c r="DEC302" s="216"/>
      <c r="DED302" s="216"/>
      <c r="DEE302" s="216"/>
      <c r="DEF302" s="216"/>
      <c r="DEG302" s="216"/>
      <c r="DEH302" s="216"/>
      <c r="DEI302" s="216"/>
      <c r="DEJ302" s="216"/>
      <c r="DEK302" s="216"/>
      <c r="DEL302" s="216"/>
      <c r="DEM302" s="216"/>
      <c r="DEN302" s="216"/>
      <c r="DEO302" s="216"/>
      <c r="DEP302" s="216"/>
      <c r="DEQ302" s="216"/>
      <c r="DER302" s="216"/>
      <c r="DES302" s="216"/>
      <c r="DET302" s="216"/>
      <c r="DEU302" s="216"/>
      <c r="DEV302" s="216"/>
      <c r="DEW302" s="216"/>
      <c r="DEX302" s="216"/>
      <c r="DEY302" s="216"/>
      <c r="DEZ302" s="216"/>
      <c r="DFA302" s="216"/>
      <c r="DFB302" s="216"/>
      <c r="DFC302" s="216"/>
      <c r="DFD302" s="216"/>
      <c r="DFE302" s="216"/>
      <c r="DFF302" s="216"/>
      <c r="DFG302" s="216"/>
      <c r="DFH302" s="216"/>
      <c r="DFI302" s="216"/>
      <c r="DFJ302" s="216"/>
      <c r="DFK302" s="216"/>
      <c r="DFL302" s="216"/>
      <c r="DFM302" s="216"/>
      <c r="DFN302" s="216"/>
      <c r="DFO302" s="216"/>
      <c r="DFP302" s="216"/>
      <c r="DFQ302" s="216"/>
      <c r="DFR302" s="216"/>
      <c r="DFS302" s="216"/>
      <c r="DFT302" s="216"/>
      <c r="DFU302" s="216"/>
      <c r="DFV302" s="216"/>
      <c r="DFW302" s="216"/>
      <c r="DFX302" s="216"/>
      <c r="DFY302" s="216"/>
      <c r="DFZ302" s="216"/>
      <c r="DGA302" s="216"/>
      <c r="DGB302" s="216"/>
      <c r="DGC302" s="216"/>
      <c r="DGD302" s="216"/>
      <c r="DGE302" s="216"/>
      <c r="DGF302" s="216"/>
      <c r="DGG302" s="216"/>
      <c r="DGH302" s="216"/>
      <c r="DGI302" s="216"/>
      <c r="DGJ302" s="216"/>
      <c r="DGK302" s="216"/>
      <c r="DGL302" s="216"/>
      <c r="DGM302" s="216"/>
      <c r="DGN302" s="216"/>
      <c r="DGO302" s="216"/>
      <c r="DGP302" s="216"/>
      <c r="DGQ302" s="216"/>
      <c r="DGR302" s="216"/>
      <c r="DGS302" s="216"/>
      <c r="DGT302" s="216"/>
      <c r="DGU302" s="216"/>
      <c r="DGV302" s="216"/>
      <c r="DGW302" s="216"/>
      <c r="DGX302" s="216"/>
      <c r="DGY302" s="216"/>
      <c r="DGZ302" s="216"/>
      <c r="DHA302" s="216"/>
      <c r="DHB302" s="216"/>
      <c r="DHC302" s="216"/>
      <c r="DHD302" s="216"/>
      <c r="DHE302" s="216"/>
      <c r="DHF302" s="216"/>
      <c r="DHG302" s="216"/>
      <c r="DHH302" s="216"/>
      <c r="DHI302" s="216"/>
      <c r="DHJ302" s="216"/>
      <c r="DHK302" s="216"/>
      <c r="DHL302" s="216"/>
      <c r="DHM302" s="216"/>
      <c r="DHN302" s="216"/>
      <c r="DHO302" s="216"/>
      <c r="DHP302" s="216"/>
      <c r="DHQ302" s="216"/>
      <c r="DHR302" s="216"/>
      <c r="DHS302" s="216"/>
      <c r="DHT302" s="216"/>
      <c r="DHU302" s="216"/>
      <c r="DHV302" s="216"/>
      <c r="DHW302" s="216"/>
      <c r="DHX302" s="216"/>
      <c r="DHY302" s="216"/>
      <c r="DHZ302" s="216"/>
      <c r="DIA302" s="216"/>
      <c r="DIB302" s="216"/>
      <c r="DIC302" s="216"/>
      <c r="DID302" s="216"/>
      <c r="DIE302" s="216"/>
      <c r="DIF302" s="216"/>
      <c r="DIG302" s="216"/>
      <c r="DIH302" s="216"/>
      <c r="DII302" s="216"/>
      <c r="DIJ302" s="216"/>
      <c r="DIK302" s="216"/>
      <c r="DIL302" s="216"/>
      <c r="DIM302" s="216"/>
      <c r="DIN302" s="216"/>
      <c r="DIO302" s="216"/>
      <c r="DIP302" s="216"/>
      <c r="DIQ302" s="216"/>
      <c r="DIR302" s="216"/>
      <c r="DIS302" s="216"/>
      <c r="DIT302" s="216"/>
      <c r="DIU302" s="216"/>
      <c r="DIV302" s="216"/>
      <c r="DIW302" s="216"/>
      <c r="DIX302" s="216"/>
      <c r="DIY302" s="216"/>
      <c r="DIZ302" s="216"/>
      <c r="DJA302" s="216"/>
      <c r="DJB302" s="216"/>
      <c r="DJC302" s="216"/>
      <c r="DJD302" s="216"/>
      <c r="DJE302" s="216"/>
      <c r="DJF302" s="216"/>
      <c r="DJG302" s="216"/>
      <c r="DJH302" s="216"/>
      <c r="DJI302" s="216"/>
      <c r="DJJ302" s="216"/>
      <c r="DJK302" s="216"/>
      <c r="DJL302" s="216"/>
      <c r="DJM302" s="216"/>
      <c r="DJN302" s="216"/>
      <c r="DJO302" s="216"/>
      <c r="DJP302" s="216"/>
      <c r="DJQ302" s="216"/>
      <c r="DJR302" s="216"/>
      <c r="DJS302" s="216"/>
      <c r="DJT302" s="216"/>
      <c r="DJU302" s="216"/>
      <c r="DJV302" s="216"/>
      <c r="DJW302" s="216"/>
      <c r="DJX302" s="216"/>
      <c r="DJY302" s="216"/>
      <c r="DJZ302" s="216"/>
      <c r="DKA302" s="216"/>
      <c r="DKB302" s="216"/>
      <c r="DKC302" s="216"/>
      <c r="DKD302" s="216"/>
      <c r="DKE302" s="216"/>
      <c r="DKF302" s="216"/>
      <c r="DKG302" s="216"/>
      <c r="DKH302" s="216"/>
      <c r="DKI302" s="216"/>
      <c r="DKJ302" s="216"/>
      <c r="DKK302" s="216"/>
      <c r="DKL302" s="216"/>
      <c r="DKM302" s="216"/>
      <c r="DKN302" s="216"/>
      <c r="DKO302" s="216"/>
      <c r="DKP302" s="216"/>
      <c r="DKQ302" s="216"/>
      <c r="DKR302" s="216"/>
      <c r="DKS302" s="216"/>
      <c r="DKT302" s="216"/>
      <c r="DKU302" s="216"/>
      <c r="DKV302" s="216"/>
      <c r="DKW302" s="216"/>
      <c r="DKX302" s="216"/>
      <c r="DKY302" s="216"/>
      <c r="DKZ302" s="216"/>
      <c r="DLA302" s="216"/>
      <c r="DLB302" s="216"/>
      <c r="DLC302" s="216"/>
      <c r="DLD302" s="216"/>
      <c r="DLE302" s="216"/>
      <c r="DLF302" s="216"/>
      <c r="DLG302" s="216"/>
      <c r="DLH302" s="216"/>
      <c r="DLI302" s="216"/>
      <c r="DLJ302" s="216"/>
      <c r="DLK302" s="216"/>
      <c r="DLL302" s="216"/>
      <c r="DLM302" s="216"/>
      <c r="DLN302" s="216"/>
      <c r="DLO302" s="216"/>
      <c r="DLP302" s="216"/>
      <c r="DLQ302" s="216"/>
      <c r="DLR302" s="216"/>
      <c r="DLS302" s="216"/>
      <c r="DLT302" s="216"/>
      <c r="DLU302" s="216"/>
      <c r="DLV302" s="216"/>
      <c r="DLW302" s="216"/>
      <c r="DLX302" s="216"/>
      <c r="DLY302" s="216"/>
      <c r="DLZ302" s="216"/>
      <c r="DMA302" s="216"/>
      <c r="DMB302" s="216"/>
      <c r="DMC302" s="216"/>
      <c r="DMD302" s="216"/>
      <c r="DME302" s="216"/>
      <c r="DMF302" s="216"/>
      <c r="DMG302" s="216"/>
      <c r="DMH302" s="216"/>
      <c r="DMI302" s="216"/>
      <c r="DMJ302" s="216"/>
      <c r="DMK302" s="216"/>
      <c r="DML302" s="216"/>
      <c r="DMM302" s="216"/>
      <c r="DMN302" s="216"/>
      <c r="DMO302" s="216"/>
      <c r="DMP302" s="216"/>
      <c r="DMQ302" s="216"/>
      <c r="DMR302" s="216"/>
      <c r="DMS302" s="216"/>
      <c r="DMT302" s="216"/>
      <c r="DMU302" s="216"/>
      <c r="DMV302" s="216"/>
      <c r="DMW302" s="216"/>
      <c r="DMX302" s="216"/>
      <c r="DMY302" s="216"/>
      <c r="DMZ302" s="216"/>
      <c r="DNA302" s="216"/>
      <c r="DNB302" s="216"/>
      <c r="DNC302" s="216"/>
      <c r="DND302" s="216"/>
      <c r="DNE302" s="216"/>
      <c r="DNF302" s="216"/>
      <c r="DNG302" s="216"/>
      <c r="DNH302" s="216"/>
      <c r="DNI302" s="216"/>
      <c r="DNJ302" s="216"/>
      <c r="DNK302" s="216"/>
      <c r="DNL302" s="216"/>
      <c r="DNM302" s="216"/>
      <c r="DNN302" s="216"/>
      <c r="DNO302" s="216"/>
      <c r="DNP302" s="216"/>
      <c r="DNQ302" s="216"/>
      <c r="DNR302" s="216"/>
      <c r="DNS302" s="216"/>
      <c r="DNT302" s="216"/>
      <c r="DNU302" s="216"/>
      <c r="DNV302" s="216"/>
      <c r="DNW302" s="216"/>
      <c r="DNX302" s="216"/>
      <c r="DNY302" s="216"/>
      <c r="DNZ302" s="216"/>
      <c r="DOA302" s="216"/>
      <c r="DOB302" s="216"/>
      <c r="DOC302" s="216"/>
      <c r="DOD302" s="216"/>
      <c r="DOE302" s="216"/>
      <c r="DOF302" s="216"/>
      <c r="DOG302" s="216"/>
      <c r="DOH302" s="216"/>
      <c r="DOI302" s="216"/>
      <c r="DOJ302" s="216"/>
      <c r="DOK302" s="216"/>
      <c r="DOL302" s="216"/>
      <c r="DOM302" s="216"/>
      <c r="DON302" s="216"/>
      <c r="DOO302" s="216"/>
      <c r="DOP302" s="216"/>
      <c r="DOQ302" s="216"/>
      <c r="DOR302" s="216"/>
      <c r="DOS302" s="216"/>
      <c r="DOT302" s="216"/>
      <c r="DOU302" s="216"/>
      <c r="DOV302" s="216"/>
      <c r="DOW302" s="216"/>
      <c r="DOX302" s="216"/>
      <c r="DOY302" s="216"/>
      <c r="DOZ302" s="216"/>
      <c r="DPA302" s="216"/>
      <c r="DPB302" s="216"/>
      <c r="DPC302" s="216"/>
      <c r="DPD302" s="216"/>
      <c r="DPE302" s="216"/>
      <c r="DPF302" s="216"/>
      <c r="DPG302" s="216"/>
      <c r="DPH302" s="216"/>
      <c r="DPI302" s="216"/>
      <c r="DPJ302" s="216"/>
      <c r="DPK302" s="216"/>
      <c r="DPL302" s="216"/>
      <c r="DPM302" s="216"/>
      <c r="DPN302" s="216"/>
      <c r="DPO302" s="216"/>
      <c r="DPP302" s="216"/>
      <c r="DPQ302" s="216"/>
      <c r="DPR302" s="216"/>
      <c r="DPS302" s="216"/>
      <c r="DPT302" s="216"/>
      <c r="DPU302" s="216"/>
      <c r="DPV302" s="216"/>
      <c r="DPW302" s="216"/>
      <c r="DPX302" s="216"/>
      <c r="DPY302" s="216"/>
      <c r="DPZ302" s="216"/>
      <c r="DQA302" s="216"/>
      <c r="DQB302" s="216"/>
      <c r="DQC302" s="216"/>
      <c r="DQD302" s="216"/>
      <c r="DQE302" s="216"/>
      <c r="DQF302" s="216"/>
      <c r="DQG302" s="216"/>
      <c r="DQH302" s="216"/>
      <c r="DQI302" s="216"/>
      <c r="DQJ302" s="216"/>
      <c r="DQK302" s="216"/>
      <c r="DQL302" s="216"/>
      <c r="DQM302" s="216"/>
      <c r="DQN302" s="216"/>
      <c r="DQO302" s="216"/>
      <c r="DQP302" s="216"/>
      <c r="DQQ302" s="216"/>
      <c r="DQR302" s="216"/>
      <c r="DQS302" s="216"/>
      <c r="DQT302" s="216"/>
      <c r="DQU302" s="216"/>
      <c r="DQV302" s="216"/>
      <c r="DQW302" s="216"/>
      <c r="DQX302" s="216"/>
      <c r="DQY302" s="216"/>
      <c r="DQZ302" s="216"/>
      <c r="DRA302" s="216"/>
      <c r="DRB302" s="216"/>
      <c r="DRC302" s="216"/>
      <c r="DRD302" s="216"/>
      <c r="DRE302" s="216"/>
      <c r="DRF302" s="216"/>
      <c r="DRG302" s="216"/>
      <c r="DRH302" s="216"/>
      <c r="DRI302" s="216"/>
      <c r="DRJ302" s="216"/>
      <c r="DRK302" s="216"/>
      <c r="DRL302" s="216"/>
      <c r="DRM302" s="216"/>
      <c r="DRN302" s="216"/>
      <c r="DRO302" s="216"/>
      <c r="DRP302" s="216"/>
      <c r="DRQ302" s="216"/>
      <c r="DRR302" s="216"/>
      <c r="DRS302" s="216"/>
      <c r="DRT302" s="216"/>
      <c r="DRU302" s="216"/>
      <c r="DRV302" s="216"/>
      <c r="DRW302" s="216"/>
      <c r="DRX302" s="216"/>
      <c r="DRY302" s="216"/>
      <c r="DRZ302" s="216"/>
      <c r="DSA302" s="216"/>
      <c r="DSB302" s="216"/>
      <c r="DSC302" s="216"/>
      <c r="DSD302" s="216"/>
      <c r="DSE302" s="216"/>
      <c r="DSF302" s="216"/>
      <c r="DSG302" s="216"/>
      <c r="DSH302" s="216"/>
      <c r="DSI302" s="216"/>
      <c r="DSJ302" s="216"/>
      <c r="DSK302" s="216"/>
      <c r="DSL302" s="216"/>
      <c r="DSM302" s="216"/>
      <c r="DSN302" s="216"/>
      <c r="DSO302" s="216"/>
      <c r="DSP302" s="216"/>
      <c r="DSQ302" s="216"/>
      <c r="DSR302" s="216"/>
      <c r="DSS302" s="216"/>
      <c r="DST302" s="216"/>
      <c r="DSU302" s="216"/>
      <c r="DSV302" s="216"/>
      <c r="DSW302" s="216"/>
      <c r="DSX302" s="216"/>
      <c r="DSY302" s="216"/>
      <c r="DSZ302" s="216"/>
      <c r="DTA302" s="216"/>
      <c r="DTB302" s="216"/>
      <c r="DTC302" s="216"/>
      <c r="DTD302" s="216"/>
      <c r="DTE302" s="216"/>
      <c r="DTF302" s="216"/>
      <c r="DTG302" s="216"/>
      <c r="DTH302" s="216"/>
      <c r="DTI302" s="216"/>
      <c r="DTJ302" s="216"/>
      <c r="DTK302" s="216"/>
      <c r="DTL302" s="216"/>
      <c r="DTM302" s="216"/>
      <c r="DTN302" s="216"/>
      <c r="DTO302" s="216"/>
      <c r="DTP302" s="216"/>
      <c r="DTQ302" s="216"/>
      <c r="DTR302" s="216"/>
      <c r="DTS302" s="216"/>
      <c r="DTT302" s="216"/>
      <c r="DTU302" s="216"/>
      <c r="DTV302" s="216"/>
      <c r="DTW302" s="216"/>
      <c r="DTX302" s="216"/>
      <c r="DTY302" s="216"/>
      <c r="DTZ302" s="216"/>
      <c r="DUA302" s="216"/>
      <c r="DUB302" s="216"/>
      <c r="DUC302" s="216"/>
      <c r="DUD302" s="216"/>
      <c r="DUE302" s="216"/>
    </row>
    <row r="303" spans="1:3255" s="69" customFormat="1" x14ac:dyDescent="0.3">
      <c r="A303" s="459"/>
      <c r="B303" s="459"/>
      <c r="C303" s="819"/>
      <c r="D303" s="734"/>
      <c r="E303" s="735"/>
      <c r="F303" s="736"/>
      <c r="G303" s="553"/>
      <c r="H303" s="553"/>
      <c r="I303" s="553"/>
      <c r="J303" s="608"/>
      <c r="K303" s="80">
        <v>59.968000000000004</v>
      </c>
      <c r="L303" s="163">
        <v>44</v>
      </c>
      <c r="M303" s="400">
        <v>0</v>
      </c>
      <c r="N303" s="400">
        <v>0</v>
      </c>
      <c r="O303" s="533"/>
      <c r="P303" s="533"/>
      <c r="Q303" s="530"/>
      <c r="R303" s="530"/>
      <c r="S303" s="216"/>
      <c r="T303" s="216"/>
      <c r="U303" s="216"/>
      <c r="V303" s="216"/>
      <c r="W303" s="216"/>
      <c r="X303" s="216"/>
      <c r="Y303" s="216"/>
      <c r="Z303" s="216"/>
      <c r="AA303" s="216"/>
      <c r="AB303" s="216"/>
      <c r="AC303" s="216"/>
      <c r="AD303" s="216"/>
      <c r="AE303" s="216"/>
      <c r="AF303" s="216"/>
      <c r="AG303" s="216"/>
      <c r="AH303" s="216"/>
      <c r="AI303" s="216"/>
      <c r="AJ303" s="216"/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216"/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  <c r="DR303" s="216"/>
      <c r="DS303" s="216"/>
      <c r="DT303" s="216"/>
      <c r="DU303" s="216"/>
      <c r="DV303" s="216"/>
      <c r="DW303" s="216"/>
      <c r="DX303" s="216"/>
      <c r="DY303" s="216"/>
      <c r="DZ303" s="216"/>
      <c r="EA303" s="216"/>
      <c r="EB303" s="216"/>
      <c r="EC303" s="216"/>
      <c r="ED303" s="216"/>
      <c r="EE303" s="216"/>
      <c r="EF303" s="216"/>
      <c r="EG303" s="216"/>
      <c r="EH303" s="216"/>
      <c r="EI303" s="216"/>
      <c r="EJ303" s="216"/>
      <c r="EK303" s="216"/>
      <c r="EL303" s="216"/>
      <c r="EM303" s="216"/>
      <c r="EN303" s="216"/>
      <c r="EO303" s="216"/>
      <c r="EP303" s="216"/>
      <c r="EQ303" s="216"/>
      <c r="ER303" s="216"/>
      <c r="ES303" s="216"/>
      <c r="ET303" s="216"/>
      <c r="EU303" s="216"/>
      <c r="EV303" s="216"/>
      <c r="EW303" s="216"/>
      <c r="EX303" s="216"/>
      <c r="EY303" s="216"/>
      <c r="EZ303" s="216"/>
      <c r="FA303" s="216"/>
      <c r="FB303" s="216"/>
      <c r="FC303" s="216"/>
      <c r="FD303" s="216"/>
      <c r="FE303" s="216"/>
      <c r="FF303" s="216"/>
      <c r="FG303" s="216"/>
      <c r="FH303" s="216"/>
      <c r="FI303" s="216"/>
      <c r="FJ303" s="216"/>
      <c r="FK303" s="216"/>
      <c r="FL303" s="216"/>
      <c r="FM303" s="216"/>
      <c r="FN303" s="216"/>
      <c r="FO303" s="216"/>
      <c r="FP303" s="216"/>
      <c r="FQ303" s="216"/>
      <c r="FR303" s="216"/>
      <c r="FS303" s="216"/>
      <c r="FT303" s="216"/>
      <c r="FU303" s="216"/>
      <c r="FV303" s="216"/>
      <c r="FW303" s="216"/>
      <c r="FX303" s="216"/>
      <c r="FY303" s="216"/>
      <c r="FZ303" s="216"/>
      <c r="GA303" s="216"/>
      <c r="GB303" s="216"/>
      <c r="GC303" s="216"/>
      <c r="GD303" s="216"/>
      <c r="GE303" s="216"/>
      <c r="GF303" s="216"/>
      <c r="GG303" s="216"/>
      <c r="GH303" s="216"/>
      <c r="GI303" s="216"/>
      <c r="GJ303" s="216"/>
      <c r="GK303" s="216"/>
      <c r="GL303" s="216"/>
      <c r="GM303" s="216"/>
      <c r="GN303" s="216"/>
      <c r="GO303" s="216"/>
      <c r="GP303" s="216"/>
      <c r="GQ303" s="216"/>
      <c r="GR303" s="216"/>
      <c r="GS303" s="216"/>
      <c r="GT303" s="216"/>
      <c r="GU303" s="216"/>
      <c r="GV303" s="216"/>
      <c r="GW303" s="216"/>
      <c r="GX303" s="216"/>
      <c r="GY303" s="216"/>
      <c r="GZ303" s="216"/>
      <c r="HA303" s="216"/>
      <c r="HB303" s="216"/>
      <c r="HC303" s="216"/>
      <c r="HD303" s="216"/>
      <c r="HE303" s="216"/>
      <c r="HF303" s="216"/>
      <c r="HG303" s="216"/>
      <c r="HH303" s="216"/>
      <c r="HI303" s="216"/>
      <c r="HJ303" s="216"/>
      <c r="HK303" s="216"/>
      <c r="HL303" s="216"/>
      <c r="HM303" s="216"/>
      <c r="HN303" s="216"/>
      <c r="HO303" s="216"/>
      <c r="HP303" s="216"/>
      <c r="HQ303" s="216"/>
      <c r="HR303" s="216"/>
      <c r="HS303" s="216"/>
      <c r="HT303" s="216"/>
      <c r="HU303" s="216"/>
      <c r="HV303" s="216"/>
      <c r="HW303" s="216"/>
      <c r="HX303" s="216"/>
      <c r="HY303" s="216"/>
      <c r="HZ303" s="216"/>
      <c r="IA303" s="216"/>
      <c r="IB303" s="216"/>
      <c r="IC303" s="216"/>
      <c r="ID303" s="216"/>
      <c r="IE303" s="216"/>
      <c r="IF303" s="216"/>
      <c r="IG303" s="216"/>
      <c r="IH303" s="216"/>
      <c r="II303" s="216"/>
      <c r="IJ303" s="216"/>
      <c r="IK303" s="216"/>
      <c r="IL303" s="216"/>
      <c r="IM303" s="216"/>
      <c r="IN303" s="216"/>
      <c r="IO303" s="216"/>
      <c r="IP303" s="216"/>
      <c r="IQ303" s="216"/>
      <c r="IR303" s="216"/>
      <c r="IS303" s="216"/>
      <c r="IT303" s="216"/>
      <c r="IU303" s="216"/>
      <c r="IV303" s="216"/>
      <c r="IW303" s="216"/>
      <c r="IX303" s="216"/>
      <c r="IY303" s="216"/>
      <c r="IZ303" s="216"/>
      <c r="JA303" s="216"/>
      <c r="JB303" s="216"/>
      <c r="JC303" s="216"/>
      <c r="JD303" s="216"/>
      <c r="JE303" s="216"/>
      <c r="JF303" s="216"/>
      <c r="JG303" s="216"/>
      <c r="JH303" s="216"/>
      <c r="JI303" s="216"/>
      <c r="JJ303" s="216"/>
      <c r="JK303" s="216"/>
      <c r="JL303" s="216"/>
      <c r="JM303" s="216"/>
      <c r="JN303" s="216"/>
      <c r="JO303" s="216"/>
      <c r="JP303" s="216"/>
      <c r="JQ303" s="216"/>
      <c r="JR303" s="216"/>
      <c r="JS303" s="216"/>
      <c r="JT303" s="216"/>
      <c r="JU303" s="216"/>
      <c r="JV303" s="216"/>
      <c r="JW303" s="216"/>
      <c r="JX303" s="216"/>
      <c r="JY303" s="216"/>
      <c r="JZ303" s="216"/>
      <c r="KA303" s="216"/>
      <c r="KB303" s="216"/>
      <c r="KC303" s="216"/>
      <c r="KD303" s="216"/>
      <c r="KE303" s="216"/>
      <c r="KF303" s="216"/>
      <c r="KG303" s="216"/>
      <c r="KH303" s="216"/>
      <c r="KI303" s="216"/>
      <c r="KJ303" s="216"/>
      <c r="KK303" s="216"/>
      <c r="KL303" s="216"/>
      <c r="KM303" s="216"/>
      <c r="KN303" s="216"/>
      <c r="KO303" s="216"/>
      <c r="KP303" s="216"/>
      <c r="KQ303" s="216"/>
      <c r="KR303" s="216"/>
      <c r="KS303" s="216"/>
      <c r="KT303" s="216"/>
      <c r="KU303" s="216"/>
      <c r="KV303" s="216"/>
      <c r="KW303" s="216"/>
      <c r="KX303" s="216"/>
      <c r="KY303" s="216"/>
      <c r="KZ303" s="216"/>
      <c r="LA303" s="216"/>
      <c r="LB303" s="216"/>
      <c r="LC303" s="216"/>
      <c r="LD303" s="216"/>
      <c r="LE303" s="216"/>
      <c r="LF303" s="216"/>
      <c r="LG303" s="216"/>
      <c r="LH303" s="216"/>
      <c r="LI303" s="216"/>
      <c r="LJ303" s="216"/>
      <c r="LK303" s="216"/>
      <c r="LL303" s="216"/>
      <c r="LM303" s="216"/>
      <c r="LN303" s="216"/>
      <c r="LO303" s="216"/>
      <c r="LP303" s="216"/>
      <c r="LQ303" s="216"/>
      <c r="LR303" s="216"/>
      <c r="LS303" s="216"/>
      <c r="LT303" s="216"/>
      <c r="LU303" s="216"/>
      <c r="LV303" s="216"/>
      <c r="LW303" s="216"/>
      <c r="LX303" s="216"/>
      <c r="LY303" s="216"/>
      <c r="LZ303" s="216"/>
      <c r="MA303" s="216"/>
      <c r="MB303" s="216"/>
      <c r="MC303" s="216"/>
      <c r="MD303" s="216"/>
      <c r="ME303" s="216"/>
      <c r="MF303" s="216"/>
      <c r="MG303" s="216"/>
      <c r="MH303" s="216"/>
      <c r="MI303" s="216"/>
      <c r="MJ303" s="216"/>
      <c r="MK303" s="216"/>
      <c r="ML303" s="216"/>
      <c r="MM303" s="216"/>
      <c r="MN303" s="216"/>
      <c r="MO303" s="216"/>
      <c r="MP303" s="216"/>
      <c r="MQ303" s="216"/>
      <c r="MR303" s="216"/>
      <c r="MS303" s="216"/>
      <c r="MT303" s="216"/>
      <c r="MU303" s="216"/>
      <c r="MV303" s="216"/>
      <c r="MW303" s="216"/>
      <c r="MX303" s="216"/>
      <c r="MY303" s="216"/>
      <c r="MZ303" s="216"/>
      <c r="NA303" s="216"/>
      <c r="NB303" s="216"/>
      <c r="NC303" s="216"/>
      <c r="ND303" s="216"/>
      <c r="NE303" s="216"/>
      <c r="NF303" s="216"/>
      <c r="NG303" s="216"/>
      <c r="NH303" s="216"/>
      <c r="NI303" s="216"/>
      <c r="NJ303" s="216"/>
      <c r="NK303" s="216"/>
      <c r="NL303" s="216"/>
      <c r="NM303" s="216"/>
      <c r="NN303" s="216"/>
      <c r="NO303" s="216"/>
      <c r="NP303" s="216"/>
      <c r="NQ303" s="216"/>
      <c r="NR303" s="216"/>
      <c r="NS303" s="216"/>
      <c r="NT303" s="216"/>
      <c r="NU303" s="216"/>
      <c r="NV303" s="216"/>
      <c r="NW303" s="216"/>
      <c r="NX303" s="216"/>
      <c r="NY303" s="216"/>
      <c r="NZ303" s="216"/>
      <c r="OA303" s="216"/>
      <c r="OB303" s="216"/>
      <c r="OC303" s="216"/>
      <c r="OD303" s="216"/>
      <c r="OE303" s="216"/>
      <c r="OF303" s="216"/>
      <c r="OG303" s="216"/>
      <c r="OH303" s="216"/>
      <c r="OI303" s="216"/>
      <c r="OJ303" s="216"/>
      <c r="OK303" s="216"/>
      <c r="OL303" s="216"/>
      <c r="OM303" s="216"/>
      <c r="ON303" s="216"/>
      <c r="OO303" s="216"/>
      <c r="OP303" s="216"/>
      <c r="OQ303" s="216"/>
      <c r="OR303" s="216"/>
      <c r="OS303" s="216"/>
      <c r="OT303" s="216"/>
      <c r="OU303" s="216"/>
      <c r="OV303" s="216"/>
      <c r="OW303" s="216"/>
      <c r="OX303" s="216"/>
      <c r="OY303" s="216"/>
      <c r="OZ303" s="216"/>
      <c r="PA303" s="216"/>
      <c r="PB303" s="216"/>
      <c r="PC303" s="216"/>
      <c r="PD303" s="216"/>
      <c r="PE303" s="216"/>
      <c r="PF303" s="216"/>
      <c r="PG303" s="216"/>
      <c r="PH303" s="216"/>
      <c r="PI303" s="216"/>
      <c r="PJ303" s="216"/>
      <c r="PK303" s="216"/>
      <c r="PL303" s="216"/>
      <c r="PM303" s="216"/>
      <c r="PN303" s="216"/>
      <c r="PO303" s="216"/>
      <c r="PP303" s="216"/>
      <c r="PQ303" s="216"/>
      <c r="PR303" s="216"/>
      <c r="PS303" s="216"/>
      <c r="PT303" s="216"/>
      <c r="PU303" s="216"/>
      <c r="PV303" s="216"/>
      <c r="PW303" s="216"/>
      <c r="PX303" s="216"/>
      <c r="PY303" s="216"/>
      <c r="PZ303" s="216"/>
      <c r="QA303" s="216"/>
      <c r="QB303" s="216"/>
      <c r="QC303" s="216"/>
      <c r="QD303" s="216"/>
      <c r="QE303" s="216"/>
      <c r="QF303" s="216"/>
      <c r="QG303" s="216"/>
      <c r="QH303" s="216"/>
      <c r="QI303" s="216"/>
      <c r="QJ303" s="216"/>
      <c r="QK303" s="216"/>
      <c r="QL303" s="216"/>
      <c r="QM303" s="216"/>
      <c r="QN303" s="216"/>
      <c r="QO303" s="216"/>
      <c r="QP303" s="216"/>
      <c r="QQ303" s="216"/>
      <c r="QR303" s="216"/>
      <c r="QS303" s="216"/>
      <c r="QT303" s="216"/>
      <c r="QU303" s="216"/>
      <c r="QV303" s="216"/>
      <c r="QW303" s="216"/>
      <c r="QX303" s="216"/>
      <c r="QY303" s="216"/>
      <c r="QZ303" s="216"/>
      <c r="RA303" s="216"/>
      <c r="RB303" s="216"/>
      <c r="RC303" s="216"/>
      <c r="RD303" s="216"/>
      <c r="RE303" s="216"/>
      <c r="RF303" s="216"/>
      <c r="RG303" s="216"/>
      <c r="RH303" s="216"/>
      <c r="RI303" s="216"/>
      <c r="RJ303" s="216"/>
      <c r="RK303" s="216"/>
      <c r="RL303" s="216"/>
      <c r="RM303" s="216"/>
      <c r="RN303" s="216"/>
      <c r="RO303" s="216"/>
      <c r="RP303" s="216"/>
      <c r="RQ303" s="216"/>
      <c r="RR303" s="216"/>
      <c r="RS303" s="216"/>
      <c r="RT303" s="216"/>
      <c r="RU303" s="216"/>
      <c r="RV303" s="216"/>
      <c r="RW303" s="216"/>
      <c r="RX303" s="216"/>
      <c r="RY303" s="216"/>
      <c r="RZ303" s="216"/>
      <c r="SA303" s="216"/>
      <c r="SB303" s="216"/>
      <c r="SC303" s="216"/>
      <c r="SD303" s="216"/>
      <c r="SE303" s="216"/>
      <c r="SF303" s="216"/>
      <c r="SG303" s="216"/>
      <c r="SH303" s="216"/>
      <c r="SI303" s="216"/>
      <c r="SJ303" s="216"/>
      <c r="SK303" s="216"/>
      <c r="SL303" s="216"/>
      <c r="SM303" s="216"/>
      <c r="SN303" s="216"/>
      <c r="SO303" s="216"/>
      <c r="SP303" s="216"/>
      <c r="SQ303" s="216"/>
      <c r="SR303" s="216"/>
      <c r="SS303" s="216"/>
      <c r="ST303" s="216"/>
      <c r="SU303" s="216"/>
      <c r="SV303" s="216"/>
      <c r="SW303" s="216"/>
      <c r="SX303" s="216"/>
      <c r="SY303" s="216"/>
      <c r="SZ303" s="216"/>
      <c r="TA303" s="216"/>
      <c r="TB303" s="216"/>
      <c r="TC303" s="216"/>
      <c r="TD303" s="216"/>
      <c r="TE303" s="216"/>
      <c r="TF303" s="216"/>
      <c r="TG303" s="216"/>
      <c r="TH303" s="216"/>
      <c r="TI303" s="216"/>
      <c r="TJ303" s="216"/>
      <c r="TK303" s="216"/>
      <c r="TL303" s="216"/>
      <c r="TM303" s="216"/>
      <c r="TN303" s="216"/>
      <c r="TO303" s="216"/>
      <c r="TP303" s="216"/>
      <c r="TQ303" s="216"/>
      <c r="TR303" s="216"/>
      <c r="TS303" s="216"/>
      <c r="TT303" s="216"/>
      <c r="TU303" s="216"/>
      <c r="TV303" s="216"/>
      <c r="TW303" s="216"/>
      <c r="TX303" s="216"/>
      <c r="TY303" s="216"/>
      <c r="TZ303" s="216"/>
      <c r="UA303" s="216"/>
      <c r="UB303" s="216"/>
      <c r="UC303" s="216"/>
      <c r="UD303" s="216"/>
      <c r="UE303" s="216"/>
      <c r="UF303" s="216"/>
      <c r="UG303" s="216"/>
      <c r="UH303" s="216"/>
      <c r="UI303" s="216"/>
      <c r="UJ303" s="216"/>
      <c r="UK303" s="216"/>
      <c r="UL303" s="216"/>
      <c r="UM303" s="216"/>
      <c r="UN303" s="216"/>
      <c r="UO303" s="216"/>
      <c r="UP303" s="216"/>
      <c r="UQ303" s="216"/>
      <c r="UR303" s="216"/>
      <c r="US303" s="216"/>
      <c r="UT303" s="216"/>
      <c r="UU303" s="216"/>
      <c r="UV303" s="216"/>
      <c r="UW303" s="216"/>
      <c r="UX303" s="216"/>
      <c r="UY303" s="216"/>
      <c r="UZ303" s="216"/>
      <c r="VA303" s="216"/>
      <c r="VB303" s="216"/>
      <c r="VC303" s="216"/>
      <c r="VD303" s="216"/>
      <c r="VE303" s="216"/>
      <c r="VF303" s="216"/>
      <c r="VG303" s="216"/>
      <c r="VH303" s="216"/>
      <c r="VI303" s="216"/>
      <c r="VJ303" s="216"/>
      <c r="VK303" s="216"/>
      <c r="VL303" s="216"/>
      <c r="VM303" s="216"/>
      <c r="VN303" s="216"/>
      <c r="VO303" s="216"/>
      <c r="VP303" s="216"/>
      <c r="VQ303" s="216"/>
      <c r="VR303" s="216"/>
      <c r="VS303" s="216"/>
      <c r="VT303" s="216"/>
      <c r="VU303" s="216"/>
      <c r="VV303" s="216"/>
      <c r="VW303" s="216"/>
      <c r="VX303" s="216"/>
      <c r="VY303" s="216"/>
      <c r="VZ303" s="216"/>
      <c r="WA303" s="216"/>
      <c r="WB303" s="216"/>
      <c r="WC303" s="216"/>
      <c r="WD303" s="216"/>
      <c r="WE303" s="216"/>
      <c r="WF303" s="216"/>
      <c r="WG303" s="216"/>
      <c r="WH303" s="216"/>
      <c r="WI303" s="216"/>
      <c r="WJ303" s="216"/>
      <c r="WK303" s="216"/>
      <c r="WL303" s="216"/>
      <c r="WM303" s="216"/>
      <c r="WN303" s="216"/>
      <c r="WO303" s="216"/>
      <c r="WP303" s="216"/>
      <c r="WQ303" s="216"/>
      <c r="WR303" s="216"/>
      <c r="WS303" s="216"/>
      <c r="WT303" s="216"/>
      <c r="WU303" s="216"/>
      <c r="WV303" s="216"/>
      <c r="WW303" s="216"/>
      <c r="WX303" s="216"/>
      <c r="WY303" s="216"/>
      <c r="WZ303" s="216"/>
      <c r="XA303" s="216"/>
      <c r="XB303" s="216"/>
      <c r="XC303" s="216"/>
      <c r="XD303" s="216"/>
      <c r="XE303" s="216"/>
      <c r="XF303" s="216"/>
      <c r="XG303" s="216"/>
      <c r="XH303" s="216"/>
      <c r="XI303" s="216"/>
      <c r="XJ303" s="216"/>
      <c r="XK303" s="216"/>
      <c r="XL303" s="216"/>
      <c r="XM303" s="216"/>
      <c r="XN303" s="216"/>
      <c r="XO303" s="216"/>
      <c r="XP303" s="216"/>
      <c r="XQ303" s="216"/>
      <c r="XR303" s="216"/>
      <c r="XS303" s="216"/>
      <c r="XT303" s="216"/>
      <c r="XU303" s="216"/>
      <c r="XV303" s="216"/>
      <c r="XW303" s="216"/>
      <c r="XX303" s="216"/>
      <c r="XY303" s="216"/>
      <c r="XZ303" s="216"/>
      <c r="YA303" s="216"/>
      <c r="YB303" s="216"/>
      <c r="YC303" s="216"/>
      <c r="YD303" s="216"/>
      <c r="YE303" s="216"/>
      <c r="YF303" s="216"/>
      <c r="YG303" s="216"/>
      <c r="YH303" s="216"/>
      <c r="YI303" s="216"/>
      <c r="YJ303" s="216"/>
      <c r="YK303" s="216"/>
      <c r="YL303" s="216"/>
      <c r="YM303" s="216"/>
      <c r="YN303" s="216"/>
      <c r="YO303" s="216"/>
      <c r="YP303" s="216"/>
      <c r="YQ303" s="216"/>
      <c r="YR303" s="216"/>
      <c r="YS303" s="216"/>
      <c r="YT303" s="216"/>
      <c r="YU303" s="216"/>
      <c r="YV303" s="216"/>
      <c r="YW303" s="216"/>
      <c r="YX303" s="216"/>
      <c r="YY303" s="216"/>
      <c r="YZ303" s="216"/>
      <c r="ZA303" s="216"/>
      <c r="ZB303" s="216"/>
      <c r="ZC303" s="216"/>
      <c r="ZD303" s="216"/>
      <c r="ZE303" s="216"/>
      <c r="ZF303" s="216"/>
      <c r="ZG303" s="216"/>
      <c r="ZH303" s="216"/>
      <c r="ZI303" s="216"/>
      <c r="ZJ303" s="216"/>
      <c r="ZK303" s="216"/>
      <c r="ZL303" s="216"/>
      <c r="ZM303" s="216"/>
      <c r="ZN303" s="216"/>
      <c r="ZO303" s="216"/>
      <c r="ZP303" s="216"/>
      <c r="ZQ303" s="216"/>
      <c r="ZR303" s="216"/>
      <c r="ZS303" s="216"/>
      <c r="ZT303" s="216"/>
      <c r="ZU303" s="216"/>
      <c r="ZV303" s="216"/>
      <c r="ZW303" s="216"/>
      <c r="ZX303" s="216"/>
      <c r="ZY303" s="216"/>
      <c r="ZZ303" s="216"/>
      <c r="AAA303" s="216"/>
      <c r="AAB303" s="216"/>
      <c r="AAC303" s="216"/>
      <c r="AAD303" s="216"/>
      <c r="AAE303" s="216"/>
      <c r="AAF303" s="216"/>
      <c r="AAG303" s="216"/>
      <c r="AAH303" s="216"/>
      <c r="AAI303" s="216"/>
      <c r="AAJ303" s="216"/>
      <c r="AAK303" s="216"/>
      <c r="AAL303" s="216"/>
      <c r="AAM303" s="216"/>
      <c r="AAN303" s="216"/>
      <c r="AAO303" s="216"/>
      <c r="AAP303" s="216"/>
      <c r="AAQ303" s="216"/>
      <c r="AAR303" s="216"/>
      <c r="AAS303" s="216"/>
      <c r="AAT303" s="216"/>
      <c r="AAU303" s="216"/>
      <c r="AAV303" s="216"/>
      <c r="AAW303" s="216"/>
      <c r="AAX303" s="216"/>
      <c r="AAY303" s="216"/>
      <c r="AAZ303" s="216"/>
      <c r="ABA303" s="216"/>
      <c r="ABB303" s="216"/>
      <c r="ABC303" s="216"/>
      <c r="ABD303" s="216"/>
      <c r="ABE303" s="216"/>
      <c r="ABF303" s="216"/>
      <c r="ABG303" s="216"/>
      <c r="ABH303" s="216"/>
      <c r="ABI303" s="216"/>
      <c r="ABJ303" s="216"/>
      <c r="ABK303" s="216"/>
      <c r="ABL303" s="216"/>
      <c r="ABM303" s="216"/>
      <c r="ABN303" s="216"/>
      <c r="ABO303" s="216"/>
      <c r="ABP303" s="216"/>
      <c r="ABQ303" s="216"/>
      <c r="ABR303" s="216"/>
      <c r="ABS303" s="216"/>
      <c r="ABT303" s="216"/>
      <c r="ABU303" s="216"/>
      <c r="ABV303" s="216"/>
      <c r="ABW303" s="216"/>
      <c r="ABX303" s="216"/>
      <c r="ABY303" s="216"/>
      <c r="ABZ303" s="216"/>
      <c r="ACA303" s="216"/>
      <c r="ACB303" s="216"/>
      <c r="ACC303" s="216"/>
      <c r="ACD303" s="216"/>
      <c r="ACE303" s="216"/>
      <c r="ACF303" s="216"/>
      <c r="ACG303" s="216"/>
      <c r="ACH303" s="216"/>
      <c r="ACI303" s="216"/>
      <c r="ACJ303" s="216"/>
      <c r="ACK303" s="216"/>
      <c r="ACL303" s="216"/>
      <c r="ACM303" s="216"/>
      <c r="ACN303" s="216"/>
      <c r="ACO303" s="216"/>
      <c r="ACP303" s="216"/>
      <c r="ACQ303" s="216"/>
      <c r="ACR303" s="216"/>
      <c r="ACS303" s="216"/>
      <c r="ACT303" s="216"/>
      <c r="ACU303" s="216"/>
      <c r="ACV303" s="216"/>
      <c r="ACW303" s="216"/>
      <c r="ACX303" s="216"/>
      <c r="ACY303" s="216"/>
      <c r="ACZ303" s="216"/>
      <c r="ADA303" s="216"/>
      <c r="ADB303" s="216"/>
      <c r="ADC303" s="216"/>
      <c r="ADD303" s="216"/>
      <c r="ADE303" s="216"/>
      <c r="ADF303" s="216"/>
      <c r="ADG303" s="216"/>
      <c r="ADH303" s="216"/>
      <c r="ADI303" s="216"/>
      <c r="ADJ303" s="216"/>
      <c r="ADK303" s="216"/>
      <c r="ADL303" s="216"/>
      <c r="ADM303" s="216"/>
      <c r="ADN303" s="216"/>
      <c r="ADO303" s="216"/>
      <c r="ADP303" s="216"/>
      <c r="ADQ303" s="216"/>
      <c r="ADR303" s="216"/>
      <c r="ADS303" s="216"/>
      <c r="ADT303" s="216"/>
      <c r="ADU303" s="216"/>
      <c r="ADV303" s="216"/>
      <c r="ADW303" s="216"/>
      <c r="ADX303" s="216"/>
      <c r="ADY303" s="216"/>
      <c r="ADZ303" s="216"/>
      <c r="AEA303" s="216"/>
      <c r="AEB303" s="216"/>
      <c r="AEC303" s="216"/>
      <c r="AED303" s="216"/>
      <c r="AEE303" s="216"/>
      <c r="AEF303" s="216"/>
      <c r="AEG303" s="216"/>
      <c r="AEH303" s="216"/>
      <c r="AEI303" s="216"/>
      <c r="AEJ303" s="216"/>
      <c r="AEK303" s="216"/>
      <c r="AEL303" s="216"/>
      <c r="AEM303" s="216"/>
      <c r="AEN303" s="216"/>
      <c r="AEO303" s="216"/>
      <c r="AEP303" s="216"/>
      <c r="AEQ303" s="216"/>
      <c r="AER303" s="216"/>
      <c r="AES303" s="216"/>
      <c r="AET303" s="216"/>
      <c r="AEU303" s="216"/>
      <c r="AEV303" s="216"/>
      <c r="AEW303" s="216"/>
      <c r="AEX303" s="216"/>
      <c r="AEY303" s="216"/>
      <c r="AEZ303" s="216"/>
      <c r="AFA303" s="216"/>
      <c r="AFB303" s="216"/>
      <c r="AFC303" s="216"/>
      <c r="AFD303" s="216"/>
      <c r="AFE303" s="216"/>
      <c r="AFF303" s="216"/>
      <c r="AFG303" s="216"/>
      <c r="AFH303" s="216"/>
      <c r="AFI303" s="216"/>
      <c r="AFJ303" s="216"/>
      <c r="AFK303" s="216"/>
      <c r="AFL303" s="216"/>
      <c r="AFM303" s="216"/>
      <c r="AFN303" s="216"/>
      <c r="AFO303" s="216"/>
      <c r="AFP303" s="216"/>
      <c r="AFQ303" s="216"/>
      <c r="AFR303" s="216"/>
      <c r="AFS303" s="216"/>
      <c r="AFT303" s="216"/>
      <c r="AFU303" s="216"/>
      <c r="AFV303" s="216"/>
      <c r="AFW303" s="216"/>
      <c r="AFX303" s="216"/>
      <c r="AFY303" s="216"/>
      <c r="AFZ303" s="216"/>
      <c r="AGA303" s="216"/>
      <c r="AGB303" s="216"/>
      <c r="AGC303" s="216"/>
      <c r="AGD303" s="216"/>
      <c r="AGE303" s="216"/>
      <c r="AGF303" s="216"/>
      <c r="AGG303" s="216"/>
      <c r="AGH303" s="216"/>
      <c r="AGI303" s="216"/>
      <c r="AGJ303" s="216"/>
      <c r="AGK303" s="216"/>
      <c r="AGL303" s="216"/>
      <c r="AGM303" s="216"/>
      <c r="AGN303" s="216"/>
      <c r="AGO303" s="216"/>
      <c r="AGP303" s="216"/>
      <c r="AGQ303" s="216"/>
      <c r="AGR303" s="216"/>
      <c r="AGS303" s="216"/>
      <c r="AGT303" s="216"/>
      <c r="AGU303" s="216"/>
      <c r="AGV303" s="216"/>
      <c r="AGW303" s="216"/>
      <c r="AGX303" s="216"/>
      <c r="AGY303" s="216"/>
      <c r="AGZ303" s="216"/>
      <c r="AHA303" s="216"/>
      <c r="AHB303" s="216"/>
      <c r="AHC303" s="216"/>
      <c r="AHD303" s="216"/>
      <c r="AHE303" s="216"/>
      <c r="AHF303" s="216"/>
      <c r="AHG303" s="216"/>
      <c r="AHH303" s="216"/>
      <c r="AHI303" s="216"/>
      <c r="AHJ303" s="216"/>
      <c r="AHK303" s="216"/>
      <c r="AHL303" s="216"/>
      <c r="AHM303" s="216"/>
      <c r="AHN303" s="216"/>
      <c r="AHO303" s="216"/>
      <c r="AHP303" s="216"/>
      <c r="AHQ303" s="216"/>
      <c r="AHR303" s="216"/>
      <c r="AHS303" s="216"/>
      <c r="AHT303" s="216"/>
      <c r="AHU303" s="216"/>
      <c r="AHV303" s="216"/>
      <c r="AHW303" s="216"/>
      <c r="AHX303" s="216"/>
      <c r="AHY303" s="216"/>
      <c r="AHZ303" s="216"/>
      <c r="AIA303" s="216"/>
      <c r="AIB303" s="216"/>
      <c r="AIC303" s="216"/>
      <c r="AID303" s="216"/>
      <c r="AIE303" s="216"/>
      <c r="AIF303" s="216"/>
      <c r="AIG303" s="216"/>
      <c r="AIH303" s="216"/>
      <c r="AII303" s="216"/>
      <c r="AIJ303" s="216"/>
      <c r="AIK303" s="216"/>
      <c r="AIL303" s="216"/>
      <c r="AIM303" s="216"/>
      <c r="AIN303" s="216"/>
      <c r="AIO303" s="216"/>
      <c r="AIP303" s="216"/>
      <c r="AIQ303" s="216"/>
      <c r="AIR303" s="216"/>
      <c r="AIS303" s="216"/>
      <c r="AIT303" s="216"/>
      <c r="AIU303" s="216"/>
      <c r="AIV303" s="216"/>
      <c r="AIW303" s="216"/>
      <c r="AIX303" s="216"/>
      <c r="AIY303" s="216"/>
      <c r="AIZ303" s="216"/>
      <c r="AJA303" s="216"/>
      <c r="AJB303" s="216"/>
      <c r="AJC303" s="216"/>
      <c r="AJD303" s="216"/>
      <c r="AJE303" s="216"/>
      <c r="AJF303" s="216"/>
      <c r="AJG303" s="216"/>
      <c r="AJH303" s="216"/>
      <c r="AJI303" s="216"/>
      <c r="AJJ303" s="216"/>
      <c r="AJK303" s="216"/>
      <c r="AJL303" s="216"/>
      <c r="AJM303" s="216"/>
      <c r="AJN303" s="216"/>
      <c r="AJO303" s="216"/>
      <c r="AJP303" s="216"/>
      <c r="AJQ303" s="216"/>
      <c r="AJR303" s="216"/>
      <c r="AJS303" s="216"/>
      <c r="AJT303" s="216"/>
      <c r="AJU303" s="216"/>
      <c r="AJV303" s="216"/>
      <c r="AJW303" s="216"/>
      <c r="AJX303" s="216"/>
      <c r="AJY303" s="216"/>
      <c r="AJZ303" s="216"/>
      <c r="AKA303" s="216"/>
      <c r="AKB303" s="216"/>
      <c r="AKC303" s="216"/>
      <c r="AKD303" s="216"/>
      <c r="AKE303" s="216"/>
      <c r="AKF303" s="216"/>
      <c r="AKG303" s="216"/>
      <c r="AKH303" s="216"/>
      <c r="AKI303" s="216"/>
      <c r="AKJ303" s="216"/>
      <c r="AKK303" s="216"/>
      <c r="AKL303" s="216"/>
      <c r="AKM303" s="216"/>
      <c r="AKN303" s="216"/>
      <c r="AKO303" s="216"/>
      <c r="AKP303" s="216"/>
      <c r="AKQ303" s="216"/>
      <c r="AKR303" s="216"/>
      <c r="AKS303" s="216"/>
      <c r="AKT303" s="216"/>
      <c r="AKU303" s="216"/>
      <c r="AKV303" s="216"/>
      <c r="AKW303" s="216"/>
      <c r="AKX303" s="216"/>
      <c r="AKY303" s="216"/>
      <c r="AKZ303" s="216"/>
      <c r="ALA303" s="216"/>
      <c r="ALB303" s="216"/>
      <c r="ALC303" s="216"/>
      <c r="ALD303" s="216"/>
      <c r="ALE303" s="216"/>
      <c r="ALF303" s="216"/>
      <c r="ALG303" s="216"/>
      <c r="ALH303" s="216"/>
      <c r="ALI303" s="216"/>
      <c r="ALJ303" s="216"/>
      <c r="ALK303" s="216"/>
      <c r="ALL303" s="216"/>
      <c r="ALM303" s="216"/>
      <c r="ALN303" s="216"/>
      <c r="ALO303" s="216"/>
      <c r="ALP303" s="216"/>
      <c r="ALQ303" s="216"/>
      <c r="ALR303" s="216"/>
      <c r="ALS303" s="216"/>
      <c r="ALT303" s="216"/>
      <c r="ALU303" s="216"/>
      <c r="ALV303" s="216"/>
      <c r="ALW303" s="216"/>
      <c r="ALX303" s="216"/>
      <c r="ALY303" s="216"/>
      <c r="ALZ303" s="216"/>
      <c r="AMA303" s="216"/>
      <c r="AMB303" s="216"/>
      <c r="AMC303" s="216"/>
      <c r="AMD303" s="216"/>
      <c r="AME303" s="216"/>
      <c r="AMF303" s="216"/>
      <c r="AMG303" s="216"/>
      <c r="AMH303" s="216"/>
      <c r="AMI303" s="216"/>
      <c r="AMJ303" s="216"/>
      <c r="AMK303" s="216"/>
      <c r="AML303" s="216"/>
      <c r="AMM303" s="216"/>
      <c r="AMN303" s="216"/>
      <c r="AMO303" s="216"/>
      <c r="AMP303" s="216"/>
      <c r="AMQ303" s="216"/>
      <c r="AMR303" s="216"/>
      <c r="AMS303" s="216"/>
      <c r="AMT303" s="216"/>
      <c r="AMU303" s="216"/>
      <c r="AMV303" s="216"/>
      <c r="AMW303" s="216"/>
      <c r="AMX303" s="216"/>
      <c r="AMY303" s="216"/>
      <c r="AMZ303" s="216"/>
      <c r="ANA303" s="216"/>
      <c r="ANB303" s="216"/>
      <c r="ANC303" s="216"/>
      <c r="AND303" s="216"/>
      <c r="ANE303" s="216"/>
      <c r="ANF303" s="216"/>
      <c r="ANG303" s="216"/>
      <c r="ANH303" s="216"/>
      <c r="ANI303" s="216"/>
      <c r="ANJ303" s="216"/>
      <c r="ANK303" s="216"/>
      <c r="ANL303" s="216"/>
      <c r="ANM303" s="216"/>
      <c r="ANN303" s="216"/>
      <c r="ANO303" s="216"/>
      <c r="ANP303" s="216"/>
      <c r="ANQ303" s="216"/>
      <c r="ANR303" s="216"/>
      <c r="ANS303" s="216"/>
      <c r="ANT303" s="216"/>
      <c r="ANU303" s="216"/>
      <c r="ANV303" s="216"/>
      <c r="ANW303" s="216"/>
      <c r="ANX303" s="216"/>
      <c r="ANY303" s="216"/>
      <c r="ANZ303" s="216"/>
      <c r="AOA303" s="216"/>
      <c r="AOB303" s="216"/>
      <c r="AOC303" s="216"/>
      <c r="AOD303" s="216"/>
      <c r="AOE303" s="216"/>
      <c r="AOF303" s="216"/>
      <c r="AOG303" s="216"/>
      <c r="AOH303" s="216"/>
      <c r="AOI303" s="216"/>
      <c r="AOJ303" s="216"/>
      <c r="AOK303" s="216"/>
      <c r="AOL303" s="216"/>
      <c r="AOM303" s="216"/>
      <c r="AON303" s="216"/>
      <c r="AOO303" s="216"/>
      <c r="AOP303" s="216"/>
      <c r="AOQ303" s="216"/>
      <c r="AOR303" s="216"/>
      <c r="AOS303" s="216"/>
      <c r="AOT303" s="216"/>
      <c r="AOU303" s="216"/>
      <c r="AOV303" s="216"/>
      <c r="AOW303" s="216"/>
      <c r="AOX303" s="216"/>
      <c r="AOY303" s="216"/>
      <c r="AOZ303" s="216"/>
      <c r="APA303" s="216"/>
      <c r="APB303" s="216"/>
      <c r="APC303" s="216"/>
      <c r="APD303" s="216"/>
      <c r="APE303" s="216"/>
      <c r="APF303" s="216"/>
      <c r="APG303" s="216"/>
      <c r="APH303" s="216"/>
      <c r="API303" s="216"/>
      <c r="APJ303" s="216"/>
      <c r="APK303" s="216"/>
      <c r="APL303" s="216"/>
      <c r="APM303" s="216"/>
      <c r="APN303" s="216"/>
      <c r="APO303" s="216"/>
      <c r="APP303" s="216"/>
      <c r="APQ303" s="216"/>
      <c r="APR303" s="216"/>
      <c r="APS303" s="216"/>
      <c r="APT303" s="216"/>
      <c r="APU303" s="216"/>
      <c r="APV303" s="216"/>
      <c r="APW303" s="216"/>
      <c r="APX303" s="216"/>
      <c r="APY303" s="216"/>
      <c r="APZ303" s="216"/>
      <c r="AQA303" s="216"/>
      <c r="AQB303" s="216"/>
      <c r="AQC303" s="216"/>
      <c r="AQD303" s="216"/>
      <c r="AQE303" s="216"/>
      <c r="AQF303" s="216"/>
      <c r="AQG303" s="216"/>
      <c r="AQH303" s="216"/>
      <c r="AQI303" s="216"/>
      <c r="AQJ303" s="216"/>
      <c r="AQK303" s="216"/>
      <c r="AQL303" s="216"/>
      <c r="AQM303" s="216"/>
      <c r="AQN303" s="216"/>
      <c r="AQO303" s="216"/>
      <c r="AQP303" s="216"/>
      <c r="AQQ303" s="216"/>
      <c r="AQR303" s="216"/>
      <c r="AQS303" s="216"/>
      <c r="AQT303" s="216"/>
      <c r="AQU303" s="216"/>
      <c r="AQV303" s="216"/>
      <c r="AQW303" s="216"/>
      <c r="AQX303" s="216"/>
      <c r="AQY303" s="216"/>
      <c r="AQZ303" s="216"/>
      <c r="ARA303" s="216"/>
      <c r="ARB303" s="216"/>
      <c r="ARC303" s="216"/>
      <c r="ARD303" s="216"/>
      <c r="ARE303" s="216"/>
      <c r="ARF303" s="216"/>
      <c r="ARG303" s="216"/>
      <c r="ARH303" s="216"/>
      <c r="ARI303" s="216"/>
      <c r="ARJ303" s="216"/>
      <c r="ARK303" s="216"/>
      <c r="ARL303" s="216"/>
      <c r="ARM303" s="216"/>
      <c r="ARN303" s="216"/>
      <c r="ARO303" s="216"/>
      <c r="ARP303" s="216"/>
      <c r="ARQ303" s="216"/>
      <c r="ARR303" s="216"/>
      <c r="ARS303" s="216"/>
      <c r="ART303" s="216"/>
      <c r="ARU303" s="216"/>
      <c r="ARV303" s="216"/>
      <c r="ARW303" s="216"/>
      <c r="ARX303" s="216"/>
      <c r="ARY303" s="216"/>
      <c r="ARZ303" s="216"/>
      <c r="ASA303" s="216"/>
      <c r="ASB303" s="216"/>
      <c r="ASC303" s="216"/>
      <c r="ASD303" s="216"/>
      <c r="ASE303" s="216"/>
      <c r="ASF303" s="216"/>
      <c r="ASG303" s="216"/>
      <c r="ASH303" s="216"/>
      <c r="ASI303" s="216"/>
      <c r="ASJ303" s="216"/>
      <c r="ASK303" s="216"/>
      <c r="ASL303" s="216"/>
      <c r="ASM303" s="216"/>
      <c r="ASN303" s="216"/>
      <c r="ASO303" s="216"/>
      <c r="ASP303" s="216"/>
      <c r="ASQ303" s="216"/>
      <c r="ASR303" s="216"/>
      <c r="ASS303" s="216"/>
      <c r="AST303" s="216"/>
      <c r="ASU303" s="216"/>
      <c r="ASV303" s="216"/>
      <c r="ASW303" s="216"/>
      <c r="ASX303" s="216"/>
      <c r="ASY303" s="216"/>
      <c r="ASZ303" s="216"/>
      <c r="ATA303" s="216"/>
      <c r="ATB303" s="216"/>
      <c r="ATC303" s="216"/>
      <c r="ATD303" s="216"/>
      <c r="ATE303" s="216"/>
      <c r="ATF303" s="216"/>
      <c r="ATG303" s="216"/>
      <c r="ATH303" s="216"/>
      <c r="ATI303" s="216"/>
      <c r="ATJ303" s="216"/>
      <c r="ATK303" s="216"/>
      <c r="ATL303" s="216"/>
      <c r="ATM303" s="216"/>
      <c r="ATN303" s="216"/>
      <c r="ATO303" s="216"/>
      <c r="ATP303" s="216"/>
      <c r="ATQ303" s="216"/>
      <c r="ATR303" s="216"/>
      <c r="ATS303" s="216"/>
      <c r="ATT303" s="216"/>
      <c r="ATU303" s="216"/>
      <c r="ATV303" s="216"/>
      <c r="ATW303" s="216"/>
      <c r="ATX303" s="216"/>
      <c r="ATY303" s="216"/>
      <c r="ATZ303" s="216"/>
      <c r="AUA303" s="216"/>
      <c r="AUB303" s="216"/>
      <c r="AUC303" s="216"/>
      <c r="AUD303" s="216"/>
      <c r="AUE303" s="216"/>
      <c r="AUF303" s="216"/>
      <c r="AUG303" s="216"/>
      <c r="AUH303" s="216"/>
      <c r="AUI303" s="216"/>
      <c r="AUJ303" s="216"/>
      <c r="AUK303" s="216"/>
      <c r="AUL303" s="216"/>
      <c r="AUM303" s="216"/>
      <c r="AUN303" s="216"/>
      <c r="AUO303" s="216"/>
      <c r="AUP303" s="216"/>
      <c r="AUQ303" s="216"/>
      <c r="AUR303" s="216"/>
      <c r="AUS303" s="216"/>
      <c r="AUT303" s="216"/>
      <c r="AUU303" s="216"/>
      <c r="AUV303" s="216"/>
      <c r="AUW303" s="216"/>
      <c r="AUX303" s="216"/>
      <c r="AUY303" s="216"/>
      <c r="AUZ303" s="216"/>
      <c r="AVA303" s="216"/>
      <c r="AVB303" s="216"/>
      <c r="AVC303" s="216"/>
      <c r="AVD303" s="216"/>
      <c r="AVE303" s="216"/>
      <c r="AVF303" s="216"/>
      <c r="AVG303" s="216"/>
      <c r="AVH303" s="216"/>
      <c r="AVI303" s="216"/>
      <c r="AVJ303" s="216"/>
      <c r="AVK303" s="216"/>
      <c r="AVL303" s="216"/>
      <c r="AVM303" s="216"/>
      <c r="AVN303" s="216"/>
      <c r="AVO303" s="216"/>
      <c r="AVP303" s="216"/>
      <c r="AVQ303" s="216"/>
      <c r="AVR303" s="216"/>
      <c r="AVS303" s="216"/>
      <c r="AVT303" s="216"/>
      <c r="AVU303" s="216"/>
      <c r="AVV303" s="216"/>
      <c r="AVW303" s="216"/>
      <c r="AVX303" s="216"/>
      <c r="AVY303" s="216"/>
      <c r="AVZ303" s="216"/>
      <c r="AWA303" s="216"/>
      <c r="AWB303" s="216"/>
      <c r="AWC303" s="216"/>
      <c r="AWD303" s="216"/>
      <c r="AWE303" s="216"/>
      <c r="AWF303" s="216"/>
      <c r="AWG303" s="216"/>
      <c r="AWH303" s="216"/>
      <c r="AWI303" s="216"/>
      <c r="AWJ303" s="216"/>
      <c r="AWK303" s="216"/>
      <c r="AWL303" s="216"/>
      <c r="AWM303" s="216"/>
      <c r="AWN303" s="216"/>
      <c r="AWO303" s="216"/>
      <c r="AWP303" s="216"/>
      <c r="AWQ303" s="216"/>
      <c r="AWR303" s="216"/>
      <c r="AWS303" s="216"/>
      <c r="AWT303" s="216"/>
      <c r="AWU303" s="216"/>
      <c r="AWV303" s="216"/>
      <c r="AWW303" s="216"/>
      <c r="AWX303" s="216"/>
      <c r="AWY303" s="216"/>
      <c r="AWZ303" s="216"/>
      <c r="AXA303" s="216"/>
      <c r="AXB303" s="216"/>
      <c r="AXC303" s="216"/>
      <c r="AXD303" s="216"/>
      <c r="AXE303" s="216"/>
      <c r="AXF303" s="216"/>
      <c r="AXG303" s="216"/>
      <c r="AXH303" s="216"/>
      <c r="AXI303" s="216"/>
      <c r="AXJ303" s="216"/>
      <c r="AXK303" s="216"/>
      <c r="AXL303" s="216"/>
      <c r="AXM303" s="216"/>
      <c r="AXN303" s="216"/>
      <c r="AXO303" s="216"/>
      <c r="AXP303" s="216"/>
      <c r="AXQ303" s="216"/>
      <c r="AXR303" s="216"/>
      <c r="AXS303" s="216"/>
      <c r="AXT303" s="216"/>
      <c r="AXU303" s="216"/>
      <c r="AXV303" s="216"/>
      <c r="AXW303" s="216"/>
      <c r="AXX303" s="216"/>
      <c r="AXY303" s="216"/>
      <c r="AXZ303" s="216"/>
      <c r="AYA303" s="216"/>
      <c r="AYB303" s="216"/>
      <c r="AYC303" s="216"/>
      <c r="AYD303" s="216"/>
      <c r="AYE303" s="216"/>
      <c r="AYF303" s="216"/>
      <c r="AYG303" s="216"/>
      <c r="AYH303" s="216"/>
      <c r="AYI303" s="216"/>
      <c r="AYJ303" s="216"/>
      <c r="AYK303" s="216"/>
      <c r="AYL303" s="216"/>
      <c r="AYM303" s="216"/>
      <c r="AYN303" s="216"/>
      <c r="AYO303" s="216"/>
      <c r="AYP303" s="216"/>
      <c r="AYQ303" s="216"/>
      <c r="AYR303" s="216"/>
      <c r="AYS303" s="216"/>
      <c r="AYT303" s="216"/>
      <c r="AYU303" s="216"/>
      <c r="AYV303" s="216"/>
      <c r="AYW303" s="216"/>
      <c r="AYX303" s="216"/>
      <c r="AYY303" s="216"/>
      <c r="AYZ303" s="216"/>
      <c r="AZA303" s="216"/>
      <c r="AZB303" s="216"/>
      <c r="AZC303" s="216"/>
      <c r="AZD303" s="216"/>
      <c r="AZE303" s="216"/>
      <c r="AZF303" s="216"/>
      <c r="AZG303" s="216"/>
      <c r="AZH303" s="216"/>
      <c r="AZI303" s="216"/>
      <c r="AZJ303" s="216"/>
      <c r="AZK303" s="216"/>
      <c r="AZL303" s="216"/>
      <c r="AZM303" s="216"/>
      <c r="AZN303" s="216"/>
      <c r="AZO303" s="216"/>
      <c r="AZP303" s="216"/>
      <c r="AZQ303" s="216"/>
      <c r="AZR303" s="216"/>
      <c r="AZS303" s="216"/>
      <c r="AZT303" s="216"/>
      <c r="AZU303" s="216"/>
      <c r="AZV303" s="216"/>
      <c r="AZW303" s="216"/>
      <c r="AZX303" s="216"/>
      <c r="AZY303" s="216"/>
      <c r="AZZ303" s="216"/>
      <c r="BAA303" s="216"/>
      <c r="BAB303" s="216"/>
      <c r="BAC303" s="216"/>
      <c r="BAD303" s="216"/>
      <c r="BAE303" s="216"/>
      <c r="BAF303" s="216"/>
      <c r="BAG303" s="216"/>
      <c r="BAH303" s="216"/>
      <c r="BAI303" s="216"/>
      <c r="BAJ303" s="216"/>
      <c r="BAK303" s="216"/>
      <c r="BAL303" s="216"/>
      <c r="BAM303" s="216"/>
      <c r="BAN303" s="216"/>
      <c r="BAO303" s="216"/>
      <c r="BAP303" s="216"/>
      <c r="BAQ303" s="216"/>
      <c r="BAR303" s="216"/>
      <c r="BAS303" s="216"/>
      <c r="BAT303" s="216"/>
      <c r="BAU303" s="216"/>
      <c r="BAV303" s="216"/>
      <c r="BAW303" s="216"/>
      <c r="BAX303" s="216"/>
      <c r="BAY303" s="216"/>
      <c r="BAZ303" s="216"/>
      <c r="BBA303" s="216"/>
      <c r="BBB303" s="216"/>
      <c r="BBC303" s="216"/>
      <c r="BBD303" s="216"/>
      <c r="BBE303" s="216"/>
      <c r="BBF303" s="216"/>
      <c r="BBG303" s="216"/>
      <c r="BBH303" s="216"/>
      <c r="BBI303" s="216"/>
      <c r="BBJ303" s="216"/>
      <c r="BBK303" s="216"/>
      <c r="BBL303" s="216"/>
      <c r="BBM303" s="216"/>
      <c r="BBN303" s="216"/>
      <c r="BBO303" s="216"/>
      <c r="BBP303" s="216"/>
      <c r="BBQ303" s="216"/>
      <c r="BBR303" s="216"/>
      <c r="BBS303" s="216"/>
      <c r="BBT303" s="216"/>
      <c r="BBU303" s="216"/>
      <c r="BBV303" s="216"/>
      <c r="BBW303" s="216"/>
      <c r="BBX303" s="216"/>
      <c r="BBY303" s="216"/>
      <c r="BBZ303" s="216"/>
      <c r="BCA303" s="216"/>
      <c r="BCB303" s="216"/>
      <c r="BCC303" s="216"/>
      <c r="BCD303" s="216"/>
      <c r="BCE303" s="216"/>
      <c r="BCF303" s="216"/>
      <c r="BCG303" s="216"/>
      <c r="BCH303" s="216"/>
      <c r="BCI303" s="216"/>
      <c r="BCJ303" s="216"/>
      <c r="BCK303" s="216"/>
      <c r="BCL303" s="216"/>
      <c r="BCM303" s="216"/>
      <c r="BCN303" s="216"/>
      <c r="BCO303" s="216"/>
      <c r="BCP303" s="216"/>
      <c r="BCQ303" s="216"/>
      <c r="BCR303" s="216"/>
      <c r="BCS303" s="216"/>
      <c r="BCT303" s="216"/>
      <c r="BCU303" s="216"/>
      <c r="BCV303" s="216"/>
      <c r="BCW303" s="216"/>
      <c r="BCX303" s="216"/>
      <c r="BCY303" s="216"/>
      <c r="BCZ303" s="216"/>
      <c r="BDA303" s="216"/>
      <c r="BDB303" s="216"/>
      <c r="BDC303" s="216"/>
      <c r="BDD303" s="216"/>
      <c r="BDE303" s="216"/>
      <c r="BDF303" s="216"/>
      <c r="BDG303" s="216"/>
      <c r="BDH303" s="216"/>
      <c r="BDI303" s="216"/>
      <c r="BDJ303" s="216"/>
      <c r="BDK303" s="216"/>
      <c r="BDL303" s="216"/>
      <c r="BDM303" s="216"/>
      <c r="BDN303" s="216"/>
      <c r="BDO303" s="216"/>
      <c r="BDP303" s="216"/>
      <c r="BDQ303" s="216"/>
      <c r="BDR303" s="216"/>
      <c r="BDS303" s="216"/>
      <c r="BDT303" s="216"/>
      <c r="BDU303" s="216"/>
      <c r="BDV303" s="216"/>
      <c r="BDW303" s="216"/>
      <c r="BDX303" s="216"/>
      <c r="BDY303" s="216"/>
      <c r="BDZ303" s="216"/>
      <c r="BEA303" s="216"/>
      <c r="BEB303" s="216"/>
      <c r="BEC303" s="216"/>
      <c r="BED303" s="216"/>
      <c r="BEE303" s="216"/>
      <c r="BEF303" s="216"/>
      <c r="BEG303" s="216"/>
      <c r="BEH303" s="216"/>
      <c r="BEI303" s="216"/>
      <c r="BEJ303" s="216"/>
      <c r="BEK303" s="216"/>
      <c r="BEL303" s="216"/>
      <c r="BEM303" s="216"/>
      <c r="BEN303" s="216"/>
      <c r="BEO303" s="216"/>
      <c r="BEP303" s="216"/>
      <c r="BEQ303" s="216"/>
      <c r="BER303" s="216"/>
      <c r="BES303" s="216"/>
      <c r="BET303" s="216"/>
      <c r="BEU303" s="216"/>
      <c r="BEV303" s="216"/>
      <c r="BEW303" s="216"/>
      <c r="BEX303" s="216"/>
      <c r="BEY303" s="216"/>
      <c r="BEZ303" s="216"/>
      <c r="BFA303" s="216"/>
      <c r="BFB303" s="216"/>
      <c r="BFC303" s="216"/>
      <c r="BFD303" s="216"/>
      <c r="BFE303" s="216"/>
      <c r="BFF303" s="216"/>
      <c r="BFG303" s="216"/>
      <c r="BFH303" s="216"/>
      <c r="BFI303" s="216"/>
      <c r="BFJ303" s="216"/>
      <c r="BFK303" s="216"/>
      <c r="BFL303" s="216"/>
      <c r="BFM303" s="216"/>
      <c r="BFN303" s="216"/>
      <c r="BFO303" s="216"/>
      <c r="BFP303" s="216"/>
      <c r="BFQ303" s="216"/>
      <c r="BFR303" s="216"/>
      <c r="BFS303" s="216"/>
      <c r="BFT303" s="216"/>
      <c r="BFU303" s="216"/>
      <c r="BFV303" s="216"/>
      <c r="BFW303" s="216"/>
      <c r="BFX303" s="216"/>
      <c r="BFY303" s="216"/>
      <c r="BFZ303" s="216"/>
      <c r="BGA303" s="216"/>
      <c r="BGB303" s="216"/>
      <c r="BGC303" s="216"/>
      <c r="BGD303" s="216"/>
      <c r="BGE303" s="216"/>
      <c r="BGF303" s="216"/>
      <c r="BGG303" s="216"/>
      <c r="BGH303" s="216"/>
      <c r="BGI303" s="216"/>
      <c r="BGJ303" s="216"/>
      <c r="BGK303" s="216"/>
      <c r="BGL303" s="216"/>
      <c r="BGM303" s="216"/>
      <c r="BGN303" s="216"/>
      <c r="BGO303" s="216"/>
      <c r="BGP303" s="216"/>
      <c r="BGQ303" s="216"/>
      <c r="BGR303" s="216"/>
      <c r="BGS303" s="216"/>
      <c r="BGT303" s="216"/>
      <c r="BGU303" s="216"/>
      <c r="BGV303" s="216"/>
      <c r="BGW303" s="216"/>
      <c r="BGX303" s="216"/>
      <c r="BGY303" s="216"/>
      <c r="BGZ303" s="216"/>
      <c r="BHA303" s="216"/>
      <c r="BHB303" s="216"/>
      <c r="BHC303" s="216"/>
      <c r="BHD303" s="216"/>
      <c r="BHE303" s="216"/>
      <c r="BHF303" s="216"/>
      <c r="BHG303" s="216"/>
      <c r="BHH303" s="216"/>
      <c r="BHI303" s="216"/>
      <c r="BHJ303" s="216"/>
      <c r="BHK303" s="216"/>
      <c r="BHL303" s="216"/>
      <c r="BHM303" s="216"/>
      <c r="BHN303" s="216"/>
      <c r="BHO303" s="216"/>
      <c r="BHP303" s="216"/>
      <c r="BHQ303" s="216"/>
      <c r="BHR303" s="216"/>
      <c r="BHS303" s="216"/>
      <c r="BHT303" s="216"/>
      <c r="BHU303" s="216"/>
      <c r="BHV303" s="216"/>
      <c r="BHW303" s="216"/>
      <c r="BHX303" s="216"/>
      <c r="BHY303" s="216"/>
      <c r="BHZ303" s="216"/>
      <c r="BIA303" s="216"/>
      <c r="BIB303" s="216"/>
      <c r="BIC303" s="216"/>
      <c r="BID303" s="216"/>
      <c r="BIE303" s="216"/>
      <c r="BIF303" s="216"/>
      <c r="BIG303" s="216"/>
      <c r="BIH303" s="216"/>
      <c r="BII303" s="216"/>
      <c r="BIJ303" s="216"/>
      <c r="BIK303" s="216"/>
      <c r="BIL303" s="216"/>
      <c r="BIM303" s="216"/>
      <c r="BIN303" s="216"/>
      <c r="BIO303" s="216"/>
      <c r="BIP303" s="216"/>
      <c r="BIQ303" s="216"/>
      <c r="BIR303" s="216"/>
      <c r="BIS303" s="216"/>
      <c r="BIT303" s="216"/>
      <c r="BIU303" s="216"/>
      <c r="BIV303" s="216"/>
      <c r="BIW303" s="216"/>
      <c r="BIX303" s="216"/>
      <c r="BIY303" s="216"/>
      <c r="BIZ303" s="216"/>
      <c r="BJA303" s="216"/>
      <c r="BJB303" s="216"/>
      <c r="BJC303" s="216"/>
      <c r="BJD303" s="216"/>
      <c r="BJE303" s="216"/>
      <c r="BJF303" s="216"/>
      <c r="BJG303" s="216"/>
      <c r="BJH303" s="216"/>
      <c r="BJI303" s="216"/>
      <c r="BJJ303" s="216"/>
      <c r="BJK303" s="216"/>
      <c r="BJL303" s="216"/>
      <c r="BJM303" s="216"/>
      <c r="BJN303" s="216"/>
      <c r="BJO303" s="216"/>
      <c r="BJP303" s="216"/>
      <c r="BJQ303" s="216"/>
      <c r="BJR303" s="216"/>
      <c r="BJS303" s="216"/>
      <c r="BJT303" s="216"/>
      <c r="BJU303" s="216"/>
      <c r="BJV303" s="216"/>
      <c r="BJW303" s="216"/>
      <c r="BJX303" s="216"/>
      <c r="BJY303" s="216"/>
      <c r="BJZ303" s="216"/>
      <c r="BKA303" s="216"/>
      <c r="BKB303" s="216"/>
      <c r="BKC303" s="216"/>
      <c r="BKD303" s="216"/>
      <c r="BKE303" s="216"/>
      <c r="BKF303" s="216"/>
      <c r="BKG303" s="216"/>
      <c r="BKH303" s="216"/>
      <c r="BKI303" s="216"/>
      <c r="BKJ303" s="216"/>
      <c r="BKK303" s="216"/>
      <c r="BKL303" s="216"/>
      <c r="BKM303" s="216"/>
      <c r="BKN303" s="216"/>
      <c r="BKO303" s="216"/>
      <c r="BKP303" s="216"/>
      <c r="BKQ303" s="216"/>
      <c r="BKR303" s="216"/>
      <c r="BKS303" s="216"/>
      <c r="BKT303" s="216"/>
      <c r="BKU303" s="216"/>
      <c r="BKV303" s="216"/>
      <c r="BKW303" s="216"/>
      <c r="BKX303" s="216"/>
      <c r="BKY303" s="216"/>
      <c r="BKZ303" s="216"/>
      <c r="BLA303" s="216"/>
      <c r="BLB303" s="216"/>
      <c r="BLC303" s="216"/>
      <c r="BLD303" s="216"/>
      <c r="BLE303" s="216"/>
      <c r="BLF303" s="216"/>
      <c r="BLG303" s="216"/>
      <c r="BLH303" s="216"/>
      <c r="BLI303" s="216"/>
      <c r="BLJ303" s="216"/>
      <c r="BLK303" s="216"/>
      <c r="BLL303" s="216"/>
      <c r="BLM303" s="216"/>
      <c r="BLN303" s="216"/>
      <c r="BLO303" s="216"/>
      <c r="BLP303" s="216"/>
      <c r="BLQ303" s="216"/>
      <c r="BLR303" s="216"/>
      <c r="BLS303" s="216"/>
      <c r="BLT303" s="216"/>
      <c r="BLU303" s="216"/>
      <c r="BLV303" s="216"/>
      <c r="BLW303" s="216"/>
      <c r="BLX303" s="216"/>
      <c r="BLY303" s="216"/>
      <c r="BLZ303" s="216"/>
      <c r="BMA303" s="216"/>
      <c r="BMB303" s="216"/>
      <c r="BMC303" s="216"/>
      <c r="BMD303" s="216"/>
      <c r="BME303" s="216"/>
      <c r="BMF303" s="216"/>
      <c r="BMG303" s="216"/>
      <c r="BMH303" s="216"/>
      <c r="BMI303" s="216"/>
      <c r="BMJ303" s="216"/>
      <c r="BMK303" s="216"/>
      <c r="BML303" s="216"/>
      <c r="BMM303" s="216"/>
      <c r="BMN303" s="216"/>
      <c r="BMO303" s="216"/>
      <c r="BMP303" s="216"/>
      <c r="BMQ303" s="216"/>
      <c r="BMR303" s="216"/>
      <c r="BMS303" s="216"/>
      <c r="BMT303" s="216"/>
      <c r="BMU303" s="216"/>
      <c r="BMV303" s="216"/>
      <c r="BMW303" s="216"/>
      <c r="BMX303" s="216"/>
      <c r="BMY303" s="216"/>
      <c r="BMZ303" s="216"/>
      <c r="BNA303" s="216"/>
      <c r="BNB303" s="216"/>
      <c r="BNC303" s="216"/>
      <c r="BND303" s="216"/>
      <c r="BNE303" s="216"/>
      <c r="BNF303" s="216"/>
      <c r="BNG303" s="216"/>
      <c r="BNH303" s="216"/>
      <c r="BNI303" s="216"/>
      <c r="BNJ303" s="216"/>
      <c r="BNK303" s="216"/>
      <c r="BNL303" s="216"/>
      <c r="BNM303" s="216"/>
      <c r="BNN303" s="216"/>
      <c r="BNO303" s="216"/>
      <c r="BNP303" s="216"/>
      <c r="BNQ303" s="216"/>
      <c r="BNR303" s="216"/>
      <c r="BNS303" s="216"/>
      <c r="BNT303" s="216"/>
      <c r="BNU303" s="216"/>
      <c r="BNV303" s="216"/>
      <c r="BNW303" s="216"/>
      <c r="BNX303" s="216"/>
      <c r="BNY303" s="216"/>
      <c r="BNZ303" s="216"/>
      <c r="BOA303" s="216"/>
      <c r="BOB303" s="216"/>
      <c r="BOC303" s="216"/>
      <c r="BOD303" s="216"/>
      <c r="BOE303" s="216"/>
      <c r="BOF303" s="216"/>
      <c r="BOG303" s="216"/>
      <c r="BOH303" s="216"/>
      <c r="BOI303" s="216"/>
      <c r="BOJ303" s="216"/>
      <c r="BOK303" s="216"/>
      <c r="BOL303" s="216"/>
      <c r="BOM303" s="216"/>
      <c r="BON303" s="216"/>
      <c r="BOO303" s="216"/>
      <c r="BOP303" s="216"/>
      <c r="BOQ303" s="216"/>
      <c r="BOR303" s="216"/>
      <c r="BOS303" s="216"/>
      <c r="BOT303" s="216"/>
      <c r="BOU303" s="216"/>
      <c r="BOV303" s="216"/>
      <c r="BOW303" s="216"/>
      <c r="BOX303" s="216"/>
      <c r="BOY303" s="216"/>
      <c r="BOZ303" s="216"/>
      <c r="BPA303" s="216"/>
      <c r="BPB303" s="216"/>
      <c r="BPC303" s="216"/>
      <c r="BPD303" s="216"/>
      <c r="BPE303" s="216"/>
      <c r="BPF303" s="216"/>
      <c r="BPG303" s="216"/>
      <c r="BPH303" s="216"/>
      <c r="BPI303" s="216"/>
      <c r="BPJ303" s="216"/>
      <c r="BPK303" s="216"/>
      <c r="BPL303" s="216"/>
      <c r="BPM303" s="216"/>
      <c r="BPN303" s="216"/>
      <c r="BPO303" s="216"/>
      <c r="BPP303" s="216"/>
      <c r="BPQ303" s="216"/>
      <c r="BPR303" s="216"/>
      <c r="BPS303" s="216"/>
      <c r="BPT303" s="216"/>
      <c r="BPU303" s="216"/>
      <c r="BPV303" s="216"/>
      <c r="BPW303" s="216"/>
      <c r="BPX303" s="216"/>
      <c r="BPY303" s="216"/>
      <c r="BPZ303" s="216"/>
      <c r="BQA303" s="216"/>
      <c r="BQB303" s="216"/>
      <c r="BQC303" s="216"/>
      <c r="BQD303" s="216"/>
      <c r="BQE303" s="216"/>
      <c r="BQF303" s="216"/>
      <c r="BQG303" s="216"/>
      <c r="BQH303" s="216"/>
      <c r="BQI303" s="216"/>
      <c r="BQJ303" s="216"/>
      <c r="BQK303" s="216"/>
      <c r="BQL303" s="216"/>
      <c r="BQM303" s="216"/>
      <c r="BQN303" s="216"/>
      <c r="BQO303" s="216"/>
      <c r="BQP303" s="216"/>
      <c r="BQQ303" s="216"/>
      <c r="BQR303" s="216"/>
      <c r="BQS303" s="216"/>
      <c r="BQT303" s="216"/>
      <c r="BQU303" s="216"/>
      <c r="BQV303" s="216"/>
      <c r="BQW303" s="216"/>
      <c r="BQX303" s="216"/>
      <c r="BQY303" s="216"/>
      <c r="BQZ303" s="216"/>
      <c r="BRA303" s="216"/>
      <c r="BRB303" s="216"/>
      <c r="BRC303" s="216"/>
      <c r="BRD303" s="216"/>
      <c r="BRE303" s="216"/>
      <c r="BRF303" s="216"/>
      <c r="BRG303" s="216"/>
      <c r="BRH303" s="216"/>
      <c r="BRI303" s="216"/>
      <c r="BRJ303" s="216"/>
      <c r="BRK303" s="216"/>
      <c r="BRL303" s="216"/>
      <c r="BRM303" s="216"/>
      <c r="BRN303" s="216"/>
      <c r="BRO303" s="216"/>
      <c r="BRP303" s="216"/>
      <c r="BRQ303" s="216"/>
      <c r="BRR303" s="216"/>
      <c r="BRS303" s="216"/>
      <c r="BRT303" s="216"/>
      <c r="BRU303" s="216"/>
      <c r="BRV303" s="216"/>
      <c r="BRW303" s="216"/>
      <c r="BRX303" s="216"/>
      <c r="BRY303" s="216"/>
      <c r="BRZ303" s="216"/>
      <c r="BSA303" s="216"/>
      <c r="BSB303" s="216"/>
      <c r="BSC303" s="216"/>
      <c r="BSD303" s="216"/>
      <c r="BSE303" s="216"/>
      <c r="BSF303" s="216"/>
      <c r="BSG303" s="216"/>
      <c r="BSH303" s="216"/>
      <c r="BSI303" s="216"/>
      <c r="BSJ303" s="216"/>
      <c r="BSK303" s="216"/>
      <c r="BSL303" s="216"/>
      <c r="BSM303" s="216"/>
      <c r="BSN303" s="216"/>
      <c r="BSO303" s="216"/>
      <c r="BSP303" s="216"/>
      <c r="BSQ303" s="216"/>
      <c r="BSR303" s="216"/>
      <c r="BSS303" s="216"/>
      <c r="BST303" s="216"/>
      <c r="BSU303" s="216"/>
      <c r="BSV303" s="216"/>
      <c r="BSW303" s="216"/>
      <c r="BSX303" s="216"/>
      <c r="BSY303" s="216"/>
      <c r="BSZ303" s="216"/>
      <c r="BTA303" s="216"/>
      <c r="BTB303" s="216"/>
      <c r="BTC303" s="216"/>
      <c r="BTD303" s="216"/>
      <c r="BTE303" s="216"/>
      <c r="BTF303" s="216"/>
      <c r="BTG303" s="216"/>
      <c r="BTH303" s="216"/>
      <c r="BTI303" s="216"/>
      <c r="BTJ303" s="216"/>
      <c r="BTK303" s="216"/>
      <c r="BTL303" s="216"/>
      <c r="BTM303" s="216"/>
      <c r="BTN303" s="216"/>
      <c r="BTO303" s="216"/>
      <c r="BTP303" s="216"/>
      <c r="BTQ303" s="216"/>
      <c r="BTR303" s="216"/>
      <c r="BTS303" s="216"/>
      <c r="BTT303" s="216"/>
      <c r="BTU303" s="216"/>
      <c r="BTV303" s="216"/>
      <c r="BTW303" s="216"/>
      <c r="BTX303" s="216"/>
      <c r="BTY303" s="216"/>
      <c r="BTZ303" s="216"/>
      <c r="BUA303" s="216"/>
      <c r="BUB303" s="216"/>
      <c r="BUC303" s="216"/>
      <c r="BUD303" s="216"/>
      <c r="BUE303" s="216"/>
      <c r="BUF303" s="216"/>
      <c r="BUG303" s="216"/>
      <c r="BUH303" s="216"/>
      <c r="BUI303" s="216"/>
      <c r="BUJ303" s="216"/>
      <c r="BUK303" s="216"/>
      <c r="BUL303" s="216"/>
      <c r="BUM303" s="216"/>
      <c r="BUN303" s="216"/>
      <c r="BUO303" s="216"/>
      <c r="BUP303" s="216"/>
      <c r="BUQ303" s="216"/>
      <c r="BUR303" s="216"/>
      <c r="BUS303" s="216"/>
      <c r="BUT303" s="216"/>
      <c r="BUU303" s="216"/>
      <c r="BUV303" s="216"/>
      <c r="BUW303" s="216"/>
      <c r="BUX303" s="216"/>
      <c r="BUY303" s="216"/>
      <c r="BUZ303" s="216"/>
      <c r="BVA303" s="216"/>
      <c r="BVB303" s="216"/>
      <c r="BVC303" s="216"/>
      <c r="BVD303" s="216"/>
      <c r="BVE303" s="216"/>
      <c r="BVF303" s="216"/>
      <c r="BVG303" s="216"/>
      <c r="BVH303" s="216"/>
      <c r="BVI303" s="216"/>
      <c r="BVJ303" s="216"/>
      <c r="BVK303" s="216"/>
      <c r="BVL303" s="216"/>
      <c r="BVM303" s="216"/>
      <c r="BVN303" s="216"/>
      <c r="BVO303" s="216"/>
      <c r="BVP303" s="216"/>
      <c r="BVQ303" s="216"/>
      <c r="BVR303" s="216"/>
      <c r="BVS303" s="216"/>
      <c r="BVT303" s="216"/>
      <c r="BVU303" s="216"/>
      <c r="BVV303" s="216"/>
      <c r="BVW303" s="216"/>
      <c r="BVX303" s="216"/>
      <c r="BVY303" s="216"/>
      <c r="BVZ303" s="216"/>
      <c r="BWA303" s="216"/>
      <c r="BWB303" s="216"/>
      <c r="BWC303" s="216"/>
      <c r="BWD303" s="216"/>
      <c r="BWE303" s="216"/>
      <c r="BWF303" s="216"/>
      <c r="BWG303" s="216"/>
      <c r="BWH303" s="216"/>
      <c r="BWI303" s="216"/>
      <c r="BWJ303" s="216"/>
      <c r="BWK303" s="216"/>
      <c r="BWL303" s="216"/>
      <c r="BWM303" s="216"/>
      <c r="BWN303" s="216"/>
      <c r="BWO303" s="216"/>
      <c r="BWP303" s="216"/>
      <c r="BWQ303" s="216"/>
      <c r="BWR303" s="216"/>
      <c r="BWS303" s="216"/>
      <c r="BWT303" s="216"/>
      <c r="BWU303" s="216"/>
      <c r="BWV303" s="216"/>
      <c r="BWW303" s="216"/>
      <c r="BWX303" s="216"/>
      <c r="BWY303" s="216"/>
      <c r="BWZ303" s="216"/>
      <c r="BXA303" s="216"/>
      <c r="BXB303" s="216"/>
      <c r="BXC303" s="216"/>
      <c r="BXD303" s="216"/>
      <c r="BXE303" s="216"/>
      <c r="BXF303" s="216"/>
      <c r="BXG303" s="216"/>
      <c r="BXH303" s="216"/>
      <c r="BXI303" s="216"/>
      <c r="BXJ303" s="216"/>
      <c r="BXK303" s="216"/>
      <c r="BXL303" s="216"/>
      <c r="BXM303" s="216"/>
      <c r="BXN303" s="216"/>
      <c r="BXO303" s="216"/>
      <c r="BXP303" s="216"/>
      <c r="BXQ303" s="216"/>
      <c r="BXR303" s="216"/>
      <c r="BXS303" s="216"/>
      <c r="BXT303" s="216"/>
      <c r="BXU303" s="216"/>
      <c r="BXV303" s="216"/>
      <c r="BXW303" s="216"/>
      <c r="BXX303" s="216"/>
      <c r="BXY303" s="216"/>
      <c r="BXZ303" s="216"/>
      <c r="BYA303" s="216"/>
      <c r="BYB303" s="216"/>
      <c r="BYC303" s="216"/>
      <c r="BYD303" s="216"/>
      <c r="BYE303" s="216"/>
      <c r="BYF303" s="216"/>
      <c r="BYG303" s="216"/>
      <c r="BYH303" s="216"/>
      <c r="BYI303" s="216"/>
      <c r="BYJ303" s="216"/>
      <c r="BYK303" s="216"/>
      <c r="BYL303" s="216"/>
      <c r="BYM303" s="216"/>
      <c r="BYN303" s="216"/>
      <c r="BYO303" s="216"/>
      <c r="BYP303" s="216"/>
      <c r="BYQ303" s="216"/>
      <c r="BYR303" s="216"/>
      <c r="BYS303" s="216"/>
      <c r="BYT303" s="216"/>
      <c r="BYU303" s="216"/>
      <c r="BYV303" s="216"/>
      <c r="BYW303" s="216"/>
      <c r="BYX303" s="216"/>
      <c r="BYY303" s="216"/>
      <c r="BYZ303" s="216"/>
      <c r="BZA303" s="216"/>
      <c r="BZB303" s="216"/>
      <c r="BZC303" s="216"/>
      <c r="BZD303" s="216"/>
      <c r="BZE303" s="216"/>
      <c r="BZF303" s="216"/>
      <c r="BZG303" s="216"/>
      <c r="BZH303" s="216"/>
      <c r="BZI303" s="216"/>
      <c r="BZJ303" s="216"/>
      <c r="BZK303" s="216"/>
      <c r="BZL303" s="216"/>
      <c r="BZM303" s="216"/>
      <c r="BZN303" s="216"/>
      <c r="BZO303" s="216"/>
      <c r="BZP303" s="216"/>
      <c r="BZQ303" s="216"/>
      <c r="BZR303" s="216"/>
      <c r="BZS303" s="216"/>
      <c r="BZT303" s="216"/>
      <c r="BZU303" s="216"/>
      <c r="BZV303" s="216"/>
      <c r="BZW303" s="216"/>
      <c r="BZX303" s="216"/>
      <c r="BZY303" s="216"/>
      <c r="BZZ303" s="216"/>
      <c r="CAA303" s="216"/>
      <c r="CAB303" s="216"/>
      <c r="CAC303" s="216"/>
      <c r="CAD303" s="216"/>
      <c r="CAE303" s="216"/>
      <c r="CAF303" s="216"/>
      <c r="CAG303" s="216"/>
      <c r="CAH303" s="216"/>
      <c r="CAI303" s="216"/>
      <c r="CAJ303" s="216"/>
      <c r="CAK303" s="216"/>
      <c r="CAL303" s="216"/>
      <c r="CAM303" s="216"/>
      <c r="CAN303" s="216"/>
      <c r="CAO303" s="216"/>
      <c r="CAP303" s="216"/>
      <c r="CAQ303" s="216"/>
      <c r="CAR303" s="216"/>
      <c r="CAS303" s="216"/>
      <c r="CAT303" s="216"/>
      <c r="CAU303" s="216"/>
      <c r="CAV303" s="216"/>
      <c r="CAW303" s="216"/>
      <c r="CAX303" s="216"/>
      <c r="CAY303" s="216"/>
      <c r="CAZ303" s="216"/>
      <c r="CBA303" s="216"/>
      <c r="CBB303" s="216"/>
      <c r="CBC303" s="216"/>
      <c r="CBD303" s="216"/>
      <c r="CBE303" s="216"/>
      <c r="CBF303" s="216"/>
      <c r="CBG303" s="216"/>
      <c r="CBH303" s="216"/>
      <c r="CBI303" s="216"/>
      <c r="CBJ303" s="216"/>
      <c r="CBK303" s="216"/>
      <c r="CBL303" s="216"/>
      <c r="CBM303" s="216"/>
      <c r="CBN303" s="216"/>
      <c r="CBO303" s="216"/>
      <c r="CBP303" s="216"/>
      <c r="CBQ303" s="216"/>
      <c r="CBR303" s="216"/>
      <c r="CBS303" s="216"/>
      <c r="CBT303" s="216"/>
      <c r="CBU303" s="216"/>
      <c r="CBV303" s="216"/>
      <c r="CBW303" s="216"/>
      <c r="CBX303" s="216"/>
      <c r="CBY303" s="216"/>
      <c r="CBZ303" s="216"/>
      <c r="CCA303" s="216"/>
      <c r="CCB303" s="216"/>
      <c r="CCC303" s="216"/>
      <c r="CCD303" s="216"/>
      <c r="CCE303" s="216"/>
      <c r="CCF303" s="216"/>
      <c r="CCG303" s="216"/>
      <c r="CCH303" s="216"/>
      <c r="CCI303" s="216"/>
      <c r="CCJ303" s="216"/>
      <c r="CCK303" s="216"/>
      <c r="CCL303" s="216"/>
      <c r="CCM303" s="216"/>
      <c r="CCN303" s="216"/>
      <c r="CCO303" s="216"/>
      <c r="CCP303" s="216"/>
      <c r="CCQ303" s="216"/>
      <c r="CCR303" s="216"/>
      <c r="CCS303" s="216"/>
      <c r="CCT303" s="216"/>
      <c r="CCU303" s="216"/>
      <c r="CCV303" s="216"/>
      <c r="CCW303" s="216"/>
      <c r="CCX303" s="216"/>
      <c r="CCY303" s="216"/>
      <c r="CCZ303" s="216"/>
      <c r="CDA303" s="216"/>
      <c r="CDB303" s="216"/>
      <c r="CDC303" s="216"/>
      <c r="CDD303" s="216"/>
      <c r="CDE303" s="216"/>
      <c r="CDF303" s="216"/>
      <c r="CDG303" s="216"/>
      <c r="CDH303" s="216"/>
      <c r="CDI303" s="216"/>
      <c r="CDJ303" s="216"/>
      <c r="CDK303" s="216"/>
      <c r="CDL303" s="216"/>
      <c r="CDM303" s="216"/>
      <c r="CDN303" s="216"/>
      <c r="CDO303" s="216"/>
      <c r="CDP303" s="216"/>
      <c r="CDQ303" s="216"/>
      <c r="CDR303" s="216"/>
      <c r="CDS303" s="216"/>
      <c r="CDT303" s="216"/>
      <c r="CDU303" s="216"/>
      <c r="CDV303" s="216"/>
      <c r="CDW303" s="216"/>
      <c r="CDX303" s="216"/>
      <c r="CDY303" s="216"/>
      <c r="CDZ303" s="216"/>
      <c r="CEA303" s="216"/>
      <c r="CEB303" s="216"/>
      <c r="CEC303" s="216"/>
      <c r="CED303" s="216"/>
      <c r="CEE303" s="216"/>
      <c r="CEF303" s="216"/>
      <c r="CEG303" s="216"/>
      <c r="CEH303" s="216"/>
      <c r="CEI303" s="216"/>
      <c r="CEJ303" s="216"/>
      <c r="CEK303" s="216"/>
      <c r="CEL303" s="216"/>
      <c r="CEM303" s="216"/>
      <c r="CEN303" s="216"/>
      <c r="CEO303" s="216"/>
      <c r="CEP303" s="216"/>
      <c r="CEQ303" s="216"/>
      <c r="CER303" s="216"/>
      <c r="CES303" s="216"/>
      <c r="CET303" s="216"/>
      <c r="CEU303" s="216"/>
      <c r="CEV303" s="216"/>
      <c r="CEW303" s="216"/>
      <c r="CEX303" s="216"/>
      <c r="CEY303" s="216"/>
      <c r="CEZ303" s="216"/>
      <c r="CFA303" s="216"/>
      <c r="CFB303" s="216"/>
      <c r="CFC303" s="216"/>
      <c r="CFD303" s="216"/>
      <c r="CFE303" s="216"/>
      <c r="CFF303" s="216"/>
      <c r="CFG303" s="216"/>
      <c r="CFH303" s="216"/>
      <c r="CFI303" s="216"/>
      <c r="CFJ303" s="216"/>
      <c r="CFK303" s="216"/>
      <c r="CFL303" s="216"/>
      <c r="CFM303" s="216"/>
      <c r="CFN303" s="216"/>
      <c r="CFO303" s="216"/>
      <c r="CFP303" s="216"/>
      <c r="CFQ303" s="216"/>
      <c r="CFR303" s="216"/>
      <c r="CFS303" s="216"/>
      <c r="CFT303" s="216"/>
      <c r="CFU303" s="216"/>
      <c r="CFV303" s="216"/>
      <c r="CFW303" s="216"/>
      <c r="CFX303" s="216"/>
      <c r="CFY303" s="216"/>
      <c r="CFZ303" s="216"/>
      <c r="CGA303" s="216"/>
      <c r="CGB303" s="216"/>
      <c r="CGC303" s="216"/>
      <c r="CGD303" s="216"/>
      <c r="CGE303" s="216"/>
      <c r="CGF303" s="216"/>
      <c r="CGG303" s="216"/>
      <c r="CGH303" s="216"/>
      <c r="CGI303" s="216"/>
      <c r="CGJ303" s="216"/>
      <c r="CGK303" s="216"/>
      <c r="CGL303" s="216"/>
      <c r="CGM303" s="216"/>
      <c r="CGN303" s="216"/>
      <c r="CGO303" s="216"/>
      <c r="CGP303" s="216"/>
      <c r="CGQ303" s="216"/>
      <c r="CGR303" s="216"/>
      <c r="CGS303" s="216"/>
      <c r="CGT303" s="216"/>
      <c r="CGU303" s="216"/>
      <c r="CGV303" s="216"/>
      <c r="CGW303" s="216"/>
      <c r="CGX303" s="216"/>
      <c r="CGY303" s="216"/>
      <c r="CGZ303" s="216"/>
      <c r="CHA303" s="216"/>
      <c r="CHB303" s="216"/>
      <c r="CHC303" s="216"/>
      <c r="CHD303" s="216"/>
      <c r="CHE303" s="216"/>
      <c r="CHF303" s="216"/>
      <c r="CHG303" s="216"/>
      <c r="CHH303" s="216"/>
      <c r="CHI303" s="216"/>
      <c r="CHJ303" s="216"/>
      <c r="CHK303" s="216"/>
      <c r="CHL303" s="216"/>
      <c r="CHM303" s="216"/>
      <c r="CHN303" s="216"/>
      <c r="CHO303" s="216"/>
      <c r="CHP303" s="216"/>
      <c r="CHQ303" s="216"/>
      <c r="CHR303" s="216"/>
      <c r="CHS303" s="216"/>
      <c r="CHT303" s="216"/>
      <c r="CHU303" s="216"/>
      <c r="CHV303" s="216"/>
      <c r="CHW303" s="216"/>
      <c r="CHX303" s="216"/>
      <c r="CHY303" s="216"/>
      <c r="CHZ303" s="216"/>
      <c r="CIA303" s="216"/>
      <c r="CIB303" s="216"/>
      <c r="CIC303" s="216"/>
      <c r="CID303" s="216"/>
      <c r="CIE303" s="216"/>
      <c r="CIF303" s="216"/>
      <c r="CIG303" s="216"/>
      <c r="CIH303" s="216"/>
      <c r="CII303" s="216"/>
      <c r="CIJ303" s="216"/>
      <c r="CIK303" s="216"/>
      <c r="CIL303" s="216"/>
      <c r="CIM303" s="216"/>
      <c r="CIN303" s="216"/>
      <c r="CIO303" s="216"/>
      <c r="CIP303" s="216"/>
      <c r="CIQ303" s="216"/>
      <c r="CIR303" s="216"/>
      <c r="CIS303" s="216"/>
      <c r="CIT303" s="216"/>
      <c r="CIU303" s="216"/>
      <c r="CIV303" s="216"/>
      <c r="CIW303" s="216"/>
      <c r="CIX303" s="216"/>
      <c r="CIY303" s="216"/>
      <c r="CIZ303" s="216"/>
      <c r="CJA303" s="216"/>
      <c r="CJB303" s="216"/>
      <c r="CJC303" s="216"/>
      <c r="CJD303" s="216"/>
      <c r="CJE303" s="216"/>
      <c r="CJF303" s="216"/>
      <c r="CJG303" s="216"/>
      <c r="CJH303" s="216"/>
      <c r="CJI303" s="216"/>
      <c r="CJJ303" s="216"/>
      <c r="CJK303" s="216"/>
      <c r="CJL303" s="216"/>
      <c r="CJM303" s="216"/>
      <c r="CJN303" s="216"/>
      <c r="CJO303" s="216"/>
      <c r="CJP303" s="216"/>
      <c r="CJQ303" s="216"/>
      <c r="CJR303" s="216"/>
      <c r="CJS303" s="216"/>
      <c r="CJT303" s="216"/>
      <c r="CJU303" s="216"/>
      <c r="CJV303" s="216"/>
      <c r="CJW303" s="216"/>
      <c r="CJX303" s="216"/>
      <c r="CJY303" s="216"/>
      <c r="CJZ303" s="216"/>
      <c r="CKA303" s="216"/>
      <c r="CKB303" s="216"/>
      <c r="CKC303" s="216"/>
      <c r="CKD303" s="216"/>
      <c r="CKE303" s="216"/>
      <c r="CKF303" s="216"/>
      <c r="CKG303" s="216"/>
      <c r="CKH303" s="216"/>
      <c r="CKI303" s="216"/>
      <c r="CKJ303" s="216"/>
      <c r="CKK303" s="216"/>
      <c r="CKL303" s="216"/>
      <c r="CKM303" s="216"/>
      <c r="CKN303" s="216"/>
      <c r="CKO303" s="216"/>
      <c r="CKP303" s="216"/>
      <c r="CKQ303" s="216"/>
      <c r="CKR303" s="216"/>
      <c r="CKS303" s="216"/>
      <c r="CKT303" s="216"/>
      <c r="CKU303" s="216"/>
      <c r="CKV303" s="216"/>
      <c r="CKW303" s="216"/>
      <c r="CKX303" s="216"/>
      <c r="CKY303" s="216"/>
      <c r="CKZ303" s="216"/>
      <c r="CLA303" s="216"/>
      <c r="CLB303" s="216"/>
      <c r="CLC303" s="216"/>
      <c r="CLD303" s="216"/>
      <c r="CLE303" s="216"/>
      <c r="CLF303" s="216"/>
      <c r="CLG303" s="216"/>
      <c r="CLH303" s="216"/>
      <c r="CLI303" s="216"/>
      <c r="CLJ303" s="216"/>
      <c r="CLK303" s="216"/>
      <c r="CLL303" s="216"/>
      <c r="CLM303" s="216"/>
      <c r="CLN303" s="216"/>
      <c r="CLO303" s="216"/>
      <c r="CLP303" s="216"/>
      <c r="CLQ303" s="216"/>
      <c r="CLR303" s="216"/>
      <c r="CLS303" s="216"/>
      <c r="CLT303" s="216"/>
      <c r="CLU303" s="216"/>
      <c r="CLV303" s="216"/>
      <c r="CLW303" s="216"/>
      <c r="CLX303" s="216"/>
      <c r="CLY303" s="216"/>
      <c r="CLZ303" s="216"/>
      <c r="CMA303" s="216"/>
      <c r="CMB303" s="216"/>
      <c r="CMC303" s="216"/>
      <c r="CMD303" s="216"/>
      <c r="CME303" s="216"/>
      <c r="CMF303" s="216"/>
      <c r="CMG303" s="216"/>
      <c r="CMH303" s="216"/>
      <c r="CMI303" s="216"/>
      <c r="CMJ303" s="216"/>
      <c r="CMK303" s="216"/>
      <c r="CML303" s="216"/>
      <c r="CMM303" s="216"/>
      <c r="CMN303" s="216"/>
      <c r="CMO303" s="216"/>
      <c r="CMP303" s="216"/>
      <c r="CMQ303" s="216"/>
      <c r="CMR303" s="216"/>
      <c r="CMS303" s="216"/>
      <c r="CMT303" s="216"/>
      <c r="CMU303" s="216"/>
      <c r="CMV303" s="216"/>
      <c r="CMW303" s="216"/>
      <c r="CMX303" s="216"/>
      <c r="CMY303" s="216"/>
      <c r="CMZ303" s="216"/>
      <c r="CNA303" s="216"/>
      <c r="CNB303" s="216"/>
      <c r="CNC303" s="216"/>
      <c r="CND303" s="216"/>
      <c r="CNE303" s="216"/>
      <c r="CNF303" s="216"/>
      <c r="CNG303" s="216"/>
      <c r="CNH303" s="216"/>
      <c r="CNI303" s="216"/>
      <c r="CNJ303" s="216"/>
      <c r="CNK303" s="216"/>
      <c r="CNL303" s="216"/>
      <c r="CNM303" s="216"/>
      <c r="CNN303" s="216"/>
      <c r="CNO303" s="216"/>
      <c r="CNP303" s="216"/>
      <c r="CNQ303" s="216"/>
      <c r="CNR303" s="216"/>
      <c r="CNS303" s="216"/>
      <c r="CNT303" s="216"/>
      <c r="CNU303" s="216"/>
      <c r="CNV303" s="216"/>
      <c r="CNW303" s="216"/>
      <c r="CNX303" s="216"/>
      <c r="CNY303" s="216"/>
      <c r="CNZ303" s="216"/>
      <c r="COA303" s="216"/>
      <c r="COB303" s="216"/>
      <c r="COC303" s="216"/>
      <c r="COD303" s="216"/>
      <c r="COE303" s="216"/>
      <c r="COF303" s="216"/>
      <c r="COG303" s="216"/>
      <c r="COH303" s="216"/>
      <c r="COI303" s="216"/>
      <c r="COJ303" s="216"/>
      <c r="COK303" s="216"/>
      <c r="COL303" s="216"/>
      <c r="COM303" s="216"/>
      <c r="CON303" s="216"/>
      <c r="COO303" s="216"/>
      <c r="COP303" s="216"/>
      <c r="COQ303" s="216"/>
      <c r="COR303" s="216"/>
      <c r="COS303" s="216"/>
      <c r="COT303" s="216"/>
      <c r="COU303" s="216"/>
      <c r="COV303" s="216"/>
      <c r="COW303" s="216"/>
      <c r="COX303" s="216"/>
      <c r="COY303" s="216"/>
      <c r="COZ303" s="216"/>
      <c r="CPA303" s="216"/>
      <c r="CPB303" s="216"/>
      <c r="CPC303" s="216"/>
      <c r="CPD303" s="216"/>
      <c r="CPE303" s="216"/>
      <c r="CPF303" s="216"/>
      <c r="CPG303" s="216"/>
      <c r="CPH303" s="216"/>
      <c r="CPI303" s="216"/>
      <c r="CPJ303" s="216"/>
      <c r="CPK303" s="216"/>
      <c r="CPL303" s="216"/>
      <c r="CPM303" s="216"/>
      <c r="CPN303" s="216"/>
      <c r="CPO303" s="216"/>
      <c r="CPP303" s="216"/>
      <c r="CPQ303" s="216"/>
      <c r="CPR303" s="216"/>
      <c r="CPS303" s="216"/>
      <c r="CPT303" s="216"/>
      <c r="CPU303" s="216"/>
      <c r="CPV303" s="216"/>
      <c r="CPW303" s="216"/>
      <c r="CPX303" s="216"/>
      <c r="CPY303" s="216"/>
      <c r="CPZ303" s="216"/>
      <c r="CQA303" s="216"/>
      <c r="CQB303" s="216"/>
      <c r="CQC303" s="216"/>
      <c r="CQD303" s="216"/>
      <c r="CQE303" s="216"/>
      <c r="CQF303" s="216"/>
      <c r="CQG303" s="216"/>
      <c r="CQH303" s="216"/>
      <c r="CQI303" s="216"/>
      <c r="CQJ303" s="216"/>
      <c r="CQK303" s="216"/>
      <c r="CQL303" s="216"/>
      <c r="CQM303" s="216"/>
      <c r="CQN303" s="216"/>
      <c r="CQO303" s="216"/>
      <c r="CQP303" s="216"/>
      <c r="CQQ303" s="216"/>
      <c r="CQR303" s="216"/>
      <c r="CQS303" s="216"/>
      <c r="CQT303" s="216"/>
      <c r="CQU303" s="216"/>
      <c r="CQV303" s="216"/>
      <c r="CQW303" s="216"/>
      <c r="CQX303" s="216"/>
      <c r="CQY303" s="216"/>
      <c r="CQZ303" s="216"/>
      <c r="CRA303" s="216"/>
      <c r="CRB303" s="216"/>
      <c r="CRC303" s="216"/>
      <c r="CRD303" s="216"/>
      <c r="CRE303" s="216"/>
      <c r="CRF303" s="216"/>
      <c r="CRG303" s="216"/>
      <c r="CRH303" s="216"/>
      <c r="CRI303" s="216"/>
      <c r="CRJ303" s="216"/>
      <c r="CRK303" s="216"/>
      <c r="CRL303" s="216"/>
      <c r="CRM303" s="216"/>
      <c r="CRN303" s="216"/>
      <c r="CRO303" s="216"/>
      <c r="CRP303" s="216"/>
      <c r="CRQ303" s="216"/>
      <c r="CRR303" s="216"/>
      <c r="CRS303" s="216"/>
      <c r="CRT303" s="216"/>
      <c r="CRU303" s="216"/>
      <c r="CRV303" s="216"/>
      <c r="CRW303" s="216"/>
      <c r="CRX303" s="216"/>
      <c r="CRY303" s="216"/>
      <c r="CRZ303" s="216"/>
      <c r="CSA303" s="216"/>
      <c r="CSB303" s="216"/>
      <c r="CSC303" s="216"/>
      <c r="CSD303" s="216"/>
      <c r="CSE303" s="216"/>
      <c r="CSF303" s="216"/>
      <c r="CSG303" s="216"/>
      <c r="CSH303" s="216"/>
      <c r="CSI303" s="216"/>
      <c r="CSJ303" s="216"/>
      <c r="CSK303" s="216"/>
      <c r="CSL303" s="216"/>
      <c r="CSM303" s="216"/>
      <c r="CSN303" s="216"/>
      <c r="CSO303" s="216"/>
      <c r="CSP303" s="216"/>
      <c r="CSQ303" s="216"/>
      <c r="CSR303" s="216"/>
      <c r="CSS303" s="216"/>
      <c r="CST303" s="216"/>
      <c r="CSU303" s="216"/>
      <c r="CSV303" s="216"/>
      <c r="CSW303" s="216"/>
      <c r="CSX303" s="216"/>
      <c r="CSY303" s="216"/>
      <c r="CSZ303" s="216"/>
      <c r="CTA303" s="216"/>
      <c r="CTB303" s="216"/>
      <c r="CTC303" s="216"/>
      <c r="CTD303" s="216"/>
      <c r="CTE303" s="216"/>
      <c r="CTF303" s="216"/>
      <c r="CTG303" s="216"/>
      <c r="CTH303" s="216"/>
      <c r="CTI303" s="216"/>
      <c r="CTJ303" s="216"/>
      <c r="CTK303" s="216"/>
      <c r="CTL303" s="216"/>
      <c r="CTM303" s="216"/>
      <c r="CTN303" s="216"/>
      <c r="CTO303" s="216"/>
      <c r="CTP303" s="216"/>
      <c r="CTQ303" s="216"/>
      <c r="CTR303" s="216"/>
      <c r="CTS303" s="216"/>
      <c r="CTT303" s="216"/>
      <c r="CTU303" s="216"/>
      <c r="CTV303" s="216"/>
      <c r="CTW303" s="216"/>
      <c r="CTX303" s="216"/>
      <c r="CTY303" s="216"/>
      <c r="CTZ303" s="216"/>
      <c r="CUA303" s="216"/>
      <c r="CUB303" s="216"/>
      <c r="CUC303" s="216"/>
      <c r="CUD303" s="216"/>
      <c r="CUE303" s="216"/>
      <c r="CUF303" s="216"/>
      <c r="CUG303" s="216"/>
      <c r="CUH303" s="216"/>
      <c r="CUI303" s="216"/>
      <c r="CUJ303" s="216"/>
      <c r="CUK303" s="216"/>
      <c r="CUL303" s="216"/>
      <c r="CUM303" s="216"/>
      <c r="CUN303" s="216"/>
      <c r="CUO303" s="216"/>
      <c r="CUP303" s="216"/>
      <c r="CUQ303" s="216"/>
      <c r="CUR303" s="216"/>
      <c r="CUS303" s="216"/>
      <c r="CUT303" s="216"/>
      <c r="CUU303" s="216"/>
      <c r="CUV303" s="216"/>
      <c r="CUW303" s="216"/>
      <c r="CUX303" s="216"/>
      <c r="CUY303" s="216"/>
      <c r="CUZ303" s="216"/>
      <c r="CVA303" s="216"/>
      <c r="CVB303" s="216"/>
      <c r="CVC303" s="216"/>
      <c r="CVD303" s="216"/>
      <c r="CVE303" s="216"/>
      <c r="CVF303" s="216"/>
      <c r="CVG303" s="216"/>
      <c r="CVH303" s="216"/>
      <c r="CVI303" s="216"/>
      <c r="CVJ303" s="216"/>
      <c r="CVK303" s="216"/>
      <c r="CVL303" s="216"/>
      <c r="CVM303" s="216"/>
      <c r="CVN303" s="216"/>
      <c r="CVO303" s="216"/>
      <c r="CVP303" s="216"/>
      <c r="CVQ303" s="216"/>
      <c r="CVR303" s="216"/>
      <c r="CVS303" s="216"/>
      <c r="CVT303" s="216"/>
      <c r="CVU303" s="216"/>
      <c r="CVV303" s="216"/>
      <c r="CVW303" s="216"/>
      <c r="CVX303" s="216"/>
      <c r="CVY303" s="216"/>
      <c r="CVZ303" s="216"/>
      <c r="CWA303" s="216"/>
      <c r="CWB303" s="216"/>
      <c r="CWC303" s="216"/>
      <c r="CWD303" s="216"/>
      <c r="CWE303" s="216"/>
      <c r="CWF303" s="216"/>
      <c r="CWG303" s="216"/>
      <c r="CWH303" s="216"/>
      <c r="CWI303" s="216"/>
      <c r="CWJ303" s="216"/>
      <c r="CWK303" s="216"/>
      <c r="CWL303" s="216"/>
      <c r="CWM303" s="216"/>
      <c r="CWN303" s="216"/>
      <c r="CWO303" s="216"/>
      <c r="CWP303" s="216"/>
      <c r="CWQ303" s="216"/>
      <c r="CWR303" s="216"/>
      <c r="CWS303" s="216"/>
      <c r="CWT303" s="216"/>
      <c r="CWU303" s="216"/>
      <c r="CWV303" s="216"/>
      <c r="CWW303" s="216"/>
      <c r="CWX303" s="216"/>
      <c r="CWY303" s="216"/>
      <c r="CWZ303" s="216"/>
      <c r="CXA303" s="216"/>
      <c r="CXB303" s="216"/>
      <c r="CXC303" s="216"/>
      <c r="CXD303" s="216"/>
      <c r="CXE303" s="216"/>
      <c r="CXF303" s="216"/>
      <c r="CXG303" s="216"/>
      <c r="CXH303" s="216"/>
      <c r="CXI303" s="216"/>
      <c r="CXJ303" s="216"/>
      <c r="CXK303" s="216"/>
      <c r="CXL303" s="216"/>
      <c r="CXM303" s="216"/>
      <c r="CXN303" s="216"/>
      <c r="CXO303" s="216"/>
      <c r="CXP303" s="216"/>
      <c r="CXQ303" s="216"/>
      <c r="CXR303" s="216"/>
      <c r="CXS303" s="216"/>
      <c r="CXT303" s="216"/>
      <c r="CXU303" s="216"/>
      <c r="CXV303" s="216"/>
      <c r="CXW303" s="216"/>
      <c r="CXX303" s="216"/>
      <c r="CXY303" s="216"/>
      <c r="CXZ303" s="216"/>
      <c r="CYA303" s="216"/>
      <c r="CYB303" s="216"/>
      <c r="CYC303" s="216"/>
      <c r="CYD303" s="216"/>
      <c r="CYE303" s="216"/>
      <c r="CYF303" s="216"/>
      <c r="CYG303" s="216"/>
      <c r="CYH303" s="216"/>
      <c r="CYI303" s="216"/>
      <c r="CYJ303" s="216"/>
      <c r="CYK303" s="216"/>
      <c r="CYL303" s="216"/>
      <c r="CYM303" s="216"/>
      <c r="CYN303" s="216"/>
      <c r="CYO303" s="216"/>
      <c r="CYP303" s="216"/>
      <c r="CYQ303" s="216"/>
      <c r="CYR303" s="216"/>
      <c r="CYS303" s="216"/>
      <c r="CYT303" s="216"/>
      <c r="CYU303" s="216"/>
      <c r="CYV303" s="216"/>
      <c r="CYW303" s="216"/>
      <c r="CYX303" s="216"/>
      <c r="CYY303" s="216"/>
      <c r="CYZ303" s="216"/>
      <c r="CZA303" s="216"/>
      <c r="CZB303" s="216"/>
      <c r="CZC303" s="216"/>
      <c r="CZD303" s="216"/>
      <c r="CZE303" s="216"/>
      <c r="CZF303" s="216"/>
      <c r="CZG303" s="216"/>
      <c r="CZH303" s="216"/>
      <c r="CZI303" s="216"/>
      <c r="CZJ303" s="216"/>
      <c r="CZK303" s="216"/>
      <c r="CZL303" s="216"/>
      <c r="CZM303" s="216"/>
      <c r="CZN303" s="216"/>
      <c r="CZO303" s="216"/>
      <c r="CZP303" s="216"/>
      <c r="CZQ303" s="216"/>
      <c r="CZR303" s="216"/>
      <c r="CZS303" s="216"/>
      <c r="CZT303" s="216"/>
      <c r="CZU303" s="216"/>
      <c r="CZV303" s="216"/>
      <c r="CZW303" s="216"/>
      <c r="CZX303" s="216"/>
      <c r="CZY303" s="216"/>
      <c r="CZZ303" s="216"/>
      <c r="DAA303" s="216"/>
      <c r="DAB303" s="216"/>
      <c r="DAC303" s="216"/>
      <c r="DAD303" s="216"/>
      <c r="DAE303" s="216"/>
      <c r="DAF303" s="216"/>
      <c r="DAG303" s="216"/>
      <c r="DAH303" s="216"/>
      <c r="DAI303" s="216"/>
      <c r="DAJ303" s="216"/>
      <c r="DAK303" s="216"/>
      <c r="DAL303" s="216"/>
      <c r="DAM303" s="216"/>
      <c r="DAN303" s="216"/>
      <c r="DAO303" s="216"/>
      <c r="DAP303" s="216"/>
      <c r="DAQ303" s="216"/>
      <c r="DAR303" s="216"/>
      <c r="DAS303" s="216"/>
      <c r="DAT303" s="216"/>
      <c r="DAU303" s="216"/>
      <c r="DAV303" s="216"/>
      <c r="DAW303" s="216"/>
      <c r="DAX303" s="216"/>
      <c r="DAY303" s="216"/>
      <c r="DAZ303" s="216"/>
      <c r="DBA303" s="216"/>
      <c r="DBB303" s="216"/>
      <c r="DBC303" s="216"/>
      <c r="DBD303" s="216"/>
      <c r="DBE303" s="216"/>
      <c r="DBF303" s="216"/>
      <c r="DBG303" s="216"/>
      <c r="DBH303" s="216"/>
      <c r="DBI303" s="216"/>
      <c r="DBJ303" s="216"/>
      <c r="DBK303" s="216"/>
      <c r="DBL303" s="216"/>
      <c r="DBM303" s="216"/>
      <c r="DBN303" s="216"/>
      <c r="DBO303" s="216"/>
      <c r="DBP303" s="216"/>
      <c r="DBQ303" s="216"/>
      <c r="DBR303" s="216"/>
      <c r="DBS303" s="216"/>
      <c r="DBT303" s="216"/>
      <c r="DBU303" s="216"/>
      <c r="DBV303" s="216"/>
      <c r="DBW303" s="216"/>
      <c r="DBX303" s="216"/>
      <c r="DBY303" s="216"/>
      <c r="DBZ303" s="216"/>
      <c r="DCA303" s="216"/>
      <c r="DCB303" s="216"/>
      <c r="DCC303" s="216"/>
      <c r="DCD303" s="216"/>
      <c r="DCE303" s="216"/>
      <c r="DCF303" s="216"/>
      <c r="DCG303" s="216"/>
      <c r="DCH303" s="216"/>
      <c r="DCI303" s="216"/>
      <c r="DCJ303" s="216"/>
      <c r="DCK303" s="216"/>
      <c r="DCL303" s="216"/>
      <c r="DCM303" s="216"/>
      <c r="DCN303" s="216"/>
      <c r="DCO303" s="216"/>
      <c r="DCP303" s="216"/>
      <c r="DCQ303" s="216"/>
      <c r="DCR303" s="216"/>
      <c r="DCS303" s="216"/>
      <c r="DCT303" s="216"/>
      <c r="DCU303" s="216"/>
      <c r="DCV303" s="216"/>
      <c r="DCW303" s="216"/>
      <c r="DCX303" s="216"/>
      <c r="DCY303" s="216"/>
      <c r="DCZ303" s="216"/>
      <c r="DDA303" s="216"/>
      <c r="DDB303" s="216"/>
      <c r="DDC303" s="216"/>
      <c r="DDD303" s="216"/>
      <c r="DDE303" s="216"/>
      <c r="DDF303" s="216"/>
      <c r="DDG303" s="216"/>
      <c r="DDH303" s="216"/>
      <c r="DDI303" s="216"/>
      <c r="DDJ303" s="216"/>
      <c r="DDK303" s="216"/>
      <c r="DDL303" s="216"/>
      <c r="DDM303" s="216"/>
      <c r="DDN303" s="216"/>
      <c r="DDO303" s="216"/>
      <c r="DDP303" s="216"/>
      <c r="DDQ303" s="216"/>
      <c r="DDR303" s="216"/>
      <c r="DDS303" s="216"/>
      <c r="DDT303" s="216"/>
      <c r="DDU303" s="216"/>
      <c r="DDV303" s="216"/>
      <c r="DDW303" s="216"/>
      <c r="DDX303" s="216"/>
      <c r="DDY303" s="216"/>
      <c r="DDZ303" s="216"/>
      <c r="DEA303" s="216"/>
      <c r="DEB303" s="216"/>
      <c r="DEC303" s="216"/>
      <c r="DED303" s="216"/>
      <c r="DEE303" s="216"/>
      <c r="DEF303" s="216"/>
      <c r="DEG303" s="216"/>
      <c r="DEH303" s="216"/>
      <c r="DEI303" s="216"/>
      <c r="DEJ303" s="216"/>
      <c r="DEK303" s="216"/>
      <c r="DEL303" s="216"/>
      <c r="DEM303" s="216"/>
      <c r="DEN303" s="216"/>
      <c r="DEO303" s="216"/>
      <c r="DEP303" s="216"/>
      <c r="DEQ303" s="216"/>
      <c r="DER303" s="216"/>
      <c r="DES303" s="216"/>
      <c r="DET303" s="216"/>
      <c r="DEU303" s="216"/>
      <c r="DEV303" s="216"/>
      <c r="DEW303" s="216"/>
      <c r="DEX303" s="216"/>
      <c r="DEY303" s="216"/>
      <c r="DEZ303" s="216"/>
      <c r="DFA303" s="216"/>
      <c r="DFB303" s="216"/>
      <c r="DFC303" s="216"/>
      <c r="DFD303" s="216"/>
      <c r="DFE303" s="216"/>
      <c r="DFF303" s="216"/>
      <c r="DFG303" s="216"/>
      <c r="DFH303" s="216"/>
      <c r="DFI303" s="216"/>
      <c r="DFJ303" s="216"/>
      <c r="DFK303" s="216"/>
      <c r="DFL303" s="216"/>
      <c r="DFM303" s="216"/>
      <c r="DFN303" s="216"/>
      <c r="DFO303" s="216"/>
      <c r="DFP303" s="216"/>
      <c r="DFQ303" s="216"/>
      <c r="DFR303" s="216"/>
      <c r="DFS303" s="216"/>
      <c r="DFT303" s="216"/>
      <c r="DFU303" s="216"/>
      <c r="DFV303" s="216"/>
      <c r="DFW303" s="216"/>
      <c r="DFX303" s="216"/>
      <c r="DFY303" s="216"/>
      <c r="DFZ303" s="216"/>
      <c r="DGA303" s="216"/>
      <c r="DGB303" s="216"/>
      <c r="DGC303" s="216"/>
      <c r="DGD303" s="216"/>
      <c r="DGE303" s="216"/>
      <c r="DGF303" s="216"/>
      <c r="DGG303" s="216"/>
      <c r="DGH303" s="216"/>
      <c r="DGI303" s="216"/>
      <c r="DGJ303" s="216"/>
      <c r="DGK303" s="216"/>
      <c r="DGL303" s="216"/>
      <c r="DGM303" s="216"/>
      <c r="DGN303" s="216"/>
      <c r="DGO303" s="216"/>
      <c r="DGP303" s="216"/>
      <c r="DGQ303" s="216"/>
      <c r="DGR303" s="216"/>
      <c r="DGS303" s="216"/>
      <c r="DGT303" s="216"/>
      <c r="DGU303" s="216"/>
      <c r="DGV303" s="216"/>
      <c r="DGW303" s="216"/>
      <c r="DGX303" s="216"/>
      <c r="DGY303" s="216"/>
      <c r="DGZ303" s="216"/>
      <c r="DHA303" s="216"/>
      <c r="DHB303" s="216"/>
      <c r="DHC303" s="216"/>
      <c r="DHD303" s="216"/>
      <c r="DHE303" s="216"/>
      <c r="DHF303" s="216"/>
      <c r="DHG303" s="216"/>
      <c r="DHH303" s="216"/>
      <c r="DHI303" s="216"/>
      <c r="DHJ303" s="216"/>
      <c r="DHK303" s="216"/>
      <c r="DHL303" s="216"/>
      <c r="DHM303" s="216"/>
      <c r="DHN303" s="216"/>
      <c r="DHO303" s="216"/>
      <c r="DHP303" s="216"/>
      <c r="DHQ303" s="216"/>
      <c r="DHR303" s="216"/>
      <c r="DHS303" s="216"/>
      <c r="DHT303" s="216"/>
      <c r="DHU303" s="216"/>
      <c r="DHV303" s="216"/>
      <c r="DHW303" s="216"/>
      <c r="DHX303" s="216"/>
      <c r="DHY303" s="216"/>
      <c r="DHZ303" s="216"/>
      <c r="DIA303" s="216"/>
      <c r="DIB303" s="216"/>
      <c r="DIC303" s="216"/>
      <c r="DID303" s="216"/>
      <c r="DIE303" s="216"/>
      <c r="DIF303" s="216"/>
      <c r="DIG303" s="216"/>
      <c r="DIH303" s="216"/>
      <c r="DII303" s="216"/>
      <c r="DIJ303" s="216"/>
      <c r="DIK303" s="216"/>
      <c r="DIL303" s="216"/>
      <c r="DIM303" s="216"/>
      <c r="DIN303" s="216"/>
      <c r="DIO303" s="216"/>
      <c r="DIP303" s="216"/>
      <c r="DIQ303" s="216"/>
      <c r="DIR303" s="216"/>
      <c r="DIS303" s="216"/>
      <c r="DIT303" s="216"/>
      <c r="DIU303" s="216"/>
      <c r="DIV303" s="216"/>
      <c r="DIW303" s="216"/>
      <c r="DIX303" s="216"/>
      <c r="DIY303" s="216"/>
      <c r="DIZ303" s="216"/>
      <c r="DJA303" s="216"/>
      <c r="DJB303" s="216"/>
      <c r="DJC303" s="216"/>
      <c r="DJD303" s="216"/>
      <c r="DJE303" s="216"/>
      <c r="DJF303" s="216"/>
      <c r="DJG303" s="216"/>
      <c r="DJH303" s="216"/>
      <c r="DJI303" s="216"/>
      <c r="DJJ303" s="216"/>
      <c r="DJK303" s="216"/>
      <c r="DJL303" s="216"/>
      <c r="DJM303" s="216"/>
      <c r="DJN303" s="216"/>
      <c r="DJO303" s="216"/>
      <c r="DJP303" s="216"/>
      <c r="DJQ303" s="216"/>
      <c r="DJR303" s="216"/>
      <c r="DJS303" s="216"/>
      <c r="DJT303" s="216"/>
      <c r="DJU303" s="216"/>
      <c r="DJV303" s="216"/>
      <c r="DJW303" s="216"/>
      <c r="DJX303" s="216"/>
      <c r="DJY303" s="216"/>
      <c r="DJZ303" s="216"/>
      <c r="DKA303" s="216"/>
      <c r="DKB303" s="216"/>
      <c r="DKC303" s="216"/>
      <c r="DKD303" s="216"/>
      <c r="DKE303" s="216"/>
      <c r="DKF303" s="216"/>
      <c r="DKG303" s="216"/>
      <c r="DKH303" s="216"/>
      <c r="DKI303" s="216"/>
      <c r="DKJ303" s="216"/>
      <c r="DKK303" s="216"/>
      <c r="DKL303" s="216"/>
      <c r="DKM303" s="216"/>
      <c r="DKN303" s="216"/>
      <c r="DKO303" s="216"/>
      <c r="DKP303" s="216"/>
      <c r="DKQ303" s="216"/>
      <c r="DKR303" s="216"/>
      <c r="DKS303" s="216"/>
      <c r="DKT303" s="216"/>
      <c r="DKU303" s="216"/>
      <c r="DKV303" s="216"/>
      <c r="DKW303" s="216"/>
      <c r="DKX303" s="216"/>
      <c r="DKY303" s="216"/>
      <c r="DKZ303" s="216"/>
      <c r="DLA303" s="216"/>
      <c r="DLB303" s="216"/>
      <c r="DLC303" s="216"/>
      <c r="DLD303" s="216"/>
      <c r="DLE303" s="216"/>
      <c r="DLF303" s="216"/>
      <c r="DLG303" s="216"/>
      <c r="DLH303" s="216"/>
      <c r="DLI303" s="216"/>
      <c r="DLJ303" s="216"/>
      <c r="DLK303" s="216"/>
      <c r="DLL303" s="216"/>
      <c r="DLM303" s="216"/>
      <c r="DLN303" s="216"/>
      <c r="DLO303" s="216"/>
      <c r="DLP303" s="216"/>
      <c r="DLQ303" s="216"/>
      <c r="DLR303" s="216"/>
      <c r="DLS303" s="216"/>
      <c r="DLT303" s="216"/>
      <c r="DLU303" s="216"/>
      <c r="DLV303" s="216"/>
      <c r="DLW303" s="216"/>
      <c r="DLX303" s="216"/>
      <c r="DLY303" s="216"/>
      <c r="DLZ303" s="216"/>
      <c r="DMA303" s="216"/>
      <c r="DMB303" s="216"/>
      <c r="DMC303" s="216"/>
      <c r="DMD303" s="216"/>
      <c r="DME303" s="216"/>
      <c r="DMF303" s="216"/>
      <c r="DMG303" s="216"/>
      <c r="DMH303" s="216"/>
      <c r="DMI303" s="216"/>
      <c r="DMJ303" s="216"/>
      <c r="DMK303" s="216"/>
      <c r="DML303" s="216"/>
      <c r="DMM303" s="216"/>
      <c r="DMN303" s="216"/>
      <c r="DMO303" s="216"/>
      <c r="DMP303" s="216"/>
      <c r="DMQ303" s="216"/>
      <c r="DMR303" s="216"/>
      <c r="DMS303" s="216"/>
      <c r="DMT303" s="216"/>
      <c r="DMU303" s="216"/>
      <c r="DMV303" s="216"/>
      <c r="DMW303" s="216"/>
      <c r="DMX303" s="216"/>
      <c r="DMY303" s="216"/>
      <c r="DMZ303" s="216"/>
      <c r="DNA303" s="216"/>
      <c r="DNB303" s="216"/>
      <c r="DNC303" s="216"/>
      <c r="DND303" s="216"/>
      <c r="DNE303" s="216"/>
      <c r="DNF303" s="216"/>
      <c r="DNG303" s="216"/>
      <c r="DNH303" s="216"/>
      <c r="DNI303" s="216"/>
      <c r="DNJ303" s="216"/>
      <c r="DNK303" s="216"/>
      <c r="DNL303" s="216"/>
      <c r="DNM303" s="216"/>
      <c r="DNN303" s="216"/>
      <c r="DNO303" s="216"/>
      <c r="DNP303" s="216"/>
      <c r="DNQ303" s="216"/>
      <c r="DNR303" s="216"/>
      <c r="DNS303" s="216"/>
      <c r="DNT303" s="216"/>
      <c r="DNU303" s="216"/>
      <c r="DNV303" s="216"/>
      <c r="DNW303" s="216"/>
      <c r="DNX303" s="216"/>
      <c r="DNY303" s="216"/>
      <c r="DNZ303" s="216"/>
      <c r="DOA303" s="216"/>
      <c r="DOB303" s="216"/>
      <c r="DOC303" s="216"/>
      <c r="DOD303" s="216"/>
      <c r="DOE303" s="216"/>
      <c r="DOF303" s="216"/>
      <c r="DOG303" s="216"/>
      <c r="DOH303" s="216"/>
      <c r="DOI303" s="216"/>
      <c r="DOJ303" s="216"/>
      <c r="DOK303" s="216"/>
      <c r="DOL303" s="216"/>
      <c r="DOM303" s="216"/>
      <c r="DON303" s="216"/>
      <c r="DOO303" s="216"/>
      <c r="DOP303" s="216"/>
      <c r="DOQ303" s="216"/>
      <c r="DOR303" s="216"/>
      <c r="DOS303" s="216"/>
      <c r="DOT303" s="216"/>
      <c r="DOU303" s="216"/>
      <c r="DOV303" s="216"/>
      <c r="DOW303" s="216"/>
      <c r="DOX303" s="216"/>
      <c r="DOY303" s="216"/>
      <c r="DOZ303" s="216"/>
      <c r="DPA303" s="216"/>
      <c r="DPB303" s="216"/>
      <c r="DPC303" s="216"/>
      <c r="DPD303" s="216"/>
      <c r="DPE303" s="216"/>
      <c r="DPF303" s="216"/>
      <c r="DPG303" s="216"/>
      <c r="DPH303" s="216"/>
      <c r="DPI303" s="216"/>
      <c r="DPJ303" s="216"/>
      <c r="DPK303" s="216"/>
      <c r="DPL303" s="216"/>
      <c r="DPM303" s="216"/>
      <c r="DPN303" s="216"/>
      <c r="DPO303" s="216"/>
      <c r="DPP303" s="216"/>
      <c r="DPQ303" s="216"/>
      <c r="DPR303" s="216"/>
      <c r="DPS303" s="216"/>
      <c r="DPT303" s="216"/>
      <c r="DPU303" s="216"/>
      <c r="DPV303" s="216"/>
      <c r="DPW303" s="216"/>
      <c r="DPX303" s="216"/>
      <c r="DPY303" s="216"/>
      <c r="DPZ303" s="216"/>
      <c r="DQA303" s="216"/>
      <c r="DQB303" s="216"/>
      <c r="DQC303" s="216"/>
      <c r="DQD303" s="216"/>
      <c r="DQE303" s="216"/>
      <c r="DQF303" s="216"/>
      <c r="DQG303" s="216"/>
      <c r="DQH303" s="216"/>
      <c r="DQI303" s="216"/>
      <c r="DQJ303" s="216"/>
      <c r="DQK303" s="216"/>
      <c r="DQL303" s="216"/>
      <c r="DQM303" s="216"/>
      <c r="DQN303" s="216"/>
      <c r="DQO303" s="216"/>
      <c r="DQP303" s="216"/>
      <c r="DQQ303" s="216"/>
      <c r="DQR303" s="216"/>
      <c r="DQS303" s="216"/>
      <c r="DQT303" s="216"/>
      <c r="DQU303" s="216"/>
      <c r="DQV303" s="216"/>
      <c r="DQW303" s="216"/>
      <c r="DQX303" s="216"/>
      <c r="DQY303" s="216"/>
      <c r="DQZ303" s="216"/>
      <c r="DRA303" s="216"/>
      <c r="DRB303" s="216"/>
      <c r="DRC303" s="216"/>
      <c r="DRD303" s="216"/>
      <c r="DRE303" s="216"/>
      <c r="DRF303" s="216"/>
      <c r="DRG303" s="216"/>
      <c r="DRH303" s="216"/>
      <c r="DRI303" s="216"/>
      <c r="DRJ303" s="216"/>
      <c r="DRK303" s="216"/>
      <c r="DRL303" s="216"/>
      <c r="DRM303" s="216"/>
      <c r="DRN303" s="216"/>
      <c r="DRO303" s="216"/>
      <c r="DRP303" s="216"/>
      <c r="DRQ303" s="216"/>
      <c r="DRR303" s="216"/>
      <c r="DRS303" s="216"/>
      <c r="DRT303" s="216"/>
      <c r="DRU303" s="216"/>
      <c r="DRV303" s="216"/>
      <c r="DRW303" s="216"/>
      <c r="DRX303" s="216"/>
      <c r="DRY303" s="216"/>
      <c r="DRZ303" s="216"/>
      <c r="DSA303" s="216"/>
      <c r="DSB303" s="216"/>
      <c r="DSC303" s="216"/>
      <c r="DSD303" s="216"/>
      <c r="DSE303" s="216"/>
      <c r="DSF303" s="216"/>
      <c r="DSG303" s="216"/>
      <c r="DSH303" s="216"/>
      <c r="DSI303" s="216"/>
      <c r="DSJ303" s="216"/>
      <c r="DSK303" s="216"/>
      <c r="DSL303" s="216"/>
      <c r="DSM303" s="216"/>
      <c r="DSN303" s="216"/>
      <c r="DSO303" s="216"/>
      <c r="DSP303" s="216"/>
      <c r="DSQ303" s="216"/>
      <c r="DSR303" s="216"/>
      <c r="DSS303" s="216"/>
      <c r="DST303" s="216"/>
      <c r="DSU303" s="216"/>
      <c r="DSV303" s="216"/>
      <c r="DSW303" s="216"/>
      <c r="DSX303" s="216"/>
      <c r="DSY303" s="216"/>
      <c r="DSZ303" s="216"/>
      <c r="DTA303" s="216"/>
      <c r="DTB303" s="216"/>
      <c r="DTC303" s="216"/>
      <c r="DTD303" s="216"/>
      <c r="DTE303" s="216"/>
      <c r="DTF303" s="216"/>
      <c r="DTG303" s="216"/>
      <c r="DTH303" s="216"/>
      <c r="DTI303" s="216"/>
      <c r="DTJ303" s="216"/>
      <c r="DTK303" s="216"/>
      <c r="DTL303" s="216"/>
      <c r="DTM303" s="216"/>
      <c r="DTN303" s="216"/>
      <c r="DTO303" s="216"/>
      <c r="DTP303" s="216"/>
      <c r="DTQ303" s="216"/>
      <c r="DTR303" s="216"/>
      <c r="DTS303" s="216"/>
      <c r="DTT303" s="216"/>
      <c r="DTU303" s="216"/>
      <c r="DTV303" s="216"/>
      <c r="DTW303" s="216"/>
      <c r="DTX303" s="216"/>
      <c r="DTY303" s="216"/>
      <c r="DTZ303" s="216"/>
      <c r="DUA303" s="216"/>
      <c r="DUB303" s="216"/>
      <c r="DUC303" s="216"/>
      <c r="DUD303" s="216"/>
      <c r="DUE303" s="216"/>
    </row>
    <row r="304" spans="1:3255" s="69" customFormat="1" x14ac:dyDescent="0.3">
      <c r="A304" s="459"/>
      <c r="B304" s="459"/>
      <c r="C304" s="819"/>
      <c r="D304" s="734"/>
      <c r="E304" s="735"/>
      <c r="F304" s="736"/>
      <c r="G304" s="553"/>
      <c r="H304" s="553"/>
      <c r="I304" s="553"/>
      <c r="J304" s="608"/>
      <c r="K304" s="80">
        <v>59.798000000000002</v>
      </c>
      <c r="L304" s="163">
        <v>40</v>
      </c>
      <c r="M304" s="400">
        <v>0</v>
      </c>
      <c r="N304" s="400">
        <v>0</v>
      </c>
      <c r="O304" s="533"/>
      <c r="P304" s="533"/>
      <c r="Q304" s="530"/>
      <c r="R304" s="530"/>
      <c r="S304" s="216"/>
      <c r="T304" s="216"/>
      <c r="U304" s="216"/>
      <c r="V304" s="216"/>
      <c r="W304" s="216"/>
      <c r="X304" s="216"/>
      <c r="Y304" s="216"/>
      <c r="Z304" s="216"/>
      <c r="AA304" s="216"/>
      <c r="AB304" s="216"/>
      <c r="AC304" s="216"/>
      <c r="AD304" s="216"/>
      <c r="AE304" s="216"/>
      <c r="AF304" s="216"/>
      <c r="AG304" s="216"/>
      <c r="AH304" s="216"/>
      <c r="AI304" s="216"/>
      <c r="AJ304" s="216"/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216"/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  <c r="DR304" s="216"/>
      <c r="DS304" s="216"/>
      <c r="DT304" s="216"/>
      <c r="DU304" s="216"/>
      <c r="DV304" s="216"/>
      <c r="DW304" s="216"/>
      <c r="DX304" s="216"/>
      <c r="DY304" s="216"/>
      <c r="DZ304" s="216"/>
      <c r="EA304" s="216"/>
      <c r="EB304" s="216"/>
      <c r="EC304" s="216"/>
      <c r="ED304" s="216"/>
      <c r="EE304" s="216"/>
      <c r="EF304" s="216"/>
      <c r="EG304" s="216"/>
      <c r="EH304" s="216"/>
      <c r="EI304" s="216"/>
      <c r="EJ304" s="216"/>
      <c r="EK304" s="216"/>
      <c r="EL304" s="216"/>
      <c r="EM304" s="216"/>
      <c r="EN304" s="216"/>
      <c r="EO304" s="216"/>
      <c r="EP304" s="216"/>
      <c r="EQ304" s="216"/>
      <c r="ER304" s="216"/>
      <c r="ES304" s="216"/>
      <c r="ET304" s="216"/>
      <c r="EU304" s="216"/>
      <c r="EV304" s="216"/>
      <c r="EW304" s="216"/>
      <c r="EX304" s="216"/>
      <c r="EY304" s="216"/>
      <c r="EZ304" s="216"/>
      <c r="FA304" s="216"/>
      <c r="FB304" s="216"/>
      <c r="FC304" s="216"/>
      <c r="FD304" s="216"/>
      <c r="FE304" s="216"/>
      <c r="FF304" s="216"/>
      <c r="FG304" s="216"/>
      <c r="FH304" s="216"/>
      <c r="FI304" s="216"/>
      <c r="FJ304" s="216"/>
      <c r="FK304" s="216"/>
      <c r="FL304" s="216"/>
      <c r="FM304" s="216"/>
      <c r="FN304" s="216"/>
      <c r="FO304" s="216"/>
      <c r="FP304" s="216"/>
      <c r="FQ304" s="216"/>
      <c r="FR304" s="216"/>
      <c r="FS304" s="216"/>
      <c r="FT304" s="216"/>
      <c r="FU304" s="216"/>
      <c r="FV304" s="216"/>
      <c r="FW304" s="216"/>
      <c r="FX304" s="216"/>
      <c r="FY304" s="216"/>
      <c r="FZ304" s="216"/>
      <c r="GA304" s="216"/>
      <c r="GB304" s="216"/>
      <c r="GC304" s="216"/>
      <c r="GD304" s="216"/>
      <c r="GE304" s="216"/>
      <c r="GF304" s="216"/>
      <c r="GG304" s="216"/>
      <c r="GH304" s="216"/>
      <c r="GI304" s="216"/>
      <c r="GJ304" s="216"/>
      <c r="GK304" s="216"/>
      <c r="GL304" s="216"/>
      <c r="GM304" s="216"/>
      <c r="GN304" s="216"/>
      <c r="GO304" s="216"/>
      <c r="GP304" s="216"/>
      <c r="GQ304" s="216"/>
      <c r="GR304" s="216"/>
      <c r="GS304" s="216"/>
      <c r="GT304" s="216"/>
      <c r="GU304" s="216"/>
      <c r="GV304" s="216"/>
      <c r="GW304" s="216"/>
      <c r="GX304" s="216"/>
      <c r="GY304" s="216"/>
      <c r="GZ304" s="216"/>
      <c r="HA304" s="216"/>
      <c r="HB304" s="216"/>
      <c r="HC304" s="216"/>
      <c r="HD304" s="216"/>
      <c r="HE304" s="216"/>
      <c r="HF304" s="216"/>
      <c r="HG304" s="216"/>
      <c r="HH304" s="216"/>
      <c r="HI304" s="216"/>
      <c r="HJ304" s="216"/>
      <c r="HK304" s="216"/>
      <c r="HL304" s="216"/>
      <c r="HM304" s="216"/>
      <c r="HN304" s="216"/>
      <c r="HO304" s="216"/>
      <c r="HP304" s="216"/>
      <c r="HQ304" s="216"/>
      <c r="HR304" s="216"/>
      <c r="HS304" s="216"/>
      <c r="HT304" s="216"/>
      <c r="HU304" s="216"/>
      <c r="HV304" s="216"/>
      <c r="HW304" s="216"/>
      <c r="HX304" s="216"/>
      <c r="HY304" s="216"/>
      <c r="HZ304" s="216"/>
      <c r="IA304" s="216"/>
      <c r="IB304" s="216"/>
      <c r="IC304" s="216"/>
      <c r="ID304" s="216"/>
      <c r="IE304" s="216"/>
      <c r="IF304" s="216"/>
      <c r="IG304" s="216"/>
      <c r="IH304" s="216"/>
      <c r="II304" s="216"/>
      <c r="IJ304" s="216"/>
      <c r="IK304" s="216"/>
      <c r="IL304" s="216"/>
      <c r="IM304" s="216"/>
      <c r="IN304" s="216"/>
      <c r="IO304" s="216"/>
      <c r="IP304" s="216"/>
      <c r="IQ304" s="216"/>
      <c r="IR304" s="216"/>
      <c r="IS304" s="216"/>
      <c r="IT304" s="216"/>
      <c r="IU304" s="216"/>
      <c r="IV304" s="216"/>
      <c r="IW304" s="216"/>
      <c r="IX304" s="216"/>
      <c r="IY304" s="216"/>
      <c r="IZ304" s="216"/>
      <c r="JA304" s="216"/>
      <c r="JB304" s="216"/>
      <c r="JC304" s="216"/>
      <c r="JD304" s="216"/>
      <c r="JE304" s="216"/>
      <c r="JF304" s="216"/>
      <c r="JG304" s="216"/>
      <c r="JH304" s="216"/>
      <c r="JI304" s="216"/>
      <c r="JJ304" s="216"/>
      <c r="JK304" s="216"/>
      <c r="JL304" s="216"/>
      <c r="JM304" s="216"/>
      <c r="JN304" s="216"/>
      <c r="JO304" s="216"/>
      <c r="JP304" s="216"/>
      <c r="JQ304" s="216"/>
      <c r="JR304" s="216"/>
      <c r="JS304" s="216"/>
      <c r="JT304" s="216"/>
      <c r="JU304" s="216"/>
      <c r="JV304" s="216"/>
      <c r="JW304" s="216"/>
      <c r="JX304" s="216"/>
      <c r="JY304" s="216"/>
      <c r="JZ304" s="216"/>
      <c r="KA304" s="216"/>
      <c r="KB304" s="216"/>
      <c r="KC304" s="216"/>
      <c r="KD304" s="216"/>
      <c r="KE304" s="216"/>
      <c r="KF304" s="216"/>
      <c r="KG304" s="216"/>
      <c r="KH304" s="216"/>
      <c r="KI304" s="216"/>
      <c r="KJ304" s="216"/>
      <c r="KK304" s="216"/>
      <c r="KL304" s="216"/>
      <c r="KM304" s="216"/>
      <c r="KN304" s="216"/>
      <c r="KO304" s="216"/>
      <c r="KP304" s="216"/>
      <c r="KQ304" s="216"/>
      <c r="KR304" s="216"/>
      <c r="KS304" s="216"/>
      <c r="KT304" s="216"/>
      <c r="KU304" s="216"/>
      <c r="KV304" s="216"/>
      <c r="KW304" s="216"/>
      <c r="KX304" s="216"/>
      <c r="KY304" s="216"/>
      <c r="KZ304" s="216"/>
      <c r="LA304" s="216"/>
      <c r="LB304" s="216"/>
      <c r="LC304" s="216"/>
      <c r="LD304" s="216"/>
      <c r="LE304" s="216"/>
      <c r="LF304" s="216"/>
      <c r="LG304" s="216"/>
      <c r="LH304" s="216"/>
      <c r="LI304" s="216"/>
      <c r="LJ304" s="216"/>
      <c r="LK304" s="216"/>
      <c r="LL304" s="216"/>
      <c r="LM304" s="216"/>
      <c r="LN304" s="216"/>
      <c r="LO304" s="216"/>
      <c r="LP304" s="216"/>
      <c r="LQ304" s="216"/>
      <c r="LR304" s="216"/>
      <c r="LS304" s="216"/>
      <c r="LT304" s="216"/>
      <c r="LU304" s="216"/>
      <c r="LV304" s="216"/>
      <c r="LW304" s="216"/>
      <c r="LX304" s="216"/>
      <c r="LY304" s="216"/>
      <c r="LZ304" s="216"/>
      <c r="MA304" s="216"/>
      <c r="MB304" s="216"/>
      <c r="MC304" s="216"/>
      <c r="MD304" s="216"/>
      <c r="ME304" s="216"/>
      <c r="MF304" s="216"/>
      <c r="MG304" s="216"/>
      <c r="MH304" s="216"/>
      <c r="MI304" s="216"/>
      <c r="MJ304" s="216"/>
      <c r="MK304" s="216"/>
      <c r="ML304" s="216"/>
      <c r="MM304" s="216"/>
      <c r="MN304" s="216"/>
      <c r="MO304" s="216"/>
      <c r="MP304" s="216"/>
      <c r="MQ304" s="216"/>
      <c r="MR304" s="216"/>
      <c r="MS304" s="216"/>
      <c r="MT304" s="216"/>
      <c r="MU304" s="216"/>
      <c r="MV304" s="216"/>
      <c r="MW304" s="216"/>
      <c r="MX304" s="216"/>
      <c r="MY304" s="216"/>
      <c r="MZ304" s="216"/>
      <c r="NA304" s="216"/>
      <c r="NB304" s="216"/>
      <c r="NC304" s="216"/>
      <c r="ND304" s="216"/>
      <c r="NE304" s="216"/>
      <c r="NF304" s="216"/>
      <c r="NG304" s="216"/>
      <c r="NH304" s="216"/>
      <c r="NI304" s="216"/>
      <c r="NJ304" s="216"/>
      <c r="NK304" s="216"/>
      <c r="NL304" s="216"/>
      <c r="NM304" s="216"/>
      <c r="NN304" s="216"/>
      <c r="NO304" s="216"/>
      <c r="NP304" s="216"/>
      <c r="NQ304" s="216"/>
      <c r="NR304" s="216"/>
      <c r="NS304" s="216"/>
      <c r="NT304" s="216"/>
      <c r="NU304" s="216"/>
      <c r="NV304" s="216"/>
      <c r="NW304" s="216"/>
      <c r="NX304" s="216"/>
      <c r="NY304" s="216"/>
      <c r="NZ304" s="216"/>
      <c r="OA304" s="216"/>
      <c r="OB304" s="216"/>
      <c r="OC304" s="216"/>
      <c r="OD304" s="216"/>
      <c r="OE304" s="216"/>
      <c r="OF304" s="216"/>
      <c r="OG304" s="216"/>
      <c r="OH304" s="216"/>
      <c r="OI304" s="216"/>
      <c r="OJ304" s="216"/>
      <c r="OK304" s="216"/>
      <c r="OL304" s="216"/>
      <c r="OM304" s="216"/>
      <c r="ON304" s="216"/>
      <c r="OO304" s="216"/>
      <c r="OP304" s="216"/>
      <c r="OQ304" s="216"/>
      <c r="OR304" s="216"/>
      <c r="OS304" s="216"/>
      <c r="OT304" s="216"/>
      <c r="OU304" s="216"/>
      <c r="OV304" s="216"/>
      <c r="OW304" s="216"/>
      <c r="OX304" s="216"/>
      <c r="OY304" s="216"/>
      <c r="OZ304" s="216"/>
      <c r="PA304" s="216"/>
      <c r="PB304" s="216"/>
      <c r="PC304" s="216"/>
      <c r="PD304" s="216"/>
      <c r="PE304" s="216"/>
      <c r="PF304" s="216"/>
      <c r="PG304" s="216"/>
      <c r="PH304" s="216"/>
      <c r="PI304" s="216"/>
      <c r="PJ304" s="216"/>
      <c r="PK304" s="216"/>
      <c r="PL304" s="216"/>
      <c r="PM304" s="216"/>
      <c r="PN304" s="216"/>
      <c r="PO304" s="216"/>
      <c r="PP304" s="216"/>
      <c r="PQ304" s="216"/>
      <c r="PR304" s="216"/>
      <c r="PS304" s="216"/>
      <c r="PT304" s="216"/>
      <c r="PU304" s="216"/>
      <c r="PV304" s="216"/>
      <c r="PW304" s="216"/>
      <c r="PX304" s="216"/>
      <c r="PY304" s="216"/>
      <c r="PZ304" s="216"/>
      <c r="QA304" s="216"/>
      <c r="QB304" s="216"/>
      <c r="QC304" s="216"/>
      <c r="QD304" s="216"/>
      <c r="QE304" s="216"/>
      <c r="QF304" s="216"/>
      <c r="QG304" s="216"/>
      <c r="QH304" s="216"/>
      <c r="QI304" s="216"/>
      <c r="QJ304" s="216"/>
      <c r="QK304" s="216"/>
      <c r="QL304" s="216"/>
      <c r="QM304" s="216"/>
      <c r="QN304" s="216"/>
      <c r="QO304" s="216"/>
      <c r="QP304" s="216"/>
      <c r="QQ304" s="216"/>
      <c r="QR304" s="216"/>
      <c r="QS304" s="216"/>
      <c r="QT304" s="216"/>
      <c r="QU304" s="216"/>
      <c r="QV304" s="216"/>
      <c r="QW304" s="216"/>
      <c r="QX304" s="216"/>
      <c r="QY304" s="216"/>
      <c r="QZ304" s="216"/>
      <c r="RA304" s="216"/>
      <c r="RB304" s="216"/>
      <c r="RC304" s="216"/>
      <c r="RD304" s="216"/>
      <c r="RE304" s="216"/>
      <c r="RF304" s="216"/>
      <c r="RG304" s="216"/>
      <c r="RH304" s="216"/>
      <c r="RI304" s="216"/>
      <c r="RJ304" s="216"/>
      <c r="RK304" s="216"/>
      <c r="RL304" s="216"/>
      <c r="RM304" s="216"/>
      <c r="RN304" s="216"/>
      <c r="RO304" s="216"/>
      <c r="RP304" s="216"/>
      <c r="RQ304" s="216"/>
      <c r="RR304" s="216"/>
      <c r="RS304" s="216"/>
      <c r="RT304" s="216"/>
      <c r="RU304" s="216"/>
      <c r="RV304" s="216"/>
      <c r="RW304" s="216"/>
      <c r="RX304" s="216"/>
      <c r="RY304" s="216"/>
      <c r="RZ304" s="216"/>
      <c r="SA304" s="216"/>
      <c r="SB304" s="216"/>
      <c r="SC304" s="216"/>
      <c r="SD304" s="216"/>
      <c r="SE304" s="216"/>
      <c r="SF304" s="216"/>
      <c r="SG304" s="216"/>
      <c r="SH304" s="216"/>
      <c r="SI304" s="216"/>
      <c r="SJ304" s="216"/>
      <c r="SK304" s="216"/>
      <c r="SL304" s="216"/>
      <c r="SM304" s="216"/>
      <c r="SN304" s="216"/>
      <c r="SO304" s="216"/>
      <c r="SP304" s="216"/>
      <c r="SQ304" s="216"/>
      <c r="SR304" s="216"/>
      <c r="SS304" s="216"/>
      <c r="ST304" s="216"/>
      <c r="SU304" s="216"/>
      <c r="SV304" s="216"/>
      <c r="SW304" s="216"/>
      <c r="SX304" s="216"/>
      <c r="SY304" s="216"/>
      <c r="SZ304" s="216"/>
      <c r="TA304" s="216"/>
      <c r="TB304" s="216"/>
      <c r="TC304" s="216"/>
      <c r="TD304" s="216"/>
      <c r="TE304" s="216"/>
      <c r="TF304" s="216"/>
      <c r="TG304" s="216"/>
      <c r="TH304" s="216"/>
      <c r="TI304" s="216"/>
      <c r="TJ304" s="216"/>
      <c r="TK304" s="216"/>
      <c r="TL304" s="216"/>
      <c r="TM304" s="216"/>
      <c r="TN304" s="216"/>
      <c r="TO304" s="216"/>
      <c r="TP304" s="216"/>
      <c r="TQ304" s="216"/>
      <c r="TR304" s="216"/>
      <c r="TS304" s="216"/>
      <c r="TT304" s="216"/>
      <c r="TU304" s="216"/>
      <c r="TV304" s="216"/>
      <c r="TW304" s="216"/>
      <c r="TX304" s="216"/>
      <c r="TY304" s="216"/>
      <c r="TZ304" s="216"/>
      <c r="UA304" s="216"/>
      <c r="UB304" s="216"/>
      <c r="UC304" s="216"/>
      <c r="UD304" s="216"/>
      <c r="UE304" s="216"/>
      <c r="UF304" s="216"/>
      <c r="UG304" s="216"/>
      <c r="UH304" s="216"/>
      <c r="UI304" s="216"/>
      <c r="UJ304" s="216"/>
      <c r="UK304" s="216"/>
      <c r="UL304" s="216"/>
      <c r="UM304" s="216"/>
      <c r="UN304" s="216"/>
      <c r="UO304" s="216"/>
      <c r="UP304" s="216"/>
      <c r="UQ304" s="216"/>
      <c r="UR304" s="216"/>
      <c r="US304" s="216"/>
      <c r="UT304" s="216"/>
      <c r="UU304" s="216"/>
      <c r="UV304" s="216"/>
      <c r="UW304" s="216"/>
      <c r="UX304" s="216"/>
      <c r="UY304" s="216"/>
      <c r="UZ304" s="216"/>
      <c r="VA304" s="216"/>
      <c r="VB304" s="216"/>
      <c r="VC304" s="216"/>
      <c r="VD304" s="216"/>
      <c r="VE304" s="216"/>
      <c r="VF304" s="216"/>
      <c r="VG304" s="216"/>
      <c r="VH304" s="216"/>
      <c r="VI304" s="216"/>
      <c r="VJ304" s="216"/>
      <c r="VK304" s="216"/>
      <c r="VL304" s="216"/>
      <c r="VM304" s="216"/>
      <c r="VN304" s="216"/>
      <c r="VO304" s="216"/>
      <c r="VP304" s="216"/>
      <c r="VQ304" s="216"/>
      <c r="VR304" s="216"/>
      <c r="VS304" s="216"/>
      <c r="VT304" s="216"/>
      <c r="VU304" s="216"/>
      <c r="VV304" s="216"/>
      <c r="VW304" s="216"/>
      <c r="VX304" s="216"/>
      <c r="VY304" s="216"/>
      <c r="VZ304" s="216"/>
      <c r="WA304" s="216"/>
      <c r="WB304" s="216"/>
      <c r="WC304" s="216"/>
      <c r="WD304" s="216"/>
      <c r="WE304" s="216"/>
      <c r="WF304" s="216"/>
      <c r="WG304" s="216"/>
      <c r="WH304" s="216"/>
      <c r="WI304" s="216"/>
      <c r="WJ304" s="216"/>
      <c r="WK304" s="216"/>
      <c r="WL304" s="216"/>
      <c r="WM304" s="216"/>
      <c r="WN304" s="216"/>
      <c r="WO304" s="216"/>
      <c r="WP304" s="216"/>
      <c r="WQ304" s="216"/>
      <c r="WR304" s="216"/>
      <c r="WS304" s="216"/>
      <c r="WT304" s="216"/>
      <c r="WU304" s="216"/>
      <c r="WV304" s="216"/>
      <c r="WW304" s="216"/>
      <c r="WX304" s="216"/>
      <c r="WY304" s="216"/>
      <c r="WZ304" s="216"/>
      <c r="XA304" s="216"/>
      <c r="XB304" s="216"/>
      <c r="XC304" s="216"/>
      <c r="XD304" s="216"/>
      <c r="XE304" s="216"/>
      <c r="XF304" s="216"/>
      <c r="XG304" s="216"/>
      <c r="XH304" s="216"/>
      <c r="XI304" s="216"/>
      <c r="XJ304" s="216"/>
      <c r="XK304" s="216"/>
      <c r="XL304" s="216"/>
      <c r="XM304" s="216"/>
      <c r="XN304" s="216"/>
      <c r="XO304" s="216"/>
      <c r="XP304" s="216"/>
      <c r="XQ304" s="216"/>
      <c r="XR304" s="216"/>
      <c r="XS304" s="216"/>
      <c r="XT304" s="216"/>
      <c r="XU304" s="216"/>
      <c r="XV304" s="216"/>
      <c r="XW304" s="216"/>
      <c r="XX304" s="216"/>
      <c r="XY304" s="216"/>
      <c r="XZ304" s="216"/>
      <c r="YA304" s="216"/>
      <c r="YB304" s="216"/>
      <c r="YC304" s="216"/>
      <c r="YD304" s="216"/>
      <c r="YE304" s="216"/>
      <c r="YF304" s="216"/>
      <c r="YG304" s="216"/>
      <c r="YH304" s="216"/>
      <c r="YI304" s="216"/>
      <c r="YJ304" s="216"/>
      <c r="YK304" s="216"/>
      <c r="YL304" s="216"/>
      <c r="YM304" s="216"/>
      <c r="YN304" s="216"/>
      <c r="YO304" s="216"/>
      <c r="YP304" s="216"/>
      <c r="YQ304" s="216"/>
      <c r="YR304" s="216"/>
      <c r="YS304" s="216"/>
      <c r="YT304" s="216"/>
      <c r="YU304" s="216"/>
      <c r="YV304" s="216"/>
      <c r="YW304" s="216"/>
      <c r="YX304" s="216"/>
      <c r="YY304" s="216"/>
      <c r="YZ304" s="216"/>
      <c r="ZA304" s="216"/>
      <c r="ZB304" s="216"/>
      <c r="ZC304" s="216"/>
      <c r="ZD304" s="216"/>
      <c r="ZE304" s="216"/>
      <c r="ZF304" s="216"/>
      <c r="ZG304" s="216"/>
      <c r="ZH304" s="216"/>
      <c r="ZI304" s="216"/>
      <c r="ZJ304" s="216"/>
      <c r="ZK304" s="216"/>
      <c r="ZL304" s="216"/>
      <c r="ZM304" s="216"/>
      <c r="ZN304" s="216"/>
      <c r="ZO304" s="216"/>
      <c r="ZP304" s="216"/>
      <c r="ZQ304" s="216"/>
      <c r="ZR304" s="216"/>
      <c r="ZS304" s="216"/>
      <c r="ZT304" s="216"/>
      <c r="ZU304" s="216"/>
      <c r="ZV304" s="216"/>
      <c r="ZW304" s="216"/>
      <c r="ZX304" s="216"/>
      <c r="ZY304" s="216"/>
      <c r="ZZ304" s="216"/>
      <c r="AAA304" s="216"/>
      <c r="AAB304" s="216"/>
      <c r="AAC304" s="216"/>
      <c r="AAD304" s="216"/>
      <c r="AAE304" s="216"/>
      <c r="AAF304" s="216"/>
      <c r="AAG304" s="216"/>
      <c r="AAH304" s="216"/>
      <c r="AAI304" s="216"/>
      <c r="AAJ304" s="216"/>
      <c r="AAK304" s="216"/>
      <c r="AAL304" s="216"/>
      <c r="AAM304" s="216"/>
      <c r="AAN304" s="216"/>
      <c r="AAO304" s="216"/>
      <c r="AAP304" s="216"/>
      <c r="AAQ304" s="216"/>
      <c r="AAR304" s="216"/>
      <c r="AAS304" s="216"/>
      <c r="AAT304" s="216"/>
      <c r="AAU304" s="216"/>
      <c r="AAV304" s="216"/>
      <c r="AAW304" s="216"/>
      <c r="AAX304" s="216"/>
      <c r="AAY304" s="216"/>
      <c r="AAZ304" s="216"/>
      <c r="ABA304" s="216"/>
      <c r="ABB304" s="216"/>
      <c r="ABC304" s="216"/>
      <c r="ABD304" s="216"/>
      <c r="ABE304" s="216"/>
      <c r="ABF304" s="216"/>
      <c r="ABG304" s="216"/>
      <c r="ABH304" s="216"/>
      <c r="ABI304" s="216"/>
      <c r="ABJ304" s="216"/>
      <c r="ABK304" s="216"/>
      <c r="ABL304" s="216"/>
      <c r="ABM304" s="216"/>
      <c r="ABN304" s="216"/>
      <c r="ABO304" s="216"/>
      <c r="ABP304" s="216"/>
      <c r="ABQ304" s="216"/>
      <c r="ABR304" s="216"/>
      <c r="ABS304" s="216"/>
      <c r="ABT304" s="216"/>
      <c r="ABU304" s="216"/>
      <c r="ABV304" s="216"/>
      <c r="ABW304" s="216"/>
      <c r="ABX304" s="216"/>
      <c r="ABY304" s="216"/>
      <c r="ABZ304" s="216"/>
      <c r="ACA304" s="216"/>
      <c r="ACB304" s="216"/>
      <c r="ACC304" s="216"/>
      <c r="ACD304" s="216"/>
      <c r="ACE304" s="216"/>
      <c r="ACF304" s="216"/>
      <c r="ACG304" s="216"/>
      <c r="ACH304" s="216"/>
      <c r="ACI304" s="216"/>
      <c r="ACJ304" s="216"/>
      <c r="ACK304" s="216"/>
      <c r="ACL304" s="216"/>
      <c r="ACM304" s="216"/>
      <c r="ACN304" s="216"/>
      <c r="ACO304" s="216"/>
      <c r="ACP304" s="216"/>
      <c r="ACQ304" s="216"/>
      <c r="ACR304" s="216"/>
      <c r="ACS304" s="216"/>
      <c r="ACT304" s="216"/>
      <c r="ACU304" s="216"/>
      <c r="ACV304" s="216"/>
      <c r="ACW304" s="216"/>
      <c r="ACX304" s="216"/>
      <c r="ACY304" s="216"/>
      <c r="ACZ304" s="216"/>
      <c r="ADA304" s="216"/>
      <c r="ADB304" s="216"/>
      <c r="ADC304" s="216"/>
      <c r="ADD304" s="216"/>
      <c r="ADE304" s="216"/>
      <c r="ADF304" s="216"/>
      <c r="ADG304" s="216"/>
      <c r="ADH304" s="216"/>
      <c r="ADI304" s="216"/>
      <c r="ADJ304" s="216"/>
      <c r="ADK304" s="216"/>
      <c r="ADL304" s="216"/>
      <c r="ADM304" s="216"/>
      <c r="ADN304" s="216"/>
      <c r="ADO304" s="216"/>
      <c r="ADP304" s="216"/>
      <c r="ADQ304" s="216"/>
      <c r="ADR304" s="216"/>
      <c r="ADS304" s="216"/>
      <c r="ADT304" s="216"/>
      <c r="ADU304" s="216"/>
      <c r="ADV304" s="216"/>
      <c r="ADW304" s="216"/>
      <c r="ADX304" s="216"/>
      <c r="ADY304" s="216"/>
      <c r="ADZ304" s="216"/>
      <c r="AEA304" s="216"/>
      <c r="AEB304" s="216"/>
      <c r="AEC304" s="216"/>
      <c r="AED304" s="216"/>
      <c r="AEE304" s="216"/>
      <c r="AEF304" s="216"/>
      <c r="AEG304" s="216"/>
      <c r="AEH304" s="216"/>
      <c r="AEI304" s="216"/>
      <c r="AEJ304" s="216"/>
      <c r="AEK304" s="216"/>
      <c r="AEL304" s="216"/>
      <c r="AEM304" s="216"/>
      <c r="AEN304" s="216"/>
      <c r="AEO304" s="216"/>
      <c r="AEP304" s="216"/>
      <c r="AEQ304" s="216"/>
      <c r="AER304" s="216"/>
      <c r="AES304" s="216"/>
      <c r="AET304" s="216"/>
      <c r="AEU304" s="216"/>
      <c r="AEV304" s="216"/>
      <c r="AEW304" s="216"/>
      <c r="AEX304" s="216"/>
      <c r="AEY304" s="216"/>
      <c r="AEZ304" s="216"/>
      <c r="AFA304" s="216"/>
      <c r="AFB304" s="216"/>
      <c r="AFC304" s="216"/>
      <c r="AFD304" s="216"/>
      <c r="AFE304" s="216"/>
      <c r="AFF304" s="216"/>
      <c r="AFG304" s="216"/>
      <c r="AFH304" s="216"/>
      <c r="AFI304" s="216"/>
      <c r="AFJ304" s="216"/>
      <c r="AFK304" s="216"/>
      <c r="AFL304" s="216"/>
      <c r="AFM304" s="216"/>
      <c r="AFN304" s="216"/>
      <c r="AFO304" s="216"/>
      <c r="AFP304" s="216"/>
      <c r="AFQ304" s="216"/>
      <c r="AFR304" s="216"/>
      <c r="AFS304" s="216"/>
      <c r="AFT304" s="216"/>
      <c r="AFU304" s="216"/>
      <c r="AFV304" s="216"/>
      <c r="AFW304" s="216"/>
      <c r="AFX304" s="216"/>
      <c r="AFY304" s="216"/>
      <c r="AFZ304" s="216"/>
      <c r="AGA304" s="216"/>
      <c r="AGB304" s="216"/>
      <c r="AGC304" s="216"/>
      <c r="AGD304" s="216"/>
      <c r="AGE304" s="216"/>
      <c r="AGF304" s="216"/>
      <c r="AGG304" s="216"/>
      <c r="AGH304" s="216"/>
      <c r="AGI304" s="216"/>
      <c r="AGJ304" s="216"/>
      <c r="AGK304" s="216"/>
      <c r="AGL304" s="216"/>
      <c r="AGM304" s="216"/>
      <c r="AGN304" s="216"/>
      <c r="AGO304" s="216"/>
      <c r="AGP304" s="216"/>
      <c r="AGQ304" s="216"/>
      <c r="AGR304" s="216"/>
      <c r="AGS304" s="216"/>
      <c r="AGT304" s="216"/>
      <c r="AGU304" s="216"/>
      <c r="AGV304" s="216"/>
      <c r="AGW304" s="216"/>
      <c r="AGX304" s="216"/>
      <c r="AGY304" s="216"/>
      <c r="AGZ304" s="216"/>
      <c r="AHA304" s="216"/>
      <c r="AHB304" s="216"/>
      <c r="AHC304" s="216"/>
      <c r="AHD304" s="216"/>
      <c r="AHE304" s="216"/>
      <c r="AHF304" s="216"/>
      <c r="AHG304" s="216"/>
      <c r="AHH304" s="216"/>
      <c r="AHI304" s="216"/>
      <c r="AHJ304" s="216"/>
      <c r="AHK304" s="216"/>
      <c r="AHL304" s="216"/>
      <c r="AHM304" s="216"/>
      <c r="AHN304" s="216"/>
      <c r="AHO304" s="216"/>
      <c r="AHP304" s="216"/>
      <c r="AHQ304" s="216"/>
      <c r="AHR304" s="216"/>
      <c r="AHS304" s="216"/>
      <c r="AHT304" s="216"/>
      <c r="AHU304" s="216"/>
      <c r="AHV304" s="216"/>
      <c r="AHW304" s="216"/>
      <c r="AHX304" s="216"/>
      <c r="AHY304" s="216"/>
      <c r="AHZ304" s="216"/>
      <c r="AIA304" s="216"/>
      <c r="AIB304" s="216"/>
      <c r="AIC304" s="216"/>
      <c r="AID304" s="216"/>
      <c r="AIE304" s="216"/>
      <c r="AIF304" s="216"/>
      <c r="AIG304" s="216"/>
      <c r="AIH304" s="216"/>
      <c r="AII304" s="216"/>
      <c r="AIJ304" s="216"/>
      <c r="AIK304" s="216"/>
      <c r="AIL304" s="216"/>
      <c r="AIM304" s="216"/>
      <c r="AIN304" s="216"/>
      <c r="AIO304" s="216"/>
      <c r="AIP304" s="216"/>
      <c r="AIQ304" s="216"/>
      <c r="AIR304" s="216"/>
      <c r="AIS304" s="216"/>
      <c r="AIT304" s="216"/>
      <c r="AIU304" s="216"/>
      <c r="AIV304" s="216"/>
      <c r="AIW304" s="216"/>
      <c r="AIX304" s="216"/>
      <c r="AIY304" s="216"/>
      <c r="AIZ304" s="216"/>
      <c r="AJA304" s="216"/>
      <c r="AJB304" s="216"/>
      <c r="AJC304" s="216"/>
      <c r="AJD304" s="216"/>
      <c r="AJE304" s="216"/>
      <c r="AJF304" s="216"/>
      <c r="AJG304" s="216"/>
      <c r="AJH304" s="216"/>
      <c r="AJI304" s="216"/>
      <c r="AJJ304" s="216"/>
      <c r="AJK304" s="216"/>
      <c r="AJL304" s="216"/>
      <c r="AJM304" s="216"/>
      <c r="AJN304" s="216"/>
      <c r="AJO304" s="216"/>
      <c r="AJP304" s="216"/>
      <c r="AJQ304" s="216"/>
      <c r="AJR304" s="216"/>
      <c r="AJS304" s="216"/>
      <c r="AJT304" s="216"/>
      <c r="AJU304" s="216"/>
      <c r="AJV304" s="216"/>
      <c r="AJW304" s="216"/>
      <c r="AJX304" s="216"/>
      <c r="AJY304" s="216"/>
      <c r="AJZ304" s="216"/>
      <c r="AKA304" s="216"/>
      <c r="AKB304" s="216"/>
      <c r="AKC304" s="216"/>
      <c r="AKD304" s="216"/>
      <c r="AKE304" s="216"/>
      <c r="AKF304" s="216"/>
      <c r="AKG304" s="216"/>
      <c r="AKH304" s="216"/>
      <c r="AKI304" s="216"/>
      <c r="AKJ304" s="216"/>
      <c r="AKK304" s="216"/>
      <c r="AKL304" s="216"/>
      <c r="AKM304" s="216"/>
      <c r="AKN304" s="216"/>
      <c r="AKO304" s="216"/>
      <c r="AKP304" s="216"/>
      <c r="AKQ304" s="216"/>
      <c r="AKR304" s="216"/>
      <c r="AKS304" s="216"/>
      <c r="AKT304" s="216"/>
      <c r="AKU304" s="216"/>
      <c r="AKV304" s="216"/>
      <c r="AKW304" s="216"/>
      <c r="AKX304" s="216"/>
      <c r="AKY304" s="216"/>
      <c r="AKZ304" s="216"/>
      <c r="ALA304" s="216"/>
      <c r="ALB304" s="216"/>
      <c r="ALC304" s="216"/>
      <c r="ALD304" s="216"/>
      <c r="ALE304" s="216"/>
      <c r="ALF304" s="216"/>
      <c r="ALG304" s="216"/>
      <c r="ALH304" s="216"/>
      <c r="ALI304" s="216"/>
      <c r="ALJ304" s="216"/>
      <c r="ALK304" s="216"/>
      <c r="ALL304" s="216"/>
      <c r="ALM304" s="216"/>
      <c r="ALN304" s="216"/>
      <c r="ALO304" s="216"/>
      <c r="ALP304" s="216"/>
      <c r="ALQ304" s="216"/>
      <c r="ALR304" s="216"/>
      <c r="ALS304" s="216"/>
      <c r="ALT304" s="216"/>
      <c r="ALU304" s="216"/>
      <c r="ALV304" s="216"/>
      <c r="ALW304" s="216"/>
      <c r="ALX304" s="216"/>
      <c r="ALY304" s="216"/>
      <c r="ALZ304" s="216"/>
      <c r="AMA304" s="216"/>
      <c r="AMB304" s="216"/>
      <c r="AMC304" s="216"/>
      <c r="AMD304" s="216"/>
      <c r="AME304" s="216"/>
      <c r="AMF304" s="216"/>
      <c r="AMG304" s="216"/>
      <c r="AMH304" s="216"/>
      <c r="AMI304" s="216"/>
      <c r="AMJ304" s="216"/>
      <c r="AMK304" s="216"/>
      <c r="AML304" s="216"/>
      <c r="AMM304" s="216"/>
      <c r="AMN304" s="216"/>
      <c r="AMO304" s="216"/>
      <c r="AMP304" s="216"/>
      <c r="AMQ304" s="216"/>
      <c r="AMR304" s="216"/>
      <c r="AMS304" s="216"/>
      <c r="AMT304" s="216"/>
      <c r="AMU304" s="216"/>
      <c r="AMV304" s="216"/>
      <c r="AMW304" s="216"/>
      <c r="AMX304" s="216"/>
      <c r="AMY304" s="216"/>
      <c r="AMZ304" s="216"/>
      <c r="ANA304" s="216"/>
      <c r="ANB304" s="216"/>
      <c r="ANC304" s="216"/>
      <c r="AND304" s="216"/>
      <c r="ANE304" s="216"/>
      <c r="ANF304" s="216"/>
      <c r="ANG304" s="216"/>
      <c r="ANH304" s="216"/>
      <c r="ANI304" s="216"/>
      <c r="ANJ304" s="216"/>
      <c r="ANK304" s="216"/>
      <c r="ANL304" s="216"/>
      <c r="ANM304" s="216"/>
      <c r="ANN304" s="216"/>
      <c r="ANO304" s="216"/>
      <c r="ANP304" s="216"/>
      <c r="ANQ304" s="216"/>
      <c r="ANR304" s="216"/>
      <c r="ANS304" s="216"/>
      <c r="ANT304" s="216"/>
      <c r="ANU304" s="216"/>
      <c r="ANV304" s="216"/>
      <c r="ANW304" s="216"/>
      <c r="ANX304" s="216"/>
      <c r="ANY304" s="216"/>
      <c r="ANZ304" s="216"/>
      <c r="AOA304" s="216"/>
      <c r="AOB304" s="216"/>
      <c r="AOC304" s="216"/>
      <c r="AOD304" s="216"/>
      <c r="AOE304" s="216"/>
      <c r="AOF304" s="216"/>
      <c r="AOG304" s="216"/>
      <c r="AOH304" s="216"/>
      <c r="AOI304" s="216"/>
      <c r="AOJ304" s="216"/>
      <c r="AOK304" s="216"/>
      <c r="AOL304" s="216"/>
      <c r="AOM304" s="216"/>
      <c r="AON304" s="216"/>
      <c r="AOO304" s="216"/>
      <c r="AOP304" s="216"/>
      <c r="AOQ304" s="216"/>
      <c r="AOR304" s="216"/>
      <c r="AOS304" s="216"/>
      <c r="AOT304" s="216"/>
      <c r="AOU304" s="216"/>
      <c r="AOV304" s="216"/>
      <c r="AOW304" s="216"/>
      <c r="AOX304" s="216"/>
      <c r="AOY304" s="216"/>
      <c r="AOZ304" s="216"/>
      <c r="APA304" s="216"/>
      <c r="APB304" s="216"/>
      <c r="APC304" s="216"/>
      <c r="APD304" s="216"/>
      <c r="APE304" s="216"/>
      <c r="APF304" s="216"/>
      <c r="APG304" s="216"/>
      <c r="APH304" s="216"/>
      <c r="API304" s="216"/>
      <c r="APJ304" s="216"/>
      <c r="APK304" s="216"/>
      <c r="APL304" s="216"/>
      <c r="APM304" s="216"/>
      <c r="APN304" s="216"/>
      <c r="APO304" s="216"/>
      <c r="APP304" s="216"/>
      <c r="APQ304" s="216"/>
      <c r="APR304" s="216"/>
      <c r="APS304" s="216"/>
      <c r="APT304" s="216"/>
      <c r="APU304" s="216"/>
      <c r="APV304" s="216"/>
      <c r="APW304" s="216"/>
      <c r="APX304" s="216"/>
      <c r="APY304" s="216"/>
      <c r="APZ304" s="216"/>
      <c r="AQA304" s="216"/>
      <c r="AQB304" s="216"/>
      <c r="AQC304" s="216"/>
      <c r="AQD304" s="216"/>
      <c r="AQE304" s="216"/>
      <c r="AQF304" s="216"/>
      <c r="AQG304" s="216"/>
      <c r="AQH304" s="216"/>
      <c r="AQI304" s="216"/>
      <c r="AQJ304" s="216"/>
      <c r="AQK304" s="216"/>
      <c r="AQL304" s="216"/>
      <c r="AQM304" s="216"/>
      <c r="AQN304" s="216"/>
      <c r="AQO304" s="216"/>
      <c r="AQP304" s="216"/>
      <c r="AQQ304" s="216"/>
      <c r="AQR304" s="216"/>
      <c r="AQS304" s="216"/>
      <c r="AQT304" s="216"/>
      <c r="AQU304" s="216"/>
      <c r="AQV304" s="216"/>
      <c r="AQW304" s="216"/>
      <c r="AQX304" s="216"/>
      <c r="AQY304" s="216"/>
      <c r="AQZ304" s="216"/>
      <c r="ARA304" s="216"/>
      <c r="ARB304" s="216"/>
      <c r="ARC304" s="216"/>
      <c r="ARD304" s="216"/>
      <c r="ARE304" s="216"/>
      <c r="ARF304" s="216"/>
      <c r="ARG304" s="216"/>
      <c r="ARH304" s="216"/>
      <c r="ARI304" s="216"/>
      <c r="ARJ304" s="216"/>
      <c r="ARK304" s="216"/>
      <c r="ARL304" s="216"/>
      <c r="ARM304" s="216"/>
      <c r="ARN304" s="216"/>
      <c r="ARO304" s="216"/>
      <c r="ARP304" s="216"/>
      <c r="ARQ304" s="216"/>
      <c r="ARR304" s="216"/>
      <c r="ARS304" s="216"/>
      <c r="ART304" s="216"/>
      <c r="ARU304" s="216"/>
      <c r="ARV304" s="216"/>
      <c r="ARW304" s="216"/>
      <c r="ARX304" s="216"/>
      <c r="ARY304" s="216"/>
      <c r="ARZ304" s="216"/>
      <c r="ASA304" s="216"/>
      <c r="ASB304" s="216"/>
      <c r="ASC304" s="216"/>
      <c r="ASD304" s="216"/>
      <c r="ASE304" s="216"/>
      <c r="ASF304" s="216"/>
      <c r="ASG304" s="216"/>
      <c r="ASH304" s="216"/>
      <c r="ASI304" s="216"/>
      <c r="ASJ304" s="216"/>
      <c r="ASK304" s="216"/>
      <c r="ASL304" s="216"/>
      <c r="ASM304" s="216"/>
      <c r="ASN304" s="216"/>
      <c r="ASO304" s="216"/>
      <c r="ASP304" s="216"/>
      <c r="ASQ304" s="216"/>
      <c r="ASR304" s="216"/>
      <c r="ASS304" s="216"/>
      <c r="AST304" s="216"/>
      <c r="ASU304" s="216"/>
      <c r="ASV304" s="216"/>
      <c r="ASW304" s="216"/>
      <c r="ASX304" s="216"/>
      <c r="ASY304" s="216"/>
      <c r="ASZ304" s="216"/>
      <c r="ATA304" s="216"/>
      <c r="ATB304" s="216"/>
      <c r="ATC304" s="216"/>
      <c r="ATD304" s="216"/>
      <c r="ATE304" s="216"/>
      <c r="ATF304" s="216"/>
      <c r="ATG304" s="216"/>
      <c r="ATH304" s="216"/>
      <c r="ATI304" s="216"/>
      <c r="ATJ304" s="216"/>
      <c r="ATK304" s="216"/>
      <c r="ATL304" s="216"/>
      <c r="ATM304" s="216"/>
      <c r="ATN304" s="216"/>
      <c r="ATO304" s="216"/>
      <c r="ATP304" s="216"/>
      <c r="ATQ304" s="216"/>
      <c r="ATR304" s="216"/>
      <c r="ATS304" s="216"/>
      <c r="ATT304" s="216"/>
      <c r="ATU304" s="216"/>
      <c r="ATV304" s="216"/>
      <c r="ATW304" s="216"/>
      <c r="ATX304" s="216"/>
      <c r="ATY304" s="216"/>
      <c r="ATZ304" s="216"/>
      <c r="AUA304" s="216"/>
      <c r="AUB304" s="216"/>
      <c r="AUC304" s="216"/>
      <c r="AUD304" s="216"/>
      <c r="AUE304" s="216"/>
      <c r="AUF304" s="216"/>
      <c r="AUG304" s="216"/>
      <c r="AUH304" s="216"/>
      <c r="AUI304" s="216"/>
      <c r="AUJ304" s="216"/>
      <c r="AUK304" s="216"/>
      <c r="AUL304" s="216"/>
      <c r="AUM304" s="216"/>
      <c r="AUN304" s="216"/>
      <c r="AUO304" s="216"/>
      <c r="AUP304" s="216"/>
      <c r="AUQ304" s="216"/>
      <c r="AUR304" s="216"/>
      <c r="AUS304" s="216"/>
      <c r="AUT304" s="216"/>
      <c r="AUU304" s="216"/>
      <c r="AUV304" s="216"/>
      <c r="AUW304" s="216"/>
      <c r="AUX304" s="216"/>
      <c r="AUY304" s="216"/>
      <c r="AUZ304" s="216"/>
      <c r="AVA304" s="216"/>
      <c r="AVB304" s="216"/>
      <c r="AVC304" s="216"/>
      <c r="AVD304" s="216"/>
      <c r="AVE304" s="216"/>
      <c r="AVF304" s="216"/>
      <c r="AVG304" s="216"/>
      <c r="AVH304" s="216"/>
      <c r="AVI304" s="216"/>
      <c r="AVJ304" s="216"/>
      <c r="AVK304" s="216"/>
      <c r="AVL304" s="216"/>
      <c r="AVM304" s="216"/>
      <c r="AVN304" s="216"/>
      <c r="AVO304" s="216"/>
      <c r="AVP304" s="216"/>
      <c r="AVQ304" s="216"/>
      <c r="AVR304" s="216"/>
      <c r="AVS304" s="216"/>
      <c r="AVT304" s="216"/>
      <c r="AVU304" s="216"/>
      <c r="AVV304" s="216"/>
      <c r="AVW304" s="216"/>
      <c r="AVX304" s="216"/>
      <c r="AVY304" s="216"/>
      <c r="AVZ304" s="216"/>
      <c r="AWA304" s="216"/>
      <c r="AWB304" s="216"/>
      <c r="AWC304" s="216"/>
      <c r="AWD304" s="216"/>
      <c r="AWE304" s="216"/>
      <c r="AWF304" s="216"/>
      <c r="AWG304" s="216"/>
      <c r="AWH304" s="216"/>
      <c r="AWI304" s="216"/>
      <c r="AWJ304" s="216"/>
      <c r="AWK304" s="216"/>
      <c r="AWL304" s="216"/>
      <c r="AWM304" s="216"/>
      <c r="AWN304" s="216"/>
      <c r="AWO304" s="216"/>
      <c r="AWP304" s="216"/>
      <c r="AWQ304" s="216"/>
      <c r="AWR304" s="216"/>
      <c r="AWS304" s="216"/>
      <c r="AWT304" s="216"/>
      <c r="AWU304" s="216"/>
      <c r="AWV304" s="216"/>
      <c r="AWW304" s="216"/>
      <c r="AWX304" s="216"/>
      <c r="AWY304" s="216"/>
      <c r="AWZ304" s="216"/>
      <c r="AXA304" s="216"/>
      <c r="AXB304" s="216"/>
      <c r="AXC304" s="216"/>
      <c r="AXD304" s="216"/>
      <c r="AXE304" s="216"/>
      <c r="AXF304" s="216"/>
      <c r="AXG304" s="216"/>
      <c r="AXH304" s="216"/>
      <c r="AXI304" s="216"/>
      <c r="AXJ304" s="216"/>
      <c r="AXK304" s="216"/>
      <c r="AXL304" s="216"/>
      <c r="AXM304" s="216"/>
      <c r="AXN304" s="216"/>
      <c r="AXO304" s="216"/>
      <c r="AXP304" s="216"/>
      <c r="AXQ304" s="216"/>
      <c r="AXR304" s="216"/>
      <c r="AXS304" s="216"/>
      <c r="AXT304" s="216"/>
      <c r="AXU304" s="216"/>
      <c r="AXV304" s="216"/>
      <c r="AXW304" s="216"/>
      <c r="AXX304" s="216"/>
      <c r="AXY304" s="216"/>
      <c r="AXZ304" s="216"/>
      <c r="AYA304" s="216"/>
      <c r="AYB304" s="216"/>
      <c r="AYC304" s="216"/>
      <c r="AYD304" s="216"/>
      <c r="AYE304" s="216"/>
      <c r="AYF304" s="216"/>
      <c r="AYG304" s="216"/>
      <c r="AYH304" s="216"/>
      <c r="AYI304" s="216"/>
      <c r="AYJ304" s="216"/>
      <c r="AYK304" s="216"/>
      <c r="AYL304" s="216"/>
      <c r="AYM304" s="216"/>
      <c r="AYN304" s="216"/>
      <c r="AYO304" s="216"/>
      <c r="AYP304" s="216"/>
      <c r="AYQ304" s="216"/>
      <c r="AYR304" s="216"/>
      <c r="AYS304" s="216"/>
      <c r="AYT304" s="216"/>
      <c r="AYU304" s="216"/>
      <c r="AYV304" s="216"/>
      <c r="AYW304" s="216"/>
      <c r="AYX304" s="216"/>
      <c r="AYY304" s="216"/>
      <c r="AYZ304" s="216"/>
      <c r="AZA304" s="216"/>
      <c r="AZB304" s="216"/>
      <c r="AZC304" s="216"/>
      <c r="AZD304" s="216"/>
      <c r="AZE304" s="216"/>
      <c r="AZF304" s="216"/>
      <c r="AZG304" s="216"/>
      <c r="AZH304" s="216"/>
      <c r="AZI304" s="216"/>
      <c r="AZJ304" s="216"/>
      <c r="AZK304" s="216"/>
      <c r="AZL304" s="216"/>
      <c r="AZM304" s="216"/>
      <c r="AZN304" s="216"/>
      <c r="AZO304" s="216"/>
      <c r="AZP304" s="216"/>
      <c r="AZQ304" s="216"/>
      <c r="AZR304" s="216"/>
      <c r="AZS304" s="216"/>
      <c r="AZT304" s="216"/>
      <c r="AZU304" s="216"/>
      <c r="AZV304" s="216"/>
      <c r="AZW304" s="216"/>
      <c r="AZX304" s="216"/>
      <c r="AZY304" s="216"/>
      <c r="AZZ304" s="216"/>
      <c r="BAA304" s="216"/>
      <c r="BAB304" s="216"/>
      <c r="BAC304" s="216"/>
      <c r="BAD304" s="216"/>
      <c r="BAE304" s="216"/>
      <c r="BAF304" s="216"/>
      <c r="BAG304" s="216"/>
      <c r="BAH304" s="216"/>
      <c r="BAI304" s="216"/>
      <c r="BAJ304" s="216"/>
      <c r="BAK304" s="216"/>
      <c r="BAL304" s="216"/>
      <c r="BAM304" s="216"/>
      <c r="BAN304" s="216"/>
      <c r="BAO304" s="216"/>
      <c r="BAP304" s="216"/>
      <c r="BAQ304" s="216"/>
      <c r="BAR304" s="216"/>
      <c r="BAS304" s="216"/>
      <c r="BAT304" s="216"/>
      <c r="BAU304" s="216"/>
      <c r="BAV304" s="216"/>
      <c r="BAW304" s="216"/>
      <c r="BAX304" s="216"/>
      <c r="BAY304" s="216"/>
      <c r="BAZ304" s="216"/>
      <c r="BBA304" s="216"/>
      <c r="BBB304" s="216"/>
      <c r="BBC304" s="216"/>
      <c r="BBD304" s="216"/>
      <c r="BBE304" s="216"/>
      <c r="BBF304" s="216"/>
      <c r="BBG304" s="216"/>
      <c r="BBH304" s="216"/>
      <c r="BBI304" s="216"/>
      <c r="BBJ304" s="216"/>
      <c r="BBK304" s="216"/>
      <c r="BBL304" s="216"/>
      <c r="BBM304" s="216"/>
      <c r="BBN304" s="216"/>
      <c r="BBO304" s="216"/>
      <c r="BBP304" s="216"/>
      <c r="BBQ304" s="216"/>
      <c r="BBR304" s="216"/>
      <c r="BBS304" s="216"/>
      <c r="BBT304" s="216"/>
      <c r="BBU304" s="216"/>
      <c r="BBV304" s="216"/>
      <c r="BBW304" s="216"/>
      <c r="BBX304" s="216"/>
      <c r="BBY304" s="216"/>
      <c r="BBZ304" s="216"/>
      <c r="BCA304" s="216"/>
      <c r="BCB304" s="216"/>
      <c r="BCC304" s="216"/>
      <c r="BCD304" s="216"/>
      <c r="BCE304" s="216"/>
      <c r="BCF304" s="216"/>
      <c r="BCG304" s="216"/>
      <c r="BCH304" s="216"/>
      <c r="BCI304" s="216"/>
      <c r="BCJ304" s="216"/>
      <c r="BCK304" s="216"/>
      <c r="BCL304" s="216"/>
      <c r="BCM304" s="216"/>
      <c r="BCN304" s="216"/>
      <c r="BCO304" s="216"/>
      <c r="BCP304" s="216"/>
      <c r="BCQ304" s="216"/>
      <c r="BCR304" s="216"/>
      <c r="BCS304" s="216"/>
      <c r="BCT304" s="216"/>
      <c r="BCU304" s="216"/>
      <c r="BCV304" s="216"/>
      <c r="BCW304" s="216"/>
      <c r="BCX304" s="216"/>
      <c r="BCY304" s="216"/>
      <c r="BCZ304" s="216"/>
      <c r="BDA304" s="216"/>
      <c r="BDB304" s="216"/>
      <c r="BDC304" s="216"/>
      <c r="BDD304" s="216"/>
      <c r="BDE304" s="216"/>
      <c r="BDF304" s="216"/>
      <c r="BDG304" s="216"/>
      <c r="BDH304" s="216"/>
      <c r="BDI304" s="216"/>
      <c r="BDJ304" s="216"/>
      <c r="BDK304" s="216"/>
      <c r="BDL304" s="216"/>
      <c r="BDM304" s="216"/>
      <c r="BDN304" s="216"/>
      <c r="BDO304" s="216"/>
      <c r="BDP304" s="216"/>
      <c r="BDQ304" s="216"/>
      <c r="BDR304" s="216"/>
      <c r="BDS304" s="216"/>
      <c r="BDT304" s="216"/>
      <c r="BDU304" s="216"/>
      <c r="BDV304" s="216"/>
      <c r="BDW304" s="216"/>
      <c r="BDX304" s="216"/>
      <c r="BDY304" s="216"/>
      <c r="BDZ304" s="216"/>
      <c r="BEA304" s="216"/>
      <c r="BEB304" s="216"/>
      <c r="BEC304" s="216"/>
      <c r="BED304" s="216"/>
      <c r="BEE304" s="216"/>
      <c r="BEF304" s="216"/>
      <c r="BEG304" s="216"/>
      <c r="BEH304" s="216"/>
      <c r="BEI304" s="216"/>
      <c r="BEJ304" s="216"/>
      <c r="BEK304" s="216"/>
      <c r="BEL304" s="216"/>
      <c r="BEM304" s="216"/>
      <c r="BEN304" s="216"/>
      <c r="BEO304" s="216"/>
      <c r="BEP304" s="216"/>
      <c r="BEQ304" s="216"/>
      <c r="BER304" s="216"/>
      <c r="BES304" s="216"/>
      <c r="BET304" s="216"/>
      <c r="BEU304" s="216"/>
      <c r="BEV304" s="216"/>
      <c r="BEW304" s="216"/>
      <c r="BEX304" s="216"/>
      <c r="BEY304" s="216"/>
      <c r="BEZ304" s="216"/>
      <c r="BFA304" s="216"/>
      <c r="BFB304" s="216"/>
      <c r="BFC304" s="216"/>
      <c r="BFD304" s="216"/>
      <c r="BFE304" s="216"/>
      <c r="BFF304" s="216"/>
      <c r="BFG304" s="216"/>
      <c r="BFH304" s="216"/>
      <c r="BFI304" s="216"/>
      <c r="BFJ304" s="216"/>
      <c r="BFK304" s="216"/>
      <c r="BFL304" s="216"/>
      <c r="BFM304" s="216"/>
      <c r="BFN304" s="216"/>
      <c r="BFO304" s="216"/>
      <c r="BFP304" s="216"/>
      <c r="BFQ304" s="216"/>
      <c r="BFR304" s="216"/>
      <c r="BFS304" s="216"/>
      <c r="BFT304" s="216"/>
      <c r="BFU304" s="216"/>
      <c r="BFV304" s="216"/>
      <c r="BFW304" s="216"/>
      <c r="BFX304" s="216"/>
      <c r="BFY304" s="216"/>
      <c r="BFZ304" s="216"/>
      <c r="BGA304" s="216"/>
      <c r="BGB304" s="216"/>
      <c r="BGC304" s="216"/>
      <c r="BGD304" s="216"/>
      <c r="BGE304" s="216"/>
      <c r="BGF304" s="216"/>
      <c r="BGG304" s="216"/>
      <c r="BGH304" s="216"/>
      <c r="BGI304" s="216"/>
      <c r="BGJ304" s="216"/>
      <c r="BGK304" s="216"/>
      <c r="BGL304" s="216"/>
      <c r="BGM304" s="216"/>
      <c r="BGN304" s="216"/>
      <c r="BGO304" s="216"/>
      <c r="BGP304" s="216"/>
      <c r="BGQ304" s="216"/>
      <c r="BGR304" s="216"/>
      <c r="BGS304" s="216"/>
      <c r="BGT304" s="216"/>
      <c r="BGU304" s="216"/>
      <c r="BGV304" s="216"/>
      <c r="BGW304" s="216"/>
      <c r="BGX304" s="216"/>
      <c r="BGY304" s="216"/>
      <c r="BGZ304" s="216"/>
      <c r="BHA304" s="216"/>
      <c r="BHB304" s="216"/>
      <c r="BHC304" s="216"/>
      <c r="BHD304" s="216"/>
      <c r="BHE304" s="216"/>
      <c r="BHF304" s="216"/>
      <c r="BHG304" s="216"/>
      <c r="BHH304" s="216"/>
      <c r="BHI304" s="216"/>
      <c r="BHJ304" s="216"/>
      <c r="BHK304" s="216"/>
      <c r="BHL304" s="216"/>
      <c r="BHM304" s="216"/>
      <c r="BHN304" s="216"/>
      <c r="BHO304" s="216"/>
      <c r="BHP304" s="216"/>
      <c r="BHQ304" s="216"/>
      <c r="BHR304" s="216"/>
      <c r="BHS304" s="216"/>
      <c r="BHT304" s="216"/>
      <c r="BHU304" s="216"/>
      <c r="BHV304" s="216"/>
      <c r="BHW304" s="216"/>
      <c r="BHX304" s="216"/>
      <c r="BHY304" s="216"/>
      <c r="BHZ304" s="216"/>
      <c r="BIA304" s="216"/>
      <c r="BIB304" s="216"/>
      <c r="BIC304" s="216"/>
      <c r="BID304" s="216"/>
      <c r="BIE304" s="216"/>
      <c r="BIF304" s="216"/>
      <c r="BIG304" s="216"/>
      <c r="BIH304" s="216"/>
      <c r="BII304" s="216"/>
      <c r="BIJ304" s="216"/>
      <c r="BIK304" s="216"/>
      <c r="BIL304" s="216"/>
      <c r="BIM304" s="216"/>
      <c r="BIN304" s="216"/>
      <c r="BIO304" s="216"/>
      <c r="BIP304" s="216"/>
      <c r="BIQ304" s="216"/>
      <c r="BIR304" s="216"/>
      <c r="BIS304" s="216"/>
      <c r="BIT304" s="216"/>
      <c r="BIU304" s="216"/>
      <c r="BIV304" s="216"/>
      <c r="BIW304" s="216"/>
      <c r="BIX304" s="216"/>
      <c r="BIY304" s="216"/>
      <c r="BIZ304" s="216"/>
      <c r="BJA304" s="216"/>
      <c r="BJB304" s="216"/>
      <c r="BJC304" s="216"/>
      <c r="BJD304" s="216"/>
      <c r="BJE304" s="216"/>
      <c r="BJF304" s="216"/>
      <c r="BJG304" s="216"/>
      <c r="BJH304" s="216"/>
      <c r="BJI304" s="216"/>
      <c r="BJJ304" s="216"/>
      <c r="BJK304" s="216"/>
      <c r="BJL304" s="216"/>
      <c r="BJM304" s="216"/>
      <c r="BJN304" s="216"/>
      <c r="BJO304" s="216"/>
      <c r="BJP304" s="216"/>
      <c r="BJQ304" s="216"/>
      <c r="BJR304" s="216"/>
      <c r="BJS304" s="216"/>
      <c r="BJT304" s="216"/>
      <c r="BJU304" s="216"/>
      <c r="BJV304" s="216"/>
      <c r="BJW304" s="216"/>
      <c r="BJX304" s="216"/>
      <c r="BJY304" s="216"/>
      <c r="BJZ304" s="216"/>
      <c r="BKA304" s="216"/>
      <c r="BKB304" s="216"/>
      <c r="BKC304" s="216"/>
      <c r="BKD304" s="216"/>
      <c r="BKE304" s="216"/>
      <c r="BKF304" s="216"/>
      <c r="BKG304" s="216"/>
      <c r="BKH304" s="216"/>
      <c r="BKI304" s="216"/>
      <c r="BKJ304" s="216"/>
      <c r="BKK304" s="216"/>
      <c r="BKL304" s="216"/>
      <c r="BKM304" s="216"/>
      <c r="BKN304" s="216"/>
      <c r="BKO304" s="216"/>
      <c r="BKP304" s="216"/>
      <c r="BKQ304" s="216"/>
      <c r="BKR304" s="216"/>
      <c r="BKS304" s="216"/>
      <c r="BKT304" s="216"/>
      <c r="BKU304" s="216"/>
      <c r="BKV304" s="216"/>
      <c r="BKW304" s="216"/>
      <c r="BKX304" s="216"/>
      <c r="BKY304" s="216"/>
      <c r="BKZ304" s="216"/>
      <c r="BLA304" s="216"/>
      <c r="BLB304" s="216"/>
      <c r="BLC304" s="216"/>
      <c r="BLD304" s="216"/>
      <c r="BLE304" s="216"/>
      <c r="BLF304" s="216"/>
      <c r="BLG304" s="216"/>
      <c r="BLH304" s="216"/>
      <c r="BLI304" s="216"/>
      <c r="BLJ304" s="216"/>
      <c r="BLK304" s="216"/>
      <c r="BLL304" s="216"/>
      <c r="BLM304" s="216"/>
      <c r="BLN304" s="216"/>
      <c r="BLO304" s="216"/>
      <c r="BLP304" s="216"/>
      <c r="BLQ304" s="216"/>
      <c r="BLR304" s="216"/>
      <c r="BLS304" s="216"/>
      <c r="BLT304" s="216"/>
      <c r="BLU304" s="216"/>
      <c r="BLV304" s="216"/>
      <c r="BLW304" s="216"/>
      <c r="BLX304" s="216"/>
      <c r="BLY304" s="216"/>
      <c r="BLZ304" s="216"/>
      <c r="BMA304" s="216"/>
      <c r="BMB304" s="216"/>
      <c r="BMC304" s="216"/>
      <c r="BMD304" s="216"/>
      <c r="BME304" s="216"/>
      <c r="BMF304" s="216"/>
      <c r="BMG304" s="216"/>
      <c r="BMH304" s="216"/>
      <c r="BMI304" s="216"/>
      <c r="BMJ304" s="216"/>
      <c r="BMK304" s="216"/>
      <c r="BML304" s="216"/>
      <c r="BMM304" s="216"/>
      <c r="BMN304" s="216"/>
      <c r="BMO304" s="216"/>
      <c r="BMP304" s="216"/>
      <c r="BMQ304" s="216"/>
      <c r="BMR304" s="216"/>
      <c r="BMS304" s="216"/>
      <c r="BMT304" s="216"/>
      <c r="BMU304" s="216"/>
      <c r="BMV304" s="216"/>
      <c r="BMW304" s="216"/>
      <c r="BMX304" s="216"/>
      <c r="BMY304" s="216"/>
      <c r="BMZ304" s="216"/>
      <c r="BNA304" s="216"/>
      <c r="BNB304" s="216"/>
      <c r="BNC304" s="216"/>
      <c r="BND304" s="216"/>
      <c r="BNE304" s="216"/>
      <c r="BNF304" s="216"/>
      <c r="BNG304" s="216"/>
      <c r="BNH304" s="216"/>
      <c r="BNI304" s="216"/>
      <c r="BNJ304" s="216"/>
      <c r="BNK304" s="216"/>
      <c r="BNL304" s="216"/>
      <c r="BNM304" s="216"/>
      <c r="BNN304" s="216"/>
      <c r="BNO304" s="216"/>
      <c r="BNP304" s="216"/>
      <c r="BNQ304" s="216"/>
      <c r="BNR304" s="216"/>
      <c r="BNS304" s="216"/>
      <c r="BNT304" s="216"/>
      <c r="BNU304" s="216"/>
      <c r="BNV304" s="216"/>
      <c r="BNW304" s="216"/>
      <c r="BNX304" s="216"/>
      <c r="BNY304" s="216"/>
      <c r="BNZ304" s="216"/>
      <c r="BOA304" s="216"/>
      <c r="BOB304" s="216"/>
      <c r="BOC304" s="216"/>
      <c r="BOD304" s="216"/>
      <c r="BOE304" s="216"/>
      <c r="BOF304" s="216"/>
      <c r="BOG304" s="216"/>
      <c r="BOH304" s="216"/>
      <c r="BOI304" s="216"/>
      <c r="BOJ304" s="216"/>
      <c r="BOK304" s="216"/>
      <c r="BOL304" s="216"/>
      <c r="BOM304" s="216"/>
      <c r="BON304" s="216"/>
      <c r="BOO304" s="216"/>
      <c r="BOP304" s="216"/>
      <c r="BOQ304" s="216"/>
      <c r="BOR304" s="216"/>
      <c r="BOS304" s="216"/>
      <c r="BOT304" s="216"/>
      <c r="BOU304" s="216"/>
      <c r="BOV304" s="216"/>
      <c r="BOW304" s="216"/>
      <c r="BOX304" s="216"/>
      <c r="BOY304" s="216"/>
      <c r="BOZ304" s="216"/>
      <c r="BPA304" s="216"/>
      <c r="BPB304" s="216"/>
      <c r="BPC304" s="216"/>
      <c r="BPD304" s="216"/>
      <c r="BPE304" s="216"/>
      <c r="BPF304" s="216"/>
      <c r="BPG304" s="216"/>
      <c r="BPH304" s="216"/>
      <c r="BPI304" s="216"/>
      <c r="BPJ304" s="216"/>
      <c r="BPK304" s="216"/>
      <c r="BPL304" s="216"/>
      <c r="BPM304" s="216"/>
      <c r="BPN304" s="216"/>
      <c r="BPO304" s="216"/>
      <c r="BPP304" s="216"/>
      <c r="BPQ304" s="216"/>
      <c r="BPR304" s="216"/>
      <c r="BPS304" s="216"/>
      <c r="BPT304" s="216"/>
      <c r="BPU304" s="216"/>
      <c r="BPV304" s="216"/>
      <c r="BPW304" s="216"/>
      <c r="BPX304" s="216"/>
      <c r="BPY304" s="216"/>
      <c r="BPZ304" s="216"/>
      <c r="BQA304" s="216"/>
      <c r="BQB304" s="216"/>
      <c r="BQC304" s="216"/>
      <c r="BQD304" s="216"/>
      <c r="BQE304" s="216"/>
      <c r="BQF304" s="216"/>
      <c r="BQG304" s="216"/>
      <c r="BQH304" s="216"/>
      <c r="BQI304" s="216"/>
      <c r="BQJ304" s="216"/>
      <c r="BQK304" s="216"/>
      <c r="BQL304" s="216"/>
      <c r="BQM304" s="216"/>
      <c r="BQN304" s="216"/>
      <c r="BQO304" s="216"/>
      <c r="BQP304" s="216"/>
      <c r="BQQ304" s="216"/>
      <c r="BQR304" s="216"/>
      <c r="BQS304" s="216"/>
      <c r="BQT304" s="216"/>
      <c r="BQU304" s="216"/>
      <c r="BQV304" s="216"/>
      <c r="BQW304" s="216"/>
      <c r="BQX304" s="216"/>
      <c r="BQY304" s="216"/>
      <c r="BQZ304" s="216"/>
      <c r="BRA304" s="216"/>
      <c r="BRB304" s="216"/>
      <c r="BRC304" s="216"/>
      <c r="BRD304" s="216"/>
      <c r="BRE304" s="216"/>
      <c r="BRF304" s="216"/>
      <c r="BRG304" s="216"/>
      <c r="BRH304" s="216"/>
      <c r="BRI304" s="216"/>
      <c r="BRJ304" s="216"/>
      <c r="BRK304" s="216"/>
      <c r="BRL304" s="216"/>
      <c r="BRM304" s="216"/>
      <c r="BRN304" s="216"/>
      <c r="BRO304" s="216"/>
      <c r="BRP304" s="216"/>
      <c r="BRQ304" s="216"/>
      <c r="BRR304" s="216"/>
      <c r="BRS304" s="216"/>
      <c r="BRT304" s="216"/>
      <c r="BRU304" s="216"/>
      <c r="BRV304" s="216"/>
      <c r="BRW304" s="216"/>
      <c r="BRX304" s="216"/>
      <c r="BRY304" s="216"/>
      <c r="BRZ304" s="216"/>
      <c r="BSA304" s="216"/>
      <c r="BSB304" s="216"/>
      <c r="BSC304" s="216"/>
      <c r="BSD304" s="216"/>
      <c r="BSE304" s="216"/>
      <c r="BSF304" s="216"/>
      <c r="BSG304" s="216"/>
      <c r="BSH304" s="216"/>
      <c r="BSI304" s="216"/>
      <c r="BSJ304" s="216"/>
      <c r="BSK304" s="216"/>
      <c r="BSL304" s="216"/>
      <c r="BSM304" s="216"/>
      <c r="BSN304" s="216"/>
      <c r="BSO304" s="216"/>
      <c r="BSP304" s="216"/>
      <c r="BSQ304" s="216"/>
      <c r="BSR304" s="216"/>
      <c r="BSS304" s="216"/>
      <c r="BST304" s="216"/>
      <c r="BSU304" s="216"/>
      <c r="BSV304" s="216"/>
      <c r="BSW304" s="216"/>
      <c r="BSX304" s="216"/>
      <c r="BSY304" s="216"/>
      <c r="BSZ304" s="216"/>
      <c r="BTA304" s="216"/>
      <c r="BTB304" s="216"/>
      <c r="BTC304" s="216"/>
      <c r="BTD304" s="216"/>
      <c r="BTE304" s="216"/>
      <c r="BTF304" s="216"/>
      <c r="BTG304" s="216"/>
      <c r="BTH304" s="216"/>
      <c r="BTI304" s="216"/>
      <c r="BTJ304" s="216"/>
      <c r="BTK304" s="216"/>
      <c r="BTL304" s="216"/>
      <c r="BTM304" s="216"/>
      <c r="BTN304" s="216"/>
      <c r="BTO304" s="216"/>
      <c r="BTP304" s="216"/>
      <c r="BTQ304" s="216"/>
      <c r="BTR304" s="216"/>
      <c r="BTS304" s="216"/>
      <c r="BTT304" s="216"/>
      <c r="BTU304" s="216"/>
      <c r="BTV304" s="216"/>
      <c r="BTW304" s="216"/>
      <c r="BTX304" s="216"/>
      <c r="BTY304" s="216"/>
      <c r="BTZ304" s="216"/>
      <c r="BUA304" s="216"/>
      <c r="BUB304" s="216"/>
      <c r="BUC304" s="216"/>
      <c r="BUD304" s="216"/>
      <c r="BUE304" s="216"/>
      <c r="BUF304" s="216"/>
      <c r="BUG304" s="216"/>
      <c r="BUH304" s="216"/>
      <c r="BUI304" s="216"/>
      <c r="BUJ304" s="216"/>
      <c r="BUK304" s="216"/>
      <c r="BUL304" s="216"/>
      <c r="BUM304" s="216"/>
      <c r="BUN304" s="216"/>
      <c r="BUO304" s="216"/>
      <c r="BUP304" s="216"/>
      <c r="BUQ304" s="216"/>
      <c r="BUR304" s="216"/>
      <c r="BUS304" s="216"/>
      <c r="BUT304" s="216"/>
      <c r="BUU304" s="216"/>
      <c r="BUV304" s="216"/>
      <c r="BUW304" s="216"/>
      <c r="BUX304" s="216"/>
      <c r="BUY304" s="216"/>
      <c r="BUZ304" s="216"/>
      <c r="BVA304" s="216"/>
      <c r="BVB304" s="216"/>
      <c r="BVC304" s="216"/>
      <c r="BVD304" s="216"/>
      <c r="BVE304" s="216"/>
      <c r="BVF304" s="216"/>
      <c r="BVG304" s="216"/>
      <c r="BVH304" s="216"/>
      <c r="BVI304" s="216"/>
      <c r="BVJ304" s="216"/>
      <c r="BVK304" s="216"/>
      <c r="BVL304" s="216"/>
      <c r="BVM304" s="216"/>
      <c r="BVN304" s="216"/>
      <c r="BVO304" s="216"/>
      <c r="BVP304" s="216"/>
      <c r="BVQ304" s="216"/>
      <c r="BVR304" s="216"/>
      <c r="BVS304" s="216"/>
      <c r="BVT304" s="216"/>
      <c r="BVU304" s="216"/>
      <c r="BVV304" s="216"/>
      <c r="BVW304" s="216"/>
      <c r="BVX304" s="216"/>
      <c r="BVY304" s="216"/>
      <c r="BVZ304" s="216"/>
      <c r="BWA304" s="216"/>
      <c r="BWB304" s="216"/>
      <c r="BWC304" s="216"/>
      <c r="BWD304" s="216"/>
      <c r="BWE304" s="216"/>
      <c r="BWF304" s="216"/>
      <c r="BWG304" s="216"/>
      <c r="BWH304" s="216"/>
      <c r="BWI304" s="216"/>
      <c r="BWJ304" s="216"/>
      <c r="BWK304" s="216"/>
      <c r="BWL304" s="216"/>
      <c r="BWM304" s="216"/>
      <c r="BWN304" s="216"/>
      <c r="BWO304" s="216"/>
      <c r="BWP304" s="216"/>
      <c r="BWQ304" s="216"/>
      <c r="BWR304" s="216"/>
      <c r="BWS304" s="216"/>
      <c r="BWT304" s="216"/>
      <c r="BWU304" s="216"/>
      <c r="BWV304" s="216"/>
      <c r="BWW304" s="216"/>
      <c r="BWX304" s="216"/>
      <c r="BWY304" s="216"/>
      <c r="BWZ304" s="216"/>
      <c r="BXA304" s="216"/>
      <c r="BXB304" s="216"/>
      <c r="BXC304" s="216"/>
      <c r="BXD304" s="216"/>
      <c r="BXE304" s="216"/>
      <c r="BXF304" s="216"/>
      <c r="BXG304" s="216"/>
      <c r="BXH304" s="216"/>
      <c r="BXI304" s="216"/>
      <c r="BXJ304" s="216"/>
      <c r="BXK304" s="216"/>
      <c r="BXL304" s="216"/>
      <c r="BXM304" s="216"/>
      <c r="BXN304" s="216"/>
      <c r="BXO304" s="216"/>
      <c r="BXP304" s="216"/>
      <c r="BXQ304" s="216"/>
      <c r="BXR304" s="216"/>
      <c r="BXS304" s="216"/>
      <c r="BXT304" s="216"/>
      <c r="BXU304" s="216"/>
      <c r="BXV304" s="216"/>
      <c r="BXW304" s="216"/>
      <c r="BXX304" s="216"/>
      <c r="BXY304" s="216"/>
      <c r="BXZ304" s="216"/>
      <c r="BYA304" s="216"/>
      <c r="BYB304" s="216"/>
      <c r="BYC304" s="216"/>
      <c r="BYD304" s="216"/>
      <c r="BYE304" s="216"/>
      <c r="BYF304" s="216"/>
      <c r="BYG304" s="216"/>
      <c r="BYH304" s="216"/>
      <c r="BYI304" s="216"/>
      <c r="BYJ304" s="216"/>
      <c r="BYK304" s="216"/>
      <c r="BYL304" s="216"/>
      <c r="BYM304" s="216"/>
      <c r="BYN304" s="216"/>
      <c r="BYO304" s="216"/>
      <c r="BYP304" s="216"/>
      <c r="BYQ304" s="216"/>
      <c r="BYR304" s="216"/>
      <c r="BYS304" s="216"/>
      <c r="BYT304" s="216"/>
      <c r="BYU304" s="216"/>
      <c r="BYV304" s="216"/>
      <c r="BYW304" s="216"/>
      <c r="BYX304" s="216"/>
      <c r="BYY304" s="216"/>
      <c r="BYZ304" s="216"/>
      <c r="BZA304" s="216"/>
      <c r="BZB304" s="216"/>
      <c r="BZC304" s="216"/>
      <c r="BZD304" s="216"/>
      <c r="BZE304" s="216"/>
      <c r="BZF304" s="216"/>
      <c r="BZG304" s="216"/>
      <c r="BZH304" s="216"/>
      <c r="BZI304" s="216"/>
      <c r="BZJ304" s="216"/>
      <c r="BZK304" s="216"/>
      <c r="BZL304" s="216"/>
      <c r="BZM304" s="216"/>
      <c r="BZN304" s="216"/>
      <c r="BZO304" s="216"/>
      <c r="BZP304" s="216"/>
      <c r="BZQ304" s="216"/>
      <c r="BZR304" s="216"/>
      <c r="BZS304" s="216"/>
      <c r="BZT304" s="216"/>
      <c r="BZU304" s="216"/>
      <c r="BZV304" s="216"/>
      <c r="BZW304" s="216"/>
      <c r="BZX304" s="216"/>
      <c r="BZY304" s="216"/>
      <c r="BZZ304" s="216"/>
      <c r="CAA304" s="216"/>
      <c r="CAB304" s="216"/>
      <c r="CAC304" s="216"/>
      <c r="CAD304" s="216"/>
      <c r="CAE304" s="216"/>
      <c r="CAF304" s="216"/>
      <c r="CAG304" s="216"/>
      <c r="CAH304" s="216"/>
      <c r="CAI304" s="216"/>
      <c r="CAJ304" s="216"/>
      <c r="CAK304" s="216"/>
      <c r="CAL304" s="216"/>
      <c r="CAM304" s="216"/>
      <c r="CAN304" s="216"/>
      <c r="CAO304" s="216"/>
      <c r="CAP304" s="216"/>
      <c r="CAQ304" s="216"/>
      <c r="CAR304" s="216"/>
      <c r="CAS304" s="216"/>
      <c r="CAT304" s="216"/>
      <c r="CAU304" s="216"/>
      <c r="CAV304" s="216"/>
      <c r="CAW304" s="216"/>
      <c r="CAX304" s="216"/>
      <c r="CAY304" s="216"/>
      <c r="CAZ304" s="216"/>
      <c r="CBA304" s="216"/>
      <c r="CBB304" s="216"/>
      <c r="CBC304" s="216"/>
      <c r="CBD304" s="216"/>
      <c r="CBE304" s="216"/>
      <c r="CBF304" s="216"/>
      <c r="CBG304" s="216"/>
      <c r="CBH304" s="216"/>
      <c r="CBI304" s="216"/>
      <c r="CBJ304" s="216"/>
      <c r="CBK304" s="216"/>
      <c r="CBL304" s="216"/>
      <c r="CBM304" s="216"/>
      <c r="CBN304" s="216"/>
      <c r="CBO304" s="216"/>
      <c r="CBP304" s="216"/>
      <c r="CBQ304" s="216"/>
      <c r="CBR304" s="216"/>
      <c r="CBS304" s="216"/>
      <c r="CBT304" s="216"/>
      <c r="CBU304" s="216"/>
      <c r="CBV304" s="216"/>
      <c r="CBW304" s="216"/>
      <c r="CBX304" s="216"/>
      <c r="CBY304" s="216"/>
      <c r="CBZ304" s="216"/>
      <c r="CCA304" s="216"/>
      <c r="CCB304" s="216"/>
      <c r="CCC304" s="216"/>
      <c r="CCD304" s="216"/>
      <c r="CCE304" s="216"/>
      <c r="CCF304" s="216"/>
      <c r="CCG304" s="216"/>
      <c r="CCH304" s="216"/>
      <c r="CCI304" s="216"/>
      <c r="CCJ304" s="216"/>
      <c r="CCK304" s="216"/>
      <c r="CCL304" s="216"/>
      <c r="CCM304" s="216"/>
      <c r="CCN304" s="216"/>
      <c r="CCO304" s="216"/>
      <c r="CCP304" s="216"/>
      <c r="CCQ304" s="216"/>
      <c r="CCR304" s="216"/>
      <c r="CCS304" s="216"/>
      <c r="CCT304" s="216"/>
      <c r="CCU304" s="216"/>
      <c r="CCV304" s="216"/>
      <c r="CCW304" s="216"/>
      <c r="CCX304" s="216"/>
      <c r="CCY304" s="216"/>
      <c r="CCZ304" s="216"/>
      <c r="CDA304" s="216"/>
      <c r="CDB304" s="216"/>
      <c r="CDC304" s="216"/>
      <c r="CDD304" s="216"/>
      <c r="CDE304" s="216"/>
      <c r="CDF304" s="216"/>
      <c r="CDG304" s="216"/>
      <c r="CDH304" s="216"/>
      <c r="CDI304" s="216"/>
      <c r="CDJ304" s="216"/>
      <c r="CDK304" s="216"/>
      <c r="CDL304" s="216"/>
      <c r="CDM304" s="216"/>
      <c r="CDN304" s="216"/>
      <c r="CDO304" s="216"/>
      <c r="CDP304" s="216"/>
      <c r="CDQ304" s="216"/>
      <c r="CDR304" s="216"/>
      <c r="CDS304" s="216"/>
      <c r="CDT304" s="216"/>
      <c r="CDU304" s="216"/>
      <c r="CDV304" s="216"/>
      <c r="CDW304" s="216"/>
      <c r="CDX304" s="216"/>
      <c r="CDY304" s="216"/>
      <c r="CDZ304" s="216"/>
      <c r="CEA304" s="216"/>
      <c r="CEB304" s="216"/>
      <c r="CEC304" s="216"/>
      <c r="CED304" s="216"/>
      <c r="CEE304" s="216"/>
      <c r="CEF304" s="216"/>
      <c r="CEG304" s="216"/>
      <c r="CEH304" s="216"/>
      <c r="CEI304" s="216"/>
      <c r="CEJ304" s="216"/>
      <c r="CEK304" s="216"/>
      <c r="CEL304" s="216"/>
      <c r="CEM304" s="216"/>
      <c r="CEN304" s="216"/>
      <c r="CEO304" s="216"/>
      <c r="CEP304" s="216"/>
      <c r="CEQ304" s="216"/>
      <c r="CER304" s="216"/>
      <c r="CES304" s="216"/>
      <c r="CET304" s="216"/>
      <c r="CEU304" s="216"/>
      <c r="CEV304" s="216"/>
      <c r="CEW304" s="216"/>
      <c r="CEX304" s="216"/>
      <c r="CEY304" s="216"/>
      <c r="CEZ304" s="216"/>
      <c r="CFA304" s="216"/>
      <c r="CFB304" s="216"/>
      <c r="CFC304" s="216"/>
      <c r="CFD304" s="216"/>
      <c r="CFE304" s="216"/>
      <c r="CFF304" s="216"/>
      <c r="CFG304" s="216"/>
      <c r="CFH304" s="216"/>
      <c r="CFI304" s="216"/>
      <c r="CFJ304" s="216"/>
      <c r="CFK304" s="216"/>
      <c r="CFL304" s="216"/>
      <c r="CFM304" s="216"/>
      <c r="CFN304" s="216"/>
      <c r="CFO304" s="216"/>
      <c r="CFP304" s="216"/>
      <c r="CFQ304" s="216"/>
      <c r="CFR304" s="216"/>
      <c r="CFS304" s="216"/>
      <c r="CFT304" s="216"/>
      <c r="CFU304" s="216"/>
      <c r="CFV304" s="216"/>
      <c r="CFW304" s="216"/>
      <c r="CFX304" s="216"/>
      <c r="CFY304" s="216"/>
      <c r="CFZ304" s="216"/>
      <c r="CGA304" s="216"/>
      <c r="CGB304" s="216"/>
      <c r="CGC304" s="216"/>
      <c r="CGD304" s="216"/>
      <c r="CGE304" s="216"/>
      <c r="CGF304" s="216"/>
      <c r="CGG304" s="216"/>
      <c r="CGH304" s="216"/>
      <c r="CGI304" s="216"/>
      <c r="CGJ304" s="216"/>
      <c r="CGK304" s="216"/>
      <c r="CGL304" s="216"/>
      <c r="CGM304" s="216"/>
      <c r="CGN304" s="216"/>
      <c r="CGO304" s="216"/>
      <c r="CGP304" s="216"/>
      <c r="CGQ304" s="216"/>
      <c r="CGR304" s="216"/>
      <c r="CGS304" s="216"/>
      <c r="CGT304" s="216"/>
      <c r="CGU304" s="216"/>
      <c r="CGV304" s="216"/>
      <c r="CGW304" s="216"/>
      <c r="CGX304" s="216"/>
      <c r="CGY304" s="216"/>
      <c r="CGZ304" s="216"/>
      <c r="CHA304" s="216"/>
      <c r="CHB304" s="216"/>
      <c r="CHC304" s="216"/>
      <c r="CHD304" s="216"/>
      <c r="CHE304" s="216"/>
      <c r="CHF304" s="216"/>
      <c r="CHG304" s="216"/>
      <c r="CHH304" s="216"/>
      <c r="CHI304" s="216"/>
      <c r="CHJ304" s="216"/>
      <c r="CHK304" s="216"/>
      <c r="CHL304" s="216"/>
      <c r="CHM304" s="216"/>
      <c r="CHN304" s="216"/>
      <c r="CHO304" s="216"/>
      <c r="CHP304" s="216"/>
      <c r="CHQ304" s="216"/>
      <c r="CHR304" s="216"/>
      <c r="CHS304" s="216"/>
      <c r="CHT304" s="216"/>
      <c r="CHU304" s="216"/>
      <c r="CHV304" s="216"/>
      <c r="CHW304" s="216"/>
      <c r="CHX304" s="216"/>
      <c r="CHY304" s="216"/>
      <c r="CHZ304" s="216"/>
      <c r="CIA304" s="216"/>
      <c r="CIB304" s="216"/>
      <c r="CIC304" s="216"/>
      <c r="CID304" s="216"/>
      <c r="CIE304" s="216"/>
      <c r="CIF304" s="216"/>
      <c r="CIG304" s="216"/>
      <c r="CIH304" s="216"/>
      <c r="CII304" s="216"/>
      <c r="CIJ304" s="216"/>
      <c r="CIK304" s="216"/>
      <c r="CIL304" s="216"/>
      <c r="CIM304" s="216"/>
      <c r="CIN304" s="216"/>
      <c r="CIO304" s="216"/>
      <c r="CIP304" s="216"/>
      <c r="CIQ304" s="216"/>
      <c r="CIR304" s="216"/>
      <c r="CIS304" s="216"/>
      <c r="CIT304" s="216"/>
      <c r="CIU304" s="216"/>
      <c r="CIV304" s="216"/>
      <c r="CIW304" s="216"/>
      <c r="CIX304" s="216"/>
      <c r="CIY304" s="216"/>
      <c r="CIZ304" s="216"/>
      <c r="CJA304" s="216"/>
      <c r="CJB304" s="216"/>
      <c r="CJC304" s="216"/>
      <c r="CJD304" s="216"/>
      <c r="CJE304" s="216"/>
      <c r="CJF304" s="216"/>
      <c r="CJG304" s="216"/>
      <c r="CJH304" s="216"/>
      <c r="CJI304" s="216"/>
      <c r="CJJ304" s="216"/>
      <c r="CJK304" s="216"/>
      <c r="CJL304" s="216"/>
      <c r="CJM304" s="216"/>
      <c r="CJN304" s="216"/>
      <c r="CJO304" s="216"/>
      <c r="CJP304" s="216"/>
      <c r="CJQ304" s="216"/>
      <c r="CJR304" s="216"/>
      <c r="CJS304" s="216"/>
      <c r="CJT304" s="216"/>
      <c r="CJU304" s="216"/>
      <c r="CJV304" s="216"/>
      <c r="CJW304" s="216"/>
      <c r="CJX304" s="216"/>
      <c r="CJY304" s="216"/>
      <c r="CJZ304" s="216"/>
      <c r="CKA304" s="216"/>
      <c r="CKB304" s="216"/>
      <c r="CKC304" s="216"/>
      <c r="CKD304" s="216"/>
      <c r="CKE304" s="216"/>
      <c r="CKF304" s="216"/>
      <c r="CKG304" s="216"/>
      <c r="CKH304" s="216"/>
      <c r="CKI304" s="216"/>
      <c r="CKJ304" s="216"/>
      <c r="CKK304" s="216"/>
      <c r="CKL304" s="216"/>
      <c r="CKM304" s="216"/>
      <c r="CKN304" s="216"/>
      <c r="CKO304" s="216"/>
      <c r="CKP304" s="216"/>
      <c r="CKQ304" s="216"/>
      <c r="CKR304" s="216"/>
      <c r="CKS304" s="216"/>
      <c r="CKT304" s="216"/>
      <c r="CKU304" s="216"/>
      <c r="CKV304" s="216"/>
      <c r="CKW304" s="216"/>
      <c r="CKX304" s="216"/>
      <c r="CKY304" s="216"/>
      <c r="CKZ304" s="216"/>
      <c r="CLA304" s="216"/>
      <c r="CLB304" s="216"/>
      <c r="CLC304" s="216"/>
      <c r="CLD304" s="216"/>
      <c r="CLE304" s="216"/>
      <c r="CLF304" s="216"/>
      <c r="CLG304" s="216"/>
      <c r="CLH304" s="216"/>
      <c r="CLI304" s="216"/>
      <c r="CLJ304" s="216"/>
      <c r="CLK304" s="216"/>
      <c r="CLL304" s="216"/>
      <c r="CLM304" s="216"/>
      <c r="CLN304" s="216"/>
      <c r="CLO304" s="216"/>
      <c r="CLP304" s="216"/>
      <c r="CLQ304" s="216"/>
      <c r="CLR304" s="216"/>
      <c r="CLS304" s="216"/>
      <c r="CLT304" s="216"/>
      <c r="CLU304" s="216"/>
      <c r="CLV304" s="216"/>
      <c r="CLW304" s="216"/>
      <c r="CLX304" s="216"/>
      <c r="CLY304" s="216"/>
      <c r="CLZ304" s="216"/>
      <c r="CMA304" s="216"/>
      <c r="CMB304" s="216"/>
      <c r="CMC304" s="216"/>
      <c r="CMD304" s="216"/>
      <c r="CME304" s="216"/>
      <c r="CMF304" s="216"/>
      <c r="CMG304" s="216"/>
      <c r="CMH304" s="216"/>
      <c r="CMI304" s="216"/>
      <c r="CMJ304" s="216"/>
      <c r="CMK304" s="216"/>
      <c r="CML304" s="216"/>
      <c r="CMM304" s="216"/>
      <c r="CMN304" s="216"/>
      <c r="CMO304" s="216"/>
      <c r="CMP304" s="216"/>
      <c r="CMQ304" s="216"/>
      <c r="CMR304" s="216"/>
      <c r="CMS304" s="216"/>
      <c r="CMT304" s="216"/>
      <c r="CMU304" s="216"/>
      <c r="CMV304" s="216"/>
      <c r="CMW304" s="216"/>
      <c r="CMX304" s="216"/>
      <c r="CMY304" s="216"/>
      <c r="CMZ304" s="216"/>
      <c r="CNA304" s="216"/>
      <c r="CNB304" s="216"/>
      <c r="CNC304" s="216"/>
      <c r="CND304" s="216"/>
      <c r="CNE304" s="216"/>
      <c r="CNF304" s="216"/>
      <c r="CNG304" s="216"/>
      <c r="CNH304" s="216"/>
      <c r="CNI304" s="216"/>
      <c r="CNJ304" s="216"/>
      <c r="CNK304" s="216"/>
      <c r="CNL304" s="216"/>
      <c r="CNM304" s="216"/>
      <c r="CNN304" s="216"/>
      <c r="CNO304" s="216"/>
      <c r="CNP304" s="216"/>
      <c r="CNQ304" s="216"/>
      <c r="CNR304" s="216"/>
      <c r="CNS304" s="216"/>
      <c r="CNT304" s="216"/>
      <c r="CNU304" s="216"/>
      <c r="CNV304" s="216"/>
      <c r="CNW304" s="216"/>
      <c r="CNX304" s="216"/>
      <c r="CNY304" s="216"/>
      <c r="CNZ304" s="216"/>
      <c r="COA304" s="216"/>
      <c r="COB304" s="216"/>
      <c r="COC304" s="216"/>
      <c r="COD304" s="216"/>
      <c r="COE304" s="216"/>
      <c r="COF304" s="216"/>
      <c r="COG304" s="216"/>
      <c r="COH304" s="216"/>
      <c r="COI304" s="216"/>
      <c r="COJ304" s="216"/>
      <c r="COK304" s="216"/>
      <c r="COL304" s="216"/>
      <c r="COM304" s="216"/>
      <c r="CON304" s="216"/>
      <c r="COO304" s="216"/>
      <c r="COP304" s="216"/>
      <c r="COQ304" s="216"/>
      <c r="COR304" s="216"/>
      <c r="COS304" s="216"/>
      <c r="COT304" s="216"/>
      <c r="COU304" s="216"/>
      <c r="COV304" s="216"/>
      <c r="COW304" s="216"/>
      <c r="COX304" s="216"/>
      <c r="COY304" s="216"/>
      <c r="COZ304" s="216"/>
      <c r="CPA304" s="216"/>
      <c r="CPB304" s="216"/>
      <c r="CPC304" s="216"/>
      <c r="CPD304" s="216"/>
      <c r="CPE304" s="216"/>
      <c r="CPF304" s="216"/>
      <c r="CPG304" s="216"/>
      <c r="CPH304" s="216"/>
      <c r="CPI304" s="216"/>
      <c r="CPJ304" s="216"/>
      <c r="CPK304" s="216"/>
      <c r="CPL304" s="216"/>
      <c r="CPM304" s="216"/>
      <c r="CPN304" s="216"/>
      <c r="CPO304" s="216"/>
      <c r="CPP304" s="216"/>
      <c r="CPQ304" s="216"/>
      <c r="CPR304" s="216"/>
      <c r="CPS304" s="216"/>
      <c r="CPT304" s="216"/>
      <c r="CPU304" s="216"/>
      <c r="CPV304" s="216"/>
      <c r="CPW304" s="216"/>
      <c r="CPX304" s="216"/>
      <c r="CPY304" s="216"/>
      <c r="CPZ304" s="216"/>
      <c r="CQA304" s="216"/>
      <c r="CQB304" s="216"/>
      <c r="CQC304" s="216"/>
      <c r="CQD304" s="216"/>
      <c r="CQE304" s="216"/>
      <c r="CQF304" s="216"/>
      <c r="CQG304" s="216"/>
      <c r="CQH304" s="216"/>
      <c r="CQI304" s="216"/>
      <c r="CQJ304" s="216"/>
      <c r="CQK304" s="216"/>
      <c r="CQL304" s="216"/>
      <c r="CQM304" s="216"/>
      <c r="CQN304" s="216"/>
      <c r="CQO304" s="216"/>
      <c r="CQP304" s="216"/>
      <c r="CQQ304" s="216"/>
      <c r="CQR304" s="216"/>
      <c r="CQS304" s="216"/>
      <c r="CQT304" s="216"/>
      <c r="CQU304" s="216"/>
      <c r="CQV304" s="216"/>
      <c r="CQW304" s="216"/>
      <c r="CQX304" s="216"/>
      <c r="CQY304" s="216"/>
      <c r="CQZ304" s="216"/>
      <c r="CRA304" s="216"/>
      <c r="CRB304" s="216"/>
      <c r="CRC304" s="216"/>
      <c r="CRD304" s="216"/>
      <c r="CRE304" s="216"/>
      <c r="CRF304" s="216"/>
      <c r="CRG304" s="216"/>
      <c r="CRH304" s="216"/>
      <c r="CRI304" s="216"/>
      <c r="CRJ304" s="216"/>
      <c r="CRK304" s="216"/>
      <c r="CRL304" s="216"/>
      <c r="CRM304" s="216"/>
      <c r="CRN304" s="216"/>
      <c r="CRO304" s="216"/>
      <c r="CRP304" s="216"/>
      <c r="CRQ304" s="216"/>
      <c r="CRR304" s="216"/>
      <c r="CRS304" s="216"/>
      <c r="CRT304" s="216"/>
      <c r="CRU304" s="216"/>
      <c r="CRV304" s="216"/>
      <c r="CRW304" s="216"/>
      <c r="CRX304" s="216"/>
      <c r="CRY304" s="216"/>
      <c r="CRZ304" s="216"/>
      <c r="CSA304" s="216"/>
      <c r="CSB304" s="216"/>
      <c r="CSC304" s="216"/>
      <c r="CSD304" s="216"/>
      <c r="CSE304" s="216"/>
      <c r="CSF304" s="216"/>
      <c r="CSG304" s="216"/>
      <c r="CSH304" s="216"/>
      <c r="CSI304" s="216"/>
      <c r="CSJ304" s="216"/>
      <c r="CSK304" s="216"/>
      <c r="CSL304" s="216"/>
      <c r="CSM304" s="216"/>
      <c r="CSN304" s="216"/>
      <c r="CSO304" s="216"/>
      <c r="CSP304" s="216"/>
      <c r="CSQ304" s="216"/>
      <c r="CSR304" s="216"/>
      <c r="CSS304" s="216"/>
      <c r="CST304" s="216"/>
      <c r="CSU304" s="216"/>
      <c r="CSV304" s="216"/>
      <c r="CSW304" s="216"/>
      <c r="CSX304" s="216"/>
      <c r="CSY304" s="216"/>
      <c r="CSZ304" s="216"/>
      <c r="CTA304" s="216"/>
      <c r="CTB304" s="216"/>
      <c r="CTC304" s="216"/>
      <c r="CTD304" s="216"/>
      <c r="CTE304" s="216"/>
      <c r="CTF304" s="216"/>
      <c r="CTG304" s="216"/>
      <c r="CTH304" s="216"/>
      <c r="CTI304" s="216"/>
      <c r="CTJ304" s="216"/>
      <c r="CTK304" s="216"/>
      <c r="CTL304" s="216"/>
      <c r="CTM304" s="216"/>
      <c r="CTN304" s="216"/>
      <c r="CTO304" s="216"/>
      <c r="CTP304" s="216"/>
      <c r="CTQ304" s="216"/>
      <c r="CTR304" s="216"/>
      <c r="CTS304" s="216"/>
      <c r="CTT304" s="216"/>
      <c r="CTU304" s="216"/>
      <c r="CTV304" s="216"/>
      <c r="CTW304" s="216"/>
      <c r="CTX304" s="216"/>
      <c r="CTY304" s="216"/>
      <c r="CTZ304" s="216"/>
      <c r="CUA304" s="216"/>
      <c r="CUB304" s="216"/>
      <c r="CUC304" s="216"/>
      <c r="CUD304" s="216"/>
      <c r="CUE304" s="216"/>
      <c r="CUF304" s="216"/>
      <c r="CUG304" s="216"/>
      <c r="CUH304" s="216"/>
      <c r="CUI304" s="216"/>
      <c r="CUJ304" s="216"/>
      <c r="CUK304" s="216"/>
      <c r="CUL304" s="216"/>
      <c r="CUM304" s="216"/>
      <c r="CUN304" s="216"/>
      <c r="CUO304" s="216"/>
      <c r="CUP304" s="216"/>
      <c r="CUQ304" s="216"/>
      <c r="CUR304" s="216"/>
      <c r="CUS304" s="216"/>
      <c r="CUT304" s="216"/>
      <c r="CUU304" s="216"/>
      <c r="CUV304" s="216"/>
      <c r="CUW304" s="216"/>
      <c r="CUX304" s="216"/>
      <c r="CUY304" s="216"/>
      <c r="CUZ304" s="216"/>
      <c r="CVA304" s="216"/>
      <c r="CVB304" s="216"/>
      <c r="CVC304" s="216"/>
      <c r="CVD304" s="216"/>
      <c r="CVE304" s="216"/>
      <c r="CVF304" s="216"/>
      <c r="CVG304" s="216"/>
      <c r="CVH304" s="216"/>
      <c r="CVI304" s="216"/>
      <c r="CVJ304" s="216"/>
      <c r="CVK304" s="216"/>
      <c r="CVL304" s="216"/>
      <c r="CVM304" s="216"/>
      <c r="CVN304" s="216"/>
      <c r="CVO304" s="216"/>
      <c r="CVP304" s="216"/>
      <c r="CVQ304" s="216"/>
      <c r="CVR304" s="216"/>
      <c r="CVS304" s="216"/>
      <c r="CVT304" s="216"/>
      <c r="CVU304" s="216"/>
      <c r="CVV304" s="216"/>
      <c r="CVW304" s="216"/>
      <c r="CVX304" s="216"/>
      <c r="CVY304" s="216"/>
      <c r="CVZ304" s="216"/>
      <c r="CWA304" s="216"/>
      <c r="CWB304" s="216"/>
      <c r="CWC304" s="216"/>
      <c r="CWD304" s="216"/>
      <c r="CWE304" s="216"/>
      <c r="CWF304" s="216"/>
      <c r="CWG304" s="216"/>
      <c r="CWH304" s="216"/>
      <c r="CWI304" s="216"/>
      <c r="CWJ304" s="216"/>
      <c r="CWK304" s="216"/>
      <c r="CWL304" s="216"/>
      <c r="CWM304" s="216"/>
      <c r="CWN304" s="216"/>
      <c r="CWO304" s="216"/>
      <c r="CWP304" s="216"/>
      <c r="CWQ304" s="216"/>
      <c r="CWR304" s="216"/>
      <c r="CWS304" s="216"/>
      <c r="CWT304" s="216"/>
      <c r="CWU304" s="216"/>
      <c r="CWV304" s="216"/>
      <c r="CWW304" s="216"/>
      <c r="CWX304" s="216"/>
      <c r="CWY304" s="216"/>
      <c r="CWZ304" s="216"/>
      <c r="CXA304" s="216"/>
      <c r="CXB304" s="216"/>
      <c r="CXC304" s="216"/>
      <c r="CXD304" s="216"/>
      <c r="CXE304" s="216"/>
      <c r="CXF304" s="216"/>
      <c r="CXG304" s="216"/>
      <c r="CXH304" s="216"/>
      <c r="CXI304" s="216"/>
      <c r="CXJ304" s="216"/>
      <c r="CXK304" s="216"/>
      <c r="CXL304" s="216"/>
      <c r="CXM304" s="216"/>
      <c r="CXN304" s="216"/>
      <c r="CXO304" s="216"/>
      <c r="CXP304" s="216"/>
      <c r="CXQ304" s="216"/>
      <c r="CXR304" s="216"/>
      <c r="CXS304" s="216"/>
      <c r="CXT304" s="216"/>
      <c r="CXU304" s="216"/>
      <c r="CXV304" s="216"/>
      <c r="CXW304" s="216"/>
      <c r="CXX304" s="216"/>
      <c r="CXY304" s="216"/>
      <c r="CXZ304" s="216"/>
      <c r="CYA304" s="216"/>
      <c r="CYB304" s="216"/>
      <c r="CYC304" s="216"/>
      <c r="CYD304" s="216"/>
      <c r="CYE304" s="216"/>
      <c r="CYF304" s="216"/>
      <c r="CYG304" s="216"/>
      <c r="CYH304" s="216"/>
      <c r="CYI304" s="216"/>
      <c r="CYJ304" s="216"/>
      <c r="CYK304" s="216"/>
      <c r="CYL304" s="216"/>
      <c r="CYM304" s="216"/>
      <c r="CYN304" s="216"/>
      <c r="CYO304" s="216"/>
      <c r="CYP304" s="216"/>
      <c r="CYQ304" s="216"/>
      <c r="CYR304" s="216"/>
      <c r="CYS304" s="216"/>
      <c r="CYT304" s="216"/>
      <c r="CYU304" s="216"/>
      <c r="CYV304" s="216"/>
      <c r="CYW304" s="216"/>
      <c r="CYX304" s="216"/>
      <c r="CYY304" s="216"/>
      <c r="CYZ304" s="216"/>
      <c r="CZA304" s="216"/>
      <c r="CZB304" s="216"/>
      <c r="CZC304" s="216"/>
      <c r="CZD304" s="216"/>
      <c r="CZE304" s="216"/>
      <c r="CZF304" s="216"/>
      <c r="CZG304" s="216"/>
      <c r="CZH304" s="216"/>
      <c r="CZI304" s="216"/>
      <c r="CZJ304" s="216"/>
      <c r="CZK304" s="216"/>
      <c r="CZL304" s="216"/>
      <c r="CZM304" s="216"/>
      <c r="CZN304" s="216"/>
      <c r="CZO304" s="216"/>
      <c r="CZP304" s="216"/>
      <c r="CZQ304" s="216"/>
      <c r="CZR304" s="216"/>
      <c r="CZS304" s="216"/>
      <c r="CZT304" s="216"/>
      <c r="CZU304" s="216"/>
      <c r="CZV304" s="216"/>
      <c r="CZW304" s="216"/>
      <c r="CZX304" s="216"/>
      <c r="CZY304" s="216"/>
      <c r="CZZ304" s="216"/>
      <c r="DAA304" s="216"/>
      <c r="DAB304" s="216"/>
      <c r="DAC304" s="216"/>
      <c r="DAD304" s="216"/>
      <c r="DAE304" s="216"/>
      <c r="DAF304" s="216"/>
      <c r="DAG304" s="216"/>
      <c r="DAH304" s="216"/>
      <c r="DAI304" s="216"/>
      <c r="DAJ304" s="216"/>
      <c r="DAK304" s="216"/>
      <c r="DAL304" s="216"/>
      <c r="DAM304" s="216"/>
      <c r="DAN304" s="216"/>
      <c r="DAO304" s="216"/>
      <c r="DAP304" s="216"/>
      <c r="DAQ304" s="216"/>
      <c r="DAR304" s="216"/>
      <c r="DAS304" s="216"/>
      <c r="DAT304" s="216"/>
      <c r="DAU304" s="216"/>
      <c r="DAV304" s="216"/>
      <c r="DAW304" s="216"/>
      <c r="DAX304" s="216"/>
      <c r="DAY304" s="216"/>
      <c r="DAZ304" s="216"/>
      <c r="DBA304" s="216"/>
      <c r="DBB304" s="216"/>
      <c r="DBC304" s="216"/>
      <c r="DBD304" s="216"/>
      <c r="DBE304" s="216"/>
      <c r="DBF304" s="216"/>
      <c r="DBG304" s="216"/>
      <c r="DBH304" s="216"/>
      <c r="DBI304" s="216"/>
      <c r="DBJ304" s="216"/>
      <c r="DBK304" s="216"/>
      <c r="DBL304" s="216"/>
      <c r="DBM304" s="216"/>
      <c r="DBN304" s="216"/>
      <c r="DBO304" s="216"/>
      <c r="DBP304" s="216"/>
      <c r="DBQ304" s="216"/>
      <c r="DBR304" s="216"/>
      <c r="DBS304" s="216"/>
      <c r="DBT304" s="216"/>
      <c r="DBU304" s="216"/>
      <c r="DBV304" s="216"/>
      <c r="DBW304" s="216"/>
      <c r="DBX304" s="216"/>
      <c r="DBY304" s="216"/>
      <c r="DBZ304" s="216"/>
      <c r="DCA304" s="216"/>
      <c r="DCB304" s="216"/>
      <c r="DCC304" s="216"/>
      <c r="DCD304" s="216"/>
      <c r="DCE304" s="216"/>
      <c r="DCF304" s="216"/>
      <c r="DCG304" s="216"/>
      <c r="DCH304" s="216"/>
      <c r="DCI304" s="216"/>
      <c r="DCJ304" s="216"/>
      <c r="DCK304" s="216"/>
      <c r="DCL304" s="216"/>
      <c r="DCM304" s="216"/>
      <c r="DCN304" s="216"/>
      <c r="DCO304" s="216"/>
      <c r="DCP304" s="216"/>
      <c r="DCQ304" s="216"/>
      <c r="DCR304" s="216"/>
      <c r="DCS304" s="216"/>
      <c r="DCT304" s="216"/>
      <c r="DCU304" s="216"/>
      <c r="DCV304" s="216"/>
      <c r="DCW304" s="216"/>
      <c r="DCX304" s="216"/>
      <c r="DCY304" s="216"/>
      <c r="DCZ304" s="216"/>
      <c r="DDA304" s="216"/>
      <c r="DDB304" s="216"/>
      <c r="DDC304" s="216"/>
      <c r="DDD304" s="216"/>
      <c r="DDE304" s="216"/>
      <c r="DDF304" s="216"/>
      <c r="DDG304" s="216"/>
      <c r="DDH304" s="216"/>
      <c r="DDI304" s="216"/>
      <c r="DDJ304" s="216"/>
      <c r="DDK304" s="216"/>
      <c r="DDL304" s="216"/>
      <c r="DDM304" s="216"/>
      <c r="DDN304" s="216"/>
      <c r="DDO304" s="216"/>
      <c r="DDP304" s="216"/>
      <c r="DDQ304" s="216"/>
      <c r="DDR304" s="216"/>
      <c r="DDS304" s="216"/>
      <c r="DDT304" s="216"/>
      <c r="DDU304" s="216"/>
      <c r="DDV304" s="216"/>
      <c r="DDW304" s="216"/>
      <c r="DDX304" s="216"/>
      <c r="DDY304" s="216"/>
      <c r="DDZ304" s="216"/>
      <c r="DEA304" s="216"/>
      <c r="DEB304" s="216"/>
      <c r="DEC304" s="216"/>
      <c r="DED304" s="216"/>
      <c r="DEE304" s="216"/>
      <c r="DEF304" s="216"/>
      <c r="DEG304" s="216"/>
      <c r="DEH304" s="216"/>
      <c r="DEI304" s="216"/>
      <c r="DEJ304" s="216"/>
      <c r="DEK304" s="216"/>
      <c r="DEL304" s="216"/>
      <c r="DEM304" s="216"/>
      <c r="DEN304" s="216"/>
      <c r="DEO304" s="216"/>
      <c r="DEP304" s="216"/>
      <c r="DEQ304" s="216"/>
      <c r="DER304" s="216"/>
      <c r="DES304" s="216"/>
      <c r="DET304" s="216"/>
      <c r="DEU304" s="216"/>
      <c r="DEV304" s="216"/>
      <c r="DEW304" s="216"/>
      <c r="DEX304" s="216"/>
      <c r="DEY304" s="216"/>
      <c r="DEZ304" s="216"/>
      <c r="DFA304" s="216"/>
      <c r="DFB304" s="216"/>
      <c r="DFC304" s="216"/>
      <c r="DFD304" s="216"/>
      <c r="DFE304" s="216"/>
      <c r="DFF304" s="216"/>
      <c r="DFG304" s="216"/>
      <c r="DFH304" s="216"/>
      <c r="DFI304" s="216"/>
      <c r="DFJ304" s="216"/>
      <c r="DFK304" s="216"/>
      <c r="DFL304" s="216"/>
      <c r="DFM304" s="216"/>
      <c r="DFN304" s="216"/>
      <c r="DFO304" s="216"/>
      <c r="DFP304" s="216"/>
      <c r="DFQ304" s="216"/>
      <c r="DFR304" s="216"/>
      <c r="DFS304" s="216"/>
      <c r="DFT304" s="216"/>
      <c r="DFU304" s="216"/>
      <c r="DFV304" s="216"/>
      <c r="DFW304" s="216"/>
      <c r="DFX304" s="216"/>
      <c r="DFY304" s="216"/>
      <c r="DFZ304" s="216"/>
      <c r="DGA304" s="216"/>
      <c r="DGB304" s="216"/>
      <c r="DGC304" s="216"/>
      <c r="DGD304" s="216"/>
      <c r="DGE304" s="216"/>
      <c r="DGF304" s="216"/>
      <c r="DGG304" s="216"/>
      <c r="DGH304" s="216"/>
      <c r="DGI304" s="216"/>
      <c r="DGJ304" s="216"/>
      <c r="DGK304" s="216"/>
      <c r="DGL304" s="216"/>
      <c r="DGM304" s="216"/>
      <c r="DGN304" s="216"/>
      <c r="DGO304" s="216"/>
      <c r="DGP304" s="216"/>
      <c r="DGQ304" s="216"/>
      <c r="DGR304" s="216"/>
      <c r="DGS304" s="216"/>
      <c r="DGT304" s="216"/>
      <c r="DGU304" s="216"/>
      <c r="DGV304" s="216"/>
      <c r="DGW304" s="216"/>
      <c r="DGX304" s="216"/>
      <c r="DGY304" s="216"/>
      <c r="DGZ304" s="216"/>
      <c r="DHA304" s="216"/>
      <c r="DHB304" s="216"/>
      <c r="DHC304" s="216"/>
      <c r="DHD304" s="216"/>
      <c r="DHE304" s="216"/>
      <c r="DHF304" s="216"/>
      <c r="DHG304" s="216"/>
      <c r="DHH304" s="216"/>
      <c r="DHI304" s="216"/>
      <c r="DHJ304" s="216"/>
      <c r="DHK304" s="216"/>
      <c r="DHL304" s="216"/>
      <c r="DHM304" s="216"/>
      <c r="DHN304" s="216"/>
      <c r="DHO304" s="216"/>
      <c r="DHP304" s="216"/>
      <c r="DHQ304" s="216"/>
      <c r="DHR304" s="216"/>
      <c r="DHS304" s="216"/>
      <c r="DHT304" s="216"/>
      <c r="DHU304" s="216"/>
      <c r="DHV304" s="216"/>
      <c r="DHW304" s="216"/>
      <c r="DHX304" s="216"/>
      <c r="DHY304" s="216"/>
      <c r="DHZ304" s="216"/>
      <c r="DIA304" s="216"/>
      <c r="DIB304" s="216"/>
      <c r="DIC304" s="216"/>
      <c r="DID304" s="216"/>
      <c r="DIE304" s="216"/>
      <c r="DIF304" s="216"/>
      <c r="DIG304" s="216"/>
      <c r="DIH304" s="216"/>
      <c r="DII304" s="216"/>
      <c r="DIJ304" s="216"/>
      <c r="DIK304" s="216"/>
      <c r="DIL304" s="216"/>
      <c r="DIM304" s="216"/>
      <c r="DIN304" s="216"/>
      <c r="DIO304" s="216"/>
      <c r="DIP304" s="216"/>
      <c r="DIQ304" s="216"/>
      <c r="DIR304" s="216"/>
      <c r="DIS304" s="216"/>
      <c r="DIT304" s="216"/>
      <c r="DIU304" s="216"/>
      <c r="DIV304" s="216"/>
      <c r="DIW304" s="216"/>
      <c r="DIX304" s="216"/>
      <c r="DIY304" s="216"/>
      <c r="DIZ304" s="216"/>
      <c r="DJA304" s="216"/>
      <c r="DJB304" s="216"/>
      <c r="DJC304" s="216"/>
      <c r="DJD304" s="216"/>
      <c r="DJE304" s="216"/>
      <c r="DJF304" s="216"/>
      <c r="DJG304" s="216"/>
      <c r="DJH304" s="216"/>
      <c r="DJI304" s="216"/>
      <c r="DJJ304" s="216"/>
      <c r="DJK304" s="216"/>
      <c r="DJL304" s="216"/>
      <c r="DJM304" s="216"/>
      <c r="DJN304" s="216"/>
      <c r="DJO304" s="216"/>
      <c r="DJP304" s="216"/>
      <c r="DJQ304" s="216"/>
      <c r="DJR304" s="216"/>
      <c r="DJS304" s="216"/>
      <c r="DJT304" s="216"/>
      <c r="DJU304" s="216"/>
      <c r="DJV304" s="216"/>
      <c r="DJW304" s="216"/>
      <c r="DJX304" s="216"/>
      <c r="DJY304" s="216"/>
      <c r="DJZ304" s="216"/>
      <c r="DKA304" s="216"/>
      <c r="DKB304" s="216"/>
      <c r="DKC304" s="216"/>
      <c r="DKD304" s="216"/>
      <c r="DKE304" s="216"/>
      <c r="DKF304" s="216"/>
      <c r="DKG304" s="216"/>
      <c r="DKH304" s="216"/>
      <c r="DKI304" s="216"/>
      <c r="DKJ304" s="216"/>
      <c r="DKK304" s="216"/>
      <c r="DKL304" s="216"/>
      <c r="DKM304" s="216"/>
      <c r="DKN304" s="216"/>
      <c r="DKO304" s="216"/>
      <c r="DKP304" s="216"/>
      <c r="DKQ304" s="216"/>
      <c r="DKR304" s="216"/>
      <c r="DKS304" s="216"/>
      <c r="DKT304" s="216"/>
      <c r="DKU304" s="216"/>
      <c r="DKV304" s="216"/>
      <c r="DKW304" s="216"/>
      <c r="DKX304" s="216"/>
      <c r="DKY304" s="216"/>
      <c r="DKZ304" s="216"/>
      <c r="DLA304" s="216"/>
      <c r="DLB304" s="216"/>
      <c r="DLC304" s="216"/>
      <c r="DLD304" s="216"/>
      <c r="DLE304" s="216"/>
      <c r="DLF304" s="216"/>
      <c r="DLG304" s="216"/>
      <c r="DLH304" s="216"/>
      <c r="DLI304" s="216"/>
      <c r="DLJ304" s="216"/>
      <c r="DLK304" s="216"/>
      <c r="DLL304" s="216"/>
      <c r="DLM304" s="216"/>
      <c r="DLN304" s="216"/>
      <c r="DLO304" s="216"/>
      <c r="DLP304" s="216"/>
      <c r="DLQ304" s="216"/>
      <c r="DLR304" s="216"/>
      <c r="DLS304" s="216"/>
      <c r="DLT304" s="216"/>
      <c r="DLU304" s="216"/>
      <c r="DLV304" s="216"/>
      <c r="DLW304" s="216"/>
      <c r="DLX304" s="216"/>
      <c r="DLY304" s="216"/>
      <c r="DLZ304" s="216"/>
      <c r="DMA304" s="216"/>
      <c r="DMB304" s="216"/>
      <c r="DMC304" s="216"/>
      <c r="DMD304" s="216"/>
      <c r="DME304" s="216"/>
      <c r="DMF304" s="216"/>
      <c r="DMG304" s="216"/>
      <c r="DMH304" s="216"/>
      <c r="DMI304" s="216"/>
      <c r="DMJ304" s="216"/>
      <c r="DMK304" s="216"/>
      <c r="DML304" s="216"/>
      <c r="DMM304" s="216"/>
      <c r="DMN304" s="216"/>
      <c r="DMO304" s="216"/>
      <c r="DMP304" s="216"/>
      <c r="DMQ304" s="216"/>
      <c r="DMR304" s="216"/>
      <c r="DMS304" s="216"/>
      <c r="DMT304" s="216"/>
      <c r="DMU304" s="216"/>
      <c r="DMV304" s="216"/>
      <c r="DMW304" s="216"/>
      <c r="DMX304" s="216"/>
      <c r="DMY304" s="216"/>
      <c r="DMZ304" s="216"/>
      <c r="DNA304" s="216"/>
      <c r="DNB304" s="216"/>
      <c r="DNC304" s="216"/>
      <c r="DND304" s="216"/>
      <c r="DNE304" s="216"/>
      <c r="DNF304" s="216"/>
      <c r="DNG304" s="216"/>
      <c r="DNH304" s="216"/>
      <c r="DNI304" s="216"/>
      <c r="DNJ304" s="216"/>
      <c r="DNK304" s="216"/>
      <c r="DNL304" s="216"/>
      <c r="DNM304" s="216"/>
      <c r="DNN304" s="216"/>
      <c r="DNO304" s="216"/>
      <c r="DNP304" s="216"/>
      <c r="DNQ304" s="216"/>
      <c r="DNR304" s="216"/>
      <c r="DNS304" s="216"/>
      <c r="DNT304" s="216"/>
      <c r="DNU304" s="216"/>
      <c r="DNV304" s="216"/>
      <c r="DNW304" s="216"/>
      <c r="DNX304" s="216"/>
      <c r="DNY304" s="216"/>
      <c r="DNZ304" s="216"/>
      <c r="DOA304" s="216"/>
      <c r="DOB304" s="216"/>
      <c r="DOC304" s="216"/>
      <c r="DOD304" s="216"/>
      <c r="DOE304" s="216"/>
      <c r="DOF304" s="216"/>
      <c r="DOG304" s="216"/>
      <c r="DOH304" s="216"/>
      <c r="DOI304" s="216"/>
      <c r="DOJ304" s="216"/>
      <c r="DOK304" s="216"/>
      <c r="DOL304" s="216"/>
      <c r="DOM304" s="216"/>
      <c r="DON304" s="216"/>
      <c r="DOO304" s="216"/>
      <c r="DOP304" s="216"/>
      <c r="DOQ304" s="216"/>
      <c r="DOR304" s="216"/>
      <c r="DOS304" s="216"/>
      <c r="DOT304" s="216"/>
      <c r="DOU304" s="216"/>
      <c r="DOV304" s="216"/>
      <c r="DOW304" s="216"/>
      <c r="DOX304" s="216"/>
      <c r="DOY304" s="216"/>
      <c r="DOZ304" s="216"/>
      <c r="DPA304" s="216"/>
      <c r="DPB304" s="216"/>
      <c r="DPC304" s="216"/>
      <c r="DPD304" s="216"/>
      <c r="DPE304" s="216"/>
      <c r="DPF304" s="216"/>
      <c r="DPG304" s="216"/>
      <c r="DPH304" s="216"/>
      <c r="DPI304" s="216"/>
      <c r="DPJ304" s="216"/>
      <c r="DPK304" s="216"/>
      <c r="DPL304" s="216"/>
      <c r="DPM304" s="216"/>
      <c r="DPN304" s="216"/>
      <c r="DPO304" s="216"/>
      <c r="DPP304" s="216"/>
      <c r="DPQ304" s="216"/>
      <c r="DPR304" s="216"/>
      <c r="DPS304" s="216"/>
      <c r="DPT304" s="216"/>
      <c r="DPU304" s="216"/>
      <c r="DPV304" s="216"/>
      <c r="DPW304" s="216"/>
      <c r="DPX304" s="216"/>
      <c r="DPY304" s="216"/>
      <c r="DPZ304" s="216"/>
      <c r="DQA304" s="216"/>
      <c r="DQB304" s="216"/>
      <c r="DQC304" s="216"/>
      <c r="DQD304" s="216"/>
      <c r="DQE304" s="216"/>
      <c r="DQF304" s="216"/>
      <c r="DQG304" s="216"/>
      <c r="DQH304" s="216"/>
      <c r="DQI304" s="216"/>
      <c r="DQJ304" s="216"/>
      <c r="DQK304" s="216"/>
      <c r="DQL304" s="216"/>
      <c r="DQM304" s="216"/>
      <c r="DQN304" s="216"/>
      <c r="DQO304" s="216"/>
      <c r="DQP304" s="216"/>
      <c r="DQQ304" s="216"/>
      <c r="DQR304" s="216"/>
      <c r="DQS304" s="216"/>
      <c r="DQT304" s="216"/>
      <c r="DQU304" s="216"/>
      <c r="DQV304" s="216"/>
      <c r="DQW304" s="216"/>
      <c r="DQX304" s="216"/>
      <c r="DQY304" s="216"/>
      <c r="DQZ304" s="216"/>
      <c r="DRA304" s="216"/>
      <c r="DRB304" s="216"/>
      <c r="DRC304" s="216"/>
      <c r="DRD304" s="216"/>
      <c r="DRE304" s="216"/>
      <c r="DRF304" s="216"/>
      <c r="DRG304" s="216"/>
      <c r="DRH304" s="216"/>
      <c r="DRI304" s="216"/>
      <c r="DRJ304" s="216"/>
      <c r="DRK304" s="216"/>
      <c r="DRL304" s="216"/>
      <c r="DRM304" s="216"/>
      <c r="DRN304" s="216"/>
      <c r="DRO304" s="216"/>
      <c r="DRP304" s="216"/>
      <c r="DRQ304" s="216"/>
      <c r="DRR304" s="216"/>
      <c r="DRS304" s="216"/>
      <c r="DRT304" s="216"/>
      <c r="DRU304" s="216"/>
      <c r="DRV304" s="216"/>
      <c r="DRW304" s="216"/>
      <c r="DRX304" s="216"/>
      <c r="DRY304" s="216"/>
      <c r="DRZ304" s="216"/>
      <c r="DSA304" s="216"/>
      <c r="DSB304" s="216"/>
      <c r="DSC304" s="216"/>
      <c r="DSD304" s="216"/>
      <c r="DSE304" s="216"/>
      <c r="DSF304" s="216"/>
      <c r="DSG304" s="216"/>
      <c r="DSH304" s="216"/>
      <c r="DSI304" s="216"/>
      <c r="DSJ304" s="216"/>
      <c r="DSK304" s="216"/>
      <c r="DSL304" s="216"/>
      <c r="DSM304" s="216"/>
      <c r="DSN304" s="216"/>
      <c r="DSO304" s="216"/>
      <c r="DSP304" s="216"/>
      <c r="DSQ304" s="216"/>
      <c r="DSR304" s="216"/>
      <c r="DSS304" s="216"/>
      <c r="DST304" s="216"/>
      <c r="DSU304" s="216"/>
      <c r="DSV304" s="216"/>
      <c r="DSW304" s="216"/>
      <c r="DSX304" s="216"/>
      <c r="DSY304" s="216"/>
      <c r="DSZ304" s="216"/>
      <c r="DTA304" s="216"/>
      <c r="DTB304" s="216"/>
      <c r="DTC304" s="216"/>
      <c r="DTD304" s="216"/>
      <c r="DTE304" s="216"/>
      <c r="DTF304" s="216"/>
      <c r="DTG304" s="216"/>
      <c r="DTH304" s="216"/>
      <c r="DTI304" s="216"/>
      <c r="DTJ304" s="216"/>
      <c r="DTK304" s="216"/>
      <c r="DTL304" s="216"/>
      <c r="DTM304" s="216"/>
      <c r="DTN304" s="216"/>
      <c r="DTO304" s="216"/>
      <c r="DTP304" s="216"/>
      <c r="DTQ304" s="216"/>
      <c r="DTR304" s="216"/>
      <c r="DTS304" s="216"/>
      <c r="DTT304" s="216"/>
      <c r="DTU304" s="216"/>
      <c r="DTV304" s="216"/>
      <c r="DTW304" s="216"/>
      <c r="DTX304" s="216"/>
      <c r="DTY304" s="216"/>
      <c r="DTZ304" s="216"/>
      <c r="DUA304" s="216"/>
      <c r="DUB304" s="216"/>
      <c r="DUC304" s="216"/>
      <c r="DUD304" s="216"/>
      <c r="DUE304" s="216"/>
    </row>
    <row r="305" spans="1:3255" s="69" customFormat="1" x14ac:dyDescent="0.3">
      <c r="A305" s="459"/>
      <c r="B305" s="459"/>
      <c r="C305" s="819"/>
      <c r="D305" s="734"/>
      <c r="E305" s="735"/>
      <c r="F305" s="736"/>
      <c r="G305" s="553"/>
      <c r="H305" s="553"/>
      <c r="I305" s="553"/>
      <c r="J305" s="608"/>
      <c r="K305" s="80">
        <v>65.649000000000001</v>
      </c>
      <c r="L305" s="163">
        <v>14</v>
      </c>
      <c r="M305" s="400">
        <v>0</v>
      </c>
      <c r="N305" s="400">
        <v>0</v>
      </c>
      <c r="O305" s="533"/>
      <c r="P305" s="533"/>
      <c r="Q305" s="530"/>
      <c r="R305" s="530"/>
      <c r="S305" s="216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216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216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216"/>
      <c r="BV305" s="216"/>
      <c r="BW305" s="216"/>
      <c r="BX305" s="216"/>
      <c r="BY305" s="216"/>
      <c r="BZ305" s="216"/>
      <c r="CA305" s="216"/>
      <c r="CB305" s="216"/>
      <c r="CC305" s="216"/>
      <c r="CD305" s="216"/>
      <c r="CE305" s="216"/>
      <c r="CF305" s="216"/>
      <c r="CG305" s="216"/>
      <c r="CH305" s="216"/>
      <c r="CI305" s="216"/>
      <c r="CJ305" s="216"/>
      <c r="CK305" s="216"/>
      <c r="CL305" s="216"/>
      <c r="CM305" s="216"/>
      <c r="CN305" s="216"/>
      <c r="CO305" s="216"/>
      <c r="CP305" s="216"/>
      <c r="CQ305" s="216"/>
      <c r="CR305" s="216"/>
      <c r="CS305" s="216"/>
      <c r="CT305" s="216"/>
      <c r="CU305" s="216"/>
      <c r="CV305" s="216"/>
      <c r="CW305" s="216"/>
      <c r="CX305" s="216"/>
      <c r="CY305" s="216"/>
      <c r="CZ305" s="216"/>
      <c r="DA305" s="216"/>
      <c r="DB305" s="216"/>
      <c r="DC305" s="216"/>
      <c r="DD305" s="216"/>
      <c r="DE305" s="216"/>
      <c r="DF305" s="216"/>
      <c r="DG305" s="216"/>
      <c r="DH305" s="216"/>
      <c r="DI305" s="216"/>
      <c r="DJ305" s="216"/>
      <c r="DK305" s="216"/>
      <c r="DL305" s="216"/>
      <c r="DM305" s="216"/>
      <c r="DN305" s="216"/>
      <c r="DO305" s="216"/>
      <c r="DP305" s="216"/>
      <c r="DQ305" s="216"/>
      <c r="DR305" s="216"/>
      <c r="DS305" s="216"/>
      <c r="DT305" s="216"/>
      <c r="DU305" s="216"/>
      <c r="DV305" s="216"/>
      <c r="DW305" s="216"/>
      <c r="DX305" s="216"/>
      <c r="DY305" s="216"/>
      <c r="DZ305" s="216"/>
      <c r="EA305" s="216"/>
      <c r="EB305" s="216"/>
      <c r="EC305" s="216"/>
      <c r="ED305" s="216"/>
      <c r="EE305" s="216"/>
      <c r="EF305" s="216"/>
      <c r="EG305" s="216"/>
      <c r="EH305" s="216"/>
      <c r="EI305" s="216"/>
      <c r="EJ305" s="216"/>
      <c r="EK305" s="216"/>
      <c r="EL305" s="216"/>
      <c r="EM305" s="216"/>
      <c r="EN305" s="216"/>
      <c r="EO305" s="216"/>
      <c r="EP305" s="216"/>
      <c r="EQ305" s="216"/>
      <c r="ER305" s="216"/>
      <c r="ES305" s="216"/>
      <c r="ET305" s="216"/>
      <c r="EU305" s="216"/>
      <c r="EV305" s="216"/>
      <c r="EW305" s="216"/>
      <c r="EX305" s="216"/>
      <c r="EY305" s="216"/>
      <c r="EZ305" s="216"/>
      <c r="FA305" s="216"/>
      <c r="FB305" s="216"/>
      <c r="FC305" s="216"/>
      <c r="FD305" s="216"/>
      <c r="FE305" s="216"/>
      <c r="FF305" s="216"/>
      <c r="FG305" s="216"/>
      <c r="FH305" s="216"/>
      <c r="FI305" s="216"/>
      <c r="FJ305" s="216"/>
      <c r="FK305" s="216"/>
      <c r="FL305" s="216"/>
      <c r="FM305" s="216"/>
      <c r="FN305" s="216"/>
      <c r="FO305" s="216"/>
      <c r="FP305" s="216"/>
      <c r="FQ305" s="216"/>
      <c r="FR305" s="216"/>
      <c r="FS305" s="216"/>
      <c r="FT305" s="216"/>
      <c r="FU305" s="216"/>
      <c r="FV305" s="216"/>
      <c r="FW305" s="216"/>
      <c r="FX305" s="216"/>
      <c r="FY305" s="216"/>
      <c r="FZ305" s="216"/>
      <c r="GA305" s="216"/>
      <c r="GB305" s="216"/>
      <c r="GC305" s="216"/>
      <c r="GD305" s="216"/>
      <c r="GE305" s="216"/>
      <c r="GF305" s="216"/>
      <c r="GG305" s="216"/>
      <c r="GH305" s="216"/>
      <c r="GI305" s="216"/>
      <c r="GJ305" s="216"/>
      <c r="GK305" s="216"/>
      <c r="GL305" s="216"/>
      <c r="GM305" s="216"/>
      <c r="GN305" s="216"/>
      <c r="GO305" s="216"/>
      <c r="GP305" s="216"/>
      <c r="GQ305" s="216"/>
      <c r="GR305" s="216"/>
      <c r="GS305" s="216"/>
      <c r="GT305" s="216"/>
      <c r="GU305" s="216"/>
      <c r="GV305" s="216"/>
      <c r="GW305" s="216"/>
      <c r="GX305" s="216"/>
      <c r="GY305" s="216"/>
      <c r="GZ305" s="216"/>
      <c r="HA305" s="216"/>
      <c r="HB305" s="216"/>
      <c r="HC305" s="216"/>
      <c r="HD305" s="216"/>
      <c r="HE305" s="216"/>
      <c r="HF305" s="216"/>
      <c r="HG305" s="216"/>
      <c r="HH305" s="216"/>
      <c r="HI305" s="216"/>
      <c r="HJ305" s="216"/>
      <c r="HK305" s="216"/>
      <c r="HL305" s="216"/>
      <c r="HM305" s="216"/>
      <c r="HN305" s="216"/>
      <c r="HO305" s="216"/>
      <c r="HP305" s="216"/>
      <c r="HQ305" s="216"/>
      <c r="HR305" s="216"/>
      <c r="HS305" s="216"/>
      <c r="HT305" s="216"/>
      <c r="HU305" s="216"/>
      <c r="HV305" s="216"/>
      <c r="HW305" s="216"/>
      <c r="HX305" s="216"/>
      <c r="HY305" s="216"/>
      <c r="HZ305" s="216"/>
      <c r="IA305" s="216"/>
      <c r="IB305" s="216"/>
      <c r="IC305" s="216"/>
      <c r="ID305" s="216"/>
      <c r="IE305" s="216"/>
      <c r="IF305" s="216"/>
      <c r="IG305" s="216"/>
      <c r="IH305" s="216"/>
      <c r="II305" s="216"/>
      <c r="IJ305" s="216"/>
      <c r="IK305" s="216"/>
      <c r="IL305" s="216"/>
      <c r="IM305" s="216"/>
      <c r="IN305" s="216"/>
      <c r="IO305" s="216"/>
      <c r="IP305" s="216"/>
      <c r="IQ305" s="216"/>
      <c r="IR305" s="216"/>
      <c r="IS305" s="216"/>
      <c r="IT305" s="216"/>
      <c r="IU305" s="216"/>
      <c r="IV305" s="216"/>
      <c r="IW305" s="216"/>
      <c r="IX305" s="216"/>
      <c r="IY305" s="216"/>
      <c r="IZ305" s="216"/>
      <c r="JA305" s="216"/>
      <c r="JB305" s="216"/>
      <c r="JC305" s="216"/>
      <c r="JD305" s="216"/>
      <c r="JE305" s="216"/>
      <c r="JF305" s="216"/>
      <c r="JG305" s="216"/>
      <c r="JH305" s="216"/>
      <c r="JI305" s="216"/>
      <c r="JJ305" s="216"/>
      <c r="JK305" s="216"/>
      <c r="JL305" s="216"/>
      <c r="JM305" s="216"/>
      <c r="JN305" s="216"/>
      <c r="JO305" s="216"/>
      <c r="JP305" s="216"/>
      <c r="JQ305" s="216"/>
      <c r="JR305" s="216"/>
      <c r="JS305" s="216"/>
      <c r="JT305" s="216"/>
      <c r="JU305" s="216"/>
      <c r="JV305" s="216"/>
      <c r="JW305" s="216"/>
      <c r="JX305" s="216"/>
      <c r="JY305" s="216"/>
      <c r="JZ305" s="216"/>
      <c r="KA305" s="216"/>
      <c r="KB305" s="216"/>
      <c r="KC305" s="216"/>
      <c r="KD305" s="216"/>
      <c r="KE305" s="216"/>
      <c r="KF305" s="216"/>
      <c r="KG305" s="216"/>
      <c r="KH305" s="216"/>
      <c r="KI305" s="216"/>
      <c r="KJ305" s="216"/>
      <c r="KK305" s="216"/>
      <c r="KL305" s="216"/>
      <c r="KM305" s="216"/>
      <c r="KN305" s="216"/>
      <c r="KO305" s="216"/>
      <c r="KP305" s="216"/>
      <c r="KQ305" s="216"/>
      <c r="KR305" s="216"/>
      <c r="KS305" s="216"/>
      <c r="KT305" s="216"/>
      <c r="KU305" s="216"/>
      <c r="KV305" s="216"/>
      <c r="KW305" s="216"/>
      <c r="KX305" s="216"/>
      <c r="KY305" s="216"/>
      <c r="KZ305" s="216"/>
      <c r="LA305" s="216"/>
      <c r="LB305" s="216"/>
      <c r="LC305" s="216"/>
      <c r="LD305" s="216"/>
      <c r="LE305" s="216"/>
      <c r="LF305" s="216"/>
      <c r="LG305" s="216"/>
      <c r="LH305" s="216"/>
      <c r="LI305" s="216"/>
      <c r="LJ305" s="216"/>
      <c r="LK305" s="216"/>
      <c r="LL305" s="216"/>
      <c r="LM305" s="216"/>
      <c r="LN305" s="216"/>
      <c r="LO305" s="216"/>
      <c r="LP305" s="216"/>
      <c r="LQ305" s="216"/>
      <c r="LR305" s="216"/>
      <c r="LS305" s="216"/>
      <c r="LT305" s="216"/>
      <c r="LU305" s="216"/>
      <c r="LV305" s="216"/>
      <c r="LW305" s="216"/>
      <c r="LX305" s="216"/>
      <c r="LY305" s="216"/>
      <c r="LZ305" s="216"/>
      <c r="MA305" s="216"/>
      <c r="MB305" s="216"/>
      <c r="MC305" s="216"/>
      <c r="MD305" s="216"/>
      <c r="ME305" s="216"/>
      <c r="MF305" s="216"/>
      <c r="MG305" s="216"/>
      <c r="MH305" s="216"/>
      <c r="MI305" s="216"/>
      <c r="MJ305" s="216"/>
      <c r="MK305" s="216"/>
      <c r="ML305" s="216"/>
      <c r="MM305" s="216"/>
      <c r="MN305" s="216"/>
      <c r="MO305" s="216"/>
      <c r="MP305" s="216"/>
      <c r="MQ305" s="216"/>
      <c r="MR305" s="216"/>
      <c r="MS305" s="216"/>
      <c r="MT305" s="216"/>
      <c r="MU305" s="216"/>
      <c r="MV305" s="216"/>
      <c r="MW305" s="216"/>
      <c r="MX305" s="216"/>
      <c r="MY305" s="216"/>
      <c r="MZ305" s="216"/>
      <c r="NA305" s="216"/>
      <c r="NB305" s="216"/>
      <c r="NC305" s="216"/>
      <c r="ND305" s="216"/>
      <c r="NE305" s="216"/>
      <c r="NF305" s="216"/>
      <c r="NG305" s="216"/>
      <c r="NH305" s="216"/>
      <c r="NI305" s="216"/>
      <c r="NJ305" s="216"/>
      <c r="NK305" s="216"/>
      <c r="NL305" s="216"/>
      <c r="NM305" s="216"/>
      <c r="NN305" s="216"/>
      <c r="NO305" s="216"/>
      <c r="NP305" s="216"/>
      <c r="NQ305" s="216"/>
      <c r="NR305" s="216"/>
      <c r="NS305" s="216"/>
      <c r="NT305" s="216"/>
      <c r="NU305" s="216"/>
      <c r="NV305" s="216"/>
      <c r="NW305" s="216"/>
      <c r="NX305" s="216"/>
      <c r="NY305" s="216"/>
      <c r="NZ305" s="216"/>
      <c r="OA305" s="216"/>
      <c r="OB305" s="216"/>
      <c r="OC305" s="216"/>
      <c r="OD305" s="216"/>
      <c r="OE305" s="216"/>
      <c r="OF305" s="216"/>
      <c r="OG305" s="216"/>
      <c r="OH305" s="216"/>
      <c r="OI305" s="216"/>
      <c r="OJ305" s="216"/>
      <c r="OK305" s="216"/>
      <c r="OL305" s="216"/>
      <c r="OM305" s="216"/>
      <c r="ON305" s="216"/>
      <c r="OO305" s="216"/>
      <c r="OP305" s="216"/>
      <c r="OQ305" s="216"/>
      <c r="OR305" s="216"/>
      <c r="OS305" s="216"/>
      <c r="OT305" s="216"/>
      <c r="OU305" s="216"/>
      <c r="OV305" s="216"/>
      <c r="OW305" s="216"/>
      <c r="OX305" s="216"/>
      <c r="OY305" s="216"/>
      <c r="OZ305" s="216"/>
      <c r="PA305" s="216"/>
      <c r="PB305" s="216"/>
      <c r="PC305" s="216"/>
      <c r="PD305" s="216"/>
      <c r="PE305" s="216"/>
      <c r="PF305" s="216"/>
      <c r="PG305" s="216"/>
      <c r="PH305" s="216"/>
      <c r="PI305" s="216"/>
      <c r="PJ305" s="216"/>
      <c r="PK305" s="216"/>
      <c r="PL305" s="216"/>
      <c r="PM305" s="216"/>
      <c r="PN305" s="216"/>
      <c r="PO305" s="216"/>
      <c r="PP305" s="216"/>
      <c r="PQ305" s="216"/>
      <c r="PR305" s="216"/>
      <c r="PS305" s="216"/>
      <c r="PT305" s="216"/>
      <c r="PU305" s="216"/>
      <c r="PV305" s="216"/>
      <c r="PW305" s="216"/>
      <c r="PX305" s="216"/>
      <c r="PY305" s="216"/>
      <c r="PZ305" s="216"/>
      <c r="QA305" s="216"/>
      <c r="QB305" s="216"/>
      <c r="QC305" s="216"/>
      <c r="QD305" s="216"/>
      <c r="QE305" s="216"/>
      <c r="QF305" s="216"/>
      <c r="QG305" s="216"/>
      <c r="QH305" s="216"/>
      <c r="QI305" s="216"/>
      <c r="QJ305" s="216"/>
      <c r="QK305" s="216"/>
      <c r="QL305" s="216"/>
      <c r="QM305" s="216"/>
      <c r="QN305" s="216"/>
      <c r="QO305" s="216"/>
      <c r="QP305" s="216"/>
      <c r="QQ305" s="216"/>
      <c r="QR305" s="216"/>
      <c r="QS305" s="216"/>
      <c r="QT305" s="216"/>
      <c r="QU305" s="216"/>
      <c r="QV305" s="216"/>
      <c r="QW305" s="216"/>
      <c r="QX305" s="216"/>
      <c r="QY305" s="216"/>
      <c r="QZ305" s="216"/>
      <c r="RA305" s="216"/>
      <c r="RB305" s="216"/>
      <c r="RC305" s="216"/>
      <c r="RD305" s="216"/>
      <c r="RE305" s="216"/>
      <c r="RF305" s="216"/>
      <c r="RG305" s="216"/>
      <c r="RH305" s="216"/>
      <c r="RI305" s="216"/>
      <c r="RJ305" s="216"/>
      <c r="RK305" s="216"/>
      <c r="RL305" s="216"/>
      <c r="RM305" s="216"/>
      <c r="RN305" s="216"/>
      <c r="RO305" s="216"/>
      <c r="RP305" s="216"/>
      <c r="RQ305" s="216"/>
      <c r="RR305" s="216"/>
      <c r="RS305" s="216"/>
      <c r="RT305" s="216"/>
      <c r="RU305" s="216"/>
      <c r="RV305" s="216"/>
      <c r="RW305" s="216"/>
      <c r="RX305" s="216"/>
      <c r="RY305" s="216"/>
      <c r="RZ305" s="216"/>
      <c r="SA305" s="216"/>
      <c r="SB305" s="216"/>
      <c r="SC305" s="216"/>
      <c r="SD305" s="216"/>
      <c r="SE305" s="216"/>
      <c r="SF305" s="216"/>
      <c r="SG305" s="216"/>
      <c r="SH305" s="216"/>
      <c r="SI305" s="216"/>
      <c r="SJ305" s="216"/>
      <c r="SK305" s="216"/>
      <c r="SL305" s="216"/>
      <c r="SM305" s="216"/>
      <c r="SN305" s="216"/>
      <c r="SO305" s="216"/>
      <c r="SP305" s="216"/>
      <c r="SQ305" s="216"/>
      <c r="SR305" s="216"/>
      <c r="SS305" s="216"/>
      <c r="ST305" s="216"/>
      <c r="SU305" s="216"/>
      <c r="SV305" s="216"/>
      <c r="SW305" s="216"/>
      <c r="SX305" s="216"/>
      <c r="SY305" s="216"/>
      <c r="SZ305" s="216"/>
      <c r="TA305" s="216"/>
      <c r="TB305" s="216"/>
      <c r="TC305" s="216"/>
      <c r="TD305" s="216"/>
      <c r="TE305" s="216"/>
      <c r="TF305" s="216"/>
      <c r="TG305" s="216"/>
      <c r="TH305" s="216"/>
      <c r="TI305" s="216"/>
      <c r="TJ305" s="216"/>
      <c r="TK305" s="216"/>
      <c r="TL305" s="216"/>
      <c r="TM305" s="216"/>
      <c r="TN305" s="216"/>
      <c r="TO305" s="216"/>
      <c r="TP305" s="216"/>
      <c r="TQ305" s="216"/>
      <c r="TR305" s="216"/>
      <c r="TS305" s="216"/>
      <c r="TT305" s="216"/>
      <c r="TU305" s="216"/>
      <c r="TV305" s="216"/>
      <c r="TW305" s="216"/>
      <c r="TX305" s="216"/>
      <c r="TY305" s="216"/>
      <c r="TZ305" s="216"/>
      <c r="UA305" s="216"/>
      <c r="UB305" s="216"/>
      <c r="UC305" s="216"/>
      <c r="UD305" s="216"/>
      <c r="UE305" s="216"/>
      <c r="UF305" s="216"/>
      <c r="UG305" s="216"/>
      <c r="UH305" s="216"/>
      <c r="UI305" s="216"/>
      <c r="UJ305" s="216"/>
      <c r="UK305" s="216"/>
      <c r="UL305" s="216"/>
      <c r="UM305" s="216"/>
      <c r="UN305" s="216"/>
      <c r="UO305" s="216"/>
      <c r="UP305" s="216"/>
      <c r="UQ305" s="216"/>
      <c r="UR305" s="216"/>
      <c r="US305" s="216"/>
      <c r="UT305" s="216"/>
      <c r="UU305" s="216"/>
      <c r="UV305" s="216"/>
      <c r="UW305" s="216"/>
      <c r="UX305" s="216"/>
      <c r="UY305" s="216"/>
      <c r="UZ305" s="216"/>
      <c r="VA305" s="216"/>
      <c r="VB305" s="216"/>
      <c r="VC305" s="216"/>
      <c r="VD305" s="216"/>
      <c r="VE305" s="216"/>
      <c r="VF305" s="216"/>
      <c r="VG305" s="216"/>
      <c r="VH305" s="216"/>
      <c r="VI305" s="216"/>
      <c r="VJ305" s="216"/>
      <c r="VK305" s="216"/>
      <c r="VL305" s="216"/>
      <c r="VM305" s="216"/>
      <c r="VN305" s="216"/>
      <c r="VO305" s="216"/>
      <c r="VP305" s="216"/>
      <c r="VQ305" s="216"/>
      <c r="VR305" s="216"/>
      <c r="VS305" s="216"/>
      <c r="VT305" s="216"/>
      <c r="VU305" s="216"/>
      <c r="VV305" s="216"/>
      <c r="VW305" s="216"/>
      <c r="VX305" s="216"/>
      <c r="VY305" s="216"/>
      <c r="VZ305" s="216"/>
      <c r="WA305" s="216"/>
      <c r="WB305" s="216"/>
      <c r="WC305" s="216"/>
      <c r="WD305" s="216"/>
      <c r="WE305" s="216"/>
      <c r="WF305" s="216"/>
      <c r="WG305" s="216"/>
      <c r="WH305" s="216"/>
      <c r="WI305" s="216"/>
      <c r="WJ305" s="216"/>
      <c r="WK305" s="216"/>
      <c r="WL305" s="216"/>
      <c r="WM305" s="216"/>
      <c r="WN305" s="216"/>
      <c r="WO305" s="216"/>
      <c r="WP305" s="216"/>
      <c r="WQ305" s="216"/>
      <c r="WR305" s="216"/>
      <c r="WS305" s="216"/>
      <c r="WT305" s="216"/>
      <c r="WU305" s="216"/>
      <c r="WV305" s="216"/>
      <c r="WW305" s="216"/>
      <c r="WX305" s="216"/>
      <c r="WY305" s="216"/>
      <c r="WZ305" s="216"/>
      <c r="XA305" s="216"/>
      <c r="XB305" s="216"/>
      <c r="XC305" s="216"/>
      <c r="XD305" s="216"/>
      <c r="XE305" s="216"/>
      <c r="XF305" s="216"/>
      <c r="XG305" s="216"/>
      <c r="XH305" s="216"/>
      <c r="XI305" s="216"/>
      <c r="XJ305" s="216"/>
      <c r="XK305" s="216"/>
      <c r="XL305" s="216"/>
      <c r="XM305" s="216"/>
      <c r="XN305" s="216"/>
      <c r="XO305" s="216"/>
      <c r="XP305" s="216"/>
      <c r="XQ305" s="216"/>
      <c r="XR305" s="216"/>
      <c r="XS305" s="216"/>
      <c r="XT305" s="216"/>
      <c r="XU305" s="216"/>
      <c r="XV305" s="216"/>
      <c r="XW305" s="216"/>
      <c r="XX305" s="216"/>
      <c r="XY305" s="216"/>
      <c r="XZ305" s="216"/>
      <c r="YA305" s="216"/>
      <c r="YB305" s="216"/>
      <c r="YC305" s="216"/>
      <c r="YD305" s="216"/>
      <c r="YE305" s="216"/>
      <c r="YF305" s="216"/>
      <c r="YG305" s="216"/>
      <c r="YH305" s="216"/>
      <c r="YI305" s="216"/>
      <c r="YJ305" s="216"/>
      <c r="YK305" s="216"/>
      <c r="YL305" s="216"/>
      <c r="YM305" s="216"/>
      <c r="YN305" s="216"/>
      <c r="YO305" s="216"/>
      <c r="YP305" s="216"/>
      <c r="YQ305" s="216"/>
      <c r="YR305" s="216"/>
      <c r="YS305" s="216"/>
      <c r="YT305" s="216"/>
      <c r="YU305" s="216"/>
      <c r="YV305" s="216"/>
      <c r="YW305" s="216"/>
      <c r="YX305" s="216"/>
      <c r="YY305" s="216"/>
      <c r="YZ305" s="216"/>
      <c r="ZA305" s="216"/>
      <c r="ZB305" s="216"/>
      <c r="ZC305" s="216"/>
      <c r="ZD305" s="216"/>
      <c r="ZE305" s="216"/>
      <c r="ZF305" s="216"/>
      <c r="ZG305" s="216"/>
      <c r="ZH305" s="216"/>
      <c r="ZI305" s="216"/>
      <c r="ZJ305" s="216"/>
      <c r="ZK305" s="216"/>
      <c r="ZL305" s="216"/>
      <c r="ZM305" s="216"/>
      <c r="ZN305" s="216"/>
      <c r="ZO305" s="216"/>
      <c r="ZP305" s="216"/>
      <c r="ZQ305" s="216"/>
      <c r="ZR305" s="216"/>
      <c r="ZS305" s="216"/>
      <c r="ZT305" s="216"/>
      <c r="ZU305" s="216"/>
      <c r="ZV305" s="216"/>
      <c r="ZW305" s="216"/>
      <c r="ZX305" s="216"/>
      <c r="ZY305" s="216"/>
      <c r="ZZ305" s="216"/>
      <c r="AAA305" s="216"/>
      <c r="AAB305" s="216"/>
      <c r="AAC305" s="216"/>
      <c r="AAD305" s="216"/>
      <c r="AAE305" s="216"/>
      <c r="AAF305" s="216"/>
      <c r="AAG305" s="216"/>
      <c r="AAH305" s="216"/>
      <c r="AAI305" s="216"/>
      <c r="AAJ305" s="216"/>
      <c r="AAK305" s="216"/>
      <c r="AAL305" s="216"/>
      <c r="AAM305" s="216"/>
      <c r="AAN305" s="216"/>
      <c r="AAO305" s="216"/>
      <c r="AAP305" s="216"/>
      <c r="AAQ305" s="216"/>
      <c r="AAR305" s="216"/>
      <c r="AAS305" s="216"/>
      <c r="AAT305" s="216"/>
      <c r="AAU305" s="216"/>
      <c r="AAV305" s="216"/>
      <c r="AAW305" s="216"/>
      <c r="AAX305" s="216"/>
      <c r="AAY305" s="216"/>
      <c r="AAZ305" s="216"/>
      <c r="ABA305" s="216"/>
      <c r="ABB305" s="216"/>
      <c r="ABC305" s="216"/>
      <c r="ABD305" s="216"/>
      <c r="ABE305" s="216"/>
      <c r="ABF305" s="216"/>
      <c r="ABG305" s="216"/>
      <c r="ABH305" s="216"/>
      <c r="ABI305" s="216"/>
      <c r="ABJ305" s="216"/>
      <c r="ABK305" s="216"/>
      <c r="ABL305" s="216"/>
      <c r="ABM305" s="216"/>
      <c r="ABN305" s="216"/>
      <c r="ABO305" s="216"/>
      <c r="ABP305" s="216"/>
      <c r="ABQ305" s="216"/>
      <c r="ABR305" s="216"/>
      <c r="ABS305" s="216"/>
      <c r="ABT305" s="216"/>
      <c r="ABU305" s="216"/>
      <c r="ABV305" s="216"/>
      <c r="ABW305" s="216"/>
      <c r="ABX305" s="216"/>
      <c r="ABY305" s="216"/>
      <c r="ABZ305" s="216"/>
      <c r="ACA305" s="216"/>
      <c r="ACB305" s="216"/>
      <c r="ACC305" s="216"/>
      <c r="ACD305" s="216"/>
      <c r="ACE305" s="216"/>
      <c r="ACF305" s="216"/>
      <c r="ACG305" s="216"/>
      <c r="ACH305" s="216"/>
      <c r="ACI305" s="216"/>
      <c r="ACJ305" s="216"/>
      <c r="ACK305" s="216"/>
      <c r="ACL305" s="216"/>
      <c r="ACM305" s="216"/>
      <c r="ACN305" s="216"/>
      <c r="ACO305" s="216"/>
      <c r="ACP305" s="216"/>
      <c r="ACQ305" s="216"/>
      <c r="ACR305" s="216"/>
      <c r="ACS305" s="216"/>
      <c r="ACT305" s="216"/>
      <c r="ACU305" s="216"/>
      <c r="ACV305" s="216"/>
      <c r="ACW305" s="216"/>
      <c r="ACX305" s="216"/>
      <c r="ACY305" s="216"/>
      <c r="ACZ305" s="216"/>
      <c r="ADA305" s="216"/>
      <c r="ADB305" s="216"/>
      <c r="ADC305" s="216"/>
      <c r="ADD305" s="216"/>
      <c r="ADE305" s="216"/>
      <c r="ADF305" s="216"/>
      <c r="ADG305" s="216"/>
      <c r="ADH305" s="216"/>
      <c r="ADI305" s="216"/>
      <c r="ADJ305" s="216"/>
      <c r="ADK305" s="216"/>
      <c r="ADL305" s="216"/>
      <c r="ADM305" s="216"/>
      <c r="ADN305" s="216"/>
      <c r="ADO305" s="216"/>
      <c r="ADP305" s="216"/>
      <c r="ADQ305" s="216"/>
      <c r="ADR305" s="216"/>
      <c r="ADS305" s="216"/>
      <c r="ADT305" s="216"/>
      <c r="ADU305" s="216"/>
      <c r="ADV305" s="216"/>
      <c r="ADW305" s="216"/>
      <c r="ADX305" s="216"/>
      <c r="ADY305" s="216"/>
      <c r="ADZ305" s="216"/>
      <c r="AEA305" s="216"/>
      <c r="AEB305" s="216"/>
      <c r="AEC305" s="216"/>
      <c r="AED305" s="216"/>
      <c r="AEE305" s="216"/>
      <c r="AEF305" s="216"/>
      <c r="AEG305" s="216"/>
      <c r="AEH305" s="216"/>
      <c r="AEI305" s="216"/>
      <c r="AEJ305" s="216"/>
      <c r="AEK305" s="216"/>
      <c r="AEL305" s="216"/>
      <c r="AEM305" s="216"/>
      <c r="AEN305" s="216"/>
      <c r="AEO305" s="216"/>
      <c r="AEP305" s="216"/>
      <c r="AEQ305" s="216"/>
      <c r="AER305" s="216"/>
      <c r="AES305" s="216"/>
      <c r="AET305" s="216"/>
      <c r="AEU305" s="216"/>
      <c r="AEV305" s="216"/>
      <c r="AEW305" s="216"/>
      <c r="AEX305" s="216"/>
      <c r="AEY305" s="216"/>
      <c r="AEZ305" s="216"/>
      <c r="AFA305" s="216"/>
      <c r="AFB305" s="216"/>
      <c r="AFC305" s="216"/>
      <c r="AFD305" s="216"/>
      <c r="AFE305" s="216"/>
      <c r="AFF305" s="216"/>
      <c r="AFG305" s="216"/>
      <c r="AFH305" s="216"/>
      <c r="AFI305" s="216"/>
      <c r="AFJ305" s="216"/>
      <c r="AFK305" s="216"/>
      <c r="AFL305" s="216"/>
      <c r="AFM305" s="216"/>
      <c r="AFN305" s="216"/>
      <c r="AFO305" s="216"/>
      <c r="AFP305" s="216"/>
      <c r="AFQ305" s="216"/>
      <c r="AFR305" s="216"/>
      <c r="AFS305" s="216"/>
      <c r="AFT305" s="216"/>
      <c r="AFU305" s="216"/>
      <c r="AFV305" s="216"/>
      <c r="AFW305" s="216"/>
      <c r="AFX305" s="216"/>
      <c r="AFY305" s="216"/>
      <c r="AFZ305" s="216"/>
      <c r="AGA305" s="216"/>
      <c r="AGB305" s="216"/>
      <c r="AGC305" s="216"/>
      <c r="AGD305" s="216"/>
      <c r="AGE305" s="216"/>
      <c r="AGF305" s="216"/>
      <c r="AGG305" s="216"/>
      <c r="AGH305" s="216"/>
      <c r="AGI305" s="216"/>
      <c r="AGJ305" s="216"/>
      <c r="AGK305" s="216"/>
      <c r="AGL305" s="216"/>
      <c r="AGM305" s="216"/>
      <c r="AGN305" s="216"/>
      <c r="AGO305" s="216"/>
      <c r="AGP305" s="216"/>
      <c r="AGQ305" s="216"/>
      <c r="AGR305" s="216"/>
      <c r="AGS305" s="216"/>
      <c r="AGT305" s="216"/>
      <c r="AGU305" s="216"/>
      <c r="AGV305" s="216"/>
      <c r="AGW305" s="216"/>
      <c r="AGX305" s="216"/>
      <c r="AGY305" s="216"/>
      <c r="AGZ305" s="216"/>
      <c r="AHA305" s="216"/>
      <c r="AHB305" s="216"/>
      <c r="AHC305" s="216"/>
      <c r="AHD305" s="216"/>
      <c r="AHE305" s="216"/>
      <c r="AHF305" s="216"/>
      <c r="AHG305" s="216"/>
      <c r="AHH305" s="216"/>
      <c r="AHI305" s="216"/>
      <c r="AHJ305" s="216"/>
      <c r="AHK305" s="216"/>
      <c r="AHL305" s="216"/>
      <c r="AHM305" s="216"/>
      <c r="AHN305" s="216"/>
      <c r="AHO305" s="216"/>
      <c r="AHP305" s="216"/>
      <c r="AHQ305" s="216"/>
      <c r="AHR305" s="216"/>
      <c r="AHS305" s="216"/>
      <c r="AHT305" s="216"/>
      <c r="AHU305" s="216"/>
      <c r="AHV305" s="216"/>
      <c r="AHW305" s="216"/>
      <c r="AHX305" s="216"/>
      <c r="AHY305" s="216"/>
      <c r="AHZ305" s="216"/>
      <c r="AIA305" s="216"/>
      <c r="AIB305" s="216"/>
      <c r="AIC305" s="216"/>
      <c r="AID305" s="216"/>
      <c r="AIE305" s="216"/>
      <c r="AIF305" s="216"/>
      <c r="AIG305" s="216"/>
      <c r="AIH305" s="216"/>
      <c r="AII305" s="216"/>
      <c r="AIJ305" s="216"/>
      <c r="AIK305" s="216"/>
      <c r="AIL305" s="216"/>
      <c r="AIM305" s="216"/>
      <c r="AIN305" s="216"/>
      <c r="AIO305" s="216"/>
      <c r="AIP305" s="216"/>
      <c r="AIQ305" s="216"/>
      <c r="AIR305" s="216"/>
      <c r="AIS305" s="216"/>
      <c r="AIT305" s="216"/>
      <c r="AIU305" s="216"/>
      <c r="AIV305" s="216"/>
      <c r="AIW305" s="216"/>
      <c r="AIX305" s="216"/>
      <c r="AIY305" s="216"/>
      <c r="AIZ305" s="216"/>
      <c r="AJA305" s="216"/>
      <c r="AJB305" s="216"/>
      <c r="AJC305" s="216"/>
      <c r="AJD305" s="216"/>
      <c r="AJE305" s="216"/>
      <c r="AJF305" s="216"/>
      <c r="AJG305" s="216"/>
      <c r="AJH305" s="216"/>
      <c r="AJI305" s="216"/>
      <c r="AJJ305" s="216"/>
      <c r="AJK305" s="216"/>
      <c r="AJL305" s="216"/>
      <c r="AJM305" s="216"/>
      <c r="AJN305" s="216"/>
      <c r="AJO305" s="216"/>
      <c r="AJP305" s="216"/>
      <c r="AJQ305" s="216"/>
      <c r="AJR305" s="216"/>
      <c r="AJS305" s="216"/>
      <c r="AJT305" s="216"/>
      <c r="AJU305" s="216"/>
      <c r="AJV305" s="216"/>
      <c r="AJW305" s="216"/>
      <c r="AJX305" s="216"/>
      <c r="AJY305" s="216"/>
      <c r="AJZ305" s="216"/>
      <c r="AKA305" s="216"/>
      <c r="AKB305" s="216"/>
      <c r="AKC305" s="216"/>
      <c r="AKD305" s="216"/>
      <c r="AKE305" s="216"/>
      <c r="AKF305" s="216"/>
      <c r="AKG305" s="216"/>
      <c r="AKH305" s="216"/>
      <c r="AKI305" s="216"/>
      <c r="AKJ305" s="216"/>
      <c r="AKK305" s="216"/>
      <c r="AKL305" s="216"/>
      <c r="AKM305" s="216"/>
      <c r="AKN305" s="216"/>
      <c r="AKO305" s="216"/>
      <c r="AKP305" s="216"/>
      <c r="AKQ305" s="216"/>
      <c r="AKR305" s="216"/>
      <c r="AKS305" s="216"/>
      <c r="AKT305" s="216"/>
      <c r="AKU305" s="216"/>
      <c r="AKV305" s="216"/>
      <c r="AKW305" s="216"/>
      <c r="AKX305" s="216"/>
      <c r="AKY305" s="216"/>
      <c r="AKZ305" s="216"/>
      <c r="ALA305" s="216"/>
      <c r="ALB305" s="216"/>
      <c r="ALC305" s="216"/>
      <c r="ALD305" s="216"/>
      <c r="ALE305" s="216"/>
      <c r="ALF305" s="216"/>
      <c r="ALG305" s="216"/>
      <c r="ALH305" s="216"/>
      <c r="ALI305" s="216"/>
      <c r="ALJ305" s="216"/>
      <c r="ALK305" s="216"/>
      <c r="ALL305" s="216"/>
      <c r="ALM305" s="216"/>
      <c r="ALN305" s="216"/>
      <c r="ALO305" s="216"/>
      <c r="ALP305" s="216"/>
      <c r="ALQ305" s="216"/>
      <c r="ALR305" s="216"/>
      <c r="ALS305" s="216"/>
      <c r="ALT305" s="216"/>
      <c r="ALU305" s="216"/>
      <c r="ALV305" s="216"/>
      <c r="ALW305" s="216"/>
      <c r="ALX305" s="216"/>
      <c r="ALY305" s="216"/>
      <c r="ALZ305" s="216"/>
      <c r="AMA305" s="216"/>
      <c r="AMB305" s="216"/>
      <c r="AMC305" s="216"/>
      <c r="AMD305" s="216"/>
      <c r="AME305" s="216"/>
      <c r="AMF305" s="216"/>
      <c r="AMG305" s="216"/>
      <c r="AMH305" s="216"/>
      <c r="AMI305" s="216"/>
      <c r="AMJ305" s="216"/>
      <c r="AMK305" s="216"/>
      <c r="AML305" s="216"/>
      <c r="AMM305" s="216"/>
      <c r="AMN305" s="216"/>
      <c r="AMO305" s="216"/>
      <c r="AMP305" s="216"/>
      <c r="AMQ305" s="216"/>
      <c r="AMR305" s="216"/>
      <c r="AMS305" s="216"/>
      <c r="AMT305" s="216"/>
      <c r="AMU305" s="216"/>
      <c r="AMV305" s="216"/>
      <c r="AMW305" s="216"/>
      <c r="AMX305" s="216"/>
      <c r="AMY305" s="216"/>
      <c r="AMZ305" s="216"/>
      <c r="ANA305" s="216"/>
      <c r="ANB305" s="216"/>
      <c r="ANC305" s="216"/>
      <c r="AND305" s="216"/>
      <c r="ANE305" s="216"/>
      <c r="ANF305" s="216"/>
      <c r="ANG305" s="216"/>
      <c r="ANH305" s="216"/>
      <c r="ANI305" s="216"/>
      <c r="ANJ305" s="216"/>
      <c r="ANK305" s="216"/>
      <c r="ANL305" s="216"/>
      <c r="ANM305" s="216"/>
      <c r="ANN305" s="216"/>
      <c r="ANO305" s="216"/>
      <c r="ANP305" s="216"/>
      <c r="ANQ305" s="216"/>
      <c r="ANR305" s="216"/>
      <c r="ANS305" s="216"/>
      <c r="ANT305" s="216"/>
      <c r="ANU305" s="216"/>
      <c r="ANV305" s="216"/>
      <c r="ANW305" s="216"/>
      <c r="ANX305" s="216"/>
      <c r="ANY305" s="216"/>
      <c r="ANZ305" s="216"/>
      <c r="AOA305" s="216"/>
      <c r="AOB305" s="216"/>
      <c r="AOC305" s="216"/>
      <c r="AOD305" s="216"/>
      <c r="AOE305" s="216"/>
      <c r="AOF305" s="216"/>
      <c r="AOG305" s="216"/>
      <c r="AOH305" s="216"/>
      <c r="AOI305" s="216"/>
      <c r="AOJ305" s="216"/>
      <c r="AOK305" s="216"/>
      <c r="AOL305" s="216"/>
      <c r="AOM305" s="216"/>
      <c r="AON305" s="216"/>
      <c r="AOO305" s="216"/>
      <c r="AOP305" s="216"/>
      <c r="AOQ305" s="216"/>
      <c r="AOR305" s="216"/>
      <c r="AOS305" s="216"/>
      <c r="AOT305" s="216"/>
      <c r="AOU305" s="216"/>
      <c r="AOV305" s="216"/>
      <c r="AOW305" s="216"/>
      <c r="AOX305" s="216"/>
      <c r="AOY305" s="216"/>
      <c r="AOZ305" s="216"/>
      <c r="APA305" s="216"/>
      <c r="APB305" s="216"/>
      <c r="APC305" s="216"/>
      <c r="APD305" s="216"/>
      <c r="APE305" s="216"/>
      <c r="APF305" s="216"/>
      <c r="APG305" s="216"/>
      <c r="APH305" s="216"/>
      <c r="API305" s="216"/>
      <c r="APJ305" s="216"/>
      <c r="APK305" s="216"/>
      <c r="APL305" s="216"/>
      <c r="APM305" s="216"/>
      <c r="APN305" s="216"/>
      <c r="APO305" s="216"/>
      <c r="APP305" s="216"/>
      <c r="APQ305" s="216"/>
      <c r="APR305" s="216"/>
      <c r="APS305" s="216"/>
      <c r="APT305" s="216"/>
      <c r="APU305" s="216"/>
      <c r="APV305" s="216"/>
      <c r="APW305" s="216"/>
      <c r="APX305" s="216"/>
      <c r="APY305" s="216"/>
      <c r="APZ305" s="216"/>
      <c r="AQA305" s="216"/>
      <c r="AQB305" s="216"/>
      <c r="AQC305" s="216"/>
      <c r="AQD305" s="216"/>
      <c r="AQE305" s="216"/>
      <c r="AQF305" s="216"/>
      <c r="AQG305" s="216"/>
      <c r="AQH305" s="216"/>
      <c r="AQI305" s="216"/>
      <c r="AQJ305" s="216"/>
      <c r="AQK305" s="216"/>
      <c r="AQL305" s="216"/>
      <c r="AQM305" s="216"/>
      <c r="AQN305" s="216"/>
      <c r="AQO305" s="216"/>
      <c r="AQP305" s="216"/>
      <c r="AQQ305" s="216"/>
      <c r="AQR305" s="216"/>
      <c r="AQS305" s="216"/>
      <c r="AQT305" s="216"/>
      <c r="AQU305" s="216"/>
      <c r="AQV305" s="216"/>
      <c r="AQW305" s="216"/>
      <c r="AQX305" s="216"/>
      <c r="AQY305" s="216"/>
      <c r="AQZ305" s="216"/>
      <c r="ARA305" s="216"/>
      <c r="ARB305" s="216"/>
      <c r="ARC305" s="216"/>
      <c r="ARD305" s="216"/>
      <c r="ARE305" s="216"/>
      <c r="ARF305" s="216"/>
      <c r="ARG305" s="216"/>
      <c r="ARH305" s="216"/>
      <c r="ARI305" s="216"/>
      <c r="ARJ305" s="216"/>
      <c r="ARK305" s="216"/>
      <c r="ARL305" s="216"/>
      <c r="ARM305" s="216"/>
      <c r="ARN305" s="216"/>
      <c r="ARO305" s="216"/>
      <c r="ARP305" s="216"/>
      <c r="ARQ305" s="216"/>
      <c r="ARR305" s="216"/>
      <c r="ARS305" s="216"/>
      <c r="ART305" s="216"/>
      <c r="ARU305" s="216"/>
      <c r="ARV305" s="216"/>
      <c r="ARW305" s="216"/>
      <c r="ARX305" s="216"/>
      <c r="ARY305" s="216"/>
      <c r="ARZ305" s="216"/>
      <c r="ASA305" s="216"/>
      <c r="ASB305" s="216"/>
      <c r="ASC305" s="216"/>
      <c r="ASD305" s="216"/>
      <c r="ASE305" s="216"/>
      <c r="ASF305" s="216"/>
      <c r="ASG305" s="216"/>
      <c r="ASH305" s="216"/>
      <c r="ASI305" s="216"/>
      <c r="ASJ305" s="216"/>
      <c r="ASK305" s="216"/>
      <c r="ASL305" s="216"/>
      <c r="ASM305" s="216"/>
      <c r="ASN305" s="216"/>
      <c r="ASO305" s="216"/>
      <c r="ASP305" s="216"/>
      <c r="ASQ305" s="216"/>
      <c r="ASR305" s="216"/>
      <c r="ASS305" s="216"/>
      <c r="AST305" s="216"/>
      <c r="ASU305" s="216"/>
      <c r="ASV305" s="216"/>
      <c r="ASW305" s="216"/>
      <c r="ASX305" s="216"/>
      <c r="ASY305" s="216"/>
      <c r="ASZ305" s="216"/>
      <c r="ATA305" s="216"/>
      <c r="ATB305" s="216"/>
      <c r="ATC305" s="216"/>
      <c r="ATD305" s="216"/>
      <c r="ATE305" s="216"/>
      <c r="ATF305" s="216"/>
      <c r="ATG305" s="216"/>
      <c r="ATH305" s="216"/>
      <c r="ATI305" s="216"/>
      <c r="ATJ305" s="216"/>
      <c r="ATK305" s="216"/>
      <c r="ATL305" s="216"/>
      <c r="ATM305" s="216"/>
      <c r="ATN305" s="216"/>
      <c r="ATO305" s="216"/>
      <c r="ATP305" s="216"/>
      <c r="ATQ305" s="216"/>
      <c r="ATR305" s="216"/>
      <c r="ATS305" s="216"/>
      <c r="ATT305" s="216"/>
      <c r="ATU305" s="216"/>
      <c r="ATV305" s="216"/>
      <c r="ATW305" s="216"/>
      <c r="ATX305" s="216"/>
      <c r="ATY305" s="216"/>
      <c r="ATZ305" s="216"/>
      <c r="AUA305" s="216"/>
      <c r="AUB305" s="216"/>
      <c r="AUC305" s="216"/>
      <c r="AUD305" s="216"/>
      <c r="AUE305" s="216"/>
      <c r="AUF305" s="216"/>
      <c r="AUG305" s="216"/>
      <c r="AUH305" s="216"/>
      <c r="AUI305" s="216"/>
      <c r="AUJ305" s="216"/>
      <c r="AUK305" s="216"/>
      <c r="AUL305" s="216"/>
      <c r="AUM305" s="216"/>
      <c r="AUN305" s="216"/>
      <c r="AUO305" s="216"/>
      <c r="AUP305" s="216"/>
      <c r="AUQ305" s="216"/>
      <c r="AUR305" s="216"/>
      <c r="AUS305" s="216"/>
      <c r="AUT305" s="216"/>
      <c r="AUU305" s="216"/>
      <c r="AUV305" s="216"/>
      <c r="AUW305" s="216"/>
      <c r="AUX305" s="216"/>
      <c r="AUY305" s="216"/>
      <c r="AUZ305" s="216"/>
      <c r="AVA305" s="216"/>
      <c r="AVB305" s="216"/>
      <c r="AVC305" s="216"/>
      <c r="AVD305" s="216"/>
      <c r="AVE305" s="216"/>
      <c r="AVF305" s="216"/>
      <c r="AVG305" s="216"/>
      <c r="AVH305" s="216"/>
      <c r="AVI305" s="216"/>
      <c r="AVJ305" s="216"/>
      <c r="AVK305" s="216"/>
      <c r="AVL305" s="216"/>
      <c r="AVM305" s="216"/>
      <c r="AVN305" s="216"/>
      <c r="AVO305" s="216"/>
      <c r="AVP305" s="216"/>
      <c r="AVQ305" s="216"/>
      <c r="AVR305" s="216"/>
      <c r="AVS305" s="216"/>
      <c r="AVT305" s="216"/>
      <c r="AVU305" s="216"/>
      <c r="AVV305" s="216"/>
      <c r="AVW305" s="216"/>
      <c r="AVX305" s="216"/>
      <c r="AVY305" s="216"/>
      <c r="AVZ305" s="216"/>
      <c r="AWA305" s="216"/>
      <c r="AWB305" s="216"/>
      <c r="AWC305" s="216"/>
      <c r="AWD305" s="216"/>
      <c r="AWE305" s="216"/>
      <c r="AWF305" s="216"/>
      <c r="AWG305" s="216"/>
      <c r="AWH305" s="216"/>
      <c r="AWI305" s="216"/>
      <c r="AWJ305" s="216"/>
      <c r="AWK305" s="216"/>
      <c r="AWL305" s="216"/>
      <c r="AWM305" s="216"/>
      <c r="AWN305" s="216"/>
      <c r="AWO305" s="216"/>
      <c r="AWP305" s="216"/>
      <c r="AWQ305" s="216"/>
      <c r="AWR305" s="216"/>
      <c r="AWS305" s="216"/>
      <c r="AWT305" s="216"/>
      <c r="AWU305" s="216"/>
      <c r="AWV305" s="216"/>
      <c r="AWW305" s="216"/>
      <c r="AWX305" s="216"/>
      <c r="AWY305" s="216"/>
      <c r="AWZ305" s="216"/>
      <c r="AXA305" s="216"/>
      <c r="AXB305" s="216"/>
      <c r="AXC305" s="216"/>
      <c r="AXD305" s="216"/>
      <c r="AXE305" s="216"/>
      <c r="AXF305" s="216"/>
      <c r="AXG305" s="216"/>
      <c r="AXH305" s="216"/>
      <c r="AXI305" s="216"/>
      <c r="AXJ305" s="216"/>
      <c r="AXK305" s="216"/>
      <c r="AXL305" s="216"/>
      <c r="AXM305" s="216"/>
      <c r="AXN305" s="216"/>
      <c r="AXO305" s="216"/>
      <c r="AXP305" s="216"/>
      <c r="AXQ305" s="216"/>
      <c r="AXR305" s="216"/>
      <c r="AXS305" s="216"/>
      <c r="AXT305" s="216"/>
      <c r="AXU305" s="216"/>
      <c r="AXV305" s="216"/>
      <c r="AXW305" s="216"/>
      <c r="AXX305" s="216"/>
      <c r="AXY305" s="216"/>
      <c r="AXZ305" s="216"/>
      <c r="AYA305" s="216"/>
      <c r="AYB305" s="216"/>
      <c r="AYC305" s="216"/>
      <c r="AYD305" s="216"/>
      <c r="AYE305" s="216"/>
      <c r="AYF305" s="216"/>
      <c r="AYG305" s="216"/>
      <c r="AYH305" s="216"/>
      <c r="AYI305" s="216"/>
      <c r="AYJ305" s="216"/>
      <c r="AYK305" s="216"/>
      <c r="AYL305" s="216"/>
      <c r="AYM305" s="216"/>
      <c r="AYN305" s="216"/>
      <c r="AYO305" s="216"/>
      <c r="AYP305" s="216"/>
      <c r="AYQ305" s="216"/>
      <c r="AYR305" s="216"/>
      <c r="AYS305" s="216"/>
      <c r="AYT305" s="216"/>
      <c r="AYU305" s="216"/>
      <c r="AYV305" s="216"/>
      <c r="AYW305" s="216"/>
      <c r="AYX305" s="216"/>
      <c r="AYY305" s="216"/>
      <c r="AYZ305" s="216"/>
      <c r="AZA305" s="216"/>
      <c r="AZB305" s="216"/>
      <c r="AZC305" s="216"/>
      <c r="AZD305" s="216"/>
      <c r="AZE305" s="216"/>
      <c r="AZF305" s="216"/>
      <c r="AZG305" s="216"/>
      <c r="AZH305" s="216"/>
      <c r="AZI305" s="216"/>
      <c r="AZJ305" s="216"/>
      <c r="AZK305" s="216"/>
      <c r="AZL305" s="216"/>
      <c r="AZM305" s="216"/>
      <c r="AZN305" s="216"/>
      <c r="AZO305" s="216"/>
      <c r="AZP305" s="216"/>
      <c r="AZQ305" s="216"/>
      <c r="AZR305" s="216"/>
      <c r="AZS305" s="216"/>
      <c r="AZT305" s="216"/>
      <c r="AZU305" s="216"/>
      <c r="AZV305" s="216"/>
      <c r="AZW305" s="216"/>
      <c r="AZX305" s="216"/>
      <c r="AZY305" s="216"/>
      <c r="AZZ305" s="216"/>
      <c r="BAA305" s="216"/>
      <c r="BAB305" s="216"/>
      <c r="BAC305" s="216"/>
      <c r="BAD305" s="216"/>
      <c r="BAE305" s="216"/>
      <c r="BAF305" s="216"/>
      <c r="BAG305" s="216"/>
      <c r="BAH305" s="216"/>
      <c r="BAI305" s="216"/>
      <c r="BAJ305" s="216"/>
      <c r="BAK305" s="216"/>
      <c r="BAL305" s="216"/>
      <c r="BAM305" s="216"/>
      <c r="BAN305" s="216"/>
      <c r="BAO305" s="216"/>
      <c r="BAP305" s="216"/>
      <c r="BAQ305" s="216"/>
      <c r="BAR305" s="216"/>
      <c r="BAS305" s="216"/>
      <c r="BAT305" s="216"/>
      <c r="BAU305" s="216"/>
      <c r="BAV305" s="216"/>
      <c r="BAW305" s="216"/>
      <c r="BAX305" s="216"/>
      <c r="BAY305" s="216"/>
      <c r="BAZ305" s="216"/>
      <c r="BBA305" s="216"/>
      <c r="BBB305" s="216"/>
      <c r="BBC305" s="216"/>
      <c r="BBD305" s="216"/>
      <c r="BBE305" s="216"/>
      <c r="BBF305" s="216"/>
      <c r="BBG305" s="216"/>
      <c r="BBH305" s="216"/>
      <c r="BBI305" s="216"/>
      <c r="BBJ305" s="216"/>
      <c r="BBK305" s="216"/>
      <c r="BBL305" s="216"/>
      <c r="BBM305" s="216"/>
      <c r="BBN305" s="216"/>
      <c r="BBO305" s="216"/>
      <c r="BBP305" s="216"/>
      <c r="BBQ305" s="216"/>
      <c r="BBR305" s="216"/>
      <c r="BBS305" s="216"/>
      <c r="BBT305" s="216"/>
      <c r="BBU305" s="216"/>
      <c r="BBV305" s="216"/>
      <c r="BBW305" s="216"/>
      <c r="BBX305" s="216"/>
      <c r="BBY305" s="216"/>
      <c r="BBZ305" s="216"/>
      <c r="BCA305" s="216"/>
      <c r="BCB305" s="216"/>
      <c r="BCC305" s="216"/>
      <c r="BCD305" s="216"/>
      <c r="BCE305" s="216"/>
      <c r="BCF305" s="216"/>
      <c r="BCG305" s="216"/>
      <c r="BCH305" s="216"/>
      <c r="BCI305" s="216"/>
      <c r="BCJ305" s="216"/>
      <c r="BCK305" s="216"/>
      <c r="BCL305" s="216"/>
      <c r="BCM305" s="216"/>
      <c r="BCN305" s="216"/>
      <c r="BCO305" s="216"/>
      <c r="BCP305" s="216"/>
      <c r="BCQ305" s="216"/>
      <c r="BCR305" s="216"/>
      <c r="BCS305" s="216"/>
      <c r="BCT305" s="216"/>
      <c r="BCU305" s="216"/>
      <c r="BCV305" s="216"/>
      <c r="BCW305" s="216"/>
      <c r="BCX305" s="216"/>
      <c r="BCY305" s="216"/>
      <c r="BCZ305" s="216"/>
      <c r="BDA305" s="216"/>
      <c r="BDB305" s="216"/>
      <c r="BDC305" s="216"/>
      <c r="BDD305" s="216"/>
      <c r="BDE305" s="216"/>
      <c r="BDF305" s="216"/>
      <c r="BDG305" s="216"/>
      <c r="BDH305" s="216"/>
      <c r="BDI305" s="216"/>
      <c r="BDJ305" s="216"/>
      <c r="BDK305" s="216"/>
      <c r="BDL305" s="216"/>
      <c r="BDM305" s="216"/>
      <c r="BDN305" s="216"/>
      <c r="BDO305" s="216"/>
      <c r="BDP305" s="216"/>
      <c r="BDQ305" s="216"/>
      <c r="BDR305" s="216"/>
      <c r="BDS305" s="216"/>
      <c r="BDT305" s="216"/>
      <c r="BDU305" s="216"/>
      <c r="BDV305" s="216"/>
      <c r="BDW305" s="216"/>
      <c r="BDX305" s="216"/>
      <c r="BDY305" s="216"/>
      <c r="BDZ305" s="216"/>
      <c r="BEA305" s="216"/>
      <c r="BEB305" s="216"/>
      <c r="BEC305" s="216"/>
      <c r="BED305" s="216"/>
      <c r="BEE305" s="216"/>
      <c r="BEF305" s="216"/>
      <c r="BEG305" s="216"/>
      <c r="BEH305" s="216"/>
      <c r="BEI305" s="216"/>
      <c r="BEJ305" s="216"/>
      <c r="BEK305" s="216"/>
      <c r="BEL305" s="216"/>
      <c r="BEM305" s="216"/>
      <c r="BEN305" s="216"/>
      <c r="BEO305" s="216"/>
      <c r="BEP305" s="216"/>
      <c r="BEQ305" s="216"/>
      <c r="BER305" s="216"/>
      <c r="BES305" s="216"/>
      <c r="BET305" s="216"/>
      <c r="BEU305" s="216"/>
      <c r="BEV305" s="216"/>
      <c r="BEW305" s="216"/>
      <c r="BEX305" s="216"/>
      <c r="BEY305" s="216"/>
      <c r="BEZ305" s="216"/>
      <c r="BFA305" s="216"/>
      <c r="BFB305" s="216"/>
      <c r="BFC305" s="216"/>
      <c r="BFD305" s="216"/>
      <c r="BFE305" s="216"/>
      <c r="BFF305" s="216"/>
      <c r="BFG305" s="216"/>
      <c r="BFH305" s="216"/>
      <c r="BFI305" s="216"/>
      <c r="BFJ305" s="216"/>
      <c r="BFK305" s="216"/>
      <c r="BFL305" s="216"/>
      <c r="BFM305" s="216"/>
      <c r="BFN305" s="216"/>
      <c r="BFO305" s="216"/>
      <c r="BFP305" s="216"/>
      <c r="BFQ305" s="216"/>
      <c r="BFR305" s="216"/>
      <c r="BFS305" s="216"/>
      <c r="BFT305" s="216"/>
      <c r="BFU305" s="216"/>
      <c r="BFV305" s="216"/>
      <c r="BFW305" s="216"/>
      <c r="BFX305" s="216"/>
      <c r="BFY305" s="216"/>
      <c r="BFZ305" s="216"/>
      <c r="BGA305" s="216"/>
      <c r="BGB305" s="216"/>
      <c r="BGC305" s="216"/>
      <c r="BGD305" s="216"/>
      <c r="BGE305" s="216"/>
      <c r="BGF305" s="216"/>
      <c r="BGG305" s="216"/>
      <c r="BGH305" s="216"/>
      <c r="BGI305" s="216"/>
      <c r="BGJ305" s="216"/>
      <c r="BGK305" s="216"/>
      <c r="BGL305" s="216"/>
      <c r="BGM305" s="216"/>
      <c r="BGN305" s="216"/>
      <c r="BGO305" s="216"/>
      <c r="BGP305" s="216"/>
      <c r="BGQ305" s="216"/>
      <c r="BGR305" s="216"/>
      <c r="BGS305" s="216"/>
      <c r="BGT305" s="216"/>
      <c r="BGU305" s="216"/>
      <c r="BGV305" s="216"/>
      <c r="BGW305" s="216"/>
      <c r="BGX305" s="216"/>
      <c r="BGY305" s="216"/>
      <c r="BGZ305" s="216"/>
      <c r="BHA305" s="216"/>
      <c r="BHB305" s="216"/>
      <c r="BHC305" s="216"/>
      <c r="BHD305" s="216"/>
      <c r="BHE305" s="216"/>
      <c r="BHF305" s="216"/>
      <c r="BHG305" s="216"/>
      <c r="BHH305" s="216"/>
      <c r="BHI305" s="216"/>
      <c r="BHJ305" s="216"/>
      <c r="BHK305" s="216"/>
      <c r="BHL305" s="216"/>
      <c r="BHM305" s="216"/>
      <c r="BHN305" s="216"/>
      <c r="BHO305" s="216"/>
      <c r="BHP305" s="216"/>
      <c r="BHQ305" s="216"/>
      <c r="BHR305" s="216"/>
      <c r="BHS305" s="216"/>
      <c r="BHT305" s="216"/>
      <c r="BHU305" s="216"/>
      <c r="BHV305" s="216"/>
      <c r="BHW305" s="216"/>
      <c r="BHX305" s="216"/>
      <c r="BHY305" s="216"/>
      <c r="BHZ305" s="216"/>
      <c r="BIA305" s="216"/>
      <c r="BIB305" s="216"/>
      <c r="BIC305" s="216"/>
      <c r="BID305" s="216"/>
      <c r="BIE305" s="216"/>
      <c r="BIF305" s="216"/>
      <c r="BIG305" s="216"/>
      <c r="BIH305" s="216"/>
      <c r="BII305" s="216"/>
      <c r="BIJ305" s="216"/>
      <c r="BIK305" s="216"/>
      <c r="BIL305" s="216"/>
      <c r="BIM305" s="216"/>
      <c r="BIN305" s="216"/>
      <c r="BIO305" s="216"/>
      <c r="BIP305" s="216"/>
      <c r="BIQ305" s="216"/>
      <c r="BIR305" s="216"/>
      <c r="BIS305" s="216"/>
      <c r="BIT305" s="216"/>
      <c r="BIU305" s="216"/>
      <c r="BIV305" s="216"/>
      <c r="BIW305" s="216"/>
      <c r="BIX305" s="216"/>
      <c r="BIY305" s="216"/>
      <c r="BIZ305" s="216"/>
      <c r="BJA305" s="216"/>
      <c r="BJB305" s="216"/>
      <c r="BJC305" s="216"/>
      <c r="BJD305" s="216"/>
      <c r="BJE305" s="216"/>
      <c r="BJF305" s="216"/>
      <c r="BJG305" s="216"/>
      <c r="BJH305" s="216"/>
      <c r="BJI305" s="216"/>
      <c r="BJJ305" s="216"/>
      <c r="BJK305" s="216"/>
      <c r="BJL305" s="216"/>
      <c r="BJM305" s="216"/>
      <c r="BJN305" s="216"/>
      <c r="BJO305" s="216"/>
      <c r="BJP305" s="216"/>
      <c r="BJQ305" s="216"/>
      <c r="BJR305" s="216"/>
      <c r="BJS305" s="216"/>
      <c r="BJT305" s="216"/>
      <c r="BJU305" s="216"/>
      <c r="BJV305" s="216"/>
      <c r="BJW305" s="216"/>
      <c r="BJX305" s="216"/>
      <c r="BJY305" s="216"/>
      <c r="BJZ305" s="216"/>
      <c r="BKA305" s="216"/>
      <c r="BKB305" s="216"/>
      <c r="BKC305" s="216"/>
      <c r="BKD305" s="216"/>
      <c r="BKE305" s="216"/>
      <c r="BKF305" s="216"/>
      <c r="BKG305" s="216"/>
      <c r="BKH305" s="216"/>
      <c r="BKI305" s="216"/>
      <c r="BKJ305" s="216"/>
      <c r="BKK305" s="216"/>
      <c r="BKL305" s="216"/>
      <c r="BKM305" s="216"/>
      <c r="BKN305" s="216"/>
      <c r="BKO305" s="216"/>
      <c r="BKP305" s="216"/>
      <c r="BKQ305" s="216"/>
      <c r="BKR305" s="216"/>
      <c r="BKS305" s="216"/>
      <c r="BKT305" s="216"/>
      <c r="BKU305" s="216"/>
      <c r="BKV305" s="216"/>
      <c r="BKW305" s="216"/>
      <c r="BKX305" s="216"/>
      <c r="BKY305" s="216"/>
      <c r="BKZ305" s="216"/>
      <c r="BLA305" s="216"/>
      <c r="BLB305" s="216"/>
      <c r="BLC305" s="216"/>
      <c r="BLD305" s="216"/>
      <c r="BLE305" s="216"/>
      <c r="BLF305" s="216"/>
      <c r="BLG305" s="216"/>
      <c r="BLH305" s="216"/>
      <c r="BLI305" s="216"/>
      <c r="BLJ305" s="216"/>
      <c r="BLK305" s="216"/>
      <c r="BLL305" s="216"/>
      <c r="BLM305" s="216"/>
      <c r="BLN305" s="216"/>
      <c r="BLO305" s="216"/>
      <c r="BLP305" s="216"/>
      <c r="BLQ305" s="216"/>
      <c r="BLR305" s="216"/>
      <c r="BLS305" s="216"/>
      <c r="BLT305" s="216"/>
      <c r="BLU305" s="216"/>
      <c r="BLV305" s="216"/>
      <c r="BLW305" s="216"/>
      <c r="BLX305" s="216"/>
      <c r="BLY305" s="216"/>
      <c r="BLZ305" s="216"/>
      <c r="BMA305" s="216"/>
      <c r="BMB305" s="216"/>
      <c r="BMC305" s="216"/>
      <c r="BMD305" s="216"/>
      <c r="BME305" s="216"/>
      <c r="BMF305" s="216"/>
      <c r="BMG305" s="216"/>
      <c r="BMH305" s="216"/>
      <c r="BMI305" s="216"/>
      <c r="BMJ305" s="216"/>
      <c r="BMK305" s="216"/>
      <c r="BML305" s="216"/>
      <c r="BMM305" s="216"/>
      <c r="BMN305" s="216"/>
      <c r="BMO305" s="216"/>
      <c r="BMP305" s="216"/>
      <c r="BMQ305" s="216"/>
      <c r="BMR305" s="216"/>
      <c r="BMS305" s="216"/>
      <c r="BMT305" s="216"/>
      <c r="BMU305" s="216"/>
      <c r="BMV305" s="216"/>
      <c r="BMW305" s="216"/>
      <c r="BMX305" s="216"/>
      <c r="BMY305" s="216"/>
      <c r="BMZ305" s="216"/>
      <c r="BNA305" s="216"/>
      <c r="BNB305" s="216"/>
      <c r="BNC305" s="216"/>
      <c r="BND305" s="216"/>
      <c r="BNE305" s="216"/>
      <c r="BNF305" s="216"/>
      <c r="BNG305" s="216"/>
      <c r="BNH305" s="216"/>
      <c r="BNI305" s="216"/>
      <c r="BNJ305" s="216"/>
      <c r="BNK305" s="216"/>
      <c r="BNL305" s="216"/>
      <c r="BNM305" s="216"/>
      <c r="BNN305" s="216"/>
      <c r="BNO305" s="216"/>
      <c r="BNP305" s="216"/>
      <c r="BNQ305" s="216"/>
      <c r="BNR305" s="216"/>
      <c r="BNS305" s="216"/>
      <c r="BNT305" s="216"/>
      <c r="BNU305" s="216"/>
      <c r="BNV305" s="216"/>
      <c r="BNW305" s="216"/>
      <c r="BNX305" s="216"/>
      <c r="BNY305" s="216"/>
      <c r="BNZ305" s="216"/>
      <c r="BOA305" s="216"/>
      <c r="BOB305" s="216"/>
      <c r="BOC305" s="216"/>
      <c r="BOD305" s="216"/>
      <c r="BOE305" s="216"/>
      <c r="BOF305" s="216"/>
      <c r="BOG305" s="216"/>
      <c r="BOH305" s="216"/>
      <c r="BOI305" s="216"/>
      <c r="BOJ305" s="216"/>
      <c r="BOK305" s="216"/>
      <c r="BOL305" s="216"/>
      <c r="BOM305" s="216"/>
      <c r="BON305" s="216"/>
      <c r="BOO305" s="216"/>
      <c r="BOP305" s="216"/>
      <c r="BOQ305" s="216"/>
      <c r="BOR305" s="216"/>
      <c r="BOS305" s="216"/>
      <c r="BOT305" s="216"/>
      <c r="BOU305" s="216"/>
      <c r="BOV305" s="216"/>
      <c r="BOW305" s="216"/>
      <c r="BOX305" s="216"/>
      <c r="BOY305" s="216"/>
      <c r="BOZ305" s="216"/>
      <c r="BPA305" s="216"/>
      <c r="BPB305" s="216"/>
      <c r="BPC305" s="216"/>
      <c r="BPD305" s="216"/>
      <c r="BPE305" s="216"/>
      <c r="BPF305" s="216"/>
      <c r="BPG305" s="216"/>
      <c r="BPH305" s="216"/>
      <c r="BPI305" s="216"/>
      <c r="BPJ305" s="216"/>
      <c r="BPK305" s="216"/>
      <c r="BPL305" s="216"/>
      <c r="BPM305" s="216"/>
      <c r="BPN305" s="216"/>
      <c r="BPO305" s="216"/>
      <c r="BPP305" s="216"/>
      <c r="BPQ305" s="216"/>
      <c r="BPR305" s="216"/>
      <c r="BPS305" s="216"/>
      <c r="BPT305" s="216"/>
      <c r="BPU305" s="216"/>
      <c r="BPV305" s="216"/>
      <c r="BPW305" s="216"/>
      <c r="BPX305" s="216"/>
      <c r="BPY305" s="216"/>
      <c r="BPZ305" s="216"/>
      <c r="BQA305" s="216"/>
      <c r="BQB305" s="216"/>
      <c r="BQC305" s="216"/>
      <c r="BQD305" s="216"/>
      <c r="BQE305" s="216"/>
      <c r="BQF305" s="216"/>
      <c r="BQG305" s="216"/>
      <c r="BQH305" s="216"/>
      <c r="BQI305" s="216"/>
      <c r="BQJ305" s="216"/>
      <c r="BQK305" s="216"/>
      <c r="BQL305" s="216"/>
      <c r="BQM305" s="216"/>
      <c r="BQN305" s="216"/>
      <c r="BQO305" s="216"/>
      <c r="BQP305" s="216"/>
      <c r="BQQ305" s="216"/>
      <c r="BQR305" s="216"/>
      <c r="BQS305" s="216"/>
      <c r="BQT305" s="216"/>
      <c r="BQU305" s="216"/>
      <c r="BQV305" s="216"/>
      <c r="BQW305" s="216"/>
      <c r="BQX305" s="216"/>
      <c r="BQY305" s="216"/>
      <c r="BQZ305" s="216"/>
      <c r="BRA305" s="216"/>
      <c r="BRB305" s="216"/>
      <c r="BRC305" s="216"/>
      <c r="BRD305" s="216"/>
      <c r="BRE305" s="216"/>
      <c r="BRF305" s="216"/>
      <c r="BRG305" s="216"/>
      <c r="BRH305" s="216"/>
      <c r="BRI305" s="216"/>
      <c r="BRJ305" s="216"/>
      <c r="BRK305" s="216"/>
      <c r="BRL305" s="216"/>
      <c r="BRM305" s="216"/>
      <c r="BRN305" s="216"/>
      <c r="BRO305" s="216"/>
      <c r="BRP305" s="216"/>
      <c r="BRQ305" s="216"/>
      <c r="BRR305" s="216"/>
      <c r="BRS305" s="216"/>
      <c r="BRT305" s="216"/>
      <c r="BRU305" s="216"/>
      <c r="BRV305" s="216"/>
      <c r="BRW305" s="216"/>
      <c r="BRX305" s="216"/>
      <c r="BRY305" s="216"/>
      <c r="BRZ305" s="216"/>
      <c r="BSA305" s="216"/>
      <c r="BSB305" s="216"/>
      <c r="BSC305" s="216"/>
      <c r="BSD305" s="216"/>
      <c r="BSE305" s="216"/>
      <c r="BSF305" s="216"/>
      <c r="BSG305" s="216"/>
      <c r="BSH305" s="216"/>
      <c r="BSI305" s="216"/>
      <c r="BSJ305" s="216"/>
      <c r="BSK305" s="216"/>
      <c r="BSL305" s="216"/>
      <c r="BSM305" s="216"/>
      <c r="BSN305" s="216"/>
      <c r="BSO305" s="216"/>
      <c r="BSP305" s="216"/>
      <c r="BSQ305" s="216"/>
      <c r="BSR305" s="216"/>
      <c r="BSS305" s="216"/>
      <c r="BST305" s="216"/>
      <c r="BSU305" s="216"/>
      <c r="BSV305" s="216"/>
      <c r="BSW305" s="216"/>
      <c r="BSX305" s="216"/>
      <c r="BSY305" s="216"/>
      <c r="BSZ305" s="216"/>
      <c r="BTA305" s="216"/>
      <c r="BTB305" s="216"/>
      <c r="BTC305" s="216"/>
      <c r="BTD305" s="216"/>
      <c r="BTE305" s="216"/>
      <c r="BTF305" s="216"/>
      <c r="BTG305" s="216"/>
      <c r="BTH305" s="216"/>
      <c r="BTI305" s="216"/>
      <c r="BTJ305" s="216"/>
      <c r="BTK305" s="216"/>
      <c r="BTL305" s="216"/>
      <c r="BTM305" s="216"/>
      <c r="BTN305" s="216"/>
      <c r="BTO305" s="216"/>
      <c r="BTP305" s="216"/>
      <c r="BTQ305" s="216"/>
      <c r="BTR305" s="216"/>
      <c r="BTS305" s="216"/>
      <c r="BTT305" s="216"/>
      <c r="BTU305" s="216"/>
      <c r="BTV305" s="216"/>
      <c r="BTW305" s="216"/>
      <c r="BTX305" s="216"/>
      <c r="BTY305" s="216"/>
      <c r="BTZ305" s="216"/>
      <c r="BUA305" s="216"/>
      <c r="BUB305" s="216"/>
      <c r="BUC305" s="216"/>
      <c r="BUD305" s="216"/>
      <c r="BUE305" s="216"/>
      <c r="BUF305" s="216"/>
      <c r="BUG305" s="216"/>
      <c r="BUH305" s="216"/>
      <c r="BUI305" s="216"/>
      <c r="BUJ305" s="216"/>
      <c r="BUK305" s="216"/>
      <c r="BUL305" s="216"/>
      <c r="BUM305" s="216"/>
      <c r="BUN305" s="216"/>
      <c r="BUO305" s="216"/>
      <c r="BUP305" s="216"/>
      <c r="BUQ305" s="216"/>
      <c r="BUR305" s="216"/>
      <c r="BUS305" s="216"/>
      <c r="BUT305" s="216"/>
      <c r="BUU305" s="216"/>
      <c r="BUV305" s="216"/>
      <c r="BUW305" s="216"/>
      <c r="BUX305" s="216"/>
      <c r="BUY305" s="216"/>
      <c r="BUZ305" s="216"/>
      <c r="BVA305" s="216"/>
      <c r="BVB305" s="216"/>
      <c r="BVC305" s="216"/>
      <c r="BVD305" s="216"/>
      <c r="BVE305" s="216"/>
      <c r="BVF305" s="216"/>
      <c r="BVG305" s="216"/>
      <c r="BVH305" s="216"/>
      <c r="BVI305" s="216"/>
      <c r="BVJ305" s="216"/>
      <c r="BVK305" s="216"/>
      <c r="BVL305" s="216"/>
      <c r="BVM305" s="216"/>
      <c r="BVN305" s="216"/>
      <c r="BVO305" s="216"/>
      <c r="BVP305" s="216"/>
      <c r="BVQ305" s="216"/>
      <c r="BVR305" s="216"/>
      <c r="BVS305" s="216"/>
      <c r="BVT305" s="216"/>
      <c r="BVU305" s="216"/>
      <c r="BVV305" s="216"/>
      <c r="BVW305" s="216"/>
      <c r="BVX305" s="216"/>
      <c r="BVY305" s="216"/>
      <c r="BVZ305" s="216"/>
      <c r="BWA305" s="216"/>
      <c r="BWB305" s="216"/>
      <c r="BWC305" s="216"/>
      <c r="BWD305" s="216"/>
      <c r="BWE305" s="216"/>
      <c r="BWF305" s="216"/>
      <c r="BWG305" s="216"/>
      <c r="BWH305" s="216"/>
      <c r="BWI305" s="216"/>
      <c r="BWJ305" s="216"/>
      <c r="BWK305" s="216"/>
      <c r="BWL305" s="216"/>
      <c r="BWM305" s="216"/>
      <c r="BWN305" s="216"/>
      <c r="BWO305" s="216"/>
      <c r="BWP305" s="216"/>
      <c r="BWQ305" s="216"/>
      <c r="BWR305" s="216"/>
      <c r="BWS305" s="216"/>
      <c r="BWT305" s="216"/>
      <c r="BWU305" s="216"/>
      <c r="BWV305" s="216"/>
      <c r="BWW305" s="216"/>
      <c r="BWX305" s="216"/>
      <c r="BWY305" s="216"/>
      <c r="BWZ305" s="216"/>
      <c r="BXA305" s="216"/>
      <c r="BXB305" s="216"/>
      <c r="BXC305" s="216"/>
      <c r="BXD305" s="216"/>
      <c r="BXE305" s="216"/>
      <c r="BXF305" s="216"/>
      <c r="BXG305" s="216"/>
      <c r="BXH305" s="216"/>
      <c r="BXI305" s="216"/>
      <c r="BXJ305" s="216"/>
      <c r="BXK305" s="216"/>
      <c r="BXL305" s="216"/>
      <c r="BXM305" s="216"/>
      <c r="BXN305" s="216"/>
      <c r="BXO305" s="216"/>
      <c r="BXP305" s="216"/>
      <c r="BXQ305" s="216"/>
      <c r="BXR305" s="216"/>
      <c r="BXS305" s="216"/>
      <c r="BXT305" s="216"/>
      <c r="BXU305" s="216"/>
      <c r="BXV305" s="216"/>
      <c r="BXW305" s="216"/>
      <c r="BXX305" s="216"/>
      <c r="BXY305" s="216"/>
      <c r="BXZ305" s="216"/>
      <c r="BYA305" s="216"/>
      <c r="BYB305" s="216"/>
      <c r="BYC305" s="216"/>
      <c r="BYD305" s="216"/>
      <c r="BYE305" s="216"/>
      <c r="BYF305" s="216"/>
      <c r="BYG305" s="216"/>
      <c r="BYH305" s="216"/>
      <c r="BYI305" s="216"/>
      <c r="BYJ305" s="216"/>
      <c r="BYK305" s="216"/>
      <c r="BYL305" s="216"/>
      <c r="BYM305" s="216"/>
      <c r="BYN305" s="216"/>
      <c r="BYO305" s="216"/>
      <c r="BYP305" s="216"/>
      <c r="BYQ305" s="216"/>
      <c r="BYR305" s="216"/>
      <c r="BYS305" s="216"/>
      <c r="BYT305" s="216"/>
      <c r="BYU305" s="216"/>
      <c r="BYV305" s="216"/>
      <c r="BYW305" s="216"/>
      <c r="BYX305" s="216"/>
      <c r="BYY305" s="216"/>
      <c r="BYZ305" s="216"/>
      <c r="BZA305" s="216"/>
      <c r="BZB305" s="216"/>
      <c r="BZC305" s="216"/>
      <c r="BZD305" s="216"/>
      <c r="BZE305" s="216"/>
      <c r="BZF305" s="216"/>
      <c r="BZG305" s="216"/>
      <c r="BZH305" s="216"/>
      <c r="BZI305" s="216"/>
      <c r="BZJ305" s="216"/>
      <c r="BZK305" s="216"/>
      <c r="BZL305" s="216"/>
      <c r="BZM305" s="216"/>
      <c r="BZN305" s="216"/>
      <c r="BZO305" s="216"/>
      <c r="BZP305" s="216"/>
      <c r="BZQ305" s="216"/>
      <c r="BZR305" s="216"/>
      <c r="BZS305" s="216"/>
      <c r="BZT305" s="216"/>
      <c r="BZU305" s="216"/>
      <c r="BZV305" s="216"/>
      <c r="BZW305" s="216"/>
      <c r="BZX305" s="216"/>
      <c r="BZY305" s="216"/>
      <c r="BZZ305" s="216"/>
      <c r="CAA305" s="216"/>
      <c r="CAB305" s="216"/>
      <c r="CAC305" s="216"/>
      <c r="CAD305" s="216"/>
      <c r="CAE305" s="216"/>
      <c r="CAF305" s="216"/>
      <c r="CAG305" s="216"/>
      <c r="CAH305" s="216"/>
      <c r="CAI305" s="216"/>
      <c r="CAJ305" s="216"/>
      <c r="CAK305" s="216"/>
      <c r="CAL305" s="216"/>
      <c r="CAM305" s="216"/>
      <c r="CAN305" s="216"/>
      <c r="CAO305" s="216"/>
      <c r="CAP305" s="216"/>
      <c r="CAQ305" s="216"/>
      <c r="CAR305" s="216"/>
      <c r="CAS305" s="216"/>
      <c r="CAT305" s="216"/>
      <c r="CAU305" s="216"/>
      <c r="CAV305" s="216"/>
      <c r="CAW305" s="216"/>
      <c r="CAX305" s="216"/>
      <c r="CAY305" s="216"/>
      <c r="CAZ305" s="216"/>
      <c r="CBA305" s="216"/>
      <c r="CBB305" s="216"/>
      <c r="CBC305" s="216"/>
      <c r="CBD305" s="216"/>
      <c r="CBE305" s="216"/>
      <c r="CBF305" s="216"/>
      <c r="CBG305" s="216"/>
      <c r="CBH305" s="216"/>
      <c r="CBI305" s="216"/>
      <c r="CBJ305" s="216"/>
      <c r="CBK305" s="216"/>
      <c r="CBL305" s="216"/>
      <c r="CBM305" s="216"/>
      <c r="CBN305" s="216"/>
      <c r="CBO305" s="216"/>
      <c r="CBP305" s="216"/>
      <c r="CBQ305" s="216"/>
      <c r="CBR305" s="216"/>
      <c r="CBS305" s="216"/>
      <c r="CBT305" s="216"/>
      <c r="CBU305" s="216"/>
      <c r="CBV305" s="216"/>
      <c r="CBW305" s="216"/>
      <c r="CBX305" s="216"/>
      <c r="CBY305" s="216"/>
      <c r="CBZ305" s="216"/>
      <c r="CCA305" s="216"/>
      <c r="CCB305" s="216"/>
      <c r="CCC305" s="216"/>
      <c r="CCD305" s="216"/>
      <c r="CCE305" s="216"/>
      <c r="CCF305" s="216"/>
      <c r="CCG305" s="216"/>
      <c r="CCH305" s="216"/>
      <c r="CCI305" s="216"/>
      <c r="CCJ305" s="216"/>
      <c r="CCK305" s="216"/>
      <c r="CCL305" s="216"/>
      <c r="CCM305" s="216"/>
      <c r="CCN305" s="216"/>
      <c r="CCO305" s="216"/>
      <c r="CCP305" s="216"/>
      <c r="CCQ305" s="216"/>
      <c r="CCR305" s="216"/>
      <c r="CCS305" s="216"/>
      <c r="CCT305" s="216"/>
      <c r="CCU305" s="216"/>
      <c r="CCV305" s="216"/>
      <c r="CCW305" s="216"/>
      <c r="CCX305" s="216"/>
      <c r="CCY305" s="216"/>
      <c r="CCZ305" s="216"/>
      <c r="CDA305" s="216"/>
      <c r="CDB305" s="216"/>
      <c r="CDC305" s="216"/>
      <c r="CDD305" s="216"/>
      <c r="CDE305" s="216"/>
      <c r="CDF305" s="216"/>
      <c r="CDG305" s="216"/>
      <c r="CDH305" s="216"/>
      <c r="CDI305" s="216"/>
      <c r="CDJ305" s="216"/>
      <c r="CDK305" s="216"/>
      <c r="CDL305" s="216"/>
      <c r="CDM305" s="216"/>
      <c r="CDN305" s="216"/>
      <c r="CDO305" s="216"/>
      <c r="CDP305" s="216"/>
      <c r="CDQ305" s="216"/>
      <c r="CDR305" s="216"/>
      <c r="CDS305" s="216"/>
      <c r="CDT305" s="216"/>
      <c r="CDU305" s="216"/>
      <c r="CDV305" s="216"/>
      <c r="CDW305" s="216"/>
      <c r="CDX305" s="216"/>
      <c r="CDY305" s="216"/>
      <c r="CDZ305" s="216"/>
      <c r="CEA305" s="216"/>
      <c r="CEB305" s="216"/>
      <c r="CEC305" s="216"/>
      <c r="CED305" s="216"/>
      <c r="CEE305" s="216"/>
      <c r="CEF305" s="216"/>
      <c r="CEG305" s="216"/>
      <c r="CEH305" s="216"/>
      <c r="CEI305" s="216"/>
      <c r="CEJ305" s="216"/>
      <c r="CEK305" s="216"/>
      <c r="CEL305" s="216"/>
      <c r="CEM305" s="216"/>
      <c r="CEN305" s="216"/>
      <c r="CEO305" s="216"/>
      <c r="CEP305" s="216"/>
      <c r="CEQ305" s="216"/>
      <c r="CER305" s="216"/>
      <c r="CES305" s="216"/>
      <c r="CET305" s="216"/>
      <c r="CEU305" s="216"/>
      <c r="CEV305" s="216"/>
      <c r="CEW305" s="216"/>
      <c r="CEX305" s="216"/>
      <c r="CEY305" s="216"/>
      <c r="CEZ305" s="216"/>
      <c r="CFA305" s="216"/>
      <c r="CFB305" s="216"/>
      <c r="CFC305" s="216"/>
      <c r="CFD305" s="216"/>
      <c r="CFE305" s="216"/>
      <c r="CFF305" s="216"/>
      <c r="CFG305" s="216"/>
      <c r="CFH305" s="216"/>
      <c r="CFI305" s="216"/>
      <c r="CFJ305" s="216"/>
      <c r="CFK305" s="216"/>
      <c r="CFL305" s="216"/>
      <c r="CFM305" s="216"/>
      <c r="CFN305" s="216"/>
      <c r="CFO305" s="216"/>
      <c r="CFP305" s="216"/>
      <c r="CFQ305" s="216"/>
      <c r="CFR305" s="216"/>
      <c r="CFS305" s="216"/>
      <c r="CFT305" s="216"/>
      <c r="CFU305" s="216"/>
      <c r="CFV305" s="216"/>
      <c r="CFW305" s="216"/>
      <c r="CFX305" s="216"/>
      <c r="CFY305" s="216"/>
      <c r="CFZ305" s="216"/>
      <c r="CGA305" s="216"/>
      <c r="CGB305" s="216"/>
      <c r="CGC305" s="216"/>
      <c r="CGD305" s="216"/>
      <c r="CGE305" s="216"/>
      <c r="CGF305" s="216"/>
      <c r="CGG305" s="216"/>
      <c r="CGH305" s="216"/>
      <c r="CGI305" s="216"/>
      <c r="CGJ305" s="216"/>
      <c r="CGK305" s="216"/>
      <c r="CGL305" s="216"/>
      <c r="CGM305" s="216"/>
      <c r="CGN305" s="216"/>
      <c r="CGO305" s="216"/>
      <c r="CGP305" s="216"/>
      <c r="CGQ305" s="216"/>
      <c r="CGR305" s="216"/>
      <c r="CGS305" s="216"/>
      <c r="CGT305" s="216"/>
      <c r="CGU305" s="216"/>
      <c r="CGV305" s="216"/>
      <c r="CGW305" s="216"/>
      <c r="CGX305" s="216"/>
      <c r="CGY305" s="216"/>
      <c r="CGZ305" s="216"/>
      <c r="CHA305" s="216"/>
      <c r="CHB305" s="216"/>
      <c r="CHC305" s="216"/>
      <c r="CHD305" s="216"/>
      <c r="CHE305" s="216"/>
      <c r="CHF305" s="216"/>
      <c r="CHG305" s="216"/>
      <c r="CHH305" s="216"/>
      <c r="CHI305" s="216"/>
      <c r="CHJ305" s="216"/>
      <c r="CHK305" s="216"/>
      <c r="CHL305" s="216"/>
      <c r="CHM305" s="216"/>
      <c r="CHN305" s="216"/>
      <c r="CHO305" s="216"/>
      <c r="CHP305" s="216"/>
      <c r="CHQ305" s="216"/>
      <c r="CHR305" s="216"/>
      <c r="CHS305" s="216"/>
      <c r="CHT305" s="216"/>
      <c r="CHU305" s="216"/>
      <c r="CHV305" s="216"/>
      <c r="CHW305" s="216"/>
      <c r="CHX305" s="216"/>
      <c r="CHY305" s="216"/>
      <c r="CHZ305" s="216"/>
      <c r="CIA305" s="216"/>
      <c r="CIB305" s="216"/>
      <c r="CIC305" s="216"/>
      <c r="CID305" s="216"/>
      <c r="CIE305" s="216"/>
      <c r="CIF305" s="216"/>
      <c r="CIG305" s="216"/>
      <c r="CIH305" s="216"/>
      <c r="CII305" s="216"/>
      <c r="CIJ305" s="216"/>
      <c r="CIK305" s="216"/>
      <c r="CIL305" s="216"/>
      <c r="CIM305" s="216"/>
      <c r="CIN305" s="216"/>
      <c r="CIO305" s="216"/>
      <c r="CIP305" s="216"/>
      <c r="CIQ305" s="216"/>
      <c r="CIR305" s="216"/>
      <c r="CIS305" s="216"/>
      <c r="CIT305" s="216"/>
      <c r="CIU305" s="216"/>
      <c r="CIV305" s="216"/>
      <c r="CIW305" s="216"/>
      <c r="CIX305" s="216"/>
      <c r="CIY305" s="216"/>
      <c r="CIZ305" s="216"/>
      <c r="CJA305" s="216"/>
      <c r="CJB305" s="216"/>
      <c r="CJC305" s="216"/>
      <c r="CJD305" s="216"/>
      <c r="CJE305" s="216"/>
      <c r="CJF305" s="216"/>
      <c r="CJG305" s="216"/>
      <c r="CJH305" s="216"/>
      <c r="CJI305" s="216"/>
      <c r="CJJ305" s="216"/>
      <c r="CJK305" s="216"/>
      <c r="CJL305" s="216"/>
      <c r="CJM305" s="216"/>
      <c r="CJN305" s="216"/>
      <c r="CJO305" s="216"/>
      <c r="CJP305" s="216"/>
      <c r="CJQ305" s="216"/>
      <c r="CJR305" s="216"/>
      <c r="CJS305" s="216"/>
      <c r="CJT305" s="216"/>
      <c r="CJU305" s="216"/>
      <c r="CJV305" s="216"/>
      <c r="CJW305" s="216"/>
      <c r="CJX305" s="216"/>
      <c r="CJY305" s="216"/>
      <c r="CJZ305" s="216"/>
      <c r="CKA305" s="216"/>
      <c r="CKB305" s="216"/>
      <c r="CKC305" s="216"/>
      <c r="CKD305" s="216"/>
      <c r="CKE305" s="216"/>
      <c r="CKF305" s="216"/>
      <c r="CKG305" s="216"/>
      <c r="CKH305" s="216"/>
      <c r="CKI305" s="216"/>
      <c r="CKJ305" s="216"/>
      <c r="CKK305" s="216"/>
      <c r="CKL305" s="216"/>
      <c r="CKM305" s="216"/>
      <c r="CKN305" s="216"/>
      <c r="CKO305" s="216"/>
      <c r="CKP305" s="216"/>
      <c r="CKQ305" s="216"/>
      <c r="CKR305" s="216"/>
      <c r="CKS305" s="216"/>
      <c r="CKT305" s="216"/>
      <c r="CKU305" s="216"/>
      <c r="CKV305" s="216"/>
      <c r="CKW305" s="216"/>
      <c r="CKX305" s="216"/>
      <c r="CKY305" s="216"/>
      <c r="CKZ305" s="216"/>
      <c r="CLA305" s="216"/>
      <c r="CLB305" s="216"/>
      <c r="CLC305" s="216"/>
      <c r="CLD305" s="216"/>
      <c r="CLE305" s="216"/>
      <c r="CLF305" s="216"/>
      <c r="CLG305" s="216"/>
      <c r="CLH305" s="216"/>
      <c r="CLI305" s="216"/>
      <c r="CLJ305" s="216"/>
      <c r="CLK305" s="216"/>
      <c r="CLL305" s="216"/>
      <c r="CLM305" s="216"/>
      <c r="CLN305" s="216"/>
      <c r="CLO305" s="216"/>
      <c r="CLP305" s="216"/>
      <c r="CLQ305" s="216"/>
      <c r="CLR305" s="216"/>
      <c r="CLS305" s="216"/>
      <c r="CLT305" s="216"/>
      <c r="CLU305" s="216"/>
      <c r="CLV305" s="216"/>
      <c r="CLW305" s="216"/>
      <c r="CLX305" s="216"/>
      <c r="CLY305" s="216"/>
      <c r="CLZ305" s="216"/>
      <c r="CMA305" s="216"/>
      <c r="CMB305" s="216"/>
      <c r="CMC305" s="216"/>
      <c r="CMD305" s="216"/>
      <c r="CME305" s="216"/>
      <c r="CMF305" s="216"/>
      <c r="CMG305" s="216"/>
      <c r="CMH305" s="216"/>
      <c r="CMI305" s="216"/>
      <c r="CMJ305" s="216"/>
      <c r="CMK305" s="216"/>
      <c r="CML305" s="216"/>
      <c r="CMM305" s="216"/>
      <c r="CMN305" s="216"/>
      <c r="CMO305" s="216"/>
      <c r="CMP305" s="216"/>
      <c r="CMQ305" s="216"/>
      <c r="CMR305" s="216"/>
      <c r="CMS305" s="216"/>
      <c r="CMT305" s="216"/>
      <c r="CMU305" s="216"/>
      <c r="CMV305" s="216"/>
      <c r="CMW305" s="216"/>
      <c r="CMX305" s="216"/>
      <c r="CMY305" s="216"/>
      <c r="CMZ305" s="216"/>
      <c r="CNA305" s="216"/>
      <c r="CNB305" s="216"/>
      <c r="CNC305" s="216"/>
      <c r="CND305" s="216"/>
      <c r="CNE305" s="216"/>
      <c r="CNF305" s="216"/>
      <c r="CNG305" s="216"/>
      <c r="CNH305" s="216"/>
      <c r="CNI305" s="216"/>
      <c r="CNJ305" s="216"/>
      <c r="CNK305" s="216"/>
      <c r="CNL305" s="216"/>
      <c r="CNM305" s="216"/>
      <c r="CNN305" s="216"/>
      <c r="CNO305" s="216"/>
      <c r="CNP305" s="216"/>
      <c r="CNQ305" s="216"/>
      <c r="CNR305" s="216"/>
      <c r="CNS305" s="216"/>
      <c r="CNT305" s="216"/>
      <c r="CNU305" s="216"/>
      <c r="CNV305" s="216"/>
      <c r="CNW305" s="216"/>
      <c r="CNX305" s="216"/>
      <c r="CNY305" s="216"/>
      <c r="CNZ305" s="216"/>
      <c r="COA305" s="216"/>
      <c r="COB305" s="216"/>
      <c r="COC305" s="216"/>
      <c r="COD305" s="216"/>
      <c r="COE305" s="216"/>
      <c r="COF305" s="216"/>
      <c r="COG305" s="216"/>
      <c r="COH305" s="216"/>
      <c r="COI305" s="216"/>
      <c r="COJ305" s="216"/>
      <c r="COK305" s="216"/>
      <c r="COL305" s="216"/>
      <c r="COM305" s="216"/>
      <c r="CON305" s="216"/>
      <c r="COO305" s="216"/>
      <c r="COP305" s="216"/>
      <c r="COQ305" s="216"/>
      <c r="COR305" s="216"/>
      <c r="COS305" s="216"/>
      <c r="COT305" s="216"/>
      <c r="COU305" s="216"/>
      <c r="COV305" s="216"/>
      <c r="COW305" s="216"/>
      <c r="COX305" s="216"/>
      <c r="COY305" s="216"/>
      <c r="COZ305" s="216"/>
      <c r="CPA305" s="216"/>
      <c r="CPB305" s="216"/>
      <c r="CPC305" s="216"/>
      <c r="CPD305" s="216"/>
      <c r="CPE305" s="216"/>
      <c r="CPF305" s="216"/>
      <c r="CPG305" s="216"/>
      <c r="CPH305" s="216"/>
      <c r="CPI305" s="216"/>
      <c r="CPJ305" s="216"/>
      <c r="CPK305" s="216"/>
      <c r="CPL305" s="216"/>
      <c r="CPM305" s="216"/>
      <c r="CPN305" s="216"/>
      <c r="CPO305" s="216"/>
      <c r="CPP305" s="216"/>
      <c r="CPQ305" s="216"/>
      <c r="CPR305" s="216"/>
      <c r="CPS305" s="216"/>
      <c r="CPT305" s="216"/>
      <c r="CPU305" s="216"/>
      <c r="CPV305" s="216"/>
      <c r="CPW305" s="216"/>
      <c r="CPX305" s="216"/>
      <c r="CPY305" s="216"/>
      <c r="CPZ305" s="216"/>
      <c r="CQA305" s="216"/>
      <c r="CQB305" s="216"/>
      <c r="CQC305" s="216"/>
      <c r="CQD305" s="216"/>
      <c r="CQE305" s="216"/>
      <c r="CQF305" s="216"/>
      <c r="CQG305" s="216"/>
      <c r="CQH305" s="216"/>
      <c r="CQI305" s="216"/>
      <c r="CQJ305" s="216"/>
      <c r="CQK305" s="216"/>
      <c r="CQL305" s="216"/>
      <c r="CQM305" s="216"/>
      <c r="CQN305" s="216"/>
      <c r="CQO305" s="216"/>
      <c r="CQP305" s="216"/>
      <c r="CQQ305" s="216"/>
      <c r="CQR305" s="216"/>
      <c r="CQS305" s="216"/>
      <c r="CQT305" s="216"/>
      <c r="CQU305" s="216"/>
      <c r="CQV305" s="216"/>
      <c r="CQW305" s="216"/>
      <c r="CQX305" s="216"/>
      <c r="CQY305" s="216"/>
      <c r="CQZ305" s="216"/>
      <c r="CRA305" s="216"/>
      <c r="CRB305" s="216"/>
      <c r="CRC305" s="216"/>
      <c r="CRD305" s="216"/>
      <c r="CRE305" s="216"/>
      <c r="CRF305" s="216"/>
      <c r="CRG305" s="216"/>
      <c r="CRH305" s="216"/>
      <c r="CRI305" s="216"/>
      <c r="CRJ305" s="216"/>
      <c r="CRK305" s="216"/>
      <c r="CRL305" s="216"/>
      <c r="CRM305" s="216"/>
      <c r="CRN305" s="216"/>
      <c r="CRO305" s="216"/>
      <c r="CRP305" s="216"/>
      <c r="CRQ305" s="216"/>
      <c r="CRR305" s="216"/>
      <c r="CRS305" s="216"/>
      <c r="CRT305" s="216"/>
      <c r="CRU305" s="216"/>
      <c r="CRV305" s="216"/>
      <c r="CRW305" s="216"/>
      <c r="CRX305" s="216"/>
      <c r="CRY305" s="216"/>
      <c r="CRZ305" s="216"/>
      <c r="CSA305" s="216"/>
      <c r="CSB305" s="216"/>
      <c r="CSC305" s="216"/>
      <c r="CSD305" s="216"/>
      <c r="CSE305" s="216"/>
      <c r="CSF305" s="216"/>
      <c r="CSG305" s="216"/>
      <c r="CSH305" s="216"/>
      <c r="CSI305" s="216"/>
      <c r="CSJ305" s="216"/>
      <c r="CSK305" s="216"/>
      <c r="CSL305" s="216"/>
      <c r="CSM305" s="216"/>
      <c r="CSN305" s="216"/>
      <c r="CSO305" s="216"/>
      <c r="CSP305" s="216"/>
      <c r="CSQ305" s="216"/>
      <c r="CSR305" s="216"/>
      <c r="CSS305" s="216"/>
      <c r="CST305" s="216"/>
      <c r="CSU305" s="216"/>
      <c r="CSV305" s="216"/>
      <c r="CSW305" s="216"/>
      <c r="CSX305" s="216"/>
      <c r="CSY305" s="216"/>
      <c r="CSZ305" s="216"/>
      <c r="CTA305" s="216"/>
      <c r="CTB305" s="216"/>
      <c r="CTC305" s="216"/>
      <c r="CTD305" s="216"/>
      <c r="CTE305" s="216"/>
      <c r="CTF305" s="216"/>
      <c r="CTG305" s="216"/>
      <c r="CTH305" s="216"/>
      <c r="CTI305" s="216"/>
      <c r="CTJ305" s="216"/>
      <c r="CTK305" s="216"/>
      <c r="CTL305" s="216"/>
      <c r="CTM305" s="216"/>
      <c r="CTN305" s="216"/>
      <c r="CTO305" s="216"/>
      <c r="CTP305" s="216"/>
      <c r="CTQ305" s="216"/>
      <c r="CTR305" s="216"/>
      <c r="CTS305" s="216"/>
      <c r="CTT305" s="216"/>
      <c r="CTU305" s="216"/>
      <c r="CTV305" s="216"/>
      <c r="CTW305" s="216"/>
      <c r="CTX305" s="216"/>
      <c r="CTY305" s="216"/>
      <c r="CTZ305" s="216"/>
      <c r="CUA305" s="216"/>
      <c r="CUB305" s="216"/>
      <c r="CUC305" s="216"/>
      <c r="CUD305" s="216"/>
      <c r="CUE305" s="216"/>
      <c r="CUF305" s="216"/>
      <c r="CUG305" s="216"/>
      <c r="CUH305" s="216"/>
      <c r="CUI305" s="216"/>
      <c r="CUJ305" s="216"/>
      <c r="CUK305" s="216"/>
      <c r="CUL305" s="216"/>
      <c r="CUM305" s="216"/>
      <c r="CUN305" s="216"/>
      <c r="CUO305" s="216"/>
      <c r="CUP305" s="216"/>
      <c r="CUQ305" s="216"/>
      <c r="CUR305" s="216"/>
      <c r="CUS305" s="216"/>
      <c r="CUT305" s="216"/>
      <c r="CUU305" s="216"/>
      <c r="CUV305" s="216"/>
      <c r="CUW305" s="216"/>
      <c r="CUX305" s="216"/>
      <c r="CUY305" s="216"/>
      <c r="CUZ305" s="216"/>
      <c r="CVA305" s="216"/>
      <c r="CVB305" s="216"/>
      <c r="CVC305" s="216"/>
      <c r="CVD305" s="216"/>
      <c r="CVE305" s="216"/>
      <c r="CVF305" s="216"/>
      <c r="CVG305" s="216"/>
      <c r="CVH305" s="216"/>
      <c r="CVI305" s="216"/>
      <c r="CVJ305" s="216"/>
      <c r="CVK305" s="216"/>
      <c r="CVL305" s="216"/>
      <c r="CVM305" s="216"/>
      <c r="CVN305" s="216"/>
      <c r="CVO305" s="216"/>
      <c r="CVP305" s="216"/>
      <c r="CVQ305" s="216"/>
      <c r="CVR305" s="216"/>
      <c r="CVS305" s="216"/>
      <c r="CVT305" s="216"/>
      <c r="CVU305" s="216"/>
      <c r="CVV305" s="216"/>
      <c r="CVW305" s="216"/>
      <c r="CVX305" s="216"/>
      <c r="CVY305" s="216"/>
      <c r="CVZ305" s="216"/>
      <c r="CWA305" s="216"/>
      <c r="CWB305" s="216"/>
      <c r="CWC305" s="216"/>
      <c r="CWD305" s="216"/>
      <c r="CWE305" s="216"/>
      <c r="CWF305" s="216"/>
      <c r="CWG305" s="216"/>
      <c r="CWH305" s="216"/>
      <c r="CWI305" s="216"/>
      <c r="CWJ305" s="216"/>
      <c r="CWK305" s="216"/>
      <c r="CWL305" s="216"/>
      <c r="CWM305" s="216"/>
      <c r="CWN305" s="216"/>
      <c r="CWO305" s="216"/>
      <c r="CWP305" s="216"/>
      <c r="CWQ305" s="216"/>
      <c r="CWR305" s="216"/>
      <c r="CWS305" s="216"/>
      <c r="CWT305" s="216"/>
      <c r="CWU305" s="216"/>
      <c r="CWV305" s="216"/>
      <c r="CWW305" s="216"/>
      <c r="CWX305" s="216"/>
      <c r="CWY305" s="216"/>
      <c r="CWZ305" s="216"/>
      <c r="CXA305" s="216"/>
      <c r="CXB305" s="216"/>
      <c r="CXC305" s="216"/>
      <c r="CXD305" s="216"/>
      <c r="CXE305" s="216"/>
      <c r="CXF305" s="216"/>
      <c r="CXG305" s="216"/>
      <c r="CXH305" s="216"/>
      <c r="CXI305" s="216"/>
      <c r="CXJ305" s="216"/>
      <c r="CXK305" s="216"/>
      <c r="CXL305" s="216"/>
      <c r="CXM305" s="216"/>
      <c r="CXN305" s="216"/>
      <c r="CXO305" s="216"/>
      <c r="CXP305" s="216"/>
      <c r="CXQ305" s="216"/>
      <c r="CXR305" s="216"/>
      <c r="CXS305" s="216"/>
      <c r="CXT305" s="216"/>
      <c r="CXU305" s="216"/>
      <c r="CXV305" s="216"/>
      <c r="CXW305" s="216"/>
      <c r="CXX305" s="216"/>
      <c r="CXY305" s="216"/>
      <c r="CXZ305" s="216"/>
      <c r="CYA305" s="216"/>
      <c r="CYB305" s="216"/>
      <c r="CYC305" s="216"/>
      <c r="CYD305" s="216"/>
      <c r="CYE305" s="216"/>
      <c r="CYF305" s="216"/>
      <c r="CYG305" s="216"/>
      <c r="CYH305" s="216"/>
      <c r="CYI305" s="216"/>
      <c r="CYJ305" s="216"/>
      <c r="CYK305" s="216"/>
      <c r="CYL305" s="216"/>
      <c r="CYM305" s="216"/>
      <c r="CYN305" s="216"/>
      <c r="CYO305" s="216"/>
      <c r="CYP305" s="216"/>
      <c r="CYQ305" s="216"/>
      <c r="CYR305" s="216"/>
      <c r="CYS305" s="216"/>
      <c r="CYT305" s="216"/>
      <c r="CYU305" s="216"/>
      <c r="CYV305" s="216"/>
      <c r="CYW305" s="216"/>
      <c r="CYX305" s="216"/>
      <c r="CYY305" s="216"/>
      <c r="CYZ305" s="216"/>
      <c r="CZA305" s="216"/>
      <c r="CZB305" s="216"/>
      <c r="CZC305" s="216"/>
      <c r="CZD305" s="216"/>
      <c r="CZE305" s="216"/>
      <c r="CZF305" s="216"/>
      <c r="CZG305" s="216"/>
      <c r="CZH305" s="216"/>
      <c r="CZI305" s="216"/>
      <c r="CZJ305" s="216"/>
      <c r="CZK305" s="216"/>
      <c r="CZL305" s="216"/>
      <c r="CZM305" s="216"/>
      <c r="CZN305" s="216"/>
      <c r="CZO305" s="216"/>
      <c r="CZP305" s="216"/>
      <c r="CZQ305" s="216"/>
      <c r="CZR305" s="216"/>
      <c r="CZS305" s="216"/>
      <c r="CZT305" s="216"/>
      <c r="CZU305" s="216"/>
      <c r="CZV305" s="216"/>
      <c r="CZW305" s="216"/>
      <c r="CZX305" s="216"/>
      <c r="CZY305" s="216"/>
      <c r="CZZ305" s="216"/>
      <c r="DAA305" s="216"/>
      <c r="DAB305" s="216"/>
      <c r="DAC305" s="216"/>
      <c r="DAD305" s="216"/>
      <c r="DAE305" s="216"/>
      <c r="DAF305" s="216"/>
      <c r="DAG305" s="216"/>
      <c r="DAH305" s="216"/>
      <c r="DAI305" s="216"/>
      <c r="DAJ305" s="216"/>
      <c r="DAK305" s="216"/>
      <c r="DAL305" s="216"/>
      <c r="DAM305" s="216"/>
      <c r="DAN305" s="216"/>
      <c r="DAO305" s="216"/>
      <c r="DAP305" s="216"/>
      <c r="DAQ305" s="216"/>
      <c r="DAR305" s="216"/>
      <c r="DAS305" s="216"/>
      <c r="DAT305" s="216"/>
      <c r="DAU305" s="216"/>
      <c r="DAV305" s="216"/>
      <c r="DAW305" s="216"/>
      <c r="DAX305" s="216"/>
      <c r="DAY305" s="216"/>
      <c r="DAZ305" s="216"/>
      <c r="DBA305" s="216"/>
      <c r="DBB305" s="216"/>
      <c r="DBC305" s="216"/>
      <c r="DBD305" s="216"/>
      <c r="DBE305" s="216"/>
      <c r="DBF305" s="216"/>
      <c r="DBG305" s="216"/>
      <c r="DBH305" s="216"/>
      <c r="DBI305" s="216"/>
      <c r="DBJ305" s="216"/>
      <c r="DBK305" s="216"/>
      <c r="DBL305" s="216"/>
      <c r="DBM305" s="216"/>
      <c r="DBN305" s="216"/>
      <c r="DBO305" s="216"/>
      <c r="DBP305" s="216"/>
      <c r="DBQ305" s="216"/>
      <c r="DBR305" s="216"/>
      <c r="DBS305" s="216"/>
      <c r="DBT305" s="216"/>
      <c r="DBU305" s="216"/>
      <c r="DBV305" s="216"/>
      <c r="DBW305" s="216"/>
      <c r="DBX305" s="216"/>
      <c r="DBY305" s="216"/>
      <c r="DBZ305" s="216"/>
      <c r="DCA305" s="216"/>
      <c r="DCB305" s="216"/>
      <c r="DCC305" s="216"/>
      <c r="DCD305" s="216"/>
      <c r="DCE305" s="216"/>
      <c r="DCF305" s="216"/>
      <c r="DCG305" s="216"/>
      <c r="DCH305" s="216"/>
      <c r="DCI305" s="216"/>
      <c r="DCJ305" s="216"/>
      <c r="DCK305" s="216"/>
      <c r="DCL305" s="216"/>
      <c r="DCM305" s="216"/>
      <c r="DCN305" s="216"/>
      <c r="DCO305" s="216"/>
      <c r="DCP305" s="216"/>
      <c r="DCQ305" s="216"/>
      <c r="DCR305" s="216"/>
      <c r="DCS305" s="216"/>
      <c r="DCT305" s="216"/>
      <c r="DCU305" s="216"/>
      <c r="DCV305" s="216"/>
      <c r="DCW305" s="216"/>
      <c r="DCX305" s="216"/>
      <c r="DCY305" s="216"/>
      <c r="DCZ305" s="216"/>
      <c r="DDA305" s="216"/>
      <c r="DDB305" s="216"/>
      <c r="DDC305" s="216"/>
      <c r="DDD305" s="216"/>
      <c r="DDE305" s="216"/>
      <c r="DDF305" s="216"/>
      <c r="DDG305" s="216"/>
      <c r="DDH305" s="216"/>
      <c r="DDI305" s="216"/>
      <c r="DDJ305" s="216"/>
      <c r="DDK305" s="216"/>
      <c r="DDL305" s="216"/>
      <c r="DDM305" s="216"/>
      <c r="DDN305" s="216"/>
      <c r="DDO305" s="216"/>
      <c r="DDP305" s="216"/>
      <c r="DDQ305" s="216"/>
      <c r="DDR305" s="216"/>
      <c r="DDS305" s="216"/>
      <c r="DDT305" s="216"/>
      <c r="DDU305" s="216"/>
      <c r="DDV305" s="216"/>
      <c r="DDW305" s="216"/>
      <c r="DDX305" s="216"/>
      <c r="DDY305" s="216"/>
      <c r="DDZ305" s="216"/>
      <c r="DEA305" s="216"/>
      <c r="DEB305" s="216"/>
      <c r="DEC305" s="216"/>
      <c r="DED305" s="216"/>
      <c r="DEE305" s="216"/>
      <c r="DEF305" s="216"/>
      <c r="DEG305" s="216"/>
      <c r="DEH305" s="216"/>
      <c r="DEI305" s="216"/>
      <c r="DEJ305" s="216"/>
      <c r="DEK305" s="216"/>
      <c r="DEL305" s="216"/>
      <c r="DEM305" s="216"/>
      <c r="DEN305" s="216"/>
      <c r="DEO305" s="216"/>
      <c r="DEP305" s="216"/>
      <c r="DEQ305" s="216"/>
      <c r="DER305" s="216"/>
      <c r="DES305" s="216"/>
      <c r="DET305" s="216"/>
      <c r="DEU305" s="216"/>
      <c r="DEV305" s="216"/>
      <c r="DEW305" s="216"/>
      <c r="DEX305" s="216"/>
      <c r="DEY305" s="216"/>
      <c r="DEZ305" s="216"/>
      <c r="DFA305" s="216"/>
      <c r="DFB305" s="216"/>
      <c r="DFC305" s="216"/>
      <c r="DFD305" s="216"/>
      <c r="DFE305" s="216"/>
      <c r="DFF305" s="216"/>
      <c r="DFG305" s="216"/>
      <c r="DFH305" s="216"/>
      <c r="DFI305" s="216"/>
      <c r="DFJ305" s="216"/>
      <c r="DFK305" s="216"/>
      <c r="DFL305" s="216"/>
      <c r="DFM305" s="216"/>
      <c r="DFN305" s="216"/>
      <c r="DFO305" s="216"/>
      <c r="DFP305" s="216"/>
      <c r="DFQ305" s="216"/>
      <c r="DFR305" s="216"/>
      <c r="DFS305" s="216"/>
      <c r="DFT305" s="216"/>
      <c r="DFU305" s="216"/>
      <c r="DFV305" s="216"/>
      <c r="DFW305" s="216"/>
      <c r="DFX305" s="216"/>
      <c r="DFY305" s="216"/>
      <c r="DFZ305" s="216"/>
      <c r="DGA305" s="216"/>
      <c r="DGB305" s="216"/>
      <c r="DGC305" s="216"/>
      <c r="DGD305" s="216"/>
      <c r="DGE305" s="216"/>
      <c r="DGF305" s="216"/>
      <c r="DGG305" s="216"/>
      <c r="DGH305" s="216"/>
      <c r="DGI305" s="216"/>
      <c r="DGJ305" s="216"/>
      <c r="DGK305" s="216"/>
      <c r="DGL305" s="216"/>
      <c r="DGM305" s="216"/>
      <c r="DGN305" s="216"/>
      <c r="DGO305" s="216"/>
      <c r="DGP305" s="216"/>
      <c r="DGQ305" s="216"/>
      <c r="DGR305" s="216"/>
      <c r="DGS305" s="216"/>
      <c r="DGT305" s="216"/>
      <c r="DGU305" s="216"/>
      <c r="DGV305" s="216"/>
      <c r="DGW305" s="216"/>
      <c r="DGX305" s="216"/>
      <c r="DGY305" s="216"/>
      <c r="DGZ305" s="216"/>
      <c r="DHA305" s="216"/>
      <c r="DHB305" s="216"/>
      <c r="DHC305" s="216"/>
      <c r="DHD305" s="216"/>
      <c r="DHE305" s="216"/>
      <c r="DHF305" s="216"/>
      <c r="DHG305" s="216"/>
      <c r="DHH305" s="216"/>
      <c r="DHI305" s="216"/>
      <c r="DHJ305" s="216"/>
      <c r="DHK305" s="216"/>
      <c r="DHL305" s="216"/>
      <c r="DHM305" s="216"/>
      <c r="DHN305" s="216"/>
      <c r="DHO305" s="216"/>
      <c r="DHP305" s="216"/>
      <c r="DHQ305" s="216"/>
      <c r="DHR305" s="216"/>
      <c r="DHS305" s="216"/>
      <c r="DHT305" s="216"/>
      <c r="DHU305" s="216"/>
      <c r="DHV305" s="216"/>
      <c r="DHW305" s="216"/>
      <c r="DHX305" s="216"/>
      <c r="DHY305" s="216"/>
      <c r="DHZ305" s="216"/>
      <c r="DIA305" s="216"/>
      <c r="DIB305" s="216"/>
      <c r="DIC305" s="216"/>
      <c r="DID305" s="216"/>
      <c r="DIE305" s="216"/>
      <c r="DIF305" s="216"/>
      <c r="DIG305" s="216"/>
      <c r="DIH305" s="216"/>
      <c r="DII305" s="216"/>
      <c r="DIJ305" s="216"/>
      <c r="DIK305" s="216"/>
      <c r="DIL305" s="216"/>
      <c r="DIM305" s="216"/>
      <c r="DIN305" s="216"/>
      <c r="DIO305" s="216"/>
      <c r="DIP305" s="216"/>
      <c r="DIQ305" s="216"/>
      <c r="DIR305" s="216"/>
      <c r="DIS305" s="216"/>
      <c r="DIT305" s="216"/>
      <c r="DIU305" s="216"/>
      <c r="DIV305" s="216"/>
      <c r="DIW305" s="216"/>
      <c r="DIX305" s="216"/>
      <c r="DIY305" s="216"/>
      <c r="DIZ305" s="216"/>
      <c r="DJA305" s="216"/>
      <c r="DJB305" s="216"/>
      <c r="DJC305" s="216"/>
      <c r="DJD305" s="216"/>
      <c r="DJE305" s="216"/>
      <c r="DJF305" s="216"/>
      <c r="DJG305" s="216"/>
      <c r="DJH305" s="216"/>
      <c r="DJI305" s="216"/>
      <c r="DJJ305" s="216"/>
      <c r="DJK305" s="216"/>
      <c r="DJL305" s="216"/>
      <c r="DJM305" s="216"/>
      <c r="DJN305" s="216"/>
      <c r="DJO305" s="216"/>
      <c r="DJP305" s="216"/>
      <c r="DJQ305" s="216"/>
      <c r="DJR305" s="216"/>
      <c r="DJS305" s="216"/>
      <c r="DJT305" s="216"/>
      <c r="DJU305" s="216"/>
      <c r="DJV305" s="216"/>
      <c r="DJW305" s="216"/>
      <c r="DJX305" s="216"/>
      <c r="DJY305" s="216"/>
      <c r="DJZ305" s="216"/>
      <c r="DKA305" s="216"/>
      <c r="DKB305" s="216"/>
      <c r="DKC305" s="216"/>
      <c r="DKD305" s="216"/>
      <c r="DKE305" s="216"/>
      <c r="DKF305" s="216"/>
      <c r="DKG305" s="216"/>
      <c r="DKH305" s="216"/>
      <c r="DKI305" s="216"/>
      <c r="DKJ305" s="216"/>
      <c r="DKK305" s="216"/>
      <c r="DKL305" s="216"/>
      <c r="DKM305" s="216"/>
      <c r="DKN305" s="216"/>
      <c r="DKO305" s="216"/>
      <c r="DKP305" s="216"/>
      <c r="DKQ305" s="216"/>
      <c r="DKR305" s="216"/>
      <c r="DKS305" s="216"/>
      <c r="DKT305" s="216"/>
      <c r="DKU305" s="216"/>
      <c r="DKV305" s="216"/>
      <c r="DKW305" s="216"/>
      <c r="DKX305" s="216"/>
      <c r="DKY305" s="216"/>
      <c r="DKZ305" s="216"/>
      <c r="DLA305" s="216"/>
      <c r="DLB305" s="216"/>
      <c r="DLC305" s="216"/>
      <c r="DLD305" s="216"/>
      <c r="DLE305" s="216"/>
      <c r="DLF305" s="216"/>
      <c r="DLG305" s="216"/>
      <c r="DLH305" s="216"/>
      <c r="DLI305" s="216"/>
      <c r="DLJ305" s="216"/>
      <c r="DLK305" s="216"/>
      <c r="DLL305" s="216"/>
      <c r="DLM305" s="216"/>
      <c r="DLN305" s="216"/>
      <c r="DLO305" s="216"/>
      <c r="DLP305" s="216"/>
      <c r="DLQ305" s="216"/>
      <c r="DLR305" s="216"/>
      <c r="DLS305" s="216"/>
      <c r="DLT305" s="216"/>
      <c r="DLU305" s="216"/>
      <c r="DLV305" s="216"/>
      <c r="DLW305" s="216"/>
      <c r="DLX305" s="216"/>
      <c r="DLY305" s="216"/>
      <c r="DLZ305" s="216"/>
      <c r="DMA305" s="216"/>
      <c r="DMB305" s="216"/>
      <c r="DMC305" s="216"/>
      <c r="DMD305" s="216"/>
      <c r="DME305" s="216"/>
      <c r="DMF305" s="216"/>
      <c r="DMG305" s="216"/>
      <c r="DMH305" s="216"/>
      <c r="DMI305" s="216"/>
      <c r="DMJ305" s="216"/>
      <c r="DMK305" s="216"/>
      <c r="DML305" s="216"/>
      <c r="DMM305" s="216"/>
      <c r="DMN305" s="216"/>
      <c r="DMO305" s="216"/>
      <c r="DMP305" s="216"/>
      <c r="DMQ305" s="216"/>
      <c r="DMR305" s="216"/>
      <c r="DMS305" s="216"/>
      <c r="DMT305" s="216"/>
      <c r="DMU305" s="216"/>
      <c r="DMV305" s="216"/>
      <c r="DMW305" s="216"/>
      <c r="DMX305" s="216"/>
      <c r="DMY305" s="216"/>
      <c r="DMZ305" s="216"/>
      <c r="DNA305" s="216"/>
      <c r="DNB305" s="216"/>
      <c r="DNC305" s="216"/>
      <c r="DND305" s="216"/>
      <c r="DNE305" s="216"/>
      <c r="DNF305" s="216"/>
      <c r="DNG305" s="216"/>
      <c r="DNH305" s="216"/>
      <c r="DNI305" s="216"/>
      <c r="DNJ305" s="216"/>
      <c r="DNK305" s="216"/>
      <c r="DNL305" s="216"/>
      <c r="DNM305" s="216"/>
      <c r="DNN305" s="216"/>
      <c r="DNO305" s="216"/>
      <c r="DNP305" s="216"/>
      <c r="DNQ305" s="216"/>
      <c r="DNR305" s="216"/>
      <c r="DNS305" s="216"/>
      <c r="DNT305" s="216"/>
      <c r="DNU305" s="216"/>
      <c r="DNV305" s="216"/>
      <c r="DNW305" s="216"/>
      <c r="DNX305" s="216"/>
      <c r="DNY305" s="216"/>
      <c r="DNZ305" s="216"/>
      <c r="DOA305" s="216"/>
      <c r="DOB305" s="216"/>
      <c r="DOC305" s="216"/>
      <c r="DOD305" s="216"/>
      <c r="DOE305" s="216"/>
      <c r="DOF305" s="216"/>
      <c r="DOG305" s="216"/>
      <c r="DOH305" s="216"/>
      <c r="DOI305" s="216"/>
      <c r="DOJ305" s="216"/>
      <c r="DOK305" s="216"/>
      <c r="DOL305" s="216"/>
      <c r="DOM305" s="216"/>
      <c r="DON305" s="216"/>
      <c r="DOO305" s="216"/>
      <c r="DOP305" s="216"/>
      <c r="DOQ305" s="216"/>
      <c r="DOR305" s="216"/>
      <c r="DOS305" s="216"/>
      <c r="DOT305" s="216"/>
      <c r="DOU305" s="216"/>
      <c r="DOV305" s="216"/>
      <c r="DOW305" s="216"/>
      <c r="DOX305" s="216"/>
      <c r="DOY305" s="216"/>
      <c r="DOZ305" s="216"/>
      <c r="DPA305" s="216"/>
      <c r="DPB305" s="216"/>
      <c r="DPC305" s="216"/>
      <c r="DPD305" s="216"/>
      <c r="DPE305" s="216"/>
      <c r="DPF305" s="216"/>
      <c r="DPG305" s="216"/>
      <c r="DPH305" s="216"/>
      <c r="DPI305" s="216"/>
      <c r="DPJ305" s="216"/>
      <c r="DPK305" s="216"/>
      <c r="DPL305" s="216"/>
      <c r="DPM305" s="216"/>
      <c r="DPN305" s="216"/>
      <c r="DPO305" s="216"/>
      <c r="DPP305" s="216"/>
      <c r="DPQ305" s="216"/>
      <c r="DPR305" s="216"/>
      <c r="DPS305" s="216"/>
      <c r="DPT305" s="216"/>
      <c r="DPU305" s="216"/>
      <c r="DPV305" s="216"/>
      <c r="DPW305" s="216"/>
      <c r="DPX305" s="216"/>
      <c r="DPY305" s="216"/>
      <c r="DPZ305" s="216"/>
      <c r="DQA305" s="216"/>
      <c r="DQB305" s="216"/>
      <c r="DQC305" s="216"/>
      <c r="DQD305" s="216"/>
      <c r="DQE305" s="216"/>
      <c r="DQF305" s="216"/>
      <c r="DQG305" s="216"/>
      <c r="DQH305" s="216"/>
      <c r="DQI305" s="216"/>
      <c r="DQJ305" s="216"/>
      <c r="DQK305" s="216"/>
      <c r="DQL305" s="216"/>
      <c r="DQM305" s="216"/>
      <c r="DQN305" s="216"/>
      <c r="DQO305" s="216"/>
      <c r="DQP305" s="216"/>
      <c r="DQQ305" s="216"/>
      <c r="DQR305" s="216"/>
      <c r="DQS305" s="216"/>
      <c r="DQT305" s="216"/>
      <c r="DQU305" s="216"/>
      <c r="DQV305" s="216"/>
      <c r="DQW305" s="216"/>
      <c r="DQX305" s="216"/>
      <c r="DQY305" s="216"/>
      <c r="DQZ305" s="216"/>
      <c r="DRA305" s="216"/>
      <c r="DRB305" s="216"/>
      <c r="DRC305" s="216"/>
      <c r="DRD305" s="216"/>
      <c r="DRE305" s="216"/>
      <c r="DRF305" s="216"/>
      <c r="DRG305" s="216"/>
      <c r="DRH305" s="216"/>
      <c r="DRI305" s="216"/>
      <c r="DRJ305" s="216"/>
      <c r="DRK305" s="216"/>
      <c r="DRL305" s="216"/>
      <c r="DRM305" s="216"/>
      <c r="DRN305" s="216"/>
      <c r="DRO305" s="216"/>
      <c r="DRP305" s="216"/>
      <c r="DRQ305" s="216"/>
      <c r="DRR305" s="216"/>
      <c r="DRS305" s="216"/>
      <c r="DRT305" s="216"/>
      <c r="DRU305" s="216"/>
      <c r="DRV305" s="216"/>
      <c r="DRW305" s="216"/>
      <c r="DRX305" s="216"/>
      <c r="DRY305" s="216"/>
      <c r="DRZ305" s="216"/>
      <c r="DSA305" s="216"/>
      <c r="DSB305" s="216"/>
      <c r="DSC305" s="216"/>
      <c r="DSD305" s="216"/>
      <c r="DSE305" s="216"/>
      <c r="DSF305" s="216"/>
      <c r="DSG305" s="216"/>
      <c r="DSH305" s="216"/>
      <c r="DSI305" s="216"/>
      <c r="DSJ305" s="216"/>
      <c r="DSK305" s="216"/>
      <c r="DSL305" s="216"/>
      <c r="DSM305" s="216"/>
      <c r="DSN305" s="216"/>
      <c r="DSO305" s="216"/>
      <c r="DSP305" s="216"/>
      <c r="DSQ305" s="216"/>
      <c r="DSR305" s="216"/>
      <c r="DSS305" s="216"/>
      <c r="DST305" s="216"/>
      <c r="DSU305" s="216"/>
      <c r="DSV305" s="216"/>
      <c r="DSW305" s="216"/>
      <c r="DSX305" s="216"/>
      <c r="DSY305" s="216"/>
      <c r="DSZ305" s="216"/>
      <c r="DTA305" s="216"/>
      <c r="DTB305" s="216"/>
      <c r="DTC305" s="216"/>
      <c r="DTD305" s="216"/>
      <c r="DTE305" s="216"/>
      <c r="DTF305" s="216"/>
      <c r="DTG305" s="216"/>
      <c r="DTH305" s="216"/>
      <c r="DTI305" s="216"/>
      <c r="DTJ305" s="216"/>
      <c r="DTK305" s="216"/>
      <c r="DTL305" s="216"/>
      <c r="DTM305" s="216"/>
      <c r="DTN305" s="216"/>
      <c r="DTO305" s="216"/>
      <c r="DTP305" s="216"/>
      <c r="DTQ305" s="216"/>
      <c r="DTR305" s="216"/>
      <c r="DTS305" s="216"/>
      <c r="DTT305" s="216"/>
      <c r="DTU305" s="216"/>
      <c r="DTV305" s="216"/>
      <c r="DTW305" s="216"/>
      <c r="DTX305" s="216"/>
      <c r="DTY305" s="216"/>
      <c r="DTZ305" s="216"/>
      <c r="DUA305" s="216"/>
      <c r="DUB305" s="216"/>
      <c r="DUC305" s="216"/>
      <c r="DUD305" s="216"/>
      <c r="DUE305" s="216"/>
    </row>
    <row r="306" spans="1:3255" s="69" customFormat="1" x14ac:dyDescent="0.3">
      <c r="A306" s="459"/>
      <c r="B306" s="459"/>
      <c r="C306" s="819"/>
      <c r="D306" s="734"/>
      <c r="E306" s="735"/>
      <c r="F306" s="736"/>
      <c r="G306" s="553"/>
      <c r="H306" s="553"/>
      <c r="I306" s="553"/>
      <c r="J306" s="608"/>
      <c r="K306" s="80">
        <v>65.474000000000004</v>
      </c>
      <c r="L306" s="163">
        <v>4</v>
      </c>
      <c r="M306" s="400">
        <v>0</v>
      </c>
      <c r="N306" s="400">
        <v>0</v>
      </c>
      <c r="O306" s="533"/>
      <c r="P306" s="533"/>
      <c r="Q306" s="530"/>
      <c r="R306" s="530"/>
      <c r="S306" s="216"/>
      <c r="T306" s="216"/>
      <c r="U306" s="216"/>
      <c r="V306" s="216"/>
      <c r="W306" s="216"/>
      <c r="X306" s="216"/>
      <c r="Y306" s="216"/>
      <c r="Z306" s="216"/>
      <c r="AA306" s="216"/>
      <c r="AB306" s="216"/>
      <c r="AC306" s="216"/>
      <c r="AD306" s="216"/>
      <c r="AE306" s="216"/>
      <c r="AF306" s="216"/>
      <c r="AG306" s="216"/>
      <c r="AH306" s="216"/>
      <c r="AI306" s="216"/>
      <c r="AJ306" s="216"/>
      <c r="AK306" s="216"/>
      <c r="AL306" s="216"/>
      <c r="AM306" s="216"/>
      <c r="AN306" s="216"/>
      <c r="AO306" s="216"/>
      <c r="AP306" s="216"/>
      <c r="AQ306" s="216"/>
      <c r="AR306" s="216"/>
      <c r="AS306" s="216"/>
      <c r="AT306" s="216"/>
      <c r="AU306" s="216"/>
      <c r="AV306" s="216"/>
      <c r="AW306" s="216"/>
      <c r="AX306" s="216"/>
      <c r="AY306" s="216"/>
      <c r="AZ306" s="216"/>
      <c r="BA306" s="216"/>
      <c r="BB306" s="216"/>
      <c r="BC306" s="216"/>
      <c r="BD306" s="216"/>
      <c r="BE306" s="216"/>
      <c r="BF306" s="216"/>
      <c r="BG306" s="216"/>
      <c r="BH306" s="216"/>
      <c r="BI306" s="216"/>
      <c r="BJ306" s="216"/>
      <c r="BK306" s="216"/>
      <c r="BL306" s="216"/>
      <c r="BM306" s="216"/>
      <c r="BN306" s="216"/>
      <c r="BO306" s="216"/>
      <c r="BP306" s="216"/>
      <c r="BQ306" s="216"/>
      <c r="BR306" s="216"/>
      <c r="BS306" s="216"/>
      <c r="BT306" s="216"/>
      <c r="BU306" s="216"/>
      <c r="BV306" s="216"/>
      <c r="BW306" s="216"/>
      <c r="BX306" s="216"/>
      <c r="BY306" s="216"/>
      <c r="BZ306" s="216"/>
      <c r="CA306" s="216"/>
      <c r="CB306" s="216"/>
      <c r="CC306" s="216"/>
      <c r="CD306" s="216"/>
      <c r="CE306" s="216"/>
      <c r="CF306" s="216"/>
      <c r="CG306" s="216"/>
      <c r="CH306" s="216"/>
      <c r="CI306" s="216"/>
      <c r="CJ306" s="216"/>
      <c r="CK306" s="216"/>
      <c r="CL306" s="216"/>
      <c r="CM306" s="216"/>
      <c r="CN306" s="216"/>
      <c r="CO306" s="216"/>
      <c r="CP306" s="216"/>
      <c r="CQ306" s="216"/>
      <c r="CR306" s="216"/>
      <c r="CS306" s="216"/>
      <c r="CT306" s="216"/>
      <c r="CU306" s="216"/>
      <c r="CV306" s="216"/>
      <c r="CW306" s="216"/>
      <c r="CX306" s="216"/>
      <c r="CY306" s="216"/>
      <c r="CZ306" s="216"/>
      <c r="DA306" s="216"/>
      <c r="DB306" s="216"/>
      <c r="DC306" s="216"/>
      <c r="DD306" s="216"/>
      <c r="DE306" s="216"/>
      <c r="DF306" s="216"/>
      <c r="DG306" s="216"/>
      <c r="DH306" s="216"/>
      <c r="DI306" s="216"/>
      <c r="DJ306" s="216"/>
      <c r="DK306" s="216"/>
      <c r="DL306" s="216"/>
      <c r="DM306" s="216"/>
      <c r="DN306" s="216"/>
      <c r="DO306" s="216"/>
      <c r="DP306" s="216"/>
      <c r="DQ306" s="216"/>
      <c r="DR306" s="216"/>
      <c r="DS306" s="216"/>
      <c r="DT306" s="216"/>
      <c r="DU306" s="216"/>
      <c r="DV306" s="216"/>
      <c r="DW306" s="216"/>
      <c r="DX306" s="216"/>
      <c r="DY306" s="216"/>
      <c r="DZ306" s="216"/>
      <c r="EA306" s="216"/>
      <c r="EB306" s="216"/>
      <c r="EC306" s="216"/>
      <c r="ED306" s="216"/>
      <c r="EE306" s="216"/>
      <c r="EF306" s="216"/>
      <c r="EG306" s="216"/>
      <c r="EH306" s="216"/>
      <c r="EI306" s="216"/>
      <c r="EJ306" s="216"/>
      <c r="EK306" s="216"/>
      <c r="EL306" s="216"/>
      <c r="EM306" s="216"/>
      <c r="EN306" s="216"/>
      <c r="EO306" s="216"/>
      <c r="EP306" s="216"/>
      <c r="EQ306" s="216"/>
      <c r="ER306" s="216"/>
      <c r="ES306" s="216"/>
      <c r="ET306" s="216"/>
      <c r="EU306" s="216"/>
      <c r="EV306" s="216"/>
      <c r="EW306" s="216"/>
      <c r="EX306" s="216"/>
      <c r="EY306" s="216"/>
      <c r="EZ306" s="216"/>
      <c r="FA306" s="216"/>
      <c r="FB306" s="216"/>
      <c r="FC306" s="216"/>
      <c r="FD306" s="216"/>
      <c r="FE306" s="216"/>
      <c r="FF306" s="216"/>
      <c r="FG306" s="216"/>
      <c r="FH306" s="216"/>
      <c r="FI306" s="216"/>
      <c r="FJ306" s="216"/>
      <c r="FK306" s="216"/>
      <c r="FL306" s="216"/>
      <c r="FM306" s="216"/>
      <c r="FN306" s="216"/>
      <c r="FO306" s="216"/>
      <c r="FP306" s="216"/>
      <c r="FQ306" s="216"/>
      <c r="FR306" s="216"/>
      <c r="FS306" s="216"/>
      <c r="FT306" s="216"/>
      <c r="FU306" s="216"/>
      <c r="FV306" s="216"/>
      <c r="FW306" s="216"/>
      <c r="FX306" s="216"/>
      <c r="FY306" s="216"/>
      <c r="FZ306" s="216"/>
      <c r="GA306" s="216"/>
      <c r="GB306" s="216"/>
      <c r="GC306" s="216"/>
      <c r="GD306" s="216"/>
      <c r="GE306" s="216"/>
      <c r="GF306" s="216"/>
      <c r="GG306" s="216"/>
      <c r="GH306" s="216"/>
      <c r="GI306" s="216"/>
      <c r="GJ306" s="216"/>
      <c r="GK306" s="216"/>
      <c r="GL306" s="216"/>
      <c r="GM306" s="216"/>
      <c r="GN306" s="216"/>
      <c r="GO306" s="216"/>
      <c r="GP306" s="216"/>
      <c r="GQ306" s="216"/>
      <c r="GR306" s="216"/>
      <c r="GS306" s="216"/>
      <c r="GT306" s="216"/>
      <c r="GU306" s="216"/>
      <c r="GV306" s="216"/>
      <c r="GW306" s="216"/>
      <c r="GX306" s="216"/>
      <c r="GY306" s="216"/>
      <c r="GZ306" s="216"/>
      <c r="HA306" s="216"/>
      <c r="HB306" s="216"/>
      <c r="HC306" s="216"/>
      <c r="HD306" s="216"/>
      <c r="HE306" s="216"/>
      <c r="HF306" s="216"/>
      <c r="HG306" s="216"/>
      <c r="HH306" s="216"/>
      <c r="HI306" s="216"/>
      <c r="HJ306" s="216"/>
      <c r="HK306" s="216"/>
      <c r="HL306" s="216"/>
      <c r="HM306" s="216"/>
      <c r="HN306" s="216"/>
      <c r="HO306" s="216"/>
      <c r="HP306" s="216"/>
      <c r="HQ306" s="216"/>
      <c r="HR306" s="216"/>
      <c r="HS306" s="216"/>
      <c r="HT306" s="216"/>
      <c r="HU306" s="216"/>
      <c r="HV306" s="216"/>
      <c r="HW306" s="216"/>
      <c r="HX306" s="216"/>
      <c r="HY306" s="216"/>
      <c r="HZ306" s="216"/>
      <c r="IA306" s="216"/>
      <c r="IB306" s="216"/>
      <c r="IC306" s="216"/>
      <c r="ID306" s="216"/>
      <c r="IE306" s="216"/>
      <c r="IF306" s="216"/>
      <c r="IG306" s="216"/>
      <c r="IH306" s="216"/>
      <c r="II306" s="216"/>
      <c r="IJ306" s="216"/>
      <c r="IK306" s="216"/>
      <c r="IL306" s="216"/>
      <c r="IM306" s="216"/>
      <c r="IN306" s="216"/>
      <c r="IO306" s="216"/>
      <c r="IP306" s="216"/>
      <c r="IQ306" s="216"/>
      <c r="IR306" s="216"/>
      <c r="IS306" s="216"/>
      <c r="IT306" s="216"/>
      <c r="IU306" s="216"/>
      <c r="IV306" s="216"/>
      <c r="IW306" s="216"/>
      <c r="IX306" s="216"/>
      <c r="IY306" s="216"/>
      <c r="IZ306" s="216"/>
      <c r="JA306" s="216"/>
      <c r="JB306" s="216"/>
      <c r="JC306" s="216"/>
      <c r="JD306" s="216"/>
      <c r="JE306" s="216"/>
      <c r="JF306" s="216"/>
      <c r="JG306" s="216"/>
      <c r="JH306" s="216"/>
      <c r="JI306" s="216"/>
      <c r="JJ306" s="216"/>
      <c r="JK306" s="216"/>
      <c r="JL306" s="216"/>
      <c r="JM306" s="216"/>
      <c r="JN306" s="216"/>
      <c r="JO306" s="216"/>
      <c r="JP306" s="216"/>
      <c r="JQ306" s="216"/>
      <c r="JR306" s="216"/>
      <c r="JS306" s="216"/>
      <c r="JT306" s="216"/>
      <c r="JU306" s="216"/>
      <c r="JV306" s="216"/>
      <c r="JW306" s="216"/>
      <c r="JX306" s="216"/>
      <c r="JY306" s="216"/>
      <c r="JZ306" s="216"/>
      <c r="KA306" s="216"/>
      <c r="KB306" s="216"/>
      <c r="KC306" s="216"/>
      <c r="KD306" s="216"/>
      <c r="KE306" s="216"/>
      <c r="KF306" s="216"/>
      <c r="KG306" s="216"/>
      <c r="KH306" s="216"/>
      <c r="KI306" s="216"/>
      <c r="KJ306" s="216"/>
      <c r="KK306" s="216"/>
      <c r="KL306" s="216"/>
      <c r="KM306" s="216"/>
      <c r="KN306" s="216"/>
      <c r="KO306" s="216"/>
      <c r="KP306" s="216"/>
      <c r="KQ306" s="216"/>
      <c r="KR306" s="216"/>
      <c r="KS306" s="216"/>
      <c r="KT306" s="216"/>
      <c r="KU306" s="216"/>
      <c r="KV306" s="216"/>
      <c r="KW306" s="216"/>
      <c r="KX306" s="216"/>
      <c r="KY306" s="216"/>
      <c r="KZ306" s="216"/>
      <c r="LA306" s="216"/>
      <c r="LB306" s="216"/>
      <c r="LC306" s="216"/>
      <c r="LD306" s="216"/>
      <c r="LE306" s="216"/>
      <c r="LF306" s="216"/>
      <c r="LG306" s="216"/>
      <c r="LH306" s="216"/>
      <c r="LI306" s="216"/>
      <c r="LJ306" s="216"/>
      <c r="LK306" s="216"/>
      <c r="LL306" s="216"/>
      <c r="LM306" s="216"/>
      <c r="LN306" s="216"/>
      <c r="LO306" s="216"/>
      <c r="LP306" s="216"/>
      <c r="LQ306" s="216"/>
      <c r="LR306" s="216"/>
      <c r="LS306" s="216"/>
      <c r="LT306" s="216"/>
      <c r="LU306" s="216"/>
      <c r="LV306" s="216"/>
      <c r="LW306" s="216"/>
      <c r="LX306" s="216"/>
      <c r="LY306" s="216"/>
      <c r="LZ306" s="216"/>
      <c r="MA306" s="216"/>
      <c r="MB306" s="216"/>
      <c r="MC306" s="216"/>
      <c r="MD306" s="216"/>
      <c r="ME306" s="216"/>
      <c r="MF306" s="216"/>
      <c r="MG306" s="216"/>
      <c r="MH306" s="216"/>
      <c r="MI306" s="216"/>
      <c r="MJ306" s="216"/>
      <c r="MK306" s="216"/>
      <c r="ML306" s="216"/>
      <c r="MM306" s="216"/>
      <c r="MN306" s="216"/>
      <c r="MO306" s="216"/>
      <c r="MP306" s="216"/>
      <c r="MQ306" s="216"/>
      <c r="MR306" s="216"/>
      <c r="MS306" s="216"/>
      <c r="MT306" s="216"/>
      <c r="MU306" s="216"/>
      <c r="MV306" s="216"/>
      <c r="MW306" s="216"/>
      <c r="MX306" s="216"/>
      <c r="MY306" s="216"/>
      <c r="MZ306" s="216"/>
      <c r="NA306" s="216"/>
      <c r="NB306" s="216"/>
      <c r="NC306" s="216"/>
      <c r="ND306" s="216"/>
      <c r="NE306" s="216"/>
      <c r="NF306" s="216"/>
      <c r="NG306" s="216"/>
      <c r="NH306" s="216"/>
      <c r="NI306" s="216"/>
      <c r="NJ306" s="216"/>
      <c r="NK306" s="216"/>
      <c r="NL306" s="216"/>
      <c r="NM306" s="216"/>
      <c r="NN306" s="216"/>
      <c r="NO306" s="216"/>
      <c r="NP306" s="216"/>
      <c r="NQ306" s="216"/>
      <c r="NR306" s="216"/>
      <c r="NS306" s="216"/>
      <c r="NT306" s="216"/>
      <c r="NU306" s="216"/>
      <c r="NV306" s="216"/>
      <c r="NW306" s="216"/>
      <c r="NX306" s="216"/>
      <c r="NY306" s="216"/>
      <c r="NZ306" s="216"/>
      <c r="OA306" s="216"/>
      <c r="OB306" s="216"/>
      <c r="OC306" s="216"/>
      <c r="OD306" s="216"/>
      <c r="OE306" s="216"/>
      <c r="OF306" s="216"/>
      <c r="OG306" s="216"/>
      <c r="OH306" s="216"/>
      <c r="OI306" s="216"/>
      <c r="OJ306" s="216"/>
      <c r="OK306" s="216"/>
      <c r="OL306" s="216"/>
      <c r="OM306" s="216"/>
      <c r="ON306" s="216"/>
      <c r="OO306" s="216"/>
      <c r="OP306" s="216"/>
      <c r="OQ306" s="216"/>
      <c r="OR306" s="216"/>
      <c r="OS306" s="216"/>
      <c r="OT306" s="216"/>
      <c r="OU306" s="216"/>
      <c r="OV306" s="216"/>
      <c r="OW306" s="216"/>
      <c r="OX306" s="216"/>
      <c r="OY306" s="216"/>
      <c r="OZ306" s="216"/>
      <c r="PA306" s="216"/>
      <c r="PB306" s="216"/>
      <c r="PC306" s="216"/>
      <c r="PD306" s="216"/>
      <c r="PE306" s="216"/>
      <c r="PF306" s="216"/>
      <c r="PG306" s="216"/>
      <c r="PH306" s="216"/>
      <c r="PI306" s="216"/>
      <c r="PJ306" s="216"/>
      <c r="PK306" s="216"/>
      <c r="PL306" s="216"/>
      <c r="PM306" s="216"/>
      <c r="PN306" s="216"/>
      <c r="PO306" s="216"/>
      <c r="PP306" s="216"/>
      <c r="PQ306" s="216"/>
      <c r="PR306" s="216"/>
      <c r="PS306" s="216"/>
      <c r="PT306" s="216"/>
      <c r="PU306" s="216"/>
      <c r="PV306" s="216"/>
      <c r="PW306" s="216"/>
      <c r="PX306" s="216"/>
      <c r="PY306" s="216"/>
      <c r="PZ306" s="216"/>
      <c r="QA306" s="216"/>
      <c r="QB306" s="216"/>
      <c r="QC306" s="216"/>
      <c r="QD306" s="216"/>
      <c r="QE306" s="216"/>
      <c r="QF306" s="216"/>
      <c r="QG306" s="216"/>
      <c r="QH306" s="216"/>
      <c r="QI306" s="216"/>
      <c r="QJ306" s="216"/>
      <c r="QK306" s="216"/>
      <c r="QL306" s="216"/>
      <c r="QM306" s="216"/>
      <c r="QN306" s="216"/>
      <c r="QO306" s="216"/>
      <c r="QP306" s="216"/>
      <c r="QQ306" s="216"/>
      <c r="QR306" s="216"/>
      <c r="QS306" s="216"/>
      <c r="QT306" s="216"/>
      <c r="QU306" s="216"/>
      <c r="QV306" s="216"/>
      <c r="QW306" s="216"/>
      <c r="QX306" s="216"/>
      <c r="QY306" s="216"/>
      <c r="QZ306" s="216"/>
      <c r="RA306" s="216"/>
      <c r="RB306" s="216"/>
      <c r="RC306" s="216"/>
      <c r="RD306" s="216"/>
      <c r="RE306" s="216"/>
      <c r="RF306" s="216"/>
      <c r="RG306" s="216"/>
      <c r="RH306" s="216"/>
      <c r="RI306" s="216"/>
      <c r="RJ306" s="216"/>
      <c r="RK306" s="216"/>
      <c r="RL306" s="216"/>
      <c r="RM306" s="216"/>
      <c r="RN306" s="216"/>
      <c r="RO306" s="216"/>
      <c r="RP306" s="216"/>
      <c r="RQ306" s="216"/>
      <c r="RR306" s="216"/>
      <c r="RS306" s="216"/>
      <c r="RT306" s="216"/>
      <c r="RU306" s="216"/>
      <c r="RV306" s="216"/>
      <c r="RW306" s="216"/>
      <c r="RX306" s="216"/>
      <c r="RY306" s="216"/>
      <c r="RZ306" s="216"/>
      <c r="SA306" s="216"/>
      <c r="SB306" s="216"/>
      <c r="SC306" s="216"/>
      <c r="SD306" s="216"/>
      <c r="SE306" s="216"/>
      <c r="SF306" s="216"/>
      <c r="SG306" s="216"/>
      <c r="SH306" s="216"/>
      <c r="SI306" s="216"/>
      <c r="SJ306" s="216"/>
      <c r="SK306" s="216"/>
      <c r="SL306" s="216"/>
      <c r="SM306" s="216"/>
      <c r="SN306" s="216"/>
      <c r="SO306" s="216"/>
      <c r="SP306" s="216"/>
      <c r="SQ306" s="216"/>
      <c r="SR306" s="216"/>
      <c r="SS306" s="216"/>
      <c r="ST306" s="216"/>
      <c r="SU306" s="216"/>
      <c r="SV306" s="216"/>
      <c r="SW306" s="216"/>
      <c r="SX306" s="216"/>
      <c r="SY306" s="216"/>
      <c r="SZ306" s="216"/>
      <c r="TA306" s="216"/>
      <c r="TB306" s="216"/>
      <c r="TC306" s="216"/>
      <c r="TD306" s="216"/>
      <c r="TE306" s="216"/>
      <c r="TF306" s="216"/>
      <c r="TG306" s="216"/>
      <c r="TH306" s="216"/>
      <c r="TI306" s="216"/>
      <c r="TJ306" s="216"/>
      <c r="TK306" s="216"/>
      <c r="TL306" s="216"/>
      <c r="TM306" s="216"/>
      <c r="TN306" s="216"/>
      <c r="TO306" s="216"/>
      <c r="TP306" s="216"/>
      <c r="TQ306" s="216"/>
      <c r="TR306" s="216"/>
      <c r="TS306" s="216"/>
      <c r="TT306" s="216"/>
      <c r="TU306" s="216"/>
      <c r="TV306" s="216"/>
      <c r="TW306" s="216"/>
      <c r="TX306" s="216"/>
      <c r="TY306" s="216"/>
      <c r="TZ306" s="216"/>
      <c r="UA306" s="216"/>
      <c r="UB306" s="216"/>
      <c r="UC306" s="216"/>
      <c r="UD306" s="216"/>
      <c r="UE306" s="216"/>
      <c r="UF306" s="216"/>
      <c r="UG306" s="216"/>
      <c r="UH306" s="216"/>
      <c r="UI306" s="216"/>
      <c r="UJ306" s="216"/>
      <c r="UK306" s="216"/>
      <c r="UL306" s="216"/>
      <c r="UM306" s="216"/>
      <c r="UN306" s="216"/>
      <c r="UO306" s="216"/>
      <c r="UP306" s="216"/>
      <c r="UQ306" s="216"/>
      <c r="UR306" s="216"/>
      <c r="US306" s="216"/>
      <c r="UT306" s="216"/>
      <c r="UU306" s="216"/>
      <c r="UV306" s="216"/>
      <c r="UW306" s="216"/>
      <c r="UX306" s="216"/>
      <c r="UY306" s="216"/>
      <c r="UZ306" s="216"/>
      <c r="VA306" s="216"/>
      <c r="VB306" s="216"/>
      <c r="VC306" s="216"/>
      <c r="VD306" s="216"/>
      <c r="VE306" s="216"/>
      <c r="VF306" s="216"/>
      <c r="VG306" s="216"/>
      <c r="VH306" s="216"/>
      <c r="VI306" s="216"/>
      <c r="VJ306" s="216"/>
      <c r="VK306" s="216"/>
      <c r="VL306" s="216"/>
      <c r="VM306" s="216"/>
      <c r="VN306" s="216"/>
      <c r="VO306" s="216"/>
      <c r="VP306" s="216"/>
      <c r="VQ306" s="216"/>
      <c r="VR306" s="216"/>
      <c r="VS306" s="216"/>
      <c r="VT306" s="216"/>
      <c r="VU306" s="216"/>
      <c r="VV306" s="216"/>
      <c r="VW306" s="216"/>
      <c r="VX306" s="216"/>
      <c r="VY306" s="216"/>
      <c r="VZ306" s="216"/>
      <c r="WA306" s="216"/>
      <c r="WB306" s="216"/>
      <c r="WC306" s="216"/>
      <c r="WD306" s="216"/>
      <c r="WE306" s="216"/>
      <c r="WF306" s="216"/>
      <c r="WG306" s="216"/>
      <c r="WH306" s="216"/>
      <c r="WI306" s="216"/>
      <c r="WJ306" s="216"/>
      <c r="WK306" s="216"/>
      <c r="WL306" s="216"/>
      <c r="WM306" s="216"/>
      <c r="WN306" s="216"/>
      <c r="WO306" s="216"/>
      <c r="WP306" s="216"/>
      <c r="WQ306" s="216"/>
      <c r="WR306" s="216"/>
      <c r="WS306" s="216"/>
      <c r="WT306" s="216"/>
      <c r="WU306" s="216"/>
      <c r="WV306" s="216"/>
      <c r="WW306" s="216"/>
      <c r="WX306" s="216"/>
      <c r="WY306" s="216"/>
      <c r="WZ306" s="216"/>
      <c r="XA306" s="216"/>
      <c r="XB306" s="216"/>
      <c r="XC306" s="216"/>
      <c r="XD306" s="216"/>
      <c r="XE306" s="216"/>
      <c r="XF306" s="216"/>
      <c r="XG306" s="216"/>
      <c r="XH306" s="216"/>
      <c r="XI306" s="216"/>
      <c r="XJ306" s="216"/>
      <c r="XK306" s="216"/>
      <c r="XL306" s="216"/>
      <c r="XM306" s="216"/>
      <c r="XN306" s="216"/>
      <c r="XO306" s="216"/>
      <c r="XP306" s="216"/>
      <c r="XQ306" s="216"/>
      <c r="XR306" s="216"/>
      <c r="XS306" s="216"/>
      <c r="XT306" s="216"/>
      <c r="XU306" s="216"/>
      <c r="XV306" s="216"/>
      <c r="XW306" s="216"/>
      <c r="XX306" s="216"/>
      <c r="XY306" s="216"/>
      <c r="XZ306" s="216"/>
      <c r="YA306" s="216"/>
      <c r="YB306" s="216"/>
      <c r="YC306" s="216"/>
      <c r="YD306" s="216"/>
      <c r="YE306" s="216"/>
      <c r="YF306" s="216"/>
      <c r="YG306" s="216"/>
      <c r="YH306" s="216"/>
      <c r="YI306" s="216"/>
      <c r="YJ306" s="216"/>
      <c r="YK306" s="216"/>
      <c r="YL306" s="216"/>
      <c r="YM306" s="216"/>
      <c r="YN306" s="216"/>
      <c r="YO306" s="216"/>
      <c r="YP306" s="216"/>
      <c r="YQ306" s="216"/>
      <c r="YR306" s="216"/>
      <c r="YS306" s="216"/>
      <c r="YT306" s="216"/>
      <c r="YU306" s="216"/>
      <c r="YV306" s="216"/>
      <c r="YW306" s="216"/>
      <c r="YX306" s="216"/>
      <c r="YY306" s="216"/>
      <c r="YZ306" s="216"/>
      <c r="ZA306" s="216"/>
      <c r="ZB306" s="216"/>
      <c r="ZC306" s="216"/>
      <c r="ZD306" s="216"/>
      <c r="ZE306" s="216"/>
      <c r="ZF306" s="216"/>
      <c r="ZG306" s="216"/>
      <c r="ZH306" s="216"/>
      <c r="ZI306" s="216"/>
      <c r="ZJ306" s="216"/>
      <c r="ZK306" s="216"/>
      <c r="ZL306" s="216"/>
      <c r="ZM306" s="216"/>
      <c r="ZN306" s="216"/>
      <c r="ZO306" s="216"/>
      <c r="ZP306" s="216"/>
      <c r="ZQ306" s="216"/>
      <c r="ZR306" s="216"/>
      <c r="ZS306" s="216"/>
      <c r="ZT306" s="216"/>
      <c r="ZU306" s="216"/>
      <c r="ZV306" s="216"/>
      <c r="ZW306" s="216"/>
      <c r="ZX306" s="216"/>
      <c r="ZY306" s="216"/>
      <c r="ZZ306" s="216"/>
      <c r="AAA306" s="216"/>
      <c r="AAB306" s="216"/>
      <c r="AAC306" s="216"/>
      <c r="AAD306" s="216"/>
      <c r="AAE306" s="216"/>
      <c r="AAF306" s="216"/>
      <c r="AAG306" s="216"/>
      <c r="AAH306" s="216"/>
      <c r="AAI306" s="216"/>
      <c r="AAJ306" s="216"/>
      <c r="AAK306" s="216"/>
      <c r="AAL306" s="216"/>
      <c r="AAM306" s="216"/>
      <c r="AAN306" s="216"/>
      <c r="AAO306" s="216"/>
      <c r="AAP306" s="216"/>
      <c r="AAQ306" s="216"/>
      <c r="AAR306" s="216"/>
      <c r="AAS306" s="216"/>
      <c r="AAT306" s="216"/>
      <c r="AAU306" s="216"/>
      <c r="AAV306" s="216"/>
      <c r="AAW306" s="216"/>
      <c r="AAX306" s="216"/>
      <c r="AAY306" s="216"/>
      <c r="AAZ306" s="216"/>
      <c r="ABA306" s="216"/>
      <c r="ABB306" s="216"/>
      <c r="ABC306" s="216"/>
      <c r="ABD306" s="216"/>
      <c r="ABE306" s="216"/>
      <c r="ABF306" s="216"/>
      <c r="ABG306" s="216"/>
      <c r="ABH306" s="216"/>
      <c r="ABI306" s="216"/>
      <c r="ABJ306" s="216"/>
      <c r="ABK306" s="216"/>
      <c r="ABL306" s="216"/>
      <c r="ABM306" s="216"/>
      <c r="ABN306" s="216"/>
      <c r="ABO306" s="216"/>
      <c r="ABP306" s="216"/>
      <c r="ABQ306" s="216"/>
      <c r="ABR306" s="216"/>
      <c r="ABS306" s="216"/>
      <c r="ABT306" s="216"/>
      <c r="ABU306" s="216"/>
      <c r="ABV306" s="216"/>
      <c r="ABW306" s="216"/>
      <c r="ABX306" s="216"/>
      <c r="ABY306" s="216"/>
      <c r="ABZ306" s="216"/>
      <c r="ACA306" s="216"/>
      <c r="ACB306" s="216"/>
      <c r="ACC306" s="216"/>
      <c r="ACD306" s="216"/>
      <c r="ACE306" s="216"/>
      <c r="ACF306" s="216"/>
      <c r="ACG306" s="216"/>
      <c r="ACH306" s="216"/>
      <c r="ACI306" s="216"/>
      <c r="ACJ306" s="216"/>
      <c r="ACK306" s="216"/>
      <c r="ACL306" s="216"/>
      <c r="ACM306" s="216"/>
      <c r="ACN306" s="216"/>
      <c r="ACO306" s="216"/>
      <c r="ACP306" s="216"/>
      <c r="ACQ306" s="216"/>
      <c r="ACR306" s="216"/>
      <c r="ACS306" s="216"/>
      <c r="ACT306" s="216"/>
      <c r="ACU306" s="216"/>
      <c r="ACV306" s="216"/>
      <c r="ACW306" s="216"/>
      <c r="ACX306" s="216"/>
      <c r="ACY306" s="216"/>
      <c r="ACZ306" s="216"/>
      <c r="ADA306" s="216"/>
      <c r="ADB306" s="216"/>
      <c r="ADC306" s="216"/>
      <c r="ADD306" s="216"/>
      <c r="ADE306" s="216"/>
      <c r="ADF306" s="216"/>
      <c r="ADG306" s="216"/>
      <c r="ADH306" s="216"/>
      <c r="ADI306" s="216"/>
      <c r="ADJ306" s="216"/>
      <c r="ADK306" s="216"/>
      <c r="ADL306" s="216"/>
      <c r="ADM306" s="216"/>
      <c r="ADN306" s="216"/>
      <c r="ADO306" s="216"/>
      <c r="ADP306" s="216"/>
      <c r="ADQ306" s="216"/>
      <c r="ADR306" s="216"/>
      <c r="ADS306" s="216"/>
      <c r="ADT306" s="216"/>
      <c r="ADU306" s="216"/>
      <c r="ADV306" s="216"/>
      <c r="ADW306" s="216"/>
      <c r="ADX306" s="216"/>
      <c r="ADY306" s="216"/>
      <c r="ADZ306" s="216"/>
      <c r="AEA306" s="216"/>
      <c r="AEB306" s="216"/>
      <c r="AEC306" s="216"/>
      <c r="AED306" s="216"/>
      <c r="AEE306" s="216"/>
      <c r="AEF306" s="216"/>
      <c r="AEG306" s="216"/>
      <c r="AEH306" s="216"/>
      <c r="AEI306" s="216"/>
      <c r="AEJ306" s="216"/>
      <c r="AEK306" s="216"/>
      <c r="AEL306" s="216"/>
      <c r="AEM306" s="216"/>
      <c r="AEN306" s="216"/>
      <c r="AEO306" s="216"/>
      <c r="AEP306" s="216"/>
      <c r="AEQ306" s="216"/>
      <c r="AER306" s="216"/>
      <c r="AES306" s="216"/>
      <c r="AET306" s="216"/>
      <c r="AEU306" s="216"/>
      <c r="AEV306" s="216"/>
      <c r="AEW306" s="216"/>
      <c r="AEX306" s="216"/>
      <c r="AEY306" s="216"/>
      <c r="AEZ306" s="216"/>
      <c r="AFA306" s="216"/>
      <c r="AFB306" s="216"/>
      <c r="AFC306" s="216"/>
      <c r="AFD306" s="216"/>
      <c r="AFE306" s="216"/>
      <c r="AFF306" s="216"/>
      <c r="AFG306" s="216"/>
      <c r="AFH306" s="216"/>
      <c r="AFI306" s="216"/>
      <c r="AFJ306" s="216"/>
      <c r="AFK306" s="216"/>
      <c r="AFL306" s="216"/>
      <c r="AFM306" s="216"/>
      <c r="AFN306" s="216"/>
      <c r="AFO306" s="216"/>
      <c r="AFP306" s="216"/>
      <c r="AFQ306" s="216"/>
      <c r="AFR306" s="216"/>
      <c r="AFS306" s="216"/>
      <c r="AFT306" s="216"/>
      <c r="AFU306" s="216"/>
      <c r="AFV306" s="216"/>
      <c r="AFW306" s="216"/>
      <c r="AFX306" s="216"/>
      <c r="AFY306" s="216"/>
      <c r="AFZ306" s="216"/>
      <c r="AGA306" s="216"/>
      <c r="AGB306" s="216"/>
      <c r="AGC306" s="216"/>
      <c r="AGD306" s="216"/>
      <c r="AGE306" s="216"/>
      <c r="AGF306" s="216"/>
      <c r="AGG306" s="216"/>
      <c r="AGH306" s="216"/>
      <c r="AGI306" s="216"/>
      <c r="AGJ306" s="216"/>
      <c r="AGK306" s="216"/>
      <c r="AGL306" s="216"/>
      <c r="AGM306" s="216"/>
      <c r="AGN306" s="216"/>
      <c r="AGO306" s="216"/>
      <c r="AGP306" s="216"/>
      <c r="AGQ306" s="216"/>
      <c r="AGR306" s="216"/>
      <c r="AGS306" s="216"/>
      <c r="AGT306" s="216"/>
      <c r="AGU306" s="216"/>
      <c r="AGV306" s="216"/>
      <c r="AGW306" s="216"/>
      <c r="AGX306" s="216"/>
      <c r="AGY306" s="216"/>
      <c r="AGZ306" s="216"/>
      <c r="AHA306" s="216"/>
      <c r="AHB306" s="216"/>
      <c r="AHC306" s="216"/>
      <c r="AHD306" s="216"/>
      <c r="AHE306" s="216"/>
      <c r="AHF306" s="216"/>
      <c r="AHG306" s="216"/>
      <c r="AHH306" s="216"/>
      <c r="AHI306" s="216"/>
      <c r="AHJ306" s="216"/>
      <c r="AHK306" s="216"/>
      <c r="AHL306" s="216"/>
      <c r="AHM306" s="216"/>
      <c r="AHN306" s="216"/>
      <c r="AHO306" s="216"/>
      <c r="AHP306" s="216"/>
      <c r="AHQ306" s="216"/>
      <c r="AHR306" s="216"/>
      <c r="AHS306" s="216"/>
      <c r="AHT306" s="216"/>
      <c r="AHU306" s="216"/>
      <c r="AHV306" s="216"/>
      <c r="AHW306" s="216"/>
      <c r="AHX306" s="216"/>
      <c r="AHY306" s="216"/>
      <c r="AHZ306" s="216"/>
      <c r="AIA306" s="216"/>
      <c r="AIB306" s="216"/>
      <c r="AIC306" s="216"/>
      <c r="AID306" s="216"/>
      <c r="AIE306" s="216"/>
      <c r="AIF306" s="216"/>
      <c r="AIG306" s="216"/>
      <c r="AIH306" s="216"/>
      <c r="AII306" s="216"/>
      <c r="AIJ306" s="216"/>
      <c r="AIK306" s="216"/>
      <c r="AIL306" s="216"/>
      <c r="AIM306" s="216"/>
      <c r="AIN306" s="216"/>
      <c r="AIO306" s="216"/>
      <c r="AIP306" s="216"/>
      <c r="AIQ306" s="216"/>
      <c r="AIR306" s="216"/>
      <c r="AIS306" s="216"/>
      <c r="AIT306" s="216"/>
      <c r="AIU306" s="216"/>
      <c r="AIV306" s="216"/>
      <c r="AIW306" s="216"/>
      <c r="AIX306" s="216"/>
      <c r="AIY306" s="216"/>
      <c r="AIZ306" s="216"/>
      <c r="AJA306" s="216"/>
      <c r="AJB306" s="216"/>
      <c r="AJC306" s="216"/>
      <c r="AJD306" s="216"/>
      <c r="AJE306" s="216"/>
      <c r="AJF306" s="216"/>
      <c r="AJG306" s="216"/>
      <c r="AJH306" s="216"/>
      <c r="AJI306" s="216"/>
      <c r="AJJ306" s="216"/>
      <c r="AJK306" s="216"/>
      <c r="AJL306" s="216"/>
      <c r="AJM306" s="216"/>
      <c r="AJN306" s="216"/>
      <c r="AJO306" s="216"/>
      <c r="AJP306" s="216"/>
      <c r="AJQ306" s="216"/>
      <c r="AJR306" s="216"/>
      <c r="AJS306" s="216"/>
      <c r="AJT306" s="216"/>
      <c r="AJU306" s="216"/>
      <c r="AJV306" s="216"/>
      <c r="AJW306" s="216"/>
      <c r="AJX306" s="216"/>
      <c r="AJY306" s="216"/>
      <c r="AJZ306" s="216"/>
      <c r="AKA306" s="216"/>
      <c r="AKB306" s="216"/>
      <c r="AKC306" s="216"/>
      <c r="AKD306" s="216"/>
      <c r="AKE306" s="216"/>
      <c r="AKF306" s="216"/>
      <c r="AKG306" s="216"/>
      <c r="AKH306" s="216"/>
      <c r="AKI306" s="216"/>
      <c r="AKJ306" s="216"/>
      <c r="AKK306" s="216"/>
      <c r="AKL306" s="216"/>
      <c r="AKM306" s="216"/>
      <c r="AKN306" s="216"/>
      <c r="AKO306" s="216"/>
      <c r="AKP306" s="216"/>
      <c r="AKQ306" s="216"/>
      <c r="AKR306" s="216"/>
      <c r="AKS306" s="216"/>
      <c r="AKT306" s="216"/>
      <c r="AKU306" s="216"/>
      <c r="AKV306" s="216"/>
      <c r="AKW306" s="216"/>
      <c r="AKX306" s="216"/>
      <c r="AKY306" s="216"/>
      <c r="AKZ306" s="216"/>
      <c r="ALA306" s="216"/>
      <c r="ALB306" s="216"/>
      <c r="ALC306" s="216"/>
      <c r="ALD306" s="216"/>
      <c r="ALE306" s="216"/>
      <c r="ALF306" s="216"/>
      <c r="ALG306" s="216"/>
      <c r="ALH306" s="216"/>
      <c r="ALI306" s="216"/>
      <c r="ALJ306" s="216"/>
      <c r="ALK306" s="216"/>
      <c r="ALL306" s="216"/>
      <c r="ALM306" s="216"/>
      <c r="ALN306" s="216"/>
      <c r="ALO306" s="216"/>
      <c r="ALP306" s="216"/>
      <c r="ALQ306" s="216"/>
      <c r="ALR306" s="216"/>
      <c r="ALS306" s="216"/>
      <c r="ALT306" s="216"/>
      <c r="ALU306" s="216"/>
      <c r="ALV306" s="216"/>
      <c r="ALW306" s="216"/>
      <c r="ALX306" s="216"/>
      <c r="ALY306" s="216"/>
      <c r="ALZ306" s="216"/>
      <c r="AMA306" s="216"/>
      <c r="AMB306" s="216"/>
      <c r="AMC306" s="216"/>
      <c r="AMD306" s="216"/>
      <c r="AME306" s="216"/>
      <c r="AMF306" s="216"/>
      <c r="AMG306" s="216"/>
      <c r="AMH306" s="216"/>
      <c r="AMI306" s="216"/>
      <c r="AMJ306" s="216"/>
      <c r="AMK306" s="216"/>
      <c r="AML306" s="216"/>
      <c r="AMM306" s="216"/>
      <c r="AMN306" s="216"/>
      <c r="AMO306" s="216"/>
      <c r="AMP306" s="216"/>
      <c r="AMQ306" s="216"/>
      <c r="AMR306" s="216"/>
      <c r="AMS306" s="216"/>
      <c r="AMT306" s="216"/>
      <c r="AMU306" s="216"/>
      <c r="AMV306" s="216"/>
      <c r="AMW306" s="216"/>
      <c r="AMX306" s="216"/>
      <c r="AMY306" s="216"/>
      <c r="AMZ306" s="216"/>
      <c r="ANA306" s="216"/>
      <c r="ANB306" s="216"/>
      <c r="ANC306" s="216"/>
      <c r="AND306" s="216"/>
      <c r="ANE306" s="216"/>
      <c r="ANF306" s="216"/>
      <c r="ANG306" s="216"/>
      <c r="ANH306" s="216"/>
      <c r="ANI306" s="216"/>
      <c r="ANJ306" s="216"/>
      <c r="ANK306" s="216"/>
      <c r="ANL306" s="216"/>
      <c r="ANM306" s="216"/>
      <c r="ANN306" s="216"/>
      <c r="ANO306" s="216"/>
      <c r="ANP306" s="216"/>
      <c r="ANQ306" s="216"/>
      <c r="ANR306" s="216"/>
      <c r="ANS306" s="216"/>
      <c r="ANT306" s="216"/>
      <c r="ANU306" s="216"/>
      <c r="ANV306" s="216"/>
      <c r="ANW306" s="216"/>
      <c r="ANX306" s="216"/>
      <c r="ANY306" s="216"/>
      <c r="ANZ306" s="216"/>
      <c r="AOA306" s="216"/>
      <c r="AOB306" s="216"/>
      <c r="AOC306" s="216"/>
      <c r="AOD306" s="216"/>
      <c r="AOE306" s="216"/>
      <c r="AOF306" s="216"/>
      <c r="AOG306" s="216"/>
      <c r="AOH306" s="216"/>
      <c r="AOI306" s="216"/>
      <c r="AOJ306" s="216"/>
      <c r="AOK306" s="216"/>
      <c r="AOL306" s="216"/>
      <c r="AOM306" s="216"/>
      <c r="AON306" s="216"/>
      <c r="AOO306" s="216"/>
      <c r="AOP306" s="216"/>
      <c r="AOQ306" s="216"/>
      <c r="AOR306" s="216"/>
      <c r="AOS306" s="216"/>
      <c r="AOT306" s="216"/>
      <c r="AOU306" s="216"/>
      <c r="AOV306" s="216"/>
      <c r="AOW306" s="216"/>
      <c r="AOX306" s="216"/>
      <c r="AOY306" s="216"/>
      <c r="AOZ306" s="216"/>
      <c r="APA306" s="216"/>
      <c r="APB306" s="216"/>
      <c r="APC306" s="216"/>
      <c r="APD306" s="216"/>
      <c r="APE306" s="216"/>
      <c r="APF306" s="216"/>
      <c r="APG306" s="216"/>
      <c r="APH306" s="216"/>
      <c r="API306" s="216"/>
      <c r="APJ306" s="216"/>
      <c r="APK306" s="216"/>
      <c r="APL306" s="216"/>
      <c r="APM306" s="216"/>
      <c r="APN306" s="216"/>
      <c r="APO306" s="216"/>
      <c r="APP306" s="216"/>
      <c r="APQ306" s="216"/>
      <c r="APR306" s="216"/>
      <c r="APS306" s="216"/>
      <c r="APT306" s="216"/>
      <c r="APU306" s="216"/>
      <c r="APV306" s="216"/>
      <c r="APW306" s="216"/>
      <c r="APX306" s="216"/>
      <c r="APY306" s="216"/>
      <c r="APZ306" s="216"/>
      <c r="AQA306" s="216"/>
      <c r="AQB306" s="216"/>
      <c r="AQC306" s="216"/>
      <c r="AQD306" s="216"/>
      <c r="AQE306" s="216"/>
      <c r="AQF306" s="216"/>
      <c r="AQG306" s="216"/>
      <c r="AQH306" s="216"/>
      <c r="AQI306" s="216"/>
      <c r="AQJ306" s="216"/>
      <c r="AQK306" s="216"/>
      <c r="AQL306" s="216"/>
      <c r="AQM306" s="216"/>
      <c r="AQN306" s="216"/>
      <c r="AQO306" s="216"/>
      <c r="AQP306" s="216"/>
      <c r="AQQ306" s="216"/>
      <c r="AQR306" s="216"/>
      <c r="AQS306" s="216"/>
      <c r="AQT306" s="216"/>
      <c r="AQU306" s="216"/>
      <c r="AQV306" s="216"/>
      <c r="AQW306" s="216"/>
      <c r="AQX306" s="216"/>
      <c r="AQY306" s="216"/>
      <c r="AQZ306" s="216"/>
      <c r="ARA306" s="216"/>
      <c r="ARB306" s="216"/>
      <c r="ARC306" s="216"/>
      <c r="ARD306" s="216"/>
      <c r="ARE306" s="216"/>
      <c r="ARF306" s="216"/>
      <c r="ARG306" s="216"/>
      <c r="ARH306" s="216"/>
      <c r="ARI306" s="216"/>
      <c r="ARJ306" s="216"/>
      <c r="ARK306" s="216"/>
      <c r="ARL306" s="216"/>
      <c r="ARM306" s="216"/>
      <c r="ARN306" s="216"/>
      <c r="ARO306" s="216"/>
      <c r="ARP306" s="216"/>
      <c r="ARQ306" s="216"/>
      <c r="ARR306" s="216"/>
      <c r="ARS306" s="216"/>
      <c r="ART306" s="216"/>
      <c r="ARU306" s="216"/>
      <c r="ARV306" s="216"/>
      <c r="ARW306" s="216"/>
      <c r="ARX306" s="216"/>
      <c r="ARY306" s="216"/>
      <c r="ARZ306" s="216"/>
      <c r="ASA306" s="216"/>
      <c r="ASB306" s="216"/>
      <c r="ASC306" s="216"/>
      <c r="ASD306" s="216"/>
      <c r="ASE306" s="216"/>
      <c r="ASF306" s="216"/>
      <c r="ASG306" s="216"/>
      <c r="ASH306" s="216"/>
      <c r="ASI306" s="216"/>
      <c r="ASJ306" s="216"/>
      <c r="ASK306" s="216"/>
      <c r="ASL306" s="216"/>
      <c r="ASM306" s="216"/>
      <c r="ASN306" s="216"/>
      <c r="ASO306" s="216"/>
      <c r="ASP306" s="216"/>
      <c r="ASQ306" s="216"/>
      <c r="ASR306" s="216"/>
      <c r="ASS306" s="216"/>
      <c r="AST306" s="216"/>
      <c r="ASU306" s="216"/>
      <c r="ASV306" s="216"/>
      <c r="ASW306" s="216"/>
      <c r="ASX306" s="216"/>
      <c r="ASY306" s="216"/>
      <c r="ASZ306" s="216"/>
      <c r="ATA306" s="216"/>
      <c r="ATB306" s="216"/>
      <c r="ATC306" s="216"/>
      <c r="ATD306" s="216"/>
      <c r="ATE306" s="216"/>
      <c r="ATF306" s="216"/>
      <c r="ATG306" s="216"/>
      <c r="ATH306" s="216"/>
      <c r="ATI306" s="216"/>
      <c r="ATJ306" s="216"/>
      <c r="ATK306" s="216"/>
      <c r="ATL306" s="216"/>
      <c r="ATM306" s="216"/>
      <c r="ATN306" s="216"/>
      <c r="ATO306" s="216"/>
      <c r="ATP306" s="216"/>
      <c r="ATQ306" s="216"/>
      <c r="ATR306" s="216"/>
      <c r="ATS306" s="216"/>
      <c r="ATT306" s="216"/>
      <c r="ATU306" s="216"/>
      <c r="ATV306" s="216"/>
      <c r="ATW306" s="216"/>
      <c r="ATX306" s="216"/>
      <c r="ATY306" s="216"/>
      <c r="ATZ306" s="216"/>
      <c r="AUA306" s="216"/>
      <c r="AUB306" s="216"/>
      <c r="AUC306" s="216"/>
      <c r="AUD306" s="216"/>
      <c r="AUE306" s="216"/>
      <c r="AUF306" s="216"/>
      <c r="AUG306" s="216"/>
      <c r="AUH306" s="216"/>
      <c r="AUI306" s="216"/>
      <c r="AUJ306" s="216"/>
      <c r="AUK306" s="216"/>
      <c r="AUL306" s="216"/>
      <c r="AUM306" s="216"/>
      <c r="AUN306" s="216"/>
      <c r="AUO306" s="216"/>
      <c r="AUP306" s="216"/>
      <c r="AUQ306" s="216"/>
      <c r="AUR306" s="216"/>
      <c r="AUS306" s="216"/>
      <c r="AUT306" s="216"/>
      <c r="AUU306" s="216"/>
      <c r="AUV306" s="216"/>
      <c r="AUW306" s="216"/>
      <c r="AUX306" s="216"/>
      <c r="AUY306" s="216"/>
      <c r="AUZ306" s="216"/>
      <c r="AVA306" s="216"/>
      <c r="AVB306" s="216"/>
      <c r="AVC306" s="216"/>
      <c r="AVD306" s="216"/>
      <c r="AVE306" s="216"/>
      <c r="AVF306" s="216"/>
      <c r="AVG306" s="216"/>
      <c r="AVH306" s="216"/>
      <c r="AVI306" s="216"/>
      <c r="AVJ306" s="216"/>
      <c r="AVK306" s="216"/>
      <c r="AVL306" s="216"/>
      <c r="AVM306" s="216"/>
      <c r="AVN306" s="216"/>
      <c r="AVO306" s="216"/>
      <c r="AVP306" s="216"/>
      <c r="AVQ306" s="216"/>
      <c r="AVR306" s="216"/>
      <c r="AVS306" s="216"/>
      <c r="AVT306" s="216"/>
      <c r="AVU306" s="216"/>
      <c r="AVV306" s="216"/>
      <c r="AVW306" s="216"/>
      <c r="AVX306" s="216"/>
      <c r="AVY306" s="216"/>
      <c r="AVZ306" s="216"/>
      <c r="AWA306" s="216"/>
      <c r="AWB306" s="216"/>
      <c r="AWC306" s="216"/>
      <c r="AWD306" s="216"/>
      <c r="AWE306" s="216"/>
      <c r="AWF306" s="216"/>
      <c r="AWG306" s="216"/>
      <c r="AWH306" s="216"/>
      <c r="AWI306" s="216"/>
      <c r="AWJ306" s="216"/>
      <c r="AWK306" s="216"/>
      <c r="AWL306" s="216"/>
      <c r="AWM306" s="216"/>
      <c r="AWN306" s="216"/>
      <c r="AWO306" s="216"/>
      <c r="AWP306" s="216"/>
      <c r="AWQ306" s="216"/>
      <c r="AWR306" s="216"/>
      <c r="AWS306" s="216"/>
      <c r="AWT306" s="216"/>
      <c r="AWU306" s="216"/>
      <c r="AWV306" s="216"/>
      <c r="AWW306" s="216"/>
      <c r="AWX306" s="216"/>
      <c r="AWY306" s="216"/>
      <c r="AWZ306" s="216"/>
      <c r="AXA306" s="216"/>
      <c r="AXB306" s="216"/>
      <c r="AXC306" s="216"/>
      <c r="AXD306" s="216"/>
      <c r="AXE306" s="216"/>
      <c r="AXF306" s="216"/>
      <c r="AXG306" s="216"/>
      <c r="AXH306" s="216"/>
      <c r="AXI306" s="216"/>
      <c r="AXJ306" s="216"/>
      <c r="AXK306" s="216"/>
      <c r="AXL306" s="216"/>
      <c r="AXM306" s="216"/>
      <c r="AXN306" s="216"/>
      <c r="AXO306" s="216"/>
      <c r="AXP306" s="216"/>
      <c r="AXQ306" s="216"/>
      <c r="AXR306" s="216"/>
      <c r="AXS306" s="216"/>
      <c r="AXT306" s="216"/>
      <c r="AXU306" s="216"/>
      <c r="AXV306" s="216"/>
      <c r="AXW306" s="216"/>
      <c r="AXX306" s="216"/>
      <c r="AXY306" s="216"/>
      <c r="AXZ306" s="216"/>
      <c r="AYA306" s="216"/>
      <c r="AYB306" s="216"/>
      <c r="AYC306" s="216"/>
      <c r="AYD306" s="216"/>
      <c r="AYE306" s="216"/>
      <c r="AYF306" s="216"/>
      <c r="AYG306" s="216"/>
      <c r="AYH306" s="216"/>
      <c r="AYI306" s="216"/>
      <c r="AYJ306" s="216"/>
      <c r="AYK306" s="216"/>
      <c r="AYL306" s="216"/>
      <c r="AYM306" s="216"/>
      <c r="AYN306" s="216"/>
      <c r="AYO306" s="216"/>
      <c r="AYP306" s="216"/>
      <c r="AYQ306" s="216"/>
      <c r="AYR306" s="216"/>
      <c r="AYS306" s="216"/>
      <c r="AYT306" s="216"/>
      <c r="AYU306" s="216"/>
      <c r="AYV306" s="216"/>
      <c r="AYW306" s="216"/>
      <c r="AYX306" s="216"/>
      <c r="AYY306" s="216"/>
      <c r="AYZ306" s="216"/>
      <c r="AZA306" s="216"/>
      <c r="AZB306" s="216"/>
      <c r="AZC306" s="216"/>
      <c r="AZD306" s="216"/>
      <c r="AZE306" s="216"/>
      <c r="AZF306" s="216"/>
      <c r="AZG306" s="216"/>
      <c r="AZH306" s="216"/>
      <c r="AZI306" s="216"/>
      <c r="AZJ306" s="216"/>
      <c r="AZK306" s="216"/>
      <c r="AZL306" s="216"/>
      <c r="AZM306" s="216"/>
      <c r="AZN306" s="216"/>
      <c r="AZO306" s="216"/>
      <c r="AZP306" s="216"/>
      <c r="AZQ306" s="216"/>
      <c r="AZR306" s="216"/>
      <c r="AZS306" s="216"/>
      <c r="AZT306" s="216"/>
      <c r="AZU306" s="216"/>
      <c r="AZV306" s="216"/>
      <c r="AZW306" s="216"/>
      <c r="AZX306" s="216"/>
      <c r="AZY306" s="216"/>
      <c r="AZZ306" s="216"/>
      <c r="BAA306" s="216"/>
      <c r="BAB306" s="216"/>
      <c r="BAC306" s="216"/>
      <c r="BAD306" s="216"/>
      <c r="BAE306" s="216"/>
      <c r="BAF306" s="216"/>
      <c r="BAG306" s="216"/>
      <c r="BAH306" s="216"/>
      <c r="BAI306" s="216"/>
      <c r="BAJ306" s="216"/>
      <c r="BAK306" s="216"/>
      <c r="BAL306" s="216"/>
      <c r="BAM306" s="216"/>
      <c r="BAN306" s="216"/>
      <c r="BAO306" s="216"/>
      <c r="BAP306" s="216"/>
      <c r="BAQ306" s="216"/>
      <c r="BAR306" s="216"/>
      <c r="BAS306" s="216"/>
      <c r="BAT306" s="216"/>
      <c r="BAU306" s="216"/>
      <c r="BAV306" s="216"/>
      <c r="BAW306" s="216"/>
      <c r="BAX306" s="216"/>
      <c r="BAY306" s="216"/>
      <c r="BAZ306" s="216"/>
      <c r="BBA306" s="216"/>
      <c r="BBB306" s="216"/>
      <c r="BBC306" s="216"/>
      <c r="BBD306" s="216"/>
      <c r="BBE306" s="216"/>
      <c r="BBF306" s="216"/>
      <c r="BBG306" s="216"/>
      <c r="BBH306" s="216"/>
      <c r="BBI306" s="216"/>
      <c r="BBJ306" s="216"/>
      <c r="BBK306" s="216"/>
      <c r="BBL306" s="216"/>
      <c r="BBM306" s="216"/>
      <c r="BBN306" s="216"/>
      <c r="BBO306" s="216"/>
      <c r="BBP306" s="216"/>
      <c r="BBQ306" s="216"/>
      <c r="BBR306" s="216"/>
      <c r="BBS306" s="216"/>
      <c r="BBT306" s="216"/>
      <c r="BBU306" s="216"/>
      <c r="BBV306" s="216"/>
      <c r="BBW306" s="216"/>
      <c r="BBX306" s="216"/>
      <c r="BBY306" s="216"/>
      <c r="BBZ306" s="216"/>
      <c r="BCA306" s="216"/>
      <c r="BCB306" s="216"/>
      <c r="BCC306" s="216"/>
      <c r="BCD306" s="216"/>
      <c r="BCE306" s="216"/>
      <c r="BCF306" s="216"/>
      <c r="BCG306" s="216"/>
      <c r="BCH306" s="216"/>
      <c r="BCI306" s="216"/>
      <c r="BCJ306" s="216"/>
      <c r="BCK306" s="216"/>
      <c r="BCL306" s="216"/>
      <c r="BCM306" s="216"/>
      <c r="BCN306" s="216"/>
      <c r="BCO306" s="216"/>
      <c r="BCP306" s="216"/>
      <c r="BCQ306" s="216"/>
      <c r="BCR306" s="216"/>
      <c r="BCS306" s="216"/>
      <c r="BCT306" s="216"/>
      <c r="BCU306" s="216"/>
      <c r="BCV306" s="216"/>
      <c r="BCW306" s="216"/>
      <c r="BCX306" s="216"/>
      <c r="BCY306" s="216"/>
      <c r="BCZ306" s="216"/>
      <c r="BDA306" s="216"/>
      <c r="BDB306" s="216"/>
      <c r="BDC306" s="216"/>
      <c r="BDD306" s="216"/>
      <c r="BDE306" s="216"/>
      <c r="BDF306" s="216"/>
      <c r="BDG306" s="216"/>
      <c r="BDH306" s="216"/>
      <c r="BDI306" s="216"/>
      <c r="BDJ306" s="216"/>
      <c r="BDK306" s="216"/>
      <c r="BDL306" s="216"/>
      <c r="BDM306" s="216"/>
      <c r="BDN306" s="216"/>
      <c r="BDO306" s="216"/>
      <c r="BDP306" s="216"/>
      <c r="BDQ306" s="216"/>
      <c r="BDR306" s="216"/>
      <c r="BDS306" s="216"/>
      <c r="BDT306" s="216"/>
      <c r="BDU306" s="216"/>
      <c r="BDV306" s="216"/>
      <c r="BDW306" s="216"/>
      <c r="BDX306" s="216"/>
      <c r="BDY306" s="216"/>
      <c r="BDZ306" s="216"/>
      <c r="BEA306" s="216"/>
      <c r="BEB306" s="216"/>
      <c r="BEC306" s="216"/>
      <c r="BED306" s="216"/>
      <c r="BEE306" s="216"/>
      <c r="BEF306" s="216"/>
      <c r="BEG306" s="216"/>
      <c r="BEH306" s="216"/>
      <c r="BEI306" s="216"/>
      <c r="BEJ306" s="216"/>
      <c r="BEK306" s="216"/>
      <c r="BEL306" s="216"/>
      <c r="BEM306" s="216"/>
      <c r="BEN306" s="216"/>
      <c r="BEO306" s="216"/>
      <c r="BEP306" s="216"/>
      <c r="BEQ306" s="216"/>
      <c r="BER306" s="216"/>
      <c r="BES306" s="216"/>
      <c r="BET306" s="216"/>
      <c r="BEU306" s="216"/>
      <c r="BEV306" s="216"/>
      <c r="BEW306" s="216"/>
      <c r="BEX306" s="216"/>
      <c r="BEY306" s="216"/>
      <c r="BEZ306" s="216"/>
      <c r="BFA306" s="216"/>
      <c r="BFB306" s="216"/>
      <c r="BFC306" s="216"/>
      <c r="BFD306" s="216"/>
      <c r="BFE306" s="216"/>
      <c r="BFF306" s="216"/>
      <c r="BFG306" s="216"/>
      <c r="BFH306" s="216"/>
      <c r="BFI306" s="216"/>
      <c r="BFJ306" s="216"/>
      <c r="BFK306" s="216"/>
      <c r="BFL306" s="216"/>
      <c r="BFM306" s="216"/>
      <c r="BFN306" s="216"/>
      <c r="BFO306" s="216"/>
      <c r="BFP306" s="216"/>
      <c r="BFQ306" s="216"/>
      <c r="BFR306" s="216"/>
      <c r="BFS306" s="216"/>
      <c r="BFT306" s="216"/>
      <c r="BFU306" s="216"/>
      <c r="BFV306" s="216"/>
      <c r="BFW306" s="216"/>
      <c r="BFX306" s="216"/>
      <c r="BFY306" s="216"/>
      <c r="BFZ306" s="216"/>
      <c r="BGA306" s="216"/>
      <c r="BGB306" s="216"/>
      <c r="BGC306" s="216"/>
      <c r="BGD306" s="216"/>
      <c r="BGE306" s="216"/>
      <c r="BGF306" s="216"/>
      <c r="BGG306" s="216"/>
      <c r="BGH306" s="216"/>
      <c r="BGI306" s="216"/>
      <c r="BGJ306" s="216"/>
      <c r="BGK306" s="216"/>
      <c r="BGL306" s="216"/>
      <c r="BGM306" s="216"/>
      <c r="BGN306" s="216"/>
      <c r="BGO306" s="216"/>
      <c r="BGP306" s="216"/>
      <c r="BGQ306" s="216"/>
      <c r="BGR306" s="216"/>
      <c r="BGS306" s="216"/>
      <c r="BGT306" s="216"/>
      <c r="BGU306" s="216"/>
      <c r="BGV306" s="216"/>
      <c r="BGW306" s="216"/>
      <c r="BGX306" s="216"/>
      <c r="BGY306" s="216"/>
      <c r="BGZ306" s="216"/>
      <c r="BHA306" s="216"/>
      <c r="BHB306" s="216"/>
      <c r="BHC306" s="216"/>
      <c r="BHD306" s="216"/>
      <c r="BHE306" s="216"/>
      <c r="BHF306" s="216"/>
      <c r="BHG306" s="216"/>
      <c r="BHH306" s="216"/>
      <c r="BHI306" s="216"/>
      <c r="BHJ306" s="216"/>
      <c r="BHK306" s="216"/>
      <c r="BHL306" s="216"/>
      <c r="BHM306" s="216"/>
      <c r="BHN306" s="216"/>
      <c r="BHO306" s="216"/>
      <c r="BHP306" s="216"/>
      <c r="BHQ306" s="216"/>
      <c r="BHR306" s="216"/>
      <c r="BHS306" s="216"/>
      <c r="BHT306" s="216"/>
      <c r="BHU306" s="216"/>
      <c r="BHV306" s="216"/>
      <c r="BHW306" s="216"/>
      <c r="BHX306" s="216"/>
      <c r="BHY306" s="216"/>
      <c r="BHZ306" s="216"/>
      <c r="BIA306" s="216"/>
      <c r="BIB306" s="216"/>
      <c r="BIC306" s="216"/>
      <c r="BID306" s="216"/>
      <c r="BIE306" s="216"/>
      <c r="BIF306" s="216"/>
      <c r="BIG306" s="216"/>
      <c r="BIH306" s="216"/>
      <c r="BII306" s="216"/>
      <c r="BIJ306" s="216"/>
      <c r="BIK306" s="216"/>
      <c r="BIL306" s="216"/>
      <c r="BIM306" s="216"/>
      <c r="BIN306" s="216"/>
      <c r="BIO306" s="216"/>
      <c r="BIP306" s="216"/>
      <c r="BIQ306" s="216"/>
      <c r="BIR306" s="216"/>
      <c r="BIS306" s="216"/>
      <c r="BIT306" s="216"/>
      <c r="BIU306" s="216"/>
      <c r="BIV306" s="216"/>
      <c r="BIW306" s="216"/>
      <c r="BIX306" s="216"/>
      <c r="BIY306" s="216"/>
      <c r="BIZ306" s="216"/>
      <c r="BJA306" s="216"/>
      <c r="BJB306" s="216"/>
      <c r="BJC306" s="216"/>
      <c r="BJD306" s="216"/>
      <c r="BJE306" s="216"/>
      <c r="BJF306" s="216"/>
      <c r="BJG306" s="216"/>
      <c r="BJH306" s="216"/>
      <c r="BJI306" s="216"/>
      <c r="BJJ306" s="216"/>
      <c r="BJK306" s="216"/>
      <c r="BJL306" s="216"/>
      <c r="BJM306" s="216"/>
      <c r="BJN306" s="216"/>
      <c r="BJO306" s="216"/>
      <c r="BJP306" s="216"/>
      <c r="BJQ306" s="216"/>
      <c r="BJR306" s="216"/>
      <c r="BJS306" s="216"/>
      <c r="BJT306" s="216"/>
      <c r="BJU306" s="216"/>
      <c r="BJV306" s="216"/>
      <c r="BJW306" s="216"/>
      <c r="BJX306" s="216"/>
      <c r="BJY306" s="216"/>
      <c r="BJZ306" s="216"/>
      <c r="BKA306" s="216"/>
      <c r="BKB306" s="216"/>
      <c r="BKC306" s="216"/>
      <c r="BKD306" s="216"/>
      <c r="BKE306" s="216"/>
      <c r="BKF306" s="216"/>
      <c r="BKG306" s="216"/>
      <c r="BKH306" s="216"/>
      <c r="BKI306" s="216"/>
      <c r="BKJ306" s="216"/>
      <c r="BKK306" s="216"/>
      <c r="BKL306" s="216"/>
      <c r="BKM306" s="216"/>
      <c r="BKN306" s="216"/>
      <c r="BKO306" s="216"/>
      <c r="BKP306" s="216"/>
      <c r="BKQ306" s="216"/>
      <c r="BKR306" s="216"/>
      <c r="BKS306" s="216"/>
      <c r="BKT306" s="216"/>
      <c r="BKU306" s="216"/>
      <c r="BKV306" s="216"/>
      <c r="BKW306" s="216"/>
      <c r="BKX306" s="216"/>
      <c r="BKY306" s="216"/>
      <c r="BKZ306" s="216"/>
      <c r="BLA306" s="216"/>
      <c r="BLB306" s="216"/>
      <c r="BLC306" s="216"/>
      <c r="BLD306" s="216"/>
      <c r="BLE306" s="216"/>
      <c r="BLF306" s="216"/>
      <c r="BLG306" s="216"/>
      <c r="BLH306" s="216"/>
      <c r="BLI306" s="216"/>
      <c r="BLJ306" s="216"/>
      <c r="BLK306" s="216"/>
      <c r="BLL306" s="216"/>
      <c r="BLM306" s="216"/>
      <c r="BLN306" s="216"/>
      <c r="BLO306" s="216"/>
      <c r="BLP306" s="216"/>
      <c r="BLQ306" s="216"/>
      <c r="BLR306" s="216"/>
      <c r="BLS306" s="216"/>
      <c r="BLT306" s="216"/>
      <c r="BLU306" s="216"/>
      <c r="BLV306" s="216"/>
      <c r="BLW306" s="216"/>
      <c r="BLX306" s="216"/>
      <c r="BLY306" s="216"/>
      <c r="BLZ306" s="216"/>
      <c r="BMA306" s="216"/>
      <c r="BMB306" s="216"/>
      <c r="BMC306" s="216"/>
      <c r="BMD306" s="216"/>
      <c r="BME306" s="216"/>
      <c r="BMF306" s="216"/>
      <c r="BMG306" s="216"/>
      <c r="BMH306" s="216"/>
      <c r="BMI306" s="216"/>
      <c r="BMJ306" s="216"/>
      <c r="BMK306" s="216"/>
      <c r="BML306" s="216"/>
      <c r="BMM306" s="216"/>
      <c r="BMN306" s="216"/>
      <c r="BMO306" s="216"/>
      <c r="BMP306" s="216"/>
      <c r="BMQ306" s="216"/>
      <c r="BMR306" s="216"/>
      <c r="BMS306" s="216"/>
      <c r="BMT306" s="216"/>
      <c r="BMU306" s="216"/>
      <c r="BMV306" s="216"/>
      <c r="BMW306" s="216"/>
      <c r="BMX306" s="216"/>
      <c r="BMY306" s="216"/>
      <c r="BMZ306" s="216"/>
      <c r="BNA306" s="216"/>
      <c r="BNB306" s="216"/>
      <c r="BNC306" s="216"/>
      <c r="BND306" s="216"/>
      <c r="BNE306" s="216"/>
      <c r="BNF306" s="216"/>
      <c r="BNG306" s="216"/>
      <c r="BNH306" s="216"/>
      <c r="BNI306" s="216"/>
      <c r="BNJ306" s="216"/>
      <c r="BNK306" s="216"/>
      <c r="BNL306" s="216"/>
      <c r="BNM306" s="216"/>
      <c r="BNN306" s="216"/>
      <c r="BNO306" s="216"/>
      <c r="BNP306" s="216"/>
      <c r="BNQ306" s="216"/>
      <c r="BNR306" s="216"/>
      <c r="BNS306" s="216"/>
      <c r="BNT306" s="216"/>
      <c r="BNU306" s="216"/>
      <c r="BNV306" s="216"/>
      <c r="BNW306" s="216"/>
      <c r="BNX306" s="216"/>
      <c r="BNY306" s="216"/>
      <c r="BNZ306" s="216"/>
      <c r="BOA306" s="216"/>
      <c r="BOB306" s="216"/>
      <c r="BOC306" s="216"/>
      <c r="BOD306" s="216"/>
      <c r="BOE306" s="216"/>
      <c r="BOF306" s="216"/>
      <c r="BOG306" s="216"/>
      <c r="BOH306" s="216"/>
      <c r="BOI306" s="216"/>
      <c r="BOJ306" s="216"/>
      <c r="BOK306" s="216"/>
      <c r="BOL306" s="216"/>
      <c r="BOM306" s="216"/>
      <c r="BON306" s="216"/>
      <c r="BOO306" s="216"/>
      <c r="BOP306" s="216"/>
      <c r="BOQ306" s="216"/>
      <c r="BOR306" s="216"/>
      <c r="BOS306" s="216"/>
      <c r="BOT306" s="216"/>
      <c r="BOU306" s="216"/>
      <c r="BOV306" s="216"/>
      <c r="BOW306" s="216"/>
      <c r="BOX306" s="216"/>
      <c r="BOY306" s="216"/>
      <c r="BOZ306" s="216"/>
      <c r="BPA306" s="216"/>
      <c r="BPB306" s="216"/>
      <c r="BPC306" s="216"/>
      <c r="BPD306" s="216"/>
      <c r="BPE306" s="216"/>
      <c r="BPF306" s="216"/>
      <c r="BPG306" s="216"/>
      <c r="BPH306" s="216"/>
      <c r="BPI306" s="216"/>
      <c r="BPJ306" s="216"/>
      <c r="BPK306" s="216"/>
      <c r="BPL306" s="216"/>
      <c r="BPM306" s="216"/>
      <c r="BPN306" s="216"/>
      <c r="BPO306" s="216"/>
      <c r="BPP306" s="216"/>
      <c r="BPQ306" s="216"/>
      <c r="BPR306" s="216"/>
      <c r="BPS306" s="216"/>
      <c r="BPT306" s="216"/>
      <c r="BPU306" s="216"/>
      <c r="BPV306" s="216"/>
      <c r="BPW306" s="216"/>
      <c r="BPX306" s="216"/>
      <c r="BPY306" s="216"/>
      <c r="BPZ306" s="216"/>
      <c r="BQA306" s="216"/>
      <c r="BQB306" s="216"/>
      <c r="BQC306" s="216"/>
      <c r="BQD306" s="216"/>
      <c r="BQE306" s="216"/>
      <c r="BQF306" s="216"/>
      <c r="BQG306" s="216"/>
      <c r="BQH306" s="216"/>
      <c r="BQI306" s="216"/>
      <c r="BQJ306" s="216"/>
      <c r="BQK306" s="216"/>
      <c r="BQL306" s="216"/>
      <c r="BQM306" s="216"/>
      <c r="BQN306" s="216"/>
      <c r="BQO306" s="216"/>
      <c r="BQP306" s="216"/>
      <c r="BQQ306" s="216"/>
      <c r="BQR306" s="216"/>
      <c r="BQS306" s="216"/>
      <c r="BQT306" s="216"/>
      <c r="BQU306" s="216"/>
      <c r="BQV306" s="216"/>
      <c r="BQW306" s="216"/>
      <c r="BQX306" s="216"/>
      <c r="BQY306" s="216"/>
      <c r="BQZ306" s="216"/>
      <c r="BRA306" s="216"/>
      <c r="BRB306" s="216"/>
      <c r="BRC306" s="216"/>
      <c r="BRD306" s="216"/>
      <c r="BRE306" s="216"/>
      <c r="BRF306" s="216"/>
      <c r="BRG306" s="216"/>
      <c r="BRH306" s="216"/>
      <c r="BRI306" s="216"/>
      <c r="BRJ306" s="216"/>
      <c r="BRK306" s="216"/>
      <c r="BRL306" s="216"/>
      <c r="BRM306" s="216"/>
      <c r="BRN306" s="216"/>
      <c r="BRO306" s="216"/>
      <c r="BRP306" s="216"/>
      <c r="BRQ306" s="216"/>
      <c r="BRR306" s="216"/>
      <c r="BRS306" s="216"/>
      <c r="BRT306" s="216"/>
      <c r="BRU306" s="216"/>
      <c r="BRV306" s="216"/>
      <c r="BRW306" s="216"/>
      <c r="BRX306" s="216"/>
      <c r="BRY306" s="216"/>
      <c r="BRZ306" s="216"/>
      <c r="BSA306" s="216"/>
      <c r="BSB306" s="216"/>
      <c r="BSC306" s="216"/>
      <c r="BSD306" s="216"/>
      <c r="BSE306" s="216"/>
      <c r="BSF306" s="216"/>
      <c r="BSG306" s="216"/>
      <c r="BSH306" s="216"/>
      <c r="BSI306" s="216"/>
      <c r="BSJ306" s="216"/>
      <c r="BSK306" s="216"/>
      <c r="BSL306" s="216"/>
      <c r="BSM306" s="216"/>
      <c r="BSN306" s="216"/>
      <c r="BSO306" s="216"/>
      <c r="BSP306" s="216"/>
      <c r="BSQ306" s="216"/>
      <c r="BSR306" s="216"/>
      <c r="BSS306" s="216"/>
      <c r="BST306" s="216"/>
      <c r="BSU306" s="216"/>
      <c r="BSV306" s="216"/>
      <c r="BSW306" s="216"/>
      <c r="BSX306" s="216"/>
      <c r="BSY306" s="216"/>
      <c r="BSZ306" s="216"/>
      <c r="BTA306" s="216"/>
      <c r="BTB306" s="216"/>
      <c r="BTC306" s="216"/>
      <c r="BTD306" s="216"/>
      <c r="BTE306" s="216"/>
      <c r="BTF306" s="216"/>
      <c r="BTG306" s="216"/>
      <c r="BTH306" s="216"/>
      <c r="BTI306" s="216"/>
      <c r="BTJ306" s="216"/>
      <c r="BTK306" s="216"/>
      <c r="BTL306" s="216"/>
      <c r="BTM306" s="216"/>
      <c r="BTN306" s="216"/>
      <c r="BTO306" s="216"/>
      <c r="BTP306" s="216"/>
      <c r="BTQ306" s="216"/>
      <c r="BTR306" s="216"/>
      <c r="BTS306" s="216"/>
      <c r="BTT306" s="216"/>
      <c r="BTU306" s="216"/>
      <c r="BTV306" s="216"/>
      <c r="BTW306" s="216"/>
      <c r="BTX306" s="216"/>
      <c r="BTY306" s="216"/>
      <c r="BTZ306" s="216"/>
      <c r="BUA306" s="216"/>
      <c r="BUB306" s="216"/>
      <c r="BUC306" s="216"/>
      <c r="BUD306" s="216"/>
      <c r="BUE306" s="216"/>
      <c r="BUF306" s="216"/>
      <c r="BUG306" s="216"/>
      <c r="BUH306" s="216"/>
      <c r="BUI306" s="216"/>
      <c r="BUJ306" s="216"/>
      <c r="BUK306" s="216"/>
      <c r="BUL306" s="216"/>
      <c r="BUM306" s="216"/>
      <c r="BUN306" s="216"/>
      <c r="BUO306" s="216"/>
      <c r="BUP306" s="216"/>
      <c r="BUQ306" s="216"/>
      <c r="BUR306" s="216"/>
      <c r="BUS306" s="216"/>
      <c r="BUT306" s="216"/>
      <c r="BUU306" s="216"/>
      <c r="BUV306" s="216"/>
      <c r="BUW306" s="216"/>
      <c r="BUX306" s="216"/>
      <c r="BUY306" s="216"/>
      <c r="BUZ306" s="216"/>
      <c r="BVA306" s="216"/>
      <c r="BVB306" s="216"/>
      <c r="BVC306" s="216"/>
      <c r="BVD306" s="216"/>
      <c r="BVE306" s="216"/>
      <c r="BVF306" s="216"/>
      <c r="BVG306" s="216"/>
      <c r="BVH306" s="216"/>
      <c r="BVI306" s="216"/>
      <c r="BVJ306" s="216"/>
      <c r="BVK306" s="216"/>
      <c r="BVL306" s="216"/>
      <c r="BVM306" s="216"/>
      <c r="BVN306" s="216"/>
      <c r="BVO306" s="216"/>
      <c r="BVP306" s="216"/>
      <c r="BVQ306" s="216"/>
      <c r="BVR306" s="216"/>
      <c r="BVS306" s="216"/>
      <c r="BVT306" s="216"/>
      <c r="BVU306" s="216"/>
      <c r="BVV306" s="216"/>
      <c r="BVW306" s="216"/>
      <c r="BVX306" s="216"/>
      <c r="BVY306" s="216"/>
      <c r="BVZ306" s="216"/>
      <c r="BWA306" s="216"/>
      <c r="BWB306" s="216"/>
      <c r="BWC306" s="216"/>
      <c r="BWD306" s="216"/>
      <c r="BWE306" s="216"/>
      <c r="BWF306" s="216"/>
      <c r="BWG306" s="216"/>
      <c r="BWH306" s="216"/>
      <c r="BWI306" s="216"/>
      <c r="BWJ306" s="216"/>
      <c r="BWK306" s="216"/>
      <c r="BWL306" s="216"/>
      <c r="BWM306" s="216"/>
      <c r="BWN306" s="216"/>
      <c r="BWO306" s="216"/>
      <c r="BWP306" s="216"/>
      <c r="BWQ306" s="216"/>
      <c r="BWR306" s="216"/>
      <c r="BWS306" s="216"/>
      <c r="BWT306" s="216"/>
      <c r="BWU306" s="216"/>
      <c r="BWV306" s="216"/>
      <c r="BWW306" s="216"/>
      <c r="BWX306" s="216"/>
      <c r="BWY306" s="216"/>
      <c r="BWZ306" s="216"/>
      <c r="BXA306" s="216"/>
      <c r="BXB306" s="216"/>
      <c r="BXC306" s="216"/>
      <c r="BXD306" s="216"/>
      <c r="BXE306" s="216"/>
      <c r="BXF306" s="216"/>
      <c r="BXG306" s="216"/>
      <c r="BXH306" s="216"/>
      <c r="BXI306" s="216"/>
      <c r="BXJ306" s="216"/>
      <c r="BXK306" s="216"/>
      <c r="BXL306" s="216"/>
      <c r="BXM306" s="216"/>
      <c r="BXN306" s="216"/>
      <c r="BXO306" s="216"/>
      <c r="BXP306" s="216"/>
      <c r="BXQ306" s="216"/>
      <c r="BXR306" s="216"/>
      <c r="BXS306" s="216"/>
      <c r="BXT306" s="216"/>
      <c r="BXU306" s="216"/>
      <c r="BXV306" s="216"/>
      <c r="BXW306" s="216"/>
      <c r="BXX306" s="216"/>
      <c r="BXY306" s="216"/>
      <c r="BXZ306" s="216"/>
      <c r="BYA306" s="216"/>
      <c r="BYB306" s="216"/>
      <c r="BYC306" s="216"/>
      <c r="BYD306" s="216"/>
      <c r="BYE306" s="216"/>
      <c r="BYF306" s="216"/>
      <c r="BYG306" s="216"/>
      <c r="BYH306" s="216"/>
      <c r="BYI306" s="216"/>
      <c r="BYJ306" s="216"/>
      <c r="BYK306" s="216"/>
      <c r="BYL306" s="216"/>
      <c r="BYM306" s="216"/>
      <c r="BYN306" s="216"/>
      <c r="BYO306" s="216"/>
      <c r="BYP306" s="216"/>
      <c r="BYQ306" s="216"/>
      <c r="BYR306" s="216"/>
      <c r="BYS306" s="216"/>
      <c r="BYT306" s="216"/>
      <c r="BYU306" s="216"/>
      <c r="BYV306" s="216"/>
      <c r="BYW306" s="216"/>
      <c r="BYX306" s="216"/>
      <c r="BYY306" s="216"/>
      <c r="BYZ306" s="216"/>
      <c r="BZA306" s="216"/>
      <c r="BZB306" s="216"/>
      <c r="BZC306" s="216"/>
      <c r="BZD306" s="216"/>
      <c r="BZE306" s="216"/>
      <c r="BZF306" s="216"/>
      <c r="BZG306" s="216"/>
      <c r="BZH306" s="216"/>
      <c r="BZI306" s="216"/>
      <c r="BZJ306" s="216"/>
      <c r="BZK306" s="216"/>
      <c r="BZL306" s="216"/>
      <c r="BZM306" s="216"/>
      <c r="BZN306" s="216"/>
      <c r="BZO306" s="216"/>
      <c r="BZP306" s="216"/>
      <c r="BZQ306" s="216"/>
      <c r="BZR306" s="216"/>
      <c r="BZS306" s="216"/>
      <c r="BZT306" s="216"/>
      <c r="BZU306" s="216"/>
      <c r="BZV306" s="216"/>
      <c r="BZW306" s="216"/>
      <c r="BZX306" s="216"/>
      <c r="BZY306" s="216"/>
      <c r="BZZ306" s="216"/>
      <c r="CAA306" s="216"/>
      <c r="CAB306" s="216"/>
      <c r="CAC306" s="216"/>
      <c r="CAD306" s="216"/>
      <c r="CAE306" s="216"/>
      <c r="CAF306" s="216"/>
      <c r="CAG306" s="216"/>
      <c r="CAH306" s="216"/>
      <c r="CAI306" s="216"/>
      <c r="CAJ306" s="216"/>
      <c r="CAK306" s="216"/>
      <c r="CAL306" s="216"/>
      <c r="CAM306" s="216"/>
      <c r="CAN306" s="216"/>
      <c r="CAO306" s="216"/>
      <c r="CAP306" s="216"/>
      <c r="CAQ306" s="216"/>
      <c r="CAR306" s="216"/>
      <c r="CAS306" s="216"/>
      <c r="CAT306" s="216"/>
      <c r="CAU306" s="216"/>
      <c r="CAV306" s="216"/>
      <c r="CAW306" s="216"/>
      <c r="CAX306" s="216"/>
      <c r="CAY306" s="216"/>
      <c r="CAZ306" s="216"/>
      <c r="CBA306" s="216"/>
      <c r="CBB306" s="216"/>
      <c r="CBC306" s="216"/>
      <c r="CBD306" s="216"/>
      <c r="CBE306" s="216"/>
      <c r="CBF306" s="216"/>
      <c r="CBG306" s="216"/>
      <c r="CBH306" s="216"/>
      <c r="CBI306" s="216"/>
      <c r="CBJ306" s="216"/>
      <c r="CBK306" s="216"/>
      <c r="CBL306" s="216"/>
      <c r="CBM306" s="216"/>
      <c r="CBN306" s="216"/>
      <c r="CBO306" s="216"/>
      <c r="CBP306" s="216"/>
      <c r="CBQ306" s="216"/>
      <c r="CBR306" s="216"/>
      <c r="CBS306" s="216"/>
      <c r="CBT306" s="216"/>
      <c r="CBU306" s="216"/>
      <c r="CBV306" s="216"/>
      <c r="CBW306" s="216"/>
      <c r="CBX306" s="216"/>
      <c r="CBY306" s="216"/>
      <c r="CBZ306" s="216"/>
      <c r="CCA306" s="216"/>
      <c r="CCB306" s="216"/>
      <c r="CCC306" s="216"/>
      <c r="CCD306" s="216"/>
      <c r="CCE306" s="216"/>
      <c r="CCF306" s="216"/>
      <c r="CCG306" s="216"/>
      <c r="CCH306" s="216"/>
      <c r="CCI306" s="216"/>
      <c r="CCJ306" s="216"/>
      <c r="CCK306" s="216"/>
      <c r="CCL306" s="216"/>
      <c r="CCM306" s="216"/>
      <c r="CCN306" s="216"/>
      <c r="CCO306" s="216"/>
      <c r="CCP306" s="216"/>
      <c r="CCQ306" s="216"/>
      <c r="CCR306" s="216"/>
      <c r="CCS306" s="216"/>
      <c r="CCT306" s="216"/>
      <c r="CCU306" s="216"/>
      <c r="CCV306" s="216"/>
      <c r="CCW306" s="216"/>
      <c r="CCX306" s="216"/>
      <c r="CCY306" s="216"/>
      <c r="CCZ306" s="216"/>
      <c r="CDA306" s="216"/>
      <c r="CDB306" s="216"/>
      <c r="CDC306" s="216"/>
      <c r="CDD306" s="216"/>
      <c r="CDE306" s="216"/>
      <c r="CDF306" s="216"/>
      <c r="CDG306" s="216"/>
      <c r="CDH306" s="216"/>
      <c r="CDI306" s="216"/>
      <c r="CDJ306" s="216"/>
      <c r="CDK306" s="216"/>
      <c r="CDL306" s="216"/>
      <c r="CDM306" s="216"/>
      <c r="CDN306" s="216"/>
      <c r="CDO306" s="216"/>
      <c r="CDP306" s="216"/>
      <c r="CDQ306" s="216"/>
      <c r="CDR306" s="216"/>
      <c r="CDS306" s="216"/>
      <c r="CDT306" s="216"/>
      <c r="CDU306" s="216"/>
      <c r="CDV306" s="216"/>
      <c r="CDW306" s="216"/>
      <c r="CDX306" s="216"/>
      <c r="CDY306" s="216"/>
      <c r="CDZ306" s="216"/>
      <c r="CEA306" s="216"/>
      <c r="CEB306" s="216"/>
      <c r="CEC306" s="216"/>
      <c r="CED306" s="216"/>
      <c r="CEE306" s="216"/>
      <c r="CEF306" s="216"/>
      <c r="CEG306" s="216"/>
      <c r="CEH306" s="216"/>
      <c r="CEI306" s="216"/>
      <c r="CEJ306" s="216"/>
      <c r="CEK306" s="216"/>
      <c r="CEL306" s="216"/>
      <c r="CEM306" s="216"/>
      <c r="CEN306" s="216"/>
      <c r="CEO306" s="216"/>
      <c r="CEP306" s="216"/>
      <c r="CEQ306" s="216"/>
      <c r="CER306" s="216"/>
      <c r="CES306" s="216"/>
      <c r="CET306" s="216"/>
      <c r="CEU306" s="216"/>
      <c r="CEV306" s="216"/>
      <c r="CEW306" s="216"/>
      <c r="CEX306" s="216"/>
      <c r="CEY306" s="216"/>
      <c r="CEZ306" s="216"/>
      <c r="CFA306" s="216"/>
      <c r="CFB306" s="216"/>
      <c r="CFC306" s="216"/>
      <c r="CFD306" s="216"/>
      <c r="CFE306" s="216"/>
      <c r="CFF306" s="216"/>
      <c r="CFG306" s="216"/>
      <c r="CFH306" s="216"/>
      <c r="CFI306" s="216"/>
      <c r="CFJ306" s="216"/>
      <c r="CFK306" s="216"/>
      <c r="CFL306" s="216"/>
      <c r="CFM306" s="216"/>
      <c r="CFN306" s="216"/>
      <c r="CFO306" s="216"/>
      <c r="CFP306" s="216"/>
      <c r="CFQ306" s="216"/>
      <c r="CFR306" s="216"/>
      <c r="CFS306" s="216"/>
      <c r="CFT306" s="216"/>
      <c r="CFU306" s="216"/>
      <c r="CFV306" s="216"/>
      <c r="CFW306" s="216"/>
      <c r="CFX306" s="216"/>
      <c r="CFY306" s="216"/>
      <c r="CFZ306" s="216"/>
      <c r="CGA306" s="216"/>
      <c r="CGB306" s="216"/>
      <c r="CGC306" s="216"/>
      <c r="CGD306" s="216"/>
      <c r="CGE306" s="216"/>
      <c r="CGF306" s="216"/>
      <c r="CGG306" s="216"/>
      <c r="CGH306" s="216"/>
      <c r="CGI306" s="216"/>
      <c r="CGJ306" s="216"/>
      <c r="CGK306" s="216"/>
      <c r="CGL306" s="216"/>
      <c r="CGM306" s="216"/>
      <c r="CGN306" s="216"/>
      <c r="CGO306" s="216"/>
      <c r="CGP306" s="216"/>
      <c r="CGQ306" s="216"/>
      <c r="CGR306" s="216"/>
      <c r="CGS306" s="216"/>
      <c r="CGT306" s="216"/>
      <c r="CGU306" s="216"/>
      <c r="CGV306" s="216"/>
      <c r="CGW306" s="216"/>
      <c r="CGX306" s="216"/>
      <c r="CGY306" s="216"/>
      <c r="CGZ306" s="216"/>
      <c r="CHA306" s="216"/>
      <c r="CHB306" s="216"/>
      <c r="CHC306" s="216"/>
      <c r="CHD306" s="216"/>
      <c r="CHE306" s="216"/>
      <c r="CHF306" s="216"/>
      <c r="CHG306" s="216"/>
      <c r="CHH306" s="216"/>
      <c r="CHI306" s="216"/>
      <c r="CHJ306" s="216"/>
      <c r="CHK306" s="216"/>
      <c r="CHL306" s="216"/>
      <c r="CHM306" s="216"/>
      <c r="CHN306" s="216"/>
      <c r="CHO306" s="216"/>
      <c r="CHP306" s="216"/>
      <c r="CHQ306" s="216"/>
      <c r="CHR306" s="216"/>
      <c r="CHS306" s="216"/>
      <c r="CHT306" s="216"/>
      <c r="CHU306" s="216"/>
      <c r="CHV306" s="216"/>
      <c r="CHW306" s="216"/>
      <c r="CHX306" s="216"/>
      <c r="CHY306" s="216"/>
      <c r="CHZ306" s="216"/>
      <c r="CIA306" s="216"/>
      <c r="CIB306" s="216"/>
      <c r="CIC306" s="216"/>
      <c r="CID306" s="216"/>
      <c r="CIE306" s="216"/>
      <c r="CIF306" s="216"/>
      <c r="CIG306" s="216"/>
      <c r="CIH306" s="216"/>
      <c r="CII306" s="216"/>
      <c r="CIJ306" s="216"/>
      <c r="CIK306" s="216"/>
      <c r="CIL306" s="216"/>
      <c r="CIM306" s="216"/>
      <c r="CIN306" s="216"/>
      <c r="CIO306" s="216"/>
      <c r="CIP306" s="216"/>
      <c r="CIQ306" s="216"/>
      <c r="CIR306" s="216"/>
      <c r="CIS306" s="216"/>
      <c r="CIT306" s="216"/>
      <c r="CIU306" s="216"/>
      <c r="CIV306" s="216"/>
      <c r="CIW306" s="216"/>
      <c r="CIX306" s="216"/>
      <c r="CIY306" s="216"/>
      <c r="CIZ306" s="216"/>
      <c r="CJA306" s="216"/>
      <c r="CJB306" s="216"/>
      <c r="CJC306" s="216"/>
      <c r="CJD306" s="216"/>
      <c r="CJE306" s="216"/>
      <c r="CJF306" s="216"/>
      <c r="CJG306" s="216"/>
      <c r="CJH306" s="216"/>
      <c r="CJI306" s="216"/>
      <c r="CJJ306" s="216"/>
      <c r="CJK306" s="216"/>
      <c r="CJL306" s="216"/>
      <c r="CJM306" s="216"/>
      <c r="CJN306" s="216"/>
      <c r="CJO306" s="216"/>
      <c r="CJP306" s="216"/>
      <c r="CJQ306" s="216"/>
      <c r="CJR306" s="216"/>
      <c r="CJS306" s="216"/>
      <c r="CJT306" s="216"/>
      <c r="CJU306" s="216"/>
      <c r="CJV306" s="216"/>
      <c r="CJW306" s="216"/>
      <c r="CJX306" s="216"/>
      <c r="CJY306" s="216"/>
      <c r="CJZ306" s="216"/>
      <c r="CKA306" s="216"/>
      <c r="CKB306" s="216"/>
      <c r="CKC306" s="216"/>
      <c r="CKD306" s="216"/>
      <c r="CKE306" s="216"/>
      <c r="CKF306" s="216"/>
      <c r="CKG306" s="216"/>
      <c r="CKH306" s="216"/>
      <c r="CKI306" s="216"/>
      <c r="CKJ306" s="216"/>
      <c r="CKK306" s="216"/>
      <c r="CKL306" s="216"/>
      <c r="CKM306" s="216"/>
      <c r="CKN306" s="216"/>
      <c r="CKO306" s="216"/>
      <c r="CKP306" s="216"/>
      <c r="CKQ306" s="216"/>
      <c r="CKR306" s="216"/>
      <c r="CKS306" s="216"/>
      <c r="CKT306" s="216"/>
      <c r="CKU306" s="216"/>
      <c r="CKV306" s="216"/>
      <c r="CKW306" s="216"/>
      <c r="CKX306" s="216"/>
      <c r="CKY306" s="216"/>
      <c r="CKZ306" s="216"/>
      <c r="CLA306" s="216"/>
      <c r="CLB306" s="216"/>
      <c r="CLC306" s="216"/>
      <c r="CLD306" s="216"/>
      <c r="CLE306" s="216"/>
      <c r="CLF306" s="216"/>
      <c r="CLG306" s="216"/>
      <c r="CLH306" s="216"/>
      <c r="CLI306" s="216"/>
      <c r="CLJ306" s="216"/>
      <c r="CLK306" s="216"/>
      <c r="CLL306" s="216"/>
      <c r="CLM306" s="216"/>
      <c r="CLN306" s="216"/>
      <c r="CLO306" s="216"/>
      <c r="CLP306" s="216"/>
      <c r="CLQ306" s="216"/>
      <c r="CLR306" s="216"/>
      <c r="CLS306" s="216"/>
      <c r="CLT306" s="216"/>
      <c r="CLU306" s="216"/>
      <c r="CLV306" s="216"/>
      <c r="CLW306" s="216"/>
      <c r="CLX306" s="216"/>
      <c r="CLY306" s="216"/>
      <c r="CLZ306" s="216"/>
      <c r="CMA306" s="216"/>
      <c r="CMB306" s="216"/>
      <c r="CMC306" s="216"/>
      <c r="CMD306" s="216"/>
      <c r="CME306" s="216"/>
      <c r="CMF306" s="216"/>
      <c r="CMG306" s="216"/>
      <c r="CMH306" s="216"/>
      <c r="CMI306" s="216"/>
      <c r="CMJ306" s="216"/>
      <c r="CMK306" s="216"/>
      <c r="CML306" s="216"/>
      <c r="CMM306" s="216"/>
      <c r="CMN306" s="216"/>
      <c r="CMO306" s="216"/>
      <c r="CMP306" s="216"/>
      <c r="CMQ306" s="216"/>
      <c r="CMR306" s="216"/>
      <c r="CMS306" s="216"/>
      <c r="CMT306" s="216"/>
      <c r="CMU306" s="216"/>
      <c r="CMV306" s="216"/>
      <c r="CMW306" s="216"/>
      <c r="CMX306" s="216"/>
      <c r="CMY306" s="216"/>
      <c r="CMZ306" s="216"/>
      <c r="CNA306" s="216"/>
      <c r="CNB306" s="216"/>
      <c r="CNC306" s="216"/>
      <c r="CND306" s="216"/>
      <c r="CNE306" s="216"/>
      <c r="CNF306" s="216"/>
      <c r="CNG306" s="216"/>
      <c r="CNH306" s="216"/>
      <c r="CNI306" s="216"/>
      <c r="CNJ306" s="216"/>
      <c r="CNK306" s="216"/>
      <c r="CNL306" s="216"/>
      <c r="CNM306" s="216"/>
      <c r="CNN306" s="216"/>
      <c r="CNO306" s="216"/>
      <c r="CNP306" s="216"/>
      <c r="CNQ306" s="216"/>
      <c r="CNR306" s="216"/>
      <c r="CNS306" s="216"/>
      <c r="CNT306" s="216"/>
      <c r="CNU306" s="216"/>
      <c r="CNV306" s="216"/>
      <c r="CNW306" s="216"/>
      <c r="CNX306" s="216"/>
      <c r="CNY306" s="216"/>
      <c r="CNZ306" s="216"/>
      <c r="COA306" s="216"/>
      <c r="COB306" s="216"/>
      <c r="COC306" s="216"/>
      <c r="COD306" s="216"/>
      <c r="COE306" s="216"/>
      <c r="COF306" s="216"/>
      <c r="COG306" s="216"/>
      <c r="COH306" s="216"/>
      <c r="COI306" s="216"/>
      <c r="COJ306" s="216"/>
      <c r="COK306" s="216"/>
      <c r="COL306" s="216"/>
      <c r="COM306" s="216"/>
      <c r="CON306" s="216"/>
      <c r="COO306" s="216"/>
      <c r="COP306" s="216"/>
      <c r="COQ306" s="216"/>
      <c r="COR306" s="216"/>
      <c r="COS306" s="216"/>
      <c r="COT306" s="216"/>
      <c r="COU306" s="216"/>
      <c r="COV306" s="216"/>
      <c r="COW306" s="216"/>
      <c r="COX306" s="216"/>
      <c r="COY306" s="216"/>
      <c r="COZ306" s="216"/>
      <c r="CPA306" s="216"/>
      <c r="CPB306" s="216"/>
      <c r="CPC306" s="216"/>
      <c r="CPD306" s="216"/>
      <c r="CPE306" s="216"/>
      <c r="CPF306" s="216"/>
      <c r="CPG306" s="216"/>
      <c r="CPH306" s="216"/>
      <c r="CPI306" s="216"/>
      <c r="CPJ306" s="216"/>
      <c r="CPK306" s="216"/>
      <c r="CPL306" s="216"/>
      <c r="CPM306" s="216"/>
      <c r="CPN306" s="216"/>
      <c r="CPO306" s="216"/>
      <c r="CPP306" s="216"/>
      <c r="CPQ306" s="216"/>
      <c r="CPR306" s="216"/>
      <c r="CPS306" s="216"/>
      <c r="CPT306" s="216"/>
      <c r="CPU306" s="216"/>
      <c r="CPV306" s="216"/>
      <c r="CPW306" s="216"/>
      <c r="CPX306" s="216"/>
      <c r="CPY306" s="216"/>
      <c r="CPZ306" s="216"/>
      <c r="CQA306" s="216"/>
      <c r="CQB306" s="216"/>
      <c r="CQC306" s="216"/>
      <c r="CQD306" s="216"/>
      <c r="CQE306" s="216"/>
      <c r="CQF306" s="216"/>
      <c r="CQG306" s="216"/>
      <c r="CQH306" s="216"/>
      <c r="CQI306" s="216"/>
      <c r="CQJ306" s="216"/>
      <c r="CQK306" s="216"/>
      <c r="CQL306" s="216"/>
      <c r="CQM306" s="216"/>
      <c r="CQN306" s="216"/>
      <c r="CQO306" s="216"/>
      <c r="CQP306" s="216"/>
      <c r="CQQ306" s="216"/>
      <c r="CQR306" s="216"/>
      <c r="CQS306" s="216"/>
      <c r="CQT306" s="216"/>
      <c r="CQU306" s="216"/>
      <c r="CQV306" s="216"/>
      <c r="CQW306" s="216"/>
      <c r="CQX306" s="216"/>
      <c r="CQY306" s="216"/>
      <c r="CQZ306" s="216"/>
      <c r="CRA306" s="216"/>
      <c r="CRB306" s="216"/>
      <c r="CRC306" s="216"/>
      <c r="CRD306" s="216"/>
      <c r="CRE306" s="216"/>
      <c r="CRF306" s="216"/>
      <c r="CRG306" s="216"/>
      <c r="CRH306" s="216"/>
      <c r="CRI306" s="216"/>
      <c r="CRJ306" s="216"/>
      <c r="CRK306" s="216"/>
      <c r="CRL306" s="216"/>
      <c r="CRM306" s="216"/>
      <c r="CRN306" s="216"/>
      <c r="CRO306" s="216"/>
      <c r="CRP306" s="216"/>
      <c r="CRQ306" s="216"/>
      <c r="CRR306" s="216"/>
      <c r="CRS306" s="216"/>
      <c r="CRT306" s="216"/>
      <c r="CRU306" s="216"/>
      <c r="CRV306" s="216"/>
      <c r="CRW306" s="216"/>
      <c r="CRX306" s="216"/>
      <c r="CRY306" s="216"/>
      <c r="CRZ306" s="216"/>
      <c r="CSA306" s="216"/>
      <c r="CSB306" s="216"/>
      <c r="CSC306" s="216"/>
      <c r="CSD306" s="216"/>
      <c r="CSE306" s="216"/>
      <c r="CSF306" s="216"/>
      <c r="CSG306" s="216"/>
      <c r="CSH306" s="216"/>
      <c r="CSI306" s="216"/>
      <c r="CSJ306" s="216"/>
      <c r="CSK306" s="216"/>
      <c r="CSL306" s="216"/>
      <c r="CSM306" s="216"/>
      <c r="CSN306" s="216"/>
      <c r="CSO306" s="216"/>
      <c r="CSP306" s="216"/>
      <c r="CSQ306" s="216"/>
      <c r="CSR306" s="216"/>
      <c r="CSS306" s="216"/>
      <c r="CST306" s="216"/>
      <c r="CSU306" s="216"/>
      <c r="CSV306" s="216"/>
      <c r="CSW306" s="216"/>
      <c r="CSX306" s="216"/>
      <c r="CSY306" s="216"/>
      <c r="CSZ306" s="216"/>
      <c r="CTA306" s="216"/>
      <c r="CTB306" s="216"/>
      <c r="CTC306" s="216"/>
      <c r="CTD306" s="216"/>
      <c r="CTE306" s="216"/>
      <c r="CTF306" s="216"/>
      <c r="CTG306" s="216"/>
      <c r="CTH306" s="216"/>
      <c r="CTI306" s="216"/>
      <c r="CTJ306" s="216"/>
      <c r="CTK306" s="216"/>
      <c r="CTL306" s="216"/>
      <c r="CTM306" s="216"/>
      <c r="CTN306" s="216"/>
      <c r="CTO306" s="216"/>
      <c r="CTP306" s="216"/>
      <c r="CTQ306" s="216"/>
      <c r="CTR306" s="216"/>
      <c r="CTS306" s="216"/>
      <c r="CTT306" s="216"/>
      <c r="CTU306" s="216"/>
      <c r="CTV306" s="216"/>
      <c r="CTW306" s="216"/>
      <c r="CTX306" s="216"/>
      <c r="CTY306" s="216"/>
      <c r="CTZ306" s="216"/>
      <c r="CUA306" s="216"/>
      <c r="CUB306" s="216"/>
      <c r="CUC306" s="216"/>
      <c r="CUD306" s="216"/>
      <c r="CUE306" s="216"/>
      <c r="CUF306" s="216"/>
      <c r="CUG306" s="216"/>
      <c r="CUH306" s="216"/>
      <c r="CUI306" s="216"/>
      <c r="CUJ306" s="216"/>
      <c r="CUK306" s="216"/>
      <c r="CUL306" s="216"/>
      <c r="CUM306" s="216"/>
      <c r="CUN306" s="216"/>
      <c r="CUO306" s="216"/>
      <c r="CUP306" s="216"/>
      <c r="CUQ306" s="216"/>
      <c r="CUR306" s="216"/>
      <c r="CUS306" s="216"/>
      <c r="CUT306" s="216"/>
      <c r="CUU306" s="216"/>
      <c r="CUV306" s="216"/>
      <c r="CUW306" s="216"/>
      <c r="CUX306" s="216"/>
      <c r="CUY306" s="216"/>
      <c r="CUZ306" s="216"/>
      <c r="CVA306" s="216"/>
      <c r="CVB306" s="216"/>
      <c r="CVC306" s="216"/>
      <c r="CVD306" s="216"/>
      <c r="CVE306" s="216"/>
      <c r="CVF306" s="216"/>
      <c r="CVG306" s="216"/>
      <c r="CVH306" s="216"/>
      <c r="CVI306" s="216"/>
      <c r="CVJ306" s="216"/>
      <c r="CVK306" s="216"/>
      <c r="CVL306" s="216"/>
      <c r="CVM306" s="216"/>
      <c r="CVN306" s="216"/>
      <c r="CVO306" s="216"/>
      <c r="CVP306" s="216"/>
      <c r="CVQ306" s="216"/>
      <c r="CVR306" s="216"/>
      <c r="CVS306" s="216"/>
      <c r="CVT306" s="216"/>
      <c r="CVU306" s="216"/>
      <c r="CVV306" s="216"/>
      <c r="CVW306" s="216"/>
      <c r="CVX306" s="216"/>
      <c r="CVY306" s="216"/>
      <c r="CVZ306" s="216"/>
      <c r="CWA306" s="216"/>
      <c r="CWB306" s="216"/>
      <c r="CWC306" s="216"/>
      <c r="CWD306" s="216"/>
      <c r="CWE306" s="216"/>
      <c r="CWF306" s="216"/>
      <c r="CWG306" s="216"/>
      <c r="CWH306" s="216"/>
      <c r="CWI306" s="216"/>
      <c r="CWJ306" s="216"/>
      <c r="CWK306" s="216"/>
      <c r="CWL306" s="216"/>
      <c r="CWM306" s="216"/>
      <c r="CWN306" s="216"/>
      <c r="CWO306" s="216"/>
      <c r="CWP306" s="216"/>
      <c r="CWQ306" s="216"/>
      <c r="CWR306" s="216"/>
      <c r="CWS306" s="216"/>
      <c r="CWT306" s="216"/>
      <c r="CWU306" s="216"/>
      <c r="CWV306" s="216"/>
      <c r="CWW306" s="216"/>
      <c r="CWX306" s="216"/>
      <c r="CWY306" s="216"/>
      <c r="CWZ306" s="216"/>
      <c r="CXA306" s="216"/>
      <c r="CXB306" s="216"/>
      <c r="CXC306" s="216"/>
      <c r="CXD306" s="216"/>
      <c r="CXE306" s="216"/>
      <c r="CXF306" s="216"/>
      <c r="CXG306" s="216"/>
      <c r="CXH306" s="216"/>
      <c r="CXI306" s="216"/>
      <c r="CXJ306" s="216"/>
      <c r="CXK306" s="216"/>
      <c r="CXL306" s="216"/>
      <c r="CXM306" s="216"/>
      <c r="CXN306" s="216"/>
      <c r="CXO306" s="216"/>
      <c r="CXP306" s="216"/>
      <c r="CXQ306" s="216"/>
      <c r="CXR306" s="216"/>
      <c r="CXS306" s="216"/>
      <c r="CXT306" s="216"/>
      <c r="CXU306" s="216"/>
      <c r="CXV306" s="216"/>
      <c r="CXW306" s="216"/>
      <c r="CXX306" s="216"/>
      <c r="CXY306" s="216"/>
      <c r="CXZ306" s="216"/>
      <c r="CYA306" s="216"/>
      <c r="CYB306" s="216"/>
      <c r="CYC306" s="216"/>
      <c r="CYD306" s="216"/>
      <c r="CYE306" s="216"/>
      <c r="CYF306" s="216"/>
      <c r="CYG306" s="216"/>
      <c r="CYH306" s="216"/>
      <c r="CYI306" s="216"/>
      <c r="CYJ306" s="216"/>
      <c r="CYK306" s="216"/>
      <c r="CYL306" s="216"/>
      <c r="CYM306" s="216"/>
      <c r="CYN306" s="216"/>
      <c r="CYO306" s="216"/>
      <c r="CYP306" s="216"/>
      <c r="CYQ306" s="216"/>
      <c r="CYR306" s="216"/>
      <c r="CYS306" s="216"/>
      <c r="CYT306" s="216"/>
      <c r="CYU306" s="216"/>
      <c r="CYV306" s="216"/>
      <c r="CYW306" s="216"/>
      <c r="CYX306" s="216"/>
      <c r="CYY306" s="216"/>
      <c r="CYZ306" s="216"/>
      <c r="CZA306" s="216"/>
      <c r="CZB306" s="216"/>
      <c r="CZC306" s="216"/>
      <c r="CZD306" s="216"/>
      <c r="CZE306" s="216"/>
      <c r="CZF306" s="216"/>
      <c r="CZG306" s="216"/>
      <c r="CZH306" s="216"/>
      <c r="CZI306" s="216"/>
      <c r="CZJ306" s="216"/>
      <c r="CZK306" s="216"/>
      <c r="CZL306" s="216"/>
      <c r="CZM306" s="216"/>
      <c r="CZN306" s="216"/>
      <c r="CZO306" s="216"/>
      <c r="CZP306" s="216"/>
      <c r="CZQ306" s="216"/>
      <c r="CZR306" s="216"/>
      <c r="CZS306" s="216"/>
      <c r="CZT306" s="216"/>
      <c r="CZU306" s="216"/>
      <c r="CZV306" s="216"/>
      <c r="CZW306" s="216"/>
      <c r="CZX306" s="216"/>
      <c r="CZY306" s="216"/>
      <c r="CZZ306" s="216"/>
      <c r="DAA306" s="216"/>
      <c r="DAB306" s="216"/>
      <c r="DAC306" s="216"/>
      <c r="DAD306" s="216"/>
      <c r="DAE306" s="216"/>
      <c r="DAF306" s="216"/>
      <c r="DAG306" s="216"/>
      <c r="DAH306" s="216"/>
      <c r="DAI306" s="216"/>
      <c r="DAJ306" s="216"/>
      <c r="DAK306" s="216"/>
      <c r="DAL306" s="216"/>
      <c r="DAM306" s="216"/>
      <c r="DAN306" s="216"/>
      <c r="DAO306" s="216"/>
      <c r="DAP306" s="216"/>
      <c r="DAQ306" s="216"/>
      <c r="DAR306" s="216"/>
      <c r="DAS306" s="216"/>
      <c r="DAT306" s="216"/>
      <c r="DAU306" s="216"/>
      <c r="DAV306" s="216"/>
      <c r="DAW306" s="216"/>
      <c r="DAX306" s="216"/>
      <c r="DAY306" s="216"/>
      <c r="DAZ306" s="216"/>
      <c r="DBA306" s="216"/>
      <c r="DBB306" s="216"/>
      <c r="DBC306" s="216"/>
      <c r="DBD306" s="216"/>
      <c r="DBE306" s="216"/>
      <c r="DBF306" s="216"/>
      <c r="DBG306" s="216"/>
      <c r="DBH306" s="216"/>
      <c r="DBI306" s="216"/>
      <c r="DBJ306" s="216"/>
      <c r="DBK306" s="216"/>
      <c r="DBL306" s="216"/>
      <c r="DBM306" s="216"/>
      <c r="DBN306" s="216"/>
      <c r="DBO306" s="216"/>
      <c r="DBP306" s="216"/>
      <c r="DBQ306" s="216"/>
      <c r="DBR306" s="216"/>
      <c r="DBS306" s="216"/>
      <c r="DBT306" s="216"/>
      <c r="DBU306" s="216"/>
      <c r="DBV306" s="216"/>
      <c r="DBW306" s="216"/>
      <c r="DBX306" s="216"/>
      <c r="DBY306" s="216"/>
      <c r="DBZ306" s="216"/>
      <c r="DCA306" s="216"/>
      <c r="DCB306" s="216"/>
      <c r="DCC306" s="216"/>
      <c r="DCD306" s="216"/>
      <c r="DCE306" s="216"/>
      <c r="DCF306" s="216"/>
      <c r="DCG306" s="216"/>
      <c r="DCH306" s="216"/>
      <c r="DCI306" s="216"/>
      <c r="DCJ306" s="216"/>
      <c r="DCK306" s="216"/>
      <c r="DCL306" s="216"/>
      <c r="DCM306" s="216"/>
      <c r="DCN306" s="216"/>
      <c r="DCO306" s="216"/>
      <c r="DCP306" s="216"/>
      <c r="DCQ306" s="216"/>
      <c r="DCR306" s="216"/>
      <c r="DCS306" s="216"/>
      <c r="DCT306" s="216"/>
      <c r="DCU306" s="216"/>
      <c r="DCV306" s="216"/>
      <c r="DCW306" s="216"/>
      <c r="DCX306" s="216"/>
      <c r="DCY306" s="216"/>
      <c r="DCZ306" s="216"/>
      <c r="DDA306" s="216"/>
      <c r="DDB306" s="216"/>
      <c r="DDC306" s="216"/>
      <c r="DDD306" s="216"/>
      <c r="DDE306" s="216"/>
      <c r="DDF306" s="216"/>
      <c r="DDG306" s="216"/>
      <c r="DDH306" s="216"/>
      <c r="DDI306" s="216"/>
      <c r="DDJ306" s="216"/>
      <c r="DDK306" s="216"/>
      <c r="DDL306" s="216"/>
      <c r="DDM306" s="216"/>
      <c r="DDN306" s="216"/>
      <c r="DDO306" s="216"/>
      <c r="DDP306" s="216"/>
      <c r="DDQ306" s="216"/>
      <c r="DDR306" s="216"/>
      <c r="DDS306" s="216"/>
      <c r="DDT306" s="216"/>
      <c r="DDU306" s="216"/>
      <c r="DDV306" s="216"/>
      <c r="DDW306" s="216"/>
      <c r="DDX306" s="216"/>
      <c r="DDY306" s="216"/>
      <c r="DDZ306" s="216"/>
      <c r="DEA306" s="216"/>
      <c r="DEB306" s="216"/>
      <c r="DEC306" s="216"/>
      <c r="DED306" s="216"/>
      <c r="DEE306" s="216"/>
      <c r="DEF306" s="216"/>
      <c r="DEG306" s="216"/>
      <c r="DEH306" s="216"/>
      <c r="DEI306" s="216"/>
      <c r="DEJ306" s="216"/>
      <c r="DEK306" s="216"/>
      <c r="DEL306" s="216"/>
      <c r="DEM306" s="216"/>
      <c r="DEN306" s="216"/>
      <c r="DEO306" s="216"/>
      <c r="DEP306" s="216"/>
      <c r="DEQ306" s="216"/>
      <c r="DER306" s="216"/>
      <c r="DES306" s="216"/>
      <c r="DET306" s="216"/>
      <c r="DEU306" s="216"/>
      <c r="DEV306" s="216"/>
      <c r="DEW306" s="216"/>
      <c r="DEX306" s="216"/>
      <c r="DEY306" s="216"/>
      <c r="DEZ306" s="216"/>
      <c r="DFA306" s="216"/>
      <c r="DFB306" s="216"/>
      <c r="DFC306" s="216"/>
      <c r="DFD306" s="216"/>
      <c r="DFE306" s="216"/>
      <c r="DFF306" s="216"/>
      <c r="DFG306" s="216"/>
      <c r="DFH306" s="216"/>
      <c r="DFI306" s="216"/>
      <c r="DFJ306" s="216"/>
      <c r="DFK306" s="216"/>
      <c r="DFL306" s="216"/>
      <c r="DFM306" s="216"/>
      <c r="DFN306" s="216"/>
      <c r="DFO306" s="216"/>
      <c r="DFP306" s="216"/>
      <c r="DFQ306" s="216"/>
      <c r="DFR306" s="216"/>
      <c r="DFS306" s="216"/>
      <c r="DFT306" s="216"/>
      <c r="DFU306" s="216"/>
      <c r="DFV306" s="216"/>
      <c r="DFW306" s="216"/>
      <c r="DFX306" s="216"/>
      <c r="DFY306" s="216"/>
      <c r="DFZ306" s="216"/>
      <c r="DGA306" s="216"/>
      <c r="DGB306" s="216"/>
      <c r="DGC306" s="216"/>
      <c r="DGD306" s="216"/>
      <c r="DGE306" s="216"/>
      <c r="DGF306" s="216"/>
      <c r="DGG306" s="216"/>
      <c r="DGH306" s="216"/>
      <c r="DGI306" s="216"/>
      <c r="DGJ306" s="216"/>
      <c r="DGK306" s="216"/>
      <c r="DGL306" s="216"/>
      <c r="DGM306" s="216"/>
      <c r="DGN306" s="216"/>
      <c r="DGO306" s="216"/>
      <c r="DGP306" s="216"/>
      <c r="DGQ306" s="216"/>
      <c r="DGR306" s="216"/>
      <c r="DGS306" s="216"/>
      <c r="DGT306" s="216"/>
      <c r="DGU306" s="216"/>
      <c r="DGV306" s="216"/>
      <c r="DGW306" s="216"/>
      <c r="DGX306" s="216"/>
      <c r="DGY306" s="216"/>
      <c r="DGZ306" s="216"/>
      <c r="DHA306" s="216"/>
      <c r="DHB306" s="216"/>
      <c r="DHC306" s="216"/>
      <c r="DHD306" s="216"/>
      <c r="DHE306" s="216"/>
      <c r="DHF306" s="216"/>
      <c r="DHG306" s="216"/>
      <c r="DHH306" s="216"/>
      <c r="DHI306" s="216"/>
      <c r="DHJ306" s="216"/>
      <c r="DHK306" s="216"/>
      <c r="DHL306" s="216"/>
      <c r="DHM306" s="216"/>
      <c r="DHN306" s="216"/>
      <c r="DHO306" s="216"/>
      <c r="DHP306" s="216"/>
      <c r="DHQ306" s="216"/>
      <c r="DHR306" s="216"/>
      <c r="DHS306" s="216"/>
      <c r="DHT306" s="216"/>
      <c r="DHU306" s="216"/>
      <c r="DHV306" s="216"/>
      <c r="DHW306" s="216"/>
      <c r="DHX306" s="216"/>
      <c r="DHY306" s="216"/>
      <c r="DHZ306" s="216"/>
      <c r="DIA306" s="216"/>
      <c r="DIB306" s="216"/>
      <c r="DIC306" s="216"/>
      <c r="DID306" s="216"/>
      <c r="DIE306" s="216"/>
      <c r="DIF306" s="216"/>
      <c r="DIG306" s="216"/>
      <c r="DIH306" s="216"/>
      <c r="DII306" s="216"/>
      <c r="DIJ306" s="216"/>
      <c r="DIK306" s="216"/>
      <c r="DIL306" s="216"/>
      <c r="DIM306" s="216"/>
      <c r="DIN306" s="216"/>
      <c r="DIO306" s="216"/>
      <c r="DIP306" s="216"/>
      <c r="DIQ306" s="216"/>
      <c r="DIR306" s="216"/>
      <c r="DIS306" s="216"/>
      <c r="DIT306" s="216"/>
      <c r="DIU306" s="216"/>
      <c r="DIV306" s="216"/>
      <c r="DIW306" s="216"/>
      <c r="DIX306" s="216"/>
      <c r="DIY306" s="216"/>
      <c r="DIZ306" s="216"/>
      <c r="DJA306" s="216"/>
      <c r="DJB306" s="216"/>
      <c r="DJC306" s="216"/>
      <c r="DJD306" s="216"/>
      <c r="DJE306" s="216"/>
      <c r="DJF306" s="216"/>
      <c r="DJG306" s="216"/>
      <c r="DJH306" s="216"/>
      <c r="DJI306" s="216"/>
      <c r="DJJ306" s="216"/>
      <c r="DJK306" s="216"/>
      <c r="DJL306" s="216"/>
      <c r="DJM306" s="216"/>
      <c r="DJN306" s="216"/>
      <c r="DJO306" s="216"/>
      <c r="DJP306" s="216"/>
      <c r="DJQ306" s="216"/>
      <c r="DJR306" s="216"/>
      <c r="DJS306" s="216"/>
      <c r="DJT306" s="216"/>
      <c r="DJU306" s="216"/>
      <c r="DJV306" s="216"/>
      <c r="DJW306" s="216"/>
      <c r="DJX306" s="216"/>
      <c r="DJY306" s="216"/>
      <c r="DJZ306" s="216"/>
      <c r="DKA306" s="216"/>
      <c r="DKB306" s="216"/>
      <c r="DKC306" s="216"/>
      <c r="DKD306" s="216"/>
      <c r="DKE306" s="216"/>
      <c r="DKF306" s="216"/>
      <c r="DKG306" s="216"/>
      <c r="DKH306" s="216"/>
      <c r="DKI306" s="216"/>
      <c r="DKJ306" s="216"/>
      <c r="DKK306" s="216"/>
      <c r="DKL306" s="216"/>
      <c r="DKM306" s="216"/>
      <c r="DKN306" s="216"/>
      <c r="DKO306" s="216"/>
      <c r="DKP306" s="216"/>
      <c r="DKQ306" s="216"/>
      <c r="DKR306" s="216"/>
      <c r="DKS306" s="216"/>
      <c r="DKT306" s="216"/>
      <c r="DKU306" s="216"/>
      <c r="DKV306" s="216"/>
      <c r="DKW306" s="216"/>
      <c r="DKX306" s="216"/>
      <c r="DKY306" s="216"/>
      <c r="DKZ306" s="216"/>
      <c r="DLA306" s="216"/>
      <c r="DLB306" s="216"/>
      <c r="DLC306" s="216"/>
      <c r="DLD306" s="216"/>
      <c r="DLE306" s="216"/>
      <c r="DLF306" s="216"/>
      <c r="DLG306" s="216"/>
      <c r="DLH306" s="216"/>
      <c r="DLI306" s="216"/>
      <c r="DLJ306" s="216"/>
      <c r="DLK306" s="216"/>
      <c r="DLL306" s="216"/>
      <c r="DLM306" s="216"/>
      <c r="DLN306" s="216"/>
      <c r="DLO306" s="216"/>
      <c r="DLP306" s="216"/>
      <c r="DLQ306" s="216"/>
      <c r="DLR306" s="216"/>
      <c r="DLS306" s="216"/>
      <c r="DLT306" s="216"/>
      <c r="DLU306" s="216"/>
      <c r="DLV306" s="216"/>
      <c r="DLW306" s="216"/>
      <c r="DLX306" s="216"/>
      <c r="DLY306" s="216"/>
      <c r="DLZ306" s="216"/>
      <c r="DMA306" s="216"/>
      <c r="DMB306" s="216"/>
      <c r="DMC306" s="216"/>
      <c r="DMD306" s="216"/>
      <c r="DME306" s="216"/>
      <c r="DMF306" s="216"/>
      <c r="DMG306" s="216"/>
      <c r="DMH306" s="216"/>
      <c r="DMI306" s="216"/>
      <c r="DMJ306" s="216"/>
      <c r="DMK306" s="216"/>
      <c r="DML306" s="216"/>
      <c r="DMM306" s="216"/>
      <c r="DMN306" s="216"/>
      <c r="DMO306" s="216"/>
      <c r="DMP306" s="216"/>
      <c r="DMQ306" s="216"/>
      <c r="DMR306" s="216"/>
      <c r="DMS306" s="216"/>
      <c r="DMT306" s="216"/>
      <c r="DMU306" s="216"/>
      <c r="DMV306" s="216"/>
      <c r="DMW306" s="216"/>
      <c r="DMX306" s="216"/>
      <c r="DMY306" s="216"/>
      <c r="DMZ306" s="216"/>
      <c r="DNA306" s="216"/>
      <c r="DNB306" s="216"/>
      <c r="DNC306" s="216"/>
      <c r="DND306" s="216"/>
      <c r="DNE306" s="216"/>
      <c r="DNF306" s="216"/>
      <c r="DNG306" s="216"/>
      <c r="DNH306" s="216"/>
      <c r="DNI306" s="216"/>
      <c r="DNJ306" s="216"/>
      <c r="DNK306" s="216"/>
      <c r="DNL306" s="216"/>
      <c r="DNM306" s="216"/>
      <c r="DNN306" s="216"/>
      <c r="DNO306" s="216"/>
      <c r="DNP306" s="216"/>
      <c r="DNQ306" s="216"/>
      <c r="DNR306" s="216"/>
      <c r="DNS306" s="216"/>
      <c r="DNT306" s="216"/>
      <c r="DNU306" s="216"/>
      <c r="DNV306" s="216"/>
      <c r="DNW306" s="216"/>
      <c r="DNX306" s="216"/>
      <c r="DNY306" s="216"/>
      <c r="DNZ306" s="216"/>
      <c r="DOA306" s="216"/>
      <c r="DOB306" s="216"/>
      <c r="DOC306" s="216"/>
      <c r="DOD306" s="216"/>
      <c r="DOE306" s="216"/>
      <c r="DOF306" s="216"/>
      <c r="DOG306" s="216"/>
      <c r="DOH306" s="216"/>
      <c r="DOI306" s="216"/>
      <c r="DOJ306" s="216"/>
      <c r="DOK306" s="216"/>
      <c r="DOL306" s="216"/>
      <c r="DOM306" s="216"/>
      <c r="DON306" s="216"/>
      <c r="DOO306" s="216"/>
      <c r="DOP306" s="216"/>
      <c r="DOQ306" s="216"/>
      <c r="DOR306" s="216"/>
      <c r="DOS306" s="216"/>
      <c r="DOT306" s="216"/>
      <c r="DOU306" s="216"/>
      <c r="DOV306" s="216"/>
      <c r="DOW306" s="216"/>
      <c r="DOX306" s="216"/>
      <c r="DOY306" s="216"/>
      <c r="DOZ306" s="216"/>
      <c r="DPA306" s="216"/>
      <c r="DPB306" s="216"/>
      <c r="DPC306" s="216"/>
      <c r="DPD306" s="216"/>
      <c r="DPE306" s="216"/>
      <c r="DPF306" s="216"/>
      <c r="DPG306" s="216"/>
      <c r="DPH306" s="216"/>
      <c r="DPI306" s="216"/>
      <c r="DPJ306" s="216"/>
      <c r="DPK306" s="216"/>
      <c r="DPL306" s="216"/>
      <c r="DPM306" s="216"/>
      <c r="DPN306" s="216"/>
      <c r="DPO306" s="216"/>
      <c r="DPP306" s="216"/>
      <c r="DPQ306" s="216"/>
      <c r="DPR306" s="216"/>
      <c r="DPS306" s="216"/>
      <c r="DPT306" s="216"/>
      <c r="DPU306" s="216"/>
      <c r="DPV306" s="216"/>
      <c r="DPW306" s="216"/>
      <c r="DPX306" s="216"/>
      <c r="DPY306" s="216"/>
      <c r="DPZ306" s="216"/>
      <c r="DQA306" s="216"/>
      <c r="DQB306" s="216"/>
      <c r="DQC306" s="216"/>
      <c r="DQD306" s="216"/>
      <c r="DQE306" s="216"/>
      <c r="DQF306" s="216"/>
      <c r="DQG306" s="216"/>
      <c r="DQH306" s="216"/>
      <c r="DQI306" s="216"/>
      <c r="DQJ306" s="216"/>
      <c r="DQK306" s="216"/>
      <c r="DQL306" s="216"/>
      <c r="DQM306" s="216"/>
      <c r="DQN306" s="216"/>
      <c r="DQO306" s="216"/>
      <c r="DQP306" s="216"/>
      <c r="DQQ306" s="216"/>
      <c r="DQR306" s="216"/>
      <c r="DQS306" s="216"/>
      <c r="DQT306" s="216"/>
      <c r="DQU306" s="216"/>
      <c r="DQV306" s="216"/>
      <c r="DQW306" s="216"/>
      <c r="DQX306" s="216"/>
      <c r="DQY306" s="216"/>
      <c r="DQZ306" s="216"/>
      <c r="DRA306" s="216"/>
      <c r="DRB306" s="216"/>
      <c r="DRC306" s="216"/>
      <c r="DRD306" s="216"/>
      <c r="DRE306" s="216"/>
      <c r="DRF306" s="216"/>
      <c r="DRG306" s="216"/>
      <c r="DRH306" s="216"/>
      <c r="DRI306" s="216"/>
      <c r="DRJ306" s="216"/>
      <c r="DRK306" s="216"/>
      <c r="DRL306" s="216"/>
      <c r="DRM306" s="216"/>
      <c r="DRN306" s="216"/>
      <c r="DRO306" s="216"/>
      <c r="DRP306" s="216"/>
      <c r="DRQ306" s="216"/>
      <c r="DRR306" s="216"/>
      <c r="DRS306" s="216"/>
      <c r="DRT306" s="216"/>
      <c r="DRU306" s="216"/>
      <c r="DRV306" s="216"/>
      <c r="DRW306" s="216"/>
      <c r="DRX306" s="216"/>
      <c r="DRY306" s="216"/>
      <c r="DRZ306" s="216"/>
      <c r="DSA306" s="216"/>
      <c r="DSB306" s="216"/>
      <c r="DSC306" s="216"/>
      <c r="DSD306" s="216"/>
      <c r="DSE306" s="216"/>
      <c r="DSF306" s="216"/>
      <c r="DSG306" s="216"/>
      <c r="DSH306" s="216"/>
      <c r="DSI306" s="216"/>
      <c r="DSJ306" s="216"/>
      <c r="DSK306" s="216"/>
      <c r="DSL306" s="216"/>
      <c r="DSM306" s="216"/>
      <c r="DSN306" s="216"/>
      <c r="DSO306" s="216"/>
      <c r="DSP306" s="216"/>
      <c r="DSQ306" s="216"/>
      <c r="DSR306" s="216"/>
      <c r="DSS306" s="216"/>
      <c r="DST306" s="216"/>
      <c r="DSU306" s="216"/>
      <c r="DSV306" s="216"/>
      <c r="DSW306" s="216"/>
      <c r="DSX306" s="216"/>
      <c r="DSY306" s="216"/>
      <c r="DSZ306" s="216"/>
      <c r="DTA306" s="216"/>
      <c r="DTB306" s="216"/>
      <c r="DTC306" s="216"/>
      <c r="DTD306" s="216"/>
      <c r="DTE306" s="216"/>
      <c r="DTF306" s="216"/>
      <c r="DTG306" s="216"/>
      <c r="DTH306" s="216"/>
      <c r="DTI306" s="216"/>
      <c r="DTJ306" s="216"/>
      <c r="DTK306" s="216"/>
      <c r="DTL306" s="216"/>
      <c r="DTM306" s="216"/>
      <c r="DTN306" s="216"/>
      <c r="DTO306" s="216"/>
      <c r="DTP306" s="216"/>
      <c r="DTQ306" s="216"/>
      <c r="DTR306" s="216"/>
      <c r="DTS306" s="216"/>
      <c r="DTT306" s="216"/>
      <c r="DTU306" s="216"/>
      <c r="DTV306" s="216"/>
      <c r="DTW306" s="216"/>
      <c r="DTX306" s="216"/>
      <c r="DTY306" s="216"/>
      <c r="DTZ306" s="216"/>
      <c r="DUA306" s="216"/>
      <c r="DUB306" s="216"/>
      <c r="DUC306" s="216"/>
      <c r="DUD306" s="216"/>
      <c r="DUE306" s="216"/>
    </row>
    <row r="307" spans="1:3255" s="69" customFormat="1" x14ac:dyDescent="0.3">
      <c r="A307" s="459"/>
      <c r="B307" s="459"/>
      <c r="C307" s="819"/>
      <c r="D307" s="734"/>
      <c r="E307" s="735"/>
      <c r="F307" s="736"/>
      <c r="G307" s="553"/>
      <c r="H307" s="553"/>
      <c r="I307" s="553"/>
      <c r="J307" s="608"/>
      <c r="K307" s="80">
        <v>65.908000000000001</v>
      </c>
      <c r="L307" s="163">
        <v>4</v>
      </c>
      <c r="M307" s="400">
        <v>0</v>
      </c>
      <c r="N307" s="400">
        <v>0</v>
      </c>
      <c r="O307" s="533"/>
      <c r="P307" s="533"/>
      <c r="Q307" s="530"/>
      <c r="R307" s="530"/>
      <c r="S307" s="216"/>
      <c r="T307" s="216"/>
      <c r="U307" s="216"/>
      <c r="V307" s="216"/>
      <c r="W307" s="216"/>
      <c r="X307" s="216"/>
      <c r="Y307" s="216"/>
      <c r="Z307" s="216"/>
      <c r="AA307" s="216"/>
      <c r="AB307" s="216"/>
      <c r="AC307" s="216"/>
      <c r="AD307" s="216"/>
      <c r="AE307" s="216"/>
      <c r="AF307" s="216"/>
      <c r="AG307" s="216"/>
      <c r="AH307" s="216"/>
      <c r="AI307" s="216"/>
      <c r="AJ307" s="216"/>
      <c r="AK307" s="216"/>
      <c r="AL307" s="216"/>
      <c r="AM307" s="216"/>
      <c r="AN307" s="216"/>
      <c r="AO307" s="216"/>
      <c r="AP307" s="216"/>
      <c r="AQ307" s="216"/>
      <c r="AR307" s="216"/>
      <c r="AS307" s="216"/>
      <c r="AT307" s="216"/>
      <c r="AU307" s="216"/>
      <c r="AV307" s="216"/>
      <c r="AW307" s="216"/>
      <c r="AX307" s="216"/>
      <c r="AY307" s="216"/>
      <c r="AZ307" s="216"/>
      <c r="BA307" s="216"/>
      <c r="BB307" s="216"/>
      <c r="BC307" s="216"/>
      <c r="BD307" s="216"/>
      <c r="BE307" s="216"/>
      <c r="BF307" s="216"/>
      <c r="BG307" s="216"/>
      <c r="BH307" s="216"/>
      <c r="BI307" s="216"/>
      <c r="BJ307" s="216"/>
      <c r="BK307" s="216"/>
      <c r="BL307" s="216"/>
      <c r="BM307" s="216"/>
      <c r="BN307" s="216"/>
      <c r="BO307" s="216"/>
      <c r="BP307" s="216"/>
      <c r="BQ307" s="216"/>
      <c r="BR307" s="216"/>
      <c r="BS307" s="216"/>
      <c r="BT307" s="216"/>
      <c r="BU307" s="216"/>
      <c r="BV307" s="216"/>
      <c r="BW307" s="216"/>
      <c r="BX307" s="216"/>
      <c r="BY307" s="216"/>
      <c r="BZ307" s="216"/>
      <c r="CA307" s="216"/>
      <c r="CB307" s="216"/>
      <c r="CC307" s="216"/>
      <c r="CD307" s="216"/>
      <c r="CE307" s="216"/>
      <c r="CF307" s="216"/>
      <c r="CG307" s="216"/>
      <c r="CH307" s="216"/>
      <c r="CI307" s="216"/>
      <c r="CJ307" s="216"/>
      <c r="CK307" s="216"/>
      <c r="CL307" s="216"/>
      <c r="CM307" s="216"/>
      <c r="CN307" s="216"/>
      <c r="CO307" s="216"/>
      <c r="CP307" s="216"/>
      <c r="CQ307" s="216"/>
      <c r="CR307" s="216"/>
      <c r="CS307" s="216"/>
      <c r="CT307" s="216"/>
      <c r="CU307" s="216"/>
      <c r="CV307" s="216"/>
      <c r="CW307" s="216"/>
      <c r="CX307" s="216"/>
      <c r="CY307" s="216"/>
      <c r="CZ307" s="216"/>
      <c r="DA307" s="216"/>
      <c r="DB307" s="216"/>
      <c r="DC307" s="216"/>
      <c r="DD307" s="216"/>
      <c r="DE307" s="216"/>
      <c r="DF307" s="216"/>
      <c r="DG307" s="216"/>
      <c r="DH307" s="216"/>
      <c r="DI307" s="216"/>
      <c r="DJ307" s="216"/>
      <c r="DK307" s="216"/>
      <c r="DL307" s="216"/>
      <c r="DM307" s="216"/>
      <c r="DN307" s="216"/>
      <c r="DO307" s="216"/>
      <c r="DP307" s="216"/>
      <c r="DQ307" s="216"/>
      <c r="DR307" s="216"/>
      <c r="DS307" s="216"/>
      <c r="DT307" s="216"/>
      <c r="DU307" s="216"/>
      <c r="DV307" s="216"/>
      <c r="DW307" s="216"/>
      <c r="DX307" s="216"/>
      <c r="DY307" s="216"/>
      <c r="DZ307" s="216"/>
      <c r="EA307" s="216"/>
      <c r="EB307" s="216"/>
      <c r="EC307" s="216"/>
      <c r="ED307" s="216"/>
      <c r="EE307" s="216"/>
      <c r="EF307" s="216"/>
      <c r="EG307" s="216"/>
      <c r="EH307" s="216"/>
      <c r="EI307" s="216"/>
      <c r="EJ307" s="216"/>
      <c r="EK307" s="216"/>
      <c r="EL307" s="216"/>
      <c r="EM307" s="216"/>
      <c r="EN307" s="216"/>
      <c r="EO307" s="216"/>
      <c r="EP307" s="216"/>
      <c r="EQ307" s="216"/>
      <c r="ER307" s="216"/>
      <c r="ES307" s="216"/>
      <c r="ET307" s="216"/>
      <c r="EU307" s="216"/>
      <c r="EV307" s="216"/>
      <c r="EW307" s="216"/>
      <c r="EX307" s="216"/>
      <c r="EY307" s="216"/>
      <c r="EZ307" s="216"/>
      <c r="FA307" s="216"/>
      <c r="FB307" s="216"/>
      <c r="FC307" s="216"/>
      <c r="FD307" s="216"/>
      <c r="FE307" s="216"/>
      <c r="FF307" s="216"/>
      <c r="FG307" s="216"/>
      <c r="FH307" s="216"/>
      <c r="FI307" s="216"/>
      <c r="FJ307" s="216"/>
      <c r="FK307" s="216"/>
      <c r="FL307" s="216"/>
      <c r="FM307" s="216"/>
      <c r="FN307" s="216"/>
      <c r="FO307" s="216"/>
      <c r="FP307" s="216"/>
      <c r="FQ307" s="216"/>
      <c r="FR307" s="216"/>
      <c r="FS307" s="216"/>
      <c r="FT307" s="216"/>
      <c r="FU307" s="216"/>
      <c r="FV307" s="216"/>
      <c r="FW307" s="216"/>
      <c r="FX307" s="216"/>
      <c r="FY307" s="216"/>
      <c r="FZ307" s="216"/>
      <c r="GA307" s="216"/>
      <c r="GB307" s="216"/>
      <c r="GC307" s="216"/>
      <c r="GD307" s="216"/>
      <c r="GE307" s="216"/>
      <c r="GF307" s="216"/>
      <c r="GG307" s="216"/>
      <c r="GH307" s="216"/>
      <c r="GI307" s="216"/>
      <c r="GJ307" s="216"/>
      <c r="GK307" s="216"/>
      <c r="GL307" s="216"/>
      <c r="GM307" s="216"/>
      <c r="GN307" s="216"/>
      <c r="GO307" s="216"/>
      <c r="GP307" s="216"/>
      <c r="GQ307" s="216"/>
      <c r="GR307" s="216"/>
      <c r="GS307" s="216"/>
      <c r="GT307" s="216"/>
      <c r="GU307" s="216"/>
      <c r="GV307" s="216"/>
      <c r="GW307" s="216"/>
      <c r="GX307" s="216"/>
      <c r="GY307" s="216"/>
      <c r="GZ307" s="216"/>
      <c r="HA307" s="216"/>
      <c r="HB307" s="216"/>
      <c r="HC307" s="216"/>
      <c r="HD307" s="216"/>
      <c r="HE307" s="216"/>
      <c r="HF307" s="216"/>
      <c r="HG307" s="216"/>
      <c r="HH307" s="216"/>
      <c r="HI307" s="216"/>
      <c r="HJ307" s="216"/>
      <c r="HK307" s="216"/>
      <c r="HL307" s="216"/>
      <c r="HM307" s="216"/>
      <c r="HN307" s="216"/>
      <c r="HO307" s="216"/>
      <c r="HP307" s="216"/>
      <c r="HQ307" s="216"/>
      <c r="HR307" s="216"/>
      <c r="HS307" s="216"/>
      <c r="HT307" s="216"/>
      <c r="HU307" s="216"/>
      <c r="HV307" s="216"/>
      <c r="HW307" s="216"/>
      <c r="HX307" s="216"/>
      <c r="HY307" s="216"/>
      <c r="HZ307" s="216"/>
      <c r="IA307" s="216"/>
      <c r="IB307" s="216"/>
      <c r="IC307" s="216"/>
      <c r="ID307" s="216"/>
      <c r="IE307" s="216"/>
      <c r="IF307" s="216"/>
      <c r="IG307" s="216"/>
      <c r="IH307" s="216"/>
      <c r="II307" s="216"/>
      <c r="IJ307" s="216"/>
      <c r="IK307" s="216"/>
      <c r="IL307" s="216"/>
      <c r="IM307" s="216"/>
      <c r="IN307" s="216"/>
      <c r="IO307" s="216"/>
      <c r="IP307" s="216"/>
      <c r="IQ307" s="216"/>
      <c r="IR307" s="216"/>
      <c r="IS307" s="216"/>
      <c r="IT307" s="216"/>
      <c r="IU307" s="216"/>
      <c r="IV307" s="216"/>
      <c r="IW307" s="216"/>
      <c r="IX307" s="216"/>
      <c r="IY307" s="216"/>
      <c r="IZ307" s="216"/>
      <c r="JA307" s="216"/>
      <c r="JB307" s="216"/>
      <c r="JC307" s="216"/>
      <c r="JD307" s="216"/>
      <c r="JE307" s="216"/>
      <c r="JF307" s="216"/>
      <c r="JG307" s="216"/>
      <c r="JH307" s="216"/>
      <c r="JI307" s="216"/>
      <c r="JJ307" s="216"/>
      <c r="JK307" s="216"/>
      <c r="JL307" s="216"/>
      <c r="JM307" s="216"/>
      <c r="JN307" s="216"/>
      <c r="JO307" s="216"/>
      <c r="JP307" s="216"/>
      <c r="JQ307" s="216"/>
      <c r="JR307" s="216"/>
      <c r="JS307" s="216"/>
      <c r="JT307" s="216"/>
      <c r="JU307" s="216"/>
      <c r="JV307" s="216"/>
      <c r="JW307" s="216"/>
      <c r="JX307" s="216"/>
      <c r="JY307" s="216"/>
      <c r="JZ307" s="216"/>
      <c r="KA307" s="216"/>
      <c r="KB307" s="216"/>
      <c r="KC307" s="216"/>
      <c r="KD307" s="216"/>
      <c r="KE307" s="216"/>
      <c r="KF307" s="216"/>
      <c r="KG307" s="216"/>
      <c r="KH307" s="216"/>
      <c r="KI307" s="216"/>
      <c r="KJ307" s="216"/>
      <c r="KK307" s="216"/>
      <c r="KL307" s="216"/>
      <c r="KM307" s="216"/>
      <c r="KN307" s="216"/>
      <c r="KO307" s="216"/>
      <c r="KP307" s="216"/>
      <c r="KQ307" s="216"/>
      <c r="KR307" s="216"/>
      <c r="KS307" s="216"/>
      <c r="KT307" s="216"/>
      <c r="KU307" s="216"/>
      <c r="KV307" s="216"/>
      <c r="KW307" s="216"/>
      <c r="KX307" s="216"/>
      <c r="KY307" s="216"/>
      <c r="KZ307" s="216"/>
      <c r="LA307" s="216"/>
      <c r="LB307" s="216"/>
      <c r="LC307" s="216"/>
      <c r="LD307" s="216"/>
      <c r="LE307" s="216"/>
      <c r="LF307" s="216"/>
      <c r="LG307" s="216"/>
      <c r="LH307" s="216"/>
      <c r="LI307" s="216"/>
      <c r="LJ307" s="216"/>
      <c r="LK307" s="216"/>
      <c r="LL307" s="216"/>
      <c r="LM307" s="216"/>
      <c r="LN307" s="216"/>
      <c r="LO307" s="216"/>
      <c r="LP307" s="216"/>
      <c r="LQ307" s="216"/>
      <c r="LR307" s="216"/>
      <c r="LS307" s="216"/>
      <c r="LT307" s="216"/>
      <c r="LU307" s="216"/>
      <c r="LV307" s="216"/>
      <c r="LW307" s="216"/>
      <c r="LX307" s="216"/>
      <c r="LY307" s="216"/>
      <c r="LZ307" s="216"/>
      <c r="MA307" s="216"/>
      <c r="MB307" s="216"/>
      <c r="MC307" s="216"/>
      <c r="MD307" s="216"/>
      <c r="ME307" s="216"/>
      <c r="MF307" s="216"/>
      <c r="MG307" s="216"/>
      <c r="MH307" s="216"/>
      <c r="MI307" s="216"/>
      <c r="MJ307" s="216"/>
      <c r="MK307" s="216"/>
      <c r="ML307" s="216"/>
      <c r="MM307" s="216"/>
      <c r="MN307" s="216"/>
      <c r="MO307" s="216"/>
      <c r="MP307" s="216"/>
      <c r="MQ307" s="216"/>
      <c r="MR307" s="216"/>
      <c r="MS307" s="216"/>
      <c r="MT307" s="216"/>
      <c r="MU307" s="216"/>
      <c r="MV307" s="216"/>
      <c r="MW307" s="216"/>
      <c r="MX307" s="216"/>
      <c r="MY307" s="216"/>
      <c r="MZ307" s="216"/>
      <c r="NA307" s="216"/>
      <c r="NB307" s="216"/>
      <c r="NC307" s="216"/>
      <c r="ND307" s="216"/>
      <c r="NE307" s="216"/>
      <c r="NF307" s="216"/>
      <c r="NG307" s="216"/>
      <c r="NH307" s="216"/>
      <c r="NI307" s="216"/>
      <c r="NJ307" s="216"/>
      <c r="NK307" s="216"/>
      <c r="NL307" s="216"/>
      <c r="NM307" s="216"/>
      <c r="NN307" s="216"/>
      <c r="NO307" s="216"/>
      <c r="NP307" s="216"/>
      <c r="NQ307" s="216"/>
      <c r="NR307" s="216"/>
      <c r="NS307" s="216"/>
      <c r="NT307" s="216"/>
      <c r="NU307" s="216"/>
      <c r="NV307" s="216"/>
      <c r="NW307" s="216"/>
      <c r="NX307" s="216"/>
      <c r="NY307" s="216"/>
      <c r="NZ307" s="216"/>
      <c r="OA307" s="216"/>
      <c r="OB307" s="216"/>
      <c r="OC307" s="216"/>
      <c r="OD307" s="216"/>
      <c r="OE307" s="216"/>
      <c r="OF307" s="216"/>
      <c r="OG307" s="216"/>
      <c r="OH307" s="216"/>
      <c r="OI307" s="216"/>
      <c r="OJ307" s="216"/>
      <c r="OK307" s="216"/>
      <c r="OL307" s="216"/>
      <c r="OM307" s="216"/>
      <c r="ON307" s="216"/>
      <c r="OO307" s="216"/>
      <c r="OP307" s="216"/>
      <c r="OQ307" s="216"/>
      <c r="OR307" s="216"/>
      <c r="OS307" s="216"/>
      <c r="OT307" s="216"/>
      <c r="OU307" s="216"/>
      <c r="OV307" s="216"/>
      <c r="OW307" s="216"/>
      <c r="OX307" s="216"/>
      <c r="OY307" s="216"/>
      <c r="OZ307" s="216"/>
      <c r="PA307" s="216"/>
      <c r="PB307" s="216"/>
      <c r="PC307" s="216"/>
      <c r="PD307" s="216"/>
      <c r="PE307" s="216"/>
      <c r="PF307" s="216"/>
      <c r="PG307" s="216"/>
      <c r="PH307" s="216"/>
      <c r="PI307" s="216"/>
      <c r="PJ307" s="216"/>
      <c r="PK307" s="216"/>
      <c r="PL307" s="216"/>
      <c r="PM307" s="216"/>
      <c r="PN307" s="216"/>
      <c r="PO307" s="216"/>
      <c r="PP307" s="216"/>
      <c r="PQ307" s="216"/>
      <c r="PR307" s="216"/>
      <c r="PS307" s="216"/>
      <c r="PT307" s="216"/>
      <c r="PU307" s="216"/>
      <c r="PV307" s="216"/>
      <c r="PW307" s="216"/>
      <c r="PX307" s="216"/>
      <c r="PY307" s="216"/>
      <c r="PZ307" s="216"/>
      <c r="QA307" s="216"/>
      <c r="QB307" s="216"/>
      <c r="QC307" s="216"/>
      <c r="QD307" s="216"/>
      <c r="QE307" s="216"/>
      <c r="QF307" s="216"/>
      <c r="QG307" s="216"/>
      <c r="QH307" s="216"/>
      <c r="QI307" s="216"/>
      <c r="QJ307" s="216"/>
      <c r="QK307" s="216"/>
      <c r="QL307" s="216"/>
      <c r="QM307" s="216"/>
      <c r="QN307" s="216"/>
      <c r="QO307" s="216"/>
      <c r="QP307" s="216"/>
      <c r="QQ307" s="216"/>
      <c r="QR307" s="216"/>
      <c r="QS307" s="216"/>
      <c r="QT307" s="216"/>
      <c r="QU307" s="216"/>
      <c r="QV307" s="216"/>
      <c r="QW307" s="216"/>
      <c r="QX307" s="216"/>
      <c r="QY307" s="216"/>
      <c r="QZ307" s="216"/>
      <c r="RA307" s="216"/>
      <c r="RB307" s="216"/>
      <c r="RC307" s="216"/>
      <c r="RD307" s="216"/>
      <c r="RE307" s="216"/>
      <c r="RF307" s="216"/>
      <c r="RG307" s="216"/>
      <c r="RH307" s="216"/>
      <c r="RI307" s="216"/>
      <c r="RJ307" s="216"/>
      <c r="RK307" s="216"/>
      <c r="RL307" s="216"/>
      <c r="RM307" s="216"/>
      <c r="RN307" s="216"/>
      <c r="RO307" s="216"/>
      <c r="RP307" s="216"/>
      <c r="RQ307" s="216"/>
      <c r="RR307" s="216"/>
      <c r="RS307" s="216"/>
      <c r="RT307" s="216"/>
      <c r="RU307" s="216"/>
      <c r="RV307" s="216"/>
      <c r="RW307" s="216"/>
      <c r="RX307" s="216"/>
      <c r="RY307" s="216"/>
      <c r="RZ307" s="216"/>
      <c r="SA307" s="216"/>
      <c r="SB307" s="216"/>
      <c r="SC307" s="216"/>
      <c r="SD307" s="216"/>
      <c r="SE307" s="216"/>
      <c r="SF307" s="216"/>
      <c r="SG307" s="216"/>
      <c r="SH307" s="216"/>
      <c r="SI307" s="216"/>
      <c r="SJ307" s="216"/>
      <c r="SK307" s="216"/>
      <c r="SL307" s="216"/>
      <c r="SM307" s="216"/>
      <c r="SN307" s="216"/>
      <c r="SO307" s="216"/>
      <c r="SP307" s="216"/>
      <c r="SQ307" s="216"/>
      <c r="SR307" s="216"/>
      <c r="SS307" s="216"/>
      <c r="ST307" s="216"/>
      <c r="SU307" s="216"/>
      <c r="SV307" s="216"/>
      <c r="SW307" s="216"/>
      <c r="SX307" s="216"/>
      <c r="SY307" s="216"/>
      <c r="SZ307" s="216"/>
      <c r="TA307" s="216"/>
      <c r="TB307" s="216"/>
      <c r="TC307" s="216"/>
      <c r="TD307" s="216"/>
      <c r="TE307" s="216"/>
      <c r="TF307" s="216"/>
      <c r="TG307" s="216"/>
      <c r="TH307" s="216"/>
      <c r="TI307" s="216"/>
      <c r="TJ307" s="216"/>
      <c r="TK307" s="216"/>
      <c r="TL307" s="216"/>
      <c r="TM307" s="216"/>
      <c r="TN307" s="216"/>
      <c r="TO307" s="216"/>
      <c r="TP307" s="216"/>
      <c r="TQ307" s="216"/>
      <c r="TR307" s="216"/>
      <c r="TS307" s="216"/>
      <c r="TT307" s="216"/>
      <c r="TU307" s="216"/>
      <c r="TV307" s="216"/>
      <c r="TW307" s="216"/>
      <c r="TX307" s="216"/>
      <c r="TY307" s="216"/>
      <c r="TZ307" s="216"/>
      <c r="UA307" s="216"/>
      <c r="UB307" s="216"/>
      <c r="UC307" s="216"/>
      <c r="UD307" s="216"/>
      <c r="UE307" s="216"/>
      <c r="UF307" s="216"/>
      <c r="UG307" s="216"/>
      <c r="UH307" s="216"/>
      <c r="UI307" s="216"/>
      <c r="UJ307" s="216"/>
      <c r="UK307" s="216"/>
      <c r="UL307" s="216"/>
      <c r="UM307" s="216"/>
      <c r="UN307" s="216"/>
      <c r="UO307" s="216"/>
      <c r="UP307" s="216"/>
      <c r="UQ307" s="216"/>
      <c r="UR307" s="216"/>
      <c r="US307" s="216"/>
      <c r="UT307" s="216"/>
      <c r="UU307" s="216"/>
      <c r="UV307" s="216"/>
      <c r="UW307" s="216"/>
      <c r="UX307" s="216"/>
      <c r="UY307" s="216"/>
      <c r="UZ307" s="216"/>
      <c r="VA307" s="216"/>
      <c r="VB307" s="216"/>
      <c r="VC307" s="216"/>
      <c r="VD307" s="216"/>
      <c r="VE307" s="216"/>
      <c r="VF307" s="216"/>
      <c r="VG307" s="216"/>
      <c r="VH307" s="216"/>
      <c r="VI307" s="216"/>
      <c r="VJ307" s="216"/>
      <c r="VK307" s="216"/>
      <c r="VL307" s="216"/>
      <c r="VM307" s="216"/>
      <c r="VN307" s="216"/>
      <c r="VO307" s="216"/>
      <c r="VP307" s="216"/>
      <c r="VQ307" s="216"/>
      <c r="VR307" s="216"/>
      <c r="VS307" s="216"/>
      <c r="VT307" s="216"/>
      <c r="VU307" s="216"/>
      <c r="VV307" s="216"/>
      <c r="VW307" s="216"/>
      <c r="VX307" s="216"/>
      <c r="VY307" s="216"/>
      <c r="VZ307" s="216"/>
      <c r="WA307" s="216"/>
      <c r="WB307" s="216"/>
      <c r="WC307" s="216"/>
      <c r="WD307" s="216"/>
      <c r="WE307" s="216"/>
      <c r="WF307" s="216"/>
      <c r="WG307" s="216"/>
      <c r="WH307" s="216"/>
      <c r="WI307" s="216"/>
      <c r="WJ307" s="216"/>
      <c r="WK307" s="216"/>
      <c r="WL307" s="216"/>
      <c r="WM307" s="216"/>
      <c r="WN307" s="216"/>
      <c r="WO307" s="216"/>
      <c r="WP307" s="216"/>
      <c r="WQ307" s="216"/>
      <c r="WR307" s="216"/>
      <c r="WS307" s="216"/>
      <c r="WT307" s="216"/>
      <c r="WU307" s="216"/>
      <c r="WV307" s="216"/>
      <c r="WW307" s="216"/>
      <c r="WX307" s="216"/>
      <c r="WY307" s="216"/>
      <c r="WZ307" s="216"/>
      <c r="XA307" s="216"/>
      <c r="XB307" s="216"/>
      <c r="XC307" s="216"/>
      <c r="XD307" s="216"/>
      <c r="XE307" s="216"/>
      <c r="XF307" s="216"/>
      <c r="XG307" s="216"/>
      <c r="XH307" s="216"/>
      <c r="XI307" s="216"/>
      <c r="XJ307" s="216"/>
      <c r="XK307" s="216"/>
      <c r="XL307" s="216"/>
      <c r="XM307" s="216"/>
      <c r="XN307" s="216"/>
      <c r="XO307" s="216"/>
      <c r="XP307" s="216"/>
      <c r="XQ307" s="216"/>
      <c r="XR307" s="216"/>
      <c r="XS307" s="216"/>
      <c r="XT307" s="216"/>
      <c r="XU307" s="216"/>
      <c r="XV307" s="216"/>
      <c r="XW307" s="216"/>
      <c r="XX307" s="216"/>
      <c r="XY307" s="216"/>
      <c r="XZ307" s="216"/>
      <c r="YA307" s="216"/>
      <c r="YB307" s="216"/>
      <c r="YC307" s="216"/>
      <c r="YD307" s="216"/>
      <c r="YE307" s="216"/>
      <c r="YF307" s="216"/>
      <c r="YG307" s="216"/>
      <c r="YH307" s="216"/>
      <c r="YI307" s="216"/>
      <c r="YJ307" s="216"/>
      <c r="YK307" s="216"/>
      <c r="YL307" s="216"/>
      <c r="YM307" s="216"/>
      <c r="YN307" s="216"/>
      <c r="YO307" s="216"/>
      <c r="YP307" s="216"/>
      <c r="YQ307" s="216"/>
      <c r="YR307" s="216"/>
      <c r="YS307" s="216"/>
      <c r="YT307" s="216"/>
      <c r="YU307" s="216"/>
      <c r="YV307" s="216"/>
      <c r="YW307" s="216"/>
      <c r="YX307" s="216"/>
      <c r="YY307" s="216"/>
      <c r="YZ307" s="216"/>
      <c r="ZA307" s="216"/>
      <c r="ZB307" s="216"/>
      <c r="ZC307" s="216"/>
      <c r="ZD307" s="216"/>
      <c r="ZE307" s="216"/>
      <c r="ZF307" s="216"/>
      <c r="ZG307" s="216"/>
      <c r="ZH307" s="216"/>
      <c r="ZI307" s="216"/>
      <c r="ZJ307" s="216"/>
      <c r="ZK307" s="216"/>
      <c r="ZL307" s="216"/>
      <c r="ZM307" s="216"/>
      <c r="ZN307" s="216"/>
      <c r="ZO307" s="216"/>
      <c r="ZP307" s="216"/>
      <c r="ZQ307" s="216"/>
      <c r="ZR307" s="216"/>
      <c r="ZS307" s="216"/>
      <c r="ZT307" s="216"/>
      <c r="ZU307" s="216"/>
      <c r="ZV307" s="216"/>
      <c r="ZW307" s="216"/>
      <c r="ZX307" s="216"/>
      <c r="ZY307" s="216"/>
      <c r="ZZ307" s="216"/>
      <c r="AAA307" s="216"/>
      <c r="AAB307" s="216"/>
      <c r="AAC307" s="216"/>
      <c r="AAD307" s="216"/>
      <c r="AAE307" s="216"/>
      <c r="AAF307" s="216"/>
      <c r="AAG307" s="216"/>
      <c r="AAH307" s="216"/>
      <c r="AAI307" s="216"/>
      <c r="AAJ307" s="216"/>
      <c r="AAK307" s="216"/>
      <c r="AAL307" s="216"/>
      <c r="AAM307" s="216"/>
      <c r="AAN307" s="216"/>
      <c r="AAO307" s="216"/>
      <c r="AAP307" s="216"/>
      <c r="AAQ307" s="216"/>
      <c r="AAR307" s="216"/>
      <c r="AAS307" s="216"/>
      <c r="AAT307" s="216"/>
      <c r="AAU307" s="216"/>
      <c r="AAV307" s="216"/>
      <c r="AAW307" s="216"/>
      <c r="AAX307" s="216"/>
      <c r="AAY307" s="216"/>
      <c r="AAZ307" s="216"/>
      <c r="ABA307" s="216"/>
      <c r="ABB307" s="216"/>
      <c r="ABC307" s="216"/>
      <c r="ABD307" s="216"/>
      <c r="ABE307" s="216"/>
      <c r="ABF307" s="216"/>
      <c r="ABG307" s="216"/>
      <c r="ABH307" s="216"/>
      <c r="ABI307" s="216"/>
      <c r="ABJ307" s="216"/>
      <c r="ABK307" s="216"/>
      <c r="ABL307" s="216"/>
      <c r="ABM307" s="216"/>
      <c r="ABN307" s="216"/>
      <c r="ABO307" s="216"/>
      <c r="ABP307" s="216"/>
      <c r="ABQ307" s="216"/>
      <c r="ABR307" s="216"/>
      <c r="ABS307" s="216"/>
      <c r="ABT307" s="216"/>
      <c r="ABU307" s="216"/>
      <c r="ABV307" s="216"/>
      <c r="ABW307" s="216"/>
      <c r="ABX307" s="216"/>
      <c r="ABY307" s="216"/>
      <c r="ABZ307" s="216"/>
      <c r="ACA307" s="216"/>
      <c r="ACB307" s="216"/>
      <c r="ACC307" s="216"/>
      <c r="ACD307" s="216"/>
      <c r="ACE307" s="216"/>
      <c r="ACF307" s="216"/>
      <c r="ACG307" s="216"/>
      <c r="ACH307" s="216"/>
      <c r="ACI307" s="216"/>
      <c r="ACJ307" s="216"/>
      <c r="ACK307" s="216"/>
      <c r="ACL307" s="216"/>
      <c r="ACM307" s="216"/>
      <c r="ACN307" s="216"/>
      <c r="ACO307" s="216"/>
      <c r="ACP307" s="216"/>
      <c r="ACQ307" s="216"/>
      <c r="ACR307" s="216"/>
      <c r="ACS307" s="216"/>
      <c r="ACT307" s="216"/>
      <c r="ACU307" s="216"/>
      <c r="ACV307" s="216"/>
      <c r="ACW307" s="216"/>
      <c r="ACX307" s="216"/>
      <c r="ACY307" s="216"/>
      <c r="ACZ307" s="216"/>
      <c r="ADA307" s="216"/>
      <c r="ADB307" s="216"/>
      <c r="ADC307" s="216"/>
      <c r="ADD307" s="216"/>
      <c r="ADE307" s="216"/>
      <c r="ADF307" s="216"/>
      <c r="ADG307" s="216"/>
      <c r="ADH307" s="216"/>
      <c r="ADI307" s="216"/>
      <c r="ADJ307" s="216"/>
      <c r="ADK307" s="216"/>
      <c r="ADL307" s="216"/>
      <c r="ADM307" s="216"/>
      <c r="ADN307" s="216"/>
      <c r="ADO307" s="216"/>
      <c r="ADP307" s="216"/>
      <c r="ADQ307" s="216"/>
      <c r="ADR307" s="216"/>
      <c r="ADS307" s="216"/>
      <c r="ADT307" s="216"/>
      <c r="ADU307" s="216"/>
      <c r="ADV307" s="216"/>
      <c r="ADW307" s="216"/>
      <c r="ADX307" s="216"/>
      <c r="ADY307" s="216"/>
      <c r="ADZ307" s="216"/>
      <c r="AEA307" s="216"/>
      <c r="AEB307" s="216"/>
      <c r="AEC307" s="216"/>
      <c r="AED307" s="216"/>
      <c r="AEE307" s="216"/>
      <c r="AEF307" s="216"/>
      <c r="AEG307" s="216"/>
      <c r="AEH307" s="216"/>
      <c r="AEI307" s="216"/>
      <c r="AEJ307" s="216"/>
      <c r="AEK307" s="216"/>
      <c r="AEL307" s="216"/>
      <c r="AEM307" s="216"/>
      <c r="AEN307" s="216"/>
      <c r="AEO307" s="216"/>
      <c r="AEP307" s="216"/>
      <c r="AEQ307" s="216"/>
      <c r="AER307" s="216"/>
      <c r="AES307" s="216"/>
      <c r="AET307" s="216"/>
      <c r="AEU307" s="216"/>
      <c r="AEV307" s="216"/>
      <c r="AEW307" s="216"/>
      <c r="AEX307" s="216"/>
      <c r="AEY307" s="216"/>
      <c r="AEZ307" s="216"/>
      <c r="AFA307" s="216"/>
      <c r="AFB307" s="216"/>
      <c r="AFC307" s="216"/>
      <c r="AFD307" s="216"/>
      <c r="AFE307" s="216"/>
      <c r="AFF307" s="216"/>
      <c r="AFG307" s="216"/>
      <c r="AFH307" s="216"/>
      <c r="AFI307" s="216"/>
      <c r="AFJ307" s="216"/>
      <c r="AFK307" s="216"/>
      <c r="AFL307" s="216"/>
      <c r="AFM307" s="216"/>
      <c r="AFN307" s="216"/>
      <c r="AFO307" s="216"/>
      <c r="AFP307" s="216"/>
      <c r="AFQ307" s="216"/>
      <c r="AFR307" s="216"/>
      <c r="AFS307" s="216"/>
      <c r="AFT307" s="216"/>
      <c r="AFU307" s="216"/>
      <c r="AFV307" s="216"/>
      <c r="AFW307" s="216"/>
      <c r="AFX307" s="216"/>
      <c r="AFY307" s="216"/>
      <c r="AFZ307" s="216"/>
      <c r="AGA307" s="216"/>
      <c r="AGB307" s="216"/>
      <c r="AGC307" s="216"/>
      <c r="AGD307" s="216"/>
      <c r="AGE307" s="216"/>
      <c r="AGF307" s="216"/>
      <c r="AGG307" s="216"/>
      <c r="AGH307" s="216"/>
      <c r="AGI307" s="216"/>
      <c r="AGJ307" s="216"/>
      <c r="AGK307" s="216"/>
      <c r="AGL307" s="216"/>
      <c r="AGM307" s="216"/>
      <c r="AGN307" s="216"/>
      <c r="AGO307" s="216"/>
      <c r="AGP307" s="216"/>
      <c r="AGQ307" s="216"/>
      <c r="AGR307" s="216"/>
      <c r="AGS307" s="216"/>
      <c r="AGT307" s="216"/>
      <c r="AGU307" s="216"/>
      <c r="AGV307" s="216"/>
      <c r="AGW307" s="216"/>
      <c r="AGX307" s="216"/>
      <c r="AGY307" s="216"/>
      <c r="AGZ307" s="216"/>
      <c r="AHA307" s="216"/>
      <c r="AHB307" s="216"/>
      <c r="AHC307" s="216"/>
      <c r="AHD307" s="216"/>
      <c r="AHE307" s="216"/>
      <c r="AHF307" s="216"/>
      <c r="AHG307" s="216"/>
      <c r="AHH307" s="216"/>
      <c r="AHI307" s="216"/>
      <c r="AHJ307" s="216"/>
      <c r="AHK307" s="216"/>
      <c r="AHL307" s="216"/>
      <c r="AHM307" s="216"/>
      <c r="AHN307" s="216"/>
      <c r="AHO307" s="216"/>
      <c r="AHP307" s="216"/>
      <c r="AHQ307" s="216"/>
      <c r="AHR307" s="216"/>
      <c r="AHS307" s="216"/>
      <c r="AHT307" s="216"/>
      <c r="AHU307" s="216"/>
      <c r="AHV307" s="216"/>
      <c r="AHW307" s="216"/>
      <c r="AHX307" s="216"/>
      <c r="AHY307" s="216"/>
      <c r="AHZ307" s="216"/>
      <c r="AIA307" s="216"/>
      <c r="AIB307" s="216"/>
      <c r="AIC307" s="216"/>
      <c r="AID307" s="216"/>
      <c r="AIE307" s="216"/>
      <c r="AIF307" s="216"/>
      <c r="AIG307" s="216"/>
      <c r="AIH307" s="216"/>
      <c r="AII307" s="216"/>
      <c r="AIJ307" s="216"/>
      <c r="AIK307" s="216"/>
      <c r="AIL307" s="216"/>
      <c r="AIM307" s="216"/>
      <c r="AIN307" s="216"/>
      <c r="AIO307" s="216"/>
      <c r="AIP307" s="216"/>
      <c r="AIQ307" s="216"/>
      <c r="AIR307" s="216"/>
      <c r="AIS307" s="216"/>
      <c r="AIT307" s="216"/>
      <c r="AIU307" s="216"/>
      <c r="AIV307" s="216"/>
      <c r="AIW307" s="216"/>
      <c r="AIX307" s="216"/>
      <c r="AIY307" s="216"/>
      <c r="AIZ307" s="216"/>
      <c r="AJA307" s="216"/>
      <c r="AJB307" s="216"/>
      <c r="AJC307" s="216"/>
      <c r="AJD307" s="216"/>
      <c r="AJE307" s="216"/>
      <c r="AJF307" s="216"/>
      <c r="AJG307" s="216"/>
      <c r="AJH307" s="216"/>
      <c r="AJI307" s="216"/>
      <c r="AJJ307" s="216"/>
      <c r="AJK307" s="216"/>
      <c r="AJL307" s="216"/>
      <c r="AJM307" s="216"/>
      <c r="AJN307" s="216"/>
      <c r="AJO307" s="216"/>
      <c r="AJP307" s="216"/>
      <c r="AJQ307" s="216"/>
      <c r="AJR307" s="216"/>
      <c r="AJS307" s="216"/>
      <c r="AJT307" s="216"/>
      <c r="AJU307" s="216"/>
      <c r="AJV307" s="216"/>
      <c r="AJW307" s="216"/>
      <c r="AJX307" s="216"/>
      <c r="AJY307" s="216"/>
      <c r="AJZ307" s="216"/>
      <c r="AKA307" s="216"/>
      <c r="AKB307" s="216"/>
      <c r="AKC307" s="216"/>
      <c r="AKD307" s="216"/>
      <c r="AKE307" s="216"/>
      <c r="AKF307" s="216"/>
      <c r="AKG307" s="216"/>
      <c r="AKH307" s="216"/>
      <c r="AKI307" s="216"/>
      <c r="AKJ307" s="216"/>
      <c r="AKK307" s="216"/>
      <c r="AKL307" s="216"/>
      <c r="AKM307" s="216"/>
      <c r="AKN307" s="216"/>
      <c r="AKO307" s="216"/>
      <c r="AKP307" s="216"/>
      <c r="AKQ307" s="216"/>
      <c r="AKR307" s="216"/>
      <c r="AKS307" s="216"/>
      <c r="AKT307" s="216"/>
      <c r="AKU307" s="216"/>
      <c r="AKV307" s="216"/>
      <c r="AKW307" s="216"/>
      <c r="AKX307" s="216"/>
      <c r="AKY307" s="216"/>
      <c r="AKZ307" s="216"/>
      <c r="ALA307" s="216"/>
      <c r="ALB307" s="216"/>
      <c r="ALC307" s="216"/>
      <c r="ALD307" s="216"/>
      <c r="ALE307" s="216"/>
      <c r="ALF307" s="216"/>
      <c r="ALG307" s="216"/>
      <c r="ALH307" s="216"/>
      <c r="ALI307" s="216"/>
      <c r="ALJ307" s="216"/>
      <c r="ALK307" s="216"/>
      <c r="ALL307" s="216"/>
      <c r="ALM307" s="216"/>
      <c r="ALN307" s="216"/>
      <c r="ALO307" s="216"/>
      <c r="ALP307" s="216"/>
      <c r="ALQ307" s="216"/>
      <c r="ALR307" s="216"/>
      <c r="ALS307" s="216"/>
      <c r="ALT307" s="216"/>
      <c r="ALU307" s="216"/>
      <c r="ALV307" s="216"/>
      <c r="ALW307" s="216"/>
      <c r="ALX307" s="216"/>
      <c r="ALY307" s="216"/>
      <c r="ALZ307" s="216"/>
      <c r="AMA307" s="216"/>
      <c r="AMB307" s="216"/>
      <c r="AMC307" s="216"/>
      <c r="AMD307" s="216"/>
      <c r="AME307" s="216"/>
      <c r="AMF307" s="216"/>
      <c r="AMG307" s="216"/>
      <c r="AMH307" s="216"/>
      <c r="AMI307" s="216"/>
      <c r="AMJ307" s="216"/>
      <c r="AMK307" s="216"/>
      <c r="AML307" s="216"/>
      <c r="AMM307" s="216"/>
      <c r="AMN307" s="216"/>
      <c r="AMO307" s="216"/>
      <c r="AMP307" s="216"/>
      <c r="AMQ307" s="216"/>
      <c r="AMR307" s="216"/>
      <c r="AMS307" s="216"/>
      <c r="AMT307" s="216"/>
      <c r="AMU307" s="216"/>
      <c r="AMV307" s="216"/>
      <c r="AMW307" s="216"/>
      <c r="AMX307" s="216"/>
      <c r="AMY307" s="216"/>
      <c r="AMZ307" s="216"/>
      <c r="ANA307" s="216"/>
      <c r="ANB307" s="216"/>
      <c r="ANC307" s="216"/>
      <c r="AND307" s="216"/>
      <c r="ANE307" s="216"/>
      <c r="ANF307" s="216"/>
      <c r="ANG307" s="216"/>
      <c r="ANH307" s="216"/>
      <c r="ANI307" s="216"/>
      <c r="ANJ307" s="216"/>
      <c r="ANK307" s="216"/>
      <c r="ANL307" s="216"/>
      <c r="ANM307" s="216"/>
      <c r="ANN307" s="216"/>
      <c r="ANO307" s="216"/>
      <c r="ANP307" s="216"/>
      <c r="ANQ307" s="216"/>
      <c r="ANR307" s="216"/>
      <c r="ANS307" s="216"/>
      <c r="ANT307" s="216"/>
      <c r="ANU307" s="216"/>
      <c r="ANV307" s="216"/>
      <c r="ANW307" s="216"/>
      <c r="ANX307" s="216"/>
      <c r="ANY307" s="216"/>
      <c r="ANZ307" s="216"/>
      <c r="AOA307" s="216"/>
      <c r="AOB307" s="216"/>
      <c r="AOC307" s="216"/>
      <c r="AOD307" s="216"/>
      <c r="AOE307" s="216"/>
      <c r="AOF307" s="216"/>
      <c r="AOG307" s="216"/>
      <c r="AOH307" s="216"/>
      <c r="AOI307" s="216"/>
      <c r="AOJ307" s="216"/>
      <c r="AOK307" s="216"/>
      <c r="AOL307" s="216"/>
      <c r="AOM307" s="216"/>
      <c r="AON307" s="216"/>
      <c r="AOO307" s="216"/>
      <c r="AOP307" s="216"/>
      <c r="AOQ307" s="216"/>
      <c r="AOR307" s="216"/>
      <c r="AOS307" s="216"/>
      <c r="AOT307" s="216"/>
      <c r="AOU307" s="216"/>
      <c r="AOV307" s="216"/>
      <c r="AOW307" s="216"/>
      <c r="AOX307" s="216"/>
      <c r="AOY307" s="216"/>
      <c r="AOZ307" s="216"/>
      <c r="APA307" s="216"/>
      <c r="APB307" s="216"/>
      <c r="APC307" s="216"/>
      <c r="APD307" s="216"/>
      <c r="APE307" s="216"/>
      <c r="APF307" s="216"/>
      <c r="APG307" s="216"/>
      <c r="APH307" s="216"/>
      <c r="API307" s="216"/>
      <c r="APJ307" s="216"/>
      <c r="APK307" s="216"/>
      <c r="APL307" s="216"/>
      <c r="APM307" s="216"/>
      <c r="APN307" s="216"/>
      <c r="APO307" s="216"/>
      <c r="APP307" s="216"/>
      <c r="APQ307" s="216"/>
      <c r="APR307" s="216"/>
      <c r="APS307" s="216"/>
      <c r="APT307" s="216"/>
      <c r="APU307" s="216"/>
      <c r="APV307" s="216"/>
      <c r="APW307" s="216"/>
      <c r="APX307" s="216"/>
      <c r="APY307" s="216"/>
      <c r="APZ307" s="216"/>
      <c r="AQA307" s="216"/>
      <c r="AQB307" s="216"/>
      <c r="AQC307" s="216"/>
      <c r="AQD307" s="216"/>
      <c r="AQE307" s="216"/>
      <c r="AQF307" s="216"/>
      <c r="AQG307" s="216"/>
      <c r="AQH307" s="216"/>
      <c r="AQI307" s="216"/>
      <c r="AQJ307" s="216"/>
      <c r="AQK307" s="216"/>
      <c r="AQL307" s="216"/>
      <c r="AQM307" s="216"/>
      <c r="AQN307" s="216"/>
      <c r="AQO307" s="216"/>
      <c r="AQP307" s="216"/>
      <c r="AQQ307" s="216"/>
      <c r="AQR307" s="216"/>
      <c r="AQS307" s="216"/>
      <c r="AQT307" s="216"/>
      <c r="AQU307" s="216"/>
      <c r="AQV307" s="216"/>
      <c r="AQW307" s="216"/>
      <c r="AQX307" s="216"/>
      <c r="AQY307" s="216"/>
      <c r="AQZ307" s="216"/>
      <c r="ARA307" s="216"/>
      <c r="ARB307" s="216"/>
      <c r="ARC307" s="216"/>
      <c r="ARD307" s="216"/>
      <c r="ARE307" s="216"/>
      <c r="ARF307" s="216"/>
      <c r="ARG307" s="216"/>
      <c r="ARH307" s="216"/>
      <c r="ARI307" s="216"/>
      <c r="ARJ307" s="216"/>
      <c r="ARK307" s="216"/>
      <c r="ARL307" s="216"/>
      <c r="ARM307" s="216"/>
      <c r="ARN307" s="216"/>
      <c r="ARO307" s="216"/>
      <c r="ARP307" s="216"/>
      <c r="ARQ307" s="216"/>
      <c r="ARR307" s="216"/>
      <c r="ARS307" s="216"/>
      <c r="ART307" s="216"/>
      <c r="ARU307" s="216"/>
      <c r="ARV307" s="216"/>
      <c r="ARW307" s="216"/>
      <c r="ARX307" s="216"/>
      <c r="ARY307" s="216"/>
      <c r="ARZ307" s="216"/>
      <c r="ASA307" s="216"/>
      <c r="ASB307" s="216"/>
      <c r="ASC307" s="216"/>
      <c r="ASD307" s="216"/>
      <c r="ASE307" s="216"/>
      <c r="ASF307" s="216"/>
      <c r="ASG307" s="216"/>
      <c r="ASH307" s="216"/>
      <c r="ASI307" s="216"/>
      <c r="ASJ307" s="216"/>
      <c r="ASK307" s="216"/>
      <c r="ASL307" s="216"/>
      <c r="ASM307" s="216"/>
      <c r="ASN307" s="216"/>
      <c r="ASO307" s="216"/>
      <c r="ASP307" s="216"/>
      <c r="ASQ307" s="216"/>
      <c r="ASR307" s="216"/>
      <c r="ASS307" s="216"/>
      <c r="AST307" s="216"/>
      <c r="ASU307" s="216"/>
      <c r="ASV307" s="216"/>
      <c r="ASW307" s="216"/>
      <c r="ASX307" s="216"/>
      <c r="ASY307" s="216"/>
      <c r="ASZ307" s="216"/>
      <c r="ATA307" s="216"/>
      <c r="ATB307" s="216"/>
      <c r="ATC307" s="216"/>
      <c r="ATD307" s="216"/>
      <c r="ATE307" s="216"/>
      <c r="ATF307" s="216"/>
      <c r="ATG307" s="216"/>
      <c r="ATH307" s="216"/>
      <c r="ATI307" s="216"/>
      <c r="ATJ307" s="216"/>
      <c r="ATK307" s="216"/>
      <c r="ATL307" s="216"/>
      <c r="ATM307" s="216"/>
      <c r="ATN307" s="216"/>
      <c r="ATO307" s="216"/>
      <c r="ATP307" s="216"/>
      <c r="ATQ307" s="216"/>
      <c r="ATR307" s="216"/>
      <c r="ATS307" s="216"/>
      <c r="ATT307" s="216"/>
      <c r="ATU307" s="216"/>
      <c r="ATV307" s="216"/>
      <c r="ATW307" s="216"/>
      <c r="ATX307" s="216"/>
      <c r="ATY307" s="216"/>
      <c r="ATZ307" s="216"/>
      <c r="AUA307" s="216"/>
      <c r="AUB307" s="216"/>
      <c r="AUC307" s="216"/>
      <c r="AUD307" s="216"/>
      <c r="AUE307" s="216"/>
      <c r="AUF307" s="216"/>
      <c r="AUG307" s="216"/>
      <c r="AUH307" s="216"/>
      <c r="AUI307" s="216"/>
      <c r="AUJ307" s="216"/>
      <c r="AUK307" s="216"/>
      <c r="AUL307" s="216"/>
      <c r="AUM307" s="216"/>
      <c r="AUN307" s="216"/>
      <c r="AUO307" s="216"/>
      <c r="AUP307" s="216"/>
      <c r="AUQ307" s="216"/>
      <c r="AUR307" s="216"/>
      <c r="AUS307" s="216"/>
      <c r="AUT307" s="216"/>
      <c r="AUU307" s="216"/>
      <c r="AUV307" s="216"/>
      <c r="AUW307" s="216"/>
      <c r="AUX307" s="216"/>
      <c r="AUY307" s="216"/>
      <c r="AUZ307" s="216"/>
      <c r="AVA307" s="216"/>
      <c r="AVB307" s="216"/>
      <c r="AVC307" s="216"/>
      <c r="AVD307" s="216"/>
      <c r="AVE307" s="216"/>
      <c r="AVF307" s="216"/>
      <c r="AVG307" s="216"/>
      <c r="AVH307" s="216"/>
      <c r="AVI307" s="216"/>
      <c r="AVJ307" s="216"/>
      <c r="AVK307" s="216"/>
      <c r="AVL307" s="216"/>
      <c r="AVM307" s="216"/>
      <c r="AVN307" s="216"/>
      <c r="AVO307" s="216"/>
      <c r="AVP307" s="216"/>
      <c r="AVQ307" s="216"/>
      <c r="AVR307" s="216"/>
      <c r="AVS307" s="216"/>
      <c r="AVT307" s="216"/>
      <c r="AVU307" s="216"/>
      <c r="AVV307" s="216"/>
      <c r="AVW307" s="216"/>
      <c r="AVX307" s="216"/>
      <c r="AVY307" s="216"/>
      <c r="AVZ307" s="216"/>
      <c r="AWA307" s="216"/>
      <c r="AWB307" s="216"/>
      <c r="AWC307" s="216"/>
      <c r="AWD307" s="216"/>
      <c r="AWE307" s="216"/>
      <c r="AWF307" s="216"/>
      <c r="AWG307" s="216"/>
      <c r="AWH307" s="216"/>
      <c r="AWI307" s="216"/>
      <c r="AWJ307" s="216"/>
      <c r="AWK307" s="216"/>
      <c r="AWL307" s="216"/>
      <c r="AWM307" s="216"/>
      <c r="AWN307" s="216"/>
      <c r="AWO307" s="216"/>
      <c r="AWP307" s="216"/>
      <c r="AWQ307" s="216"/>
      <c r="AWR307" s="216"/>
      <c r="AWS307" s="216"/>
      <c r="AWT307" s="216"/>
      <c r="AWU307" s="216"/>
      <c r="AWV307" s="216"/>
      <c r="AWW307" s="216"/>
      <c r="AWX307" s="216"/>
      <c r="AWY307" s="216"/>
      <c r="AWZ307" s="216"/>
      <c r="AXA307" s="216"/>
      <c r="AXB307" s="216"/>
      <c r="AXC307" s="216"/>
      <c r="AXD307" s="216"/>
      <c r="AXE307" s="216"/>
      <c r="AXF307" s="216"/>
      <c r="AXG307" s="216"/>
      <c r="AXH307" s="216"/>
      <c r="AXI307" s="216"/>
      <c r="AXJ307" s="216"/>
      <c r="AXK307" s="216"/>
      <c r="AXL307" s="216"/>
      <c r="AXM307" s="216"/>
      <c r="AXN307" s="216"/>
      <c r="AXO307" s="216"/>
      <c r="AXP307" s="216"/>
      <c r="AXQ307" s="216"/>
      <c r="AXR307" s="216"/>
      <c r="AXS307" s="216"/>
      <c r="AXT307" s="216"/>
      <c r="AXU307" s="216"/>
      <c r="AXV307" s="216"/>
      <c r="AXW307" s="216"/>
      <c r="AXX307" s="216"/>
      <c r="AXY307" s="216"/>
      <c r="AXZ307" s="216"/>
      <c r="AYA307" s="216"/>
      <c r="AYB307" s="216"/>
      <c r="AYC307" s="216"/>
      <c r="AYD307" s="216"/>
      <c r="AYE307" s="216"/>
      <c r="AYF307" s="216"/>
      <c r="AYG307" s="216"/>
      <c r="AYH307" s="216"/>
      <c r="AYI307" s="216"/>
      <c r="AYJ307" s="216"/>
      <c r="AYK307" s="216"/>
      <c r="AYL307" s="216"/>
      <c r="AYM307" s="216"/>
      <c r="AYN307" s="216"/>
      <c r="AYO307" s="216"/>
      <c r="AYP307" s="216"/>
      <c r="AYQ307" s="216"/>
      <c r="AYR307" s="216"/>
      <c r="AYS307" s="216"/>
      <c r="AYT307" s="216"/>
      <c r="AYU307" s="216"/>
      <c r="AYV307" s="216"/>
      <c r="AYW307" s="216"/>
      <c r="AYX307" s="216"/>
      <c r="AYY307" s="216"/>
      <c r="AYZ307" s="216"/>
      <c r="AZA307" s="216"/>
      <c r="AZB307" s="216"/>
      <c r="AZC307" s="216"/>
      <c r="AZD307" s="216"/>
      <c r="AZE307" s="216"/>
      <c r="AZF307" s="216"/>
      <c r="AZG307" s="216"/>
      <c r="AZH307" s="216"/>
      <c r="AZI307" s="216"/>
      <c r="AZJ307" s="216"/>
      <c r="AZK307" s="216"/>
      <c r="AZL307" s="216"/>
      <c r="AZM307" s="216"/>
      <c r="AZN307" s="216"/>
      <c r="AZO307" s="216"/>
      <c r="AZP307" s="216"/>
      <c r="AZQ307" s="216"/>
      <c r="AZR307" s="216"/>
      <c r="AZS307" s="216"/>
      <c r="AZT307" s="216"/>
      <c r="AZU307" s="216"/>
      <c r="AZV307" s="216"/>
      <c r="AZW307" s="216"/>
      <c r="AZX307" s="216"/>
      <c r="AZY307" s="216"/>
      <c r="AZZ307" s="216"/>
      <c r="BAA307" s="216"/>
      <c r="BAB307" s="216"/>
      <c r="BAC307" s="216"/>
      <c r="BAD307" s="216"/>
      <c r="BAE307" s="216"/>
      <c r="BAF307" s="216"/>
      <c r="BAG307" s="216"/>
      <c r="BAH307" s="216"/>
      <c r="BAI307" s="216"/>
      <c r="BAJ307" s="216"/>
      <c r="BAK307" s="216"/>
      <c r="BAL307" s="216"/>
      <c r="BAM307" s="216"/>
      <c r="BAN307" s="216"/>
      <c r="BAO307" s="216"/>
      <c r="BAP307" s="216"/>
      <c r="BAQ307" s="216"/>
      <c r="BAR307" s="216"/>
      <c r="BAS307" s="216"/>
      <c r="BAT307" s="216"/>
      <c r="BAU307" s="216"/>
      <c r="BAV307" s="216"/>
      <c r="BAW307" s="216"/>
      <c r="BAX307" s="216"/>
      <c r="BAY307" s="216"/>
      <c r="BAZ307" s="216"/>
      <c r="BBA307" s="216"/>
      <c r="BBB307" s="216"/>
      <c r="BBC307" s="216"/>
      <c r="BBD307" s="216"/>
      <c r="BBE307" s="216"/>
      <c r="BBF307" s="216"/>
      <c r="BBG307" s="216"/>
      <c r="BBH307" s="216"/>
      <c r="BBI307" s="216"/>
      <c r="BBJ307" s="216"/>
      <c r="BBK307" s="216"/>
      <c r="BBL307" s="216"/>
      <c r="BBM307" s="216"/>
      <c r="BBN307" s="216"/>
      <c r="BBO307" s="216"/>
      <c r="BBP307" s="216"/>
      <c r="BBQ307" s="216"/>
      <c r="BBR307" s="216"/>
      <c r="BBS307" s="216"/>
      <c r="BBT307" s="216"/>
      <c r="BBU307" s="216"/>
      <c r="BBV307" s="216"/>
      <c r="BBW307" s="216"/>
      <c r="BBX307" s="216"/>
      <c r="BBY307" s="216"/>
      <c r="BBZ307" s="216"/>
      <c r="BCA307" s="216"/>
      <c r="BCB307" s="216"/>
      <c r="BCC307" s="216"/>
      <c r="BCD307" s="216"/>
      <c r="BCE307" s="216"/>
      <c r="BCF307" s="216"/>
      <c r="BCG307" s="216"/>
      <c r="BCH307" s="216"/>
      <c r="BCI307" s="216"/>
      <c r="BCJ307" s="216"/>
      <c r="BCK307" s="216"/>
      <c r="BCL307" s="216"/>
      <c r="BCM307" s="216"/>
      <c r="BCN307" s="216"/>
      <c r="BCO307" s="216"/>
      <c r="BCP307" s="216"/>
      <c r="BCQ307" s="216"/>
      <c r="BCR307" s="216"/>
      <c r="BCS307" s="216"/>
      <c r="BCT307" s="216"/>
      <c r="BCU307" s="216"/>
      <c r="BCV307" s="216"/>
      <c r="BCW307" s="216"/>
      <c r="BCX307" s="216"/>
      <c r="BCY307" s="216"/>
      <c r="BCZ307" s="216"/>
      <c r="BDA307" s="216"/>
      <c r="BDB307" s="216"/>
      <c r="BDC307" s="216"/>
      <c r="BDD307" s="216"/>
      <c r="BDE307" s="216"/>
      <c r="BDF307" s="216"/>
      <c r="BDG307" s="216"/>
      <c r="BDH307" s="216"/>
      <c r="BDI307" s="216"/>
      <c r="BDJ307" s="216"/>
      <c r="BDK307" s="216"/>
      <c r="BDL307" s="216"/>
      <c r="BDM307" s="216"/>
      <c r="BDN307" s="216"/>
      <c r="BDO307" s="216"/>
      <c r="BDP307" s="216"/>
      <c r="BDQ307" s="216"/>
      <c r="BDR307" s="216"/>
      <c r="BDS307" s="216"/>
      <c r="BDT307" s="216"/>
      <c r="BDU307" s="216"/>
      <c r="BDV307" s="216"/>
      <c r="BDW307" s="216"/>
      <c r="BDX307" s="216"/>
      <c r="BDY307" s="216"/>
      <c r="BDZ307" s="216"/>
      <c r="BEA307" s="216"/>
      <c r="BEB307" s="216"/>
      <c r="BEC307" s="216"/>
      <c r="BED307" s="216"/>
      <c r="BEE307" s="216"/>
      <c r="BEF307" s="216"/>
      <c r="BEG307" s="216"/>
      <c r="BEH307" s="216"/>
      <c r="BEI307" s="216"/>
      <c r="BEJ307" s="216"/>
      <c r="BEK307" s="216"/>
      <c r="BEL307" s="216"/>
      <c r="BEM307" s="216"/>
      <c r="BEN307" s="216"/>
      <c r="BEO307" s="216"/>
      <c r="BEP307" s="216"/>
      <c r="BEQ307" s="216"/>
      <c r="BER307" s="216"/>
      <c r="BES307" s="216"/>
      <c r="BET307" s="216"/>
      <c r="BEU307" s="216"/>
      <c r="BEV307" s="216"/>
      <c r="BEW307" s="216"/>
      <c r="BEX307" s="216"/>
      <c r="BEY307" s="216"/>
      <c r="BEZ307" s="216"/>
      <c r="BFA307" s="216"/>
      <c r="BFB307" s="216"/>
      <c r="BFC307" s="216"/>
      <c r="BFD307" s="216"/>
      <c r="BFE307" s="216"/>
      <c r="BFF307" s="216"/>
      <c r="BFG307" s="216"/>
      <c r="BFH307" s="216"/>
      <c r="BFI307" s="216"/>
      <c r="BFJ307" s="216"/>
      <c r="BFK307" s="216"/>
      <c r="BFL307" s="216"/>
      <c r="BFM307" s="216"/>
      <c r="BFN307" s="216"/>
      <c r="BFO307" s="216"/>
      <c r="BFP307" s="216"/>
      <c r="BFQ307" s="216"/>
      <c r="BFR307" s="216"/>
      <c r="BFS307" s="216"/>
      <c r="BFT307" s="216"/>
      <c r="BFU307" s="216"/>
      <c r="BFV307" s="216"/>
      <c r="BFW307" s="216"/>
      <c r="BFX307" s="216"/>
      <c r="BFY307" s="216"/>
      <c r="BFZ307" s="216"/>
      <c r="BGA307" s="216"/>
      <c r="BGB307" s="216"/>
      <c r="BGC307" s="216"/>
      <c r="BGD307" s="216"/>
      <c r="BGE307" s="216"/>
      <c r="BGF307" s="216"/>
      <c r="BGG307" s="216"/>
      <c r="BGH307" s="216"/>
      <c r="BGI307" s="216"/>
      <c r="BGJ307" s="216"/>
      <c r="BGK307" s="216"/>
      <c r="BGL307" s="216"/>
      <c r="BGM307" s="216"/>
      <c r="BGN307" s="216"/>
      <c r="BGO307" s="216"/>
      <c r="BGP307" s="216"/>
      <c r="BGQ307" s="216"/>
      <c r="BGR307" s="216"/>
      <c r="BGS307" s="216"/>
      <c r="BGT307" s="216"/>
      <c r="BGU307" s="216"/>
      <c r="BGV307" s="216"/>
      <c r="BGW307" s="216"/>
      <c r="BGX307" s="216"/>
      <c r="BGY307" s="216"/>
      <c r="BGZ307" s="216"/>
      <c r="BHA307" s="216"/>
      <c r="BHB307" s="216"/>
      <c r="BHC307" s="216"/>
      <c r="BHD307" s="216"/>
      <c r="BHE307" s="216"/>
      <c r="BHF307" s="216"/>
      <c r="BHG307" s="216"/>
      <c r="BHH307" s="216"/>
      <c r="BHI307" s="216"/>
      <c r="BHJ307" s="216"/>
      <c r="BHK307" s="216"/>
      <c r="BHL307" s="216"/>
      <c r="BHM307" s="216"/>
      <c r="BHN307" s="216"/>
      <c r="BHO307" s="216"/>
      <c r="BHP307" s="216"/>
      <c r="BHQ307" s="216"/>
      <c r="BHR307" s="216"/>
      <c r="BHS307" s="216"/>
      <c r="BHT307" s="216"/>
      <c r="BHU307" s="216"/>
      <c r="BHV307" s="216"/>
      <c r="BHW307" s="216"/>
      <c r="BHX307" s="216"/>
      <c r="BHY307" s="216"/>
      <c r="BHZ307" s="216"/>
      <c r="BIA307" s="216"/>
      <c r="BIB307" s="216"/>
      <c r="BIC307" s="216"/>
      <c r="BID307" s="216"/>
      <c r="BIE307" s="216"/>
      <c r="BIF307" s="216"/>
      <c r="BIG307" s="216"/>
      <c r="BIH307" s="216"/>
      <c r="BII307" s="216"/>
      <c r="BIJ307" s="216"/>
      <c r="BIK307" s="216"/>
      <c r="BIL307" s="216"/>
      <c r="BIM307" s="216"/>
      <c r="BIN307" s="216"/>
      <c r="BIO307" s="216"/>
      <c r="BIP307" s="216"/>
      <c r="BIQ307" s="216"/>
      <c r="BIR307" s="216"/>
      <c r="BIS307" s="216"/>
      <c r="BIT307" s="216"/>
      <c r="BIU307" s="216"/>
      <c r="BIV307" s="216"/>
      <c r="BIW307" s="216"/>
      <c r="BIX307" s="216"/>
      <c r="BIY307" s="216"/>
      <c r="BIZ307" s="216"/>
      <c r="BJA307" s="216"/>
      <c r="BJB307" s="216"/>
      <c r="BJC307" s="216"/>
      <c r="BJD307" s="216"/>
      <c r="BJE307" s="216"/>
      <c r="BJF307" s="216"/>
      <c r="BJG307" s="216"/>
      <c r="BJH307" s="216"/>
      <c r="BJI307" s="216"/>
      <c r="BJJ307" s="216"/>
      <c r="BJK307" s="216"/>
      <c r="BJL307" s="216"/>
      <c r="BJM307" s="216"/>
      <c r="BJN307" s="216"/>
      <c r="BJO307" s="216"/>
      <c r="BJP307" s="216"/>
      <c r="BJQ307" s="216"/>
      <c r="BJR307" s="216"/>
      <c r="BJS307" s="216"/>
      <c r="BJT307" s="216"/>
      <c r="BJU307" s="216"/>
      <c r="BJV307" s="216"/>
      <c r="BJW307" s="216"/>
      <c r="BJX307" s="216"/>
      <c r="BJY307" s="216"/>
      <c r="BJZ307" s="216"/>
      <c r="BKA307" s="216"/>
      <c r="BKB307" s="216"/>
      <c r="BKC307" s="216"/>
      <c r="BKD307" s="216"/>
      <c r="BKE307" s="216"/>
      <c r="BKF307" s="216"/>
      <c r="BKG307" s="216"/>
      <c r="BKH307" s="216"/>
      <c r="BKI307" s="216"/>
      <c r="BKJ307" s="216"/>
      <c r="BKK307" s="216"/>
      <c r="BKL307" s="216"/>
      <c r="BKM307" s="216"/>
      <c r="BKN307" s="216"/>
      <c r="BKO307" s="216"/>
      <c r="BKP307" s="216"/>
      <c r="BKQ307" s="216"/>
      <c r="BKR307" s="216"/>
      <c r="BKS307" s="216"/>
      <c r="BKT307" s="216"/>
      <c r="BKU307" s="216"/>
      <c r="BKV307" s="216"/>
      <c r="BKW307" s="216"/>
      <c r="BKX307" s="216"/>
      <c r="BKY307" s="216"/>
      <c r="BKZ307" s="216"/>
      <c r="BLA307" s="216"/>
      <c r="BLB307" s="216"/>
      <c r="BLC307" s="216"/>
      <c r="BLD307" s="216"/>
      <c r="BLE307" s="216"/>
      <c r="BLF307" s="216"/>
      <c r="BLG307" s="216"/>
      <c r="BLH307" s="216"/>
      <c r="BLI307" s="216"/>
      <c r="BLJ307" s="216"/>
      <c r="BLK307" s="216"/>
      <c r="BLL307" s="216"/>
      <c r="BLM307" s="216"/>
      <c r="BLN307" s="216"/>
      <c r="BLO307" s="216"/>
      <c r="BLP307" s="216"/>
      <c r="BLQ307" s="216"/>
      <c r="BLR307" s="216"/>
      <c r="BLS307" s="216"/>
      <c r="BLT307" s="216"/>
      <c r="BLU307" s="216"/>
      <c r="BLV307" s="216"/>
      <c r="BLW307" s="216"/>
      <c r="BLX307" s="216"/>
      <c r="BLY307" s="216"/>
      <c r="BLZ307" s="216"/>
      <c r="BMA307" s="216"/>
      <c r="BMB307" s="216"/>
      <c r="BMC307" s="216"/>
      <c r="BMD307" s="216"/>
      <c r="BME307" s="216"/>
      <c r="BMF307" s="216"/>
      <c r="BMG307" s="216"/>
      <c r="BMH307" s="216"/>
      <c r="BMI307" s="216"/>
      <c r="BMJ307" s="216"/>
      <c r="BMK307" s="216"/>
      <c r="BML307" s="216"/>
      <c r="BMM307" s="216"/>
      <c r="BMN307" s="216"/>
      <c r="BMO307" s="216"/>
      <c r="BMP307" s="216"/>
      <c r="BMQ307" s="216"/>
      <c r="BMR307" s="216"/>
      <c r="BMS307" s="216"/>
      <c r="BMT307" s="216"/>
      <c r="BMU307" s="216"/>
      <c r="BMV307" s="216"/>
      <c r="BMW307" s="216"/>
      <c r="BMX307" s="216"/>
      <c r="BMY307" s="216"/>
      <c r="BMZ307" s="216"/>
      <c r="BNA307" s="216"/>
      <c r="BNB307" s="216"/>
      <c r="BNC307" s="216"/>
      <c r="BND307" s="216"/>
      <c r="BNE307" s="216"/>
      <c r="BNF307" s="216"/>
      <c r="BNG307" s="216"/>
      <c r="BNH307" s="216"/>
      <c r="BNI307" s="216"/>
      <c r="BNJ307" s="216"/>
      <c r="BNK307" s="216"/>
      <c r="BNL307" s="216"/>
      <c r="BNM307" s="216"/>
      <c r="BNN307" s="216"/>
      <c r="BNO307" s="216"/>
      <c r="BNP307" s="216"/>
      <c r="BNQ307" s="216"/>
      <c r="BNR307" s="216"/>
      <c r="BNS307" s="216"/>
      <c r="BNT307" s="216"/>
      <c r="BNU307" s="216"/>
      <c r="BNV307" s="216"/>
      <c r="BNW307" s="216"/>
      <c r="BNX307" s="216"/>
      <c r="BNY307" s="216"/>
      <c r="BNZ307" s="216"/>
      <c r="BOA307" s="216"/>
      <c r="BOB307" s="216"/>
      <c r="BOC307" s="216"/>
      <c r="BOD307" s="216"/>
      <c r="BOE307" s="216"/>
      <c r="BOF307" s="216"/>
      <c r="BOG307" s="216"/>
      <c r="BOH307" s="216"/>
      <c r="BOI307" s="216"/>
      <c r="BOJ307" s="216"/>
      <c r="BOK307" s="216"/>
      <c r="BOL307" s="216"/>
      <c r="BOM307" s="216"/>
      <c r="BON307" s="216"/>
      <c r="BOO307" s="216"/>
      <c r="BOP307" s="216"/>
      <c r="BOQ307" s="216"/>
      <c r="BOR307" s="216"/>
      <c r="BOS307" s="216"/>
      <c r="BOT307" s="216"/>
      <c r="BOU307" s="216"/>
      <c r="BOV307" s="216"/>
      <c r="BOW307" s="216"/>
      <c r="BOX307" s="216"/>
      <c r="BOY307" s="216"/>
      <c r="BOZ307" s="216"/>
      <c r="BPA307" s="216"/>
      <c r="BPB307" s="216"/>
      <c r="BPC307" s="216"/>
      <c r="BPD307" s="216"/>
      <c r="BPE307" s="216"/>
      <c r="BPF307" s="216"/>
      <c r="BPG307" s="216"/>
      <c r="BPH307" s="216"/>
      <c r="BPI307" s="216"/>
      <c r="BPJ307" s="216"/>
      <c r="BPK307" s="216"/>
      <c r="BPL307" s="216"/>
      <c r="BPM307" s="216"/>
      <c r="BPN307" s="216"/>
      <c r="BPO307" s="216"/>
      <c r="BPP307" s="216"/>
      <c r="BPQ307" s="216"/>
      <c r="BPR307" s="216"/>
      <c r="BPS307" s="216"/>
      <c r="BPT307" s="216"/>
      <c r="BPU307" s="216"/>
      <c r="BPV307" s="216"/>
      <c r="BPW307" s="216"/>
      <c r="BPX307" s="216"/>
      <c r="BPY307" s="216"/>
      <c r="BPZ307" s="216"/>
      <c r="BQA307" s="216"/>
      <c r="BQB307" s="216"/>
      <c r="BQC307" s="216"/>
      <c r="BQD307" s="216"/>
      <c r="BQE307" s="216"/>
      <c r="BQF307" s="216"/>
      <c r="BQG307" s="216"/>
      <c r="BQH307" s="216"/>
      <c r="BQI307" s="216"/>
      <c r="BQJ307" s="216"/>
      <c r="BQK307" s="216"/>
      <c r="BQL307" s="216"/>
      <c r="BQM307" s="216"/>
      <c r="BQN307" s="216"/>
      <c r="BQO307" s="216"/>
      <c r="BQP307" s="216"/>
      <c r="BQQ307" s="216"/>
      <c r="BQR307" s="216"/>
      <c r="BQS307" s="216"/>
      <c r="BQT307" s="216"/>
      <c r="BQU307" s="216"/>
      <c r="BQV307" s="216"/>
      <c r="BQW307" s="216"/>
      <c r="BQX307" s="216"/>
      <c r="BQY307" s="216"/>
      <c r="BQZ307" s="216"/>
      <c r="BRA307" s="216"/>
      <c r="BRB307" s="216"/>
      <c r="BRC307" s="216"/>
      <c r="BRD307" s="216"/>
      <c r="BRE307" s="216"/>
      <c r="BRF307" s="216"/>
      <c r="BRG307" s="216"/>
      <c r="BRH307" s="216"/>
      <c r="BRI307" s="216"/>
      <c r="BRJ307" s="216"/>
      <c r="BRK307" s="216"/>
      <c r="BRL307" s="216"/>
      <c r="BRM307" s="216"/>
      <c r="BRN307" s="216"/>
      <c r="BRO307" s="216"/>
      <c r="BRP307" s="216"/>
      <c r="BRQ307" s="216"/>
      <c r="BRR307" s="216"/>
      <c r="BRS307" s="216"/>
      <c r="BRT307" s="216"/>
      <c r="BRU307" s="216"/>
      <c r="BRV307" s="216"/>
      <c r="BRW307" s="216"/>
      <c r="BRX307" s="216"/>
      <c r="BRY307" s="216"/>
      <c r="BRZ307" s="216"/>
      <c r="BSA307" s="216"/>
      <c r="BSB307" s="216"/>
      <c r="BSC307" s="216"/>
      <c r="BSD307" s="216"/>
      <c r="BSE307" s="216"/>
      <c r="BSF307" s="216"/>
      <c r="BSG307" s="216"/>
      <c r="BSH307" s="216"/>
      <c r="BSI307" s="216"/>
      <c r="BSJ307" s="216"/>
      <c r="BSK307" s="216"/>
      <c r="BSL307" s="216"/>
      <c r="BSM307" s="216"/>
      <c r="BSN307" s="216"/>
      <c r="BSO307" s="216"/>
      <c r="BSP307" s="216"/>
      <c r="BSQ307" s="216"/>
      <c r="BSR307" s="216"/>
      <c r="BSS307" s="216"/>
      <c r="BST307" s="216"/>
      <c r="BSU307" s="216"/>
      <c r="BSV307" s="216"/>
      <c r="BSW307" s="216"/>
      <c r="BSX307" s="216"/>
      <c r="BSY307" s="216"/>
      <c r="BSZ307" s="216"/>
      <c r="BTA307" s="216"/>
      <c r="BTB307" s="216"/>
      <c r="BTC307" s="216"/>
      <c r="BTD307" s="216"/>
      <c r="BTE307" s="216"/>
      <c r="BTF307" s="216"/>
      <c r="BTG307" s="216"/>
      <c r="BTH307" s="216"/>
      <c r="BTI307" s="216"/>
      <c r="BTJ307" s="216"/>
      <c r="BTK307" s="216"/>
      <c r="BTL307" s="216"/>
      <c r="BTM307" s="216"/>
      <c r="BTN307" s="216"/>
      <c r="BTO307" s="216"/>
      <c r="BTP307" s="216"/>
      <c r="BTQ307" s="216"/>
      <c r="BTR307" s="216"/>
      <c r="BTS307" s="216"/>
      <c r="BTT307" s="216"/>
      <c r="BTU307" s="216"/>
      <c r="BTV307" s="216"/>
      <c r="BTW307" s="216"/>
      <c r="BTX307" s="216"/>
      <c r="BTY307" s="216"/>
      <c r="BTZ307" s="216"/>
      <c r="BUA307" s="216"/>
      <c r="BUB307" s="216"/>
      <c r="BUC307" s="216"/>
      <c r="BUD307" s="216"/>
      <c r="BUE307" s="216"/>
      <c r="BUF307" s="216"/>
      <c r="BUG307" s="216"/>
      <c r="BUH307" s="216"/>
      <c r="BUI307" s="216"/>
      <c r="BUJ307" s="216"/>
      <c r="BUK307" s="216"/>
      <c r="BUL307" s="216"/>
      <c r="BUM307" s="216"/>
      <c r="BUN307" s="216"/>
      <c r="BUO307" s="216"/>
      <c r="BUP307" s="216"/>
      <c r="BUQ307" s="216"/>
      <c r="BUR307" s="216"/>
      <c r="BUS307" s="216"/>
      <c r="BUT307" s="216"/>
      <c r="BUU307" s="216"/>
      <c r="BUV307" s="216"/>
      <c r="BUW307" s="216"/>
      <c r="BUX307" s="216"/>
      <c r="BUY307" s="216"/>
      <c r="BUZ307" s="216"/>
      <c r="BVA307" s="216"/>
      <c r="BVB307" s="216"/>
      <c r="BVC307" s="216"/>
      <c r="BVD307" s="216"/>
      <c r="BVE307" s="216"/>
      <c r="BVF307" s="216"/>
      <c r="BVG307" s="216"/>
      <c r="BVH307" s="216"/>
      <c r="BVI307" s="216"/>
      <c r="BVJ307" s="216"/>
      <c r="BVK307" s="216"/>
      <c r="BVL307" s="216"/>
      <c r="BVM307" s="216"/>
      <c r="BVN307" s="216"/>
      <c r="BVO307" s="216"/>
      <c r="BVP307" s="216"/>
      <c r="BVQ307" s="216"/>
      <c r="BVR307" s="216"/>
      <c r="BVS307" s="216"/>
      <c r="BVT307" s="216"/>
      <c r="BVU307" s="216"/>
      <c r="BVV307" s="216"/>
      <c r="BVW307" s="216"/>
      <c r="BVX307" s="216"/>
      <c r="BVY307" s="216"/>
      <c r="BVZ307" s="216"/>
      <c r="BWA307" s="216"/>
      <c r="BWB307" s="216"/>
      <c r="BWC307" s="216"/>
      <c r="BWD307" s="216"/>
      <c r="BWE307" s="216"/>
      <c r="BWF307" s="216"/>
      <c r="BWG307" s="216"/>
      <c r="BWH307" s="216"/>
      <c r="BWI307" s="216"/>
      <c r="BWJ307" s="216"/>
      <c r="BWK307" s="216"/>
      <c r="BWL307" s="216"/>
      <c r="BWM307" s="216"/>
      <c r="BWN307" s="216"/>
      <c r="BWO307" s="216"/>
      <c r="BWP307" s="216"/>
      <c r="BWQ307" s="216"/>
      <c r="BWR307" s="216"/>
      <c r="BWS307" s="216"/>
      <c r="BWT307" s="216"/>
      <c r="BWU307" s="216"/>
      <c r="BWV307" s="216"/>
      <c r="BWW307" s="216"/>
      <c r="BWX307" s="216"/>
      <c r="BWY307" s="216"/>
      <c r="BWZ307" s="216"/>
      <c r="BXA307" s="216"/>
      <c r="BXB307" s="216"/>
      <c r="BXC307" s="216"/>
      <c r="BXD307" s="216"/>
      <c r="BXE307" s="216"/>
      <c r="BXF307" s="216"/>
      <c r="BXG307" s="216"/>
      <c r="BXH307" s="216"/>
      <c r="BXI307" s="216"/>
      <c r="BXJ307" s="216"/>
      <c r="BXK307" s="216"/>
      <c r="BXL307" s="216"/>
      <c r="BXM307" s="216"/>
      <c r="BXN307" s="216"/>
      <c r="BXO307" s="216"/>
      <c r="BXP307" s="216"/>
      <c r="BXQ307" s="216"/>
      <c r="BXR307" s="216"/>
      <c r="BXS307" s="216"/>
      <c r="BXT307" s="216"/>
      <c r="BXU307" s="216"/>
      <c r="BXV307" s="216"/>
      <c r="BXW307" s="216"/>
      <c r="BXX307" s="216"/>
      <c r="BXY307" s="216"/>
      <c r="BXZ307" s="216"/>
      <c r="BYA307" s="216"/>
      <c r="BYB307" s="216"/>
      <c r="BYC307" s="216"/>
      <c r="BYD307" s="216"/>
      <c r="BYE307" s="216"/>
      <c r="BYF307" s="216"/>
      <c r="BYG307" s="216"/>
      <c r="BYH307" s="216"/>
      <c r="BYI307" s="216"/>
      <c r="BYJ307" s="216"/>
      <c r="BYK307" s="216"/>
      <c r="BYL307" s="216"/>
      <c r="BYM307" s="216"/>
      <c r="BYN307" s="216"/>
      <c r="BYO307" s="216"/>
      <c r="BYP307" s="216"/>
      <c r="BYQ307" s="216"/>
      <c r="BYR307" s="216"/>
      <c r="BYS307" s="216"/>
      <c r="BYT307" s="216"/>
      <c r="BYU307" s="216"/>
      <c r="BYV307" s="216"/>
      <c r="BYW307" s="216"/>
      <c r="BYX307" s="216"/>
      <c r="BYY307" s="216"/>
      <c r="BYZ307" s="216"/>
      <c r="BZA307" s="216"/>
      <c r="BZB307" s="216"/>
      <c r="BZC307" s="216"/>
      <c r="BZD307" s="216"/>
      <c r="BZE307" s="216"/>
      <c r="BZF307" s="216"/>
      <c r="BZG307" s="216"/>
      <c r="BZH307" s="216"/>
      <c r="BZI307" s="216"/>
      <c r="BZJ307" s="216"/>
      <c r="BZK307" s="216"/>
      <c r="BZL307" s="216"/>
      <c r="BZM307" s="216"/>
      <c r="BZN307" s="216"/>
      <c r="BZO307" s="216"/>
      <c r="BZP307" s="216"/>
      <c r="BZQ307" s="216"/>
      <c r="BZR307" s="216"/>
      <c r="BZS307" s="216"/>
      <c r="BZT307" s="216"/>
      <c r="BZU307" s="216"/>
      <c r="BZV307" s="216"/>
      <c r="BZW307" s="216"/>
      <c r="BZX307" s="216"/>
      <c r="BZY307" s="216"/>
      <c r="BZZ307" s="216"/>
      <c r="CAA307" s="216"/>
      <c r="CAB307" s="216"/>
      <c r="CAC307" s="216"/>
      <c r="CAD307" s="216"/>
      <c r="CAE307" s="216"/>
      <c r="CAF307" s="216"/>
      <c r="CAG307" s="216"/>
      <c r="CAH307" s="216"/>
      <c r="CAI307" s="216"/>
      <c r="CAJ307" s="216"/>
      <c r="CAK307" s="216"/>
      <c r="CAL307" s="216"/>
      <c r="CAM307" s="216"/>
      <c r="CAN307" s="216"/>
      <c r="CAO307" s="216"/>
      <c r="CAP307" s="216"/>
      <c r="CAQ307" s="216"/>
      <c r="CAR307" s="216"/>
      <c r="CAS307" s="216"/>
      <c r="CAT307" s="216"/>
      <c r="CAU307" s="216"/>
      <c r="CAV307" s="216"/>
      <c r="CAW307" s="216"/>
      <c r="CAX307" s="216"/>
      <c r="CAY307" s="216"/>
      <c r="CAZ307" s="216"/>
      <c r="CBA307" s="216"/>
      <c r="CBB307" s="216"/>
      <c r="CBC307" s="216"/>
      <c r="CBD307" s="216"/>
      <c r="CBE307" s="216"/>
      <c r="CBF307" s="216"/>
      <c r="CBG307" s="216"/>
      <c r="CBH307" s="216"/>
      <c r="CBI307" s="216"/>
      <c r="CBJ307" s="216"/>
      <c r="CBK307" s="216"/>
      <c r="CBL307" s="216"/>
      <c r="CBM307" s="216"/>
      <c r="CBN307" s="216"/>
      <c r="CBO307" s="216"/>
      <c r="CBP307" s="216"/>
      <c r="CBQ307" s="216"/>
      <c r="CBR307" s="216"/>
      <c r="CBS307" s="216"/>
      <c r="CBT307" s="216"/>
      <c r="CBU307" s="216"/>
      <c r="CBV307" s="216"/>
      <c r="CBW307" s="216"/>
      <c r="CBX307" s="216"/>
      <c r="CBY307" s="216"/>
      <c r="CBZ307" s="216"/>
      <c r="CCA307" s="216"/>
      <c r="CCB307" s="216"/>
      <c r="CCC307" s="216"/>
      <c r="CCD307" s="216"/>
      <c r="CCE307" s="216"/>
      <c r="CCF307" s="216"/>
      <c r="CCG307" s="216"/>
      <c r="CCH307" s="216"/>
      <c r="CCI307" s="216"/>
      <c r="CCJ307" s="216"/>
      <c r="CCK307" s="216"/>
      <c r="CCL307" s="216"/>
      <c r="CCM307" s="216"/>
      <c r="CCN307" s="216"/>
      <c r="CCO307" s="216"/>
      <c r="CCP307" s="216"/>
      <c r="CCQ307" s="216"/>
      <c r="CCR307" s="216"/>
      <c r="CCS307" s="216"/>
      <c r="CCT307" s="216"/>
      <c r="CCU307" s="216"/>
      <c r="CCV307" s="216"/>
      <c r="CCW307" s="216"/>
      <c r="CCX307" s="216"/>
      <c r="CCY307" s="216"/>
      <c r="CCZ307" s="216"/>
      <c r="CDA307" s="216"/>
      <c r="CDB307" s="216"/>
      <c r="CDC307" s="216"/>
      <c r="CDD307" s="216"/>
      <c r="CDE307" s="216"/>
      <c r="CDF307" s="216"/>
      <c r="CDG307" s="216"/>
      <c r="CDH307" s="216"/>
      <c r="CDI307" s="216"/>
      <c r="CDJ307" s="216"/>
      <c r="CDK307" s="216"/>
      <c r="CDL307" s="216"/>
      <c r="CDM307" s="216"/>
      <c r="CDN307" s="216"/>
      <c r="CDO307" s="216"/>
      <c r="CDP307" s="216"/>
      <c r="CDQ307" s="216"/>
      <c r="CDR307" s="216"/>
      <c r="CDS307" s="216"/>
      <c r="CDT307" s="216"/>
      <c r="CDU307" s="216"/>
      <c r="CDV307" s="216"/>
      <c r="CDW307" s="216"/>
      <c r="CDX307" s="216"/>
      <c r="CDY307" s="216"/>
      <c r="CDZ307" s="216"/>
      <c r="CEA307" s="216"/>
      <c r="CEB307" s="216"/>
      <c r="CEC307" s="216"/>
      <c r="CED307" s="216"/>
      <c r="CEE307" s="216"/>
      <c r="CEF307" s="216"/>
      <c r="CEG307" s="216"/>
      <c r="CEH307" s="216"/>
      <c r="CEI307" s="216"/>
      <c r="CEJ307" s="216"/>
      <c r="CEK307" s="216"/>
      <c r="CEL307" s="216"/>
      <c r="CEM307" s="216"/>
      <c r="CEN307" s="216"/>
      <c r="CEO307" s="216"/>
      <c r="CEP307" s="216"/>
      <c r="CEQ307" s="216"/>
      <c r="CER307" s="216"/>
      <c r="CES307" s="216"/>
      <c r="CET307" s="216"/>
      <c r="CEU307" s="216"/>
      <c r="CEV307" s="216"/>
      <c r="CEW307" s="216"/>
      <c r="CEX307" s="216"/>
      <c r="CEY307" s="216"/>
      <c r="CEZ307" s="216"/>
      <c r="CFA307" s="216"/>
      <c r="CFB307" s="216"/>
      <c r="CFC307" s="216"/>
      <c r="CFD307" s="216"/>
      <c r="CFE307" s="216"/>
      <c r="CFF307" s="216"/>
      <c r="CFG307" s="216"/>
      <c r="CFH307" s="216"/>
      <c r="CFI307" s="216"/>
      <c r="CFJ307" s="216"/>
      <c r="CFK307" s="216"/>
      <c r="CFL307" s="216"/>
      <c r="CFM307" s="216"/>
      <c r="CFN307" s="216"/>
      <c r="CFO307" s="216"/>
      <c r="CFP307" s="216"/>
      <c r="CFQ307" s="216"/>
      <c r="CFR307" s="216"/>
      <c r="CFS307" s="216"/>
      <c r="CFT307" s="216"/>
      <c r="CFU307" s="216"/>
      <c r="CFV307" s="216"/>
      <c r="CFW307" s="216"/>
      <c r="CFX307" s="216"/>
      <c r="CFY307" s="216"/>
      <c r="CFZ307" s="216"/>
      <c r="CGA307" s="216"/>
      <c r="CGB307" s="216"/>
      <c r="CGC307" s="216"/>
      <c r="CGD307" s="216"/>
      <c r="CGE307" s="216"/>
      <c r="CGF307" s="216"/>
      <c r="CGG307" s="216"/>
      <c r="CGH307" s="216"/>
      <c r="CGI307" s="216"/>
      <c r="CGJ307" s="216"/>
      <c r="CGK307" s="216"/>
      <c r="CGL307" s="216"/>
      <c r="CGM307" s="216"/>
      <c r="CGN307" s="216"/>
      <c r="CGO307" s="216"/>
      <c r="CGP307" s="216"/>
      <c r="CGQ307" s="216"/>
      <c r="CGR307" s="216"/>
      <c r="CGS307" s="216"/>
      <c r="CGT307" s="216"/>
      <c r="CGU307" s="216"/>
      <c r="CGV307" s="216"/>
      <c r="CGW307" s="216"/>
      <c r="CGX307" s="216"/>
      <c r="CGY307" s="216"/>
      <c r="CGZ307" s="216"/>
      <c r="CHA307" s="216"/>
      <c r="CHB307" s="216"/>
      <c r="CHC307" s="216"/>
      <c r="CHD307" s="216"/>
      <c r="CHE307" s="216"/>
      <c r="CHF307" s="216"/>
      <c r="CHG307" s="216"/>
      <c r="CHH307" s="216"/>
      <c r="CHI307" s="216"/>
      <c r="CHJ307" s="216"/>
      <c r="CHK307" s="216"/>
      <c r="CHL307" s="216"/>
      <c r="CHM307" s="216"/>
      <c r="CHN307" s="216"/>
      <c r="CHO307" s="216"/>
      <c r="CHP307" s="216"/>
      <c r="CHQ307" s="216"/>
      <c r="CHR307" s="216"/>
      <c r="CHS307" s="216"/>
      <c r="CHT307" s="216"/>
      <c r="CHU307" s="216"/>
      <c r="CHV307" s="216"/>
      <c r="CHW307" s="216"/>
      <c r="CHX307" s="216"/>
      <c r="CHY307" s="216"/>
      <c r="CHZ307" s="216"/>
      <c r="CIA307" s="216"/>
      <c r="CIB307" s="216"/>
      <c r="CIC307" s="216"/>
      <c r="CID307" s="216"/>
      <c r="CIE307" s="216"/>
      <c r="CIF307" s="216"/>
      <c r="CIG307" s="216"/>
      <c r="CIH307" s="216"/>
      <c r="CII307" s="216"/>
      <c r="CIJ307" s="216"/>
      <c r="CIK307" s="216"/>
      <c r="CIL307" s="216"/>
      <c r="CIM307" s="216"/>
      <c r="CIN307" s="216"/>
      <c r="CIO307" s="216"/>
      <c r="CIP307" s="216"/>
      <c r="CIQ307" s="216"/>
      <c r="CIR307" s="216"/>
      <c r="CIS307" s="216"/>
      <c r="CIT307" s="216"/>
      <c r="CIU307" s="216"/>
      <c r="CIV307" s="216"/>
      <c r="CIW307" s="216"/>
      <c r="CIX307" s="216"/>
      <c r="CIY307" s="216"/>
      <c r="CIZ307" s="216"/>
      <c r="CJA307" s="216"/>
      <c r="CJB307" s="216"/>
      <c r="CJC307" s="216"/>
      <c r="CJD307" s="216"/>
      <c r="CJE307" s="216"/>
      <c r="CJF307" s="216"/>
      <c r="CJG307" s="216"/>
      <c r="CJH307" s="216"/>
      <c r="CJI307" s="216"/>
      <c r="CJJ307" s="216"/>
      <c r="CJK307" s="216"/>
      <c r="CJL307" s="216"/>
      <c r="CJM307" s="216"/>
      <c r="CJN307" s="216"/>
      <c r="CJO307" s="216"/>
      <c r="CJP307" s="216"/>
      <c r="CJQ307" s="216"/>
      <c r="CJR307" s="216"/>
      <c r="CJS307" s="216"/>
      <c r="CJT307" s="216"/>
      <c r="CJU307" s="216"/>
      <c r="CJV307" s="216"/>
      <c r="CJW307" s="216"/>
      <c r="CJX307" s="216"/>
      <c r="CJY307" s="216"/>
      <c r="CJZ307" s="216"/>
      <c r="CKA307" s="216"/>
      <c r="CKB307" s="216"/>
      <c r="CKC307" s="216"/>
      <c r="CKD307" s="216"/>
      <c r="CKE307" s="216"/>
      <c r="CKF307" s="216"/>
      <c r="CKG307" s="216"/>
      <c r="CKH307" s="216"/>
      <c r="CKI307" s="216"/>
      <c r="CKJ307" s="216"/>
      <c r="CKK307" s="216"/>
      <c r="CKL307" s="216"/>
      <c r="CKM307" s="216"/>
      <c r="CKN307" s="216"/>
      <c r="CKO307" s="216"/>
      <c r="CKP307" s="216"/>
      <c r="CKQ307" s="216"/>
      <c r="CKR307" s="216"/>
      <c r="CKS307" s="216"/>
      <c r="CKT307" s="216"/>
      <c r="CKU307" s="216"/>
      <c r="CKV307" s="216"/>
      <c r="CKW307" s="216"/>
      <c r="CKX307" s="216"/>
      <c r="CKY307" s="216"/>
      <c r="CKZ307" s="216"/>
      <c r="CLA307" s="216"/>
      <c r="CLB307" s="216"/>
      <c r="CLC307" s="216"/>
      <c r="CLD307" s="216"/>
      <c r="CLE307" s="216"/>
      <c r="CLF307" s="216"/>
      <c r="CLG307" s="216"/>
      <c r="CLH307" s="216"/>
      <c r="CLI307" s="216"/>
      <c r="CLJ307" s="216"/>
      <c r="CLK307" s="216"/>
      <c r="CLL307" s="216"/>
      <c r="CLM307" s="216"/>
      <c r="CLN307" s="216"/>
      <c r="CLO307" s="216"/>
      <c r="CLP307" s="216"/>
      <c r="CLQ307" s="216"/>
      <c r="CLR307" s="216"/>
      <c r="CLS307" s="216"/>
      <c r="CLT307" s="216"/>
      <c r="CLU307" s="216"/>
      <c r="CLV307" s="216"/>
      <c r="CLW307" s="216"/>
      <c r="CLX307" s="216"/>
      <c r="CLY307" s="216"/>
      <c r="CLZ307" s="216"/>
      <c r="CMA307" s="216"/>
      <c r="CMB307" s="216"/>
      <c r="CMC307" s="216"/>
      <c r="CMD307" s="216"/>
      <c r="CME307" s="216"/>
      <c r="CMF307" s="216"/>
      <c r="CMG307" s="216"/>
      <c r="CMH307" s="216"/>
      <c r="CMI307" s="216"/>
      <c r="CMJ307" s="216"/>
      <c r="CMK307" s="216"/>
      <c r="CML307" s="216"/>
      <c r="CMM307" s="216"/>
      <c r="CMN307" s="216"/>
      <c r="CMO307" s="216"/>
      <c r="CMP307" s="216"/>
      <c r="CMQ307" s="216"/>
      <c r="CMR307" s="216"/>
      <c r="CMS307" s="216"/>
      <c r="CMT307" s="216"/>
      <c r="CMU307" s="216"/>
      <c r="CMV307" s="216"/>
      <c r="CMW307" s="216"/>
      <c r="CMX307" s="216"/>
      <c r="CMY307" s="216"/>
      <c r="CMZ307" s="216"/>
      <c r="CNA307" s="216"/>
      <c r="CNB307" s="216"/>
      <c r="CNC307" s="216"/>
      <c r="CND307" s="216"/>
      <c r="CNE307" s="216"/>
      <c r="CNF307" s="216"/>
      <c r="CNG307" s="216"/>
      <c r="CNH307" s="216"/>
      <c r="CNI307" s="216"/>
      <c r="CNJ307" s="216"/>
      <c r="CNK307" s="216"/>
      <c r="CNL307" s="216"/>
      <c r="CNM307" s="216"/>
      <c r="CNN307" s="216"/>
      <c r="CNO307" s="216"/>
      <c r="CNP307" s="216"/>
      <c r="CNQ307" s="216"/>
      <c r="CNR307" s="216"/>
      <c r="CNS307" s="216"/>
      <c r="CNT307" s="216"/>
      <c r="CNU307" s="216"/>
      <c r="CNV307" s="216"/>
      <c r="CNW307" s="216"/>
      <c r="CNX307" s="216"/>
      <c r="CNY307" s="216"/>
      <c r="CNZ307" s="216"/>
      <c r="COA307" s="216"/>
      <c r="COB307" s="216"/>
      <c r="COC307" s="216"/>
      <c r="COD307" s="216"/>
      <c r="COE307" s="216"/>
      <c r="COF307" s="216"/>
      <c r="COG307" s="216"/>
      <c r="COH307" s="216"/>
      <c r="COI307" s="216"/>
      <c r="COJ307" s="216"/>
      <c r="COK307" s="216"/>
      <c r="COL307" s="216"/>
      <c r="COM307" s="216"/>
      <c r="CON307" s="216"/>
      <c r="COO307" s="216"/>
      <c r="COP307" s="216"/>
      <c r="COQ307" s="216"/>
      <c r="COR307" s="216"/>
      <c r="COS307" s="216"/>
      <c r="COT307" s="216"/>
      <c r="COU307" s="216"/>
      <c r="COV307" s="216"/>
      <c r="COW307" s="216"/>
      <c r="COX307" s="216"/>
      <c r="COY307" s="216"/>
      <c r="COZ307" s="216"/>
      <c r="CPA307" s="216"/>
      <c r="CPB307" s="216"/>
      <c r="CPC307" s="216"/>
      <c r="CPD307" s="216"/>
      <c r="CPE307" s="216"/>
      <c r="CPF307" s="216"/>
      <c r="CPG307" s="216"/>
      <c r="CPH307" s="216"/>
      <c r="CPI307" s="216"/>
      <c r="CPJ307" s="216"/>
      <c r="CPK307" s="216"/>
      <c r="CPL307" s="216"/>
      <c r="CPM307" s="216"/>
      <c r="CPN307" s="216"/>
      <c r="CPO307" s="216"/>
      <c r="CPP307" s="216"/>
      <c r="CPQ307" s="216"/>
      <c r="CPR307" s="216"/>
      <c r="CPS307" s="216"/>
      <c r="CPT307" s="216"/>
      <c r="CPU307" s="216"/>
      <c r="CPV307" s="216"/>
      <c r="CPW307" s="216"/>
      <c r="CPX307" s="216"/>
      <c r="CPY307" s="216"/>
      <c r="CPZ307" s="216"/>
      <c r="CQA307" s="216"/>
      <c r="CQB307" s="216"/>
      <c r="CQC307" s="216"/>
      <c r="CQD307" s="216"/>
      <c r="CQE307" s="216"/>
      <c r="CQF307" s="216"/>
      <c r="CQG307" s="216"/>
      <c r="CQH307" s="216"/>
      <c r="CQI307" s="216"/>
      <c r="CQJ307" s="216"/>
      <c r="CQK307" s="216"/>
      <c r="CQL307" s="216"/>
      <c r="CQM307" s="216"/>
      <c r="CQN307" s="216"/>
      <c r="CQO307" s="216"/>
      <c r="CQP307" s="216"/>
      <c r="CQQ307" s="216"/>
      <c r="CQR307" s="216"/>
      <c r="CQS307" s="216"/>
      <c r="CQT307" s="216"/>
      <c r="CQU307" s="216"/>
      <c r="CQV307" s="216"/>
      <c r="CQW307" s="216"/>
      <c r="CQX307" s="216"/>
      <c r="CQY307" s="216"/>
      <c r="CQZ307" s="216"/>
      <c r="CRA307" s="216"/>
      <c r="CRB307" s="216"/>
      <c r="CRC307" s="216"/>
      <c r="CRD307" s="216"/>
      <c r="CRE307" s="216"/>
      <c r="CRF307" s="216"/>
      <c r="CRG307" s="216"/>
      <c r="CRH307" s="216"/>
      <c r="CRI307" s="216"/>
      <c r="CRJ307" s="216"/>
      <c r="CRK307" s="216"/>
      <c r="CRL307" s="216"/>
      <c r="CRM307" s="216"/>
      <c r="CRN307" s="216"/>
      <c r="CRO307" s="216"/>
      <c r="CRP307" s="216"/>
      <c r="CRQ307" s="216"/>
      <c r="CRR307" s="216"/>
      <c r="CRS307" s="216"/>
      <c r="CRT307" s="216"/>
      <c r="CRU307" s="216"/>
      <c r="CRV307" s="216"/>
      <c r="CRW307" s="216"/>
      <c r="CRX307" s="216"/>
      <c r="CRY307" s="216"/>
      <c r="CRZ307" s="216"/>
      <c r="CSA307" s="216"/>
      <c r="CSB307" s="216"/>
      <c r="CSC307" s="216"/>
      <c r="CSD307" s="216"/>
      <c r="CSE307" s="216"/>
      <c r="CSF307" s="216"/>
      <c r="CSG307" s="216"/>
      <c r="CSH307" s="216"/>
      <c r="CSI307" s="216"/>
      <c r="CSJ307" s="216"/>
      <c r="CSK307" s="216"/>
      <c r="CSL307" s="216"/>
      <c r="CSM307" s="216"/>
      <c r="CSN307" s="216"/>
      <c r="CSO307" s="216"/>
      <c r="CSP307" s="216"/>
      <c r="CSQ307" s="216"/>
      <c r="CSR307" s="216"/>
      <c r="CSS307" s="216"/>
      <c r="CST307" s="216"/>
      <c r="CSU307" s="216"/>
      <c r="CSV307" s="216"/>
      <c r="CSW307" s="216"/>
      <c r="CSX307" s="216"/>
      <c r="CSY307" s="216"/>
      <c r="CSZ307" s="216"/>
      <c r="CTA307" s="216"/>
      <c r="CTB307" s="216"/>
      <c r="CTC307" s="216"/>
      <c r="CTD307" s="216"/>
      <c r="CTE307" s="216"/>
      <c r="CTF307" s="216"/>
      <c r="CTG307" s="216"/>
      <c r="CTH307" s="216"/>
      <c r="CTI307" s="216"/>
      <c r="CTJ307" s="216"/>
      <c r="CTK307" s="216"/>
      <c r="CTL307" s="216"/>
      <c r="CTM307" s="216"/>
      <c r="CTN307" s="216"/>
      <c r="CTO307" s="216"/>
      <c r="CTP307" s="216"/>
      <c r="CTQ307" s="216"/>
      <c r="CTR307" s="216"/>
      <c r="CTS307" s="216"/>
      <c r="CTT307" s="216"/>
      <c r="CTU307" s="216"/>
      <c r="CTV307" s="216"/>
      <c r="CTW307" s="216"/>
      <c r="CTX307" s="216"/>
      <c r="CTY307" s="216"/>
      <c r="CTZ307" s="216"/>
      <c r="CUA307" s="216"/>
      <c r="CUB307" s="216"/>
      <c r="CUC307" s="216"/>
      <c r="CUD307" s="216"/>
      <c r="CUE307" s="216"/>
      <c r="CUF307" s="216"/>
      <c r="CUG307" s="216"/>
      <c r="CUH307" s="216"/>
      <c r="CUI307" s="216"/>
      <c r="CUJ307" s="216"/>
      <c r="CUK307" s="216"/>
      <c r="CUL307" s="216"/>
      <c r="CUM307" s="216"/>
      <c r="CUN307" s="216"/>
      <c r="CUO307" s="216"/>
      <c r="CUP307" s="216"/>
      <c r="CUQ307" s="216"/>
      <c r="CUR307" s="216"/>
      <c r="CUS307" s="216"/>
      <c r="CUT307" s="216"/>
      <c r="CUU307" s="216"/>
      <c r="CUV307" s="216"/>
      <c r="CUW307" s="216"/>
      <c r="CUX307" s="216"/>
      <c r="CUY307" s="216"/>
      <c r="CUZ307" s="216"/>
      <c r="CVA307" s="216"/>
      <c r="CVB307" s="216"/>
      <c r="CVC307" s="216"/>
      <c r="CVD307" s="216"/>
      <c r="CVE307" s="216"/>
      <c r="CVF307" s="216"/>
      <c r="CVG307" s="216"/>
      <c r="CVH307" s="216"/>
      <c r="CVI307" s="216"/>
      <c r="CVJ307" s="216"/>
      <c r="CVK307" s="216"/>
      <c r="CVL307" s="216"/>
      <c r="CVM307" s="216"/>
      <c r="CVN307" s="216"/>
      <c r="CVO307" s="216"/>
      <c r="CVP307" s="216"/>
      <c r="CVQ307" s="216"/>
      <c r="CVR307" s="216"/>
      <c r="CVS307" s="216"/>
      <c r="CVT307" s="216"/>
      <c r="CVU307" s="216"/>
      <c r="CVV307" s="216"/>
      <c r="CVW307" s="216"/>
      <c r="CVX307" s="216"/>
      <c r="CVY307" s="216"/>
      <c r="CVZ307" s="216"/>
      <c r="CWA307" s="216"/>
      <c r="CWB307" s="216"/>
      <c r="CWC307" s="216"/>
      <c r="CWD307" s="216"/>
      <c r="CWE307" s="216"/>
      <c r="CWF307" s="216"/>
      <c r="CWG307" s="216"/>
      <c r="CWH307" s="216"/>
      <c r="CWI307" s="216"/>
      <c r="CWJ307" s="216"/>
      <c r="CWK307" s="216"/>
      <c r="CWL307" s="216"/>
      <c r="CWM307" s="216"/>
      <c r="CWN307" s="216"/>
      <c r="CWO307" s="216"/>
      <c r="CWP307" s="216"/>
      <c r="CWQ307" s="216"/>
      <c r="CWR307" s="216"/>
      <c r="CWS307" s="216"/>
      <c r="CWT307" s="216"/>
      <c r="CWU307" s="216"/>
      <c r="CWV307" s="216"/>
      <c r="CWW307" s="216"/>
      <c r="CWX307" s="216"/>
      <c r="CWY307" s="216"/>
      <c r="CWZ307" s="216"/>
      <c r="CXA307" s="216"/>
      <c r="CXB307" s="216"/>
      <c r="CXC307" s="216"/>
      <c r="CXD307" s="216"/>
      <c r="CXE307" s="216"/>
      <c r="CXF307" s="216"/>
      <c r="CXG307" s="216"/>
      <c r="CXH307" s="216"/>
      <c r="CXI307" s="216"/>
      <c r="CXJ307" s="216"/>
      <c r="CXK307" s="216"/>
      <c r="CXL307" s="216"/>
      <c r="CXM307" s="216"/>
      <c r="CXN307" s="216"/>
      <c r="CXO307" s="216"/>
      <c r="CXP307" s="216"/>
      <c r="CXQ307" s="216"/>
      <c r="CXR307" s="216"/>
      <c r="CXS307" s="216"/>
      <c r="CXT307" s="216"/>
      <c r="CXU307" s="216"/>
      <c r="CXV307" s="216"/>
      <c r="CXW307" s="216"/>
      <c r="CXX307" s="216"/>
      <c r="CXY307" s="216"/>
      <c r="CXZ307" s="216"/>
      <c r="CYA307" s="216"/>
      <c r="CYB307" s="216"/>
      <c r="CYC307" s="216"/>
      <c r="CYD307" s="216"/>
      <c r="CYE307" s="216"/>
      <c r="CYF307" s="216"/>
      <c r="CYG307" s="216"/>
      <c r="CYH307" s="216"/>
      <c r="CYI307" s="216"/>
      <c r="CYJ307" s="216"/>
      <c r="CYK307" s="216"/>
      <c r="CYL307" s="216"/>
      <c r="CYM307" s="216"/>
      <c r="CYN307" s="216"/>
      <c r="CYO307" s="216"/>
      <c r="CYP307" s="216"/>
      <c r="CYQ307" s="216"/>
      <c r="CYR307" s="216"/>
      <c r="CYS307" s="216"/>
      <c r="CYT307" s="216"/>
      <c r="CYU307" s="216"/>
      <c r="CYV307" s="216"/>
      <c r="CYW307" s="216"/>
      <c r="CYX307" s="216"/>
      <c r="CYY307" s="216"/>
      <c r="CYZ307" s="216"/>
      <c r="CZA307" s="216"/>
      <c r="CZB307" s="216"/>
      <c r="CZC307" s="216"/>
      <c r="CZD307" s="216"/>
      <c r="CZE307" s="216"/>
      <c r="CZF307" s="216"/>
      <c r="CZG307" s="216"/>
      <c r="CZH307" s="216"/>
      <c r="CZI307" s="216"/>
      <c r="CZJ307" s="216"/>
      <c r="CZK307" s="216"/>
      <c r="CZL307" s="216"/>
      <c r="CZM307" s="216"/>
      <c r="CZN307" s="216"/>
      <c r="CZO307" s="216"/>
      <c r="CZP307" s="216"/>
      <c r="CZQ307" s="216"/>
      <c r="CZR307" s="216"/>
      <c r="CZS307" s="216"/>
      <c r="CZT307" s="216"/>
      <c r="CZU307" s="216"/>
      <c r="CZV307" s="216"/>
      <c r="CZW307" s="216"/>
      <c r="CZX307" s="216"/>
      <c r="CZY307" s="216"/>
      <c r="CZZ307" s="216"/>
      <c r="DAA307" s="216"/>
      <c r="DAB307" s="216"/>
      <c r="DAC307" s="216"/>
      <c r="DAD307" s="216"/>
      <c r="DAE307" s="216"/>
      <c r="DAF307" s="216"/>
      <c r="DAG307" s="216"/>
      <c r="DAH307" s="216"/>
      <c r="DAI307" s="216"/>
      <c r="DAJ307" s="216"/>
      <c r="DAK307" s="216"/>
      <c r="DAL307" s="216"/>
      <c r="DAM307" s="216"/>
      <c r="DAN307" s="216"/>
      <c r="DAO307" s="216"/>
      <c r="DAP307" s="216"/>
      <c r="DAQ307" s="216"/>
      <c r="DAR307" s="216"/>
      <c r="DAS307" s="216"/>
      <c r="DAT307" s="216"/>
      <c r="DAU307" s="216"/>
      <c r="DAV307" s="216"/>
      <c r="DAW307" s="216"/>
      <c r="DAX307" s="216"/>
      <c r="DAY307" s="216"/>
      <c r="DAZ307" s="216"/>
      <c r="DBA307" s="216"/>
      <c r="DBB307" s="216"/>
      <c r="DBC307" s="216"/>
      <c r="DBD307" s="216"/>
      <c r="DBE307" s="216"/>
      <c r="DBF307" s="216"/>
      <c r="DBG307" s="216"/>
      <c r="DBH307" s="216"/>
      <c r="DBI307" s="216"/>
      <c r="DBJ307" s="216"/>
      <c r="DBK307" s="216"/>
      <c r="DBL307" s="216"/>
      <c r="DBM307" s="216"/>
      <c r="DBN307" s="216"/>
      <c r="DBO307" s="216"/>
      <c r="DBP307" s="216"/>
      <c r="DBQ307" s="216"/>
      <c r="DBR307" s="216"/>
      <c r="DBS307" s="216"/>
      <c r="DBT307" s="216"/>
      <c r="DBU307" s="216"/>
      <c r="DBV307" s="216"/>
      <c r="DBW307" s="216"/>
      <c r="DBX307" s="216"/>
      <c r="DBY307" s="216"/>
      <c r="DBZ307" s="216"/>
      <c r="DCA307" s="216"/>
      <c r="DCB307" s="216"/>
      <c r="DCC307" s="216"/>
      <c r="DCD307" s="216"/>
      <c r="DCE307" s="216"/>
      <c r="DCF307" s="216"/>
      <c r="DCG307" s="216"/>
      <c r="DCH307" s="216"/>
      <c r="DCI307" s="216"/>
      <c r="DCJ307" s="216"/>
      <c r="DCK307" s="216"/>
      <c r="DCL307" s="216"/>
      <c r="DCM307" s="216"/>
      <c r="DCN307" s="216"/>
      <c r="DCO307" s="216"/>
      <c r="DCP307" s="216"/>
      <c r="DCQ307" s="216"/>
      <c r="DCR307" s="216"/>
      <c r="DCS307" s="216"/>
      <c r="DCT307" s="216"/>
      <c r="DCU307" s="216"/>
      <c r="DCV307" s="216"/>
      <c r="DCW307" s="216"/>
      <c r="DCX307" s="216"/>
      <c r="DCY307" s="216"/>
      <c r="DCZ307" s="216"/>
      <c r="DDA307" s="216"/>
      <c r="DDB307" s="216"/>
      <c r="DDC307" s="216"/>
      <c r="DDD307" s="216"/>
      <c r="DDE307" s="216"/>
      <c r="DDF307" s="216"/>
      <c r="DDG307" s="216"/>
      <c r="DDH307" s="216"/>
      <c r="DDI307" s="216"/>
      <c r="DDJ307" s="216"/>
      <c r="DDK307" s="216"/>
      <c r="DDL307" s="216"/>
      <c r="DDM307" s="216"/>
      <c r="DDN307" s="216"/>
      <c r="DDO307" s="216"/>
      <c r="DDP307" s="216"/>
      <c r="DDQ307" s="216"/>
      <c r="DDR307" s="216"/>
      <c r="DDS307" s="216"/>
      <c r="DDT307" s="216"/>
      <c r="DDU307" s="216"/>
      <c r="DDV307" s="216"/>
      <c r="DDW307" s="216"/>
      <c r="DDX307" s="216"/>
      <c r="DDY307" s="216"/>
      <c r="DDZ307" s="216"/>
      <c r="DEA307" s="216"/>
      <c r="DEB307" s="216"/>
      <c r="DEC307" s="216"/>
      <c r="DED307" s="216"/>
      <c r="DEE307" s="216"/>
      <c r="DEF307" s="216"/>
      <c r="DEG307" s="216"/>
      <c r="DEH307" s="216"/>
      <c r="DEI307" s="216"/>
      <c r="DEJ307" s="216"/>
      <c r="DEK307" s="216"/>
      <c r="DEL307" s="216"/>
      <c r="DEM307" s="216"/>
      <c r="DEN307" s="216"/>
      <c r="DEO307" s="216"/>
      <c r="DEP307" s="216"/>
      <c r="DEQ307" s="216"/>
      <c r="DER307" s="216"/>
      <c r="DES307" s="216"/>
      <c r="DET307" s="216"/>
      <c r="DEU307" s="216"/>
      <c r="DEV307" s="216"/>
      <c r="DEW307" s="216"/>
      <c r="DEX307" s="216"/>
      <c r="DEY307" s="216"/>
      <c r="DEZ307" s="216"/>
      <c r="DFA307" s="216"/>
      <c r="DFB307" s="216"/>
      <c r="DFC307" s="216"/>
      <c r="DFD307" s="216"/>
      <c r="DFE307" s="216"/>
      <c r="DFF307" s="216"/>
      <c r="DFG307" s="216"/>
      <c r="DFH307" s="216"/>
      <c r="DFI307" s="216"/>
      <c r="DFJ307" s="216"/>
      <c r="DFK307" s="216"/>
      <c r="DFL307" s="216"/>
      <c r="DFM307" s="216"/>
      <c r="DFN307" s="216"/>
      <c r="DFO307" s="216"/>
      <c r="DFP307" s="216"/>
      <c r="DFQ307" s="216"/>
      <c r="DFR307" s="216"/>
      <c r="DFS307" s="216"/>
      <c r="DFT307" s="216"/>
      <c r="DFU307" s="216"/>
      <c r="DFV307" s="216"/>
      <c r="DFW307" s="216"/>
      <c r="DFX307" s="216"/>
      <c r="DFY307" s="216"/>
      <c r="DFZ307" s="216"/>
      <c r="DGA307" s="216"/>
      <c r="DGB307" s="216"/>
      <c r="DGC307" s="216"/>
      <c r="DGD307" s="216"/>
      <c r="DGE307" s="216"/>
      <c r="DGF307" s="216"/>
      <c r="DGG307" s="216"/>
      <c r="DGH307" s="216"/>
      <c r="DGI307" s="216"/>
      <c r="DGJ307" s="216"/>
      <c r="DGK307" s="216"/>
      <c r="DGL307" s="216"/>
      <c r="DGM307" s="216"/>
      <c r="DGN307" s="216"/>
      <c r="DGO307" s="216"/>
      <c r="DGP307" s="216"/>
      <c r="DGQ307" s="216"/>
      <c r="DGR307" s="216"/>
      <c r="DGS307" s="216"/>
      <c r="DGT307" s="216"/>
      <c r="DGU307" s="216"/>
      <c r="DGV307" s="216"/>
      <c r="DGW307" s="216"/>
      <c r="DGX307" s="216"/>
      <c r="DGY307" s="216"/>
      <c r="DGZ307" s="216"/>
      <c r="DHA307" s="216"/>
      <c r="DHB307" s="216"/>
      <c r="DHC307" s="216"/>
      <c r="DHD307" s="216"/>
      <c r="DHE307" s="216"/>
      <c r="DHF307" s="216"/>
      <c r="DHG307" s="216"/>
      <c r="DHH307" s="216"/>
      <c r="DHI307" s="216"/>
      <c r="DHJ307" s="216"/>
      <c r="DHK307" s="216"/>
      <c r="DHL307" s="216"/>
      <c r="DHM307" s="216"/>
      <c r="DHN307" s="216"/>
      <c r="DHO307" s="216"/>
      <c r="DHP307" s="216"/>
      <c r="DHQ307" s="216"/>
      <c r="DHR307" s="216"/>
      <c r="DHS307" s="216"/>
      <c r="DHT307" s="216"/>
      <c r="DHU307" s="216"/>
      <c r="DHV307" s="216"/>
      <c r="DHW307" s="216"/>
      <c r="DHX307" s="216"/>
      <c r="DHY307" s="216"/>
      <c r="DHZ307" s="216"/>
      <c r="DIA307" s="216"/>
      <c r="DIB307" s="216"/>
      <c r="DIC307" s="216"/>
      <c r="DID307" s="216"/>
      <c r="DIE307" s="216"/>
      <c r="DIF307" s="216"/>
      <c r="DIG307" s="216"/>
      <c r="DIH307" s="216"/>
      <c r="DII307" s="216"/>
      <c r="DIJ307" s="216"/>
      <c r="DIK307" s="216"/>
      <c r="DIL307" s="216"/>
      <c r="DIM307" s="216"/>
      <c r="DIN307" s="216"/>
      <c r="DIO307" s="216"/>
      <c r="DIP307" s="216"/>
      <c r="DIQ307" s="216"/>
      <c r="DIR307" s="216"/>
      <c r="DIS307" s="216"/>
      <c r="DIT307" s="216"/>
      <c r="DIU307" s="216"/>
      <c r="DIV307" s="216"/>
      <c r="DIW307" s="216"/>
      <c r="DIX307" s="216"/>
      <c r="DIY307" s="216"/>
      <c r="DIZ307" s="216"/>
      <c r="DJA307" s="216"/>
      <c r="DJB307" s="216"/>
      <c r="DJC307" s="216"/>
      <c r="DJD307" s="216"/>
      <c r="DJE307" s="216"/>
      <c r="DJF307" s="216"/>
      <c r="DJG307" s="216"/>
      <c r="DJH307" s="216"/>
      <c r="DJI307" s="216"/>
      <c r="DJJ307" s="216"/>
      <c r="DJK307" s="216"/>
      <c r="DJL307" s="216"/>
      <c r="DJM307" s="216"/>
      <c r="DJN307" s="216"/>
      <c r="DJO307" s="216"/>
      <c r="DJP307" s="216"/>
      <c r="DJQ307" s="216"/>
      <c r="DJR307" s="216"/>
      <c r="DJS307" s="216"/>
      <c r="DJT307" s="216"/>
      <c r="DJU307" s="216"/>
      <c r="DJV307" s="216"/>
      <c r="DJW307" s="216"/>
      <c r="DJX307" s="216"/>
      <c r="DJY307" s="216"/>
      <c r="DJZ307" s="216"/>
      <c r="DKA307" s="216"/>
      <c r="DKB307" s="216"/>
      <c r="DKC307" s="216"/>
      <c r="DKD307" s="216"/>
      <c r="DKE307" s="216"/>
      <c r="DKF307" s="216"/>
      <c r="DKG307" s="216"/>
      <c r="DKH307" s="216"/>
      <c r="DKI307" s="216"/>
      <c r="DKJ307" s="216"/>
      <c r="DKK307" s="216"/>
      <c r="DKL307" s="216"/>
      <c r="DKM307" s="216"/>
      <c r="DKN307" s="216"/>
      <c r="DKO307" s="216"/>
      <c r="DKP307" s="216"/>
      <c r="DKQ307" s="216"/>
      <c r="DKR307" s="216"/>
      <c r="DKS307" s="216"/>
      <c r="DKT307" s="216"/>
      <c r="DKU307" s="216"/>
      <c r="DKV307" s="216"/>
      <c r="DKW307" s="216"/>
      <c r="DKX307" s="216"/>
      <c r="DKY307" s="216"/>
      <c r="DKZ307" s="216"/>
      <c r="DLA307" s="216"/>
      <c r="DLB307" s="216"/>
      <c r="DLC307" s="216"/>
      <c r="DLD307" s="216"/>
      <c r="DLE307" s="216"/>
      <c r="DLF307" s="216"/>
      <c r="DLG307" s="216"/>
      <c r="DLH307" s="216"/>
      <c r="DLI307" s="216"/>
      <c r="DLJ307" s="216"/>
      <c r="DLK307" s="216"/>
      <c r="DLL307" s="216"/>
      <c r="DLM307" s="216"/>
      <c r="DLN307" s="216"/>
      <c r="DLO307" s="216"/>
      <c r="DLP307" s="216"/>
      <c r="DLQ307" s="216"/>
      <c r="DLR307" s="216"/>
      <c r="DLS307" s="216"/>
      <c r="DLT307" s="216"/>
      <c r="DLU307" s="216"/>
      <c r="DLV307" s="216"/>
      <c r="DLW307" s="216"/>
      <c r="DLX307" s="216"/>
      <c r="DLY307" s="216"/>
      <c r="DLZ307" s="216"/>
      <c r="DMA307" s="216"/>
      <c r="DMB307" s="216"/>
      <c r="DMC307" s="216"/>
      <c r="DMD307" s="216"/>
      <c r="DME307" s="216"/>
      <c r="DMF307" s="216"/>
      <c r="DMG307" s="216"/>
      <c r="DMH307" s="216"/>
      <c r="DMI307" s="216"/>
      <c r="DMJ307" s="216"/>
      <c r="DMK307" s="216"/>
      <c r="DML307" s="216"/>
      <c r="DMM307" s="216"/>
      <c r="DMN307" s="216"/>
      <c r="DMO307" s="216"/>
      <c r="DMP307" s="216"/>
      <c r="DMQ307" s="216"/>
      <c r="DMR307" s="216"/>
      <c r="DMS307" s="216"/>
      <c r="DMT307" s="216"/>
      <c r="DMU307" s="216"/>
      <c r="DMV307" s="216"/>
      <c r="DMW307" s="216"/>
      <c r="DMX307" s="216"/>
      <c r="DMY307" s="216"/>
      <c r="DMZ307" s="216"/>
      <c r="DNA307" s="216"/>
      <c r="DNB307" s="216"/>
      <c r="DNC307" s="216"/>
      <c r="DND307" s="216"/>
      <c r="DNE307" s="216"/>
      <c r="DNF307" s="216"/>
      <c r="DNG307" s="216"/>
      <c r="DNH307" s="216"/>
      <c r="DNI307" s="216"/>
      <c r="DNJ307" s="216"/>
      <c r="DNK307" s="216"/>
      <c r="DNL307" s="216"/>
      <c r="DNM307" s="216"/>
      <c r="DNN307" s="216"/>
      <c r="DNO307" s="216"/>
      <c r="DNP307" s="216"/>
      <c r="DNQ307" s="216"/>
      <c r="DNR307" s="216"/>
      <c r="DNS307" s="216"/>
      <c r="DNT307" s="216"/>
      <c r="DNU307" s="216"/>
      <c r="DNV307" s="216"/>
      <c r="DNW307" s="216"/>
      <c r="DNX307" s="216"/>
      <c r="DNY307" s="216"/>
      <c r="DNZ307" s="216"/>
      <c r="DOA307" s="216"/>
      <c r="DOB307" s="216"/>
      <c r="DOC307" s="216"/>
      <c r="DOD307" s="216"/>
      <c r="DOE307" s="216"/>
      <c r="DOF307" s="216"/>
      <c r="DOG307" s="216"/>
      <c r="DOH307" s="216"/>
      <c r="DOI307" s="216"/>
      <c r="DOJ307" s="216"/>
      <c r="DOK307" s="216"/>
      <c r="DOL307" s="216"/>
      <c r="DOM307" s="216"/>
      <c r="DON307" s="216"/>
      <c r="DOO307" s="216"/>
      <c r="DOP307" s="216"/>
      <c r="DOQ307" s="216"/>
      <c r="DOR307" s="216"/>
      <c r="DOS307" s="216"/>
      <c r="DOT307" s="216"/>
      <c r="DOU307" s="216"/>
      <c r="DOV307" s="216"/>
      <c r="DOW307" s="216"/>
      <c r="DOX307" s="216"/>
      <c r="DOY307" s="216"/>
      <c r="DOZ307" s="216"/>
      <c r="DPA307" s="216"/>
      <c r="DPB307" s="216"/>
      <c r="DPC307" s="216"/>
      <c r="DPD307" s="216"/>
      <c r="DPE307" s="216"/>
      <c r="DPF307" s="216"/>
      <c r="DPG307" s="216"/>
      <c r="DPH307" s="216"/>
      <c r="DPI307" s="216"/>
      <c r="DPJ307" s="216"/>
      <c r="DPK307" s="216"/>
      <c r="DPL307" s="216"/>
      <c r="DPM307" s="216"/>
      <c r="DPN307" s="216"/>
      <c r="DPO307" s="216"/>
      <c r="DPP307" s="216"/>
      <c r="DPQ307" s="216"/>
      <c r="DPR307" s="216"/>
      <c r="DPS307" s="216"/>
      <c r="DPT307" s="216"/>
      <c r="DPU307" s="216"/>
      <c r="DPV307" s="216"/>
      <c r="DPW307" s="216"/>
      <c r="DPX307" s="216"/>
      <c r="DPY307" s="216"/>
      <c r="DPZ307" s="216"/>
      <c r="DQA307" s="216"/>
      <c r="DQB307" s="216"/>
      <c r="DQC307" s="216"/>
      <c r="DQD307" s="216"/>
      <c r="DQE307" s="216"/>
      <c r="DQF307" s="216"/>
      <c r="DQG307" s="216"/>
      <c r="DQH307" s="216"/>
      <c r="DQI307" s="216"/>
      <c r="DQJ307" s="216"/>
      <c r="DQK307" s="216"/>
      <c r="DQL307" s="216"/>
      <c r="DQM307" s="216"/>
      <c r="DQN307" s="216"/>
      <c r="DQO307" s="216"/>
      <c r="DQP307" s="216"/>
      <c r="DQQ307" s="216"/>
      <c r="DQR307" s="216"/>
      <c r="DQS307" s="216"/>
      <c r="DQT307" s="216"/>
      <c r="DQU307" s="216"/>
      <c r="DQV307" s="216"/>
      <c r="DQW307" s="216"/>
      <c r="DQX307" s="216"/>
      <c r="DQY307" s="216"/>
      <c r="DQZ307" s="216"/>
      <c r="DRA307" s="216"/>
      <c r="DRB307" s="216"/>
      <c r="DRC307" s="216"/>
      <c r="DRD307" s="216"/>
      <c r="DRE307" s="216"/>
      <c r="DRF307" s="216"/>
      <c r="DRG307" s="216"/>
      <c r="DRH307" s="216"/>
      <c r="DRI307" s="216"/>
      <c r="DRJ307" s="216"/>
      <c r="DRK307" s="216"/>
      <c r="DRL307" s="216"/>
      <c r="DRM307" s="216"/>
      <c r="DRN307" s="216"/>
      <c r="DRO307" s="216"/>
      <c r="DRP307" s="216"/>
      <c r="DRQ307" s="216"/>
      <c r="DRR307" s="216"/>
      <c r="DRS307" s="216"/>
      <c r="DRT307" s="216"/>
      <c r="DRU307" s="216"/>
      <c r="DRV307" s="216"/>
      <c r="DRW307" s="216"/>
      <c r="DRX307" s="216"/>
      <c r="DRY307" s="216"/>
      <c r="DRZ307" s="216"/>
      <c r="DSA307" s="216"/>
      <c r="DSB307" s="216"/>
      <c r="DSC307" s="216"/>
      <c r="DSD307" s="216"/>
      <c r="DSE307" s="216"/>
      <c r="DSF307" s="216"/>
      <c r="DSG307" s="216"/>
      <c r="DSH307" s="216"/>
      <c r="DSI307" s="216"/>
      <c r="DSJ307" s="216"/>
      <c r="DSK307" s="216"/>
      <c r="DSL307" s="216"/>
      <c r="DSM307" s="216"/>
      <c r="DSN307" s="216"/>
      <c r="DSO307" s="216"/>
      <c r="DSP307" s="216"/>
      <c r="DSQ307" s="216"/>
      <c r="DSR307" s="216"/>
      <c r="DSS307" s="216"/>
      <c r="DST307" s="216"/>
      <c r="DSU307" s="216"/>
      <c r="DSV307" s="216"/>
      <c r="DSW307" s="216"/>
      <c r="DSX307" s="216"/>
      <c r="DSY307" s="216"/>
      <c r="DSZ307" s="216"/>
      <c r="DTA307" s="216"/>
      <c r="DTB307" s="216"/>
      <c r="DTC307" s="216"/>
      <c r="DTD307" s="216"/>
      <c r="DTE307" s="216"/>
      <c r="DTF307" s="216"/>
      <c r="DTG307" s="216"/>
      <c r="DTH307" s="216"/>
      <c r="DTI307" s="216"/>
      <c r="DTJ307" s="216"/>
      <c r="DTK307" s="216"/>
      <c r="DTL307" s="216"/>
      <c r="DTM307" s="216"/>
      <c r="DTN307" s="216"/>
      <c r="DTO307" s="216"/>
      <c r="DTP307" s="216"/>
      <c r="DTQ307" s="216"/>
      <c r="DTR307" s="216"/>
      <c r="DTS307" s="216"/>
      <c r="DTT307" s="216"/>
      <c r="DTU307" s="216"/>
      <c r="DTV307" s="216"/>
      <c r="DTW307" s="216"/>
      <c r="DTX307" s="216"/>
      <c r="DTY307" s="216"/>
      <c r="DTZ307" s="216"/>
      <c r="DUA307" s="216"/>
      <c r="DUB307" s="216"/>
      <c r="DUC307" s="216"/>
      <c r="DUD307" s="216"/>
      <c r="DUE307" s="216"/>
    </row>
    <row r="308" spans="1:3255" s="69" customFormat="1" x14ac:dyDescent="0.3">
      <c r="A308" s="459"/>
      <c r="B308" s="459"/>
      <c r="C308" s="819"/>
      <c r="D308" s="734"/>
      <c r="E308" s="735"/>
      <c r="F308" s="736"/>
      <c r="G308" s="553"/>
      <c r="H308" s="553"/>
      <c r="I308" s="553"/>
      <c r="J308" s="608"/>
      <c r="K308" s="80">
        <v>65.738</v>
      </c>
      <c r="L308" s="163">
        <v>4</v>
      </c>
      <c r="M308" s="400">
        <v>1</v>
      </c>
      <c r="N308" s="400">
        <v>1</v>
      </c>
      <c r="O308" s="533"/>
      <c r="P308" s="533"/>
      <c r="Q308" s="530"/>
      <c r="R308" s="530"/>
      <c r="S308" s="216"/>
      <c r="T308" s="216"/>
      <c r="U308" s="216"/>
      <c r="V308" s="216"/>
      <c r="W308" s="216"/>
      <c r="X308" s="216"/>
      <c r="Y308" s="216"/>
      <c r="Z308" s="216"/>
      <c r="AA308" s="216"/>
      <c r="AB308" s="216"/>
      <c r="AC308" s="216"/>
      <c r="AD308" s="216"/>
      <c r="AE308" s="216"/>
      <c r="AF308" s="216"/>
      <c r="AG308" s="216"/>
      <c r="AH308" s="216"/>
      <c r="AI308" s="216"/>
      <c r="AJ308" s="216"/>
      <c r="AK308" s="216"/>
      <c r="AL308" s="216"/>
      <c r="AM308" s="216"/>
      <c r="AN308" s="216"/>
      <c r="AO308" s="216"/>
      <c r="AP308" s="216"/>
      <c r="AQ308" s="216"/>
      <c r="AR308" s="216"/>
      <c r="AS308" s="216"/>
      <c r="AT308" s="216"/>
      <c r="AU308" s="216"/>
      <c r="AV308" s="216"/>
      <c r="AW308" s="216"/>
      <c r="AX308" s="216"/>
      <c r="AY308" s="216"/>
      <c r="AZ308" s="216"/>
      <c r="BA308" s="216"/>
      <c r="BB308" s="216"/>
      <c r="BC308" s="216"/>
      <c r="BD308" s="216"/>
      <c r="BE308" s="216"/>
      <c r="BF308" s="216"/>
      <c r="BG308" s="216"/>
      <c r="BH308" s="216"/>
      <c r="BI308" s="216"/>
      <c r="BJ308" s="216"/>
      <c r="BK308" s="216"/>
      <c r="BL308" s="216"/>
      <c r="BM308" s="216"/>
      <c r="BN308" s="216"/>
      <c r="BO308" s="216"/>
      <c r="BP308" s="216"/>
      <c r="BQ308" s="216"/>
      <c r="BR308" s="216"/>
      <c r="BS308" s="216"/>
      <c r="BT308" s="216"/>
      <c r="BU308" s="216"/>
      <c r="BV308" s="216"/>
      <c r="BW308" s="216"/>
      <c r="BX308" s="216"/>
      <c r="BY308" s="216"/>
      <c r="BZ308" s="216"/>
      <c r="CA308" s="216"/>
      <c r="CB308" s="216"/>
      <c r="CC308" s="216"/>
      <c r="CD308" s="216"/>
      <c r="CE308" s="216"/>
      <c r="CF308" s="216"/>
      <c r="CG308" s="216"/>
      <c r="CH308" s="216"/>
      <c r="CI308" s="216"/>
      <c r="CJ308" s="216"/>
      <c r="CK308" s="216"/>
      <c r="CL308" s="216"/>
      <c r="CM308" s="216"/>
      <c r="CN308" s="216"/>
      <c r="CO308" s="216"/>
      <c r="CP308" s="216"/>
      <c r="CQ308" s="216"/>
      <c r="CR308" s="216"/>
      <c r="CS308" s="216"/>
      <c r="CT308" s="216"/>
      <c r="CU308" s="216"/>
      <c r="CV308" s="216"/>
      <c r="CW308" s="216"/>
      <c r="CX308" s="216"/>
      <c r="CY308" s="216"/>
      <c r="CZ308" s="216"/>
      <c r="DA308" s="216"/>
      <c r="DB308" s="216"/>
      <c r="DC308" s="216"/>
      <c r="DD308" s="216"/>
      <c r="DE308" s="216"/>
      <c r="DF308" s="216"/>
      <c r="DG308" s="216"/>
      <c r="DH308" s="216"/>
      <c r="DI308" s="216"/>
      <c r="DJ308" s="216"/>
      <c r="DK308" s="216"/>
      <c r="DL308" s="216"/>
      <c r="DM308" s="216"/>
      <c r="DN308" s="216"/>
      <c r="DO308" s="216"/>
      <c r="DP308" s="216"/>
      <c r="DQ308" s="216"/>
      <c r="DR308" s="216"/>
      <c r="DS308" s="216"/>
      <c r="DT308" s="216"/>
      <c r="DU308" s="216"/>
      <c r="DV308" s="216"/>
      <c r="DW308" s="216"/>
      <c r="DX308" s="216"/>
      <c r="DY308" s="216"/>
      <c r="DZ308" s="216"/>
      <c r="EA308" s="216"/>
      <c r="EB308" s="216"/>
      <c r="EC308" s="216"/>
      <c r="ED308" s="216"/>
      <c r="EE308" s="216"/>
      <c r="EF308" s="216"/>
      <c r="EG308" s="216"/>
      <c r="EH308" s="216"/>
      <c r="EI308" s="216"/>
      <c r="EJ308" s="216"/>
      <c r="EK308" s="216"/>
      <c r="EL308" s="216"/>
      <c r="EM308" s="216"/>
      <c r="EN308" s="216"/>
      <c r="EO308" s="216"/>
      <c r="EP308" s="216"/>
      <c r="EQ308" s="216"/>
      <c r="ER308" s="216"/>
      <c r="ES308" s="216"/>
      <c r="ET308" s="216"/>
      <c r="EU308" s="216"/>
      <c r="EV308" s="216"/>
      <c r="EW308" s="216"/>
      <c r="EX308" s="216"/>
      <c r="EY308" s="216"/>
      <c r="EZ308" s="216"/>
      <c r="FA308" s="216"/>
      <c r="FB308" s="216"/>
      <c r="FC308" s="216"/>
      <c r="FD308" s="216"/>
      <c r="FE308" s="216"/>
      <c r="FF308" s="216"/>
      <c r="FG308" s="216"/>
      <c r="FH308" s="216"/>
      <c r="FI308" s="216"/>
      <c r="FJ308" s="216"/>
      <c r="FK308" s="216"/>
      <c r="FL308" s="216"/>
      <c r="FM308" s="216"/>
      <c r="FN308" s="216"/>
      <c r="FO308" s="216"/>
      <c r="FP308" s="216"/>
      <c r="FQ308" s="216"/>
      <c r="FR308" s="216"/>
      <c r="FS308" s="216"/>
      <c r="FT308" s="216"/>
      <c r="FU308" s="216"/>
      <c r="FV308" s="216"/>
      <c r="FW308" s="216"/>
      <c r="FX308" s="216"/>
      <c r="FY308" s="216"/>
      <c r="FZ308" s="216"/>
      <c r="GA308" s="216"/>
      <c r="GB308" s="216"/>
      <c r="GC308" s="216"/>
      <c r="GD308" s="216"/>
      <c r="GE308" s="216"/>
      <c r="GF308" s="216"/>
      <c r="GG308" s="216"/>
      <c r="GH308" s="216"/>
      <c r="GI308" s="216"/>
      <c r="GJ308" s="216"/>
      <c r="GK308" s="216"/>
      <c r="GL308" s="216"/>
      <c r="GM308" s="216"/>
      <c r="GN308" s="216"/>
      <c r="GO308" s="216"/>
      <c r="GP308" s="216"/>
      <c r="GQ308" s="216"/>
      <c r="GR308" s="216"/>
      <c r="GS308" s="216"/>
      <c r="GT308" s="216"/>
      <c r="GU308" s="216"/>
      <c r="GV308" s="216"/>
      <c r="GW308" s="216"/>
      <c r="GX308" s="216"/>
      <c r="GY308" s="216"/>
      <c r="GZ308" s="216"/>
      <c r="HA308" s="216"/>
      <c r="HB308" s="216"/>
      <c r="HC308" s="216"/>
      <c r="HD308" s="216"/>
      <c r="HE308" s="216"/>
      <c r="HF308" s="216"/>
      <c r="HG308" s="216"/>
      <c r="HH308" s="216"/>
      <c r="HI308" s="216"/>
      <c r="HJ308" s="216"/>
      <c r="HK308" s="216"/>
      <c r="HL308" s="216"/>
      <c r="HM308" s="216"/>
      <c r="HN308" s="216"/>
      <c r="HO308" s="216"/>
      <c r="HP308" s="216"/>
      <c r="HQ308" s="216"/>
      <c r="HR308" s="216"/>
      <c r="HS308" s="216"/>
      <c r="HT308" s="216"/>
      <c r="HU308" s="216"/>
      <c r="HV308" s="216"/>
      <c r="HW308" s="216"/>
      <c r="HX308" s="216"/>
      <c r="HY308" s="216"/>
      <c r="HZ308" s="216"/>
      <c r="IA308" s="216"/>
      <c r="IB308" s="216"/>
      <c r="IC308" s="216"/>
      <c r="ID308" s="216"/>
      <c r="IE308" s="216"/>
      <c r="IF308" s="216"/>
      <c r="IG308" s="216"/>
      <c r="IH308" s="216"/>
      <c r="II308" s="216"/>
      <c r="IJ308" s="216"/>
      <c r="IK308" s="216"/>
      <c r="IL308" s="216"/>
      <c r="IM308" s="216"/>
      <c r="IN308" s="216"/>
      <c r="IO308" s="216"/>
      <c r="IP308" s="216"/>
      <c r="IQ308" s="216"/>
      <c r="IR308" s="216"/>
      <c r="IS308" s="216"/>
      <c r="IT308" s="216"/>
      <c r="IU308" s="216"/>
      <c r="IV308" s="216"/>
      <c r="IW308" s="216"/>
      <c r="IX308" s="216"/>
      <c r="IY308" s="216"/>
      <c r="IZ308" s="216"/>
      <c r="JA308" s="216"/>
      <c r="JB308" s="216"/>
      <c r="JC308" s="216"/>
      <c r="JD308" s="216"/>
      <c r="JE308" s="216"/>
      <c r="JF308" s="216"/>
      <c r="JG308" s="216"/>
      <c r="JH308" s="216"/>
      <c r="JI308" s="216"/>
      <c r="JJ308" s="216"/>
      <c r="JK308" s="216"/>
      <c r="JL308" s="216"/>
      <c r="JM308" s="216"/>
      <c r="JN308" s="216"/>
      <c r="JO308" s="216"/>
      <c r="JP308" s="216"/>
      <c r="JQ308" s="216"/>
      <c r="JR308" s="216"/>
      <c r="JS308" s="216"/>
      <c r="JT308" s="216"/>
      <c r="JU308" s="216"/>
      <c r="JV308" s="216"/>
      <c r="JW308" s="216"/>
      <c r="JX308" s="216"/>
      <c r="JY308" s="216"/>
      <c r="JZ308" s="216"/>
      <c r="KA308" s="216"/>
      <c r="KB308" s="216"/>
      <c r="KC308" s="216"/>
      <c r="KD308" s="216"/>
      <c r="KE308" s="216"/>
      <c r="KF308" s="216"/>
      <c r="KG308" s="216"/>
      <c r="KH308" s="216"/>
      <c r="KI308" s="216"/>
      <c r="KJ308" s="216"/>
      <c r="KK308" s="216"/>
      <c r="KL308" s="216"/>
      <c r="KM308" s="216"/>
      <c r="KN308" s="216"/>
      <c r="KO308" s="216"/>
      <c r="KP308" s="216"/>
      <c r="KQ308" s="216"/>
      <c r="KR308" s="216"/>
      <c r="KS308" s="216"/>
      <c r="KT308" s="216"/>
      <c r="KU308" s="216"/>
      <c r="KV308" s="216"/>
      <c r="KW308" s="216"/>
      <c r="KX308" s="216"/>
      <c r="KY308" s="216"/>
      <c r="KZ308" s="216"/>
      <c r="LA308" s="216"/>
      <c r="LB308" s="216"/>
      <c r="LC308" s="216"/>
      <c r="LD308" s="216"/>
      <c r="LE308" s="216"/>
      <c r="LF308" s="216"/>
      <c r="LG308" s="216"/>
      <c r="LH308" s="216"/>
      <c r="LI308" s="216"/>
      <c r="LJ308" s="216"/>
      <c r="LK308" s="216"/>
      <c r="LL308" s="216"/>
      <c r="LM308" s="216"/>
      <c r="LN308" s="216"/>
      <c r="LO308" s="216"/>
      <c r="LP308" s="216"/>
      <c r="LQ308" s="216"/>
      <c r="LR308" s="216"/>
      <c r="LS308" s="216"/>
      <c r="LT308" s="216"/>
      <c r="LU308" s="216"/>
      <c r="LV308" s="216"/>
      <c r="LW308" s="216"/>
      <c r="LX308" s="216"/>
      <c r="LY308" s="216"/>
      <c r="LZ308" s="216"/>
      <c r="MA308" s="216"/>
      <c r="MB308" s="216"/>
      <c r="MC308" s="216"/>
      <c r="MD308" s="216"/>
      <c r="ME308" s="216"/>
      <c r="MF308" s="216"/>
      <c r="MG308" s="216"/>
      <c r="MH308" s="216"/>
      <c r="MI308" s="216"/>
      <c r="MJ308" s="216"/>
      <c r="MK308" s="216"/>
      <c r="ML308" s="216"/>
      <c r="MM308" s="216"/>
      <c r="MN308" s="216"/>
      <c r="MO308" s="216"/>
      <c r="MP308" s="216"/>
      <c r="MQ308" s="216"/>
      <c r="MR308" s="216"/>
      <c r="MS308" s="216"/>
      <c r="MT308" s="216"/>
      <c r="MU308" s="216"/>
      <c r="MV308" s="216"/>
      <c r="MW308" s="216"/>
      <c r="MX308" s="216"/>
      <c r="MY308" s="216"/>
      <c r="MZ308" s="216"/>
      <c r="NA308" s="216"/>
      <c r="NB308" s="216"/>
      <c r="NC308" s="216"/>
      <c r="ND308" s="216"/>
      <c r="NE308" s="216"/>
      <c r="NF308" s="216"/>
      <c r="NG308" s="216"/>
      <c r="NH308" s="216"/>
      <c r="NI308" s="216"/>
      <c r="NJ308" s="216"/>
      <c r="NK308" s="216"/>
      <c r="NL308" s="216"/>
      <c r="NM308" s="216"/>
      <c r="NN308" s="216"/>
      <c r="NO308" s="216"/>
      <c r="NP308" s="216"/>
      <c r="NQ308" s="216"/>
      <c r="NR308" s="216"/>
      <c r="NS308" s="216"/>
      <c r="NT308" s="216"/>
      <c r="NU308" s="216"/>
      <c r="NV308" s="216"/>
      <c r="NW308" s="216"/>
      <c r="NX308" s="216"/>
      <c r="NY308" s="216"/>
      <c r="NZ308" s="216"/>
      <c r="OA308" s="216"/>
      <c r="OB308" s="216"/>
      <c r="OC308" s="216"/>
      <c r="OD308" s="216"/>
      <c r="OE308" s="216"/>
      <c r="OF308" s="216"/>
      <c r="OG308" s="216"/>
      <c r="OH308" s="216"/>
      <c r="OI308" s="216"/>
      <c r="OJ308" s="216"/>
      <c r="OK308" s="216"/>
      <c r="OL308" s="216"/>
      <c r="OM308" s="216"/>
      <c r="ON308" s="216"/>
      <c r="OO308" s="216"/>
      <c r="OP308" s="216"/>
      <c r="OQ308" s="216"/>
      <c r="OR308" s="216"/>
      <c r="OS308" s="216"/>
      <c r="OT308" s="216"/>
      <c r="OU308" s="216"/>
      <c r="OV308" s="216"/>
      <c r="OW308" s="216"/>
      <c r="OX308" s="216"/>
      <c r="OY308" s="216"/>
      <c r="OZ308" s="216"/>
      <c r="PA308" s="216"/>
      <c r="PB308" s="216"/>
      <c r="PC308" s="216"/>
      <c r="PD308" s="216"/>
      <c r="PE308" s="216"/>
      <c r="PF308" s="216"/>
      <c r="PG308" s="216"/>
      <c r="PH308" s="216"/>
      <c r="PI308" s="216"/>
      <c r="PJ308" s="216"/>
      <c r="PK308" s="216"/>
      <c r="PL308" s="216"/>
      <c r="PM308" s="216"/>
      <c r="PN308" s="216"/>
      <c r="PO308" s="216"/>
      <c r="PP308" s="216"/>
      <c r="PQ308" s="216"/>
      <c r="PR308" s="216"/>
      <c r="PS308" s="216"/>
      <c r="PT308" s="216"/>
      <c r="PU308" s="216"/>
      <c r="PV308" s="216"/>
      <c r="PW308" s="216"/>
      <c r="PX308" s="216"/>
      <c r="PY308" s="216"/>
      <c r="PZ308" s="216"/>
      <c r="QA308" s="216"/>
      <c r="QB308" s="216"/>
      <c r="QC308" s="216"/>
      <c r="QD308" s="216"/>
      <c r="QE308" s="216"/>
      <c r="QF308" s="216"/>
      <c r="QG308" s="216"/>
      <c r="QH308" s="216"/>
      <c r="QI308" s="216"/>
      <c r="QJ308" s="216"/>
      <c r="QK308" s="216"/>
      <c r="QL308" s="216"/>
      <c r="QM308" s="216"/>
      <c r="QN308" s="216"/>
      <c r="QO308" s="216"/>
      <c r="QP308" s="216"/>
      <c r="QQ308" s="216"/>
      <c r="QR308" s="216"/>
      <c r="QS308" s="216"/>
      <c r="QT308" s="216"/>
      <c r="QU308" s="216"/>
      <c r="QV308" s="216"/>
      <c r="QW308" s="216"/>
      <c r="QX308" s="216"/>
      <c r="QY308" s="216"/>
      <c r="QZ308" s="216"/>
      <c r="RA308" s="216"/>
      <c r="RB308" s="216"/>
      <c r="RC308" s="216"/>
      <c r="RD308" s="216"/>
      <c r="RE308" s="216"/>
      <c r="RF308" s="216"/>
      <c r="RG308" s="216"/>
      <c r="RH308" s="216"/>
      <c r="RI308" s="216"/>
      <c r="RJ308" s="216"/>
      <c r="RK308" s="216"/>
      <c r="RL308" s="216"/>
      <c r="RM308" s="216"/>
      <c r="RN308" s="216"/>
      <c r="RO308" s="216"/>
      <c r="RP308" s="216"/>
      <c r="RQ308" s="216"/>
      <c r="RR308" s="216"/>
      <c r="RS308" s="216"/>
      <c r="RT308" s="216"/>
      <c r="RU308" s="216"/>
      <c r="RV308" s="216"/>
      <c r="RW308" s="216"/>
      <c r="RX308" s="216"/>
      <c r="RY308" s="216"/>
      <c r="RZ308" s="216"/>
      <c r="SA308" s="216"/>
      <c r="SB308" s="216"/>
      <c r="SC308" s="216"/>
      <c r="SD308" s="216"/>
      <c r="SE308" s="216"/>
      <c r="SF308" s="216"/>
      <c r="SG308" s="216"/>
      <c r="SH308" s="216"/>
      <c r="SI308" s="216"/>
      <c r="SJ308" s="216"/>
      <c r="SK308" s="216"/>
      <c r="SL308" s="216"/>
      <c r="SM308" s="216"/>
      <c r="SN308" s="216"/>
      <c r="SO308" s="216"/>
      <c r="SP308" s="216"/>
      <c r="SQ308" s="216"/>
      <c r="SR308" s="216"/>
      <c r="SS308" s="216"/>
      <c r="ST308" s="216"/>
      <c r="SU308" s="216"/>
      <c r="SV308" s="216"/>
      <c r="SW308" s="216"/>
      <c r="SX308" s="216"/>
      <c r="SY308" s="216"/>
      <c r="SZ308" s="216"/>
      <c r="TA308" s="216"/>
      <c r="TB308" s="216"/>
      <c r="TC308" s="216"/>
      <c r="TD308" s="216"/>
      <c r="TE308" s="216"/>
      <c r="TF308" s="216"/>
      <c r="TG308" s="216"/>
      <c r="TH308" s="216"/>
      <c r="TI308" s="216"/>
      <c r="TJ308" s="216"/>
      <c r="TK308" s="216"/>
      <c r="TL308" s="216"/>
      <c r="TM308" s="216"/>
      <c r="TN308" s="216"/>
      <c r="TO308" s="216"/>
      <c r="TP308" s="216"/>
      <c r="TQ308" s="216"/>
      <c r="TR308" s="216"/>
      <c r="TS308" s="216"/>
      <c r="TT308" s="216"/>
      <c r="TU308" s="216"/>
      <c r="TV308" s="216"/>
      <c r="TW308" s="216"/>
      <c r="TX308" s="216"/>
      <c r="TY308" s="216"/>
      <c r="TZ308" s="216"/>
      <c r="UA308" s="216"/>
      <c r="UB308" s="216"/>
      <c r="UC308" s="216"/>
      <c r="UD308" s="216"/>
      <c r="UE308" s="216"/>
      <c r="UF308" s="216"/>
      <c r="UG308" s="216"/>
      <c r="UH308" s="216"/>
      <c r="UI308" s="216"/>
      <c r="UJ308" s="216"/>
      <c r="UK308" s="216"/>
      <c r="UL308" s="216"/>
      <c r="UM308" s="216"/>
      <c r="UN308" s="216"/>
      <c r="UO308" s="216"/>
      <c r="UP308" s="216"/>
      <c r="UQ308" s="216"/>
      <c r="UR308" s="216"/>
      <c r="US308" s="216"/>
      <c r="UT308" s="216"/>
      <c r="UU308" s="216"/>
      <c r="UV308" s="216"/>
      <c r="UW308" s="216"/>
      <c r="UX308" s="216"/>
      <c r="UY308" s="216"/>
      <c r="UZ308" s="216"/>
      <c r="VA308" s="216"/>
      <c r="VB308" s="216"/>
      <c r="VC308" s="216"/>
      <c r="VD308" s="216"/>
      <c r="VE308" s="216"/>
      <c r="VF308" s="216"/>
      <c r="VG308" s="216"/>
      <c r="VH308" s="216"/>
      <c r="VI308" s="216"/>
      <c r="VJ308" s="216"/>
      <c r="VK308" s="216"/>
      <c r="VL308" s="216"/>
      <c r="VM308" s="216"/>
      <c r="VN308" s="216"/>
      <c r="VO308" s="216"/>
      <c r="VP308" s="216"/>
      <c r="VQ308" s="216"/>
      <c r="VR308" s="216"/>
      <c r="VS308" s="216"/>
      <c r="VT308" s="216"/>
      <c r="VU308" s="216"/>
      <c r="VV308" s="216"/>
      <c r="VW308" s="216"/>
      <c r="VX308" s="216"/>
      <c r="VY308" s="216"/>
      <c r="VZ308" s="216"/>
      <c r="WA308" s="216"/>
      <c r="WB308" s="216"/>
      <c r="WC308" s="216"/>
      <c r="WD308" s="216"/>
      <c r="WE308" s="216"/>
      <c r="WF308" s="216"/>
      <c r="WG308" s="216"/>
      <c r="WH308" s="216"/>
      <c r="WI308" s="216"/>
      <c r="WJ308" s="216"/>
      <c r="WK308" s="216"/>
      <c r="WL308" s="216"/>
      <c r="WM308" s="216"/>
      <c r="WN308" s="216"/>
      <c r="WO308" s="216"/>
      <c r="WP308" s="216"/>
      <c r="WQ308" s="216"/>
      <c r="WR308" s="216"/>
      <c r="WS308" s="216"/>
      <c r="WT308" s="216"/>
      <c r="WU308" s="216"/>
      <c r="WV308" s="216"/>
      <c r="WW308" s="216"/>
      <c r="WX308" s="216"/>
      <c r="WY308" s="216"/>
      <c r="WZ308" s="216"/>
      <c r="XA308" s="216"/>
      <c r="XB308" s="216"/>
      <c r="XC308" s="216"/>
      <c r="XD308" s="216"/>
      <c r="XE308" s="216"/>
      <c r="XF308" s="216"/>
      <c r="XG308" s="216"/>
      <c r="XH308" s="216"/>
      <c r="XI308" s="216"/>
      <c r="XJ308" s="216"/>
      <c r="XK308" s="216"/>
      <c r="XL308" s="216"/>
      <c r="XM308" s="216"/>
      <c r="XN308" s="216"/>
      <c r="XO308" s="216"/>
      <c r="XP308" s="216"/>
      <c r="XQ308" s="216"/>
      <c r="XR308" s="216"/>
      <c r="XS308" s="216"/>
      <c r="XT308" s="216"/>
      <c r="XU308" s="216"/>
      <c r="XV308" s="216"/>
      <c r="XW308" s="216"/>
      <c r="XX308" s="216"/>
      <c r="XY308" s="216"/>
      <c r="XZ308" s="216"/>
      <c r="YA308" s="216"/>
      <c r="YB308" s="216"/>
      <c r="YC308" s="216"/>
      <c r="YD308" s="216"/>
      <c r="YE308" s="216"/>
      <c r="YF308" s="216"/>
      <c r="YG308" s="216"/>
      <c r="YH308" s="216"/>
      <c r="YI308" s="216"/>
      <c r="YJ308" s="216"/>
      <c r="YK308" s="216"/>
      <c r="YL308" s="216"/>
      <c r="YM308" s="216"/>
      <c r="YN308" s="216"/>
      <c r="YO308" s="216"/>
      <c r="YP308" s="216"/>
      <c r="YQ308" s="216"/>
      <c r="YR308" s="216"/>
      <c r="YS308" s="216"/>
      <c r="YT308" s="216"/>
      <c r="YU308" s="216"/>
      <c r="YV308" s="216"/>
      <c r="YW308" s="216"/>
      <c r="YX308" s="216"/>
      <c r="YY308" s="216"/>
      <c r="YZ308" s="216"/>
      <c r="ZA308" s="216"/>
      <c r="ZB308" s="216"/>
      <c r="ZC308" s="216"/>
      <c r="ZD308" s="216"/>
      <c r="ZE308" s="216"/>
      <c r="ZF308" s="216"/>
      <c r="ZG308" s="216"/>
      <c r="ZH308" s="216"/>
      <c r="ZI308" s="216"/>
      <c r="ZJ308" s="216"/>
      <c r="ZK308" s="216"/>
      <c r="ZL308" s="216"/>
      <c r="ZM308" s="216"/>
      <c r="ZN308" s="216"/>
      <c r="ZO308" s="216"/>
      <c r="ZP308" s="216"/>
      <c r="ZQ308" s="216"/>
      <c r="ZR308" s="216"/>
      <c r="ZS308" s="216"/>
      <c r="ZT308" s="216"/>
      <c r="ZU308" s="216"/>
      <c r="ZV308" s="216"/>
      <c r="ZW308" s="216"/>
      <c r="ZX308" s="216"/>
      <c r="ZY308" s="216"/>
      <c r="ZZ308" s="216"/>
      <c r="AAA308" s="216"/>
      <c r="AAB308" s="216"/>
      <c r="AAC308" s="216"/>
      <c r="AAD308" s="216"/>
      <c r="AAE308" s="216"/>
      <c r="AAF308" s="216"/>
      <c r="AAG308" s="216"/>
      <c r="AAH308" s="216"/>
      <c r="AAI308" s="216"/>
      <c r="AAJ308" s="216"/>
      <c r="AAK308" s="216"/>
      <c r="AAL308" s="216"/>
      <c r="AAM308" s="216"/>
      <c r="AAN308" s="216"/>
      <c r="AAO308" s="216"/>
      <c r="AAP308" s="216"/>
      <c r="AAQ308" s="216"/>
      <c r="AAR308" s="216"/>
      <c r="AAS308" s="216"/>
      <c r="AAT308" s="216"/>
      <c r="AAU308" s="216"/>
      <c r="AAV308" s="216"/>
      <c r="AAW308" s="216"/>
      <c r="AAX308" s="216"/>
      <c r="AAY308" s="216"/>
      <c r="AAZ308" s="216"/>
      <c r="ABA308" s="216"/>
      <c r="ABB308" s="216"/>
      <c r="ABC308" s="216"/>
      <c r="ABD308" s="216"/>
      <c r="ABE308" s="216"/>
      <c r="ABF308" s="216"/>
      <c r="ABG308" s="216"/>
      <c r="ABH308" s="216"/>
      <c r="ABI308" s="216"/>
      <c r="ABJ308" s="216"/>
      <c r="ABK308" s="216"/>
      <c r="ABL308" s="216"/>
      <c r="ABM308" s="216"/>
      <c r="ABN308" s="216"/>
      <c r="ABO308" s="216"/>
      <c r="ABP308" s="216"/>
      <c r="ABQ308" s="216"/>
      <c r="ABR308" s="216"/>
      <c r="ABS308" s="216"/>
      <c r="ABT308" s="216"/>
      <c r="ABU308" s="216"/>
      <c r="ABV308" s="216"/>
      <c r="ABW308" s="216"/>
      <c r="ABX308" s="216"/>
      <c r="ABY308" s="216"/>
      <c r="ABZ308" s="216"/>
      <c r="ACA308" s="216"/>
      <c r="ACB308" s="216"/>
      <c r="ACC308" s="216"/>
      <c r="ACD308" s="216"/>
      <c r="ACE308" s="216"/>
      <c r="ACF308" s="216"/>
      <c r="ACG308" s="216"/>
      <c r="ACH308" s="216"/>
      <c r="ACI308" s="216"/>
      <c r="ACJ308" s="216"/>
      <c r="ACK308" s="216"/>
      <c r="ACL308" s="216"/>
      <c r="ACM308" s="216"/>
      <c r="ACN308" s="216"/>
      <c r="ACO308" s="216"/>
      <c r="ACP308" s="216"/>
      <c r="ACQ308" s="216"/>
      <c r="ACR308" s="216"/>
      <c r="ACS308" s="216"/>
      <c r="ACT308" s="216"/>
      <c r="ACU308" s="216"/>
      <c r="ACV308" s="216"/>
      <c r="ACW308" s="216"/>
      <c r="ACX308" s="216"/>
      <c r="ACY308" s="216"/>
      <c r="ACZ308" s="216"/>
      <c r="ADA308" s="216"/>
      <c r="ADB308" s="216"/>
      <c r="ADC308" s="216"/>
      <c r="ADD308" s="216"/>
      <c r="ADE308" s="216"/>
      <c r="ADF308" s="216"/>
      <c r="ADG308" s="216"/>
      <c r="ADH308" s="216"/>
      <c r="ADI308" s="216"/>
      <c r="ADJ308" s="216"/>
      <c r="ADK308" s="216"/>
      <c r="ADL308" s="216"/>
      <c r="ADM308" s="216"/>
      <c r="ADN308" s="216"/>
      <c r="ADO308" s="216"/>
      <c r="ADP308" s="216"/>
      <c r="ADQ308" s="216"/>
      <c r="ADR308" s="216"/>
      <c r="ADS308" s="216"/>
      <c r="ADT308" s="216"/>
      <c r="ADU308" s="216"/>
      <c r="ADV308" s="216"/>
      <c r="ADW308" s="216"/>
      <c r="ADX308" s="216"/>
      <c r="ADY308" s="216"/>
      <c r="ADZ308" s="216"/>
      <c r="AEA308" s="216"/>
      <c r="AEB308" s="216"/>
      <c r="AEC308" s="216"/>
      <c r="AED308" s="216"/>
      <c r="AEE308" s="216"/>
      <c r="AEF308" s="216"/>
      <c r="AEG308" s="216"/>
      <c r="AEH308" s="216"/>
      <c r="AEI308" s="216"/>
      <c r="AEJ308" s="216"/>
      <c r="AEK308" s="216"/>
      <c r="AEL308" s="216"/>
      <c r="AEM308" s="216"/>
      <c r="AEN308" s="216"/>
      <c r="AEO308" s="216"/>
      <c r="AEP308" s="216"/>
      <c r="AEQ308" s="216"/>
      <c r="AER308" s="216"/>
      <c r="AES308" s="216"/>
      <c r="AET308" s="216"/>
      <c r="AEU308" s="216"/>
      <c r="AEV308" s="216"/>
      <c r="AEW308" s="216"/>
      <c r="AEX308" s="216"/>
      <c r="AEY308" s="216"/>
      <c r="AEZ308" s="216"/>
      <c r="AFA308" s="216"/>
      <c r="AFB308" s="216"/>
      <c r="AFC308" s="216"/>
      <c r="AFD308" s="216"/>
      <c r="AFE308" s="216"/>
      <c r="AFF308" s="216"/>
      <c r="AFG308" s="216"/>
      <c r="AFH308" s="216"/>
      <c r="AFI308" s="216"/>
      <c r="AFJ308" s="216"/>
      <c r="AFK308" s="216"/>
      <c r="AFL308" s="216"/>
      <c r="AFM308" s="216"/>
      <c r="AFN308" s="216"/>
      <c r="AFO308" s="216"/>
      <c r="AFP308" s="216"/>
      <c r="AFQ308" s="216"/>
      <c r="AFR308" s="216"/>
      <c r="AFS308" s="216"/>
      <c r="AFT308" s="216"/>
      <c r="AFU308" s="216"/>
      <c r="AFV308" s="216"/>
      <c r="AFW308" s="216"/>
      <c r="AFX308" s="216"/>
      <c r="AFY308" s="216"/>
      <c r="AFZ308" s="216"/>
      <c r="AGA308" s="216"/>
      <c r="AGB308" s="216"/>
      <c r="AGC308" s="216"/>
      <c r="AGD308" s="216"/>
      <c r="AGE308" s="216"/>
      <c r="AGF308" s="216"/>
      <c r="AGG308" s="216"/>
      <c r="AGH308" s="216"/>
      <c r="AGI308" s="216"/>
      <c r="AGJ308" s="216"/>
      <c r="AGK308" s="216"/>
      <c r="AGL308" s="216"/>
      <c r="AGM308" s="216"/>
      <c r="AGN308" s="216"/>
      <c r="AGO308" s="216"/>
      <c r="AGP308" s="216"/>
      <c r="AGQ308" s="216"/>
      <c r="AGR308" s="216"/>
      <c r="AGS308" s="216"/>
      <c r="AGT308" s="216"/>
      <c r="AGU308" s="216"/>
      <c r="AGV308" s="216"/>
      <c r="AGW308" s="216"/>
      <c r="AGX308" s="216"/>
      <c r="AGY308" s="216"/>
      <c r="AGZ308" s="216"/>
      <c r="AHA308" s="216"/>
      <c r="AHB308" s="216"/>
      <c r="AHC308" s="216"/>
      <c r="AHD308" s="216"/>
      <c r="AHE308" s="216"/>
      <c r="AHF308" s="216"/>
      <c r="AHG308" s="216"/>
      <c r="AHH308" s="216"/>
      <c r="AHI308" s="216"/>
      <c r="AHJ308" s="216"/>
      <c r="AHK308" s="216"/>
      <c r="AHL308" s="216"/>
      <c r="AHM308" s="216"/>
      <c r="AHN308" s="216"/>
      <c r="AHO308" s="216"/>
      <c r="AHP308" s="216"/>
      <c r="AHQ308" s="216"/>
      <c r="AHR308" s="216"/>
      <c r="AHS308" s="216"/>
      <c r="AHT308" s="216"/>
      <c r="AHU308" s="216"/>
      <c r="AHV308" s="216"/>
      <c r="AHW308" s="216"/>
      <c r="AHX308" s="216"/>
      <c r="AHY308" s="216"/>
      <c r="AHZ308" s="216"/>
      <c r="AIA308" s="216"/>
      <c r="AIB308" s="216"/>
      <c r="AIC308" s="216"/>
      <c r="AID308" s="216"/>
      <c r="AIE308" s="216"/>
      <c r="AIF308" s="216"/>
      <c r="AIG308" s="216"/>
      <c r="AIH308" s="216"/>
      <c r="AII308" s="216"/>
      <c r="AIJ308" s="216"/>
      <c r="AIK308" s="216"/>
      <c r="AIL308" s="216"/>
      <c r="AIM308" s="216"/>
      <c r="AIN308" s="216"/>
      <c r="AIO308" s="216"/>
      <c r="AIP308" s="216"/>
      <c r="AIQ308" s="216"/>
      <c r="AIR308" s="216"/>
      <c r="AIS308" s="216"/>
      <c r="AIT308" s="216"/>
      <c r="AIU308" s="216"/>
      <c r="AIV308" s="216"/>
      <c r="AIW308" s="216"/>
      <c r="AIX308" s="216"/>
      <c r="AIY308" s="216"/>
      <c r="AIZ308" s="216"/>
      <c r="AJA308" s="216"/>
      <c r="AJB308" s="216"/>
      <c r="AJC308" s="216"/>
      <c r="AJD308" s="216"/>
      <c r="AJE308" s="216"/>
      <c r="AJF308" s="216"/>
      <c r="AJG308" s="216"/>
      <c r="AJH308" s="216"/>
      <c r="AJI308" s="216"/>
      <c r="AJJ308" s="216"/>
      <c r="AJK308" s="216"/>
      <c r="AJL308" s="216"/>
      <c r="AJM308" s="216"/>
      <c r="AJN308" s="216"/>
      <c r="AJO308" s="216"/>
      <c r="AJP308" s="216"/>
      <c r="AJQ308" s="216"/>
      <c r="AJR308" s="216"/>
      <c r="AJS308" s="216"/>
      <c r="AJT308" s="216"/>
      <c r="AJU308" s="216"/>
      <c r="AJV308" s="216"/>
      <c r="AJW308" s="216"/>
      <c r="AJX308" s="216"/>
      <c r="AJY308" s="216"/>
      <c r="AJZ308" s="216"/>
      <c r="AKA308" s="216"/>
      <c r="AKB308" s="216"/>
      <c r="AKC308" s="216"/>
      <c r="AKD308" s="216"/>
      <c r="AKE308" s="216"/>
      <c r="AKF308" s="216"/>
      <c r="AKG308" s="216"/>
      <c r="AKH308" s="216"/>
      <c r="AKI308" s="216"/>
      <c r="AKJ308" s="216"/>
      <c r="AKK308" s="216"/>
      <c r="AKL308" s="216"/>
      <c r="AKM308" s="216"/>
      <c r="AKN308" s="216"/>
      <c r="AKO308" s="216"/>
      <c r="AKP308" s="216"/>
      <c r="AKQ308" s="216"/>
      <c r="AKR308" s="216"/>
      <c r="AKS308" s="216"/>
      <c r="AKT308" s="216"/>
      <c r="AKU308" s="216"/>
      <c r="AKV308" s="216"/>
      <c r="AKW308" s="216"/>
      <c r="AKX308" s="216"/>
      <c r="AKY308" s="216"/>
      <c r="AKZ308" s="216"/>
      <c r="ALA308" s="216"/>
      <c r="ALB308" s="216"/>
      <c r="ALC308" s="216"/>
      <c r="ALD308" s="216"/>
      <c r="ALE308" s="216"/>
      <c r="ALF308" s="216"/>
      <c r="ALG308" s="216"/>
      <c r="ALH308" s="216"/>
      <c r="ALI308" s="216"/>
      <c r="ALJ308" s="216"/>
      <c r="ALK308" s="216"/>
      <c r="ALL308" s="216"/>
      <c r="ALM308" s="216"/>
      <c r="ALN308" s="216"/>
      <c r="ALO308" s="216"/>
      <c r="ALP308" s="216"/>
      <c r="ALQ308" s="216"/>
      <c r="ALR308" s="216"/>
      <c r="ALS308" s="216"/>
      <c r="ALT308" s="216"/>
      <c r="ALU308" s="216"/>
      <c r="ALV308" s="216"/>
      <c r="ALW308" s="216"/>
      <c r="ALX308" s="216"/>
      <c r="ALY308" s="216"/>
      <c r="ALZ308" s="216"/>
      <c r="AMA308" s="216"/>
      <c r="AMB308" s="216"/>
      <c r="AMC308" s="216"/>
      <c r="AMD308" s="216"/>
      <c r="AME308" s="216"/>
      <c r="AMF308" s="216"/>
      <c r="AMG308" s="216"/>
      <c r="AMH308" s="216"/>
      <c r="AMI308" s="216"/>
      <c r="AMJ308" s="216"/>
      <c r="AMK308" s="216"/>
      <c r="AML308" s="216"/>
      <c r="AMM308" s="216"/>
      <c r="AMN308" s="216"/>
      <c r="AMO308" s="216"/>
      <c r="AMP308" s="216"/>
      <c r="AMQ308" s="216"/>
      <c r="AMR308" s="216"/>
      <c r="AMS308" s="216"/>
      <c r="AMT308" s="216"/>
      <c r="AMU308" s="216"/>
      <c r="AMV308" s="216"/>
      <c r="AMW308" s="216"/>
      <c r="AMX308" s="216"/>
      <c r="AMY308" s="216"/>
      <c r="AMZ308" s="216"/>
      <c r="ANA308" s="216"/>
      <c r="ANB308" s="216"/>
      <c r="ANC308" s="216"/>
      <c r="AND308" s="216"/>
      <c r="ANE308" s="216"/>
      <c r="ANF308" s="216"/>
      <c r="ANG308" s="216"/>
      <c r="ANH308" s="216"/>
      <c r="ANI308" s="216"/>
      <c r="ANJ308" s="216"/>
      <c r="ANK308" s="216"/>
      <c r="ANL308" s="216"/>
      <c r="ANM308" s="216"/>
      <c r="ANN308" s="216"/>
      <c r="ANO308" s="216"/>
      <c r="ANP308" s="216"/>
      <c r="ANQ308" s="216"/>
      <c r="ANR308" s="216"/>
      <c r="ANS308" s="216"/>
      <c r="ANT308" s="216"/>
      <c r="ANU308" s="216"/>
      <c r="ANV308" s="216"/>
      <c r="ANW308" s="216"/>
      <c r="ANX308" s="216"/>
      <c r="ANY308" s="216"/>
      <c r="ANZ308" s="216"/>
      <c r="AOA308" s="216"/>
      <c r="AOB308" s="216"/>
      <c r="AOC308" s="216"/>
      <c r="AOD308" s="216"/>
      <c r="AOE308" s="216"/>
      <c r="AOF308" s="216"/>
      <c r="AOG308" s="216"/>
      <c r="AOH308" s="216"/>
      <c r="AOI308" s="216"/>
      <c r="AOJ308" s="216"/>
      <c r="AOK308" s="216"/>
      <c r="AOL308" s="216"/>
      <c r="AOM308" s="216"/>
      <c r="AON308" s="216"/>
      <c r="AOO308" s="216"/>
      <c r="AOP308" s="216"/>
      <c r="AOQ308" s="216"/>
      <c r="AOR308" s="216"/>
      <c r="AOS308" s="216"/>
      <c r="AOT308" s="216"/>
      <c r="AOU308" s="216"/>
      <c r="AOV308" s="216"/>
      <c r="AOW308" s="216"/>
      <c r="AOX308" s="216"/>
      <c r="AOY308" s="216"/>
      <c r="AOZ308" s="216"/>
      <c r="APA308" s="216"/>
      <c r="APB308" s="216"/>
      <c r="APC308" s="216"/>
      <c r="APD308" s="216"/>
      <c r="APE308" s="216"/>
      <c r="APF308" s="216"/>
      <c r="APG308" s="216"/>
      <c r="APH308" s="216"/>
      <c r="API308" s="216"/>
      <c r="APJ308" s="216"/>
      <c r="APK308" s="216"/>
      <c r="APL308" s="216"/>
      <c r="APM308" s="216"/>
      <c r="APN308" s="216"/>
      <c r="APO308" s="216"/>
      <c r="APP308" s="216"/>
      <c r="APQ308" s="216"/>
      <c r="APR308" s="216"/>
      <c r="APS308" s="216"/>
      <c r="APT308" s="216"/>
      <c r="APU308" s="216"/>
      <c r="APV308" s="216"/>
      <c r="APW308" s="216"/>
      <c r="APX308" s="216"/>
      <c r="APY308" s="216"/>
      <c r="APZ308" s="216"/>
      <c r="AQA308" s="216"/>
      <c r="AQB308" s="216"/>
      <c r="AQC308" s="216"/>
      <c r="AQD308" s="216"/>
      <c r="AQE308" s="216"/>
      <c r="AQF308" s="216"/>
      <c r="AQG308" s="216"/>
      <c r="AQH308" s="216"/>
      <c r="AQI308" s="216"/>
      <c r="AQJ308" s="216"/>
      <c r="AQK308" s="216"/>
      <c r="AQL308" s="216"/>
      <c r="AQM308" s="216"/>
      <c r="AQN308" s="216"/>
      <c r="AQO308" s="216"/>
      <c r="AQP308" s="216"/>
      <c r="AQQ308" s="216"/>
      <c r="AQR308" s="216"/>
      <c r="AQS308" s="216"/>
      <c r="AQT308" s="216"/>
      <c r="AQU308" s="216"/>
      <c r="AQV308" s="216"/>
      <c r="AQW308" s="216"/>
      <c r="AQX308" s="216"/>
      <c r="AQY308" s="216"/>
      <c r="AQZ308" s="216"/>
      <c r="ARA308" s="216"/>
      <c r="ARB308" s="216"/>
      <c r="ARC308" s="216"/>
      <c r="ARD308" s="216"/>
      <c r="ARE308" s="216"/>
      <c r="ARF308" s="216"/>
      <c r="ARG308" s="216"/>
      <c r="ARH308" s="216"/>
      <c r="ARI308" s="216"/>
      <c r="ARJ308" s="216"/>
      <c r="ARK308" s="216"/>
      <c r="ARL308" s="216"/>
      <c r="ARM308" s="216"/>
      <c r="ARN308" s="216"/>
      <c r="ARO308" s="216"/>
      <c r="ARP308" s="216"/>
      <c r="ARQ308" s="216"/>
      <c r="ARR308" s="216"/>
      <c r="ARS308" s="216"/>
      <c r="ART308" s="216"/>
      <c r="ARU308" s="216"/>
      <c r="ARV308" s="216"/>
      <c r="ARW308" s="216"/>
      <c r="ARX308" s="216"/>
      <c r="ARY308" s="216"/>
      <c r="ARZ308" s="216"/>
      <c r="ASA308" s="216"/>
      <c r="ASB308" s="216"/>
      <c r="ASC308" s="216"/>
      <c r="ASD308" s="216"/>
      <c r="ASE308" s="216"/>
      <c r="ASF308" s="216"/>
      <c r="ASG308" s="216"/>
      <c r="ASH308" s="216"/>
      <c r="ASI308" s="216"/>
      <c r="ASJ308" s="216"/>
      <c r="ASK308" s="216"/>
      <c r="ASL308" s="216"/>
      <c r="ASM308" s="216"/>
      <c r="ASN308" s="216"/>
      <c r="ASO308" s="216"/>
      <c r="ASP308" s="216"/>
      <c r="ASQ308" s="216"/>
      <c r="ASR308" s="216"/>
      <c r="ASS308" s="216"/>
      <c r="AST308" s="216"/>
      <c r="ASU308" s="216"/>
      <c r="ASV308" s="216"/>
      <c r="ASW308" s="216"/>
      <c r="ASX308" s="216"/>
      <c r="ASY308" s="216"/>
      <c r="ASZ308" s="216"/>
      <c r="ATA308" s="216"/>
      <c r="ATB308" s="216"/>
      <c r="ATC308" s="216"/>
      <c r="ATD308" s="216"/>
      <c r="ATE308" s="216"/>
      <c r="ATF308" s="216"/>
      <c r="ATG308" s="216"/>
      <c r="ATH308" s="216"/>
      <c r="ATI308" s="216"/>
      <c r="ATJ308" s="216"/>
      <c r="ATK308" s="216"/>
      <c r="ATL308" s="216"/>
      <c r="ATM308" s="216"/>
      <c r="ATN308" s="216"/>
      <c r="ATO308" s="216"/>
      <c r="ATP308" s="216"/>
      <c r="ATQ308" s="216"/>
      <c r="ATR308" s="216"/>
      <c r="ATS308" s="216"/>
      <c r="ATT308" s="216"/>
      <c r="ATU308" s="216"/>
      <c r="ATV308" s="216"/>
      <c r="ATW308" s="216"/>
      <c r="ATX308" s="216"/>
      <c r="ATY308" s="216"/>
      <c r="ATZ308" s="216"/>
      <c r="AUA308" s="216"/>
      <c r="AUB308" s="216"/>
      <c r="AUC308" s="216"/>
      <c r="AUD308" s="216"/>
      <c r="AUE308" s="216"/>
      <c r="AUF308" s="216"/>
      <c r="AUG308" s="216"/>
      <c r="AUH308" s="216"/>
      <c r="AUI308" s="216"/>
      <c r="AUJ308" s="216"/>
      <c r="AUK308" s="216"/>
      <c r="AUL308" s="216"/>
      <c r="AUM308" s="216"/>
      <c r="AUN308" s="216"/>
      <c r="AUO308" s="216"/>
      <c r="AUP308" s="216"/>
      <c r="AUQ308" s="216"/>
      <c r="AUR308" s="216"/>
      <c r="AUS308" s="216"/>
      <c r="AUT308" s="216"/>
      <c r="AUU308" s="216"/>
      <c r="AUV308" s="216"/>
      <c r="AUW308" s="216"/>
      <c r="AUX308" s="216"/>
      <c r="AUY308" s="216"/>
      <c r="AUZ308" s="216"/>
      <c r="AVA308" s="216"/>
      <c r="AVB308" s="216"/>
      <c r="AVC308" s="216"/>
      <c r="AVD308" s="216"/>
      <c r="AVE308" s="216"/>
      <c r="AVF308" s="216"/>
      <c r="AVG308" s="216"/>
      <c r="AVH308" s="216"/>
      <c r="AVI308" s="216"/>
      <c r="AVJ308" s="216"/>
      <c r="AVK308" s="216"/>
      <c r="AVL308" s="216"/>
      <c r="AVM308" s="216"/>
      <c r="AVN308" s="216"/>
      <c r="AVO308" s="216"/>
      <c r="AVP308" s="216"/>
      <c r="AVQ308" s="216"/>
      <c r="AVR308" s="216"/>
      <c r="AVS308" s="216"/>
      <c r="AVT308" s="216"/>
      <c r="AVU308" s="216"/>
      <c r="AVV308" s="216"/>
      <c r="AVW308" s="216"/>
      <c r="AVX308" s="216"/>
      <c r="AVY308" s="216"/>
      <c r="AVZ308" s="216"/>
      <c r="AWA308" s="216"/>
      <c r="AWB308" s="216"/>
      <c r="AWC308" s="216"/>
      <c r="AWD308" s="216"/>
      <c r="AWE308" s="216"/>
      <c r="AWF308" s="216"/>
      <c r="AWG308" s="216"/>
      <c r="AWH308" s="216"/>
      <c r="AWI308" s="216"/>
      <c r="AWJ308" s="216"/>
      <c r="AWK308" s="216"/>
      <c r="AWL308" s="216"/>
      <c r="AWM308" s="216"/>
      <c r="AWN308" s="216"/>
      <c r="AWO308" s="216"/>
      <c r="AWP308" s="216"/>
      <c r="AWQ308" s="216"/>
      <c r="AWR308" s="216"/>
      <c r="AWS308" s="216"/>
      <c r="AWT308" s="216"/>
      <c r="AWU308" s="216"/>
      <c r="AWV308" s="216"/>
      <c r="AWW308" s="216"/>
      <c r="AWX308" s="216"/>
      <c r="AWY308" s="216"/>
      <c r="AWZ308" s="216"/>
      <c r="AXA308" s="216"/>
      <c r="AXB308" s="216"/>
      <c r="AXC308" s="216"/>
      <c r="AXD308" s="216"/>
      <c r="AXE308" s="216"/>
      <c r="AXF308" s="216"/>
      <c r="AXG308" s="216"/>
      <c r="AXH308" s="216"/>
      <c r="AXI308" s="216"/>
      <c r="AXJ308" s="216"/>
      <c r="AXK308" s="216"/>
      <c r="AXL308" s="216"/>
      <c r="AXM308" s="216"/>
      <c r="AXN308" s="216"/>
      <c r="AXO308" s="216"/>
      <c r="AXP308" s="216"/>
      <c r="AXQ308" s="216"/>
      <c r="AXR308" s="216"/>
      <c r="AXS308" s="216"/>
      <c r="AXT308" s="216"/>
      <c r="AXU308" s="216"/>
      <c r="AXV308" s="216"/>
      <c r="AXW308" s="216"/>
      <c r="AXX308" s="216"/>
      <c r="AXY308" s="216"/>
      <c r="AXZ308" s="216"/>
      <c r="AYA308" s="216"/>
      <c r="AYB308" s="216"/>
      <c r="AYC308" s="216"/>
      <c r="AYD308" s="216"/>
      <c r="AYE308" s="216"/>
      <c r="AYF308" s="216"/>
      <c r="AYG308" s="216"/>
      <c r="AYH308" s="216"/>
      <c r="AYI308" s="216"/>
      <c r="AYJ308" s="216"/>
      <c r="AYK308" s="216"/>
      <c r="AYL308" s="216"/>
      <c r="AYM308" s="216"/>
      <c r="AYN308" s="216"/>
      <c r="AYO308" s="216"/>
      <c r="AYP308" s="216"/>
      <c r="AYQ308" s="216"/>
      <c r="AYR308" s="216"/>
      <c r="AYS308" s="216"/>
      <c r="AYT308" s="216"/>
      <c r="AYU308" s="216"/>
      <c r="AYV308" s="216"/>
      <c r="AYW308" s="216"/>
      <c r="AYX308" s="216"/>
      <c r="AYY308" s="216"/>
      <c r="AYZ308" s="216"/>
      <c r="AZA308" s="216"/>
      <c r="AZB308" s="216"/>
      <c r="AZC308" s="216"/>
      <c r="AZD308" s="216"/>
      <c r="AZE308" s="216"/>
      <c r="AZF308" s="216"/>
      <c r="AZG308" s="216"/>
      <c r="AZH308" s="216"/>
      <c r="AZI308" s="216"/>
      <c r="AZJ308" s="216"/>
      <c r="AZK308" s="216"/>
      <c r="AZL308" s="216"/>
      <c r="AZM308" s="216"/>
      <c r="AZN308" s="216"/>
      <c r="AZO308" s="216"/>
      <c r="AZP308" s="216"/>
      <c r="AZQ308" s="216"/>
      <c r="AZR308" s="216"/>
      <c r="AZS308" s="216"/>
      <c r="AZT308" s="216"/>
      <c r="AZU308" s="216"/>
      <c r="AZV308" s="216"/>
      <c r="AZW308" s="216"/>
      <c r="AZX308" s="216"/>
      <c r="AZY308" s="216"/>
      <c r="AZZ308" s="216"/>
      <c r="BAA308" s="216"/>
      <c r="BAB308" s="216"/>
      <c r="BAC308" s="216"/>
      <c r="BAD308" s="216"/>
      <c r="BAE308" s="216"/>
      <c r="BAF308" s="216"/>
      <c r="BAG308" s="216"/>
      <c r="BAH308" s="216"/>
      <c r="BAI308" s="216"/>
      <c r="BAJ308" s="216"/>
      <c r="BAK308" s="216"/>
      <c r="BAL308" s="216"/>
      <c r="BAM308" s="216"/>
      <c r="BAN308" s="216"/>
      <c r="BAO308" s="216"/>
      <c r="BAP308" s="216"/>
      <c r="BAQ308" s="216"/>
      <c r="BAR308" s="216"/>
      <c r="BAS308" s="216"/>
      <c r="BAT308" s="216"/>
      <c r="BAU308" s="216"/>
      <c r="BAV308" s="216"/>
      <c r="BAW308" s="216"/>
      <c r="BAX308" s="216"/>
      <c r="BAY308" s="216"/>
      <c r="BAZ308" s="216"/>
      <c r="BBA308" s="216"/>
      <c r="BBB308" s="216"/>
      <c r="BBC308" s="216"/>
      <c r="BBD308" s="216"/>
      <c r="BBE308" s="216"/>
      <c r="BBF308" s="216"/>
      <c r="BBG308" s="216"/>
      <c r="BBH308" s="216"/>
      <c r="BBI308" s="216"/>
      <c r="BBJ308" s="216"/>
      <c r="BBK308" s="216"/>
      <c r="BBL308" s="216"/>
      <c r="BBM308" s="216"/>
      <c r="BBN308" s="216"/>
      <c r="BBO308" s="216"/>
      <c r="BBP308" s="216"/>
      <c r="BBQ308" s="216"/>
      <c r="BBR308" s="216"/>
      <c r="BBS308" s="216"/>
      <c r="BBT308" s="216"/>
      <c r="BBU308" s="216"/>
      <c r="BBV308" s="216"/>
      <c r="BBW308" s="216"/>
      <c r="BBX308" s="216"/>
      <c r="BBY308" s="216"/>
      <c r="BBZ308" s="216"/>
      <c r="BCA308" s="216"/>
      <c r="BCB308" s="216"/>
      <c r="BCC308" s="216"/>
      <c r="BCD308" s="216"/>
      <c r="BCE308" s="216"/>
      <c r="BCF308" s="216"/>
      <c r="BCG308" s="216"/>
      <c r="BCH308" s="216"/>
      <c r="BCI308" s="216"/>
      <c r="BCJ308" s="216"/>
      <c r="BCK308" s="216"/>
      <c r="BCL308" s="216"/>
      <c r="BCM308" s="216"/>
      <c r="BCN308" s="216"/>
      <c r="BCO308" s="216"/>
      <c r="BCP308" s="216"/>
      <c r="BCQ308" s="216"/>
      <c r="BCR308" s="216"/>
      <c r="BCS308" s="216"/>
      <c r="BCT308" s="216"/>
      <c r="BCU308" s="216"/>
      <c r="BCV308" s="216"/>
      <c r="BCW308" s="216"/>
      <c r="BCX308" s="216"/>
      <c r="BCY308" s="216"/>
      <c r="BCZ308" s="216"/>
      <c r="BDA308" s="216"/>
      <c r="BDB308" s="216"/>
      <c r="BDC308" s="216"/>
      <c r="BDD308" s="216"/>
      <c r="BDE308" s="216"/>
      <c r="BDF308" s="216"/>
      <c r="BDG308" s="216"/>
      <c r="BDH308" s="216"/>
      <c r="BDI308" s="216"/>
      <c r="BDJ308" s="216"/>
      <c r="BDK308" s="216"/>
      <c r="BDL308" s="216"/>
      <c r="BDM308" s="216"/>
      <c r="BDN308" s="216"/>
      <c r="BDO308" s="216"/>
      <c r="BDP308" s="216"/>
      <c r="BDQ308" s="216"/>
      <c r="BDR308" s="216"/>
      <c r="BDS308" s="216"/>
      <c r="BDT308" s="216"/>
      <c r="BDU308" s="216"/>
      <c r="BDV308" s="216"/>
      <c r="BDW308" s="216"/>
      <c r="BDX308" s="216"/>
      <c r="BDY308" s="216"/>
      <c r="BDZ308" s="216"/>
      <c r="BEA308" s="216"/>
      <c r="BEB308" s="216"/>
      <c r="BEC308" s="216"/>
      <c r="BED308" s="216"/>
      <c r="BEE308" s="216"/>
      <c r="BEF308" s="216"/>
      <c r="BEG308" s="216"/>
      <c r="BEH308" s="216"/>
      <c r="BEI308" s="216"/>
      <c r="BEJ308" s="216"/>
      <c r="BEK308" s="216"/>
      <c r="BEL308" s="216"/>
      <c r="BEM308" s="216"/>
      <c r="BEN308" s="216"/>
      <c r="BEO308" s="216"/>
      <c r="BEP308" s="216"/>
      <c r="BEQ308" s="216"/>
      <c r="BER308" s="216"/>
      <c r="BES308" s="216"/>
      <c r="BET308" s="216"/>
      <c r="BEU308" s="216"/>
      <c r="BEV308" s="216"/>
      <c r="BEW308" s="216"/>
      <c r="BEX308" s="216"/>
      <c r="BEY308" s="216"/>
      <c r="BEZ308" s="216"/>
      <c r="BFA308" s="216"/>
      <c r="BFB308" s="216"/>
      <c r="BFC308" s="216"/>
      <c r="BFD308" s="216"/>
      <c r="BFE308" s="216"/>
      <c r="BFF308" s="216"/>
      <c r="BFG308" s="216"/>
      <c r="BFH308" s="216"/>
      <c r="BFI308" s="216"/>
      <c r="BFJ308" s="216"/>
      <c r="BFK308" s="216"/>
      <c r="BFL308" s="216"/>
      <c r="BFM308" s="216"/>
      <c r="BFN308" s="216"/>
      <c r="BFO308" s="216"/>
      <c r="BFP308" s="216"/>
      <c r="BFQ308" s="216"/>
      <c r="BFR308" s="216"/>
      <c r="BFS308" s="216"/>
      <c r="BFT308" s="216"/>
      <c r="BFU308" s="216"/>
      <c r="BFV308" s="216"/>
      <c r="BFW308" s="216"/>
      <c r="BFX308" s="216"/>
      <c r="BFY308" s="216"/>
      <c r="BFZ308" s="216"/>
      <c r="BGA308" s="216"/>
      <c r="BGB308" s="216"/>
      <c r="BGC308" s="216"/>
      <c r="BGD308" s="216"/>
      <c r="BGE308" s="216"/>
      <c r="BGF308" s="216"/>
      <c r="BGG308" s="216"/>
      <c r="BGH308" s="216"/>
      <c r="BGI308" s="216"/>
      <c r="BGJ308" s="216"/>
      <c r="BGK308" s="216"/>
      <c r="BGL308" s="216"/>
      <c r="BGM308" s="216"/>
      <c r="BGN308" s="216"/>
      <c r="BGO308" s="216"/>
      <c r="BGP308" s="216"/>
      <c r="BGQ308" s="216"/>
      <c r="BGR308" s="216"/>
      <c r="BGS308" s="216"/>
      <c r="BGT308" s="216"/>
      <c r="BGU308" s="216"/>
      <c r="BGV308" s="216"/>
      <c r="BGW308" s="216"/>
      <c r="BGX308" s="216"/>
      <c r="BGY308" s="216"/>
      <c r="BGZ308" s="216"/>
      <c r="BHA308" s="216"/>
      <c r="BHB308" s="216"/>
      <c r="BHC308" s="216"/>
      <c r="BHD308" s="216"/>
      <c r="BHE308" s="216"/>
      <c r="BHF308" s="216"/>
      <c r="BHG308" s="216"/>
      <c r="BHH308" s="216"/>
      <c r="BHI308" s="216"/>
      <c r="BHJ308" s="216"/>
      <c r="BHK308" s="216"/>
      <c r="BHL308" s="216"/>
      <c r="BHM308" s="216"/>
      <c r="BHN308" s="216"/>
      <c r="BHO308" s="216"/>
      <c r="BHP308" s="216"/>
      <c r="BHQ308" s="216"/>
      <c r="BHR308" s="216"/>
      <c r="BHS308" s="216"/>
      <c r="BHT308" s="216"/>
      <c r="BHU308" s="216"/>
      <c r="BHV308" s="216"/>
      <c r="BHW308" s="216"/>
      <c r="BHX308" s="216"/>
      <c r="BHY308" s="216"/>
      <c r="BHZ308" s="216"/>
      <c r="BIA308" s="216"/>
      <c r="BIB308" s="216"/>
      <c r="BIC308" s="216"/>
      <c r="BID308" s="216"/>
      <c r="BIE308" s="216"/>
      <c r="BIF308" s="216"/>
      <c r="BIG308" s="216"/>
      <c r="BIH308" s="216"/>
      <c r="BII308" s="216"/>
      <c r="BIJ308" s="216"/>
      <c r="BIK308" s="216"/>
      <c r="BIL308" s="216"/>
      <c r="BIM308" s="216"/>
      <c r="BIN308" s="216"/>
      <c r="BIO308" s="216"/>
      <c r="BIP308" s="216"/>
      <c r="BIQ308" s="216"/>
      <c r="BIR308" s="216"/>
      <c r="BIS308" s="216"/>
      <c r="BIT308" s="216"/>
      <c r="BIU308" s="216"/>
      <c r="BIV308" s="216"/>
      <c r="BIW308" s="216"/>
      <c r="BIX308" s="216"/>
      <c r="BIY308" s="216"/>
      <c r="BIZ308" s="216"/>
      <c r="BJA308" s="216"/>
      <c r="BJB308" s="216"/>
      <c r="BJC308" s="216"/>
      <c r="BJD308" s="216"/>
      <c r="BJE308" s="216"/>
      <c r="BJF308" s="216"/>
      <c r="BJG308" s="216"/>
      <c r="BJH308" s="216"/>
      <c r="BJI308" s="216"/>
      <c r="BJJ308" s="216"/>
      <c r="BJK308" s="216"/>
      <c r="BJL308" s="216"/>
      <c r="BJM308" s="216"/>
      <c r="BJN308" s="216"/>
      <c r="BJO308" s="216"/>
      <c r="BJP308" s="216"/>
      <c r="BJQ308" s="216"/>
      <c r="BJR308" s="216"/>
      <c r="BJS308" s="216"/>
      <c r="BJT308" s="216"/>
      <c r="BJU308" s="216"/>
      <c r="BJV308" s="216"/>
      <c r="BJW308" s="216"/>
      <c r="BJX308" s="216"/>
      <c r="BJY308" s="216"/>
      <c r="BJZ308" s="216"/>
      <c r="BKA308" s="216"/>
      <c r="BKB308" s="216"/>
      <c r="BKC308" s="216"/>
      <c r="BKD308" s="216"/>
      <c r="BKE308" s="216"/>
      <c r="BKF308" s="216"/>
      <c r="BKG308" s="216"/>
      <c r="BKH308" s="216"/>
      <c r="BKI308" s="216"/>
      <c r="BKJ308" s="216"/>
      <c r="BKK308" s="216"/>
      <c r="BKL308" s="216"/>
      <c r="BKM308" s="216"/>
      <c r="BKN308" s="216"/>
      <c r="BKO308" s="216"/>
      <c r="BKP308" s="216"/>
      <c r="BKQ308" s="216"/>
      <c r="BKR308" s="216"/>
      <c r="BKS308" s="216"/>
      <c r="BKT308" s="216"/>
      <c r="BKU308" s="216"/>
      <c r="BKV308" s="216"/>
      <c r="BKW308" s="216"/>
      <c r="BKX308" s="216"/>
      <c r="BKY308" s="216"/>
      <c r="BKZ308" s="216"/>
      <c r="BLA308" s="216"/>
      <c r="BLB308" s="216"/>
      <c r="BLC308" s="216"/>
      <c r="BLD308" s="216"/>
      <c r="BLE308" s="216"/>
      <c r="BLF308" s="216"/>
      <c r="BLG308" s="216"/>
      <c r="BLH308" s="216"/>
      <c r="BLI308" s="216"/>
      <c r="BLJ308" s="216"/>
      <c r="BLK308" s="216"/>
      <c r="BLL308" s="216"/>
      <c r="BLM308" s="216"/>
      <c r="BLN308" s="216"/>
      <c r="BLO308" s="216"/>
      <c r="BLP308" s="216"/>
      <c r="BLQ308" s="216"/>
      <c r="BLR308" s="216"/>
      <c r="BLS308" s="216"/>
      <c r="BLT308" s="216"/>
      <c r="BLU308" s="216"/>
      <c r="BLV308" s="216"/>
      <c r="BLW308" s="216"/>
      <c r="BLX308" s="216"/>
      <c r="BLY308" s="216"/>
      <c r="BLZ308" s="216"/>
      <c r="BMA308" s="216"/>
      <c r="BMB308" s="216"/>
      <c r="BMC308" s="216"/>
      <c r="BMD308" s="216"/>
      <c r="BME308" s="216"/>
      <c r="BMF308" s="216"/>
      <c r="BMG308" s="216"/>
      <c r="BMH308" s="216"/>
      <c r="BMI308" s="216"/>
      <c r="BMJ308" s="216"/>
      <c r="BMK308" s="216"/>
      <c r="BML308" s="216"/>
      <c r="BMM308" s="216"/>
      <c r="BMN308" s="216"/>
      <c r="BMO308" s="216"/>
      <c r="BMP308" s="216"/>
      <c r="BMQ308" s="216"/>
      <c r="BMR308" s="216"/>
      <c r="BMS308" s="216"/>
      <c r="BMT308" s="216"/>
      <c r="BMU308" s="216"/>
      <c r="BMV308" s="216"/>
      <c r="BMW308" s="216"/>
      <c r="BMX308" s="216"/>
      <c r="BMY308" s="216"/>
      <c r="BMZ308" s="216"/>
      <c r="BNA308" s="216"/>
      <c r="BNB308" s="216"/>
      <c r="BNC308" s="216"/>
      <c r="BND308" s="216"/>
      <c r="BNE308" s="216"/>
      <c r="BNF308" s="216"/>
      <c r="BNG308" s="216"/>
      <c r="BNH308" s="216"/>
      <c r="BNI308" s="216"/>
      <c r="BNJ308" s="216"/>
      <c r="BNK308" s="216"/>
      <c r="BNL308" s="216"/>
      <c r="BNM308" s="216"/>
      <c r="BNN308" s="216"/>
      <c r="BNO308" s="216"/>
      <c r="BNP308" s="216"/>
      <c r="BNQ308" s="216"/>
      <c r="BNR308" s="216"/>
      <c r="BNS308" s="216"/>
      <c r="BNT308" s="216"/>
      <c r="BNU308" s="216"/>
      <c r="BNV308" s="216"/>
      <c r="BNW308" s="216"/>
      <c r="BNX308" s="216"/>
      <c r="BNY308" s="216"/>
      <c r="BNZ308" s="216"/>
      <c r="BOA308" s="216"/>
      <c r="BOB308" s="216"/>
      <c r="BOC308" s="216"/>
      <c r="BOD308" s="216"/>
      <c r="BOE308" s="216"/>
      <c r="BOF308" s="216"/>
      <c r="BOG308" s="216"/>
      <c r="BOH308" s="216"/>
      <c r="BOI308" s="216"/>
      <c r="BOJ308" s="216"/>
      <c r="BOK308" s="216"/>
      <c r="BOL308" s="216"/>
      <c r="BOM308" s="216"/>
      <c r="BON308" s="216"/>
      <c r="BOO308" s="216"/>
      <c r="BOP308" s="216"/>
      <c r="BOQ308" s="216"/>
      <c r="BOR308" s="216"/>
      <c r="BOS308" s="216"/>
      <c r="BOT308" s="216"/>
      <c r="BOU308" s="216"/>
      <c r="BOV308" s="216"/>
      <c r="BOW308" s="216"/>
      <c r="BOX308" s="216"/>
      <c r="BOY308" s="216"/>
      <c r="BOZ308" s="216"/>
      <c r="BPA308" s="216"/>
      <c r="BPB308" s="216"/>
      <c r="BPC308" s="216"/>
      <c r="BPD308" s="216"/>
      <c r="BPE308" s="216"/>
      <c r="BPF308" s="216"/>
      <c r="BPG308" s="216"/>
      <c r="BPH308" s="216"/>
      <c r="BPI308" s="216"/>
      <c r="BPJ308" s="216"/>
      <c r="BPK308" s="216"/>
      <c r="BPL308" s="216"/>
      <c r="BPM308" s="216"/>
      <c r="BPN308" s="216"/>
      <c r="BPO308" s="216"/>
      <c r="BPP308" s="216"/>
      <c r="BPQ308" s="216"/>
      <c r="BPR308" s="216"/>
      <c r="BPS308" s="216"/>
      <c r="BPT308" s="216"/>
      <c r="BPU308" s="216"/>
      <c r="BPV308" s="216"/>
      <c r="BPW308" s="216"/>
      <c r="BPX308" s="216"/>
      <c r="BPY308" s="216"/>
      <c r="BPZ308" s="216"/>
      <c r="BQA308" s="216"/>
      <c r="BQB308" s="216"/>
      <c r="BQC308" s="216"/>
      <c r="BQD308" s="216"/>
      <c r="BQE308" s="216"/>
      <c r="BQF308" s="216"/>
      <c r="BQG308" s="216"/>
      <c r="BQH308" s="216"/>
      <c r="BQI308" s="216"/>
      <c r="BQJ308" s="216"/>
      <c r="BQK308" s="216"/>
      <c r="BQL308" s="216"/>
      <c r="BQM308" s="216"/>
      <c r="BQN308" s="216"/>
      <c r="BQO308" s="216"/>
      <c r="BQP308" s="216"/>
      <c r="BQQ308" s="216"/>
      <c r="BQR308" s="216"/>
      <c r="BQS308" s="216"/>
      <c r="BQT308" s="216"/>
      <c r="BQU308" s="216"/>
      <c r="BQV308" s="216"/>
      <c r="BQW308" s="216"/>
      <c r="BQX308" s="216"/>
      <c r="BQY308" s="216"/>
      <c r="BQZ308" s="216"/>
      <c r="BRA308" s="216"/>
      <c r="BRB308" s="216"/>
      <c r="BRC308" s="216"/>
      <c r="BRD308" s="216"/>
      <c r="BRE308" s="216"/>
      <c r="BRF308" s="216"/>
      <c r="BRG308" s="216"/>
      <c r="BRH308" s="216"/>
      <c r="BRI308" s="216"/>
      <c r="BRJ308" s="216"/>
      <c r="BRK308" s="216"/>
      <c r="BRL308" s="216"/>
      <c r="BRM308" s="216"/>
      <c r="BRN308" s="216"/>
      <c r="BRO308" s="216"/>
      <c r="BRP308" s="216"/>
      <c r="BRQ308" s="216"/>
      <c r="BRR308" s="216"/>
      <c r="BRS308" s="216"/>
      <c r="BRT308" s="216"/>
      <c r="BRU308" s="216"/>
      <c r="BRV308" s="216"/>
      <c r="BRW308" s="216"/>
      <c r="BRX308" s="216"/>
      <c r="BRY308" s="216"/>
      <c r="BRZ308" s="216"/>
      <c r="BSA308" s="216"/>
      <c r="BSB308" s="216"/>
      <c r="BSC308" s="216"/>
      <c r="BSD308" s="216"/>
      <c r="BSE308" s="216"/>
      <c r="BSF308" s="216"/>
      <c r="BSG308" s="216"/>
      <c r="BSH308" s="216"/>
      <c r="BSI308" s="216"/>
      <c r="BSJ308" s="216"/>
      <c r="BSK308" s="216"/>
      <c r="BSL308" s="216"/>
      <c r="BSM308" s="216"/>
      <c r="BSN308" s="216"/>
      <c r="BSO308" s="216"/>
      <c r="BSP308" s="216"/>
      <c r="BSQ308" s="216"/>
      <c r="BSR308" s="216"/>
      <c r="BSS308" s="216"/>
      <c r="BST308" s="216"/>
      <c r="BSU308" s="216"/>
      <c r="BSV308" s="216"/>
      <c r="BSW308" s="216"/>
      <c r="BSX308" s="216"/>
      <c r="BSY308" s="216"/>
      <c r="BSZ308" s="216"/>
      <c r="BTA308" s="216"/>
      <c r="BTB308" s="216"/>
      <c r="BTC308" s="216"/>
      <c r="BTD308" s="216"/>
      <c r="BTE308" s="216"/>
      <c r="BTF308" s="216"/>
      <c r="BTG308" s="216"/>
      <c r="BTH308" s="216"/>
      <c r="BTI308" s="216"/>
      <c r="BTJ308" s="216"/>
      <c r="BTK308" s="216"/>
      <c r="BTL308" s="216"/>
      <c r="BTM308" s="216"/>
      <c r="BTN308" s="216"/>
      <c r="BTO308" s="216"/>
      <c r="BTP308" s="216"/>
      <c r="BTQ308" s="216"/>
      <c r="BTR308" s="216"/>
      <c r="BTS308" s="216"/>
      <c r="BTT308" s="216"/>
      <c r="BTU308" s="216"/>
      <c r="BTV308" s="216"/>
      <c r="BTW308" s="216"/>
      <c r="BTX308" s="216"/>
      <c r="BTY308" s="216"/>
      <c r="BTZ308" s="216"/>
      <c r="BUA308" s="216"/>
      <c r="BUB308" s="216"/>
      <c r="BUC308" s="216"/>
      <c r="BUD308" s="216"/>
      <c r="BUE308" s="216"/>
      <c r="BUF308" s="216"/>
      <c r="BUG308" s="216"/>
      <c r="BUH308" s="216"/>
      <c r="BUI308" s="216"/>
      <c r="BUJ308" s="216"/>
      <c r="BUK308" s="216"/>
      <c r="BUL308" s="216"/>
      <c r="BUM308" s="216"/>
      <c r="BUN308" s="216"/>
      <c r="BUO308" s="216"/>
      <c r="BUP308" s="216"/>
      <c r="BUQ308" s="216"/>
      <c r="BUR308" s="216"/>
      <c r="BUS308" s="216"/>
      <c r="BUT308" s="216"/>
      <c r="BUU308" s="216"/>
      <c r="BUV308" s="216"/>
      <c r="BUW308" s="216"/>
      <c r="BUX308" s="216"/>
      <c r="BUY308" s="216"/>
      <c r="BUZ308" s="216"/>
      <c r="BVA308" s="216"/>
      <c r="BVB308" s="216"/>
      <c r="BVC308" s="216"/>
      <c r="BVD308" s="216"/>
      <c r="BVE308" s="216"/>
      <c r="BVF308" s="216"/>
      <c r="BVG308" s="216"/>
      <c r="BVH308" s="216"/>
      <c r="BVI308" s="216"/>
      <c r="BVJ308" s="216"/>
      <c r="BVK308" s="216"/>
      <c r="BVL308" s="216"/>
      <c r="BVM308" s="216"/>
      <c r="BVN308" s="216"/>
      <c r="BVO308" s="216"/>
      <c r="BVP308" s="216"/>
      <c r="BVQ308" s="216"/>
      <c r="BVR308" s="216"/>
      <c r="BVS308" s="216"/>
      <c r="BVT308" s="216"/>
      <c r="BVU308" s="216"/>
      <c r="BVV308" s="216"/>
      <c r="BVW308" s="216"/>
      <c r="BVX308" s="216"/>
      <c r="BVY308" s="216"/>
      <c r="BVZ308" s="216"/>
      <c r="BWA308" s="216"/>
      <c r="BWB308" s="216"/>
      <c r="BWC308" s="216"/>
      <c r="BWD308" s="216"/>
      <c r="BWE308" s="216"/>
      <c r="BWF308" s="216"/>
      <c r="BWG308" s="216"/>
      <c r="BWH308" s="216"/>
      <c r="BWI308" s="216"/>
      <c r="BWJ308" s="216"/>
      <c r="BWK308" s="216"/>
      <c r="BWL308" s="216"/>
      <c r="BWM308" s="216"/>
      <c r="BWN308" s="216"/>
      <c r="BWO308" s="216"/>
      <c r="BWP308" s="216"/>
      <c r="BWQ308" s="216"/>
      <c r="BWR308" s="216"/>
      <c r="BWS308" s="216"/>
      <c r="BWT308" s="216"/>
      <c r="BWU308" s="216"/>
      <c r="BWV308" s="216"/>
      <c r="BWW308" s="216"/>
      <c r="BWX308" s="216"/>
      <c r="BWY308" s="216"/>
      <c r="BWZ308" s="216"/>
      <c r="BXA308" s="216"/>
      <c r="BXB308" s="216"/>
      <c r="BXC308" s="216"/>
      <c r="BXD308" s="216"/>
      <c r="BXE308" s="216"/>
      <c r="BXF308" s="216"/>
      <c r="BXG308" s="216"/>
      <c r="BXH308" s="216"/>
      <c r="BXI308" s="216"/>
      <c r="BXJ308" s="216"/>
      <c r="BXK308" s="216"/>
      <c r="BXL308" s="216"/>
      <c r="BXM308" s="216"/>
      <c r="BXN308" s="216"/>
      <c r="BXO308" s="216"/>
      <c r="BXP308" s="216"/>
      <c r="BXQ308" s="216"/>
      <c r="BXR308" s="216"/>
      <c r="BXS308" s="216"/>
      <c r="BXT308" s="216"/>
      <c r="BXU308" s="216"/>
      <c r="BXV308" s="216"/>
      <c r="BXW308" s="216"/>
      <c r="BXX308" s="216"/>
      <c r="BXY308" s="216"/>
      <c r="BXZ308" s="216"/>
      <c r="BYA308" s="216"/>
      <c r="BYB308" s="216"/>
      <c r="BYC308" s="216"/>
      <c r="BYD308" s="216"/>
      <c r="BYE308" s="216"/>
      <c r="BYF308" s="216"/>
      <c r="BYG308" s="216"/>
      <c r="BYH308" s="216"/>
      <c r="BYI308" s="216"/>
      <c r="BYJ308" s="216"/>
      <c r="BYK308" s="216"/>
      <c r="BYL308" s="216"/>
      <c r="BYM308" s="216"/>
      <c r="BYN308" s="216"/>
      <c r="BYO308" s="216"/>
      <c r="BYP308" s="216"/>
      <c r="BYQ308" s="216"/>
      <c r="BYR308" s="216"/>
      <c r="BYS308" s="216"/>
      <c r="BYT308" s="216"/>
      <c r="BYU308" s="216"/>
      <c r="BYV308" s="216"/>
      <c r="BYW308" s="216"/>
      <c r="BYX308" s="216"/>
      <c r="BYY308" s="216"/>
      <c r="BYZ308" s="216"/>
      <c r="BZA308" s="216"/>
      <c r="BZB308" s="216"/>
      <c r="BZC308" s="216"/>
      <c r="BZD308" s="216"/>
      <c r="BZE308" s="216"/>
      <c r="BZF308" s="216"/>
      <c r="BZG308" s="216"/>
      <c r="BZH308" s="216"/>
      <c r="BZI308" s="216"/>
      <c r="BZJ308" s="216"/>
      <c r="BZK308" s="216"/>
      <c r="BZL308" s="216"/>
      <c r="BZM308" s="216"/>
      <c r="BZN308" s="216"/>
      <c r="BZO308" s="216"/>
      <c r="BZP308" s="216"/>
      <c r="BZQ308" s="216"/>
      <c r="BZR308" s="216"/>
      <c r="BZS308" s="216"/>
      <c r="BZT308" s="216"/>
      <c r="BZU308" s="216"/>
      <c r="BZV308" s="216"/>
      <c r="BZW308" s="216"/>
      <c r="BZX308" s="216"/>
      <c r="BZY308" s="216"/>
      <c r="BZZ308" s="216"/>
      <c r="CAA308" s="216"/>
      <c r="CAB308" s="216"/>
      <c r="CAC308" s="216"/>
      <c r="CAD308" s="216"/>
      <c r="CAE308" s="216"/>
      <c r="CAF308" s="216"/>
      <c r="CAG308" s="216"/>
      <c r="CAH308" s="216"/>
      <c r="CAI308" s="216"/>
      <c r="CAJ308" s="216"/>
      <c r="CAK308" s="216"/>
      <c r="CAL308" s="216"/>
      <c r="CAM308" s="216"/>
      <c r="CAN308" s="216"/>
      <c r="CAO308" s="216"/>
      <c r="CAP308" s="216"/>
      <c r="CAQ308" s="216"/>
      <c r="CAR308" s="216"/>
      <c r="CAS308" s="216"/>
      <c r="CAT308" s="216"/>
      <c r="CAU308" s="216"/>
      <c r="CAV308" s="216"/>
      <c r="CAW308" s="216"/>
      <c r="CAX308" s="216"/>
      <c r="CAY308" s="216"/>
      <c r="CAZ308" s="216"/>
      <c r="CBA308" s="216"/>
      <c r="CBB308" s="216"/>
      <c r="CBC308" s="216"/>
      <c r="CBD308" s="216"/>
      <c r="CBE308" s="216"/>
      <c r="CBF308" s="216"/>
      <c r="CBG308" s="216"/>
      <c r="CBH308" s="216"/>
      <c r="CBI308" s="216"/>
      <c r="CBJ308" s="216"/>
      <c r="CBK308" s="216"/>
      <c r="CBL308" s="216"/>
      <c r="CBM308" s="216"/>
      <c r="CBN308" s="216"/>
      <c r="CBO308" s="216"/>
      <c r="CBP308" s="216"/>
      <c r="CBQ308" s="216"/>
      <c r="CBR308" s="216"/>
      <c r="CBS308" s="216"/>
      <c r="CBT308" s="216"/>
      <c r="CBU308" s="216"/>
      <c r="CBV308" s="216"/>
      <c r="CBW308" s="216"/>
      <c r="CBX308" s="216"/>
      <c r="CBY308" s="216"/>
      <c r="CBZ308" s="216"/>
      <c r="CCA308" s="216"/>
      <c r="CCB308" s="216"/>
      <c r="CCC308" s="216"/>
      <c r="CCD308" s="216"/>
      <c r="CCE308" s="216"/>
      <c r="CCF308" s="216"/>
      <c r="CCG308" s="216"/>
      <c r="CCH308" s="216"/>
      <c r="CCI308" s="216"/>
      <c r="CCJ308" s="216"/>
      <c r="CCK308" s="216"/>
      <c r="CCL308" s="216"/>
      <c r="CCM308" s="216"/>
      <c r="CCN308" s="216"/>
      <c r="CCO308" s="216"/>
      <c r="CCP308" s="216"/>
      <c r="CCQ308" s="216"/>
      <c r="CCR308" s="216"/>
      <c r="CCS308" s="216"/>
      <c r="CCT308" s="216"/>
      <c r="CCU308" s="216"/>
      <c r="CCV308" s="216"/>
      <c r="CCW308" s="216"/>
      <c r="CCX308" s="216"/>
      <c r="CCY308" s="216"/>
      <c r="CCZ308" s="216"/>
      <c r="CDA308" s="216"/>
      <c r="CDB308" s="216"/>
      <c r="CDC308" s="216"/>
      <c r="CDD308" s="216"/>
      <c r="CDE308" s="216"/>
      <c r="CDF308" s="216"/>
      <c r="CDG308" s="216"/>
      <c r="CDH308" s="216"/>
      <c r="CDI308" s="216"/>
      <c r="CDJ308" s="216"/>
      <c r="CDK308" s="216"/>
      <c r="CDL308" s="216"/>
      <c r="CDM308" s="216"/>
      <c r="CDN308" s="216"/>
      <c r="CDO308" s="216"/>
      <c r="CDP308" s="216"/>
      <c r="CDQ308" s="216"/>
      <c r="CDR308" s="216"/>
      <c r="CDS308" s="216"/>
      <c r="CDT308" s="216"/>
      <c r="CDU308" s="216"/>
      <c r="CDV308" s="216"/>
      <c r="CDW308" s="216"/>
      <c r="CDX308" s="216"/>
      <c r="CDY308" s="216"/>
      <c r="CDZ308" s="216"/>
      <c r="CEA308" s="216"/>
      <c r="CEB308" s="216"/>
      <c r="CEC308" s="216"/>
      <c r="CED308" s="216"/>
      <c r="CEE308" s="216"/>
      <c r="CEF308" s="216"/>
      <c r="CEG308" s="216"/>
      <c r="CEH308" s="216"/>
      <c r="CEI308" s="216"/>
      <c r="CEJ308" s="216"/>
      <c r="CEK308" s="216"/>
      <c r="CEL308" s="216"/>
      <c r="CEM308" s="216"/>
      <c r="CEN308" s="216"/>
      <c r="CEO308" s="216"/>
      <c r="CEP308" s="216"/>
      <c r="CEQ308" s="216"/>
      <c r="CER308" s="216"/>
      <c r="CES308" s="216"/>
      <c r="CET308" s="216"/>
      <c r="CEU308" s="216"/>
      <c r="CEV308" s="216"/>
      <c r="CEW308" s="216"/>
      <c r="CEX308" s="216"/>
      <c r="CEY308" s="216"/>
      <c r="CEZ308" s="216"/>
      <c r="CFA308" s="216"/>
      <c r="CFB308" s="216"/>
      <c r="CFC308" s="216"/>
      <c r="CFD308" s="216"/>
      <c r="CFE308" s="216"/>
      <c r="CFF308" s="216"/>
      <c r="CFG308" s="216"/>
      <c r="CFH308" s="216"/>
      <c r="CFI308" s="216"/>
      <c r="CFJ308" s="216"/>
      <c r="CFK308" s="216"/>
      <c r="CFL308" s="216"/>
      <c r="CFM308" s="216"/>
      <c r="CFN308" s="216"/>
      <c r="CFO308" s="216"/>
      <c r="CFP308" s="216"/>
      <c r="CFQ308" s="216"/>
      <c r="CFR308" s="216"/>
      <c r="CFS308" s="216"/>
      <c r="CFT308" s="216"/>
      <c r="CFU308" s="216"/>
      <c r="CFV308" s="216"/>
      <c r="CFW308" s="216"/>
      <c r="CFX308" s="216"/>
      <c r="CFY308" s="216"/>
      <c r="CFZ308" s="216"/>
      <c r="CGA308" s="216"/>
      <c r="CGB308" s="216"/>
      <c r="CGC308" s="216"/>
      <c r="CGD308" s="216"/>
      <c r="CGE308" s="216"/>
      <c r="CGF308" s="216"/>
      <c r="CGG308" s="216"/>
      <c r="CGH308" s="216"/>
      <c r="CGI308" s="216"/>
      <c r="CGJ308" s="216"/>
      <c r="CGK308" s="216"/>
      <c r="CGL308" s="216"/>
      <c r="CGM308" s="216"/>
      <c r="CGN308" s="216"/>
      <c r="CGO308" s="216"/>
      <c r="CGP308" s="216"/>
      <c r="CGQ308" s="216"/>
      <c r="CGR308" s="216"/>
      <c r="CGS308" s="216"/>
      <c r="CGT308" s="216"/>
      <c r="CGU308" s="216"/>
      <c r="CGV308" s="216"/>
      <c r="CGW308" s="216"/>
      <c r="CGX308" s="216"/>
      <c r="CGY308" s="216"/>
      <c r="CGZ308" s="216"/>
      <c r="CHA308" s="216"/>
      <c r="CHB308" s="216"/>
      <c r="CHC308" s="216"/>
      <c r="CHD308" s="216"/>
      <c r="CHE308" s="216"/>
      <c r="CHF308" s="216"/>
      <c r="CHG308" s="216"/>
      <c r="CHH308" s="216"/>
      <c r="CHI308" s="216"/>
      <c r="CHJ308" s="216"/>
      <c r="CHK308" s="216"/>
      <c r="CHL308" s="216"/>
      <c r="CHM308" s="216"/>
      <c r="CHN308" s="216"/>
      <c r="CHO308" s="216"/>
      <c r="CHP308" s="216"/>
      <c r="CHQ308" s="216"/>
      <c r="CHR308" s="216"/>
      <c r="CHS308" s="216"/>
      <c r="CHT308" s="216"/>
      <c r="CHU308" s="216"/>
      <c r="CHV308" s="216"/>
      <c r="CHW308" s="216"/>
      <c r="CHX308" s="216"/>
      <c r="CHY308" s="216"/>
      <c r="CHZ308" s="216"/>
      <c r="CIA308" s="216"/>
      <c r="CIB308" s="216"/>
      <c r="CIC308" s="216"/>
      <c r="CID308" s="216"/>
      <c r="CIE308" s="216"/>
      <c r="CIF308" s="216"/>
      <c r="CIG308" s="216"/>
      <c r="CIH308" s="216"/>
      <c r="CII308" s="216"/>
      <c r="CIJ308" s="216"/>
      <c r="CIK308" s="216"/>
      <c r="CIL308" s="216"/>
      <c r="CIM308" s="216"/>
      <c r="CIN308" s="216"/>
      <c r="CIO308" s="216"/>
      <c r="CIP308" s="216"/>
      <c r="CIQ308" s="216"/>
      <c r="CIR308" s="216"/>
      <c r="CIS308" s="216"/>
      <c r="CIT308" s="216"/>
      <c r="CIU308" s="216"/>
      <c r="CIV308" s="216"/>
      <c r="CIW308" s="216"/>
      <c r="CIX308" s="216"/>
      <c r="CIY308" s="216"/>
      <c r="CIZ308" s="216"/>
      <c r="CJA308" s="216"/>
      <c r="CJB308" s="216"/>
      <c r="CJC308" s="216"/>
      <c r="CJD308" s="216"/>
      <c r="CJE308" s="216"/>
      <c r="CJF308" s="216"/>
      <c r="CJG308" s="216"/>
      <c r="CJH308" s="216"/>
      <c r="CJI308" s="216"/>
      <c r="CJJ308" s="216"/>
      <c r="CJK308" s="216"/>
      <c r="CJL308" s="216"/>
      <c r="CJM308" s="216"/>
      <c r="CJN308" s="216"/>
      <c r="CJO308" s="216"/>
      <c r="CJP308" s="216"/>
      <c r="CJQ308" s="216"/>
      <c r="CJR308" s="216"/>
      <c r="CJS308" s="216"/>
      <c r="CJT308" s="216"/>
      <c r="CJU308" s="216"/>
      <c r="CJV308" s="216"/>
      <c r="CJW308" s="216"/>
      <c r="CJX308" s="216"/>
      <c r="CJY308" s="216"/>
      <c r="CJZ308" s="216"/>
      <c r="CKA308" s="216"/>
      <c r="CKB308" s="216"/>
      <c r="CKC308" s="216"/>
      <c r="CKD308" s="216"/>
      <c r="CKE308" s="216"/>
      <c r="CKF308" s="216"/>
      <c r="CKG308" s="216"/>
      <c r="CKH308" s="216"/>
      <c r="CKI308" s="216"/>
      <c r="CKJ308" s="216"/>
      <c r="CKK308" s="216"/>
      <c r="CKL308" s="216"/>
      <c r="CKM308" s="216"/>
      <c r="CKN308" s="216"/>
      <c r="CKO308" s="216"/>
      <c r="CKP308" s="216"/>
      <c r="CKQ308" s="216"/>
      <c r="CKR308" s="216"/>
      <c r="CKS308" s="216"/>
      <c r="CKT308" s="216"/>
      <c r="CKU308" s="216"/>
      <c r="CKV308" s="216"/>
      <c r="CKW308" s="216"/>
      <c r="CKX308" s="216"/>
      <c r="CKY308" s="216"/>
      <c r="CKZ308" s="216"/>
      <c r="CLA308" s="216"/>
      <c r="CLB308" s="216"/>
      <c r="CLC308" s="216"/>
      <c r="CLD308" s="216"/>
      <c r="CLE308" s="216"/>
      <c r="CLF308" s="216"/>
      <c r="CLG308" s="216"/>
      <c r="CLH308" s="216"/>
      <c r="CLI308" s="216"/>
      <c r="CLJ308" s="216"/>
      <c r="CLK308" s="216"/>
      <c r="CLL308" s="216"/>
      <c r="CLM308" s="216"/>
      <c r="CLN308" s="216"/>
      <c r="CLO308" s="216"/>
      <c r="CLP308" s="216"/>
      <c r="CLQ308" s="216"/>
      <c r="CLR308" s="216"/>
      <c r="CLS308" s="216"/>
      <c r="CLT308" s="216"/>
      <c r="CLU308" s="216"/>
      <c r="CLV308" s="216"/>
      <c r="CLW308" s="216"/>
      <c r="CLX308" s="216"/>
      <c r="CLY308" s="216"/>
      <c r="CLZ308" s="216"/>
      <c r="CMA308" s="216"/>
      <c r="CMB308" s="216"/>
      <c r="CMC308" s="216"/>
      <c r="CMD308" s="216"/>
      <c r="CME308" s="216"/>
      <c r="CMF308" s="216"/>
      <c r="CMG308" s="216"/>
      <c r="CMH308" s="216"/>
      <c r="CMI308" s="216"/>
      <c r="CMJ308" s="216"/>
      <c r="CMK308" s="216"/>
      <c r="CML308" s="216"/>
      <c r="CMM308" s="216"/>
      <c r="CMN308" s="216"/>
      <c r="CMO308" s="216"/>
      <c r="CMP308" s="216"/>
      <c r="CMQ308" s="216"/>
      <c r="CMR308" s="216"/>
      <c r="CMS308" s="216"/>
      <c r="CMT308" s="216"/>
      <c r="CMU308" s="216"/>
      <c r="CMV308" s="216"/>
      <c r="CMW308" s="216"/>
      <c r="CMX308" s="216"/>
      <c r="CMY308" s="216"/>
      <c r="CMZ308" s="216"/>
      <c r="CNA308" s="216"/>
      <c r="CNB308" s="216"/>
      <c r="CNC308" s="216"/>
      <c r="CND308" s="216"/>
      <c r="CNE308" s="216"/>
      <c r="CNF308" s="216"/>
      <c r="CNG308" s="216"/>
      <c r="CNH308" s="216"/>
      <c r="CNI308" s="216"/>
      <c r="CNJ308" s="216"/>
      <c r="CNK308" s="216"/>
      <c r="CNL308" s="216"/>
      <c r="CNM308" s="216"/>
      <c r="CNN308" s="216"/>
      <c r="CNO308" s="216"/>
      <c r="CNP308" s="216"/>
      <c r="CNQ308" s="216"/>
      <c r="CNR308" s="216"/>
      <c r="CNS308" s="216"/>
      <c r="CNT308" s="216"/>
      <c r="CNU308" s="216"/>
      <c r="CNV308" s="216"/>
      <c r="CNW308" s="216"/>
      <c r="CNX308" s="216"/>
      <c r="CNY308" s="216"/>
      <c r="CNZ308" s="216"/>
      <c r="COA308" s="216"/>
      <c r="COB308" s="216"/>
      <c r="COC308" s="216"/>
      <c r="COD308" s="216"/>
      <c r="COE308" s="216"/>
      <c r="COF308" s="216"/>
      <c r="COG308" s="216"/>
      <c r="COH308" s="216"/>
      <c r="COI308" s="216"/>
      <c r="COJ308" s="216"/>
      <c r="COK308" s="216"/>
      <c r="COL308" s="216"/>
      <c r="COM308" s="216"/>
      <c r="CON308" s="216"/>
      <c r="COO308" s="216"/>
      <c r="COP308" s="216"/>
      <c r="COQ308" s="216"/>
      <c r="COR308" s="216"/>
      <c r="COS308" s="216"/>
      <c r="COT308" s="216"/>
      <c r="COU308" s="216"/>
      <c r="COV308" s="216"/>
      <c r="COW308" s="216"/>
      <c r="COX308" s="216"/>
      <c r="COY308" s="216"/>
      <c r="COZ308" s="216"/>
      <c r="CPA308" s="216"/>
      <c r="CPB308" s="216"/>
      <c r="CPC308" s="216"/>
      <c r="CPD308" s="216"/>
      <c r="CPE308" s="216"/>
      <c r="CPF308" s="216"/>
      <c r="CPG308" s="216"/>
      <c r="CPH308" s="216"/>
      <c r="CPI308" s="216"/>
      <c r="CPJ308" s="216"/>
      <c r="CPK308" s="216"/>
      <c r="CPL308" s="216"/>
      <c r="CPM308" s="216"/>
      <c r="CPN308" s="216"/>
      <c r="CPO308" s="216"/>
      <c r="CPP308" s="216"/>
      <c r="CPQ308" s="216"/>
      <c r="CPR308" s="216"/>
      <c r="CPS308" s="216"/>
      <c r="CPT308" s="216"/>
      <c r="CPU308" s="216"/>
      <c r="CPV308" s="216"/>
      <c r="CPW308" s="216"/>
      <c r="CPX308" s="216"/>
      <c r="CPY308" s="216"/>
      <c r="CPZ308" s="216"/>
      <c r="CQA308" s="216"/>
      <c r="CQB308" s="216"/>
      <c r="CQC308" s="216"/>
      <c r="CQD308" s="216"/>
      <c r="CQE308" s="216"/>
      <c r="CQF308" s="216"/>
      <c r="CQG308" s="216"/>
      <c r="CQH308" s="216"/>
      <c r="CQI308" s="216"/>
      <c r="CQJ308" s="216"/>
      <c r="CQK308" s="216"/>
      <c r="CQL308" s="216"/>
      <c r="CQM308" s="216"/>
      <c r="CQN308" s="216"/>
      <c r="CQO308" s="216"/>
      <c r="CQP308" s="216"/>
      <c r="CQQ308" s="216"/>
      <c r="CQR308" s="216"/>
      <c r="CQS308" s="216"/>
      <c r="CQT308" s="216"/>
      <c r="CQU308" s="216"/>
      <c r="CQV308" s="216"/>
      <c r="CQW308" s="216"/>
      <c r="CQX308" s="216"/>
      <c r="CQY308" s="216"/>
      <c r="CQZ308" s="216"/>
      <c r="CRA308" s="216"/>
      <c r="CRB308" s="216"/>
      <c r="CRC308" s="216"/>
      <c r="CRD308" s="216"/>
      <c r="CRE308" s="216"/>
      <c r="CRF308" s="216"/>
      <c r="CRG308" s="216"/>
      <c r="CRH308" s="216"/>
      <c r="CRI308" s="216"/>
      <c r="CRJ308" s="216"/>
      <c r="CRK308" s="216"/>
      <c r="CRL308" s="216"/>
      <c r="CRM308" s="216"/>
      <c r="CRN308" s="216"/>
      <c r="CRO308" s="216"/>
      <c r="CRP308" s="216"/>
      <c r="CRQ308" s="216"/>
      <c r="CRR308" s="216"/>
      <c r="CRS308" s="216"/>
      <c r="CRT308" s="216"/>
      <c r="CRU308" s="216"/>
      <c r="CRV308" s="216"/>
      <c r="CRW308" s="216"/>
      <c r="CRX308" s="216"/>
      <c r="CRY308" s="216"/>
      <c r="CRZ308" s="216"/>
      <c r="CSA308" s="216"/>
      <c r="CSB308" s="216"/>
      <c r="CSC308" s="216"/>
      <c r="CSD308" s="216"/>
      <c r="CSE308" s="216"/>
      <c r="CSF308" s="216"/>
      <c r="CSG308" s="216"/>
      <c r="CSH308" s="216"/>
      <c r="CSI308" s="216"/>
      <c r="CSJ308" s="216"/>
      <c r="CSK308" s="216"/>
      <c r="CSL308" s="216"/>
      <c r="CSM308" s="216"/>
      <c r="CSN308" s="216"/>
      <c r="CSO308" s="216"/>
      <c r="CSP308" s="216"/>
      <c r="CSQ308" s="216"/>
      <c r="CSR308" s="216"/>
      <c r="CSS308" s="216"/>
      <c r="CST308" s="216"/>
      <c r="CSU308" s="216"/>
      <c r="CSV308" s="216"/>
      <c r="CSW308" s="216"/>
      <c r="CSX308" s="216"/>
      <c r="CSY308" s="216"/>
      <c r="CSZ308" s="216"/>
      <c r="CTA308" s="216"/>
      <c r="CTB308" s="216"/>
      <c r="CTC308" s="216"/>
      <c r="CTD308" s="216"/>
      <c r="CTE308" s="216"/>
      <c r="CTF308" s="216"/>
      <c r="CTG308" s="216"/>
      <c r="CTH308" s="216"/>
      <c r="CTI308" s="216"/>
      <c r="CTJ308" s="216"/>
      <c r="CTK308" s="216"/>
      <c r="CTL308" s="216"/>
      <c r="CTM308" s="216"/>
      <c r="CTN308" s="216"/>
      <c r="CTO308" s="216"/>
      <c r="CTP308" s="216"/>
      <c r="CTQ308" s="216"/>
      <c r="CTR308" s="216"/>
      <c r="CTS308" s="216"/>
      <c r="CTT308" s="216"/>
      <c r="CTU308" s="216"/>
      <c r="CTV308" s="216"/>
      <c r="CTW308" s="216"/>
      <c r="CTX308" s="216"/>
      <c r="CTY308" s="216"/>
      <c r="CTZ308" s="216"/>
      <c r="CUA308" s="216"/>
      <c r="CUB308" s="216"/>
      <c r="CUC308" s="216"/>
      <c r="CUD308" s="216"/>
      <c r="CUE308" s="216"/>
      <c r="CUF308" s="216"/>
      <c r="CUG308" s="216"/>
      <c r="CUH308" s="216"/>
      <c r="CUI308" s="216"/>
      <c r="CUJ308" s="216"/>
      <c r="CUK308" s="216"/>
      <c r="CUL308" s="216"/>
      <c r="CUM308" s="216"/>
      <c r="CUN308" s="216"/>
      <c r="CUO308" s="216"/>
      <c r="CUP308" s="216"/>
      <c r="CUQ308" s="216"/>
      <c r="CUR308" s="216"/>
      <c r="CUS308" s="216"/>
      <c r="CUT308" s="216"/>
      <c r="CUU308" s="216"/>
      <c r="CUV308" s="216"/>
      <c r="CUW308" s="216"/>
      <c r="CUX308" s="216"/>
      <c r="CUY308" s="216"/>
      <c r="CUZ308" s="216"/>
      <c r="CVA308" s="216"/>
      <c r="CVB308" s="216"/>
      <c r="CVC308" s="216"/>
      <c r="CVD308" s="216"/>
      <c r="CVE308" s="216"/>
      <c r="CVF308" s="216"/>
      <c r="CVG308" s="216"/>
      <c r="CVH308" s="216"/>
      <c r="CVI308" s="216"/>
      <c r="CVJ308" s="216"/>
      <c r="CVK308" s="216"/>
      <c r="CVL308" s="216"/>
      <c r="CVM308" s="216"/>
      <c r="CVN308" s="216"/>
      <c r="CVO308" s="216"/>
      <c r="CVP308" s="216"/>
      <c r="CVQ308" s="216"/>
      <c r="CVR308" s="216"/>
      <c r="CVS308" s="216"/>
      <c r="CVT308" s="216"/>
      <c r="CVU308" s="216"/>
      <c r="CVV308" s="216"/>
      <c r="CVW308" s="216"/>
      <c r="CVX308" s="216"/>
      <c r="CVY308" s="216"/>
      <c r="CVZ308" s="216"/>
      <c r="CWA308" s="216"/>
      <c r="CWB308" s="216"/>
      <c r="CWC308" s="216"/>
      <c r="CWD308" s="216"/>
      <c r="CWE308" s="216"/>
      <c r="CWF308" s="216"/>
      <c r="CWG308" s="216"/>
      <c r="CWH308" s="216"/>
      <c r="CWI308" s="216"/>
      <c r="CWJ308" s="216"/>
      <c r="CWK308" s="216"/>
      <c r="CWL308" s="216"/>
      <c r="CWM308" s="216"/>
      <c r="CWN308" s="216"/>
      <c r="CWO308" s="216"/>
      <c r="CWP308" s="216"/>
      <c r="CWQ308" s="216"/>
      <c r="CWR308" s="216"/>
      <c r="CWS308" s="216"/>
      <c r="CWT308" s="216"/>
      <c r="CWU308" s="216"/>
      <c r="CWV308" s="216"/>
      <c r="CWW308" s="216"/>
      <c r="CWX308" s="216"/>
      <c r="CWY308" s="216"/>
      <c r="CWZ308" s="216"/>
      <c r="CXA308" s="216"/>
      <c r="CXB308" s="216"/>
      <c r="CXC308" s="216"/>
      <c r="CXD308" s="216"/>
      <c r="CXE308" s="216"/>
      <c r="CXF308" s="216"/>
      <c r="CXG308" s="216"/>
      <c r="CXH308" s="216"/>
      <c r="CXI308" s="216"/>
      <c r="CXJ308" s="216"/>
      <c r="CXK308" s="216"/>
      <c r="CXL308" s="216"/>
      <c r="CXM308" s="216"/>
      <c r="CXN308" s="216"/>
      <c r="CXO308" s="216"/>
      <c r="CXP308" s="216"/>
      <c r="CXQ308" s="216"/>
      <c r="CXR308" s="216"/>
      <c r="CXS308" s="216"/>
      <c r="CXT308" s="216"/>
      <c r="CXU308" s="216"/>
      <c r="CXV308" s="216"/>
      <c r="CXW308" s="216"/>
      <c r="CXX308" s="216"/>
      <c r="CXY308" s="216"/>
      <c r="CXZ308" s="216"/>
      <c r="CYA308" s="216"/>
      <c r="CYB308" s="216"/>
      <c r="CYC308" s="216"/>
      <c r="CYD308" s="216"/>
      <c r="CYE308" s="216"/>
      <c r="CYF308" s="216"/>
      <c r="CYG308" s="216"/>
      <c r="CYH308" s="216"/>
      <c r="CYI308" s="216"/>
      <c r="CYJ308" s="216"/>
      <c r="CYK308" s="216"/>
      <c r="CYL308" s="216"/>
      <c r="CYM308" s="216"/>
      <c r="CYN308" s="216"/>
      <c r="CYO308" s="216"/>
      <c r="CYP308" s="216"/>
      <c r="CYQ308" s="216"/>
      <c r="CYR308" s="216"/>
      <c r="CYS308" s="216"/>
      <c r="CYT308" s="216"/>
      <c r="CYU308" s="216"/>
      <c r="CYV308" s="216"/>
      <c r="CYW308" s="216"/>
      <c r="CYX308" s="216"/>
      <c r="CYY308" s="216"/>
      <c r="CYZ308" s="216"/>
      <c r="CZA308" s="216"/>
      <c r="CZB308" s="216"/>
      <c r="CZC308" s="216"/>
      <c r="CZD308" s="216"/>
      <c r="CZE308" s="216"/>
      <c r="CZF308" s="216"/>
      <c r="CZG308" s="216"/>
      <c r="CZH308" s="216"/>
      <c r="CZI308" s="216"/>
      <c r="CZJ308" s="216"/>
      <c r="CZK308" s="216"/>
      <c r="CZL308" s="216"/>
      <c r="CZM308" s="216"/>
      <c r="CZN308" s="216"/>
      <c r="CZO308" s="216"/>
      <c r="CZP308" s="216"/>
      <c r="CZQ308" s="216"/>
      <c r="CZR308" s="216"/>
      <c r="CZS308" s="216"/>
      <c r="CZT308" s="216"/>
      <c r="CZU308" s="216"/>
      <c r="CZV308" s="216"/>
      <c r="CZW308" s="216"/>
      <c r="CZX308" s="216"/>
      <c r="CZY308" s="216"/>
      <c r="CZZ308" s="216"/>
      <c r="DAA308" s="216"/>
      <c r="DAB308" s="216"/>
      <c r="DAC308" s="216"/>
      <c r="DAD308" s="216"/>
      <c r="DAE308" s="216"/>
      <c r="DAF308" s="216"/>
      <c r="DAG308" s="216"/>
      <c r="DAH308" s="216"/>
      <c r="DAI308" s="216"/>
      <c r="DAJ308" s="216"/>
      <c r="DAK308" s="216"/>
      <c r="DAL308" s="216"/>
      <c r="DAM308" s="216"/>
      <c r="DAN308" s="216"/>
      <c r="DAO308" s="216"/>
      <c r="DAP308" s="216"/>
      <c r="DAQ308" s="216"/>
      <c r="DAR308" s="216"/>
      <c r="DAS308" s="216"/>
      <c r="DAT308" s="216"/>
      <c r="DAU308" s="216"/>
      <c r="DAV308" s="216"/>
      <c r="DAW308" s="216"/>
      <c r="DAX308" s="216"/>
      <c r="DAY308" s="216"/>
      <c r="DAZ308" s="216"/>
      <c r="DBA308" s="216"/>
      <c r="DBB308" s="216"/>
      <c r="DBC308" s="216"/>
      <c r="DBD308" s="216"/>
      <c r="DBE308" s="216"/>
      <c r="DBF308" s="216"/>
      <c r="DBG308" s="216"/>
      <c r="DBH308" s="216"/>
      <c r="DBI308" s="216"/>
      <c r="DBJ308" s="216"/>
      <c r="DBK308" s="216"/>
      <c r="DBL308" s="216"/>
      <c r="DBM308" s="216"/>
      <c r="DBN308" s="216"/>
      <c r="DBO308" s="216"/>
      <c r="DBP308" s="216"/>
      <c r="DBQ308" s="216"/>
      <c r="DBR308" s="216"/>
      <c r="DBS308" s="216"/>
      <c r="DBT308" s="216"/>
      <c r="DBU308" s="216"/>
      <c r="DBV308" s="216"/>
      <c r="DBW308" s="216"/>
      <c r="DBX308" s="216"/>
      <c r="DBY308" s="216"/>
      <c r="DBZ308" s="216"/>
      <c r="DCA308" s="216"/>
      <c r="DCB308" s="216"/>
      <c r="DCC308" s="216"/>
      <c r="DCD308" s="216"/>
      <c r="DCE308" s="216"/>
      <c r="DCF308" s="216"/>
      <c r="DCG308" s="216"/>
      <c r="DCH308" s="216"/>
      <c r="DCI308" s="216"/>
      <c r="DCJ308" s="216"/>
      <c r="DCK308" s="216"/>
      <c r="DCL308" s="216"/>
      <c r="DCM308" s="216"/>
      <c r="DCN308" s="216"/>
      <c r="DCO308" s="216"/>
      <c r="DCP308" s="216"/>
      <c r="DCQ308" s="216"/>
      <c r="DCR308" s="216"/>
      <c r="DCS308" s="216"/>
      <c r="DCT308" s="216"/>
      <c r="DCU308" s="216"/>
      <c r="DCV308" s="216"/>
      <c r="DCW308" s="216"/>
      <c r="DCX308" s="216"/>
      <c r="DCY308" s="216"/>
      <c r="DCZ308" s="216"/>
      <c r="DDA308" s="216"/>
      <c r="DDB308" s="216"/>
      <c r="DDC308" s="216"/>
      <c r="DDD308" s="216"/>
      <c r="DDE308" s="216"/>
      <c r="DDF308" s="216"/>
      <c r="DDG308" s="216"/>
      <c r="DDH308" s="216"/>
      <c r="DDI308" s="216"/>
      <c r="DDJ308" s="216"/>
      <c r="DDK308" s="216"/>
      <c r="DDL308" s="216"/>
      <c r="DDM308" s="216"/>
      <c r="DDN308" s="216"/>
      <c r="DDO308" s="216"/>
      <c r="DDP308" s="216"/>
      <c r="DDQ308" s="216"/>
      <c r="DDR308" s="216"/>
      <c r="DDS308" s="216"/>
      <c r="DDT308" s="216"/>
      <c r="DDU308" s="216"/>
      <c r="DDV308" s="216"/>
      <c r="DDW308" s="216"/>
      <c r="DDX308" s="216"/>
      <c r="DDY308" s="216"/>
      <c r="DDZ308" s="216"/>
      <c r="DEA308" s="216"/>
      <c r="DEB308" s="216"/>
      <c r="DEC308" s="216"/>
      <c r="DED308" s="216"/>
      <c r="DEE308" s="216"/>
      <c r="DEF308" s="216"/>
      <c r="DEG308" s="216"/>
      <c r="DEH308" s="216"/>
      <c r="DEI308" s="216"/>
      <c r="DEJ308" s="216"/>
      <c r="DEK308" s="216"/>
      <c r="DEL308" s="216"/>
      <c r="DEM308" s="216"/>
      <c r="DEN308" s="216"/>
      <c r="DEO308" s="216"/>
      <c r="DEP308" s="216"/>
      <c r="DEQ308" s="216"/>
      <c r="DER308" s="216"/>
      <c r="DES308" s="216"/>
      <c r="DET308" s="216"/>
      <c r="DEU308" s="216"/>
      <c r="DEV308" s="216"/>
      <c r="DEW308" s="216"/>
      <c r="DEX308" s="216"/>
      <c r="DEY308" s="216"/>
      <c r="DEZ308" s="216"/>
      <c r="DFA308" s="216"/>
      <c r="DFB308" s="216"/>
      <c r="DFC308" s="216"/>
      <c r="DFD308" s="216"/>
      <c r="DFE308" s="216"/>
      <c r="DFF308" s="216"/>
      <c r="DFG308" s="216"/>
      <c r="DFH308" s="216"/>
      <c r="DFI308" s="216"/>
      <c r="DFJ308" s="216"/>
      <c r="DFK308" s="216"/>
      <c r="DFL308" s="216"/>
      <c r="DFM308" s="216"/>
      <c r="DFN308" s="216"/>
      <c r="DFO308" s="216"/>
      <c r="DFP308" s="216"/>
      <c r="DFQ308" s="216"/>
      <c r="DFR308" s="216"/>
      <c r="DFS308" s="216"/>
      <c r="DFT308" s="216"/>
      <c r="DFU308" s="216"/>
      <c r="DFV308" s="216"/>
      <c r="DFW308" s="216"/>
      <c r="DFX308" s="216"/>
      <c r="DFY308" s="216"/>
      <c r="DFZ308" s="216"/>
      <c r="DGA308" s="216"/>
      <c r="DGB308" s="216"/>
      <c r="DGC308" s="216"/>
      <c r="DGD308" s="216"/>
      <c r="DGE308" s="216"/>
      <c r="DGF308" s="216"/>
      <c r="DGG308" s="216"/>
      <c r="DGH308" s="216"/>
      <c r="DGI308" s="216"/>
      <c r="DGJ308" s="216"/>
      <c r="DGK308" s="216"/>
      <c r="DGL308" s="216"/>
      <c r="DGM308" s="216"/>
      <c r="DGN308" s="216"/>
      <c r="DGO308" s="216"/>
      <c r="DGP308" s="216"/>
      <c r="DGQ308" s="216"/>
      <c r="DGR308" s="216"/>
      <c r="DGS308" s="216"/>
      <c r="DGT308" s="216"/>
      <c r="DGU308" s="216"/>
      <c r="DGV308" s="216"/>
      <c r="DGW308" s="216"/>
      <c r="DGX308" s="216"/>
      <c r="DGY308" s="216"/>
      <c r="DGZ308" s="216"/>
      <c r="DHA308" s="216"/>
      <c r="DHB308" s="216"/>
      <c r="DHC308" s="216"/>
      <c r="DHD308" s="216"/>
      <c r="DHE308" s="216"/>
      <c r="DHF308" s="216"/>
      <c r="DHG308" s="216"/>
      <c r="DHH308" s="216"/>
      <c r="DHI308" s="216"/>
      <c r="DHJ308" s="216"/>
      <c r="DHK308" s="216"/>
      <c r="DHL308" s="216"/>
      <c r="DHM308" s="216"/>
      <c r="DHN308" s="216"/>
      <c r="DHO308" s="216"/>
      <c r="DHP308" s="216"/>
      <c r="DHQ308" s="216"/>
      <c r="DHR308" s="216"/>
      <c r="DHS308" s="216"/>
      <c r="DHT308" s="216"/>
      <c r="DHU308" s="216"/>
      <c r="DHV308" s="216"/>
      <c r="DHW308" s="216"/>
      <c r="DHX308" s="216"/>
      <c r="DHY308" s="216"/>
      <c r="DHZ308" s="216"/>
      <c r="DIA308" s="216"/>
      <c r="DIB308" s="216"/>
      <c r="DIC308" s="216"/>
      <c r="DID308" s="216"/>
      <c r="DIE308" s="216"/>
      <c r="DIF308" s="216"/>
      <c r="DIG308" s="216"/>
      <c r="DIH308" s="216"/>
      <c r="DII308" s="216"/>
      <c r="DIJ308" s="216"/>
      <c r="DIK308" s="216"/>
      <c r="DIL308" s="216"/>
      <c r="DIM308" s="216"/>
      <c r="DIN308" s="216"/>
      <c r="DIO308" s="216"/>
      <c r="DIP308" s="216"/>
      <c r="DIQ308" s="216"/>
      <c r="DIR308" s="216"/>
      <c r="DIS308" s="216"/>
      <c r="DIT308" s="216"/>
      <c r="DIU308" s="216"/>
      <c r="DIV308" s="216"/>
      <c r="DIW308" s="216"/>
      <c r="DIX308" s="216"/>
      <c r="DIY308" s="216"/>
      <c r="DIZ308" s="216"/>
      <c r="DJA308" s="216"/>
      <c r="DJB308" s="216"/>
      <c r="DJC308" s="216"/>
      <c r="DJD308" s="216"/>
      <c r="DJE308" s="216"/>
      <c r="DJF308" s="216"/>
      <c r="DJG308" s="216"/>
      <c r="DJH308" s="216"/>
      <c r="DJI308" s="216"/>
      <c r="DJJ308" s="216"/>
      <c r="DJK308" s="216"/>
      <c r="DJL308" s="216"/>
      <c r="DJM308" s="216"/>
      <c r="DJN308" s="216"/>
      <c r="DJO308" s="216"/>
      <c r="DJP308" s="216"/>
      <c r="DJQ308" s="216"/>
      <c r="DJR308" s="216"/>
      <c r="DJS308" s="216"/>
      <c r="DJT308" s="216"/>
      <c r="DJU308" s="216"/>
      <c r="DJV308" s="216"/>
      <c r="DJW308" s="216"/>
      <c r="DJX308" s="216"/>
      <c r="DJY308" s="216"/>
      <c r="DJZ308" s="216"/>
      <c r="DKA308" s="216"/>
      <c r="DKB308" s="216"/>
      <c r="DKC308" s="216"/>
      <c r="DKD308" s="216"/>
      <c r="DKE308" s="216"/>
      <c r="DKF308" s="216"/>
      <c r="DKG308" s="216"/>
      <c r="DKH308" s="216"/>
      <c r="DKI308" s="216"/>
      <c r="DKJ308" s="216"/>
      <c r="DKK308" s="216"/>
      <c r="DKL308" s="216"/>
      <c r="DKM308" s="216"/>
      <c r="DKN308" s="216"/>
      <c r="DKO308" s="216"/>
      <c r="DKP308" s="216"/>
      <c r="DKQ308" s="216"/>
      <c r="DKR308" s="216"/>
      <c r="DKS308" s="216"/>
      <c r="DKT308" s="216"/>
      <c r="DKU308" s="216"/>
      <c r="DKV308" s="216"/>
      <c r="DKW308" s="216"/>
      <c r="DKX308" s="216"/>
      <c r="DKY308" s="216"/>
      <c r="DKZ308" s="216"/>
      <c r="DLA308" s="216"/>
      <c r="DLB308" s="216"/>
      <c r="DLC308" s="216"/>
      <c r="DLD308" s="216"/>
      <c r="DLE308" s="216"/>
      <c r="DLF308" s="216"/>
      <c r="DLG308" s="216"/>
      <c r="DLH308" s="216"/>
      <c r="DLI308" s="216"/>
      <c r="DLJ308" s="216"/>
      <c r="DLK308" s="216"/>
      <c r="DLL308" s="216"/>
      <c r="DLM308" s="216"/>
      <c r="DLN308" s="216"/>
      <c r="DLO308" s="216"/>
      <c r="DLP308" s="216"/>
      <c r="DLQ308" s="216"/>
      <c r="DLR308" s="216"/>
      <c r="DLS308" s="216"/>
      <c r="DLT308" s="216"/>
      <c r="DLU308" s="216"/>
      <c r="DLV308" s="216"/>
      <c r="DLW308" s="216"/>
      <c r="DLX308" s="216"/>
      <c r="DLY308" s="216"/>
      <c r="DLZ308" s="216"/>
      <c r="DMA308" s="216"/>
      <c r="DMB308" s="216"/>
      <c r="DMC308" s="216"/>
      <c r="DMD308" s="216"/>
      <c r="DME308" s="216"/>
      <c r="DMF308" s="216"/>
      <c r="DMG308" s="216"/>
      <c r="DMH308" s="216"/>
      <c r="DMI308" s="216"/>
      <c r="DMJ308" s="216"/>
      <c r="DMK308" s="216"/>
      <c r="DML308" s="216"/>
      <c r="DMM308" s="216"/>
      <c r="DMN308" s="216"/>
      <c r="DMO308" s="216"/>
      <c r="DMP308" s="216"/>
      <c r="DMQ308" s="216"/>
      <c r="DMR308" s="216"/>
      <c r="DMS308" s="216"/>
      <c r="DMT308" s="216"/>
      <c r="DMU308" s="216"/>
      <c r="DMV308" s="216"/>
      <c r="DMW308" s="216"/>
      <c r="DMX308" s="216"/>
      <c r="DMY308" s="216"/>
      <c r="DMZ308" s="216"/>
      <c r="DNA308" s="216"/>
      <c r="DNB308" s="216"/>
      <c r="DNC308" s="216"/>
      <c r="DND308" s="216"/>
      <c r="DNE308" s="216"/>
      <c r="DNF308" s="216"/>
      <c r="DNG308" s="216"/>
      <c r="DNH308" s="216"/>
      <c r="DNI308" s="216"/>
      <c r="DNJ308" s="216"/>
      <c r="DNK308" s="216"/>
      <c r="DNL308" s="216"/>
      <c r="DNM308" s="216"/>
      <c r="DNN308" s="216"/>
      <c r="DNO308" s="216"/>
      <c r="DNP308" s="216"/>
      <c r="DNQ308" s="216"/>
      <c r="DNR308" s="216"/>
      <c r="DNS308" s="216"/>
      <c r="DNT308" s="216"/>
      <c r="DNU308" s="216"/>
      <c r="DNV308" s="216"/>
      <c r="DNW308" s="216"/>
      <c r="DNX308" s="216"/>
      <c r="DNY308" s="216"/>
      <c r="DNZ308" s="216"/>
      <c r="DOA308" s="216"/>
      <c r="DOB308" s="216"/>
      <c r="DOC308" s="216"/>
      <c r="DOD308" s="216"/>
      <c r="DOE308" s="216"/>
      <c r="DOF308" s="216"/>
      <c r="DOG308" s="216"/>
      <c r="DOH308" s="216"/>
      <c r="DOI308" s="216"/>
      <c r="DOJ308" s="216"/>
      <c r="DOK308" s="216"/>
      <c r="DOL308" s="216"/>
      <c r="DOM308" s="216"/>
      <c r="DON308" s="216"/>
      <c r="DOO308" s="216"/>
      <c r="DOP308" s="216"/>
      <c r="DOQ308" s="216"/>
      <c r="DOR308" s="216"/>
      <c r="DOS308" s="216"/>
      <c r="DOT308" s="216"/>
      <c r="DOU308" s="216"/>
      <c r="DOV308" s="216"/>
      <c r="DOW308" s="216"/>
      <c r="DOX308" s="216"/>
      <c r="DOY308" s="216"/>
      <c r="DOZ308" s="216"/>
      <c r="DPA308" s="216"/>
      <c r="DPB308" s="216"/>
      <c r="DPC308" s="216"/>
      <c r="DPD308" s="216"/>
      <c r="DPE308" s="216"/>
      <c r="DPF308" s="216"/>
      <c r="DPG308" s="216"/>
      <c r="DPH308" s="216"/>
      <c r="DPI308" s="216"/>
      <c r="DPJ308" s="216"/>
      <c r="DPK308" s="216"/>
      <c r="DPL308" s="216"/>
      <c r="DPM308" s="216"/>
      <c r="DPN308" s="216"/>
      <c r="DPO308" s="216"/>
      <c r="DPP308" s="216"/>
      <c r="DPQ308" s="216"/>
      <c r="DPR308" s="216"/>
      <c r="DPS308" s="216"/>
      <c r="DPT308" s="216"/>
      <c r="DPU308" s="216"/>
      <c r="DPV308" s="216"/>
      <c r="DPW308" s="216"/>
      <c r="DPX308" s="216"/>
      <c r="DPY308" s="216"/>
      <c r="DPZ308" s="216"/>
      <c r="DQA308" s="216"/>
      <c r="DQB308" s="216"/>
      <c r="DQC308" s="216"/>
      <c r="DQD308" s="216"/>
      <c r="DQE308" s="216"/>
      <c r="DQF308" s="216"/>
      <c r="DQG308" s="216"/>
      <c r="DQH308" s="216"/>
      <c r="DQI308" s="216"/>
      <c r="DQJ308" s="216"/>
      <c r="DQK308" s="216"/>
      <c r="DQL308" s="216"/>
      <c r="DQM308" s="216"/>
      <c r="DQN308" s="216"/>
      <c r="DQO308" s="216"/>
      <c r="DQP308" s="216"/>
      <c r="DQQ308" s="216"/>
      <c r="DQR308" s="216"/>
      <c r="DQS308" s="216"/>
      <c r="DQT308" s="216"/>
      <c r="DQU308" s="216"/>
      <c r="DQV308" s="216"/>
      <c r="DQW308" s="216"/>
      <c r="DQX308" s="216"/>
      <c r="DQY308" s="216"/>
      <c r="DQZ308" s="216"/>
      <c r="DRA308" s="216"/>
      <c r="DRB308" s="216"/>
      <c r="DRC308" s="216"/>
      <c r="DRD308" s="216"/>
      <c r="DRE308" s="216"/>
      <c r="DRF308" s="216"/>
      <c r="DRG308" s="216"/>
      <c r="DRH308" s="216"/>
      <c r="DRI308" s="216"/>
      <c r="DRJ308" s="216"/>
      <c r="DRK308" s="216"/>
      <c r="DRL308" s="216"/>
      <c r="DRM308" s="216"/>
      <c r="DRN308" s="216"/>
      <c r="DRO308" s="216"/>
      <c r="DRP308" s="216"/>
      <c r="DRQ308" s="216"/>
      <c r="DRR308" s="216"/>
      <c r="DRS308" s="216"/>
      <c r="DRT308" s="216"/>
      <c r="DRU308" s="216"/>
      <c r="DRV308" s="216"/>
      <c r="DRW308" s="216"/>
      <c r="DRX308" s="216"/>
      <c r="DRY308" s="216"/>
      <c r="DRZ308" s="216"/>
      <c r="DSA308" s="216"/>
      <c r="DSB308" s="216"/>
      <c r="DSC308" s="216"/>
      <c r="DSD308" s="216"/>
      <c r="DSE308" s="216"/>
      <c r="DSF308" s="216"/>
      <c r="DSG308" s="216"/>
      <c r="DSH308" s="216"/>
      <c r="DSI308" s="216"/>
      <c r="DSJ308" s="216"/>
      <c r="DSK308" s="216"/>
      <c r="DSL308" s="216"/>
      <c r="DSM308" s="216"/>
      <c r="DSN308" s="216"/>
      <c r="DSO308" s="216"/>
      <c r="DSP308" s="216"/>
      <c r="DSQ308" s="216"/>
      <c r="DSR308" s="216"/>
      <c r="DSS308" s="216"/>
      <c r="DST308" s="216"/>
      <c r="DSU308" s="216"/>
      <c r="DSV308" s="216"/>
      <c r="DSW308" s="216"/>
      <c r="DSX308" s="216"/>
      <c r="DSY308" s="216"/>
      <c r="DSZ308" s="216"/>
      <c r="DTA308" s="216"/>
      <c r="DTB308" s="216"/>
      <c r="DTC308" s="216"/>
      <c r="DTD308" s="216"/>
      <c r="DTE308" s="216"/>
      <c r="DTF308" s="216"/>
      <c r="DTG308" s="216"/>
      <c r="DTH308" s="216"/>
      <c r="DTI308" s="216"/>
      <c r="DTJ308" s="216"/>
      <c r="DTK308" s="216"/>
      <c r="DTL308" s="216"/>
      <c r="DTM308" s="216"/>
      <c r="DTN308" s="216"/>
      <c r="DTO308" s="216"/>
      <c r="DTP308" s="216"/>
      <c r="DTQ308" s="216"/>
      <c r="DTR308" s="216"/>
      <c r="DTS308" s="216"/>
      <c r="DTT308" s="216"/>
      <c r="DTU308" s="216"/>
      <c r="DTV308" s="216"/>
      <c r="DTW308" s="216"/>
      <c r="DTX308" s="216"/>
      <c r="DTY308" s="216"/>
      <c r="DTZ308" s="216"/>
      <c r="DUA308" s="216"/>
      <c r="DUB308" s="216"/>
      <c r="DUC308" s="216"/>
      <c r="DUD308" s="216"/>
      <c r="DUE308" s="216"/>
    </row>
    <row r="309" spans="1:3255" s="69" customFormat="1" x14ac:dyDescent="0.3">
      <c r="A309" s="459"/>
      <c r="B309" s="459"/>
      <c r="C309" s="819"/>
      <c r="D309" s="734"/>
      <c r="E309" s="735"/>
      <c r="F309" s="736"/>
      <c r="G309" s="553"/>
      <c r="H309" s="553"/>
      <c r="I309" s="553"/>
      <c r="J309" s="608"/>
      <c r="K309" s="80">
        <v>84.658000000000001</v>
      </c>
      <c r="L309" s="163">
        <v>403</v>
      </c>
      <c r="M309" s="400">
        <v>5</v>
      </c>
      <c r="N309" s="400">
        <v>5</v>
      </c>
      <c r="O309" s="533"/>
      <c r="P309" s="533"/>
      <c r="Q309" s="530"/>
      <c r="R309" s="530"/>
      <c r="S309" s="216"/>
      <c r="T309" s="216"/>
      <c r="U309" s="216"/>
      <c r="V309" s="216"/>
      <c r="W309" s="216"/>
      <c r="X309" s="216"/>
      <c r="Y309" s="216"/>
      <c r="Z309" s="216"/>
      <c r="AA309" s="216"/>
      <c r="AB309" s="216"/>
      <c r="AC309" s="216"/>
      <c r="AD309" s="216"/>
      <c r="AE309" s="216"/>
      <c r="AF309" s="216"/>
      <c r="AG309" s="216"/>
      <c r="AH309" s="216"/>
      <c r="AI309" s="216"/>
      <c r="AJ309" s="216"/>
      <c r="AK309" s="216"/>
      <c r="AL309" s="216"/>
      <c r="AM309" s="216"/>
      <c r="AN309" s="216"/>
      <c r="AO309" s="216"/>
      <c r="AP309" s="216"/>
      <c r="AQ309" s="216"/>
      <c r="AR309" s="216"/>
      <c r="AS309" s="216"/>
      <c r="AT309" s="216"/>
      <c r="AU309" s="216"/>
      <c r="AV309" s="216"/>
      <c r="AW309" s="216"/>
      <c r="AX309" s="216"/>
      <c r="AY309" s="216"/>
      <c r="AZ309" s="216"/>
      <c r="BA309" s="216"/>
      <c r="BB309" s="216"/>
      <c r="BC309" s="216"/>
      <c r="BD309" s="216"/>
      <c r="BE309" s="216"/>
      <c r="BF309" s="216"/>
      <c r="BG309" s="216"/>
      <c r="BH309" s="216"/>
      <c r="BI309" s="216"/>
      <c r="BJ309" s="216"/>
      <c r="BK309" s="216"/>
      <c r="BL309" s="216"/>
      <c r="BM309" s="216"/>
      <c r="BN309" s="216"/>
      <c r="BO309" s="216"/>
      <c r="BP309" s="216"/>
      <c r="BQ309" s="216"/>
      <c r="BR309" s="216"/>
      <c r="BS309" s="216"/>
      <c r="BT309" s="216"/>
      <c r="BU309" s="216"/>
      <c r="BV309" s="216"/>
      <c r="BW309" s="216"/>
      <c r="BX309" s="216"/>
      <c r="BY309" s="216"/>
      <c r="BZ309" s="216"/>
      <c r="CA309" s="216"/>
      <c r="CB309" s="216"/>
      <c r="CC309" s="216"/>
      <c r="CD309" s="216"/>
      <c r="CE309" s="216"/>
      <c r="CF309" s="216"/>
      <c r="CG309" s="216"/>
      <c r="CH309" s="216"/>
      <c r="CI309" s="216"/>
      <c r="CJ309" s="216"/>
      <c r="CK309" s="216"/>
      <c r="CL309" s="216"/>
      <c r="CM309" s="216"/>
      <c r="CN309" s="216"/>
      <c r="CO309" s="216"/>
      <c r="CP309" s="216"/>
      <c r="CQ309" s="216"/>
      <c r="CR309" s="216"/>
      <c r="CS309" s="216"/>
      <c r="CT309" s="216"/>
      <c r="CU309" s="216"/>
      <c r="CV309" s="216"/>
      <c r="CW309" s="216"/>
      <c r="CX309" s="216"/>
      <c r="CY309" s="216"/>
      <c r="CZ309" s="216"/>
      <c r="DA309" s="216"/>
      <c r="DB309" s="216"/>
      <c r="DC309" s="216"/>
      <c r="DD309" s="216"/>
      <c r="DE309" s="216"/>
      <c r="DF309" s="216"/>
      <c r="DG309" s="216"/>
      <c r="DH309" s="216"/>
      <c r="DI309" s="216"/>
      <c r="DJ309" s="216"/>
      <c r="DK309" s="216"/>
      <c r="DL309" s="216"/>
      <c r="DM309" s="216"/>
      <c r="DN309" s="216"/>
      <c r="DO309" s="216"/>
      <c r="DP309" s="216"/>
      <c r="DQ309" s="216"/>
      <c r="DR309" s="216"/>
      <c r="DS309" s="216"/>
      <c r="DT309" s="216"/>
      <c r="DU309" s="216"/>
      <c r="DV309" s="216"/>
      <c r="DW309" s="216"/>
      <c r="DX309" s="216"/>
      <c r="DY309" s="216"/>
      <c r="DZ309" s="216"/>
      <c r="EA309" s="216"/>
      <c r="EB309" s="216"/>
      <c r="EC309" s="216"/>
      <c r="ED309" s="216"/>
      <c r="EE309" s="216"/>
      <c r="EF309" s="216"/>
      <c r="EG309" s="216"/>
      <c r="EH309" s="216"/>
      <c r="EI309" s="216"/>
      <c r="EJ309" s="216"/>
      <c r="EK309" s="216"/>
      <c r="EL309" s="216"/>
      <c r="EM309" s="216"/>
      <c r="EN309" s="216"/>
      <c r="EO309" s="216"/>
      <c r="EP309" s="216"/>
      <c r="EQ309" s="216"/>
      <c r="ER309" s="216"/>
      <c r="ES309" s="216"/>
      <c r="ET309" s="216"/>
      <c r="EU309" s="216"/>
      <c r="EV309" s="216"/>
      <c r="EW309" s="216"/>
      <c r="EX309" s="216"/>
      <c r="EY309" s="216"/>
      <c r="EZ309" s="216"/>
      <c r="FA309" s="216"/>
      <c r="FB309" s="216"/>
      <c r="FC309" s="216"/>
      <c r="FD309" s="216"/>
      <c r="FE309" s="216"/>
      <c r="FF309" s="216"/>
      <c r="FG309" s="216"/>
      <c r="FH309" s="216"/>
      <c r="FI309" s="216"/>
      <c r="FJ309" s="216"/>
      <c r="FK309" s="216"/>
      <c r="FL309" s="216"/>
      <c r="FM309" s="216"/>
      <c r="FN309" s="216"/>
      <c r="FO309" s="216"/>
      <c r="FP309" s="216"/>
      <c r="FQ309" s="216"/>
      <c r="FR309" s="216"/>
      <c r="FS309" s="216"/>
      <c r="FT309" s="216"/>
      <c r="FU309" s="216"/>
      <c r="FV309" s="216"/>
      <c r="FW309" s="216"/>
      <c r="FX309" s="216"/>
      <c r="FY309" s="216"/>
      <c r="FZ309" s="216"/>
      <c r="GA309" s="216"/>
      <c r="GB309" s="216"/>
      <c r="GC309" s="216"/>
      <c r="GD309" s="216"/>
      <c r="GE309" s="216"/>
      <c r="GF309" s="216"/>
      <c r="GG309" s="216"/>
      <c r="GH309" s="216"/>
      <c r="GI309" s="216"/>
      <c r="GJ309" s="216"/>
      <c r="GK309" s="216"/>
      <c r="GL309" s="216"/>
      <c r="GM309" s="216"/>
      <c r="GN309" s="216"/>
      <c r="GO309" s="216"/>
      <c r="GP309" s="216"/>
      <c r="GQ309" s="216"/>
      <c r="GR309" s="216"/>
      <c r="GS309" s="216"/>
      <c r="GT309" s="216"/>
      <c r="GU309" s="216"/>
      <c r="GV309" s="216"/>
      <c r="GW309" s="216"/>
      <c r="GX309" s="216"/>
      <c r="GY309" s="216"/>
      <c r="GZ309" s="216"/>
      <c r="HA309" s="216"/>
      <c r="HB309" s="216"/>
      <c r="HC309" s="216"/>
      <c r="HD309" s="216"/>
      <c r="HE309" s="216"/>
      <c r="HF309" s="216"/>
      <c r="HG309" s="216"/>
      <c r="HH309" s="216"/>
      <c r="HI309" s="216"/>
      <c r="HJ309" s="216"/>
      <c r="HK309" s="216"/>
      <c r="HL309" s="216"/>
      <c r="HM309" s="216"/>
      <c r="HN309" s="216"/>
      <c r="HO309" s="216"/>
      <c r="HP309" s="216"/>
      <c r="HQ309" s="216"/>
      <c r="HR309" s="216"/>
      <c r="HS309" s="216"/>
      <c r="HT309" s="216"/>
      <c r="HU309" s="216"/>
      <c r="HV309" s="216"/>
      <c r="HW309" s="216"/>
      <c r="HX309" s="216"/>
      <c r="HY309" s="216"/>
      <c r="HZ309" s="216"/>
      <c r="IA309" s="216"/>
      <c r="IB309" s="216"/>
      <c r="IC309" s="216"/>
      <c r="ID309" s="216"/>
      <c r="IE309" s="216"/>
      <c r="IF309" s="216"/>
      <c r="IG309" s="216"/>
      <c r="IH309" s="216"/>
      <c r="II309" s="216"/>
      <c r="IJ309" s="216"/>
      <c r="IK309" s="216"/>
      <c r="IL309" s="216"/>
      <c r="IM309" s="216"/>
      <c r="IN309" s="216"/>
      <c r="IO309" s="216"/>
      <c r="IP309" s="216"/>
      <c r="IQ309" s="216"/>
      <c r="IR309" s="216"/>
      <c r="IS309" s="216"/>
      <c r="IT309" s="216"/>
      <c r="IU309" s="216"/>
      <c r="IV309" s="216"/>
      <c r="IW309" s="216"/>
      <c r="IX309" s="216"/>
      <c r="IY309" s="216"/>
      <c r="IZ309" s="216"/>
      <c r="JA309" s="216"/>
      <c r="JB309" s="216"/>
      <c r="JC309" s="216"/>
      <c r="JD309" s="216"/>
      <c r="JE309" s="216"/>
      <c r="JF309" s="216"/>
      <c r="JG309" s="216"/>
      <c r="JH309" s="216"/>
      <c r="JI309" s="216"/>
      <c r="JJ309" s="216"/>
      <c r="JK309" s="216"/>
      <c r="JL309" s="216"/>
      <c r="JM309" s="216"/>
      <c r="JN309" s="216"/>
      <c r="JO309" s="216"/>
      <c r="JP309" s="216"/>
      <c r="JQ309" s="216"/>
      <c r="JR309" s="216"/>
      <c r="JS309" s="216"/>
      <c r="JT309" s="216"/>
      <c r="JU309" s="216"/>
      <c r="JV309" s="216"/>
      <c r="JW309" s="216"/>
      <c r="JX309" s="216"/>
      <c r="JY309" s="216"/>
      <c r="JZ309" s="216"/>
      <c r="KA309" s="216"/>
      <c r="KB309" s="216"/>
      <c r="KC309" s="216"/>
      <c r="KD309" s="216"/>
      <c r="KE309" s="216"/>
      <c r="KF309" s="216"/>
      <c r="KG309" s="216"/>
      <c r="KH309" s="216"/>
      <c r="KI309" s="216"/>
      <c r="KJ309" s="216"/>
      <c r="KK309" s="216"/>
      <c r="KL309" s="216"/>
      <c r="KM309" s="216"/>
      <c r="KN309" s="216"/>
      <c r="KO309" s="216"/>
      <c r="KP309" s="216"/>
      <c r="KQ309" s="216"/>
      <c r="KR309" s="216"/>
      <c r="KS309" s="216"/>
      <c r="KT309" s="216"/>
      <c r="KU309" s="216"/>
      <c r="KV309" s="216"/>
      <c r="KW309" s="216"/>
      <c r="KX309" s="216"/>
      <c r="KY309" s="216"/>
      <c r="KZ309" s="216"/>
      <c r="LA309" s="216"/>
      <c r="LB309" s="216"/>
      <c r="LC309" s="216"/>
      <c r="LD309" s="216"/>
      <c r="LE309" s="216"/>
      <c r="LF309" s="216"/>
      <c r="LG309" s="216"/>
      <c r="LH309" s="216"/>
      <c r="LI309" s="216"/>
      <c r="LJ309" s="216"/>
      <c r="LK309" s="216"/>
      <c r="LL309" s="216"/>
      <c r="LM309" s="216"/>
      <c r="LN309" s="216"/>
      <c r="LO309" s="216"/>
      <c r="LP309" s="216"/>
      <c r="LQ309" s="216"/>
      <c r="LR309" s="216"/>
      <c r="LS309" s="216"/>
      <c r="LT309" s="216"/>
      <c r="LU309" s="216"/>
      <c r="LV309" s="216"/>
      <c r="LW309" s="216"/>
      <c r="LX309" s="216"/>
      <c r="LY309" s="216"/>
      <c r="LZ309" s="216"/>
      <c r="MA309" s="216"/>
      <c r="MB309" s="216"/>
      <c r="MC309" s="216"/>
      <c r="MD309" s="216"/>
      <c r="ME309" s="216"/>
      <c r="MF309" s="216"/>
      <c r="MG309" s="216"/>
      <c r="MH309" s="216"/>
      <c r="MI309" s="216"/>
      <c r="MJ309" s="216"/>
      <c r="MK309" s="216"/>
      <c r="ML309" s="216"/>
      <c r="MM309" s="216"/>
      <c r="MN309" s="216"/>
      <c r="MO309" s="216"/>
      <c r="MP309" s="216"/>
      <c r="MQ309" s="216"/>
      <c r="MR309" s="216"/>
      <c r="MS309" s="216"/>
      <c r="MT309" s="216"/>
      <c r="MU309" s="216"/>
      <c r="MV309" s="216"/>
      <c r="MW309" s="216"/>
      <c r="MX309" s="216"/>
      <c r="MY309" s="216"/>
      <c r="MZ309" s="216"/>
      <c r="NA309" s="216"/>
      <c r="NB309" s="216"/>
      <c r="NC309" s="216"/>
      <c r="ND309" s="216"/>
      <c r="NE309" s="216"/>
      <c r="NF309" s="216"/>
      <c r="NG309" s="216"/>
      <c r="NH309" s="216"/>
      <c r="NI309" s="216"/>
      <c r="NJ309" s="216"/>
      <c r="NK309" s="216"/>
      <c r="NL309" s="216"/>
      <c r="NM309" s="216"/>
      <c r="NN309" s="216"/>
      <c r="NO309" s="216"/>
      <c r="NP309" s="216"/>
      <c r="NQ309" s="216"/>
      <c r="NR309" s="216"/>
      <c r="NS309" s="216"/>
      <c r="NT309" s="216"/>
      <c r="NU309" s="216"/>
      <c r="NV309" s="216"/>
      <c r="NW309" s="216"/>
      <c r="NX309" s="216"/>
      <c r="NY309" s="216"/>
      <c r="NZ309" s="216"/>
      <c r="OA309" s="216"/>
      <c r="OB309" s="216"/>
      <c r="OC309" s="216"/>
      <c r="OD309" s="216"/>
      <c r="OE309" s="216"/>
      <c r="OF309" s="216"/>
      <c r="OG309" s="216"/>
      <c r="OH309" s="216"/>
      <c r="OI309" s="216"/>
      <c r="OJ309" s="216"/>
      <c r="OK309" s="216"/>
      <c r="OL309" s="216"/>
      <c r="OM309" s="216"/>
      <c r="ON309" s="216"/>
      <c r="OO309" s="216"/>
      <c r="OP309" s="216"/>
      <c r="OQ309" s="216"/>
      <c r="OR309" s="216"/>
      <c r="OS309" s="216"/>
      <c r="OT309" s="216"/>
      <c r="OU309" s="216"/>
      <c r="OV309" s="216"/>
      <c r="OW309" s="216"/>
      <c r="OX309" s="216"/>
      <c r="OY309" s="216"/>
      <c r="OZ309" s="216"/>
      <c r="PA309" s="216"/>
      <c r="PB309" s="216"/>
      <c r="PC309" s="216"/>
      <c r="PD309" s="216"/>
      <c r="PE309" s="216"/>
      <c r="PF309" s="216"/>
      <c r="PG309" s="216"/>
      <c r="PH309" s="216"/>
      <c r="PI309" s="216"/>
      <c r="PJ309" s="216"/>
      <c r="PK309" s="216"/>
      <c r="PL309" s="216"/>
      <c r="PM309" s="216"/>
      <c r="PN309" s="216"/>
      <c r="PO309" s="216"/>
      <c r="PP309" s="216"/>
      <c r="PQ309" s="216"/>
      <c r="PR309" s="216"/>
      <c r="PS309" s="216"/>
      <c r="PT309" s="216"/>
      <c r="PU309" s="216"/>
      <c r="PV309" s="216"/>
      <c r="PW309" s="216"/>
      <c r="PX309" s="216"/>
      <c r="PY309" s="216"/>
      <c r="PZ309" s="216"/>
      <c r="QA309" s="216"/>
      <c r="QB309" s="216"/>
      <c r="QC309" s="216"/>
      <c r="QD309" s="216"/>
      <c r="QE309" s="216"/>
      <c r="QF309" s="216"/>
      <c r="QG309" s="216"/>
      <c r="QH309" s="216"/>
      <c r="QI309" s="216"/>
      <c r="QJ309" s="216"/>
      <c r="QK309" s="216"/>
      <c r="QL309" s="216"/>
      <c r="QM309" s="216"/>
      <c r="QN309" s="216"/>
      <c r="QO309" s="216"/>
      <c r="QP309" s="216"/>
      <c r="QQ309" s="216"/>
      <c r="QR309" s="216"/>
      <c r="QS309" s="216"/>
      <c r="QT309" s="216"/>
      <c r="QU309" s="216"/>
      <c r="QV309" s="216"/>
      <c r="QW309" s="216"/>
      <c r="QX309" s="216"/>
      <c r="QY309" s="216"/>
      <c r="QZ309" s="216"/>
      <c r="RA309" s="216"/>
      <c r="RB309" s="216"/>
      <c r="RC309" s="216"/>
      <c r="RD309" s="216"/>
      <c r="RE309" s="216"/>
      <c r="RF309" s="216"/>
      <c r="RG309" s="216"/>
      <c r="RH309" s="216"/>
      <c r="RI309" s="216"/>
      <c r="RJ309" s="216"/>
      <c r="RK309" s="216"/>
      <c r="RL309" s="216"/>
      <c r="RM309" s="216"/>
      <c r="RN309" s="216"/>
      <c r="RO309" s="216"/>
      <c r="RP309" s="216"/>
      <c r="RQ309" s="216"/>
      <c r="RR309" s="216"/>
      <c r="RS309" s="216"/>
      <c r="RT309" s="216"/>
      <c r="RU309" s="216"/>
      <c r="RV309" s="216"/>
      <c r="RW309" s="216"/>
      <c r="RX309" s="216"/>
      <c r="RY309" s="216"/>
      <c r="RZ309" s="216"/>
      <c r="SA309" s="216"/>
      <c r="SB309" s="216"/>
      <c r="SC309" s="216"/>
      <c r="SD309" s="216"/>
      <c r="SE309" s="216"/>
      <c r="SF309" s="216"/>
      <c r="SG309" s="216"/>
      <c r="SH309" s="216"/>
      <c r="SI309" s="216"/>
      <c r="SJ309" s="216"/>
      <c r="SK309" s="216"/>
      <c r="SL309" s="216"/>
      <c r="SM309" s="216"/>
      <c r="SN309" s="216"/>
      <c r="SO309" s="216"/>
      <c r="SP309" s="216"/>
      <c r="SQ309" s="216"/>
      <c r="SR309" s="216"/>
      <c r="SS309" s="216"/>
      <c r="ST309" s="216"/>
      <c r="SU309" s="216"/>
      <c r="SV309" s="216"/>
      <c r="SW309" s="216"/>
      <c r="SX309" s="216"/>
      <c r="SY309" s="216"/>
      <c r="SZ309" s="216"/>
      <c r="TA309" s="216"/>
      <c r="TB309" s="216"/>
      <c r="TC309" s="216"/>
      <c r="TD309" s="216"/>
      <c r="TE309" s="216"/>
      <c r="TF309" s="216"/>
      <c r="TG309" s="216"/>
      <c r="TH309" s="216"/>
      <c r="TI309" s="216"/>
      <c r="TJ309" s="216"/>
      <c r="TK309" s="216"/>
      <c r="TL309" s="216"/>
      <c r="TM309" s="216"/>
      <c r="TN309" s="216"/>
      <c r="TO309" s="216"/>
      <c r="TP309" s="216"/>
      <c r="TQ309" s="216"/>
      <c r="TR309" s="216"/>
      <c r="TS309" s="216"/>
      <c r="TT309" s="216"/>
      <c r="TU309" s="216"/>
      <c r="TV309" s="216"/>
      <c r="TW309" s="216"/>
      <c r="TX309" s="216"/>
      <c r="TY309" s="216"/>
      <c r="TZ309" s="216"/>
      <c r="UA309" s="216"/>
      <c r="UB309" s="216"/>
      <c r="UC309" s="216"/>
      <c r="UD309" s="216"/>
      <c r="UE309" s="216"/>
      <c r="UF309" s="216"/>
      <c r="UG309" s="216"/>
      <c r="UH309" s="216"/>
      <c r="UI309" s="216"/>
      <c r="UJ309" s="216"/>
      <c r="UK309" s="216"/>
      <c r="UL309" s="216"/>
      <c r="UM309" s="216"/>
      <c r="UN309" s="216"/>
      <c r="UO309" s="216"/>
      <c r="UP309" s="216"/>
      <c r="UQ309" s="216"/>
      <c r="UR309" s="216"/>
      <c r="US309" s="216"/>
      <c r="UT309" s="216"/>
      <c r="UU309" s="216"/>
      <c r="UV309" s="216"/>
      <c r="UW309" s="216"/>
      <c r="UX309" s="216"/>
      <c r="UY309" s="216"/>
      <c r="UZ309" s="216"/>
      <c r="VA309" s="216"/>
      <c r="VB309" s="216"/>
      <c r="VC309" s="216"/>
      <c r="VD309" s="216"/>
      <c r="VE309" s="216"/>
      <c r="VF309" s="216"/>
      <c r="VG309" s="216"/>
      <c r="VH309" s="216"/>
      <c r="VI309" s="216"/>
      <c r="VJ309" s="216"/>
      <c r="VK309" s="216"/>
      <c r="VL309" s="216"/>
      <c r="VM309" s="216"/>
      <c r="VN309" s="216"/>
      <c r="VO309" s="216"/>
      <c r="VP309" s="216"/>
      <c r="VQ309" s="216"/>
      <c r="VR309" s="216"/>
      <c r="VS309" s="216"/>
      <c r="VT309" s="216"/>
      <c r="VU309" s="216"/>
      <c r="VV309" s="216"/>
      <c r="VW309" s="216"/>
      <c r="VX309" s="216"/>
      <c r="VY309" s="216"/>
      <c r="VZ309" s="216"/>
      <c r="WA309" s="216"/>
      <c r="WB309" s="216"/>
      <c r="WC309" s="216"/>
      <c r="WD309" s="216"/>
      <c r="WE309" s="216"/>
      <c r="WF309" s="216"/>
      <c r="WG309" s="216"/>
      <c r="WH309" s="216"/>
      <c r="WI309" s="216"/>
      <c r="WJ309" s="216"/>
      <c r="WK309" s="216"/>
      <c r="WL309" s="216"/>
      <c r="WM309" s="216"/>
      <c r="WN309" s="216"/>
      <c r="WO309" s="216"/>
      <c r="WP309" s="216"/>
      <c r="WQ309" s="216"/>
      <c r="WR309" s="216"/>
      <c r="WS309" s="216"/>
      <c r="WT309" s="216"/>
      <c r="WU309" s="216"/>
      <c r="WV309" s="216"/>
      <c r="WW309" s="216"/>
      <c r="WX309" s="216"/>
      <c r="WY309" s="216"/>
      <c r="WZ309" s="216"/>
      <c r="XA309" s="216"/>
      <c r="XB309" s="216"/>
      <c r="XC309" s="216"/>
      <c r="XD309" s="216"/>
      <c r="XE309" s="216"/>
      <c r="XF309" s="216"/>
      <c r="XG309" s="216"/>
      <c r="XH309" s="216"/>
      <c r="XI309" s="216"/>
      <c r="XJ309" s="216"/>
      <c r="XK309" s="216"/>
      <c r="XL309" s="216"/>
      <c r="XM309" s="216"/>
      <c r="XN309" s="216"/>
      <c r="XO309" s="216"/>
      <c r="XP309" s="216"/>
      <c r="XQ309" s="216"/>
      <c r="XR309" s="216"/>
      <c r="XS309" s="216"/>
      <c r="XT309" s="216"/>
      <c r="XU309" s="216"/>
      <c r="XV309" s="216"/>
      <c r="XW309" s="216"/>
      <c r="XX309" s="216"/>
      <c r="XY309" s="216"/>
      <c r="XZ309" s="216"/>
      <c r="YA309" s="216"/>
      <c r="YB309" s="216"/>
      <c r="YC309" s="216"/>
      <c r="YD309" s="216"/>
      <c r="YE309" s="216"/>
      <c r="YF309" s="216"/>
      <c r="YG309" s="216"/>
      <c r="YH309" s="216"/>
      <c r="YI309" s="216"/>
      <c r="YJ309" s="216"/>
      <c r="YK309" s="216"/>
      <c r="YL309" s="216"/>
      <c r="YM309" s="216"/>
      <c r="YN309" s="216"/>
      <c r="YO309" s="216"/>
      <c r="YP309" s="216"/>
      <c r="YQ309" s="216"/>
      <c r="YR309" s="216"/>
      <c r="YS309" s="216"/>
      <c r="YT309" s="216"/>
      <c r="YU309" s="216"/>
      <c r="YV309" s="216"/>
      <c r="YW309" s="216"/>
      <c r="YX309" s="216"/>
      <c r="YY309" s="216"/>
      <c r="YZ309" s="216"/>
      <c r="ZA309" s="216"/>
      <c r="ZB309" s="216"/>
      <c r="ZC309" s="216"/>
      <c r="ZD309" s="216"/>
      <c r="ZE309" s="216"/>
      <c r="ZF309" s="216"/>
      <c r="ZG309" s="216"/>
      <c r="ZH309" s="216"/>
      <c r="ZI309" s="216"/>
      <c r="ZJ309" s="216"/>
      <c r="ZK309" s="216"/>
      <c r="ZL309" s="216"/>
      <c r="ZM309" s="216"/>
      <c r="ZN309" s="216"/>
      <c r="ZO309" s="216"/>
      <c r="ZP309" s="216"/>
      <c r="ZQ309" s="216"/>
      <c r="ZR309" s="216"/>
      <c r="ZS309" s="216"/>
      <c r="ZT309" s="216"/>
      <c r="ZU309" s="216"/>
      <c r="ZV309" s="216"/>
      <c r="ZW309" s="216"/>
      <c r="ZX309" s="216"/>
      <c r="ZY309" s="216"/>
      <c r="ZZ309" s="216"/>
      <c r="AAA309" s="216"/>
      <c r="AAB309" s="216"/>
      <c r="AAC309" s="216"/>
      <c r="AAD309" s="216"/>
      <c r="AAE309" s="216"/>
      <c r="AAF309" s="216"/>
      <c r="AAG309" s="216"/>
      <c r="AAH309" s="216"/>
      <c r="AAI309" s="216"/>
      <c r="AAJ309" s="216"/>
      <c r="AAK309" s="216"/>
      <c r="AAL309" s="216"/>
      <c r="AAM309" s="216"/>
      <c r="AAN309" s="216"/>
      <c r="AAO309" s="216"/>
      <c r="AAP309" s="216"/>
      <c r="AAQ309" s="216"/>
      <c r="AAR309" s="216"/>
      <c r="AAS309" s="216"/>
      <c r="AAT309" s="216"/>
      <c r="AAU309" s="216"/>
      <c r="AAV309" s="216"/>
      <c r="AAW309" s="216"/>
      <c r="AAX309" s="216"/>
      <c r="AAY309" s="216"/>
      <c r="AAZ309" s="216"/>
      <c r="ABA309" s="216"/>
      <c r="ABB309" s="216"/>
      <c r="ABC309" s="216"/>
      <c r="ABD309" s="216"/>
      <c r="ABE309" s="216"/>
      <c r="ABF309" s="216"/>
      <c r="ABG309" s="216"/>
      <c r="ABH309" s="216"/>
      <c r="ABI309" s="216"/>
      <c r="ABJ309" s="216"/>
      <c r="ABK309" s="216"/>
      <c r="ABL309" s="216"/>
      <c r="ABM309" s="216"/>
      <c r="ABN309" s="216"/>
      <c r="ABO309" s="216"/>
      <c r="ABP309" s="216"/>
      <c r="ABQ309" s="216"/>
      <c r="ABR309" s="216"/>
      <c r="ABS309" s="216"/>
      <c r="ABT309" s="216"/>
      <c r="ABU309" s="216"/>
      <c r="ABV309" s="216"/>
      <c r="ABW309" s="216"/>
      <c r="ABX309" s="216"/>
      <c r="ABY309" s="216"/>
      <c r="ABZ309" s="216"/>
      <c r="ACA309" s="216"/>
      <c r="ACB309" s="216"/>
      <c r="ACC309" s="216"/>
      <c r="ACD309" s="216"/>
      <c r="ACE309" s="216"/>
      <c r="ACF309" s="216"/>
      <c r="ACG309" s="216"/>
      <c r="ACH309" s="216"/>
      <c r="ACI309" s="216"/>
      <c r="ACJ309" s="216"/>
      <c r="ACK309" s="216"/>
      <c r="ACL309" s="216"/>
      <c r="ACM309" s="216"/>
      <c r="ACN309" s="216"/>
      <c r="ACO309" s="216"/>
      <c r="ACP309" s="216"/>
      <c r="ACQ309" s="216"/>
      <c r="ACR309" s="216"/>
      <c r="ACS309" s="216"/>
      <c r="ACT309" s="216"/>
      <c r="ACU309" s="216"/>
      <c r="ACV309" s="216"/>
      <c r="ACW309" s="216"/>
      <c r="ACX309" s="216"/>
      <c r="ACY309" s="216"/>
      <c r="ACZ309" s="216"/>
      <c r="ADA309" s="216"/>
      <c r="ADB309" s="216"/>
      <c r="ADC309" s="216"/>
      <c r="ADD309" s="216"/>
      <c r="ADE309" s="216"/>
      <c r="ADF309" s="216"/>
      <c r="ADG309" s="216"/>
      <c r="ADH309" s="216"/>
      <c r="ADI309" s="216"/>
      <c r="ADJ309" s="216"/>
      <c r="ADK309" s="216"/>
      <c r="ADL309" s="216"/>
      <c r="ADM309" s="216"/>
      <c r="ADN309" s="216"/>
      <c r="ADO309" s="216"/>
      <c r="ADP309" s="216"/>
      <c r="ADQ309" s="216"/>
      <c r="ADR309" s="216"/>
      <c r="ADS309" s="216"/>
      <c r="ADT309" s="216"/>
      <c r="ADU309" s="216"/>
      <c r="ADV309" s="216"/>
      <c r="ADW309" s="216"/>
      <c r="ADX309" s="216"/>
      <c r="ADY309" s="216"/>
      <c r="ADZ309" s="216"/>
      <c r="AEA309" s="216"/>
      <c r="AEB309" s="216"/>
      <c r="AEC309" s="216"/>
      <c r="AED309" s="216"/>
      <c r="AEE309" s="216"/>
      <c r="AEF309" s="216"/>
      <c r="AEG309" s="216"/>
      <c r="AEH309" s="216"/>
      <c r="AEI309" s="216"/>
      <c r="AEJ309" s="216"/>
      <c r="AEK309" s="216"/>
      <c r="AEL309" s="216"/>
      <c r="AEM309" s="216"/>
      <c r="AEN309" s="216"/>
      <c r="AEO309" s="216"/>
      <c r="AEP309" s="216"/>
      <c r="AEQ309" s="216"/>
      <c r="AER309" s="216"/>
      <c r="AES309" s="216"/>
      <c r="AET309" s="216"/>
      <c r="AEU309" s="216"/>
      <c r="AEV309" s="216"/>
      <c r="AEW309" s="216"/>
      <c r="AEX309" s="216"/>
      <c r="AEY309" s="216"/>
      <c r="AEZ309" s="216"/>
      <c r="AFA309" s="216"/>
      <c r="AFB309" s="216"/>
      <c r="AFC309" s="216"/>
      <c r="AFD309" s="216"/>
      <c r="AFE309" s="216"/>
      <c r="AFF309" s="216"/>
      <c r="AFG309" s="216"/>
      <c r="AFH309" s="216"/>
      <c r="AFI309" s="216"/>
      <c r="AFJ309" s="216"/>
      <c r="AFK309" s="216"/>
      <c r="AFL309" s="216"/>
      <c r="AFM309" s="216"/>
      <c r="AFN309" s="216"/>
      <c r="AFO309" s="216"/>
      <c r="AFP309" s="216"/>
      <c r="AFQ309" s="216"/>
      <c r="AFR309" s="216"/>
      <c r="AFS309" s="216"/>
      <c r="AFT309" s="216"/>
      <c r="AFU309" s="216"/>
      <c r="AFV309" s="216"/>
      <c r="AFW309" s="216"/>
      <c r="AFX309" s="216"/>
      <c r="AFY309" s="216"/>
      <c r="AFZ309" s="216"/>
      <c r="AGA309" s="216"/>
      <c r="AGB309" s="216"/>
      <c r="AGC309" s="216"/>
      <c r="AGD309" s="216"/>
      <c r="AGE309" s="216"/>
      <c r="AGF309" s="216"/>
      <c r="AGG309" s="216"/>
      <c r="AGH309" s="216"/>
      <c r="AGI309" s="216"/>
      <c r="AGJ309" s="216"/>
      <c r="AGK309" s="216"/>
      <c r="AGL309" s="216"/>
      <c r="AGM309" s="216"/>
      <c r="AGN309" s="216"/>
      <c r="AGO309" s="216"/>
      <c r="AGP309" s="216"/>
      <c r="AGQ309" s="216"/>
      <c r="AGR309" s="216"/>
      <c r="AGS309" s="216"/>
      <c r="AGT309" s="216"/>
      <c r="AGU309" s="216"/>
      <c r="AGV309" s="216"/>
      <c r="AGW309" s="216"/>
      <c r="AGX309" s="216"/>
      <c r="AGY309" s="216"/>
      <c r="AGZ309" s="216"/>
      <c r="AHA309" s="216"/>
      <c r="AHB309" s="216"/>
      <c r="AHC309" s="216"/>
      <c r="AHD309" s="216"/>
      <c r="AHE309" s="216"/>
      <c r="AHF309" s="216"/>
      <c r="AHG309" s="216"/>
      <c r="AHH309" s="216"/>
      <c r="AHI309" s="216"/>
      <c r="AHJ309" s="216"/>
      <c r="AHK309" s="216"/>
      <c r="AHL309" s="216"/>
      <c r="AHM309" s="216"/>
      <c r="AHN309" s="216"/>
      <c r="AHO309" s="216"/>
      <c r="AHP309" s="216"/>
      <c r="AHQ309" s="216"/>
      <c r="AHR309" s="216"/>
      <c r="AHS309" s="216"/>
      <c r="AHT309" s="216"/>
      <c r="AHU309" s="216"/>
      <c r="AHV309" s="216"/>
      <c r="AHW309" s="216"/>
      <c r="AHX309" s="216"/>
      <c r="AHY309" s="216"/>
      <c r="AHZ309" s="216"/>
      <c r="AIA309" s="216"/>
      <c r="AIB309" s="216"/>
      <c r="AIC309" s="216"/>
      <c r="AID309" s="216"/>
      <c r="AIE309" s="216"/>
      <c r="AIF309" s="216"/>
      <c r="AIG309" s="216"/>
      <c r="AIH309" s="216"/>
      <c r="AII309" s="216"/>
      <c r="AIJ309" s="216"/>
      <c r="AIK309" s="216"/>
      <c r="AIL309" s="216"/>
      <c r="AIM309" s="216"/>
      <c r="AIN309" s="216"/>
      <c r="AIO309" s="216"/>
      <c r="AIP309" s="216"/>
      <c r="AIQ309" s="216"/>
      <c r="AIR309" s="216"/>
      <c r="AIS309" s="216"/>
      <c r="AIT309" s="216"/>
      <c r="AIU309" s="216"/>
      <c r="AIV309" s="216"/>
      <c r="AIW309" s="216"/>
      <c r="AIX309" s="216"/>
      <c r="AIY309" s="216"/>
      <c r="AIZ309" s="216"/>
      <c r="AJA309" s="216"/>
      <c r="AJB309" s="216"/>
      <c r="AJC309" s="216"/>
      <c r="AJD309" s="216"/>
      <c r="AJE309" s="216"/>
      <c r="AJF309" s="216"/>
      <c r="AJG309" s="216"/>
      <c r="AJH309" s="216"/>
      <c r="AJI309" s="216"/>
      <c r="AJJ309" s="216"/>
      <c r="AJK309" s="216"/>
      <c r="AJL309" s="216"/>
      <c r="AJM309" s="216"/>
      <c r="AJN309" s="216"/>
      <c r="AJO309" s="216"/>
      <c r="AJP309" s="216"/>
      <c r="AJQ309" s="216"/>
      <c r="AJR309" s="216"/>
      <c r="AJS309" s="216"/>
      <c r="AJT309" s="216"/>
      <c r="AJU309" s="216"/>
      <c r="AJV309" s="216"/>
      <c r="AJW309" s="216"/>
      <c r="AJX309" s="216"/>
      <c r="AJY309" s="216"/>
      <c r="AJZ309" s="216"/>
      <c r="AKA309" s="216"/>
      <c r="AKB309" s="216"/>
      <c r="AKC309" s="216"/>
      <c r="AKD309" s="216"/>
      <c r="AKE309" s="216"/>
      <c r="AKF309" s="216"/>
      <c r="AKG309" s="216"/>
      <c r="AKH309" s="216"/>
      <c r="AKI309" s="216"/>
      <c r="AKJ309" s="216"/>
      <c r="AKK309" s="216"/>
      <c r="AKL309" s="216"/>
      <c r="AKM309" s="216"/>
      <c r="AKN309" s="216"/>
      <c r="AKO309" s="216"/>
      <c r="AKP309" s="216"/>
      <c r="AKQ309" s="216"/>
      <c r="AKR309" s="216"/>
      <c r="AKS309" s="216"/>
      <c r="AKT309" s="216"/>
      <c r="AKU309" s="216"/>
      <c r="AKV309" s="216"/>
      <c r="AKW309" s="216"/>
      <c r="AKX309" s="216"/>
      <c r="AKY309" s="216"/>
      <c r="AKZ309" s="216"/>
      <c r="ALA309" s="216"/>
      <c r="ALB309" s="216"/>
      <c r="ALC309" s="216"/>
      <c r="ALD309" s="216"/>
      <c r="ALE309" s="216"/>
      <c r="ALF309" s="216"/>
      <c r="ALG309" s="216"/>
      <c r="ALH309" s="216"/>
      <c r="ALI309" s="216"/>
      <c r="ALJ309" s="216"/>
      <c r="ALK309" s="216"/>
      <c r="ALL309" s="216"/>
      <c r="ALM309" s="216"/>
      <c r="ALN309" s="216"/>
      <c r="ALO309" s="216"/>
      <c r="ALP309" s="216"/>
      <c r="ALQ309" s="216"/>
      <c r="ALR309" s="216"/>
      <c r="ALS309" s="216"/>
      <c r="ALT309" s="216"/>
      <c r="ALU309" s="216"/>
      <c r="ALV309" s="216"/>
      <c r="ALW309" s="216"/>
      <c r="ALX309" s="216"/>
      <c r="ALY309" s="216"/>
      <c r="ALZ309" s="216"/>
      <c r="AMA309" s="216"/>
      <c r="AMB309" s="216"/>
      <c r="AMC309" s="216"/>
      <c r="AMD309" s="216"/>
      <c r="AME309" s="216"/>
      <c r="AMF309" s="216"/>
      <c r="AMG309" s="216"/>
      <c r="AMH309" s="216"/>
      <c r="AMI309" s="216"/>
      <c r="AMJ309" s="216"/>
      <c r="AMK309" s="216"/>
      <c r="AML309" s="216"/>
      <c r="AMM309" s="216"/>
      <c r="AMN309" s="216"/>
      <c r="AMO309" s="216"/>
      <c r="AMP309" s="216"/>
      <c r="AMQ309" s="216"/>
      <c r="AMR309" s="216"/>
      <c r="AMS309" s="216"/>
      <c r="AMT309" s="216"/>
      <c r="AMU309" s="216"/>
      <c r="AMV309" s="216"/>
      <c r="AMW309" s="216"/>
      <c r="AMX309" s="216"/>
      <c r="AMY309" s="216"/>
      <c r="AMZ309" s="216"/>
      <c r="ANA309" s="216"/>
      <c r="ANB309" s="216"/>
      <c r="ANC309" s="216"/>
      <c r="AND309" s="216"/>
      <c r="ANE309" s="216"/>
      <c r="ANF309" s="216"/>
      <c r="ANG309" s="216"/>
      <c r="ANH309" s="216"/>
      <c r="ANI309" s="216"/>
      <c r="ANJ309" s="216"/>
      <c r="ANK309" s="216"/>
      <c r="ANL309" s="216"/>
      <c r="ANM309" s="216"/>
      <c r="ANN309" s="216"/>
      <c r="ANO309" s="216"/>
      <c r="ANP309" s="216"/>
      <c r="ANQ309" s="216"/>
      <c r="ANR309" s="216"/>
      <c r="ANS309" s="216"/>
      <c r="ANT309" s="216"/>
      <c r="ANU309" s="216"/>
      <c r="ANV309" s="216"/>
      <c r="ANW309" s="216"/>
      <c r="ANX309" s="216"/>
      <c r="ANY309" s="216"/>
      <c r="ANZ309" s="216"/>
      <c r="AOA309" s="216"/>
      <c r="AOB309" s="216"/>
      <c r="AOC309" s="216"/>
      <c r="AOD309" s="216"/>
      <c r="AOE309" s="216"/>
      <c r="AOF309" s="216"/>
      <c r="AOG309" s="216"/>
      <c r="AOH309" s="216"/>
      <c r="AOI309" s="216"/>
      <c r="AOJ309" s="216"/>
      <c r="AOK309" s="216"/>
      <c r="AOL309" s="216"/>
      <c r="AOM309" s="216"/>
      <c r="AON309" s="216"/>
      <c r="AOO309" s="216"/>
      <c r="AOP309" s="216"/>
      <c r="AOQ309" s="216"/>
      <c r="AOR309" s="216"/>
      <c r="AOS309" s="216"/>
      <c r="AOT309" s="216"/>
      <c r="AOU309" s="216"/>
      <c r="AOV309" s="216"/>
      <c r="AOW309" s="216"/>
      <c r="AOX309" s="216"/>
      <c r="AOY309" s="216"/>
      <c r="AOZ309" s="216"/>
      <c r="APA309" s="216"/>
      <c r="APB309" s="216"/>
      <c r="APC309" s="216"/>
      <c r="APD309" s="216"/>
      <c r="APE309" s="216"/>
      <c r="APF309" s="216"/>
      <c r="APG309" s="216"/>
      <c r="APH309" s="216"/>
      <c r="API309" s="216"/>
      <c r="APJ309" s="216"/>
      <c r="APK309" s="216"/>
      <c r="APL309" s="216"/>
      <c r="APM309" s="216"/>
      <c r="APN309" s="216"/>
      <c r="APO309" s="216"/>
      <c r="APP309" s="216"/>
      <c r="APQ309" s="216"/>
      <c r="APR309" s="216"/>
      <c r="APS309" s="216"/>
      <c r="APT309" s="216"/>
      <c r="APU309" s="216"/>
      <c r="APV309" s="216"/>
      <c r="APW309" s="216"/>
      <c r="APX309" s="216"/>
      <c r="APY309" s="216"/>
      <c r="APZ309" s="216"/>
      <c r="AQA309" s="216"/>
      <c r="AQB309" s="216"/>
      <c r="AQC309" s="216"/>
      <c r="AQD309" s="216"/>
      <c r="AQE309" s="216"/>
      <c r="AQF309" s="216"/>
      <c r="AQG309" s="216"/>
      <c r="AQH309" s="216"/>
      <c r="AQI309" s="216"/>
      <c r="AQJ309" s="216"/>
      <c r="AQK309" s="216"/>
      <c r="AQL309" s="216"/>
      <c r="AQM309" s="216"/>
      <c r="AQN309" s="216"/>
      <c r="AQO309" s="216"/>
      <c r="AQP309" s="216"/>
      <c r="AQQ309" s="216"/>
      <c r="AQR309" s="216"/>
      <c r="AQS309" s="216"/>
      <c r="AQT309" s="216"/>
      <c r="AQU309" s="216"/>
      <c r="AQV309" s="216"/>
      <c r="AQW309" s="216"/>
      <c r="AQX309" s="216"/>
      <c r="AQY309" s="216"/>
      <c r="AQZ309" s="216"/>
      <c r="ARA309" s="216"/>
      <c r="ARB309" s="216"/>
      <c r="ARC309" s="216"/>
      <c r="ARD309" s="216"/>
      <c r="ARE309" s="216"/>
      <c r="ARF309" s="216"/>
      <c r="ARG309" s="216"/>
      <c r="ARH309" s="216"/>
      <c r="ARI309" s="216"/>
      <c r="ARJ309" s="216"/>
      <c r="ARK309" s="216"/>
      <c r="ARL309" s="216"/>
      <c r="ARM309" s="216"/>
      <c r="ARN309" s="216"/>
      <c r="ARO309" s="216"/>
      <c r="ARP309" s="216"/>
      <c r="ARQ309" s="216"/>
      <c r="ARR309" s="216"/>
      <c r="ARS309" s="216"/>
      <c r="ART309" s="216"/>
      <c r="ARU309" s="216"/>
      <c r="ARV309" s="216"/>
      <c r="ARW309" s="216"/>
      <c r="ARX309" s="216"/>
      <c r="ARY309" s="216"/>
      <c r="ARZ309" s="216"/>
      <c r="ASA309" s="216"/>
      <c r="ASB309" s="216"/>
      <c r="ASC309" s="216"/>
      <c r="ASD309" s="216"/>
      <c r="ASE309" s="216"/>
      <c r="ASF309" s="216"/>
      <c r="ASG309" s="216"/>
      <c r="ASH309" s="216"/>
      <c r="ASI309" s="216"/>
      <c r="ASJ309" s="216"/>
      <c r="ASK309" s="216"/>
      <c r="ASL309" s="216"/>
      <c r="ASM309" s="216"/>
      <c r="ASN309" s="216"/>
      <c r="ASO309" s="216"/>
      <c r="ASP309" s="216"/>
      <c r="ASQ309" s="216"/>
      <c r="ASR309" s="216"/>
      <c r="ASS309" s="216"/>
      <c r="AST309" s="216"/>
      <c r="ASU309" s="216"/>
      <c r="ASV309" s="216"/>
      <c r="ASW309" s="216"/>
      <c r="ASX309" s="216"/>
      <c r="ASY309" s="216"/>
      <c r="ASZ309" s="216"/>
      <c r="ATA309" s="216"/>
      <c r="ATB309" s="216"/>
      <c r="ATC309" s="216"/>
      <c r="ATD309" s="216"/>
      <c r="ATE309" s="216"/>
      <c r="ATF309" s="216"/>
      <c r="ATG309" s="216"/>
      <c r="ATH309" s="216"/>
      <c r="ATI309" s="216"/>
      <c r="ATJ309" s="216"/>
      <c r="ATK309" s="216"/>
      <c r="ATL309" s="216"/>
      <c r="ATM309" s="216"/>
      <c r="ATN309" s="216"/>
      <c r="ATO309" s="216"/>
      <c r="ATP309" s="216"/>
      <c r="ATQ309" s="216"/>
      <c r="ATR309" s="216"/>
      <c r="ATS309" s="216"/>
      <c r="ATT309" s="216"/>
      <c r="ATU309" s="216"/>
      <c r="ATV309" s="216"/>
      <c r="ATW309" s="216"/>
      <c r="ATX309" s="216"/>
      <c r="ATY309" s="216"/>
      <c r="ATZ309" s="216"/>
      <c r="AUA309" s="216"/>
      <c r="AUB309" s="216"/>
      <c r="AUC309" s="216"/>
      <c r="AUD309" s="216"/>
      <c r="AUE309" s="216"/>
      <c r="AUF309" s="216"/>
      <c r="AUG309" s="216"/>
      <c r="AUH309" s="216"/>
      <c r="AUI309" s="216"/>
      <c r="AUJ309" s="216"/>
      <c r="AUK309" s="216"/>
      <c r="AUL309" s="216"/>
      <c r="AUM309" s="216"/>
      <c r="AUN309" s="216"/>
      <c r="AUO309" s="216"/>
      <c r="AUP309" s="216"/>
      <c r="AUQ309" s="216"/>
      <c r="AUR309" s="216"/>
      <c r="AUS309" s="216"/>
      <c r="AUT309" s="216"/>
      <c r="AUU309" s="216"/>
      <c r="AUV309" s="216"/>
      <c r="AUW309" s="216"/>
      <c r="AUX309" s="216"/>
      <c r="AUY309" s="216"/>
      <c r="AUZ309" s="216"/>
      <c r="AVA309" s="216"/>
      <c r="AVB309" s="216"/>
      <c r="AVC309" s="216"/>
      <c r="AVD309" s="216"/>
      <c r="AVE309" s="216"/>
      <c r="AVF309" s="216"/>
      <c r="AVG309" s="216"/>
      <c r="AVH309" s="216"/>
      <c r="AVI309" s="216"/>
      <c r="AVJ309" s="216"/>
      <c r="AVK309" s="216"/>
      <c r="AVL309" s="216"/>
      <c r="AVM309" s="216"/>
      <c r="AVN309" s="216"/>
      <c r="AVO309" s="216"/>
      <c r="AVP309" s="216"/>
      <c r="AVQ309" s="216"/>
      <c r="AVR309" s="216"/>
      <c r="AVS309" s="216"/>
      <c r="AVT309" s="216"/>
      <c r="AVU309" s="216"/>
      <c r="AVV309" s="216"/>
      <c r="AVW309" s="216"/>
      <c r="AVX309" s="216"/>
      <c r="AVY309" s="216"/>
      <c r="AVZ309" s="216"/>
      <c r="AWA309" s="216"/>
      <c r="AWB309" s="216"/>
      <c r="AWC309" s="216"/>
      <c r="AWD309" s="216"/>
      <c r="AWE309" s="216"/>
      <c r="AWF309" s="216"/>
      <c r="AWG309" s="216"/>
      <c r="AWH309" s="216"/>
      <c r="AWI309" s="216"/>
      <c r="AWJ309" s="216"/>
      <c r="AWK309" s="216"/>
      <c r="AWL309" s="216"/>
      <c r="AWM309" s="216"/>
      <c r="AWN309" s="216"/>
      <c r="AWO309" s="216"/>
      <c r="AWP309" s="216"/>
      <c r="AWQ309" s="216"/>
      <c r="AWR309" s="216"/>
      <c r="AWS309" s="216"/>
      <c r="AWT309" s="216"/>
      <c r="AWU309" s="216"/>
      <c r="AWV309" s="216"/>
      <c r="AWW309" s="216"/>
      <c r="AWX309" s="216"/>
      <c r="AWY309" s="216"/>
      <c r="AWZ309" s="216"/>
      <c r="AXA309" s="216"/>
      <c r="AXB309" s="216"/>
      <c r="AXC309" s="216"/>
      <c r="AXD309" s="216"/>
      <c r="AXE309" s="216"/>
      <c r="AXF309" s="216"/>
      <c r="AXG309" s="216"/>
      <c r="AXH309" s="216"/>
      <c r="AXI309" s="216"/>
      <c r="AXJ309" s="216"/>
      <c r="AXK309" s="216"/>
      <c r="AXL309" s="216"/>
      <c r="AXM309" s="216"/>
      <c r="AXN309" s="216"/>
      <c r="AXO309" s="216"/>
      <c r="AXP309" s="216"/>
      <c r="AXQ309" s="216"/>
      <c r="AXR309" s="216"/>
      <c r="AXS309" s="216"/>
      <c r="AXT309" s="216"/>
      <c r="AXU309" s="216"/>
      <c r="AXV309" s="216"/>
      <c r="AXW309" s="216"/>
      <c r="AXX309" s="216"/>
      <c r="AXY309" s="216"/>
      <c r="AXZ309" s="216"/>
      <c r="AYA309" s="216"/>
      <c r="AYB309" s="216"/>
      <c r="AYC309" s="216"/>
      <c r="AYD309" s="216"/>
      <c r="AYE309" s="216"/>
      <c r="AYF309" s="216"/>
      <c r="AYG309" s="216"/>
      <c r="AYH309" s="216"/>
      <c r="AYI309" s="216"/>
      <c r="AYJ309" s="216"/>
      <c r="AYK309" s="216"/>
      <c r="AYL309" s="216"/>
      <c r="AYM309" s="216"/>
      <c r="AYN309" s="216"/>
      <c r="AYO309" s="216"/>
      <c r="AYP309" s="216"/>
      <c r="AYQ309" s="216"/>
      <c r="AYR309" s="216"/>
      <c r="AYS309" s="216"/>
      <c r="AYT309" s="216"/>
      <c r="AYU309" s="216"/>
      <c r="AYV309" s="216"/>
      <c r="AYW309" s="216"/>
      <c r="AYX309" s="216"/>
      <c r="AYY309" s="216"/>
      <c r="AYZ309" s="216"/>
      <c r="AZA309" s="216"/>
      <c r="AZB309" s="216"/>
      <c r="AZC309" s="216"/>
      <c r="AZD309" s="216"/>
      <c r="AZE309" s="216"/>
      <c r="AZF309" s="216"/>
      <c r="AZG309" s="216"/>
      <c r="AZH309" s="216"/>
      <c r="AZI309" s="216"/>
      <c r="AZJ309" s="216"/>
      <c r="AZK309" s="216"/>
      <c r="AZL309" s="216"/>
      <c r="AZM309" s="216"/>
      <c r="AZN309" s="216"/>
      <c r="AZO309" s="216"/>
      <c r="AZP309" s="216"/>
      <c r="AZQ309" s="216"/>
      <c r="AZR309" s="216"/>
      <c r="AZS309" s="216"/>
      <c r="AZT309" s="216"/>
      <c r="AZU309" s="216"/>
      <c r="AZV309" s="216"/>
      <c r="AZW309" s="216"/>
      <c r="AZX309" s="216"/>
      <c r="AZY309" s="216"/>
      <c r="AZZ309" s="216"/>
      <c r="BAA309" s="216"/>
      <c r="BAB309" s="216"/>
      <c r="BAC309" s="216"/>
      <c r="BAD309" s="216"/>
      <c r="BAE309" s="216"/>
      <c r="BAF309" s="216"/>
      <c r="BAG309" s="216"/>
      <c r="BAH309" s="216"/>
      <c r="BAI309" s="216"/>
      <c r="BAJ309" s="216"/>
      <c r="BAK309" s="216"/>
      <c r="BAL309" s="216"/>
      <c r="BAM309" s="216"/>
      <c r="BAN309" s="216"/>
      <c r="BAO309" s="216"/>
      <c r="BAP309" s="216"/>
      <c r="BAQ309" s="216"/>
      <c r="BAR309" s="216"/>
      <c r="BAS309" s="216"/>
      <c r="BAT309" s="216"/>
      <c r="BAU309" s="216"/>
      <c r="BAV309" s="216"/>
      <c r="BAW309" s="216"/>
      <c r="BAX309" s="216"/>
      <c r="BAY309" s="216"/>
      <c r="BAZ309" s="216"/>
      <c r="BBA309" s="216"/>
      <c r="BBB309" s="216"/>
      <c r="BBC309" s="216"/>
      <c r="BBD309" s="216"/>
      <c r="BBE309" s="216"/>
      <c r="BBF309" s="216"/>
      <c r="BBG309" s="216"/>
      <c r="BBH309" s="216"/>
      <c r="BBI309" s="216"/>
      <c r="BBJ309" s="216"/>
      <c r="BBK309" s="216"/>
      <c r="BBL309" s="216"/>
      <c r="BBM309" s="216"/>
      <c r="BBN309" s="216"/>
      <c r="BBO309" s="216"/>
      <c r="BBP309" s="216"/>
      <c r="BBQ309" s="216"/>
      <c r="BBR309" s="216"/>
      <c r="BBS309" s="216"/>
      <c r="BBT309" s="216"/>
      <c r="BBU309" s="216"/>
      <c r="BBV309" s="216"/>
      <c r="BBW309" s="216"/>
      <c r="BBX309" s="216"/>
      <c r="BBY309" s="216"/>
      <c r="BBZ309" s="216"/>
      <c r="BCA309" s="216"/>
      <c r="BCB309" s="216"/>
      <c r="BCC309" s="216"/>
      <c r="BCD309" s="216"/>
      <c r="BCE309" s="216"/>
      <c r="BCF309" s="216"/>
      <c r="BCG309" s="216"/>
      <c r="BCH309" s="216"/>
      <c r="BCI309" s="216"/>
      <c r="BCJ309" s="216"/>
      <c r="BCK309" s="216"/>
      <c r="BCL309" s="216"/>
      <c r="BCM309" s="216"/>
      <c r="BCN309" s="216"/>
      <c r="BCO309" s="216"/>
      <c r="BCP309" s="216"/>
      <c r="BCQ309" s="216"/>
      <c r="BCR309" s="216"/>
      <c r="BCS309" s="216"/>
      <c r="BCT309" s="216"/>
      <c r="BCU309" s="216"/>
      <c r="BCV309" s="216"/>
      <c r="BCW309" s="216"/>
      <c r="BCX309" s="216"/>
      <c r="BCY309" s="216"/>
      <c r="BCZ309" s="216"/>
      <c r="BDA309" s="216"/>
      <c r="BDB309" s="216"/>
      <c r="BDC309" s="216"/>
      <c r="BDD309" s="216"/>
      <c r="BDE309" s="216"/>
      <c r="BDF309" s="216"/>
      <c r="BDG309" s="216"/>
      <c r="BDH309" s="216"/>
      <c r="BDI309" s="216"/>
      <c r="BDJ309" s="216"/>
      <c r="BDK309" s="216"/>
      <c r="BDL309" s="216"/>
      <c r="BDM309" s="216"/>
      <c r="BDN309" s="216"/>
      <c r="BDO309" s="216"/>
      <c r="BDP309" s="216"/>
      <c r="BDQ309" s="216"/>
      <c r="BDR309" s="216"/>
      <c r="BDS309" s="216"/>
      <c r="BDT309" s="216"/>
      <c r="BDU309" s="216"/>
      <c r="BDV309" s="216"/>
      <c r="BDW309" s="216"/>
      <c r="BDX309" s="216"/>
      <c r="BDY309" s="216"/>
      <c r="BDZ309" s="216"/>
      <c r="BEA309" s="216"/>
      <c r="BEB309" s="216"/>
      <c r="BEC309" s="216"/>
      <c r="BED309" s="216"/>
      <c r="BEE309" s="216"/>
      <c r="BEF309" s="216"/>
      <c r="BEG309" s="216"/>
      <c r="BEH309" s="216"/>
      <c r="BEI309" s="216"/>
      <c r="BEJ309" s="216"/>
      <c r="BEK309" s="216"/>
      <c r="BEL309" s="216"/>
      <c r="BEM309" s="216"/>
      <c r="BEN309" s="216"/>
      <c r="BEO309" s="216"/>
      <c r="BEP309" s="216"/>
      <c r="BEQ309" s="216"/>
      <c r="BER309" s="216"/>
      <c r="BES309" s="216"/>
      <c r="BET309" s="216"/>
      <c r="BEU309" s="216"/>
      <c r="BEV309" s="216"/>
      <c r="BEW309" s="216"/>
      <c r="BEX309" s="216"/>
      <c r="BEY309" s="216"/>
      <c r="BEZ309" s="216"/>
      <c r="BFA309" s="216"/>
      <c r="BFB309" s="216"/>
      <c r="BFC309" s="216"/>
      <c r="BFD309" s="216"/>
      <c r="BFE309" s="216"/>
      <c r="BFF309" s="216"/>
      <c r="BFG309" s="216"/>
      <c r="BFH309" s="216"/>
      <c r="BFI309" s="216"/>
      <c r="BFJ309" s="216"/>
      <c r="BFK309" s="216"/>
      <c r="BFL309" s="216"/>
      <c r="BFM309" s="216"/>
      <c r="BFN309" s="216"/>
      <c r="BFO309" s="216"/>
      <c r="BFP309" s="216"/>
      <c r="BFQ309" s="216"/>
      <c r="BFR309" s="216"/>
      <c r="BFS309" s="216"/>
      <c r="BFT309" s="216"/>
      <c r="BFU309" s="216"/>
      <c r="BFV309" s="216"/>
      <c r="BFW309" s="216"/>
      <c r="BFX309" s="216"/>
      <c r="BFY309" s="216"/>
      <c r="BFZ309" s="216"/>
      <c r="BGA309" s="216"/>
      <c r="BGB309" s="216"/>
      <c r="BGC309" s="216"/>
      <c r="BGD309" s="216"/>
      <c r="BGE309" s="216"/>
      <c r="BGF309" s="216"/>
      <c r="BGG309" s="216"/>
      <c r="BGH309" s="216"/>
      <c r="BGI309" s="216"/>
      <c r="BGJ309" s="216"/>
      <c r="BGK309" s="216"/>
      <c r="BGL309" s="216"/>
      <c r="BGM309" s="216"/>
      <c r="BGN309" s="216"/>
      <c r="BGO309" s="216"/>
      <c r="BGP309" s="216"/>
      <c r="BGQ309" s="216"/>
      <c r="BGR309" s="216"/>
      <c r="BGS309" s="216"/>
      <c r="BGT309" s="216"/>
      <c r="BGU309" s="216"/>
      <c r="BGV309" s="216"/>
      <c r="BGW309" s="216"/>
      <c r="BGX309" s="216"/>
      <c r="BGY309" s="216"/>
      <c r="BGZ309" s="216"/>
      <c r="BHA309" s="216"/>
      <c r="BHB309" s="216"/>
      <c r="BHC309" s="216"/>
      <c r="BHD309" s="216"/>
      <c r="BHE309" s="216"/>
      <c r="BHF309" s="216"/>
      <c r="BHG309" s="216"/>
      <c r="BHH309" s="216"/>
      <c r="BHI309" s="216"/>
      <c r="BHJ309" s="216"/>
      <c r="BHK309" s="216"/>
      <c r="BHL309" s="216"/>
      <c r="BHM309" s="216"/>
      <c r="BHN309" s="216"/>
      <c r="BHO309" s="216"/>
      <c r="BHP309" s="216"/>
      <c r="BHQ309" s="216"/>
      <c r="BHR309" s="216"/>
      <c r="BHS309" s="216"/>
      <c r="BHT309" s="216"/>
      <c r="BHU309" s="216"/>
      <c r="BHV309" s="216"/>
      <c r="BHW309" s="216"/>
      <c r="BHX309" s="216"/>
      <c r="BHY309" s="216"/>
      <c r="BHZ309" s="216"/>
      <c r="BIA309" s="216"/>
      <c r="BIB309" s="216"/>
      <c r="BIC309" s="216"/>
      <c r="BID309" s="216"/>
      <c r="BIE309" s="216"/>
      <c r="BIF309" s="216"/>
      <c r="BIG309" s="216"/>
      <c r="BIH309" s="216"/>
      <c r="BII309" s="216"/>
      <c r="BIJ309" s="216"/>
      <c r="BIK309" s="216"/>
      <c r="BIL309" s="216"/>
      <c r="BIM309" s="216"/>
      <c r="BIN309" s="216"/>
      <c r="BIO309" s="216"/>
      <c r="BIP309" s="216"/>
      <c r="BIQ309" s="216"/>
      <c r="BIR309" s="216"/>
      <c r="BIS309" s="216"/>
      <c r="BIT309" s="216"/>
      <c r="BIU309" s="216"/>
      <c r="BIV309" s="216"/>
      <c r="BIW309" s="216"/>
      <c r="BIX309" s="216"/>
      <c r="BIY309" s="216"/>
      <c r="BIZ309" s="216"/>
      <c r="BJA309" s="216"/>
      <c r="BJB309" s="216"/>
      <c r="BJC309" s="216"/>
      <c r="BJD309" s="216"/>
      <c r="BJE309" s="216"/>
      <c r="BJF309" s="216"/>
      <c r="BJG309" s="216"/>
      <c r="BJH309" s="216"/>
      <c r="BJI309" s="216"/>
      <c r="BJJ309" s="216"/>
      <c r="BJK309" s="216"/>
      <c r="BJL309" s="216"/>
      <c r="BJM309" s="216"/>
      <c r="BJN309" s="216"/>
      <c r="BJO309" s="216"/>
      <c r="BJP309" s="216"/>
      <c r="BJQ309" s="216"/>
      <c r="BJR309" s="216"/>
      <c r="BJS309" s="216"/>
      <c r="BJT309" s="216"/>
      <c r="BJU309" s="216"/>
      <c r="BJV309" s="216"/>
      <c r="BJW309" s="216"/>
      <c r="BJX309" s="216"/>
      <c r="BJY309" s="216"/>
      <c r="BJZ309" s="216"/>
      <c r="BKA309" s="216"/>
      <c r="BKB309" s="216"/>
      <c r="BKC309" s="216"/>
      <c r="BKD309" s="216"/>
      <c r="BKE309" s="216"/>
      <c r="BKF309" s="216"/>
      <c r="BKG309" s="216"/>
      <c r="BKH309" s="216"/>
      <c r="BKI309" s="216"/>
      <c r="BKJ309" s="216"/>
      <c r="BKK309" s="216"/>
      <c r="BKL309" s="216"/>
      <c r="BKM309" s="216"/>
      <c r="BKN309" s="216"/>
      <c r="BKO309" s="216"/>
      <c r="BKP309" s="216"/>
      <c r="BKQ309" s="216"/>
      <c r="BKR309" s="216"/>
      <c r="BKS309" s="216"/>
      <c r="BKT309" s="216"/>
      <c r="BKU309" s="216"/>
      <c r="BKV309" s="216"/>
      <c r="BKW309" s="216"/>
      <c r="BKX309" s="216"/>
      <c r="BKY309" s="216"/>
      <c r="BKZ309" s="216"/>
      <c r="BLA309" s="216"/>
      <c r="BLB309" s="216"/>
      <c r="BLC309" s="216"/>
      <c r="BLD309" s="216"/>
      <c r="BLE309" s="216"/>
      <c r="BLF309" s="216"/>
      <c r="BLG309" s="216"/>
      <c r="BLH309" s="216"/>
      <c r="BLI309" s="216"/>
      <c r="BLJ309" s="216"/>
      <c r="BLK309" s="216"/>
      <c r="BLL309" s="216"/>
      <c r="BLM309" s="216"/>
      <c r="BLN309" s="216"/>
      <c r="BLO309" s="216"/>
      <c r="BLP309" s="216"/>
      <c r="BLQ309" s="216"/>
      <c r="BLR309" s="216"/>
      <c r="BLS309" s="216"/>
      <c r="BLT309" s="216"/>
      <c r="BLU309" s="216"/>
      <c r="BLV309" s="216"/>
      <c r="BLW309" s="216"/>
      <c r="BLX309" s="216"/>
      <c r="BLY309" s="216"/>
      <c r="BLZ309" s="216"/>
      <c r="BMA309" s="216"/>
      <c r="BMB309" s="216"/>
      <c r="BMC309" s="216"/>
      <c r="BMD309" s="216"/>
      <c r="BME309" s="216"/>
      <c r="BMF309" s="216"/>
      <c r="BMG309" s="216"/>
      <c r="BMH309" s="216"/>
      <c r="BMI309" s="216"/>
      <c r="BMJ309" s="216"/>
      <c r="BMK309" s="216"/>
      <c r="BML309" s="216"/>
      <c r="BMM309" s="216"/>
      <c r="BMN309" s="216"/>
      <c r="BMO309" s="216"/>
      <c r="BMP309" s="216"/>
      <c r="BMQ309" s="216"/>
      <c r="BMR309" s="216"/>
      <c r="BMS309" s="216"/>
      <c r="BMT309" s="216"/>
      <c r="BMU309" s="216"/>
      <c r="BMV309" s="216"/>
      <c r="BMW309" s="216"/>
      <c r="BMX309" s="216"/>
      <c r="BMY309" s="216"/>
      <c r="BMZ309" s="216"/>
      <c r="BNA309" s="216"/>
      <c r="BNB309" s="216"/>
      <c r="BNC309" s="216"/>
      <c r="BND309" s="216"/>
      <c r="BNE309" s="216"/>
      <c r="BNF309" s="216"/>
      <c r="BNG309" s="216"/>
      <c r="BNH309" s="216"/>
      <c r="BNI309" s="216"/>
      <c r="BNJ309" s="216"/>
      <c r="BNK309" s="216"/>
      <c r="BNL309" s="216"/>
      <c r="BNM309" s="216"/>
      <c r="BNN309" s="216"/>
      <c r="BNO309" s="216"/>
      <c r="BNP309" s="216"/>
      <c r="BNQ309" s="216"/>
      <c r="BNR309" s="216"/>
      <c r="BNS309" s="216"/>
      <c r="BNT309" s="216"/>
      <c r="BNU309" s="216"/>
      <c r="BNV309" s="216"/>
      <c r="BNW309" s="216"/>
      <c r="BNX309" s="216"/>
      <c r="BNY309" s="216"/>
      <c r="BNZ309" s="216"/>
      <c r="BOA309" s="216"/>
      <c r="BOB309" s="216"/>
      <c r="BOC309" s="216"/>
      <c r="BOD309" s="216"/>
      <c r="BOE309" s="216"/>
      <c r="BOF309" s="216"/>
      <c r="BOG309" s="216"/>
      <c r="BOH309" s="216"/>
      <c r="BOI309" s="216"/>
      <c r="BOJ309" s="216"/>
      <c r="BOK309" s="216"/>
      <c r="BOL309" s="216"/>
      <c r="BOM309" s="216"/>
      <c r="BON309" s="216"/>
      <c r="BOO309" s="216"/>
      <c r="BOP309" s="216"/>
      <c r="BOQ309" s="216"/>
      <c r="BOR309" s="216"/>
      <c r="BOS309" s="216"/>
      <c r="BOT309" s="216"/>
      <c r="BOU309" s="216"/>
      <c r="BOV309" s="216"/>
      <c r="BOW309" s="216"/>
      <c r="BOX309" s="216"/>
      <c r="BOY309" s="216"/>
      <c r="BOZ309" s="216"/>
      <c r="BPA309" s="216"/>
      <c r="BPB309" s="216"/>
      <c r="BPC309" s="216"/>
      <c r="BPD309" s="216"/>
      <c r="BPE309" s="216"/>
      <c r="BPF309" s="216"/>
      <c r="BPG309" s="216"/>
      <c r="BPH309" s="216"/>
      <c r="BPI309" s="216"/>
      <c r="BPJ309" s="216"/>
      <c r="BPK309" s="216"/>
      <c r="BPL309" s="216"/>
      <c r="BPM309" s="216"/>
      <c r="BPN309" s="216"/>
      <c r="BPO309" s="216"/>
      <c r="BPP309" s="216"/>
      <c r="BPQ309" s="216"/>
      <c r="BPR309" s="216"/>
      <c r="BPS309" s="216"/>
      <c r="BPT309" s="216"/>
      <c r="BPU309" s="216"/>
      <c r="BPV309" s="216"/>
      <c r="BPW309" s="216"/>
      <c r="BPX309" s="216"/>
      <c r="BPY309" s="216"/>
      <c r="BPZ309" s="216"/>
      <c r="BQA309" s="216"/>
      <c r="BQB309" s="216"/>
      <c r="BQC309" s="216"/>
      <c r="BQD309" s="216"/>
      <c r="BQE309" s="216"/>
      <c r="BQF309" s="216"/>
      <c r="BQG309" s="216"/>
      <c r="BQH309" s="216"/>
      <c r="BQI309" s="216"/>
      <c r="BQJ309" s="216"/>
      <c r="BQK309" s="216"/>
      <c r="BQL309" s="216"/>
      <c r="BQM309" s="216"/>
      <c r="BQN309" s="216"/>
      <c r="BQO309" s="216"/>
      <c r="BQP309" s="216"/>
      <c r="BQQ309" s="216"/>
      <c r="BQR309" s="216"/>
      <c r="BQS309" s="216"/>
      <c r="BQT309" s="216"/>
      <c r="BQU309" s="216"/>
      <c r="BQV309" s="216"/>
      <c r="BQW309" s="216"/>
      <c r="BQX309" s="216"/>
      <c r="BQY309" s="216"/>
      <c r="BQZ309" s="216"/>
      <c r="BRA309" s="216"/>
      <c r="BRB309" s="216"/>
      <c r="BRC309" s="216"/>
      <c r="BRD309" s="216"/>
      <c r="BRE309" s="216"/>
      <c r="BRF309" s="216"/>
      <c r="BRG309" s="216"/>
      <c r="BRH309" s="216"/>
      <c r="BRI309" s="216"/>
      <c r="BRJ309" s="216"/>
      <c r="BRK309" s="216"/>
      <c r="BRL309" s="216"/>
      <c r="BRM309" s="216"/>
      <c r="BRN309" s="216"/>
      <c r="BRO309" s="216"/>
      <c r="BRP309" s="216"/>
      <c r="BRQ309" s="216"/>
      <c r="BRR309" s="216"/>
      <c r="BRS309" s="216"/>
      <c r="BRT309" s="216"/>
      <c r="BRU309" s="216"/>
      <c r="BRV309" s="216"/>
      <c r="BRW309" s="216"/>
      <c r="BRX309" s="216"/>
      <c r="BRY309" s="216"/>
      <c r="BRZ309" s="216"/>
      <c r="BSA309" s="216"/>
      <c r="BSB309" s="216"/>
      <c r="BSC309" s="216"/>
      <c r="BSD309" s="216"/>
      <c r="BSE309" s="216"/>
      <c r="BSF309" s="216"/>
      <c r="BSG309" s="216"/>
      <c r="BSH309" s="216"/>
      <c r="BSI309" s="216"/>
      <c r="BSJ309" s="216"/>
      <c r="BSK309" s="216"/>
      <c r="BSL309" s="216"/>
      <c r="BSM309" s="216"/>
      <c r="BSN309" s="216"/>
      <c r="BSO309" s="216"/>
      <c r="BSP309" s="216"/>
      <c r="BSQ309" s="216"/>
      <c r="BSR309" s="216"/>
      <c r="BSS309" s="216"/>
      <c r="BST309" s="216"/>
      <c r="BSU309" s="216"/>
      <c r="BSV309" s="216"/>
      <c r="BSW309" s="216"/>
      <c r="BSX309" s="216"/>
      <c r="BSY309" s="216"/>
      <c r="BSZ309" s="216"/>
      <c r="BTA309" s="216"/>
      <c r="BTB309" s="216"/>
      <c r="BTC309" s="216"/>
      <c r="BTD309" s="216"/>
      <c r="BTE309" s="216"/>
      <c r="BTF309" s="216"/>
      <c r="BTG309" s="216"/>
      <c r="BTH309" s="216"/>
      <c r="BTI309" s="216"/>
      <c r="BTJ309" s="216"/>
      <c r="BTK309" s="216"/>
      <c r="BTL309" s="216"/>
      <c r="BTM309" s="216"/>
      <c r="BTN309" s="216"/>
      <c r="BTO309" s="216"/>
      <c r="BTP309" s="216"/>
      <c r="BTQ309" s="216"/>
      <c r="BTR309" s="216"/>
      <c r="BTS309" s="216"/>
      <c r="BTT309" s="216"/>
      <c r="BTU309" s="216"/>
      <c r="BTV309" s="216"/>
      <c r="BTW309" s="216"/>
      <c r="BTX309" s="216"/>
      <c r="BTY309" s="216"/>
      <c r="BTZ309" s="216"/>
      <c r="BUA309" s="216"/>
      <c r="BUB309" s="216"/>
      <c r="BUC309" s="216"/>
      <c r="BUD309" s="216"/>
      <c r="BUE309" s="216"/>
      <c r="BUF309" s="216"/>
      <c r="BUG309" s="216"/>
      <c r="BUH309" s="216"/>
      <c r="BUI309" s="216"/>
      <c r="BUJ309" s="216"/>
      <c r="BUK309" s="216"/>
      <c r="BUL309" s="216"/>
      <c r="BUM309" s="216"/>
      <c r="BUN309" s="216"/>
      <c r="BUO309" s="216"/>
      <c r="BUP309" s="216"/>
      <c r="BUQ309" s="216"/>
      <c r="BUR309" s="216"/>
      <c r="BUS309" s="216"/>
      <c r="BUT309" s="216"/>
      <c r="BUU309" s="216"/>
      <c r="BUV309" s="216"/>
      <c r="BUW309" s="216"/>
      <c r="BUX309" s="216"/>
      <c r="BUY309" s="216"/>
      <c r="BUZ309" s="216"/>
      <c r="BVA309" s="216"/>
      <c r="BVB309" s="216"/>
      <c r="BVC309" s="216"/>
      <c r="BVD309" s="216"/>
      <c r="BVE309" s="216"/>
      <c r="BVF309" s="216"/>
      <c r="BVG309" s="216"/>
      <c r="BVH309" s="216"/>
      <c r="BVI309" s="216"/>
      <c r="BVJ309" s="216"/>
      <c r="BVK309" s="216"/>
      <c r="BVL309" s="216"/>
      <c r="BVM309" s="216"/>
      <c r="BVN309" s="216"/>
      <c r="BVO309" s="216"/>
      <c r="BVP309" s="216"/>
      <c r="BVQ309" s="216"/>
      <c r="BVR309" s="216"/>
      <c r="BVS309" s="216"/>
      <c r="BVT309" s="216"/>
      <c r="BVU309" s="216"/>
      <c r="BVV309" s="216"/>
      <c r="BVW309" s="216"/>
      <c r="BVX309" s="216"/>
      <c r="BVY309" s="216"/>
      <c r="BVZ309" s="216"/>
      <c r="BWA309" s="216"/>
      <c r="BWB309" s="216"/>
      <c r="BWC309" s="216"/>
      <c r="BWD309" s="216"/>
      <c r="BWE309" s="216"/>
      <c r="BWF309" s="216"/>
      <c r="BWG309" s="216"/>
      <c r="BWH309" s="216"/>
      <c r="BWI309" s="216"/>
      <c r="BWJ309" s="216"/>
      <c r="BWK309" s="216"/>
      <c r="BWL309" s="216"/>
      <c r="BWM309" s="216"/>
      <c r="BWN309" s="216"/>
      <c r="BWO309" s="216"/>
      <c r="BWP309" s="216"/>
      <c r="BWQ309" s="216"/>
      <c r="BWR309" s="216"/>
      <c r="BWS309" s="216"/>
      <c r="BWT309" s="216"/>
      <c r="BWU309" s="216"/>
      <c r="BWV309" s="216"/>
      <c r="BWW309" s="216"/>
      <c r="BWX309" s="216"/>
      <c r="BWY309" s="216"/>
      <c r="BWZ309" s="216"/>
      <c r="BXA309" s="216"/>
      <c r="BXB309" s="216"/>
      <c r="BXC309" s="216"/>
      <c r="BXD309" s="216"/>
      <c r="BXE309" s="216"/>
      <c r="BXF309" s="216"/>
      <c r="BXG309" s="216"/>
      <c r="BXH309" s="216"/>
      <c r="BXI309" s="216"/>
      <c r="BXJ309" s="216"/>
      <c r="BXK309" s="216"/>
      <c r="BXL309" s="216"/>
      <c r="BXM309" s="216"/>
      <c r="BXN309" s="216"/>
      <c r="BXO309" s="216"/>
      <c r="BXP309" s="216"/>
      <c r="BXQ309" s="216"/>
      <c r="BXR309" s="216"/>
      <c r="BXS309" s="216"/>
      <c r="BXT309" s="216"/>
      <c r="BXU309" s="216"/>
      <c r="BXV309" s="216"/>
      <c r="BXW309" s="216"/>
      <c r="BXX309" s="216"/>
      <c r="BXY309" s="216"/>
      <c r="BXZ309" s="216"/>
      <c r="BYA309" s="216"/>
      <c r="BYB309" s="216"/>
      <c r="BYC309" s="216"/>
      <c r="BYD309" s="216"/>
      <c r="BYE309" s="216"/>
      <c r="BYF309" s="216"/>
      <c r="BYG309" s="216"/>
      <c r="BYH309" s="216"/>
      <c r="BYI309" s="216"/>
      <c r="BYJ309" s="216"/>
      <c r="BYK309" s="216"/>
      <c r="BYL309" s="216"/>
      <c r="BYM309" s="216"/>
      <c r="BYN309" s="216"/>
      <c r="BYO309" s="216"/>
      <c r="BYP309" s="216"/>
      <c r="BYQ309" s="216"/>
      <c r="BYR309" s="216"/>
      <c r="BYS309" s="216"/>
      <c r="BYT309" s="216"/>
      <c r="BYU309" s="216"/>
      <c r="BYV309" s="216"/>
      <c r="BYW309" s="216"/>
      <c r="BYX309" s="216"/>
      <c r="BYY309" s="216"/>
      <c r="BYZ309" s="216"/>
      <c r="BZA309" s="216"/>
      <c r="BZB309" s="216"/>
      <c r="BZC309" s="216"/>
      <c r="BZD309" s="216"/>
      <c r="BZE309" s="216"/>
      <c r="BZF309" s="216"/>
      <c r="BZG309" s="216"/>
      <c r="BZH309" s="216"/>
      <c r="BZI309" s="216"/>
      <c r="BZJ309" s="216"/>
      <c r="BZK309" s="216"/>
      <c r="BZL309" s="216"/>
      <c r="BZM309" s="216"/>
      <c r="BZN309" s="216"/>
      <c r="BZO309" s="216"/>
      <c r="BZP309" s="216"/>
      <c r="BZQ309" s="216"/>
      <c r="BZR309" s="216"/>
      <c r="BZS309" s="216"/>
      <c r="BZT309" s="216"/>
      <c r="BZU309" s="216"/>
      <c r="BZV309" s="216"/>
      <c r="BZW309" s="216"/>
      <c r="BZX309" s="216"/>
      <c r="BZY309" s="216"/>
      <c r="BZZ309" s="216"/>
      <c r="CAA309" s="216"/>
      <c r="CAB309" s="216"/>
      <c r="CAC309" s="216"/>
      <c r="CAD309" s="216"/>
      <c r="CAE309" s="216"/>
      <c r="CAF309" s="216"/>
      <c r="CAG309" s="216"/>
      <c r="CAH309" s="216"/>
      <c r="CAI309" s="216"/>
      <c r="CAJ309" s="216"/>
      <c r="CAK309" s="216"/>
      <c r="CAL309" s="216"/>
      <c r="CAM309" s="216"/>
      <c r="CAN309" s="216"/>
      <c r="CAO309" s="216"/>
      <c r="CAP309" s="216"/>
      <c r="CAQ309" s="216"/>
      <c r="CAR309" s="216"/>
      <c r="CAS309" s="216"/>
      <c r="CAT309" s="216"/>
      <c r="CAU309" s="216"/>
      <c r="CAV309" s="216"/>
      <c r="CAW309" s="216"/>
      <c r="CAX309" s="216"/>
      <c r="CAY309" s="216"/>
      <c r="CAZ309" s="216"/>
      <c r="CBA309" s="216"/>
      <c r="CBB309" s="216"/>
      <c r="CBC309" s="216"/>
      <c r="CBD309" s="216"/>
      <c r="CBE309" s="216"/>
      <c r="CBF309" s="216"/>
      <c r="CBG309" s="216"/>
      <c r="CBH309" s="216"/>
      <c r="CBI309" s="216"/>
      <c r="CBJ309" s="216"/>
      <c r="CBK309" s="216"/>
      <c r="CBL309" s="216"/>
      <c r="CBM309" s="216"/>
      <c r="CBN309" s="216"/>
      <c r="CBO309" s="216"/>
      <c r="CBP309" s="216"/>
      <c r="CBQ309" s="216"/>
      <c r="CBR309" s="216"/>
      <c r="CBS309" s="216"/>
      <c r="CBT309" s="216"/>
      <c r="CBU309" s="216"/>
      <c r="CBV309" s="216"/>
      <c r="CBW309" s="216"/>
      <c r="CBX309" s="216"/>
      <c r="CBY309" s="216"/>
      <c r="CBZ309" s="216"/>
      <c r="CCA309" s="216"/>
      <c r="CCB309" s="216"/>
      <c r="CCC309" s="216"/>
      <c r="CCD309" s="216"/>
      <c r="CCE309" s="216"/>
      <c r="CCF309" s="216"/>
      <c r="CCG309" s="216"/>
      <c r="CCH309" s="216"/>
      <c r="CCI309" s="216"/>
      <c r="CCJ309" s="216"/>
      <c r="CCK309" s="216"/>
      <c r="CCL309" s="216"/>
      <c r="CCM309" s="216"/>
      <c r="CCN309" s="216"/>
      <c r="CCO309" s="216"/>
      <c r="CCP309" s="216"/>
      <c r="CCQ309" s="216"/>
      <c r="CCR309" s="216"/>
      <c r="CCS309" s="216"/>
      <c r="CCT309" s="216"/>
      <c r="CCU309" s="216"/>
      <c r="CCV309" s="216"/>
      <c r="CCW309" s="216"/>
      <c r="CCX309" s="216"/>
      <c r="CCY309" s="216"/>
      <c r="CCZ309" s="216"/>
      <c r="CDA309" s="216"/>
      <c r="CDB309" s="216"/>
      <c r="CDC309" s="216"/>
      <c r="CDD309" s="216"/>
      <c r="CDE309" s="216"/>
      <c r="CDF309" s="216"/>
      <c r="CDG309" s="216"/>
      <c r="CDH309" s="216"/>
      <c r="CDI309" s="216"/>
      <c r="CDJ309" s="216"/>
      <c r="CDK309" s="216"/>
      <c r="CDL309" s="216"/>
      <c r="CDM309" s="216"/>
      <c r="CDN309" s="216"/>
      <c r="CDO309" s="216"/>
      <c r="CDP309" s="216"/>
      <c r="CDQ309" s="216"/>
      <c r="CDR309" s="216"/>
      <c r="CDS309" s="216"/>
      <c r="CDT309" s="216"/>
      <c r="CDU309" s="216"/>
      <c r="CDV309" s="216"/>
      <c r="CDW309" s="216"/>
      <c r="CDX309" s="216"/>
      <c r="CDY309" s="216"/>
      <c r="CDZ309" s="216"/>
      <c r="CEA309" s="216"/>
      <c r="CEB309" s="216"/>
      <c r="CEC309" s="216"/>
      <c r="CED309" s="216"/>
      <c r="CEE309" s="216"/>
      <c r="CEF309" s="216"/>
      <c r="CEG309" s="216"/>
      <c r="CEH309" s="216"/>
      <c r="CEI309" s="216"/>
      <c r="CEJ309" s="216"/>
      <c r="CEK309" s="216"/>
      <c r="CEL309" s="216"/>
      <c r="CEM309" s="216"/>
      <c r="CEN309" s="216"/>
      <c r="CEO309" s="216"/>
      <c r="CEP309" s="216"/>
      <c r="CEQ309" s="216"/>
      <c r="CER309" s="216"/>
      <c r="CES309" s="216"/>
      <c r="CET309" s="216"/>
      <c r="CEU309" s="216"/>
      <c r="CEV309" s="216"/>
      <c r="CEW309" s="216"/>
      <c r="CEX309" s="216"/>
      <c r="CEY309" s="216"/>
      <c r="CEZ309" s="216"/>
      <c r="CFA309" s="216"/>
      <c r="CFB309" s="216"/>
      <c r="CFC309" s="216"/>
      <c r="CFD309" s="216"/>
      <c r="CFE309" s="216"/>
      <c r="CFF309" s="216"/>
      <c r="CFG309" s="216"/>
      <c r="CFH309" s="216"/>
      <c r="CFI309" s="216"/>
      <c r="CFJ309" s="216"/>
      <c r="CFK309" s="216"/>
      <c r="CFL309" s="216"/>
      <c r="CFM309" s="216"/>
      <c r="CFN309" s="216"/>
      <c r="CFO309" s="216"/>
      <c r="CFP309" s="216"/>
      <c r="CFQ309" s="216"/>
      <c r="CFR309" s="216"/>
      <c r="CFS309" s="216"/>
      <c r="CFT309" s="216"/>
      <c r="CFU309" s="216"/>
      <c r="CFV309" s="216"/>
      <c r="CFW309" s="216"/>
      <c r="CFX309" s="216"/>
      <c r="CFY309" s="216"/>
      <c r="CFZ309" s="216"/>
      <c r="CGA309" s="216"/>
      <c r="CGB309" s="216"/>
      <c r="CGC309" s="216"/>
      <c r="CGD309" s="216"/>
      <c r="CGE309" s="216"/>
      <c r="CGF309" s="216"/>
      <c r="CGG309" s="216"/>
      <c r="CGH309" s="216"/>
      <c r="CGI309" s="216"/>
      <c r="CGJ309" s="216"/>
      <c r="CGK309" s="216"/>
      <c r="CGL309" s="216"/>
      <c r="CGM309" s="216"/>
      <c r="CGN309" s="216"/>
      <c r="CGO309" s="216"/>
      <c r="CGP309" s="216"/>
      <c r="CGQ309" s="216"/>
      <c r="CGR309" s="216"/>
      <c r="CGS309" s="216"/>
      <c r="CGT309" s="216"/>
      <c r="CGU309" s="216"/>
      <c r="CGV309" s="216"/>
      <c r="CGW309" s="216"/>
      <c r="CGX309" s="216"/>
      <c r="CGY309" s="216"/>
      <c r="CGZ309" s="216"/>
      <c r="CHA309" s="216"/>
      <c r="CHB309" s="216"/>
      <c r="CHC309" s="216"/>
      <c r="CHD309" s="216"/>
      <c r="CHE309" s="216"/>
      <c r="CHF309" s="216"/>
      <c r="CHG309" s="216"/>
      <c r="CHH309" s="216"/>
      <c r="CHI309" s="216"/>
      <c r="CHJ309" s="216"/>
      <c r="CHK309" s="216"/>
      <c r="CHL309" s="216"/>
      <c r="CHM309" s="216"/>
      <c r="CHN309" s="216"/>
      <c r="CHO309" s="216"/>
      <c r="CHP309" s="216"/>
      <c r="CHQ309" s="216"/>
      <c r="CHR309" s="216"/>
      <c r="CHS309" s="216"/>
      <c r="CHT309" s="216"/>
      <c r="CHU309" s="216"/>
      <c r="CHV309" s="216"/>
      <c r="CHW309" s="216"/>
      <c r="CHX309" s="216"/>
      <c r="CHY309" s="216"/>
      <c r="CHZ309" s="216"/>
      <c r="CIA309" s="216"/>
      <c r="CIB309" s="216"/>
      <c r="CIC309" s="216"/>
      <c r="CID309" s="216"/>
      <c r="CIE309" s="216"/>
      <c r="CIF309" s="216"/>
      <c r="CIG309" s="216"/>
      <c r="CIH309" s="216"/>
      <c r="CII309" s="216"/>
      <c r="CIJ309" s="216"/>
      <c r="CIK309" s="216"/>
      <c r="CIL309" s="216"/>
      <c r="CIM309" s="216"/>
      <c r="CIN309" s="216"/>
      <c r="CIO309" s="216"/>
      <c r="CIP309" s="216"/>
      <c r="CIQ309" s="216"/>
      <c r="CIR309" s="216"/>
      <c r="CIS309" s="216"/>
      <c r="CIT309" s="216"/>
      <c r="CIU309" s="216"/>
      <c r="CIV309" s="216"/>
      <c r="CIW309" s="216"/>
      <c r="CIX309" s="216"/>
      <c r="CIY309" s="216"/>
      <c r="CIZ309" s="216"/>
      <c r="CJA309" s="216"/>
      <c r="CJB309" s="216"/>
      <c r="CJC309" s="216"/>
      <c r="CJD309" s="216"/>
      <c r="CJE309" s="216"/>
      <c r="CJF309" s="216"/>
      <c r="CJG309" s="216"/>
      <c r="CJH309" s="216"/>
      <c r="CJI309" s="216"/>
      <c r="CJJ309" s="216"/>
      <c r="CJK309" s="216"/>
      <c r="CJL309" s="216"/>
      <c r="CJM309" s="216"/>
      <c r="CJN309" s="216"/>
      <c r="CJO309" s="216"/>
      <c r="CJP309" s="216"/>
      <c r="CJQ309" s="216"/>
      <c r="CJR309" s="216"/>
      <c r="CJS309" s="216"/>
      <c r="CJT309" s="216"/>
      <c r="CJU309" s="216"/>
      <c r="CJV309" s="216"/>
      <c r="CJW309" s="216"/>
      <c r="CJX309" s="216"/>
      <c r="CJY309" s="216"/>
      <c r="CJZ309" s="216"/>
      <c r="CKA309" s="216"/>
      <c r="CKB309" s="216"/>
      <c r="CKC309" s="216"/>
      <c r="CKD309" s="216"/>
      <c r="CKE309" s="216"/>
      <c r="CKF309" s="216"/>
      <c r="CKG309" s="216"/>
      <c r="CKH309" s="216"/>
      <c r="CKI309" s="216"/>
      <c r="CKJ309" s="216"/>
      <c r="CKK309" s="216"/>
      <c r="CKL309" s="216"/>
      <c r="CKM309" s="216"/>
      <c r="CKN309" s="216"/>
      <c r="CKO309" s="216"/>
      <c r="CKP309" s="216"/>
      <c r="CKQ309" s="216"/>
      <c r="CKR309" s="216"/>
      <c r="CKS309" s="216"/>
      <c r="CKT309" s="216"/>
      <c r="CKU309" s="216"/>
      <c r="CKV309" s="216"/>
      <c r="CKW309" s="216"/>
      <c r="CKX309" s="216"/>
      <c r="CKY309" s="216"/>
      <c r="CKZ309" s="216"/>
      <c r="CLA309" s="216"/>
      <c r="CLB309" s="216"/>
      <c r="CLC309" s="216"/>
      <c r="CLD309" s="216"/>
      <c r="CLE309" s="216"/>
      <c r="CLF309" s="216"/>
      <c r="CLG309" s="216"/>
      <c r="CLH309" s="216"/>
      <c r="CLI309" s="216"/>
      <c r="CLJ309" s="216"/>
      <c r="CLK309" s="216"/>
      <c r="CLL309" s="216"/>
      <c r="CLM309" s="216"/>
      <c r="CLN309" s="216"/>
      <c r="CLO309" s="216"/>
      <c r="CLP309" s="216"/>
      <c r="CLQ309" s="216"/>
      <c r="CLR309" s="216"/>
      <c r="CLS309" s="216"/>
      <c r="CLT309" s="216"/>
      <c r="CLU309" s="216"/>
      <c r="CLV309" s="216"/>
      <c r="CLW309" s="216"/>
      <c r="CLX309" s="216"/>
      <c r="CLY309" s="216"/>
      <c r="CLZ309" s="216"/>
      <c r="CMA309" s="216"/>
      <c r="CMB309" s="216"/>
      <c r="CMC309" s="216"/>
      <c r="CMD309" s="216"/>
      <c r="CME309" s="216"/>
      <c r="CMF309" s="216"/>
      <c r="CMG309" s="216"/>
      <c r="CMH309" s="216"/>
      <c r="CMI309" s="216"/>
      <c r="CMJ309" s="216"/>
      <c r="CMK309" s="216"/>
      <c r="CML309" s="216"/>
      <c r="CMM309" s="216"/>
      <c r="CMN309" s="216"/>
      <c r="CMO309" s="216"/>
      <c r="CMP309" s="216"/>
      <c r="CMQ309" s="216"/>
      <c r="CMR309" s="216"/>
      <c r="CMS309" s="216"/>
      <c r="CMT309" s="216"/>
      <c r="CMU309" s="216"/>
      <c r="CMV309" s="216"/>
      <c r="CMW309" s="216"/>
      <c r="CMX309" s="216"/>
      <c r="CMY309" s="216"/>
      <c r="CMZ309" s="216"/>
      <c r="CNA309" s="216"/>
      <c r="CNB309" s="216"/>
      <c r="CNC309" s="216"/>
      <c r="CND309" s="216"/>
      <c r="CNE309" s="216"/>
      <c r="CNF309" s="216"/>
      <c r="CNG309" s="216"/>
      <c r="CNH309" s="216"/>
      <c r="CNI309" s="216"/>
      <c r="CNJ309" s="216"/>
      <c r="CNK309" s="216"/>
      <c r="CNL309" s="216"/>
      <c r="CNM309" s="216"/>
      <c r="CNN309" s="216"/>
      <c r="CNO309" s="216"/>
      <c r="CNP309" s="216"/>
      <c r="CNQ309" s="216"/>
      <c r="CNR309" s="216"/>
      <c r="CNS309" s="216"/>
      <c r="CNT309" s="216"/>
      <c r="CNU309" s="216"/>
      <c r="CNV309" s="216"/>
      <c r="CNW309" s="216"/>
      <c r="CNX309" s="216"/>
      <c r="CNY309" s="216"/>
      <c r="CNZ309" s="216"/>
      <c r="COA309" s="216"/>
      <c r="COB309" s="216"/>
      <c r="COC309" s="216"/>
      <c r="COD309" s="216"/>
      <c r="COE309" s="216"/>
      <c r="COF309" s="216"/>
      <c r="COG309" s="216"/>
      <c r="COH309" s="216"/>
      <c r="COI309" s="216"/>
      <c r="COJ309" s="216"/>
      <c r="COK309" s="216"/>
      <c r="COL309" s="216"/>
      <c r="COM309" s="216"/>
      <c r="CON309" s="216"/>
      <c r="COO309" s="216"/>
      <c r="COP309" s="216"/>
      <c r="COQ309" s="216"/>
      <c r="COR309" s="216"/>
      <c r="COS309" s="216"/>
      <c r="COT309" s="216"/>
      <c r="COU309" s="216"/>
      <c r="COV309" s="216"/>
      <c r="COW309" s="216"/>
      <c r="COX309" s="216"/>
      <c r="COY309" s="216"/>
      <c r="COZ309" s="216"/>
      <c r="CPA309" s="216"/>
      <c r="CPB309" s="216"/>
      <c r="CPC309" s="216"/>
      <c r="CPD309" s="216"/>
      <c r="CPE309" s="216"/>
      <c r="CPF309" s="216"/>
      <c r="CPG309" s="216"/>
      <c r="CPH309" s="216"/>
      <c r="CPI309" s="216"/>
      <c r="CPJ309" s="216"/>
      <c r="CPK309" s="216"/>
      <c r="CPL309" s="216"/>
      <c r="CPM309" s="216"/>
      <c r="CPN309" s="216"/>
      <c r="CPO309" s="216"/>
      <c r="CPP309" s="216"/>
      <c r="CPQ309" s="216"/>
      <c r="CPR309" s="216"/>
      <c r="CPS309" s="216"/>
      <c r="CPT309" s="216"/>
      <c r="CPU309" s="216"/>
      <c r="CPV309" s="216"/>
      <c r="CPW309" s="216"/>
      <c r="CPX309" s="216"/>
      <c r="CPY309" s="216"/>
      <c r="CPZ309" s="216"/>
      <c r="CQA309" s="216"/>
      <c r="CQB309" s="216"/>
      <c r="CQC309" s="216"/>
      <c r="CQD309" s="216"/>
      <c r="CQE309" s="216"/>
      <c r="CQF309" s="216"/>
      <c r="CQG309" s="216"/>
      <c r="CQH309" s="216"/>
      <c r="CQI309" s="216"/>
      <c r="CQJ309" s="216"/>
      <c r="CQK309" s="216"/>
      <c r="CQL309" s="216"/>
      <c r="CQM309" s="216"/>
      <c r="CQN309" s="216"/>
      <c r="CQO309" s="216"/>
      <c r="CQP309" s="216"/>
      <c r="CQQ309" s="216"/>
      <c r="CQR309" s="216"/>
      <c r="CQS309" s="216"/>
      <c r="CQT309" s="216"/>
      <c r="CQU309" s="216"/>
      <c r="CQV309" s="216"/>
      <c r="CQW309" s="216"/>
      <c r="CQX309" s="216"/>
      <c r="CQY309" s="216"/>
      <c r="CQZ309" s="216"/>
      <c r="CRA309" s="216"/>
      <c r="CRB309" s="216"/>
      <c r="CRC309" s="216"/>
      <c r="CRD309" s="216"/>
      <c r="CRE309" s="216"/>
      <c r="CRF309" s="216"/>
      <c r="CRG309" s="216"/>
      <c r="CRH309" s="216"/>
      <c r="CRI309" s="216"/>
      <c r="CRJ309" s="216"/>
      <c r="CRK309" s="216"/>
      <c r="CRL309" s="216"/>
      <c r="CRM309" s="216"/>
      <c r="CRN309" s="216"/>
      <c r="CRO309" s="216"/>
      <c r="CRP309" s="216"/>
      <c r="CRQ309" s="216"/>
      <c r="CRR309" s="216"/>
      <c r="CRS309" s="216"/>
      <c r="CRT309" s="216"/>
      <c r="CRU309" s="216"/>
      <c r="CRV309" s="216"/>
      <c r="CRW309" s="216"/>
      <c r="CRX309" s="216"/>
      <c r="CRY309" s="216"/>
      <c r="CRZ309" s="216"/>
      <c r="CSA309" s="216"/>
      <c r="CSB309" s="216"/>
      <c r="CSC309" s="216"/>
      <c r="CSD309" s="216"/>
      <c r="CSE309" s="216"/>
      <c r="CSF309" s="216"/>
      <c r="CSG309" s="216"/>
      <c r="CSH309" s="216"/>
      <c r="CSI309" s="216"/>
      <c r="CSJ309" s="216"/>
      <c r="CSK309" s="216"/>
      <c r="CSL309" s="216"/>
      <c r="CSM309" s="216"/>
      <c r="CSN309" s="216"/>
      <c r="CSO309" s="216"/>
      <c r="CSP309" s="216"/>
      <c r="CSQ309" s="216"/>
      <c r="CSR309" s="216"/>
      <c r="CSS309" s="216"/>
      <c r="CST309" s="216"/>
      <c r="CSU309" s="216"/>
      <c r="CSV309" s="216"/>
      <c r="CSW309" s="216"/>
      <c r="CSX309" s="216"/>
      <c r="CSY309" s="216"/>
      <c r="CSZ309" s="216"/>
      <c r="CTA309" s="216"/>
      <c r="CTB309" s="216"/>
      <c r="CTC309" s="216"/>
      <c r="CTD309" s="216"/>
      <c r="CTE309" s="216"/>
      <c r="CTF309" s="216"/>
      <c r="CTG309" s="216"/>
      <c r="CTH309" s="216"/>
      <c r="CTI309" s="216"/>
      <c r="CTJ309" s="216"/>
      <c r="CTK309" s="216"/>
      <c r="CTL309" s="216"/>
      <c r="CTM309" s="216"/>
      <c r="CTN309" s="216"/>
      <c r="CTO309" s="216"/>
      <c r="CTP309" s="216"/>
      <c r="CTQ309" s="216"/>
      <c r="CTR309" s="216"/>
      <c r="CTS309" s="216"/>
      <c r="CTT309" s="216"/>
      <c r="CTU309" s="216"/>
      <c r="CTV309" s="216"/>
      <c r="CTW309" s="216"/>
      <c r="CTX309" s="216"/>
      <c r="CTY309" s="216"/>
      <c r="CTZ309" s="216"/>
      <c r="CUA309" s="216"/>
      <c r="CUB309" s="216"/>
      <c r="CUC309" s="216"/>
      <c r="CUD309" s="216"/>
      <c r="CUE309" s="216"/>
      <c r="CUF309" s="216"/>
      <c r="CUG309" s="216"/>
      <c r="CUH309" s="216"/>
      <c r="CUI309" s="216"/>
      <c r="CUJ309" s="216"/>
      <c r="CUK309" s="216"/>
      <c r="CUL309" s="216"/>
      <c r="CUM309" s="216"/>
      <c r="CUN309" s="216"/>
      <c r="CUO309" s="216"/>
      <c r="CUP309" s="216"/>
      <c r="CUQ309" s="216"/>
      <c r="CUR309" s="216"/>
      <c r="CUS309" s="216"/>
      <c r="CUT309" s="216"/>
      <c r="CUU309" s="216"/>
      <c r="CUV309" s="216"/>
      <c r="CUW309" s="216"/>
      <c r="CUX309" s="216"/>
      <c r="CUY309" s="216"/>
      <c r="CUZ309" s="216"/>
      <c r="CVA309" s="216"/>
      <c r="CVB309" s="216"/>
      <c r="CVC309" s="216"/>
      <c r="CVD309" s="216"/>
      <c r="CVE309" s="216"/>
      <c r="CVF309" s="216"/>
      <c r="CVG309" s="216"/>
      <c r="CVH309" s="216"/>
      <c r="CVI309" s="216"/>
      <c r="CVJ309" s="216"/>
      <c r="CVK309" s="216"/>
      <c r="CVL309" s="216"/>
      <c r="CVM309" s="216"/>
      <c r="CVN309" s="216"/>
      <c r="CVO309" s="216"/>
      <c r="CVP309" s="216"/>
      <c r="CVQ309" s="216"/>
      <c r="CVR309" s="216"/>
      <c r="CVS309" s="216"/>
      <c r="CVT309" s="216"/>
      <c r="CVU309" s="216"/>
      <c r="CVV309" s="216"/>
      <c r="CVW309" s="216"/>
      <c r="CVX309" s="216"/>
      <c r="CVY309" s="216"/>
      <c r="CVZ309" s="216"/>
      <c r="CWA309" s="216"/>
      <c r="CWB309" s="216"/>
      <c r="CWC309" s="216"/>
      <c r="CWD309" s="216"/>
      <c r="CWE309" s="216"/>
      <c r="CWF309" s="216"/>
      <c r="CWG309" s="216"/>
      <c r="CWH309" s="216"/>
      <c r="CWI309" s="216"/>
      <c r="CWJ309" s="216"/>
      <c r="CWK309" s="216"/>
      <c r="CWL309" s="216"/>
      <c r="CWM309" s="216"/>
      <c r="CWN309" s="216"/>
      <c r="CWO309" s="216"/>
      <c r="CWP309" s="216"/>
      <c r="CWQ309" s="216"/>
      <c r="CWR309" s="216"/>
      <c r="CWS309" s="216"/>
      <c r="CWT309" s="216"/>
      <c r="CWU309" s="216"/>
      <c r="CWV309" s="216"/>
      <c r="CWW309" s="216"/>
      <c r="CWX309" s="216"/>
      <c r="CWY309" s="216"/>
      <c r="CWZ309" s="216"/>
      <c r="CXA309" s="216"/>
      <c r="CXB309" s="216"/>
      <c r="CXC309" s="216"/>
      <c r="CXD309" s="216"/>
      <c r="CXE309" s="216"/>
      <c r="CXF309" s="216"/>
      <c r="CXG309" s="216"/>
      <c r="CXH309" s="216"/>
      <c r="CXI309" s="216"/>
      <c r="CXJ309" s="216"/>
      <c r="CXK309" s="216"/>
      <c r="CXL309" s="216"/>
      <c r="CXM309" s="216"/>
      <c r="CXN309" s="216"/>
      <c r="CXO309" s="216"/>
      <c r="CXP309" s="216"/>
      <c r="CXQ309" s="216"/>
      <c r="CXR309" s="216"/>
      <c r="CXS309" s="216"/>
      <c r="CXT309" s="216"/>
      <c r="CXU309" s="216"/>
      <c r="CXV309" s="216"/>
      <c r="CXW309" s="216"/>
      <c r="CXX309" s="216"/>
      <c r="CXY309" s="216"/>
      <c r="CXZ309" s="216"/>
      <c r="CYA309" s="216"/>
      <c r="CYB309" s="216"/>
      <c r="CYC309" s="216"/>
      <c r="CYD309" s="216"/>
      <c r="CYE309" s="216"/>
      <c r="CYF309" s="216"/>
      <c r="CYG309" s="216"/>
      <c r="CYH309" s="216"/>
      <c r="CYI309" s="216"/>
      <c r="CYJ309" s="216"/>
      <c r="CYK309" s="216"/>
      <c r="CYL309" s="216"/>
      <c r="CYM309" s="216"/>
      <c r="CYN309" s="216"/>
      <c r="CYO309" s="216"/>
      <c r="CYP309" s="216"/>
      <c r="CYQ309" s="216"/>
      <c r="CYR309" s="216"/>
      <c r="CYS309" s="216"/>
      <c r="CYT309" s="216"/>
      <c r="CYU309" s="216"/>
      <c r="CYV309" s="216"/>
      <c r="CYW309" s="216"/>
      <c r="CYX309" s="216"/>
      <c r="CYY309" s="216"/>
      <c r="CYZ309" s="216"/>
      <c r="CZA309" s="216"/>
      <c r="CZB309" s="216"/>
      <c r="CZC309" s="216"/>
      <c r="CZD309" s="216"/>
      <c r="CZE309" s="216"/>
      <c r="CZF309" s="216"/>
      <c r="CZG309" s="216"/>
      <c r="CZH309" s="216"/>
      <c r="CZI309" s="216"/>
      <c r="CZJ309" s="216"/>
      <c r="CZK309" s="216"/>
      <c r="CZL309" s="216"/>
      <c r="CZM309" s="216"/>
      <c r="CZN309" s="216"/>
      <c r="CZO309" s="216"/>
      <c r="CZP309" s="216"/>
      <c r="CZQ309" s="216"/>
      <c r="CZR309" s="216"/>
      <c r="CZS309" s="216"/>
      <c r="CZT309" s="216"/>
      <c r="CZU309" s="216"/>
      <c r="CZV309" s="216"/>
      <c r="CZW309" s="216"/>
      <c r="CZX309" s="216"/>
      <c r="CZY309" s="216"/>
      <c r="CZZ309" s="216"/>
      <c r="DAA309" s="216"/>
      <c r="DAB309" s="216"/>
      <c r="DAC309" s="216"/>
      <c r="DAD309" s="216"/>
      <c r="DAE309" s="216"/>
      <c r="DAF309" s="216"/>
      <c r="DAG309" s="216"/>
      <c r="DAH309" s="216"/>
      <c r="DAI309" s="216"/>
      <c r="DAJ309" s="216"/>
      <c r="DAK309" s="216"/>
      <c r="DAL309" s="216"/>
      <c r="DAM309" s="216"/>
      <c r="DAN309" s="216"/>
      <c r="DAO309" s="216"/>
      <c r="DAP309" s="216"/>
      <c r="DAQ309" s="216"/>
      <c r="DAR309" s="216"/>
      <c r="DAS309" s="216"/>
      <c r="DAT309" s="216"/>
      <c r="DAU309" s="216"/>
      <c r="DAV309" s="216"/>
      <c r="DAW309" s="216"/>
      <c r="DAX309" s="216"/>
      <c r="DAY309" s="216"/>
      <c r="DAZ309" s="216"/>
      <c r="DBA309" s="216"/>
      <c r="DBB309" s="216"/>
      <c r="DBC309" s="216"/>
      <c r="DBD309" s="216"/>
      <c r="DBE309" s="216"/>
      <c r="DBF309" s="216"/>
      <c r="DBG309" s="216"/>
      <c r="DBH309" s="216"/>
      <c r="DBI309" s="216"/>
      <c r="DBJ309" s="216"/>
      <c r="DBK309" s="216"/>
      <c r="DBL309" s="216"/>
      <c r="DBM309" s="216"/>
      <c r="DBN309" s="216"/>
      <c r="DBO309" s="216"/>
      <c r="DBP309" s="216"/>
      <c r="DBQ309" s="216"/>
      <c r="DBR309" s="216"/>
      <c r="DBS309" s="216"/>
      <c r="DBT309" s="216"/>
      <c r="DBU309" s="216"/>
      <c r="DBV309" s="216"/>
      <c r="DBW309" s="216"/>
      <c r="DBX309" s="216"/>
      <c r="DBY309" s="216"/>
      <c r="DBZ309" s="216"/>
      <c r="DCA309" s="216"/>
      <c r="DCB309" s="216"/>
      <c r="DCC309" s="216"/>
      <c r="DCD309" s="216"/>
      <c r="DCE309" s="216"/>
      <c r="DCF309" s="216"/>
      <c r="DCG309" s="216"/>
      <c r="DCH309" s="216"/>
      <c r="DCI309" s="216"/>
      <c r="DCJ309" s="216"/>
      <c r="DCK309" s="216"/>
      <c r="DCL309" s="216"/>
      <c r="DCM309" s="216"/>
      <c r="DCN309" s="216"/>
      <c r="DCO309" s="216"/>
      <c r="DCP309" s="216"/>
      <c r="DCQ309" s="216"/>
      <c r="DCR309" s="216"/>
      <c r="DCS309" s="216"/>
      <c r="DCT309" s="216"/>
      <c r="DCU309" s="216"/>
      <c r="DCV309" s="216"/>
      <c r="DCW309" s="216"/>
      <c r="DCX309" s="216"/>
      <c r="DCY309" s="216"/>
      <c r="DCZ309" s="216"/>
      <c r="DDA309" s="216"/>
      <c r="DDB309" s="216"/>
      <c r="DDC309" s="216"/>
      <c r="DDD309" s="216"/>
      <c r="DDE309" s="216"/>
      <c r="DDF309" s="216"/>
      <c r="DDG309" s="216"/>
      <c r="DDH309" s="216"/>
      <c r="DDI309" s="216"/>
      <c r="DDJ309" s="216"/>
      <c r="DDK309" s="216"/>
      <c r="DDL309" s="216"/>
      <c r="DDM309" s="216"/>
      <c r="DDN309" s="216"/>
      <c r="DDO309" s="216"/>
      <c r="DDP309" s="216"/>
      <c r="DDQ309" s="216"/>
      <c r="DDR309" s="216"/>
      <c r="DDS309" s="216"/>
      <c r="DDT309" s="216"/>
      <c r="DDU309" s="216"/>
      <c r="DDV309" s="216"/>
      <c r="DDW309" s="216"/>
      <c r="DDX309" s="216"/>
      <c r="DDY309" s="216"/>
      <c r="DDZ309" s="216"/>
      <c r="DEA309" s="216"/>
      <c r="DEB309" s="216"/>
      <c r="DEC309" s="216"/>
      <c r="DED309" s="216"/>
      <c r="DEE309" s="216"/>
      <c r="DEF309" s="216"/>
      <c r="DEG309" s="216"/>
      <c r="DEH309" s="216"/>
      <c r="DEI309" s="216"/>
      <c r="DEJ309" s="216"/>
      <c r="DEK309" s="216"/>
      <c r="DEL309" s="216"/>
      <c r="DEM309" s="216"/>
      <c r="DEN309" s="216"/>
      <c r="DEO309" s="216"/>
      <c r="DEP309" s="216"/>
      <c r="DEQ309" s="216"/>
      <c r="DER309" s="216"/>
      <c r="DES309" s="216"/>
      <c r="DET309" s="216"/>
      <c r="DEU309" s="216"/>
      <c r="DEV309" s="216"/>
      <c r="DEW309" s="216"/>
      <c r="DEX309" s="216"/>
      <c r="DEY309" s="216"/>
      <c r="DEZ309" s="216"/>
      <c r="DFA309" s="216"/>
      <c r="DFB309" s="216"/>
      <c r="DFC309" s="216"/>
      <c r="DFD309" s="216"/>
      <c r="DFE309" s="216"/>
      <c r="DFF309" s="216"/>
      <c r="DFG309" s="216"/>
      <c r="DFH309" s="216"/>
      <c r="DFI309" s="216"/>
      <c r="DFJ309" s="216"/>
      <c r="DFK309" s="216"/>
      <c r="DFL309" s="216"/>
      <c r="DFM309" s="216"/>
      <c r="DFN309" s="216"/>
      <c r="DFO309" s="216"/>
      <c r="DFP309" s="216"/>
      <c r="DFQ309" s="216"/>
      <c r="DFR309" s="216"/>
      <c r="DFS309" s="216"/>
      <c r="DFT309" s="216"/>
      <c r="DFU309" s="216"/>
      <c r="DFV309" s="216"/>
      <c r="DFW309" s="216"/>
      <c r="DFX309" s="216"/>
      <c r="DFY309" s="216"/>
      <c r="DFZ309" s="216"/>
      <c r="DGA309" s="216"/>
      <c r="DGB309" s="216"/>
      <c r="DGC309" s="216"/>
      <c r="DGD309" s="216"/>
      <c r="DGE309" s="216"/>
      <c r="DGF309" s="216"/>
      <c r="DGG309" s="216"/>
      <c r="DGH309" s="216"/>
      <c r="DGI309" s="216"/>
      <c r="DGJ309" s="216"/>
      <c r="DGK309" s="216"/>
      <c r="DGL309" s="216"/>
      <c r="DGM309" s="216"/>
      <c r="DGN309" s="216"/>
      <c r="DGO309" s="216"/>
      <c r="DGP309" s="216"/>
      <c r="DGQ309" s="216"/>
      <c r="DGR309" s="216"/>
      <c r="DGS309" s="216"/>
      <c r="DGT309" s="216"/>
      <c r="DGU309" s="216"/>
      <c r="DGV309" s="216"/>
      <c r="DGW309" s="216"/>
      <c r="DGX309" s="216"/>
      <c r="DGY309" s="216"/>
      <c r="DGZ309" s="216"/>
      <c r="DHA309" s="216"/>
      <c r="DHB309" s="216"/>
      <c r="DHC309" s="216"/>
      <c r="DHD309" s="216"/>
      <c r="DHE309" s="216"/>
      <c r="DHF309" s="216"/>
      <c r="DHG309" s="216"/>
      <c r="DHH309" s="216"/>
      <c r="DHI309" s="216"/>
      <c r="DHJ309" s="216"/>
      <c r="DHK309" s="216"/>
      <c r="DHL309" s="216"/>
      <c r="DHM309" s="216"/>
      <c r="DHN309" s="216"/>
      <c r="DHO309" s="216"/>
      <c r="DHP309" s="216"/>
      <c r="DHQ309" s="216"/>
      <c r="DHR309" s="216"/>
      <c r="DHS309" s="216"/>
      <c r="DHT309" s="216"/>
      <c r="DHU309" s="216"/>
      <c r="DHV309" s="216"/>
      <c r="DHW309" s="216"/>
      <c r="DHX309" s="216"/>
      <c r="DHY309" s="216"/>
      <c r="DHZ309" s="216"/>
      <c r="DIA309" s="216"/>
      <c r="DIB309" s="216"/>
      <c r="DIC309" s="216"/>
      <c r="DID309" s="216"/>
      <c r="DIE309" s="216"/>
      <c r="DIF309" s="216"/>
      <c r="DIG309" s="216"/>
      <c r="DIH309" s="216"/>
      <c r="DII309" s="216"/>
      <c r="DIJ309" s="216"/>
      <c r="DIK309" s="216"/>
      <c r="DIL309" s="216"/>
      <c r="DIM309" s="216"/>
      <c r="DIN309" s="216"/>
      <c r="DIO309" s="216"/>
      <c r="DIP309" s="216"/>
      <c r="DIQ309" s="216"/>
      <c r="DIR309" s="216"/>
      <c r="DIS309" s="216"/>
      <c r="DIT309" s="216"/>
      <c r="DIU309" s="216"/>
      <c r="DIV309" s="216"/>
      <c r="DIW309" s="216"/>
      <c r="DIX309" s="216"/>
      <c r="DIY309" s="216"/>
      <c r="DIZ309" s="216"/>
      <c r="DJA309" s="216"/>
      <c r="DJB309" s="216"/>
      <c r="DJC309" s="216"/>
      <c r="DJD309" s="216"/>
      <c r="DJE309" s="216"/>
      <c r="DJF309" s="216"/>
      <c r="DJG309" s="216"/>
      <c r="DJH309" s="216"/>
      <c r="DJI309" s="216"/>
      <c r="DJJ309" s="216"/>
      <c r="DJK309" s="216"/>
      <c r="DJL309" s="216"/>
      <c r="DJM309" s="216"/>
      <c r="DJN309" s="216"/>
      <c r="DJO309" s="216"/>
      <c r="DJP309" s="216"/>
      <c r="DJQ309" s="216"/>
      <c r="DJR309" s="216"/>
      <c r="DJS309" s="216"/>
      <c r="DJT309" s="216"/>
      <c r="DJU309" s="216"/>
      <c r="DJV309" s="216"/>
      <c r="DJW309" s="216"/>
      <c r="DJX309" s="216"/>
      <c r="DJY309" s="216"/>
      <c r="DJZ309" s="216"/>
      <c r="DKA309" s="216"/>
      <c r="DKB309" s="216"/>
      <c r="DKC309" s="216"/>
      <c r="DKD309" s="216"/>
      <c r="DKE309" s="216"/>
      <c r="DKF309" s="216"/>
      <c r="DKG309" s="216"/>
      <c r="DKH309" s="216"/>
      <c r="DKI309" s="216"/>
      <c r="DKJ309" s="216"/>
      <c r="DKK309" s="216"/>
      <c r="DKL309" s="216"/>
      <c r="DKM309" s="216"/>
      <c r="DKN309" s="216"/>
      <c r="DKO309" s="216"/>
      <c r="DKP309" s="216"/>
      <c r="DKQ309" s="216"/>
      <c r="DKR309" s="216"/>
      <c r="DKS309" s="216"/>
      <c r="DKT309" s="216"/>
      <c r="DKU309" s="216"/>
      <c r="DKV309" s="216"/>
      <c r="DKW309" s="216"/>
      <c r="DKX309" s="216"/>
      <c r="DKY309" s="216"/>
      <c r="DKZ309" s="216"/>
      <c r="DLA309" s="216"/>
      <c r="DLB309" s="216"/>
      <c r="DLC309" s="216"/>
      <c r="DLD309" s="216"/>
      <c r="DLE309" s="216"/>
      <c r="DLF309" s="216"/>
      <c r="DLG309" s="216"/>
      <c r="DLH309" s="216"/>
      <c r="DLI309" s="216"/>
      <c r="DLJ309" s="216"/>
      <c r="DLK309" s="216"/>
      <c r="DLL309" s="216"/>
      <c r="DLM309" s="216"/>
      <c r="DLN309" s="216"/>
      <c r="DLO309" s="216"/>
      <c r="DLP309" s="216"/>
      <c r="DLQ309" s="216"/>
      <c r="DLR309" s="216"/>
      <c r="DLS309" s="216"/>
      <c r="DLT309" s="216"/>
      <c r="DLU309" s="216"/>
      <c r="DLV309" s="216"/>
      <c r="DLW309" s="216"/>
      <c r="DLX309" s="216"/>
      <c r="DLY309" s="216"/>
      <c r="DLZ309" s="216"/>
      <c r="DMA309" s="216"/>
      <c r="DMB309" s="216"/>
      <c r="DMC309" s="216"/>
      <c r="DMD309" s="216"/>
      <c r="DME309" s="216"/>
      <c r="DMF309" s="216"/>
      <c r="DMG309" s="216"/>
      <c r="DMH309" s="216"/>
      <c r="DMI309" s="216"/>
      <c r="DMJ309" s="216"/>
      <c r="DMK309" s="216"/>
      <c r="DML309" s="216"/>
      <c r="DMM309" s="216"/>
      <c r="DMN309" s="216"/>
      <c r="DMO309" s="216"/>
      <c r="DMP309" s="216"/>
      <c r="DMQ309" s="216"/>
      <c r="DMR309" s="216"/>
      <c r="DMS309" s="216"/>
      <c r="DMT309" s="216"/>
      <c r="DMU309" s="216"/>
      <c r="DMV309" s="216"/>
      <c r="DMW309" s="216"/>
      <c r="DMX309" s="216"/>
      <c r="DMY309" s="216"/>
      <c r="DMZ309" s="216"/>
      <c r="DNA309" s="216"/>
      <c r="DNB309" s="216"/>
      <c r="DNC309" s="216"/>
      <c r="DND309" s="216"/>
      <c r="DNE309" s="216"/>
      <c r="DNF309" s="216"/>
      <c r="DNG309" s="216"/>
      <c r="DNH309" s="216"/>
      <c r="DNI309" s="216"/>
      <c r="DNJ309" s="216"/>
      <c r="DNK309" s="216"/>
      <c r="DNL309" s="216"/>
      <c r="DNM309" s="216"/>
      <c r="DNN309" s="216"/>
      <c r="DNO309" s="216"/>
      <c r="DNP309" s="216"/>
      <c r="DNQ309" s="216"/>
      <c r="DNR309" s="216"/>
      <c r="DNS309" s="216"/>
      <c r="DNT309" s="216"/>
      <c r="DNU309" s="216"/>
      <c r="DNV309" s="216"/>
      <c r="DNW309" s="216"/>
      <c r="DNX309" s="216"/>
      <c r="DNY309" s="216"/>
      <c r="DNZ309" s="216"/>
      <c r="DOA309" s="216"/>
      <c r="DOB309" s="216"/>
      <c r="DOC309" s="216"/>
      <c r="DOD309" s="216"/>
      <c r="DOE309" s="216"/>
      <c r="DOF309" s="216"/>
      <c r="DOG309" s="216"/>
      <c r="DOH309" s="216"/>
      <c r="DOI309" s="216"/>
      <c r="DOJ309" s="216"/>
      <c r="DOK309" s="216"/>
      <c r="DOL309" s="216"/>
      <c r="DOM309" s="216"/>
      <c r="DON309" s="216"/>
      <c r="DOO309" s="216"/>
      <c r="DOP309" s="216"/>
      <c r="DOQ309" s="216"/>
      <c r="DOR309" s="216"/>
      <c r="DOS309" s="216"/>
      <c r="DOT309" s="216"/>
      <c r="DOU309" s="216"/>
      <c r="DOV309" s="216"/>
      <c r="DOW309" s="216"/>
      <c r="DOX309" s="216"/>
      <c r="DOY309" s="216"/>
      <c r="DOZ309" s="216"/>
      <c r="DPA309" s="216"/>
      <c r="DPB309" s="216"/>
      <c r="DPC309" s="216"/>
      <c r="DPD309" s="216"/>
      <c r="DPE309" s="216"/>
      <c r="DPF309" s="216"/>
      <c r="DPG309" s="216"/>
      <c r="DPH309" s="216"/>
      <c r="DPI309" s="216"/>
      <c r="DPJ309" s="216"/>
      <c r="DPK309" s="216"/>
      <c r="DPL309" s="216"/>
      <c r="DPM309" s="216"/>
      <c r="DPN309" s="216"/>
      <c r="DPO309" s="216"/>
      <c r="DPP309" s="216"/>
      <c r="DPQ309" s="216"/>
      <c r="DPR309" s="216"/>
      <c r="DPS309" s="216"/>
      <c r="DPT309" s="216"/>
      <c r="DPU309" s="216"/>
      <c r="DPV309" s="216"/>
      <c r="DPW309" s="216"/>
      <c r="DPX309" s="216"/>
      <c r="DPY309" s="216"/>
      <c r="DPZ309" s="216"/>
      <c r="DQA309" s="216"/>
      <c r="DQB309" s="216"/>
      <c r="DQC309" s="216"/>
      <c r="DQD309" s="216"/>
      <c r="DQE309" s="216"/>
      <c r="DQF309" s="216"/>
      <c r="DQG309" s="216"/>
      <c r="DQH309" s="216"/>
      <c r="DQI309" s="216"/>
      <c r="DQJ309" s="216"/>
      <c r="DQK309" s="216"/>
      <c r="DQL309" s="216"/>
      <c r="DQM309" s="216"/>
      <c r="DQN309" s="216"/>
      <c r="DQO309" s="216"/>
      <c r="DQP309" s="216"/>
      <c r="DQQ309" s="216"/>
      <c r="DQR309" s="216"/>
      <c r="DQS309" s="216"/>
      <c r="DQT309" s="216"/>
      <c r="DQU309" s="216"/>
      <c r="DQV309" s="216"/>
      <c r="DQW309" s="216"/>
      <c r="DQX309" s="216"/>
      <c r="DQY309" s="216"/>
      <c r="DQZ309" s="216"/>
      <c r="DRA309" s="216"/>
      <c r="DRB309" s="216"/>
      <c r="DRC309" s="216"/>
      <c r="DRD309" s="216"/>
      <c r="DRE309" s="216"/>
      <c r="DRF309" s="216"/>
      <c r="DRG309" s="216"/>
      <c r="DRH309" s="216"/>
      <c r="DRI309" s="216"/>
      <c r="DRJ309" s="216"/>
      <c r="DRK309" s="216"/>
      <c r="DRL309" s="216"/>
      <c r="DRM309" s="216"/>
      <c r="DRN309" s="216"/>
      <c r="DRO309" s="216"/>
      <c r="DRP309" s="216"/>
      <c r="DRQ309" s="216"/>
      <c r="DRR309" s="216"/>
      <c r="DRS309" s="216"/>
      <c r="DRT309" s="216"/>
      <c r="DRU309" s="216"/>
      <c r="DRV309" s="216"/>
      <c r="DRW309" s="216"/>
      <c r="DRX309" s="216"/>
      <c r="DRY309" s="216"/>
      <c r="DRZ309" s="216"/>
      <c r="DSA309" s="216"/>
      <c r="DSB309" s="216"/>
      <c r="DSC309" s="216"/>
      <c r="DSD309" s="216"/>
      <c r="DSE309" s="216"/>
      <c r="DSF309" s="216"/>
      <c r="DSG309" s="216"/>
      <c r="DSH309" s="216"/>
      <c r="DSI309" s="216"/>
      <c r="DSJ309" s="216"/>
      <c r="DSK309" s="216"/>
      <c r="DSL309" s="216"/>
      <c r="DSM309" s="216"/>
      <c r="DSN309" s="216"/>
      <c r="DSO309" s="216"/>
      <c r="DSP309" s="216"/>
      <c r="DSQ309" s="216"/>
      <c r="DSR309" s="216"/>
      <c r="DSS309" s="216"/>
      <c r="DST309" s="216"/>
      <c r="DSU309" s="216"/>
      <c r="DSV309" s="216"/>
      <c r="DSW309" s="216"/>
      <c r="DSX309" s="216"/>
      <c r="DSY309" s="216"/>
      <c r="DSZ309" s="216"/>
      <c r="DTA309" s="216"/>
      <c r="DTB309" s="216"/>
      <c r="DTC309" s="216"/>
      <c r="DTD309" s="216"/>
      <c r="DTE309" s="216"/>
      <c r="DTF309" s="216"/>
      <c r="DTG309" s="216"/>
      <c r="DTH309" s="216"/>
      <c r="DTI309" s="216"/>
      <c r="DTJ309" s="216"/>
      <c r="DTK309" s="216"/>
      <c r="DTL309" s="216"/>
      <c r="DTM309" s="216"/>
      <c r="DTN309" s="216"/>
      <c r="DTO309" s="216"/>
      <c r="DTP309" s="216"/>
      <c r="DTQ309" s="216"/>
      <c r="DTR309" s="216"/>
      <c r="DTS309" s="216"/>
      <c r="DTT309" s="216"/>
      <c r="DTU309" s="216"/>
      <c r="DTV309" s="216"/>
      <c r="DTW309" s="216"/>
      <c r="DTX309" s="216"/>
      <c r="DTY309" s="216"/>
      <c r="DTZ309" s="216"/>
      <c r="DUA309" s="216"/>
      <c r="DUB309" s="216"/>
      <c r="DUC309" s="216"/>
      <c r="DUD309" s="216"/>
      <c r="DUE309" s="216"/>
    </row>
    <row r="310" spans="1:3255" s="69" customFormat="1" x14ac:dyDescent="0.3">
      <c r="A310" s="459"/>
      <c r="B310" s="459"/>
      <c r="C310" s="819"/>
      <c r="D310" s="734"/>
      <c r="E310" s="735"/>
      <c r="F310" s="736"/>
      <c r="G310" s="553"/>
      <c r="H310" s="553"/>
      <c r="I310" s="553"/>
      <c r="J310" s="608"/>
      <c r="K310" s="80">
        <v>84.941999999999993</v>
      </c>
      <c r="L310" s="163">
        <v>40</v>
      </c>
      <c r="M310" s="400">
        <v>0</v>
      </c>
      <c r="N310" s="400">
        <v>0</v>
      </c>
      <c r="O310" s="533"/>
      <c r="P310" s="533"/>
      <c r="Q310" s="530"/>
      <c r="R310" s="530"/>
      <c r="S310" s="216"/>
      <c r="T310" s="216"/>
      <c r="U310" s="216"/>
      <c r="V310" s="216"/>
      <c r="W310" s="216"/>
      <c r="X310" s="216"/>
      <c r="Y310" s="216"/>
      <c r="Z310" s="216"/>
      <c r="AA310" s="216"/>
      <c r="AB310" s="216"/>
      <c r="AC310" s="216"/>
      <c r="AD310" s="216"/>
      <c r="AE310" s="216"/>
      <c r="AF310" s="216"/>
      <c r="AG310" s="216"/>
      <c r="AH310" s="216"/>
      <c r="AI310" s="216"/>
      <c r="AJ310" s="216"/>
      <c r="AK310" s="216"/>
      <c r="AL310" s="216"/>
      <c r="AM310" s="216"/>
      <c r="AN310" s="216"/>
      <c r="AO310" s="216"/>
      <c r="AP310" s="216"/>
      <c r="AQ310" s="216"/>
      <c r="AR310" s="216"/>
      <c r="AS310" s="216"/>
      <c r="AT310" s="216"/>
      <c r="AU310" s="216"/>
      <c r="AV310" s="216"/>
      <c r="AW310" s="216"/>
      <c r="AX310" s="216"/>
      <c r="AY310" s="216"/>
      <c r="AZ310" s="216"/>
      <c r="BA310" s="216"/>
      <c r="BB310" s="216"/>
      <c r="BC310" s="216"/>
      <c r="BD310" s="216"/>
      <c r="BE310" s="216"/>
      <c r="BF310" s="216"/>
      <c r="BG310" s="216"/>
      <c r="BH310" s="216"/>
      <c r="BI310" s="216"/>
      <c r="BJ310" s="216"/>
      <c r="BK310" s="216"/>
      <c r="BL310" s="216"/>
      <c r="BM310" s="216"/>
      <c r="BN310" s="216"/>
      <c r="BO310" s="216"/>
      <c r="BP310" s="216"/>
      <c r="BQ310" s="216"/>
      <c r="BR310" s="216"/>
      <c r="BS310" s="216"/>
      <c r="BT310" s="216"/>
      <c r="BU310" s="216"/>
      <c r="BV310" s="216"/>
      <c r="BW310" s="216"/>
      <c r="BX310" s="216"/>
      <c r="BY310" s="216"/>
      <c r="BZ310" s="216"/>
      <c r="CA310" s="216"/>
      <c r="CB310" s="216"/>
      <c r="CC310" s="216"/>
      <c r="CD310" s="216"/>
      <c r="CE310" s="216"/>
      <c r="CF310" s="216"/>
      <c r="CG310" s="216"/>
      <c r="CH310" s="216"/>
      <c r="CI310" s="216"/>
      <c r="CJ310" s="216"/>
      <c r="CK310" s="216"/>
      <c r="CL310" s="216"/>
      <c r="CM310" s="216"/>
      <c r="CN310" s="216"/>
      <c r="CO310" s="216"/>
      <c r="CP310" s="216"/>
      <c r="CQ310" s="216"/>
      <c r="CR310" s="216"/>
      <c r="CS310" s="216"/>
      <c r="CT310" s="216"/>
      <c r="CU310" s="216"/>
      <c r="CV310" s="216"/>
      <c r="CW310" s="216"/>
      <c r="CX310" s="216"/>
      <c r="CY310" s="216"/>
      <c r="CZ310" s="216"/>
      <c r="DA310" s="216"/>
      <c r="DB310" s="216"/>
      <c r="DC310" s="216"/>
      <c r="DD310" s="216"/>
      <c r="DE310" s="216"/>
      <c r="DF310" s="216"/>
      <c r="DG310" s="216"/>
      <c r="DH310" s="216"/>
      <c r="DI310" s="216"/>
      <c r="DJ310" s="216"/>
      <c r="DK310" s="216"/>
      <c r="DL310" s="216"/>
      <c r="DM310" s="216"/>
      <c r="DN310" s="216"/>
      <c r="DO310" s="216"/>
      <c r="DP310" s="216"/>
      <c r="DQ310" s="216"/>
      <c r="DR310" s="216"/>
      <c r="DS310" s="216"/>
      <c r="DT310" s="216"/>
      <c r="DU310" s="216"/>
      <c r="DV310" s="216"/>
      <c r="DW310" s="216"/>
      <c r="DX310" s="216"/>
      <c r="DY310" s="216"/>
      <c r="DZ310" s="216"/>
      <c r="EA310" s="216"/>
      <c r="EB310" s="216"/>
      <c r="EC310" s="216"/>
      <c r="ED310" s="216"/>
      <c r="EE310" s="216"/>
      <c r="EF310" s="216"/>
      <c r="EG310" s="216"/>
      <c r="EH310" s="216"/>
      <c r="EI310" s="216"/>
      <c r="EJ310" s="216"/>
      <c r="EK310" s="216"/>
      <c r="EL310" s="216"/>
      <c r="EM310" s="216"/>
      <c r="EN310" s="216"/>
      <c r="EO310" s="216"/>
      <c r="EP310" s="216"/>
      <c r="EQ310" s="216"/>
      <c r="ER310" s="216"/>
      <c r="ES310" s="216"/>
      <c r="ET310" s="216"/>
      <c r="EU310" s="216"/>
      <c r="EV310" s="216"/>
      <c r="EW310" s="216"/>
      <c r="EX310" s="216"/>
      <c r="EY310" s="216"/>
      <c r="EZ310" s="216"/>
      <c r="FA310" s="216"/>
      <c r="FB310" s="216"/>
      <c r="FC310" s="216"/>
      <c r="FD310" s="216"/>
      <c r="FE310" s="216"/>
      <c r="FF310" s="216"/>
      <c r="FG310" s="216"/>
      <c r="FH310" s="216"/>
      <c r="FI310" s="216"/>
      <c r="FJ310" s="216"/>
      <c r="FK310" s="216"/>
      <c r="FL310" s="216"/>
      <c r="FM310" s="216"/>
      <c r="FN310" s="216"/>
      <c r="FO310" s="216"/>
      <c r="FP310" s="216"/>
      <c r="FQ310" s="216"/>
      <c r="FR310" s="216"/>
      <c r="FS310" s="216"/>
      <c r="FT310" s="216"/>
      <c r="FU310" s="216"/>
      <c r="FV310" s="216"/>
      <c r="FW310" s="216"/>
      <c r="FX310" s="216"/>
      <c r="FY310" s="216"/>
      <c r="FZ310" s="216"/>
      <c r="GA310" s="216"/>
      <c r="GB310" s="216"/>
      <c r="GC310" s="216"/>
      <c r="GD310" s="216"/>
      <c r="GE310" s="216"/>
      <c r="GF310" s="216"/>
      <c r="GG310" s="216"/>
      <c r="GH310" s="216"/>
      <c r="GI310" s="216"/>
      <c r="GJ310" s="216"/>
      <c r="GK310" s="216"/>
      <c r="GL310" s="216"/>
      <c r="GM310" s="216"/>
      <c r="GN310" s="216"/>
      <c r="GO310" s="216"/>
      <c r="GP310" s="216"/>
      <c r="GQ310" s="216"/>
      <c r="GR310" s="216"/>
      <c r="GS310" s="216"/>
      <c r="GT310" s="216"/>
      <c r="GU310" s="216"/>
      <c r="GV310" s="216"/>
      <c r="GW310" s="216"/>
      <c r="GX310" s="216"/>
      <c r="GY310" s="216"/>
      <c r="GZ310" s="216"/>
      <c r="HA310" s="216"/>
      <c r="HB310" s="216"/>
      <c r="HC310" s="216"/>
      <c r="HD310" s="216"/>
      <c r="HE310" s="216"/>
      <c r="HF310" s="216"/>
      <c r="HG310" s="216"/>
      <c r="HH310" s="216"/>
      <c r="HI310" s="216"/>
      <c r="HJ310" s="216"/>
      <c r="HK310" s="216"/>
      <c r="HL310" s="216"/>
      <c r="HM310" s="216"/>
      <c r="HN310" s="216"/>
      <c r="HO310" s="216"/>
      <c r="HP310" s="216"/>
      <c r="HQ310" s="216"/>
      <c r="HR310" s="216"/>
      <c r="HS310" s="216"/>
      <c r="HT310" s="216"/>
      <c r="HU310" s="216"/>
      <c r="HV310" s="216"/>
      <c r="HW310" s="216"/>
      <c r="HX310" s="216"/>
      <c r="HY310" s="216"/>
      <c r="HZ310" s="216"/>
      <c r="IA310" s="216"/>
      <c r="IB310" s="216"/>
      <c r="IC310" s="216"/>
      <c r="ID310" s="216"/>
      <c r="IE310" s="216"/>
      <c r="IF310" s="216"/>
      <c r="IG310" s="216"/>
      <c r="IH310" s="216"/>
      <c r="II310" s="216"/>
      <c r="IJ310" s="216"/>
      <c r="IK310" s="216"/>
      <c r="IL310" s="216"/>
      <c r="IM310" s="216"/>
      <c r="IN310" s="216"/>
      <c r="IO310" s="216"/>
      <c r="IP310" s="216"/>
      <c r="IQ310" s="216"/>
      <c r="IR310" s="216"/>
      <c r="IS310" s="216"/>
      <c r="IT310" s="216"/>
      <c r="IU310" s="216"/>
      <c r="IV310" s="216"/>
      <c r="IW310" s="216"/>
      <c r="IX310" s="216"/>
      <c r="IY310" s="216"/>
      <c r="IZ310" s="216"/>
      <c r="JA310" s="216"/>
      <c r="JB310" s="216"/>
      <c r="JC310" s="216"/>
      <c r="JD310" s="216"/>
      <c r="JE310" s="216"/>
      <c r="JF310" s="216"/>
      <c r="JG310" s="216"/>
      <c r="JH310" s="216"/>
      <c r="JI310" s="216"/>
      <c r="JJ310" s="216"/>
      <c r="JK310" s="216"/>
      <c r="JL310" s="216"/>
      <c r="JM310" s="216"/>
      <c r="JN310" s="216"/>
      <c r="JO310" s="216"/>
      <c r="JP310" s="216"/>
      <c r="JQ310" s="216"/>
      <c r="JR310" s="216"/>
      <c r="JS310" s="216"/>
      <c r="JT310" s="216"/>
      <c r="JU310" s="216"/>
      <c r="JV310" s="216"/>
      <c r="JW310" s="216"/>
      <c r="JX310" s="216"/>
      <c r="JY310" s="216"/>
      <c r="JZ310" s="216"/>
      <c r="KA310" s="216"/>
      <c r="KB310" s="216"/>
      <c r="KC310" s="216"/>
      <c r="KD310" s="216"/>
      <c r="KE310" s="216"/>
      <c r="KF310" s="216"/>
      <c r="KG310" s="216"/>
      <c r="KH310" s="216"/>
      <c r="KI310" s="216"/>
      <c r="KJ310" s="216"/>
      <c r="KK310" s="216"/>
      <c r="KL310" s="216"/>
      <c r="KM310" s="216"/>
      <c r="KN310" s="216"/>
      <c r="KO310" s="216"/>
      <c r="KP310" s="216"/>
      <c r="KQ310" s="216"/>
      <c r="KR310" s="216"/>
      <c r="KS310" s="216"/>
      <c r="KT310" s="216"/>
      <c r="KU310" s="216"/>
      <c r="KV310" s="216"/>
      <c r="KW310" s="216"/>
      <c r="KX310" s="216"/>
      <c r="KY310" s="216"/>
      <c r="KZ310" s="216"/>
      <c r="LA310" s="216"/>
      <c r="LB310" s="216"/>
      <c r="LC310" s="216"/>
      <c r="LD310" s="216"/>
      <c r="LE310" s="216"/>
      <c r="LF310" s="216"/>
      <c r="LG310" s="216"/>
      <c r="LH310" s="216"/>
      <c r="LI310" s="216"/>
      <c r="LJ310" s="216"/>
      <c r="LK310" s="216"/>
      <c r="LL310" s="216"/>
      <c r="LM310" s="216"/>
      <c r="LN310" s="216"/>
      <c r="LO310" s="216"/>
      <c r="LP310" s="216"/>
      <c r="LQ310" s="216"/>
      <c r="LR310" s="216"/>
      <c r="LS310" s="216"/>
      <c r="LT310" s="216"/>
      <c r="LU310" s="216"/>
      <c r="LV310" s="216"/>
      <c r="LW310" s="216"/>
      <c r="LX310" s="216"/>
      <c r="LY310" s="216"/>
      <c r="LZ310" s="216"/>
      <c r="MA310" s="216"/>
      <c r="MB310" s="216"/>
      <c r="MC310" s="216"/>
      <c r="MD310" s="216"/>
      <c r="ME310" s="216"/>
      <c r="MF310" s="216"/>
      <c r="MG310" s="216"/>
      <c r="MH310" s="216"/>
      <c r="MI310" s="216"/>
      <c r="MJ310" s="216"/>
      <c r="MK310" s="216"/>
      <c r="ML310" s="216"/>
      <c r="MM310" s="216"/>
      <c r="MN310" s="216"/>
      <c r="MO310" s="216"/>
      <c r="MP310" s="216"/>
      <c r="MQ310" s="216"/>
      <c r="MR310" s="216"/>
      <c r="MS310" s="216"/>
      <c r="MT310" s="216"/>
      <c r="MU310" s="216"/>
      <c r="MV310" s="216"/>
      <c r="MW310" s="216"/>
      <c r="MX310" s="216"/>
      <c r="MY310" s="216"/>
      <c r="MZ310" s="216"/>
      <c r="NA310" s="216"/>
      <c r="NB310" s="216"/>
      <c r="NC310" s="216"/>
      <c r="ND310" s="216"/>
      <c r="NE310" s="216"/>
      <c r="NF310" s="216"/>
      <c r="NG310" s="216"/>
      <c r="NH310" s="216"/>
      <c r="NI310" s="216"/>
      <c r="NJ310" s="216"/>
      <c r="NK310" s="216"/>
      <c r="NL310" s="216"/>
      <c r="NM310" s="216"/>
      <c r="NN310" s="216"/>
      <c r="NO310" s="216"/>
      <c r="NP310" s="216"/>
      <c r="NQ310" s="216"/>
      <c r="NR310" s="216"/>
      <c r="NS310" s="216"/>
      <c r="NT310" s="216"/>
      <c r="NU310" s="216"/>
      <c r="NV310" s="216"/>
      <c r="NW310" s="216"/>
      <c r="NX310" s="216"/>
      <c r="NY310" s="216"/>
      <c r="NZ310" s="216"/>
      <c r="OA310" s="216"/>
      <c r="OB310" s="216"/>
      <c r="OC310" s="216"/>
      <c r="OD310" s="216"/>
      <c r="OE310" s="216"/>
      <c r="OF310" s="216"/>
      <c r="OG310" s="216"/>
      <c r="OH310" s="216"/>
      <c r="OI310" s="216"/>
      <c r="OJ310" s="216"/>
      <c r="OK310" s="216"/>
      <c r="OL310" s="216"/>
      <c r="OM310" s="216"/>
      <c r="ON310" s="216"/>
      <c r="OO310" s="216"/>
      <c r="OP310" s="216"/>
      <c r="OQ310" s="216"/>
      <c r="OR310" s="216"/>
      <c r="OS310" s="216"/>
      <c r="OT310" s="216"/>
      <c r="OU310" s="216"/>
      <c r="OV310" s="216"/>
      <c r="OW310" s="216"/>
      <c r="OX310" s="216"/>
      <c r="OY310" s="216"/>
      <c r="OZ310" s="216"/>
      <c r="PA310" s="216"/>
      <c r="PB310" s="216"/>
      <c r="PC310" s="216"/>
      <c r="PD310" s="216"/>
      <c r="PE310" s="216"/>
      <c r="PF310" s="216"/>
      <c r="PG310" s="216"/>
      <c r="PH310" s="216"/>
      <c r="PI310" s="216"/>
      <c r="PJ310" s="216"/>
      <c r="PK310" s="216"/>
      <c r="PL310" s="216"/>
      <c r="PM310" s="216"/>
      <c r="PN310" s="216"/>
      <c r="PO310" s="216"/>
      <c r="PP310" s="216"/>
      <c r="PQ310" s="216"/>
      <c r="PR310" s="216"/>
      <c r="PS310" s="216"/>
      <c r="PT310" s="216"/>
      <c r="PU310" s="216"/>
      <c r="PV310" s="216"/>
      <c r="PW310" s="216"/>
      <c r="PX310" s="216"/>
      <c r="PY310" s="216"/>
      <c r="PZ310" s="216"/>
      <c r="QA310" s="216"/>
      <c r="QB310" s="216"/>
      <c r="QC310" s="216"/>
      <c r="QD310" s="216"/>
      <c r="QE310" s="216"/>
      <c r="QF310" s="216"/>
      <c r="QG310" s="216"/>
      <c r="QH310" s="216"/>
      <c r="QI310" s="216"/>
      <c r="QJ310" s="216"/>
      <c r="QK310" s="216"/>
      <c r="QL310" s="216"/>
      <c r="QM310" s="216"/>
      <c r="QN310" s="216"/>
      <c r="QO310" s="216"/>
      <c r="QP310" s="216"/>
      <c r="QQ310" s="216"/>
      <c r="QR310" s="216"/>
      <c r="QS310" s="216"/>
      <c r="QT310" s="216"/>
      <c r="QU310" s="216"/>
      <c r="QV310" s="216"/>
      <c r="QW310" s="216"/>
      <c r="QX310" s="216"/>
      <c r="QY310" s="216"/>
      <c r="QZ310" s="216"/>
      <c r="RA310" s="216"/>
      <c r="RB310" s="216"/>
      <c r="RC310" s="216"/>
      <c r="RD310" s="216"/>
      <c r="RE310" s="216"/>
      <c r="RF310" s="216"/>
      <c r="RG310" s="216"/>
      <c r="RH310" s="216"/>
      <c r="RI310" s="216"/>
      <c r="RJ310" s="216"/>
      <c r="RK310" s="216"/>
      <c r="RL310" s="216"/>
      <c r="RM310" s="216"/>
      <c r="RN310" s="216"/>
      <c r="RO310" s="216"/>
      <c r="RP310" s="216"/>
      <c r="RQ310" s="216"/>
      <c r="RR310" s="216"/>
      <c r="RS310" s="216"/>
      <c r="RT310" s="216"/>
      <c r="RU310" s="216"/>
      <c r="RV310" s="216"/>
      <c r="RW310" s="216"/>
      <c r="RX310" s="216"/>
      <c r="RY310" s="216"/>
      <c r="RZ310" s="216"/>
      <c r="SA310" s="216"/>
      <c r="SB310" s="216"/>
      <c r="SC310" s="216"/>
      <c r="SD310" s="216"/>
      <c r="SE310" s="216"/>
      <c r="SF310" s="216"/>
      <c r="SG310" s="216"/>
      <c r="SH310" s="216"/>
      <c r="SI310" s="216"/>
      <c r="SJ310" s="216"/>
      <c r="SK310" s="216"/>
      <c r="SL310" s="216"/>
      <c r="SM310" s="216"/>
      <c r="SN310" s="216"/>
      <c r="SO310" s="216"/>
      <c r="SP310" s="216"/>
      <c r="SQ310" s="216"/>
      <c r="SR310" s="216"/>
      <c r="SS310" s="216"/>
      <c r="ST310" s="216"/>
      <c r="SU310" s="216"/>
      <c r="SV310" s="216"/>
      <c r="SW310" s="216"/>
      <c r="SX310" s="216"/>
      <c r="SY310" s="216"/>
      <c r="SZ310" s="216"/>
      <c r="TA310" s="216"/>
      <c r="TB310" s="216"/>
      <c r="TC310" s="216"/>
      <c r="TD310" s="216"/>
      <c r="TE310" s="216"/>
      <c r="TF310" s="216"/>
      <c r="TG310" s="216"/>
      <c r="TH310" s="216"/>
      <c r="TI310" s="216"/>
      <c r="TJ310" s="216"/>
      <c r="TK310" s="216"/>
      <c r="TL310" s="216"/>
      <c r="TM310" s="216"/>
      <c r="TN310" s="216"/>
      <c r="TO310" s="216"/>
      <c r="TP310" s="216"/>
      <c r="TQ310" s="216"/>
      <c r="TR310" s="216"/>
      <c r="TS310" s="216"/>
      <c r="TT310" s="216"/>
      <c r="TU310" s="216"/>
      <c r="TV310" s="216"/>
      <c r="TW310" s="216"/>
      <c r="TX310" s="216"/>
      <c r="TY310" s="216"/>
      <c r="TZ310" s="216"/>
      <c r="UA310" s="216"/>
      <c r="UB310" s="216"/>
      <c r="UC310" s="216"/>
      <c r="UD310" s="216"/>
      <c r="UE310" s="216"/>
      <c r="UF310" s="216"/>
      <c r="UG310" s="216"/>
      <c r="UH310" s="216"/>
      <c r="UI310" s="216"/>
      <c r="UJ310" s="216"/>
      <c r="UK310" s="216"/>
      <c r="UL310" s="216"/>
      <c r="UM310" s="216"/>
      <c r="UN310" s="216"/>
      <c r="UO310" s="216"/>
      <c r="UP310" s="216"/>
      <c r="UQ310" s="216"/>
      <c r="UR310" s="216"/>
      <c r="US310" s="216"/>
      <c r="UT310" s="216"/>
      <c r="UU310" s="216"/>
      <c r="UV310" s="216"/>
      <c r="UW310" s="216"/>
      <c r="UX310" s="216"/>
      <c r="UY310" s="216"/>
      <c r="UZ310" s="216"/>
      <c r="VA310" s="216"/>
      <c r="VB310" s="216"/>
      <c r="VC310" s="216"/>
      <c r="VD310" s="216"/>
      <c r="VE310" s="216"/>
      <c r="VF310" s="216"/>
      <c r="VG310" s="216"/>
      <c r="VH310" s="216"/>
      <c r="VI310" s="216"/>
      <c r="VJ310" s="216"/>
      <c r="VK310" s="216"/>
      <c r="VL310" s="216"/>
      <c r="VM310" s="216"/>
      <c r="VN310" s="216"/>
      <c r="VO310" s="216"/>
      <c r="VP310" s="216"/>
      <c r="VQ310" s="216"/>
      <c r="VR310" s="216"/>
      <c r="VS310" s="216"/>
      <c r="VT310" s="216"/>
      <c r="VU310" s="216"/>
      <c r="VV310" s="216"/>
      <c r="VW310" s="216"/>
      <c r="VX310" s="216"/>
      <c r="VY310" s="216"/>
      <c r="VZ310" s="216"/>
      <c r="WA310" s="216"/>
      <c r="WB310" s="216"/>
      <c r="WC310" s="216"/>
      <c r="WD310" s="216"/>
      <c r="WE310" s="216"/>
      <c r="WF310" s="216"/>
      <c r="WG310" s="216"/>
      <c r="WH310" s="216"/>
      <c r="WI310" s="216"/>
      <c r="WJ310" s="216"/>
      <c r="WK310" s="216"/>
      <c r="WL310" s="216"/>
      <c r="WM310" s="216"/>
      <c r="WN310" s="216"/>
      <c r="WO310" s="216"/>
      <c r="WP310" s="216"/>
      <c r="WQ310" s="216"/>
      <c r="WR310" s="216"/>
      <c r="WS310" s="216"/>
      <c r="WT310" s="216"/>
      <c r="WU310" s="216"/>
      <c r="WV310" s="216"/>
      <c r="WW310" s="216"/>
      <c r="WX310" s="216"/>
      <c r="WY310" s="216"/>
      <c r="WZ310" s="216"/>
      <c r="XA310" s="216"/>
      <c r="XB310" s="216"/>
      <c r="XC310" s="216"/>
      <c r="XD310" s="216"/>
      <c r="XE310" s="216"/>
      <c r="XF310" s="216"/>
      <c r="XG310" s="216"/>
      <c r="XH310" s="216"/>
      <c r="XI310" s="216"/>
      <c r="XJ310" s="216"/>
      <c r="XK310" s="216"/>
      <c r="XL310" s="216"/>
      <c r="XM310" s="216"/>
      <c r="XN310" s="216"/>
      <c r="XO310" s="216"/>
      <c r="XP310" s="216"/>
      <c r="XQ310" s="216"/>
      <c r="XR310" s="216"/>
      <c r="XS310" s="216"/>
      <c r="XT310" s="216"/>
      <c r="XU310" s="216"/>
      <c r="XV310" s="216"/>
      <c r="XW310" s="216"/>
      <c r="XX310" s="216"/>
      <c r="XY310" s="216"/>
      <c r="XZ310" s="216"/>
      <c r="YA310" s="216"/>
      <c r="YB310" s="216"/>
      <c r="YC310" s="216"/>
      <c r="YD310" s="216"/>
      <c r="YE310" s="216"/>
      <c r="YF310" s="216"/>
      <c r="YG310" s="216"/>
      <c r="YH310" s="216"/>
      <c r="YI310" s="216"/>
      <c r="YJ310" s="216"/>
      <c r="YK310" s="216"/>
      <c r="YL310" s="216"/>
      <c r="YM310" s="216"/>
      <c r="YN310" s="216"/>
      <c r="YO310" s="216"/>
      <c r="YP310" s="216"/>
      <c r="YQ310" s="216"/>
      <c r="YR310" s="216"/>
      <c r="YS310" s="216"/>
      <c r="YT310" s="216"/>
      <c r="YU310" s="216"/>
      <c r="YV310" s="216"/>
      <c r="YW310" s="216"/>
      <c r="YX310" s="216"/>
      <c r="YY310" s="216"/>
      <c r="YZ310" s="216"/>
      <c r="ZA310" s="216"/>
      <c r="ZB310" s="216"/>
      <c r="ZC310" s="216"/>
      <c r="ZD310" s="216"/>
      <c r="ZE310" s="216"/>
      <c r="ZF310" s="216"/>
      <c r="ZG310" s="216"/>
      <c r="ZH310" s="216"/>
      <c r="ZI310" s="216"/>
      <c r="ZJ310" s="216"/>
      <c r="ZK310" s="216"/>
      <c r="ZL310" s="216"/>
      <c r="ZM310" s="216"/>
      <c r="ZN310" s="216"/>
      <c r="ZO310" s="216"/>
      <c r="ZP310" s="216"/>
      <c r="ZQ310" s="216"/>
      <c r="ZR310" s="216"/>
      <c r="ZS310" s="216"/>
      <c r="ZT310" s="216"/>
      <c r="ZU310" s="216"/>
      <c r="ZV310" s="216"/>
      <c r="ZW310" s="216"/>
      <c r="ZX310" s="216"/>
      <c r="ZY310" s="216"/>
      <c r="ZZ310" s="216"/>
      <c r="AAA310" s="216"/>
      <c r="AAB310" s="216"/>
      <c r="AAC310" s="216"/>
      <c r="AAD310" s="216"/>
      <c r="AAE310" s="216"/>
      <c r="AAF310" s="216"/>
      <c r="AAG310" s="216"/>
      <c r="AAH310" s="216"/>
      <c r="AAI310" s="216"/>
      <c r="AAJ310" s="216"/>
      <c r="AAK310" s="216"/>
      <c r="AAL310" s="216"/>
      <c r="AAM310" s="216"/>
      <c r="AAN310" s="216"/>
      <c r="AAO310" s="216"/>
      <c r="AAP310" s="216"/>
      <c r="AAQ310" s="216"/>
      <c r="AAR310" s="216"/>
      <c r="AAS310" s="216"/>
      <c r="AAT310" s="216"/>
      <c r="AAU310" s="216"/>
      <c r="AAV310" s="216"/>
      <c r="AAW310" s="216"/>
      <c r="AAX310" s="216"/>
      <c r="AAY310" s="216"/>
      <c r="AAZ310" s="216"/>
      <c r="ABA310" s="216"/>
      <c r="ABB310" s="216"/>
      <c r="ABC310" s="216"/>
      <c r="ABD310" s="216"/>
      <c r="ABE310" s="216"/>
      <c r="ABF310" s="216"/>
      <c r="ABG310" s="216"/>
      <c r="ABH310" s="216"/>
      <c r="ABI310" s="216"/>
      <c r="ABJ310" s="216"/>
      <c r="ABK310" s="216"/>
      <c r="ABL310" s="216"/>
      <c r="ABM310" s="216"/>
      <c r="ABN310" s="216"/>
      <c r="ABO310" s="216"/>
      <c r="ABP310" s="216"/>
      <c r="ABQ310" s="216"/>
      <c r="ABR310" s="216"/>
      <c r="ABS310" s="216"/>
      <c r="ABT310" s="216"/>
      <c r="ABU310" s="216"/>
      <c r="ABV310" s="216"/>
      <c r="ABW310" s="216"/>
      <c r="ABX310" s="216"/>
      <c r="ABY310" s="216"/>
      <c r="ABZ310" s="216"/>
      <c r="ACA310" s="216"/>
      <c r="ACB310" s="216"/>
      <c r="ACC310" s="216"/>
      <c r="ACD310" s="216"/>
      <c r="ACE310" s="216"/>
      <c r="ACF310" s="216"/>
      <c r="ACG310" s="216"/>
      <c r="ACH310" s="216"/>
      <c r="ACI310" s="216"/>
      <c r="ACJ310" s="216"/>
      <c r="ACK310" s="216"/>
      <c r="ACL310" s="216"/>
      <c r="ACM310" s="216"/>
      <c r="ACN310" s="216"/>
      <c r="ACO310" s="216"/>
      <c r="ACP310" s="216"/>
      <c r="ACQ310" s="216"/>
      <c r="ACR310" s="216"/>
      <c r="ACS310" s="216"/>
      <c r="ACT310" s="216"/>
      <c r="ACU310" s="216"/>
      <c r="ACV310" s="216"/>
      <c r="ACW310" s="216"/>
      <c r="ACX310" s="216"/>
      <c r="ACY310" s="216"/>
      <c r="ACZ310" s="216"/>
      <c r="ADA310" s="216"/>
      <c r="ADB310" s="216"/>
      <c r="ADC310" s="216"/>
      <c r="ADD310" s="216"/>
      <c r="ADE310" s="216"/>
      <c r="ADF310" s="216"/>
      <c r="ADG310" s="216"/>
      <c r="ADH310" s="216"/>
      <c r="ADI310" s="216"/>
      <c r="ADJ310" s="216"/>
      <c r="ADK310" s="216"/>
      <c r="ADL310" s="216"/>
      <c r="ADM310" s="216"/>
      <c r="ADN310" s="216"/>
      <c r="ADO310" s="216"/>
      <c r="ADP310" s="216"/>
      <c r="ADQ310" s="216"/>
      <c r="ADR310" s="216"/>
      <c r="ADS310" s="216"/>
      <c r="ADT310" s="216"/>
      <c r="ADU310" s="216"/>
      <c r="ADV310" s="216"/>
      <c r="ADW310" s="216"/>
      <c r="ADX310" s="216"/>
      <c r="ADY310" s="216"/>
      <c r="ADZ310" s="216"/>
      <c r="AEA310" s="216"/>
      <c r="AEB310" s="216"/>
      <c r="AEC310" s="216"/>
      <c r="AED310" s="216"/>
      <c r="AEE310" s="216"/>
      <c r="AEF310" s="216"/>
      <c r="AEG310" s="216"/>
      <c r="AEH310" s="216"/>
      <c r="AEI310" s="216"/>
      <c r="AEJ310" s="216"/>
      <c r="AEK310" s="216"/>
      <c r="AEL310" s="216"/>
      <c r="AEM310" s="216"/>
      <c r="AEN310" s="216"/>
      <c r="AEO310" s="216"/>
      <c r="AEP310" s="216"/>
      <c r="AEQ310" s="216"/>
      <c r="AER310" s="216"/>
      <c r="AES310" s="216"/>
      <c r="AET310" s="216"/>
      <c r="AEU310" s="216"/>
      <c r="AEV310" s="216"/>
      <c r="AEW310" s="216"/>
      <c r="AEX310" s="216"/>
      <c r="AEY310" s="216"/>
      <c r="AEZ310" s="216"/>
      <c r="AFA310" s="216"/>
      <c r="AFB310" s="216"/>
      <c r="AFC310" s="216"/>
      <c r="AFD310" s="216"/>
      <c r="AFE310" s="216"/>
      <c r="AFF310" s="216"/>
      <c r="AFG310" s="216"/>
      <c r="AFH310" s="216"/>
      <c r="AFI310" s="216"/>
      <c r="AFJ310" s="216"/>
      <c r="AFK310" s="216"/>
      <c r="AFL310" s="216"/>
      <c r="AFM310" s="216"/>
      <c r="AFN310" s="216"/>
      <c r="AFO310" s="216"/>
      <c r="AFP310" s="216"/>
      <c r="AFQ310" s="216"/>
      <c r="AFR310" s="216"/>
      <c r="AFS310" s="216"/>
      <c r="AFT310" s="216"/>
      <c r="AFU310" s="216"/>
      <c r="AFV310" s="216"/>
      <c r="AFW310" s="216"/>
      <c r="AFX310" s="216"/>
      <c r="AFY310" s="216"/>
      <c r="AFZ310" s="216"/>
      <c r="AGA310" s="216"/>
      <c r="AGB310" s="216"/>
      <c r="AGC310" s="216"/>
      <c r="AGD310" s="216"/>
      <c r="AGE310" s="216"/>
      <c r="AGF310" s="216"/>
      <c r="AGG310" s="216"/>
      <c r="AGH310" s="216"/>
      <c r="AGI310" s="216"/>
      <c r="AGJ310" s="216"/>
      <c r="AGK310" s="216"/>
      <c r="AGL310" s="216"/>
      <c r="AGM310" s="216"/>
      <c r="AGN310" s="216"/>
      <c r="AGO310" s="216"/>
      <c r="AGP310" s="216"/>
      <c r="AGQ310" s="216"/>
      <c r="AGR310" s="216"/>
      <c r="AGS310" s="216"/>
      <c r="AGT310" s="216"/>
      <c r="AGU310" s="216"/>
      <c r="AGV310" s="216"/>
      <c r="AGW310" s="216"/>
      <c r="AGX310" s="216"/>
      <c r="AGY310" s="216"/>
      <c r="AGZ310" s="216"/>
      <c r="AHA310" s="216"/>
      <c r="AHB310" s="216"/>
      <c r="AHC310" s="216"/>
      <c r="AHD310" s="216"/>
      <c r="AHE310" s="216"/>
      <c r="AHF310" s="216"/>
      <c r="AHG310" s="216"/>
      <c r="AHH310" s="216"/>
      <c r="AHI310" s="216"/>
      <c r="AHJ310" s="216"/>
      <c r="AHK310" s="216"/>
      <c r="AHL310" s="216"/>
      <c r="AHM310" s="216"/>
      <c r="AHN310" s="216"/>
      <c r="AHO310" s="216"/>
      <c r="AHP310" s="216"/>
      <c r="AHQ310" s="216"/>
      <c r="AHR310" s="216"/>
      <c r="AHS310" s="216"/>
      <c r="AHT310" s="216"/>
      <c r="AHU310" s="216"/>
      <c r="AHV310" s="216"/>
      <c r="AHW310" s="216"/>
      <c r="AHX310" s="216"/>
      <c r="AHY310" s="216"/>
      <c r="AHZ310" s="216"/>
      <c r="AIA310" s="216"/>
      <c r="AIB310" s="216"/>
      <c r="AIC310" s="216"/>
      <c r="AID310" s="216"/>
      <c r="AIE310" s="216"/>
      <c r="AIF310" s="216"/>
      <c r="AIG310" s="216"/>
      <c r="AIH310" s="216"/>
      <c r="AII310" s="216"/>
      <c r="AIJ310" s="216"/>
      <c r="AIK310" s="216"/>
      <c r="AIL310" s="216"/>
      <c r="AIM310" s="216"/>
      <c r="AIN310" s="216"/>
      <c r="AIO310" s="216"/>
      <c r="AIP310" s="216"/>
      <c r="AIQ310" s="216"/>
      <c r="AIR310" s="216"/>
      <c r="AIS310" s="216"/>
      <c r="AIT310" s="216"/>
      <c r="AIU310" s="216"/>
      <c r="AIV310" s="216"/>
      <c r="AIW310" s="216"/>
      <c r="AIX310" s="216"/>
      <c r="AIY310" s="216"/>
      <c r="AIZ310" s="216"/>
      <c r="AJA310" s="216"/>
      <c r="AJB310" s="216"/>
      <c r="AJC310" s="216"/>
      <c r="AJD310" s="216"/>
      <c r="AJE310" s="216"/>
      <c r="AJF310" s="216"/>
      <c r="AJG310" s="216"/>
      <c r="AJH310" s="216"/>
      <c r="AJI310" s="216"/>
      <c r="AJJ310" s="216"/>
      <c r="AJK310" s="216"/>
      <c r="AJL310" s="216"/>
      <c r="AJM310" s="216"/>
      <c r="AJN310" s="216"/>
      <c r="AJO310" s="216"/>
      <c r="AJP310" s="216"/>
      <c r="AJQ310" s="216"/>
      <c r="AJR310" s="216"/>
      <c r="AJS310" s="216"/>
      <c r="AJT310" s="216"/>
      <c r="AJU310" s="216"/>
      <c r="AJV310" s="216"/>
      <c r="AJW310" s="216"/>
      <c r="AJX310" s="216"/>
      <c r="AJY310" s="216"/>
      <c r="AJZ310" s="216"/>
      <c r="AKA310" s="216"/>
      <c r="AKB310" s="216"/>
      <c r="AKC310" s="216"/>
      <c r="AKD310" s="216"/>
      <c r="AKE310" s="216"/>
      <c r="AKF310" s="216"/>
      <c r="AKG310" s="216"/>
      <c r="AKH310" s="216"/>
      <c r="AKI310" s="216"/>
      <c r="AKJ310" s="216"/>
      <c r="AKK310" s="216"/>
      <c r="AKL310" s="216"/>
      <c r="AKM310" s="216"/>
      <c r="AKN310" s="216"/>
      <c r="AKO310" s="216"/>
      <c r="AKP310" s="216"/>
      <c r="AKQ310" s="216"/>
      <c r="AKR310" s="216"/>
      <c r="AKS310" s="216"/>
      <c r="AKT310" s="216"/>
      <c r="AKU310" s="216"/>
      <c r="AKV310" s="216"/>
      <c r="AKW310" s="216"/>
      <c r="AKX310" s="216"/>
      <c r="AKY310" s="216"/>
      <c r="AKZ310" s="216"/>
      <c r="ALA310" s="216"/>
      <c r="ALB310" s="216"/>
      <c r="ALC310" s="216"/>
      <c r="ALD310" s="216"/>
      <c r="ALE310" s="216"/>
      <c r="ALF310" s="216"/>
      <c r="ALG310" s="216"/>
      <c r="ALH310" s="216"/>
      <c r="ALI310" s="216"/>
      <c r="ALJ310" s="216"/>
      <c r="ALK310" s="216"/>
      <c r="ALL310" s="216"/>
      <c r="ALM310" s="216"/>
      <c r="ALN310" s="216"/>
      <c r="ALO310" s="216"/>
      <c r="ALP310" s="216"/>
      <c r="ALQ310" s="216"/>
      <c r="ALR310" s="216"/>
      <c r="ALS310" s="216"/>
      <c r="ALT310" s="216"/>
      <c r="ALU310" s="216"/>
      <c r="ALV310" s="216"/>
      <c r="ALW310" s="216"/>
      <c r="ALX310" s="216"/>
      <c r="ALY310" s="216"/>
      <c r="ALZ310" s="216"/>
      <c r="AMA310" s="216"/>
      <c r="AMB310" s="216"/>
      <c r="AMC310" s="216"/>
      <c r="AMD310" s="216"/>
      <c r="AME310" s="216"/>
      <c r="AMF310" s="216"/>
      <c r="AMG310" s="216"/>
      <c r="AMH310" s="216"/>
      <c r="AMI310" s="216"/>
      <c r="AMJ310" s="216"/>
      <c r="AMK310" s="216"/>
      <c r="AML310" s="216"/>
      <c r="AMM310" s="216"/>
      <c r="AMN310" s="216"/>
      <c r="AMO310" s="216"/>
      <c r="AMP310" s="216"/>
      <c r="AMQ310" s="216"/>
      <c r="AMR310" s="216"/>
      <c r="AMS310" s="216"/>
      <c r="AMT310" s="216"/>
      <c r="AMU310" s="216"/>
      <c r="AMV310" s="216"/>
      <c r="AMW310" s="216"/>
      <c r="AMX310" s="216"/>
      <c r="AMY310" s="216"/>
      <c r="AMZ310" s="216"/>
      <c r="ANA310" s="216"/>
      <c r="ANB310" s="216"/>
      <c r="ANC310" s="216"/>
      <c r="AND310" s="216"/>
      <c r="ANE310" s="216"/>
      <c r="ANF310" s="216"/>
      <c r="ANG310" s="216"/>
      <c r="ANH310" s="216"/>
      <c r="ANI310" s="216"/>
      <c r="ANJ310" s="216"/>
      <c r="ANK310" s="216"/>
      <c r="ANL310" s="216"/>
      <c r="ANM310" s="216"/>
      <c r="ANN310" s="216"/>
      <c r="ANO310" s="216"/>
      <c r="ANP310" s="216"/>
      <c r="ANQ310" s="216"/>
      <c r="ANR310" s="216"/>
      <c r="ANS310" s="216"/>
      <c r="ANT310" s="216"/>
      <c r="ANU310" s="216"/>
      <c r="ANV310" s="216"/>
      <c r="ANW310" s="216"/>
      <c r="ANX310" s="216"/>
      <c r="ANY310" s="216"/>
      <c r="ANZ310" s="216"/>
      <c r="AOA310" s="216"/>
      <c r="AOB310" s="216"/>
      <c r="AOC310" s="216"/>
      <c r="AOD310" s="216"/>
      <c r="AOE310" s="216"/>
      <c r="AOF310" s="216"/>
      <c r="AOG310" s="216"/>
      <c r="AOH310" s="216"/>
      <c r="AOI310" s="216"/>
      <c r="AOJ310" s="216"/>
      <c r="AOK310" s="216"/>
      <c r="AOL310" s="216"/>
      <c r="AOM310" s="216"/>
      <c r="AON310" s="216"/>
      <c r="AOO310" s="216"/>
      <c r="AOP310" s="216"/>
      <c r="AOQ310" s="216"/>
      <c r="AOR310" s="216"/>
      <c r="AOS310" s="216"/>
      <c r="AOT310" s="216"/>
      <c r="AOU310" s="216"/>
      <c r="AOV310" s="216"/>
      <c r="AOW310" s="216"/>
      <c r="AOX310" s="216"/>
      <c r="AOY310" s="216"/>
      <c r="AOZ310" s="216"/>
      <c r="APA310" s="216"/>
      <c r="APB310" s="216"/>
      <c r="APC310" s="216"/>
      <c r="APD310" s="216"/>
      <c r="APE310" s="216"/>
      <c r="APF310" s="216"/>
      <c r="APG310" s="216"/>
      <c r="APH310" s="216"/>
      <c r="API310" s="216"/>
      <c r="APJ310" s="216"/>
      <c r="APK310" s="216"/>
      <c r="APL310" s="216"/>
      <c r="APM310" s="216"/>
      <c r="APN310" s="216"/>
      <c r="APO310" s="216"/>
      <c r="APP310" s="216"/>
      <c r="APQ310" s="216"/>
      <c r="APR310" s="216"/>
      <c r="APS310" s="216"/>
      <c r="APT310" s="216"/>
      <c r="APU310" s="216"/>
      <c r="APV310" s="216"/>
      <c r="APW310" s="216"/>
      <c r="APX310" s="216"/>
      <c r="APY310" s="216"/>
      <c r="APZ310" s="216"/>
      <c r="AQA310" s="216"/>
      <c r="AQB310" s="216"/>
      <c r="AQC310" s="216"/>
      <c r="AQD310" s="216"/>
      <c r="AQE310" s="216"/>
      <c r="AQF310" s="216"/>
      <c r="AQG310" s="216"/>
      <c r="AQH310" s="216"/>
      <c r="AQI310" s="216"/>
      <c r="AQJ310" s="216"/>
      <c r="AQK310" s="216"/>
      <c r="AQL310" s="216"/>
      <c r="AQM310" s="216"/>
      <c r="AQN310" s="216"/>
      <c r="AQO310" s="216"/>
      <c r="AQP310" s="216"/>
      <c r="AQQ310" s="216"/>
      <c r="AQR310" s="216"/>
      <c r="AQS310" s="216"/>
      <c r="AQT310" s="216"/>
      <c r="AQU310" s="216"/>
      <c r="AQV310" s="216"/>
      <c r="AQW310" s="216"/>
      <c r="AQX310" s="216"/>
      <c r="AQY310" s="216"/>
      <c r="AQZ310" s="216"/>
      <c r="ARA310" s="216"/>
      <c r="ARB310" s="216"/>
      <c r="ARC310" s="216"/>
      <c r="ARD310" s="216"/>
      <c r="ARE310" s="216"/>
      <c r="ARF310" s="216"/>
      <c r="ARG310" s="216"/>
      <c r="ARH310" s="216"/>
      <c r="ARI310" s="216"/>
      <c r="ARJ310" s="216"/>
      <c r="ARK310" s="216"/>
      <c r="ARL310" s="216"/>
      <c r="ARM310" s="216"/>
      <c r="ARN310" s="216"/>
      <c r="ARO310" s="216"/>
      <c r="ARP310" s="216"/>
      <c r="ARQ310" s="216"/>
      <c r="ARR310" s="216"/>
      <c r="ARS310" s="216"/>
      <c r="ART310" s="216"/>
      <c r="ARU310" s="216"/>
      <c r="ARV310" s="216"/>
      <c r="ARW310" s="216"/>
      <c r="ARX310" s="216"/>
      <c r="ARY310" s="216"/>
      <c r="ARZ310" s="216"/>
      <c r="ASA310" s="216"/>
      <c r="ASB310" s="216"/>
      <c r="ASC310" s="216"/>
      <c r="ASD310" s="216"/>
      <c r="ASE310" s="216"/>
      <c r="ASF310" s="216"/>
      <c r="ASG310" s="216"/>
      <c r="ASH310" s="216"/>
      <c r="ASI310" s="216"/>
      <c r="ASJ310" s="216"/>
      <c r="ASK310" s="216"/>
      <c r="ASL310" s="216"/>
      <c r="ASM310" s="216"/>
      <c r="ASN310" s="216"/>
      <c r="ASO310" s="216"/>
      <c r="ASP310" s="216"/>
      <c r="ASQ310" s="216"/>
      <c r="ASR310" s="216"/>
      <c r="ASS310" s="216"/>
      <c r="AST310" s="216"/>
      <c r="ASU310" s="216"/>
      <c r="ASV310" s="216"/>
      <c r="ASW310" s="216"/>
      <c r="ASX310" s="216"/>
      <c r="ASY310" s="216"/>
      <c r="ASZ310" s="216"/>
      <c r="ATA310" s="216"/>
      <c r="ATB310" s="216"/>
      <c r="ATC310" s="216"/>
      <c r="ATD310" s="216"/>
      <c r="ATE310" s="216"/>
      <c r="ATF310" s="216"/>
      <c r="ATG310" s="216"/>
      <c r="ATH310" s="216"/>
      <c r="ATI310" s="216"/>
      <c r="ATJ310" s="216"/>
      <c r="ATK310" s="216"/>
      <c r="ATL310" s="216"/>
      <c r="ATM310" s="216"/>
      <c r="ATN310" s="216"/>
      <c r="ATO310" s="216"/>
      <c r="ATP310" s="216"/>
      <c r="ATQ310" s="216"/>
      <c r="ATR310" s="216"/>
      <c r="ATS310" s="216"/>
      <c r="ATT310" s="216"/>
      <c r="ATU310" s="216"/>
      <c r="ATV310" s="216"/>
      <c r="ATW310" s="216"/>
      <c r="ATX310" s="216"/>
      <c r="ATY310" s="216"/>
      <c r="ATZ310" s="216"/>
      <c r="AUA310" s="216"/>
      <c r="AUB310" s="216"/>
      <c r="AUC310" s="216"/>
      <c r="AUD310" s="216"/>
      <c r="AUE310" s="216"/>
      <c r="AUF310" s="216"/>
      <c r="AUG310" s="216"/>
      <c r="AUH310" s="216"/>
      <c r="AUI310" s="216"/>
      <c r="AUJ310" s="216"/>
      <c r="AUK310" s="216"/>
      <c r="AUL310" s="216"/>
      <c r="AUM310" s="216"/>
      <c r="AUN310" s="216"/>
      <c r="AUO310" s="216"/>
      <c r="AUP310" s="216"/>
      <c r="AUQ310" s="216"/>
      <c r="AUR310" s="216"/>
      <c r="AUS310" s="216"/>
      <c r="AUT310" s="216"/>
      <c r="AUU310" s="216"/>
      <c r="AUV310" s="216"/>
      <c r="AUW310" s="216"/>
      <c r="AUX310" s="216"/>
      <c r="AUY310" s="216"/>
      <c r="AUZ310" s="216"/>
      <c r="AVA310" s="216"/>
      <c r="AVB310" s="216"/>
      <c r="AVC310" s="216"/>
      <c r="AVD310" s="216"/>
      <c r="AVE310" s="216"/>
      <c r="AVF310" s="216"/>
      <c r="AVG310" s="216"/>
      <c r="AVH310" s="216"/>
      <c r="AVI310" s="216"/>
      <c r="AVJ310" s="216"/>
      <c r="AVK310" s="216"/>
      <c r="AVL310" s="216"/>
      <c r="AVM310" s="216"/>
      <c r="AVN310" s="216"/>
      <c r="AVO310" s="216"/>
      <c r="AVP310" s="216"/>
      <c r="AVQ310" s="216"/>
      <c r="AVR310" s="216"/>
      <c r="AVS310" s="216"/>
      <c r="AVT310" s="216"/>
      <c r="AVU310" s="216"/>
      <c r="AVV310" s="216"/>
      <c r="AVW310" s="216"/>
      <c r="AVX310" s="216"/>
      <c r="AVY310" s="216"/>
      <c r="AVZ310" s="216"/>
      <c r="AWA310" s="216"/>
      <c r="AWB310" s="216"/>
      <c r="AWC310" s="216"/>
      <c r="AWD310" s="216"/>
      <c r="AWE310" s="216"/>
      <c r="AWF310" s="216"/>
      <c r="AWG310" s="216"/>
      <c r="AWH310" s="216"/>
      <c r="AWI310" s="216"/>
      <c r="AWJ310" s="216"/>
      <c r="AWK310" s="216"/>
      <c r="AWL310" s="216"/>
      <c r="AWM310" s="216"/>
      <c r="AWN310" s="216"/>
      <c r="AWO310" s="216"/>
      <c r="AWP310" s="216"/>
      <c r="AWQ310" s="216"/>
      <c r="AWR310" s="216"/>
      <c r="AWS310" s="216"/>
      <c r="AWT310" s="216"/>
      <c r="AWU310" s="216"/>
      <c r="AWV310" s="216"/>
      <c r="AWW310" s="216"/>
      <c r="AWX310" s="216"/>
      <c r="AWY310" s="216"/>
      <c r="AWZ310" s="216"/>
      <c r="AXA310" s="216"/>
      <c r="AXB310" s="216"/>
      <c r="AXC310" s="216"/>
      <c r="AXD310" s="216"/>
      <c r="AXE310" s="216"/>
      <c r="AXF310" s="216"/>
      <c r="AXG310" s="216"/>
      <c r="AXH310" s="216"/>
      <c r="AXI310" s="216"/>
      <c r="AXJ310" s="216"/>
      <c r="AXK310" s="216"/>
      <c r="AXL310" s="216"/>
      <c r="AXM310" s="216"/>
      <c r="AXN310" s="216"/>
      <c r="AXO310" s="216"/>
      <c r="AXP310" s="216"/>
      <c r="AXQ310" s="216"/>
      <c r="AXR310" s="216"/>
      <c r="AXS310" s="216"/>
      <c r="AXT310" s="216"/>
      <c r="AXU310" s="216"/>
      <c r="AXV310" s="216"/>
      <c r="AXW310" s="216"/>
      <c r="AXX310" s="216"/>
      <c r="AXY310" s="216"/>
      <c r="AXZ310" s="216"/>
      <c r="AYA310" s="216"/>
      <c r="AYB310" s="216"/>
      <c r="AYC310" s="216"/>
      <c r="AYD310" s="216"/>
      <c r="AYE310" s="216"/>
      <c r="AYF310" s="216"/>
      <c r="AYG310" s="216"/>
      <c r="AYH310" s="216"/>
      <c r="AYI310" s="216"/>
      <c r="AYJ310" s="216"/>
      <c r="AYK310" s="216"/>
      <c r="AYL310" s="216"/>
      <c r="AYM310" s="216"/>
      <c r="AYN310" s="216"/>
      <c r="AYO310" s="216"/>
      <c r="AYP310" s="216"/>
      <c r="AYQ310" s="216"/>
      <c r="AYR310" s="216"/>
      <c r="AYS310" s="216"/>
      <c r="AYT310" s="216"/>
      <c r="AYU310" s="216"/>
      <c r="AYV310" s="216"/>
      <c r="AYW310" s="216"/>
      <c r="AYX310" s="216"/>
      <c r="AYY310" s="216"/>
      <c r="AYZ310" s="216"/>
      <c r="AZA310" s="216"/>
      <c r="AZB310" s="216"/>
      <c r="AZC310" s="216"/>
      <c r="AZD310" s="216"/>
      <c r="AZE310" s="216"/>
      <c r="AZF310" s="216"/>
      <c r="AZG310" s="216"/>
      <c r="AZH310" s="216"/>
      <c r="AZI310" s="216"/>
      <c r="AZJ310" s="216"/>
      <c r="AZK310" s="216"/>
      <c r="AZL310" s="216"/>
      <c r="AZM310" s="216"/>
      <c r="AZN310" s="216"/>
      <c r="AZO310" s="216"/>
      <c r="AZP310" s="216"/>
      <c r="AZQ310" s="216"/>
      <c r="AZR310" s="216"/>
      <c r="AZS310" s="216"/>
      <c r="AZT310" s="216"/>
      <c r="AZU310" s="216"/>
      <c r="AZV310" s="216"/>
      <c r="AZW310" s="216"/>
      <c r="AZX310" s="216"/>
      <c r="AZY310" s="216"/>
      <c r="AZZ310" s="216"/>
      <c r="BAA310" s="216"/>
      <c r="BAB310" s="216"/>
      <c r="BAC310" s="216"/>
      <c r="BAD310" s="216"/>
      <c r="BAE310" s="216"/>
      <c r="BAF310" s="216"/>
      <c r="BAG310" s="216"/>
      <c r="BAH310" s="216"/>
      <c r="BAI310" s="216"/>
      <c r="BAJ310" s="216"/>
      <c r="BAK310" s="216"/>
      <c r="BAL310" s="216"/>
      <c r="BAM310" s="216"/>
      <c r="BAN310" s="216"/>
      <c r="BAO310" s="216"/>
      <c r="BAP310" s="216"/>
      <c r="BAQ310" s="216"/>
      <c r="BAR310" s="216"/>
      <c r="BAS310" s="216"/>
      <c r="BAT310" s="216"/>
      <c r="BAU310" s="216"/>
      <c r="BAV310" s="216"/>
      <c r="BAW310" s="216"/>
      <c r="BAX310" s="216"/>
      <c r="BAY310" s="216"/>
      <c r="BAZ310" s="216"/>
      <c r="BBA310" s="216"/>
      <c r="BBB310" s="216"/>
      <c r="BBC310" s="216"/>
      <c r="BBD310" s="216"/>
      <c r="BBE310" s="216"/>
      <c r="BBF310" s="216"/>
      <c r="BBG310" s="216"/>
      <c r="BBH310" s="216"/>
      <c r="BBI310" s="216"/>
      <c r="BBJ310" s="216"/>
      <c r="BBK310" s="216"/>
      <c r="BBL310" s="216"/>
      <c r="BBM310" s="216"/>
      <c r="BBN310" s="216"/>
      <c r="BBO310" s="216"/>
      <c r="BBP310" s="216"/>
      <c r="BBQ310" s="216"/>
      <c r="BBR310" s="216"/>
      <c r="BBS310" s="216"/>
      <c r="BBT310" s="216"/>
      <c r="BBU310" s="216"/>
      <c r="BBV310" s="216"/>
      <c r="BBW310" s="216"/>
      <c r="BBX310" s="216"/>
      <c r="BBY310" s="216"/>
      <c r="BBZ310" s="216"/>
      <c r="BCA310" s="216"/>
      <c r="BCB310" s="216"/>
      <c r="BCC310" s="216"/>
      <c r="BCD310" s="216"/>
      <c r="BCE310" s="216"/>
      <c r="BCF310" s="216"/>
      <c r="BCG310" s="216"/>
      <c r="BCH310" s="216"/>
      <c r="BCI310" s="216"/>
      <c r="BCJ310" s="216"/>
      <c r="BCK310" s="216"/>
      <c r="BCL310" s="216"/>
      <c r="BCM310" s="216"/>
      <c r="BCN310" s="216"/>
      <c r="BCO310" s="216"/>
      <c r="BCP310" s="216"/>
      <c r="BCQ310" s="216"/>
      <c r="BCR310" s="216"/>
      <c r="BCS310" s="216"/>
      <c r="BCT310" s="216"/>
      <c r="BCU310" s="216"/>
      <c r="BCV310" s="216"/>
      <c r="BCW310" s="216"/>
      <c r="BCX310" s="216"/>
      <c r="BCY310" s="216"/>
      <c r="BCZ310" s="216"/>
      <c r="BDA310" s="216"/>
      <c r="BDB310" s="216"/>
      <c r="BDC310" s="216"/>
      <c r="BDD310" s="216"/>
      <c r="BDE310" s="216"/>
      <c r="BDF310" s="216"/>
      <c r="BDG310" s="216"/>
      <c r="BDH310" s="216"/>
      <c r="BDI310" s="216"/>
      <c r="BDJ310" s="216"/>
      <c r="BDK310" s="216"/>
      <c r="BDL310" s="216"/>
      <c r="BDM310" s="216"/>
      <c r="BDN310" s="216"/>
      <c r="BDO310" s="216"/>
      <c r="BDP310" s="216"/>
      <c r="BDQ310" s="216"/>
      <c r="BDR310" s="216"/>
      <c r="BDS310" s="216"/>
      <c r="BDT310" s="216"/>
      <c r="BDU310" s="216"/>
      <c r="BDV310" s="216"/>
      <c r="BDW310" s="216"/>
      <c r="BDX310" s="216"/>
      <c r="BDY310" s="216"/>
      <c r="BDZ310" s="216"/>
      <c r="BEA310" s="216"/>
      <c r="BEB310" s="216"/>
      <c r="BEC310" s="216"/>
      <c r="BED310" s="216"/>
      <c r="BEE310" s="216"/>
      <c r="BEF310" s="216"/>
      <c r="BEG310" s="216"/>
      <c r="BEH310" s="216"/>
      <c r="BEI310" s="216"/>
      <c r="BEJ310" s="216"/>
      <c r="BEK310" s="216"/>
      <c r="BEL310" s="216"/>
      <c r="BEM310" s="216"/>
      <c r="BEN310" s="216"/>
      <c r="BEO310" s="216"/>
      <c r="BEP310" s="216"/>
      <c r="BEQ310" s="216"/>
      <c r="BER310" s="216"/>
      <c r="BES310" s="216"/>
      <c r="BET310" s="216"/>
      <c r="BEU310" s="216"/>
      <c r="BEV310" s="216"/>
      <c r="BEW310" s="216"/>
      <c r="BEX310" s="216"/>
      <c r="BEY310" s="216"/>
      <c r="BEZ310" s="216"/>
      <c r="BFA310" s="216"/>
      <c r="BFB310" s="216"/>
      <c r="BFC310" s="216"/>
      <c r="BFD310" s="216"/>
      <c r="BFE310" s="216"/>
      <c r="BFF310" s="216"/>
      <c r="BFG310" s="216"/>
      <c r="BFH310" s="216"/>
      <c r="BFI310" s="216"/>
      <c r="BFJ310" s="216"/>
      <c r="BFK310" s="216"/>
      <c r="BFL310" s="216"/>
      <c r="BFM310" s="216"/>
      <c r="BFN310" s="216"/>
      <c r="BFO310" s="216"/>
      <c r="BFP310" s="216"/>
      <c r="BFQ310" s="216"/>
      <c r="BFR310" s="216"/>
      <c r="BFS310" s="216"/>
      <c r="BFT310" s="216"/>
      <c r="BFU310" s="216"/>
      <c r="BFV310" s="216"/>
      <c r="BFW310" s="216"/>
      <c r="BFX310" s="216"/>
      <c r="BFY310" s="216"/>
      <c r="BFZ310" s="216"/>
      <c r="BGA310" s="216"/>
      <c r="BGB310" s="216"/>
      <c r="BGC310" s="216"/>
      <c r="BGD310" s="216"/>
      <c r="BGE310" s="216"/>
      <c r="BGF310" s="216"/>
      <c r="BGG310" s="216"/>
      <c r="BGH310" s="216"/>
      <c r="BGI310" s="216"/>
      <c r="BGJ310" s="216"/>
      <c r="BGK310" s="216"/>
      <c r="BGL310" s="216"/>
      <c r="BGM310" s="216"/>
      <c r="BGN310" s="216"/>
      <c r="BGO310" s="216"/>
      <c r="BGP310" s="216"/>
      <c r="BGQ310" s="216"/>
      <c r="BGR310" s="216"/>
      <c r="BGS310" s="216"/>
      <c r="BGT310" s="216"/>
      <c r="BGU310" s="216"/>
      <c r="BGV310" s="216"/>
      <c r="BGW310" s="216"/>
      <c r="BGX310" s="216"/>
      <c r="BGY310" s="216"/>
      <c r="BGZ310" s="216"/>
      <c r="BHA310" s="216"/>
      <c r="BHB310" s="216"/>
      <c r="BHC310" s="216"/>
      <c r="BHD310" s="216"/>
      <c r="BHE310" s="216"/>
      <c r="BHF310" s="216"/>
      <c r="BHG310" s="216"/>
      <c r="BHH310" s="216"/>
      <c r="BHI310" s="216"/>
      <c r="BHJ310" s="216"/>
      <c r="BHK310" s="216"/>
      <c r="BHL310" s="216"/>
      <c r="BHM310" s="216"/>
      <c r="BHN310" s="216"/>
      <c r="BHO310" s="216"/>
      <c r="BHP310" s="216"/>
      <c r="BHQ310" s="216"/>
      <c r="BHR310" s="216"/>
      <c r="BHS310" s="216"/>
      <c r="BHT310" s="216"/>
      <c r="BHU310" s="216"/>
      <c r="BHV310" s="216"/>
      <c r="BHW310" s="216"/>
      <c r="BHX310" s="216"/>
      <c r="BHY310" s="216"/>
      <c r="BHZ310" s="216"/>
      <c r="BIA310" s="216"/>
      <c r="BIB310" s="216"/>
      <c r="BIC310" s="216"/>
      <c r="BID310" s="216"/>
      <c r="BIE310" s="216"/>
      <c r="BIF310" s="216"/>
      <c r="BIG310" s="216"/>
      <c r="BIH310" s="216"/>
      <c r="BII310" s="216"/>
      <c r="BIJ310" s="216"/>
      <c r="BIK310" s="216"/>
      <c r="BIL310" s="216"/>
      <c r="BIM310" s="216"/>
      <c r="BIN310" s="216"/>
      <c r="BIO310" s="216"/>
      <c r="BIP310" s="216"/>
      <c r="BIQ310" s="216"/>
      <c r="BIR310" s="216"/>
      <c r="BIS310" s="216"/>
      <c r="BIT310" s="216"/>
      <c r="BIU310" s="216"/>
      <c r="BIV310" s="216"/>
      <c r="BIW310" s="216"/>
      <c r="BIX310" s="216"/>
      <c r="BIY310" s="216"/>
      <c r="BIZ310" s="216"/>
      <c r="BJA310" s="216"/>
      <c r="BJB310" s="216"/>
      <c r="BJC310" s="216"/>
      <c r="BJD310" s="216"/>
      <c r="BJE310" s="216"/>
      <c r="BJF310" s="216"/>
      <c r="BJG310" s="216"/>
      <c r="BJH310" s="216"/>
      <c r="BJI310" s="216"/>
      <c r="BJJ310" s="216"/>
      <c r="BJK310" s="216"/>
      <c r="BJL310" s="216"/>
      <c r="BJM310" s="216"/>
      <c r="BJN310" s="216"/>
      <c r="BJO310" s="216"/>
      <c r="BJP310" s="216"/>
      <c r="BJQ310" s="216"/>
      <c r="BJR310" s="216"/>
      <c r="BJS310" s="216"/>
      <c r="BJT310" s="216"/>
      <c r="BJU310" s="216"/>
      <c r="BJV310" s="216"/>
      <c r="BJW310" s="216"/>
      <c r="BJX310" s="216"/>
      <c r="BJY310" s="216"/>
      <c r="BJZ310" s="216"/>
      <c r="BKA310" s="216"/>
      <c r="BKB310" s="216"/>
      <c r="BKC310" s="216"/>
      <c r="BKD310" s="216"/>
      <c r="BKE310" s="216"/>
      <c r="BKF310" s="216"/>
      <c r="BKG310" s="216"/>
      <c r="BKH310" s="216"/>
      <c r="BKI310" s="216"/>
      <c r="BKJ310" s="216"/>
      <c r="BKK310" s="216"/>
      <c r="BKL310" s="216"/>
      <c r="BKM310" s="216"/>
      <c r="BKN310" s="216"/>
      <c r="BKO310" s="216"/>
      <c r="BKP310" s="216"/>
      <c r="BKQ310" s="216"/>
      <c r="BKR310" s="216"/>
      <c r="BKS310" s="216"/>
      <c r="BKT310" s="216"/>
      <c r="BKU310" s="216"/>
      <c r="BKV310" s="216"/>
      <c r="BKW310" s="216"/>
      <c r="BKX310" s="216"/>
      <c r="BKY310" s="216"/>
      <c r="BKZ310" s="216"/>
      <c r="BLA310" s="216"/>
      <c r="BLB310" s="216"/>
      <c r="BLC310" s="216"/>
      <c r="BLD310" s="216"/>
      <c r="BLE310" s="216"/>
      <c r="BLF310" s="216"/>
      <c r="BLG310" s="216"/>
      <c r="BLH310" s="216"/>
      <c r="BLI310" s="216"/>
      <c r="BLJ310" s="216"/>
      <c r="BLK310" s="216"/>
      <c r="BLL310" s="216"/>
      <c r="BLM310" s="216"/>
      <c r="BLN310" s="216"/>
      <c r="BLO310" s="216"/>
      <c r="BLP310" s="216"/>
      <c r="BLQ310" s="216"/>
      <c r="BLR310" s="216"/>
      <c r="BLS310" s="216"/>
      <c r="BLT310" s="216"/>
      <c r="BLU310" s="216"/>
      <c r="BLV310" s="216"/>
      <c r="BLW310" s="216"/>
      <c r="BLX310" s="216"/>
      <c r="BLY310" s="216"/>
      <c r="BLZ310" s="216"/>
      <c r="BMA310" s="216"/>
      <c r="BMB310" s="216"/>
      <c r="BMC310" s="216"/>
      <c r="BMD310" s="216"/>
      <c r="BME310" s="216"/>
      <c r="BMF310" s="216"/>
      <c r="BMG310" s="216"/>
      <c r="BMH310" s="216"/>
      <c r="BMI310" s="216"/>
      <c r="BMJ310" s="216"/>
      <c r="BMK310" s="216"/>
      <c r="BML310" s="216"/>
      <c r="BMM310" s="216"/>
      <c r="BMN310" s="216"/>
      <c r="BMO310" s="216"/>
      <c r="BMP310" s="216"/>
      <c r="BMQ310" s="216"/>
      <c r="BMR310" s="216"/>
      <c r="BMS310" s="216"/>
      <c r="BMT310" s="216"/>
      <c r="BMU310" s="216"/>
      <c r="BMV310" s="216"/>
      <c r="BMW310" s="216"/>
      <c r="BMX310" s="216"/>
      <c r="BMY310" s="216"/>
      <c r="BMZ310" s="216"/>
      <c r="BNA310" s="216"/>
      <c r="BNB310" s="216"/>
      <c r="BNC310" s="216"/>
      <c r="BND310" s="216"/>
      <c r="BNE310" s="216"/>
      <c r="BNF310" s="216"/>
      <c r="BNG310" s="216"/>
      <c r="BNH310" s="216"/>
      <c r="BNI310" s="216"/>
      <c r="BNJ310" s="216"/>
      <c r="BNK310" s="216"/>
      <c r="BNL310" s="216"/>
      <c r="BNM310" s="216"/>
      <c r="BNN310" s="216"/>
      <c r="BNO310" s="216"/>
      <c r="BNP310" s="216"/>
      <c r="BNQ310" s="216"/>
      <c r="BNR310" s="216"/>
      <c r="BNS310" s="216"/>
      <c r="BNT310" s="216"/>
      <c r="BNU310" s="216"/>
      <c r="BNV310" s="216"/>
      <c r="BNW310" s="216"/>
      <c r="BNX310" s="216"/>
      <c r="BNY310" s="216"/>
      <c r="BNZ310" s="216"/>
      <c r="BOA310" s="216"/>
      <c r="BOB310" s="216"/>
      <c r="BOC310" s="216"/>
      <c r="BOD310" s="216"/>
      <c r="BOE310" s="216"/>
      <c r="BOF310" s="216"/>
      <c r="BOG310" s="216"/>
      <c r="BOH310" s="216"/>
      <c r="BOI310" s="216"/>
      <c r="BOJ310" s="216"/>
      <c r="BOK310" s="216"/>
      <c r="BOL310" s="216"/>
      <c r="BOM310" s="216"/>
      <c r="BON310" s="216"/>
      <c r="BOO310" s="216"/>
      <c r="BOP310" s="216"/>
      <c r="BOQ310" s="216"/>
      <c r="BOR310" s="216"/>
      <c r="BOS310" s="216"/>
      <c r="BOT310" s="216"/>
      <c r="BOU310" s="216"/>
      <c r="BOV310" s="216"/>
      <c r="BOW310" s="216"/>
      <c r="BOX310" s="216"/>
      <c r="BOY310" s="216"/>
      <c r="BOZ310" s="216"/>
      <c r="BPA310" s="216"/>
      <c r="BPB310" s="216"/>
      <c r="BPC310" s="216"/>
      <c r="BPD310" s="216"/>
      <c r="BPE310" s="216"/>
      <c r="BPF310" s="216"/>
      <c r="BPG310" s="216"/>
      <c r="BPH310" s="216"/>
      <c r="BPI310" s="216"/>
      <c r="BPJ310" s="216"/>
      <c r="BPK310" s="216"/>
      <c r="BPL310" s="216"/>
      <c r="BPM310" s="216"/>
      <c r="BPN310" s="216"/>
      <c r="BPO310" s="216"/>
      <c r="BPP310" s="216"/>
      <c r="BPQ310" s="216"/>
      <c r="BPR310" s="216"/>
      <c r="BPS310" s="216"/>
      <c r="BPT310" s="216"/>
      <c r="BPU310" s="216"/>
      <c r="BPV310" s="216"/>
      <c r="BPW310" s="216"/>
      <c r="BPX310" s="216"/>
      <c r="BPY310" s="216"/>
      <c r="BPZ310" s="216"/>
      <c r="BQA310" s="216"/>
      <c r="BQB310" s="216"/>
      <c r="BQC310" s="216"/>
      <c r="BQD310" s="216"/>
      <c r="BQE310" s="216"/>
      <c r="BQF310" s="216"/>
      <c r="BQG310" s="216"/>
      <c r="BQH310" s="216"/>
      <c r="BQI310" s="216"/>
      <c r="BQJ310" s="216"/>
      <c r="BQK310" s="216"/>
      <c r="BQL310" s="216"/>
      <c r="BQM310" s="216"/>
      <c r="BQN310" s="216"/>
      <c r="BQO310" s="216"/>
      <c r="BQP310" s="216"/>
      <c r="BQQ310" s="216"/>
      <c r="BQR310" s="216"/>
      <c r="BQS310" s="216"/>
      <c r="BQT310" s="216"/>
      <c r="BQU310" s="216"/>
      <c r="BQV310" s="216"/>
      <c r="BQW310" s="216"/>
      <c r="BQX310" s="216"/>
      <c r="BQY310" s="216"/>
      <c r="BQZ310" s="216"/>
      <c r="BRA310" s="216"/>
      <c r="BRB310" s="216"/>
      <c r="BRC310" s="216"/>
      <c r="BRD310" s="216"/>
      <c r="BRE310" s="216"/>
      <c r="BRF310" s="216"/>
      <c r="BRG310" s="216"/>
      <c r="BRH310" s="216"/>
      <c r="BRI310" s="216"/>
      <c r="BRJ310" s="216"/>
      <c r="BRK310" s="216"/>
      <c r="BRL310" s="216"/>
      <c r="BRM310" s="216"/>
      <c r="BRN310" s="216"/>
      <c r="BRO310" s="216"/>
      <c r="BRP310" s="216"/>
      <c r="BRQ310" s="216"/>
      <c r="BRR310" s="216"/>
      <c r="BRS310" s="216"/>
      <c r="BRT310" s="216"/>
      <c r="BRU310" s="216"/>
      <c r="BRV310" s="216"/>
      <c r="BRW310" s="216"/>
      <c r="BRX310" s="216"/>
      <c r="BRY310" s="216"/>
      <c r="BRZ310" s="216"/>
      <c r="BSA310" s="216"/>
      <c r="BSB310" s="216"/>
      <c r="BSC310" s="216"/>
      <c r="BSD310" s="216"/>
      <c r="BSE310" s="216"/>
      <c r="BSF310" s="216"/>
      <c r="BSG310" s="216"/>
      <c r="BSH310" s="216"/>
      <c r="BSI310" s="216"/>
      <c r="BSJ310" s="216"/>
      <c r="BSK310" s="216"/>
      <c r="BSL310" s="216"/>
      <c r="BSM310" s="216"/>
      <c r="BSN310" s="216"/>
      <c r="BSO310" s="216"/>
      <c r="BSP310" s="216"/>
      <c r="BSQ310" s="216"/>
      <c r="BSR310" s="216"/>
      <c r="BSS310" s="216"/>
      <c r="BST310" s="216"/>
      <c r="BSU310" s="216"/>
      <c r="BSV310" s="216"/>
      <c r="BSW310" s="216"/>
      <c r="BSX310" s="216"/>
      <c r="BSY310" s="216"/>
      <c r="BSZ310" s="216"/>
      <c r="BTA310" s="216"/>
      <c r="BTB310" s="216"/>
      <c r="BTC310" s="216"/>
      <c r="BTD310" s="216"/>
      <c r="BTE310" s="216"/>
      <c r="BTF310" s="216"/>
      <c r="BTG310" s="216"/>
      <c r="BTH310" s="216"/>
      <c r="BTI310" s="216"/>
      <c r="BTJ310" s="216"/>
      <c r="BTK310" s="216"/>
      <c r="BTL310" s="216"/>
      <c r="BTM310" s="216"/>
      <c r="BTN310" s="216"/>
      <c r="BTO310" s="216"/>
      <c r="BTP310" s="216"/>
      <c r="BTQ310" s="216"/>
      <c r="BTR310" s="216"/>
      <c r="BTS310" s="216"/>
      <c r="BTT310" s="216"/>
      <c r="BTU310" s="216"/>
      <c r="BTV310" s="216"/>
      <c r="BTW310" s="216"/>
      <c r="BTX310" s="216"/>
      <c r="BTY310" s="216"/>
      <c r="BTZ310" s="216"/>
      <c r="BUA310" s="216"/>
      <c r="BUB310" s="216"/>
      <c r="BUC310" s="216"/>
      <c r="BUD310" s="216"/>
      <c r="BUE310" s="216"/>
      <c r="BUF310" s="216"/>
      <c r="BUG310" s="216"/>
      <c r="BUH310" s="216"/>
      <c r="BUI310" s="216"/>
      <c r="BUJ310" s="216"/>
      <c r="BUK310" s="216"/>
      <c r="BUL310" s="216"/>
      <c r="BUM310" s="216"/>
      <c r="BUN310" s="216"/>
      <c r="BUO310" s="216"/>
      <c r="BUP310" s="216"/>
      <c r="BUQ310" s="216"/>
      <c r="BUR310" s="216"/>
      <c r="BUS310" s="216"/>
      <c r="BUT310" s="216"/>
      <c r="BUU310" s="216"/>
      <c r="BUV310" s="216"/>
      <c r="BUW310" s="216"/>
      <c r="BUX310" s="216"/>
      <c r="BUY310" s="216"/>
      <c r="BUZ310" s="216"/>
      <c r="BVA310" s="216"/>
      <c r="BVB310" s="216"/>
      <c r="BVC310" s="216"/>
      <c r="BVD310" s="216"/>
      <c r="BVE310" s="216"/>
      <c r="BVF310" s="216"/>
      <c r="BVG310" s="216"/>
      <c r="BVH310" s="216"/>
      <c r="BVI310" s="216"/>
      <c r="BVJ310" s="216"/>
      <c r="BVK310" s="216"/>
      <c r="BVL310" s="216"/>
      <c r="BVM310" s="216"/>
      <c r="BVN310" s="216"/>
      <c r="BVO310" s="216"/>
      <c r="BVP310" s="216"/>
      <c r="BVQ310" s="216"/>
      <c r="BVR310" s="216"/>
      <c r="BVS310" s="216"/>
      <c r="BVT310" s="216"/>
      <c r="BVU310" s="216"/>
      <c r="BVV310" s="216"/>
      <c r="BVW310" s="216"/>
      <c r="BVX310" s="216"/>
      <c r="BVY310" s="216"/>
      <c r="BVZ310" s="216"/>
      <c r="BWA310" s="216"/>
      <c r="BWB310" s="216"/>
      <c r="BWC310" s="216"/>
      <c r="BWD310" s="216"/>
      <c r="BWE310" s="216"/>
      <c r="BWF310" s="216"/>
      <c r="BWG310" s="216"/>
      <c r="BWH310" s="216"/>
      <c r="BWI310" s="216"/>
      <c r="BWJ310" s="216"/>
      <c r="BWK310" s="216"/>
      <c r="BWL310" s="216"/>
      <c r="BWM310" s="216"/>
      <c r="BWN310" s="216"/>
      <c r="BWO310" s="216"/>
      <c r="BWP310" s="216"/>
      <c r="BWQ310" s="216"/>
      <c r="BWR310" s="216"/>
      <c r="BWS310" s="216"/>
      <c r="BWT310" s="216"/>
      <c r="BWU310" s="216"/>
      <c r="BWV310" s="216"/>
      <c r="BWW310" s="216"/>
      <c r="BWX310" s="216"/>
      <c r="BWY310" s="216"/>
      <c r="BWZ310" s="216"/>
      <c r="BXA310" s="216"/>
      <c r="BXB310" s="216"/>
      <c r="BXC310" s="216"/>
      <c r="BXD310" s="216"/>
      <c r="BXE310" s="216"/>
      <c r="BXF310" s="216"/>
      <c r="BXG310" s="216"/>
      <c r="BXH310" s="216"/>
      <c r="BXI310" s="216"/>
      <c r="BXJ310" s="216"/>
      <c r="BXK310" s="216"/>
      <c r="BXL310" s="216"/>
      <c r="BXM310" s="216"/>
      <c r="BXN310" s="216"/>
      <c r="BXO310" s="216"/>
      <c r="BXP310" s="216"/>
      <c r="BXQ310" s="216"/>
      <c r="BXR310" s="216"/>
      <c r="BXS310" s="216"/>
      <c r="BXT310" s="216"/>
      <c r="BXU310" s="216"/>
      <c r="BXV310" s="216"/>
      <c r="BXW310" s="216"/>
      <c r="BXX310" s="216"/>
      <c r="BXY310" s="216"/>
      <c r="BXZ310" s="216"/>
      <c r="BYA310" s="216"/>
      <c r="BYB310" s="216"/>
      <c r="BYC310" s="216"/>
      <c r="BYD310" s="216"/>
      <c r="BYE310" s="216"/>
      <c r="BYF310" s="216"/>
      <c r="BYG310" s="216"/>
      <c r="BYH310" s="216"/>
      <c r="BYI310" s="216"/>
      <c r="BYJ310" s="216"/>
      <c r="BYK310" s="216"/>
      <c r="BYL310" s="216"/>
      <c r="BYM310" s="216"/>
      <c r="BYN310" s="216"/>
      <c r="BYO310" s="216"/>
      <c r="BYP310" s="216"/>
      <c r="BYQ310" s="216"/>
      <c r="BYR310" s="216"/>
      <c r="BYS310" s="216"/>
      <c r="BYT310" s="216"/>
      <c r="BYU310" s="216"/>
      <c r="BYV310" s="216"/>
      <c r="BYW310" s="216"/>
      <c r="BYX310" s="216"/>
      <c r="BYY310" s="216"/>
      <c r="BYZ310" s="216"/>
      <c r="BZA310" s="216"/>
      <c r="BZB310" s="216"/>
      <c r="BZC310" s="216"/>
      <c r="BZD310" s="216"/>
      <c r="BZE310" s="216"/>
      <c r="BZF310" s="216"/>
      <c r="BZG310" s="216"/>
      <c r="BZH310" s="216"/>
      <c r="BZI310" s="216"/>
      <c r="BZJ310" s="216"/>
      <c r="BZK310" s="216"/>
      <c r="BZL310" s="216"/>
      <c r="BZM310" s="216"/>
      <c r="BZN310" s="216"/>
      <c r="BZO310" s="216"/>
      <c r="BZP310" s="216"/>
      <c r="BZQ310" s="216"/>
      <c r="BZR310" s="216"/>
      <c r="BZS310" s="216"/>
      <c r="BZT310" s="216"/>
      <c r="BZU310" s="216"/>
      <c r="BZV310" s="216"/>
      <c r="BZW310" s="216"/>
      <c r="BZX310" s="216"/>
      <c r="BZY310" s="216"/>
      <c r="BZZ310" s="216"/>
      <c r="CAA310" s="216"/>
      <c r="CAB310" s="216"/>
      <c r="CAC310" s="216"/>
      <c r="CAD310" s="216"/>
      <c r="CAE310" s="216"/>
      <c r="CAF310" s="216"/>
      <c r="CAG310" s="216"/>
      <c r="CAH310" s="216"/>
      <c r="CAI310" s="216"/>
      <c r="CAJ310" s="216"/>
      <c r="CAK310" s="216"/>
      <c r="CAL310" s="216"/>
      <c r="CAM310" s="216"/>
      <c r="CAN310" s="216"/>
      <c r="CAO310" s="216"/>
      <c r="CAP310" s="216"/>
      <c r="CAQ310" s="216"/>
      <c r="CAR310" s="216"/>
      <c r="CAS310" s="216"/>
      <c r="CAT310" s="216"/>
      <c r="CAU310" s="216"/>
      <c r="CAV310" s="216"/>
      <c r="CAW310" s="216"/>
      <c r="CAX310" s="216"/>
      <c r="CAY310" s="216"/>
      <c r="CAZ310" s="216"/>
      <c r="CBA310" s="216"/>
      <c r="CBB310" s="216"/>
      <c r="CBC310" s="216"/>
      <c r="CBD310" s="216"/>
      <c r="CBE310" s="216"/>
      <c r="CBF310" s="216"/>
      <c r="CBG310" s="216"/>
      <c r="CBH310" s="216"/>
      <c r="CBI310" s="216"/>
      <c r="CBJ310" s="216"/>
      <c r="CBK310" s="216"/>
      <c r="CBL310" s="216"/>
      <c r="CBM310" s="216"/>
      <c r="CBN310" s="216"/>
      <c r="CBO310" s="216"/>
      <c r="CBP310" s="216"/>
      <c r="CBQ310" s="216"/>
      <c r="CBR310" s="216"/>
      <c r="CBS310" s="216"/>
      <c r="CBT310" s="216"/>
      <c r="CBU310" s="216"/>
      <c r="CBV310" s="216"/>
      <c r="CBW310" s="216"/>
      <c r="CBX310" s="216"/>
      <c r="CBY310" s="216"/>
      <c r="CBZ310" s="216"/>
      <c r="CCA310" s="216"/>
      <c r="CCB310" s="216"/>
      <c r="CCC310" s="216"/>
      <c r="CCD310" s="216"/>
      <c r="CCE310" s="216"/>
      <c r="CCF310" s="216"/>
      <c r="CCG310" s="216"/>
      <c r="CCH310" s="216"/>
      <c r="CCI310" s="216"/>
      <c r="CCJ310" s="216"/>
      <c r="CCK310" s="216"/>
      <c r="CCL310" s="216"/>
      <c r="CCM310" s="216"/>
      <c r="CCN310" s="216"/>
      <c r="CCO310" s="216"/>
      <c r="CCP310" s="216"/>
      <c r="CCQ310" s="216"/>
      <c r="CCR310" s="216"/>
      <c r="CCS310" s="216"/>
      <c r="CCT310" s="216"/>
      <c r="CCU310" s="216"/>
      <c r="CCV310" s="216"/>
      <c r="CCW310" s="216"/>
      <c r="CCX310" s="216"/>
      <c r="CCY310" s="216"/>
      <c r="CCZ310" s="216"/>
      <c r="CDA310" s="216"/>
      <c r="CDB310" s="216"/>
      <c r="CDC310" s="216"/>
      <c r="CDD310" s="216"/>
      <c r="CDE310" s="216"/>
      <c r="CDF310" s="216"/>
      <c r="CDG310" s="216"/>
      <c r="CDH310" s="216"/>
      <c r="CDI310" s="216"/>
      <c r="CDJ310" s="216"/>
      <c r="CDK310" s="216"/>
      <c r="CDL310" s="216"/>
      <c r="CDM310" s="216"/>
      <c r="CDN310" s="216"/>
      <c r="CDO310" s="216"/>
      <c r="CDP310" s="216"/>
      <c r="CDQ310" s="216"/>
      <c r="CDR310" s="216"/>
      <c r="CDS310" s="216"/>
      <c r="CDT310" s="216"/>
      <c r="CDU310" s="216"/>
      <c r="CDV310" s="216"/>
      <c r="CDW310" s="216"/>
      <c r="CDX310" s="216"/>
      <c r="CDY310" s="216"/>
      <c r="CDZ310" s="216"/>
      <c r="CEA310" s="216"/>
      <c r="CEB310" s="216"/>
      <c r="CEC310" s="216"/>
      <c r="CED310" s="216"/>
      <c r="CEE310" s="216"/>
      <c r="CEF310" s="216"/>
      <c r="CEG310" s="216"/>
      <c r="CEH310" s="216"/>
      <c r="CEI310" s="216"/>
      <c r="CEJ310" s="216"/>
      <c r="CEK310" s="216"/>
      <c r="CEL310" s="216"/>
      <c r="CEM310" s="216"/>
      <c r="CEN310" s="216"/>
      <c r="CEO310" s="216"/>
      <c r="CEP310" s="216"/>
      <c r="CEQ310" s="216"/>
      <c r="CER310" s="216"/>
      <c r="CES310" s="216"/>
      <c r="CET310" s="216"/>
      <c r="CEU310" s="216"/>
      <c r="CEV310" s="216"/>
      <c r="CEW310" s="216"/>
      <c r="CEX310" s="216"/>
      <c r="CEY310" s="216"/>
      <c r="CEZ310" s="216"/>
      <c r="CFA310" s="216"/>
      <c r="CFB310" s="216"/>
      <c r="CFC310" s="216"/>
      <c r="CFD310" s="216"/>
      <c r="CFE310" s="216"/>
      <c r="CFF310" s="216"/>
      <c r="CFG310" s="216"/>
      <c r="CFH310" s="216"/>
      <c r="CFI310" s="216"/>
      <c r="CFJ310" s="216"/>
      <c r="CFK310" s="216"/>
      <c r="CFL310" s="216"/>
      <c r="CFM310" s="216"/>
      <c r="CFN310" s="216"/>
      <c r="CFO310" s="216"/>
      <c r="CFP310" s="216"/>
      <c r="CFQ310" s="216"/>
      <c r="CFR310" s="216"/>
      <c r="CFS310" s="216"/>
      <c r="CFT310" s="216"/>
      <c r="CFU310" s="216"/>
      <c r="CFV310" s="216"/>
      <c r="CFW310" s="216"/>
      <c r="CFX310" s="216"/>
      <c r="CFY310" s="216"/>
      <c r="CFZ310" s="216"/>
      <c r="CGA310" s="216"/>
      <c r="CGB310" s="216"/>
      <c r="CGC310" s="216"/>
      <c r="CGD310" s="216"/>
      <c r="CGE310" s="216"/>
      <c r="CGF310" s="216"/>
      <c r="CGG310" s="216"/>
      <c r="CGH310" s="216"/>
      <c r="CGI310" s="216"/>
      <c r="CGJ310" s="216"/>
      <c r="CGK310" s="216"/>
      <c r="CGL310" s="216"/>
      <c r="CGM310" s="216"/>
      <c r="CGN310" s="216"/>
      <c r="CGO310" s="216"/>
      <c r="CGP310" s="216"/>
      <c r="CGQ310" s="216"/>
      <c r="CGR310" s="216"/>
      <c r="CGS310" s="216"/>
      <c r="CGT310" s="216"/>
      <c r="CGU310" s="216"/>
      <c r="CGV310" s="216"/>
      <c r="CGW310" s="216"/>
      <c r="CGX310" s="216"/>
      <c r="CGY310" s="216"/>
      <c r="CGZ310" s="216"/>
      <c r="CHA310" s="216"/>
      <c r="CHB310" s="216"/>
      <c r="CHC310" s="216"/>
      <c r="CHD310" s="216"/>
      <c r="CHE310" s="216"/>
      <c r="CHF310" s="216"/>
      <c r="CHG310" s="216"/>
      <c r="CHH310" s="216"/>
      <c r="CHI310" s="216"/>
      <c r="CHJ310" s="216"/>
      <c r="CHK310" s="216"/>
      <c r="CHL310" s="216"/>
      <c r="CHM310" s="216"/>
      <c r="CHN310" s="216"/>
      <c r="CHO310" s="216"/>
      <c r="CHP310" s="216"/>
      <c r="CHQ310" s="216"/>
      <c r="CHR310" s="216"/>
      <c r="CHS310" s="216"/>
      <c r="CHT310" s="216"/>
      <c r="CHU310" s="216"/>
      <c r="CHV310" s="216"/>
      <c r="CHW310" s="216"/>
      <c r="CHX310" s="216"/>
      <c r="CHY310" s="216"/>
      <c r="CHZ310" s="216"/>
      <c r="CIA310" s="216"/>
      <c r="CIB310" s="216"/>
      <c r="CIC310" s="216"/>
      <c r="CID310" s="216"/>
      <c r="CIE310" s="216"/>
      <c r="CIF310" s="216"/>
      <c r="CIG310" s="216"/>
      <c r="CIH310" s="216"/>
      <c r="CII310" s="216"/>
      <c r="CIJ310" s="216"/>
      <c r="CIK310" s="216"/>
      <c r="CIL310" s="216"/>
      <c r="CIM310" s="216"/>
      <c r="CIN310" s="216"/>
      <c r="CIO310" s="216"/>
      <c r="CIP310" s="216"/>
      <c r="CIQ310" s="216"/>
      <c r="CIR310" s="216"/>
      <c r="CIS310" s="216"/>
      <c r="CIT310" s="216"/>
      <c r="CIU310" s="216"/>
      <c r="CIV310" s="216"/>
      <c r="CIW310" s="216"/>
      <c r="CIX310" s="216"/>
      <c r="CIY310" s="216"/>
      <c r="CIZ310" s="216"/>
      <c r="CJA310" s="216"/>
      <c r="CJB310" s="216"/>
      <c r="CJC310" s="216"/>
      <c r="CJD310" s="216"/>
      <c r="CJE310" s="216"/>
      <c r="CJF310" s="216"/>
      <c r="CJG310" s="216"/>
      <c r="CJH310" s="216"/>
      <c r="CJI310" s="216"/>
      <c r="CJJ310" s="216"/>
      <c r="CJK310" s="216"/>
      <c r="CJL310" s="216"/>
      <c r="CJM310" s="216"/>
      <c r="CJN310" s="216"/>
      <c r="CJO310" s="216"/>
      <c r="CJP310" s="216"/>
      <c r="CJQ310" s="216"/>
      <c r="CJR310" s="216"/>
      <c r="CJS310" s="216"/>
      <c r="CJT310" s="216"/>
      <c r="CJU310" s="216"/>
      <c r="CJV310" s="216"/>
      <c r="CJW310" s="216"/>
      <c r="CJX310" s="216"/>
      <c r="CJY310" s="216"/>
      <c r="CJZ310" s="216"/>
      <c r="CKA310" s="216"/>
      <c r="CKB310" s="216"/>
      <c r="CKC310" s="216"/>
      <c r="CKD310" s="216"/>
      <c r="CKE310" s="216"/>
      <c r="CKF310" s="216"/>
      <c r="CKG310" s="216"/>
      <c r="CKH310" s="216"/>
      <c r="CKI310" s="216"/>
      <c r="CKJ310" s="216"/>
      <c r="CKK310" s="216"/>
      <c r="CKL310" s="216"/>
      <c r="CKM310" s="216"/>
      <c r="CKN310" s="216"/>
      <c r="CKO310" s="216"/>
      <c r="CKP310" s="216"/>
      <c r="CKQ310" s="216"/>
      <c r="CKR310" s="216"/>
      <c r="CKS310" s="216"/>
      <c r="CKT310" s="216"/>
      <c r="CKU310" s="216"/>
      <c r="CKV310" s="216"/>
      <c r="CKW310" s="216"/>
      <c r="CKX310" s="216"/>
      <c r="CKY310" s="216"/>
      <c r="CKZ310" s="216"/>
      <c r="CLA310" s="216"/>
      <c r="CLB310" s="216"/>
      <c r="CLC310" s="216"/>
      <c r="CLD310" s="216"/>
      <c r="CLE310" s="216"/>
      <c r="CLF310" s="216"/>
      <c r="CLG310" s="216"/>
      <c r="CLH310" s="216"/>
      <c r="CLI310" s="216"/>
      <c r="CLJ310" s="216"/>
      <c r="CLK310" s="216"/>
      <c r="CLL310" s="216"/>
      <c r="CLM310" s="216"/>
      <c r="CLN310" s="216"/>
      <c r="CLO310" s="216"/>
      <c r="CLP310" s="216"/>
      <c r="CLQ310" s="216"/>
      <c r="CLR310" s="216"/>
      <c r="CLS310" s="216"/>
      <c r="CLT310" s="216"/>
      <c r="CLU310" s="216"/>
      <c r="CLV310" s="216"/>
      <c r="CLW310" s="216"/>
      <c r="CLX310" s="216"/>
      <c r="CLY310" s="216"/>
      <c r="CLZ310" s="216"/>
      <c r="CMA310" s="216"/>
      <c r="CMB310" s="216"/>
      <c r="CMC310" s="216"/>
      <c r="CMD310" s="216"/>
      <c r="CME310" s="216"/>
      <c r="CMF310" s="216"/>
      <c r="CMG310" s="216"/>
      <c r="CMH310" s="216"/>
      <c r="CMI310" s="216"/>
      <c r="CMJ310" s="216"/>
      <c r="CMK310" s="216"/>
      <c r="CML310" s="216"/>
      <c r="CMM310" s="216"/>
      <c r="CMN310" s="216"/>
      <c r="CMO310" s="216"/>
      <c r="CMP310" s="216"/>
      <c r="CMQ310" s="216"/>
      <c r="CMR310" s="216"/>
      <c r="CMS310" s="216"/>
      <c r="CMT310" s="216"/>
      <c r="CMU310" s="216"/>
      <c r="CMV310" s="216"/>
      <c r="CMW310" s="216"/>
      <c r="CMX310" s="216"/>
      <c r="CMY310" s="216"/>
      <c r="CMZ310" s="216"/>
      <c r="CNA310" s="216"/>
      <c r="CNB310" s="216"/>
      <c r="CNC310" s="216"/>
      <c r="CND310" s="216"/>
      <c r="CNE310" s="216"/>
      <c r="CNF310" s="216"/>
      <c r="CNG310" s="216"/>
      <c r="CNH310" s="216"/>
      <c r="CNI310" s="216"/>
      <c r="CNJ310" s="216"/>
      <c r="CNK310" s="216"/>
      <c r="CNL310" s="216"/>
      <c r="CNM310" s="216"/>
      <c r="CNN310" s="216"/>
      <c r="CNO310" s="216"/>
      <c r="CNP310" s="216"/>
      <c r="CNQ310" s="216"/>
      <c r="CNR310" s="216"/>
      <c r="CNS310" s="216"/>
      <c r="CNT310" s="216"/>
      <c r="CNU310" s="216"/>
      <c r="CNV310" s="216"/>
      <c r="CNW310" s="216"/>
      <c r="CNX310" s="216"/>
      <c r="CNY310" s="216"/>
      <c r="CNZ310" s="216"/>
      <c r="COA310" s="216"/>
      <c r="COB310" s="216"/>
      <c r="COC310" s="216"/>
      <c r="COD310" s="216"/>
      <c r="COE310" s="216"/>
      <c r="COF310" s="216"/>
      <c r="COG310" s="216"/>
      <c r="COH310" s="216"/>
      <c r="COI310" s="216"/>
      <c r="COJ310" s="216"/>
      <c r="COK310" s="216"/>
      <c r="COL310" s="216"/>
      <c r="COM310" s="216"/>
      <c r="CON310" s="216"/>
      <c r="COO310" s="216"/>
      <c r="COP310" s="216"/>
      <c r="COQ310" s="216"/>
      <c r="COR310" s="216"/>
      <c r="COS310" s="216"/>
      <c r="COT310" s="216"/>
      <c r="COU310" s="216"/>
      <c r="COV310" s="216"/>
      <c r="COW310" s="216"/>
      <c r="COX310" s="216"/>
      <c r="COY310" s="216"/>
      <c r="COZ310" s="216"/>
      <c r="CPA310" s="216"/>
      <c r="CPB310" s="216"/>
      <c r="CPC310" s="216"/>
      <c r="CPD310" s="216"/>
      <c r="CPE310" s="216"/>
      <c r="CPF310" s="216"/>
      <c r="CPG310" s="216"/>
      <c r="CPH310" s="216"/>
      <c r="CPI310" s="216"/>
      <c r="CPJ310" s="216"/>
      <c r="CPK310" s="216"/>
      <c r="CPL310" s="216"/>
      <c r="CPM310" s="216"/>
      <c r="CPN310" s="216"/>
      <c r="CPO310" s="216"/>
      <c r="CPP310" s="216"/>
      <c r="CPQ310" s="216"/>
      <c r="CPR310" s="216"/>
      <c r="CPS310" s="216"/>
      <c r="CPT310" s="216"/>
      <c r="CPU310" s="216"/>
      <c r="CPV310" s="216"/>
      <c r="CPW310" s="216"/>
      <c r="CPX310" s="216"/>
      <c r="CPY310" s="216"/>
      <c r="CPZ310" s="216"/>
      <c r="CQA310" s="216"/>
      <c r="CQB310" s="216"/>
      <c r="CQC310" s="216"/>
      <c r="CQD310" s="216"/>
      <c r="CQE310" s="216"/>
      <c r="CQF310" s="216"/>
      <c r="CQG310" s="216"/>
      <c r="CQH310" s="216"/>
      <c r="CQI310" s="216"/>
      <c r="CQJ310" s="216"/>
      <c r="CQK310" s="216"/>
      <c r="CQL310" s="216"/>
      <c r="CQM310" s="216"/>
      <c r="CQN310" s="216"/>
      <c r="CQO310" s="216"/>
      <c r="CQP310" s="216"/>
      <c r="CQQ310" s="216"/>
      <c r="CQR310" s="216"/>
      <c r="CQS310" s="216"/>
      <c r="CQT310" s="216"/>
      <c r="CQU310" s="216"/>
      <c r="CQV310" s="216"/>
      <c r="CQW310" s="216"/>
      <c r="CQX310" s="216"/>
      <c r="CQY310" s="216"/>
      <c r="CQZ310" s="216"/>
      <c r="CRA310" s="216"/>
      <c r="CRB310" s="216"/>
      <c r="CRC310" s="216"/>
      <c r="CRD310" s="216"/>
      <c r="CRE310" s="216"/>
      <c r="CRF310" s="216"/>
      <c r="CRG310" s="216"/>
      <c r="CRH310" s="216"/>
      <c r="CRI310" s="216"/>
      <c r="CRJ310" s="216"/>
      <c r="CRK310" s="216"/>
      <c r="CRL310" s="216"/>
      <c r="CRM310" s="216"/>
      <c r="CRN310" s="216"/>
      <c r="CRO310" s="216"/>
      <c r="CRP310" s="216"/>
      <c r="CRQ310" s="216"/>
      <c r="CRR310" s="216"/>
      <c r="CRS310" s="216"/>
      <c r="CRT310" s="216"/>
      <c r="CRU310" s="216"/>
      <c r="CRV310" s="216"/>
      <c r="CRW310" s="216"/>
      <c r="CRX310" s="216"/>
      <c r="CRY310" s="216"/>
      <c r="CRZ310" s="216"/>
      <c r="CSA310" s="216"/>
      <c r="CSB310" s="216"/>
      <c r="CSC310" s="216"/>
      <c r="CSD310" s="216"/>
      <c r="CSE310" s="216"/>
      <c r="CSF310" s="216"/>
      <c r="CSG310" s="216"/>
      <c r="CSH310" s="216"/>
      <c r="CSI310" s="216"/>
      <c r="CSJ310" s="216"/>
      <c r="CSK310" s="216"/>
      <c r="CSL310" s="216"/>
      <c r="CSM310" s="216"/>
      <c r="CSN310" s="216"/>
      <c r="CSO310" s="216"/>
      <c r="CSP310" s="216"/>
      <c r="CSQ310" s="216"/>
      <c r="CSR310" s="216"/>
      <c r="CSS310" s="216"/>
      <c r="CST310" s="216"/>
      <c r="CSU310" s="216"/>
      <c r="CSV310" s="216"/>
      <c r="CSW310" s="216"/>
      <c r="CSX310" s="216"/>
      <c r="CSY310" s="216"/>
      <c r="CSZ310" s="216"/>
      <c r="CTA310" s="216"/>
      <c r="CTB310" s="216"/>
      <c r="CTC310" s="216"/>
      <c r="CTD310" s="216"/>
      <c r="CTE310" s="216"/>
      <c r="CTF310" s="216"/>
      <c r="CTG310" s="216"/>
      <c r="CTH310" s="216"/>
      <c r="CTI310" s="216"/>
      <c r="CTJ310" s="216"/>
      <c r="CTK310" s="216"/>
      <c r="CTL310" s="216"/>
      <c r="CTM310" s="216"/>
      <c r="CTN310" s="216"/>
      <c r="CTO310" s="216"/>
      <c r="CTP310" s="216"/>
      <c r="CTQ310" s="216"/>
      <c r="CTR310" s="216"/>
      <c r="CTS310" s="216"/>
      <c r="CTT310" s="216"/>
      <c r="CTU310" s="216"/>
      <c r="CTV310" s="216"/>
      <c r="CTW310" s="216"/>
      <c r="CTX310" s="216"/>
      <c r="CTY310" s="216"/>
      <c r="CTZ310" s="216"/>
      <c r="CUA310" s="216"/>
      <c r="CUB310" s="216"/>
      <c r="CUC310" s="216"/>
      <c r="CUD310" s="216"/>
      <c r="CUE310" s="216"/>
      <c r="CUF310" s="216"/>
      <c r="CUG310" s="216"/>
      <c r="CUH310" s="216"/>
      <c r="CUI310" s="216"/>
      <c r="CUJ310" s="216"/>
      <c r="CUK310" s="216"/>
      <c r="CUL310" s="216"/>
      <c r="CUM310" s="216"/>
      <c r="CUN310" s="216"/>
      <c r="CUO310" s="216"/>
      <c r="CUP310" s="216"/>
      <c r="CUQ310" s="216"/>
      <c r="CUR310" s="216"/>
      <c r="CUS310" s="216"/>
      <c r="CUT310" s="216"/>
      <c r="CUU310" s="216"/>
      <c r="CUV310" s="216"/>
      <c r="CUW310" s="216"/>
      <c r="CUX310" s="216"/>
      <c r="CUY310" s="216"/>
      <c r="CUZ310" s="216"/>
      <c r="CVA310" s="216"/>
      <c r="CVB310" s="216"/>
      <c r="CVC310" s="216"/>
      <c r="CVD310" s="216"/>
      <c r="CVE310" s="216"/>
      <c r="CVF310" s="216"/>
      <c r="CVG310" s="216"/>
      <c r="CVH310" s="216"/>
      <c r="CVI310" s="216"/>
      <c r="CVJ310" s="216"/>
      <c r="CVK310" s="216"/>
      <c r="CVL310" s="216"/>
      <c r="CVM310" s="216"/>
      <c r="CVN310" s="216"/>
      <c r="CVO310" s="216"/>
      <c r="CVP310" s="216"/>
      <c r="CVQ310" s="216"/>
      <c r="CVR310" s="216"/>
      <c r="CVS310" s="216"/>
      <c r="CVT310" s="216"/>
      <c r="CVU310" s="216"/>
      <c r="CVV310" s="216"/>
      <c r="CVW310" s="216"/>
      <c r="CVX310" s="216"/>
      <c r="CVY310" s="216"/>
      <c r="CVZ310" s="216"/>
      <c r="CWA310" s="216"/>
      <c r="CWB310" s="216"/>
      <c r="CWC310" s="216"/>
      <c r="CWD310" s="216"/>
      <c r="CWE310" s="216"/>
      <c r="CWF310" s="216"/>
      <c r="CWG310" s="216"/>
      <c r="CWH310" s="216"/>
      <c r="CWI310" s="216"/>
      <c r="CWJ310" s="216"/>
      <c r="CWK310" s="216"/>
      <c r="CWL310" s="216"/>
      <c r="CWM310" s="216"/>
      <c r="CWN310" s="216"/>
      <c r="CWO310" s="216"/>
      <c r="CWP310" s="216"/>
      <c r="CWQ310" s="216"/>
      <c r="CWR310" s="216"/>
      <c r="CWS310" s="216"/>
      <c r="CWT310" s="216"/>
      <c r="CWU310" s="216"/>
      <c r="CWV310" s="216"/>
      <c r="CWW310" s="216"/>
      <c r="CWX310" s="216"/>
      <c r="CWY310" s="216"/>
      <c r="CWZ310" s="216"/>
      <c r="CXA310" s="216"/>
      <c r="CXB310" s="216"/>
      <c r="CXC310" s="216"/>
      <c r="CXD310" s="216"/>
      <c r="CXE310" s="216"/>
      <c r="CXF310" s="216"/>
      <c r="CXG310" s="216"/>
      <c r="CXH310" s="216"/>
      <c r="CXI310" s="216"/>
      <c r="CXJ310" s="216"/>
      <c r="CXK310" s="216"/>
      <c r="CXL310" s="216"/>
      <c r="CXM310" s="216"/>
      <c r="CXN310" s="216"/>
      <c r="CXO310" s="216"/>
      <c r="CXP310" s="216"/>
      <c r="CXQ310" s="216"/>
      <c r="CXR310" s="216"/>
      <c r="CXS310" s="216"/>
      <c r="CXT310" s="216"/>
      <c r="CXU310" s="216"/>
      <c r="CXV310" s="216"/>
      <c r="CXW310" s="216"/>
      <c r="CXX310" s="216"/>
      <c r="CXY310" s="216"/>
      <c r="CXZ310" s="216"/>
      <c r="CYA310" s="216"/>
      <c r="CYB310" s="216"/>
      <c r="CYC310" s="216"/>
      <c r="CYD310" s="216"/>
      <c r="CYE310" s="216"/>
      <c r="CYF310" s="216"/>
      <c r="CYG310" s="216"/>
      <c r="CYH310" s="216"/>
      <c r="CYI310" s="216"/>
      <c r="CYJ310" s="216"/>
      <c r="CYK310" s="216"/>
      <c r="CYL310" s="216"/>
      <c r="CYM310" s="216"/>
      <c r="CYN310" s="216"/>
      <c r="CYO310" s="216"/>
      <c r="CYP310" s="216"/>
      <c r="CYQ310" s="216"/>
      <c r="CYR310" s="216"/>
      <c r="CYS310" s="216"/>
      <c r="CYT310" s="216"/>
      <c r="CYU310" s="216"/>
      <c r="CYV310" s="216"/>
      <c r="CYW310" s="216"/>
      <c r="CYX310" s="216"/>
      <c r="CYY310" s="216"/>
      <c r="CYZ310" s="216"/>
      <c r="CZA310" s="216"/>
      <c r="CZB310" s="216"/>
      <c r="CZC310" s="216"/>
      <c r="CZD310" s="216"/>
      <c r="CZE310" s="216"/>
      <c r="CZF310" s="216"/>
      <c r="CZG310" s="216"/>
      <c r="CZH310" s="216"/>
      <c r="CZI310" s="216"/>
      <c r="CZJ310" s="216"/>
      <c r="CZK310" s="216"/>
      <c r="CZL310" s="216"/>
      <c r="CZM310" s="216"/>
      <c r="CZN310" s="216"/>
      <c r="CZO310" s="216"/>
      <c r="CZP310" s="216"/>
      <c r="CZQ310" s="216"/>
      <c r="CZR310" s="216"/>
      <c r="CZS310" s="216"/>
      <c r="CZT310" s="216"/>
      <c r="CZU310" s="216"/>
      <c r="CZV310" s="216"/>
      <c r="CZW310" s="216"/>
      <c r="CZX310" s="216"/>
      <c r="CZY310" s="216"/>
      <c r="CZZ310" s="216"/>
      <c r="DAA310" s="216"/>
      <c r="DAB310" s="216"/>
      <c r="DAC310" s="216"/>
      <c r="DAD310" s="216"/>
      <c r="DAE310" s="216"/>
      <c r="DAF310" s="216"/>
      <c r="DAG310" s="216"/>
      <c r="DAH310" s="216"/>
      <c r="DAI310" s="216"/>
      <c r="DAJ310" s="216"/>
      <c r="DAK310" s="216"/>
      <c r="DAL310" s="216"/>
      <c r="DAM310" s="216"/>
      <c r="DAN310" s="216"/>
      <c r="DAO310" s="216"/>
      <c r="DAP310" s="216"/>
      <c r="DAQ310" s="216"/>
      <c r="DAR310" s="216"/>
      <c r="DAS310" s="216"/>
      <c r="DAT310" s="216"/>
      <c r="DAU310" s="216"/>
      <c r="DAV310" s="216"/>
      <c r="DAW310" s="216"/>
      <c r="DAX310" s="216"/>
      <c r="DAY310" s="216"/>
      <c r="DAZ310" s="216"/>
      <c r="DBA310" s="216"/>
      <c r="DBB310" s="216"/>
      <c r="DBC310" s="216"/>
      <c r="DBD310" s="216"/>
      <c r="DBE310" s="216"/>
      <c r="DBF310" s="216"/>
      <c r="DBG310" s="216"/>
      <c r="DBH310" s="216"/>
      <c r="DBI310" s="216"/>
      <c r="DBJ310" s="216"/>
      <c r="DBK310" s="216"/>
      <c r="DBL310" s="216"/>
      <c r="DBM310" s="216"/>
      <c r="DBN310" s="216"/>
      <c r="DBO310" s="216"/>
      <c r="DBP310" s="216"/>
      <c r="DBQ310" s="216"/>
      <c r="DBR310" s="216"/>
      <c r="DBS310" s="216"/>
      <c r="DBT310" s="216"/>
      <c r="DBU310" s="216"/>
      <c r="DBV310" s="216"/>
      <c r="DBW310" s="216"/>
      <c r="DBX310" s="216"/>
      <c r="DBY310" s="216"/>
      <c r="DBZ310" s="216"/>
      <c r="DCA310" s="216"/>
      <c r="DCB310" s="216"/>
      <c r="DCC310" s="216"/>
      <c r="DCD310" s="216"/>
      <c r="DCE310" s="216"/>
      <c r="DCF310" s="216"/>
      <c r="DCG310" s="216"/>
      <c r="DCH310" s="216"/>
      <c r="DCI310" s="216"/>
      <c r="DCJ310" s="216"/>
      <c r="DCK310" s="216"/>
      <c r="DCL310" s="216"/>
      <c r="DCM310" s="216"/>
      <c r="DCN310" s="216"/>
      <c r="DCO310" s="216"/>
      <c r="DCP310" s="216"/>
      <c r="DCQ310" s="216"/>
      <c r="DCR310" s="216"/>
      <c r="DCS310" s="216"/>
      <c r="DCT310" s="216"/>
      <c r="DCU310" s="216"/>
      <c r="DCV310" s="216"/>
      <c r="DCW310" s="216"/>
      <c r="DCX310" s="216"/>
      <c r="DCY310" s="216"/>
      <c r="DCZ310" s="216"/>
      <c r="DDA310" s="216"/>
      <c r="DDB310" s="216"/>
      <c r="DDC310" s="216"/>
      <c r="DDD310" s="216"/>
      <c r="DDE310" s="216"/>
      <c r="DDF310" s="216"/>
      <c r="DDG310" s="216"/>
      <c r="DDH310" s="216"/>
      <c r="DDI310" s="216"/>
      <c r="DDJ310" s="216"/>
      <c r="DDK310" s="216"/>
      <c r="DDL310" s="216"/>
      <c r="DDM310" s="216"/>
      <c r="DDN310" s="216"/>
      <c r="DDO310" s="216"/>
      <c r="DDP310" s="216"/>
      <c r="DDQ310" s="216"/>
      <c r="DDR310" s="216"/>
      <c r="DDS310" s="216"/>
      <c r="DDT310" s="216"/>
      <c r="DDU310" s="216"/>
      <c r="DDV310" s="216"/>
      <c r="DDW310" s="216"/>
      <c r="DDX310" s="216"/>
      <c r="DDY310" s="216"/>
      <c r="DDZ310" s="216"/>
      <c r="DEA310" s="216"/>
      <c r="DEB310" s="216"/>
      <c r="DEC310" s="216"/>
      <c r="DED310" s="216"/>
      <c r="DEE310" s="216"/>
      <c r="DEF310" s="216"/>
      <c r="DEG310" s="216"/>
      <c r="DEH310" s="216"/>
      <c r="DEI310" s="216"/>
      <c r="DEJ310" s="216"/>
      <c r="DEK310" s="216"/>
      <c r="DEL310" s="216"/>
      <c r="DEM310" s="216"/>
      <c r="DEN310" s="216"/>
      <c r="DEO310" s="216"/>
      <c r="DEP310" s="216"/>
      <c r="DEQ310" s="216"/>
      <c r="DER310" s="216"/>
      <c r="DES310" s="216"/>
      <c r="DET310" s="216"/>
      <c r="DEU310" s="216"/>
      <c r="DEV310" s="216"/>
      <c r="DEW310" s="216"/>
      <c r="DEX310" s="216"/>
      <c r="DEY310" s="216"/>
      <c r="DEZ310" s="216"/>
      <c r="DFA310" s="216"/>
      <c r="DFB310" s="216"/>
      <c r="DFC310" s="216"/>
      <c r="DFD310" s="216"/>
      <c r="DFE310" s="216"/>
      <c r="DFF310" s="216"/>
      <c r="DFG310" s="216"/>
      <c r="DFH310" s="216"/>
      <c r="DFI310" s="216"/>
      <c r="DFJ310" s="216"/>
      <c r="DFK310" s="216"/>
      <c r="DFL310" s="216"/>
      <c r="DFM310" s="216"/>
      <c r="DFN310" s="216"/>
      <c r="DFO310" s="216"/>
      <c r="DFP310" s="216"/>
      <c r="DFQ310" s="216"/>
      <c r="DFR310" s="216"/>
      <c r="DFS310" s="216"/>
      <c r="DFT310" s="216"/>
      <c r="DFU310" s="216"/>
      <c r="DFV310" s="216"/>
      <c r="DFW310" s="216"/>
      <c r="DFX310" s="216"/>
      <c r="DFY310" s="216"/>
      <c r="DFZ310" s="216"/>
      <c r="DGA310" s="216"/>
      <c r="DGB310" s="216"/>
      <c r="DGC310" s="216"/>
      <c r="DGD310" s="216"/>
      <c r="DGE310" s="216"/>
      <c r="DGF310" s="216"/>
      <c r="DGG310" s="216"/>
      <c r="DGH310" s="216"/>
      <c r="DGI310" s="216"/>
      <c r="DGJ310" s="216"/>
      <c r="DGK310" s="216"/>
      <c r="DGL310" s="216"/>
      <c r="DGM310" s="216"/>
      <c r="DGN310" s="216"/>
      <c r="DGO310" s="216"/>
      <c r="DGP310" s="216"/>
      <c r="DGQ310" s="216"/>
      <c r="DGR310" s="216"/>
      <c r="DGS310" s="216"/>
      <c r="DGT310" s="216"/>
      <c r="DGU310" s="216"/>
      <c r="DGV310" s="216"/>
      <c r="DGW310" s="216"/>
      <c r="DGX310" s="216"/>
      <c r="DGY310" s="216"/>
      <c r="DGZ310" s="216"/>
      <c r="DHA310" s="216"/>
      <c r="DHB310" s="216"/>
      <c r="DHC310" s="216"/>
      <c r="DHD310" s="216"/>
      <c r="DHE310" s="216"/>
      <c r="DHF310" s="216"/>
      <c r="DHG310" s="216"/>
      <c r="DHH310" s="216"/>
      <c r="DHI310" s="216"/>
      <c r="DHJ310" s="216"/>
      <c r="DHK310" s="216"/>
      <c r="DHL310" s="216"/>
      <c r="DHM310" s="216"/>
      <c r="DHN310" s="216"/>
      <c r="DHO310" s="216"/>
      <c r="DHP310" s="216"/>
      <c r="DHQ310" s="216"/>
      <c r="DHR310" s="216"/>
      <c r="DHS310" s="216"/>
      <c r="DHT310" s="216"/>
      <c r="DHU310" s="216"/>
      <c r="DHV310" s="216"/>
      <c r="DHW310" s="216"/>
      <c r="DHX310" s="216"/>
      <c r="DHY310" s="216"/>
      <c r="DHZ310" s="216"/>
      <c r="DIA310" s="216"/>
      <c r="DIB310" s="216"/>
      <c r="DIC310" s="216"/>
      <c r="DID310" s="216"/>
      <c r="DIE310" s="216"/>
      <c r="DIF310" s="216"/>
      <c r="DIG310" s="216"/>
      <c r="DIH310" s="216"/>
      <c r="DII310" s="216"/>
      <c r="DIJ310" s="216"/>
      <c r="DIK310" s="216"/>
      <c r="DIL310" s="216"/>
      <c r="DIM310" s="216"/>
      <c r="DIN310" s="216"/>
      <c r="DIO310" s="216"/>
      <c r="DIP310" s="216"/>
      <c r="DIQ310" s="216"/>
      <c r="DIR310" s="216"/>
      <c r="DIS310" s="216"/>
      <c r="DIT310" s="216"/>
      <c r="DIU310" s="216"/>
      <c r="DIV310" s="216"/>
      <c r="DIW310" s="216"/>
      <c r="DIX310" s="216"/>
      <c r="DIY310" s="216"/>
      <c r="DIZ310" s="216"/>
      <c r="DJA310" s="216"/>
      <c r="DJB310" s="216"/>
      <c r="DJC310" s="216"/>
      <c r="DJD310" s="216"/>
      <c r="DJE310" s="216"/>
      <c r="DJF310" s="216"/>
      <c r="DJG310" s="216"/>
      <c r="DJH310" s="216"/>
      <c r="DJI310" s="216"/>
      <c r="DJJ310" s="216"/>
      <c r="DJK310" s="216"/>
      <c r="DJL310" s="216"/>
      <c r="DJM310" s="216"/>
      <c r="DJN310" s="216"/>
      <c r="DJO310" s="216"/>
      <c r="DJP310" s="216"/>
      <c r="DJQ310" s="216"/>
      <c r="DJR310" s="216"/>
      <c r="DJS310" s="216"/>
      <c r="DJT310" s="216"/>
      <c r="DJU310" s="216"/>
      <c r="DJV310" s="216"/>
      <c r="DJW310" s="216"/>
      <c r="DJX310" s="216"/>
      <c r="DJY310" s="216"/>
      <c r="DJZ310" s="216"/>
      <c r="DKA310" s="216"/>
      <c r="DKB310" s="216"/>
      <c r="DKC310" s="216"/>
      <c r="DKD310" s="216"/>
      <c r="DKE310" s="216"/>
      <c r="DKF310" s="216"/>
      <c r="DKG310" s="216"/>
      <c r="DKH310" s="216"/>
      <c r="DKI310" s="216"/>
      <c r="DKJ310" s="216"/>
      <c r="DKK310" s="216"/>
      <c r="DKL310" s="216"/>
      <c r="DKM310" s="216"/>
      <c r="DKN310" s="216"/>
      <c r="DKO310" s="216"/>
      <c r="DKP310" s="216"/>
      <c r="DKQ310" s="216"/>
      <c r="DKR310" s="216"/>
      <c r="DKS310" s="216"/>
      <c r="DKT310" s="216"/>
      <c r="DKU310" s="216"/>
      <c r="DKV310" s="216"/>
      <c r="DKW310" s="216"/>
      <c r="DKX310" s="216"/>
      <c r="DKY310" s="216"/>
      <c r="DKZ310" s="216"/>
      <c r="DLA310" s="216"/>
      <c r="DLB310" s="216"/>
      <c r="DLC310" s="216"/>
      <c r="DLD310" s="216"/>
      <c r="DLE310" s="216"/>
      <c r="DLF310" s="216"/>
      <c r="DLG310" s="216"/>
      <c r="DLH310" s="216"/>
      <c r="DLI310" s="216"/>
      <c r="DLJ310" s="216"/>
      <c r="DLK310" s="216"/>
      <c r="DLL310" s="216"/>
      <c r="DLM310" s="216"/>
      <c r="DLN310" s="216"/>
      <c r="DLO310" s="216"/>
      <c r="DLP310" s="216"/>
      <c r="DLQ310" s="216"/>
      <c r="DLR310" s="216"/>
      <c r="DLS310" s="216"/>
      <c r="DLT310" s="216"/>
      <c r="DLU310" s="216"/>
      <c r="DLV310" s="216"/>
      <c r="DLW310" s="216"/>
      <c r="DLX310" s="216"/>
      <c r="DLY310" s="216"/>
      <c r="DLZ310" s="216"/>
      <c r="DMA310" s="216"/>
      <c r="DMB310" s="216"/>
      <c r="DMC310" s="216"/>
      <c r="DMD310" s="216"/>
      <c r="DME310" s="216"/>
      <c r="DMF310" s="216"/>
      <c r="DMG310" s="216"/>
      <c r="DMH310" s="216"/>
      <c r="DMI310" s="216"/>
      <c r="DMJ310" s="216"/>
      <c r="DMK310" s="216"/>
      <c r="DML310" s="216"/>
      <c r="DMM310" s="216"/>
      <c r="DMN310" s="216"/>
      <c r="DMO310" s="216"/>
      <c r="DMP310" s="216"/>
      <c r="DMQ310" s="216"/>
      <c r="DMR310" s="216"/>
      <c r="DMS310" s="216"/>
      <c r="DMT310" s="216"/>
      <c r="DMU310" s="216"/>
      <c r="DMV310" s="216"/>
      <c r="DMW310" s="216"/>
      <c r="DMX310" s="216"/>
      <c r="DMY310" s="216"/>
      <c r="DMZ310" s="216"/>
      <c r="DNA310" s="216"/>
      <c r="DNB310" s="216"/>
      <c r="DNC310" s="216"/>
      <c r="DND310" s="216"/>
      <c r="DNE310" s="216"/>
      <c r="DNF310" s="216"/>
      <c r="DNG310" s="216"/>
      <c r="DNH310" s="216"/>
      <c r="DNI310" s="216"/>
      <c r="DNJ310" s="216"/>
      <c r="DNK310" s="216"/>
      <c r="DNL310" s="216"/>
      <c r="DNM310" s="216"/>
      <c r="DNN310" s="216"/>
      <c r="DNO310" s="216"/>
      <c r="DNP310" s="216"/>
      <c r="DNQ310" s="216"/>
      <c r="DNR310" s="216"/>
      <c r="DNS310" s="216"/>
      <c r="DNT310" s="216"/>
      <c r="DNU310" s="216"/>
      <c r="DNV310" s="216"/>
      <c r="DNW310" s="216"/>
      <c r="DNX310" s="216"/>
      <c r="DNY310" s="216"/>
      <c r="DNZ310" s="216"/>
      <c r="DOA310" s="216"/>
      <c r="DOB310" s="216"/>
      <c r="DOC310" s="216"/>
      <c r="DOD310" s="216"/>
      <c r="DOE310" s="216"/>
      <c r="DOF310" s="216"/>
      <c r="DOG310" s="216"/>
      <c r="DOH310" s="216"/>
      <c r="DOI310" s="216"/>
      <c r="DOJ310" s="216"/>
      <c r="DOK310" s="216"/>
      <c r="DOL310" s="216"/>
      <c r="DOM310" s="216"/>
      <c r="DON310" s="216"/>
      <c r="DOO310" s="216"/>
      <c r="DOP310" s="216"/>
      <c r="DOQ310" s="216"/>
      <c r="DOR310" s="216"/>
      <c r="DOS310" s="216"/>
      <c r="DOT310" s="216"/>
      <c r="DOU310" s="216"/>
      <c r="DOV310" s="216"/>
      <c r="DOW310" s="216"/>
      <c r="DOX310" s="216"/>
      <c r="DOY310" s="216"/>
      <c r="DOZ310" s="216"/>
      <c r="DPA310" s="216"/>
      <c r="DPB310" s="216"/>
      <c r="DPC310" s="216"/>
      <c r="DPD310" s="216"/>
      <c r="DPE310" s="216"/>
      <c r="DPF310" s="216"/>
      <c r="DPG310" s="216"/>
      <c r="DPH310" s="216"/>
      <c r="DPI310" s="216"/>
      <c r="DPJ310" s="216"/>
      <c r="DPK310" s="216"/>
      <c r="DPL310" s="216"/>
      <c r="DPM310" s="216"/>
      <c r="DPN310" s="216"/>
      <c r="DPO310" s="216"/>
      <c r="DPP310" s="216"/>
      <c r="DPQ310" s="216"/>
      <c r="DPR310" s="216"/>
      <c r="DPS310" s="216"/>
      <c r="DPT310" s="216"/>
      <c r="DPU310" s="216"/>
      <c r="DPV310" s="216"/>
      <c r="DPW310" s="216"/>
      <c r="DPX310" s="216"/>
      <c r="DPY310" s="216"/>
      <c r="DPZ310" s="216"/>
      <c r="DQA310" s="216"/>
      <c r="DQB310" s="216"/>
      <c r="DQC310" s="216"/>
      <c r="DQD310" s="216"/>
      <c r="DQE310" s="216"/>
      <c r="DQF310" s="216"/>
      <c r="DQG310" s="216"/>
      <c r="DQH310" s="216"/>
      <c r="DQI310" s="216"/>
      <c r="DQJ310" s="216"/>
      <c r="DQK310" s="216"/>
      <c r="DQL310" s="216"/>
      <c r="DQM310" s="216"/>
      <c r="DQN310" s="216"/>
      <c r="DQO310" s="216"/>
      <c r="DQP310" s="216"/>
      <c r="DQQ310" s="216"/>
      <c r="DQR310" s="216"/>
      <c r="DQS310" s="216"/>
      <c r="DQT310" s="216"/>
      <c r="DQU310" s="216"/>
      <c r="DQV310" s="216"/>
      <c r="DQW310" s="216"/>
      <c r="DQX310" s="216"/>
      <c r="DQY310" s="216"/>
      <c r="DQZ310" s="216"/>
      <c r="DRA310" s="216"/>
      <c r="DRB310" s="216"/>
      <c r="DRC310" s="216"/>
      <c r="DRD310" s="216"/>
      <c r="DRE310" s="216"/>
      <c r="DRF310" s="216"/>
      <c r="DRG310" s="216"/>
      <c r="DRH310" s="216"/>
      <c r="DRI310" s="216"/>
      <c r="DRJ310" s="216"/>
      <c r="DRK310" s="216"/>
      <c r="DRL310" s="216"/>
      <c r="DRM310" s="216"/>
      <c r="DRN310" s="216"/>
      <c r="DRO310" s="216"/>
      <c r="DRP310" s="216"/>
      <c r="DRQ310" s="216"/>
      <c r="DRR310" s="216"/>
      <c r="DRS310" s="216"/>
      <c r="DRT310" s="216"/>
      <c r="DRU310" s="216"/>
      <c r="DRV310" s="216"/>
      <c r="DRW310" s="216"/>
      <c r="DRX310" s="216"/>
      <c r="DRY310" s="216"/>
      <c r="DRZ310" s="216"/>
      <c r="DSA310" s="216"/>
      <c r="DSB310" s="216"/>
      <c r="DSC310" s="216"/>
      <c r="DSD310" s="216"/>
      <c r="DSE310" s="216"/>
      <c r="DSF310" s="216"/>
      <c r="DSG310" s="216"/>
      <c r="DSH310" s="216"/>
      <c r="DSI310" s="216"/>
      <c r="DSJ310" s="216"/>
      <c r="DSK310" s="216"/>
      <c r="DSL310" s="216"/>
      <c r="DSM310" s="216"/>
      <c r="DSN310" s="216"/>
      <c r="DSO310" s="216"/>
      <c r="DSP310" s="216"/>
      <c r="DSQ310" s="216"/>
      <c r="DSR310" s="216"/>
      <c r="DSS310" s="216"/>
      <c r="DST310" s="216"/>
      <c r="DSU310" s="216"/>
      <c r="DSV310" s="216"/>
      <c r="DSW310" s="216"/>
      <c r="DSX310" s="216"/>
      <c r="DSY310" s="216"/>
      <c r="DSZ310" s="216"/>
      <c r="DTA310" s="216"/>
      <c r="DTB310" s="216"/>
      <c r="DTC310" s="216"/>
      <c r="DTD310" s="216"/>
      <c r="DTE310" s="216"/>
      <c r="DTF310" s="216"/>
      <c r="DTG310" s="216"/>
      <c r="DTH310" s="216"/>
      <c r="DTI310" s="216"/>
      <c r="DTJ310" s="216"/>
      <c r="DTK310" s="216"/>
      <c r="DTL310" s="216"/>
      <c r="DTM310" s="216"/>
      <c r="DTN310" s="216"/>
      <c r="DTO310" s="216"/>
      <c r="DTP310" s="216"/>
      <c r="DTQ310" s="216"/>
      <c r="DTR310" s="216"/>
      <c r="DTS310" s="216"/>
      <c r="DTT310" s="216"/>
      <c r="DTU310" s="216"/>
      <c r="DTV310" s="216"/>
      <c r="DTW310" s="216"/>
      <c r="DTX310" s="216"/>
      <c r="DTY310" s="216"/>
      <c r="DTZ310" s="216"/>
      <c r="DUA310" s="216"/>
      <c r="DUB310" s="216"/>
      <c r="DUC310" s="216"/>
      <c r="DUD310" s="216"/>
      <c r="DUE310" s="216"/>
    </row>
    <row r="311" spans="1:3255" s="69" customFormat="1" x14ac:dyDescent="0.3">
      <c r="A311" s="459"/>
      <c r="B311" s="459"/>
      <c r="C311" s="819"/>
      <c r="D311" s="734"/>
      <c r="E311" s="735"/>
      <c r="F311" s="736"/>
      <c r="G311" s="553"/>
      <c r="H311" s="553"/>
      <c r="I311" s="553"/>
      <c r="J311" s="608"/>
      <c r="K311" s="80">
        <v>84.825999999999993</v>
      </c>
      <c r="L311" s="163">
        <v>159</v>
      </c>
      <c r="M311" s="400">
        <v>3</v>
      </c>
      <c r="N311" s="400">
        <v>3</v>
      </c>
      <c r="O311" s="533"/>
      <c r="P311" s="533"/>
      <c r="Q311" s="530"/>
      <c r="R311" s="530"/>
      <c r="S311" s="216"/>
      <c r="T311" s="216"/>
      <c r="U311" s="216"/>
      <c r="V311" s="216"/>
      <c r="W311" s="216"/>
      <c r="X311" s="216"/>
      <c r="Y311" s="216"/>
      <c r="Z311" s="216"/>
      <c r="AA311" s="216"/>
      <c r="AB311" s="216"/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216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/>
      <c r="DE311" s="216"/>
      <c r="DF311" s="216"/>
      <c r="DG311" s="216"/>
      <c r="DH311" s="216"/>
      <c r="DI311" s="216"/>
      <c r="DJ311" s="216"/>
      <c r="DK311" s="216"/>
      <c r="DL311" s="216"/>
      <c r="DM311" s="216"/>
      <c r="DN311" s="216"/>
      <c r="DO311" s="216"/>
      <c r="DP311" s="216"/>
      <c r="DQ311" s="216"/>
      <c r="DR311" s="216"/>
      <c r="DS311" s="216"/>
      <c r="DT311" s="216"/>
      <c r="DU311" s="216"/>
      <c r="DV311" s="216"/>
      <c r="DW311" s="216"/>
      <c r="DX311" s="216"/>
      <c r="DY311" s="216"/>
      <c r="DZ311" s="216"/>
      <c r="EA311" s="216"/>
      <c r="EB311" s="216"/>
      <c r="EC311" s="216"/>
      <c r="ED311" s="216"/>
      <c r="EE311" s="216"/>
      <c r="EF311" s="216"/>
      <c r="EG311" s="216"/>
      <c r="EH311" s="216"/>
      <c r="EI311" s="216"/>
      <c r="EJ311" s="216"/>
      <c r="EK311" s="216"/>
      <c r="EL311" s="216"/>
      <c r="EM311" s="216"/>
      <c r="EN311" s="216"/>
      <c r="EO311" s="216"/>
      <c r="EP311" s="216"/>
      <c r="EQ311" s="216"/>
      <c r="ER311" s="216"/>
      <c r="ES311" s="216"/>
      <c r="ET311" s="216"/>
      <c r="EU311" s="216"/>
      <c r="EV311" s="216"/>
      <c r="EW311" s="216"/>
      <c r="EX311" s="216"/>
      <c r="EY311" s="216"/>
      <c r="EZ311" s="216"/>
      <c r="FA311" s="216"/>
      <c r="FB311" s="216"/>
      <c r="FC311" s="216"/>
      <c r="FD311" s="216"/>
      <c r="FE311" s="216"/>
      <c r="FF311" s="216"/>
      <c r="FG311" s="216"/>
      <c r="FH311" s="216"/>
      <c r="FI311" s="216"/>
      <c r="FJ311" s="216"/>
      <c r="FK311" s="216"/>
      <c r="FL311" s="216"/>
      <c r="FM311" s="216"/>
      <c r="FN311" s="216"/>
      <c r="FO311" s="216"/>
      <c r="FP311" s="216"/>
      <c r="FQ311" s="216"/>
      <c r="FR311" s="216"/>
      <c r="FS311" s="216"/>
      <c r="FT311" s="216"/>
      <c r="FU311" s="216"/>
      <c r="FV311" s="216"/>
      <c r="FW311" s="216"/>
      <c r="FX311" s="216"/>
      <c r="FY311" s="216"/>
      <c r="FZ311" s="216"/>
      <c r="GA311" s="216"/>
      <c r="GB311" s="216"/>
      <c r="GC311" s="216"/>
      <c r="GD311" s="216"/>
      <c r="GE311" s="216"/>
      <c r="GF311" s="216"/>
      <c r="GG311" s="216"/>
      <c r="GH311" s="216"/>
      <c r="GI311" s="216"/>
      <c r="GJ311" s="216"/>
      <c r="GK311" s="216"/>
      <c r="GL311" s="216"/>
      <c r="GM311" s="216"/>
      <c r="GN311" s="216"/>
      <c r="GO311" s="216"/>
      <c r="GP311" s="216"/>
      <c r="GQ311" s="216"/>
      <c r="GR311" s="216"/>
      <c r="GS311" s="216"/>
      <c r="GT311" s="216"/>
      <c r="GU311" s="216"/>
      <c r="GV311" s="216"/>
      <c r="GW311" s="216"/>
      <c r="GX311" s="216"/>
      <c r="GY311" s="216"/>
      <c r="GZ311" s="216"/>
      <c r="HA311" s="216"/>
      <c r="HB311" s="216"/>
      <c r="HC311" s="216"/>
      <c r="HD311" s="216"/>
      <c r="HE311" s="216"/>
      <c r="HF311" s="216"/>
      <c r="HG311" s="216"/>
      <c r="HH311" s="216"/>
      <c r="HI311" s="216"/>
      <c r="HJ311" s="216"/>
      <c r="HK311" s="216"/>
      <c r="HL311" s="216"/>
      <c r="HM311" s="216"/>
      <c r="HN311" s="216"/>
      <c r="HO311" s="216"/>
      <c r="HP311" s="216"/>
      <c r="HQ311" s="216"/>
      <c r="HR311" s="216"/>
      <c r="HS311" s="216"/>
      <c r="HT311" s="216"/>
      <c r="HU311" s="216"/>
      <c r="HV311" s="216"/>
      <c r="HW311" s="216"/>
      <c r="HX311" s="216"/>
      <c r="HY311" s="216"/>
      <c r="HZ311" s="216"/>
      <c r="IA311" s="216"/>
      <c r="IB311" s="216"/>
      <c r="IC311" s="216"/>
      <c r="ID311" s="216"/>
      <c r="IE311" s="216"/>
      <c r="IF311" s="216"/>
      <c r="IG311" s="216"/>
      <c r="IH311" s="216"/>
      <c r="II311" s="216"/>
      <c r="IJ311" s="216"/>
      <c r="IK311" s="216"/>
      <c r="IL311" s="216"/>
      <c r="IM311" s="216"/>
      <c r="IN311" s="216"/>
      <c r="IO311" s="216"/>
      <c r="IP311" s="216"/>
      <c r="IQ311" s="216"/>
      <c r="IR311" s="216"/>
      <c r="IS311" s="216"/>
      <c r="IT311" s="216"/>
      <c r="IU311" s="216"/>
      <c r="IV311" s="216"/>
      <c r="IW311" s="216"/>
      <c r="IX311" s="216"/>
      <c r="IY311" s="216"/>
      <c r="IZ311" s="216"/>
      <c r="JA311" s="216"/>
      <c r="JB311" s="216"/>
      <c r="JC311" s="216"/>
      <c r="JD311" s="216"/>
      <c r="JE311" s="216"/>
      <c r="JF311" s="216"/>
      <c r="JG311" s="216"/>
      <c r="JH311" s="216"/>
      <c r="JI311" s="216"/>
      <c r="JJ311" s="216"/>
      <c r="JK311" s="216"/>
      <c r="JL311" s="216"/>
      <c r="JM311" s="216"/>
      <c r="JN311" s="216"/>
      <c r="JO311" s="216"/>
      <c r="JP311" s="216"/>
      <c r="JQ311" s="216"/>
      <c r="JR311" s="216"/>
      <c r="JS311" s="216"/>
      <c r="JT311" s="216"/>
      <c r="JU311" s="216"/>
      <c r="JV311" s="216"/>
      <c r="JW311" s="216"/>
      <c r="JX311" s="216"/>
      <c r="JY311" s="216"/>
      <c r="JZ311" s="216"/>
      <c r="KA311" s="216"/>
      <c r="KB311" s="216"/>
      <c r="KC311" s="216"/>
      <c r="KD311" s="216"/>
      <c r="KE311" s="216"/>
      <c r="KF311" s="216"/>
      <c r="KG311" s="216"/>
      <c r="KH311" s="216"/>
      <c r="KI311" s="216"/>
      <c r="KJ311" s="216"/>
      <c r="KK311" s="216"/>
      <c r="KL311" s="216"/>
      <c r="KM311" s="216"/>
      <c r="KN311" s="216"/>
      <c r="KO311" s="216"/>
      <c r="KP311" s="216"/>
      <c r="KQ311" s="216"/>
      <c r="KR311" s="216"/>
      <c r="KS311" s="216"/>
      <c r="KT311" s="216"/>
      <c r="KU311" s="216"/>
      <c r="KV311" s="216"/>
      <c r="KW311" s="216"/>
      <c r="KX311" s="216"/>
      <c r="KY311" s="216"/>
      <c r="KZ311" s="216"/>
      <c r="LA311" s="216"/>
      <c r="LB311" s="216"/>
      <c r="LC311" s="216"/>
      <c r="LD311" s="216"/>
      <c r="LE311" s="216"/>
      <c r="LF311" s="216"/>
      <c r="LG311" s="216"/>
      <c r="LH311" s="216"/>
      <c r="LI311" s="216"/>
      <c r="LJ311" s="216"/>
      <c r="LK311" s="216"/>
      <c r="LL311" s="216"/>
      <c r="LM311" s="216"/>
      <c r="LN311" s="216"/>
      <c r="LO311" s="216"/>
      <c r="LP311" s="216"/>
      <c r="LQ311" s="216"/>
      <c r="LR311" s="216"/>
      <c r="LS311" s="216"/>
      <c r="LT311" s="216"/>
      <c r="LU311" s="216"/>
      <c r="LV311" s="216"/>
      <c r="LW311" s="216"/>
      <c r="LX311" s="216"/>
      <c r="LY311" s="216"/>
      <c r="LZ311" s="216"/>
      <c r="MA311" s="216"/>
      <c r="MB311" s="216"/>
      <c r="MC311" s="216"/>
      <c r="MD311" s="216"/>
      <c r="ME311" s="216"/>
      <c r="MF311" s="216"/>
      <c r="MG311" s="216"/>
      <c r="MH311" s="216"/>
      <c r="MI311" s="216"/>
      <c r="MJ311" s="216"/>
      <c r="MK311" s="216"/>
      <c r="ML311" s="216"/>
      <c r="MM311" s="216"/>
      <c r="MN311" s="216"/>
      <c r="MO311" s="216"/>
      <c r="MP311" s="216"/>
      <c r="MQ311" s="216"/>
      <c r="MR311" s="216"/>
      <c r="MS311" s="216"/>
      <c r="MT311" s="216"/>
      <c r="MU311" s="216"/>
      <c r="MV311" s="216"/>
      <c r="MW311" s="216"/>
      <c r="MX311" s="216"/>
      <c r="MY311" s="216"/>
      <c r="MZ311" s="216"/>
      <c r="NA311" s="216"/>
      <c r="NB311" s="216"/>
      <c r="NC311" s="216"/>
      <c r="ND311" s="216"/>
      <c r="NE311" s="216"/>
      <c r="NF311" s="216"/>
      <c r="NG311" s="216"/>
      <c r="NH311" s="216"/>
      <c r="NI311" s="216"/>
      <c r="NJ311" s="216"/>
      <c r="NK311" s="216"/>
      <c r="NL311" s="216"/>
      <c r="NM311" s="216"/>
      <c r="NN311" s="216"/>
      <c r="NO311" s="216"/>
      <c r="NP311" s="216"/>
      <c r="NQ311" s="216"/>
      <c r="NR311" s="216"/>
      <c r="NS311" s="216"/>
      <c r="NT311" s="216"/>
      <c r="NU311" s="216"/>
      <c r="NV311" s="216"/>
      <c r="NW311" s="216"/>
      <c r="NX311" s="216"/>
      <c r="NY311" s="216"/>
      <c r="NZ311" s="216"/>
      <c r="OA311" s="216"/>
      <c r="OB311" s="216"/>
      <c r="OC311" s="216"/>
      <c r="OD311" s="216"/>
      <c r="OE311" s="216"/>
      <c r="OF311" s="216"/>
      <c r="OG311" s="216"/>
      <c r="OH311" s="216"/>
      <c r="OI311" s="216"/>
      <c r="OJ311" s="216"/>
      <c r="OK311" s="216"/>
      <c r="OL311" s="216"/>
      <c r="OM311" s="216"/>
      <c r="ON311" s="216"/>
      <c r="OO311" s="216"/>
      <c r="OP311" s="216"/>
      <c r="OQ311" s="216"/>
      <c r="OR311" s="216"/>
      <c r="OS311" s="216"/>
      <c r="OT311" s="216"/>
      <c r="OU311" s="216"/>
      <c r="OV311" s="216"/>
      <c r="OW311" s="216"/>
      <c r="OX311" s="216"/>
      <c r="OY311" s="216"/>
      <c r="OZ311" s="216"/>
      <c r="PA311" s="216"/>
      <c r="PB311" s="216"/>
      <c r="PC311" s="216"/>
      <c r="PD311" s="216"/>
      <c r="PE311" s="216"/>
      <c r="PF311" s="216"/>
      <c r="PG311" s="216"/>
      <c r="PH311" s="216"/>
      <c r="PI311" s="216"/>
      <c r="PJ311" s="216"/>
      <c r="PK311" s="216"/>
      <c r="PL311" s="216"/>
      <c r="PM311" s="216"/>
      <c r="PN311" s="216"/>
      <c r="PO311" s="216"/>
      <c r="PP311" s="216"/>
      <c r="PQ311" s="216"/>
      <c r="PR311" s="216"/>
      <c r="PS311" s="216"/>
      <c r="PT311" s="216"/>
      <c r="PU311" s="216"/>
      <c r="PV311" s="216"/>
      <c r="PW311" s="216"/>
      <c r="PX311" s="216"/>
      <c r="PY311" s="216"/>
      <c r="PZ311" s="216"/>
      <c r="QA311" s="216"/>
      <c r="QB311" s="216"/>
      <c r="QC311" s="216"/>
      <c r="QD311" s="216"/>
      <c r="QE311" s="216"/>
      <c r="QF311" s="216"/>
      <c r="QG311" s="216"/>
      <c r="QH311" s="216"/>
      <c r="QI311" s="216"/>
      <c r="QJ311" s="216"/>
      <c r="QK311" s="216"/>
      <c r="QL311" s="216"/>
      <c r="QM311" s="216"/>
      <c r="QN311" s="216"/>
      <c r="QO311" s="216"/>
      <c r="QP311" s="216"/>
      <c r="QQ311" s="216"/>
      <c r="QR311" s="216"/>
      <c r="QS311" s="216"/>
      <c r="QT311" s="216"/>
      <c r="QU311" s="216"/>
      <c r="QV311" s="216"/>
      <c r="QW311" s="216"/>
      <c r="QX311" s="216"/>
      <c r="QY311" s="216"/>
      <c r="QZ311" s="216"/>
      <c r="RA311" s="216"/>
      <c r="RB311" s="216"/>
      <c r="RC311" s="216"/>
      <c r="RD311" s="216"/>
      <c r="RE311" s="216"/>
      <c r="RF311" s="216"/>
      <c r="RG311" s="216"/>
      <c r="RH311" s="216"/>
      <c r="RI311" s="216"/>
      <c r="RJ311" s="216"/>
      <c r="RK311" s="216"/>
      <c r="RL311" s="216"/>
      <c r="RM311" s="216"/>
      <c r="RN311" s="216"/>
      <c r="RO311" s="216"/>
      <c r="RP311" s="216"/>
      <c r="RQ311" s="216"/>
      <c r="RR311" s="216"/>
      <c r="RS311" s="216"/>
      <c r="RT311" s="216"/>
      <c r="RU311" s="216"/>
      <c r="RV311" s="216"/>
      <c r="RW311" s="216"/>
      <c r="RX311" s="216"/>
      <c r="RY311" s="216"/>
      <c r="RZ311" s="216"/>
      <c r="SA311" s="216"/>
      <c r="SB311" s="216"/>
      <c r="SC311" s="216"/>
      <c r="SD311" s="216"/>
      <c r="SE311" s="216"/>
      <c r="SF311" s="216"/>
      <c r="SG311" s="216"/>
      <c r="SH311" s="216"/>
      <c r="SI311" s="216"/>
      <c r="SJ311" s="216"/>
      <c r="SK311" s="216"/>
      <c r="SL311" s="216"/>
      <c r="SM311" s="216"/>
      <c r="SN311" s="216"/>
      <c r="SO311" s="216"/>
      <c r="SP311" s="216"/>
      <c r="SQ311" s="216"/>
      <c r="SR311" s="216"/>
      <c r="SS311" s="216"/>
      <c r="ST311" s="216"/>
      <c r="SU311" s="216"/>
      <c r="SV311" s="216"/>
      <c r="SW311" s="216"/>
      <c r="SX311" s="216"/>
      <c r="SY311" s="216"/>
      <c r="SZ311" s="216"/>
      <c r="TA311" s="216"/>
      <c r="TB311" s="216"/>
      <c r="TC311" s="216"/>
      <c r="TD311" s="216"/>
      <c r="TE311" s="216"/>
      <c r="TF311" s="216"/>
      <c r="TG311" s="216"/>
      <c r="TH311" s="216"/>
      <c r="TI311" s="216"/>
      <c r="TJ311" s="216"/>
      <c r="TK311" s="216"/>
      <c r="TL311" s="216"/>
      <c r="TM311" s="216"/>
      <c r="TN311" s="216"/>
      <c r="TO311" s="216"/>
      <c r="TP311" s="216"/>
      <c r="TQ311" s="216"/>
      <c r="TR311" s="216"/>
      <c r="TS311" s="216"/>
      <c r="TT311" s="216"/>
      <c r="TU311" s="216"/>
      <c r="TV311" s="216"/>
      <c r="TW311" s="216"/>
      <c r="TX311" s="216"/>
      <c r="TY311" s="216"/>
      <c r="TZ311" s="216"/>
      <c r="UA311" s="216"/>
      <c r="UB311" s="216"/>
      <c r="UC311" s="216"/>
      <c r="UD311" s="216"/>
      <c r="UE311" s="216"/>
      <c r="UF311" s="216"/>
      <c r="UG311" s="216"/>
      <c r="UH311" s="216"/>
      <c r="UI311" s="216"/>
      <c r="UJ311" s="216"/>
      <c r="UK311" s="216"/>
      <c r="UL311" s="216"/>
      <c r="UM311" s="216"/>
      <c r="UN311" s="216"/>
      <c r="UO311" s="216"/>
      <c r="UP311" s="216"/>
      <c r="UQ311" s="216"/>
      <c r="UR311" s="216"/>
      <c r="US311" s="216"/>
      <c r="UT311" s="216"/>
      <c r="UU311" s="216"/>
      <c r="UV311" s="216"/>
      <c r="UW311" s="216"/>
      <c r="UX311" s="216"/>
      <c r="UY311" s="216"/>
      <c r="UZ311" s="216"/>
      <c r="VA311" s="216"/>
      <c r="VB311" s="216"/>
      <c r="VC311" s="216"/>
      <c r="VD311" s="216"/>
      <c r="VE311" s="216"/>
      <c r="VF311" s="216"/>
      <c r="VG311" s="216"/>
      <c r="VH311" s="216"/>
      <c r="VI311" s="216"/>
      <c r="VJ311" s="216"/>
      <c r="VK311" s="216"/>
      <c r="VL311" s="216"/>
      <c r="VM311" s="216"/>
      <c r="VN311" s="216"/>
      <c r="VO311" s="216"/>
      <c r="VP311" s="216"/>
      <c r="VQ311" s="216"/>
      <c r="VR311" s="216"/>
      <c r="VS311" s="216"/>
      <c r="VT311" s="216"/>
      <c r="VU311" s="216"/>
      <c r="VV311" s="216"/>
      <c r="VW311" s="216"/>
      <c r="VX311" s="216"/>
      <c r="VY311" s="216"/>
      <c r="VZ311" s="216"/>
      <c r="WA311" s="216"/>
      <c r="WB311" s="216"/>
      <c r="WC311" s="216"/>
      <c r="WD311" s="216"/>
      <c r="WE311" s="216"/>
      <c r="WF311" s="216"/>
      <c r="WG311" s="216"/>
      <c r="WH311" s="216"/>
      <c r="WI311" s="216"/>
      <c r="WJ311" s="216"/>
      <c r="WK311" s="216"/>
      <c r="WL311" s="216"/>
      <c r="WM311" s="216"/>
      <c r="WN311" s="216"/>
      <c r="WO311" s="216"/>
      <c r="WP311" s="216"/>
      <c r="WQ311" s="216"/>
      <c r="WR311" s="216"/>
      <c r="WS311" s="216"/>
      <c r="WT311" s="216"/>
      <c r="WU311" s="216"/>
      <c r="WV311" s="216"/>
      <c r="WW311" s="216"/>
      <c r="WX311" s="216"/>
      <c r="WY311" s="216"/>
      <c r="WZ311" s="216"/>
      <c r="XA311" s="216"/>
      <c r="XB311" s="216"/>
      <c r="XC311" s="216"/>
      <c r="XD311" s="216"/>
      <c r="XE311" s="216"/>
      <c r="XF311" s="216"/>
      <c r="XG311" s="216"/>
      <c r="XH311" s="216"/>
      <c r="XI311" s="216"/>
      <c r="XJ311" s="216"/>
      <c r="XK311" s="216"/>
      <c r="XL311" s="216"/>
      <c r="XM311" s="216"/>
      <c r="XN311" s="216"/>
      <c r="XO311" s="216"/>
      <c r="XP311" s="216"/>
      <c r="XQ311" s="216"/>
      <c r="XR311" s="216"/>
      <c r="XS311" s="216"/>
      <c r="XT311" s="216"/>
      <c r="XU311" s="216"/>
      <c r="XV311" s="216"/>
      <c r="XW311" s="216"/>
      <c r="XX311" s="216"/>
      <c r="XY311" s="216"/>
      <c r="XZ311" s="216"/>
      <c r="YA311" s="216"/>
      <c r="YB311" s="216"/>
      <c r="YC311" s="216"/>
      <c r="YD311" s="216"/>
      <c r="YE311" s="216"/>
      <c r="YF311" s="216"/>
      <c r="YG311" s="216"/>
      <c r="YH311" s="216"/>
      <c r="YI311" s="216"/>
      <c r="YJ311" s="216"/>
      <c r="YK311" s="216"/>
      <c r="YL311" s="216"/>
      <c r="YM311" s="216"/>
      <c r="YN311" s="216"/>
      <c r="YO311" s="216"/>
      <c r="YP311" s="216"/>
      <c r="YQ311" s="216"/>
      <c r="YR311" s="216"/>
      <c r="YS311" s="216"/>
      <c r="YT311" s="216"/>
      <c r="YU311" s="216"/>
      <c r="YV311" s="216"/>
      <c r="YW311" s="216"/>
      <c r="YX311" s="216"/>
      <c r="YY311" s="216"/>
      <c r="YZ311" s="216"/>
      <c r="ZA311" s="216"/>
      <c r="ZB311" s="216"/>
      <c r="ZC311" s="216"/>
      <c r="ZD311" s="216"/>
      <c r="ZE311" s="216"/>
      <c r="ZF311" s="216"/>
      <c r="ZG311" s="216"/>
      <c r="ZH311" s="216"/>
      <c r="ZI311" s="216"/>
      <c r="ZJ311" s="216"/>
      <c r="ZK311" s="216"/>
      <c r="ZL311" s="216"/>
      <c r="ZM311" s="216"/>
      <c r="ZN311" s="216"/>
      <c r="ZO311" s="216"/>
      <c r="ZP311" s="216"/>
      <c r="ZQ311" s="216"/>
      <c r="ZR311" s="216"/>
      <c r="ZS311" s="216"/>
      <c r="ZT311" s="216"/>
      <c r="ZU311" s="216"/>
      <c r="ZV311" s="216"/>
      <c r="ZW311" s="216"/>
      <c r="ZX311" s="216"/>
      <c r="ZY311" s="216"/>
      <c r="ZZ311" s="216"/>
      <c r="AAA311" s="216"/>
      <c r="AAB311" s="216"/>
      <c r="AAC311" s="216"/>
      <c r="AAD311" s="216"/>
      <c r="AAE311" s="216"/>
      <c r="AAF311" s="216"/>
      <c r="AAG311" s="216"/>
      <c r="AAH311" s="216"/>
      <c r="AAI311" s="216"/>
      <c r="AAJ311" s="216"/>
      <c r="AAK311" s="216"/>
      <c r="AAL311" s="216"/>
      <c r="AAM311" s="216"/>
      <c r="AAN311" s="216"/>
      <c r="AAO311" s="216"/>
      <c r="AAP311" s="216"/>
      <c r="AAQ311" s="216"/>
      <c r="AAR311" s="216"/>
      <c r="AAS311" s="216"/>
      <c r="AAT311" s="216"/>
      <c r="AAU311" s="216"/>
      <c r="AAV311" s="216"/>
      <c r="AAW311" s="216"/>
      <c r="AAX311" s="216"/>
      <c r="AAY311" s="216"/>
      <c r="AAZ311" s="216"/>
      <c r="ABA311" s="216"/>
      <c r="ABB311" s="216"/>
      <c r="ABC311" s="216"/>
      <c r="ABD311" s="216"/>
      <c r="ABE311" s="216"/>
      <c r="ABF311" s="216"/>
      <c r="ABG311" s="216"/>
      <c r="ABH311" s="216"/>
      <c r="ABI311" s="216"/>
      <c r="ABJ311" s="216"/>
      <c r="ABK311" s="216"/>
      <c r="ABL311" s="216"/>
      <c r="ABM311" s="216"/>
      <c r="ABN311" s="216"/>
      <c r="ABO311" s="216"/>
      <c r="ABP311" s="216"/>
      <c r="ABQ311" s="216"/>
      <c r="ABR311" s="216"/>
      <c r="ABS311" s="216"/>
      <c r="ABT311" s="216"/>
      <c r="ABU311" s="216"/>
      <c r="ABV311" s="216"/>
      <c r="ABW311" s="216"/>
      <c r="ABX311" s="216"/>
      <c r="ABY311" s="216"/>
      <c r="ABZ311" s="216"/>
      <c r="ACA311" s="216"/>
      <c r="ACB311" s="216"/>
      <c r="ACC311" s="216"/>
      <c r="ACD311" s="216"/>
      <c r="ACE311" s="216"/>
      <c r="ACF311" s="216"/>
      <c r="ACG311" s="216"/>
      <c r="ACH311" s="216"/>
      <c r="ACI311" s="216"/>
      <c r="ACJ311" s="216"/>
      <c r="ACK311" s="216"/>
      <c r="ACL311" s="216"/>
      <c r="ACM311" s="216"/>
      <c r="ACN311" s="216"/>
      <c r="ACO311" s="216"/>
      <c r="ACP311" s="216"/>
      <c r="ACQ311" s="216"/>
      <c r="ACR311" s="216"/>
      <c r="ACS311" s="216"/>
      <c r="ACT311" s="216"/>
      <c r="ACU311" s="216"/>
      <c r="ACV311" s="216"/>
      <c r="ACW311" s="216"/>
      <c r="ACX311" s="216"/>
      <c r="ACY311" s="216"/>
      <c r="ACZ311" s="216"/>
      <c r="ADA311" s="216"/>
      <c r="ADB311" s="216"/>
      <c r="ADC311" s="216"/>
      <c r="ADD311" s="216"/>
      <c r="ADE311" s="216"/>
      <c r="ADF311" s="216"/>
      <c r="ADG311" s="216"/>
      <c r="ADH311" s="216"/>
      <c r="ADI311" s="216"/>
      <c r="ADJ311" s="216"/>
      <c r="ADK311" s="216"/>
      <c r="ADL311" s="216"/>
      <c r="ADM311" s="216"/>
      <c r="ADN311" s="216"/>
      <c r="ADO311" s="216"/>
      <c r="ADP311" s="216"/>
      <c r="ADQ311" s="216"/>
      <c r="ADR311" s="216"/>
      <c r="ADS311" s="216"/>
      <c r="ADT311" s="216"/>
      <c r="ADU311" s="216"/>
      <c r="ADV311" s="216"/>
      <c r="ADW311" s="216"/>
      <c r="ADX311" s="216"/>
      <c r="ADY311" s="216"/>
      <c r="ADZ311" s="216"/>
      <c r="AEA311" s="216"/>
      <c r="AEB311" s="216"/>
      <c r="AEC311" s="216"/>
      <c r="AED311" s="216"/>
      <c r="AEE311" s="216"/>
      <c r="AEF311" s="216"/>
      <c r="AEG311" s="216"/>
      <c r="AEH311" s="216"/>
      <c r="AEI311" s="216"/>
      <c r="AEJ311" s="216"/>
      <c r="AEK311" s="216"/>
      <c r="AEL311" s="216"/>
      <c r="AEM311" s="216"/>
      <c r="AEN311" s="216"/>
      <c r="AEO311" s="216"/>
      <c r="AEP311" s="216"/>
      <c r="AEQ311" s="216"/>
      <c r="AER311" s="216"/>
      <c r="AES311" s="216"/>
      <c r="AET311" s="216"/>
      <c r="AEU311" s="216"/>
      <c r="AEV311" s="216"/>
      <c r="AEW311" s="216"/>
      <c r="AEX311" s="216"/>
      <c r="AEY311" s="216"/>
      <c r="AEZ311" s="216"/>
      <c r="AFA311" s="216"/>
      <c r="AFB311" s="216"/>
      <c r="AFC311" s="216"/>
      <c r="AFD311" s="216"/>
      <c r="AFE311" s="216"/>
      <c r="AFF311" s="216"/>
      <c r="AFG311" s="216"/>
      <c r="AFH311" s="216"/>
      <c r="AFI311" s="216"/>
      <c r="AFJ311" s="216"/>
      <c r="AFK311" s="216"/>
      <c r="AFL311" s="216"/>
      <c r="AFM311" s="216"/>
      <c r="AFN311" s="216"/>
      <c r="AFO311" s="216"/>
      <c r="AFP311" s="216"/>
      <c r="AFQ311" s="216"/>
      <c r="AFR311" s="216"/>
      <c r="AFS311" s="216"/>
      <c r="AFT311" s="216"/>
      <c r="AFU311" s="216"/>
      <c r="AFV311" s="216"/>
      <c r="AFW311" s="216"/>
      <c r="AFX311" s="216"/>
      <c r="AFY311" s="216"/>
      <c r="AFZ311" s="216"/>
      <c r="AGA311" s="216"/>
      <c r="AGB311" s="216"/>
      <c r="AGC311" s="216"/>
      <c r="AGD311" s="216"/>
      <c r="AGE311" s="216"/>
      <c r="AGF311" s="216"/>
      <c r="AGG311" s="216"/>
      <c r="AGH311" s="216"/>
      <c r="AGI311" s="216"/>
      <c r="AGJ311" s="216"/>
      <c r="AGK311" s="216"/>
      <c r="AGL311" s="216"/>
      <c r="AGM311" s="216"/>
      <c r="AGN311" s="216"/>
      <c r="AGO311" s="216"/>
      <c r="AGP311" s="216"/>
      <c r="AGQ311" s="216"/>
      <c r="AGR311" s="216"/>
      <c r="AGS311" s="216"/>
      <c r="AGT311" s="216"/>
      <c r="AGU311" s="216"/>
      <c r="AGV311" s="216"/>
      <c r="AGW311" s="216"/>
      <c r="AGX311" s="216"/>
      <c r="AGY311" s="216"/>
      <c r="AGZ311" s="216"/>
      <c r="AHA311" s="216"/>
      <c r="AHB311" s="216"/>
      <c r="AHC311" s="216"/>
      <c r="AHD311" s="216"/>
      <c r="AHE311" s="216"/>
      <c r="AHF311" s="216"/>
      <c r="AHG311" s="216"/>
      <c r="AHH311" s="216"/>
      <c r="AHI311" s="216"/>
      <c r="AHJ311" s="216"/>
      <c r="AHK311" s="216"/>
      <c r="AHL311" s="216"/>
      <c r="AHM311" s="216"/>
      <c r="AHN311" s="216"/>
      <c r="AHO311" s="216"/>
      <c r="AHP311" s="216"/>
      <c r="AHQ311" s="216"/>
      <c r="AHR311" s="216"/>
      <c r="AHS311" s="216"/>
      <c r="AHT311" s="216"/>
      <c r="AHU311" s="216"/>
      <c r="AHV311" s="216"/>
      <c r="AHW311" s="216"/>
      <c r="AHX311" s="216"/>
      <c r="AHY311" s="216"/>
      <c r="AHZ311" s="216"/>
      <c r="AIA311" s="216"/>
      <c r="AIB311" s="216"/>
      <c r="AIC311" s="216"/>
      <c r="AID311" s="216"/>
      <c r="AIE311" s="216"/>
      <c r="AIF311" s="216"/>
      <c r="AIG311" s="216"/>
      <c r="AIH311" s="216"/>
      <c r="AII311" s="216"/>
      <c r="AIJ311" s="216"/>
      <c r="AIK311" s="216"/>
      <c r="AIL311" s="216"/>
      <c r="AIM311" s="216"/>
      <c r="AIN311" s="216"/>
      <c r="AIO311" s="216"/>
      <c r="AIP311" s="216"/>
      <c r="AIQ311" s="216"/>
      <c r="AIR311" s="216"/>
      <c r="AIS311" s="216"/>
      <c r="AIT311" s="216"/>
      <c r="AIU311" s="216"/>
      <c r="AIV311" s="216"/>
      <c r="AIW311" s="216"/>
      <c r="AIX311" s="216"/>
      <c r="AIY311" s="216"/>
      <c r="AIZ311" s="216"/>
      <c r="AJA311" s="216"/>
      <c r="AJB311" s="216"/>
      <c r="AJC311" s="216"/>
      <c r="AJD311" s="216"/>
      <c r="AJE311" s="216"/>
      <c r="AJF311" s="216"/>
      <c r="AJG311" s="216"/>
      <c r="AJH311" s="216"/>
      <c r="AJI311" s="216"/>
      <c r="AJJ311" s="216"/>
      <c r="AJK311" s="216"/>
      <c r="AJL311" s="216"/>
      <c r="AJM311" s="216"/>
      <c r="AJN311" s="216"/>
      <c r="AJO311" s="216"/>
      <c r="AJP311" s="216"/>
      <c r="AJQ311" s="216"/>
      <c r="AJR311" s="216"/>
      <c r="AJS311" s="216"/>
      <c r="AJT311" s="216"/>
      <c r="AJU311" s="216"/>
      <c r="AJV311" s="216"/>
      <c r="AJW311" s="216"/>
      <c r="AJX311" s="216"/>
      <c r="AJY311" s="216"/>
      <c r="AJZ311" s="216"/>
      <c r="AKA311" s="216"/>
      <c r="AKB311" s="216"/>
      <c r="AKC311" s="216"/>
      <c r="AKD311" s="216"/>
      <c r="AKE311" s="216"/>
      <c r="AKF311" s="216"/>
      <c r="AKG311" s="216"/>
      <c r="AKH311" s="216"/>
      <c r="AKI311" s="216"/>
      <c r="AKJ311" s="216"/>
      <c r="AKK311" s="216"/>
      <c r="AKL311" s="216"/>
      <c r="AKM311" s="216"/>
      <c r="AKN311" s="216"/>
      <c r="AKO311" s="216"/>
      <c r="AKP311" s="216"/>
      <c r="AKQ311" s="216"/>
      <c r="AKR311" s="216"/>
      <c r="AKS311" s="216"/>
      <c r="AKT311" s="216"/>
      <c r="AKU311" s="216"/>
      <c r="AKV311" s="216"/>
      <c r="AKW311" s="216"/>
      <c r="AKX311" s="216"/>
      <c r="AKY311" s="216"/>
      <c r="AKZ311" s="216"/>
      <c r="ALA311" s="216"/>
      <c r="ALB311" s="216"/>
      <c r="ALC311" s="216"/>
      <c r="ALD311" s="216"/>
      <c r="ALE311" s="216"/>
      <c r="ALF311" s="216"/>
      <c r="ALG311" s="216"/>
      <c r="ALH311" s="216"/>
      <c r="ALI311" s="216"/>
      <c r="ALJ311" s="216"/>
      <c r="ALK311" s="216"/>
      <c r="ALL311" s="216"/>
      <c r="ALM311" s="216"/>
      <c r="ALN311" s="216"/>
      <c r="ALO311" s="216"/>
      <c r="ALP311" s="216"/>
      <c r="ALQ311" s="216"/>
      <c r="ALR311" s="216"/>
      <c r="ALS311" s="216"/>
      <c r="ALT311" s="216"/>
      <c r="ALU311" s="216"/>
      <c r="ALV311" s="216"/>
      <c r="ALW311" s="216"/>
      <c r="ALX311" s="216"/>
      <c r="ALY311" s="216"/>
      <c r="ALZ311" s="216"/>
      <c r="AMA311" s="216"/>
      <c r="AMB311" s="216"/>
      <c r="AMC311" s="216"/>
      <c r="AMD311" s="216"/>
      <c r="AME311" s="216"/>
      <c r="AMF311" s="216"/>
      <c r="AMG311" s="216"/>
      <c r="AMH311" s="216"/>
      <c r="AMI311" s="216"/>
      <c r="AMJ311" s="216"/>
      <c r="AMK311" s="216"/>
      <c r="AML311" s="216"/>
      <c r="AMM311" s="216"/>
      <c r="AMN311" s="216"/>
      <c r="AMO311" s="216"/>
      <c r="AMP311" s="216"/>
      <c r="AMQ311" s="216"/>
      <c r="AMR311" s="216"/>
      <c r="AMS311" s="216"/>
      <c r="AMT311" s="216"/>
      <c r="AMU311" s="216"/>
      <c r="AMV311" s="216"/>
      <c r="AMW311" s="216"/>
      <c r="AMX311" s="216"/>
      <c r="AMY311" s="216"/>
      <c r="AMZ311" s="216"/>
      <c r="ANA311" s="216"/>
      <c r="ANB311" s="216"/>
      <c r="ANC311" s="216"/>
      <c r="AND311" s="216"/>
      <c r="ANE311" s="216"/>
      <c r="ANF311" s="216"/>
      <c r="ANG311" s="216"/>
      <c r="ANH311" s="216"/>
      <c r="ANI311" s="216"/>
      <c r="ANJ311" s="216"/>
      <c r="ANK311" s="216"/>
      <c r="ANL311" s="216"/>
      <c r="ANM311" s="216"/>
      <c r="ANN311" s="216"/>
      <c r="ANO311" s="216"/>
      <c r="ANP311" s="216"/>
      <c r="ANQ311" s="216"/>
      <c r="ANR311" s="216"/>
      <c r="ANS311" s="216"/>
      <c r="ANT311" s="216"/>
      <c r="ANU311" s="216"/>
      <c r="ANV311" s="216"/>
      <c r="ANW311" s="216"/>
      <c r="ANX311" s="216"/>
      <c r="ANY311" s="216"/>
      <c r="ANZ311" s="216"/>
      <c r="AOA311" s="216"/>
      <c r="AOB311" s="216"/>
      <c r="AOC311" s="216"/>
      <c r="AOD311" s="216"/>
      <c r="AOE311" s="216"/>
      <c r="AOF311" s="216"/>
      <c r="AOG311" s="216"/>
      <c r="AOH311" s="216"/>
      <c r="AOI311" s="216"/>
      <c r="AOJ311" s="216"/>
      <c r="AOK311" s="216"/>
      <c r="AOL311" s="216"/>
      <c r="AOM311" s="216"/>
      <c r="AON311" s="216"/>
      <c r="AOO311" s="216"/>
      <c r="AOP311" s="216"/>
      <c r="AOQ311" s="216"/>
      <c r="AOR311" s="216"/>
      <c r="AOS311" s="216"/>
      <c r="AOT311" s="216"/>
      <c r="AOU311" s="216"/>
      <c r="AOV311" s="216"/>
      <c r="AOW311" s="216"/>
      <c r="AOX311" s="216"/>
      <c r="AOY311" s="216"/>
      <c r="AOZ311" s="216"/>
      <c r="APA311" s="216"/>
      <c r="APB311" s="216"/>
      <c r="APC311" s="216"/>
      <c r="APD311" s="216"/>
      <c r="APE311" s="216"/>
      <c r="APF311" s="216"/>
      <c r="APG311" s="216"/>
      <c r="APH311" s="216"/>
      <c r="API311" s="216"/>
      <c r="APJ311" s="216"/>
      <c r="APK311" s="216"/>
      <c r="APL311" s="216"/>
      <c r="APM311" s="216"/>
      <c r="APN311" s="216"/>
      <c r="APO311" s="216"/>
      <c r="APP311" s="216"/>
      <c r="APQ311" s="216"/>
      <c r="APR311" s="216"/>
      <c r="APS311" s="216"/>
      <c r="APT311" s="216"/>
      <c r="APU311" s="216"/>
      <c r="APV311" s="216"/>
      <c r="APW311" s="216"/>
      <c r="APX311" s="216"/>
      <c r="APY311" s="216"/>
      <c r="APZ311" s="216"/>
      <c r="AQA311" s="216"/>
      <c r="AQB311" s="216"/>
      <c r="AQC311" s="216"/>
      <c r="AQD311" s="216"/>
      <c r="AQE311" s="216"/>
      <c r="AQF311" s="216"/>
      <c r="AQG311" s="216"/>
      <c r="AQH311" s="216"/>
      <c r="AQI311" s="216"/>
      <c r="AQJ311" s="216"/>
      <c r="AQK311" s="216"/>
      <c r="AQL311" s="216"/>
      <c r="AQM311" s="216"/>
      <c r="AQN311" s="216"/>
      <c r="AQO311" s="216"/>
      <c r="AQP311" s="216"/>
      <c r="AQQ311" s="216"/>
      <c r="AQR311" s="216"/>
      <c r="AQS311" s="216"/>
      <c r="AQT311" s="216"/>
      <c r="AQU311" s="216"/>
      <c r="AQV311" s="216"/>
      <c r="AQW311" s="216"/>
      <c r="AQX311" s="216"/>
      <c r="AQY311" s="216"/>
      <c r="AQZ311" s="216"/>
      <c r="ARA311" s="216"/>
      <c r="ARB311" s="216"/>
      <c r="ARC311" s="216"/>
      <c r="ARD311" s="216"/>
      <c r="ARE311" s="216"/>
      <c r="ARF311" s="216"/>
      <c r="ARG311" s="216"/>
      <c r="ARH311" s="216"/>
      <c r="ARI311" s="216"/>
      <c r="ARJ311" s="216"/>
      <c r="ARK311" s="216"/>
      <c r="ARL311" s="216"/>
      <c r="ARM311" s="216"/>
      <c r="ARN311" s="216"/>
      <c r="ARO311" s="216"/>
      <c r="ARP311" s="216"/>
      <c r="ARQ311" s="216"/>
      <c r="ARR311" s="216"/>
      <c r="ARS311" s="216"/>
      <c r="ART311" s="216"/>
      <c r="ARU311" s="216"/>
      <c r="ARV311" s="216"/>
      <c r="ARW311" s="216"/>
      <c r="ARX311" s="216"/>
      <c r="ARY311" s="216"/>
      <c r="ARZ311" s="216"/>
      <c r="ASA311" s="216"/>
      <c r="ASB311" s="216"/>
      <c r="ASC311" s="216"/>
      <c r="ASD311" s="216"/>
      <c r="ASE311" s="216"/>
      <c r="ASF311" s="216"/>
      <c r="ASG311" s="216"/>
      <c r="ASH311" s="216"/>
      <c r="ASI311" s="216"/>
      <c r="ASJ311" s="216"/>
      <c r="ASK311" s="216"/>
      <c r="ASL311" s="216"/>
      <c r="ASM311" s="216"/>
      <c r="ASN311" s="216"/>
      <c r="ASO311" s="216"/>
      <c r="ASP311" s="216"/>
      <c r="ASQ311" s="216"/>
      <c r="ASR311" s="216"/>
      <c r="ASS311" s="216"/>
      <c r="AST311" s="216"/>
      <c r="ASU311" s="216"/>
      <c r="ASV311" s="216"/>
      <c r="ASW311" s="216"/>
      <c r="ASX311" s="216"/>
      <c r="ASY311" s="216"/>
      <c r="ASZ311" s="216"/>
      <c r="ATA311" s="216"/>
      <c r="ATB311" s="216"/>
      <c r="ATC311" s="216"/>
      <c r="ATD311" s="216"/>
      <c r="ATE311" s="216"/>
      <c r="ATF311" s="216"/>
      <c r="ATG311" s="216"/>
      <c r="ATH311" s="216"/>
      <c r="ATI311" s="216"/>
      <c r="ATJ311" s="216"/>
      <c r="ATK311" s="216"/>
      <c r="ATL311" s="216"/>
      <c r="ATM311" s="216"/>
      <c r="ATN311" s="216"/>
      <c r="ATO311" s="216"/>
      <c r="ATP311" s="216"/>
      <c r="ATQ311" s="216"/>
      <c r="ATR311" s="216"/>
      <c r="ATS311" s="216"/>
      <c r="ATT311" s="216"/>
      <c r="ATU311" s="216"/>
      <c r="ATV311" s="216"/>
      <c r="ATW311" s="216"/>
      <c r="ATX311" s="216"/>
      <c r="ATY311" s="216"/>
      <c r="ATZ311" s="216"/>
      <c r="AUA311" s="216"/>
      <c r="AUB311" s="216"/>
      <c r="AUC311" s="216"/>
      <c r="AUD311" s="216"/>
      <c r="AUE311" s="216"/>
      <c r="AUF311" s="216"/>
      <c r="AUG311" s="216"/>
      <c r="AUH311" s="216"/>
      <c r="AUI311" s="216"/>
      <c r="AUJ311" s="216"/>
      <c r="AUK311" s="216"/>
      <c r="AUL311" s="216"/>
      <c r="AUM311" s="216"/>
      <c r="AUN311" s="216"/>
      <c r="AUO311" s="216"/>
      <c r="AUP311" s="216"/>
      <c r="AUQ311" s="216"/>
      <c r="AUR311" s="216"/>
      <c r="AUS311" s="216"/>
      <c r="AUT311" s="216"/>
      <c r="AUU311" s="216"/>
      <c r="AUV311" s="216"/>
      <c r="AUW311" s="216"/>
      <c r="AUX311" s="216"/>
      <c r="AUY311" s="216"/>
      <c r="AUZ311" s="216"/>
      <c r="AVA311" s="216"/>
      <c r="AVB311" s="216"/>
      <c r="AVC311" s="216"/>
      <c r="AVD311" s="216"/>
      <c r="AVE311" s="216"/>
      <c r="AVF311" s="216"/>
      <c r="AVG311" s="216"/>
      <c r="AVH311" s="216"/>
      <c r="AVI311" s="216"/>
      <c r="AVJ311" s="216"/>
      <c r="AVK311" s="216"/>
      <c r="AVL311" s="216"/>
      <c r="AVM311" s="216"/>
      <c r="AVN311" s="216"/>
      <c r="AVO311" s="216"/>
      <c r="AVP311" s="216"/>
      <c r="AVQ311" s="216"/>
      <c r="AVR311" s="216"/>
      <c r="AVS311" s="216"/>
      <c r="AVT311" s="216"/>
      <c r="AVU311" s="216"/>
      <c r="AVV311" s="216"/>
      <c r="AVW311" s="216"/>
      <c r="AVX311" s="216"/>
      <c r="AVY311" s="216"/>
      <c r="AVZ311" s="216"/>
      <c r="AWA311" s="216"/>
      <c r="AWB311" s="216"/>
      <c r="AWC311" s="216"/>
      <c r="AWD311" s="216"/>
      <c r="AWE311" s="216"/>
      <c r="AWF311" s="216"/>
      <c r="AWG311" s="216"/>
      <c r="AWH311" s="216"/>
      <c r="AWI311" s="216"/>
      <c r="AWJ311" s="216"/>
      <c r="AWK311" s="216"/>
      <c r="AWL311" s="216"/>
      <c r="AWM311" s="216"/>
      <c r="AWN311" s="216"/>
      <c r="AWO311" s="216"/>
      <c r="AWP311" s="216"/>
      <c r="AWQ311" s="216"/>
      <c r="AWR311" s="216"/>
      <c r="AWS311" s="216"/>
      <c r="AWT311" s="216"/>
      <c r="AWU311" s="216"/>
      <c r="AWV311" s="216"/>
      <c r="AWW311" s="216"/>
      <c r="AWX311" s="216"/>
      <c r="AWY311" s="216"/>
      <c r="AWZ311" s="216"/>
      <c r="AXA311" s="216"/>
      <c r="AXB311" s="216"/>
      <c r="AXC311" s="216"/>
      <c r="AXD311" s="216"/>
      <c r="AXE311" s="216"/>
      <c r="AXF311" s="216"/>
      <c r="AXG311" s="216"/>
      <c r="AXH311" s="216"/>
      <c r="AXI311" s="216"/>
      <c r="AXJ311" s="216"/>
      <c r="AXK311" s="216"/>
      <c r="AXL311" s="216"/>
      <c r="AXM311" s="216"/>
      <c r="AXN311" s="216"/>
      <c r="AXO311" s="216"/>
      <c r="AXP311" s="216"/>
      <c r="AXQ311" s="216"/>
      <c r="AXR311" s="216"/>
      <c r="AXS311" s="216"/>
      <c r="AXT311" s="216"/>
      <c r="AXU311" s="216"/>
      <c r="AXV311" s="216"/>
      <c r="AXW311" s="216"/>
      <c r="AXX311" s="216"/>
      <c r="AXY311" s="216"/>
      <c r="AXZ311" s="216"/>
      <c r="AYA311" s="216"/>
      <c r="AYB311" s="216"/>
      <c r="AYC311" s="216"/>
      <c r="AYD311" s="216"/>
      <c r="AYE311" s="216"/>
      <c r="AYF311" s="216"/>
      <c r="AYG311" s="216"/>
      <c r="AYH311" s="216"/>
      <c r="AYI311" s="216"/>
      <c r="AYJ311" s="216"/>
      <c r="AYK311" s="216"/>
      <c r="AYL311" s="216"/>
      <c r="AYM311" s="216"/>
      <c r="AYN311" s="216"/>
      <c r="AYO311" s="216"/>
      <c r="AYP311" s="216"/>
      <c r="AYQ311" s="216"/>
      <c r="AYR311" s="216"/>
      <c r="AYS311" s="216"/>
      <c r="AYT311" s="216"/>
      <c r="AYU311" s="216"/>
      <c r="AYV311" s="216"/>
      <c r="AYW311" s="216"/>
      <c r="AYX311" s="216"/>
      <c r="AYY311" s="216"/>
      <c r="AYZ311" s="216"/>
      <c r="AZA311" s="216"/>
      <c r="AZB311" s="216"/>
      <c r="AZC311" s="216"/>
      <c r="AZD311" s="216"/>
      <c r="AZE311" s="216"/>
      <c r="AZF311" s="216"/>
      <c r="AZG311" s="216"/>
      <c r="AZH311" s="216"/>
      <c r="AZI311" s="216"/>
      <c r="AZJ311" s="216"/>
      <c r="AZK311" s="216"/>
      <c r="AZL311" s="216"/>
      <c r="AZM311" s="216"/>
      <c r="AZN311" s="216"/>
      <c r="AZO311" s="216"/>
      <c r="AZP311" s="216"/>
      <c r="AZQ311" s="216"/>
      <c r="AZR311" s="216"/>
      <c r="AZS311" s="216"/>
      <c r="AZT311" s="216"/>
      <c r="AZU311" s="216"/>
      <c r="AZV311" s="216"/>
      <c r="AZW311" s="216"/>
      <c r="AZX311" s="216"/>
      <c r="AZY311" s="216"/>
      <c r="AZZ311" s="216"/>
      <c r="BAA311" s="216"/>
      <c r="BAB311" s="216"/>
      <c r="BAC311" s="216"/>
      <c r="BAD311" s="216"/>
      <c r="BAE311" s="216"/>
      <c r="BAF311" s="216"/>
      <c r="BAG311" s="216"/>
      <c r="BAH311" s="216"/>
      <c r="BAI311" s="216"/>
      <c r="BAJ311" s="216"/>
      <c r="BAK311" s="216"/>
      <c r="BAL311" s="216"/>
      <c r="BAM311" s="216"/>
      <c r="BAN311" s="216"/>
      <c r="BAO311" s="216"/>
      <c r="BAP311" s="216"/>
      <c r="BAQ311" s="216"/>
      <c r="BAR311" s="216"/>
      <c r="BAS311" s="216"/>
      <c r="BAT311" s="216"/>
      <c r="BAU311" s="216"/>
      <c r="BAV311" s="216"/>
      <c r="BAW311" s="216"/>
      <c r="BAX311" s="216"/>
      <c r="BAY311" s="216"/>
      <c r="BAZ311" s="216"/>
      <c r="BBA311" s="216"/>
      <c r="BBB311" s="216"/>
      <c r="BBC311" s="216"/>
      <c r="BBD311" s="216"/>
      <c r="BBE311" s="216"/>
      <c r="BBF311" s="216"/>
      <c r="BBG311" s="216"/>
      <c r="BBH311" s="216"/>
      <c r="BBI311" s="216"/>
      <c r="BBJ311" s="216"/>
      <c r="BBK311" s="216"/>
      <c r="BBL311" s="216"/>
      <c r="BBM311" s="216"/>
      <c r="BBN311" s="216"/>
      <c r="BBO311" s="216"/>
      <c r="BBP311" s="216"/>
      <c r="BBQ311" s="216"/>
      <c r="BBR311" s="216"/>
      <c r="BBS311" s="216"/>
      <c r="BBT311" s="216"/>
      <c r="BBU311" s="216"/>
      <c r="BBV311" s="216"/>
      <c r="BBW311" s="216"/>
      <c r="BBX311" s="216"/>
      <c r="BBY311" s="216"/>
      <c r="BBZ311" s="216"/>
      <c r="BCA311" s="216"/>
      <c r="BCB311" s="216"/>
      <c r="BCC311" s="216"/>
      <c r="BCD311" s="216"/>
      <c r="BCE311" s="216"/>
      <c r="BCF311" s="216"/>
      <c r="BCG311" s="216"/>
      <c r="BCH311" s="216"/>
      <c r="BCI311" s="216"/>
      <c r="BCJ311" s="216"/>
      <c r="BCK311" s="216"/>
      <c r="BCL311" s="216"/>
      <c r="BCM311" s="216"/>
      <c r="BCN311" s="216"/>
      <c r="BCO311" s="216"/>
      <c r="BCP311" s="216"/>
      <c r="BCQ311" s="216"/>
      <c r="BCR311" s="216"/>
      <c r="BCS311" s="216"/>
      <c r="BCT311" s="216"/>
      <c r="BCU311" s="216"/>
      <c r="BCV311" s="216"/>
      <c r="BCW311" s="216"/>
      <c r="BCX311" s="216"/>
      <c r="BCY311" s="216"/>
      <c r="BCZ311" s="216"/>
      <c r="BDA311" s="216"/>
      <c r="BDB311" s="216"/>
      <c r="BDC311" s="216"/>
      <c r="BDD311" s="216"/>
      <c r="BDE311" s="216"/>
      <c r="BDF311" s="216"/>
      <c r="BDG311" s="216"/>
      <c r="BDH311" s="216"/>
      <c r="BDI311" s="216"/>
      <c r="BDJ311" s="216"/>
      <c r="BDK311" s="216"/>
      <c r="BDL311" s="216"/>
      <c r="BDM311" s="216"/>
      <c r="BDN311" s="216"/>
      <c r="BDO311" s="216"/>
      <c r="BDP311" s="216"/>
      <c r="BDQ311" s="216"/>
      <c r="BDR311" s="216"/>
      <c r="BDS311" s="216"/>
      <c r="BDT311" s="216"/>
      <c r="BDU311" s="216"/>
      <c r="BDV311" s="216"/>
      <c r="BDW311" s="216"/>
      <c r="BDX311" s="216"/>
      <c r="BDY311" s="216"/>
      <c r="BDZ311" s="216"/>
      <c r="BEA311" s="216"/>
      <c r="BEB311" s="216"/>
      <c r="BEC311" s="216"/>
      <c r="BED311" s="216"/>
      <c r="BEE311" s="216"/>
      <c r="BEF311" s="216"/>
      <c r="BEG311" s="216"/>
      <c r="BEH311" s="216"/>
      <c r="BEI311" s="216"/>
      <c r="BEJ311" s="216"/>
      <c r="BEK311" s="216"/>
      <c r="BEL311" s="216"/>
      <c r="BEM311" s="216"/>
      <c r="BEN311" s="216"/>
      <c r="BEO311" s="216"/>
      <c r="BEP311" s="216"/>
      <c r="BEQ311" s="216"/>
      <c r="BER311" s="216"/>
      <c r="BES311" s="216"/>
      <c r="BET311" s="216"/>
      <c r="BEU311" s="216"/>
      <c r="BEV311" s="216"/>
      <c r="BEW311" s="216"/>
      <c r="BEX311" s="216"/>
      <c r="BEY311" s="216"/>
      <c r="BEZ311" s="216"/>
      <c r="BFA311" s="216"/>
      <c r="BFB311" s="216"/>
      <c r="BFC311" s="216"/>
      <c r="BFD311" s="216"/>
      <c r="BFE311" s="216"/>
      <c r="BFF311" s="216"/>
      <c r="BFG311" s="216"/>
      <c r="BFH311" s="216"/>
      <c r="BFI311" s="216"/>
      <c r="BFJ311" s="216"/>
      <c r="BFK311" s="216"/>
      <c r="BFL311" s="216"/>
      <c r="BFM311" s="216"/>
      <c r="BFN311" s="216"/>
      <c r="BFO311" s="216"/>
      <c r="BFP311" s="216"/>
      <c r="BFQ311" s="216"/>
      <c r="BFR311" s="216"/>
      <c r="BFS311" s="216"/>
      <c r="BFT311" s="216"/>
      <c r="BFU311" s="216"/>
      <c r="BFV311" s="216"/>
      <c r="BFW311" s="216"/>
      <c r="BFX311" s="216"/>
      <c r="BFY311" s="216"/>
      <c r="BFZ311" s="216"/>
      <c r="BGA311" s="216"/>
      <c r="BGB311" s="216"/>
      <c r="BGC311" s="216"/>
      <c r="BGD311" s="216"/>
      <c r="BGE311" s="216"/>
      <c r="BGF311" s="216"/>
      <c r="BGG311" s="216"/>
      <c r="BGH311" s="216"/>
      <c r="BGI311" s="216"/>
      <c r="BGJ311" s="216"/>
      <c r="BGK311" s="216"/>
      <c r="BGL311" s="216"/>
      <c r="BGM311" s="216"/>
      <c r="BGN311" s="216"/>
      <c r="BGO311" s="216"/>
      <c r="BGP311" s="216"/>
      <c r="BGQ311" s="216"/>
      <c r="BGR311" s="216"/>
      <c r="BGS311" s="216"/>
      <c r="BGT311" s="216"/>
      <c r="BGU311" s="216"/>
      <c r="BGV311" s="216"/>
      <c r="BGW311" s="216"/>
      <c r="BGX311" s="216"/>
      <c r="BGY311" s="216"/>
      <c r="BGZ311" s="216"/>
      <c r="BHA311" s="216"/>
      <c r="BHB311" s="216"/>
      <c r="BHC311" s="216"/>
      <c r="BHD311" s="216"/>
      <c r="BHE311" s="216"/>
      <c r="BHF311" s="216"/>
      <c r="BHG311" s="216"/>
      <c r="BHH311" s="216"/>
      <c r="BHI311" s="216"/>
      <c r="BHJ311" s="216"/>
      <c r="BHK311" s="216"/>
      <c r="BHL311" s="216"/>
      <c r="BHM311" s="216"/>
      <c r="BHN311" s="216"/>
      <c r="BHO311" s="216"/>
      <c r="BHP311" s="216"/>
      <c r="BHQ311" s="216"/>
      <c r="BHR311" s="216"/>
      <c r="BHS311" s="216"/>
      <c r="BHT311" s="216"/>
      <c r="BHU311" s="216"/>
      <c r="BHV311" s="216"/>
      <c r="BHW311" s="216"/>
      <c r="BHX311" s="216"/>
      <c r="BHY311" s="216"/>
      <c r="BHZ311" s="216"/>
      <c r="BIA311" s="216"/>
      <c r="BIB311" s="216"/>
      <c r="BIC311" s="216"/>
      <c r="BID311" s="216"/>
      <c r="BIE311" s="216"/>
      <c r="BIF311" s="216"/>
      <c r="BIG311" s="216"/>
      <c r="BIH311" s="216"/>
      <c r="BII311" s="216"/>
      <c r="BIJ311" s="216"/>
      <c r="BIK311" s="216"/>
      <c r="BIL311" s="216"/>
      <c r="BIM311" s="216"/>
      <c r="BIN311" s="216"/>
      <c r="BIO311" s="216"/>
      <c r="BIP311" s="216"/>
      <c r="BIQ311" s="216"/>
      <c r="BIR311" s="216"/>
      <c r="BIS311" s="216"/>
      <c r="BIT311" s="216"/>
      <c r="BIU311" s="216"/>
      <c r="BIV311" s="216"/>
      <c r="BIW311" s="216"/>
      <c r="BIX311" s="216"/>
      <c r="BIY311" s="216"/>
      <c r="BIZ311" s="216"/>
      <c r="BJA311" s="216"/>
      <c r="BJB311" s="216"/>
      <c r="BJC311" s="216"/>
      <c r="BJD311" s="216"/>
      <c r="BJE311" s="216"/>
      <c r="BJF311" s="216"/>
      <c r="BJG311" s="216"/>
      <c r="BJH311" s="216"/>
      <c r="BJI311" s="216"/>
      <c r="BJJ311" s="216"/>
      <c r="BJK311" s="216"/>
      <c r="BJL311" s="216"/>
      <c r="BJM311" s="216"/>
      <c r="BJN311" s="216"/>
      <c r="BJO311" s="216"/>
      <c r="BJP311" s="216"/>
      <c r="BJQ311" s="216"/>
      <c r="BJR311" s="216"/>
      <c r="BJS311" s="216"/>
      <c r="BJT311" s="216"/>
      <c r="BJU311" s="216"/>
      <c r="BJV311" s="216"/>
      <c r="BJW311" s="216"/>
      <c r="BJX311" s="216"/>
      <c r="BJY311" s="216"/>
      <c r="BJZ311" s="216"/>
      <c r="BKA311" s="216"/>
      <c r="BKB311" s="216"/>
      <c r="BKC311" s="216"/>
      <c r="BKD311" s="216"/>
      <c r="BKE311" s="216"/>
      <c r="BKF311" s="216"/>
      <c r="BKG311" s="216"/>
      <c r="BKH311" s="216"/>
      <c r="BKI311" s="216"/>
      <c r="BKJ311" s="216"/>
      <c r="BKK311" s="216"/>
      <c r="BKL311" s="216"/>
      <c r="BKM311" s="216"/>
      <c r="BKN311" s="216"/>
      <c r="BKO311" s="216"/>
      <c r="BKP311" s="216"/>
      <c r="BKQ311" s="216"/>
      <c r="BKR311" s="216"/>
      <c r="BKS311" s="216"/>
      <c r="BKT311" s="216"/>
      <c r="BKU311" s="216"/>
      <c r="BKV311" s="216"/>
      <c r="BKW311" s="216"/>
      <c r="BKX311" s="216"/>
      <c r="BKY311" s="216"/>
      <c r="BKZ311" s="216"/>
      <c r="BLA311" s="216"/>
      <c r="BLB311" s="216"/>
      <c r="BLC311" s="216"/>
      <c r="BLD311" s="216"/>
      <c r="BLE311" s="216"/>
      <c r="BLF311" s="216"/>
      <c r="BLG311" s="216"/>
      <c r="BLH311" s="216"/>
      <c r="BLI311" s="216"/>
      <c r="BLJ311" s="216"/>
      <c r="BLK311" s="216"/>
      <c r="BLL311" s="216"/>
      <c r="BLM311" s="216"/>
      <c r="BLN311" s="216"/>
      <c r="BLO311" s="216"/>
      <c r="BLP311" s="216"/>
      <c r="BLQ311" s="216"/>
      <c r="BLR311" s="216"/>
      <c r="BLS311" s="216"/>
      <c r="BLT311" s="216"/>
      <c r="BLU311" s="216"/>
      <c r="BLV311" s="216"/>
      <c r="BLW311" s="216"/>
      <c r="BLX311" s="216"/>
      <c r="BLY311" s="216"/>
      <c r="BLZ311" s="216"/>
      <c r="BMA311" s="216"/>
      <c r="BMB311" s="216"/>
      <c r="BMC311" s="216"/>
      <c r="BMD311" s="216"/>
      <c r="BME311" s="216"/>
      <c r="BMF311" s="216"/>
      <c r="BMG311" s="216"/>
      <c r="BMH311" s="216"/>
      <c r="BMI311" s="216"/>
      <c r="BMJ311" s="216"/>
      <c r="BMK311" s="216"/>
      <c r="BML311" s="216"/>
      <c r="BMM311" s="216"/>
      <c r="BMN311" s="216"/>
      <c r="BMO311" s="216"/>
      <c r="BMP311" s="216"/>
      <c r="BMQ311" s="216"/>
      <c r="BMR311" s="216"/>
      <c r="BMS311" s="216"/>
      <c r="BMT311" s="216"/>
      <c r="BMU311" s="216"/>
      <c r="BMV311" s="216"/>
      <c r="BMW311" s="216"/>
      <c r="BMX311" s="216"/>
      <c r="BMY311" s="216"/>
      <c r="BMZ311" s="216"/>
      <c r="BNA311" s="216"/>
      <c r="BNB311" s="216"/>
      <c r="BNC311" s="216"/>
      <c r="BND311" s="216"/>
      <c r="BNE311" s="216"/>
      <c r="BNF311" s="216"/>
      <c r="BNG311" s="216"/>
      <c r="BNH311" s="216"/>
      <c r="BNI311" s="216"/>
      <c r="BNJ311" s="216"/>
      <c r="BNK311" s="216"/>
      <c r="BNL311" s="216"/>
      <c r="BNM311" s="216"/>
      <c r="BNN311" s="216"/>
      <c r="BNO311" s="216"/>
      <c r="BNP311" s="216"/>
      <c r="BNQ311" s="216"/>
      <c r="BNR311" s="216"/>
      <c r="BNS311" s="216"/>
      <c r="BNT311" s="216"/>
      <c r="BNU311" s="216"/>
      <c r="BNV311" s="216"/>
      <c r="BNW311" s="216"/>
      <c r="BNX311" s="216"/>
      <c r="BNY311" s="216"/>
      <c r="BNZ311" s="216"/>
      <c r="BOA311" s="216"/>
      <c r="BOB311" s="216"/>
      <c r="BOC311" s="216"/>
      <c r="BOD311" s="216"/>
      <c r="BOE311" s="216"/>
      <c r="BOF311" s="216"/>
      <c r="BOG311" s="216"/>
      <c r="BOH311" s="216"/>
      <c r="BOI311" s="216"/>
      <c r="BOJ311" s="216"/>
      <c r="BOK311" s="216"/>
      <c r="BOL311" s="216"/>
      <c r="BOM311" s="216"/>
      <c r="BON311" s="216"/>
      <c r="BOO311" s="216"/>
      <c r="BOP311" s="216"/>
      <c r="BOQ311" s="216"/>
      <c r="BOR311" s="216"/>
      <c r="BOS311" s="216"/>
      <c r="BOT311" s="216"/>
      <c r="BOU311" s="216"/>
      <c r="BOV311" s="216"/>
      <c r="BOW311" s="216"/>
      <c r="BOX311" s="216"/>
      <c r="BOY311" s="216"/>
      <c r="BOZ311" s="216"/>
      <c r="BPA311" s="216"/>
      <c r="BPB311" s="216"/>
      <c r="BPC311" s="216"/>
      <c r="BPD311" s="216"/>
      <c r="BPE311" s="216"/>
      <c r="BPF311" s="216"/>
      <c r="BPG311" s="216"/>
      <c r="BPH311" s="216"/>
      <c r="BPI311" s="216"/>
      <c r="BPJ311" s="216"/>
      <c r="BPK311" s="216"/>
      <c r="BPL311" s="216"/>
      <c r="BPM311" s="216"/>
      <c r="BPN311" s="216"/>
      <c r="BPO311" s="216"/>
      <c r="BPP311" s="216"/>
      <c r="BPQ311" s="216"/>
      <c r="BPR311" s="216"/>
      <c r="BPS311" s="216"/>
      <c r="BPT311" s="216"/>
      <c r="BPU311" s="216"/>
      <c r="BPV311" s="216"/>
      <c r="BPW311" s="216"/>
      <c r="BPX311" s="216"/>
      <c r="BPY311" s="216"/>
      <c r="BPZ311" s="216"/>
      <c r="BQA311" s="216"/>
      <c r="BQB311" s="216"/>
      <c r="BQC311" s="216"/>
      <c r="BQD311" s="216"/>
      <c r="BQE311" s="216"/>
      <c r="BQF311" s="216"/>
      <c r="BQG311" s="216"/>
      <c r="BQH311" s="216"/>
      <c r="BQI311" s="216"/>
      <c r="BQJ311" s="216"/>
      <c r="BQK311" s="216"/>
      <c r="BQL311" s="216"/>
      <c r="BQM311" s="216"/>
      <c r="BQN311" s="216"/>
      <c r="BQO311" s="216"/>
      <c r="BQP311" s="216"/>
      <c r="BQQ311" s="216"/>
      <c r="BQR311" s="216"/>
      <c r="BQS311" s="216"/>
      <c r="BQT311" s="216"/>
      <c r="BQU311" s="216"/>
      <c r="BQV311" s="216"/>
      <c r="BQW311" s="216"/>
      <c r="BQX311" s="216"/>
      <c r="BQY311" s="216"/>
      <c r="BQZ311" s="216"/>
      <c r="BRA311" s="216"/>
      <c r="BRB311" s="216"/>
      <c r="BRC311" s="216"/>
      <c r="BRD311" s="216"/>
      <c r="BRE311" s="216"/>
      <c r="BRF311" s="216"/>
      <c r="BRG311" s="216"/>
      <c r="BRH311" s="216"/>
      <c r="BRI311" s="216"/>
      <c r="BRJ311" s="216"/>
      <c r="BRK311" s="216"/>
      <c r="BRL311" s="216"/>
      <c r="BRM311" s="216"/>
      <c r="BRN311" s="216"/>
      <c r="BRO311" s="216"/>
      <c r="BRP311" s="216"/>
      <c r="BRQ311" s="216"/>
      <c r="BRR311" s="216"/>
      <c r="BRS311" s="216"/>
      <c r="BRT311" s="216"/>
      <c r="BRU311" s="216"/>
      <c r="BRV311" s="216"/>
      <c r="BRW311" s="216"/>
      <c r="BRX311" s="216"/>
      <c r="BRY311" s="216"/>
      <c r="BRZ311" s="216"/>
      <c r="BSA311" s="216"/>
      <c r="BSB311" s="216"/>
      <c r="BSC311" s="216"/>
      <c r="BSD311" s="216"/>
      <c r="BSE311" s="216"/>
      <c r="BSF311" s="216"/>
      <c r="BSG311" s="216"/>
      <c r="BSH311" s="216"/>
      <c r="BSI311" s="216"/>
      <c r="BSJ311" s="216"/>
      <c r="BSK311" s="216"/>
      <c r="BSL311" s="216"/>
      <c r="BSM311" s="216"/>
      <c r="BSN311" s="216"/>
      <c r="BSO311" s="216"/>
      <c r="BSP311" s="216"/>
      <c r="BSQ311" s="216"/>
      <c r="BSR311" s="216"/>
      <c r="BSS311" s="216"/>
      <c r="BST311" s="216"/>
      <c r="BSU311" s="216"/>
      <c r="BSV311" s="216"/>
      <c r="BSW311" s="216"/>
      <c r="BSX311" s="216"/>
      <c r="BSY311" s="216"/>
      <c r="BSZ311" s="216"/>
      <c r="BTA311" s="216"/>
      <c r="BTB311" s="216"/>
      <c r="BTC311" s="216"/>
      <c r="BTD311" s="216"/>
      <c r="BTE311" s="216"/>
      <c r="BTF311" s="216"/>
      <c r="BTG311" s="216"/>
      <c r="BTH311" s="216"/>
      <c r="BTI311" s="216"/>
      <c r="BTJ311" s="216"/>
      <c r="BTK311" s="216"/>
      <c r="BTL311" s="216"/>
      <c r="BTM311" s="216"/>
      <c r="BTN311" s="216"/>
      <c r="BTO311" s="216"/>
      <c r="BTP311" s="216"/>
      <c r="BTQ311" s="216"/>
      <c r="BTR311" s="216"/>
      <c r="BTS311" s="216"/>
      <c r="BTT311" s="216"/>
      <c r="BTU311" s="216"/>
      <c r="BTV311" s="216"/>
      <c r="BTW311" s="216"/>
      <c r="BTX311" s="216"/>
      <c r="BTY311" s="216"/>
      <c r="BTZ311" s="216"/>
      <c r="BUA311" s="216"/>
      <c r="BUB311" s="216"/>
      <c r="BUC311" s="216"/>
      <c r="BUD311" s="216"/>
      <c r="BUE311" s="216"/>
      <c r="BUF311" s="216"/>
      <c r="BUG311" s="216"/>
      <c r="BUH311" s="216"/>
      <c r="BUI311" s="216"/>
      <c r="BUJ311" s="216"/>
      <c r="BUK311" s="216"/>
      <c r="BUL311" s="216"/>
      <c r="BUM311" s="216"/>
      <c r="BUN311" s="216"/>
      <c r="BUO311" s="216"/>
      <c r="BUP311" s="216"/>
      <c r="BUQ311" s="216"/>
      <c r="BUR311" s="216"/>
      <c r="BUS311" s="216"/>
      <c r="BUT311" s="216"/>
      <c r="BUU311" s="216"/>
      <c r="BUV311" s="216"/>
      <c r="BUW311" s="216"/>
      <c r="BUX311" s="216"/>
      <c r="BUY311" s="216"/>
      <c r="BUZ311" s="216"/>
      <c r="BVA311" s="216"/>
      <c r="BVB311" s="216"/>
      <c r="BVC311" s="216"/>
      <c r="BVD311" s="216"/>
      <c r="BVE311" s="216"/>
      <c r="BVF311" s="216"/>
      <c r="BVG311" s="216"/>
      <c r="BVH311" s="216"/>
      <c r="BVI311" s="216"/>
      <c r="BVJ311" s="216"/>
      <c r="BVK311" s="216"/>
      <c r="BVL311" s="216"/>
      <c r="BVM311" s="216"/>
      <c r="BVN311" s="216"/>
      <c r="BVO311" s="216"/>
      <c r="BVP311" s="216"/>
      <c r="BVQ311" s="216"/>
      <c r="BVR311" s="216"/>
      <c r="BVS311" s="216"/>
      <c r="BVT311" s="216"/>
      <c r="BVU311" s="216"/>
      <c r="BVV311" s="216"/>
      <c r="BVW311" s="216"/>
      <c r="BVX311" s="216"/>
      <c r="BVY311" s="216"/>
      <c r="BVZ311" s="216"/>
      <c r="BWA311" s="216"/>
      <c r="BWB311" s="216"/>
      <c r="BWC311" s="216"/>
      <c r="BWD311" s="216"/>
      <c r="BWE311" s="216"/>
      <c r="BWF311" s="216"/>
      <c r="BWG311" s="216"/>
      <c r="BWH311" s="216"/>
      <c r="BWI311" s="216"/>
      <c r="BWJ311" s="216"/>
      <c r="BWK311" s="216"/>
      <c r="BWL311" s="216"/>
      <c r="BWM311" s="216"/>
      <c r="BWN311" s="216"/>
      <c r="BWO311" s="216"/>
      <c r="BWP311" s="216"/>
      <c r="BWQ311" s="216"/>
      <c r="BWR311" s="216"/>
      <c r="BWS311" s="216"/>
      <c r="BWT311" s="216"/>
      <c r="BWU311" s="216"/>
      <c r="BWV311" s="216"/>
      <c r="BWW311" s="216"/>
      <c r="BWX311" s="216"/>
      <c r="BWY311" s="216"/>
      <c r="BWZ311" s="216"/>
      <c r="BXA311" s="216"/>
      <c r="BXB311" s="216"/>
      <c r="BXC311" s="216"/>
      <c r="BXD311" s="216"/>
      <c r="BXE311" s="216"/>
      <c r="BXF311" s="216"/>
      <c r="BXG311" s="216"/>
      <c r="BXH311" s="216"/>
      <c r="BXI311" s="216"/>
      <c r="BXJ311" s="216"/>
      <c r="BXK311" s="216"/>
      <c r="BXL311" s="216"/>
      <c r="BXM311" s="216"/>
      <c r="BXN311" s="216"/>
      <c r="BXO311" s="216"/>
      <c r="BXP311" s="216"/>
      <c r="BXQ311" s="216"/>
      <c r="BXR311" s="216"/>
      <c r="BXS311" s="216"/>
      <c r="BXT311" s="216"/>
      <c r="BXU311" s="216"/>
      <c r="BXV311" s="216"/>
      <c r="BXW311" s="216"/>
      <c r="BXX311" s="216"/>
      <c r="BXY311" s="216"/>
      <c r="BXZ311" s="216"/>
      <c r="BYA311" s="216"/>
      <c r="BYB311" s="216"/>
      <c r="BYC311" s="216"/>
      <c r="BYD311" s="216"/>
      <c r="BYE311" s="216"/>
      <c r="BYF311" s="216"/>
      <c r="BYG311" s="216"/>
      <c r="BYH311" s="216"/>
      <c r="BYI311" s="216"/>
      <c r="BYJ311" s="216"/>
      <c r="BYK311" s="216"/>
      <c r="BYL311" s="216"/>
      <c r="BYM311" s="216"/>
      <c r="BYN311" s="216"/>
      <c r="BYO311" s="216"/>
      <c r="BYP311" s="216"/>
      <c r="BYQ311" s="216"/>
      <c r="BYR311" s="216"/>
      <c r="BYS311" s="216"/>
      <c r="BYT311" s="216"/>
      <c r="BYU311" s="216"/>
      <c r="BYV311" s="216"/>
      <c r="BYW311" s="216"/>
      <c r="BYX311" s="216"/>
      <c r="BYY311" s="216"/>
      <c r="BYZ311" s="216"/>
      <c r="BZA311" s="216"/>
      <c r="BZB311" s="216"/>
      <c r="BZC311" s="216"/>
      <c r="BZD311" s="216"/>
      <c r="BZE311" s="216"/>
      <c r="BZF311" s="216"/>
      <c r="BZG311" s="216"/>
      <c r="BZH311" s="216"/>
      <c r="BZI311" s="216"/>
      <c r="BZJ311" s="216"/>
      <c r="BZK311" s="216"/>
      <c r="BZL311" s="216"/>
      <c r="BZM311" s="216"/>
      <c r="BZN311" s="216"/>
      <c r="BZO311" s="216"/>
      <c r="BZP311" s="216"/>
      <c r="BZQ311" s="216"/>
      <c r="BZR311" s="216"/>
      <c r="BZS311" s="216"/>
      <c r="BZT311" s="216"/>
      <c r="BZU311" s="216"/>
      <c r="BZV311" s="216"/>
      <c r="BZW311" s="216"/>
      <c r="BZX311" s="216"/>
      <c r="BZY311" s="216"/>
      <c r="BZZ311" s="216"/>
      <c r="CAA311" s="216"/>
      <c r="CAB311" s="216"/>
      <c r="CAC311" s="216"/>
      <c r="CAD311" s="216"/>
      <c r="CAE311" s="216"/>
      <c r="CAF311" s="216"/>
      <c r="CAG311" s="216"/>
      <c r="CAH311" s="216"/>
      <c r="CAI311" s="216"/>
      <c r="CAJ311" s="216"/>
      <c r="CAK311" s="216"/>
      <c r="CAL311" s="216"/>
      <c r="CAM311" s="216"/>
      <c r="CAN311" s="216"/>
      <c r="CAO311" s="216"/>
      <c r="CAP311" s="216"/>
      <c r="CAQ311" s="216"/>
      <c r="CAR311" s="216"/>
      <c r="CAS311" s="216"/>
      <c r="CAT311" s="216"/>
      <c r="CAU311" s="216"/>
      <c r="CAV311" s="216"/>
      <c r="CAW311" s="216"/>
      <c r="CAX311" s="216"/>
      <c r="CAY311" s="216"/>
      <c r="CAZ311" s="216"/>
      <c r="CBA311" s="216"/>
      <c r="CBB311" s="216"/>
      <c r="CBC311" s="216"/>
      <c r="CBD311" s="216"/>
      <c r="CBE311" s="216"/>
      <c r="CBF311" s="216"/>
      <c r="CBG311" s="216"/>
      <c r="CBH311" s="216"/>
      <c r="CBI311" s="216"/>
      <c r="CBJ311" s="216"/>
      <c r="CBK311" s="216"/>
      <c r="CBL311" s="216"/>
      <c r="CBM311" s="216"/>
      <c r="CBN311" s="216"/>
      <c r="CBO311" s="216"/>
      <c r="CBP311" s="216"/>
      <c r="CBQ311" s="216"/>
      <c r="CBR311" s="216"/>
      <c r="CBS311" s="216"/>
      <c r="CBT311" s="216"/>
      <c r="CBU311" s="216"/>
      <c r="CBV311" s="216"/>
      <c r="CBW311" s="216"/>
      <c r="CBX311" s="216"/>
      <c r="CBY311" s="216"/>
      <c r="CBZ311" s="216"/>
      <c r="CCA311" s="216"/>
      <c r="CCB311" s="216"/>
      <c r="CCC311" s="216"/>
      <c r="CCD311" s="216"/>
      <c r="CCE311" s="216"/>
      <c r="CCF311" s="216"/>
      <c r="CCG311" s="216"/>
      <c r="CCH311" s="216"/>
      <c r="CCI311" s="216"/>
      <c r="CCJ311" s="216"/>
      <c r="CCK311" s="216"/>
      <c r="CCL311" s="216"/>
      <c r="CCM311" s="216"/>
      <c r="CCN311" s="216"/>
      <c r="CCO311" s="216"/>
      <c r="CCP311" s="216"/>
      <c r="CCQ311" s="216"/>
      <c r="CCR311" s="216"/>
      <c r="CCS311" s="216"/>
      <c r="CCT311" s="216"/>
      <c r="CCU311" s="216"/>
      <c r="CCV311" s="216"/>
      <c r="CCW311" s="216"/>
      <c r="CCX311" s="216"/>
      <c r="CCY311" s="216"/>
      <c r="CCZ311" s="216"/>
      <c r="CDA311" s="216"/>
      <c r="CDB311" s="216"/>
      <c r="CDC311" s="216"/>
      <c r="CDD311" s="216"/>
      <c r="CDE311" s="216"/>
      <c r="CDF311" s="216"/>
      <c r="CDG311" s="216"/>
      <c r="CDH311" s="216"/>
      <c r="CDI311" s="216"/>
      <c r="CDJ311" s="216"/>
      <c r="CDK311" s="216"/>
      <c r="CDL311" s="216"/>
      <c r="CDM311" s="216"/>
      <c r="CDN311" s="216"/>
      <c r="CDO311" s="216"/>
      <c r="CDP311" s="216"/>
      <c r="CDQ311" s="216"/>
      <c r="CDR311" s="216"/>
      <c r="CDS311" s="216"/>
      <c r="CDT311" s="216"/>
      <c r="CDU311" s="216"/>
      <c r="CDV311" s="216"/>
      <c r="CDW311" s="216"/>
      <c r="CDX311" s="216"/>
      <c r="CDY311" s="216"/>
      <c r="CDZ311" s="216"/>
      <c r="CEA311" s="216"/>
      <c r="CEB311" s="216"/>
      <c r="CEC311" s="216"/>
      <c r="CED311" s="216"/>
      <c r="CEE311" s="216"/>
      <c r="CEF311" s="216"/>
      <c r="CEG311" s="216"/>
      <c r="CEH311" s="216"/>
      <c r="CEI311" s="216"/>
      <c r="CEJ311" s="216"/>
      <c r="CEK311" s="216"/>
      <c r="CEL311" s="216"/>
      <c r="CEM311" s="216"/>
      <c r="CEN311" s="216"/>
      <c r="CEO311" s="216"/>
      <c r="CEP311" s="216"/>
      <c r="CEQ311" s="216"/>
      <c r="CER311" s="216"/>
      <c r="CES311" s="216"/>
      <c r="CET311" s="216"/>
      <c r="CEU311" s="216"/>
      <c r="CEV311" s="216"/>
      <c r="CEW311" s="216"/>
      <c r="CEX311" s="216"/>
      <c r="CEY311" s="216"/>
      <c r="CEZ311" s="216"/>
      <c r="CFA311" s="216"/>
      <c r="CFB311" s="216"/>
      <c r="CFC311" s="216"/>
      <c r="CFD311" s="216"/>
      <c r="CFE311" s="216"/>
      <c r="CFF311" s="216"/>
      <c r="CFG311" s="216"/>
      <c r="CFH311" s="216"/>
      <c r="CFI311" s="216"/>
      <c r="CFJ311" s="216"/>
      <c r="CFK311" s="216"/>
      <c r="CFL311" s="216"/>
      <c r="CFM311" s="216"/>
      <c r="CFN311" s="216"/>
      <c r="CFO311" s="216"/>
      <c r="CFP311" s="216"/>
      <c r="CFQ311" s="216"/>
      <c r="CFR311" s="216"/>
      <c r="CFS311" s="216"/>
      <c r="CFT311" s="216"/>
      <c r="CFU311" s="216"/>
      <c r="CFV311" s="216"/>
      <c r="CFW311" s="216"/>
      <c r="CFX311" s="216"/>
      <c r="CFY311" s="216"/>
      <c r="CFZ311" s="216"/>
      <c r="CGA311" s="216"/>
      <c r="CGB311" s="216"/>
      <c r="CGC311" s="216"/>
      <c r="CGD311" s="216"/>
      <c r="CGE311" s="216"/>
      <c r="CGF311" s="216"/>
      <c r="CGG311" s="216"/>
      <c r="CGH311" s="216"/>
      <c r="CGI311" s="216"/>
      <c r="CGJ311" s="216"/>
      <c r="CGK311" s="216"/>
      <c r="CGL311" s="216"/>
      <c r="CGM311" s="216"/>
      <c r="CGN311" s="216"/>
      <c r="CGO311" s="216"/>
      <c r="CGP311" s="216"/>
      <c r="CGQ311" s="216"/>
      <c r="CGR311" s="216"/>
      <c r="CGS311" s="216"/>
      <c r="CGT311" s="216"/>
      <c r="CGU311" s="216"/>
      <c r="CGV311" s="216"/>
      <c r="CGW311" s="216"/>
      <c r="CGX311" s="216"/>
      <c r="CGY311" s="216"/>
      <c r="CGZ311" s="216"/>
      <c r="CHA311" s="216"/>
      <c r="CHB311" s="216"/>
      <c r="CHC311" s="216"/>
      <c r="CHD311" s="216"/>
      <c r="CHE311" s="216"/>
      <c r="CHF311" s="216"/>
      <c r="CHG311" s="216"/>
      <c r="CHH311" s="216"/>
      <c r="CHI311" s="216"/>
      <c r="CHJ311" s="216"/>
      <c r="CHK311" s="216"/>
      <c r="CHL311" s="216"/>
      <c r="CHM311" s="216"/>
      <c r="CHN311" s="216"/>
      <c r="CHO311" s="216"/>
      <c r="CHP311" s="216"/>
      <c r="CHQ311" s="216"/>
      <c r="CHR311" s="216"/>
      <c r="CHS311" s="216"/>
      <c r="CHT311" s="216"/>
      <c r="CHU311" s="216"/>
      <c r="CHV311" s="216"/>
      <c r="CHW311" s="216"/>
      <c r="CHX311" s="216"/>
      <c r="CHY311" s="216"/>
      <c r="CHZ311" s="216"/>
      <c r="CIA311" s="216"/>
      <c r="CIB311" s="216"/>
      <c r="CIC311" s="216"/>
      <c r="CID311" s="216"/>
      <c r="CIE311" s="216"/>
      <c r="CIF311" s="216"/>
      <c r="CIG311" s="216"/>
      <c r="CIH311" s="216"/>
      <c r="CII311" s="216"/>
      <c r="CIJ311" s="216"/>
      <c r="CIK311" s="216"/>
      <c r="CIL311" s="216"/>
      <c r="CIM311" s="216"/>
      <c r="CIN311" s="216"/>
      <c r="CIO311" s="216"/>
      <c r="CIP311" s="216"/>
      <c r="CIQ311" s="216"/>
      <c r="CIR311" s="216"/>
      <c r="CIS311" s="216"/>
      <c r="CIT311" s="216"/>
      <c r="CIU311" s="216"/>
      <c r="CIV311" s="216"/>
      <c r="CIW311" s="216"/>
      <c r="CIX311" s="216"/>
      <c r="CIY311" s="216"/>
      <c r="CIZ311" s="216"/>
      <c r="CJA311" s="216"/>
      <c r="CJB311" s="216"/>
      <c r="CJC311" s="216"/>
      <c r="CJD311" s="216"/>
      <c r="CJE311" s="216"/>
      <c r="CJF311" s="216"/>
      <c r="CJG311" s="216"/>
      <c r="CJH311" s="216"/>
      <c r="CJI311" s="216"/>
      <c r="CJJ311" s="216"/>
      <c r="CJK311" s="216"/>
      <c r="CJL311" s="216"/>
      <c r="CJM311" s="216"/>
      <c r="CJN311" s="216"/>
      <c r="CJO311" s="216"/>
      <c r="CJP311" s="216"/>
      <c r="CJQ311" s="216"/>
      <c r="CJR311" s="216"/>
      <c r="CJS311" s="216"/>
      <c r="CJT311" s="216"/>
      <c r="CJU311" s="216"/>
      <c r="CJV311" s="216"/>
      <c r="CJW311" s="216"/>
      <c r="CJX311" s="216"/>
      <c r="CJY311" s="216"/>
      <c r="CJZ311" s="216"/>
      <c r="CKA311" s="216"/>
      <c r="CKB311" s="216"/>
      <c r="CKC311" s="216"/>
      <c r="CKD311" s="216"/>
      <c r="CKE311" s="216"/>
      <c r="CKF311" s="216"/>
      <c r="CKG311" s="216"/>
      <c r="CKH311" s="216"/>
      <c r="CKI311" s="216"/>
      <c r="CKJ311" s="216"/>
      <c r="CKK311" s="216"/>
      <c r="CKL311" s="216"/>
      <c r="CKM311" s="216"/>
      <c r="CKN311" s="216"/>
      <c r="CKO311" s="216"/>
      <c r="CKP311" s="216"/>
      <c r="CKQ311" s="216"/>
      <c r="CKR311" s="216"/>
      <c r="CKS311" s="216"/>
      <c r="CKT311" s="216"/>
      <c r="CKU311" s="216"/>
      <c r="CKV311" s="216"/>
      <c r="CKW311" s="216"/>
      <c r="CKX311" s="216"/>
      <c r="CKY311" s="216"/>
      <c r="CKZ311" s="216"/>
      <c r="CLA311" s="216"/>
      <c r="CLB311" s="216"/>
      <c r="CLC311" s="216"/>
      <c r="CLD311" s="216"/>
      <c r="CLE311" s="216"/>
      <c r="CLF311" s="216"/>
      <c r="CLG311" s="216"/>
      <c r="CLH311" s="216"/>
      <c r="CLI311" s="216"/>
      <c r="CLJ311" s="216"/>
      <c r="CLK311" s="216"/>
      <c r="CLL311" s="216"/>
      <c r="CLM311" s="216"/>
      <c r="CLN311" s="216"/>
      <c r="CLO311" s="216"/>
      <c r="CLP311" s="216"/>
      <c r="CLQ311" s="216"/>
      <c r="CLR311" s="216"/>
      <c r="CLS311" s="216"/>
      <c r="CLT311" s="216"/>
      <c r="CLU311" s="216"/>
      <c r="CLV311" s="216"/>
      <c r="CLW311" s="216"/>
      <c r="CLX311" s="216"/>
      <c r="CLY311" s="216"/>
      <c r="CLZ311" s="216"/>
      <c r="CMA311" s="216"/>
      <c r="CMB311" s="216"/>
      <c r="CMC311" s="216"/>
      <c r="CMD311" s="216"/>
      <c r="CME311" s="216"/>
      <c r="CMF311" s="216"/>
      <c r="CMG311" s="216"/>
      <c r="CMH311" s="216"/>
      <c r="CMI311" s="216"/>
      <c r="CMJ311" s="216"/>
      <c r="CMK311" s="216"/>
      <c r="CML311" s="216"/>
      <c r="CMM311" s="216"/>
      <c r="CMN311" s="216"/>
      <c r="CMO311" s="216"/>
      <c r="CMP311" s="216"/>
      <c r="CMQ311" s="216"/>
      <c r="CMR311" s="216"/>
      <c r="CMS311" s="216"/>
      <c r="CMT311" s="216"/>
      <c r="CMU311" s="216"/>
      <c r="CMV311" s="216"/>
      <c r="CMW311" s="216"/>
      <c r="CMX311" s="216"/>
      <c r="CMY311" s="216"/>
      <c r="CMZ311" s="216"/>
      <c r="CNA311" s="216"/>
      <c r="CNB311" s="216"/>
      <c r="CNC311" s="216"/>
      <c r="CND311" s="216"/>
      <c r="CNE311" s="216"/>
      <c r="CNF311" s="216"/>
      <c r="CNG311" s="216"/>
      <c r="CNH311" s="216"/>
      <c r="CNI311" s="216"/>
      <c r="CNJ311" s="216"/>
      <c r="CNK311" s="216"/>
      <c r="CNL311" s="216"/>
      <c r="CNM311" s="216"/>
      <c r="CNN311" s="216"/>
      <c r="CNO311" s="216"/>
      <c r="CNP311" s="216"/>
      <c r="CNQ311" s="216"/>
      <c r="CNR311" s="216"/>
      <c r="CNS311" s="216"/>
      <c r="CNT311" s="216"/>
      <c r="CNU311" s="216"/>
      <c r="CNV311" s="216"/>
      <c r="CNW311" s="216"/>
      <c r="CNX311" s="216"/>
      <c r="CNY311" s="216"/>
      <c r="CNZ311" s="216"/>
      <c r="COA311" s="216"/>
      <c r="COB311" s="216"/>
      <c r="COC311" s="216"/>
      <c r="COD311" s="216"/>
      <c r="COE311" s="216"/>
      <c r="COF311" s="216"/>
      <c r="COG311" s="216"/>
      <c r="COH311" s="216"/>
      <c r="COI311" s="216"/>
      <c r="COJ311" s="216"/>
      <c r="COK311" s="216"/>
      <c r="COL311" s="216"/>
      <c r="COM311" s="216"/>
      <c r="CON311" s="216"/>
      <c r="COO311" s="216"/>
      <c r="COP311" s="216"/>
      <c r="COQ311" s="216"/>
      <c r="COR311" s="216"/>
      <c r="COS311" s="216"/>
      <c r="COT311" s="216"/>
      <c r="COU311" s="216"/>
      <c r="COV311" s="216"/>
      <c r="COW311" s="216"/>
      <c r="COX311" s="216"/>
      <c r="COY311" s="216"/>
      <c r="COZ311" s="216"/>
      <c r="CPA311" s="216"/>
      <c r="CPB311" s="216"/>
      <c r="CPC311" s="216"/>
      <c r="CPD311" s="216"/>
      <c r="CPE311" s="216"/>
      <c r="CPF311" s="216"/>
      <c r="CPG311" s="216"/>
      <c r="CPH311" s="216"/>
      <c r="CPI311" s="216"/>
      <c r="CPJ311" s="216"/>
      <c r="CPK311" s="216"/>
      <c r="CPL311" s="216"/>
      <c r="CPM311" s="216"/>
      <c r="CPN311" s="216"/>
      <c r="CPO311" s="216"/>
      <c r="CPP311" s="216"/>
      <c r="CPQ311" s="216"/>
      <c r="CPR311" s="216"/>
      <c r="CPS311" s="216"/>
      <c r="CPT311" s="216"/>
      <c r="CPU311" s="216"/>
      <c r="CPV311" s="216"/>
      <c r="CPW311" s="216"/>
      <c r="CPX311" s="216"/>
      <c r="CPY311" s="216"/>
      <c r="CPZ311" s="216"/>
      <c r="CQA311" s="216"/>
      <c r="CQB311" s="216"/>
      <c r="CQC311" s="216"/>
      <c r="CQD311" s="216"/>
      <c r="CQE311" s="216"/>
      <c r="CQF311" s="216"/>
      <c r="CQG311" s="216"/>
      <c r="CQH311" s="216"/>
      <c r="CQI311" s="216"/>
      <c r="CQJ311" s="216"/>
      <c r="CQK311" s="216"/>
      <c r="CQL311" s="216"/>
      <c r="CQM311" s="216"/>
      <c r="CQN311" s="216"/>
      <c r="CQO311" s="216"/>
      <c r="CQP311" s="216"/>
      <c r="CQQ311" s="216"/>
      <c r="CQR311" s="216"/>
      <c r="CQS311" s="216"/>
      <c r="CQT311" s="216"/>
      <c r="CQU311" s="216"/>
      <c r="CQV311" s="216"/>
      <c r="CQW311" s="216"/>
      <c r="CQX311" s="216"/>
      <c r="CQY311" s="216"/>
      <c r="CQZ311" s="216"/>
      <c r="CRA311" s="216"/>
      <c r="CRB311" s="216"/>
      <c r="CRC311" s="216"/>
      <c r="CRD311" s="216"/>
      <c r="CRE311" s="216"/>
      <c r="CRF311" s="216"/>
      <c r="CRG311" s="216"/>
      <c r="CRH311" s="216"/>
      <c r="CRI311" s="216"/>
      <c r="CRJ311" s="216"/>
      <c r="CRK311" s="216"/>
      <c r="CRL311" s="216"/>
      <c r="CRM311" s="216"/>
      <c r="CRN311" s="216"/>
      <c r="CRO311" s="216"/>
      <c r="CRP311" s="216"/>
      <c r="CRQ311" s="216"/>
      <c r="CRR311" s="216"/>
      <c r="CRS311" s="216"/>
      <c r="CRT311" s="216"/>
      <c r="CRU311" s="216"/>
      <c r="CRV311" s="216"/>
      <c r="CRW311" s="216"/>
      <c r="CRX311" s="216"/>
      <c r="CRY311" s="216"/>
      <c r="CRZ311" s="216"/>
      <c r="CSA311" s="216"/>
      <c r="CSB311" s="216"/>
      <c r="CSC311" s="216"/>
      <c r="CSD311" s="216"/>
      <c r="CSE311" s="216"/>
      <c r="CSF311" s="216"/>
      <c r="CSG311" s="216"/>
      <c r="CSH311" s="216"/>
      <c r="CSI311" s="216"/>
      <c r="CSJ311" s="216"/>
      <c r="CSK311" s="216"/>
      <c r="CSL311" s="216"/>
      <c r="CSM311" s="216"/>
      <c r="CSN311" s="216"/>
      <c r="CSO311" s="216"/>
      <c r="CSP311" s="216"/>
      <c r="CSQ311" s="216"/>
      <c r="CSR311" s="216"/>
      <c r="CSS311" s="216"/>
      <c r="CST311" s="216"/>
      <c r="CSU311" s="216"/>
      <c r="CSV311" s="216"/>
      <c r="CSW311" s="216"/>
      <c r="CSX311" s="216"/>
      <c r="CSY311" s="216"/>
      <c r="CSZ311" s="216"/>
      <c r="CTA311" s="216"/>
      <c r="CTB311" s="216"/>
      <c r="CTC311" s="216"/>
      <c r="CTD311" s="216"/>
      <c r="CTE311" s="216"/>
      <c r="CTF311" s="216"/>
      <c r="CTG311" s="216"/>
      <c r="CTH311" s="216"/>
      <c r="CTI311" s="216"/>
      <c r="CTJ311" s="216"/>
      <c r="CTK311" s="216"/>
      <c r="CTL311" s="216"/>
      <c r="CTM311" s="216"/>
      <c r="CTN311" s="216"/>
      <c r="CTO311" s="216"/>
      <c r="CTP311" s="216"/>
      <c r="CTQ311" s="216"/>
      <c r="CTR311" s="216"/>
      <c r="CTS311" s="216"/>
      <c r="CTT311" s="216"/>
      <c r="CTU311" s="216"/>
      <c r="CTV311" s="216"/>
      <c r="CTW311" s="216"/>
      <c r="CTX311" s="216"/>
      <c r="CTY311" s="216"/>
      <c r="CTZ311" s="216"/>
      <c r="CUA311" s="216"/>
      <c r="CUB311" s="216"/>
      <c r="CUC311" s="216"/>
      <c r="CUD311" s="216"/>
      <c r="CUE311" s="216"/>
      <c r="CUF311" s="216"/>
      <c r="CUG311" s="216"/>
      <c r="CUH311" s="216"/>
      <c r="CUI311" s="216"/>
      <c r="CUJ311" s="216"/>
      <c r="CUK311" s="216"/>
      <c r="CUL311" s="216"/>
      <c r="CUM311" s="216"/>
      <c r="CUN311" s="216"/>
      <c r="CUO311" s="216"/>
      <c r="CUP311" s="216"/>
      <c r="CUQ311" s="216"/>
      <c r="CUR311" s="216"/>
      <c r="CUS311" s="216"/>
      <c r="CUT311" s="216"/>
      <c r="CUU311" s="216"/>
      <c r="CUV311" s="216"/>
      <c r="CUW311" s="216"/>
      <c r="CUX311" s="216"/>
      <c r="CUY311" s="216"/>
      <c r="CUZ311" s="216"/>
      <c r="CVA311" s="216"/>
      <c r="CVB311" s="216"/>
      <c r="CVC311" s="216"/>
      <c r="CVD311" s="216"/>
      <c r="CVE311" s="216"/>
      <c r="CVF311" s="216"/>
      <c r="CVG311" s="216"/>
      <c r="CVH311" s="216"/>
      <c r="CVI311" s="216"/>
      <c r="CVJ311" s="216"/>
      <c r="CVK311" s="216"/>
      <c r="CVL311" s="216"/>
      <c r="CVM311" s="216"/>
      <c r="CVN311" s="216"/>
      <c r="CVO311" s="216"/>
      <c r="CVP311" s="216"/>
      <c r="CVQ311" s="216"/>
      <c r="CVR311" s="216"/>
      <c r="CVS311" s="216"/>
      <c r="CVT311" s="216"/>
      <c r="CVU311" s="216"/>
      <c r="CVV311" s="216"/>
      <c r="CVW311" s="216"/>
      <c r="CVX311" s="216"/>
      <c r="CVY311" s="216"/>
      <c r="CVZ311" s="216"/>
      <c r="CWA311" s="216"/>
      <c r="CWB311" s="216"/>
      <c r="CWC311" s="216"/>
      <c r="CWD311" s="216"/>
      <c r="CWE311" s="216"/>
      <c r="CWF311" s="216"/>
      <c r="CWG311" s="216"/>
      <c r="CWH311" s="216"/>
      <c r="CWI311" s="216"/>
      <c r="CWJ311" s="216"/>
      <c r="CWK311" s="216"/>
      <c r="CWL311" s="216"/>
      <c r="CWM311" s="216"/>
      <c r="CWN311" s="216"/>
      <c r="CWO311" s="216"/>
      <c r="CWP311" s="216"/>
      <c r="CWQ311" s="216"/>
      <c r="CWR311" s="216"/>
      <c r="CWS311" s="216"/>
      <c r="CWT311" s="216"/>
      <c r="CWU311" s="216"/>
      <c r="CWV311" s="216"/>
      <c r="CWW311" s="216"/>
      <c r="CWX311" s="216"/>
      <c r="CWY311" s="216"/>
      <c r="CWZ311" s="216"/>
      <c r="CXA311" s="216"/>
      <c r="CXB311" s="216"/>
      <c r="CXC311" s="216"/>
      <c r="CXD311" s="216"/>
      <c r="CXE311" s="216"/>
      <c r="CXF311" s="216"/>
      <c r="CXG311" s="216"/>
      <c r="CXH311" s="216"/>
      <c r="CXI311" s="216"/>
      <c r="CXJ311" s="216"/>
      <c r="CXK311" s="216"/>
      <c r="CXL311" s="216"/>
      <c r="CXM311" s="216"/>
      <c r="CXN311" s="216"/>
      <c r="CXO311" s="216"/>
      <c r="CXP311" s="216"/>
      <c r="CXQ311" s="216"/>
      <c r="CXR311" s="216"/>
      <c r="CXS311" s="216"/>
      <c r="CXT311" s="216"/>
      <c r="CXU311" s="216"/>
      <c r="CXV311" s="216"/>
      <c r="CXW311" s="216"/>
      <c r="CXX311" s="216"/>
      <c r="CXY311" s="216"/>
      <c r="CXZ311" s="216"/>
      <c r="CYA311" s="216"/>
      <c r="CYB311" s="216"/>
      <c r="CYC311" s="216"/>
      <c r="CYD311" s="216"/>
      <c r="CYE311" s="216"/>
      <c r="CYF311" s="216"/>
      <c r="CYG311" s="216"/>
      <c r="CYH311" s="216"/>
      <c r="CYI311" s="216"/>
      <c r="CYJ311" s="216"/>
      <c r="CYK311" s="216"/>
      <c r="CYL311" s="216"/>
      <c r="CYM311" s="216"/>
      <c r="CYN311" s="216"/>
      <c r="CYO311" s="216"/>
      <c r="CYP311" s="216"/>
      <c r="CYQ311" s="216"/>
      <c r="CYR311" s="216"/>
      <c r="CYS311" s="216"/>
      <c r="CYT311" s="216"/>
      <c r="CYU311" s="216"/>
      <c r="CYV311" s="216"/>
      <c r="CYW311" s="216"/>
      <c r="CYX311" s="216"/>
      <c r="CYY311" s="216"/>
      <c r="CYZ311" s="216"/>
      <c r="CZA311" s="216"/>
      <c r="CZB311" s="216"/>
      <c r="CZC311" s="216"/>
      <c r="CZD311" s="216"/>
      <c r="CZE311" s="216"/>
      <c r="CZF311" s="216"/>
      <c r="CZG311" s="216"/>
      <c r="CZH311" s="216"/>
      <c r="CZI311" s="216"/>
      <c r="CZJ311" s="216"/>
      <c r="CZK311" s="216"/>
      <c r="CZL311" s="216"/>
      <c r="CZM311" s="216"/>
      <c r="CZN311" s="216"/>
      <c r="CZO311" s="216"/>
      <c r="CZP311" s="216"/>
      <c r="CZQ311" s="216"/>
      <c r="CZR311" s="216"/>
      <c r="CZS311" s="216"/>
      <c r="CZT311" s="216"/>
      <c r="CZU311" s="216"/>
      <c r="CZV311" s="216"/>
      <c r="CZW311" s="216"/>
      <c r="CZX311" s="216"/>
      <c r="CZY311" s="216"/>
      <c r="CZZ311" s="216"/>
      <c r="DAA311" s="216"/>
      <c r="DAB311" s="216"/>
      <c r="DAC311" s="216"/>
      <c r="DAD311" s="216"/>
      <c r="DAE311" s="216"/>
      <c r="DAF311" s="216"/>
      <c r="DAG311" s="216"/>
      <c r="DAH311" s="216"/>
      <c r="DAI311" s="216"/>
      <c r="DAJ311" s="216"/>
      <c r="DAK311" s="216"/>
      <c r="DAL311" s="216"/>
      <c r="DAM311" s="216"/>
      <c r="DAN311" s="216"/>
      <c r="DAO311" s="216"/>
      <c r="DAP311" s="216"/>
      <c r="DAQ311" s="216"/>
      <c r="DAR311" s="216"/>
      <c r="DAS311" s="216"/>
      <c r="DAT311" s="216"/>
      <c r="DAU311" s="216"/>
      <c r="DAV311" s="216"/>
      <c r="DAW311" s="216"/>
      <c r="DAX311" s="216"/>
      <c r="DAY311" s="216"/>
      <c r="DAZ311" s="216"/>
      <c r="DBA311" s="216"/>
      <c r="DBB311" s="216"/>
      <c r="DBC311" s="216"/>
      <c r="DBD311" s="216"/>
      <c r="DBE311" s="216"/>
      <c r="DBF311" s="216"/>
      <c r="DBG311" s="216"/>
      <c r="DBH311" s="216"/>
      <c r="DBI311" s="216"/>
      <c r="DBJ311" s="216"/>
      <c r="DBK311" s="216"/>
      <c r="DBL311" s="216"/>
      <c r="DBM311" s="216"/>
      <c r="DBN311" s="216"/>
      <c r="DBO311" s="216"/>
      <c r="DBP311" s="216"/>
      <c r="DBQ311" s="216"/>
      <c r="DBR311" s="216"/>
      <c r="DBS311" s="216"/>
      <c r="DBT311" s="216"/>
      <c r="DBU311" s="216"/>
      <c r="DBV311" s="216"/>
      <c r="DBW311" s="216"/>
      <c r="DBX311" s="216"/>
      <c r="DBY311" s="216"/>
      <c r="DBZ311" s="216"/>
      <c r="DCA311" s="216"/>
      <c r="DCB311" s="216"/>
      <c r="DCC311" s="216"/>
      <c r="DCD311" s="216"/>
      <c r="DCE311" s="216"/>
      <c r="DCF311" s="216"/>
      <c r="DCG311" s="216"/>
      <c r="DCH311" s="216"/>
      <c r="DCI311" s="216"/>
      <c r="DCJ311" s="216"/>
      <c r="DCK311" s="216"/>
      <c r="DCL311" s="216"/>
      <c r="DCM311" s="216"/>
      <c r="DCN311" s="216"/>
      <c r="DCO311" s="216"/>
      <c r="DCP311" s="216"/>
      <c r="DCQ311" s="216"/>
      <c r="DCR311" s="216"/>
      <c r="DCS311" s="216"/>
      <c r="DCT311" s="216"/>
      <c r="DCU311" s="216"/>
      <c r="DCV311" s="216"/>
      <c r="DCW311" s="216"/>
      <c r="DCX311" s="216"/>
      <c r="DCY311" s="216"/>
      <c r="DCZ311" s="216"/>
      <c r="DDA311" s="216"/>
      <c r="DDB311" s="216"/>
      <c r="DDC311" s="216"/>
      <c r="DDD311" s="216"/>
      <c r="DDE311" s="216"/>
      <c r="DDF311" s="216"/>
      <c r="DDG311" s="216"/>
      <c r="DDH311" s="216"/>
      <c r="DDI311" s="216"/>
      <c r="DDJ311" s="216"/>
      <c r="DDK311" s="216"/>
      <c r="DDL311" s="216"/>
      <c r="DDM311" s="216"/>
      <c r="DDN311" s="216"/>
      <c r="DDO311" s="216"/>
      <c r="DDP311" s="216"/>
      <c r="DDQ311" s="216"/>
      <c r="DDR311" s="216"/>
      <c r="DDS311" s="216"/>
      <c r="DDT311" s="216"/>
      <c r="DDU311" s="216"/>
      <c r="DDV311" s="216"/>
      <c r="DDW311" s="216"/>
      <c r="DDX311" s="216"/>
      <c r="DDY311" s="216"/>
      <c r="DDZ311" s="216"/>
      <c r="DEA311" s="216"/>
      <c r="DEB311" s="216"/>
      <c r="DEC311" s="216"/>
      <c r="DED311" s="216"/>
      <c r="DEE311" s="216"/>
      <c r="DEF311" s="216"/>
      <c r="DEG311" s="216"/>
      <c r="DEH311" s="216"/>
      <c r="DEI311" s="216"/>
      <c r="DEJ311" s="216"/>
      <c r="DEK311" s="216"/>
      <c r="DEL311" s="216"/>
      <c r="DEM311" s="216"/>
      <c r="DEN311" s="216"/>
      <c r="DEO311" s="216"/>
      <c r="DEP311" s="216"/>
      <c r="DEQ311" s="216"/>
      <c r="DER311" s="216"/>
      <c r="DES311" s="216"/>
      <c r="DET311" s="216"/>
      <c r="DEU311" s="216"/>
      <c r="DEV311" s="216"/>
      <c r="DEW311" s="216"/>
      <c r="DEX311" s="216"/>
      <c r="DEY311" s="216"/>
      <c r="DEZ311" s="216"/>
      <c r="DFA311" s="216"/>
      <c r="DFB311" s="216"/>
      <c r="DFC311" s="216"/>
      <c r="DFD311" s="216"/>
      <c r="DFE311" s="216"/>
      <c r="DFF311" s="216"/>
      <c r="DFG311" s="216"/>
      <c r="DFH311" s="216"/>
      <c r="DFI311" s="216"/>
      <c r="DFJ311" s="216"/>
      <c r="DFK311" s="216"/>
      <c r="DFL311" s="216"/>
      <c r="DFM311" s="216"/>
      <c r="DFN311" s="216"/>
      <c r="DFO311" s="216"/>
      <c r="DFP311" s="216"/>
      <c r="DFQ311" s="216"/>
      <c r="DFR311" s="216"/>
      <c r="DFS311" s="216"/>
      <c r="DFT311" s="216"/>
      <c r="DFU311" s="216"/>
      <c r="DFV311" s="216"/>
      <c r="DFW311" s="216"/>
      <c r="DFX311" s="216"/>
      <c r="DFY311" s="216"/>
      <c r="DFZ311" s="216"/>
      <c r="DGA311" s="216"/>
      <c r="DGB311" s="216"/>
      <c r="DGC311" s="216"/>
      <c r="DGD311" s="216"/>
      <c r="DGE311" s="216"/>
      <c r="DGF311" s="216"/>
      <c r="DGG311" s="216"/>
      <c r="DGH311" s="216"/>
      <c r="DGI311" s="216"/>
      <c r="DGJ311" s="216"/>
      <c r="DGK311" s="216"/>
      <c r="DGL311" s="216"/>
      <c r="DGM311" s="216"/>
      <c r="DGN311" s="216"/>
      <c r="DGO311" s="216"/>
      <c r="DGP311" s="216"/>
      <c r="DGQ311" s="216"/>
      <c r="DGR311" s="216"/>
      <c r="DGS311" s="216"/>
      <c r="DGT311" s="216"/>
      <c r="DGU311" s="216"/>
      <c r="DGV311" s="216"/>
      <c r="DGW311" s="216"/>
      <c r="DGX311" s="216"/>
      <c r="DGY311" s="216"/>
      <c r="DGZ311" s="216"/>
      <c r="DHA311" s="216"/>
      <c r="DHB311" s="216"/>
      <c r="DHC311" s="216"/>
      <c r="DHD311" s="216"/>
      <c r="DHE311" s="216"/>
      <c r="DHF311" s="216"/>
      <c r="DHG311" s="216"/>
      <c r="DHH311" s="216"/>
      <c r="DHI311" s="216"/>
      <c r="DHJ311" s="216"/>
      <c r="DHK311" s="216"/>
      <c r="DHL311" s="216"/>
      <c r="DHM311" s="216"/>
      <c r="DHN311" s="216"/>
      <c r="DHO311" s="216"/>
      <c r="DHP311" s="216"/>
      <c r="DHQ311" s="216"/>
      <c r="DHR311" s="216"/>
      <c r="DHS311" s="216"/>
      <c r="DHT311" s="216"/>
      <c r="DHU311" s="216"/>
      <c r="DHV311" s="216"/>
      <c r="DHW311" s="216"/>
      <c r="DHX311" s="216"/>
      <c r="DHY311" s="216"/>
      <c r="DHZ311" s="216"/>
      <c r="DIA311" s="216"/>
      <c r="DIB311" s="216"/>
      <c r="DIC311" s="216"/>
      <c r="DID311" s="216"/>
      <c r="DIE311" s="216"/>
      <c r="DIF311" s="216"/>
      <c r="DIG311" s="216"/>
      <c r="DIH311" s="216"/>
      <c r="DII311" s="216"/>
      <c r="DIJ311" s="216"/>
      <c r="DIK311" s="216"/>
      <c r="DIL311" s="216"/>
      <c r="DIM311" s="216"/>
      <c r="DIN311" s="216"/>
      <c r="DIO311" s="216"/>
      <c r="DIP311" s="216"/>
      <c r="DIQ311" s="216"/>
      <c r="DIR311" s="216"/>
      <c r="DIS311" s="216"/>
      <c r="DIT311" s="216"/>
      <c r="DIU311" s="216"/>
      <c r="DIV311" s="216"/>
      <c r="DIW311" s="216"/>
      <c r="DIX311" s="216"/>
      <c r="DIY311" s="216"/>
      <c r="DIZ311" s="216"/>
      <c r="DJA311" s="216"/>
      <c r="DJB311" s="216"/>
      <c r="DJC311" s="216"/>
      <c r="DJD311" s="216"/>
      <c r="DJE311" s="216"/>
      <c r="DJF311" s="216"/>
      <c r="DJG311" s="216"/>
      <c r="DJH311" s="216"/>
      <c r="DJI311" s="216"/>
      <c r="DJJ311" s="216"/>
      <c r="DJK311" s="216"/>
      <c r="DJL311" s="216"/>
      <c r="DJM311" s="216"/>
      <c r="DJN311" s="216"/>
      <c r="DJO311" s="216"/>
      <c r="DJP311" s="216"/>
      <c r="DJQ311" s="216"/>
      <c r="DJR311" s="216"/>
      <c r="DJS311" s="216"/>
      <c r="DJT311" s="216"/>
      <c r="DJU311" s="216"/>
      <c r="DJV311" s="216"/>
      <c r="DJW311" s="216"/>
      <c r="DJX311" s="216"/>
      <c r="DJY311" s="216"/>
      <c r="DJZ311" s="216"/>
      <c r="DKA311" s="216"/>
      <c r="DKB311" s="216"/>
      <c r="DKC311" s="216"/>
      <c r="DKD311" s="216"/>
      <c r="DKE311" s="216"/>
      <c r="DKF311" s="216"/>
      <c r="DKG311" s="216"/>
      <c r="DKH311" s="216"/>
      <c r="DKI311" s="216"/>
      <c r="DKJ311" s="216"/>
      <c r="DKK311" s="216"/>
      <c r="DKL311" s="216"/>
      <c r="DKM311" s="216"/>
      <c r="DKN311" s="216"/>
      <c r="DKO311" s="216"/>
      <c r="DKP311" s="216"/>
      <c r="DKQ311" s="216"/>
      <c r="DKR311" s="216"/>
      <c r="DKS311" s="216"/>
      <c r="DKT311" s="216"/>
      <c r="DKU311" s="216"/>
      <c r="DKV311" s="216"/>
      <c r="DKW311" s="216"/>
      <c r="DKX311" s="216"/>
      <c r="DKY311" s="216"/>
      <c r="DKZ311" s="216"/>
      <c r="DLA311" s="216"/>
      <c r="DLB311" s="216"/>
      <c r="DLC311" s="216"/>
      <c r="DLD311" s="216"/>
      <c r="DLE311" s="216"/>
      <c r="DLF311" s="216"/>
      <c r="DLG311" s="216"/>
      <c r="DLH311" s="216"/>
      <c r="DLI311" s="216"/>
      <c r="DLJ311" s="216"/>
      <c r="DLK311" s="216"/>
      <c r="DLL311" s="216"/>
      <c r="DLM311" s="216"/>
      <c r="DLN311" s="216"/>
      <c r="DLO311" s="216"/>
      <c r="DLP311" s="216"/>
      <c r="DLQ311" s="216"/>
      <c r="DLR311" s="216"/>
      <c r="DLS311" s="216"/>
      <c r="DLT311" s="216"/>
      <c r="DLU311" s="216"/>
      <c r="DLV311" s="216"/>
      <c r="DLW311" s="216"/>
      <c r="DLX311" s="216"/>
      <c r="DLY311" s="216"/>
      <c r="DLZ311" s="216"/>
      <c r="DMA311" s="216"/>
      <c r="DMB311" s="216"/>
      <c r="DMC311" s="216"/>
      <c r="DMD311" s="216"/>
      <c r="DME311" s="216"/>
      <c r="DMF311" s="216"/>
      <c r="DMG311" s="216"/>
      <c r="DMH311" s="216"/>
      <c r="DMI311" s="216"/>
      <c r="DMJ311" s="216"/>
      <c r="DMK311" s="216"/>
      <c r="DML311" s="216"/>
      <c r="DMM311" s="216"/>
      <c r="DMN311" s="216"/>
      <c r="DMO311" s="216"/>
      <c r="DMP311" s="216"/>
      <c r="DMQ311" s="216"/>
      <c r="DMR311" s="216"/>
      <c r="DMS311" s="216"/>
      <c r="DMT311" s="216"/>
      <c r="DMU311" s="216"/>
      <c r="DMV311" s="216"/>
      <c r="DMW311" s="216"/>
      <c r="DMX311" s="216"/>
      <c r="DMY311" s="216"/>
      <c r="DMZ311" s="216"/>
      <c r="DNA311" s="216"/>
      <c r="DNB311" s="216"/>
      <c r="DNC311" s="216"/>
      <c r="DND311" s="216"/>
      <c r="DNE311" s="216"/>
      <c r="DNF311" s="216"/>
      <c r="DNG311" s="216"/>
      <c r="DNH311" s="216"/>
      <c r="DNI311" s="216"/>
      <c r="DNJ311" s="216"/>
      <c r="DNK311" s="216"/>
      <c r="DNL311" s="216"/>
      <c r="DNM311" s="216"/>
      <c r="DNN311" s="216"/>
      <c r="DNO311" s="216"/>
      <c r="DNP311" s="216"/>
      <c r="DNQ311" s="216"/>
      <c r="DNR311" s="216"/>
      <c r="DNS311" s="216"/>
      <c r="DNT311" s="216"/>
      <c r="DNU311" s="216"/>
      <c r="DNV311" s="216"/>
      <c r="DNW311" s="216"/>
      <c r="DNX311" s="216"/>
      <c r="DNY311" s="216"/>
      <c r="DNZ311" s="216"/>
      <c r="DOA311" s="216"/>
      <c r="DOB311" s="216"/>
      <c r="DOC311" s="216"/>
      <c r="DOD311" s="216"/>
      <c r="DOE311" s="216"/>
      <c r="DOF311" s="216"/>
      <c r="DOG311" s="216"/>
      <c r="DOH311" s="216"/>
      <c r="DOI311" s="216"/>
      <c r="DOJ311" s="216"/>
      <c r="DOK311" s="216"/>
      <c r="DOL311" s="216"/>
      <c r="DOM311" s="216"/>
      <c r="DON311" s="216"/>
      <c r="DOO311" s="216"/>
      <c r="DOP311" s="216"/>
      <c r="DOQ311" s="216"/>
      <c r="DOR311" s="216"/>
      <c r="DOS311" s="216"/>
      <c r="DOT311" s="216"/>
      <c r="DOU311" s="216"/>
      <c r="DOV311" s="216"/>
      <c r="DOW311" s="216"/>
      <c r="DOX311" s="216"/>
      <c r="DOY311" s="216"/>
      <c r="DOZ311" s="216"/>
      <c r="DPA311" s="216"/>
      <c r="DPB311" s="216"/>
      <c r="DPC311" s="216"/>
      <c r="DPD311" s="216"/>
      <c r="DPE311" s="216"/>
      <c r="DPF311" s="216"/>
      <c r="DPG311" s="216"/>
      <c r="DPH311" s="216"/>
      <c r="DPI311" s="216"/>
      <c r="DPJ311" s="216"/>
      <c r="DPK311" s="216"/>
      <c r="DPL311" s="216"/>
      <c r="DPM311" s="216"/>
      <c r="DPN311" s="216"/>
      <c r="DPO311" s="216"/>
      <c r="DPP311" s="216"/>
      <c r="DPQ311" s="216"/>
      <c r="DPR311" s="216"/>
      <c r="DPS311" s="216"/>
      <c r="DPT311" s="216"/>
      <c r="DPU311" s="216"/>
      <c r="DPV311" s="216"/>
      <c r="DPW311" s="216"/>
      <c r="DPX311" s="216"/>
      <c r="DPY311" s="216"/>
      <c r="DPZ311" s="216"/>
      <c r="DQA311" s="216"/>
      <c r="DQB311" s="216"/>
      <c r="DQC311" s="216"/>
      <c r="DQD311" s="216"/>
      <c r="DQE311" s="216"/>
      <c r="DQF311" s="216"/>
      <c r="DQG311" s="216"/>
      <c r="DQH311" s="216"/>
      <c r="DQI311" s="216"/>
      <c r="DQJ311" s="216"/>
      <c r="DQK311" s="216"/>
      <c r="DQL311" s="216"/>
      <c r="DQM311" s="216"/>
      <c r="DQN311" s="216"/>
      <c r="DQO311" s="216"/>
      <c r="DQP311" s="216"/>
      <c r="DQQ311" s="216"/>
      <c r="DQR311" s="216"/>
      <c r="DQS311" s="216"/>
      <c r="DQT311" s="216"/>
      <c r="DQU311" s="216"/>
      <c r="DQV311" s="216"/>
      <c r="DQW311" s="216"/>
      <c r="DQX311" s="216"/>
      <c r="DQY311" s="216"/>
      <c r="DQZ311" s="216"/>
      <c r="DRA311" s="216"/>
      <c r="DRB311" s="216"/>
      <c r="DRC311" s="216"/>
      <c r="DRD311" s="216"/>
      <c r="DRE311" s="216"/>
      <c r="DRF311" s="216"/>
      <c r="DRG311" s="216"/>
      <c r="DRH311" s="216"/>
      <c r="DRI311" s="216"/>
      <c r="DRJ311" s="216"/>
      <c r="DRK311" s="216"/>
      <c r="DRL311" s="216"/>
      <c r="DRM311" s="216"/>
      <c r="DRN311" s="216"/>
      <c r="DRO311" s="216"/>
      <c r="DRP311" s="216"/>
      <c r="DRQ311" s="216"/>
      <c r="DRR311" s="216"/>
      <c r="DRS311" s="216"/>
      <c r="DRT311" s="216"/>
      <c r="DRU311" s="216"/>
      <c r="DRV311" s="216"/>
      <c r="DRW311" s="216"/>
      <c r="DRX311" s="216"/>
      <c r="DRY311" s="216"/>
      <c r="DRZ311" s="216"/>
      <c r="DSA311" s="216"/>
      <c r="DSB311" s="216"/>
      <c r="DSC311" s="216"/>
      <c r="DSD311" s="216"/>
      <c r="DSE311" s="216"/>
      <c r="DSF311" s="216"/>
      <c r="DSG311" s="216"/>
      <c r="DSH311" s="216"/>
      <c r="DSI311" s="216"/>
      <c r="DSJ311" s="216"/>
      <c r="DSK311" s="216"/>
      <c r="DSL311" s="216"/>
      <c r="DSM311" s="216"/>
      <c r="DSN311" s="216"/>
      <c r="DSO311" s="216"/>
      <c r="DSP311" s="216"/>
      <c r="DSQ311" s="216"/>
      <c r="DSR311" s="216"/>
      <c r="DSS311" s="216"/>
      <c r="DST311" s="216"/>
      <c r="DSU311" s="216"/>
      <c r="DSV311" s="216"/>
      <c r="DSW311" s="216"/>
      <c r="DSX311" s="216"/>
      <c r="DSY311" s="216"/>
      <c r="DSZ311" s="216"/>
      <c r="DTA311" s="216"/>
      <c r="DTB311" s="216"/>
      <c r="DTC311" s="216"/>
      <c r="DTD311" s="216"/>
      <c r="DTE311" s="216"/>
      <c r="DTF311" s="216"/>
      <c r="DTG311" s="216"/>
      <c r="DTH311" s="216"/>
      <c r="DTI311" s="216"/>
      <c r="DTJ311" s="216"/>
      <c r="DTK311" s="216"/>
      <c r="DTL311" s="216"/>
      <c r="DTM311" s="216"/>
      <c r="DTN311" s="216"/>
      <c r="DTO311" s="216"/>
      <c r="DTP311" s="216"/>
      <c r="DTQ311" s="216"/>
      <c r="DTR311" s="216"/>
      <c r="DTS311" s="216"/>
      <c r="DTT311" s="216"/>
      <c r="DTU311" s="216"/>
      <c r="DTV311" s="216"/>
      <c r="DTW311" s="216"/>
      <c r="DTX311" s="216"/>
      <c r="DTY311" s="216"/>
      <c r="DTZ311" s="216"/>
      <c r="DUA311" s="216"/>
      <c r="DUB311" s="216"/>
      <c r="DUC311" s="216"/>
      <c r="DUD311" s="216"/>
      <c r="DUE311" s="216"/>
    </row>
    <row r="312" spans="1:3255" s="69" customFormat="1" x14ac:dyDescent="0.3">
      <c r="A312" s="459"/>
      <c r="B312" s="459"/>
      <c r="C312" s="819"/>
      <c r="D312" s="734"/>
      <c r="E312" s="735"/>
      <c r="F312" s="736"/>
      <c r="G312" s="553"/>
      <c r="H312" s="553"/>
      <c r="I312" s="553"/>
      <c r="J312" s="608"/>
      <c r="K312" s="80">
        <v>84.233000000000004</v>
      </c>
      <c r="L312" s="163">
        <v>156</v>
      </c>
      <c r="M312" s="400">
        <v>3</v>
      </c>
      <c r="N312" s="400">
        <v>3</v>
      </c>
      <c r="O312" s="533"/>
      <c r="P312" s="533"/>
      <c r="Q312" s="530"/>
      <c r="R312" s="530"/>
      <c r="S312" s="216"/>
      <c r="T312" s="216"/>
      <c r="U312" s="216"/>
      <c r="V312" s="216"/>
      <c r="W312" s="216"/>
      <c r="X312" s="216"/>
      <c r="Y312" s="216"/>
      <c r="Z312" s="216"/>
      <c r="AA312" s="216"/>
      <c r="AB312" s="216"/>
      <c r="AC312" s="216"/>
      <c r="AD312" s="216"/>
      <c r="AE312" s="216"/>
      <c r="AF312" s="216"/>
      <c r="AG312" s="216"/>
      <c r="AH312" s="216"/>
      <c r="AI312" s="216"/>
      <c r="AJ312" s="216"/>
      <c r="AK312" s="216"/>
      <c r="AL312" s="216"/>
      <c r="AM312" s="216"/>
      <c r="AN312" s="216"/>
      <c r="AO312" s="216"/>
      <c r="AP312" s="216"/>
      <c r="AQ312" s="216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/>
      <c r="DE312" s="216"/>
      <c r="DF312" s="216"/>
      <c r="DG312" s="216"/>
      <c r="DH312" s="216"/>
      <c r="DI312" s="216"/>
      <c r="DJ312" s="216"/>
      <c r="DK312" s="216"/>
      <c r="DL312" s="216"/>
      <c r="DM312" s="216"/>
      <c r="DN312" s="216"/>
      <c r="DO312" s="216"/>
      <c r="DP312" s="216"/>
      <c r="DQ312" s="216"/>
      <c r="DR312" s="216"/>
      <c r="DS312" s="216"/>
      <c r="DT312" s="216"/>
      <c r="DU312" s="216"/>
      <c r="DV312" s="216"/>
      <c r="DW312" s="216"/>
      <c r="DX312" s="216"/>
      <c r="DY312" s="216"/>
      <c r="DZ312" s="216"/>
      <c r="EA312" s="216"/>
      <c r="EB312" s="216"/>
      <c r="EC312" s="216"/>
      <c r="ED312" s="216"/>
      <c r="EE312" s="216"/>
      <c r="EF312" s="216"/>
      <c r="EG312" s="216"/>
      <c r="EH312" s="216"/>
      <c r="EI312" s="216"/>
      <c r="EJ312" s="216"/>
      <c r="EK312" s="216"/>
      <c r="EL312" s="216"/>
      <c r="EM312" s="216"/>
      <c r="EN312" s="216"/>
      <c r="EO312" s="216"/>
      <c r="EP312" s="216"/>
      <c r="EQ312" s="216"/>
      <c r="ER312" s="216"/>
      <c r="ES312" s="216"/>
      <c r="ET312" s="216"/>
      <c r="EU312" s="216"/>
      <c r="EV312" s="216"/>
      <c r="EW312" s="216"/>
      <c r="EX312" s="216"/>
      <c r="EY312" s="216"/>
      <c r="EZ312" s="216"/>
      <c r="FA312" s="216"/>
      <c r="FB312" s="216"/>
      <c r="FC312" s="216"/>
      <c r="FD312" s="216"/>
      <c r="FE312" s="216"/>
      <c r="FF312" s="216"/>
      <c r="FG312" s="216"/>
      <c r="FH312" s="216"/>
      <c r="FI312" s="216"/>
      <c r="FJ312" s="216"/>
      <c r="FK312" s="216"/>
      <c r="FL312" s="216"/>
      <c r="FM312" s="216"/>
      <c r="FN312" s="216"/>
      <c r="FO312" s="216"/>
      <c r="FP312" s="216"/>
      <c r="FQ312" s="216"/>
      <c r="FR312" s="216"/>
      <c r="FS312" s="216"/>
      <c r="FT312" s="216"/>
      <c r="FU312" s="216"/>
      <c r="FV312" s="216"/>
      <c r="FW312" s="216"/>
      <c r="FX312" s="216"/>
      <c r="FY312" s="216"/>
      <c r="FZ312" s="216"/>
      <c r="GA312" s="216"/>
      <c r="GB312" s="216"/>
      <c r="GC312" s="216"/>
      <c r="GD312" s="216"/>
      <c r="GE312" s="216"/>
      <c r="GF312" s="216"/>
      <c r="GG312" s="216"/>
      <c r="GH312" s="216"/>
      <c r="GI312" s="216"/>
      <c r="GJ312" s="216"/>
      <c r="GK312" s="216"/>
      <c r="GL312" s="216"/>
      <c r="GM312" s="216"/>
      <c r="GN312" s="216"/>
      <c r="GO312" s="216"/>
      <c r="GP312" s="216"/>
      <c r="GQ312" s="216"/>
      <c r="GR312" s="216"/>
      <c r="GS312" s="216"/>
      <c r="GT312" s="216"/>
      <c r="GU312" s="216"/>
      <c r="GV312" s="216"/>
      <c r="GW312" s="216"/>
      <c r="GX312" s="216"/>
      <c r="GY312" s="216"/>
      <c r="GZ312" s="216"/>
      <c r="HA312" s="216"/>
      <c r="HB312" s="216"/>
      <c r="HC312" s="216"/>
      <c r="HD312" s="216"/>
      <c r="HE312" s="216"/>
      <c r="HF312" s="216"/>
      <c r="HG312" s="216"/>
      <c r="HH312" s="216"/>
      <c r="HI312" s="216"/>
      <c r="HJ312" s="216"/>
      <c r="HK312" s="216"/>
      <c r="HL312" s="216"/>
      <c r="HM312" s="216"/>
      <c r="HN312" s="216"/>
      <c r="HO312" s="216"/>
      <c r="HP312" s="216"/>
      <c r="HQ312" s="216"/>
      <c r="HR312" s="216"/>
      <c r="HS312" s="216"/>
      <c r="HT312" s="216"/>
      <c r="HU312" s="216"/>
      <c r="HV312" s="216"/>
      <c r="HW312" s="216"/>
      <c r="HX312" s="216"/>
      <c r="HY312" s="216"/>
      <c r="HZ312" s="216"/>
      <c r="IA312" s="216"/>
      <c r="IB312" s="216"/>
      <c r="IC312" s="216"/>
      <c r="ID312" s="216"/>
      <c r="IE312" s="216"/>
      <c r="IF312" s="216"/>
      <c r="IG312" s="216"/>
      <c r="IH312" s="216"/>
      <c r="II312" s="216"/>
      <c r="IJ312" s="216"/>
      <c r="IK312" s="216"/>
      <c r="IL312" s="216"/>
      <c r="IM312" s="216"/>
      <c r="IN312" s="216"/>
      <c r="IO312" s="216"/>
      <c r="IP312" s="216"/>
      <c r="IQ312" s="216"/>
      <c r="IR312" s="216"/>
      <c r="IS312" s="216"/>
      <c r="IT312" s="216"/>
      <c r="IU312" s="216"/>
      <c r="IV312" s="216"/>
      <c r="IW312" s="216"/>
      <c r="IX312" s="216"/>
      <c r="IY312" s="216"/>
      <c r="IZ312" s="216"/>
      <c r="JA312" s="216"/>
      <c r="JB312" s="216"/>
      <c r="JC312" s="216"/>
      <c r="JD312" s="216"/>
      <c r="JE312" s="216"/>
      <c r="JF312" s="216"/>
      <c r="JG312" s="216"/>
      <c r="JH312" s="216"/>
      <c r="JI312" s="216"/>
      <c r="JJ312" s="216"/>
      <c r="JK312" s="216"/>
      <c r="JL312" s="216"/>
      <c r="JM312" s="216"/>
      <c r="JN312" s="216"/>
      <c r="JO312" s="216"/>
      <c r="JP312" s="216"/>
      <c r="JQ312" s="216"/>
      <c r="JR312" s="216"/>
      <c r="JS312" s="216"/>
      <c r="JT312" s="216"/>
      <c r="JU312" s="216"/>
      <c r="JV312" s="216"/>
      <c r="JW312" s="216"/>
      <c r="JX312" s="216"/>
      <c r="JY312" s="216"/>
      <c r="JZ312" s="216"/>
      <c r="KA312" s="216"/>
      <c r="KB312" s="216"/>
      <c r="KC312" s="216"/>
      <c r="KD312" s="216"/>
      <c r="KE312" s="216"/>
      <c r="KF312" s="216"/>
      <c r="KG312" s="216"/>
      <c r="KH312" s="216"/>
      <c r="KI312" s="216"/>
      <c r="KJ312" s="216"/>
      <c r="KK312" s="216"/>
      <c r="KL312" s="216"/>
      <c r="KM312" s="216"/>
      <c r="KN312" s="216"/>
      <c r="KO312" s="216"/>
      <c r="KP312" s="216"/>
      <c r="KQ312" s="216"/>
      <c r="KR312" s="216"/>
      <c r="KS312" s="216"/>
      <c r="KT312" s="216"/>
      <c r="KU312" s="216"/>
      <c r="KV312" s="216"/>
      <c r="KW312" s="216"/>
      <c r="KX312" s="216"/>
      <c r="KY312" s="216"/>
      <c r="KZ312" s="216"/>
      <c r="LA312" s="216"/>
      <c r="LB312" s="216"/>
      <c r="LC312" s="216"/>
      <c r="LD312" s="216"/>
      <c r="LE312" s="216"/>
      <c r="LF312" s="216"/>
      <c r="LG312" s="216"/>
      <c r="LH312" s="216"/>
      <c r="LI312" s="216"/>
      <c r="LJ312" s="216"/>
      <c r="LK312" s="216"/>
      <c r="LL312" s="216"/>
      <c r="LM312" s="216"/>
      <c r="LN312" s="216"/>
      <c r="LO312" s="216"/>
      <c r="LP312" s="216"/>
      <c r="LQ312" s="216"/>
      <c r="LR312" s="216"/>
      <c r="LS312" s="216"/>
      <c r="LT312" s="216"/>
      <c r="LU312" s="216"/>
      <c r="LV312" s="216"/>
      <c r="LW312" s="216"/>
      <c r="LX312" s="216"/>
      <c r="LY312" s="216"/>
      <c r="LZ312" s="216"/>
      <c r="MA312" s="216"/>
      <c r="MB312" s="216"/>
      <c r="MC312" s="216"/>
      <c r="MD312" s="216"/>
      <c r="ME312" s="216"/>
      <c r="MF312" s="216"/>
      <c r="MG312" s="216"/>
      <c r="MH312" s="216"/>
      <c r="MI312" s="216"/>
      <c r="MJ312" s="216"/>
      <c r="MK312" s="216"/>
      <c r="ML312" s="216"/>
      <c r="MM312" s="216"/>
      <c r="MN312" s="216"/>
      <c r="MO312" s="216"/>
      <c r="MP312" s="216"/>
      <c r="MQ312" s="216"/>
      <c r="MR312" s="216"/>
      <c r="MS312" s="216"/>
      <c r="MT312" s="216"/>
      <c r="MU312" s="216"/>
      <c r="MV312" s="216"/>
      <c r="MW312" s="216"/>
      <c r="MX312" s="216"/>
      <c r="MY312" s="216"/>
      <c r="MZ312" s="216"/>
      <c r="NA312" s="216"/>
      <c r="NB312" s="216"/>
      <c r="NC312" s="216"/>
      <c r="ND312" s="216"/>
      <c r="NE312" s="216"/>
      <c r="NF312" s="216"/>
      <c r="NG312" s="216"/>
      <c r="NH312" s="216"/>
      <c r="NI312" s="216"/>
      <c r="NJ312" s="216"/>
      <c r="NK312" s="216"/>
      <c r="NL312" s="216"/>
      <c r="NM312" s="216"/>
      <c r="NN312" s="216"/>
      <c r="NO312" s="216"/>
      <c r="NP312" s="216"/>
      <c r="NQ312" s="216"/>
      <c r="NR312" s="216"/>
      <c r="NS312" s="216"/>
      <c r="NT312" s="216"/>
      <c r="NU312" s="216"/>
      <c r="NV312" s="216"/>
      <c r="NW312" s="216"/>
      <c r="NX312" s="216"/>
      <c r="NY312" s="216"/>
      <c r="NZ312" s="216"/>
      <c r="OA312" s="216"/>
      <c r="OB312" s="216"/>
      <c r="OC312" s="216"/>
      <c r="OD312" s="216"/>
      <c r="OE312" s="216"/>
      <c r="OF312" s="216"/>
      <c r="OG312" s="216"/>
      <c r="OH312" s="216"/>
      <c r="OI312" s="216"/>
      <c r="OJ312" s="216"/>
      <c r="OK312" s="216"/>
      <c r="OL312" s="216"/>
      <c r="OM312" s="216"/>
      <c r="ON312" s="216"/>
      <c r="OO312" s="216"/>
      <c r="OP312" s="216"/>
      <c r="OQ312" s="216"/>
      <c r="OR312" s="216"/>
      <c r="OS312" s="216"/>
      <c r="OT312" s="216"/>
      <c r="OU312" s="216"/>
      <c r="OV312" s="216"/>
      <c r="OW312" s="216"/>
      <c r="OX312" s="216"/>
      <c r="OY312" s="216"/>
      <c r="OZ312" s="216"/>
      <c r="PA312" s="216"/>
      <c r="PB312" s="216"/>
      <c r="PC312" s="216"/>
      <c r="PD312" s="216"/>
      <c r="PE312" s="216"/>
      <c r="PF312" s="216"/>
      <c r="PG312" s="216"/>
      <c r="PH312" s="216"/>
      <c r="PI312" s="216"/>
      <c r="PJ312" s="216"/>
      <c r="PK312" s="216"/>
      <c r="PL312" s="216"/>
      <c r="PM312" s="216"/>
      <c r="PN312" s="216"/>
      <c r="PO312" s="216"/>
      <c r="PP312" s="216"/>
      <c r="PQ312" s="216"/>
      <c r="PR312" s="216"/>
      <c r="PS312" s="216"/>
      <c r="PT312" s="216"/>
      <c r="PU312" s="216"/>
      <c r="PV312" s="216"/>
      <c r="PW312" s="216"/>
      <c r="PX312" s="216"/>
      <c r="PY312" s="216"/>
      <c r="PZ312" s="216"/>
      <c r="QA312" s="216"/>
      <c r="QB312" s="216"/>
      <c r="QC312" s="216"/>
      <c r="QD312" s="216"/>
      <c r="QE312" s="216"/>
      <c r="QF312" s="216"/>
      <c r="QG312" s="216"/>
      <c r="QH312" s="216"/>
      <c r="QI312" s="216"/>
      <c r="QJ312" s="216"/>
      <c r="QK312" s="216"/>
      <c r="QL312" s="216"/>
      <c r="QM312" s="216"/>
      <c r="QN312" s="216"/>
      <c r="QO312" s="216"/>
      <c r="QP312" s="216"/>
      <c r="QQ312" s="216"/>
      <c r="QR312" s="216"/>
      <c r="QS312" s="216"/>
      <c r="QT312" s="216"/>
      <c r="QU312" s="216"/>
      <c r="QV312" s="216"/>
      <c r="QW312" s="216"/>
      <c r="QX312" s="216"/>
      <c r="QY312" s="216"/>
      <c r="QZ312" s="216"/>
      <c r="RA312" s="216"/>
      <c r="RB312" s="216"/>
      <c r="RC312" s="216"/>
      <c r="RD312" s="216"/>
      <c r="RE312" s="216"/>
      <c r="RF312" s="216"/>
      <c r="RG312" s="216"/>
      <c r="RH312" s="216"/>
      <c r="RI312" s="216"/>
      <c r="RJ312" s="216"/>
      <c r="RK312" s="216"/>
      <c r="RL312" s="216"/>
      <c r="RM312" s="216"/>
      <c r="RN312" s="216"/>
      <c r="RO312" s="216"/>
      <c r="RP312" s="216"/>
      <c r="RQ312" s="216"/>
      <c r="RR312" s="216"/>
      <c r="RS312" s="216"/>
      <c r="RT312" s="216"/>
      <c r="RU312" s="216"/>
      <c r="RV312" s="216"/>
      <c r="RW312" s="216"/>
      <c r="RX312" s="216"/>
      <c r="RY312" s="216"/>
      <c r="RZ312" s="216"/>
      <c r="SA312" s="216"/>
      <c r="SB312" s="216"/>
      <c r="SC312" s="216"/>
      <c r="SD312" s="216"/>
      <c r="SE312" s="216"/>
      <c r="SF312" s="216"/>
      <c r="SG312" s="216"/>
      <c r="SH312" s="216"/>
      <c r="SI312" s="216"/>
      <c r="SJ312" s="216"/>
      <c r="SK312" s="216"/>
      <c r="SL312" s="216"/>
      <c r="SM312" s="216"/>
      <c r="SN312" s="216"/>
      <c r="SO312" s="216"/>
      <c r="SP312" s="216"/>
      <c r="SQ312" s="216"/>
      <c r="SR312" s="216"/>
      <c r="SS312" s="216"/>
      <c r="ST312" s="216"/>
      <c r="SU312" s="216"/>
      <c r="SV312" s="216"/>
      <c r="SW312" s="216"/>
      <c r="SX312" s="216"/>
      <c r="SY312" s="216"/>
      <c r="SZ312" s="216"/>
      <c r="TA312" s="216"/>
      <c r="TB312" s="216"/>
      <c r="TC312" s="216"/>
      <c r="TD312" s="216"/>
      <c r="TE312" s="216"/>
      <c r="TF312" s="216"/>
      <c r="TG312" s="216"/>
      <c r="TH312" s="216"/>
      <c r="TI312" s="216"/>
      <c r="TJ312" s="216"/>
      <c r="TK312" s="216"/>
      <c r="TL312" s="216"/>
      <c r="TM312" s="216"/>
      <c r="TN312" s="216"/>
      <c r="TO312" s="216"/>
      <c r="TP312" s="216"/>
      <c r="TQ312" s="216"/>
      <c r="TR312" s="216"/>
      <c r="TS312" s="216"/>
      <c r="TT312" s="216"/>
      <c r="TU312" s="216"/>
      <c r="TV312" s="216"/>
      <c r="TW312" s="216"/>
      <c r="TX312" s="216"/>
      <c r="TY312" s="216"/>
      <c r="TZ312" s="216"/>
      <c r="UA312" s="216"/>
      <c r="UB312" s="216"/>
      <c r="UC312" s="216"/>
      <c r="UD312" s="216"/>
      <c r="UE312" s="216"/>
      <c r="UF312" s="216"/>
      <c r="UG312" s="216"/>
      <c r="UH312" s="216"/>
      <c r="UI312" s="216"/>
      <c r="UJ312" s="216"/>
      <c r="UK312" s="216"/>
      <c r="UL312" s="216"/>
      <c r="UM312" s="216"/>
      <c r="UN312" s="216"/>
      <c r="UO312" s="216"/>
      <c r="UP312" s="216"/>
      <c r="UQ312" s="216"/>
      <c r="UR312" s="216"/>
      <c r="US312" s="216"/>
      <c r="UT312" s="216"/>
      <c r="UU312" s="216"/>
      <c r="UV312" s="216"/>
      <c r="UW312" s="216"/>
      <c r="UX312" s="216"/>
      <c r="UY312" s="216"/>
      <c r="UZ312" s="216"/>
      <c r="VA312" s="216"/>
      <c r="VB312" s="216"/>
      <c r="VC312" s="216"/>
      <c r="VD312" s="216"/>
      <c r="VE312" s="216"/>
      <c r="VF312" s="216"/>
      <c r="VG312" s="216"/>
      <c r="VH312" s="216"/>
      <c r="VI312" s="216"/>
      <c r="VJ312" s="216"/>
      <c r="VK312" s="216"/>
      <c r="VL312" s="216"/>
      <c r="VM312" s="216"/>
      <c r="VN312" s="216"/>
      <c r="VO312" s="216"/>
      <c r="VP312" s="216"/>
      <c r="VQ312" s="216"/>
      <c r="VR312" s="216"/>
      <c r="VS312" s="216"/>
      <c r="VT312" s="216"/>
      <c r="VU312" s="216"/>
      <c r="VV312" s="216"/>
      <c r="VW312" s="216"/>
      <c r="VX312" s="216"/>
      <c r="VY312" s="216"/>
      <c r="VZ312" s="216"/>
      <c r="WA312" s="216"/>
      <c r="WB312" s="216"/>
      <c r="WC312" s="216"/>
      <c r="WD312" s="216"/>
      <c r="WE312" s="216"/>
      <c r="WF312" s="216"/>
      <c r="WG312" s="216"/>
      <c r="WH312" s="216"/>
      <c r="WI312" s="216"/>
      <c r="WJ312" s="216"/>
      <c r="WK312" s="216"/>
      <c r="WL312" s="216"/>
      <c r="WM312" s="216"/>
      <c r="WN312" s="216"/>
      <c r="WO312" s="216"/>
      <c r="WP312" s="216"/>
      <c r="WQ312" s="216"/>
      <c r="WR312" s="216"/>
      <c r="WS312" s="216"/>
      <c r="WT312" s="216"/>
      <c r="WU312" s="216"/>
      <c r="WV312" s="216"/>
      <c r="WW312" s="216"/>
      <c r="WX312" s="216"/>
      <c r="WY312" s="216"/>
      <c r="WZ312" s="216"/>
      <c r="XA312" s="216"/>
      <c r="XB312" s="216"/>
      <c r="XC312" s="216"/>
      <c r="XD312" s="216"/>
      <c r="XE312" s="216"/>
      <c r="XF312" s="216"/>
      <c r="XG312" s="216"/>
      <c r="XH312" s="216"/>
      <c r="XI312" s="216"/>
      <c r="XJ312" s="216"/>
      <c r="XK312" s="216"/>
      <c r="XL312" s="216"/>
      <c r="XM312" s="216"/>
      <c r="XN312" s="216"/>
      <c r="XO312" s="216"/>
      <c r="XP312" s="216"/>
      <c r="XQ312" s="216"/>
      <c r="XR312" s="216"/>
      <c r="XS312" s="216"/>
      <c r="XT312" s="216"/>
      <c r="XU312" s="216"/>
      <c r="XV312" s="216"/>
      <c r="XW312" s="216"/>
      <c r="XX312" s="216"/>
      <c r="XY312" s="216"/>
      <c r="XZ312" s="216"/>
      <c r="YA312" s="216"/>
      <c r="YB312" s="216"/>
      <c r="YC312" s="216"/>
      <c r="YD312" s="216"/>
      <c r="YE312" s="216"/>
      <c r="YF312" s="216"/>
      <c r="YG312" s="216"/>
      <c r="YH312" s="216"/>
      <c r="YI312" s="216"/>
      <c r="YJ312" s="216"/>
      <c r="YK312" s="216"/>
      <c r="YL312" s="216"/>
      <c r="YM312" s="216"/>
      <c r="YN312" s="216"/>
      <c r="YO312" s="216"/>
      <c r="YP312" s="216"/>
      <c r="YQ312" s="216"/>
      <c r="YR312" s="216"/>
      <c r="YS312" s="216"/>
      <c r="YT312" s="216"/>
      <c r="YU312" s="216"/>
      <c r="YV312" s="216"/>
      <c r="YW312" s="216"/>
      <c r="YX312" s="216"/>
      <c r="YY312" s="216"/>
      <c r="YZ312" s="216"/>
      <c r="ZA312" s="216"/>
      <c r="ZB312" s="216"/>
      <c r="ZC312" s="216"/>
      <c r="ZD312" s="216"/>
      <c r="ZE312" s="216"/>
      <c r="ZF312" s="216"/>
      <c r="ZG312" s="216"/>
      <c r="ZH312" s="216"/>
      <c r="ZI312" s="216"/>
      <c r="ZJ312" s="216"/>
      <c r="ZK312" s="216"/>
      <c r="ZL312" s="216"/>
      <c r="ZM312" s="216"/>
      <c r="ZN312" s="216"/>
      <c r="ZO312" s="216"/>
      <c r="ZP312" s="216"/>
      <c r="ZQ312" s="216"/>
      <c r="ZR312" s="216"/>
      <c r="ZS312" s="216"/>
      <c r="ZT312" s="216"/>
      <c r="ZU312" s="216"/>
      <c r="ZV312" s="216"/>
      <c r="ZW312" s="216"/>
      <c r="ZX312" s="216"/>
      <c r="ZY312" s="216"/>
      <c r="ZZ312" s="216"/>
      <c r="AAA312" s="216"/>
      <c r="AAB312" s="216"/>
      <c r="AAC312" s="216"/>
      <c r="AAD312" s="216"/>
      <c r="AAE312" s="216"/>
      <c r="AAF312" s="216"/>
      <c r="AAG312" s="216"/>
      <c r="AAH312" s="216"/>
      <c r="AAI312" s="216"/>
      <c r="AAJ312" s="216"/>
      <c r="AAK312" s="216"/>
      <c r="AAL312" s="216"/>
      <c r="AAM312" s="216"/>
      <c r="AAN312" s="216"/>
      <c r="AAO312" s="216"/>
      <c r="AAP312" s="216"/>
      <c r="AAQ312" s="216"/>
      <c r="AAR312" s="216"/>
      <c r="AAS312" s="216"/>
      <c r="AAT312" s="216"/>
      <c r="AAU312" s="216"/>
      <c r="AAV312" s="216"/>
      <c r="AAW312" s="216"/>
      <c r="AAX312" s="216"/>
      <c r="AAY312" s="216"/>
      <c r="AAZ312" s="216"/>
      <c r="ABA312" s="216"/>
      <c r="ABB312" s="216"/>
      <c r="ABC312" s="216"/>
      <c r="ABD312" s="216"/>
      <c r="ABE312" s="216"/>
      <c r="ABF312" s="216"/>
      <c r="ABG312" s="216"/>
      <c r="ABH312" s="216"/>
      <c r="ABI312" s="216"/>
      <c r="ABJ312" s="216"/>
      <c r="ABK312" s="216"/>
      <c r="ABL312" s="216"/>
      <c r="ABM312" s="216"/>
      <c r="ABN312" s="216"/>
      <c r="ABO312" s="216"/>
      <c r="ABP312" s="216"/>
      <c r="ABQ312" s="216"/>
      <c r="ABR312" s="216"/>
      <c r="ABS312" s="216"/>
      <c r="ABT312" s="216"/>
      <c r="ABU312" s="216"/>
      <c r="ABV312" s="216"/>
      <c r="ABW312" s="216"/>
      <c r="ABX312" s="216"/>
      <c r="ABY312" s="216"/>
      <c r="ABZ312" s="216"/>
      <c r="ACA312" s="216"/>
      <c r="ACB312" s="216"/>
      <c r="ACC312" s="216"/>
      <c r="ACD312" s="216"/>
      <c r="ACE312" s="216"/>
      <c r="ACF312" s="216"/>
      <c r="ACG312" s="216"/>
      <c r="ACH312" s="216"/>
      <c r="ACI312" s="216"/>
      <c r="ACJ312" s="216"/>
      <c r="ACK312" s="216"/>
      <c r="ACL312" s="216"/>
      <c r="ACM312" s="216"/>
      <c r="ACN312" s="216"/>
      <c r="ACO312" s="216"/>
      <c r="ACP312" s="216"/>
      <c r="ACQ312" s="216"/>
      <c r="ACR312" s="216"/>
      <c r="ACS312" s="216"/>
      <c r="ACT312" s="216"/>
      <c r="ACU312" s="216"/>
      <c r="ACV312" s="216"/>
      <c r="ACW312" s="216"/>
      <c r="ACX312" s="216"/>
      <c r="ACY312" s="216"/>
      <c r="ACZ312" s="216"/>
      <c r="ADA312" s="216"/>
      <c r="ADB312" s="216"/>
      <c r="ADC312" s="216"/>
      <c r="ADD312" s="216"/>
      <c r="ADE312" s="216"/>
      <c r="ADF312" s="216"/>
      <c r="ADG312" s="216"/>
      <c r="ADH312" s="216"/>
      <c r="ADI312" s="216"/>
      <c r="ADJ312" s="216"/>
      <c r="ADK312" s="216"/>
      <c r="ADL312" s="216"/>
      <c r="ADM312" s="216"/>
      <c r="ADN312" s="216"/>
      <c r="ADO312" s="216"/>
      <c r="ADP312" s="216"/>
      <c r="ADQ312" s="216"/>
      <c r="ADR312" s="216"/>
      <c r="ADS312" s="216"/>
      <c r="ADT312" s="216"/>
      <c r="ADU312" s="216"/>
      <c r="ADV312" s="216"/>
      <c r="ADW312" s="216"/>
      <c r="ADX312" s="216"/>
      <c r="ADY312" s="216"/>
      <c r="ADZ312" s="216"/>
      <c r="AEA312" s="216"/>
      <c r="AEB312" s="216"/>
      <c r="AEC312" s="216"/>
      <c r="AED312" s="216"/>
      <c r="AEE312" s="216"/>
      <c r="AEF312" s="216"/>
      <c r="AEG312" s="216"/>
      <c r="AEH312" s="216"/>
      <c r="AEI312" s="216"/>
      <c r="AEJ312" s="216"/>
      <c r="AEK312" s="216"/>
      <c r="AEL312" s="216"/>
      <c r="AEM312" s="216"/>
      <c r="AEN312" s="216"/>
      <c r="AEO312" s="216"/>
      <c r="AEP312" s="216"/>
      <c r="AEQ312" s="216"/>
      <c r="AER312" s="216"/>
      <c r="AES312" s="216"/>
      <c r="AET312" s="216"/>
      <c r="AEU312" s="216"/>
      <c r="AEV312" s="216"/>
      <c r="AEW312" s="216"/>
      <c r="AEX312" s="216"/>
      <c r="AEY312" s="216"/>
      <c r="AEZ312" s="216"/>
      <c r="AFA312" s="216"/>
      <c r="AFB312" s="216"/>
      <c r="AFC312" s="216"/>
      <c r="AFD312" s="216"/>
      <c r="AFE312" s="216"/>
      <c r="AFF312" s="216"/>
      <c r="AFG312" s="216"/>
      <c r="AFH312" s="216"/>
      <c r="AFI312" s="216"/>
      <c r="AFJ312" s="216"/>
      <c r="AFK312" s="216"/>
      <c r="AFL312" s="216"/>
      <c r="AFM312" s="216"/>
      <c r="AFN312" s="216"/>
      <c r="AFO312" s="216"/>
      <c r="AFP312" s="216"/>
      <c r="AFQ312" s="216"/>
      <c r="AFR312" s="216"/>
      <c r="AFS312" s="216"/>
      <c r="AFT312" s="216"/>
      <c r="AFU312" s="216"/>
      <c r="AFV312" s="216"/>
      <c r="AFW312" s="216"/>
      <c r="AFX312" s="216"/>
      <c r="AFY312" s="216"/>
      <c r="AFZ312" s="216"/>
      <c r="AGA312" s="216"/>
      <c r="AGB312" s="216"/>
      <c r="AGC312" s="216"/>
      <c r="AGD312" s="216"/>
      <c r="AGE312" s="216"/>
      <c r="AGF312" s="216"/>
      <c r="AGG312" s="216"/>
      <c r="AGH312" s="216"/>
      <c r="AGI312" s="216"/>
      <c r="AGJ312" s="216"/>
      <c r="AGK312" s="216"/>
      <c r="AGL312" s="216"/>
      <c r="AGM312" s="216"/>
      <c r="AGN312" s="216"/>
      <c r="AGO312" s="216"/>
      <c r="AGP312" s="216"/>
      <c r="AGQ312" s="216"/>
      <c r="AGR312" s="216"/>
      <c r="AGS312" s="216"/>
      <c r="AGT312" s="216"/>
      <c r="AGU312" s="216"/>
      <c r="AGV312" s="216"/>
      <c r="AGW312" s="216"/>
      <c r="AGX312" s="216"/>
      <c r="AGY312" s="216"/>
      <c r="AGZ312" s="216"/>
      <c r="AHA312" s="216"/>
      <c r="AHB312" s="216"/>
      <c r="AHC312" s="216"/>
      <c r="AHD312" s="216"/>
      <c r="AHE312" s="216"/>
      <c r="AHF312" s="216"/>
      <c r="AHG312" s="216"/>
      <c r="AHH312" s="216"/>
      <c r="AHI312" s="216"/>
      <c r="AHJ312" s="216"/>
      <c r="AHK312" s="216"/>
      <c r="AHL312" s="216"/>
      <c r="AHM312" s="216"/>
      <c r="AHN312" s="216"/>
      <c r="AHO312" s="216"/>
      <c r="AHP312" s="216"/>
      <c r="AHQ312" s="216"/>
      <c r="AHR312" s="216"/>
      <c r="AHS312" s="216"/>
      <c r="AHT312" s="216"/>
      <c r="AHU312" s="216"/>
      <c r="AHV312" s="216"/>
      <c r="AHW312" s="216"/>
      <c r="AHX312" s="216"/>
      <c r="AHY312" s="216"/>
      <c r="AHZ312" s="216"/>
      <c r="AIA312" s="216"/>
      <c r="AIB312" s="216"/>
      <c r="AIC312" s="216"/>
      <c r="AID312" s="216"/>
      <c r="AIE312" s="216"/>
      <c r="AIF312" s="216"/>
      <c r="AIG312" s="216"/>
      <c r="AIH312" s="216"/>
      <c r="AII312" s="216"/>
      <c r="AIJ312" s="216"/>
      <c r="AIK312" s="216"/>
      <c r="AIL312" s="216"/>
      <c r="AIM312" s="216"/>
      <c r="AIN312" s="216"/>
      <c r="AIO312" s="216"/>
      <c r="AIP312" s="216"/>
      <c r="AIQ312" s="216"/>
      <c r="AIR312" s="216"/>
      <c r="AIS312" s="216"/>
      <c r="AIT312" s="216"/>
      <c r="AIU312" s="216"/>
      <c r="AIV312" s="216"/>
      <c r="AIW312" s="216"/>
      <c r="AIX312" s="216"/>
      <c r="AIY312" s="216"/>
      <c r="AIZ312" s="216"/>
      <c r="AJA312" s="216"/>
      <c r="AJB312" s="216"/>
      <c r="AJC312" s="216"/>
      <c r="AJD312" s="216"/>
      <c r="AJE312" s="216"/>
      <c r="AJF312" s="216"/>
      <c r="AJG312" s="216"/>
      <c r="AJH312" s="216"/>
      <c r="AJI312" s="216"/>
      <c r="AJJ312" s="216"/>
      <c r="AJK312" s="216"/>
      <c r="AJL312" s="216"/>
      <c r="AJM312" s="216"/>
      <c r="AJN312" s="216"/>
      <c r="AJO312" s="216"/>
      <c r="AJP312" s="216"/>
      <c r="AJQ312" s="216"/>
      <c r="AJR312" s="216"/>
      <c r="AJS312" s="216"/>
      <c r="AJT312" s="216"/>
      <c r="AJU312" s="216"/>
      <c r="AJV312" s="216"/>
      <c r="AJW312" s="216"/>
      <c r="AJX312" s="216"/>
      <c r="AJY312" s="216"/>
      <c r="AJZ312" s="216"/>
      <c r="AKA312" s="216"/>
      <c r="AKB312" s="216"/>
      <c r="AKC312" s="216"/>
      <c r="AKD312" s="216"/>
      <c r="AKE312" s="216"/>
      <c r="AKF312" s="216"/>
      <c r="AKG312" s="216"/>
      <c r="AKH312" s="216"/>
      <c r="AKI312" s="216"/>
      <c r="AKJ312" s="216"/>
      <c r="AKK312" s="216"/>
      <c r="AKL312" s="216"/>
      <c r="AKM312" s="216"/>
      <c r="AKN312" s="216"/>
      <c r="AKO312" s="216"/>
      <c r="AKP312" s="216"/>
      <c r="AKQ312" s="216"/>
      <c r="AKR312" s="216"/>
      <c r="AKS312" s="216"/>
      <c r="AKT312" s="216"/>
      <c r="AKU312" s="216"/>
      <c r="AKV312" s="216"/>
      <c r="AKW312" s="216"/>
      <c r="AKX312" s="216"/>
      <c r="AKY312" s="216"/>
      <c r="AKZ312" s="216"/>
      <c r="ALA312" s="216"/>
      <c r="ALB312" s="216"/>
      <c r="ALC312" s="216"/>
      <c r="ALD312" s="216"/>
      <c r="ALE312" s="216"/>
      <c r="ALF312" s="216"/>
      <c r="ALG312" s="216"/>
      <c r="ALH312" s="216"/>
      <c r="ALI312" s="216"/>
      <c r="ALJ312" s="216"/>
      <c r="ALK312" s="216"/>
      <c r="ALL312" s="216"/>
      <c r="ALM312" s="216"/>
      <c r="ALN312" s="216"/>
      <c r="ALO312" s="216"/>
      <c r="ALP312" s="216"/>
      <c r="ALQ312" s="216"/>
      <c r="ALR312" s="216"/>
      <c r="ALS312" s="216"/>
      <c r="ALT312" s="216"/>
      <c r="ALU312" s="216"/>
      <c r="ALV312" s="216"/>
      <c r="ALW312" s="216"/>
      <c r="ALX312" s="216"/>
      <c r="ALY312" s="216"/>
      <c r="ALZ312" s="216"/>
      <c r="AMA312" s="216"/>
      <c r="AMB312" s="216"/>
      <c r="AMC312" s="216"/>
      <c r="AMD312" s="216"/>
      <c r="AME312" s="216"/>
      <c r="AMF312" s="216"/>
      <c r="AMG312" s="216"/>
      <c r="AMH312" s="216"/>
      <c r="AMI312" s="216"/>
      <c r="AMJ312" s="216"/>
      <c r="AMK312" s="216"/>
      <c r="AML312" s="216"/>
      <c r="AMM312" s="216"/>
      <c r="AMN312" s="216"/>
      <c r="AMO312" s="216"/>
      <c r="AMP312" s="216"/>
      <c r="AMQ312" s="216"/>
      <c r="AMR312" s="216"/>
      <c r="AMS312" s="216"/>
      <c r="AMT312" s="216"/>
      <c r="AMU312" s="216"/>
      <c r="AMV312" s="216"/>
      <c r="AMW312" s="216"/>
      <c r="AMX312" s="216"/>
      <c r="AMY312" s="216"/>
      <c r="AMZ312" s="216"/>
      <c r="ANA312" s="216"/>
      <c r="ANB312" s="216"/>
      <c r="ANC312" s="216"/>
      <c r="AND312" s="216"/>
      <c r="ANE312" s="216"/>
      <c r="ANF312" s="216"/>
      <c r="ANG312" s="216"/>
      <c r="ANH312" s="216"/>
      <c r="ANI312" s="216"/>
      <c r="ANJ312" s="216"/>
      <c r="ANK312" s="216"/>
      <c r="ANL312" s="216"/>
      <c r="ANM312" s="216"/>
      <c r="ANN312" s="216"/>
      <c r="ANO312" s="216"/>
      <c r="ANP312" s="216"/>
      <c r="ANQ312" s="216"/>
      <c r="ANR312" s="216"/>
      <c r="ANS312" s="216"/>
      <c r="ANT312" s="216"/>
      <c r="ANU312" s="216"/>
      <c r="ANV312" s="216"/>
      <c r="ANW312" s="216"/>
      <c r="ANX312" s="216"/>
      <c r="ANY312" s="216"/>
      <c r="ANZ312" s="216"/>
      <c r="AOA312" s="216"/>
      <c r="AOB312" s="216"/>
      <c r="AOC312" s="216"/>
      <c r="AOD312" s="216"/>
      <c r="AOE312" s="216"/>
      <c r="AOF312" s="216"/>
      <c r="AOG312" s="216"/>
      <c r="AOH312" s="216"/>
      <c r="AOI312" s="216"/>
      <c r="AOJ312" s="216"/>
      <c r="AOK312" s="216"/>
      <c r="AOL312" s="216"/>
      <c r="AOM312" s="216"/>
      <c r="AON312" s="216"/>
      <c r="AOO312" s="216"/>
      <c r="AOP312" s="216"/>
      <c r="AOQ312" s="216"/>
      <c r="AOR312" s="216"/>
      <c r="AOS312" s="216"/>
      <c r="AOT312" s="216"/>
      <c r="AOU312" s="216"/>
      <c r="AOV312" s="216"/>
      <c r="AOW312" s="216"/>
      <c r="AOX312" s="216"/>
      <c r="AOY312" s="216"/>
      <c r="AOZ312" s="216"/>
      <c r="APA312" s="216"/>
      <c r="APB312" s="216"/>
      <c r="APC312" s="216"/>
      <c r="APD312" s="216"/>
      <c r="APE312" s="216"/>
      <c r="APF312" s="216"/>
      <c r="APG312" s="216"/>
      <c r="APH312" s="216"/>
      <c r="API312" s="216"/>
      <c r="APJ312" s="216"/>
      <c r="APK312" s="216"/>
      <c r="APL312" s="216"/>
      <c r="APM312" s="216"/>
      <c r="APN312" s="216"/>
      <c r="APO312" s="216"/>
      <c r="APP312" s="216"/>
      <c r="APQ312" s="216"/>
      <c r="APR312" s="216"/>
      <c r="APS312" s="216"/>
      <c r="APT312" s="216"/>
      <c r="APU312" s="216"/>
      <c r="APV312" s="216"/>
      <c r="APW312" s="216"/>
      <c r="APX312" s="216"/>
      <c r="APY312" s="216"/>
      <c r="APZ312" s="216"/>
      <c r="AQA312" s="216"/>
      <c r="AQB312" s="216"/>
      <c r="AQC312" s="216"/>
      <c r="AQD312" s="216"/>
      <c r="AQE312" s="216"/>
      <c r="AQF312" s="216"/>
      <c r="AQG312" s="216"/>
      <c r="AQH312" s="216"/>
      <c r="AQI312" s="216"/>
      <c r="AQJ312" s="216"/>
      <c r="AQK312" s="216"/>
      <c r="AQL312" s="216"/>
      <c r="AQM312" s="216"/>
      <c r="AQN312" s="216"/>
      <c r="AQO312" s="216"/>
      <c r="AQP312" s="216"/>
      <c r="AQQ312" s="216"/>
      <c r="AQR312" s="216"/>
      <c r="AQS312" s="216"/>
      <c r="AQT312" s="216"/>
      <c r="AQU312" s="216"/>
      <c r="AQV312" s="216"/>
      <c r="AQW312" s="216"/>
      <c r="AQX312" s="216"/>
      <c r="AQY312" s="216"/>
      <c r="AQZ312" s="216"/>
      <c r="ARA312" s="216"/>
      <c r="ARB312" s="216"/>
      <c r="ARC312" s="216"/>
      <c r="ARD312" s="216"/>
      <c r="ARE312" s="216"/>
      <c r="ARF312" s="216"/>
      <c r="ARG312" s="216"/>
      <c r="ARH312" s="216"/>
      <c r="ARI312" s="216"/>
      <c r="ARJ312" s="216"/>
      <c r="ARK312" s="216"/>
      <c r="ARL312" s="216"/>
      <c r="ARM312" s="216"/>
      <c r="ARN312" s="216"/>
      <c r="ARO312" s="216"/>
      <c r="ARP312" s="216"/>
      <c r="ARQ312" s="216"/>
      <c r="ARR312" s="216"/>
      <c r="ARS312" s="216"/>
      <c r="ART312" s="216"/>
      <c r="ARU312" s="216"/>
      <c r="ARV312" s="216"/>
      <c r="ARW312" s="216"/>
      <c r="ARX312" s="216"/>
      <c r="ARY312" s="216"/>
      <c r="ARZ312" s="216"/>
      <c r="ASA312" s="216"/>
      <c r="ASB312" s="216"/>
      <c r="ASC312" s="216"/>
      <c r="ASD312" s="216"/>
      <c r="ASE312" s="216"/>
      <c r="ASF312" s="216"/>
      <c r="ASG312" s="216"/>
      <c r="ASH312" s="216"/>
      <c r="ASI312" s="216"/>
      <c r="ASJ312" s="216"/>
      <c r="ASK312" s="216"/>
      <c r="ASL312" s="216"/>
      <c r="ASM312" s="216"/>
      <c r="ASN312" s="216"/>
      <c r="ASO312" s="216"/>
      <c r="ASP312" s="216"/>
      <c r="ASQ312" s="216"/>
      <c r="ASR312" s="216"/>
      <c r="ASS312" s="216"/>
      <c r="AST312" s="216"/>
      <c r="ASU312" s="216"/>
      <c r="ASV312" s="216"/>
      <c r="ASW312" s="216"/>
      <c r="ASX312" s="216"/>
      <c r="ASY312" s="216"/>
      <c r="ASZ312" s="216"/>
      <c r="ATA312" s="216"/>
      <c r="ATB312" s="216"/>
      <c r="ATC312" s="216"/>
      <c r="ATD312" s="216"/>
      <c r="ATE312" s="216"/>
      <c r="ATF312" s="216"/>
      <c r="ATG312" s="216"/>
      <c r="ATH312" s="216"/>
      <c r="ATI312" s="216"/>
      <c r="ATJ312" s="216"/>
      <c r="ATK312" s="216"/>
      <c r="ATL312" s="216"/>
      <c r="ATM312" s="216"/>
      <c r="ATN312" s="216"/>
      <c r="ATO312" s="216"/>
      <c r="ATP312" s="216"/>
      <c r="ATQ312" s="216"/>
      <c r="ATR312" s="216"/>
      <c r="ATS312" s="216"/>
      <c r="ATT312" s="216"/>
      <c r="ATU312" s="216"/>
      <c r="ATV312" s="216"/>
      <c r="ATW312" s="216"/>
      <c r="ATX312" s="216"/>
      <c r="ATY312" s="216"/>
      <c r="ATZ312" s="216"/>
      <c r="AUA312" s="216"/>
      <c r="AUB312" s="216"/>
      <c r="AUC312" s="216"/>
      <c r="AUD312" s="216"/>
      <c r="AUE312" s="216"/>
      <c r="AUF312" s="216"/>
      <c r="AUG312" s="216"/>
      <c r="AUH312" s="216"/>
      <c r="AUI312" s="216"/>
      <c r="AUJ312" s="216"/>
      <c r="AUK312" s="216"/>
      <c r="AUL312" s="216"/>
      <c r="AUM312" s="216"/>
      <c r="AUN312" s="216"/>
      <c r="AUO312" s="216"/>
      <c r="AUP312" s="216"/>
      <c r="AUQ312" s="216"/>
      <c r="AUR312" s="216"/>
      <c r="AUS312" s="216"/>
      <c r="AUT312" s="216"/>
      <c r="AUU312" s="216"/>
      <c r="AUV312" s="216"/>
      <c r="AUW312" s="216"/>
      <c r="AUX312" s="216"/>
      <c r="AUY312" s="216"/>
      <c r="AUZ312" s="216"/>
      <c r="AVA312" s="216"/>
      <c r="AVB312" s="216"/>
      <c r="AVC312" s="216"/>
      <c r="AVD312" s="216"/>
      <c r="AVE312" s="216"/>
      <c r="AVF312" s="216"/>
      <c r="AVG312" s="216"/>
      <c r="AVH312" s="216"/>
      <c r="AVI312" s="216"/>
      <c r="AVJ312" s="216"/>
      <c r="AVK312" s="216"/>
      <c r="AVL312" s="216"/>
      <c r="AVM312" s="216"/>
      <c r="AVN312" s="216"/>
      <c r="AVO312" s="216"/>
      <c r="AVP312" s="216"/>
      <c r="AVQ312" s="216"/>
      <c r="AVR312" s="216"/>
      <c r="AVS312" s="216"/>
      <c r="AVT312" s="216"/>
      <c r="AVU312" s="216"/>
      <c r="AVV312" s="216"/>
      <c r="AVW312" s="216"/>
      <c r="AVX312" s="216"/>
      <c r="AVY312" s="216"/>
      <c r="AVZ312" s="216"/>
      <c r="AWA312" s="216"/>
      <c r="AWB312" s="216"/>
      <c r="AWC312" s="216"/>
      <c r="AWD312" s="216"/>
      <c r="AWE312" s="216"/>
      <c r="AWF312" s="216"/>
      <c r="AWG312" s="216"/>
      <c r="AWH312" s="216"/>
      <c r="AWI312" s="216"/>
      <c r="AWJ312" s="216"/>
      <c r="AWK312" s="216"/>
      <c r="AWL312" s="216"/>
      <c r="AWM312" s="216"/>
      <c r="AWN312" s="216"/>
      <c r="AWO312" s="216"/>
      <c r="AWP312" s="216"/>
      <c r="AWQ312" s="216"/>
      <c r="AWR312" s="216"/>
      <c r="AWS312" s="216"/>
      <c r="AWT312" s="216"/>
      <c r="AWU312" s="216"/>
      <c r="AWV312" s="216"/>
      <c r="AWW312" s="216"/>
      <c r="AWX312" s="216"/>
      <c r="AWY312" s="216"/>
      <c r="AWZ312" s="216"/>
      <c r="AXA312" s="216"/>
      <c r="AXB312" s="216"/>
      <c r="AXC312" s="216"/>
      <c r="AXD312" s="216"/>
      <c r="AXE312" s="216"/>
      <c r="AXF312" s="216"/>
      <c r="AXG312" s="216"/>
      <c r="AXH312" s="216"/>
      <c r="AXI312" s="216"/>
      <c r="AXJ312" s="216"/>
      <c r="AXK312" s="216"/>
      <c r="AXL312" s="216"/>
      <c r="AXM312" s="216"/>
      <c r="AXN312" s="216"/>
      <c r="AXO312" s="216"/>
      <c r="AXP312" s="216"/>
      <c r="AXQ312" s="216"/>
      <c r="AXR312" s="216"/>
      <c r="AXS312" s="216"/>
      <c r="AXT312" s="216"/>
      <c r="AXU312" s="216"/>
      <c r="AXV312" s="216"/>
      <c r="AXW312" s="216"/>
      <c r="AXX312" s="216"/>
      <c r="AXY312" s="216"/>
      <c r="AXZ312" s="216"/>
      <c r="AYA312" s="216"/>
      <c r="AYB312" s="216"/>
      <c r="AYC312" s="216"/>
      <c r="AYD312" s="216"/>
      <c r="AYE312" s="216"/>
      <c r="AYF312" s="216"/>
      <c r="AYG312" s="216"/>
      <c r="AYH312" s="216"/>
      <c r="AYI312" s="216"/>
      <c r="AYJ312" s="216"/>
      <c r="AYK312" s="216"/>
      <c r="AYL312" s="216"/>
      <c r="AYM312" s="216"/>
      <c r="AYN312" s="216"/>
      <c r="AYO312" s="216"/>
      <c r="AYP312" s="216"/>
      <c r="AYQ312" s="216"/>
      <c r="AYR312" s="216"/>
      <c r="AYS312" s="216"/>
      <c r="AYT312" s="216"/>
      <c r="AYU312" s="216"/>
      <c r="AYV312" s="216"/>
      <c r="AYW312" s="216"/>
      <c r="AYX312" s="216"/>
      <c r="AYY312" s="216"/>
      <c r="AYZ312" s="216"/>
      <c r="AZA312" s="216"/>
      <c r="AZB312" s="216"/>
      <c r="AZC312" s="216"/>
      <c r="AZD312" s="216"/>
      <c r="AZE312" s="216"/>
      <c r="AZF312" s="216"/>
      <c r="AZG312" s="216"/>
      <c r="AZH312" s="216"/>
      <c r="AZI312" s="216"/>
      <c r="AZJ312" s="216"/>
      <c r="AZK312" s="216"/>
      <c r="AZL312" s="216"/>
      <c r="AZM312" s="216"/>
      <c r="AZN312" s="216"/>
      <c r="AZO312" s="216"/>
      <c r="AZP312" s="216"/>
      <c r="AZQ312" s="216"/>
      <c r="AZR312" s="216"/>
      <c r="AZS312" s="216"/>
      <c r="AZT312" s="216"/>
      <c r="AZU312" s="216"/>
      <c r="AZV312" s="216"/>
      <c r="AZW312" s="216"/>
      <c r="AZX312" s="216"/>
      <c r="AZY312" s="216"/>
      <c r="AZZ312" s="216"/>
      <c r="BAA312" s="216"/>
      <c r="BAB312" s="216"/>
      <c r="BAC312" s="216"/>
      <c r="BAD312" s="216"/>
      <c r="BAE312" s="216"/>
      <c r="BAF312" s="216"/>
      <c r="BAG312" s="216"/>
      <c r="BAH312" s="216"/>
      <c r="BAI312" s="216"/>
      <c r="BAJ312" s="216"/>
      <c r="BAK312" s="216"/>
      <c r="BAL312" s="216"/>
      <c r="BAM312" s="216"/>
      <c r="BAN312" s="216"/>
      <c r="BAO312" s="216"/>
      <c r="BAP312" s="216"/>
      <c r="BAQ312" s="216"/>
      <c r="BAR312" s="216"/>
      <c r="BAS312" s="216"/>
      <c r="BAT312" s="216"/>
      <c r="BAU312" s="216"/>
      <c r="BAV312" s="216"/>
      <c r="BAW312" s="216"/>
      <c r="BAX312" s="216"/>
      <c r="BAY312" s="216"/>
      <c r="BAZ312" s="216"/>
      <c r="BBA312" s="216"/>
      <c r="BBB312" s="216"/>
      <c r="BBC312" s="216"/>
      <c r="BBD312" s="216"/>
      <c r="BBE312" s="216"/>
      <c r="BBF312" s="216"/>
      <c r="BBG312" s="216"/>
      <c r="BBH312" s="216"/>
      <c r="BBI312" s="216"/>
      <c r="BBJ312" s="216"/>
      <c r="BBK312" s="216"/>
      <c r="BBL312" s="216"/>
      <c r="BBM312" s="216"/>
      <c r="BBN312" s="216"/>
      <c r="BBO312" s="216"/>
      <c r="BBP312" s="216"/>
      <c r="BBQ312" s="216"/>
      <c r="BBR312" s="216"/>
      <c r="BBS312" s="216"/>
      <c r="BBT312" s="216"/>
      <c r="BBU312" s="216"/>
      <c r="BBV312" s="216"/>
      <c r="BBW312" s="216"/>
      <c r="BBX312" s="216"/>
      <c r="BBY312" s="216"/>
      <c r="BBZ312" s="216"/>
      <c r="BCA312" s="216"/>
      <c r="BCB312" s="216"/>
      <c r="BCC312" s="216"/>
      <c r="BCD312" s="216"/>
      <c r="BCE312" s="216"/>
      <c r="BCF312" s="216"/>
      <c r="BCG312" s="216"/>
      <c r="BCH312" s="216"/>
      <c r="BCI312" s="216"/>
      <c r="BCJ312" s="216"/>
      <c r="BCK312" s="216"/>
      <c r="BCL312" s="216"/>
      <c r="BCM312" s="216"/>
      <c r="BCN312" s="216"/>
      <c r="BCO312" s="216"/>
      <c r="BCP312" s="216"/>
      <c r="BCQ312" s="216"/>
      <c r="BCR312" s="216"/>
      <c r="BCS312" s="216"/>
      <c r="BCT312" s="216"/>
      <c r="BCU312" s="216"/>
      <c r="BCV312" s="216"/>
      <c r="BCW312" s="216"/>
      <c r="BCX312" s="216"/>
      <c r="BCY312" s="216"/>
      <c r="BCZ312" s="216"/>
      <c r="BDA312" s="216"/>
      <c r="BDB312" s="216"/>
      <c r="BDC312" s="216"/>
      <c r="BDD312" s="216"/>
      <c r="BDE312" s="216"/>
      <c r="BDF312" s="216"/>
      <c r="BDG312" s="216"/>
      <c r="BDH312" s="216"/>
      <c r="BDI312" s="216"/>
      <c r="BDJ312" s="216"/>
      <c r="BDK312" s="216"/>
      <c r="BDL312" s="216"/>
      <c r="BDM312" s="216"/>
      <c r="BDN312" s="216"/>
      <c r="BDO312" s="216"/>
      <c r="BDP312" s="216"/>
      <c r="BDQ312" s="216"/>
      <c r="BDR312" s="216"/>
      <c r="BDS312" s="216"/>
      <c r="BDT312" s="216"/>
      <c r="BDU312" s="216"/>
      <c r="BDV312" s="216"/>
      <c r="BDW312" s="216"/>
      <c r="BDX312" s="216"/>
      <c r="BDY312" s="216"/>
      <c r="BDZ312" s="216"/>
      <c r="BEA312" s="216"/>
      <c r="BEB312" s="216"/>
      <c r="BEC312" s="216"/>
      <c r="BED312" s="216"/>
      <c r="BEE312" s="216"/>
      <c r="BEF312" s="216"/>
      <c r="BEG312" s="216"/>
      <c r="BEH312" s="216"/>
      <c r="BEI312" s="216"/>
      <c r="BEJ312" s="216"/>
      <c r="BEK312" s="216"/>
      <c r="BEL312" s="216"/>
      <c r="BEM312" s="216"/>
      <c r="BEN312" s="216"/>
      <c r="BEO312" s="216"/>
      <c r="BEP312" s="216"/>
      <c r="BEQ312" s="216"/>
      <c r="BER312" s="216"/>
      <c r="BES312" s="216"/>
      <c r="BET312" s="216"/>
      <c r="BEU312" s="216"/>
      <c r="BEV312" s="216"/>
      <c r="BEW312" s="216"/>
      <c r="BEX312" s="216"/>
      <c r="BEY312" s="216"/>
      <c r="BEZ312" s="216"/>
      <c r="BFA312" s="216"/>
      <c r="BFB312" s="216"/>
      <c r="BFC312" s="216"/>
      <c r="BFD312" s="216"/>
      <c r="BFE312" s="216"/>
      <c r="BFF312" s="216"/>
      <c r="BFG312" s="216"/>
      <c r="BFH312" s="216"/>
      <c r="BFI312" s="216"/>
      <c r="BFJ312" s="216"/>
      <c r="BFK312" s="216"/>
      <c r="BFL312" s="216"/>
      <c r="BFM312" s="216"/>
      <c r="BFN312" s="216"/>
      <c r="BFO312" s="216"/>
      <c r="BFP312" s="216"/>
      <c r="BFQ312" s="216"/>
      <c r="BFR312" s="216"/>
      <c r="BFS312" s="216"/>
      <c r="BFT312" s="216"/>
      <c r="BFU312" s="216"/>
      <c r="BFV312" s="216"/>
      <c r="BFW312" s="216"/>
      <c r="BFX312" s="216"/>
      <c r="BFY312" s="216"/>
      <c r="BFZ312" s="216"/>
      <c r="BGA312" s="216"/>
      <c r="BGB312" s="216"/>
      <c r="BGC312" s="216"/>
      <c r="BGD312" s="216"/>
      <c r="BGE312" s="216"/>
      <c r="BGF312" s="216"/>
      <c r="BGG312" s="216"/>
      <c r="BGH312" s="216"/>
      <c r="BGI312" s="216"/>
      <c r="BGJ312" s="216"/>
      <c r="BGK312" s="216"/>
      <c r="BGL312" s="216"/>
      <c r="BGM312" s="216"/>
      <c r="BGN312" s="216"/>
      <c r="BGO312" s="216"/>
      <c r="BGP312" s="216"/>
      <c r="BGQ312" s="216"/>
      <c r="BGR312" s="216"/>
      <c r="BGS312" s="216"/>
      <c r="BGT312" s="216"/>
      <c r="BGU312" s="216"/>
      <c r="BGV312" s="216"/>
      <c r="BGW312" s="216"/>
      <c r="BGX312" s="216"/>
      <c r="BGY312" s="216"/>
      <c r="BGZ312" s="216"/>
      <c r="BHA312" s="216"/>
      <c r="BHB312" s="216"/>
      <c r="BHC312" s="216"/>
      <c r="BHD312" s="216"/>
      <c r="BHE312" s="216"/>
      <c r="BHF312" s="216"/>
      <c r="BHG312" s="216"/>
      <c r="BHH312" s="216"/>
      <c r="BHI312" s="216"/>
      <c r="BHJ312" s="216"/>
      <c r="BHK312" s="216"/>
      <c r="BHL312" s="216"/>
      <c r="BHM312" s="216"/>
      <c r="BHN312" s="216"/>
      <c r="BHO312" s="216"/>
      <c r="BHP312" s="216"/>
      <c r="BHQ312" s="216"/>
      <c r="BHR312" s="216"/>
      <c r="BHS312" s="216"/>
      <c r="BHT312" s="216"/>
      <c r="BHU312" s="216"/>
      <c r="BHV312" s="216"/>
      <c r="BHW312" s="216"/>
      <c r="BHX312" s="216"/>
      <c r="BHY312" s="216"/>
      <c r="BHZ312" s="216"/>
      <c r="BIA312" s="216"/>
      <c r="BIB312" s="216"/>
      <c r="BIC312" s="216"/>
      <c r="BID312" s="216"/>
      <c r="BIE312" s="216"/>
      <c r="BIF312" s="216"/>
      <c r="BIG312" s="216"/>
      <c r="BIH312" s="216"/>
      <c r="BII312" s="216"/>
      <c r="BIJ312" s="216"/>
      <c r="BIK312" s="216"/>
      <c r="BIL312" s="216"/>
      <c r="BIM312" s="216"/>
      <c r="BIN312" s="216"/>
      <c r="BIO312" s="216"/>
      <c r="BIP312" s="216"/>
      <c r="BIQ312" s="216"/>
      <c r="BIR312" s="216"/>
      <c r="BIS312" s="216"/>
      <c r="BIT312" s="216"/>
      <c r="BIU312" s="216"/>
      <c r="BIV312" s="216"/>
      <c r="BIW312" s="216"/>
      <c r="BIX312" s="216"/>
      <c r="BIY312" s="216"/>
      <c r="BIZ312" s="216"/>
      <c r="BJA312" s="216"/>
      <c r="BJB312" s="216"/>
      <c r="BJC312" s="216"/>
      <c r="BJD312" s="216"/>
      <c r="BJE312" s="216"/>
      <c r="BJF312" s="216"/>
      <c r="BJG312" s="216"/>
      <c r="BJH312" s="216"/>
      <c r="BJI312" s="216"/>
      <c r="BJJ312" s="216"/>
      <c r="BJK312" s="216"/>
      <c r="BJL312" s="216"/>
      <c r="BJM312" s="216"/>
      <c r="BJN312" s="216"/>
      <c r="BJO312" s="216"/>
      <c r="BJP312" s="216"/>
      <c r="BJQ312" s="216"/>
      <c r="BJR312" s="216"/>
      <c r="BJS312" s="216"/>
      <c r="BJT312" s="216"/>
      <c r="BJU312" s="216"/>
      <c r="BJV312" s="216"/>
      <c r="BJW312" s="216"/>
      <c r="BJX312" s="216"/>
      <c r="BJY312" s="216"/>
      <c r="BJZ312" s="216"/>
      <c r="BKA312" s="216"/>
      <c r="BKB312" s="216"/>
      <c r="BKC312" s="216"/>
      <c r="BKD312" s="216"/>
      <c r="BKE312" s="216"/>
      <c r="BKF312" s="216"/>
      <c r="BKG312" s="216"/>
      <c r="BKH312" s="216"/>
      <c r="BKI312" s="216"/>
      <c r="BKJ312" s="216"/>
      <c r="BKK312" s="216"/>
      <c r="BKL312" s="216"/>
      <c r="BKM312" s="216"/>
      <c r="BKN312" s="216"/>
      <c r="BKO312" s="216"/>
      <c r="BKP312" s="216"/>
      <c r="BKQ312" s="216"/>
      <c r="BKR312" s="216"/>
      <c r="BKS312" s="216"/>
      <c r="BKT312" s="216"/>
      <c r="BKU312" s="216"/>
      <c r="BKV312" s="216"/>
      <c r="BKW312" s="216"/>
      <c r="BKX312" s="216"/>
      <c r="BKY312" s="216"/>
      <c r="BKZ312" s="216"/>
      <c r="BLA312" s="216"/>
      <c r="BLB312" s="216"/>
      <c r="BLC312" s="216"/>
      <c r="BLD312" s="216"/>
      <c r="BLE312" s="216"/>
      <c r="BLF312" s="216"/>
      <c r="BLG312" s="216"/>
      <c r="BLH312" s="216"/>
      <c r="BLI312" s="216"/>
      <c r="BLJ312" s="216"/>
      <c r="BLK312" s="216"/>
      <c r="BLL312" s="216"/>
      <c r="BLM312" s="216"/>
      <c r="BLN312" s="216"/>
      <c r="BLO312" s="216"/>
      <c r="BLP312" s="216"/>
      <c r="BLQ312" s="216"/>
      <c r="BLR312" s="216"/>
      <c r="BLS312" s="216"/>
      <c r="BLT312" s="216"/>
      <c r="BLU312" s="216"/>
      <c r="BLV312" s="216"/>
      <c r="BLW312" s="216"/>
      <c r="BLX312" s="216"/>
      <c r="BLY312" s="216"/>
      <c r="BLZ312" s="216"/>
      <c r="BMA312" s="216"/>
      <c r="BMB312" s="216"/>
      <c r="BMC312" s="216"/>
      <c r="BMD312" s="216"/>
      <c r="BME312" s="216"/>
      <c r="BMF312" s="216"/>
      <c r="BMG312" s="216"/>
      <c r="BMH312" s="216"/>
      <c r="BMI312" s="216"/>
      <c r="BMJ312" s="216"/>
      <c r="BMK312" s="216"/>
      <c r="BML312" s="216"/>
      <c r="BMM312" s="216"/>
      <c r="BMN312" s="216"/>
      <c r="BMO312" s="216"/>
      <c r="BMP312" s="216"/>
      <c r="BMQ312" s="216"/>
      <c r="BMR312" s="216"/>
      <c r="BMS312" s="216"/>
      <c r="BMT312" s="216"/>
      <c r="BMU312" s="216"/>
      <c r="BMV312" s="216"/>
      <c r="BMW312" s="216"/>
      <c r="BMX312" s="216"/>
      <c r="BMY312" s="216"/>
      <c r="BMZ312" s="216"/>
      <c r="BNA312" s="216"/>
      <c r="BNB312" s="216"/>
      <c r="BNC312" s="216"/>
      <c r="BND312" s="216"/>
      <c r="BNE312" s="216"/>
      <c r="BNF312" s="216"/>
      <c r="BNG312" s="216"/>
      <c r="BNH312" s="216"/>
      <c r="BNI312" s="216"/>
      <c r="BNJ312" s="216"/>
      <c r="BNK312" s="216"/>
      <c r="BNL312" s="216"/>
      <c r="BNM312" s="216"/>
      <c r="BNN312" s="216"/>
      <c r="BNO312" s="216"/>
      <c r="BNP312" s="216"/>
      <c r="BNQ312" s="216"/>
      <c r="BNR312" s="216"/>
      <c r="BNS312" s="216"/>
      <c r="BNT312" s="216"/>
      <c r="BNU312" s="216"/>
      <c r="BNV312" s="216"/>
      <c r="BNW312" s="216"/>
      <c r="BNX312" s="216"/>
      <c r="BNY312" s="216"/>
      <c r="BNZ312" s="216"/>
      <c r="BOA312" s="216"/>
      <c r="BOB312" s="216"/>
      <c r="BOC312" s="216"/>
      <c r="BOD312" s="216"/>
      <c r="BOE312" s="216"/>
      <c r="BOF312" s="216"/>
      <c r="BOG312" s="216"/>
      <c r="BOH312" s="216"/>
      <c r="BOI312" s="216"/>
      <c r="BOJ312" s="216"/>
      <c r="BOK312" s="216"/>
      <c r="BOL312" s="216"/>
      <c r="BOM312" s="216"/>
      <c r="BON312" s="216"/>
      <c r="BOO312" s="216"/>
      <c r="BOP312" s="216"/>
      <c r="BOQ312" s="216"/>
      <c r="BOR312" s="216"/>
      <c r="BOS312" s="216"/>
      <c r="BOT312" s="216"/>
      <c r="BOU312" s="216"/>
      <c r="BOV312" s="216"/>
      <c r="BOW312" s="216"/>
      <c r="BOX312" s="216"/>
      <c r="BOY312" s="216"/>
      <c r="BOZ312" s="216"/>
      <c r="BPA312" s="216"/>
      <c r="BPB312" s="216"/>
      <c r="BPC312" s="216"/>
      <c r="BPD312" s="216"/>
      <c r="BPE312" s="216"/>
      <c r="BPF312" s="216"/>
      <c r="BPG312" s="216"/>
      <c r="BPH312" s="216"/>
      <c r="BPI312" s="216"/>
      <c r="BPJ312" s="216"/>
      <c r="BPK312" s="216"/>
      <c r="BPL312" s="216"/>
      <c r="BPM312" s="216"/>
      <c r="BPN312" s="216"/>
      <c r="BPO312" s="216"/>
      <c r="BPP312" s="216"/>
      <c r="BPQ312" s="216"/>
      <c r="BPR312" s="216"/>
      <c r="BPS312" s="216"/>
      <c r="BPT312" s="216"/>
      <c r="BPU312" s="216"/>
      <c r="BPV312" s="216"/>
      <c r="BPW312" s="216"/>
      <c r="BPX312" s="216"/>
      <c r="BPY312" s="216"/>
      <c r="BPZ312" s="216"/>
      <c r="BQA312" s="216"/>
      <c r="BQB312" s="216"/>
      <c r="BQC312" s="216"/>
      <c r="BQD312" s="216"/>
      <c r="BQE312" s="216"/>
      <c r="BQF312" s="216"/>
      <c r="BQG312" s="216"/>
      <c r="BQH312" s="216"/>
      <c r="BQI312" s="216"/>
      <c r="BQJ312" s="216"/>
      <c r="BQK312" s="216"/>
      <c r="BQL312" s="216"/>
      <c r="BQM312" s="216"/>
      <c r="BQN312" s="216"/>
      <c r="BQO312" s="216"/>
      <c r="BQP312" s="216"/>
      <c r="BQQ312" s="216"/>
      <c r="BQR312" s="216"/>
      <c r="BQS312" s="216"/>
      <c r="BQT312" s="216"/>
      <c r="BQU312" s="216"/>
      <c r="BQV312" s="216"/>
      <c r="BQW312" s="216"/>
      <c r="BQX312" s="216"/>
      <c r="BQY312" s="216"/>
      <c r="BQZ312" s="216"/>
      <c r="BRA312" s="216"/>
      <c r="BRB312" s="216"/>
      <c r="BRC312" s="216"/>
      <c r="BRD312" s="216"/>
      <c r="BRE312" s="216"/>
      <c r="BRF312" s="216"/>
      <c r="BRG312" s="216"/>
      <c r="BRH312" s="216"/>
      <c r="BRI312" s="216"/>
      <c r="BRJ312" s="216"/>
      <c r="BRK312" s="216"/>
      <c r="BRL312" s="216"/>
      <c r="BRM312" s="216"/>
      <c r="BRN312" s="216"/>
      <c r="BRO312" s="216"/>
      <c r="BRP312" s="216"/>
      <c r="BRQ312" s="216"/>
      <c r="BRR312" s="216"/>
      <c r="BRS312" s="216"/>
      <c r="BRT312" s="216"/>
      <c r="BRU312" s="216"/>
      <c r="BRV312" s="216"/>
      <c r="BRW312" s="216"/>
      <c r="BRX312" s="216"/>
      <c r="BRY312" s="216"/>
      <c r="BRZ312" s="216"/>
      <c r="BSA312" s="216"/>
      <c r="BSB312" s="216"/>
      <c r="BSC312" s="216"/>
      <c r="BSD312" s="216"/>
      <c r="BSE312" s="216"/>
      <c r="BSF312" s="216"/>
      <c r="BSG312" s="216"/>
      <c r="BSH312" s="216"/>
      <c r="BSI312" s="216"/>
      <c r="BSJ312" s="216"/>
      <c r="BSK312" s="216"/>
      <c r="BSL312" s="216"/>
      <c r="BSM312" s="216"/>
      <c r="BSN312" s="216"/>
      <c r="BSO312" s="216"/>
      <c r="BSP312" s="216"/>
      <c r="BSQ312" s="216"/>
      <c r="BSR312" s="216"/>
      <c r="BSS312" s="216"/>
      <c r="BST312" s="216"/>
      <c r="BSU312" s="216"/>
      <c r="BSV312" s="216"/>
      <c r="BSW312" s="216"/>
      <c r="BSX312" s="216"/>
      <c r="BSY312" s="216"/>
      <c r="BSZ312" s="216"/>
      <c r="BTA312" s="216"/>
      <c r="BTB312" s="216"/>
      <c r="BTC312" s="216"/>
      <c r="BTD312" s="216"/>
      <c r="BTE312" s="216"/>
      <c r="BTF312" s="216"/>
      <c r="BTG312" s="216"/>
      <c r="BTH312" s="216"/>
      <c r="BTI312" s="216"/>
      <c r="BTJ312" s="216"/>
      <c r="BTK312" s="216"/>
      <c r="BTL312" s="216"/>
      <c r="BTM312" s="216"/>
      <c r="BTN312" s="216"/>
      <c r="BTO312" s="216"/>
      <c r="BTP312" s="216"/>
      <c r="BTQ312" s="216"/>
      <c r="BTR312" s="216"/>
      <c r="BTS312" s="216"/>
      <c r="BTT312" s="216"/>
      <c r="BTU312" s="216"/>
      <c r="BTV312" s="216"/>
      <c r="BTW312" s="216"/>
      <c r="BTX312" s="216"/>
      <c r="BTY312" s="216"/>
      <c r="BTZ312" s="216"/>
      <c r="BUA312" s="216"/>
      <c r="BUB312" s="216"/>
      <c r="BUC312" s="216"/>
      <c r="BUD312" s="216"/>
      <c r="BUE312" s="216"/>
      <c r="BUF312" s="216"/>
      <c r="BUG312" s="216"/>
      <c r="BUH312" s="216"/>
      <c r="BUI312" s="216"/>
      <c r="BUJ312" s="216"/>
      <c r="BUK312" s="216"/>
      <c r="BUL312" s="216"/>
      <c r="BUM312" s="216"/>
      <c r="BUN312" s="216"/>
      <c r="BUO312" s="216"/>
      <c r="BUP312" s="216"/>
      <c r="BUQ312" s="216"/>
      <c r="BUR312" s="216"/>
      <c r="BUS312" s="216"/>
      <c r="BUT312" s="216"/>
      <c r="BUU312" s="216"/>
      <c r="BUV312" s="216"/>
      <c r="BUW312" s="216"/>
      <c r="BUX312" s="216"/>
      <c r="BUY312" s="216"/>
      <c r="BUZ312" s="216"/>
      <c r="BVA312" s="216"/>
      <c r="BVB312" s="216"/>
      <c r="BVC312" s="216"/>
      <c r="BVD312" s="216"/>
      <c r="BVE312" s="216"/>
      <c r="BVF312" s="216"/>
      <c r="BVG312" s="216"/>
      <c r="BVH312" s="216"/>
      <c r="BVI312" s="216"/>
      <c r="BVJ312" s="216"/>
      <c r="BVK312" s="216"/>
      <c r="BVL312" s="216"/>
      <c r="BVM312" s="216"/>
      <c r="BVN312" s="216"/>
      <c r="BVO312" s="216"/>
      <c r="BVP312" s="216"/>
      <c r="BVQ312" s="216"/>
      <c r="BVR312" s="216"/>
      <c r="BVS312" s="216"/>
      <c r="BVT312" s="216"/>
      <c r="BVU312" s="216"/>
      <c r="BVV312" s="216"/>
      <c r="BVW312" s="216"/>
      <c r="BVX312" s="216"/>
      <c r="BVY312" s="216"/>
      <c r="BVZ312" s="216"/>
      <c r="BWA312" s="216"/>
      <c r="BWB312" s="216"/>
      <c r="BWC312" s="216"/>
      <c r="BWD312" s="216"/>
      <c r="BWE312" s="216"/>
      <c r="BWF312" s="216"/>
      <c r="BWG312" s="216"/>
      <c r="BWH312" s="216"/>
      <c r="BWI312" s="216"/>
      <c r="BWJ312" s="216"/>
      <c r="BWK312" s="216"/>
      <c r="BWL312" s="216"/>
      <c r="BWM312" s="216"/>
      <c r="BWN312" s="216"/>
      <c r="BWO312" s="216"/>
      <c r="BWP312" s="216"/>
      <c r="BWQ312" s="216"/>
      <c r="BWR312" s="216"/>
      <c r="BWS312" s="216"/>
      <c r="BWT312" s="216"/>
      <c r="BWU312" s="216"/>
      <c r="BWV312" s="216"/>
      <c r="BWW312" s="216"/>
      <c r="BWX312" s="216"/>
      <c r="BWY312" s="216"/>
      <c r="BWZ312" s="216"/>
      <c r="BXA312" s="216"/>
      <c r="BXB312" s="216"/>
      <c r="BXC312" s="216"/>
      <c r="BXD312" s="216"/>
      <c r="BXE312" s="216"/>
      <c r="BXF312" s="216"/>
      <c r="BXG312" s="216"/>
      <c r="BXH312" s="216"/>
      <c r="BXI312" s="216"/>
      <c r="BXJ312" s="216"/>
      <c r="BXK312" s="216"/>
      <c r="BXL312" s="216"/>
      <c r="BXM312" s="216"/>
      <c r="BXN312" s="216"/>
      <c r="BXO312" s="216"/>
      <c r="BXP312" s="216"/>
      <c r="BXQ312" s="216"/>
      <c r="BXR312" s="216"/>
      <c r="BXS312" s="216"/>
      <c r="BXT312" s="216"/>
      <c r="BXU312" s="216"/>
      <c r="BXV312" s="216"/>
      <c r="BXW312" s="216"/>
      <c r="BXX312" s="216"/>
      <c r="BXY312" s="216"/>
      <c r="BXZ312" s="216"/>
      <c r="BYA312" s="216"/>
      <c r="BYB312" s="216"/>
      <c r="BYC312" s="216"/>
      <c r="BYD312" s="216"/>
      <c r="BYE312" s="216"/>
      <c r="BYF312" s="216"/>
      <c r="BYG312" s="216"/>
      <c r="BYH312" s="216"/>
      <c r="BYI312" s="216"/>
      <c r="BYJ312" s="216"/>
      <c r="BYK312" s="216"/>
      <c r="BYL312" s="216"/>
      <c r="BYM312" s="216"/>
      <c r="BYN312" s="216"/>
      <c r="BYO312" s="216"/>
      <c r="BYP312" s="216"/>
      <c r="BYQ312" s="216"/>
      <c r="BYR312" s="216"/>
      <c r="BYS312" s="216"/>
      <c r="BYT312" s="216"/>
      <c r="BYU312" s="216"/>
      <c r="BYV312" s="216"/>
      <c r="BYW312" s="216"/>
      <c r="BYX312" s="216"/>
      <c r="BYY312" s="216"/>
      <c r="BYZ312" s="216"/>
      <c r="BZA312" s="216"/>
      <c r="BZB312" s="216"/>
      <c r="BZC312" s="216"/>
      <c r="BZD312" s="216"/>
      <c r="BZE312" s="216"/>
      <c r="BZF312" s="216"/>
      <c r="BZG312" s="216"/>
      <c r="BZH312" s="216"/>
      <c r="BZI312" s="216"/>
      <c r="BZJ312" s="216"/>
      <c r="BZK312" s="216"/>
      <c r="BZL312" s="216"/>
      <c r="BZM312" s="216"/>
      <c r="BZN312" s="216"/>
      <c r="BZO312" s="216"/>
      <c r="BZP312" s="216"/>
      <c r="BZQ312" s="216"/>
      <c r="BZR312" s="216"/>
      <c r="BZS312" s="216"/>
      <c r="BZT312" s="216"/>
      <c r="BZU312" s="216"/>
      <c r="BZV312" s="216"/>
      <c r="BZW312" s="216"/>
      <c r="BZX312" s="216"/>
      <c r="BZY312" s="216"/>
      <c r="BZZ312" s="216"/>
      <c r="CAA312" s="216"/>
      <c r="CAB312" s="216"/>
      <c r="CAC312" s="216"/>
      <c r="CAD312" s="216"/>
      <c r="CAE312" s="216"/>
      <c r="CAF312" s="216"/>
      <c r="CAG312" s="216"/>
      <c r="CAH312" s="216"/>
      <c r="CAI312" s="216"/>
      <c r="CAJ312" s="216"/>
      <c r="CAK312" s="216"/>
      <c r="CAL312" s="216"/>
      <c r="CAM312" s="216"/>
      <c r="CAN312" s="216"/>
      <c r="CAO312" s="216"/>
      <c r="CAP312" s="216"/>
      <c r="CAQ312" s="216"/>
      <c r="CAR312" s="216"/>
      <c r="CAS312" s="216"/>
      <c r="CAT312" s="216"/>
      <c r="CAU312" s="216"/>
      <c r="CAV312" s="216"/>
      <c r="CAW312" s="216"/>
      <c r="CAX312" s="216"/>
      <c r="CAY312" s="216"/>
      <c r="CAZ312" s="216"/>
      <c r="CBA312" s="216"/>
      <c r="CBB312" s="216"/>
      <c r="CBC312" s="216"/>
      <c r="CBD312" s="216"/>
      <c r="CBE312" s="216"/>
      <c r="CBF312" s="216"/>
      <c r="CBG312" s="216"/>
      <c r="CBH312" s="216"/>
      <c r="CBI312" s="216"/>
      <c r="CBJ312" s="216"/>
      <c r="CBK312" s="216"/>
      <c r="CBL312" s="216"/>
      <c r="CBM312" s="216"/>
      <c r="CBN312" s="216"/>
      <c r="CBO312" s="216"/>
      <c r="CBP312" s="216"/>
      <c r="CBQ312" s="216"/>
      <c r="CBR312" s="216"/>
      <c r="CBS312" s="216"/>
      <c r="CBT312" s="216"/>
      <c r="CBU312" s="216"/>
      <c r="CBV312" s="216"/>
      <c r="CBW312" s="216"/>
      <c r="CBX312" s="216"/>
      <c r="CBY312" s="216"/>
      <c r="CBZ312" s="216"/>
      <c r="CCA312" s="216"/>
      <c r="CCB312" s="216"/>
      <c r="CCC312" s="216"/>
      <c r="CCD312" s="216"/>
      <c r="CCE312" s="216"/>
      <c r="CCF312" s="216"/>
      <c r="CCG312" s="216"/>
      <c r="CCH312" s="216"/>
      <c r="CCI312" s="216"/>
      <c r="CCJ312" s="216"/>
      <c r="CCK312" s="216"/>
      <c r="CCL312" s="216"/>
      <c r="CCM312" s="216"/>
      <c r="CCN312" s="216"/>
      <c r="CCO312" s="216"/>
      <c r="CCP312" s="216"/>
      <c r="CCQ312" s="216"/>
      <c r="CCR312" s="216"/>
      <c r="CCS312" s="216"/>
      <c r="CCT312" s="216"/>
      <c r="CCU312" s="216"/>
      <c r="CCV312" s="216"/>
      <c r="CCW312" s="216"/>
      <c r="CCX312" s="216"/>
      <c r="CCY312" s="216"/>
      <c r="CCZ312" s="216"/>
      <c r="CDA312" s="216"/>
      <c r="CDB312" s="216"/>
      <c r="CDC312" s="216"/>
      <c r="CDD312" s="216"/>
      <c r="CDE312" s="216"/>
      <c r="CDF312" s="216"/>
      <c r="CDG312" s="216"/>
      <c r="CDH312" s="216"/>
      <c r="CDI312" s="216"/>
      <c r="CDJ312" s="216"/>
      <c r="CDK312" s="216"/>
      <c r="CDL312" s="216"/>
      <c r="CDM312" s="216"/>
      <c r="CDN312" s="216"/>
      <c r="CDO312" s="216"/>
      <c r="CDP312" s="216"/>
      <c r="CDQ312" s="216"/>
      <c r="CDR312" s="216"/>
      <c r="CDS312" s="216"/>
      <c r="CDT312" s="216"/>
      <c r="CDU312" s="216"/>
      <c r="CDV312" s="216"/>
      <c r="CDW312" s="216"/>
      <c r="CDX312" s="216"/>
      <c r="CDY312" s="216"/>
      <c r="CDZ312" s="216"/>
      <c r="CEA312" s="216"/>
      <c r="CEB312" s="216"/>
      <c r="CEC312" s="216"/>
      <c r="CED312" s="216"/>
      <c r="CEE312" s="216"/>
      <c r="CEF312" s="216"/>
      <c r="CEG312" s="216"/>
      <c r="CEH312" s="216"/>
      <c r="CEI312" s="216"/>
      <c r="CEJ312" s="216"/>
      <c r="CEK312" s="216"/>
      <c r="CEL312" s="216"/>
      <c r="CEM312" s="216"/>
      <c r="CEN312" s="216"/>
      <c r="CEO312" s="216"/>
      <c r="CEP312" s="216"/>
      <c r="CEQ312" s="216"/>
      <c r="CER312" s="216"/>
      <c r="CES312" s="216"/>
      <c r="CET312" s="216"/>
      <c r="CEU312" s="216"/>
      <c r="CEV312" s="216"/>
      <c r="CEW312" s="216"/>
      <c r="CEX312" s="216"/>
      <c r="CEY312" s="216"/>
      <c r="CEZ312" s="216"/>
      <c r="CFA312" s="216"/>
      <c r="CFB312" s="216"/>
      <c r="CFC312" s="216"/>
      <c r="CFD312" s="216"/>
      <c r="CFE312" s="216"/>
      <c r="CFF312" s="216"/>
      <c r="CFG312" s="216"/>
      <c r="CFH312" s="216"/>
      <c r="CFI312" s="216"/>
      <c r="CFJ312" s="216"/>
      <c r="CFK312" s="216"/>
      <c r="CFL312" s="216"/>
      <c r="CFM312" s="216"/>
      <c r="CFN312" s="216"/>
      <c r="CFO312" s="216"/>
      <c r="CFP312" s="216"/>
      <c r="CFQ312" s="216"/>
      <c r="CFR312" s="216"/>
      <c r="CFS312" s="216"/>
      <c r="CFT312" s="216"/>
      <c r="CFU312" s="216"/>
      <c r="CFV312" s="216"/>
      <c r="CFW312" s="216"/>
      <c r="CFX312" s="216"/>
      <c r="CFY312" s="216"/>
      <c r="CFZ312" s="216"/>
      <c r="CGA312" s="216"/>
      <c r="CGB312" s="216"/>
      <c r="CGC312" s="216"/>
      <c r="CGD312" s="216"/>
      <c r="CGE312" s="216"/>
      <c r="CGF312" s="216"/>
      <c r="CGG312" s="216"/>
      <c r="CGH312" s="216"/>
      <c r="CGI312" s="216"/>
      <c r="CGJ312" s="216"/>
      <c r="CGK312" s="216"/>
      <c r="CGL312" s="216"/>
      <c r="CGM312" s="216"/>
      <c r="CGN312" s="216"/>
      <c r="CGO312" s="216"/>
      <c r="CGP312" s="216"/>
      <c r="CGQ312" s="216"/>
      <c r="CGR312" s="216"/>
      <c r="CGS312" s="216"/>
      <c r="CGT312" s="216"/>
      <c r="CGU312" s="216"/>
      <c r="CGV312" s="216"/>
      <c r="CGW312" s="216"/>
      <c r="CGX312" s="216"/>
      <c r="CGY312" s="216"/>
      <c r="CGZ312" s="216"/>
      <c r="CHA312" s="216"/>
      <c r="CHB312" s="216"/>
      <c r="CHC312" s="216"/>
      <c r="CHD312" s="216"/>
      <c r="CHE312" s="216"/>
      <c r="CHF312" s="216"/>
      <c r="CHG312" s="216"/>
      <c r="CHH312" s="216"/>
      <c r="CHI312" s="216"/>
      <c r="CHJ312" s="216"/>
      <c r="CHK312" s="216"/>
      <c r="CHL312" s="216"/>
      <c r="CHM312" s="216"/>
      <c r="CHN312" s="216"/>
      <c r="CHO312" s="216"/>
      <c r="CHP312" s="216"/>
      <c r="CHQ312" s="216"/>
      <c r="CHR312" s="216"/>
      <c r="CHS312" s="216"/>
      <c r="CHT312" s="216"/>
      <c r="CHU312" s="216"/>
      <c r="CHV312" s="216"/>
      <c r="CHW312" s="216"/>
      <c r="CHX312" s="216"/>
      <c r="CHY312" s="216"/>
      <c r="CHZ312" s="216"/>
      <c r="CIA312" s="216"/>
      <c r="CIB312" s="216"/>
      <c r="CIC312" s="216"/>
      <c r="CID312" s="216"/>
      <c r="CIE312" s="216"/>
      <c r="CIF312" s="216"/>
      <c r="CIG312" s="216"/>
      <c r="CIH312" s="216"/>
      <c r="CII312" s="216"/>
      <c r="CIJ312" s="216"/>
      <c r="CIK312" s="216"/>
      <c r="CIL312" s="216"/>
      <c r="CIM312" s="216"/>
      <c r="CIN312" s="216"/>
      <c r="CIO312" s="216"/>
      <c r="CIP312" s="216"/>
      <c r="CIQ312" s="216"/>
      <c r="CIR312" s="216"/>
      <c r="CIS312" s="216"/>
      <c r="CIT312" s="216"/>
      <c r="CIU312" s="216"/>
      <c r="CIV312" s="216"/>
      <c r="CIW312" s="216"/>
      <c r="CIX312" s="216"/>
      <c r="CIY312" s="216"/>
      <c r="CIZ312" s="216"/>
      <c r="CJA312" s="216"/>
      <c r="CJB312" s="216"/>
      <c r="CJC312" s="216"/>
      <c r="CJD312" s="216"/>
      <c r="CJE312" s="216"/>
      <c r="CJF312" s="216"/>
      <c r="CJG312" s="216"/>
      <c r="CJH312" s="216"/>
      <c r="CJI312" s="216"/>
      <c r="CJJ312" s="216"/>
      <c r="CJK312" s="216"/>
      <c r="CJL312" s="216"/>
      <c r="CJM312" s="216"/>
      <c r="CJN312" s="216"/>
      <c r="CJO312" s="216"/>
      <c r="CJP312" s="216"/>
      <c r="CJQ312" s="216"/>
      <c r="CJR312" s="216"/>
      <c r="CJS312" s="216"/>
      <c r="CJT312" s="216"/>
      <c r="CJU312" s="216"/>
      <c r="CJV312" s="216"/>
      <c r="CJW312" s="216"/>
      <c r="CJX312" s="216"/>
      <c r="CJY312" s="216"/>
      <c r="CJZ312" s="216"/>
      <c r="CKA312" s="216"/>
      <c r="CKB312" s="216"/>
      <c r="CKC312" s="216"/>
      <c r="CKD312" s="216"/>
      <c r="CKE312" s="216"/>
      <c r="CKF312" s="216"/>
      <c r="CKG312" s="216"/>
      <c r="CKH312" s="216"/>
      <c r="CKI312" s="216"/>
      <c r="CKJ312" s="216"/>
      <c r="CKK312" s="216"/>
      <c r="CKL312" s="216"/>
      <c r="CKM312" s="216"/>
      <c r="CKN312" s="216"/>
      <c r="CKO312" s="216"/>
      <c r="CKP312" s="216"/>
      <c r="CKQ312" s="216"/>
      <c r="CKR312" s="216"/>
      <c r="CKS312" s="216"/>
      <c r="CKT312" s="216"/>
      <c r="CKU312" s="216"/>
      <c r="CKV312" s="216"/>
      <c r="CKW312" s="216"/>
      <c r="CKX312" s="216"/>
      <c r="CKY312" s="216"/>
      <c r="CKZ312" s="216"/>
      <c r="CLA312" s="216"/>
      <c r="CLB312" s="216"/>
      <c r="CLC312" s="216"/>
      <c r="CLD312" s="216"/>
      <c r="CLE312" s="216"/>
      <c r="CLF312" s="216"/>
      <c r="CLG312" s="216"/>
      <c r="CLH312" s="216"/>
      <c r="CLI312" s="216"/>
      <c r="CLJ312" s="216"/>
      <c r="CLK312" s="216"/>
      <c r="CLL312" s="216"/>
      <c r="CLM312" s="216"/>
      <c r="CLN312" s="216"/>
      <c r="CLO312" s="216"/>
      <c r="CLP312" s="216"/>
      <c r="CLQ312" s="216"/>
      <c r="CLR312" s="216"/>
      <c r="CLS312" s="216"/>
      <c r="CLT312" s="216"/>
      <c r="CLU312" s="216"/>
      <c r="CLV312" s="216"/>
      <c r="CLW312" s="216"/>
      <c r="CLX312" s="216"/>
      <c r="CLY312" s="216"/>
      <c r="CLZ312" s="216"/>
      <c r="CMA312" s="216"/>
      <c r="CMB312" s="216"/>
      <c r="CMC312" s="216"/>
      <c r="CMD312" s="216"/>
      <c r="CME312" s="216"/>
      <c r="CMF312" s="216"/>
      <c r="CMG312" s="216"/>
      <c r="CMH312" s="216"/>
      <c r="CMI312" s="216"/>
      <c r="CMJ312" s="216"/>
      <c r="CMK312" s="216"/>
      <c r="CML312" s="216"/>
      <c r="CMM312" s="216"/>
      <c r="CMN312" s="216"/>
      <c r="CMO312" s="216"/>
      <c r="CMP312" s="216"/>
      <c r="CMQ312" s="216"/>
      <c r="CMR312" s="216"/>
      <c r="CMS312" s="216"/>
      <c r="CMT312" s="216"/>
      <c r="CMU312" s="216"/>
      <c r="CMV312" s="216"/>
      <c r="CMW312" s="216"/>
      <c r="CMX312" s="216"/>
      <c r="CMY312" s="216"/>
      <c r="CMZ312" s="216"/>
      <c r="CNA312" s="216"/>
      <c r="CNB312" s="216"/>
      <c r="CNC312" s="216"/>
      <c r="CND312" s="216"/>
      <c r="CNE312" s="216"/>
      <c r="CNF312" s="216"/>
      <c r="CNG312" s="216"/>
      <c r="CNH312" s="216"/>
      <c r="CNI312" s="216"/>
      <c r="CNJ312" s="216"/>
      <c r="CNK312" s="216"/>
      <c r="CNL312" s="216"/>
      <c r="CNM312" s="216"/>
      <c r="CNN312" s="216"/>
      <c r="CNO312" s="216"/>
      <c r="CNP312" s="216"/>
      <c r="CNQ312" s="216"/>
      <c r="CNR312" s="216"/>
      <c r="CNS312" s="216"/>
      <c r="CNT312" s="216"/>
      <c r="CNU312" s="216"/>
      <c r="CNV312" s="216"/>
      <c r="CNW312" s="216"/>
      <c r="CNX312" s="216"/>
      <c r="CNY312" s="216"/>
      <c r="CNZ312" s="216"/>
      <c r="COA312" s="216"/>
      <c r="COB312" s="216"/>
      <c r="COC312" s="216"/>
      <c r="COD312" s="216"/>
      <c r="COE312" s="216"/>
      <c r="COF312" s="216"/>
      <c r="COG312" s="216"/>
      <c r="COH312" s="216"/>
      <c r="COI312" s="216"/>
      <c r="COJ312" s="216"/>
      <c r="COK312" s="216"/>
      <c r="COL312" s="216"/>
      <c r="COM312" s="216"/>
      <c r="CON312" s="216"/>
      <c r="COO312" s="216"/>
      <c r="COP312" s="216"/>
      <c r="COQ312" s="216"/>
      <c r="COR312" s="216"/>
      <c r="COS312" s="216"/>
      <c r="COT312" s="216"/>
      <c r="COU312" s="216"/>
      <c r="COV312" s="216"/>
      <c r="COW312" s="216"/>
      <c r="COX312" s="216"/>
      <c r="COY312" s="216"/>
      <c r="COZ312" s="216"/>
      <c r="CPA312" s="216"/>
      <c r="CPB312" s="216"/>
      <c r="CPC312" s="216"/>
      <c r="CPD312" s="216"/>
      <c r="CPE312" s="216"/>
      <c r="CPF312" s="216"/>
      <c r="CPG312" s="216"/>
      <c r="CPH312" s="216"/>
      <c r="CPI312" s="216"/>
      <c r="CPJ312" s="216"/>
      <c r="CPK312" s="216"/>
      <c r="CPL312" s="216"/>
      <c r="CPM312" s="216"/>
      <c r="CPN312" s="216"/>
      <c r="CPO312" s="216"/>
      <c r="CPP312" s="216"/>
      <c r="CPQ312" s="216"/>
      <c r="CPR312" s="216"/>
      <c r="CPS312" s="216"/>
      <c r="CPT312" s="216"/>
      <c r="CPU312" s="216"/>
      <c r="CPV312" s="216"/>
      <c r="CPW312" s="216"/>
      <c r="CPX312" s="216"/>
      <c r="CPY312" s="216"/>
      <c r="CPZ312" s="216"/>
      <c r="CQA312" s="216"/>
      <c r="CQB312" s="216"/>
      <c r="CQC312" s="216"/>
      <c r="CQD312" s="216"/>
      <c r="CQE312" s="216"/>
      <c r="CQF312" s="216"/>
      <c r="CQG312" s="216"/>
      <c r="CQH312" s="216"/>
      <c r="CQI312" s="216"/>
      <c r="CQJ312" s="216"/>
      <c r="CQK312" s="216"/>
      <c r="CQL312" s="216"/>
      <c r="CQM312" s="216"/>
      <c r="CQN312" s="216"/>
      <c r="CQO312" s="216"/>
      <c r="CQP312" s="216"/>
      <c r="CQQ312" s="216"/>
      <c r="CQR312" s="216"/>
      <c r="CQS312" s="216"/>
      <c r="CQT312" s="216"/>
      <c r="CQU312" s="216"/>
      <c r="CQV312" s="216"/>
      <c r="CQW312" s="216"/>
      <c r="CQX312" s="216"/>
      <c r="CQY312" s="216"/>
      <c r="CQZ312" s="216"/>
      <c r="CRA312" s="216"/>
      <c r="CRB312" s="216"/>
      <c r="CRC312" s="216"/>
      <c r="CRD312" s="216"/>
      <c r="CRE312" s="216"/>
      <c r="CRF312" s="216"/>
      <c r="CRG312" s="216"/>
      <c r="CRH312" s="216"/>
      <c r="CRI312" s="216"/>
      <c r="CRJ312" s="216"/>
      <c r="CRK312" s="216"/>
      <c r="CRL312" s="216"/>
      <c r="CRM312" s="216"/>
      <c r="CRN312" s="216"/>
      <c r="CRO312" s="216"/>
      <c r="CRP312" s="216"/>
      <c r="CRQ312" s="216"/>
      <c r="CRR312" s="216"/>
      <c r="CRS312" s="216"/>
      <c r="CRT312" s="216"/>
      <c r="CRU312" s="216"/>
      <c r="CRV312" s="216"/>
      <c r="CRW312" s="216"/>
      <c r="CRX312" s="216"/>
      <c r="CRY312" s="216"/>
      <c r="CRZ312" s="216"/>
      <c r="CSA312" s="216"/>
      <c r="CSB312" s="216"/>
      <c r="CSC312" s="216"/>
      <c r="CSD312" s="216"/>
      <c r="CSE312" s="216"/>
      <c r="CSF312" s="216"/>
      <c r="CSG312" s="216"/>
      <c r="CSH312" s="216"/>
      <c r="CSI312" s="216"/>
      <c r="CSJ312" s="216"/>
      <c r="CSK312" s="216"/>
      <c r="CSL312" s="216"/>
      <c r="CSM312" s="216"/>
      <c r="CSN312" s="216"/>
      <c r="CSO312" s="216"/>
      <c r="CSP312" s="216"/>
      <c r="CSQ312" s="216"/>
      <c r="CSR312" s="216"/>
      <c r="CSS312" s="216"/>
      <c r="CST312" s="216"/>
      <c r="CSU312" s="216"/>
      <c r="CSV312" s="216"/>
      <c r="CSW312" s="216"/>
      <c r="CSX312" s="216"/>
      <c r="CSY312" s="216"/>
      <c r="CSZ312" s="216"/>
      <c r="CTA312" s="216"/>
      <c r="CTB312" s="216"/>
      <c r="CTC312" s="216"/>
      <c r="CTD312" s="216"/>
      <c r="CTE312" s="216"/>
      <c r="CTF312" s="216"/>
      <c r="CTG312" s="216"/>
      <c r="CTH312" s="216"/>
      <c r="CTI312" s="216"/>
      <c r="CTJ312" s="216"/>
      <c r="CTK312" s="216"/>
      <c r="CTL312" s="216"/>
      <c r="CTM312" s="216"/>
      <c r="CTN312" s="216"/>
      <c r="CTO312" s="216"/>
      <c r="CTP312" s="216"/>
      <c r="CTQ312" s="216"/>
      <c r="CTR312" s="216"/>
      <c r="CTS312" s="216"/>
      <c r="CTT312" s="216"/>
      <c r="CTU312" s="216"/>
      <c r="CTV312" s="216"/>
      <c r="CTW312" s="216"/>
      <c r="CTX312" s="216"/>
      <c r="CTY312" s="216"/>
      <c r="CTZ312" s="216"/>
      <c r="CUA312" s="216"/>
      <c r="CUB312" s="216"/>
      <c r="CUC312" s="216"/>
      <c r="CUD312" s="216"/>
      <c r="CUE312" s="216"/>
      <c r="CUF312" s="216"/>
      <c r="CUG312" s="216"/>
      <c r="CUH312" s="216"/>
      <c r="CUI312" s="216"/>
      <c r="CUJ312" s="216"/>
      <c r="CUK312" s="216"/>
      <c r="CUL312" s="216"/>
      <c r="CUM312" s="216"/>
      <c r="CUN312" s="216"/>
      <c r="CUO312" s="216"/>
      <c r="CUP312" s="216"/>
      <c r="CUQ312" s="216"/>
      <c r="CUR312" s="216"/>
      <c r="CUS312" s="216"/>
      <c r="CUT312" s="216"/>
      <c r="CUU312" s="216"/>
      <c r="CUV312" s="216"/>
      <c r="CUW312" s="216"/>
      <c r="CUX312" s="216"/>
      <c r="CUY312" s="216"/>
      <c r="CUZ312" s="216"/>
      <c r="CVA312" s="216"/>
      <c r="CVB312" s="216"/>
      <c r="CVC312" s="216"/>
      <c r="CVD312" s="216"/>
      <c r="CVE312" s="216"/>
      <c r="CVF312" s="216"/>
      <c r="CVG312" s="216"/>
      <c r="CVH312" s="216"/>
      <c r="CVI312" s="216"/>
      <c r="CVJ312" s="216"/>
      <c r="CVK312" s="216"/>
      <c r="CVL312" s="216"/>
      <c r="CVM312" s="216"/>
      <c r="CVN312" s="216"/>
      <c r="CVO312" s="216"/>
      <c r="CVP312" s="216"/>
      <c r="CVQ312" s="216"/>
      <c r="CVR312" s="216"/>
      <c r="CVS312" s="216"/>
      <c r="CVT312" s="216"/>
      <c r="CVU312" s="216"/>
      <c r="CVV312" s="216"/>
      <c r="CVW312" s="216"/>
      <c r="CVX312" s="216"/>
      <c r="CVY312" s="216"/>
      <c r="CVZ312" s="216"/>
      <c r="CWA312" s="216"/>
      <c r="CWB312" s="216"/>
      <c r="CWC312" s="216"/>
      <c r="CWD312" s="216"/>
      <c r="CWE312" s="216"/>
      <c r="CWF312" s="216"/>
      <c r="CWG312" s="216"/>
      <c r="CWH312" s="216"/>
      <c r="CWI312" s="216"/>
      <c r="CWJ312" s="216"/>
      <c r="CWK312" s="216"/>
      <c r="CWL312" s="216"/>
      <c r="CWM312" s="216"/>
      <c r="CWN312" s="216"/>
      <c r="CWO312" s="216"/>
      <c r="CWP312" s="216"/>
      <c r="CWQ312" s="216"/>
      <c r="CWR312" s="216"/>
      <c r="CWS312" s="216"/>
      <c r="CWT312" s="216"/>
      <c r="CWU312" s="216"/>
      <c r="CWV312" s="216"/>
      <c r="CWW312" s="216"/>
      <c r="CWX312" s="216"/>
      <c r="CWY312" s="216"/>
      <c r="CWZ312" s="216"/>
      <c r="CXA312" s="216"/>
      <c r="CXB312" s="216"/>
      <c r="CXC312" s="216"/>
      <c r="CXD312" s="216"/>
      <c r="CXE312" s="216"/>
      <c r="CXF312" s="216"/>
      <c r="CXG312" s="216"/>
      <c r="CXH312" s="216"/>
      <c r="CXI312" s="216"/>
      <c r="CXJ312" s="216"/>
      <c r="CXK312" s="216"/>
      <c r="CXL312" s="216"/>
      <c r="CXM312" s="216"/>
      <c r="CXN312" s="216"/>
      <c r="CXO312" s="216"/>
      <c r="CXP312" s="216"/>
      <c r="CXQ312" s="216"/>
      <c r="CXR312" s="216"/>
      <c r="CXS312" s="216"/>
      <c r="CXT312" s="216"/>
      <c r="CXU312" s="216"/>
      <c r="CXV312" s="216"/>
      <c r="CXW312" s="216"/>
      <c r="CXX312" s="216"/>
      <c r="CXY312" s="216"/>
      <c r="CXZ312" s="216"/>
      <c r="CYA312" s="216"/>
      <c r="CYB312" s="216"/>
      <c r="CYC312" s="216"/>
      <c r="CYD312" s="216"/>
      <c r="CYE312" s="216"/>
      <c r="CYF312" s="216"/>
      <c r="CYG312" s="216"/>
      <c r="CYH312" s="216"/>
      <c r="CYI312" s="216"/>
      <c r="CYJ312" s="216"/>
      <c r="CYK312" s="216"/>
      <c r="CYL312" s="216"/>
      <c r="CYM312" s="216"/>
      <c r="CYN312" s="216"/>
      <c r="CYO312" s="216"/>
      <c r="CYP312" s="216"/>
      <c r="CYQ312" s="216"/>
      <c r="CYR312" s="216"/>
      <c r="CYS312" s="216"/>
      <c r="CYT312" s="216"/>
      <c r="CYU312" s="216"/>
      <c r="CYV312" s="216"/>
      <c r="CYW312" s="216"/>
      <c r="CYX312" s="216"/>
      <c r="CYY312" s="216"/>
      <c r="CYZ312" s="216"/>
      <c r="CZA312" s="216"/>
      <c r="CZB312" s="216"/>
      <c r="CZC312" s="216"/>
      <c r="CZD312" s="216"/>
      <c r="CZE312" s="216"/>
      <c r="CZF312" s="216"/>
      <c r="CZG312" s="216"/>
      <c r="CZH312" s="216"/>
      <c r="CZI312" s="216"/>
      <c r="CZJ312" s="216"/>
      <c r="CZK312" s="216"/>
      <c r="CZL312" s="216"/>
      <c r="CZM312" s="216"/>
      <c r="CZN312" s="216"/>
      <c r="CZO312" s="216"/>
      <c r="CZP312" s="216"/>
      <c r="CZQ312" s="216"/>
      <c r="CZR312" s="216"/>
      <c r="CZS312" s="216"/>
      <c r="CZT312" s="216"/>
      <c r="CZU312" s="216"/>
      <c r="CZV312" s="216"/>
      <c r="CZW312" s="216"/>
      <c r="CZX312" s="216"/>
      <c r="CZY312" s="216"/>
      <c r="CZZ312" s="216"/>
      <c r="DAA312" s="216"/>
      <c r="DAB312" s="216"/>
      <c r="DAC312" s="216"/>
      <c r="DAD312" s="216"/>
      <c r="DAE312" s="216"/>
      <c r="DAF312" s="216"/>
      <c r="DAG312" s="216"/>
      <c r="DAH312" s="216"/>
      <c r="DAI312" s="216"/>
      <c r="DAJ312" s="216"/>
      <c r="DAK312" s="216"/>
      <c r="DAL312" s="216"/>
      <c r="DAM312" s="216"/>
      <c r="DAN312" s="216"/>
      <c r="DAO312" s="216"/>
      <c r="DAP312" s="216"/>
      <c r="DAQ312" s="216"/>
      <c r="DAR312" s="216"/>
      <c r="DAS312" s="216"/>
      <c r="DAT312" s="216"/>
      <c r="DAU312" s="216"/>
      <c r="DAV312" s="216"/>
      <c r="DAW312" s="216"/>
      <c r="DAX312" s="216"/>
      <c r="DAY312" s="216"/>
      <c r="DAZ312" s="216"/>
      <c r="DBA312" s="216"/>
      <c r="DBB312" s="216"/>
      <c r="DBC312" s="216"/>
      <c r="DBD312" s="216"/>
      <c r="DBE312" s="216"/>
      <c r="DBF312" s="216"/>
      <c r="DBG312" s="216"/>
      <c r="DBH312" s="216"/>
      <c r="DBI312" s="216"/>
      <c r="DBJ312" s="216"/>
      <c r="DBK312" s="216"/>
      <c r="DBL312" s="216"/>
      <c r="DBM312" s="216"/>
      <c r="DBN312" s="216"/>
      <c r="DBO312" s="216"/>
      <c r="DBP312" s="216"/>
      <c r="DBQ312" s="216"/>
      <c r="DBR312" s="216"/>
      <c r="DBS312" s="216"/>
      <c r="DBT312" s="216"/>
      <c r="DBU312" s="216"/>
      <c r="DBV312" s="216"/>
      <c r="DBW312" s="216"/>
      <c r="DBX312" s="216"/>
      <c r="DBY312" s="216"/>
      <c r="DBZ312" s="216"/>
      <c r="DCA312" s="216"/>
      <c r="DCB312" s="216"/>
      <c r="DCC312" s="216"/>
      <c r="DCD312" s="216"/>
      <c r="DCE312" s="216"/>
      <c r="DCF312" s="216"/>
      <c r="DCG312" s="216"/>
      <c r="DCH312" s="216"/>
      <c r="DCI312" s="216"/>
      <c r="DCJ312" s="216"/>
      <c r="DCK312" s="216"/>
      <c r="DCL312" s="216"/>
      <c r="DCM312" s="216"/>
      <c r="DCN312" s="216"/>
      <c r="DCO312" s="216"/>
      <c r="DCP312" s="216"/>
      <c r="DCQ312" s="216"/>
      <c r="DCR312" s="216"/>
      <c r="DCS312" s="216"/>
      <c r="DCT312" s="216"/>
      <c r="DCU312" s="216"/>
      <c r="DCV312" s="216"/>
      <c r="DCW312" s="216"/>
      <c r="DCX312" s="216"/>
      <c r="DCY312" s="216"/>
      <c r="DCZ312" s="216"/>
      <c r="DDA312" s="216"/>
      <c r="DDB312" s="216"/>
      <c r="DDC312" s="216"/>
      <c r="DDD312" s="216"/>
      <c r="DDE312" s="216"/>
      <c r="DDF312" s="216"/>
      <c r="DDG312" s="216"/>
      <c r="DDH312" s="216"/>
      <c r="DDI312" s="216"/>
      <c r="DDJ312" s="216"/>
      <c r="DDK312" s="216"/>
      <c r="DDL312" s="216"/>
      <c r="DDM312" s="216"/>
      <c r="DDN312" s="216"/>
      <c r="DDO312" s="216"/>
      <c r="DDP312" s="216"/>
      <c r="DDQ312" s="216"/>
      <c r="DDR312" s="216"/>
      <c r="DDS312" s="216"/>
      <c r="DDT312" s="216"/>
      <c r="DDU312" s="216"/>
      <c r="DDV312" s="216"/>
      <c r="DDW312" s="216"/>
      <c r="DDX312" s="216"/>
      <c r="DDY312" s="216"/>
      <c r="DDZ312" s="216"/>
      <c r="DEA312" s="216"/>
      <c r="DEB312" s="216"/>
      <c r="DEC312" s="216"/>
      <c r="DED312" s="216"/>
      <c r="DEE312" s="216"/>
      <c r="DEF312" s="216"/>
      <c r="DEG312" s="216"/>
      <c r="DEH312" s="216"/>
      <c r="DEI312" s="216"/>
      <c r="DEJ312" s="216"/>
      <c r="DEK312" s="216"/>
      <c r="DEL312" s="216"/>
      <c r="DEM312" s="216"/>
      <c r="DEN312" s="216"/>
      <c r="DEO312" s="216"/>
      <c r="DEP312" s="216"/>
      <c r="DEQ312" s="216"/>
      <c r="DER312" s="216"/>
      <c r="DES312" s="216"/>
      <c r="DET312" s="216"/>
      <c r="DEU312" s="216"/>
      <c r="DEV312" s="216"/>
      <c r="DEW312" s="216"/>
      <c r="DEX312" s="216"/>
      <c r="DEY312" s="216"/>
      <c r="DEZ312" s="216"/>
      <c r="DFA312" s="216"/>
      <c r="DFB312" s="216"/>
      <c r="DFC312" s="216"/>
      <c r="DFD312" s="216"/>
      <c r="DFE312" s="216"/>
      <c r="DFF312" s="216"/>
      <c r="DFG312" s="216"/>
      <c r="DFH312" s="216"/>
      <c r="DFI312" s="216"/>
      <c r="DFJ312" s="216"/>
      <c r="DFK312" s="216"/>
      <c r="DFL312" s="216"/>
      <c r="DFM312" s="216"/>
      <c r="DFN312" s="216"/>
      <c r="DFO312" s="216"/>
      <c r="DFP312" s="216"/>
      <c r="DFQ312" s="216"/>
      <c r="DFR312" s="216"/>
      <c r="DFS312" s="216"/>
      <c r="DFT312" s="216"/>
      <c r="DFU312" s="216"/>
      <c r="DFV312" s="216"/>
      <c r="DFW312" s="216"/>
      <c r="DFX312" s="216"/>
      <c r="DFY312" s="216"/>
      <c r="DFZ312" s="216"/>
      <c r="DGA312" s="216"/>
      <c r="DGB312" s="216"/>
      <c r="DGC312" s="216"/>
      <c r="DGD312" s="216"/>
      <c r="DGE312" s="216"/>
      <c r="DGF312" s="216"/>
      <c r="DGG312" s="216"/>
      <c r="DGH312" s="216"/>
      <c r="DGI312" s="216"/>
      <c r="DGJ312" s="216"/>
      <c r="DGK312" s="216"/>
      <c r="DGL312" s="216"/>
      <c r="DGM312" s="216"/>
      <c r="DGN312" s="216"/>
      <c r="DGO312" s="216"/>
      <c r="DGP312" s="216"/>
      <c r="DGQ312" s="216"/>
      <c r="DGR312" s="216"/>
      <c r="DGS312" s="216"/>
      <c r="DGT312" s="216"/>
      <c r="DGU312" s="216"/>
      <c r="DGV312" s="216"/>
      <c r="DGW312" s="216"/>
      <c r="DGX312" s="216"/>
      <c r="DGY312" s="216"/>
      <c r="DGZ312" s="216"/>
      <c r="DHA312" s="216"/>
      <c r="DHB312" s="216"/>
      <c r="DHC312" s="216"/>
      <c r="DHD312" s="216"/>
      <c r="DHE312" s="216"/>
      <c r="DHF312" s="216"/>
      <c r="DHG312" s="216"/>
      <c r="DHH312" s="216"/>
      <c r="DHI312" s="216"/>
      <c r="DHJ312" s="216"/>
      <c r="DHK312" s="216"/>
      <c r="DHL312" s="216"/>
      <c r="DHM312" s="216"/>
      <c r="DHN312" s="216"/>
      <c r="DHO312" s="216"/>
      <c r="DHP312" s="216"/>
      <c r="DHQ312" s="216"/>
      <c r="DHR312" s="216"/>
      <c r="DHS312" s="216"/>
      <c r="DHT312" s="216"/>
      <c r="DHU312" s="216"/>
      <c r="DHV312" s="216"/>
      <c r="DHW312" s="216"/>
      <c r="DHX312" s="216"/>
      <c r="DHY312" s="216"/>
      <c r="DHZ312" s="216"/>
      <c r="DIA312" s="216"/>
      <c r="DIB312" s="216"/>
      <c r="DIC312" s="216"/>
      <c r="DID312" s="216"/>
      <c r="DIE312" s="216"/>
      <c r="DIF312" s="216"/>
      <c r="DIG312" s="216"/>
      <c r="DIH312" s="216"/>
      <c r="DII312" s="216"/>
      <c r="DIJ312" s="216"/>
      <c r="DIK312" s="216"/>
      <c r="DIL312" s="216"/>
      <c r="DIM312" s="216"/>
      <c r="DIN312" s="216"/>
      <c r="DIO312" s="216"/>
      <c r="DIP312" s="216"/>
      <c r="DIQ312" s="216"/>
      <c r="DIR312" s="216"/>
      <c r="DIS312" s="216"/>
      <c r="DIT312" s="216"/>
      <c r="DIU312" s="216"/>
      <c r="DIV312" s="216"/>
      <c r="DIW312" s="216"/>
      <c r="DIX312" s="216"/>
      <c r="DIY312" s="216"/>
      <c r="DIZ312" s="216"/>
      <c r="DJA312" s="216"/>
      <c r="DJB312" s="216"/>
      <c r="DJC312" s="216"/>
      <c r="DJD312" s="216"/>
      <c r="DJE312" s="216"/>
      <c r="DJF312" s="216"/>
      <c r="DJG312" s="216"/>
      <c r="DJH312" s="216"/>
      <c r="DJI312" s="216"/>
      <c r="DJJ312" s="216"/>
      <c r="DJK312" s="216"/>
      <c r="DJL312" s="216"/>
      <c r="DJM312" s="216"/>
      <c r="DJN312" s="216"/>
      <c r="DJO312" s="216"/>
      <c r="DJP312" s="216"/>
      <c r="DJQ312" s="216"/>
      <c r="DJR312" s="216"/>
      <c r="DJS312" s="216"/>
      <c r="DJT312" s="216"/>
      <c r="DJU312" s="216"/>
      <c r="DJV312" s="216"/>
      <c r="DJW312" s="216"/>
      <c r="DJX312" s="216"/>
      <c r="DJY312" s="216"/>
      <c r="DJZ312" s="216"/>
      <c r="DKA312" s="216"/>
      <c r="DKB312" s="216"/>
      <c r="DKC312" s="216"/>
      <c r="DKD312" s="216"/>
      <c r="DKE312" s="216"/>
      <c r="DKF312" s="216"/>
      <c r="DKG312" s="216"/>
      <c r="DKH312" s="216"/>
      <c r="DKI312" s="216"/>
      <c r="DKJ312" s="216"/>
      <c r="DKK312" s="216"/>
      <c r="DKL312" s="216"/>
      <c r="DKM312" s="216"/>
      <c r="DKN312" s="216"/>
      <c r="DKO312" s="216"/>
      <c r="DKP312" s="216"/>
      <c r="DKQ312" s="216"/>
      <c r="DKR312" s="216"/>
      <c r="DKS312" s="216"/>
      <c r="DKT312" s="216"/>
      <c r="DKU312" s="216"/>
      <c r="DKV312" s="216"/>
      <c r="DKW312" s="216"/>
      <c r="DKX312" s="216"/>
      <c r="DKY312" s="216"/>
      <c r="DKZ312" s="216"/>
      <c r="DLA312" s="216"/>
      <c r="DLB312" s="216"/>
      <c r="DLC312" s="216"/>
      <c r="DLD312" s="216"/>
      <c r="DLE312" s="216"/>
      <c r="DLF312" s="216"/>
      <c r="DLG312" s="216"/>
      <c r="DLH312" s="216"/>
      <c r="DLI312" s="216"/>
      <c r="DLJ312" s="216"/>
      <c r="DLK312" s="216"/>
      <c r="DLL312" s="216"/>
      <c r="DLM312" s="216"/>
      <c r="DLN312" s="216"/>
      <c r="DLO312" s="216"/>
      <c r="DLP312" s="216"/>
      <c r="DLQ312" s="216"/>
      <c r="DLR312" s="216"/>
      <c r="DLS312" s="216"/>
      <c r="DLT312" s="216"/>
      <c r="DLU312" s="216"/>
      <c r="DLV312" s="216"/>
      <c r="DLW312" s="216"/>
      <c r="DLX312" s="216"/>
      <c r="DLY312" s="216"/>
      <c r="DLZ312" s="216"/>
      <c r="DMA312" s="216"/>
      <c r="DMB312" s="216"/>
      <c r="DMC312" s="216"/>
      <c r="DMD312" s="216"/>
      <c r="DME312" s="216"/>
      <c r="DMF312" s="216"/>
      <c r="DMG312" s="216"/>
      <c r="DMH312" s="216"/>
      <c r="DMI312" s="216"/>
      <c r="DMJ312" s="216"/>
      <c r="DMK312" s="216"/>
      <c r="DML312" s="216"/>
      <c r="DMM312" s="216"/>
      <c r="DMN312" s="216"/>
      <c r="DMO312" s="216"/>
      <c r="DMP312" s="216"/>
      <c r="DMQ312" s="216"/>
      <c r="DMR312" s="216"/>
      <c r="DMS312" s="216"/>
      <c r="DMT312" s="216"/>
      <c r="DMU312" s="216"/>
      <c r="DMV312" s="216"/>
      <c r="DMW312" s="216"/>
      <c r="DMX312" s="216"/>
      <c r="DMY312" s="216"/>
      <c r="DMZ312" s="216"/>
      <c r="DNA312" s="216"/>
      <c r="DNB312" s="216"/>
      <c r="DNC312" s="216"/>
      <c r="DND312" s="216"/>
      <c r="DNE312" s="216"/>
      <c r="DNF312" s="216"/>
      <c r="DNG312" s="216"/>
      <c r="DNH312" s="216"/>
      <c r="DNI312" s="216"/>
      <c r="DNJ312" s="216"/>
      <c r="DNK312" s="216"/>
      <c r="DNL312" s="216"/>
      <c r="DNM312" s="216"/>
      <c r="DNN312" s="216"/>
      <c r="DNO312" s="216"/>
      <c r="DNP312" s="216"/>
      <c r="DNQ312" s="216"/>
      <c r="DNR312" s="216"/>
      <c r="DNS312" s="216"/>
      <c r="DNT312" s="216"/>
      <c r="DNU312" s="216"/>
      <c r="DNV312" s="216"/>
      <c r="DNW312" s="216"/>
      <c r="DNX312" s="216"/>
      <c r="DNY312" s="216"/>
      <c r="DNZ312" s="216"/>
      <c r="DOA312" s="216"/>
      <c r="DOB312" s="216"/>
      <c r="DOC312" s="216"/>
      <c r="DOD312" s="216"/>
      <c r="DOE312" s="216"/>
      <c r="DOF312" s="216"/>
      <c r="DOG312" s="216"/>
      <c r="DOH312" s="216"/>
      <c r="DOI312" s="216"/>
      <c r="DOJ312" s="216"/>
      <c r="DOK312" s="216"/>
      <c r="DOL312" s="216"/>
      <c r="DOM312" s="216"/>
      <c r="DON312" s="216"/>
      <c r="DOO312" s="216"/>
      <c r="DOP312" s="216"/>
      <c r="DOQ312" s="216"/>
      <c r="DOR312" s="216"/>
      <c r="DOS312" s="216"/>
      <c r="DOT312" s="216"/>
      <c r="DOU312" s="216"/>
      <c r="DOV312" s="216"/>
      <c r="DOW312" s="216"/>
      <c r="DOX312" s="216"/>
      <c r="DOY312" s="216"/>
      <c r="DOZ312" s="216"/>
      <c r="DPA312" s="216"/>
      <c r="DPB312" s="216"/>
      <c r="DPC312" s="216"/>
      <c r="DPD312" s="216"/>
      <c r="DPE312" s="216"/>
      <c r="DPF312" s="216"/>
      <c r="DPG312" s="216"/>
      <c r="DPH312" s="216"/>
      <c r="DPI312" s="216"/>
      <c r="DPJ312" s="216"/>
      <c r="DPK312" s="216"/>
      <c r="DPL312" s="216"/>
      <c r="DPM312" s="216"/>
      <c r="DPN312" s="216"/>
      <c r="DPO312" s="216"/>
      <c r="DPP312" s="216"/>
      <c r="DPQ312" s="216"/>
      <c r="DPR312" s="216"/>
      <c r="DPS312" s="216"/>
      <c r="DPT312" s="216"/>
      <c r="DPU312" s="216"/>
      <c r="DPV312" s="216"/>
      <c r="DPW312" s="216"/>
      <c r="DPX312" s="216"/>
      <c r="DPY312" s="216"/>
      <c r="DPZ312" s="216"/>
      <c r="DQA312" s="216"/>
      <c r="DQB312" s="216"/>
      <c r="DQC312" s="216"/>
      <c r="DQD312" s="216"/>
      <c r="DQE312" s="216"/>
      <c r="DQF312" s="216"/>
      <c r="DQG312" s="216"/>
      <c r="DQH312" s="216"/>
      <c r="DQI312" s="216"/>
      <c r="DQJ312" s="216"/>
      <c r="DQK312" s="216"/>
      <c r="DQL312" s="216"/>
      <c r="DQM312" s="216"/>
      <c r="DQN312" s="216"/>
      <c r="DQO312" s="216"/>
      <c r="DQP312" s="216"/>
      <c r="DQQ312" s="216"/>
      <c r="DQR312" s="216"/>
      <c r="DQS312" s="216"/>
      <c r="DQT312" s="216"/>
      <c r="DQU312" s="216"/>
      <c r="DQV312" s="216"/>
      <c r="DQW312" s="216"/>
      <c r="DQX312" s="216"/>
      <c r="DQY312" s="216"/>
      <c r="DQZ312" s="216"/>
      <c r="DRA312" s="216"/>
      <c r="DRB312" s="216"/>
      <c r="DRC312" s="216"/>
      <c r="DRD312" s="216"/>
      <c r="DRE312" s="216"/>
      <c r="DRF312" s="216"/>
      <c r="DRG312" s="216"/>
      <c r="DRH312" s="216"/>
      <c r="DRI312" s="216"/>
      <c r="DRJ312" s="216"/>
      <c r="DRK312" s="216"/>
      <c r="DRL312" s="216"/>
      <c r="DRM312" s="216"/>
      <c r="DRN312" s="216"/>
      <c r="DRO312" s="216"/>
      <c r="DRP312" s="216"/>
      <c r="DRQ312" s="216"/>
      <c r="DRR312" s="216"/>
      <c r="DRS312" s="216"/>
      <c r="DRT312" s="216"/>
      <c r="DRU312" s="216"/>
      <c r="DRV312" s="216"/>
      <c r="DRW312" s="216"/>
      <c r="DRX312" s="216"/>
      <c r="DRY312" s="216"/>
      <c r="DRZ312" s="216"/>
      <c r="DSA312" s="216"/>
      <c r="DSB312" s="216"/>
      <c r="DSC312" s="216"/>
      <c r="DSD312" s="216"/>
      <c r="DSE312" s="216"/>
      <c r="DSF312" s="216"/>
      <c r="DSG312" s="216"/>
      <c r="DSH312" s="216"/>
      <c r="DSI312" s="216"/>
      <c r="DSJ312" s="216"/>
      <c r="DSK312" s="216"/>
      <c r="DSL312" s="216"/>
      <c r="DSM312" s="216"/>
      <c r="DSN312" s="216"/>
      <c r="DSO312" s="216"/>
      <c r="DSP312" s="216"/>
      <c r="DSQ312" s="216"/>
      <c r="DSR312" s="216"/>
      <c r="DSS312" s="216"/>
      <c r="DST312" s="216"/>
      <c r="DSU312" s="216"/>
      <c r="DSV312" s="216"/>
      <c r="DSW312" s="216"/>
      <c r="DSX312" s="216"/>
      <c r="DSY312" s="216"/>
      <c r="DSZ312" s="216"/>
      <c r="DTA312" s="216"/>
      <c r="DTB312" s="216"/>
      <c r="DTC312" s="216"/>
      <c r="DTD312" s="216"/>
      <c r="DTE312" s="216"/>
      <c r="DTF312" s="216"/>
      <c r="DTG312" s="216"/>
      <c r="DTH312" s="216"/>
      <c r="DTI312" s="216"/>
      <c r="DTJ312" s="216"/>
      <c r="DTK312" s="216"/>
      <c r="DTL312" s="216"/>
      <c r="DTM312" s="216"/>
      <c r="DTN312" s="216"/>
      <c r="DTO312" s="216"/>
      <c r="DTP312" s="216"/>
      <c r="DTQ312" s="216"/>
      <c r="DTR312" s="216"/>
      <c r="DTS312" s="216"/>
      <c r="DTT312" s="216"/>
      <c r="DTU312" s="216"/>
      <c r="DTV312" s="216"/>
      <c r="DTW312" s="216"/>
      <c r="DTX312" s="216"/>
      <c r="DTY312" s="216"/>
      <c r="DTZ312" s="216"/>
      <c r="DUA312" s="216"/>
      <c r="DUB312" s="216"/>
      <c r="DUC312" s="216"/>
      <c r="DUD312" s="216"/>
      <c r="DUE312" s="216"/>
    </row>
    <row r="313" spans="1:3255" s="69" customFormat="1" x14ac:dyDescent="0.3">
      <c r="A313" s="459"/>
      <c r="B313" s="459"/>
      <c r="C313" s="819"/>
      <c r="D313" s="734"/>
      <c r="E313" s="735"/>
      <c r="F313" s="736"/>
      <c r="G313" s="553"/>
      <c r="H313" s="553"/>
      <c r="I313" s="553"/>
      <c r="J313" s="608"/>
      <c r="K313" s="80">
        <v>90.507999999999996</v>
      </c>
      <c r="L313" s="163">
        <v>44</v>
      </c>
      <c r="M313" s="400">
        <v>13</v>
      </c>
      <c r="N313" s="400">
        <v>13</v>
      </c>
      <c r="O313" s="533"/>
      <c r="P313" s="533"/>
      <c r="Q313" s="530"/>
      <c r="R313" s="530"/>
      <c r="S313" s="216"/>
      <c r="T313" s="216"/>
      <c r="U313" s="216"/>
      <c r="V313" s="216"/>
      <c r="W313" s="216"/>
      <c r="X313" s="216"/>
      <c r="Y313" s="216"/>
      <c r="Z313" s="216"/>
      <c r="AA313" s="216"/>
      <c r="AB313" s="216"/>
      <c r="AC313" s="216"/>
      <c r="AD313" s="216"/>
      <c r="AE313" s="216"/>
      <c r="AF313" s="216"/>
      <c r="AG313" s="216"/>
      <c r="AH313" s="216"/>
      <c r="AI313" s="216"/>
      <c r="AJ313" s="216"/>
      <c r="AK313" s="216"/>
      <c r="AL313" s="216"/>
      <c r="AM313" s="216"/>
      <c r="AN313" s="216"/>
      <c r="AO313" s="216"/>
      <c r="AP313" s="216"/>
      <c r="AQ313" s="216"/>
      <c r="AR313" s="216"/>
      <c r="AS313" s="216"/>
      <c r="AT313" s="216"/>
      <c r="AU313" s="216"/>
      <c r="AV313" s="216"/>
      <c r="AW313" s="216"/>
      <c r="AX313" s="216"/>
      <c r="AY313" s="216"/>
      <c r="AZ313" s="216"/>
      <c r="BA313" s="216"/>
      <c r="BB313" s="216"/>
      <c r="BC313" s="216"/>
      <c r="BD313" s="216"/>
      <c r="BE313" s="216"/>
      <c r="BF313" s="216"/>
      <c r="BG313" s="216"/>
      <c r="BH313" s="216"/>
      <c r="BI313" s="216"/>
      <c r="BJ313" s="216"/>
      <c r="BK313" s="216"/>
      <c r="BL313" s="216"/>
      <c r="BM313" s="216"/>
      <c r="BN313" s="216"/>
      <c r="BO313" s="216"/>
      <c r="BP313" s="216"/>
      <c r="BQ313" s="216"/>
      <c r="BR313" s="216"/>
      <c r="BS313" s="216"/>
      <c r="BT313" s="216"/>
      <c r="BU313" s="216"/>
      <c r="BV313" s="216"/>
      <c r="BW313" s="216"/>
      <c r="BX313" s="216"/>
      <c r="BY313" s="216"/>
      <c r="BZ313" s="216"/>
      <c r="CA313" s="216"/>
      <c r="CB313" s="216"/>
      <c r="CC313" s="216"/>
      <c r="CD313" s="216"/>
      <c r="CE313" s="216"/>
      <c r="CF313" s="216"/>
      <c r="CG313" s="216"/>
      <c r="CH313" s="216"/>
      <c r="CI313" s="216"/>
      <c r="CJ313" s="216"/>
      <c r="CK313" s="216"/>
      <c r="CL313" s="216"/>
      <c r="CM313" s="216"/>
      <c r="CN313" s="216"/>
      <c r="CO313" s="216"/>
      <c r="CP313" s="216"/>
      <c r="CQ313" s="216"/>
      <c r="CR313" s="216"/>
      <c r="CS313" s="216"/>
      <c r="CT313" s="216"/>
      <c r="CU313" s="216"/>
      <c r="CV313" s="216"/>
      <c r="CW313" s="216"/>
      <c r="CX313" s="216"/>
      <c r="CY313" s="216"/>
      <c r="CZ313" s="216"/>
      <c r="DA313" s="216"/>
      <c r="DB313" s="216"/>
      <c r="DC313" s="216"/>
      <c r="DD313" s="216"/>
      <c r="DE313" s="216"/>
      <c r="DF313" s="216"/>
      <c r="DG313" s="216"/>
      <c r="DH313" s="216"/>
      <c r="DI313" s="216"/>
      <c r="DJ313" s="216"/>
      <c r="DK313" s="216"/>
      <c r="DL313" s="216"/>
      <c r="DM313" s="216"/>
      <c r="DN313" s="216"/>
      <c r="DO313" s="216"/>
      <c r="DP313" s="216"/>
      <c r="DQ313" s="216"/>
      <c r="DR313" s="216"/>
      <c r="DS313" s="216"/>
      <c r="DT313" s="216"/>
      <c r="DU313" s="216"/>
      <c r="DV313" s="216"/>
      <c r="DW313" s="216"/>
      <c r="DX313" s="216"/>
      <c r="DY313" s="216"/>
      <c r="DZ313" s="216"/>
      <c r="EA313" s="216"/>
      <c r="EB313" s="216"/>
      <c r="EC313" s="216"/>
      <c r="ED313" s="216"/>
      <c r="EE313" s="216"/>
      <c r="EF313" s="216"/>
      <c r="EG313" s="216"/>
      <c r="EH313" s="216"/>
      <c r="EI313" s="216"/>
      <c r="EJ313" s="216"/>
      <c r="EK313" s="216"/>
      <c r="EL313" s="216"/>
      <c r="EM313" s="216"/>
      <c r="EN313" s="216"/>
      <c r="EO313" s="216"/>
      <c r="EP313" s="216"/>
      <c r="EQ313" s="216"/>
      <c r="ER313" s="216"/>
      <c r="ES313" s="216"/>
      <c r="ET313" s="216"/>
      <c r="EU313" s="216"/>
      <c r="EV313" s="216"/>
      <c r="EW313" s="216"/>
      <c r="EX313" s="216"/>
      <c r="EY313" s="216"/>
      <c r="EZ313" s="216"/>
      <c r="FA313" s="216"/>
      <c r="FB313" s="216"/>
      <c r="FC313" s="216"/>
      <c r="FD313" s="216"/>
      <c r="FE313" s="216"/>
      <c r="FF313" s="216"/>
      <c r="FG313" s="216"/>
      <c r="FH313" s="216"/>
      <c r="FI313" s="216"/>
      <c r="FJ313" s="216"/>
      <c r="FK313" s="216"/>
      <c r="FL313" s="216"/>
      <c r="FM313" s="216"/>
      <c r="FN313" s="216"/>
      <c r="FO313" s="216"/>
      <c r="FP313" s="216"/>
      <c r="FQ313" s="216"/>
      <c r="FR313" s="216"/>
      <c r="FS313" s="216"/>
      <c r="FT313" s="216"/>
      <c r="FU313" s="216"/>
      <c r="FV313" s="216"/>
      <c r="FW313" s="216"/>
      <c r="FX313" s="216"/>
      <c r="FY313" s="216"/>
      <c r="FZ313" s="216"/>
      <c r="GA313" s="216"/>
      <c r="GB313" s="216"/>
      <c r="GC313" s="216"/>
      <c r="GD313" s="216"/>
      <c r="GE313" s="216"/>
      <c r="GF313" s="216"/>
      <c r="GG313" s="216"/>
      <c r="GH313" s="216"/>
      <c r="GI313" s="216"/>
      <c r="GJ313" s="216"/>
      <c r="GK313" s="216"/>
      <c r="GL313" s="216"/>
      <c r="GM313" s="216"/>
      <c r="GN313" s="216"/>
      <c r="GO313" s="216"/>
      <c r="GP313" s="216"/>
      <c r="GQ313" s="216"/>
      <c r="GR313" s="216"/>
      <c r="GS313" s="216"/>
      <c r="GT313" s="216"/>
      <c r="GU313" s="216"/>
      <c r="GV313" s="216"/>
      <c r="GW313" s="216"/>
      <c r="GX313" s="216"/>
      <c r="GY313" s="216"/>
      <c r="GZ313" s="216"/>
      <c r="HA313" s="216"/>
      <c r="HB313" s="216"/>
      <c r="HC313" s="216"/>
      <c r="HD313" s="216"/>
      <c r="HE313" s="216"/>
      <c r="HF313" s="216"/>
      <c r="HG313" s="216"/>
      <c r="HH313" s="216"/>
      <c r="HI313" s="216"/>
      <c r="HJ313" s="216"/>
      <c r="HK313" s="216"/>
      <c r="HL313" s="216"/>
      <c r="HM313" s="216"/>
      <c r="HN313" s="216"/>
      <c r="HO313" s="216"/>
      <c r="HP313" s="216"/>
      <c r="HQ313" s="216"/>
      <c r="HR313" s="216"/>
      <c r="HS313" s="216"/>
      <c r="HT313" s="216"/>
      <c r="HU313" s="216"/>
      <c r="HV313" s="216"/>
      <c r="HW313" s="216"/>
      <c r="HX313" s="216"/>
      <c r="HY313" s="216"/>
      <c r="HZ313" s="216"/>
      <c r="IA313" s="216"/>
      <c r="IB313" s="216"/>
      <c r="IC313" s="216"/>
      <c r="ID313" s="216"/>
      <c r="IE313" s="216"/>
      <c r="IF313" s="216"/>
      <c r="IG313" s="216"/>
      <c r="IH313" s="216"/>
      <c r="II313" s="216"/>
      <c r="IJ313" s="216"/>
      <c r="IK313" s="216"/>
      <c r="IL313" s="216"/>
      <c r="IM313" s="216"/>
      <c r="IN313" s="216"/>
      <c r="IO313" s="216"/>
      <c r="IP313" s="216"/>
      <c r="IQ313" s="216"/>
      <c r="IR313" s="216"/>
      <c r="IS313" s="216"/>
      <c r="IT313" s="216"/>
      <c r="IU313" s="216"/>
      <c r="IV313" s="216"/>
      <c r="IW313" s="216"/>
      <c r="IX313" s="216"/>
      <c r="IY313" s="216"/>
      <c r="IZ313" s="216"/>
      <c r="JA313" s="216"/>
      <c r="JB313" s="216"/>
      <c r="JC313" s="216"/>
      <c r="JD313" s="216"/>
      <c r="JE313" s="216"/>
      <c r="JF313" s="216"/>
      <c r="JG313" s="216"/>
      <c r="JH313" s="216"/>
      <c r="JI313" s="216"/>
      <c r="JJ313" s="216"/>
      <c r="JK313" s="216"/>
      <c r="JL313" s="216"/>
      <c r="JM313" s="216"/>
      <c r="JN313" s="216"/>
      <c r="JO313" s="216"/>
      <c r="JP313" s="216"/>
      <c r="JQ313" s="216"/>
      <c r="JR313" s="216"/>
      <c r="JS313" s="216"/>
      <c r="JT313" s="216"/>
      <c r="JU313" s="216"/>
      <c r="JV313" s="216"/>
      <c r="JW313" s="216"/>
      <c r="JX313" s="216"/>
      <c r="JY313" s="216"/>
      <c r="JZ313" s="216"/>
      <c r="KA313" s="216"/>
      <c r="KB313" s="216"/>
      <c r="KC313" s="216"/>
      <c r="KD313" s="216"/>
      <c r="KE313" s="216"/>
      <c r="KF313" s="216"/>
      <c r="KG313" s="216"/>
      <c r="KH313" s="216"/>
      <c r="KI313" s="216"/>
      <c r="KJ313" s="216"/>
      <c r="KK313" s="216"/>
      <c r="KL313" s="216"/>
      <c r="KM313" s="216"/>
      <c r="KN313" s="216"/>
      <c r="KO313" s="216"/>
      <c r="KP313" s="216"/>
      <c r="KQ313" s="216"/>
      <c r="KR313" s="216"/>
      <c r="KS313" s="216"/>
      <c r="KT313" s="216"/>
      <c r="KU313" s="216"/>
      <c r="KV313" s="216"/>
      <c r="KW313" s="216"/>
      <c r="KX313" s="216"/>
      <c r="KY313" s="216"/>
      <c r="KZ313" s="216"/>
      <c r="LA313" s="216"/>
      <c r="LB313" s="216"/>
      <c r="LC313" s="216"/>
      <c r="LD313" s="216"/>
      <c r="LE313" s="216"/>
      <c r="LF313" s="216"/>
      <c r="LG313" s="216"/>
      <c r="LH313" s="216"/>
      <c r="LI313" s="216"/>
      <c r="LJ313" s="216"/>
      <c r="LK313" s="216"/>
      <c r="LL313" s="216"/>
      <c r="LM313" s="216"/>
      <c r="LN313" s="216"/>
      <c r="LO313" s="216"/>
      <c r="LP313" s="216"/>
      <c r="LQ313" s="216"/>
      <c r="LR313" s="216"/>
      <c r="LS313" s="216"/>
      <c r="LT313" s="216"/>
      <c r="LU313" s="216"/>
      <c r="LV313" s="216"/>
      <c r="LW313" s="216"/>
      <c r="LX313" s="216"/>
      <c r="LY313" s="216"/>
      <c r="LZ313" s="216"/>
      <c r="MA313" s="216"/>
      <c r="MB313" s="216"/>
      <c r="MC313" s="216"/>
      <c r="MD313" s="216"/>
      <c r="ME313" s="216"/>
      <c r="MF313" s="216"/>
      <c r="MG313" s="216"/>
      <c r="MH313" s="216"/>
      <c r="MI313" s="216"/>
      <c r="MJ313" s="216"/>
      <c r="MK313" s="216"/>
      <c r="ML313" s="216"/>
      <c r="MM313" s="216"/>
      <c r="MN313" s="216"/>
      <c r="MO313" s="216"/>
      <c r="MP313" s="216"/>
      <c r="MQ313" s="216"/>
      <c r="MR313" s="216"/>
      <c r="MS313" s="216"/>
      <c r="MT313" s="216"/>
      <c r="MU313" s="216"/>
      <c r="MV313" s="216"/>
      <c r="MW313" s="216"/>
      <c r="MX313" s="216"/>
      <c r="MY313" s="216"/>
      <c r="MZ313" s="216"/>
      <c r="NA313" s="216"/>
      <c r="NB313" s="216"/>
      <c r="NC313" s="216"/>
      <c r="ND313" s="216"/>
      <c r="NE313" s="216"/>
      <c r="NF313" s="216"/>
      <c r="NG313" s="216"/>
      <c r="NH313" s="216"/>
      <c r="NI313" s="216"/>
      <c r="NJ313" s="216"/>
      <c r="NK313" s="216"/>
      <c r="NL313" s="216"/>
      <c r="NM313" s="216"/>
      <c r="NN313" s="216"/>
      <c r="NO313" s="216"/>
      <c r="NP313" s="216"/>
      <c r="NQ313" s="216"/>
      <c r="NR313" s="216"/>
      <c r="NS313" s="216"/>
      <c r="NT313" s="216"/>
      <c r="NU313" s="216"/>
      <c r="NV313" s="216"/>
      <c r="NW313" s="216"/>
      <c r="NX313" s="216"/>
      <c r="NY313" s="216"/>
      <c r="NZ313" s="216"/>
      <c r="OA313" s="216"/>
      <c r="OB313" s="216"/>
      <c r="OC313" s="216"/>
      <c r="OD313" s="216"/>
      <c r="OE313" s="216"/>
      <c r="OF313" s="216"/>
      <c r="OG313" s="216"/>
      <c r="OH313" s="216"/>
      <c r="OI313" s="216"/>
      <c r="OJ313" s="216"/>
      <c r="OK313" s="216"/>
      <c r="OL313" s="216"/>
      <c r="OM313" s="216"/>
      <c r="ON313" s="216"/>
      <c r="OO313" s="216"/>
      <c r="OP313" s="216"/>
      <c r="OQ313" s="216"/>
      <c r="OR313" s="216"/>
      <c r="OS313" s="216"/>
      <c r="OT313" s="216"/>
      <c r="OU313" s="216"/>
      <c r="OV313" s="216"/>
      <c r="OW313" s="216"/>
      <c r="OX313" s="216"/>
      <c r="OY313" s="216"/>
      <c r="OZ313" s="216"/>
      <c r="PA313" s="216"/>
      <c r="PB313" s="216"/>
      <c r="PC313" s="216"/>
      <c r="PD313" s="216"/>
      <c r="PE313" s="216"/>
      <c r="PF313" s="216"/>
      <c r="PG313" s="216"/>
      <c r="PH313" s="216"/>
      <c r="PI313" s="216"/>
      <c r="PJ313" s="216"/>
      <c r="PK313" s="216"/>
      <c r="PL313" s="216"/>
      <c r="PM313" s="216"/>
      <c r="PN313" s="216"/>
      <c r="PO313" s="216"/>
      <c r="PP313" s="216"/>
      <c r="PQ313" s="216"/>
      <c r="PR313" s="216"/>
      <c r="PS313" s="216"/>
      <c r="PT313" s="216"/>
      <c r="PU313" s="216"/>
      <c r="PV313" s="216"/>
      <c r="PW313" s="216"/>
      <c r="PX313" s="216"/>
      <c r="PY313" s="216"/>
      <c r="PZ313" s="216"/>
      <c r="QA313" s="216"/>
      <c r="QB313" s="216"/>
      <c r="QC313" s="216"/>
      <c r="QD313" s="216"/>
      <c r="QE313" s="216"/>
      <c r="QF313" s="216"/>
      <c r="QG313" s="216"/>
      <c r="QH313" s="216"/>
      <c r="QI313" s="216"/>
      <c r="QJ313" s="216"/>
      <c r="QK313" s="216"/>
      <c r="QL313" s="216"/>
      <c r="QM313" s="216"/>
      <c r="QN313" s="216"/>
      <c r="QO313" s="216"/>
      <c r="QP313" s="216"/>
      <c r="QQ313" s="216"/>
      <c r="QR313" s="216"/>
      <c r="QS313" s="216"/>
      <c r="QT313" s="216"/>
      <c r="QU313" s="216"/>
      <c r="QV313" s="216"/>
      <c r="QW313" s="216"/>
      <c r="QX313" s="216"/>
      <c r="QY313" s="216"/>
      <c r="QZ313" s="216"/>
      <c r="RA313" s="216"/>
      <c r="RB313" s="216"/>
      <c r="RC313" s="216"/>
      <c r="RD313" s="216"/>
      <c r="RE313" s="216"/>
      <c r="RF313" s="216"/>
      <c r="RG313" s="216"/>
      <c r="RH313" s="216"/>
      <c r="RI313" s="216"/>
      <c r="RJ313" s="216"/>
      <c r="RK313" s="216"/>
      <c r="RL313" s="216"/>
      <c r="RM313" s="216"/>
      <c r="RN313" s="216"/>
      <c r="RO313" s="216"/>
      <c r="RP313" s="216"/>
      <c r="RQ313" s="216"/>
      <c r="RR313" s="216"/>
      <c r="RS313" s="216"/>
      <c r="RT313" s="216"/>
      <c r="RU313" s="216"/>
      <c r="RV313" s="216"/>
      <c r="RW313" s="216"/>
      <c r="RX313" s="216"/>
      <c r="RY313" s="216"/>
      <c r="RZ313" s="216"/>
      <c r="SA313" s="216"/>
      <c r="SB313" s="216"/>
      <c r="SC313" s="216"/>
      <c r="SD313" s="216"/>
      <c r="SE313" s="216"/>
      <c r="SF313" s="216"/>
      <c r="SG313" s="216"/>
      <c r="SH313" s="216"/>
      <c r="SI313" s="216"/>
      <c r="SJ313" s="216"/>
      <c r="SK313" s="216"/>
      <c r="SL313" s="216"/>
      <c r="SM313" s="216"/>
      <c r="SN313" s="216"/>
      <c r="SO313" s="216"/>
      <c r="SP313" s="216"/>
      <c r="SQ313" s="216"/>
      <c r="SR313" s="216"/>
      <c r="SS313" s="216"/>
      <c r="ST313" s="216"/>
      <c r="SU313" s="216"/>
      <c r="SV313" s="216"/>
      <c r="SW313" s="216"/>
      <c r="SX313" s="216"/>
      <c r="SY313" s="216"/>
      <c r="SZ313" s="216"/>
      <c r="TA313" s="216"/>
      <c r="TB313" s="216"/>
      <c r="TC313" s="216"/>
      <c r="TD313" s="216"/>
      <c r="TE313" s="216"/>
      <c r="TF313" s="216"/>
      <c r="TG313" s="216"/>
      <c r="TH313" s="216"/>
      <c r="TI313" s="216"/>
      <c r="TJ313" s="216"/>
      <c r="TK313" s="216"/>
      <c r="TL313" s="216"/>
      <c r="TM313" s="216"/>
      <c r="TN313" s="216"/>
      <c r="TO313" s="216"/>
      <c r="TP313" s="216"/>
      <c r="TQ313" s="216"/>
      <c r="TR313" s="216"/>
      <c r="TS313" s="216"/>
      <c r="TT313" s="216"/>
      <c r="TU313" s="216"/>
      <c r="TV313" s="216"/>
      <c r="TW313" s="216"/>
      <c r="TX313" s="216"/>
      <c r="TY313" s="216"/>
      <c r="TZ313" s="216"/>
      <c r="UA313" s="216"/>
      <c r="UB313" s="216"/>
      <c r="UC313" s="216"/>
      <c r="UD313" s="216"/>
      <c r="UE313" s="216"/>
      <c r="UF313" s="216"/>
      <c r="UG313" s="216"/>
      <c r="UH313" s="216"/>
      <c r="UI313" s="216"/>
      <c r="UJ313" s="216"/>
      <c r="UK313" s="216"/>
      <c r="UL313" s="216"/>
      <c r="UM313" s="216"/>
      <c r="UN313" s="216"/>
      <c r="UO313" s="216"/>
      <c r="UP313" s="216"/>
      <c r="UQ313" s="216"/>
      <c r="UR313" s="216"/>
      <c r="US313" s="216"/>
      <c r="UT313" s="216"/>
      <c r="UU313" s="216"/>
      <c r="UV313" s="216"/>
      <c r="UW313" s="216"/>
      <c r="UX313" s="216"/>
      <c r="UY313" s="216"/>
      <c r="UZ313" s="216"/>
      <c r="VA313" s="216"/>
      <c r="VB313" s="216"/>
      <c r="VC313" s="216"/>
      <c r="VD313" s="216"/>
      <c r="VE313" s="216"/>
      <c r="VF313" s="216"/>
      <c r="VG313" s="216"/>
      <c r="VH313" s="216"/>
      <c r="VI313" s="216"/>
      <c r="VJ313" s="216"/>
      <c r="VK313" s="216"/>
      <c r="VL313" s="216"/>
      <c r="VM313" s="216"/>
      <c r="VN313" s="216"/>
      <c r="VO313" s="216"/>
      <c r="VP313" s="216"/>
      <c r="VQ313" s="216"/>
      <c r="VR313" s="216"/>
      <c r="VS313" s="216"/>
      <c r="VT313" s="216"/>
      <c r="VU313" s="216"/>
      <c r="VV313" s="216"/>
      <c r="VW313" s="216"/>
      <c r="VX313" s="216"/>
      <c r="VY313" s="216"/>
      <c r="VZ313" s="216"/>
      <c r="WA313" s="216"/>
      <c r="WB313" s="216"/>
      <c r="WC313" s="216"/>
      <c r="WD313" s="216"/>
      <c r="WE313" s="216"/>
      <c r="WF313" s="216"/>
      <c r="WG313" s="216"/>
      <c r="WH313" s="216"/>
      <c r="WI313" s="216"/>
      <c r="WJ313" s="216"/>
      <c r="WK313" s="216"/>
      <c r="WL313" s="216"/>
      <c r="WM313" s="216"/>
      <c r="WN313" s="216"/>
      <c r="WO313" s="216"/>
      <c r="WP313" s="216"/>
      <c r="WQ313" s="216"/>
      <c r="WR313" s="216"/>
      <c r="WS313" s="216"/>
      <c r="WT313" s="216"/>
      <c r="WU313" s="216"/>
      <c r="WV313" s="216"/>
      <c r="WW313" s="216"/>
      <c r="WX313" s="216"/>
      <c r="WY313" s="216"/>
      <c r="WZ313" s="216"/>
      <c r="XA313" s="216"/>
      <c r="XB313" s="216"/>
      <c r="XC313" s="216"/>
      <c r="XD313" s="216"/>
      <c r="XE313" s="216"/>
      <c r="XF313" s="216"/>
      <c r="XG313" s="216"/>
      <c r="XH313" s="216"/>
      <c r="XI313" s="216"/>
      <c r="XJ313" s="216"/>
      <c r="XK313" s="216"/>
      <c r="XL313" s="216"/>
      <c r="XM313" s="216"/>
      <c r="XN313" s="216"/>
      <c r="XO313" s="216"/>
      <c r="XP313" s="216"/>
      <c r="XQ313" s="216"/>
      <c r="XR313" s="216"/>
      <c r="XS313" s="216"/>
      <c r="XT313" s="216"/>
      <c r="XU313" s="216"/>
      <c r="XV313" s="216"/>
      <c r="XW313" s="216"/>
      <c r="XX313" s="216"/>
      <c r="XY313" s="216"/>
      <c r="XZ313" s="216"/>
      <c r="YA313" s="216"/>
      <c r="YB313" s="216"/>
      <c r="YC313" s="216"/>
      <c r="YD313" s="216"/>
      <c r="YE313" s="216"/>
      <c r="YF313" s="216"/>
      <c r="YG313" s="216"/>
      <c r="YH313" s="216"/>
      <c r="YI313" s="216"/>
      <c r="YJ313" s="216"/>
      <c r="YK313" s="216"/>
      <c r="YL313" s="216"/>
      <c r="YM313" s="216"/>
      <c r="YN313" s="216"/>
      <c r="YO313" s="216"/>
      <c r="YP313" s="216"/>
      <c r="YQ313" s="216"/>
      <c r="YR313" s="216"/>
      <c r="YS313" s="216"/>
      <c r="YT313" s="216"/>
      <c r="YU313" s="216"/>
      <c r="YV313" s="216"/>
      <c r="YW313" s="216"/>
      <c r="YX313" s="216"/>
      <c r="YY313" s="216"/>
      <c r="YZ313" s="216"/>
      <c r="ZA313" s="216"/>
      <c r="ZB313" s="216"/>
      <c r="ZC313" s="216"/>
      <c r="ZD313" s="216"/>
      <c r="ZE313" s="216"/>
      <c r="ZF313" s="216"/>
      <c r="ZG313" s="216"/>
      <c r="ZH313" s="216"/>
      <c r="ZI313" s="216"/>
      <c r="ZJ313" s="216"/>
      <c r="ZK313" s="216"/>
      <c r="ZL313" s="216"/>
      <c r="ZM313" s="216"/>
      <c r="ZN313" s="216"/>
      <c r="ZO313" s="216"/>
      <c r="ZP313" s="216"/>
      <c r="ZQ313" s="216"/>
      <c r="ZR313" s="216"/>
      <c r="ZS313" s="216"/>
      <c r="ZT313" s="216"/>
      <c r="ZU313" s="216"/>
      <c r="ZV313" s="216"/>
      <c r="ZW313" s="216"/>
      <c r="ZX313" s="216"/>
      <c r="ZY313" s="216"/>
      <c r="ZZ313" s="216"/>
      <c r="AAA313" s="216"/>
      <c r="AAB313" s="216"/>
      <c r="AAC313" s="216"/>
      <c r="AAD313" s="216"/>
      <c r="AAE313" s="216"/>
      <c r="AAF313" s="216"/>
      <c r="AAG313" s="216"/>
      <c r="AAH313" s="216"/>
      <c r="AAI313" s="216"/>
      <c r="AAJ313" s="216"/>
      <c r="AAK313" s="216"/>
      <c r="AAL313" s="216"/>
      <c r="AAM313" s="216"/>
      <c r="AAN313" s="216"/>
      <c r="AAO313" s="216"/>
      <c r="AAP313" s="216"/>
      <c r="AAQ313" s="216"/>
      <c r="AAR313" s="216"/>
      <c r="AAS313" s="216"/>
      <c r="AAT313" s="216"/>
      <c r="AAU313" s="216"/>
      <c r="AAV313" s="216"/>
      <c r="AAW313" s="216"/>
      <c r="AAX313" s="216"/>
      <c r="AAY313" s="216"/>
      <c r="AAZ313" s="216"/>
      <c r="ABA313" s="216"/>
      <c r="ABB313" s="216"/>
      <c r="ABC313" s="216"/>
      <c r="ABD313" s="216"/>
      <c r="ABE313" s="216"/>
      <c r="ABF313" s="216"/>
      <c r="ABG313" s="216"/>
      <c r="ABH313" s="216"/>
      <c r="ABI313" s="216"/>
      <c r="ABJ313" s="216"/>
      <c r="ABK313" s="216"/>
      <c r="ABL313" s="216"/>
      <c r="ABM313" s="216"/>
      <c r="ABN313" s="216"/>
      <c r="ABO313" s="216"/>
      <c r="ABP313" s="216"/>
      <c r="ABQ313" s="216"/>
      <c r="ABR313" s="216"/>
      <c r="ABS313" s="216"/>
      <c r="ABT313" s="216"/>
      <c r="ABU313" s="216"/>
      <c r="ABV313" s="216"/>
      <c r="ABW313" s="216"/>
      <c r="ABX313" s="216"/>
      <c r="ABY313" s="216"/>
      <c r="ABZ313" s="216"/>
      <c r="ACA313" s="216"/>
      <c r="ACB313" s="216"/>
      <c r="ACC313" s="216"/>
      <c r="ACD313" s="216"/>
      <c r="ACE313" s="216"/>
      <c r="ACF313" s="216"/>
      <c r="ACG313" s="216"/>
      <c r="ACH313" s="216"/>
      <c r="ACI313" s="216"/>
      <c r="ACJ313" s="216"/>
      <c r="ACK313" s="216"/>
      <c r="ACL313" s="216"/>
      <c r="ACM313" s="216"/>
      <c r="ACN313" s="216"/>
      <c r="ACO313" s="216"/>
      <c r="ACP313" s="216"/>
      <c r="ACQ313" s="216"/>
      <c r="ACR313" s="216"/>
      <c r="ACS313" s="216"/>
      <c r="ACT313" s="216"/>
      <c r="ACU313" s="216"/>
      <c r="ACV313" s="216"/>
      <c r="ACW313" s="216"/>
      <c r="ACX313" s="216"/>
      <c r="ACY313" s="216"/>
      <c r="ACZ313" s="216"/>
      <c r="ADA313" s="216"/>
      <c r="ADB313" s="216"/>
      <c r="ADC313" s="216"/>
      <c r="ADD313" s="216"/>
      <c r="ADE313" s="216"/>
      <c r="ADF313" s="216"/>
      <c r="ADG313" s="216"/>
      <c r="ADH313" s="216"/>
      <c r="ADI313" s="216"/>
      <c r="ADJ313" s="216"/>
      <c r="ADK313" s="216"/>
      <c r="ADL313" s="216"/>
      <c r="ADM313" s="216"/>
      <c r="ADN313" s="216"/>
      <c r="ADO313" s="216"/>
      <c r="ADP313" s="216"/>
      <c r="ADQ313" s="216"/>
      <c r="ADR313" s="216"/>
      <c r="ADS313" s="216"/>
      <c r="ADT313" s="216"/>
      <c r="ADU313" s="216"/>
      <c r="ADV313" s="216"/>
      <c r="ADW313" s="216"/>
      <c r="ADX313" s="216"/>
      <c r="ADY313" s="216"/>
      <c r="ADZ313" s="216"/>
      <c r="AEA313" s="216"/>
      <c r="AEB313" s="216"/>
      <c r="AEC313" s="216"/>
      <c r="AED313" s="216"/>
      <c r="AEE313" s="216"/>
      <c r="AEF313" s="216"/>
      <c r="AEG313" s="216"/>
      <c r="AEH313" s="216"/>
      <c r="AEI313" s="216"/>
      <c r="AEJ313" s="216"/>
      <c r="AEK313" s="216"/>
      <c r="AEL313" s="216"/>
      <c r="AEM313" s="216"/>
      <c r="AEN313" s="216"/>
      <c r="AEO313" s="216"/>
      <c r="AEP313" s="216"/>
      <c r="AEQ313" s="216"/>
      <c r="AER313" s="216"/>
      <c r="AES313" s="216"/>
      <c r="AET313" s="216"/>
      <c r="AEU313" s="216"/>
      <c r="AEV313" s="216"/>
      <c r="AEW313" s="216"/>
      <c r="AEX313" s="216"/>
      <c r="AEY313" s="216"/>
      <c r="AEZ313" s="216"/>
      <c r="AFA313" s="216"/>
      <c r="AFB313" s="216"/>
      <c r="AFC313" s="216"/>
      <c r="AFD313" s="216"/>
      <c r="AFE313" s="216"/>
      <c r="AFF313" s="216"/>
      <c r="AFG313" s="216"/>
      <c r="AFH313" s="216"/>
      <c r="AFI313" s="216"/>
      <c r="AFJ313" s="216"/>
      <c r="AFK313" s="216"/>
      <c r="AFL313" s="216"/>
      <c r="AFM313" s="216"/>
      <c r="AFN313" s="216"/>
      <c r="AFO313" s="216"/>
      <c r="AFP313" s="216"/>
      <c r="AFQ313" s="216"/>
      <c r="AFR313" s="216"/>
      <c r="AFS313" s="216"/>
      <c r="AFT313" s="216"/>
      <c r="AFU313" s="216"/>
      <c r="AFV313" s="216"/>
      <c r="AFW313" s="216"/>
      <c r="AFX313" s="216"/>
      <c r="AFY313" s="216"/>
      <c r="AFZ313" s="216"/>
      <c r="AGA313" s="216"/>
      <c r="AGB313" s="216"/>
      <c r="AGC313" s="216"/>
      <c r="AGD313" s="216"/>
      <c r="AGE313" s="216"/>
      <c r="AGF313" s="216"/>
      <c r="AGG313" s="216"/>
      <c r="AGH313" s="216"/>
      <c r="AGI313" s="216"/>
      <c r="AGJ313" s="216"/>
      <c r="AGK313" s="216"/>
      <c r="AGL313" s="216"/>
      <c r="AGM313" s="216"/>
      <c r="AGN313" s="216"/>
      <c r="AGO313" s="216"/>
      <c r="AGP313" s="216"/>
      <c r="AGQ313" s="216"/>
      <c r="AGR313" s="216"/>
      <c r="AGS313" s="216"/>
      <c r="AGT313" s="216"/>
      <c r="AGU313" s="216"/>
      <c r="AGV313" s="216"/>
      <c r="AGW313" s="216"/>
      <c r="AGX313" s="216"/>
      <c r="AGY313" s="216"/>
      <c r="AGZ313" s="216"/>
      <c r="AHA313" s="216"/>
      <c r="AHB313" s="216"/>
      <c r="AHC313" s="216"/>
      <c r="AHD313" s="216"/>
      <c r="AHE313" s="216"/>
      <c r="AHF313" s="216"/>
      <c r="AHG313" s="216"/>
      <c r="AHH313" s="216"/>
      <c r="AHI313" s="216"/>
      <c r="AHJ313" s="216"/>
      <c r="AHK313" s="216"/>
      <c r="AHL313" s="216"/>
      <c r="AHM313" s="216"/>
      <c r="AHN313" s="216"/>
      <c r="AHO313" s="216"/>
      <c r="AHP313" s="216"/>
      <c r="AHQ313" s="216"/>
      <c r="AHR313" s="216"/>
      <c r="AHS313" s="216"/>
      <c r="AHT313" s="216"/>
      <c r="AHU313" s="216"/>
      <c r="AHV313" s="216"/>
      <c r="AHW313" s="216"/>
      <c r="AHX313" s="216"/>
      <c r="AHY313" s="216"/>
      <c r="AHZ313" s="216"/>
      <c r="AIA313" s="216"/>
      <c r="AIB313" s="216"/>
      <c r="AIC313" s="216"/>
      <c r="AID313" s="216"/>
      <c r="AIE313" s="216"/>
      <c r="AIF313" s="216"/>
      <c r="AIG313" s="216"/>
      <c r="AIH313" s="216"/>
      <c r="AII313" s="216"/>
      <c r="AIJ313" s="216"/>
      <c r="AIK313" s="216"/>
      <c r="AIL313" s="216"/>
      <c r="AIM313" s="216"/>
      <c r="AIN313" s="216"/>
      <c r="AIO313" s="216"/>
      <c r="AIP313" s="216"/>
      <c r="AIQ313" s="216"/>
      <c r="AIR313" s="216"/>
      <c r="AIS313" s="216"/>
      <c r="AIT313" s="216"/>
      <c r="AIU313" s="216"/>
      <c r="AIV313" s="216"/>
      <c r="AIW313" s="216"/>
      <c r="AIX313" s="216"/>
      <c r="AIY313" s="216"/>
      <c r="AIZ313" s="216"/>
      <c r="AJA313" s="216"/>
      <c r="AJB313" s="216"/>
      <c r="AJC313" s="216"/>
      <c r="AJD313" s="216"/>
      <c r="AJE313" s="216"/>
      <c r="AJF313" s="216"/>
      <c r="AJG313" s="216"/>
      <c r="AJH313" s="216"/>
      <c r="AJI313" s="216"/>
      <c r="AJJ313" s="216"/>
      <c r="AJK313" s="216"/>
      <c r="AJL313" s="216"/>
      <c r="AJM313" s="216"/>
      <c r="AJN313" s="216"/>
      <c r="AJO313" s="216"/>
      <c r="AJP313" s="216"/>
      <c r="AJQ313" s="216"/>
      <c r="AJR313" s="216"/>
      <c r="AJS313" s="216"/>
      <c r="AJT313" s="216"/>
      <c r="AJU313" s="216"/>
      <c r="AJV313" s="216"/>
      <c r="AJW313" s="216"/>
      <c r="AJX313" s="216"/>
      <c r="AJY313" s="216"/>
      <c r="AJZ313" s="216"/>
      <c r="AKA313" s="216"/>
      <c r="AKB313" s="216"/>
      <c r="AKC313" s="216"/>
      <c r="AKD313" s="216"/>
      <c r="AKE313" s="216"/>
      <c r="AKF313" s="216"/>
      <c r="AKG313" s="216"/>
      <c r="AKH313" s="216"/>
      <c r="AKI313" s="216"/>
      <c r="AKJ313" s="216"/>
      <c r="AKK313" s="216"/>
      <c r="AKL313" s="216"/>
      <c r="AKM313" s="216"/>
      <c r="AKN313" s="216"/>
      <c r="AKO313" s="216"/>
      <c r="AKP313" s="216"/>
      <c r="AKQ313" s="216"/>
      <c r="AKR313" s="216"/>
      <c r="AKS313" s="216"/>
      <c r="AKT313" s="216"/>
      <c r="AKU313" s="216"/>
      <c r="AKV313" s="216"/>
      <c r="AKW313" s="216"/>
      <c r="AKX313" s="216"/>
      <c r="AKY313" s="216"/>
      <c r="AKZ313" s="216"/>
      <c r="ALA313" s="216"/>
      <c r="ALB313" s="216"/>
      <c r="ALC313" s="216"/>
      <c r="ALD313" s="216"/>
      <c r="ALE313" s="216"/>
      <c r="ALF313" s="216"/>
      <c r="ALG313" s="216"/>
      <c r="ALH313" s="216"/>
      <c r="ALI313" s="216"/>
      <c r="ALJ313" s="216"/>
      <c r="ALK313" s="216"/>
      <c r="ALL313" s="216"/>
      <c r="ALM313" s="216"/>
      <c r="ALN313" s="216"/>
      <c r="ALO313" s="216"/>
      <c r="ALP313" s="216"/>
      <c r="ALQ313" s="216"/>
      <c r="ALR313" s="216"/>
      <c r="ALS313" s="216"/>
      <c r="ALT313" s="216"/>
      <c r="ALU313" s="216"/>
      <c r="ALV313" s="216"/>
      <c r="ALW313" s="216"/>
      <c r="ALX313" s="216"/>
      <c r="ALY313" s="216"/>
      <c r="ALZ313" s="216"/>
      <c r="AMA313" s="216"/>
      <c r="AMB313" s="216"/>
      <c r="AMC313" s="216"/>
      <c r="AMD313" s="216"/>
      <c r="AME313" s="216"/>
      <c r="AMF313" s="216"/>
      <c r="AMG313" s="216"/>
      <c r="AMH313" s="216"/>
      <c r="AMI313" s="216"/>
      <c r="AMJ313" s="216"/>
      <c r="AMK313" s="216"/>
      <c r="AML313" s="216"/>
      <c r="AMM313" s="216"/>
      <c r="AMN313" s="216"/>
      <c r="AMO313" s="216"/>
      <c r="AMP313" s="216"/>
      <c r="AMQ313" s="216"/>
      <c r="AMR313" s="216"/>
      <c r="AMS313" s="216"/>
      <c r="AMT313" s="216"/>
      <c r="AMU313" s="216"/>
      <c r="AMV313" s="216"/>
      <c r="AMW313" s="216"/>
      <c r="AMX313" s="216"/>
      <c r="AMY313" s="216"/>
      <c r="AMZ313" s="216"/>
      <c r="ANA313" s="216"/>
      <c r="ANB313" s="216"/>
      <c r="ANC313" s="216"/>
      <c r="AND313" s="216"/>
      <c r="ANE313" s="216"/>
      <c r="ANF313" s="216"/>
      <c r="ANG313" s="216"/>
      <c r="ANH313" s="216"/>
      <c r="ANI313" s="216"/>
      <c r="ANJ313" s="216"/>
      <c r="ANK313" s="216"/>
      <c r="ANL313" s="216"/>
      <c r="ANM313" s="216"/>
      <c r="ANN313" s="216"/>
      <c r="ANO313" s="216"/>
      <c r="ANP313" s="216"/>
      <c r="ANQ313" s="216"/>
      <c r="ANR313" s="216"/>
      <c r="ANS313" s="216"/>
      <c r="ANT313" s="216"/>
      <c r="ANU313" s="216"/>
      <c r="ANV313" s="216"/>
      <c r="ANW313" s="216"/>
      <c r="ANX313" s="216"/>
      <c r="ANY313" s="216"/>
      <c r="ANZ313" s="216"/>
      <c r="AOA313" s="216"/>
      <c r="AOB313" s="216"/>
      <c r="AOC313" s="216"/>
      <c r="AOD313" s="216"/>
      <c r="AOE313" s="216"/>
      <c r="AOF313" s="216"/>
      <c r="AOG313" s="216"/>
      <c r="AOH313" s="216"/>
      <c r="AOI313" s="216"/>
      <c r="AOJ313" s="216"/>
      <c r="AOK313" s="216"/>
      <c r="AOL313" s="216"/>
      <c r="AOM313" s="216"/>
      <c r="AON313" s="216"/>
      <c r="AOO313" s="216"/>
      <c r="AOP313" s="216"/>
      <c r="AOQ313" s="216"/>
      <c r="AOR313" s="216"/>
      <c r="AOS313" s="216"/>
      <c r="AOT313" s="216"/>
      <c r="AOU313" s="216"/>
      <c r="AOV313" s="216"/>
      <c r="AOW313" s="216"/>
      <c r="AOX313" s="216"/>
      <c r="AOY313" s="216"/>
      <c r="AOZ313" s="216"/>
      <c r="APA313" s="216"/>
      <c r="APB313" s="216"/>
      <c r="APC313" s="216"/>
      <c r="APD313" s="216"/>
      <c r="APE313" s="216"/>
      <c r="APF313" s="216"/>
      <c r="APG313" s="216"/>
      <c r="APH313" s="216"/>
      <c r="API313" s="216"/>
      <c r="APJ313" s="216"/>
      <c r="APK313" s="216"/>
      <c r="APL313" s="216"/>
      <c r="APM313" s="216"/>
      <c r="APN313" s="216"/>
      <c r="APO313" s="216"/>
      <c r="APP313" s="216"/>
      <c r="APQ313" s="216"/>
      <c r="APR313" s="216"/>
      <c r="APS313" s="216"/>
      <c r="APT313" s="216"/>
      <c r="APU313" s="216"/>
      <c r="APV313" s="216"/>
      <c r="APW313" s="216"/>
      <c r="APX313" s="216"/>
      <c r="APY313" s="216"/>
      <c r="APZ313" s="216"/>
      <c r="AQA313" s="216"/>
      <c r="AQB313" s="216"/>
      <c r="AQC313" s="216"/>
      <c r="AQD313" s="216"/>
      <c r="AQE313" s="216"/>
      <c r="AQF313" s="216"/>
      <c r="AQG313" s="216"/>
      <c r="AQH313" s="216"/>
      <c r="AQI313" s="216"/>
      <c r="AQJ313" s="216"/>
      <c r="AQK313" s="216"/>
      <c r="AQL313" s="216"/>
      <c r="AQM313" s="216"/>
      <c r="AQN313" s="216"/>
      <c r="AQO313" s="216"/>
      <c r="AQP313" s="216"/>
      <c r="AQQ313" s="216"/>
      <c r="AQR313" s="216"/>
      <c r="AQS313" s="216"/>
      <c r="AQT313" s="216"/>
      <c r="AQU313" s="216"/>
      <c r="AQV313" s="216"/>
      <c r="AQW313" s="216"/>
      <c r="AQX313" s="216"/>
      <c r="AQY313" s="216"/>
      <c r="AQZ313" s="216"/>
      <c r="ARA313" s="216"/>
      <c r="ARB313" s="216"/>
      <c r="ARC313" s="216"/>
      <c r="ARD313" s="216"/>
      <c r="ARE313" s="216"/>
      <c r="ARF313" s="216"/>
      <c r="ARG313" s="216"/>
      <c r="ARH313" s="216"/>
      <c r="ARI313" s="216"/>
      <c r="ARJ313" s="216"/>
      <c r="ARK313" s="216"/>
      <c r="ARL313" s="216"/>
      <c r="ARM313" s="216"/>
      <c r="ARN313" s="216"/>
      <c r="ARO313" s="216"/>
      <c r="ARP313" s="216"/>
      <c r="ARQ313" s="216"/>
      <c r="ARR313" s="216"/>
      <c r="ARS313" s="216"/>
      <c r="ART313" s="216"/>
      <c r="ARU313" s="216"/>
      <c r="ARV313" s="216"/>
      <c r="ARW313" s="216"/>
      <c r="ARX313" s="216"/>
      <c r="ARY313" s="216"/>
      <c r="ARZ313" s="216"/>
      <c r="ASA313" s="216"/>
      <c r="ASB313" s="216"/>
      <c r="ASC313" s="216"/>
      <c r="ASD313" s="216"/>
      <c r="ASE313" s="216"/>
      <c r="ASF313" s="216"/>
      <c r="ASG313" s="216"/>
      <c r="ASH313" s="216"/>
      <c r="ASI313" s="216"/>
      <c r="ASJ313" s="216"/>
      <c r="ASK313" s="216"/>
      <c r="ASL313" s="216"/>
      <c r="ASM313" s="216"/>
      <c r="ASN313" s="216"/>
      <c r="ASO313" s="216"/>
      <c r="ASP313" s="216"/>
      <c r="ASQ313" s="216"/>
      <c r="ASR313" s="216"/>
      <c r="ASS313" s="216"/>
      <c r="AST313" s="216"/>
      <c r="ASU313" s="216"/>
      <c r="ASV313" s="216"/>
      <c r="ASW313" s="216"/>
      <c r="ASX313" s="216"/>
      <c r="ASY313" s="216"/>
      <c r="ASZ313" s="216"/>
      <c r="ATA313" s="216"/>
      <c r="ATB313" s="216"/>
      <c r="ATC313" s="216"/>
      <c r="ATD313" s="216"/>
      <c r="ATE313" s="216"/>
      <c r="ATF313" s="216"/>
      <c r="ATG313" s="216"/>
      <c r="ATH313" s="216"/>
      <c r="ATI313" s="216"/>
      <c r="ATJ313" s="216"/>
      <c r="ATK313" s="216"/>
      <c r="ATL313" s="216"/>
      <c r="ATM313" s="216"/>
      <c r="ATN313" s="216"/>
      <c r="ATO313" s="216"/>
      <c r="ATP313" s="216"/>
      <c r="ATQ313" s="216"/>
      <c r="ATR313" s="216"/>
      <c r="ATS313" s="216"/>
      <c r="ATT313" s="216"/>
      <c r="ATU313" s="216"/>
      <c r="ATV313" s="216"/>
      <c r="ATW313" s="216"/>
      <c r="ATX313" s="216"/>
      <c r="ATY313" s="216"/>
      <c r="ATZ313" s="216"/>
      <c r="AUA313" s="216"/>
      <c r="AUB313" s="216"/>
      <c r="AUC313" s="216"/>
      <c r="AUD313" s="216"/>
      <c r="AUE313" s="216"/>
      <c r="AUF313" s="216"/>
      <c r="AUG313" s="216"/>
      <c r="AUH313" s="216"/>
      <c r="AUI313" s="216"/>
      <c r="AUJ313" s="216"/>
      <c r="AUK313" s="216"/>
      <c r="AUL313" s="216"/>
      <c r="AUM313" s="216"/>
      <c r="AUN313" s="216"/>
      <c r="AUO313" s="216"/>
      <c r="AUP313" s="216"/>
      <c r="AUQ313" s="216"/>
      <c r="AUR313" s="216"/>
      <c r="AUS313" s="216"/>
      <c r="AUT313" s="216"/>
      <c r="AUU313" s="216"/>
      <c r="AUV313" s="216"/>
      <c r="AUW313" s="216"/>
      <c r="AUX313" s="216"/>
      <c r="AUY313" s="216"/>
      <c r="AUZ313" s="216"/>
      <c r="AVA313" s="216"/>
      <c r="AVB313" s="216"/>
      <c r="AVC313" s="216"/>
      <c r="AVD313" s="216"/>
      <c r="AVE313" s="216"/>
      <c r="AVF313" s="216"/>
      <c r="AVG313" s="216"/>
      <c r="AVH313" s="216"/>
      <c r="AVI313" s="216"/>
      <c r="AVJ313" s="216"/>
      <c r="AVK313" s="216"/>
      <c r="AVL313" s="216"/>
      <c r="AVM313" s="216"/>
      <c r="AVN313" s="216"/>
      <c r="AVO313" s="216"/>
      <c r="AVP313" s="216"/>
      <c r="AVQ313" s="216"/>
      <c r="AVR313" s="216"/>
      <c r="AVS313" s="216"/>
      <c r="AVT313" s="216"/>
      <c r="AVU313" s="216"/>
      <c r="AVV313" s="216"/>
      <c r="AVW313" s="216"/>
      <c r="AVX313" s="216"/>
      <c r="AVY313" s="216"/>
      <c r="AVZ313" s="216"/>
      <c r="AWA313" s="216"/>
      <c r="AWB313" s="216"/>
      <c r="AWC313" s="216"/>
      <c r="AWD313" s="216"/>
      <c r="AWE313" s="216"/>
      <c r="AWF313" s="216"/>
      <c r="AWG313" s="216"/>
      <c r="AWH313" s="216"/>
      <c r="AWI313" s="216"/>
      <c r="AWJ313" s="216"/>
      <c r="AWK313" s="216"/>
      <c r="AWL313" s="216"/>
      <c r="AWM313" s="216"/>
      <c r="AWN313" s="216"/>
      <c r="AWO313" s="216"/>
      <c r="AWP313" s="216"/>
      <c r="AWQ313" s="216"/>
      <c r="AWR313" s="216"/>
      <c r="AWS313" s="216"/>
      <c r="AWT313" s="216"/>
      <c r="AWU313" s="216"/>
      <c r="AWV313" s="216"/>
      <c r="AWW313" s="216"/>
      <c r="AWX313" s="216"/>
      <c r="AWY313" s="216"/>
      <c r="AWZ313" s="216"/>
      <c r="AXA313" s="216"/>
      <c r="AXB313" s="216"/>
      <c r="AXC313" s="216"/>
      <c r="AXD313" s="216"/>
      <c r="AXE313" s="216"/>
      <c r="AXF313" s="216"/>
      <c r="AXG313" s="216"/>
      <c r="AXH313" s="216"/>
      <c r="AXI313" s="216"/>
      <c r="AXJ313" s="216"/>
      <c r="AXK313" s="216"/>
      <c r="AXL313" s="216"/>
      <c r="AXM313" s="216"/>
      <c r="AXN313" s="216"/>
      <c r="AXO313" s="216"/>
      <c r="AXP313" s="216"/>
      <c r="AXQ313" s="216"/>
      <c r="AXR313" s="216"/>
      <c r="AXS313" s="216"/>
      <c r="AXT313" s="216"/>
      <c r="AXU313" s="216"/>
      <c r="AXV313" s="216"/>
      <c r="AXW313" s="216"/>
      <c r="AXX313" s="216"/>
      <c r="AXY313" s="216"/>
      <c r="AXZ313" s="216"/>
      <c r="AYA313" s="216"/>
      <c r="AYB313" s="216"/>
      <c r="AYC313" s="216"/>
      <c r="AYD313" s="216"/>
      <c r="AYE313" s="216"/>
      <c r="AYF313" s="216"/>
      <c r="AYG313" s="216"/>
      <c r="AYH313" s="216"/>
      <c r="AYI313" s="216"/>
      <c r="AYJ313" s="216"/>
      <c r="AYK313" s="216"/>
      <c r="AYL313" s="216"/>
      <c r="AYM313" s="216"/>
      <c r="AYN313" s="216"/>
      <c r="AYO313" s="216"/>
      <c r="AYP313" s="216"/>
      <c r="AYQ313" s="216"/>
      <c r="AYR313" s="216"/>
      <c r="AYS313" s="216"/>
      <c r="AYT313" s="216"/>
      <c r="AYU313" s="216"/>
      <c r="AYV313" s="216"/>
      <c r="AYW313" s="216"/>
      <c r="AYX313" s="216"/>
      <c r="AYY313" s="216"/>
      <c r="AYZ313" s="216"/>
      <c r="AZA313" s="216"/>
      <c r="AZB313" s="216"/>
      <c r="AZC313" s="216"/>
      <c r="AZD313" s="216"/>
      <c r="AZE313" s="216"/>
      <c r="AZF313" s="216"/>
      <c r="AZG313" s="216"/>
      <c r="AZH313" s="216"/>
      <c r="AZI313" s="216"/>
      <c r="AZJ313" s="216"/>
      <c r="AZK313" s="216"/>
      <c r="AZL313" s="216"/>
      <c r="AZM313" s="216"/>
      <c r="AZN313" s="216"/>
      <c r="AZO313" s="216"/>
      <c r="AZP313" s="216"/>
      <c r="AZQ313" s="216"/>
      <c r="AZR313" s="216"/>
      <c r="AZS313" s="216"/>
      <c r="AZT313" s="216"/>
      <c r="AZU313" s="216"/>
      <c r="AZV313" s="216"/>
      <c r="AZW313" s="216"/>
      <c r="AZX313" s="216"/>
      <c r="AZY313" s="216"/>
      <c r="AZZ313" s="216"/>
      <c r="BAA313" s="216"/>
      <c r="BAB313" s="216"/>
      <c r="BAC313" s="216"/>
      <c r="BAD313" s="216"/>
      <c r="BAE313" s="216"/>
      <c r="BAF313" s="216"/>
      <c r="BAG313" s="216"/>
      <c r="BAH313" s="216"/>
      <c r="BAI313" s="216"/>
      <c r="BAJ313" s="216"/>
      <c r="BAK313" s="216"/>
      <c r="BAL313" s="216"/>
      <c r="BAM313" s="216"/>
      <c r="BAN313" s="216"/>
      <c r="BAO313" s="216"/>
      <c r="BAP313" s="216"/>
      <c r="BAQ313" s="216"/>
      <c r="BAR313" s="216"/>
      <c r="BAS313" s="216"/>
      <c r="BAT313" s="216"/>
      <c r="BAU313" s="216"/>
      <c r="BAV313" s="216"/>
      <c r="BAW313" s="216"/>
      <c r="BAX313" s="216"/>
      <c r="BAY313" s="216"/>
      <c r="BAZ313" s="216"/>
      <c r="BBA313" s="216"/>
      <c r="BBB313" s="216"/>
      <c r="BBC313" s="216"/>
      <c r="BBD313" s="216"/>
      <c r="BBE313" s="216"/>
      <c r="BBF313" s="216"/>
      <c r="BBG313" s="216"/>
      <c r="BBH313" s="216"/>
      <c r="BBI313" s="216"/>
      <c r="BBJ313" s="216"/>
      <c r="BBK313" s="216"/>
      <c r="BBL313" s="216"/>
      <c r="BBM313" s="216"/>
      <c r="BBN313" s="216"/>
      <c r="BBO313" s="216"/>
      <c r="BBP313" s="216"/>
      <c r="BBQ313" s="216"/>
      <c r="BBR313" s="216"/>
      <c r="BBS313" s="216"/>
      <c r="BBT313" s="216"/>
      <c r="BBU313" s="216"/>
      <c r="BBV313" s="216"/>
      <c r="BBW313" s="216"/>
      <c r="BBX313" s="216"/>
      <c r="BBY313" s="216"/>
      <c r="BBZ313" s="216"/>
      <c r="BCA313" s="216"/>
      <c r="BCB313" s="216"/>
      <c r="BCC313" s="216"/>
      <c r="BCD313" s="216"/>
      <c r="BCE313" s="216"/>
      <c r="BCF313" s="216"/>
      <c r="BCG313" s="216"/>
      <c r="BCH313" s="216"/>
      <c r="BCI313" s="216"/>
      <c r="BCJ313" s="216"/>
      <c r="BCK313" s="216"/>
      <c r="BCL313" s="216"/>
      <c r="BCM313" s="216"/>
      <c r="BCN313" s="216"/>
      <c r="BCO313" s="216"/>
      <c r="BCP313" s="216"/>
      <c r="BCQ313" s="216"/>
      <c r="BCR313" s="216"/>
      <c r="BCS313" s="216"/>
      <c r="BCT313" s="216"/>
      <c r="BCU313" s="216"/>
      <c r="BCV313" s="216"/>
      <c r="BCW313" s="216"/>
      <c r="BCX313" s="216"/>
      <c r="BCY313" s="216"/>
      <c r="BCZ313" s="216"/>
      <c r="BDA313" s="216"/>
      <c r="BDB313" s="216"/>
      <c r="BDC313" s="216"/>
      <c r="BDD313" s="216"/>
      <c r="BDE313" s="216"/>
      <c r="BDF313" s="216"/>
      <c r="BDG313" s="216"/>
      <c r="BDH313" s="216"/>
      <c r="BDI313" s="216"/>
      <c r="BDJ313" s="216"/>
      <c r="BDK313" s="216"/>
      <c r="BDL313" s="216"/>
      <c r="BDM313" s="216"/>
      <c r="BDN313" s="216"/>
      <c r="BDO313" s="216"/>
      <c r="BDP313" s="216"/>
      <c r="BDQ313" s="216"/>
      <c r="BDR313" s="216"/>
      <c r="BDS313" s="216"/>
      <c r="BDT313" s="216"/>
      <c r="BDU313" s="216"/>
      <c r="BDV313" s="216"/>
      <c r="BDW313" s="216"/>
      <c r="BDX313" s="216"/>
      <c r="BDY313" s="216"/>
      <c r="BDZ313" s="216"/>
      <c r="BEA313" s="216"/>
      <c r="BEB313" s="216"/>
      <c r="BEC313" s="216"/>
      <c r="BED313" s="216"/>
      <c r="BEE313" s="216"/>
      <c r="BEF313" s="216"/>
      <c r="BEG313" s="216"/>
      <c r="BEH313" s="216"/>
      <c r="BEI313" s="216"/>
      <c r="BEJ313" s="216"/>
      <c r="BEK313" s="216"/>
      <c r="BEL313" s="216"/>
      <c r="BEM313" s="216"/>
      <c r="BEN313" s="216"/>
      <c r="BEO313" s="216"/>
      <c r="BEP313" s="216"/>
      <c r="BEQ313" s="216"/>
      <c r="BER313" s="216"/>
      <c r="BES313" s="216"/>
      <c r="BET313" s="216"/>
      <c r="BEU313" s="216"/>
      <c r="BEV313" s="216"/>
      <c r="BEW313" s="216"/>
      <c r="BEX313" s="216"/>
      <c r="BEY313" s="216"/>
      <c r="BEZ313" s="216"/>
      <c r="BFA313" s="216"/>
      <c r="BFB313" s="216"/>
      <c r="BFC313" s="216"/>
      <c r="BFD313" s="216"/>
      <c r="BFE313" s="216"/>
      <c r="BFF313" s="216"/>
      <c r="BFG313" s="216"/>
      <c r="BFH313" s="216"/>
      <c r="BFI313" s="216"/>
      <c r="BFJ313" s="216"/>
      <c r="BFK313" s="216"/>
      <c r="BFL313" s="216"/>
      <c r="BFM313" s="216"/>
      <c r="BFN313" s="216"/>
      <c r="BFO313" s="216"/>
      <c r="BFP313" s="216"/>
      <c r="BFQ313" s="216"/>
      <c r="BFR313" s="216"/>
      <c r="BFS313" s="216"/>
      <c r="BFT313" s="216"/>
      <c r="BFU313" s="216"/>
      <c r="BFV313" s="216"/>
      <c r="BFW313" s="216"/>
      <c r="BFX313" s="216"/>
      <c r="BFY313" s="216"/>
      <c r="BFZ313" s="216"/>
      <c r="BGA313" s="216"/>
      <c r="BGB313" s="216"/>
      <c r="BGC313" s="216"/>
      <c r="BGD313" s="216"/>
      <c r="BGE313" s="216"/>
      <c r="BGF313" s="216"/>
      <c r="BGG313" s="216"/>
      <c r="BGH313" s="216"/>
      <c r="BGI313" s="216"/>
      <c r="BGJ313" s="216"/>
      <c r="BGK313" s="216"/>
      <c r="BGL313" s="216"/>
      <c r="BGM313" s="216"/>
      <c r="BGN313" s="216"/>
      <c r="BGO313" s="216"/>
      <c r="BGP313" s="216"/>
      <c r="BGQ313" s="216"/>
      <c r="BGR313" s="216"/>
      <c r="BGS313" s="216"/>
      <c r="BGT313" s="216"/>
      <c r="BGU313" s="216"/>
      <c r="BGV313" s="216"/>
      <c r="BGW313" s="216"/>
      <c r="BGX313" s="216"/>
      <c r="BGY313" s="216"/>
      <c r="BGZ313" s="216"/>
      <c r="BHA313" s="216"/>
      <c r="BHB313" s="216"/>
      <c r="BHC313" s="216"/>
      <c r="BHD313" s="216"/>
      <c r="BHE313" s="216"/>
      <c r="BHF313" s="216"/>
      <c r="BHG313" s="216"/>
      <c r="BHH313" s="216"/>
      <c r="BHI313" s="216"/>
      <c r="BHJ313" s="216"/>
      <c r="BHK313" s="216"/>
      <c r="BHL313" s="216"/>
      <c r="BHM313" s="216"/>
      <c r="BHN313" s="216"/>
      <c r="BHO313" s="216"/>
      <c r="BHP313" s="216"/>
      <c r="BHQ313" s="216"/>
      <c r="BHR313" s="216"/>
      <c r="BHS313" s="216"/>
      <c r="BHT313" s="216"/>
      <c r="BHU313" s="216"/>
      <c r="BHV313" s="216"/>
      <c r="BHW313" s="216"/>
      <c r="BHX313" s="216"/>
      <c r="BHY313" s="216"/>
      <c r="BHZ313" s="216"/>
      <c r="BIA313" s="216"/>
      <c r="BIB313" s="216"/>
      <c r="BIC313" s="216"/>
      <c r="BID313" s="216"/>
      <c r="BIE313" s="216"/>
      <c r="BIF313" s="216"/>
      <c r="BIG313" s="216"/>
      <c r="BIH313" s="216"/>
      <c r="BII313" s="216"/>
      <c r="BIJ313" s="216"/>
      <c r="BIK313" s="216"/>
      <c r="BIL313" s="216"/>
      <c r="BIM313" s="216"/>
      <c r="BIN313" s="216"/>
      <c r="BIO313" s="216"/>
      <c r="BIP313" s="216"/>
      <c r="BIQ313" s="216"/>
      <c r="BIR313" s="216"/>
      <c r="BIS313" s="216"/>
      <c r="BIT313" s="216"/>
      <c r="BIU313" s="216"/>
      <c r="BIV313" s="216"/>
      <c r="BIW313" s="216"/>
      <c r="BIX313" s="216"/>
      <c r="BIY313" s="216"/>
      <c r="BIZ313" s="216"/>
      <c r="BJA313" s="216"/>
      <c r="BJB313" s="216"/>
      <c r="BJC313" s="216"/>
      <c r="BJD313" s="216"/>
      <c r="BJE313" s="216"/>
      <c r="BJF313" s="216"/>
      <c r="BJG313" s="216"/>
      <c r="BJH313" s="216"/>
      <c r="BJI313" s="216"/>
      <c r="BJJ313" s="216"/>
      <c r="BJK313" s="216"/>
      <c r="BJL313" s="216"/>
      <c r="BJM313" s="216"/>
      <c r="BJN313" s="216"/>
      <c r="BJO313" s="216"/>
      <c r="BJP313" s="216"/>
      <c r="BJQ313" s="216"/>
      <c r="BJR313" s="216"/>
      <c r="BJS313" s="216"/>
      <c r="BJT313" s="216"/>
      <c r="BJU313" s="216"/>
      <c r="BJV313" s="216"/>
      <c r="BJW313" s="216"/>
      <c r="BJX313" s="216"/>
      <c r="BJY313" s="216"/>
      <c r="BJZ313" s="216"/>
      <c r="BKA313" s="216"/>
      <c r="BKB313" s="216"/>
      <c r="BKC313" s="216"/>
      <c r="BKD313" s="216"/>
      <c r="BKE313" s="216"/>
      <c r="BKF313" s="216"/>
      <c r="BKG313" s="216"/>
      <c r="BKH313" s="216"/>
      <c r="BKI313" s="216"/>
      <c r="BKJ313" s="216"/>
      <c r="BKK313" s="216"/>
      <c r="BKL313" s="216"/>
      <c r="BKM313" s="216"/>
      <c r="BKN313" s="216"/>
      <c r="BKO313" s="216"/>
      <c r="BKP313" s="216"/>
      <c r="BKQ313" s="216"/>
      <c r="BKR313" s="216"/>
      <c r="BKS313" s="216"/>
      <c r="BKT313" s="216"/>
      <c r="BKU313" s="216"/>
      <c r="BKV313" s="216"/>
      <c r="BKW313" s="216"/>
      <c r="BKX313" s="216"/>
      <c r="BKY313" s="216"/>
      <c r="BKZ313" s="216"/>
      <c r="BLA313" s="216"/>
      <c r="BLB313" s="216"/>
      <c r="BLC313" s="216"/>
      <c r="BLD313" s="216"/>
      <c r="BLE313" s="216"/>
      <c r="BLF313" s="216"/>
      <c r="BLG313" s="216"/>
      <c r="BLH313" s="216"/>
      <c r="BLI313" s="216"/>
      <c r="BLJ313" s="216"/>
      <c r="BLK313" s="216"/>
      <c r="BLL313" s="216"/>
      <c r="BLM313" s="216"/>
      <c r="BLN313" s="216"/>
      <c r="BLO313" s="216"/>
      <c r="BLP313" s="216"/>
      <c r="BLQ313" s="216"/>
      <c r="BLR313" s="216"/>
      <c r="BLS313" s="216"/>
      <c r="BLT313" s="216"/>
      <c r="BLU313" s="216"/>
      <c r="BLV313" s="216"/>
      <c r="BLW313" s="216"/>
      <c r="BLX313" s="216"/>
      <c r="BLY313" s="216"/>
      <c r="BLZ313" s="216"/>
      <c r="BMA313" s="216"/>
      <c r="BMB313" s="216"/>
      <c r="BMC313" s="216"/>
      <c r="BMD313" s="216"/>
      <c r="BME313" s="216"/>
      <c r="BMF313" s="216"/>
      <c r="BMG313" s="216"/>
      <c r="BMH313" s="216"/>
      <c r="BMI313" s="216"/>
      <c r="BMJ313" s="216"/>
      <c r="BMK313" s="216"/>
      <c r="BML313" s="216"/>
      <c r="BMM313" s="216"/>
      <c r="BMN313" s="216"/>
      <c r="BMO313" s="216"/>
      <c r="BMP313" s="216"/>
      <c r="BMQ313" s="216"/>
      <c r="BMR313" s="216"/>
      <c r="BMS313" s="216"/>
      <c r="BMT313" s="216"/>
      <c r="BMU313" s="216"/>
      <c r="BMV313" s="216"/>
      <c r="BMW313" s="216"/>
      <c r="BMX313" s="216"/>
      <c r="BMY313" s="216"/>
      <c r="BMZ313" s="216"/>
      <c r="BNA313" s="216"/>
      <c r="BNB313" s="216"/>
      <c r="BNC313" s="216"/>
      <c r="BND313" s="216"/>
      <c r="BNE313" s="216"/>
      <c r="BNF313" s="216"/>
      <c r="BNG313" s="216"/>
      <c r="BNH313" s="216"/>
      <c r="BNI313" s="216"/>
      <c r="BNJ313" s="216"/>
      <c r="BNK313" s="216"/>
      <c r="BNL313" s="216"/>
      <c r="BNM313" s="216"/>
      <c r="BNN313" s="216"/>
      <c r="BNO313" s="216"/>
      <c r="BNP313" s="216"/>
      <c r="BNQ313" s="216"/>
      <c r="BNR313" s="216"/>
      <c r="BNS313" s="216"/>
      <c r="BNT313" s="216"/>
      <c r="BNU313" s="216"/>
      <c r="BNV313" s="216"/>
      <c r="BNW313" s="216"/>
      <c r="BNX313" s="216"/>
      <c r="BNY313" s="216"/>
      <c r="BNZ313" s="216"/>
      <c r="BOA313" s="216"/>
      <c r="BOB313" s="216"/>
      <c r="BOC313" s="216"/>
      <c r="BOD313" s="216"/>
      <c r="BOE313" s="216"/>
      <c r="BOF313" s="216"/>
      <c r="BOG313" s="216"/>
      <c r="BOH313" s="216"/>
      <c r="BOI313" s="216"/>
      <c r="BOJ313" s="216"/>
      <c r="BOK313" s="216"/>
      <c r="BOL313" s="216"/>
      <c r="BOM313" s="216"/>
      <c r="BON313" s="216"/>
      <c r="BOO313" s="216"/>
      <c r="BOP313" s="216"/>
      <c r="BOQ313" s="216"/>
      <c r="BOR313" s="216"/>
      <c r="BOS313" s="216"/>
      <c r="BOT313" s="216"/>
      <c r="BOU313" s="216"/>
      <c r="BOV313" s="216"/>
      <c r="BOW313" s="216"/>
      <c r="BOX313" s="216"/>
      <c r="BOY313" s="216"/>
      <c r="BOZ313" s="216"/>
      <c r="BPA313" s="216"/>
      <c r="BPB313" s="216"/>
      <c r="BPC313" s="216"/>
      <c r="BPD313" s="216"/>
      <c r="BPE313" s="216"/>
      <c r="BPF313" s="216"/>
      <c r="BPG313" s="216"/>
      <c r="BPH313" s="216"/>
      <c r="BPI313" s="216"/>
      <c r="BPJ313" s="216"/>
      <c r="BPK313" s="216"/>
      <c r="BPL313" s="216"/>
      <c r="BPM313" s="216"/>
      <c r="BPN313" s="216"/>
      <c r="BPO313" s="216"/>
      <c r="BPP313" s="216"/>
      <c r="BPQ313" s="216"/>
      <c r="BPR313" s="216"/>
      <c r="BPS313" s="216"/>
      <c r="BPT313" s="216"/>
      <c r="BPU313" s="216"/>
      <c r="BPV313" s="216"/>
      <c r="BPW313" s="216"/>
      <c r="BPX313" s="216"/>
      <c r="BPY313" s="216"/>
      <c r="BPZ313" s="216"/>
      <c r="BQA313" s="216"/>
      <c r="BQB313" s="216"/>
      <c r="BQC313" s="216"/>
      <c r="BQD313" s="216"/>
      <c r="BQE313" s="216"/>
      <c r="BQF313" s="216"/>
      <c r="BQG313" s="216"/>
      <c r="BQH313" s="216"/>
      <c r="BQI313" s="216"/>
      <c r="BQJ313" s="216"/>
      <c r="BQK313" s="216"/>
      <c r="BQL313" s="216"/>
      <c r="BQM313" s="216"/>
      <c r="BQN313" s="216"/>
      <c r="BQO313" s="216"/>
      <c r="BQP313" s="216"/>
      <c r="BQQ313" s="216"/>
      <c r="BQR313" s="216"/>
      <c r="BQS313" s="216"/>
      <c r="BQT313" s="216"/>
      <c r="BQU313" s="216"/>
      <c r="BQV313" s="216"/>
      <c r="BQW313" s="216"/>
      <c r="BQX313" s="216"/>
      <c r="BQY313" s="216"/>
      <c r="BQZ313" s="216"/>
      <c r="BRA313" s="216"/>
      <c r="BRB313" s="216"/>
      <c r="BRC313" s="216"/>
      <c r="BRD313" s="216"/>
      <c r="BRE313" s="216"/>
      <c r="BRF313" s="216"/>
      <c r="BRG313" s="216"/>
      <c r="BRH313" s="216"/>
      <c r="BRI313" s="216"/>
      <c r="BRJ313" s="216"/>
      <c r="BRK313" s="216"/>
      <c r="BRL313" s="216"/>
      <c r="BRM313" s="216"/>
      <c r="BRN313" s="216"/>
      <c r="BRO313" s="216"/>
      <c r="BRP313" s="216"/>
      <c r="BRQ313" s="216"/>
      <c r="BRR313" s="216"/>
      <c r="BRS313" s="216"/>
      <c r="BRT313" s="216"/>
      <c r="BRU313" s="216"/>
      <c r="BRV313" s="216"/>
      <c r="BRW313" s="216"/>
      <c r="BRX313" s="216"/>
      <c r="BRY313" s="216"/>
      <c r="BRZ313" s="216"/>
      <c r="BSA313" s="216"/>
      <c r="BSB313" s="216"/>
      <c r="BSC313" s="216"/>
      <c r="BSD313" s="216"/>
      <c r="BSE313" s="216"/>
      <c r="BSF313" s="216"/>
      <c r="BSG313" s="216"/>
      <c r="BSH313" s="216"/>
      <c r="BSI313" s="216"/>
      <c r="BSJ313" s="216"/>
      <c r="BSK313" s="216"/>
      <c r="BSL313" s="216"/>
      <c r="BSM313" s="216"/>
      <c r="BSN313" s="216"/>
      <c r="BSO313" s="216"/>
      <c r="BSP313" s="216"/>
      <c r="BSQ313" s="216"/>
      <c r="BSR313" s="216"/>
      <c r="BSS313" s="216"/>
      <c r="BST313" s="216"/>
      <c r="BSU313" s="216"/>
      <c r="BSV313" s="216"/>
      <c r="BSW313" s="216"/>
      <c r="BSX313" s="216"/>
      <c r="BSY313" s="216"/>
      <c r="BSZ313" s="216"/>
      <c r="BTA313" s="216"/>
      <c r="BTB313" s="216"/>
      <c r="BTC313" s="216"/>
      <c r="BTD313" s="216"/>
      <c r="BTE313" s="216"/>
      <c r="BTF313" s="216"/>
      <c r="BTG313" s="216"/>
      <c r="BTH313" s="216"/>
      <c r="BTI313" s="216"/>
      <c r="BTJ313" s="216"/>
      <c r="BTK313" s="216"/>
      <c r="BTL313" s="216"/>
      <c r="BTM313" s="216"/>
      <c r="BTN313" s="216"/>
      <c r="BTO313" s="216"/>
      <c r="BTP313" s="216"/>
      <c r="BTQ313" s="216"/>
      <c r="BTR313" s="216"/>
      <c r="BTS313" s="216"/>
      <c r="BTT313" s="216"/>
      <c r="BTU313" s="216"/>
      <c r="BTV313" s="216"/>
      <c r="BTW313" s="216"/>
      <c r="BTX313" s="216"/>
      <c r="BTY313" s="216"/>
      <c r="BTZ313" s="216"/>
      <c r="BUA313" s="216"/>
      <c r="BUB313" s="216"/>
      <c r="BUC313" s="216"/>
      <c r="BUD313" s="216"/>
      <c r="BUE313" s="216"/>
      <c r="BUF313" s="216"/>
      <c r="BUG313" s="216"/>
      <c r="BUH313" s="216"/>
      <c r="BUI313" s="216"/>
      <c r="BUJ313" s="216"/>
      <c r="BUK313" s="216"/>
      <c r="BUL313" s="216"/>
      <c r="BUM313" s="216"/>
      <c r="BUN313" s="216"/>
      <c r="BUO313" s="216"/>
      <c r="BUP313" s="216"/>
      <c r="BUQ313" s="216"/>
      <c r="BUR313" s="216"/>
      <c r="BUS313" s="216"/>
      <c r="BUT313" s="216"/>
      <c r="BUU313" s="216"/>
      <c r="BUV313" s="216"/>
      <c r="BUW313" s="216"/>
      <c r="BUX313" s="216"/>
      <c r="BUY313" s="216"/>
      <c r="BUZ313" s="216"/>
      <c r="BVA313" s="216"/>
      <c r="BVB313" s="216"/>
      <c r="BVC313" s="216"/>
      <c r="BVD313" s="216"/>
      <c r="BVE313" s="216"/>
      <c r="BVF313" s="216"/>
      <c r="BVG313" s="216"/>
      <c r="BVH313" s="216"/>
      <c r="BVI313" s="216"/>
      <c r="BVJ313" s="216"/>
      <c r="BVK313" s="216"/>
      <c r="BVL313" s="216"/>
      <c r="BVM313" s="216"/>
      <c r="BVN313" s="216"/>
      <c r="BVO313" s="216"/>
      <c r="BVP313" s="216"/>
      <c r="BVQ313" s="216"/>
      <c r="BVR313" s="216"/>
      <c r="BVS313" s="216"/>
      <c r="BVT313" s="216"/>
      <c r="BVU313" s="216"/>
      <c r="BVV313" s="216"/>
      <c r="BVW313" s="216"/>
      <c r="BVX313" s="216"/>
      <c r="BVY313" s="216"/>
      <c r="BVZ313" s="216"/>
      <c r="BWA313" s="216"/>
      <c r="BWB313" s="216"/>
      <c r="BWC313" s="216"/>
      <c r="BWD313" s="216"/>
      <c r="BWE313" s="216"/>
      <c r="BWF313" s="216"/>
      <c r="BWG313" s="216"/>
      <c r="BWH313" s="216"/>
      <c r="BWI313" s="216"/>
      <c r="BWJ313" s="216"/>
      <c r="BWK313" s="216"/>
      <c r="BWL313" s="216"/>
      <c r="BWM313" s="216"/>
      <c r="BWN313" s="216"/>
      <c r="BWO313" s="216"/>
      <c r="BWP313" s="216"/>
      <c r="BWQ313" s="216"/>
      <c r="BWR313" s="216"/>
      <c r="BWS313" s="216"/>
      <c r="BWT313" s="216"/>
      <c r="BWU313" s="216"/>
      <c r="BWV313" s="216"/>
      <c r="BWW313" s="216"/>
      <c r="BWX313" s="216"/>
      <c r="BWY313" s="216"/>
      <c r="BWZ313" s="216"/>
      <c r="BXA313" s="216"/>
      <c r="BXB313" s="216"/>
      <c r="BXC313" s="216"/>
      <c r="BXD313" s="216"/>
      <c r="BXE313" s="216"/>
      <c r="BXF313" s="216"/>
      <c r="BXG313" s="216"/>
      <c r="BXH313" s="216"/>
      <c r="BXI313" s="216"/>
      <c r="BXJ313" s="216"/>
      <c r="BXK313" s="216"/>
      <c r="BXL313" s="216"/>
      <c r="BXM313" s="216"/>
      <c r="BXN313" s="216"/>
      <c r="BXO313" s="216"/>
      <c r="BXP313" s="216"/>
      <c r="BXQ313" s="216"/>
      <c r="BXR313" s="216"/>
      <c r="BXS313" s="216"/>
      <c r="BXT313" s="216"/>
      <c r="BXU313" s="216"/>
      <c r="BXV313" s="216"/>
      <c r="BXW313" s="216"/>
      <c r="BXX313" s="216"/>
      <c r="BXY313" s="216"/>
      <c r="BXZ313" s="216"/>
      <c r="BYA313" s="216"/>
      <c r="BYB313" s="216"/>
      <c r="BYC313" s="216"/>
      <c r="BYD313" s="216"/>
      <c r="BYE313" s="216"/>
      <c r="BYF313" s="216"/>
      <c r="BYG313" s="216"/>
      <c r="BYH313" s="216"/>
      <c r="BYI313" s="216"/>
      <c r="BYJ313" s="216"/>
      <c r="BYK313" s="216"/>
      <c r="BYL313" s="216"/>
      <c r="BYM313" s="216"/>
      <c r="BYN313" s="216"/>
      <c r="BYO313" s="216"/>
      <c r="BYP313" s="216"/>
      <c r="BYQ313" s="216"/>
      <c r="BYR313" s="216"/>
      <c r="BYS313" s="216"/>
      <c r="BYT313" s="216"/>
      <c r="BYU313" s="216"/>
      <c r="BYV313" s="216"/>
      <c r="BYW313" s="216"/>
      <c r="BYX313" s="216"/>
      <c r="BYY313" s="216"/>
      <c r="BYZ313" s="216"/>
      <c r="BZA313" s="216"/>
      <c r="BZB313" s="216"/>
      <c r="BZC313" s="216"/>
      <c r="BZD313" s="216"/>
      <c r="BZE313" s="216"/>
      <c r="BZF313" s="216"/>
      <c r="BZG313" s="216"/>
      <c r="BZH313" s="216"/>
      <c r="BZI313" s="216"/>
      <c r="BZJ313" s="216"/>
      <c r="BZK313" s="216"/>
      <c r="BZL313" s="216"/>
      <c r="BZM313" s="216"/>
      <c r="BZN313" s="216"/>
      <c r="BZO313" s="216"/>
      <c r="BZP313" s="216"/>
      <c r="BZQ313" s="216"/>
      <c r="BZR313" s="216"/>
      <c r="BZS313" s="216"/>
      <c r="BZT313" s="216"/>
      <c r="BZU313" s="216"/>
      <c r="BZV313" s="216"/>
      <c r="BZW313" s="216"/>
      <c r="BZX313" s="216"/>
      <c r="BZY313" s="216"/>
      <c r="BZZ313" s="216"/>
      <c r="CAA313" s="216"/>
      <c r="CAB313" s="216"/>
      <c r="CAC313" s="216"/>
      <c r="CAD313" s="216"/>
      <c r="CAE313" s="216"/>
      <c r="CAF313" s="216"/>
      <c r="CAG313" s="216"/>
      <c r="CAH313" s="216"/>
      <c r="CAI313" s="216"/>
      <c r="CAJ313" s="216"/>
      <c r="CAK313" s="216"/>
      <c r="CAL313" s="216"/>
      <c r="CAM313" s="216"/>
      <c r="CAN313" s="216"/>
      <c r="CAO313" s="216"/>
      <c r="CAP313" s="216"/>
      <c r="CAQ313" s="216"/>
      <c r="CAR313" s="216"/>
      <c r="CAS313" s="216"/>
      <c r="CAT313" s="216"/>
      <c r="CAU313" s="216"/>
      <c r="CAV313" s="216"/>
      <c r="CAW313" s="216"/>
      <c r="CAX313" s="216"/>
      <c r="CAY313" s="216"/>
      <c r="CAZ313" s="216"/>
      <c r="CBA313" s="216"/>
      <c r="CBB313" s="216"/>
      <c r="CBC313" s="216"/>
      <c r="CBD313" s="216"/>
      <c r="CBE313" s="216"/>
      <c r="CBF313" s="216"/>
      <c r="CBG313" s="216"/>
      <c r="CBH313" s="216"/>
      <c r="CBI313" s="216"/>
      <c r="CBJ313" s="216"/>
      <c r="CBK313" s="216"/>
      <c r="CBL313" s="216"/>
      <c r="CBM313" s="216"/>
      <c r="CBN313" s="216"/>
      <c r="CBO313" s="216"/>
      <c r="CBP313" s="216"/>
      <c r="CBQ313" s="216"/>
      <c r="CBR313" s="216"/>
      <c r="CBS313" s="216"/>
      <c r="CBT313" s="216"/>
      <c r="CBU313" s="216"/>
      <c r="CBV313" s="216"/>
      <c r="CBW313" s="216"/>
      <c r="CBX313" s="216"/>
      <c r="CBY313" s="216"/>
      <c r="CBZ313" s="216"/>
      <c r="CCA313" s="216"/>
      <c r="CCB313" s="216"/>
      <c r="CCC313" s="216"/>
      <c r="CCD313" s="216"/>
      <c r="CCE313" s="216"/>
      <c r="CCF313" s="216"/>
      <c r="CCG313" s="216"/>
      <c r="CCH313" s="216"/>
      <c r="CCI313" s="216"/>
      <c r="CCJ313" s="216"/>
      <c r="CCK313" s="216"/>
      <c r="CCL313" s="216"/>
      <c r="CCM313" s="216"/>
      <c r="CCN313" s="216"/>
      <c r="CCO313" s="216"/>
      <c r="CCP313" s="216"/>
      <c r="CCQ313" s="216"/>
      <c r="CCR313" s="216"/>
      <c r="CCS313" s="216"/>
      <c r="CCT313" s="216"/>
      <c r="CCU313" s="216"/>
      <c r="CCV313" s="216"/>
      <c r="CCW313" s="216"/>
      <c r="CCX313" s="216"/>
      <c r="CCY313" s="216"/>
      <c r="CCZ313" s="216"/>
      <c r="CDA313" s="216"/>
      <c r="CDB313" s="216"/>
      <c r="CDC313" s="216"/>
      <c r="CDD313" s="216"/>
      <c r="CDE313" s="216"/>
      <c r="CDF313" s="216"/>
      <c r="CDG313" s="216"/>
      <c r="CDH313" s="216"/>
      <c r="CDI313" s="216"/>
      <c r="CDJ313" s="216"/>
      <c r="CDK313" s="216"/>
      <c r="CDL313" s="216"/>
      <c r="CDM313" s="216"/>
      <c r="CDN313" s="216"/>
      <c r="CDO313" s="216"/>
      <c r="CDP313" s="216"/>
      <c r="CDQ313" s="216"/>
      <c r="CDR313" s="216"/>
      <c r="CDS313" s="216"/>
      <c r="CDT313" s="216"/>
      <c r="CDU313" s="216"/>
      <c r="CDV313" s="216"/>
      <c r="CDW313" s="216"/>
      <c r="CDX313" s="216"/>
      <c r="CDY313" s="216"/>
      <c r="CDZ313" s="216"/>
      <c r="CEA313" s="216"/>
      <c r="CEB313" s="216"/>
      <c r="CEC313" s="216"/>
      <c r="CED313" s="216"/>
      <c r="CEE313" s="216"/>
      <c r="CEF313" s="216"/>
      <c r="CEG313" s="216"/>
      <c r="CEH313" s="216"/>
      <c r="CEI313" s="216"/>
      <c r="CEJ313" s="216"/>
      <c r="CEK313" s="216"/>
      <c r="CEL313" s="216"/>
      <c r="CEM313" s="216"/>
      <c r="CEN313" s="216"/>
      <c r="CEO313" s="216"/>
      <c r="CEP313" s="216"/>
      <c r="CEQ313" s="216"/>
      <c r="CER313" s="216"/>
      <c r="CES313" s="216"/>
      <c r="CET313" s="216"/>
      <c r="CEU313" s="216"/>
      <c r="CEV313" s="216"/>
      <c r="CEW313" s="216"/>
      <c r="CEX313" s="216"/>
      <c r="CEY313" s="216"/>
      <c r="CEZ313" s="216"/>
      <c r="CFA313" s="216"/>
      <c r="CFB313" s="216"/>
      <c r="CFC313" s="216"/>
      <c r="CFD313" s="216"/>
      <c r="CFE313" s="216"/>
      <c r="CFF313" s="216"/>
      <c r="CFG313" s="216"/>
      <c r="CFH313" s="216"/>
      <c r="CFI313" s="216"/>
      <c r="CFJ313" s="216"/>
      <c r="CFK313" s="216"/>
      <c r="CFL313" s="216"/>
      <c r="CFM313" s="216"/>
      <c r="CFN313" s="216"/>
      <c r="CFO313" s="216"/>
      <c r="CFP313" s="216"/>
      <c r="CFQ313" s="216"/>
      <c r="CFR313" s="216"/>
      <c r="CFS313" s="216"/>
      <c r="CFT313" s="216"/>
      <c r="CFU313" s="216"/>
      <c r="CFV313" s="216"/>
      <c r="CFW313" s="216"/>
      <c r="CFX313" s="216"/>
      <c r="CFY313" s="216"/>
      <c r="CFZ313" s="216"/>
      <c r="CGA313" s="216"/>
      <c r="CGB313" s="216"/>
      <c r="CGC313" s="216"/>
      <c r="CGD313" s="216"/>
      <c r="CGE313" s="216"/>
      <c r="CGF313" s="216"/>
      <c r="CGG313" s="216"/>
      <c r="CGH313" s="216"/>
      <c r="CGI313" s="216"/>
      <c r="CGJ313" s="216"/>
      <c r="CGK313" s="216"/>
      <c r="CGL313" s="216"/>
      <c r="CGM313" s="216"/>
      <c r="CGN313" s="216"/>
      <c r="CGO313" s="216"/>
      <c r="CGP313" s="216"/>
      <c r="CGQ313" s="216"/>
      <c r="CGR313" s="216"/>
      <c r="CGS313" s="216"/>
      <c r="CGT313" s="216"/>
      <c r="CGU313" s="216"/>
      <c r="CGV313" s="216"/>
      <c r="CGW313" s="216"/>
      <c r="CGX313" s="216"/>
      <c r="CGY313" s="216"/>
      <c r="CGZ313" s="216"/>
      <c r="CHA313" s="216"/>
      <c r="CHB313" s="216"/>
      <c r="CHC313" s="216"/>
      <c r="CHD313" s="216"/>
      <c r="CHE313" s="216"/>
      <c r="CHF313" s="216"/>
      <c r="CHG313" s="216"/>
      <c r="CHH313" s="216"/>
      <c r="CHI313" s="216"/>
      <c r="CHJ313" s="216"/>
      <c r="CHK313" s="216"/>
      <c r="CHL313" s="216"/>
      <c r="CHM313" s="216"/>
      <c r="CHN313" s="216"/>
      <c r="CHO313" s="216"/>
      <c r="CHP313" s="216"/>
      <c r="CHQ313" s="216"/>
      <c r="CHR313" s="216"/>
      <c r="CHS313" s="216"/>
      <c r="CHT313" s="216"/>
      <c r="CHU313" s="216"/>
      <c r="CHV313" s="216"/>
      <c r="CHW313" s="216"/>
      <c r="CHX313" s="216"/>
      <c r="CHY313" s="216"/>
      <c r="CHZ313" s="216"/>
      <c r="CIA313" s="216"/>
      <c r="CIB313" s="216"/>
      <c r="CIC313" s="216"/>
      <c r="CID313" s="216"/>
      <c r="CIE313" s="216"/>
      <c r="CIF313" s="216"/>
      <c r="CIG313" s="216"/>
      <c r="CIH313" s="216"/>
      <c r="CII313" s="216"/>
      <c r="CIJ313" s="216"/>
      <c r="CIK313" s="216"/>
      <c r="CIL313" s="216"/>
      <c r="CIM313" s="216"/>
      <c r="CIN313" s="216"/>
      <c r="CIO313" s="216"/>
      <c r="CIP313" s="216"/>
      <c r="CIQ313" s="216"/>
      <c r="CIR313" s="216"/>
      <c r="CIS313" s="216"/>
      <c r="CIT313" s="216"/>
      <c r="CIU313" s="216"/>
      <c r="CIV313" s="216"/>
      <c r="CIW313" s="216"/>
      <c r="CIX313" s="216"/>
      <c r="CIY313" s="216"/>
      <c r="CIZ313" s="216"/>
      <c r="CJA313" s="216"/>
      <c r="CJB313" s="216"/>
      <c r="CJC313" s="216"/>
      <c r="CJD313" s="216"/>
      <c r="CJE313" s="216"/>
      <c r="CJF313" s="216"/>
      <c r="CJG313" s="216"/>
      <c r="CJH313" s="216"/>
      <c r="CJI313" s="216"/>
      <c r="CJJ313" s="216"/>
      <c r="CJK313" s="216"/>
      <c r="CJL313" s="216"/>
      <c r="CJM313" s="216"/>
      <c r="CJN313" s="216"/>
      <c r="CJO313" s="216"/>
      <c r="CJP313" s="216"/>
      <c r="CJQ313" s="216"/>
      <c r="CJR313" s="216"/>
      <c r="CJS313" s="216"/>
      <c r="CJT313" s="216"/>
      <c r="CJU313" s="216"/>
      <c r="CJV313" s="216"/>
      <c r="CJW313" s="216"/>
      <c r="CJX313" s="216"/>
      <c r="CJY313" s="216"/>
      <c r="CJZ313" s="216"/>
      <c r="CKA313" s="216"/>
      <c r="CKB313" s="216"/>
      <c r="CKC313" s="216"/>
      <c r="CKD313" s="216"/>
      <c r="CKE313" s="216"/>
      <c r="CKF313" s="216"/>
      <c r="CKG313" s="216"/>
      <c r="CKH313" s="216"/>
      <c r="CKI313" s="216"/>
      <c r="CKJ313" s="216"/>
      <c r="CKK313" s="216"/>
      <c r="CKL313" s="216"/>
      <c r="CKM313" s="216"/>
      <c r="CKN313" s="216"/>
      <c r="CKO313" s="216"/>
      <c r="CKP313" s="216"/>
      <c r="CKQ313" s="216"/>
      <c r="CKR313" s="216"/>
      <c r="CKS313" s="216"/>
      <c r="CKT313" s="216"/>
      <c r="CKU313" s="216"/>
      <c r="CKV313" s="216"/>
      <c r="CKW313" s="216"/>
      <c r="CKX313" s="216"/>
      <c r="CKY313" s="216"/>
      <c r="CKZ313" s="216"/>
      <c r="CLA313" s="216"/>
      <c r="CLB313" s="216"/>
      <c r="CLC313" s="216"/>
      <c r="CLD313" s="216"/>
      <c r="CLE313" s="216"/>
      <c r="CLF313" s="216"/>
      <c r="CLG313" s="216"/>
      <c r="CLH313" s="216"/>
      <c r="CLI313" s="216"/>
      <c r="CLJ313" s="216"/>
      <c r="CLK313" s="216"/>
      <c r="CLL313" s="216"/>
      <c r="CLM313" s="216"/>
      <c r="CLN313" s="216"/>
      <c r="CLO313" s="216"/>
      <c r="CLP313" s="216"/>
      <c r="CLQ313" s="216"/>
      <c r="CLR313" s="216"/>
      <c r="CLS313" s="216"/>
      <c r="CLT313" s="216"/>
      <c r="CLU313" s="216"/>
      <c r="CLV313" s="216"/>
      <c r="CLW313" s="216"/>
      <c r="CLX313" s="216"/>
      <c r="CLY313" s="216"/>
      <c r="CLZ313" s="216"/>
      <c r="CMA313" s="216"/>
      <c r="CMB313" s="216"/>
      <c r="CMC313" s="216"/>
      <c r="CMD313" s="216"/>
      <c r="CME313" s="216"/>
      <c r="CMF313" s="216"/>
      <c r="CMG313" s="216"/>
      <c r="CMH313" s="216"/>
      <c r="CMI313" s="216"/>
      <c r="CMJ313" s="216"/>
      <c r="CMK313" s="216"/>
      <c r="CML313" s="216"/>
      <c r="CMM313" s="216"/>
      <c r="CMN313" s="216"/>
      <c r="CMO313" s="216"/>
      <c r="CMP313" s="216"/>
      <c r="CMQ313" s="216"/>
      <c r="CMR313" s="216"/>
      <c r="CMS313" s="216"/>
      <c r="CMT313" s="216"/>
      <c r="CMU313" s="216"/>
      <c r="CMV313" s="216"/>
      <c r="CMW313" s="216"/>
      <c r="CMX313" s="216"/>
      <c r="CMY313" s="216"/>
      <c r="CMZ313" s="216"/>
      <c r="CNA313" s="216"/>
      <c r="CNB313" s="216"/>
      <c r="CNC313" s="216"/>
      <c r="CND313" s="216"/>
      <c r="CNE313" s="216"/>
      <c r="CNF313" s="216"/>
      <c r="CNG313" s="216"/>
      <c r="CNH313" s="216"/>
      <c r="CNI313" s="216"/>
      <c r="CNJ313" s="216"/>
      <c r="CNK313" s="216"/>
      <c r="CNL313" s="216"/>
      <c r="CNM313" s="216"/>
      <c r="CNN313" s="216"/>
      <c r="CNO313" s="216"/>
      <c r="CNP313" s="216"/>
      <c r="CNQ313" s="216"/>
      <c r="CNR313" s="216"/>
      <c r="CNS313" s="216"/>
      <c r="CNT313" s="216"/>
      <c r="CNU313" s="216"/>
      <c r="CNV313" s="216"/>
      <c r="CNW313" s="216"/>
      <c r="CNX313" s="216"/>
      <c r="CNY313" s="216"/>
      <c r="CNZ313" s="216"/>
      <c r="COA313" s="216"/>
      <c r="COB313" s="216"/>
      <c r="COC313" s="216"/>
      <c r="COD313" s="216"/>
      <c r="COE313" s="216"/>
      <c r="COF313" s="216"/>
      <c r="COG313" s="216"/>
      <c r="COH313" s="216"/>
      <c r="COI313" s="216"/>
      <c r="COJ313" s="216"/>
      <c r="COK313" s="216"/>
      <c r="COL313" s="216"/>
      <c r="COM313" s="216"/>
      <c r="CON313" s="216"/>
      <c r="COO313" s="216"/>
      <c r="COP313" s="216"/>
      <c r="COQ313" s="216"/>
      <c r="COR313" s="216"/>
      <c r="COS313" s="216"/>
      <c r="COT313" s="216"/>
      <c r="COU313" s="216"/>
      <c r="COV313" s="216"/>
      <c r="COW313" s="216"/>
      <c r="COX313" s="216"/>
      <c r="COY313" s="216"/>
      <c r="COZ313" s="216"/>
      <c r="CPA313" s="216"/>
      <c r="CPB313" s="216"/>
      <c r="CPC313" s="216"/>
      <c r="CPD313" s="216"/>
      <c r="CPE313" s="216"/>
      <c r="CPF313" s="216"/>
      <c r="CPG313" s="216"/>
      <c r="CPH313" s="216"/>
      <c r="CPI313" s="216"/>
      <c r="CPJ313" s="216"/>
      <c r="CPK313" s="216"/>
      <c r="CPL313" s="216"/>
      <c r="CPM313" s="216"/>
      <c r="CPN313" s="216"/>
      <c r="CPO313" s="216"/>
      <c r="CPP313" s="216"/>
      <c r="CPQ313" s="216"/>
      <c r="CPR313" s="216"/>
      <c r="CPS313" s="216"/>
      <c r="CPT313" s="216"/>
      <c r="CPU313" s="216"/>
      <c r="CPV313" s="216"/>
      <c r="CPW313" s="216"/>
      <c r="CPX313" s="216"/>
      <c r="CPY313" s="216"/>
      <c r="CPZ313" s="216"/>
      <c r="CQA313" s="216"/>
      <c r="CQB313" s="216"/>
      <c r="CQC313" s="216"/>
      <c r="CQD313" s="216"/>
      <c r="CQE313" s="216"/>
      <c r="CQF313" s="216"/>
      <c r="CQG313" s="216"/>
      <c r="CQH313" s="216"/>
      <c r="CQI313" s="216"/>
      <c r="CQJ313" s="216"/>
      <c r="CQK313" s="216"/>
      <c r="CQL313" s="216"/>
      <c r="CQM313" s="216"/>
      <c r="CQN313" s="216"/>
      <c r="CQO313" s="216"/>
      <c r="CQP313" s="216"/>
      <c r="CQQ313" s="216"/>
      <c r="CQR313" s="216"/>
      <c r="CQS313" s="216"/>
      <c r="CQT313" s="216"/>
      <c r="CQU313" s="216"/>
      <c r="CQV313" s="216"/>
      <c r="CQW313" s="216"/>
      <c r="CQX313" s="216"/>
      <c r="CQY313" s="216"/>
      <c r="CQZ313" s="216"/>
      <c r="CRA313" s="216"/>
      <c r="CRB313" s="216"/>
      <c r="CRC313" s="216"/>
      <c r="CRD313" s="216"/>
      <c r="CRE313" s="216"/>
      <c r="CRF313" s="216"/>
      <c r="CRG313" s="216"/>
      <c r="CRH313" s="216"/>
      <c r="CRI313" s="216"/>
      <c r="CRJ313" s="216"/>
      <c r="CRK313" s="216"/>
      <c r="CRL313" s="216"/>
      <c r="CRM313" s="216"/>
      <c r="CRN313" s="216"/>
      <c r="CRO313" s="216"/>
      <c r="CRP313" s="216"/>
      <c r="CRQ313" s="216"/>
      <c r="CRR313" s="216"/>
      <c r="CRS313" s="216"/>
      <c r="CRT313" s="216"/>
      <c r="CRU313" s="216"/>
      <c r="CRV313" s="216"/>
      <c r="CRW313" s="216"/>
      <c r="CRX313" s="216"/>
      <c r="CRY313" s="216"/>
      <c r="CRZ313" s="216"/>
      <c r="CSA313" s="216"/>
      <c r="CSB313" s="216"/>
      <c r="CSC313" s="216"/>
      <c r="CSD313" s="216"/>
      <c r="CSE313" s="216"/>
      <c r="CSF313" s="216"/>
      <c r="CSG313" s="216"/>
      <c r="CSH313" s="216"/>
      <c r="CSI313" s="216"/>
      <c r="CSJ313" s="216"/>
      <c r="CSK313" s="216"/>
      <c r="CSL313" s="216"/>
      <c r="CSM313" s="216"/>
      <c r="CSN313" s="216"/>
      <c r="CSO313" s="216"/>
      <c r="CSP313" s="216"/>
      <c r="CSQ313" s="216"/>
      <c r="CSR313" s="216"/>
      <c r="CSS313" s="216"/>
      <c r="CST313" s="216"/>
      <c r="CSU313" s="216"/>
      <c r="CSV313" s="216"/>
      <c r="CSW313" s="216"/>
      <c r="CSX313" s="216"/>
      <c r="CSY313" s="216"/>
      <c r="CSZ313" s="216"/>
      <c r="CTA313" s="216"/>
      <c r="CTB313" s="216"/>
      <c r="CTC313" s="216"/>
      <c r="CTD313" s="216"/>
      <c r="CTE313" s="216"/>
      <c r="CTF313" s="216"/>
      <c r="CTG313" s="216"/>
      <c r="CTH313" s="216"/>
      <c r="CTI313" s="216"/>
      <c r="CTJ313" s="216"/>
      <c r="CTK313" s="216"/>
      <c r="CTL313" s="216"/>
      <c r="CTM313" s="216"/>
      <c r="CTN313" s="216"/>
      <c r="CTO313" s="216"/>
      <c r="CTP313" s="216"/>
      <c r="CTQ313" s="216"/>
      <c r="CTR313" s="216"/>
      <c r="CTS313" s="216"/>
      <c r="CTT313" s="216"/>
      <c r="CTU313" s="216"/>
      <c r="CTV313" s="216"/>
      <c r="CTW313" s="216"/>
      <c r="CTX313" s="216"/>
      <c r="CTY313" s="216"/>
      <c r="CTZ313" s="216"/>
      <c r="CUA313" s="216"/>
      <c r="CUB313" s="216"/>
      <c r="CUC313" s="216"/>
      <c r="CUD313" s="216"/>
      <c r="CUE313" s="216"/>
      <c r="CUF313" s="216"/>
      <c r="CUG313" s="216"/>
      <c r="CUH313" s="216"/>
      <c r="CUI313" s="216"/>
      <c r="CUJ313" s="216"/>
      <c r="CUK313" s="216"/>
      <c r="CUL313" s="216"/>
      <c r="CUM313" s="216"/>
      <c r="CUN313" s="216"/>
      <c r="CUO313" s="216"/>
      <c r="CUP313" s="216"/>
      <c r="CUQ313" s="216"/>
      <c r="CUR313" s="216"/>
      <c r="CUS313" s="216"/>
      <c r="CUT313" s="216"/>
      <c r="CUU313" s="216"/>
      <c r="CUV313" s="216"/>
      <c r="CUW313" s="216"/>
      <c r="CUX313" s="216"/>
      <c r="CUY313" s="216"/>
      <c r="CUZ313" s="216"/>
      <c r="CVA313" s="216"/>
      <c r="CVB313" s="216"/>
      <c r="CVC313" s="216"/>
      <c r="CVD313" s="216"/>
      <c r="CVE313" s="216"/>
      <c r="CVF313" s="216"/>
      <c r="CVG313" s="216"/>
      <c r="CVH313" s="216"/>
      <c r="CVI313" s="216"/>
      <c r="CVJ313" s="216"/>
      <c r="CVK313" s="216"/>
      <c r="CVL313" s="216"/>
      <c r="CVM313" s="216"/>
      <c r="CVN313" s="216"/>
      <c r="CVO313" s="216"/>
      <c r="CVP313" s="216"/>
      <c r="CVQ313" s="216"/>
      <c r="CVR313" s="216"/>
      <c r="CVS313" s="216"/>
      <c r="CVT313" s="216"/>
      <c r="CVU313" s="216"/>
      <c r="CVV313" s="216"/>
      <c r="CVW313" s="216"/>
      <c r="CVX313" s="216"/>
      <c r="CVY313" s="216"/>
      <c r="CVZ313" s="216"/>
      <c r="CWA313" s="216"/>
      <c r="CWB313" s="216"/>
      <c r="CWC313" s="216"/>
      <c r="CWD313" s="216"/>
      <c r="CWE313" s="216"/>
      <c r="CWF313" s="216"/>
      <c r="CWG313" s="216"/>
      <c r="CWH313" s="216"/>
      <c r="CWI313" s="216"/>
      <c r="CWJ313" s="216"/>
      <c r="CWK313" s="216"/>
      <c r="CWL313" s="216"/>
      <c r="CWM313" s="216"/>
      <c r="CWN313" s="216"/>
      <c r="CWO313" s="216"/>
      <c r="CWP313" s="216"/>
      <c r="CWQ313" s="216"/>
      <c r="CWR313" s="216"/>
      <c r="CWS313" s="216"/>
      <c r="CWT313" s="216"/>
      <c r="CWU313" s="216"/>
      <c r="CWV313" s="216"/>
      <c r="CWW313" s="216"/>
      <c r="CWX313" s="216"/>
      <c r="CWY313" s="216"/>
      <c r="CWZ313" s="216"/>
      <c r="CXA313" s="216"/>
      <c r="CXB313" s="216"/>
      <c r="CXC313" s="216"/>
      <c r="CXD313" s="216"/>
      <c r="CXE313" s="216"/>
      <c r="CXF313" s="216"/>
      <c r="CXG313" s="216"/>
      <c r="CXH313" s="216"/>
      <c r="CXI313" s="216"/>
      <c r="CXJ313" s="216"/>
      <c r="CXK313" s="216"/>
      <c r="CXL313" s="216"/>
      <c r="CXM313" s="216"/>
      <c r="CXN313" s="216"/>
      <c r="CXO313" s="216"/>
      <c r="CXP313" s="216"/>
      <c r="CXQ313" s="216"/>
      <c r="CXR313" s="216"/>
      <c r="CXS313" s="216"/>
      <c r="CXT313" s="216"/>
      <c r="CXU313" s="216"/>
      <c r="CXV313" s="216"/>
      <c r="CXW313" s="216"/>
      <c r="CXX313" s="216"/>
      <c r="CXY313" s="216"/>
      <c r="CXZ313" s="216"/>
      <c r="CYA313" s="216"/>
      <c r="CYB313" s="216"/>
      <c r="CYC313" s="216"/>
      <c r="CYD313" s="216"/>
      <c r="CYE313" s="216"/>
      <c r="CYF313" s="216"/>
      <c r="CYG313" s="216"/>
      <c r="CYH313" s="216"/>
      <c r="CYI313" s="216"/>
      <c r="CYJ313" s="216"/>
      <c r="CYK313" s="216"/>
      <c r="CYL313" s="216"/>
      <c r="CYM313" s="216"/>
      <c r="CYN313" s="216"/>
      <c r="CYO313" s="216"/>
      <c r="CYP313" s="216"/>
      <c r="CYQ313" s="216"/>
      <c r="CYR313" s="216"/>
      <c r="CYS313" s="216"/>
      <c r="CYT313" s="216"/>
      <c r="CYU313" s="216"/>
      <c r="CYV313" s="216"/>
      <c r="CYW313" s="216"/>
      <c r="CYX313" s="216"/>
      <c r="CYY313" s="216"/>
      <c r="CYZ313" s="216"/>
      <c r="CZA313" s="216"/>
      <c r="CZB313" s="216"/>
      <c r="CZC313" s="216"/>
      <c r="CZD313" s="216"/>
      <c r="CZE313" s="216"/>
      <c r="CZF313" s="216"/>
      <c r="CZG313" s="216"/>
      <c r="CZH313" s="216"/>
      <c r="CZI313" s="216"/>
      <c r="CZJ313" s="216"/>
      <c r="CZK313" s="216"/>
      <c r="CZL313" s="216"/>
      <c r="CZM313" s="216"/>
      <c r="CZN313" s="216"/>
      <c r="CZO313" s="216"/>
      <c r="CZP313" s="216"/>
      <c r="CZQ313" s="216"/>
      <c r="CZR313" s="216"/>
      <c r="CZS313" s="216"/>
      <c r="CZT313" s="216"/>
      <c r="CZU313" s="216"/>
      <c r="CZV313" s="216"/>
      <c r="CZW313" s="216"/>
      <c r="CZX313" s="216"/>
      <c r="CZY313" s="216"/>
      <c r="CZZ313" s="216"/>
      <c r="DAA313" s="216"/>
      <c r="DAB313" s="216"/>
      <c r="DAC313" s="216"/>
      <c r="DAD313" s="216"/>
      <c r="DAE313" s="216"/>
      <c r="DAF313" s="216"/>
      <c r="DAG313" s="216"/>
      <c r="DAH313" s="216"/>
      <c r="DAI313" s="216"/>
      <c r="DAJ313" s="216"/>
      <c r="DAK313" s="216"/>
      <c r="DAL313" s="216"/>
      <c r="DAM313" s="216"/>
      <c r="DAN313" s="216"/>
      <c r="DAO313" s="216"/>
      <c r="DAP313" s="216"/>
      <c r="DAQ313" s="216"/>
      <c r="DAR313" s="216"/>
      <c r="DAS313" s="216"/>
      <c r="DAT313" s="216"/>
      <c r="DAU313" s="216"/>
      <c r="DAV313" s="216"/>
      <c r="DAW313" s="216"/>
      <c r="DAX313" s="216"/>
      <c r="DAY313" s="216"/>
      <c r="DAZ313" s="216"/>
      <c r="DBA313" s="216"/>
      <c r="DBB313" s="216"/>
      <c r="DBC313" s="216"/>
      <c r="DBD313" s="216"/>
      <c r="DBE313" s="216"/>
      <c r="DBF313" s="216"/>
      <c r="DBG313" s="216"/>
      <c r="DBH313" s="216"/>
      <c r="DBI313" s="216"/>
      <c r="DBJ313" s="216"/>
      <c r="DBK313" s="216"/>
      <c r="DBL313" s="216"/>
      <c r="DBM313" s="216"/>
      <c r="DBN313" s="216"/>
      <c r="DBO313" s="216"/>
      <c r="DBP313" s="216"/>
      <c r="DBQ313" s="216"/>
      <c r="DBR313" s="216"/>
      <c r="DBS313" s="216"/>
      <c r="DBT313" s="216"/>
      <c r="DBU313" s="216"/>
      <c r="DBV313" s="216"/>
      <c r="DBW313" s="216"/>
      <c r="DBX313" s="216"/>
      <c r="DBY313" s="216"/>
      <c r="DBZ313" s="216"/>
      <c r="DCA313" s="216"/>
      <c r="DCB313" s="216"/>
      <c r="DCC313" s="216"/>
      <c r="DCD313" s="216"/>
      <c r="DCE313" s="216"/>
      <c r="DCF313" s="216"/>
      <c r="DCG313" s="216"/>
      <c r="DCH313" s="216"/>
      <c r="DCI313" s="216"/>
      <c r="DCJ313" s="216"/>
      <c r="DCK313" s="216"/>
      <c r="DCL313" s="216"/>
      <c r="DCM313" s="216"/>
      <c r="DCN313" s="216"/>
      <c r="DCO313" s="216"/>
      <c r="DCP313" s="216"/>
      <c r="DCQ313" s="216"/>
      <c r="DCR313" s="216"/>
      <c r="DCS313" s="216"/>
      <c r="DCT313" s="216"/>
      <c r="DCU313" s="216"/>
      <c r="DCV313" s="216"/>
      <c r="DCW313" s="216"/>
      <c r="DCX313" s="216"/>
      <c r="DCY313" s="216"/>
      <c r="DCZ313" s="216"/>
      <c r="DDA313" s="216"/>
      <c r="DDB313" s="216"/>
      <c r="DDC313" s="216"/>
      <c r="DDD313" s="216"/>
      <c r="DDE313" s="216"/>
      <c r="DDF313" s="216"/>
      <c r="DDG313" s="216"/>
      <c r="DDH313" s="216"/>
      <c r="DDI313" s="216"/>
      <c r="DDJ313" s="216"/>
      <c r="DDK313" s="216"/>
      <c r="DDL313" s="216"/>
      <c r="DDM313" s="216"/>
      <c r="DDN313" s="216"/>
      <c r="DDO313" s="216"/>
      <c r="DDP313" s="216"/>
      <c r="DDQ313" s="216"/>
      <c r="DDR313" s="216"/>
      <c r="DDS313" s="216"/>
      <c r="DDT313" s="216"/>
      <c r="DDU313" s="216"/>
      <c r="DDV313" s="216"/>
      <c r="DDW313" s="216"/>
      <c r="DDX313" s="216"/>
      <c r="DDY313" s="216"/>
      <c r="DDZ313" s="216"/>
      <c r="DEA313" s="216"/>
      <c r="DEB313" s="216"/>
      <c r="DEC313" s="216"/>
      <c r="DED313" s="216"/>
      <c r="DEE313" s="216"/>
      <c r="DEF313" s="216"/>
      <c r="DEG313" s="216"/>
      <c r="DEH313" s="216"/>
      <c r="DEI313" s="216"/>
      <c r="DEJ313" s="216"/>
      <c r="DEK313" s="216"/>
      <c r="DEL313" s="216"/>
      <c r="DEM313" s="216"/>
      <c r="DEN313" s="216"/>
      <c r="DEO313" s="216"/>
      <c r="DEP313" s="216"/>
      <c r="DEQ313" s="216"/>
      <c r="DER313" s="216"/>
      <c r="DES313" s="216"/>
      <c r="DET313" s="216"/>
      <c r="DEU313" s="216"/>
      <c r="DEV313" s="216"/>
      <c r="DEW313" s="216"/>
      <c r="DEX313" s="216"/>
      <c r="DEY313" s="216"/>
      <c r="DEZ313" s="216"/>
      <c r="DFA313" s="216"/>
      <c r="DFB313" s="216"/>
      <c r="DFC313" s="216"/>
      <c r="DFD313" s="216"/>
      <c r="DFE313" s="216"/>
      <c r="DFF313" s="216"/>
      <c r="DFG313" s="216"/>
      <c r="DFH313" s="216"/>
      <c r="DFI313" s="216"/>
      <c r="DFJ313" s="216"/>
      <c r="DFK313" s="216"/>
      <c r="DFL313" s="216"/>
      <c r="DFM313" s="216"/>
      <c r="DFN313" s="216"/>
      <c r="DFO313" s="216"/>
      <c r="DFP313" s="216"/>
      <c r="DFQ313" s="216"/>
      <c r="DFR313" s="216"/>
      <c r="DFS313" s="216"/>
      <c r="DFT313" s="216"/>
      <c r="DFU313" s="216"/>
      <c r="DFV313" s="216"/>
      <c r="DFW313" s="216"/>
      <c r="DFX313" s="216"/>
      <c r="DFY313" s="216"/>
      <c r="DFZ313" s="216"/>
      <c r="DGA313" s="216"/>
      <c r="DGB313" s="216"/>
      <c r="DGC313" s="216"/>
      <c r="DGD313" s="216"/>
      <c r="DGE313" s="216"/>
      <c r="DGF313" s="216"/>
      <c r="DGG313" s="216"/>
      <c r="DGH313" s="216"/>
      <c r="DGI313" s="216"/>
      <c r="DGJ313" s="216"/>
      <c r="DGK313" s="216"/>
      <c r="DGL313" s="216"/>
      <c r="DGM313" s="216"/>
      <c r="DGN313" s="216"/>
      <c r="DGO313" s="216"/>
      <c r="DGP313" s="216"/>
      <c r="DGQ313" s="216"/>
      <c r="DGR313" s="216"/>
      <c r="DGS313" s="216"/>
      <c r="DGT313" s="216"/>
      <c r="DGU313" s="216"/>
      <c r="DGV313" s="216"/>
      <c r="DGW313" s="216"/>
      <c r="DGX313" s="216"/>
      <c r="DGY313" s="216"/>
      <c r="DGZ313" s="216"/>
      <c r="DHA313" s="216"/>
      <c r="DHB313" s="216"/>
      <c r="DHC313" s="216"/>
      <c r="DHD313" s="216"/>
      <c r="DHE313" s="216"/>
      <c r="DHF313" s="216"/>
      <c r="DHG313" s="216"/>
      <c r="DHH313" s="216"/>
      <c r="DHI313" s="216"/>
      <c r="DHJ313" s="216"/>
      <c r="DHK313" s="216"/>
      <c r="DHL313" s="216"/>
      <c r="DHM313" s="216"/>
      <c r="DHN313" s="216"/>
      <c r="DHO313" s="216"/>
      <c r="DHP313" s="216"/>
      <c r="DHQ313" s="216"/>
      <c r="DHR313" s="216"/>
      <c r="DHS313" s="216"/>
      <c r="DHT313" s="216"/>
      <c r="DHU313" s="216"/>
      <c r="DHV313" s="216"/>
      <c r="DHW313" s="216"/>
      <c r="DHX313" s="216"/>
      <c r="DHY313" s="216"/>
      <c r="DHZ313" s="216"/>
      <c r="DIA313" s="216"/>
      <c r="DIB313" s="216"/>
      <c r="DIC313" s="216"/>
      <c r="DID313" s="216"/>
      <c r="DIE313" s="216"/>
      <c r="DIF313" s="216"/>
      <c r="DIG313" s="216"/>
      <c r="DIH313" s="216"/>
      <c r="DII313" s="216"/>
      <c r="DIJ313" s="216"/>
      <c r="DIK313" s="216"/>
      <c r="DIL313" s="216"/>
      <c r="DIM313" s="216"/>
      <c r="DIN313" s="216"/>
      <c r="DIO313" s="216"/>
      <c r="DIP313" s="216"/>
      <c r="DIQ313" s="216"/>
      <c r="DIR313" s="216"/>
      <c r="DIS313" s="216"/>
      <c r="DIT313" s="216"/>
      <c r="DIU313" s="216"/>
      <c r="DIV313" s="216"/>
      <c r="DIW313" s="216"/>
      <c r="DIX313" s="216"/>
      <c r="DIY313" s="216"/>
      <c r="DIZ313" s="216"/>
      <c r="DJA313" s="216"/>
      <c r="DJB313" s="216"/>
      <c r="DJC313" s="216"/>
      <c r="DJD313" s="216"/>
      <c r="DJE313" s="216"/>
      <c r="DJF313" s="216"/>
      <c r="DJG313" s="216"/>
      <c r="DJH313" s="216"/>
      <c r="DJI313" s="216"/>
      <c r="DJJ313" s="216"/>
      <c r="DJK313" s="216"/>
      <c r="DJL313" s="216"/>
      <c r="DJM313" s="216"/>
      <c r="DJN313" s="216"/>
      <c r="DJO313" s="216"/>
      <c r="DJP313" s="216"/>
      <c r="DJQ313" s="216"/>
      <c r="DJR313" s="216"/>
      <c r="DJS313" s="216"/>
      <c r="DJT313" s="216"/>
      <c r="DJU313" s="216"/>
      <c r="DJV313" s="216"/>
      <c r="DJW313" s="216"/>
      <c r="DJX313" s="216"/>
      <c r="DJY313" s="216"/>
      <c r="DJZ313" s="216"/>
      <c r="DKA313" s="216"/>
      <c r="DKB313" s="216"/>
      <c r="DKC313" s="216"/>
      <c r="DKD313" s="216"/>
      <c r="DKE313" s="216"/>
      <c r="DKF313" s="216"/>
      <c r="DKG313" s="216"/>
      <c r="DKH313" s="216"/>
      <c r="DKI313" s="216"/>
      <c r="DKJ313" s="216"/>
      <c r="DKK313" s="216"/>
      <c r="DKL313" s="216"/>
      <c r="DKM313" s="216"/>
      <c r="DKN313" s="216"/>
      <c r="DKO313" s="216"/>
      <c r="DKP313" s="216"/>
      <c r="DKQ313" s="216"/>
      <c r="DKR313" s="216"/>
      <c r="DKS313" s="216"/>
      <c r="DKT313" s="216"/>
      <c r="DKU313" s="216"/>
      <c r="DKV313" s="216"/>
      <c r="DKW313" s="216"/>
      <c r="DKX313" s="216"/>
      <c r="DKY313" s="216"/>
      <c r="DKZ313" s="216"/>
      <c r="DLA313" s="216"/>
      <c r="DLB313" s="216"/>
      <c r="DLC313" s="216"/>
      <c r="DLD313" s="216"/>
      <c r="DLE313" s="216"/>
      <c r="DLF313" s="216"/>
      <c r="DLG313" s="216"/>
      <c r="DLH313" s="216"/>
      <c r="DLI313" s="216"/>
      <c r="DLJ313" s="216"/>
      <c r="DLK313" s="216"/>
      <c r="DLL313" s="216"/>
      <c r="DLM313" s="216"/>
      <c r="DLN313" s="216"/>
      <c r="DLO313" s="216"/>
      <c r="DLP313" s="216"/>
      <c r="DLQ313" s="216"/>
      <c r="DLR313" s="216"/>
      <c r="DLS313" s="216"/>
      <c r="DLT313" s="216"/>
      <c r="DLU313" s="216"/>
      <c r="DLV313" s="216"/>
      <c r="DLW313" s="216"/>
      <c r="DLX313" s="216"/>
      <c r="DLY313" s="216"/>
      <c r="DLZ313" s="216"/>
      <c r="DMA313" s="216"/>
      <c r="DMB313" s="216"/>
      <c r="DMC313" s="216"/>
      <c r="DMD313" s="216"/>
      <c r="DME313" s="216"/>
      <c r="DMF313" s="216"/>
      <c r="DMG313" s="216"/>
      <c r="DMH313" s="216"/>
      <c r="DMI313" s="216"/>
      <c r="DMJ313" s="216"/>
      <c r="DMK313" s="216"/>
      <c r="DML313" s="216"/>
      <c r="DMM313" s="216"/>
      <c r="DMN313" s="216"/>
      <c r="DMO313" s="216"/>
      <c r="DMP313" s="216"/>
      <c r="DMQ313" s="216"/>
      <c r="DMR313" s="216"/>
      <c r="DMS313" s="216"/>
      <c r="DMT313" s="216"/>
      <c r="DMU313" s="216"/>
      <c r="DMV313" s="216"/>
      <c r="DMW313" s="216"/>
      <c r="DMX313" s="216"/>
      <c r="DMY313" s="216"/>
      <c r="DMZ313" s="216"/>
      <c r="DNA313" s="216"/>
      <c r="DNB313" s="216"/>
      <c r="DNC313" s="216"/>
      <c r="DND313" s="216"/>
      <c r="DNE313" s="216"/>
      <c r="DNF313" s="216"/>
      <c r="DNG313" s="216"/>
      <c r="DNH313" s="216"/>
      <c r="DNI313" s="216"/>
      <c r="DNJ313" s="216"/>
      <c r="DNK313" s="216"/>
      <c r="DNL313" s="216"/>
      <c r="DNM313" s="216"/>
      <c r="DNN313" s="216"/>
      <c r="DNO313" s="216"/>
      <c r="DNP313" s="216"/>
      <c r="DNQ313" s="216"/>
      <c r="DNR313" s="216"/>
      <c r="DNS313" s="216"/>
      <c r="DNT313" s="216"/>
      <c r="DNU313" s="216"/>
      <c r="DNV313" s="216"/>
      <c r="DNW313" s="216"/>
      <c r="DNX313" s="216"/>
      <c r="DNY313" s="216"/>
      <c r="DNZ313" s="216"/>
      <c r="DOA313" s="216"/>
      <c r="DOB313" s="216"/>
      <c r="DOC313" s="216"/>
      <c r="DOD313" s="216"/>
      <c r="DOE313" s="216"/>
      <c r="DOF313" s="216"/>
      <c r="DOG313" s="216"/>
      <c r="DOH313" s="216"/>
      <c r="DOI313" s="216"/>
      <c r="DOJ313" s="216"/>
      <c r="DOK313" s="216"/>
      <c r="DOL313" s="216"/>
      <c r="DOM313" s="216"/>
      <c r="DON313" s="216"/>
      <c r="DOO313" s="216"/>
      <c r="DOP313" s="216"/>
      <c r="DOQ313" s="216"/>
      <c r="DOR313" s="216"/>
      <c r="DOS313" s="216"/>
      <c r="DOT313" s="216"/>
      <c r="DOU313" s="216"/>
      <c r="DOV313" s="216"/>
      <c r="DOW313" s="216"/>
      <c r="DOX313" s="216"/>
      <c r="DOY313" s="216"/>
      <c r="DOZ313" s="216"/>
      <c r="DPA313" s="216"/>
      <c r="DPB313" s="216"/>
      <c r="DPC313" s="216"/>
      <c r="DPD313" s="216"/>
      <c r="DPE313" s="216"/>
      <c r="DPF313" s="216"/>
      <c r="DPG313" s="216"/>
      <c r="DPH313" s="216"/>
      <c r="DPI313" s="216"/>
      <c r="DPJ313" s="216"/>
      <c r="DPK313" s="216"/>
      <c r="DPL313" s="216"/>
      <c r="DPM313" s="216"/>
      <c r="DPN313" s="216"/>
      <c r="DPO313" s="216"/>
      <c r="DPP313" s="216"/>
      <c r="DPQ313" s="216"/>
      <c r="DPR313" s="216"/>
      <c r="DPS313" s="216"/>
      <c r="DPT313" s="216"/>
      <c r="DPU313" s="216"/>
      <c r="DPV313" s="216"/>
      <c r="DPW313" s="216"/>
      <c r="DPX313" s="216"/>
      <c r="DPY313" s="216"/>
      <c r="DPZ313" s="216"/>
      <c r="DQA313" s="216"/>
      <c r="DQB313" s="216"/>
      <c r="DQC313" s="216"/>
      <c r="DQD313" s="216"/>
      <c r="DQE313" s="216"/>
      <c r="DQF313" s="216"/>
      <c r="DQG313" s="216"/>
      <c r="DQH313" s="216"/>
      <c r="DQI313" s="216"/>
      <c r="DQJ313" s="216"/>
      <c r="DQK313" s="216"/>
      <c r="DQL313" s="216"/>
      <c r="DQM313" s="216"/>
      <c r="DQN313" s="216"/>
      <c r="DQO313" s="216"/>
      <c r="DQP313" s="216"/>
      <c r="DQQ313" s="216"/>
      <c r="DQR313" s="216"/>
      <c r="DQS313" s="216"/>
      <c r="DQT313" s="216"/>
      <c r="DQU313" s="216"/>
      <c r="DQV313" s="216"/>
      <c r="DQW313" s="216"/>
      <c r="DQX313" s="216"/>
      <c r="DQY313" s="216"/>
      <c r="DQZ313" s="216"/>
      <c r="DRA313" s="216"/>
      <c r="DRB313" s="216"/>
      <c r="DRC313" s="216"/>
      <c r="DRD313" s="216"/>
      <c r="DRE313" s="216"/>
      <c r="DRF313" s="216"/>
      <c r="DRG313" s="216"/>
      <c r="DRH313" s="216"/>
      <c r="DRI313" s="216"/>
      <c r="DRJ313" s="216"/>
      <c r="DRK313" s="216"/>
      <c r="DRL313" s="216"/>
      <c r="DRM313" s="216"/>
      <c r="DRN313" s="216"/>
      <c r="DRO313" s="216"/>
      <c r="DRP313" s="216"/>
      <c r="DRQ313" s="216"/>
      <c r="DRR313" s="216"/>
      <c r="DRS313" s="216"/>
      <c r="DRT313" s="216"/>
      <c r="DRU313" s="216"/>
      <c r="DRV313" s="216"/>
      <c r="DRW313" s="216"/>
      <c r="DRX313" s="216"/>
      <c r="DRY313" s="216"/>
      <c r="DRZ313" s="216"/>
      <c r="DSA313" s="216"/>
      <c r="DSB313" s="216"/>
      <c r="DSC313" s="216"/>
      <c r="DSD313" s="216"/>
      <c r="DSE313" s="216"/>
      <c r="DSF313" s="216"/>
      <c r="DSG313" s="216"/>
      <c r="DSH313" s="216"/>
      <c r="DSI313" s="216"/>
      <c r="DSJ313" s="216"/>
      <c r="DSK313" s="216"/>
      <c r="DSL313" s="216"/>
      <c r="DSM313" s="216"/>
      <c r="DSN313" s="216"/>
      <c r="DSO313" s="216"/>
      <c r="DSP313" s="216"/>
      <c r="DSQ313" s="216"/>
      <c r="DSR313" s="216"/>
      <c r="DSS313" s="216"/>
      <c r="DST313" s="216"/>
      <c r="DSU313" s="216"/>
      <c r="DSV313" s="216"/>
      <c r="DSW313" s="216"/>
      <c r="DSX313" s="216"/>
      <c r="DSY313" s="216"/>
      <c r="DSZ313" s="216"/>
      <c r="DTA313" s="216"/>
      <c r="DTB313" s="216"/>
      <c r="DTC313" s="216"/>
      <c r="DTD313" s="216"/>
      <c r="DTE313" s="216"/>
      <c r="DTF313" s="216"/>
      <c r="DTG313" s="216"/>
      <c r="DTH313" s="216"/>
      <c r="DTI313" s="216"/>
      <c r="DTJ313" s="216"/>
      <c r="DTK313" s="216"/>
      <c r="DTL313" s="216"/>
      <c r="DTM313" s="216"/>
      <c r="DTN313" s="216"/>
      <c r="DTO313" s="216"/>
      <c r="DTP313" s="216"/>
      <c r="DTQ313" s="216"/>
      <c r="DTR313" s="216"/>
      <c r="DTS313" s="216"/>
      <c r="DTT313" s="216"/>
      <c r="DTU313" s="216"/>
      <c r="DTV313" s="216"/>
      <c r="DTW313" s="216"/>
      <c r="DTX313" s="216"/>
      <c r="DTY313" s="216"/>
      <c r="DTZ313" s="216"/>
      <c r="DUA313" s="216"/>
      <c r="DUB313" s="216"/>
      <c r="DUC313" s="216"/>
      <c r="DUD313" s="216"/>
      <c r="DUE313" s="216"/>
    </row>
    <row r="314" spans="1:3255" s="69" customFormat="1" x14ac:dyDescent="0.3">
      <c r="A314" s="459"/>
      <c r="B314" s="459"/>
      <c r="C314" s="819"/>
      <c r="D314" s="734"/>
      <c r="E314" s="735"/>
      <c r="F314" s="736"/>
      <c r="G314" s="553"/>
      <c r="H314" s="553"/>
      <c r="I314" s="553"/>
      <c r="J314" s="608"/>
      <c r="K314" s="80">
        <v>90.792000000000002</v>
      </c>
      <c r="L314" s="163">
        <v>6</v>
      </c>
      <c r="M314" s="400">
        <v>2</v>
      </c>
      <c r="N314" s="400">
        <v>2</v>
      </c>
      <c r="O314" s="533"/>
      <c r="P314" s="533"/>
      <c r="Q314" s="530"/>
      <c r="R314" s="530"/>
      <c r="S314" s="216"/>
      <c r="T314" s="216"/>
      <c r="U314" s="216"/>
      <c r="V314" s="216"/>
      <c r="W314" s="216"/>
      <c r="X314" s="216"/>
      <c r="Y314" s="216"/>
      <c r="Z314" s="216"/>
      <c r="AA314" s="216"/>
      <c r="AB314" s="216"/>
      <c r="AC314" s="216"/>
      <c r="AD314" s="216"/>
      <c r="AE314" s="216"/>
      <c r="AF314" s="216"/>
      <c r="AG314" s="216"/>
      <c r="AH314" s="216"/>
      <c r="AI314" s="216"/>
      <c r="AJ314" s="216"/>
      <c r="AK314" s="216"/>
      <c r="AL314" s="216"/>
      <c r="AM314" s="216"/>
      <c r="AN314" s="216"/>
      <c r="AO314" s="216"/>
      <c r="AP314" s="216"/>
      <c r="AQ314" s="216"/>
      <c r="AR314" s="216"/>
      <c r="AS314" s="216"/>
      <c r="AT314" s="216"/>
      <c r="AU314" s="216"/>
      <c r="AV314" s="216"/>
      <c r="AW314" s="216"/>
      <c r="AX314" s="216"/>
      <c r="AY314" s="216"/>
      <c r="AZ314" s="216"/>
      <c r="BA314" s="216"/>
      <c r="BB314" s="216"/>
      <c r="BC314" s="216"/>
      <c r="BD314" s="216"/>
      <c r="BE314" s="216"/>
      <c r="BF314" s="216"/>
      <c r="BG314" s="216"/>
      <c r="BH314" s="216"/>
      <c r="BI314" s="216"/>
      <c r="BJ314" s="216"/>
      <c r="BK314" s="216"/>
      <c r="BL314" s="216"/>
      <c r="BM314" s="216"/>
      <c r="BN314" s="216"/>
      <c r="BO314" s="216"/>
      <c r="BP314" s="216"/>
      <c r="BQ314" s="216"/>
      <c r="BR314" s="216"/>
      <c r="BS314" s="216"/>
      <c r="BT314" s="216"/>
      <c r="BU314" s="216"/>
      <c r="BV314" s="216"/>
      <c r="BW314" s="216"/>
      <c r="BX314" s="216"/>
      <c r="BY314" s="216"/>
      <c r="BZ314" s="216"/>
      <c r="CA314" s="216"/>
      <c r="CB314" s="216"/>
      <c r="CC314" s="216"/>
      <c r="CD314" s="216"/>
      <c r="CE314" s="216"/>
      <c r="CF314" s="216"/>
      <c r="CG314" s="216"/>
      <c r="CH314" s="216"/>
      <c r="CI314" s="216"/>
      <c r="CJ314" s="216"/>
      <c r="CK314" s="216"/>
      <c r="CL314" s="216"/>
      <c r="CM314" s="216"/>
      <c r="CN314" s="216"/>
      <c r="CO314" s="216"/>
      <c r="CP314" s="216"/>
      <c r="CQ314" s="216"/>
      <c r="CR314" s="216"/>
      <c r="CS314" s="216"/>
      <c r="CT314" s="216"/>
      <c r="CU314" s="216"/>
      <c r="CV314" s="216"/>
      <c r="CW314" s="216"/>
      <c r="CX314" s="216"/>
      <c r="CY314" s="216"/>
      <c r="CZ314" s="216"/>
      <c r="DA314" s="216"/>
      <c r="DB314" s="216"/>
      <c r="DC314" s="216"/>
      <c r="DD314" s="216"/>
      <c r="DE314" s="216"/>
      <c r="DF314" s="216"/>
      <c r="DG314" s="216"/>
      <c r="DH314" s="216"/>
      <c r="DI314" s="216"/>
      <c r="DJ314" s="216"/>
      <c r="DK314" s="216"/>
      <c r="DL314" s="216"/>
      <c r="DM314" s="216"/>
      <c r="DN314" s="216"/>
      <c r="DO314" s="216"/>
      <c r="DP314" s="216"/>
      <c r="DQ314" s="216"/>
      <c r="DR314" s="216"/>
      <c r="DS314" s="216"/>
      <c r="DT314" s="216"/>
      <c r="DU314" s="216"/>
      <c r="DV314" s="216"/>
      <c r="DW314" s="216"/>
      <c r="DX314" s="216"/>
      <c r="DY314" s="216"/>
      <c r="DZ314" s="216"/>
      <c r="EA314" s="216"/>
      <c r="EB314" s="216"/>
      <c r="EC314" s="216"/>
      <c r="ED314" s="216"/>
      <c r="EE314" s="216"/>
      <c r="EF314" s="216"/>
      <c r="EG314" s="216"/>
      <c r="EH314" s="216"/>
      <c r="EI314" s="216"/>
      <c r="EJ314" s="216"/>
      <c r="EK314" s="216"/>
      <c r="EL314" s="216"/>
      <c r="EM314" s="216"/>
      <c r="EN314" s="216"/>
      <c r="EO314" s="216"/>
      <c r="EP314" s="216"/>
      <c r="EQ314" s="216"/>
      <c r="ER314" s="216"/>
      <c r="ES314" s="216"/>
      <c r="ET314" s="216"/>
      <c r="EU314" s="216"/>
      <c r="EV314" s="216"/>
      <c r="EW314" s="216"/>
      <c r="EX314" s="216"/>
      <c r="EY314" s="216"/>
      <c r="EZ314" s="216"/>
      <c r="FA314" s="216"/>
      <c r="FB314" s="216"/>
      <c r="FC314" s="216"/>
      <c r="FD314" s="216"/>
      <c r="FE314" s="216"/>
      <c r="FF314" s="216"/>
      <c r="FG314" s="216"/>
      <c r="FH314" s="216"/>
      <c r="FI314" s="216"/>
      <c r="FJ314" s="216"/>
      <c r="FK314" s="216"/>
      <c r="FL314" s="216"/>
      <c r="FM314" s="216"/>
      <c r="FN314" s="216"/>
      <c r="FO314" s="216"/>
      <c r="FP314" s="216"/>
      <c r="FQ314" s="216"/>
      <c r="FR314" s="216"/>
      <c r="FS314" s="216"/>
      <c r="FT314" s="216"/>
      <c r="FU314" s="216"/>
      <c r="FV314" s="216"/>
      <c r="FW314" s="216"/>
      <c r="FX314" s="216"/>
      <c r="FY314" s="216"/>
      <c r="FZ314" s="216"/>
      <c r="GA314" s="216"/>
      <c r="GB314" s="216"/>
      <c r="GC314" s="216"/>
      <c r="GD314" s="216"/>
      <c r="GE314" s="216"/>
      <c r="GF314" s="216"/>
      <c r="GG314" s="216"/>
      <c r="GH314" s="216"/>
      <c r="GI314" s="216"/>
      <c r="GJ314" s="216"/>
      <c r="GK314" s="216"/>
      <c r="GL314" s="216"/>
      <c r="GM314" s="216"/>
      <c r="GN314" s="216"/>
      <c r="GO314" s="216"/>
      <c r="GP314" s="216"/>
      <c r="GQ314" s="216"/>
      <c r="GR314" s="216"/>
      <c r="GS314" s="216"/>
      <c r="GT314" s="216"/>
      <c r="GU314" s="216"/>
      <c r="GV314" s="216"/>
      <c r="GW314" s="216"/>
      <c r="GX314" s="216"/>
      <c r="GY314" s="216"/>
      <c r="GZ314" s="216"/>
      <c r="HA314" s="216"/>
      <c r="HB314" s="216"/>
      <c r="HC314" s="216"/>
      <c r="HD314" s="216"/>
      <c r="HE314" s="216"/>
      <c r="HF314" s="216"/>
      <c r="HG314" s="216"/>
      <c r="HH314" s="216"/>
      <c r="HI314" s="216"/>
      <c r="HJ314" s="216"/>
      <c r="HK314" s="216"/>
      <c r="HL314" s="216"/>
      <c r="HM314" s="216"/>
      <c r="HN314" s="216"/>
      <c r="HO314" s="216"/>
      <c r="HP314" s="216"/>
      <c r="HQ314" s="216"/>
      <c r="HR314" s="216"/>
      <c r="HS314" s="216"/>
      <c r="HT314" s="216"/>
      <c r="HU314" s="216"/>
      <c r="HV314" s="216"/>
      <c r="HW314" s="216"/>
      <c r="HX314" s="216"/>
      <c r="HY314" s="216"/>
      <c r="HZ314" s="216"/>
      <c r="IA314" s="216"/>
      <c r="IB314" s="216"/>
      <c r="IC314" s="216"/>
      <c r="ID314" s="216"/>
      <c r="IE314" s="216"/>
      <c r="IF314" s="216"/>
      <c r="IG314" s="216"/>
      <c r="IH314" s="216"/>
      <c r="II314" s="216"/>
      <c r="IJ314" s="216"/>
      <c r="IK314" s="216"/>
      <c r="IL314" s="216"/>
      <c r="IM314" s="216"/>
      <c r="IN314" s="216"/>
      <c r="IO314" s="216"/>
      <c r="IP314" s="216"/>
      <c r="IQ314" s="216"/>
      <c r="IR314" s="216"/>
      <c r="IS314" s="216"/>
      <c r="IT314" s="216"/>
      <c r="IU314" s="216"/>
      <c r="IV314" s="216"/>
      <c r="IW314" s="216"/>
      <c r="IX314" s="216"/>
      <c r="IY314" s="216"/>
      <c r="IZ314" s="216"/>
      <c r="JA314" s="216"/>
      <c r="JB314" s="216"/>
      <c r="JC314" s="216"/>
      <c r="JD314" s="216"/>
      <c r="JE314" s="216"/>
      <c r="JF314" s="216"/>
      <c r="JG314" s="216"/>
      <c r="JH314" s="216"/>
      <c r="JI314" s="216"/>
      <c r="JJ314" s="216"/>
      <c r="JK314" s="216"/>
      <c r="JL314" s="216"/>
      <c r="JM314" s="216"/>
      <c r="JN314" s="216"/>
      <c r="JO314" s="216"/>
      <c r="JP314" s="216"/>
      <c r="JQ314" s="216"/>
      <c r="JR314" s="216"/>
      <c r="JS314" s="216"/>
      <c r="JT314" s="216"/>
      <c r="JU314" s="216"/>
      <c r="JV314" s="216"/>
      <c r="JW314" s="216"/>
      <c r="JX314" s="216"/>
      <c r="JY314" s="216"/>
      <c r="JZ314" s="216"/>
      <c r="KA314" s="216"/>
      <c r="KB314" s="216"/>
      <c r="KC314" s="216"/>
      <c r="KD314" s="216"/>
      <c r="KE314" s="216"/>
      <c r="KF314" s="216"/>
      <c r="KG314" s="216"/>
      <c r="KH314" s="216"/>
      <c r="KI314" s="216"/>
      <c r="KJ314" s="216"/>
      <c r="KK314" s="216"/>
      <c r="KL314" s="216"/>
      <c r="KM314" s="216"/>
      <c r="KN314" s="216"/>
      <c r="KO314" s="216"/>
      <c r="KP314" s="216"/>
      <c r="KQ314" s="216"/>
      <c r="KR314" s="216"/>
      <c r="KS314" s="216"/>
      <c r="KT314" s="216"/>
      <c r="KU314" s="216"/>
      <c r="KV314" s="216"/>
      <c r="KW314" s="216"/>
      <c r="KX314" s="216"/>
      <c r="KY314" s="216"/>
      <c r="KZ314" s="216"/>
      <c r="LA314" s="216"/>
      <c r="LB314" s="216"/>
      <c r="LC314" s="216"/>
      <c r="LD314" s="216"/>
      <c r="LE314" s="216"/>
      <c r="LF314" s="216"/>
      <c r="LG314" s="216"/>
      <c r="LH314" s="216"/>
      <c r="LI314" s="216"/>
      <c r="LJ314" s="216"/>
      <c r="LK314" s="216"/>
      <c r="LL314" s="216"/>
      <c r="LM314" s="216"/>
      <c r="LN314" s="216"/>
      <c r="LO314" s="216"/>
      <c r="LP314" s="216"/>
      <c r="LQ314" s="216"/>
      <c r="LR314" s="216"/>
      <c r="LS314" s="216"/>
      <c r="LT314" s="216"/>
      <c r="LU314" s="216"/>
      <c r="LV314" s="216"/>
      <c r="LW314" s="216"/>
      <c r="LX314" s="216"/>
      <c r="LY314" s="216"/>
      <c r="LZ314" s="216"/>
      <c r="MA314" s="216"/>
      <c r="MB314" s="216"/>
      <c r="MC314" s="216"/>
      <c r="MD314" s="216"/>
      <c r="ME314" s="216"/>
      <c r="MF314" s="216"/>
      <c r="MG314" s="216"/>
      <c r="MH314" s="216"/>
      <c r="MI314" s="216"/>
      <c r="MJ314" s="216"/>
      <c r="MK314" s="216"/>
      <c r="ML314" s="216"/>
      <c r="MM314" s="216"/>
      <c r="MN314" s="216"/>
      <c r="MO314" s="216"/>
      <c r="MP314" s="216"/>
      <c r="MQ314" s="216"/>
      <c r="MR314" s="216"/>
      <c r="MS314" s="216"/>
      <c r="MT314" s="216"/>
      <c r="MU314" s="216"/>
      <c r="MV314" s="216"/>
      <c r="MW314" s="216"/>
      <c r="MX314" s="216"/>
      <c r="MY314" s="216"/>
      <c r="MZ314" s="216"/>
      <c r="NA314" s="216"/>
      <c r="NB314" s="216"/>
      <c r="NC314" s="216"/>
      <c r="ND314" s="216"/>
      <c r="NE314" s="216"/>
      <c r="NF314" s="216"/>
      <c r="NG314" s="216"/>
      <c r="NH314" s="216"/>
      <c r="NI314" s="216"/>
      <c r="NJ314" s="216"/>
      <c r="NK314" s="216"/>
      <c r="NL314" s="216"/>
      <c r="NM314" s="216"/>
      <c r="NN314" s="216"/>
      <c r="NO314" s="216"/>
      <c r="NP314" s="216"/>
      <c r="NQ314" s="216"/>
      <c r="NR314" s="216"/>
      <c r="NS314" s="216"/>
      <c r="NT314" s="216"/>
      <c r="NU314" s="216"/>
      <c r="NV314" s="216"/>
      <c r="NW314" s="216"/>
      <c r="NX314" s="216"/>
      <c r="NY314" s="216"/>
      <c r="NZ314" s="216"/>
      <c r="OA314" s="216"/>
      <c r="OB314" s="216"/>
      <c r="OC314" s="216"/>
      <c r="OD314" s="216"/>
      <c r="OE314" s="216"/>
      <c r="OF314" s="216"/>
      <c r="OG314" s="216"/>
      <c r="OH314" s="216"/>
      <c r="OI314" s="216"/>
      <c r="OJ314" s="216"/>
      <c r="OK314" s="216"/>
      <c r="OL314" s="216"/>
      <c r="OM314" s="216"/>
      <c r="ON314" s="216"/>
      <c r="OO314" s="216"/>
      <c r="OP314" s="216"/>
      <c r="OQ314" s="216"/>
      <c r="OR314" s="216"/>
      <c r="OS314" s="216"/>
      <c r="OT314" s="216"/>
      <c r="OU314" s="216"/>
      <c r="OV314" s="216"/>
      <c r="OW314" s="216"/>
      <c r="OX314" s="216"/>
      <c r="OY314" s="216"/>
      <c r="OZ314" s="216"/>
      <c r="PA314" s="216"/>
      <c r="PB314" s="216"/>
      <c r="PC314" s="216"/>
      <c r="PD314" s="216"/>
      <c r="PE314" s="216"/>
      <c r="PF314" s="216"/>
      <c r="PG314" s="216"/>
      <c r="PH314" s="216"/>
      <c r="PI314" s="216"/>
      <c r="PJ314" s="216"/>
      <c r="PK314" s="216"/>
      <c r="PL314" s="216"/>
      <c r="PM314" s="216"/>
      <c r="PN314" s="216"/>
      <c r="PO314" s="216"/>
      <c r="PP314" s="216"/>
      <c r="PQ314" s="216"/>
      <c r="PR314" s="216"/>
      <c r="PS314" s="216"/>
      <c r="PT314" s="216"/>
      <c r="PU314" s="216"/>
      <c r="PV314" s="216"/>
      <c r="PW314" s="216"/>
      <c r="PX314" s="216"/>
      <c r="PY314" s="216"/>
      <c r="PZ314" s="216"/>
      <c r="QA314" s="216"/>
      <c r="QB314" s="216"/>
      <c r="QC314" s="216"/>
      <c r="QD314" s="216"/>
      <c r="QE314" s="216"/>
      <c r="QF314" s="216"/>
      <c r="QG314" s="216"/>
      <c r="QH314" s="216"/>
      <c r="QI314" s="216"/>
      <c r="QJ314" s="216"/>
      <c r="QK314" s="216"/>
      <c r="QL314" s="216"/>
      <c r="QM314" s="216"/>
      <c r="QN314" s="216"/>
      <c r="QO314" s="216"/>
      <c r="QP314" s="216"/>
      <c r="QQ314" s="216"/>
      <c r="QR314" s="216"/>
      <c r="QS314" s="216"/>
      <c r="QT314" s="216"/>
      <c r="QU314" s="216"/>
      <c r="QV314" s="216"/>
      <c r="QW314" s="216"/>
      <c r="QX314" s="216"/>
      <c r="QY314" s="216"/>
      <c r="QZ314" s="216"/>
      <c r="RA314" s="216"/>
      <c r="RB314" s="216"/>
      <c r="RC314" s="216"/>
      <c r="RD314" s="216"/>
      <c r="RE314" s="216"/>
      <c r="RF314" s="216"/>
      <c r="RG314" s="216"/>
      <c r="RH314" s="216"/>
      <c r="RI314" s="216"/>
      <c r="RJ314" s="216"/>
      <c r="RK314" s="216"/>
      <c r="RL314" s="216"/>
      <c r="RM314" s="216"/>
      <c r="RN314" s="216"/>
      <c r="RO314" s="216"/>
      <c r="RP314" s="216"/>
      <c r="RQ314" s="216"/>
      <c r="RR314" s="216"/>
      <c r="RS314" s="216"/>
      <c r="RT314" s="216"/>
      <c r="RU314" s="216"/>
      <c r="RV314" s="216"/>
      <c r="RW314" s="216"/>
      <c r="RX314" s="216"/>
      <c r="RY314" s="216"/>
      <c r="RZ314" s="216"/>
      <c r="SA314" s="216"/>
      <c r="SB314" s="216"/>
      <c r="SC314" s="216"/>
      <c r="SD314" s="216"/>
      <c r="SE314" s="216"/>
      <c r="SF314" s="216"/>
      <c r="SG314" s="216"/>
      <c r="SH314" s="216"/>
      <c r="SI314" s="216"/>
      <c r="SJ314" s="216"/>
      <c r="SK314" s="216"/>
      <c r="SL314" s="216"/>
      <c r="SM314" s="216"/>
      <c r="SN314" s="216"/>
      <c r="SO314" s="216"/>
      <c r="SP314" s="216"/>
      <c r="SQ314" s="216"/>
      <c r="SR314" s="216"/>
      <c r="SS314" s="216"/>
      <c r="ST314" s="216"/>
      <c r="SU314" s="216"/>
      <c r="SV314" s="216"/>
      <c r="SW314" s="216"/>
      <c r="SX314" s="216"/>
      <c r="SY314" s="216"/>
      <c r="SZ314" s="216"/>
      <c r="TA314" s="216"/>
      <c r="TB314" s="216"/>
      <c r="TC314" s="216"/>
      <c r="TD314" s="216"/>
      <c r="TE314" s="216"/>
      <c r="TF314" s="216"/>
      <c r="TG314" s="216"/>
      <c r="TH314" s="216"/>
      <c r="TI314" s="216"/>
      <c r="TJ314" s="216"/>
      <c r="TK314" s="216"/>
      <c r="TL314" s="216"/>
      <c r="TM314" s="216"/>
      <c r="TN314" s="216"/>
      <c r="TO314" s="216"/>
      <c r="TP314" s="216"/>
      <c r="TQ314" s="216"/>
      <c r="TR314" s="216"/>
      <c r="TS314" s="216"/>
      <c r="TT314" s="216"/>
      <c r="TU314" s="216"/>
      <c r="TV314" s="216"/>
      <c r="TW314" s="216"/>
      <c r="TX314" s="216"/>
      <c r="TY314" s="216"/>
      <c r="TZ314" s="216"/>
      <c r="UA314" s="216"/>
      <c r="UB314" s="216"/>
      <c r="UC314" s="216"/>
      <c r="UD314" s="216"/>
      <c r="UE314" s="216"/>
      <c r="UF314" s="216"/>
      <c r="UG314" s="216"/>
      <c r="UH314" s="216"/>
      <c r="UI314" s="216"/>
      <c r="UJ314" s="216"/>
      <c r="UK314" s="216"/>
      <c r="UL314" s="216"/>
      <c r="UM314" s="216"/>
      <c r="UN314" s="216"/>
      <c r="UO314" s="216"/>
      <c r="UP314" s="216"/>
      <c r="UQ314" s="216"/>
      <c r="UR314" s="216"/>
      <c r="US314" s="216"/>
      <c r="UT314" s="216"/>
      <c r="UU314" s="216"/>
      <c r="UV314" s="216"/>
      <c r="UW314" s="216"/>
      <c r="UX314" s="216"/>
      <c r="UY314" s="216"/>
      <c r="UZ314" s="216"/>
      <c r="VA314" s="216"/>
      <c r="VB314" s="216"/>
      <c r="VC314" s="216"/>
      <c r="VD314" s="216"/>
      <c r="VE314" s="216"/>
      <c r="VF314" s="216"/>
      <c r="VG314" s="216"/>
      <c r="VH314" s="216"/>
      <c r="VI314" s="216"/>
      <c r="VJ314" s="216"/>
      <c r="VK314" s="216"/>
      <c r="VL314" s="216"/>
      <c r="VM314" s="216"/>
      <c r="VN314" s="216"/>
      <c r="VO314" s="216"/>
      <c r="VP314" s="216"/>
      <c r="VQ314" s="216"/>
      <c r="VR314" s="216"/>
      <c r="VS314" s="216"/>
      <c r="VT314" s="216"/>
      <c r="VU314" s="216"/>
      <c r="VV314" s="216"/>
      <c r="VW314" s="216"/>
      <c r="VX314" s="216"/>
      <c r="VY314" s="216"/>
      <c r="VZ314" s="216"/>
      <c r="WA314" s="216"/>
      <c r="WB314" s="216"/>
      <c r="WC314" s="216"/>
      <c r="WD314" s="216"/>
      <c r="WE314" s="216"/>
      <c r="WF314" s="216"/>
      <c r="WG314" s="216"/>
      <c r="WH314" s="216"/>
      <c r="WI314" s="216"/>
      <c r="WJ314" s="216"/>
      <c r="WK314" s="216"/>
      <c r="WL314" s="216"/>
      <c r="WM314" s="216"/>
      <c r="WN314" s="216"/>
      <c r="WO314" s="216"/>
      <c r="WP314" s="216"/>
      <c r="WQ314" s="216"/>
      <c r="WR314" s="216"/>
      <c r="WS314" s="216"/>
      <c r="WT314" s="216"/>
      <c r="WU314" s="216"/>
      <c r="WV314" s="216"/>
      <c r="WW314" s="216"/>
      <c r="WX314" s="216"/>
      <c r="WY314" s="216"/>
      <c r="WZ314" s="216"/>
      <c r="XA314" s="216"/>
      <c r="XB314" s="216"/>
      <c r="XC314" s="216"/>
      <c r="XD314" s="216"/>
      <c r="XE314" s="216"/>
      <c r="XF314" s="216"/>
      <c r="XG314" s="216"/>
      <c r="XH314" s="216"/>
      <c r="XI314" s="216"/>
      <c r="XJ314" s="216"/>
      <c r="XK314" s="216"/>
      <c r="XL314" s="216"/>
      <c r="XM314" s="216"/>
      <c r="XN314" s="216"/>
      <c r="XO314" s="216"/>
      <c r="XP314" s="216"/>
      <c r="XQ314" s="216"/>
      <c r="XR314" s="216"/>
      <c r="XS314" s="216"/>
      <c r="XT314" s="216"/>
      <c r="XU314" s="216"/>
      <c r="XV314" s="216"/>
      <c r="XW314" s="216"/>
      <c r="XX314" s="216"/>
      <c r="XY314" s="216"/>
      <c r="XZ314" s="216"/>
      <c r="YA314" s="216"/>
      <c r="YB314" s="216"/>
      <c r="YC314" s="216"/>
      <c r="YD314" s="216"/>
      <c r="YE314" s="216"/>
      <c r="YF314" s="216"/>
      <c r="YG314" s="216"/>
      <c r="YH314" s="216"/>
      <c r="YI314" s="216"/>
      <c r="YJ314" s="216"/>
      <c r="YK314" s="216"/>
      <c r="YL314" s="216"/>
      <c r="YM314" s="216"/>
      <c r="YN314" s="216"/>
      <c r="YO314" s="216"/>
      <c r="YP314" s="216"/>
      <c r="YQ314" s="216"/>
      <c r="YR314" s="216"/>
      <c r="YS314" s="216"/>
      <c r="YT314" s="216"/>
      <c r="YU314" s="216"/>
      <c r="YV314" s="216"/>
      <c r="YW314" s="216"/>
      <c r="YX314" s="216"/>
      <c r="YY314" s="216"/>
      <c r="YZ314" s="216"/>
      <c r="ZA314" s="216"/>
      <c r="ZB314" s="216"/>
      <c r="ZC314" s="216"/>
      <c r="ZD314" s="216"/>
      <c r="ZE314" s="216"/>
      <c r="ZF314" s="216"/>
      <c r="ZG314" s="216"/>
      <c r="ZH314" s="216"/>
      <c r="ZI314" s="216"/>
      <c r="ZJ314" s="216"/>
      <c r="ZK314" s="216"/>
      <c r="ZL314" s="216"/>
      <c r="ZM314" s="216"/>
      <c r="ZN314" s="216"/>
      <c r="ZO314" s="216"/>
      <c r="ZP314" s="216"/>
      <c r="ZQ314" s="216"/>
      <c r="ZR314" s="216"/>
      <c r="ZS314" s="216"/>
      <c r="ZT314" s="216"/>
      <c r="ZU314" s="216"/>
      <c r="ZV314" s="216"/>
      <c r="ZW314" s="216"/>
      <c r="ZX314" s="216"/>
      <c r="ZY314" s="216"/>
      <c r="ZZ314" s="216"/>
      <c r="AAA314" s="216"/>
      <c r="AAB314" s="216"/>
      <c r="AAC314" s="216"/>
      <c r="AAD314" s="216"/>
      <c r="AAE314" s="216"/>
      <c r="AAF314" s="216"/>
      <c r="AAG314" s="216"/>
      <c r="AAH314" s="216"/>
      <c r="AAI314" s="216"/>
      <c r="AAJ314" s="216"/>
      <c r="AAK314" s="216"/>
      <c r="AAL314" s="216"/>
      <c r="AAM314" s="216"/>
      <c r="AAN314" s="216"/>
      <c r="AAO314" s="216"/>
      <c r="AAP314" s="216"/>
      <c r="AAQ314" s="216"/>
      <c r="AAR314" s="216"/>
      <c r="AAS314" s="216"/>
      <c r="AAT314" s="216"/>
      <c r="AAU314" s="216"/>
      <c r="AAV314" s="216"/>
      <c r="AAW314" s="216"/>
      <c r="AAX314" s="216"/>
      <c r="AAY314" s="216"/>
      <c r="AAZ314" s="216"/>
      <c r="ABA314" s="216"/>
      <c r="ABB314" s="216"/>
      <c r="ABC314" s="216"/>
      <c r="ABD314" s="216"/>
      <c r="ABE314" s="216"/>
      <c r="ABF314" s="216"/>
      <c r="ABG314" s="216"/>
      <c r="ABH314" s="216"/>
      <c r="ABI314" s="216"/>
      <c r="ABJ314" s="216"/>
      <c r="ABK314" s="216"/>
      <c r="ABL314" s="216"/>
      <c r="ABM314" s="216"/>
      <c r="ABN314" s="216"/>
      <c r="ABO314" s="216"/>
      <c r="ABP314" s="216"/>
      <c r="ABQ314" s="216"/>
      <c r="ABR314" s="216"/>
      <c r="ABS314" s="216"/>
      <c r="ABT314" s="216"/>
      <c r="ABU314" s="216"/>
      <c r="ABV314" s="216"/>
      <c r="ABW314" s="216"/>
      <c r="ABX314" s="216"/>
      <c r="ABY314" s="216"/>
      <c r="ABZ314" s="216"/>
      <c r="ACA314" s="216"/>
      <c r="ACB314" s="216"/>
      <c r="ACC314" s="216"/>
      <c r="ACD314" s="216"/>
      <c r="ACE314" s="216"/>
      <c r="ACF314" s="216"/>
      <c r="ACG314" s="216"/>
      <c r="ACH314" s="216"/>
      <c r="ACI314" s="216"/>
      <c r="ACJ314" s="216"/>
      <c r="ACK314" s="216"/>
      <c r="ACL314" s="216"/>
      <c r="ACM314" s="216"/>
      <c r="ACN314" s="216"/>
      <c r="ACO314" s="216"/>
      <c r="ACP314" s="216"/>
      <c r="ACQ314" s="216"/>
      <c r="ACR314" s="216"/>
      <c r="ACS314" s="216"/>
      <c r="ACT314" s="216"/>
      <c r="ACU314" s="216"/>
      <c r="ACV314" s="216"/>
      <c r="ACW314" s="216"/>
      <c r="ACX314" s="216"/>
      <c r="ACY314" s="216"/>
      <c r="ACZ314" s="216"/>
      <c r="ADA314" s="216"/>
      <c r="ADB314" s="216"/>
      <c r="ADC314" s="216"/>
      <c r="ADD314" s="216"/>
      <c r="ADE314" s="216"/>
      <c r="ADF314" s="216"/>
      <c r="ADG314" s="216"/>
      <c r="ADH314" s="216"/>
      <c r="ADI314" s="216"/>
      <c r="ADJ314" s="216"/>
      <c r="ADK314" s="216"/>
      <c r="ADL314" s="216"/>
      <c r="ADM314" s="216"/>
      <c r="ADN314" s="216"/>
      <c r="ADO314" s="216"/>
      <c r="ADP314" s="216"/>
      <c r="ADQ314" s="216"/>
      <c r="ADR314" s="216"/>
      <c r="ADS314" s="216"/>
      <c r="ADT314" s="216"/>
      <c r="ADU314" s="216"/>
      <c r="ADV314" s="216"/>
      <c r="ADW314" s="216"/>
      <c r="ADX314" s="216"/>
      <c r="ADY314" s="216"/>
      <c r="ADZ314" s="216"/>
      <c r="AEA314" s="216"/>
      <c r="AEB314" s="216"/>
      <c r="AEC314" s="216"/>
      <c r="AED314" s="216"/>
      <c r="AEE314" s="216"/>
      <c r="AEF314" s="216"/>
      <c r="AEG314" s="216"/>
      <c r="AEH314" s="216"/>
      <c r="AEI314" s="216"/>
      <c r="AEJ314" s="216"/>
      <c r="AEK314" s="216"/>
      <c r="AEL314" s="216"/>
      <c r="AEM314" s="216"/>
      <c r="AEN314" s="216"/>
      <c r="AEO314" s="216"/>
      <c r="AEP314" s="216"/>
      <c r="AEQ314" s="216"/>
      <c r="AER314" s="216"/>
      <c r="AES314" s="216"/>
      <c r="AET314" s="216"/>
      <c r="AEU314" s="216"/>
      <c r="AEV314" s="216"/>
      <c r="AEW314" s="216"/>
      <c r="AEX314" s="216"/>
      <c r="AEY314" s="216"/>
      <c r="AEZ314" s="216"/>
      <c r="AFA314" s="216"/>
      <c r="AFB314" s="216"/>
      <c r="AFC314" s="216"/>
      <c r="AFD314" s="216"/>
      <c r="AFE314" s="216"/>
      <c r="AFF314" s="216"/>
      <c r="AFG314" s="216"/>
      <c r="AFH314" s="216"/>
      <c r="AFI314" s="216"/>
      <c r="AFJ314" s="216"/>
      <c r="AFK314" s="216"/>
      <c r="AFL314" s="216"/>
      <c r="AFM314" s="216"/>
      <c r="AFN314" s="216"/>
      <c r="AFO314" s="216"/>
      <c r="AFP314" s="216"/>
      <c r="AFQ314" s="216"/>
      <c r="AFR314" s="216"/>
      <c r="AFS314" s="216"/>
      <c r="AFT314" s="216"/>
      <c r="AFU314" s="216"/>
      <c r="AFV314" s="216"/>
      <c r="AFW314" s="216"/>
      <c r="AFX314" s="216"/>
      <c r="AFY314" s="216"/>
      <c r="AFZ314" s="216"/>
      <c r="AGA314" s="216"/>
      <c r="AGB314" s="216"/>
      <c r="AGC314" s="216"/>
      <c r="AGD314" s="216"/>
      <c r="AGE314" s="216"/>
      <c r="AGF314" s="216"/>
      <c r="AGG314" s="216"/>
      <c r="AGH314" s="216"/>
      <c r="AGI314" s="216"/>
      <c r="AGJ314" s="216"/>
      <c r="AGK314" s="216"/>
      <c r="AGL314" s="216"/>
      <c r="AGM314" s="216"/>
      <c r="AGN314" s="216"/>
      <c r="AGO314" s="216"/>
      <c r="AGP314" s="216"/>
      <c r="AGQ314" s="216"/>
      <c r="AGR314" s="216"/>
      <c r="AGS314" s="216"/>
      <c r="AGT314" s="216"/>
      <c r="AGU314" s="216"/>
      <c r="AGV314" s="216"/>
      <c r="AGW314" s="216"/>
      <c r="AGX314" s="216"/>
      <c r="AGY314" s="216"/>
      <c r="AGZ314" s="216"/>
      <c r="AHA314" s="216"/>
      <c r="AHB314" s="216"/>
      <c r="AHC314" s="216"/>
      <c r="AHD314" s="216"/>
      <c r="AHE314" s="216"/>
      <c r="AHF314" s="216"/>
      <c r="AHG314" s="216"/>
      <c r="AHH314" s="216"/>
      <c r="AHI314" s="216"/>
      <c r="AHJ314" s="216"/>
      <c r="AHK314" s="216"/>
      <c r="AHL314" s="216"/>
      <c r="AHM314" s="216"/>
      <c r="AHN314" s="216"/>
      <c r="AHO314" s="216"/>
      <c r="AHP314" s="216"/>
      <c r="AHQ314" s="216"/>
      <c r="AHR314" s="216"/>
      <c r="AHS314" s="216"/>
      <c r="AHT314" s="216"/>
      <c r="AHU314" s="216"/>
      <c r="AHV314" s="216"/>
      <c r="AHW314" s="216"/>
      <c r="AHX314" s="216"/>
      <c r="AHY314" s="216"/>
      <c r="AHZ314" s="216"/>
      <c r="AIA314" s="216"/>
      <c r="AIB314" s="216"/>
      <c r="AIC314" s="216"/>
      <c r="AID314" s="216"/>
      <c r="AIE314" s="216"/>
      <c r="AIF314" s="216"/>
      <c r="AIG314" s="216"/>
      <c r="AIH314" s="216"/>
      <c r="AII314" s="216"/>
      <c r="AIJ314" s="216"/>
      <c r="AIK314" s="216"/>
      <c r="AIL314" s="216"/>
      <c r="AIM314" s="216"/>
      <c r="AIN314" s="216"/>
      <c r="AIO314" s="216"/>
      <c r="AIP314" s="216"/>
      <c r="AIQ314" s="216"/>
      <c r="AIR314" s="216"/>
      <c r="AIS314" s="216"/>
      <c r="AIT314" s="216"/>
      <c r="AIU314" s="216"/>
      <c r="AIV314" s="216"/>
      <c r="AIW314" s="216"/>
      <c r="AIX314" s="216"/>
      <c r="AIY314" s="216"/>
      <c r="AIZ314" s="216"/>
      <c r="AJA314" s="216"/>
      <c r="AJB314" s="216"/>
      <c r="AJC314" s="216"/>
      <c r="AJD314" s="216"/>
      <c r="AJE314" s="216"/>
      <c r="AJF314" s="216"/>
      <c r="AJG314" s="216"/>
      <c r="AJH314" s="216"/>
      <c r="AJI314" s="216"/>
      <c r="AJJ314" s="216"/>
      <c r="AJK314" s="216"/>
      <c r="AJL314" s="216"/>
      <c r="AJM314" s="216"/>
      <c r="AJN314" s="216"/>
      <c r="AJO314" s="216"/>
      <c r="AJP314" s="216"/>
      <c r="AJQ314" s="216"/>
      <c r="AJR314" s="216"/>
      <c r="AJS314" s="216"/>
      <c r="AJT314" s="216"/>
      <c r="AJU314" s="216"/>
      <c r="AJV314" s="216"/>
      <c r="AJW314" s="216"/>
      <c r="AJX314" s="216"/>
      <c r="AJY314" s="216"/>
      <c r="AJZ314" s="216"/>
      <c r="AKA314" s="216"/>
      <c r="AKB314" s="216"/>
      <c r="AKC314" s="216"/>
      <c r="AKD314" s="216"/>
      <c r="AKE314" s="216"/>
      <c r="AKF314" s="216"/>
      <c r="AKG314" s="216"/>
      <c r="AKH314" s="216"/>
      <c r="AKI314" s="216"/>
      <c r="AKJ314" s="216"/>
      <c r="AKK314" s="216"/>
      <c r="AKL314" s="216"/>
      <c r="AKM314" s="216"/>
      <c r="AKN314" s="216"/>
      <c r="AKO314" s="216"/>
      <c r="AKP314" s="216"/>
      <c r="AKQ314" s="216"/>
      <c r="AKR314" s="216"/>
      <c r="AKS314" s="216"/>
      <c r="AKT314" s="216"/>
      <c r="AKU314" s="216"/>
      <c r="AKV314" s="216"/>
      <c r="AKW314" s="216"/>
      <c r="AKX314" s="216"/>
      <c r="AKY314" s="216"/>
      <c r="AKZ314" s="216"/>
      <c r="ALA314" s="216"/>
      <c r="ALB314" s="216"/>
      <c r="ALC314" s="216"/>
      <c r="ALD314" s="216"/>
      <c r="ALE314" s="216"/>
      <c r="ALF314" s="216"/>
      <c r="ALG314" s="216"/>
      <c r="ALH314" s="216"/>
      <c r="ALI314" s="216"/>
      <c r="ALJ314" s="216"/>
      <c r="ALK314" s="216"/>
      <c r="ALL314" s="216"/>
      <c r="ALM314" s="216"/>
      <c r="ALN314" s="216"/>
      <c r="ALO314" s="216"/>
      <c r="ALP314" s="216"/>
      <c r="ALQ314" s="216"/>
      <c r="ALR314" s="216"/>
      <c r="ALS314" s="216"/>
      <c r="ALT314" s="216"/>
      <c r="ALU314" s="216"/>
      <c r="ALV314" s="216"/>
      <c r="ALW314" s="216"/>
      <c r="ALX314" s="216"/>
      <c r="ALY314" s="216"/>
      <c r="ALZ314" s="216"/>
      <c r="AMA314" s="216"/>
      <c r="AMB314" s="216"/>
      <c r="AMC314" s="216"/>
      <c r="AMD314" s="216"/>
      <c r="AME314" s="216"/>
      <c r="AMF314" s="216"/>
      <c r="AMG314" s="216"/>
      <c r="AMH314" s="216"/>
      <c r="AMI314" s="216"/>
      <c r="AMJ314" s="216"/>
      <c r="AMK314" s="216"/>
      <c r="AML314" s="216"/>
      <c r="AMM314" s="216"/>
      <c r="AMN314" s="216"/>
      <c r="AMO314" s="216"/>
      <c r="AMP314" s="216"/>
      <c r="AMQ314" s="216"/>
      <c r="AMR314" s="216"/>
      <c r="AMS314" s="216"/>
      <c r="AMT314" s="216"/>
      <c r="AMU314" s="216"/>
      <c r="AMV314" s="216"/>
      <c r="AMW314" s="216"/>
      <c r="AMX314" s="216"/>
      <c r="AMY314" s="216"/>
      <c r="AMZ314" s="216"/>
      <c r="ANA314" s="216"/>
      <c r="ANB314" s="216"/>
      <c r="ANC314" s="216"/>
      <c r="AND314" s="216"/>
      <c r="ANE314" s="216"/>
      <c r="ANF314" s="216"/>
      <c r="ANG314" s="216"/>
      <c r="ANH314" s="216"/>
      <c r="ANI314" s="216"/>
      <c r="ANJ314" s="216"/>
      <c r="ANK314" s="216"/>
      <c r="ANL314" s="216"/>
      <c r="ANM314" s="216"/>
      <c r="ANN314" s="216"/>
      <c r="ANO314" s="216"/>
      <c r="ANP314" s="216"/>
      <c r="ANQ314" s="216"/>
      <c r="ANR314" s="216"/>
      <c r="ANS314" s="216"/>
      <c r="ANT314" s="216"/>
      <c r="ANU314" s="216"/>
      <c r="ANV314" s="216"/>
      <c r="ANW314" s="216"/>
      <c r="ANX314" s="216"/>
      <c r="ANY314" s="216"/>
      <c r="ANZ314" s="216"/>
      <c r="AOA314" s="216"/>
      <c r="AOB314" s="216"/>
      <c r="AOC314" s="216"/>
      <c r="AOD314" s="216"/>
      <c r="AOE314" s="216"/>
      <c r="AOF314" s="216"/>
      <c r="AOG314" s="216"/>
      <c r="AOH314" s="216"/>
      <c r="AOI314" s="216"/>
      <c r="AOJ314" s="216"/>
      <c r="AOK314" s="216"/>
      <c r="AOL314" s="216"/>
      <c r="AOM314" s="216"/>
      <c r="AON314" s="216"/>
      <c r="AOO314" s="216"/>
      <c r="AOP314" s="216"/>
      <c r="AOQ314" s="216"/>
      <c r="AOR314" s="216"/>
      <c r="AOS314" s="216"/>
      <c r="AOT314" s="216"/>
      <c r="AOU314" s="216"/>
      <c r="AOV314" s="216"/>
      <c r="AOW314" s="216"/>
      <c r="AOX314" s="216"/>
      <c r="AOY314" s="216"/>
      <c r="AOZ314" s="216"/>
      <c r="APA314" s="216"/>
      <c r="APB314" s="216"/>
      <c r="APC314" s="216"/>
      <c r="APD314" s="216"/>
      <c r="APE314" s="216"/>
      <c r="APF314" s="216"/>
      <c r="APG314" s="216"/>
      <c r="APH314" s="216"/>
      <c r="API314" s="216"/>
      <c r="APJ314" s="216"/>
      <c r="APK314" s="216"/>
      <c r="APL314" s="216"/>
      <c r="APM314" s="216"/>
      <c r="APN314" s="216"/>
      <c r="APO314" s="216"/>
      <c r="APP314" s="216"/>
      <c r="APQ314" s="216"/>
      <c r="APR314" s="216"/>
      <c r="APS314" s="216"/>
      <c r="APT314" s="216"/>
      <c r="APU314" s="216"/>
      <c r="APV314" s="216"/>
      <c r="APW314" s="216"/>
      <c r="APX314" s="216"/>
      <c r="APY314" s="216"/>
      <c r="APZ314" s="216"/>
      <c r="AQA314" s="216"/>
      <c r="AQB314" s="216"/>
      <c r="AQC314" s="216"/>
      <c r="AQD314" s="216"/>
      <c r="AQE314" s="216"/>
      <c r="AQF314" s="216"/>
      <c r="AQG314" s="216"/>
      <c r="AQH314" s="216"/>
      <c r="AQI314" s="216"/>
      <c r="AQJ314" s="216"/>
      <c r="AQK314" s="216"/>
      <c r="AQL314" s="216"/>
      <c r="AQM314" s="216"/>
      <c r="AQN314" s="216"/>
      <c r="AQO314" s="216"/>
      <c r="AQP314" s="216"/>
      <c r="AQQ314" s="216"/>
      <c r="AQR314" s="216"/>
      <c r="AQS314" s="216"/>
      <c r="AQT314" s="216"/>
      <c r="AQU314" s="216"/>
      <c r="AQV314" s="216"/>
      <c r="AQW314" s="216"/>
      <c r="AQX314" s="216"/>
      <c r="AQY314" s="216"/>
      <c r="AQZ314" s="216"/>
      <c r="ARA314" s="216"/>
      <c r="ARB314" s="216"/>
      <c r="ARC314" s="216"/>
      <c r="ARD314" s="216"/>
      <c r="ARE314" s="216"/>
      <c r="ARF314" s="216"/>
      <c r="ARG314" s="216"/>
      <c r="ARH314" s="216"/>
      <c r="ARI314" s="216"/>
      <c r="ARJ314" s="216"/>
      <c r="ARK314" s="216"/>
      <c r="ARL314" s="216"/>
      <c r="ARM314" s="216"/>
      <c r="ARN314" s="216"/>
      <c r="ARO314" s="216"/>
      <c r="ARP314" s="216"/>
      <c r="ARQ314" s="216"/>
      <c r="ARR314" s="216"/>
      <c r="ARS314" s="216"/>
      <c r="ART314" s="216"/>
      <c r="ARU314" s="216"/>
      <c r="ARV314" s="216"/>
      <c r="ARW314" s="216"/>
      <c r="ARX314" s="216"/>
      <c r="ARY314" s="216"/>
      <c r="ARZ314" s="216"/>
      <c r="ASA314" s="216"/>
      <c r="ASB314" s="216"/>
      <c r="ASC314" s="216"/>
      <c r="ASD314" s="216"/>
      <c r="ASE314" s="216"/>
      <c r="ASF314" s="216"/>
      <c r="ASG314" s="216"/>
      <c r="ASH314" s="216"/>
      <c r="ASI314" s="216"/>
      <c r="ASJ314" s="216"/>
      <c r="ASK314" s="216"/>
      <c r="ASL314" s="216"/>
      <c r="ASM314" s="216"/>
      <c r="ASN314" s="216"/>
      <c r="ASO314" s="216"/>
      <c r="ASP314" s="216"/>
      <c r="ASQ314" s="216"/>
      <c r="ASR314" s="216"/>
      <c r="ASS314" s="216"/>
      <c r="AST314" s="216"/>
      <c r="ASU314" s="216"/>
      <c r="ASV314" s="216"/>
      <c r="ASW314" s="216"/>
      <c r="ASX314" s="216"/>
      <c r="ASY314" s="216"/>
      <c r="ASZ314" s="216"/>
      <c r="ATA314" s="216"/>
      <c r="ATB314" s="216"/>
      <c r="ATC314" s="216"/>
      <c r="ATD314" s="216"/>
      <c r="ATE314" s="216"/>
      <c r="ATF314" s="216"/>
      <c r="ATG314" s="216"/>
      <c r="ATH314" s="216"/>
      <c r="ATI314" s="216"/>
      <c r="ATJ314" s="216"/>
      <c r="ATK314" s="216"/>
      <c r="ATL314" s="216"/>
      <c r="ATM314" s="216"/>
      <c r="ATN314" s="216"/>
      <c r="ATO314" s="216"/>
      <c r="ATP314" s="216"/>
      <c r="ATQ314" s="216"/>
      <c r="ATR314" s="216"/>
      <c r="ATS314" s="216"/>
      <c r="ATT314" s="216"/>
      <c r="ATU314" s="216"/>
      <c r="ATV314" s="216"/>
      <c r="ATW314" s="216"/>
      <c r="ATX314" s="216"/>
      <c r="ATY314" s="216"/>
      <c r="ATZ314" s="216"/>
      <c r="AUA314" s="216"/>
      <c r="AUB314" s="216"/>
      <c r="AUC314" s="216"/>
      <c r="AUD314" s="216"/>
      <c r="AUE314" s="216"/>
      <c r="AUF314" s="216"/>
      <c r="AUG314" s="216"/>
      <c r="AUH314" s="216"/>
      <c r="AUI314" s="216"/>
      <c r="AUJ314" s="216"/>
      <c r="AUK314" s="216"/>
      <c r="AUL314" s="216"/>
      <c r="AUM314" s="216"/>
      <c r="AUN314" s="216"/>
      <c r="AUO314" s="216"/>
      <c r="AUP314" s="216"/>
      <c r="AUQ314" s="216"/>
      <c r="AUR314" s="216"/>
      <c r="AUS314" s="216"/>
      <c r="AUT314" s="216"/>
      <c r="AUU314" s="216"/>
      <c r="AUV314" s="216"/>
      <c r="AUW314" s="216"/>
      <c r="AUX314" s="216"/>
      <c r="AUY314" s="216"/>
      <c r="AUZ314" s="216"/>
      <c r="AVA314" s="216"/>
      <c r="AVB314" s="216"/>
      <c r="AVC314" s="216"/>
      <c r="AVD314" s="216"/>
      <c r="AVE314" s="216"/>
      <c r="AVF314" s="216"/>
      <c r="AVG314" s="216"/>
      <c r="AVH314" s="216"/>
      <c r="AVI314" s="216"/>
      <c r="AVJ314" s="216"/>
      <c r="AVK314" s="216"/>
      <c r="AVL314" s="216"/>
      <c r="AVM314" s="216"/>
      <c r="AVN314" s="216"/>
      <c r="AVO314" s="216"/>
      <c r="AVP314" s="216"/>
      <c r="AVQ314" s="216"/>
      <c r="AVR314" s="216"/>
      <c r="AVS314" s="216"/>
      <c r="AVT314" s="216"/>
      <c r="AVU314" s="216"/>
      <c r="AVV314" s="216"/>
      <c r="AVW314" s="216"/>
      <c r="AVX314" s="216"/>
      <c r="AVY314" s="216"/>
      <c r="AVZ314" s="216"/>
      <c r="AWA314" s="216"/>
      <c r="AWB314" s="216"/>
      <c r="AWC314" s="216"/>
      <c r="AWD314" s="216"/>
      <c r="AWE314" s="216"/>
      <c r="AWF314" s="216"/>
      <c r="AWG314" s="216"/>
      <c r="AWH314" s="216"/>
      <c r="AWI314" s="216"/>
      <c r="AWJ314" s="216"/>
      <c r="AWK314" s="216"/>
      <c r="AWL314" s="216"/>
      <c r="AWM314" s="216"/>
      <c r="AWN314" s="216"/>
      <c r="AWO314" s="216"/>
      <c r="AWP314" s="216"/>
      <c r="AWQ314" s="216"/>
      <c r="AWR314" s="216"/>
      <c r="AWS314" s="216"/>
      <c r="AWT314" s="216"/>
      <c r="AWU314" s="216"/>
      <c r="AWV314" s="216"/>
      <c r="AWW314" s="216"/>
      <c r="AWX314" s="216"/>
      <c r="AWY314" s="216"/>
      <c r="AWZ314" s="216"/>
      <c r="AXA314" s="216"/>
      <c r="AXB314" s="216"/>
      <c r="AXC314" s="216"/>
      <c r="AXD314" s="216"/>
      <c r="AXE314" s="216"/>
      <c r="AXF314" s="216"/>
      <c r="AXG314" s="216"/>
      <c r="AXH314" s="216"/>
      <c r="AXI314" s="216"/>
      <c r="AXJ314" s="216"/>
      <c r="AXK314" s="216"/>
      <c r="AXL314" s="216"/>
      <c r="AXM314" s="216"/>
      <c r="AXN314" s="216"/>
      <c r="AXO314" s="216"/>
      <c r="AXP314" s="216"/>
      <c r="AXQ314" s="216"/>
      <c r="AXR314" s="216"/>
      <c r="AXS314" s="216"/>
      <c r="AXT314" s="216"/>
      <c r="AXU314" s="216"/>
      <c r="AXV314" s="216"/>
      <c r="AXW314" s="216"/>
      <c r="AXX314" s="216"/>
      <c r="AXY314" s="216"/>
      <c r="AXZ314" s="216"/>
      <c r="AYA314" s="216"/>
      <c r="AYB314" s="216"/>
      <c r="AYC314" s="216"/>
      <c r="AYD314" s="216"/>
      <c r="AYE314" s="216"/>
      <c r="AYF314" s="216"/>
      <c r="AYG314" s="216"/>
      <c r="AYH314" s="216"/>
      <c r="AYI314" s="216"/>
      <c r="AYJ314" s="216"/>
      <c r="AYK314" s="216"/>
      <c r="AYL314" s="216"/>
      <c r="AYM314" s="216"/>
      <c r="AYN314" s="216"/>
      <c r="AYO314" s="216"/>
      <c r="AYP314" s="216"/>
      <c r="AYQ314" s="216"/>
      <c r="AYR314" s="216"/>
      <c r="AYS314" s="216"/>
      <c r="AYT314" s="216"/>
      <c r="AYU314" s="216"/>
      <c r="AYV314" s="216"/>
      <c r="AYW314" s="216"/>
      <c r="AYX314" s="216"/>
      <c r="AYY314" s="216"/>
      <c r="AYZ314" s="216"/>
      <c r="AZA314" s="216"/>
      <c r="AZB314" s="216"/>
      <c r="AZC314" s="216"/>
      <c r="AZD314" s="216"/>
      <c r="AZE314" s="216"/>
      <c r="AZF314" s="216"/>
      <c r="AZG314" s="216"/>
      <c r="AZH314" s="216"/>
      <c r="AZI314" s="216"/>
      <c r="AZJ314" s="216"/>
      <c r="AZK314" s="216"/>
      <c r="AZL314" s="216"/>
      <c r="AZM314" s="216"/>
      <c r="AZN314" s="216"/>
      <c r="AZO314" s="216"/>
      <c r="AZP314" s="216"/>
      <c r="AZQ314" s="216"/>
      <c r="AZR314" s="216"/>
      <c r="AZS314" s="216"/>
      <c r="AZT314" s="216"/>
      <c r="AZU314" s="216"/>
      <c r="AZV314" s="216"/>
      <c r="AZW314" s="216"/>
      <c r="AZX314" s="216"/>
      <c r="AZY314" s="216"/>
      <c r="AZZ314" s="216"/>
      <c r="BAA314" s="216"/>
      <c r="BAB314" s="216"/>
      <c r="BAC314" s="216"/>
      <c r="BAD314" s="216"/>
      <c r="BAE314" s="216"/>
      <c r="BAF314" s="216"/>
      <c r="BAG314" s="216"/>
      <c r="BAH314" s="216"/>
      <c r="BAI314" s="216"/>
      <c r="BAJ314" s="216"/>
      <c r="BAK314" s="216"/>
      <c r="BAL314" s="216"/>
      <c r="BAM314" s="216"/>
      <c r="BAN314" s="216"/>
      <c r="BAO314" s="216"/>
      <c r="BAP314" s="216"/>
      <c r="BAQ314" s="216"/>
      <c r="BAR314" s="216"/>
      <c r="BAS314" s="216"/>
      <c r="BAT314" s="216"/>
      <c r="BAU314" s="216"/>
      <c r="BAV314" s="216"/>
      <c r="BAW314" s="216"/>
      <c r="BAX314" s="216"/>
      <c r="BAY314" s="216"/>
      <c r="BAZ314" s="216"/>
      <c r="BBA314" s="216"/>
      <c r="BBB314" s="216"/>
      <c r="BBC314" s="216"/>
      <c r="BBD314" s="216"/>
      <c r="BBE314" s="216"/>
      <c r="BBF314" s="216"/>
      <c r="BBG314" s="216"/>
      <c r="BBH314" s="216"/>
      <c r="BBI314" s="216"/>
      <c r="BBJ314" s="216"/>
      <c r="BBK314" s="216"/>
      <c r="BBL314" s="216"/>
      <c r="BBM314" s="216"/>
      <c r="BBN314" s="216"/>
      <c r="BBO314" s="216"/>
      <c r="BBP314" s="216"/>
      <c r="BBQ314" s="216"/>
      <c r="BBR314" s="216"/>
      <c r="BBS314" s="216"/>
      <c r="BBT314" s="216"/>
      <c r="BBU314" s="216"/>
      <c r="BBV314" s="216"/>
      <c r="BBW314" s="216"/>
      <c r="BBX314" s="216"/>
      <c r="BBY314" s="216"/>
      <c r="BBZ314" s="216"/>
      <c r="BCA314" s="216"/>
      <c r="BCB314" s="216"/>
      <c r="BCC314" s="216"/>
      <c r="BCD314" s="216"/>
      <c r="BCE314" s="216"/>
      <c r="BCF314" s="216"/>
      <c r="BCG314" s="216"/>
      <c r="BCH314" s="216"/>
      <c r="BCI314" s="216"/>
      <c r="BCJ314" s="216"/>
      <c r="BCK314" s="216"/>
      <c r="BCL314" s="216"/>
      <c r="BCM314" s="216"/>
      <c r="BCN314" s="216"/>
      <c r="BCO314" s="216"/>
      <c r="BCP314" s="216"/>
      <c r="BCQ314" s="216"/>
      <c r="BCR314" s="216"/>
      <c r="BCS314" s="216"/>
      <c r="BCT314" s="216"/>
      <c r="BCU314" s="216"/>
      <c r="BCV314" s="216"/>
      <c r="BCW314" s="216"/>
      <c r="BCX314" s="216"/>
      <c r="BCY314" s="216"/>
      <c r="BCZ314" s="216"/>
      <c r="BDA314" s="216"/>
      <c r="BDB314" s="216"/>
      <c r="BDC314" s="216"/>
      <c r="BDD314" s="216"/>
      <c r="BDE314" s="216"/>
      <c r="BDF314" s="216"/>
      <c r="BDG314" s="216"/>
      <c r="BDH314" s="216"/>
      <c r="BDI314" s="216"/>
      <c r="BDJ314" s="216"/>
      <c r="BDK314" s="216"/>
      <c r="BDL314" s="216"/>
      <c r="BDM314" s="216"/>
      <c r="BDN314" s="216"/>
      <c r="BDO314" s="216"/>
      <c r="BDP314" s="216"/>
      <c r="BDQ314" s="216"/>
      <c r="BDR314" s="216"/>
      <c r="BDS314" s="216"/>
      <c r="BDT314" s="216"/>
      <c r="BDU314" s="216"/>
      <c r="BDV314" s="216"/>
      <c r="BDW314" s="216"/>
      <c r="BDX314" s="216"/>
      <c r="BDY314" s="216"/>
      <c r="BDZ314" s="216"/>
      <c r="BEA314" s="216"/>
      <c r="BEB314" s="216"/>
      <c r="BEC314" s="216"/>
      <c r="BED314" s="216"/>
      <c r="BEE314" s="216"/>
      <c r="BEF314" s="216"/>
      <c r="BEG314" s="216"/>
      <c r="BEH314" s="216"/>
      <c r="BEI314" s="216"/>
      <c r="BEJ314" s="216"/>
      <c r="BEK314" s="216"/>
      <c r="BEL314" s="216"/>
      <c r="BEM314" s="216"/>
      <c r="BEN314" s="216"/>
      <c r="BEO314" s="216"/>
      <c r="BEP314" s="216"/>
      <c r="BEQ314" s="216"/>
      <c r="BER314" s="216"/>
      <c r="BES314" s="216"/>
      <c r="BET314" s="216"/>
      <c r="BEU314" s="216"/>
      <c r="BEV314" s="216"/>
      <c r="BEW314" s="216"/>
      <c r="BEX314" s="216"/>
      <c r="BEY314" s="216"/>
      <c r="BEZ314" s="216"/>
      <c r="BFA314" s="216"/>
      <c r="BFB314" s="216"/>
      <c r="BFC314" s="216"/>
      <c r="BFD314" s="216"/>
      <c r="BFE314" s="216"/>
      <c r="BFF314" s="216"/>
      <c r="BFG314" s="216"/>
      <c r="BFH314" s="216"/>
      <c r="BFI314" s="216"/>
      <c r="BFJ314" s="216"/>
      <c r="BFK314" s="216"/>
      <c r="BFL314" s="216"/>
      <c r="BFM314" s="216"/>
      <c r="BFN314" s="216"/>
      <c r="BFO314" s="216"/>
      <c r="BFP314" s="216"/>
      <c r="BFQ314" s="216"/>
      <c r="BFR314" s="216"/>
      <c r="BFS314" s="216"/>
      <c r="BFT314" s="216"/>
      <c r="BFU314" s="216"/>
      <c r="BFV314" s="216"/>
      <c r="BFW314" s="216"/>
      <c r="BFX314" s="216"/>
      <c r="BFY314" s="216"/>
      <c r="BFZ314" s="216"/>
      <c r="BGA314" s="216"/>
      <c r="BGB314" s="216"/>
      <c r="BGC314" s="216"/>
      <c r="BGD314" s="216"/>
      <c r="BGE314" s="216"/>
      <c r="BGF314" s="216"/>
      <c r="BGG314" s="216"/>
      <c r="BGH314" s="216"/>
      <c r="BGI314" s="216"/>
      <c r="BGJ314" s="216"/>
      <c r="BGK314" s="216"/>
      <c r="BGL314" s="216"/>
      <c r="BGM314" s="216"/>
      <c r="BGN314" s="216"/>
      <c r="BGO314" s="216"/>
      <c r="BGP314" s="216"/>
      <c r="BGQ314" s="216"/>
      <c r="BGR314" s="216"/>
      <c r="BGS314" s="216"/>
      <c r="BGT314" s="216"/>
      <c r="BGU314" s="216"/>
      <c r="BGV314" s="216"/>
      <c r="BGW314" s="216"/>
      <c r="BGX314" s="216"/>
      <c r="BGY314" s="216"/>
      <c r="BGZ314" s="216"/>
      <c r="BHA314" s="216"/>
      <c r="BHB314" s="216"/>
      <c r="BHC314" s="216"/>
      <c r="BHD314" s="216"/>
      <c r="BHE314" s="216"/>
      <c r="BHF314" s="216"/>
      <c r="BHG314" s="216"/>
      <c r="BHH314" s="216"/>
      <c r="BHI314" s="216"/>
      <c r="BHJ314" s="216"/>
      <c r="BHK314" s="216"/>
      <c r="BHL314" s="216"/>
      <c r="BHM314" s="216"/>
      <c r="BHN314" s="216"/>
      <c r="BHO314" s="216"/>
      <c r="BHP314" s="216"/>
      <c r="BHQ314" s="216"/>
      <c r="BHR314" s="216"/>
      <c r="BHS314" s="216"/>
      <c r="BHT314" s="216"/>
      <c r="BHU314" s="216"/>
      <c r="BHV314" s="216"/>
      <c r="BHW314" s="216"/>
      <c r="BHX314" s="216"/>
      <c r="BHY314" s="216"/>
      <c r="BHZ314" s="216"/>
      <c r="BIA314" s="216"/>
      <c r="BIB314" s="216"/>
      <c r="BIC314" s="216"/>
      <c r="BID314" s="216"/>
      <c r="BIE314" s="216"/>
      <c r="BIF314" s="216"/>
      <c r="BIG314" s="216"/>
      <c r="BIH314" s="216"/>
      <c r="BII314" s="216"/>
      <c r="BIJ314" s="216"/>
      <c r="BIK314" s="216"/>
      <c r="BIL314" s="216"/>
      <c r="BIM314" s="216"/>
      <c r="BIN314" s="216"/>
      <c r="BIO314" s="216"/>
      <c r="BIP314" s="216"/>
      <c r="BIQ314" s="216"/>
      <c r="BIR314" s="216"/>
      <c r="BIS314" s="216"/>
      <c r="BIT314" s="216"/>
      <c r="BIU314" s="216"/>
      <c r="BIV314" s="216"/>
      <c r="BIW314" s="216"/>
      <c r="BIX314" s="216"/>
      <c r="BIY314" s="216"/>
      <c r="BIZ314" s="216"/>
      <c r="BJA314" s="216"/>
      <c r="BJB314" s="216"/>
      <c r="BJC314" s="216"/>
      <c r="BJD314" s="216"/>
      <c r="BJE314" s="216"/>
      <c r="BJF314" s="216"/>
      <c r="BJG314" s="216"/>
      <c r="BJH314" s="216"/>
      <c r="BJI314" s="216"/>
      <c r="BJJ314" s="216"/>
      <c r="BJK314" s="216"/>
      <c r="BJL314" s="216"/>
      <c r="BJM314" s="216"/>
      <c r="BJN314" s="216"/>
      <c r="BJO314" s="216"/>
      <c r="BJP314" s="216"/>
      <c r="BJQ314" s="216"/>
      <c r="BJR314" s="216"/>
      <c r="BJS314" s="216"/>
      <c r="BJT314" s="216"/>
      <c r="BJU314" s="216"/>
      <c r="BJV314" s="216"/>
      <c r="BJW314" s="216"/>
      <c r="BJX314" s="216"/>
      <c r="BJY314" s="216"/>
      <c r="BJZ314" s="216"/>
      <c r="BKA314" s="216"/>
      <c r="BKB314" s="216"/>
      <c r="BKC314" s="216"/>
      <c r="BKD314" s="216"/>
      <c r="BKE314" s="216"/>
      <c r="BKF314" s="216"/>
      <c r="BKG314" s="216"/>
      <c r="BKH314" s="216"/>
      <c r="BKI314" s="216"/>
      <c r="BKJ314" s="216"/>
      <c r="BKK314" s="216"/>
      <c r="BKL314" s="216"/>
      <c r="BKM314" s="216"/>
      <c r="BKN314" s="216"/>
      <c r="BKO314" s="216"/>
      <c r="BKP314" s="216"/>
      <c r="BKQ314" s="216"/>
      <c r="BKR314" s="216"/>
      <c r="BKS314" s="216"/>
      <c r="BKT314" s="216"/>
      <c r="BKU314" s="216"/>
      <c r="BKV314" s="216"/>
      <c r="BKW314" s="216"/>
      <c r="BKX314" s="216"/>
      <c r="BKY314" s="216"/>
      <c r="BKZ314" s="216"/>
      <c r="BLA314" s="216"/>
      <c r="BLB314" s="216"/>
      <c r="BLC314" s="216"/>
      <c r="BLD314" s="216"/>
      <c r="BLE314" s="216"/>
      <c r="BLF314" s="216"/>
      <c r="BLG314" s="216"/>
      <c r="BLH314" s="216"/>
      <c r="BLI314" s="216"/>
      <c r="BLJ314" s="216"/>
      <c r="BLK314" s="216"/>
      <c r="BLL314" s="216"/>
      <c r="BLM314" s="216"/>
      <c r="BLN314" s="216"/>
      <c r="BLO314" s="216"/>
      <c r="BLP314" s="216"/>
      <c r="BLQ314" s="216"/>
      <c r="BLR314" s="216"/>
      <c r="BLS314" s="216"/>
      <c r="BLT314" s="216"/>
      <c r="BLU314" s="216"/>
      <c r="BLV314" s="216"/>
      <c r="BLW314" s="216"/>
      <c r="BLX314" s="216"/>
      <c r="BLY314" s="216"/>
      <c r="BLZ314" s="216"/>
      <c r="BMA314" s="216"/>
      <c r="BMB314" s="216"/>
      <c r="BMC314" s="216"/>
      <c r="BMD314" s="216"/>
      <c r="BME314" s="216"/>
      <c r="BMF314" s="216"/>
      <c r="BMG314" s="216"/>
      <c r="BMH314" s="216"/>
      <c r="BMI314" s="216"/>
      <c r="BMJ314" s="216"/>
      <c r="BMK314" s="216"/>
      <c r="BML314" s="216"/>
      <c r="BMM314" s="216"/>
      <c r="BMN314" s="216"/>
      <c r="BMO314" s="216"/>
      <c r="BMP314" s="216"/>
      <c r="BMQ314" s="216"/>
      <c r="BMR314" s="216"/>
      <c r="BMS314" s="216"/>
      <c r="BMT314" s="216"/>
      <c r="BMU314" s="216"/>
      <c r="BMV314" s="216"/>
      <c r="BMW314" s="216"/>
      <c r="BMX314" s="216"/>
      <c r="BMY314" s="216"/>
      <c r="BMZ314" s="216"/>
      <c r="BNA314" s="216"/>
      <c r="BNB314" s="216"/>
      <c r="BNC314" s="216"/>
      <c r="BND314" s="216"/>
      <c r="BNE314" s="216"/>
      <c r="BNF314" s="216"/>
      <c r="BNG314" s="216"/>
      <c r="BNH314" s="216"/>
      <c r="BNI314" s="216"/>
      <c r="BNJ314" s="216"/>
      <c r="BNK314" s="216"/>
      <c r="BNL314" s="216"/>
      <c r="BNM314" s="216"/>
      <c r="BNN314" s="216"/>
      <c r="BNO314" s="216"/>
      <c r="BNP314" s="216"/>
      <c r="BNQ314" s="216"/>
      <c r="BNR314" s="216"/>
      <c r="BNS314" s="216"/>
      <c r="BNT314" s="216"/>
      <c r="BNU314" s="216"/>
      <c r="BNV314" s="216"/>
      <c r="BNW314" s="216"/>
      <c r="BNX314" s="216"/>
      <c r="BNY314" s="216"/>
      <c r="BNZ314" s="216"/>
      <c r="BOA314" s="216"/>
      <c r="BOB314" s="216"/>
      <c r="BOC314" s="216"/>
      <c r="BOD314" s="216"/>
      <c r="BOE314" s="216"/>
      <c r="BOF314" s="216"/>
      <c r="BOG314" s="216"/>
      <c r="BOH314" s="216"/>
      <c r="BOI314" s="216"/>
      <c r="BOJ314" s="216"/>
      <c r="BOK314" s="216"/>
      <c r="BOL314" s="216"/>
      <c r="BOM314" s="216"/>
      <c r="BON314" s="216"/>
      <c r="BOO314" s="216"/>
      <c r="BOP314" s="216"/>
      <c r="BOQ314" s="216"/>
      <c r="BOR314" s="216"/>
      <c r="BOS314" s="216"/>
      <c r="BOT314" s="216"/>
      <c r="BOU314" s="216"/>
      <c r="BOV314" s="216"/>
      <c r="BOW314" s="216"/>
      <c r="BOX314" s="216"/>
      <c r="BOY314" s="216"/>
      <c r="BOZ314" s="216"/>
      <c r="BPA314" s="216"/>
      <c r="BPB314" s="216"/>
      <c r="BPC314" s="216"/>
      <c r="BPD314" s="216"/>
      <c r="BPE314" s="216"/>
      <c r="BPF314" s="216"/>
      <c r="BPG314" s="216"/>
      <c r="BPH314" s="216"/>
      <c r="BPI314" s="216"/>
      <c r="BPJ314" s="216"/>
      <c r="BPK314" s="216"/>
      <c r="BPL314" s="216"/>
      <c r="BPM314" s="216"/>
      <c r="BPN314" s="216"/>
      <c r="BPO314" s="216"/>
      <c r="BPP314" s="216"/>
      <c r="BPQ314" s="216"/>
      <c r="BPR314" s="216"/>
      <c r="BPS314" s="216"/>
      <c r="BPT314" s="216"/>
      <c r="BPU314" s="216"/>
      <c r="BPV314" s="216"/>
      <c r="BPW314" s="216"/>
      <c r="BPX314" s="216"/>
      <c r="BPY314" s="216"/>
      <c r="BPZ314" s="216"/>
      <c r="BQA314" s="216"/>
      <c r="BQB314" s="216"/>
      <c r="BQC314" s="216"/>
      <c r="BQD314" s="216"/>
      <c r="BQE314" s="216"/>
      <c r="BQF314" s="216"/>
      <c r="BQG314" s="216"/>
      <c r="BQH314" s="216"/>
      <c r="BQI314" s="216"/>
      <c r="BQJ314" s="216"/>
      <c r="BQK314" s="216"/>
      <c r="BQL314" s="216"/>
      <c r="BQM314" s="216"/>
      <c r="BQN314" s="216"/>
      <c r="BQO314" s="216"/>
      <c r="BQP314" s="216"/>
      <c r="BQQ314" s="216"/>
      <c r="BQR314" s="216"/>
      <c r="BQS314" s="216"/>
      <c r="BQT314" s="216"/>
      <c r="BQU314" s="216"/>
      <c r="BQV314" s="216"/>
      <c r="BQW314" s="216"/>
      <c r="BQX314" s="216"/>
      <c r="BQY314" s="216"/>
      <c r="BQZ314" s="216"/>
      <c r="BRA314" s="216"/>
      <c r="BRB314" s="216"/>
      <c r="BRC314" s="216"/>
      <c r="BRD314" s="216"/>
      <c r="BRE314" s="216"/>
      <c r="BRF314" s="216"/>
      <c r="BRG314" s="216"/>
      <c r="BRH314" s="216"/>
      <c r="BRI314" s="216"/>
      <c r="BRJ314" s="216"/>
      <c r="BRK314" s="216"/>
      <c r="BRL314" s="216"/>
      <c r="BRM314" s="216"/>
      <c r="BRN314" s="216"/>
      <c r="BRO314" s="216"/>
      <c r="BRP314" s="216"/>
      <c r="BRQ314" s="216"/>
      <c r="BRR314" s="216"/>
      <c r="BRS314" s="216"/>
      <c r="BRT314" s="216"/>
      <c r="BRU314" s="216"/>
      <c r="BRV314" s="216"/>
      <c r="BRW314" s="216"/>
      <c r="BRX314" s="216"/>
      <c r="BRY314" s="216"/>
      <c r="BRZ314" s="216"/>
      <c r="BSA314" s="216"/>
      <c r="BSB314" s="216"/>
      <c r="BSC314" s="216"/>
      <c r="BSD314" s="216"/>
      <c r="BSE314" s="216"/>
      <c r="BSF314" s="216"/>
      <c r="BSG314" s="216"/>
      <c r="BSH314" s="216"/>
      <c r="BSI314" s="216"/>
      <c r="BSJ314" s="216"/>
      <c r="BSK314" s="216"/>
      <c r="BSL314" s="216"/>
      <c r="BSM314" s="216"/>
      <c r="BSN314" s="216"/>
      <c r="BSO314" s="216"/>
      <c r="BSP314" s="216"/>
      <c r="BSQ314" s="216"/>
      <c r="BSR314" s="216"/>
      <c r="BSS314" s="216"/>
      <c r="BST314" s="216"/>
      <c r="BSU314" s="216"/>
      <c r="BSV314" s="216"/>
      <c r="BSW314" s="216"/>
      <c r="BSX314" s="216"/>
      <c r="BSY314" s="216"/>
      <c r="BSZ314" s="216"/>
      <c r="BTA314" s="216"/>
      <c r="BTB314" s="216"/>
      <c r="BTC314" s="216"/>
      <c r="BTD314" s="216"/>
      <c r="BTE314" s="216"/>
      <c r="BTF314" s="216"/>
      <c r="BTG314" s="216"/>
      <c r="BTH314" s="216"/>
      <c r="BTI314" s="216"/>
      <c r="BTJ314" s="216"/>
      <c r="BTK314" s="216"/>
      <c r="BTL314" s="216"/>
      <c r="BTM314" s="216"/>
      <c r="BTN314" s="216"/>
      <c r="BTO314" s="216"/>
      <c r="BTP314" s="216"/>
      <c r="BTQ314" s="216"/>
      <c r="BTR314" s="216"/>
      <c r="BTS314" s="216"/>
      <c r="BTT314" s="216"/>
      <c r="BTU314" s="216"/>
      <c r="BTV314" s="216"/>
      <c r="BTW314" s="216"/>
      <c r="BTX314" s="216"/>
      <c r="BTY314" s="216"/>
      <c r="BTZ314" s="216"/>
      <c r="BUA314" s="216"/>
      <c r="BUB314" s="216"/>
      <c r="BUC314" s="216"/>
      <c r="BUD314" s="216"/>
      <c r="BUE314" s="216"/>
      <c r="BUF314" s="216"/>
      <c r="BUG314" s="216"/>
      <c r="BUH314" s="216"/>
      <c r="BUI314" s="216"/>
      <c r="BUJ314" s="216"/>
      <c r="BUK314" s="216"/>
      <c r="BUL314" s="216"/>
      <c r="BUM314" s="216"/>
      <c r="BUN314" s="216"/>
      <c r="BUO314" s="216"/>
      <c r="BUP314" s="216"/>
      <c r="BUQ314" s="216"/>
      <c r="BUR314" s="216"/>
      <c r="BUS314" s="216"/>
      <c r="BUT314" s="216"/>
      <c r="BUU314" s="216"/>
      <c r="BUV314" s="216"/>
      <c r="BUW314" s="216"/>
      <c r="BUX314" s="216"/>
      <c r="BUY314" s="216"/>
      <c r="BUZ314" s="216"/>
      <c r="BVA314" s="216"/>
      <c r="BVB314" s="216"/>
      <c r="BVC314" s="216"/>
      <c r="BVD314" s="216"/>
      <c r="BVE314" s="216"/>
      <c r="BVF314" s="216"/>
      <c r="BVG314" s="216"/>
      <c r="BVH314" s="216"/>
      <c r="BVI314" s="216"/>
      <c r="BVJ314" s="216"/>
      <c r="BVK314" s="216"/>
      <c r="BVL314" s="216"/>
      <c r="BVM314" s="216"/>
      <c r="BVN314" s="216"/>
      <c r="BVO314" s="216"/>
      <c r="BVP314" s="216"/>
      <c r="BVQ314" s="216"/>
      <c r="BVR314" s="216"/>
      <c r="BVS314" s="216"/>
      <c r="BVT314" s="216"/>
      <c r="BVU314" s="216"/>
      <c r="BVV314" s="216"/>
      <c r="BVW314" s="216"/>
      <c r="BVX314" s="216"/>
      <c r="BVY314" s="216"/>
      <c r="BVZ314" s="216"/>
      <c r="BWA314" s="216"/>
      <c r="BWB314" s="216"/>
      <c r="BWC314" s="216"/>
      <c r="BWD314" s="216"/>
      <c r="BWE314" s="216"/>
      <c r="BWF314" s="216"/>
      <c r="BWG314" s="216"/>
      <c r="BWH314" s="216"/>
      <c r="BWI314" s="216"/>
      <c r="BWJ314" s="216"/>
      <c r="BWK314" s="216"/>
      <c r="BWL314" s="216"/>
      <c r="BWM314" s="216"/>
      <c r="BWN314" s="216"/>
      <c r="BWO314" s="216"/>
      <c r="BWP314" s="216"/>
      <c r="BWQ314" s="216"/>
      <c r="BWR314" s="216"/>
      <c r="BWS314" s="216"/>
      <c r="BWT314" s="216"/>
      <c r="BWU314" s="216"/>
      <c r="BWV314" s="216"/>
      <c r="BWW314" s="216"/>
      <c r="BWX314" s="216"/>
      <c r="BWY314" s="216"/>
      <c r="BWZ314" s="216"/>
      <c r="BXA314" s="216"/>
      <c r="BXB314" s="216"/>
      <c r="BXC314" s="216"/>
      <c r="BXD314" s="216"/>
      <c r="BXE314" s="216"/>
      <c r="BXF314" s="216"/>
      <c r="BXG314" s="216"/>
      <c r="BXH314" s="216"/>
      <c r="BXI314" s="216"/>
      <c r="BXJ314" s="216"/>
      <c r="BXK314" s="216"/>
      <c r="BXL314" s="216"/>
      <c r="BXM314" s="216"/>
      <c r="BXN314" s="216"/>
      <c r="BXO314" s="216"/>
      <c r="BXP314" s="216"/>
      <c r="BXQ314" s="216"/>
      <c r="BXR314" s="216"/>
      <c r="BXS314" s="216"/>
      <c r="BXT314" s="216"/>
      <c r="BXU314" s="216"/>
      <c r="BXV314" s="216"/>
      <c r="BXW314" s="216"/>
      <c r="BXX314" s="216"/>
      <c r="BXY314" s="216"/>
      <c r="BXZ314" s="216"/>
      <c r="BYA314" s="216"/>
      <c r="BYB314" s="216"/>
      <c r="BYC314" s="216"/>
      <c r="BYD314" s="216"/>
      <c r="BYE314" s="216"/>
      <c r="BYF314" s="216"/>
      <c r="BYG314" s="216"/>
      <c r="BYH314" s="216"/>
      <c r="BYI314" s="216"/>
      <c r="BYJ314" s="216"/>
      <c r="BYK314" s="216"/>
      <c r="BYL314" s="216"/>
      <c r="BYM314" s="216"/>
      <c r="BYN314" s="216"/>
      <c r="BYO314" s="216"/>
      <c r="BYP314" s="216"/>
      <c r="BYQ314" s="216"/>
      <c r="BYR314" s="216"/>
      <c r="BYS314" s="216"/>
      <c r="BYT314" s="216"/>
      <c r="BYU314" s="216"/>
      <c r="BYV314" s="216"/>
      <c r="BYW314" s="216"/>
      <c r="BYX314" s="216"/>
      <c r="BYY314" s="216"/>
      <c r="BYZ314" s="216"/>
      <c r="BZA314" s="216"/>
      <c r="BZB314" s="216"/>
      <c r="BZC314" s="216"/>
      <c r="BZD314" s="216"/>
      <c r="BZE314" s="216"/>
      <c r="BZF314" s="216"/>
      <c r="BZG314" s="216"/>
      <c r="BZH314" s="216"/>
      <c r="BZI314" s="216"/>
      <c r="BZJ314" s="216"/>
      <c r="BZK314" s="216"/>
      <c r="BZL314" s="216"/>
      <c r="BZM314" s="216"/>
      <c r="BZN314" s="216"/>
      <c r="BZO314" s="216"/>
      <c r="BZP314" s="216"/>
      <c r="BZQ314" s="216"/>
      <c r="BZR314" s="216"/>
      <c r="BZS314" s="216"/>
      <c r="BZT314" s="216"/>
      <c r="BZU314" s="216"/>
      <c r="BZV314" s="216"/>
      <c r="BZW314" s="216"/>
      <c r="BZX314" s="216"/>
      <c r="BZY314" s="216"/>
      <c r="BZZ314" s="216"/>
      <c r="CAA314" s="216"/>
      <c r="CAB314" s="216"/>
      <c r="CAC314" s="216"/>
      <c r="CAD314" s="216"/>
      <c r="CAE314" s="216"/>
      <c r="CAF314" s="216"/>
      <c r="CAG314" s="216"/>
      <c r="CAH314" s="216"/>
      <c r="CAI314" s="216"/>
      <c r="CAJ314" s="216"/>
      <c r="CAK314" s="216"/>
      <c r="CAL314" s="216"/>
      <c r="CAM314" s="216"/>
      <c r="CAN314" s="216"/>
      <c r="CAO314" s="216"/>
      <c r="CAP314" s="216"/>
      <c r="CAQ314" s="216"/>
      <c r="CAR314" s="216"/>
      <c r="CAS314" s="216"/>
      <c r="CAT314" s="216"/>
      <c r="CAU314" s="216"/>
      <c r="CAV314" s="216"/>
      <c r="CAW314" s="216"/>
      <c r="CAX314" s="216"/>
      <c r="CAY314" s="216"/>
      <c r="CAZ314" s="216"/>
      <c r="CBA314" s="216"/>
      <c r="CBB314" s="216"/>
      <c r="CBC314" s="216"/>
      <c r="CBD314" s="216"/>
      <c r="CBE314" s="216"/>
      <c r="CBF314" s="216"/>
      <c r="CBG314" s="216"/>
      <c r="CBH314" s="216"/>
      <c r="CBI314" s="216"/>
      <c r="CBJ314" s="216"/>
      <c r="CBK314" s="216"/>
      <c r="CBL314" s="216"/>
      <c r="CBM314" s="216"/>
      <c r="CBN314" s="216"/>
      <c r="CBO314" s="216"/>
      <c r="CBP314" s="216"/>
      <c r="CBQ314" s="216"/>
      <c r="CBR314" s="216"/>
      <c r="CBS314" s="216"/>
      <c r="CBT314" s="216"/>
      <c r="CBU314" s="216"/>
      <c r="CBV314" s="216"/>
      <c r="CBW314" s="216"/>
      <c r="CBX314" s="216"/>
      <c r="CBY314" s="216"/>
      <c r="CBZ314" s="216"/>
      <c r="CCA314" s="216"/>
      <c r="CCB314" s="216"/>
      <c r="CCC314" s="216"/>
      <c r="CCD314" s="216"/>
      <c r="CCE314" s="216"/>
      <c r="CCF314" s="216"/>
      <c r="CCG314" s="216"/>
      <c r="CCH314" s="216"/>
      <c r="CCI314" s="216"/>
      <c r="CCJ314" s="216"/>
      <c r="CCK314" s="216"/>
      <c r="CCL314" s="216"/>
      <c r="CCM314" s="216"/>
      <c r="CCN314" s="216"/>
      <c r="CCO314" s="216"/>
      <c r="CCP314" s="216"/>
      <c r="CCQ314" s="216"/>
      <c r="CCR314" s="216"/>
      <c r="CCS314" s="216"/>
      <c r="CCT314" s="216"/>
      <c r="CCU314" s="216"/>
      <c r="CCV314" s="216"/>
      <c r="CCW314" s="216"/>
      <c r="CCX314" s="216"/>
      <c r="CCY314" s="216"/>
      <c r="CCZ314" s="216"/>
      <c r="CDA314" s="216"/>
      <c r="CDB314" s="216"/>
      <c r="CDC314" s="216"/>
      <c r="CDD314" s="216"/>
      <c r="CDE314" s="216"/>
      <c r="CDF314" s="216"/>
      <c r="CDG314" s="216"/>
      <c r="CDH314" s="216"/>
      <c r="CDI314" s="216"/>
      <c r="CDJ314" s="216"/>
      <c r="CDK314" s="216"/>
      <c r="CDL314" s="216"/>
      <c r="CDM314" s="216"/>
      <c r="CDN314" s="216"/>
      <c r="CDO314" s="216"/>
      <c r="CDP314" s="216"/>
      <c r="CDQ314" s="216"/>
      <c r="CDR314" s="216"/>
      <c r="CDS314" s="216"/>
      <c r="CDT314" s="216"/>
      <c r="CDU314" s="216"/>
      <c r="CDV314" s="216"/>
      <c r="CDW314" s="216"/>
      <c r="CDX314" s="216"/>
      <c r="CDY314" s="216"/>
      <c r="CDZ314" s="216"/>
      <c r="CEA314" s="216"/>
      <c r="CEB314" s="216"/>
      <c r="CEC314" s="216"/>
      <c r="CED314" s="216"/>
      <c r="CEE314" s="216"/>
      <c r="CEF314" s="216"/>
      <c r="CEG314" s="216"/>
      <c r="CEH314" s="216"/>
      <c r="CEI314" s="216"/>
      <c r="CEJ314" s="216"/>
      <c r="CEK314" s="216"/>
      <c r="CEL314" s="216"/>
      <c r="CEM314" s="216"/>
      <c r="CEN314" s="216"/>
      <c r="CEO314" s="216"/>
      <c r="CEP314" s="216"/>
      <c r="CEQ314" s="216"/>
      <c r="CER314" s="216"/>
      <c r="CES314" s="216"/>
      <c r="CET314" s="216"/>
      <c r="CEU314" s="216"/>
      <c r="CEV314" s="216"/>
      <c r="CEW314" s="216"/>
      <c r="CEX314" s="216"/>
      <c r="CEY314" s="216"/>
      <c r="CEZ314" s="216"/>
      <c r="CFA314" s="216"/>
      <c r="CFB314" s="216"/>
      <c r="CFC314" s="216"/>
      <c r="CFD314" s="216"/>
      <c r="CFE314" s="216"/>
      <c r="CFF314" s="216"/>
      <c r="CFG314" s="216"/>
      <c r="CFH314" s="216"/>
      <c r="CFI314" s="216"/>
      <c r="CFJ314" s="216"/>
      <c r="CFK314" s="216"/>
      <c r="CFL314" s="216"/>
      <c r="CFM314" s="216"/>
      <c r="CFN314" s="216"/>
      <c r="CFO314" s="216"/>
      <c r="CFP314" s="216"/>
      <c r="CFQ314" s="216"/>
      <c r="CFR314" s="216"/>
      <c r="CFS314" s="216"/>
      <c r="CFT314" s="216"/>
      <c r="CFU314" s="216"/>
      <c r="CFV314" s="216"/>
      <c r="CFW314" s="216"/>
      <c r="CFX314" s="216"/>
      <c r="CFY314" s="216"/>
      <c r="CFZ314" s="216"/>
      <c r="CGA314" s="216"/>
      <c r="CGB314" s="216"/>
      <c r="CGC314" s="216"/>
      <c r="CGD314" s="216"/>
      <c r="CGE314" s="216"/>
      <c r="CGF314" s="216"/>
      <c r="CGG314" s="216"/>
      <c r="CGH314" s="216"/>
      <c r="CGI314" s="216"/>
      <c r="CGJ314" s="216"/>
      <c r="CGK314" s="216"/>
      <c r="CGL314" s="216"/>
      <c r="CGM314" s="216"/>
      <c r="CGN314" s="216"/>
      <c r="CGO314" s="216"/>
      <c r="CGP314" s="216"/>
      <c r="CGQ314" s="216"/>
      <c r="CGR314" s="216"/>
      <c r="CGS314" s="216"/>
      <c r="CGT314" s="216"/>
      <c r="CGU314" s="216"/>
      <c r="CGV314" s="216"/>
      <c r="CGW314" s="216"/>
      <c r="CGX314" s="216"/>
      <c r="CGY314" s="216"/>
      <c r="CGZ314" s="216"/>
      <c r="CHA314" s="216"/>
      <c r="CHB314" s="216"/>
      <c r="CHC314" s="216"/>
      <c r="CHD314" s="216"/>
      <c r="CHE314" s="216"/>
      <c r="CHF314" s="216"/>
      <c r="CHG314" s="216"/>
      <c r="CHH314" s="216"/>
      <c r="CHI314" s="216"/>
      <c r="CHJ314" s="216"/>
      <c r="CHK314" s="216"/>
      <c r="CHL314" s="216"/>
      <c r="CHM314" s="216"/>
      <c r="CHN314" s="216"/>
      <c r="CHO314" s="216"/>
      <c r="CHP314" s="216"/>
      <c r="CHQ314" s="216"/>
      <c r="CHR314" s="216"/>
      <c r="CHS314" s="216"/>
      <c r="CHT314" s="216"/>
      <c r="CHU314" s="216"/>
      <c r="CHV314" s="216"/>
      <c r="CHW314" s="216"/>
      <c r="CHX314" s="216"/>
      <c r="CHY314" s="216"/>
      <c r="CHZ314" s="216"/>
      <c r="CIA314" s="216"/>
      <c r="CIB314" s="216"/>
      <c r="CIC314" s="216"/>
      <c r="CID314" s="216"/>
      <c r="CIE314" s="216"/>
      <c r="CIF314" s="216"/>
      <c r="CIG314" s="216"/>
      <c r="CIH314" s="216"/>
      <c r="CII314" s="216"/>
      <c r="CIJ314" s="216"/>
      <c r="CIK314" s="216"/>
      <c r="CIL314" s="216"/>
      <c r="CIM314" s="216"/>
      <c r="CIN314" s="216"/>
      <c r="CIO314" s="216"/>
      <c r="CIP314" s="216"/>
      <c r="CIQ314" s="216"/>
      <c r="CIR314" s="216"/>
      <c r="CIS314" s="216"/>
      <c r="CIT314" s="216"/>
      <c r="CIU314" s="216"/>
      <c r="CIV314" s="216"/>
      <c r="CIW314" s="216"/>
      <c r="CIX314" s="216"/>
      <c r="CIY314" s="216"/>
      <c r="CIZ314" s="216"/>
      <c r="CJA314" s="216"/>
      <c r="CJB314" s="216"/>
      <c r="CJC314" s="216"/>
      <c r="CJD314" s="216"/>
      <c r="CJE314" s="216"/>
      <c r="CJF314" s="216"/>
      <c r="CJG314" s="216"/>
      <c r="CJH314" s="216"/>
      <c r="CJI314" s="216"/>
      <c r="CJJ314" s="216"/>
      <c r="CJK314" s="216"/>
      <c r="CJL314" s="216"/>
      <c r="CJM314" s="216"/>
      <c r="CJN314" s="216"/>
      <c r="CJO314" s="216"/>
      <c r="CJP314" s="216"/>
      <c r="CJQ314" s="216"/>
      <c r="CJR314" s="216"/>
      <c r="CJS314" s="216"/>
      <c r="CJT314" s="216"/>
      <c r="CJU314" s="216"/>
      <c r="CJV314" s="216"/>
      <c r="CJW314" s="216"/>
      <c r="CJX314" s="216"/>
      <c r="CJY314" s="216"/>
      <c r="CJZ314" s="216"/>
      <c r="CKA314" s="216"/>
      <c r="CKB314" s="216"/>
      <c r="CKC314" s="216"/>
      <c r="CKD314" s="216"/>
      <c r="CKE314" s="216"/>
      <c r="CKF314" s="216"/>
      <c r="CKG314" s="216"/>
      <c r="CKH314" s="216"/>
      <c r="CKI314" s="216"/>
      <c r="CKJ314" s="216"/>
      <c r="CKK314" s="216"/>
      <c r="CKL314" s="216"/>
      <c r="CKM314" s="216"/>
      <c r="CKN314" s="216"/>
      <c r="CKO314" s="216"/>
      <c r="CKP314" s="216"/>
      <c r="CKQ314" s="216"/>
      <c r="CKR314" s="216"/>
      <c r="CKS314" s="216"/>
      <c r="CKT314" s="216"/>
      <c r="CKU314" s="216"/>
      <c r="CKV314" s="216"/>
      <c r="CKW314" s="216"/>
      <c r="CKX314" s="216"/>
      <c r="CKY314" s="216"/>
      <c r="CKZ314" s="216"/>
      <c r="CLA314" s="216"/>
      <c r="CLB314" s="216"/>
      <c r="CLC314" s="216"/>
      <c r="CLD314" s="216"/>
      <c r="CLE314" s="216"/>
      <c r="CLF314" s="216"/>
      <c r="CLG314" s="216"/>
      <c r="CLH314" s="216"/>
      <c r="CLI314" s="216"/>
      <c r="CLJ314" s="216"/>
      <c r="CLK314" s="216"/>
      <c r="CLL314" s="216"/>
      <c r="CLM314" s="216"/>
      <c r="CLN314" s="216"/>
      <c r="CLO314" s="216"/>
      <c r="CLP314" s="216"/>
      <c r="CLQ314" s="216"/>
      <c r="CLR314" s="216"/>
      <c r="CLS314" s="216"/>
      <c r="CLT314" s="216"/>
      <c r="CLU314" s="216"/>
      <c r="CLV314" s="216"/>
      <c r="CLW314" s="216"/>
      <c r="CLX314" s="216"/>
      <c r="CLY314" s="216"/>
      <c r="CLZ314" s="216"/>
      <c r="CMA314" s="216"/>
      <c r="CMB314" s="216"/>
      <c r="CMC314" s="216"/>
      <c r="CMD314" s="216"/>
      <c r="CME314" s="216"/>
      <c r="CMF314" s="216"/>
      <c r="CMG314" s="216"/>
      <c r="CMH314" s="216"/>
      <c r="CMI314" s="216"/>
      <c r="CMJ314" s="216"/>
      <c r="CMK314" s="216"/>
      <c r="CML314" s="216"/>
      <c r="CMM314" s="216"/>
      <c r="CMN314" s="216"/>
      <c r="CMO314" s="216"/>
      <c r="CMP314" s="216"/>
      <c r="CMQ314" s="216"/>
      <c r="CMR314" s="216"/>
      <c r="CMS314" s="216"/>
      <c r="CMT314" s="216"/>
      <c r="CMU314" s="216"/>
      <c r="CMV314" s="216"/>
      <c r="CMW314" s="216"/>
      <c r="CMX314" s="216"/>
      <c r="CMY314" s="216"/>
      <c r="CMZ314" s="216"/>
      <c r="CNA314" s="216"/>
      <c r="CNB314" s="216"/>
      <c r="CNC314" s="216"/>
      <c r="CND314" s="216"/>
      <c r="CNE314" s="216"/>
      <c r="CNF314" s="216"/>
      <c r="CNG314" s="216"/>
      <c r="CNH314" s="216"/>
      <c r="CNI314" s="216"/>
      <c r="CNJ314" s="216"/>
      <c r="CNK314" s="216"/>
      <c r="CNL314" s="216"/>
      <c r="CNM314" s="216"/>
      <c r="CNN314" s="216"/>
      <c r="CNO314" s="216"/>
      <c r="CNP314" s="216"/>
      <c r="CNQ314" s="216"/>
      <c r="CNR314" s="216"/>
      <c r="CNS314" s="216"/>
      <c r="CNT314" s="216"/>
      <c r="CNU314" s="216"/>
      <c r="CNV314" s="216"/>
      <c r="CNW314" s="216"/>
      <c r="CNX314" s="216"/>
      <c r="CNY314" s="216"/>
      <c r="CNZ314" s="216"/>
      <c r="COA314" s="216"/>
      <c r="COB314" s="216"/>
      <c r="COC314" s="216"/>
      <c r="COD314" s="216"/>
      <c r="COE314" s="216"/>
      <c r="COF314" s="216"/>
      <c r="COG314" s="216"/>
      <c r="COH314" s="216"/>
      <c r="COI314" s="216"/>
      <c r="COJ314" s="216"/>
      <c r="COK314" s="216"/>
      <c r="COL314" s="216"/>
      <c r="COM314" s="216"/>
      <c r="CON314" s="216"/>
      <c r="COO314" s="216"/>
      <c r="COP314" s="216"/>
      <c r="COQ314" s="216"/>
      <c r="COR314" s="216"/>
      <c r="COS314" s="216"/>
      <c r="COT314" s="216"/>
      <c r="COU314" s="216"/>
      <c r="COV314" s="216"/>
      <c r="COW314" s="216"/>
      <c r="COX314" s="216"/>
      <c r="COY314" s="216"/>
      <c r="COZ314" s="216"/>
      <c r="CPA314" s="216"/>
      <c r="CPB314" s="216"/>
      <c r="CPC314" s="216"/>
      <c r="CPD314" s="216"/>
      <c r="CPE314" s="216"/>
      <c r="CPF314" s="216"/>
      <c r="CPG314" s="216"/>
      <c r="CPH314" s="216"/>
      <c r="CPI314" s="216"/>
      <c r="CPJ314" s="216"/>
      <c r="CPK314" s="216"/>
      <c r="CPL314" s="216"/>
      <c r="CPM314" s="216"/>
      <c r="CPN314" s="216"/>
      <c r="CPO314" s="216"/>
      <c r="CPP314" s="216"/>
      <c r="CPQ314" s="216"/>
      <c r="CPR314" s="216"/>
      <c r="CPS314" s="216"/>
      <c r="CPT314" s="216"/>
      <c r="CPU314" s="216"/>
      <c r="CPV314" s="216"/>
      <c r="CPW314" s="216"/>
      <c r="CPX314" s="216"/>
      <c r="CPY314" s="216"/>
      <c r="CPZ314" s="216"/>
      <c r="CQA314" s="216"/>
      <c r="CQB314" s="216"/>
      <c r="CQC314" s="216"/>
      <c r="CQD314" s="216"/>
      <c r="CQE314" s="216"/>
      <c r="CQF314" s="216"/>
      <c r="CQG314" s="216"/>
      <c r="CQH314" s="216"/>
      <c r="CQI314" s="216"/>
      <c r="CQJ314" s="216"/>
      <c r="CQK314" s="216"/>
      <c r="CQL314" s="216"/>
      <c r="CQM314" s="216"/>
      <c r="CQN314" s="216"/>
      <c r="CQO314" s="216"/>
      <c r="CQP314" s="216"/>
      <c r="CQQ314" s="216"/>
      <c r="CQR314" s="216"/>
      <c r="CQS314" s="216"/>
      <c r="CQT314" s="216"/>
      <c r="CQU314" s="216"/>
      <c r="CQV314" s="216"/>
      <c r="CQW314" s="216"/>
      <c r="CQX314" s="216"/>
      <c r="CQY314" s="216"/>
      <c r="CQZ314" s="216"/>
      <c r="CRA314" s="216"/>
      <c r="CRB314" s="216"/>
      <c r="CRC314" s="216"/>
      <c r="CRD314" s="216"/>
      <c r="CRE314" s="216"/>
      <c r="CRF314" s="216"/>
      <c r="CRG314" s="216"/>
      <c r="CRH314" s="216"/>
      <c r="CRI314" s="216"/>
      <c r="CRJ314" s="216"/>
      <c r="CRK314" s="216"/>
      <c r="CRL314" s="216"/>
      <c r="CRM314" s="216"/>
      <c r="CRN314" s="216"/>
      <c r="CRO314" s="216"/>
      <c r="CRP314" s="216"/>
      <c r="CRQ314" s="216"/>
      <c r="CRR314" s="216"/>
      <c r="CRS314" s="216"/>
      <c r="CRT314" s="216"/>
      <c r="CRU314" s="216"/>
      <c r="CRV314" s="216"/>
      <c r="CRW314" s="216"/>
      <c r="CRX314" s="216"/>
      <c r="CRY314" s="216"/>
      <c r="CRZ314" s="216"/>
      <c r="CSA314" s="216"/>
      <c r="CSB314" s="216"/>
      <c r="CSC314" s="216"/>
      <c r="CSD314" s="216"/>
      <c r="CSE314" s="216"/>
      <c r="CSF314" s="216"/>
      <c r="CSG314" s="216"/>
      <c r="CSH314" s="216"/>
      <c r="CSI314" s="216"/>
      <c r="CSJ314" s="216"/>
      <c r="CSK314" s="216"/>
      <c r="CSL314" s="216"/>
      <c r="CSM314" s="216"/>
      <c r="CSN314" s="216"/>
      <c r="CSO314" s="216"/>
      <c r="CSP314" s="216"/>
      <c r="CSQ314" s="216"/>
      <c r="CSR314" s="216"/>
      <c r="CSS314" s="216"/>
      <c r="CST314" s="216"/>
      <c r="CSU314" s="216"/>
      <c r="CSV314" s="216"/>
      <c r="CSW314" s="216"/>
      <c r="CSX314" s="216"/>
      <c r="CSY314" s="216"/>
      <c r="CSZ314" s="216"/>
      <c r="CTA314" s="216"/>
      <c r="CTB314" s="216"/>
      <c r="CTC314" s="216"/>
      <c r="CTD314" s="216"/>
      <c r="CTE314" s="216"/>
      <c r="CTF314" s="216"/>
      <c r="CTG314" s="216"/>
      <c r="CTH314" s="216"/>
      <c r="CTI314" s="216"/>
      <c r="CTJ314" s="216"/>
      <c r="CTK314" s="216"/>
      <c r="CTL314" s="216"/>
      <c r="CTM314" s="216"/>
      <c r="CTN314" s="216"/>
      <c r="CTO314" s="216"/>
      <c r="CTP314" s="216"/>
      <c r="CTQ314" s="216"/>
      <c r="CTR314" s="216"/>
      <c r="CTS314" s="216"/>
      <c r="CTT314" s="216"/>
      <c r="CTU314" s="216"/>
      <c r="CTV314" s="216"/>
      <c r="CTW314" s="216"/>
      <c r="CTX314" s="216"/>
      <c r="CTY314" s="216"/>
      <c r="CTZ314" s="216"/>
      <c r="CUA314" s="216"/>
      <c r="CUB314" s="216"/>
      <c r="CUC314" s="216"/>
      <c r="CUD314" s="216"/>
      <c r="CUE314" s="216"/>
      <c r="CUF314" s="216"/>
      <c r="CUG314" s="216"/>
      <c r="CUH314" s="216"/>
      <c r="CUI314" s="216"/>
      <c r="CUJ314" s="216"/>
      <c r="CUK314" s="216"/>
      <c r="CUL314" s="216"/>
      <c r="CUM314" s="216"/>
      <c r="CUN314" s="216"/>
      <c r="CUO314" s="216"/>
      <c r="CUP314" s="216"/>
      <c r="CUQ314" s="216"/>
      <c r="CUR314" s="216"/>
      <c r="CUS314" s="216"/>
      <c r="CUT314" s="216"/>
      <c r="CUU314" s="216"/>
      <c r="CUV314" s="216"/>
      <c r="CUW314" s="216"/>
      <c r="CUX314" s="216"/>
      <c r="CUY314" s="216"/>
      <c r="CUZ314" s="216"/>
      <c r="CVA314" s="216"/>
      <c r="CVB314" s="216"/>
      <c r="CVC314" s="216"/>
      <c r="CVD314" s="216"/>
      <c r="CVE314" s="216"/>
      <c r="CVF314" s="216"/>
      <c r="CVG314" s="216"/>
      <c r="CVH314" s="216"/>
      <c r="CVI314" s="216"/>
      <c r="CVJ314" s="216"/>
      <c r="CVK314" s="216"/>
      <c r="CVL314" s="216"/>
      <c r="CVM314" s="216"/>
      <c r="CVN314" s="216"/>
      <c r="CVO314" s="216"/>
      <c r="CVP314" s="216"/>
      <c r="CVQ314" s="216"/>
      <c r="CVR314" s="216"/>
      <c r="CVS314" s="216"/>
      <c r="CVT314" s="216"/>
      <c r="CVU314" s="216"/>
      <c r="CVV314" s="216"/>
      <c r="CVW314" s="216"/>
      <c r="CVX314" s="216"/>
      <c r="CVY314" s="216"/>
      <c r="CVZ314" s="216"/>
      <c r="CWA314" s="216"/>
      <c r="CWB314" s="216"/>
      <c r="CWC314" s="216"/>
      <c r="CWD314" s="216"/>
      <c r="CWE314" s="216"/>
      <c r="CWF314" s="216"/>
      <c r="CWG314" s="216"/>
      <c r="CWH314" s="216"/>
      <c r="CWI314" s="216"/>
      <c r="CWJ314" s="216"/>
      <c r="CWK314" s="216"/>
      <c r="CWL314" s="216"/>
      <c r="CWM314" s="216"/>
      <c r="CWN314" s="216"/>
      <c r="CWO314" s="216"/>
      <c r="CWP314" s="216"/>
      <c r="CWQ314" s="216"/>
      <c r="CWR314" s="216"/>
      <c r="CWS314" s="216"/>
      <c r="CWT314" s="216"/>
      <c r="CWU314" s="216"/>
      <c r="CWV314" s="216"/>
      <c r="CWW314" s="216"/>
      <c r="CWX314" s="216"/>
      <c r="CWY314" s="216"/>
      <c r="CWZ314" s="216"/>
      <c r="CXA314" s="216"/>
      <c r="CXB314" s="216"/>
      <c r="CXC314" s="216"/>
      <c r="CXD314" s="216"/>
      <c r="CXE314" s="216"/>
      <c r="CXF314" s="216"/>
      <c r="CXG314" s="216"/>
      <c r="CXH314" s="216"/>
      <c r="CXI314" s="216"/>
      <c r="CXJ314" s="216"/>
      <c r="CXK314" s="216"/>
      <c r="CXL314" s="216"/>
      <c r="CXM314" s="216"/>
      <c r="CXN314" s="216"/>
      <c r="CXO314" s="216"/>
      <c r="CXP314" s="216"/>
      <c r="CXQ314" s="216"/>
      <c r="CXR314" s="216"/>
      <c r="CXS314" s="216"/>
      <c r="CXT314" s="216"/>
      <c r="CXU314" s="216"/>
      <c r="CXV314" s="216"/>
      <c r="CXW314" s="216"/>
      <c r="CXX314" s="216"/>
      <c r="CXY314" s="216"/>
      <c r="CXZ314" s="216"/>
      <c r="CYA314" s="216"/>
      <c r="CYB314" s="216"/>
      <c r="CYC314" s="216"/>
      <c r="CYD314" s="216"/>
      <c r="CYE314" s="216"/>
      <c r="CYF314" s="216"/>
      <c r="CYG314" s="216"/>
      <c r="CYH314" s="216"/>
      <c r="CYI314" s="216"/>
      <c r="CYJ314" s="216"/>
      <c r="CYK314" s="216"/>
      <c r="CYL314" s="216"/>
      <c r="CYM314" s="216"/>
      <c r="CYN314" s="216"/>
      <c r="CYO314" s="216"/>
      <c r="CYP314" s="216"/>
      <c r="CYQ314" s="216"/>
      <c r="CYR314" s="216"/>
      <c r="CYS314" s="216"/>
      <c r="CYT314" s="216"/>
      <c r="CYU314" s="216"/>
      <c r="CYV314" s="216"/>
      <c r="CYW314" s="216"/>
      <c r="CYX314" s="216"/>
      <c r="CYY314" s="216"/>
      <c r="CYZ314" s="216"/>
      <c r="CZA314" s="216"/>
      <c r="CZB314" s="216"/>
      <c r="CZC314" s="216"/>
      <c r="CZD314" s="216"/>
      <c r="CZE314" s="216"/>
      <c r="CZF314" s="216"/>
      <c r="CZG314" s="216"/>
      <c r="CZH314" s="216"/>
      <c r="CZI314" s="216"/>
      <c r="CZJ314" s="216"/>
      <c r="CZK314" s="216"/>
      <c r="CZL314" s="216"/>
      <c r="CZM314" s="216"/>
      <c r="CZN314" s="216"/>
      <c r="CZO314" s="216"/>
      <c r="CZP314" s="216"/>
      <c r="CZQ314" s="216"/>
      <c r="CZR314" s="216"/>
      <c r="CZS314" s="216"/>
      <c r="CZT314" s="216"/>
      <c r="CZU314" s="216"/>
      <c r="CZV314" s="216"/>
      <c r="CZW314" s="216"/>
      <c r="CZX314" s="216"/>
      <c r="CZY314" s="216"/>
      <c r="CZZ314" s="216"/>
      <c r="DAA314" s="216"/>
      <c r="DAB314" s="216"/>
      <c r="DAC314" s="216"/>
      <c r="DAD314" s="216"/>
      <c r="DAE314" s="216"/>
      <c r="DAF314" s="216"/>
      <c r="DAG314" s="216"/>
      <c r="DAH314" s="216"/>
      <c r="DAI314" s="216"/>
      <c r="DAJ314" s="216"/>
      <c r="DAK314" s="216"/>
      <c r="DAL314" s="216"/>
      <c r="DAM314" s="216"/>
      <c r="DAN314" s="216"/>
      <c r="DAO314" s="216"/>
      <c r="DAP314" s="216"/>
      <c r="DAQ314" s="216"/>
      <c r="DAR314" s="216"/>
      <c r="DAS314" s="216"/>
      <c r="DAT314" s="216"/>
      <c r="DAU314" s="216"/>
      <c r="DAV314" s="216"/>
      <c r="DAW314" s="216"/>
      <c r="DAX314" s="216"/>
      <c r="DAY314" s="216"/>
      <c r="DAZ314" s="216"/>
      <c r="DBA314" s="216"/>
      <c r="DBB314" s="216"/>
      <c r="DBC314" s="216"/>
      <c r="DBD314" s="216"/>
      <c r="DBE314" s="216"/>
      <c r="DBF314" s="216"/>
      <c r="DBG314" s="216"/>
      <c r="DBH314" s="216"/>
      <c r="DBI314" s="216"/>
      <c r="DBJ314" s="216"/>
      <c r="DBK314" s="216"/>
      <c r="DBL314" s="216"/>
      <c r="DBM314" s="216"/>
      <c r="DBN314" s="216"/>
      <c r="DBO314" s="216"/>
      <c r="DBP314" s="216"/>
      <c r="DBQ314" s="216"/>
      <c r="DBR314" s="216"/>
      <c r="DBS314" s="216"/>
      <c r="DBT314" s="216"/>
      <c r="DBU314" s="216"/>
      <c r="DBV314" s="216"/>
      <c r="DBW314" s="216"/>
      <c r="DBX314" s="216"/>
      <c r="DBY314" s="216"/>
      <c r="DBZ314" s="216"/>
      <c r="DCA314" s="216"/>
      <c r="DCB314" s="216"/>
      <c r="DCC314" s="216"/>
      <c r="DCD314" s="216"/>
      <c r="DCE314" s="216"/>
      <c r="DCF314" s="216"/>
      <c r="DCG314" s="216"/>
      <c r="DCH314" s="216"/>
      <c r="DCI314" s="216"/>
      <c r="DCJ314" s="216"/>
      <c r="DCK314" s="216"/>
      <c r="DCL314" s="216"/>
      <c r="DCM314" s="216"/>
      <c r="DCN314" s="216"/>
      <c r="DCO314" s="216"/>
      <c r="DCP314" s="216"/>
      <c r="DCQ314" s="216"/>
      <c r="DCR314" s="216"/>
      <c r="DCS314" s="216"/>
      <c r="DCT314" s="216"/>
      <c r="DCU314" s="216"/>
      <c r="DCV314" s="216"/>
      <c r="DCW314" s="216"/>
      <c r="DCX314" s="216"/>
      <c r="DCY314" s="216"/>
      <c r="DCZ314" s="216"/>
      <c r="DDA314" s="216"/>
      <c r="DDB314" s="216"/>
      <c r="DDC314" s="216"/>
      <c r="DDD314" s="216"/>
      <c r="DDE314" s="216"/>
      <c r="DDF314" s="216"/>
      <c r="DDG314" s="216"/>
      <c r="DDH314" s="216"/>
      <c r="DDI314" s="216"/>
      <c r="DDJ314" s="216"/>
      <c r="DDK314" s="216"/>
      <c r="DDL314" s="216"/>
      <c r="DDM314" s="216"/>
      <c r="DDN314" s="216"/>
      <c r="DDO314" s="216"/>
      <c r="DDP314" s="216"/>
      <c r="DDQ314" s="216"/>
      <c r="DDR314" s="216"/>
      <c r="DDS314" s="216"/>
      <c r="DDT314" s="216"/>
      <c r="DDU314" s="216"/>
      <c r="DDV314" s="216"/>
      <c r="DDW314" s="216"/>
      <c r="DDX314" s="216"/>
      <c r="DDY314" s="216"/>
      <c r="DDZ314" s="216"/>
      <c r="DEA314" s="216"/>
      <c r="DEB314" s="216"/>
      <c r="DEC314" s="216"/>
      <c r="DED314" s="216"/>
      <c r="DEE314" s="216"/>
      <c r="DEF314" s="216"/>
      <c r="DEG314" s="216"/>
      <c r="DEH314" s="216"/>
      <c r="DEI314" s="216"/>
      <c r="DEJ314" s="216"/>
      <c r="DEK314" s="216"/>
      <c r="DEL314" s="216"/>
      <c r="DEM314" s="216"/>
      <c r="DEN314" s="216"/>
      <c r="DEO314" s="216"/>
      <c r="DEP314" s="216"/>
      <c r="DEQ314" s="216"/>
      <c r="DER314" s="216"/>
      <c r="DES314" s="216"/>
      <c r="DET314" s="216"/>
      <c r="DEU314" s="216"/>
      <c r="DEV314" s="216"/>
      <c r="DEW314" s="216"/>
      <c r="DEX314" s="216"/>
      <c r="DEY314" s="216"/>
      <c r="DEZ314" s="216"/>
      <c r="DFA314" s="216"/>
      <c r="DFB314" s="216"/>
      <c r="DFC314" s="216"/>
      <c r="DFD314" s="216"/>
      <c r="DFE314" s="216"/>
      <c r="DFF314" s="216"/>
      <c r="DFG314" s="216"/>
      <c r="DFH314" s="216"/>
      <c r="DFI314" s="216"/>
      <c r="DFJ314" s="216"/>
      <c r="DFK314" s="216"/>
      <c r="DFL314" s="216"/>
      <c r="DFM314" s="216"/>
      <c r="DFN314" s="216"/>
      <c r="DFO314" s="216"/>
      <c r="DFP314" s="216"/>
      <c r="DFQ314" s="216"/>
      <c r="DFR314" s="216"/>
      <c r="DFS314" s="216"/>
      <c r="DFT314" s="216"/>
      <c r="DFU314" s="216"/>
      <c r="DFV314" s="216"/>
      <c r="DFW314" s="216"/>
      <c r="DFX314" s="216"/>
      <c r="DFY314" s="216"/>
      <c r="DFZ314" s="216"/>
      <c r="DGA314" s="216"/>
      <c r="DGB314" s="216"/>
      <c r="DGC314" s="216"/>
      <c r="DGD314" s="216"/>
      <c r="DGE314" s="216"/>
      <c r="DGF314" s="216"/>
      <c r="DGG314" s="216"/>
      <c r="DGH314" s="216"/>
      <c r="DGI314" s="216"/>
      <c r="DGJ314" s="216"/>
      <c r="DGK314" s="216"/>
      <c r="DGL314" s="216"/>
      <c r="DGM314" s="216"/>
      <c r="DGN314" s="216"/>
      <c r="DGO314" s="216"/>
      <c r="DGP314" s="216"/>
      <c r="DGQ314" s="216"/>
      <c r="DGR314" s="216"/>
      <c r="DGS314" s="216"/>
      <c r="DGT314" s="216"/>
      <c r="DGU314" s="216"/>
      <c r="DGV314" s="216"/>
      <c r="DGW314" s="216"/>
      <c r="DGX314" s="216"/>
      <c r="DGY314" s="216"/>
      <c r="DGZ314" s="216"/>
      <c r="DHA314" s="216"/>
      <c r="DHB314" s="216"/>
      <c r="DHC314" s="216"/>
      <c r="DHD314" s="216"/>
      <c r="DHE314" s="216"/>
      <c r="DHF314" s="216"/>
      <c r="DHG314" s="216"/>
      <c r="DHH314" s="216"/>
      <c r="DHI314" s="216"/>
      <c r="DHJ314" s="216"/>
      <c r="DHK314" s="216"/>
      <c r="DHL314" s="216"/>
      <c r="DHM314" s="216"/>
      <c r="DHN314" s="216"/>
      <c r="DHO314" s="216"/>
      <c r="DHP314" s="216"/>
      <c r="DHQ314" s="216"/>
      <c r="DHR314" s="216"/>
      <c r="DHS314" s="216"/>
      <c r="DHT314" s="216"/>
      <c r="DHU314" s="216"/>
      <c r="DHV314" s="216"/>
      <c r="DHW314" s="216"/>
      <c r="DHX314" s="216"/>
      <c r="DHY314" s="216"/>
      <c r="DHZ314" s="216"/>
      <c r="DIA314" s="216"/>
      <c r="DIB314" s="216"/>
      <c r="DIC314" s="216"/>
      <c r="DID314" s="216"/>
      <c r="DIE314" s="216"/>
      <c r="DIF314" s="216"/>
      <c r="DIG314" s="216"/>
      <c r="DIH314" s="216"/>
      <c r="DII314" s="216"/>
      <c r="DIJ314" s="216"/>
      <c r="DIK314" s="216"/>
      <c r="DIL314" s="216"/>
      <c r="DIM314" s="216"/>
      <c r="DIN314" s="216"/>
      <c r="DIO314" s="216"/>
      <c r="DIP314" s="216"/>
      <c r="DIQ314" s="216"/>
      <c r="DIR314" s="216"/>
      <c r="DIS314" s="216"/>
      <c r="DIT314" s="216"/>
      <c r="DIU314" s="216"/>
      <c r="DIV314" s="216"/>
      <c r="DIW314" s="216"/>
      <c r="DIX314" s="216"/>
      <c r="DIY314" s="216"/>
      <c r="DIZ314" s="216"/>
      <c r="DJA314" s="216"/>
      <c r="DJB314" s="216"/>
      <c r="DJC314" s="216"/>
      <c r="DJD314" s="216"/>
      <c r="DJE314" s="216"/>
      <c r="DJF314" s="216"/>
      <c r="DJG314" s="216"/>
      <c r="DJH314" s="216"/>
      <c r="DJI314" s="216"/>
      <c r="DJJ314" s="216"/>
      <c r="DJK314" s="216"/>
      <c r="DJL314" s="216"/>
      <c r="DJM314" s="216"/>
      <c r="DJN314" s="216"/>
      <c r="DJO314" s="216"/>
      <c r="DJP314" s="216"/>
      <c r="DJQ314" s="216"/>
      <c r="DJR314" s="216"/>
      <c r="DJS314" s="216"/>
      <c r="DJT314" s="216"/>
      <c r="DJU314" s="216"/>
      <c r="DJV314" s="216"/>
      <c r="DJW314" s="216"/>
      <c r="DJX314" s="216"/>
      <c r="DJY314" s="216"/>
      <c r="DJZ314" s="216"/>
      <c r="DKA314" s="216"/>
      <c r="DKB314" s="216"/>
      <c r="DKC314" s="216"/>
      <c r="DKD314" s="216"/>
      <c r="DKE314" s="216"/>
      <c r="DKF314" s="216"/>
      <c r="DKG314" s="216"/>
      <c r="DKH314" s="216"/>
      <c r="DKI314" s="216"/>
      <c r="DKJ314" s="216"/>
      <c r="DKK314" s="216"/>
      <c r="DKL314" s="216"/>
      <c r="DKM314" s="216"/>
      <c r="DKN314" s="216"/>
      <c r="DKO314" s="216"/>
      <c r="DKP314" s="216"/>
      <c r="DKQ314" s="216"/>
      <c r="DKR314" s="216"/>
      <c r="DKS314" s="216"/>
      <c r="DKT314" s="216"/>
      <c r="DKU314" s="216"/>
      <c r="DKV314" s="216"/>
      <c r="DKW314" s="216"/>
      <c r="DKX314" s="216"/>
      <c r="DKY314" s="216"/>
      <c r="DKZ314" s="216"/>
      <c r="DLA314" s="216"/>
      <c r="DLB314" s="216"/>
      <c r="DLC314" s="216"/>
      <c r="DLD314" s="216"/>
      <c r="DLE314" s="216"/>
      <c r="DLF314" s="216"/>
      <c r="DLG314" s="216"/>
      <c r="DLH314" s="216"/>
      <c r="DLI314" s="216"/>
      <c r="DLJ314" s="216"/>
      <c r="DLK314" s="216"/>
      <c r="DLL314" s="216"/>
      <c r="DLM314" s="216"/>
      <c r="DLN314" s="216"/>
      <c r="DLO314" s="216"/>
      <c r="DLP314" s="216"/>
      <c r="DLQ314" s="216"/>
      <c r="DLR314" s="216"/>
      <c r="DLS314" s="216"/>
      <c r="DLT314" s="216"/>
      <c r="DLU314" s="216"/>
      <c r="DLV314" s="216"/>
      <c r="DLW314" s="216"/>
      <c r="DLX314" s="216"/>
      <c r="DLY314" s="216"/>
      <c r="DLZ314" s="216"/>
      <c r="DMA314" s="216"/>
      <c r="DMB314" s="216"/>
      <c r="DMC314" s="216"/>
      <c r="DMD314" s="216"/>
      <c r="DME314" s="216"/>
      <c r="DMF314" s="216"/>
      <c r="DMG314" s="216"/>
      <c r="DMH314" s="216"/>
      <c r="DMI314" s="216"/>
      <c r="DMJ314" s="216"/>
      <c r="DMK314" s="216"/>
      <c r="DML314" s="216"/>
      <c r="DMM314" s="216"/>
      <c r="DMN314" s="216"/>
      <c r="DMO314" s="216"/>
      <c r="DMP314" s="216"/>
      <c r="DMQ314" s="216"/>
      <c r="DMR314" s="216"/>
      <c r="DMS314" s="216"/>
      <c r="DMT314" s="216"/>
      <c r="DMU314" s="216"/>
      <c r="DMV314" s="216"/>
      <c r="DMW314" s="216"/>
      <c r="DMX314" s="216"/>
      <c r="DMY314" s="216"/>
      <c r="DMZ314" s="216"/>
      <c r="DNA314" s="216"/>
      <c r="DNB314" s="216"/>
      <c r="DNC314" s="216"/>
      <c r="DND314" s="216"/>
      <c r="DNE314" s="216"/>
      <c r="DNF314" s="216"/>
      <c r="DNG314" s="216"/>
      <c r="DNH314" s="216"/>
      <c r="DNI314" s="216"/>
      <c r="DNJ314" s="216"/>
      <c r="DNK314" s="216"/>
      <c r="DNL314" s="216"/>
      <c r="DNM314" s="216"/>
      <c r="DNN314" s="216"/>
      <c r="DNO314" s="216"/>
      <c r="DNP314" s="216"/>
      <c r="DNQ314" s="216"/>
      <c r="DNR314" s="216"/>
      <c r="DNS314" s="216"/>
      <c r="DNT314" s="216"/>
      <c r="DNU314" s="216"/>
      <c r="DNV314" s="216"/>
      <c r="DNW314" s="216"/>
      <c r="DNX314" s="216"/>
      <c r="DNY314" s="216"/>
      <c r="DNZ314" s="216"/>
      <c r="DOA314" s="216"/>
      <c r="DOB314" s="216"/>
      <c r="DOC314" s="216"/>
      <c r="DOD314" s="216"/>
      <c r="DOE314" s="216"/>
      <c r="DOF314" s="216"/>
      <c r="DOG314" s="216"/>
      <c r="DOH314" s="216"/>
      <c r="DOI314" s="216"/>
      <c r="DOJ314" s="216"/>
      <c r="DOK314" s="216"/>
      <c r="DOL314" s="216"/>
      <c r="DOM314" s="216"/>
      <c r="DON314" s="216"/>
      <c r="DOO314" s="216"/>
      <c r="DOP314" s="216"/>
      <c r="DOQ314" s="216"/>
      <c r="DOR314" s="216"/>
      <c r="DOS314" s="216"/>
      <c r="DOT314" s="216"/>
      <c r="DOU314" s="216"/>
      <c r="DOV314" s="216"/>
      <c r="DOW314" s="216"/>
      <c r="DOX314" s="216"/>
      <c r="DOY314" s="216"/>
      <c r="DOZ314" s="216"/>
      <c r="DPA314" s="216"/>
      <c r="DPB314" s="216"/>
      <c r="DPC314" s="216"/>
      <c r="DPD314" s="216"/>
      <c r="DPE314" s="216"/>
      <c r="DPF314" s="216"/>
      <c r="DPG314" s="216"/>
      <c r="DPH314" s="216"/>
      <c r="DPI314" s="216"/>
      <c r="DPJ314" s="216"/>
      <c r="DPK314" s="216"/>
      <c r="DPL314" s="216"/>
      <c r="DPM314" s="216"/>
      <c r="DPN314" s="216"/>
      <c r="DPO314" s="216"/>
      <c r="DPP314" s="216"/>
      <c r="DPQ314" s="216"/>
      <c r="DPR314" s="216"/>
      <c r="DPS314" s="216"/>
      <c r="DPT314" s="216"/>
      <c r="DPU314" s="216"/>
      <c r="DPV314" s="216"/>
      <c r="DPW314" s="216"/>
      <c r="DPX314" s="216"/>
      <c r="DPY314" s="216"/>
      <c r="DPZ314" s="216"/>
      <c r="DQA314" s="216"/>
      <c r="DQB314" s="216"/>
      <c r="DQC314" s="216"/>
      <c r="DQD314" s="216"/>
      <c r="DQE314" s="216"/>
      <c r="DQF314" s="216"/>
      <c r="DQG314" s="216"/>
      <c r="DQH314" s="216"/>
      <c r="DQI314" s="216"/>
      <c r="DQJ314" s="216"/>
      <c r="DQK314" s="216"/>
      <c r="DQL314" s="216"/>
      <c r="DQM314" s="216"/>
      <c r="DQN314" s="216"/>
      <c r="DQO314" s="216"/>
      <c r="DQP314" s="216"/>
      <c r="DQQ314" s="216"/>
      <c r="DQR314" s="216"/>
      <c r="DQS314" s="216"/>
      <c r="DQT314" s="216"/>
      <c r="DQU314" s="216"/>
      <c r="DQV314" s="216"/>
      <c r="DQW314" s="216"/>
      <c r="DQX314" s="216"/>
      <c r="DQY314" s="216"/>
      <c r="DQZ314" s="216"/>
      <c r="DRA314" s="216"/>
      <c r="DRB314" s="216"/>
      <c r="DRC314" s="216"/>
      <c r="DRD314" s="216"/>
      <c r="DRE314" s="216"/>
      <c r="DRF314" s="216"/>
      <c r="DRG314" s="216"/>
      <c r="DRH314" s="216"/>
      <c r="DRI314" s="216"/>
      <c r="DRJ314" s="216"/>
      <c r="DRK314" s="216"/>
      <c r="DRL314" s="216"/>
      <c r="DRM314" s="216"/>
      <c r="DRN314" s="216"/>
      <c r="DRO314" s="216"/>
      <c r="DRP314" s="216"/>
      <c r="DRQ314" s="216"/>
      <c r="DRR314" s="216"/>
      <c r="DRS314" s="216"/>
      <c r="DRT314" s="216"/>
      <c r="DRU314" s="216"/>
      <c r="DRV314" s="216"/>
      <c r="DRW314" s="216"/>
      <c r="DRX314" s="216"/>
      <c r="DRY314" s="216"/>
      <c r="DRZ314" s="216"/>
      <c r="DSA314" s="216"/>
      <c r="DSB314" s="216"/>
      <c r="DSC314" s="216"/>
      <c r="DSD314" s="216"/>
      <c r="DSE314" s="216"/>
      <c r="DSF314" s="216"/>
      <c r="DSG314" s="216"/>
      <c r="DSH314" s="216"/>
      <c r="DSI314" s="216"/>
      <c r="DSJ314" s="216"/>
      <c r="DSK314" s="216"/>
      <c r="DSL314" s="216"/>
      <c r="DSM314" s="216"/>
      <c r="DSN314" s="216"/>
      <c r="DSO314" s="216"/>
      <c r="DSP314" s="216"/>
      <c r="DSQ314" s="216"/>
      <c r="DSR314" s="216"/>
      <c r="DSS314" s="216"/>
      <c r="DST314" s="216"/>
      <c r="DSU314" s="216"/>
      <c r="DSV314" s="216"/>
      <c r="DSW314" s="216"/>
      <c r="DSX314" s="216"/>
      <c r="DSY314" s="216"/>
      <c r="DSZ314" s="216"/>
      <c r="DTA314" s="216"/>
      <c r="DTB314" s="216"/>
      <c r="DTC314" s="216"/>
      <c r="DTD314" s="216"/>
      <c r="DTE314" s="216"/>
      <c r="DTF314" s="216"/>
      <c r="DTG314" s="216"/>
      <c r="DTH314" s="216"/>
      <c r="DTI314" s="216"/>
      <c r="DTJ314" s="216"/>
      <c r="DTK314" s="216"/>
      <c r="DTL314" s="216"/>
      <c r="DTM314" s="216"/>
      <c r="DTN314" s="216"/>
      <c r="DTO314" s="216"/>
      <c r="DTP314" s="216"/>
      <c r="DTQ314" s="216"/>
      <c r="DTR314" s="216"/>
      <c r="DTS314" s="216"/>
      <c r="DTT314" s="216"/>
      <c r="DTU314" s="216"/>
      <c r="DTV314" s="216"/>
      <c r="DTW314" s="216"/>
      <c r="DTX314" s="216"/>
      <c r="DTY314" s="216"/>
      <c r="DTZ314" s="216"/>
      <c r="DUA314" s="216"/>
      <c r="DUB314" s="216"/>
      <c r="DUC314" s="216"/>
      <c r="DUD314" s="216"/>
      <c r="DUE314" s="216"/>
    </row>
    <row r="315" spans="1:3255" s="69" customFormat="1" x14ac:dyDescent="0.3">
      <c r="A315" s="459"/>
      <c r="B315" s="459"/>
      <c r="C315" s="819"/>
      <c r="D315" s="734"/>
      <c r="E315" s="735"/>
      <c r="F315" s="736"/>
      <c r="G315" s="553"/>
      <c r="H315" s="553"/>
      <c r="I315" s="553"/>
      <c r="J315" s="608"/>
      <c r="K315" s="80">
        <v>90.676000000000002</v>
      </c>
      <c r="L315" s="163">
        <v>18</v>
      </c>
      <c r="M315" s="400">
        <v>5</v>
      </c>
      <c r="N315" s="400">
        <v>5</v>
      </c>
      <c r="O315" s="533"/>
      <c r="P315" s="533"/>
      <c r="Q315" s="530"/>
      <c r="R315" s="530"/>
      <c r="S315" s="216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21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16"/>
      <c r="AZ315" s="216"/>
      <c r="BA315" s="216"/>
      <c r="BB315" s="216"/>
      <c r="BC315" s="21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16"/>
      <c r="BP315" s="216"/>
      <c r="BQ315" s="216"/>
      <c r="BR315" s="216"/>
      <c r="BS315" s="216"/>
      <c r="BT315" s="216"/>
      <c r="BU315" s="216"/>
      <c r="BV315" s="216"/>
      <c r="BW315" s="216"/>
      <c r="BX315" s="216"/>
      <c r="BY315" s="216"/>
      <c r="BZ315" s="216"/>
      <c r="CA315" s="216"/>
      <c r="CB315" s="216"/>
      <c r="CC315" s="216"/>
      <c r="CD315" s="216"/>
      <c r="CE315" s="216"/>
      <c r="CF315" s="216"/>
      <c r="CG315" s="216"/>
      <c r="CH315" s="216"/>
      <c r="CI315" s="216"/>
      <c r="CJ315" s="216"/>
      <c r="CK315" s="216"/>
      <c r="CL315" s="216"/>
      <c r="CM315" s="216"/>
      <c r="CN315" s="216"/>
      <c r="CO315" s="216"/>
      <c r="CP315" s="216"/>
      <c r="CQ315" s="216"/>
      <c r="CR315" s="216"/>
      <c r="CS315" s="216"/>
      <c r="CT315" s="216"/>
      <c r="CU315" s="216"/>
      <c r="CV315" s="216"/>
      <c r="CW315" s="216"/>
      <c r="CX315" s="216"/>
      <c r="CY315" s="216"/>
      <c r="CZ315" s="216"/>
      <c r="DA315" s="216"/>
      <c r="DB315" s="216"/>
      <c r="DC315" s="216"/>
      <c r="DD315" s="216"/>
      <c r="DE315" s="216"/>
      <c r="DF315" s="216"/>
      <c r="DG315" s="216"/>
      <c r="DH315" s="216"/>
      <c r="DI315" s="216"/>
      <c r="DJ315" s="216"/>
      <c r="DK315" s="216"/>
      <c r="DL315" s="216"/>
      <c r="DM315" s="216"/>
      <c r="DN315" s="216"/>
      <c r="DO315" s="216"/>
      <c r="DP315" s="216"/>
      <c r="DQ315" s="216"/>
      <c r="DR315" s="216"/>
      <c r="DS315" s="216"/>
      <c r="DT315" s="216"/>
      <c r="DU315" s="216"/>
      <c r="DV315" s="216"/>
      <c r="DW315" s="216"/>
      <c r="DX315" s="216"/>
      <c r="DY315" s="216"/>
      <c r="DZ315" s="216"/>
      <c r="EA315" s="216"/>
      <c r="EB315" s="216"/>
      <c r="EC315" s="216"/>
      <c r="ED315" s="216"/>
      <c r="EE315" s="216"/>
      <c r="EF315" s="216"/>
      <c r="EG315" s="216"/>
      <c r="EH315" s="216"/>
      <c r="EI315" s="216"/>
      <c r="EJ315" s="216"/>
      <c r="EK315" s="216"/>
      <c r="EL315" s="216"/>
      <c r="EM315" s="216"/>
      <c r="EN315" s="216"/>
      <c r="EO315" s="216"/>
      <c r="EP315" s="216"/>
      <c r="EQ315" s="216"/>
      <c r="ER315" s="216"/>
      <c r="ES315" s="216"/>
      <c r="ET315" s="216"/>
      <c r="EU315" s="216"/>
      <c r="EV315" s="216"/>
      <c r="EW315" s="216"/>
      <c r="EX315" s="216"/>
      <c r="EY315" s="216"/>
      <c r="EZ315" s="216"/>
      <c r="FA315" s="216"/>
      <c r="FB315" s="216"/>
      <c r="FC315" s="216"/>
      <c r="FD315" s="216"/>
      <c r="FE315" s="216"/>
      <c r="FF315" s="216"/>
      <c r="FG315" s="216"/>
      <c r="FH315" s="216"/>
      <c r="FI315" s="216"/>
      <c r="FJ315" s="216"/>
      <c r="FK315" s="216"/>
      <c r="FL315" s="216"/>
      <c r="FM315" s="216"/>
      <c r="FN315" s="216"/>
      <c r="FO315" s="216"/>
      <c r="FP315" s="216"/>
      <c r="FQ315" s="216"/>
      <c r="FR315" s="216"/>
      <c r="FS315" s="216"/>
      <c r="FT315" s="216"/>
      <c r="FU315" s="216"/>
      <c r="FV315" s="216"/>
      <c r="FW315" s="216"/>
      <c r="FX315" s="216"/>
      <c r="FY315" s="216"/>
      <c r="FZ315" s="216"/>
      <c r="GA315" s="216"/>
      <c r="GB315" s="216"/>
      <c r="GC315" s="216"/>
      <c r="GD315" s="216"/>
      <c r="GE315" s="216"/>
      <c r="GF315" s="216"/>
      <c r="GG315" s="216"/>
      <c r="GH315" s="216"/>
      <c r="GI315" s="216"/>
      <c r="GJ315" s="216"/>
      <c r="GK315" s="216"/>
      <c r="GL315" s="216"/>
      <c r="GM315" s="216"/>
      <c r="GN315" s="216"/>
      <c r="GO315" s="216"/>
      <c r="GP315" s="216"/>
      <c r="GQ315" s="216"/>
      <c r="GR315" s="216"/>
      <c r="GS315" s="216"/>
      <c r="GT315" s="216"/>
      <c r="GU315" s="216"/>
      <c r="GV315" s="216"/>
      <c r="GW315" s="216"/>
      <c r="GX315" s="216"/>
      <c r="GY315" s="216"/>
      <c r="GZ315" s="216"/>
      <c r="HA315" s="216"/>
      <c r="HB315" s="216"/>
      <c r="HC315" s="216"/>
      <c r="HD315" s="216"/>
      <c r="HE315" s="216"/>
      <c r="HF315" s="216"/>
      <c r="HG315" s="216"/>
      <c r="HH315" s="216"/>
      <c r="HI315" s="216"/>
      <c r="HJ315" s="216"/>
      <c r="HK315" s="216"/>
      <c r="HL315" s="216"/>
      <c r="HM315" s="216"/>
      <c r="HN315" s="216"/>
      <c r="HO315" s="216"/>
      <c r="HP315" s="216"/>
      <c r="HQ315" s="216"/>
      <c r="HR315" s="216"/>
      <c r="HS315" s="216"/>
      <c r="HT315" s="216"/>
      <c r="HU315" s="216"/>
      <c r="HV315" s="216"/>
      <c r="HW315" s="216"/>
      <c r="HX315" s="216"/>
      <c r="HY315" s="216"/>
      <c r="HZ315" s="216"/>
      <c r="IA315" s="216"/>
      <c r="IB315" s="216"/>
      <c r="IC315" s="216"/>
      <c r="ID315" s="216"/>
      <c r="IE315" s="216"/>
      <c r="IF315" s="216"/>
      <c r="IG315" s="216"/>
      <c r="IH315" s="216"/>
      <c r="II315" s="216"/>
      <c r="IJ315" s="216"/>
      <c r="IK315" s="216"/>
      <c r="IL315" s="216"/>
      <c r="IM315" s="216"/>
      <c r="IN315" s="216"/>
      <c r="IO315" s="216"/>
      <c r="IP315" s="216"/>
      <c r="IQ315" s="216"/>
      <c r="IR315" s="216"/>
      <c r="IS315" s="216"/>
      <c r="IT315" s="216"/>
      <c r="IU315" s="216"/>
      <c r="IV315" s="216"/>
      <c r="IW315" s="216"/>
      <c r="IX315" s="216"/>
      <c r="IY315" s="216"/>
      <c r="IZ315" s="216"/>
      <c r="JA315" s="216"/>
      <c r="JB315" s="216"/>
      <c r="JC315" s="216"/>
      <c r="JD315" s="216"/>
      <c r="JE315" s="216"/>
      <c r="JF315" s="216"/>
      <c r="JG315" s="216"/>
      <c r="JH315" s="216"/>
      <c r="JI315" s="216"/>
      <c r="JJ315" s="216"/>
      <c r="JK315" s="216"/>
      <c r="JL315" s="216"/>
      <c r="JM315" s="216"/>
      <c r="JN315" s="216"/>
      <c r="JO315" s="216"/>
      <c r="JP315" s="216"/>
      <c r="JQ315" s="216"/>
      <c r="JR315" s="216"/>
      <c r="JS315" s="216"/>
      <c r="JT315" s="216"/>
      <c r="JU315" s="216"/>
      <c r="JV315" s="216"/>
      <c r="JW315" s="216"/>
      <c r="JX315" s="216"/>
      <c r="JY315" s="216"/>
      <c r="JZ315" s="216"/>
      <c r="KA315" s="216"/>
      <c r="KB315" s="216"/>
      <c r="KC315" s="216"/>
      <c r="KD315" s="216"/>
      <c r="KE315" s="216"/>
      <c r="KF315" s="216"/>
      <c r="KG315" s="216"/>
      <c r="KH315" s="216"/>
      <c r="KI315" s="216"/>
      <c r="KJ315" s="216"/>
      <c r="KK315" s="216"/>
      <c r="KL315" s="216"/>
      <c r="KM315" s="216"/>
      <c r="KN315" s="216"/>
      <c r="KO315" s="216"/>
      <c r="KP315" s="216"/>
      <c r="KQ315" s="216"/>
      <c r="KR315" s="216"/>
      <c r="KS315" s="216"/>
      <c r="KT315" s="216"/>
      <c r="KU315" s="216"/>
      <c r="KV315" s="216"/>
      <c r="KW315" s="216"/>
      <c r="KX315" s="216"/>
      <c r="KY315" s="216"/>
      <c r="KZ315" s="216"/>
      <c r="LA315" s="216"/>
      <c r="LB315" s="216"/>
      <c r="LC315" s="216"/>
      <c r="LD315" s="216"/>
      <c r="LE315" s="216"/>
      <c r="LF315" s="216"/>
      <c r="LG315" s="216"/>
      <c r="LH315" s="216"/>
      <c r="LI315" s="216"/>
      <c r="LJ315" s="216"/>
      <c r="LK315" s="216"/>
      <c r="LL315" s="216"/>
      <c r="LM315" s="216"/>
      <c r="LN315" s="216"/>
      <c r="LO315" s="216"/>
      <c r="LP315" s="216"/>
      <c r="LQ315" s="216"/>
      <c r="LR315" s="216"/>
      <c r="LS315" s="216"/>
      <c r="LT315" s="216"/>
      <c r="LU315" s="216"/>
      <c r="LV315" s="216"/>
      <c r="LW315" s="216"/>
      <c r="LX315" s="216"/>
      <c r="LY315" s="216"/>
      <c r="LZ315" s="216"/>
      <c r="MA315" s="216"/>
      <c r="MB315" s="216"/>
      <c r="MC315" s="216"/>
      <c r="MD315" s="216"/>
      <c r="ME315" s="216"/>
      <c r="MF315" s="216"/>
      <c r="MG315" s="216"/>
      <c r="MH315" s="216"/>
      <c r="MI315" s="216"/>
      <c r="MJ315" s="216"/>
      <c r="MK315" s="216"/>
      <c r="ML315" s="216"/>
      <c r="MM315" s="216"/>
      <c r="MN315" s="216"/>
      <c r="MO315" s="216"/>
      <c r="MP315" s="216"/>
      <c r="MQ315" s="216"/>
      <c r="MR315" s="216"/>
      <c r="MS315" s="216"/>
      <c r="MT315" s="216"/>
      <c r="MU315" s="216"/>
      <c r="MV315" s="216"/>
      <c r="MW315" s="216"/>
      <c r="MX315" s="216"/>
      <c r="MY315" s="216"/>
      <c r="MZ315" s="216"/>
      <c r="NA315" s="216"/>
      <c r="NB315" s="216"/>
      <c r="NC315" s="216"/>
      <c r="ND315" s="216"/>
      <c r="NE315" s="216"/>
      <c r="NF315" s="216"/>
      <c r="NG315" s="216"/>
      <c r="NH315" s="216"/>
      <c r="NI315" s="216"/>
      <c r="NJ315" s="216"/>
      <c r="NK315" s="216"/>
      <c r="NL315" s="216"/>
      <c r="NM315" s="216"/>
      <c r="NN315" s="216"/>
      <c r="NO315" s="216"/>
      <c r="NP315" s="216"/>
      <c r="NQ315" s="216"/>
      <c r="NR315" s="216"/>
      <c r="NS315" s="216"/>
      <c r="NT315" s="216"/>
      <c r="NU315" s="216"/>
      <c r="NV315" s="216"/>
      <c r="NW315" s="216"/>
      <c r="NX315" s="216"/>
      <c r="NY315" s="216"/>
      <c r="NZ315" s="216"/>
      <c r="OA315" s="216"/>
      <c r="OB315" s="216"/>
      <c r="OC315" s="216"/>
      <c r="OD315" s="216"/>
      <c r="OE315" s="216"/>
      <c r="OF315" s="216"/>
      <c r="OG315" s="216"/>
      <c r="OH315" s="216"/>
      <c r="OI315" s="216"/>
      <c r="OJ315" s="216"/>
      <c r="OK315" s="216"/>
      <c r="OL315" s="216"/>
      <c r="OM315" s="216"/>
      <c r="ON315" s="216"/>
      <c r="OO315" s="216"/>
      <c r="OP315" s="216"/>
      <c r="OQ315" s="216"/>
      <c r="OR315" s="216"/>
      <c r="OS315" s="216"/>
      <c r="OT315" s="216"/>
      <c r="OU315" s="216"/>
      <c r="OV315" s="216"/>
      <c r="OW315" s="216"/>
      <c r="OX315" s="216"/>
      <c r="OY315" s="216"/>
      <c r="OZ315" s="216"/>
      <c r="PA315" s="216"/>
      <c r="PB315" s="216"/>
      <c r="PC315" s="216"/>
      <c r="PD315" s="216"/>
      <c r="PE315" s="216"/>
      <c r="PF315" s="216"/>
      <c r="PG315" s="216"/>
      <c r="PH315" s="216"/>
      <c r="PI315" s="216"/>
      <c r="PJ315" s="216"/>
      <c r="PK315" s="216"/>
      <c r="PL315" s="216"/>
      <c r="PM315" s="216"/>
      <c r="PN315" s="216"/>
      <c r="PO315" s="216"/>
      <c r="PP315" s="216"/>
      <c r="PQ315" s="216"/>
      <c r="PR315" s="216"/>
      <c r="PS315" s="216"/>
      <c r="PT315" s="216"/>
      <c r="PU315" s="216"/>
      <c r="PV315" s="216"/>
      <c r="PW315" s="216"/>
      <c r="PX315" s="216"/>
      <c r="PY315" s="216"/>
      <c r="PZ315" s="216"/>
      <c r="QA315" s="216"/>
      <c r="QB315" s="216"/>
      <c r="QC315" s="216"/>
      <c r="QD315" s="216"/>
      <c r="QE315" s="216"/>
      <c r="QF315" s="216"/>
      <c r="QG315" s="216"/>
      <c r="QH315" s="216"/>
      <c r="QI315" s="216"/>
      <c r="QJ315" s="216"/>
      <c r="QK315" s="216"/>
      <c r="QL315" s="216"/>
      <c r="QM315" s="216"/>
      <c r="QN315" s="216"/>
      <c r="QO315" s="216"/>
      <c r="QP315" s="216"/>
      <c r="QQ315" s="216"/>
      <c r="QR315" s="216"/>
      <c r="QS315" s="216"/>
      <c r="QT315" s="216"/>
      <c r="QU315" s="216"/>
      <c r="QV315" s="216"/>
      <c r="QW315" s="216"/>
      <c r="QX315" s="216"/>
      <c r="QY315" s="216"/>
      <c r="QZ315" s="216"/>
      <c r="RA315" s="216"/>
      <c r="RB315" s="216"/>
      <c r="RC315" s="216"/>
      <c r="RD315" s="216"/>
      <c r="RE315" s="216"/>
      <c r="RF315" s="216"/>
      <c r="RG315" s="216"/>
      <c r="RH315" s="216"/>
      <c r="RI315" s="216"/>
      <c r="RJ315" s="216"/>
      <c r="RK315" s="216"/>
      <c r="RL315" s="216"/>
      <c r="RM315" s="216"/>
      <c r="RN315" s="216"/>
      <c r="RO315" s="216"/>
      <c r="RP315" s="216"/>
      <c r="RQ315" s="216"/>
      <c r="RR315" s="216"/>
      <c r="RS315" s="216"/>
      <c r="RT315" s="216"/>
      <c r="RU315" s="216"/>
      <c r="RV315" s="216"/>
      <c r="RW315" s="216"/>
      <c r="RX315" s="216"/>
      <c r="RY315" s="216"/>
      <c r="RZ315" s="216"/>
      <c r="SA315" s="216"/>
      <c r="SB315" s="216"/>
      <c r="SC315" s="216"/>
      <c r="SD315" s="216"/>
      <c r="SE315" s="216"/>
      <c r="SF315" s="216"/>
      <c r="SG315" s="216"/>
      <c r="SH315" s="216"/>
      <c r="SI315" s="216"/>
      <c r="SJ315" s="216"/>
      <c r="SK315" s="216"/>
      <c r="SL315" s="216"/>
      <c r="SM315" s="216"/>
      <c r="SN315" s="216"/>
      <c r="SO315" s="216"/>
      <c r="SP315" s="216"/>
      <c r="SQ315" s="216"/>
      <c r="SR315" s="216"/>
      <c r="SS315" s="216"/>
      <c r="ST315" s="216"/>
      <c r="SU315" s="216"/>
      <c r="SV315" s="216"/>
      <c r="SW315" s="216"/>
      <c r="SX315" s="216"/>
      <c r="SY315" s="216"/>
      <c r="SZ315" s="216"/>
      <c r="TA315" s="216"/>
      <c r="TB315" s="216"/>
      <c r="TC315" s="216"/>
      <c r="TD315" s="216"/>
      <c r="TE315" s="216"/>
      <c r="TF315" s="216"/>
      <c r="TG315" s="216"/>
      <c r="TH315" s="216"/>
      <c r="TI315" s="216"/>
      <c r="TJ315" s="216"/>
      <c r="TK315" s="216"/>
      <c r="TL315" s="216"/>
      <c r="TM315" s="216"/>
      <c r="TN315" s="216"/>
      <c r="TO315" s="216"/>
      <c r="TP315" s="216"/>
      <c r="TQ315" s="216"/>
      <c r="TR315" s="216"/>
      <c r="TS315" s="216"/>
      <c r="TT315" s="216"/>
      <c r="TU315" s="216"/>
      <c r="TV315" s="216"/>
      <c r="TW315" s="216"/>
      <c r="TX315" s="216"/>
      <c r="TY315" s="216"/>
      <c r="TZ315" s="216"/>
      <c r="UA315" s="216"/>
      <c r="UB315" s="216"/>
      <c r="UC315" s="216"/>
      <c r="UD315" s="216"/>
      <c r="UE315" s="216"/>
      <c r="UF315" s="216"/>
      <c r="UG315" s="216"/>
      <c r="UH315" s="216"/>
      <c r="UI315" s="216"/>
      <c r="UJ315" s="216"/>
      <c r="UK315" s="216"/>
      <c r="UL315" s="216"/>
      <c r="UM315" s="216"/>
      <c r="UN315" s="216"/>
      <c r="UO315" s="216"/>
      <c r="UP315" s="216"/>
      <c r="UQ315" s="216"/>
      <c r="UR315" s="216"/>
      <c r="US315" s="216"/>
      <c r="UT315" s="216"/>
      <c r="UU315" s="216"/>
      <c r="UV315" s="216"/>
      <c r="UW315" s="216"/>
      <c r="UX315" s="216"/>
      <c r="UY315" s="216"/>
      <c r="UZ315" s="216"/>
      <c r="VA315" s="216"/>
      <c r="VB315" s="216"/>
      <c r="VC315" s="216"/>
      <c r="VD315" s="216"/>
      <c r="VE315" s="216"/>
      <c r="VF315" s="216"/>
      <c r="VG315" s="216"/>
      <c r="VH315" s="216"/>
      <c r="VI315" s="216"/>
      <c r="VJ315" s="216"/>
      <c r="VK315" s="216"/>
      <c r="VL315" s="216"/>
      <c r="VM315" s="216"/>
      <c r="VN315" s="216"/>
      <c r="VO315" s="216"/>
      <c r="VP315" s="216"/>
      <c r="VQ315" s="216"/>
      <c r="VR315" s="216"/>
      <c r="VS315" s="216"/>
      <c r="VT315" s="216"/>
      <c r="VU315" s="216"/>
      <c r="VV315" s="216"/>
      <c r="VW315" s="216"/>
      <c r="VX315" s="216"/>
      <c r="VY315" s="216"/>
      <c r="VZ315" s="216"/>
      <c r="WA315" s="216"/>
      <c r="WB315" s="216"/>
      <c r="WC315" s="216"/>
      <c r="WD315" s="216"/>
      <c r="WE315" s="216"/>
      <c r="WF315" s="216"/>
      <c r="WG315" s="216"/>
      <c r="WH315" s="216"/>
      <c r="WI315" s="216"/>
      <c r="WJ315" s="216"/>
      <c r="WK315" s="216"/>
      <c r="WL315" s="216"/>
      <c r="WM315" s="216"/>
      <c r="WN315" s="216"/>
      <c r="WO315" s="216"/>
      <c r="WP315" s="216"/>
      <c r="WQ315" s="216"/>
      <c r="WR315" s="216"/>
      <c r="WS315" s="216"/>
      <c r="WT315" s="216"/>
      <c r="WU315" s="216"/>
      <c r="WV315" s="216"/>
      <c r="WW315" s="216"/>
      <c r="WX315" s="216"/>
      <c r="WY315" s="216"/>
      <c r="WZ315" s="216"/>
      <c r="XA315" s="216"/>
      <c r="XB315" s="216"/>
      <c r="XC315" s="216"/>
      <c r="XD315" s="216"/>
      <c r="XE315" s="216"/>
      <c r="XF315" s="216"/>
      <c r="XG315" s="216"/>
      <c r="XH315" s="216"/>
      <c r="XI315" s="216"/>
      <c r="XJ315" s="216"/>
      <c r="XK315" s="216"/>
      <c r="XL315" s="216"/>
      <c r="XM315" s="216"/>
      <c r="XN315" s="216"/>
      <c r="XO315" s="216"/>
      <c r="XP315" s="216"/>
      <c r="XQ315" s="216"/>
      <c r="XR315" s="216"/>
      <c r="XS315" s="216"/>
      <c r="XT315" s="216"/>
      <c r="XU315" s="216"/>
      <c r="XV315" s="216"/>
      <c r="XW315" s="216"/>
      <c r="XX315" s="216"/>
      <c r="XY315" s="216"/>
      <c r="XZ315" s="216"/>
      <c r="YA315" s="216"/>
      <c r="YB315" s="216"/>
      <c r="YC315" s="216"/>
      <c r="YD315" s="216"/>
      <c r="YE315" s="216"/>
      <c r="YF315" s="216"/>
      <c r="YG315" s="216"/>
      <c r="YH315" s="216"/>
      <c r="YI315" s="216"/>
      <c r="YJ315" s="216"/>
      <c r="YK315" s="216"/>
      <c r="YL315" s="216"/>
      <c r="YM315" s="216"/>
      <c r="YN315" s="216"/>
      <c r="YO315" s="216"/>
      <c r="YP315" s="216"/>
      <c r="YQ315" s="216"/>
      <c r="YR315" s="216"/>
      <c r="YS315" s="216"/>
      <c r="YT315" s="216"/>
      <c r="YU315" s="216"/>
      <c r="YV315" s="216"/>
      <c r="YW315" s="216"/>
      <c r="YX315" s="216"/>
      <c r="YY315" s="216"/>
      <c r="YZ315" s="216"/>
      <c r="ZA315" s="216"/>
      <c r="ZB315" s="216"/>
      <c r="ZC315" s="216"/>
      <c r="ZD315" s="216"/>
      <c r="ZE315" s="216"/>
      <c r="ZF315" s="216"/>
      <c r="ZG315" s="216"/>
      <c r="ZH315" s="216"/>
      <c r="ZI315" s="216"/>
      <c r="ZJ315" s="216"/>
      <c r="ZK315" s="216"/>
      <c r="ZL315" s="216"/>
      <c r="ZM315" s="216"/>
      <c r="ZN315" s="216"/>
      <c r="ZO315" s="216"/>
      <c r="ZP315" s="216"/>
      <c r="ZQ315" s="216"/>
      <c r="ZR315" s="216"/>
      <c r="ZS315" s="216"/>
      <c r="ZT315" s="216"/>
      <c r="ZU315" s="216"/>
      <c r="ZV315" s="216"/>
      <c r="ZW315" s="216"/>
      <c r="ZX315" s="216"/>
      <c r="ZY315" s="216"/>
      <c r="ZZ315" s="216"/>
      <c r="AAA315" s="216"/>
      <c r="AAB315" s="216"/>
      <c r="AAC315" s="216"/>
      <c r="AAD315" s="216"/>
      <c r="AAE315" s="216"/>
      <c r="AAF315" s="216"/>
      <c r="AAG315" s="216"/>
      <c r="AAH315" s="216"/>
      <c r="AAI315" s="216"/>
      <c r="AAJ315" s="216"/>
      <c r="AAK315" s="216"/>
      <c r="AAL315" s="216"/>
      <c r="AAM315" s="216"/>
      <c r="AAN315" s="216"/>
      <c r="AAO315" s="216"/>
      <c r="AAP315" s="216"/>
      <c r="AAQ315" s="216"/>
      <c r="AAR315" s="216"/>
      <c r="AAS315" s="216"/>
      <c r="AAT315" s="216"/>
      <c r="AAU315" s="216"/>
      <c r="AAV315" s="216"/>
      <c r="AAW315" s="216"/>
      <c r="AAX315" s="216"/>
      <c r="AAY315" s="216"/>
      <c r="AAZ315" s="216"/>
      <c r="ABA315" s="216"/>
      <c r="ABB315" s="216"/>
      <c r="ABC315" s="216"/>
      <c r="ABD315" s="216"/>
      <c r="ABE315" s="216"/>
      <c r="ABF315" s="216"/>
      <c r="ABG315" s="216"/>
      <c r="ABH315" s="216"/>
      <c r="ABI315" s="216"/>
      <c r="ABJ315" s="216"/>
      <c r="ABK315" s="216"/>
      <c r="ABL315" s="216"/>
      <c r="ABM315" s="216"/>
      <c r="ABN315" s="216"/>
      <c r="ABO315" s="216"/>
      <c r="ABP315" s="216"/>
      <c r="ABQ315" s="216"/>
      <c r="ABR315" s="216"/>
      <c r="ABS315" s="216"/>
      <c r="ABT315" s="216"/>
      <c r="ABU315" s="216"/>
      <c r="ABV315" s="216"/>
      <c r="ABW315" s="216"/>
      <c r="ABX315" s="216"/>
      <c r="ABY315" s="216"/>
      <c r="ABZ315" s="216"/>
      <c r="ACA315" s="216"/>
      <c r="ACB315" s="216"/>
      <c r="ACC315" s="216"/>
      <c r="ACD315" s="216"/>
      <c r="ACE315" s="216"/>
      <c r="ACF315" s="216"/>
      <c r="ACG315" s="216"/>
      <c r="ACH315" s="216"/>
      <c r="ACI315" s="216"/>
      <c r="ACJ315" s="216"/>
      <c r="ACK315" s="216"/>
      <c r="ACL315" s="216"/>
      <c r="ACM315" s="216"/>
      <c r="ACN315" s="216"/>
      <c r="ACO315" s="216"/>
      <c r="ACP315" s="216"/>
      <c r="ACQ315" s="216"/>
      <c r="ACR315" s="216"/>
      <c r="ACS315" s="216"/>
      <c r="ACT315" s="216"/>
      <c r="ACU315" s="216"/>
      <c r="ACV315" s="216"/>
      <c r="ACW315" s="216"/>
      <c r="ACX315" s="216"/>
      <c r="ACY315" s="216"/>
      <c r="ACZ315" s="216"/>
      <c r="ADA315" s="216"/>
      <c r="ADB315" s="216"/>
      <c r="ADC315" s="216"/>
      <c r="ADD315" s="216"/>
      <c r="ADE315" s="216"/>
      <c r="ADF315" s="216"/>
      <c r="ADG315" s="216"/>
      <c r="ADH315" s="216"/>
      <c r="ADI315" s="216"/>
      <c r="ADJ315" s="216"/>
      <c r="ADK315" s="216"/>
      <c r="ADL315" s="216"/>
      <c r="ADM315" s="216"/>
      <c r="ADN315" s="216"/>
      <c r="ADO315" s="216"/>
      <c r="ADP315" s="216"/>
      <c r="ADQ315" s="216"/>
      <c r="ADR315" s="216"/>
      <c r="ADS315" s="216"/>
      <c r="ADT315" s="216"/>
      <c r="ADU315" s="216"/>
      <c r="ADV315" s="216"/>
      <c r="ADW315" s="216"/>
      <c r="ADX315" s="216"/>
      <c r="ADY315" s="216"/>
      <c r="ADZ315" s="216"/>
      <c r="AEA315" s="216"/>
      <c r="AEB315" s="216"/>
      <c r="AEC315" s="216"/>
      <c r="AED315" s="216"/>
      <c r="AEE315" s="216"/>
      <c r="AEF315" s="216"/>
      <c r="AEG315" s="216"/>
      <c r="AEH315" s="216"/>
      <c r="AEI315" s="216"/>
      <c r="AEJ315" s="216"/>
      <c r="AEK315" s="216"/>
      <c r="AEL315" s="216"/>
      <c r="AEM315" s="216"/>
      <c r="AEN315" s="216"/>
      <c r="AEO315" s="216"/>
      <c r="AEP315" s="216"/>
      <c r="AEQ315" s="216"/>
      <c r="AER315" s="216"/>
      <c r="AES315" s="216"/>
      <c r="AET315" s="216"/>
      <c r="AEU315" s="216"/>
      <c r="AEV315" s="216"/>
      <c r="AEW315" s="216"/>
      <c r="AEX315" s="216"/>
      <c r="AEY315" s="216"/>
      <c r="AEZ315" s="216"/>
      <c r="AFA315" s="216"/>
      <c r="AFB315" s="216"/>
      <c r="AFC315" s="216"/>
      <c r="AFD315" s="216"/>
      <c r="AFE315" s="216"/>
      <c r="AFF315" s="216"/>
      <c r="AFG315" s="216"/>
      <c r="AFH315" s="216"/>
      <c r="AFI315" s="216"/>
      <c r="AFJ315" s="216"/>
      <c r="AFK315" s="216"/>
      <c r="AFL315" s="216"/>
      <c r="AFM315" s="216"/>
      <c r="AFN315" s="216"/>
      <c r="AFO315" s="216"/>
      <c r="AFP315" s="216"/>
      <c r="AFQ315" s="216"/>
      <c r="AFR315" s="216"/>
      <c r="AFS315" s="216"/>
      <c r="AFT315" s="216"/>
      <c r="AFU315" s="216"/>
      <c r="AFV315" s="216"/>
      <c r="AFW315" s="216"/>
      <c r="AFX315" s="216"/>
      <c r="AFY315" s="216"/>
      <c r="AFZ315" s="216"/>
      <c r="AGA315" s="216"/>
      <c r="AGB315" s="216"/>
      <c r="AGC315" s="216"/>
      <c r="AGD315" s="216"/>
      <c r="AGE315" s="216"/>
      <c r="AGF315" s="216"/>
      <c r="AGG315" s="216"/>
      <c r="AGH315" s="216"/>
      <c r="AGI315" s="216"/>
      <c r="AGJ315" s="216"/>
      <c r="AGK315" s="216"/>
      <c r="AGL315" s="216"/>
      <c r="AGM315" s="216"/>
      <c r="AGN315" s="216"/>
      <c r="AGO315" s="216"/>
      <c r="AGP315" s="216"/>
      <c r="AGQ315" s="216"/>
      <c r="AGR315" s="216"/>
      <c r="AGS315" s="216"/>
      <c r="AGT315" s="216"/>
      <c r="AGU315" s="216"/>
      <c r="AGV315" s="216"/>
      <c r="AGW315" s="216"/>
      <c r="AGX315" s="216"/>
      <c r="AGY315" s="216"/>
      <c r="AGZ315" s="216"/>
      <c r="AHA315" s="216"/>
      <c r="AHB315" s="216"/>
      <c r="AHC315" s="216"/>
      <c r="AHD315" s="216"/>
      <c r="AHE315" s="216"/>
      <c r="AHF315" s="216"/>
      <c r="AHG315" s="216"/>
      <c r="AHH315" s="216"/>
      <c r="AHI315" s="216"/>
      <c r="AHJ315" s="216"/>
      <c r="AHK315" s="216"/>
      <c r="AHL315" s="216"/>
      <c r="AHM315" s="216"/>
      <c r="AHN315" s="216"/>
      <c r="AHO315" s="216"/>
      <c r="AHP315" s="216"/>
      <c r="AHQ315" s="216"/>
      <c r="AHR315" s="216"/>
      <c r="AHS315" s="216"/>
      <c r="AHT315" s="216"/>
      <c r="AHU315" s="216"/>
      <c r="AHV315" s="216"/>
      <c r="AHW315" s="216"/>
      <c r="AHX315" s="216"/>
      <c r="AHY315" s="216"/>
      <c r="AHZ315" s="216"/>
      <c r="AIA315" s="216"/>
      <c r="AIB315" s="216"/>
      <c r="AIC315" s="216"/>
      <c r="AID315" s="216"/>
      <c r="AIE315" s="216"/>
      <c r="AIF315" s="216"/>
      <c r="AIG315" s="216"/>
      <c r="AIH315" s="216"/>
      <c r="AII315" s="216"/>
      <c r="AIJ315" s="216"/>
      <c r="AIK315" s="216"/>
      <c r="AIL315" s="216"/>
      <c r="AIM315" s="216"/>
      <c r="AIN315" s="216"/>
      <c r="AIO315" s="216"/>
      <c r="AIP315" s="216"/>
      <c r="AIQ315" s="216"/>
      <c r="AIR315" s="216"/>
      <c r="AIS315" s="216"/>
      <c r="AIT315" s="216"/>
      <c r="AIU315" s="216"/>
      <c r="AIV315" s="216"/>
      <c r="AIW315" s="216"/>
      <c r="AIX315" s="216"/>
      <c r="AIY315" s="216"/>
      <c r="AIZ315" s="216"/>
      <c r="AJA315" s="216"/>
      <c r="AJB315" s="216"/>
      <c r="AJC315" s="216"/>
      <c r="AJD315" s="216"/>
      <c r="AJE315" s="216"/>
      <c r="AJF315" s="216"/>
      <c r="AJG315" s="216"/>
      <c r="AJH315" s="216"/>
      <c r="AJI315" s="216"/>
      <c r="AJJ315" s="216"/>
      <c r="AJK315" s="216"/>
      <c r="AJL315" s="216"/>
      <c r="AJM315" s="216"/>
      <c r="AJN315" s="216"/>
      <c r="AJO315" s="216"/>
      <c r="AJP315" s="216"/>
      <c r="AJQ315" s="216"/>
      <c r="AJR315" s="216"/>
      <c r="AJS315" s="216"/>
      <c r="AJT315" s="216"/>
      <c r="AJU315" s="216"/>
      <c r="AJV315" s="216"/>
      <c r="AJW315" s="216"/>
      <c r="AJX315" s="216"/>
      <c r="AJY315" s="216"/>
      <c r="AJZ315" s="216"/>
      <c r="AKA315" s="216"/>
      <c r="AKB315" s="216"/>
      <c r="AKC315" s="216"/>
      <c r="AKD315" s="216"/>
      <c r="AKE315" s="216"/>
      <c r="AKF315" s="216"/>
      <c r="AKG315" s="216"/>
      <c r="AKH315" s="216"/>
      <c r="AKI315" s="216"/>
      <c r="AKJ315" s="216"/>
      <c r="AKK315" s="216"/>
      <c r="AKL315" s="216"/>
      <c r="AKM315" s="216"/>
      <c r="AKN315" s="216"/>
      <c r="AKO315" s="216"/>
      <c r="AKP315" s="216"/>
      <c r="AKQ315" s="216"/>
      <c r="AKR315" s="216"/>
      <c r="AKS315" s="216"/>
      <c r="AKT315" s="216"/>
      <c r="AKU315" s="216"/>
      <c r="AKV315" s="216"/>
      <c r="AKW315" s="216"/>
      <c r="AKX315" s="216"/>
      <c r="AKY315" s="216"/>
      <c r="AKZ315" s="216"/>
      <c r="ALA315" s="216"/>
      <c r="ALB315" s="216"/>
      <c r="ALC315" s="216"/>
      <c r="ALD315" s="216"/>
      <c r="ALE315" s="216"/>
      <c r="ALF315" s="216"/>
      <c r="ALG315" s="216"/>
      <c r="ALH315" s="216"/>
      <c r="ALI315" s="216"/>
      <c r="ALJ315" s="216"/>
      <c r="ALK315" s="216"/>
      <c r="ALL315" s="216"/>
      <c r="ALM315" s="216"/>
      <c r="ALN315" s="216"/>
      <c r="ALO315" s="216"/>
      <c r="ALP315" s="216"/>
      <c r="ALQ315" s="216"/>
      <c r="ALR315" s="216"/>
      <c r="ALS315" s="216"/>
      <c r="ALT315" s="216"/>
      <c r="ALU315" s="216"/>
      <c r="ALV315" s="216"/>
      <c r="ALW315" s="216"/>
      <c r="ALX315" s="216"/>
      <c r="ALY315" s="216"/>
      <c r="ALZ315" s="216"/>
      <c r="AMA315" s="216"/>
      <c r="AMB315" s="216"/>
      <c r="AMC315" s="216"/>
      <c r="AMD315" s="216"/>
      <c r="AME315" s="216"/>
      <c r="AMF315" s="216"/>
      <c r="AMG315" s="216"/>
      <c r="AMH315" s="216"/>
      <c r="AMI315" s="216"/>
      <c r="AMJ315" s="216"/>
      <c r="AMK315" s="216"/>
      <c r="AML315" s="216"/>
      <c r="AMM315" s="216"/>
      <c r="AMN315" s="216"/>
      <c r="AMO315" s="216"/>
      <c r="AMP315" s="216"/>
      <c r="AMQ315" s="216"/>
      <c r="AMR315" s="216"/>
      <c r="AMS315" s="216"/>
      <c r="AMT315" s="216"/>
      <c r="AMU315" s="216"/>
      <c r="AMV315" s="216"/>
      <c r="AMW315" s="216"/>
      <c r="AMX315" s="216"/>
      <c r="AMY315" s="216"/>
      <c r="AMZ315" s="216"/>
      <c r="ANA315" s="216"/>
      <c r="ANB315" s="216"/>
      <c r="ANC315" s="216"/>
      <c r="AND315" s="216"/>
      <c r="ANE315" s="216"/>
      <c r="ANF315" s="216"/>
      <c r="ANG315" s="216"/>
      <c r="ANH315" s="216"/>
      <c r="ANI315" s="216"/>
      <c r="ANJ315" s="216"/>
      <c r="ANK315" s="216"/>
      <c r="ANL315" s="216"/>
      <c r="ANM315" s="216"/>
      <c r="ANN315" s="216"/>
      <c r="ANO315" s="216"/>
      <c r="ANP315" s="216"/>
      <c r="ANQ315" s="216"/>
      <c r="ANR315" s="216"/>
      <c r="ANS315" s="216"/>
      <c r="ANT315" s="216"/>
      <c r="ANU315" s="216"/>
      <c r="ANV315" s="216"/>
      <c r="ANW315" s="216"/>
      <c r="ANX315" s="216"/>
      <c r="ANY315" s="216"/>
      <c r="ANZ315" s="216"/>
      <c r="AOA315" s="216"/>
      <c r="AOB315" s="216"/>
      <c r="AOC315" s="216"/>
      <c r="AOD315" s="216"/>
      <c r="AOE315" s="216"/>
      <c r="AOF315" s="216"/>
      <c r="AOG315" s="216"/>
      <c r="AOH315" s="216"/>
      <c r="AOI315" s="216"/>
      <c r="AOJ315" s="216"/>
      <c r="AOK315" s="216"/>
      <c r="AOL315" s="216"/>
      <c r="AOM315" s="216"/>
      <c r="AON315" s="216"/>
      <c r="AOO315" s="216"/>
      <c r="AOP315" s="216"/>
      <c r="AOQ315" s="216"/>
      <c r="AOR315" s="216"/>
      <c r="AOS315" s="216"/>
      <c r="AOT315" s="216"/>
      <c r="AOU315" s="216"/>
      <c r="AOV315" s="216"/>
      <c r="AOW315" s="216"/>
      <c r="AOX315" s="216"/>
      <c r="AOY315" s="216"/>
      <c r="AOZ315" s="216"/>
      <c r="APA315" s="216"/>
      <c r="APB315" s="216"/>
      <c r="APC315" s="216"/>
      <c r="APD315" s="216"/>
      <c r="APE315" s="216"/>
      <c r="APF315" s="216"/>
      <c r="APG315" s="216"/>
      <c r="APH315" s="216"/>
      <c r="API315" s="216"/>
      <c r="APJ315" s="216"/>
      <c r="APK315" s="216"/>
      <c r="APL315" s="216"/>
      <c r="APM315" s="216"/>
      <c r="APN315" s="216"/>
      <c r="APO315" s="216"/>
      <c r="APP315" s="216"/>
      <c r="APQ315" s="216"/>
      <c r="APR315" s="216"/>
      <c r="APS315" s="216"/>
      <c r="APT315" s="216"/>
      <c r="APU315" s="216"/>
      <c r="APV315" s="216"/>
      <c r="APW315" s="216"/>
      <c r="APX315" s="216"/>
      <c r="APY315" s="216"/>
      <c r="APZ315" s="216"/>
      <c r="AQA315" s="216"/>
      <c r="AQB315" s="216"/>
      <c r="AQC315" s="216"/>
      <c r="AQD315" s="216"/>
      <c r="AQE315" s="216"/>
      <c r="AQF315" s="216"/>
      <c r="AQG315" s="216"/>
      <c r="AQH315" s="216"/>
      <c r="AQI315" s="216"/>
      <c r="AQJ315" s="216"/>
      <c r="AQK315" s="216"/>
      <c r="AQL315" s="216"/>
      <c r="AQM315" s="216"/>
      <c r="AQN315" s="216"/>
      <c r="AQO315" s="216"/>
      <c r="AQP315" s="216"/>
      <c r="AQQ315" s="216"/>
      <c r="AQR315" s="216"/>
      <c r="AQS315" s="216"/>
      <c r="AQT315" s="216"/>
      <c r="AQU315" s="216"/>
      <c r="AQV315" s="216"/>
      <c r="AQW315" s="216"/>
      <c r="AQX315" s="216"/>
      <c r="AQY315" s="216"/>
      <c r="AQZ315" s="216"/>
      <c r="ARA315" s="216"/>
      <c r="ARB315" s="216"/>
      <c r="ARC315" s="216"/>
      <c r="ARD315" s="216"/>
      <c r="ARE315" s="216"/>
      <c r="ARF315" s="216"/>
      <c r="ARG315" s="216"/>
      <c r="ARH315" s="216"/>
      <c r="ARI315" s="216"/>
      <c r="ARJ315" s="216"/>
      <c r="ARK315" s="216"/>
      <c r="ARL315" s="216"/>
      <c r="ARM315" s="216"/>
      <c r="ARN315" s="216"/>
      <c r="ARO315" s="216"/>
      <c r="ARP315" s="216"/>
      <c r="ARQ315" s="216"/>
      <c r="ARR315" s="216"/>
      <c r="ARS315" s="216"/>
      <c r="ART315" s="216"/>
      <c r="ARU315" s="216"/>
      <c r="ARV315" s="216"/>
      <c r="ARW315" s="216"/>
      <c r="ARX315" s="216"/>
      <c r="ARY315" s="216"/>
      <c r="ARZ315" s="216"/>
      <c r="ASA315" s="216"/>
      <c r="ASB315" s="216"/>
      <c r="ASC315" s="216"/>
      <c r="ASD315" s="216"/>
      <c r="ASE315" s="216"/>
      <c r="ASF315" s="216"/>
      <c r="ASG315" s="216"/>
      <c r="ASH315" s="216"/>
      <c r="ASI315" s="216"/>
      <c r="ASJ315" s="216"/>
      <c r="ASK315" s="216"/>
      <c r="ASL315" s="216"/>
      <c r="ASM315" s="216"/>
      <c r="ASN315" s="216"/>
      <c r="ASO315" s="216"/>
      <c r="ASP315" s="216"/>
      <c r="ASQ315" s="216"/>
      <c r="ASR315" s="216"/>
      <c r="ASS315" s="216"/>
      <c r="AST315" s="216"/>
      <c r="ASU315" s="216"/>
      <c r="ASV315" s="216"/>
      <c r="ASW315" s="216"/>
      <c r="ASX315" s="216"/>
      <c r="ASY315" s="216"/>
      <c r="ASZ315" s="216"/>
      <c r="ATA315" s="216"/>
      <c r="ATB315" s="216"/>
      <c r="ATC315" s="216"/>
      <c r="ATD315" s="216"/>
      <c r="ATE315" s="216"/>
      <c r="ATF315" s="216"/>
      <c r="ATG315" s="216"/>
      <c r="ATH315" s="216"/>
      <c r="ATI315" s="216"/>
      <c r="ATJ315" s="216"/>
      <c r="ATK315" s="216"/>
      <c r="ATL315" s="216"/>
      <c r="ATM315" s="216"/>
      <c r="ATN315" s="216"/>
      <c r="ATO315" s="216"/>
      <c r="ATP315" s="216"/>
      <c r="ATQ315" s="216"/>
      <c r="ATR315" s="216"/>
      <c r="ATS315" s="216"/>
      <c r="ATT315" s="216"/>
      <c r="ATU315" s="216"/>
      <c r="ATV315" s="216"/>
      <c r="ATW315" s="216"/>
      <c r="ATX315" s="216"/>
      <c r="ATY315" s="216"/>
      <c r="ATZ315" s="216"/>
      <c r="AUA315" s="216"/>
      <c r="AUB315" s="216"/>
      <c r="AUC315" s="216"/>
      <c r="AUD315" s="216"/>
      <c r="AUE315" s="216"/>
      <c r="AUF315" s="216"/>
      <c r="AUG315" s="216"/>
      <c r="AUH315" s="216"/>
      <c r="AUI315" s="216"/>
      <c r="AUJ315" s="216"/>
      <c r="AUK315" s="216"/>
      <c r="AUL315" s="216"/>
      <c r="AUM315" s="216"/>
      <c r="AUN315" s="216"/>
      <c r="AUO315" s="216"/>
      <c r="AUP315" s="216"/>
      <c r="AUQ315" s="216"/>
      <c r="AUR315" s="216"/>
      <c r="AUS315" s="216"/>
      <c r="AUT315" s="216"/>
      <c r="AUU315" s="216"/>
      <c r="AUV315" s="216"/>
      <c r="AUW315" s="216"/>
      <c r="AUX315" s="216"/>
      <c r="AUY315" s="216"/>
      <c r="AUZ315" s="216"/>
      <c r="AVA315" s="216"/>
      <c r="AVB315" s="216"/>
      <c r="AVC315" s="216"/>
      <c r="AVD315" s="216"/>
      <c r="AVE315" s="216"/>
      <c r="AVF315" s="216"/>
      <c r="AVG315" s="216"/>
      <c r="AVH315" s="216"/>
      <c r="AVI315" s="216"/>
      <c r="AVJ315" s="216"/>
      <c r="AVK315" s="216"/>
      <c r="AVL315" s="216"/>
      <c r="AVM315" s="216"/>
      <c r="AVN315" s="216"/>
      <c r="AVO315" s="216"/>
      <c r="AVP315" s="216"/>
      <c r="AVQ315" s="216"/>
      <c r="AVR315" s="216"/>
      <c r="AVS315" s="216"/>
      <c r="AVT315" s="216"/>
      <c r="AVU315" s="216"/>
      <c r="AVV315" s="216"/>
      <c r="AVW315" s="216"/>
      <c r="AVX315" s="216"/>
      <c r="AVY315" s="216"/>
      <c r="AVZ315" s="216"/>
      <c r="AWA315" s="216"/>
      <c r="AWB315" s="216"/>
      <c r="AWC315" s="216"/>
      <c r="AWD315" s="216"/>
      <c r="AWE315" s="216"/>
      <c r="AWF315" s="216"/>
      <c r="AWG315" s="216"/>
      <c r="AWH315" s="216"/>
      <c r="AWI315" s="216"/>
      <c r="AWJ315" s="216"/>
      <c r="AWK315" s="216"/>
      <c r="AWL315" s="216"/>
      <c r="AWM315" s="216"/>
      <c r="AWN315" s="216"/>
      <c r="AWO315" s="216"/>
      <c r="AWP315" s="216"/>
      <c r="AWQ315" s="216"/>
      <c r="AWR315" s="216"/>
      <c r="AWS315" s="216"/>
      <c r="AWT315" s="216"/>
      <c r="AWU315" s="216"/>
      <c r="AWV315" s="216"/>
      <c r="AWW315" s="216"/>
      <c r="AWX315" s="216"/>
      <c r="AWY315" s="216"/>
      <c r="AWZ315" s="216"/>
      <c r="AXA315" s="216"/>
      <c r="AXB315" s="216"/>
      <c r="AXC315" s="216"/>
      <c r="AXD315" s="216"/>
      <c r="AXE315" s="216"/>
      <c r="AXF315" s="216"/>
      <c r="AXG315" s="216"/>
      <c r="AXH315" s="216"/>
      <c r="AXI315" s="216"/>
      <c r="AXJ315" s="216"/>
      <c r="AXK315" s="216"/>
      <c r="AXL315" s="216"/>
      <c r="AXM315" s="216"/>
      <c r="AXN315" s="216"/>
      <c r="AXO315" s="216"/>
      <c r="AXP315" s="216"/>
      <c r="AXQ315" s="216"/>
      <c r="AXR315" s="216"/>
      <c r="AXS315" s="216"/>
      <c r="AXT315" s="216"/>
      <c r="AXU315" s="216"/>
      <c r="AXV315" s="216"/>
      <c r="AXW315" s="216"/>
      <c r="AXX315" s="216"/>
      <c r="AXY315" s="216"/>
      <c r="AXZ315" s="216"/>
      <c r="AYA315" s="216"/>
      <c r="AYB315" s="216"/>
      <c r="AYC315" s="216"/>
      <c r="AYD315" s="216"/>
      <c r="AYE315" s="216"/>
      <c r="AYF315" s="216"/>
      <c r="AYG315" s="216"/>
      <c r="AYH315" s="216"/>
      <c r="AYI315" s="216"/>
      <c r="AYJ315" s="216"/>
      <c r="AYK315" s="216"/>
      <c r="AYL315" s="216"/>
      <c r="AYM315" s="216"/>
      <c r="AYN315" s="216"/>
      <c r="AYO315" s="216"/>
      <c r="AYP315" s="216"/>
      <c r="AYQ315" s="216"/>
      <c r="AYR315" s="216"/>
      <c r="AYS315" s="216"/>
      <c r="AYT315" s="216"/>
      <c r="AYU315" s="216"/>
      <c r="AYV315" s="216"/>
      <c r="AYW315" s="216"/>
      <c r="AYX315" s="216"/>
      <c r="AYY315" s="216"/>
      <c r="AYZ315" s="216"/>
      <c r="AZA315" s="216"/>
      <c r="AZB315" s="216"/>
      <c r="AZC315" s="216"/>
      <c r="AZD315" s="216"/>
      <c r="AZE315" s="216"/>
      <c r="AZF315" s="216"/>
      <c r="AZG315" s="216"/>
      <c r="AZH315" s="216"/>
      <c r="AZI315" s="216"/>
      <c r="AZJ315" s="216"/>
      <c r="AZK315" s="216"/>
      <c r="AZL315" s="216"/>
      <c r="AZM315" s="216"/>
      <c r="AZN315" s="216"/>
      <c r="AZO315" s="216"/>
      <c r="AZP315" s="216"/>
      <c r="AZQ315" s="216"/>
      <c r="AZR315" s="216"/>
      <c r="AZS315" s="216"/>
      <c r="AZT315" s="216"/>
      <c r="AZU315" s="216"/>
      <c r="AZV315" s="216"/>
      <c r="AZW315" s="216"/>
      <c r="AZX315" s="216"/>
      <c r="AZY315" s="216"/>
      <c r="AZZ315" s="216"/>
      <c r="BAA315" s="216"/>
      <c r="BAB315" s="216"/>
      <c r="BAC315" s="216"/>
      <c r="BAD315" s="216"/>
      <c r="BAE315" s="216"/>
      <c r="BAF315" s="216"/>
      <c r="BAG315" s="216"/>
      <c r="BAH315" s="216"/>
      <c r="BAI315" s="216"/>
      <c r="BAJ315" s="216"/>
      <c r="BAK315" s="216"/>
      <c r="BAL315" s="216"/>
      <c r="BAM315" s="216"/>
      <c r="BAN315" s="216"/>
      <c r="BAO315" s="216"/>
      <c r="BAP315" s="216"/>
      <c r="BAQ315" s="216"/>
      <c r="BAR315" s="216"/>
      <c r="BAS315" s="216"/>
      <c r="BAT315" s="216"/>
      <c r="BAU315" s="216"/>
      <c r="BAV315" s="216"/>
      <c r="BAW315" s="216"/>
      <c r="BAX315" s="216"/>
      <c r="BAY315" s="216"/>
      <c r="BAZ315" s="216"/>
      <c r="BBA315" s="216"/>
      <c r="BBB315" s="216"/>
      <c r="BBC315" s="216"/>
      <c r="BBD315" s="216"/>
      <c r="BBE315" s="216"/>
      <c r="BBF315" s="216"/>
      <c r="BBG315" s="216"/>
      <c r="BBH315" s="216"/>
      <c r="BBI315" s="216"/>
      <c r="BBJ315" s="216"/>
      <c r="BBK315" s="216"/>
      <c r="BBL315" s="216"/>
      <c r="BBM315" s="216"/>
      <c r="BBN315" s="216"/>
      <c r="BBO315" s="216"/>
      <c r="BBP315" s="216"/>
      <c r="BBQ315" s="216"/>
      <c r="BBR315" s="216"/>
      <c r="BBS315" s="216"/>
      <c r="BBT315" s="216"/>
      <c r="BBU315" s="216"/>
      <c r="BBV315" s="216"/>
      <c r="BBW315" s="216"/>
      <c r="BBX315" s="216"/>
      <c r="BBY315" s="216"/>
      <c r="BBZ315" s="216"/>
      <c r="BCA315" s="216"/>
      <c r="BCB315" s="216"/>
      <c r="BCC315" s="216"/>
      <c r="BCD315" s="216"/>
      <c r="BCE315" s="216"/>
      <c r="BCF315" s="216"/>
      <c r="BCG315" s="216"/>
      <c r="BCH315" s="216"/>
      <c r="BCI315" s="216"/>
      <c r="BCJ315" s="216"/>
      <c r="BCK315" s="216"/>
      <c r="BCL315" s="216"/>
      <c r="BCM315" s="216"/>
      <c r="BCN315" s="216"/>
      <c r="BCO315" s="216"/>
      <c r="BCP315" s="216"/>
      <c r="BCQ315" s="216"/>
      <c r="BCR315" s="216"/>
      <c r="BCS315" s="216"/>
      <c r="BCT315" s="216"/>
      <c r="BCU315" s="216"/>
      <c r="BCV315" s="216"/>
      <c r="BCW315" s="216"/>
      <c r="BCX315" s="216"/>
      <c r="BCY315" s="216"/>
      <c r="BCZ315" s="216"/>
      <c r="BDA315" s="216"/>
      <c r="BDB315" s="216"/>
      <c r="BDC315" s="216"/>
      <c r="BDD315" s="216"/>
      <c r="BDE315" s="216"/>
      <c r="BDF315" s="216"/>
      <c r="BDG315" s="216"/>
      <c r="BDH315" s="216"/>
      <c r="BDI315" s="216"/>
      <c r="BDJ315" s="216"/>
      <c r="BDK315" s="216"/>
      <c r="BDL315" s="216"/>
      <c r="BDM315" s="216"/>
      <c r="BDN315" s="216"/>
      <c r="BDO315" s="216"/>
      <c r="BDP315" s="216"/>
      <c r="BDQ315" s="216"/>
      <c r="BDR315" s="216"/>
      <c r="BDS315" s="216"/>
      <c r="BDT315" s="216"/>
      <c r="BDU315" s="216"/>
      <c r="BDV315" s="216"/>
      <c r="BDW315" s="216"/>
      <c r="BDX315" s="216"/>
      <c r="BDY315" s="216"/>
      <c r="BDZ315" s="216"/>
      <c r="BEA315" s="216"/>
      <c r="BEB315" s="216"/>
      <c r="BEC315" s="216"/>
      <c r="BED315" s="216"/>
      <c r="BEE315" s="216"/>
      <c r="BEF315" s="216"/>
      <c r="BEG315" s="216"/>
      <c r="BEH315" s="216"/>
      <c r="BEI315" s="216"/>
      <c r="BEJ315" s="216"/>
      <c r="BEK315" s="216"/>
      <c r="BEL315" s="216"/>
      <c r="BEM315" s="216"/>
      <c r="BEN315" s="216"/>
      <c r="BEO315" s="216"/>
      <c r="BEP315" s="216"/>
      <c r="BEQ315" s="216"/>
      <c r="BER315" s="216"/>
      <c r="BES315" s="216"/>
      <c r="BET315" s="216"/>
      <c r="BEU315" s="216"/>
      <c r="BEV315" s="216"/>
      <c r="BEW315" s="216"/>
      <c r="BEX315" s="216"/>
      <c r="BEY315" s="216"/>
      <c r="BEZ315" s="216"/>
      <c r="BFA315" s="216"/>
      <c r="BFB315" s="216"/>
      <c r="BFC315" s="216"/>
      <c r="BFD315" s="216"/>
      <c r="BFE315" s="216"/>
      <c r="BFF315" s="216"/>
      <c r="BFG315" s="216"/>
      <c r="BFH315" s="216"/>
      <c r="BFI315" s="216"/>
      <c r="BFJ315" s="216"/>
      <c r="BFK315" s="216"/>
      <c r="BFL315" s="216"/>
      <c r="BFM315" s="216"/>
      <c r="BFN315" s="216"/>
      <c r="BFO315" s="216"/>
      <c r="BFP315" s="216"/>
      <c r="BFQ315" s="216"/>
      <c r="BFR315" s="216"/>
      <c r="BFS315" s="216"/>
      <c r="BFT315" s="216"/>
      <c r="BFU315" s="216"/>
      <c r="BFV315" s="216"/>
      <c r="BFW315" s="216"/>
      <c r="BFX315" s="216"/>
      <c r="BFY315" s="216"/>
      <c r="BFZ315" s="216"/>
      <c r="BGA315" s="216"/>
      <c r="BGB315" s="216"/>
      <c r="BGC315" s="216"/>
      <c r="BGD315" s="216"/>
      <c r="BGE315" s="216"/>
      <c r="BGF315" s="216"/>
      <c r="BGG315" s="216"/>
      <c r="BGH315" s="216"/>
      <c r="BGI315" s="216"/>
      <c r="BGJ315" s="216"/>
      <c r="BGK315" s="216"/>
      <c r="BGL315" s="216"/>
      <c r="BGM315" s="216"/>
      <c r="BGN315" s="216"/>
      <c r="BGO315" s="216"/>
      <c r="BGP315" s="216"/>
      <c r="BGQ315" s="216"/>
      <c r="BGR315" s="216"/>
      <c r="BGS315" s="216"/>
      <c r="BGT315" s="216"/>
      <c r="BGU315" s="216"/>
      <c r="BGV315" s="216"/>
      <c r="BGW315" s="216"/>
      <c r="BGX315" s="216"/>
      <c r="BGY315" s="216"/>
      <c r="BGZ315" s="216"/>
      <c r="BHA315" s="216"/>
      <c r="BHB315" s="216"/>
      <c r="BHC315" s="216"/>
      <c r="BHD315" s="216"/>
      <c r="BHE315" s="216"/>
      <c r="BHF315" s="216"/>
      <c r="BHG315" s="216"/>
      <c r="BHH315" s="216"/>
      <c r="BHI315" s="216"/>
      <c r="BHJ315" s="216"/>
      <c r="BHK315" s="216"/>
      <c r="BHL315" s="216"/>
      <c r="BHM315" s="216"/>
      <c r="BHN315" s="216"/>
      <c r="BHO315" s="216"/>
      <c r="BHP315" s="216"/>
      <c r="BHQ315" s="216"/>
      <c r="BHR315" s="216"/>
      <c r="BHS315" s="216"/>
      <c r="BHT315" s="216"/>
      <c r="BHU315" s="216"/>
      <c r="BHV315" s="216"/>
      <c r="BHW315" s="216"/>
      <c r="BHX315" s="216"/>
      <c r="BHY315" s="216"/>
      <c r="BHZ315" s="216"/>
      <c r="BIA315" s="216"/>
      <c r="BIB315" s="216"/>
      <c r="BIC315" s="216"/>
      <c r="BID315" s="216"/>
      <c r="BIE315" s="216"/>
      <c r="BIF315" s="216"/>
      <c r="BIG315" s="216"/>
      <c r="BIH315" s="216"/>
      <c r="BII315" s="216"/>
      <c r="BIJ315" s="216"/>
      <c r="BIK315" s="216"/>
      <c r="BIL315" s="216"/>
      <c r="BIM315" s="216"/>
      <c r="BIN315" s="216"/>
      <c r="BIO315" s="216"/>
      <c r="BIP315" s="216"/>
      <c r="BIQ315" s="216"/>
      <c r="BIR315" s="216"/>
      <c r="BIS315" s="216"/>
      <c r="BIT315" s="216"/>
      <c r="BIU315" s="216"/>
      <c r="BIV315" s="216"/>
      <c r="BIW315" s="216"/>
      <c r="BIX315" s="216"/>
      <c r="BIY315" s="216"/>
      <c r="BIZ315" s="216"/>
      <c r="BJA315" s="216"/>
      <c r="BJB315" s="216"/>
      <c r="BJC315" s="216"/>
      <c r="BJD315" s="216"/>
      <c r="BJE315" s="216"/>
      <c r="BJF315" s="216"/>
      <c r="BJG315" s="216"/>
      <c r="BJH315" s="216"/>
      <c r="BJI315" s="216"/>
      <c r="BJJ315" s="216"/>
      <c r="BJK315" s="216"/>
      <c r="BJL315" s="216"/>
      <c r="BJM315" s="216"/>
      <c r="BJN315" s="216"/>
      <c r="BJO315" s="216"/>
      <c r="BJP315" s="216"/>
      <c r="BJQ315" s="216"/>
      <c r="BJR315" s="216"/>
      <c r="BJS315" s="216"/>
      <c r="BJT315" s="216"/>
      <c r="BJU315" s="216"/>
      <c r="BJV315" s="216"/>
      <c r="BJW315" s="216"/>
      <c r="BJX315" s="216"/>
      <c r="BJY315" s="216"/>
      <c r="BJZ315" s="216"/>
      <c r="BKA315" s="216"/>
      <c r="BKB315" s="216"/>
      <c r="BKC315" s="216"/>
      <c r="BKD315" s="216"/>
      <c r="BKE315" s="216"/>
      <c r="BKF315" s="216"/>
      <c r="BKG315" s="216"/>
      <c r="BKH315" s="216"/>
      <c r="BKI315" s="216"/>
      <c r="BKJ315" s="216"/>
      <c r="BKK315" s="216"/>
      <c r="BKL315" s="216"/>
      <c r="BKM315" s="216"/>
      <c r="BKN315" s="216"/>
      <c r="BKO315" s="216"/>
      <c r="BKP315" s="216"/>
      <c r="BKQ315" s="216"/>
      <c r="BKR315" s="216"/>
      <c r="BKS315" s="216"/>
      <c r="BKT315" s="216"/>
      <c r="BKU315" s="216"/>
      <c r="BKV315" s="216"/>
      <c r="BKW315" s="216"/>
      <c r="BKX315" s="216"/>
      <c r="BKY315" s="216"/>
      <c r="BKZ315" s="216"/>
      <c r="BLA315" s="216"/>
      <c r="BLB315" s="216"/>
      <c r="BLC315" s="216"/>
      <c r="BLD315" s="216"/>
      <c r="BLE315" s="216"/>
      <c r="BLF315" s="216"/>
      <c r="BLG315" s="216"/>
      <c r="BLH315" s="216"/>
      <c r="BLI315" s="216"/>
      <c r="BLJ315" s="216"/>
      <c r="BLK315" s="216"/>
      <c r="BLL315" s="216"/>
      <c r="BLM315" s="216"/>
      <c r="BLN315" s="216"/>
      <c r="BLO315" s="216"/>
      <c r="BLP315" s="216"/>
      <c r="BLQ315" s="216"/>
      <c r="BLR315" s="216"/>
      <c r="BLS315" s="216"/>
      <c r="BLT315" s="216"/>
      <c r="BLU315" s="216"/>
      <c r="BLV315" s="216"/>
      <c r="BLW315" s="216"/>
      <c r="BLX315" s="216"/>
      <c r="BLY315" s="216"/>
      <c r="BLZ315" s="216"/>
      <c r="BMA315" s="216"/>
      <c r="BMB315" s="216"/>
      <c r="BMC315" s="216"/>
      <c r="BMD315" s="216"/>
      <c r="BME315" s="216"/>
      <c r="BMF315" s="216"/>
      <c r="BMG315" s="216"/>
      <c r="BMH315" s="216"/>
      <c r="BMI315" s="216"/>
      <c r="BMJ315" s="216"/>
      <c r="BMK315" s="216"/>
      <c r="BML315" s="216"/>
      <c r="BMM315" s="216"/>
      <c r="BMN315" s="216"/>
      <c r="BMO315" s="216"/>
      <c r="BMP315" s="216"/>
      <c r="BMQ315" s="216"/>
      <c r="BMR315" s="216"/>
      <c r="BMS315" s="216"/>
      <c r="BMT315" s="216"/>
      <c r="BMU315" s="216"/>
      <c r="BMV315" s="216"/>
      <c r="BMW315" s="216"/>
      <c r="BMX315" s="216"/>
      <c r="BMY315" s="216"/>
      <c r="BMZ315" s="216"/>
      <c r="BNA315" s="216"/>
      <c r="BNB315" s="216"/>
      <c r="BNC315" s="216"/>
      <c r="BND315" s="216"/>
      <c r="BNE315" s="216"/>
      <c r="BNF315" s="216"/>
      <c r="BNG315" s="216"/>
      <c r="BNH315" s="216"/>
      <c r="BNI315" s="216"/>
      <c r="BNJ315" s="216"/>
      <c r="BNK315" s="216"/>
      <c r="BNL315" s="216"/>
      <c r="BNM315" s="216"/>
      <c r="BNN315" s="216"/>
      <c r="BNO315" s="216"/>
      <c r="BNP315" s="216"/>
      <c r="BNQ315" s="216"/>
      <c r="BNR315" s="216"/>
      <c r="BNS315" s="216"/>
      <c r="BNT315" s="216"/>
      <c r="BNU315" s="216"/>
      <c r="BNV315" s="216"/>
      <c r="BNW315" s="216"/>
      <c r="BNX315" s="216"/>
      <c r="BNY315" s="216"/>
      <c r="BNZ315" s="216"/>
      <c r="BOA315" s="216"/>
      <c r="BOB315" s="216"/>
      <c r="BOC315" s="216"/>
      <c r="BOD315" s="216"/>
      <c r="BOE315" s="216"/>
      <c r="BOF315" s="216"/>
      <c r="BOG315" s="216"/>
      <c r="BOH315" s="216"/>
      <c r="BOI315" s="216"/>
      <c r="BOJ315" s="216"/>
      <c r="BOK315" s="216"/>
      <c r="BOL315" s="216"/>
      <c r="BOM315" s="216"/>
      <c r="BON315" s="216"/>
      <c r="BOO315" s="216"/>
      <c r="BOP315" s="216"/>
      <c r="BOQ315" s="216"/>
      <c r="BOR315" s="216"/>
      <c r="BOS315" s="216"/>
      <c r="BOT315" s="216"/>
      <c r="BOU315" s="216"/>
      <c r="BOV315" s="216"/>
      <c r="BOW315" s="216"/>
      <c r="BOX315" s="216"/>
      <c r="BOY315" s="216"/>
      <c r="BOZ315" s="216"/>
      <c r="BPA315" s="216"/>
      <c r="BPB315" s="216"/>
      <c r="BPC315" s="216"/>
      <c r="BPD315" s="216"/>
      <c r="BPE315" s="216"/>
      <c r="BPF315" s="216"/>
      <c r="BPG315" s="216"/>
      <c r="BPH315" s="216"/>
      <c r="BPI315" s="216"/>
      <c r="BPJ315" s="216"/>
      <c r="BPK315" s="216"/>
      <c r="BPL315" s="216"/>
      <c r="BPM315" s="216"/>
      <c r="BPN315" s="216"/>
      <c r="BPO315" s="216"/>
      <c r="BPP315" s="216"/>
      <c r="BPQ315" s="216"/>
      <c r="BPR315" s="216"/>
      <c r="BPS315" s="216"/>
      <c r="BPT315" s="216"/>
      <c r="BPU315" s="216"/>
      <c r="BPV315" s="216"/>
      <c r="BPW315" s="216"/>
      <c r="BPX315" s="216"/>
      <c r="BPY315" s="216"/>
      <c r="BPZ315" s="216"/>
      <c r="BQA315" s="216"/>
      <c r="BQB315" s="216"/>
      <c r="BQC315" s="216"/>
      <c r="BQD315" s="216"/>
      <c r="BQE315" s="216"/>
      <c r="BQF315" s="216"/>
      <c r="BQG315" s="216"/>
      <c r="BQH315" s="216"/>
      <c r="BQI315" s="216"/>
      <c r="BQJ315" s="216"/>
      <c r="BQK315" s="216"/>
      <c r="BQL315" s="216"/>
      <c r="BQM315" s="216"/>
      <c r="BQN315" s="216"/>
      <c r="BQO315" s="216"/>
      <c r="BQP315" s="216"/>
      <c r="BQQ315" s="216"/>
      <c r="BQR315" s="216"/>
      <c r="BQS315" s="216"/>
      <c r="BQT315" s="216"/>
      <c r="BQU315" s="216"/>
      <c r="BQV315" s="216"/>
      <c r="BQW315" s="216"/>
      <c r="BQX315" s="216"/>
      <c r="BQY315" s="216"/>
      <c r="BQZ315" s="216"/>
      <c r="BRA315" s="216"/>
      <c r="BRB315" s="216"/>
      <c r="BRC315" s="216"/>
      <c r="BRD315" s="216"/>
      <c r="BRE315" s="216"/>
      <c r="BRF315" s="216"/>
      <c r="BRG315" s="216"/>
      <c r="BRH315" s="216"/>
      <c r="BRI315" s="216"/>
      <c r="BRJ315" s="216"/>
      <c r="BRK315" s="216"/>
      <c r="BRL315" s="216"/>
      <c r="BRM315" s="216"/>
      <c r="BRN315" s="216"/>
      <c r="BRO315" s="216"/>
      <c r="BRP315" s="216"/>
      <c r="BRQ315" s="216"/>
      <c r="BRR315" s="216"/>
      <c r="BRS315" s="216"/>
      <c r="BRT315" s="216"/>
      <c r="BRU315" s="216"/>
      <c r="BRV315" s="216"/>
      <c r="BRW315" s="216"/>
      <c r="BRX315" s="216"/>
      <c r="BRY315" s="216"/>
      <c r="BRZ315" s="216"/>
      <c r="BSA315" s="216"/>
      <c r="BSB315" s="216"/>
      <c r="BSC315" s="216"/>
      <c r="BSD315" s="216"/>
      <c r="BSE315" s="216"/>
      <c r="BSF315" s="216"/>
      <c r="BSG315" s="216"/>
      <c r="BSH315" s="216"/>
      <c r="BSI315" s="216"/>
      <c r="BSJ315" s="216"/>
      <c r="BSK315" s="216"/>
      <c r="BSL315" s="216"/>
      <c r="BSM315" s="216"/>
      <c r="BSN315" s="216"/>
      <c r="BSO315" s="216"/>
      <c r="BSP315" s="216"/>
      <c r="BSQ315" s="216"/>
      <c r="BSR315" s="216"/>
      <c r="BSS315" s="216"/>
      <c r="BST315" s="216"/>
      <c r="BSU315" s="216"/>
      <c r="BSV315" s="216"/>
      <c r="BSW315" s="216"/>
      <c r="BSX315" s="216"/>
      <c r="BSY315" s="216"/>
      <c r="BSZ315" s="216"/>
      <c r="BTA315" s="216"/>
      <c r="BTB315" s="216"/>
      <c r="BTC315" s="216"/>
      <c r="BTD315" s="216"/>
      <c r="BTE315" s="216"/>
      <c r="BTF315" s="216"/>
      <c r="BTG315" s="216"/>
      <c r="BTH315" s="216"/>
      <c r="BTI315" s="216"/>
      <c r="BTJ315" s="216"/>
      <c r="BTK315" s="216"/>
      <c r="BTL315" s="216"/>
      <c r="BTM315" s="216"/>
      <c r="BTN315" s="216"/>
      <c r="BTO315" s="216"/>
      <c r="BTP315" s="216"/>
      <c r="BTQ315" s="216"/>
      <c r="BTR315" s="216"/>
      <c r="BTS315" s="216"/>
      <c r="BTT315" s="216"/>
      <c r="BTU315" s="216"/>
      <c r="BTV315" s="216"/>
      <c r="BTW315" s="216"/>
      <c r="BTX315" s="216"/>
      <c r="BTY315" s="216"/>
      <c r="BTZ315" s="216"/>
      <c r="BUA315" s="216"/>
      <c r="BUB315" s="216"/>
      <c r="BUC315" s="216"/>
      <c r="BUD315" s="216"/>
      <c r="BUE315" s="216"/>
      <c r="BUF315" s="216"/>
      <c r="BUG315" s="216"/>
      <c r="BUH315" s="216"/>
      <c r="BUI315" s="216"/>
      <c r="BUJ315" s="216"/>
      <c r="BUK315" s="216"/>
      <c r="BUL315" s="216"/>
      <c r="BUM315" s="216"/>
      <c r="BUN315" s="216"/>
      <c r="BUO315" s="216"/>
      <c r="BUP315" s="216"/>
      <c r="BUQ315" s="216"/>
      <c r="BUR315" s="216"/>
      <c r="BUS315" s="216"/>
      <c r="BUT315" s="216"/>
      <c r="BUU315" s="216"/>
      <c r="BUV315" s="216"/>
      <c r="BUW315" s="216"/>
      <c r="BUX315" s="216"/>
      <c r="BUY315" s="216"/>
      <c r="BUZ315" s="216"/>
      <c r="BVA315" s="216"/>
      <c r="BVB315" s="216"/>
      <c r="BVC315" s="216"/>
      <c r="BVD315" s="216"/>
      <c r="BVE315" s="216"/>
      <c r="BVF315" s="216"/>
      <c r="BVG315" s="216"/>
      <c r="BVH315" s="216"/>
      <c r="BVI315" s="216"/>
      <c r="BVJ315" s="216"/>
      <c r="BVK315" s="216"/>
      <c r="BVL315" s="216"/>
      <c r="BVM315" s="216"/>
      <c r="BVN315" s="216"/>
      <c r="BVO315" s="216"/>
      <c r="BVP315" s="216"/>
      <c r="BVQ315" s="216"/>
      <c r="BVR315" s="216"/>
      <c r="BVS315" s="216"/>
      <c r="BVT315" s="216"/>
      <c r="BVU315" s="216"/>
      <c r="BVV315" s="216"/>
      <c r="BVW315" s="216"/>
      <c r="BVX315" s="216"/>
      <c r="BVY315" s="216"/>
      <c r="BVZ315" s="216"/>
      <c r="BWA315" s="216"/>
      <c r="BWB315" s="216"/>
      <c r="BWC315" s="216"/>
      <c r="BWD315" s="216"/>
      <c r="BWE315" s="216"/>
      <c r="BWF315" s="216"/>
      <c r="BWG315" s="216"/>
      <c r="BWH315" s="216"/>
      <c r="BWI315" s="216"/>
      <c r="BWJ315" s="216"/>
      <c r="BWK315" s="216"/>
      <c r="BWL315" s="216"/>
      <c r="BWM315" s="216"/>
      <c r="BWN315" s="216"/>
      <c r="BWO315" s="216"/>
      <c r="BWP315" s="216"/>
      <c r="BWQ315" s="216"/>
      <c r="BWR315" s="216"/>
      <c r="BWS315" s="216"/>
      <c r="BWT315" s="216"/>
      <c r="BWU315" s="216"/>
      <c r="BWV315" s="216"/>
      <c r="BWW315" s="216"/>
      <c r="BWX315" s="216"/>
      <c r="BWY315" s="216"/>
      <c r="BWZ315" s="216"/>
      <c r="BXA315" s="216"/>
      <c r="BXB315" s="216"/>
      <c r="BXC315" s="216"/>
      <c r="BXD315" s="216"/>
      <c r="BXE315" s="216"/>
      <c r="BXF315" s="216"/>
      <c r="BXG315" s="216"/>
      <c r="BXH315" s="216"/>
      <c r="BXI315" s="216"/>
      <c r="BXJ315" s="216"/>
      <c r="BXK315" s="216"/>
      <c r="BXL315" s="216"/>
      <c r="BXM315" s="216"/>
      <c r="BXN315" s="216"/>
      <c r="BXO315" s="216"/>
      <c r="BXP315" s="216"/>
      <c r="BXQ315" s="216"/>
      <c r="BXR315" s="216"/>
      <c r="BXS315" s="216"/>
      <c r="BXT315" s="216"/>
      <c r="BXU315" s="216"/>
      <c r="BXV315" s="216"/>
      <c r="BXW315" s="216"/>
      <c r="BXX315" s="216"/>
      <c r="BXY315" s="216"/>
      <c r="BXZ315" s="216"/>
      <c r="BYA315" s="216"/>
      <c r="BYB315" s="216"/>
      <c r="BYC315" s="216"/>
      <c r="BYD315" s="216"/>
      <c r="BYE315" s="216"/>
      <c r="BYF315" s="216"/>
      <c r="BYG315" s="216"/>
      <c r="BYH315" s="216"/>
      <c r="BYI315" s="216"/>
      <c r="BYJ315" s="216"/>
      <c r="BYK315" s="216"/>
      <c r="BYL315" s="216"/>
      <c r="BYM315" s="216"/>
      <c r="BYN315" s="216"/>
      <c r="BYO315" s="216"/>
      <c r="BYP315" s="216"/>
      <c r="BYQ315" s="216"/>
      <c r="BYR315" s="216"/>
      <c r="BYS315" s="216"/>
      <c r="BYT315" s="216"/>
      <c r="BYU315" s="216"/>
      <c r="BYV315" s="216"/>
      <c r="BYW315" s="216"/>
      <c r="BYX315" s="216"/>
      <c r="BYY315" s="216"/>
      <c r="BYZ315" s="216"/>
      <c r="BZA315" s="216"/>
      <c r="BZB315" s="216"/>
      <c r="BZC315" s="216"/>
      <c r="BZD315" s="216"/>
      <c r="BZE315" s="216"/>
      <c r="BZF315" s="216"/>
      <c r="BZG315" s="216"/>
      <c r="BZH315" s="216"/>
      <c r="BZI315" s="216"/>
      <c r="BZJ315" s="216"/>
      <c r="BZK315" s="216"/>
      <c r="BZL315" s="216"/>
      <c r="BZM315" s="216"/>
      <c r="BZN315" s="216"/>
      <c r="BZO315" s="216"/>
      <c r="BZP315" s="216"/>
      <c r="BZQ315" s="216"/>
      <c r="BZR315" s="216"/>
      <c r="BZS315" s="216"/>
      <c r="BZT315" s="216"/>
      <c r="BZU315" s="216"/>
      <c r="BZV315" s="216"/>
      <c r="BZW315" s="216"/>
      <c r="BZX315" s="216"/>
      <c r="BZY315" s="216"/>
      <c r="BZZ315" s="216"/>
      <c r="CAA315" s="216"/>
      <c r="CAB315" s="216"/>
      <c r="CAC315" s="216"/>
      <c r="CAD315" s="216"/>
      <c r="CAE315" s="216"/>
      <c r="CAF315" s="216"/>
      <c r="CAG315" s="216"/>
      <c r="CAH315" s="216"/>
      <c r="CAI315" s="216"/>
      <c r="CAJ315" s="216"/>
      <c r="CAK315" s="216"/>
      <c r="CAL315" s="216"/>
      <c r="CAM315" s="216"/>
      <c r="CAN315" s="216"/>
      <c r="CAO315" s="216"/>
      <c r="CAP315" s="216"/>
      <c r="CAQ315" s="216"/>
      <c r="CAR315" s="216"/>
      <c r="CAS315" s="216"/>
      <c r="CAT315" s="216"/>
      <c r="CAU315" s="216"/>
      <c r="CAV315" s="216"/>
      <c r="CAW315" s="216"/>
      <c r="CAX315" s="216"/>
      <c r="CAY315" s="216"/>
      <c r="CAZ315" s="216"/>
      <c r="CBA315" s="216"/>
      <c r="CBB315" s="216"/>
      <c r="CBC315" s="216"/>
      <c r="CBD315" s="216"/>
      <c r="CBE315" s="216"/>
      <c r="CBF315" s="216"/>
      <c r="CBG315" s="216"/>
      <c r="CBH315" s="216"/>
      <c r="CBI315" s="216"/>
      <c r="CBJ315" s="216"/>
      <c r="CBK315" s="216"/>
      <c r="CBL315" s="216"/>
      <c r="CBM315" s="216"/>
      <c r="CBN315" s="216"/>
      <c r="CBO315" s="216"/>
      <c r="CBP315" s="216"/>
      <c r="CBQ315" s="216"/>
      <c r="CBR315" s="216"/>
      <c r="CBS315" s="216"/>
      <c r="CBT315" s="216"/>
      <c r="CBU315" s="216"/>
      <c r="CBV315" s="216"/>
      <c r="CBW315" s="216"/>
      <c r="CBX315" s="216"/>
      <c r="CBY315" s="216"/>
      <c r="CBZ315" s="216"/>
      <c r="CCA315" s="216"/>
      <c r="CCB315" s="216"/>
      <c r="CCC315" s="216"/>
      <c r="CCD315" s="216"/>
      <c r="CCE315" s="216"/>
      <c r="CCF315" s="216"/>
      <c r="CCG315" s="216"/>
      <c r="CCH315" s="216"/>
      <c r="CCI315" s="216"/>
      <c r="CCJ315" s="216"/>
      <c r="CCK315" s="216"/>
      <c r="CCL315" s="216"/>
      <c r="CCM315" s="216"/>
      <c r="CCN315" s="216"/>
      <c r="CCO315" s="216"/>
      <c r="CCP315" s="216"/>
      <c r="CCQ315" s="216"/>
      <c r="CCR315" s="216"/>
      <c r="CCS315" s="216"/>
      <c r="CCT315" s="216"/>
      <c r="CCU315" s="216"/>
      <c r="CCV315" s="216"/>
      <c r="CCW315" s="216"/>
      <c r="CCX315" s="216"/>
      <c r="CCY315" s="216"/>
      <c r="CCZ315" s="216"/>
      <c r="CDA315" s="216"/>
      <c r="CDB315" s="216"/>
      <c r="CDC315" s="216"/>
      <c r="CDD315" s="216"/>
      <c r="CDE315" s="216"/>
      <c r="CDF315" s="216"/>
      <c r="CDG315" s="216"/>
      <c r="CDH315" s="216"/>
      <c r="CDI315" s="216"/>
      <c r="CDJ315" s="216"/>
      <c r="CDK315" s="216"/>
      <c r="CDL315" s="216"/>
      <c r="CDM315" s="216"/>
      <c r="CDN315" s="216"/>
      <c r="CDO315" s="216"/>
      <c r="CDP315" s="216"/>
      <c r="CDQ315" s="216"/>
      <c r="CDR315" s="216"/>
      <c r="CDS315" s="216"/>
      <c r="CDT315" s="216"/>
      <c r="CDU315" s="216"/>
      <c r="CDV315" s="216"/>
      <c r="CDW315" s="216"/>
      <c r="CDX315" s="216"/>
      <c r="CDY315" s="216"/>
      <c r="CDZ315" s="216"/>
      <c r="CEA315" s="216"/>
      <c r="CEB315" s="216"/>
      <c r="CEC315" s="216"/>
      <c r="CED315" s="216"/>
      <c r="CEE315" s="216"/>
      <c r="CEF315" s="216"/>
      <c r="CEG315" s="216"/>
      <c r="CEH315" s="216"/>
      <c r="CEI315" s="216"/>
      <c r="CEJ315" s="216"/>
      <c r="CEK315" s="216"/>
      <c r="CEL315" s="216"/>
      <c r="CEM315" s="216"/>
      <c r="CEN315" s="216"/>
      <c r="CEO315" s="216"/>
      <c r="CEP315" s="216"/>
      <c r="CEQ315" s="216"/>
      <c r="CER315" s="216"/>
      <c r="CES315" s="216"/>
      <c r="CET315" s="216"/>
      <c r="CEU315" s="216"/>
      <c r="CEV315" s="216"/>
      <c r="CEW315" s="216"/>
      <c r="CEX315" s="216"/>
      <c r="CEY315" s="216"/>
      <c r="CEZ315" s="216"/>
      <c r="CFA315" s="216"/>
      <c r="CFB315" s="216"/>
      <c r="CFC315" s="216"/>
      <c r="CFD315" s="216"/>
      <c r="CFE315" s="216"/>
      <c r="CFF315" s="216"/>
      <c r="CFG315" s="216"/>
      <c r="CFH315" s="216"/>
      <c r="CFI315" s="216"/>
      <c r="CFJ315" s="216"/>
      <c r="CFK315" s="216"/>
      <c r="CFL315" s="216"/>
      <c r="CFM315" s="216"/>
      <c r="CFN315" s="216"/>
      <c r="CFO315" s="216"/>
      <c r="CFP315" s="216"/>
      <c r="CFQ315" s="216"/>
      <c r="CFR315" s="216"/>
      <c r="CFS315" s="216"/>
      <c r="CFT315" s="216"/>
      <c r="CFU315" s="216"/>
      <c r="CFV315" s="216"/>
      <c r="CFW315" s="216"/>
      <c r="CFX315" s="216"/>
      <c r="CFY315" s="216"/>
      <c r="CFZ315" s="216"/>
      <c r="CGA315" s="216"/>
      <c r="CGB315" s="216"/>
      <c r="CGC315" s="216"/>
      <c r="CGD315" s="216"/>
      <c r="CGE315" s="216"/>
      <c r="CGF315" s="216"/>
      <c r="CGG315" s="216"/>
      <c r="CGH315" s="216"/>
      <c r="CGI315" s="216"/>
      <c r="CGJ315" s="216"/>
      <c r="CGK315" s="216"/>
      <c r="CGL315" s="216"/>
      <c r="CGM315" s="216"/>
      <c r="CGN315" s="216"/>
      <c r="CGO315" s="216"/>
      <c r="CGP315" s="216"/>
      <c r="CGQ315" s="216"/>
      <c r="CGR315" s="216"/>
      <c r="CGS315" s="216"/>
      <c r="CGT315" s="216"/>
      <c r="CGU315" s="216"/>
      <c r="CGV315" s="216"/>
      <c r="CGW315" s="216"/>
      <c r="CGX315" s="216"/>
      <c r="CGY315" s="216"/>
      <c r="CGZ315" s="216"/>
      <c r="CHA315" s="216"/>
      <c r="CHB315" s="216"/>
      <c r="CHC315" s="216"/>
      <c r="CHD315" s="216"/>
      <c r="CHE315" s="216"/>
      <c r="CHF315" s="216"/>
      <c r="CHG315" s="216"/>
      <c r="CHH315" s="216"/>
      <c r="CHI315" s="216"/>
      <c r="CHJ315" s="216"/>
      <c r="CHK315" s="216"/>
      <c r="CHL315" s="216"/>
      <c r="CHM315" s="216"/>
      <c r="CHN315" s="216"/>
      <c r="CHO315" s="216"/>
      <c r="CHP315" s="216"/>
      <c r="CHQ315" s="216"/>
      <c r="CHR315" s="216"/>
      <c r="CHS315" s="216"/>
      <c r="CHT315" s="216"/>
      <c r="CHU315" s="216"/>
      <c r="CHV315" s="216"/>
      <c r="CHW315" s="216"/>
      <c r="CHX315" s="216"/>
      <c r="CHY315" s="216"/>
      <c r="CHZ315" s="216"/>
      <c r="CIA315" s="216"/>
      <c r="CIB315" s="216"/>
      <c r="CIC315" s="216"/>
      <c r="CID315" s="216"/>
      <c r="CIE315" s="216"/>
      <c r="CIF315" s="216"/>
      <c r="CIG315" s="216"/>
      <c r="CIH315" s="216"/>
      <c r="CII315" s="216"/>
      <c r="CIJ315" s="216"/>
      <c r="CIK315" s="216"/>
      <c r="CIL315" s="216"/>
      <c r="CIM315" s="216"/>
      <c r="CIN315" s="216"/>
      <c r="CIO315" s="216"/>
      <c r="CIP315" s="216"/>
      <c r="CIQ315" s="216"/>
      <c r="CIR315" s="216"/>
      <c r="CIS315" s="216"/>
      <c r="CIT315" s="216"/>
      <c r="CIU315" s="216"/>
      <c r="CIV315" s="216"/>
      <c r="CIW315" s="216"/>
      <c r="CIX315" s="216"/>
      <c r="CIY315" s="216"/>
      <c r="CIZ315" s="216"/>
      <c r="CJA315" s="216"/>
      <c r="CJB315" s="216"/>
      <c r="CJC315" s="216"/>
      <c r="CJD315" s="216"/>
      <c r="CJE315" s="216"/>
      <c r="CJF315" s="216"/>
      <c r="CJG315" s="216"/>
      <c r="CJH315" s="216"/>
      <c r="CJI315" s="216"/>
      <c r="CJJ315" s="216"/>
      <c r="CJK315" s="216"/>
      <c r="CJL315" s="216"/>
      <c r="CJM315" s="216"/>
      <c r="CJN315" s="216"/>
      <c r="CJO315" s="216"/>
      <c r="CJP315" s="216"/>
      <c r="CJQ315" s="216"/>
      <c r="CJR315" s="216"/>
      <c r="CJS315" s="216"/>
      <c r="CJT315" s="216"/>
      <c r="CJU315" s="216"/>
      <c r="CJV315" s="216"/>
      <c r="CJW315" s="216"/>
      <c r="CJX315" s="216"/>
      <c r="CJY315" s="216"/>
      <c r="CJZ315" s="216"/>
      <c r="CKA315" s="216"/>
      <c r="CKB315" s="216"/>
      <c r="CKC315" s="216"/>
      <c r="CKD315" s="216"/>
      <c r="CKE315" s="216"/>
      <c r="CKF315" s="216"/>
      <c r="CKG315" s="216"/>
      <c r="CKH315" s="216"/>
      <c r="CKI315" s="216"/>
      <c r="CKJ315" s="216"/>
      <c r="CKK315" s="216"/>
      <c r="CKL315" s="216"/>
      <c r="CKM315" s="216"/>
      <c r="CKN315" s="216"/>
      <c r="CKO315" s="216"/>
      <c r="CKP315" s="216"/>
      <c r="CKQ315" s="216"/>
      <c r="CKR315" s="216"/>
      <c r="CKS315" s="216"/>
      <c r="CKT315" s="216"/>
      <c r="CKU315" s="216"/>
      <c r="CKV315" s="216"/>
      <c r="CKW315" s="216"/>
      <c r="CKX315" s="216"/>
      <c r="CKY315" s="216"/>
      <c r="CKZ315" s="216"/>
      <c r="CLA315" s="216"/>
      <c r="CLB315" s="216"/>
      <c r="CLC315" s="216"/>
      <c r="CLD315" s="216"/>
      <c r="CLE315" s="216"/>
      <c r="CLF315" s="216"/>
      <c r="CLG315" s="216"/>
      <c r="CLH315" s="216"/>
      <c r="CLI315" s="216"/>
      <c r="CLJ315" s="216"/>
      <c r="CLK315" s="216"/>
      <c r="CLL315" s="216"/>
      <c r="CLM315" s="216"/>
      <c r="CLN315" s="216"/>
      <c r="CLO315" s="216"/>
      <c r="CLP315" s="216"/>
      <c r="CLQ315" s="216"/>
      <c r="CLR315" s="216"/>
      <c r="CLS315" s="216"/>
      <c r="CLT315" s="216"/>
      <c r="CLU315" s="216"/>
      <c r="CLV315" s="216"/>
      <c r="CLW315" s="216"/>
      <c r="CLX315" s="216"/>
      <c r="CLY315" s="216"/>
      <c r="CLZ315" s="216"/>
      <c r="CMA315" s="216"/>
      <c r="CMB315" s="216"/>
      <c r="CMC315" s="216"/>
      <c r="CMD315" s="216"/>
      <c r="CME315" s="216"/>
      <c r="CMF315" s="216"/>
      <c r="CMG315" s="216"/>
      <c r="CMH315" s="216"/>
      <c r="CMI315" s="216"/>
      <c r="CMJ315" s="216"/>
      <c r="CMK315" s="216"/>
      <c r="CML315" s="216"/>
      <c r="CMM315" s="216"/>
      <c r="CMN315" s="216"/>
      <c r="CMO315" s="216"/>
      <c r="CMP315" s="216"/>
      <c r="CMQ315" s="216"/>
      <c r="CMR315" s="216"/>
      <c r="CMS315" s="216"/>
      <c r="CMT315" s="216"/>
      <c r="CMU315" s="216"/>
      <c r="CMV315" s="216"/>
      <c r="CMW315" s="216"/>
      <c r="CMX315" s="216"/>
      <c r="CMY315" s="216"/>
      <c r="CMZ315" s="216"/>
      <c r="CNA315" s="216"/>
      <c r="CNB315" s="216"/>
      <c r="CNC315" s="216"/>
      <c r="CND315" s="216"/>
      <c r="CNE315" s="216"/>
      <c r="CNF315" s="216"/>
      <c r="CNG315" s="216"/>
      <c r="CNH315" s="216"/>
      <c r="CNI315" s="216"/>
      <c r="CNJ315" s="216"/>
      <c r="CNK315" s="216"/>
      <c r="CNL315" s="216"/>
      <c r="CNM315" s="216"/>
      <c r="CNN315" s="216"/>
      <c r="CNO315" s="216"/>
      <c r="CNP315" s="216"/>
      <c r="CNQ315" s="216"/>
      <c r="CNR315" s="216"/>
      <c r="CNS315" s="216"/>
      <c r="CNT315" s="216"/>
      <c r="CNU315" s="216"/>
      <c r="CNV315" s="216"/>
      <c r="CNW315" s="216"/>
      <c r="CNX315" s="216"/>
      <c r="CNY315" s="216"/>
      <c r="CNZ315" s="216"/>
      <c r="COA315" s="216"/>
      <c r="COB315" s="216"/>
      <c r="COC315" s="216"/>
      <c r="COD315" s="216"/>
      <c r="COE315" s="216"/>
      <c r="COF315" s="216"/>
      <c r="COG315" s="216"/>
      <c r="COH315" s="216"/>
      <c r="COI315" s="216"/>
      <c r="COJ315" s="216"/>
      <c r="COK315" s="216"/>
      <c r="COL315" s="216"/>
      <c r="COM315" s="216"/>
      <c r="CON315" s="216"/>
      <c r="COO315" s="216"/>
      <c r="COP315" s="216"/>
      <c r="COQ315" s="216"/>
      <c r="COR315" s="216"/>
      <c r="COS315" s="216"/>
      <c r="COT315" s="216"/>
      <c r="COU315" s="216"/>
      <c r="COV315" s="216"/>
      <c r="COW315" s="216"/>
      <c r="COX315" s="216"/>
      <c r="COY315" s="216"/>
      <c r="COZ315" s="216"/>
      <c r="CPA315" s="216"/>
      <c r="CPB315" s="216"/>
      <c r="CPC315" s="216"/>
      <c r="CPD315" s="216"/>
      <c r="CPE315" s="216"/>
      <c r="CPF315" s="216"/>
      <c r="CPG315" s="216"/>
      <c r="CPH315" s="216"/>
      <c r="CPI315" s="216"/>
      <c r="CPJ315" s="216"/>
      <c r="CPK315" s="216"/>
      <c r="CPL315" s="216"/>
      <c r="CPM315" s="216"/>
      <c r="CPN315" s="216"/>
      <c r="CPO315" s="216"/>
      <c r="CPP315" s="216"/>
      <c r="CPQ315" s="216"/>
      <c r="CPR315" s="216"/>
      <c r="CPS315" s="216"/>
      <c r="CPT315" s="216"/>
      <c r="CPU315" s="216"/>
      <c r="CPV315" s="216"/>
      <c r="CPW315" s="216"/>
      <c r="CPX315" s="216"/>
      <c r="CPY315" s="216"/>
      <c r="CPZ315" s="216"/>
      <c r="CQA315" s="216"/>
      <c r="CQB315" s="216"/>
      <c r="CQC315" s="216"/>
      <c r="CQD315" s="216"/>
      <c r="CQE315" s="216"/>
      <c r="CQF315" s="216"/>
      <c r="CQG315" s="216"/>
      <c r="CQH315" s="216"/>
      <c r="CQI315" s="216"/>
      <c r="CQJ315" s="216"/>
      <c r="CQK315" s="216"/>
      <c r="CQL315" s="216"/>
      <c r="CQM315" s="216"/>
      <c r="CQN315" s="216"/>
      <c r="CQO315" s="216"/>
      <c r="CQP315" s="216"/>
      <c r="CQQ315" s="216"/>
      <c r="CQR315" s="216"/>
      <c r="CQS315" s="216"/>
      <c r="CQT315" s="216"/>
      <c r="CQU315" s="216"/>
      <c r="CQV315" s="216"/>
      <c r="CQW315" s="216"/>
      <c r="CQX315" s="216"/>
      <c r="CQY315" s="216"/>
      <c r="CQZ315" s="216"/>
      <c r="CRA315" s="216"/>
      <c r="CRB315" s="216"/>
      <c r="CRC315" s="216"/>
      <c r="CRD315" s="216"/>
      <c r="CRE315" s="216"/>
      <c r="CRF315" s="216"/>
      <c r="CRG315" s="216"/>
      <c r="CRH315" s="216"/>
      <c r="CRI315" s="216"/>
      <c r="CRJ315" s="216"/>
      <c r="CRK315" s="216"/>
      <c r="CRL315" s="216"/>
      <c r="CRM315" s="216"/>
      <c r="CRN315" s="216"/>
      <c r="CRO315" s="216"/>
      <c r="CRP315" s="216"/>
      <c r="CRQ315" s="216"/>
      <c r="CRR315" s="216"/>
      <c r="CRS315" s="216"/>
      <c r="CRT315" s="216"/>
      <c r="CRU315" s="216"/>
      <c r="CRV315" s="216"/>
      <c r="CRW315" s="216"/>
      <c r="CRX315" s="216"/>
      <c r="CRY315" s="216"/>
      <c r="CRZ315" s="216"/>
      <c r="CSA315" s="216"/>
      <c r="CSB315" s="216"/>
      <c r="CSC315" s="216"/>
      <c r="CSD315" s="216"/>
      <c r="CSE315" s="216"/>
      <c r="CSF315" s="216"/>
      <c r="CSG315" s="216"/>
      <c r="CSH315" s="216"/>
      <c r="CSI315" s="216"/>
      <c r="CSJ315" s="216"/>
      <c r="CSK315" s="216"/>
      <c r="CSL315" s="216"/>
      <c r="CSM315" s="216"/>
      <c r="CSN315" s="216"/>
      <c r="CSO315" s="216"/>
      <c r="CSP315" s="216"/>
      <c r="CSQ315" s="216"/>
      <c r="CSR315" s="216"/>
      <c r="CSS315" s="216"/>
      <c r="CST315" s="216"/>
      <c r="CSU315" s="216"/>
      <c r="CSV315" s="216"/>
      <c r="CSW315" s="216"/>
      <c r="CSX315" s="216"/>
      <c r="CSY315" s="216"/>
      <c r="CSZ315" s="216"/>
      <c r="CTA315" s="216"/>
      <c r="CTB315" s="216"/>
      <c r="CTC315" s="216"/>
      <c r="CTD315" s="216"/>
      <c r="CTE315" s="216"/>
      <c r="CTF315" s="216"/>
      <c r="CTG315" s="216"/>
      <c r="CTH315" s="216"/>
      <c r="CTI315" s="216"/>
      <c r="CTJ315" s="216"/>
      <c r="CTK315" s="216"/>
      <c r="CTL315" s="216"/>
      <c r="CTM315" s="216"/>
      <c r="CTN315" s="216"/>
      <c r="CTO315" s="216"/>
      <c r="CTP315" s="216"/>
      <c r="CTQ315" s="216"/>
      <c r="CTR315" s="216"/>
      <c r="CTS315" s="216"/>
      <c r="CTT315" s="216"/>
      <c r="CTU315" s="216"/>
      <c r="CTV315" s="216"/>
      <c r="CTW315" s="216"/>
      <c r="CTX315" s="216"/>
      <c r="CTY315" s="216"/>
      <c r="CTZ315" s="216"/>
      <c r="CUA315" s="216"/>
      <c r="CUB315" s="216"/>
      <c r="CUC315" s="216"/>
      <c r="CUD315" s="216"/>
      <c r="CUE315" s="216"/>
      <c r="CUF315" s="216"/>
      <c r="CUG315" s="216"/>
      <c r="CUH315" s="216"/>
      <c r="CUI315" s="216"/>
      <c r="CUJ315" s="216"/>
      <c r="CUK315" s="216"/>
      <c r="CUL315" s="216"/>
      <c r="CUM315" s="216"/>
      <c r="CUN315" s="216"/>
      <c r="CUO315" s="216"/>
      <c r="CUP315" s="216"/>
      <c r="CUQ315" s="216"/>
      <c r="CUR315" s="216"/>
      <c r="CUS315" s="216"/>
      <c r="CUT315" s="216"/>
      <c r="CUU315" s="216"/>
      <c r="CUV315" s="216"/>
      <c r="CUW315" s="216"/>
      <c r="CUX315" s="216"/>
      <c r="CUY315" s="216"/>
      <c r="CUZ315" s="216"/>
      <c r="CVA315" s="216"/>
      <c r="CVB315" s="216"/>
      <c r="CVC315" s="216"/>
      <c r="CVD315" s="216"/>
      <c r="CVE315" s="216"/>
      <c r="CVF315" s="216"/>
      <c r="CVG315" s="216"/>
      <c r="CVH315" s="216"/>
      <c r="CVI315" s="216"/>
      <c r="CVJ315" s="216"/>
      <c r="CVK315" s="216"/>
      <c r="CVL315" s="216"/>
      <c r="CVM315" s="216"/>
      <c r="CVN315" s="216"/>
      <c r="CVO315" s="216"/>
      <c r="CVP315" s="216"/>
      <c r="CVQ315" s="216"/>
      <c r="CVR315" s="216"/>
      <c r="CVS315" s="216"/>
      <c r="CVT315" s="216"/>
      <c r="CVU315" s="216"/>
      <c r="CVV315" s="216"/>
      <c r="CVW315" s="216"/>
      <c r="CVX315" s="216"/>
      <c r="CVY315" s="216"/>
      <c r="CVZ315" s="216"/>
      <c r="CWA315" s="216"/>
      <c r="CWB315" s="216"/>
      <c r="CWC315" s="216"/>
      <c r="CWD315" s="216"/>
      <c r="CWE315" s="216"/>
      <c r="CWF315" s="216"/>
      <c r="CWG315" s="216"/>
      <c r="CWH315" s="216"/>
      <c r="CWI315" s="216"/>
      <c r="CWJ315" s="216"/>
      <c r="CWK315" s="216"/>
      <c r="CWL315" s="216"/>
      <c r="CWM315" s="216"/>
      <c r="CWN315" s="216"/>
      <c r="CWO315" s="216"/>
      <c r="CWP315" s="216"/>
      <c r="CWQ315" s="216"/>
      <c r="CWR315" s="216"/>
      <c r="CWS315" s="216"/>
      <c r="CWT315" s="216"/>
      <c r="CWU315" s="216"/>
      <c r="CWV315" s="216"/>
      <c r="CWW315" s="216"/>
      <c r="CWX315" s="216"/>
      <c r="CWY315" s="216"/>
      <c r="CWZ315" s="216"/>
      <c r="CXA315" s="216"/>
      <c r="CXB315" s="216"/>
      <c r="CXC315" s="216"/>
      <c r="CXD315" s="216"/>
      <c r="CXE315" s="216"/>
      <c r="CXF315" s="216"/>
      <c r="CXG315" s="216"/>
      <c r="CXH315" s="216"/>
      <c r="CXI315" s="216"/>
      <c r="CXJ315" s="216"/>
      <c r="CXK315" s="216"/>
      <c r="CXL315" s="216"/>
      <c r="CXM315" s="216"/>
      <c r="CXN315" s="216"/>
      <c r="CXO315" s="216"/>
      <c r="CXP315" s="216"/>
      <c r="CXQ315" s="216"/>
      <c r="CXR315" s="216"/>
      <c r="CXS315" s="216"/>
      <c r="CXT315" s="216"/>
      <c r="CXU315" s="216"/>
      <c r="CXV315" s="216"/>
      <c r="CXW315" s="216"/>
      <c r="CXX315" s="216"/>
      <c r="CXY315" s="216"/>
      <c r="CXZ315" s="216"/>
      <c r="CYA315" s="216"/>
      <c r="CYB315" s="216"/>
      <c r="CYC315" s="216"/>
      <c r="CYD315" s="216"/>
      <c r="CYE315" s="216"/>
      <c r="CYF315" s="216"/>
      <c r="CYG315" s="216"/>
      <c r="CYH315" s="216"/>
      <c r="CYI315" s="216"/>
      <c r="CYJ315" s="216"/>
      <c r="CYK315" s="216"/>
      <c r="CYL315" s="216"/>
      <c r="CYM315" s="216"/>
      <c r="CYN315" s="216"/>
      <c r="CYO315" s="216"/>
      <c r="CYP315" s="216"/>
      <c r="CYQ315" s="216"/>
      <c r="CYR315" s="216"/>
      <c r="CYS315" s="216"/>
      <c r="CYT315" s="216"/>
      <c r="CYU315" s="216"/>
      <c r="CYV315" s="216"/>
      <c r="CYW315" s="216"/>
      <c r="CYX315" s="216"/>
      <c r="CYY315" s="216"/>
      <c r="CYZ315" s="216"/>
      <c r="CZA315" s="216"/>
      <c r="CZB315" s="216"/>
      <c r="CZC315" s="216"/>
      <c r="CZD315" s="216"/>
      <c r="CZE315" s="216"/>
      <c r="CZF315" s="216"/>
      <c r="CZG315" s="216"/>
      <c r="CZH315" s="216"/>
      <c r="CZI315" s="216"/>
      <c r="CZJ315" s="216"/>
      <c r="CZK315" s="216"/>
      <c r="CZL315" s="216"/>
      <c r="CZM315" s="216"/>
      <c r="CZN315" s="216"/>
      <c r="CZO315" s="216"/>
      <c r="CZP315" s="216"/>
      <c r="CZQ315" s="216"/>
      <c r="CZR315" s="216"/>
      <c r="CZS315" s="216"/>
      <c r="CZT315" s="216"/>
      <c r="CZU315" s="216"/>
      <c r="CZV315" s="216"/>
      <c r="CZW315" s="216"/>
      <c r="CZX315" s="216"/>
      <c r="CZY315" s="216"/>
      <c r="CZZ315" s="216"/>
      <c r="DAA315" s="216"/>
      <c r="DAB315" s="216"/>
      <c r="DAC315" s="216"/>
      <c r="DAD315" s="216"/>
      <c r="DAE315" s="216"/>
      <c r="DAF315" s="216"/>
      <c r="DAG315" s="216"/>
      <c r="DAH315" s="216"/>
      <c r="DAI315" s="216"/>
      <c r="DAJ315" s="216"/>
      <c r="DAK315" s="216"/>
      <c r="DAL315" s="216"/>
      <c r="DAM315" s="216"/>
      <c r="DAN315" s="216"/>
      <c r="DAO315" s="216"/>
      <c r="DAP315" s="216"/>
      <c r="DAQ315" s="216"/>
      <c r="DAR315" s="216"/>
      <c r="DAS315" s="216"/>
      <c r="DAT315" s="216"/>
      <c r="DAU315" s="216"/>
      <c r="DAV315" s="216"/>
      <c r="DAW315" s="216"/>
      <c r="DAX315" s="216"/>
      <c r="DAY315" s="216"/>
      <c r="DAZ315" s="216"/>
      <c r="DBA315" s="216"/>
      <c r="DBB315" s="216"/>
      <c r="DBC315" s="216"/>
      <c r="DBD315" s="216"/>
      <c r="DBE315" s="216"/>
      <c r="DBF315" s="216"/>
      <c r="DBG315" s="216"/>
      <c r="DBH315" s="216"/>
      <c r="DBI315" s="216"/>
      <c r="DBJ315" s="216"/>
      <c r="DBK315" s="216"/>
      <c r="DBL315" s="216"/>
      <c r="DBM315" s="216"/>
      <c r="DBN315" s="216"/>
      <c r="DBO315" s="216"/>
      <c r="DBP315" s="216"/>
      <c r="DBQ315" s="216"/>
      <c r="DBR315" s="216"/>
      <c r="DBS315" s="216"/>
      <c r="DBT315" s="216"/>
      <c r="DBU315" s="216"/>
      <c r="DBV315" s="216"/>
      <c r="DBW315" s="216"/>
      <c r="DBX315" s="216"/>
      <c r="DBY315" s="216"/>
      <c r="DBZ315" s="216"/>
      <c r="DCA315" s="216"/>
      <c r="DCB315" s="216"/>
      <c r="DCC315" s="216"/>
      <c r="DCD315" s="216"/>
      <c r="DCE315" s="216"/>
      <c r="DCF315" s="216"/>
      <c r="DCG315" s="216"/>
      <c r="DCH315" s="216"/>
      <c r="DCI315" s="216"/>
      <c r="DCJ315" s="216"/>
      <c r="DCK315" s="216"/>
      <c r="DCL315" s="216"/>
      <c r="DCM315" s="216"/>
      <c r="DCN315" s="216"/>
      <c r="DCO315" s="216"/>
      <c r="DCP315" s="216"/>
      <c r="DCQ315" s="216"/>
      <c r="DCR315" s="216"/>
      <c r="DCS315" s="216"/>
      <c r="DCT315" s="216"/>
      <c r="DCU315" s="216"/>
      <c r="DCV315" s="216"/>
      <c r="DCW315" s="216"/>
      <c r="DCX315" s="216"/>
      <c r="DCY315" s="216"/>
      <c r="DCZ315" s="216"/>
      <c r="DDA315" s="216"/>
      <c r="DDB315" s="216"/>
      <c r="DDC315" s="216"/>
      <c r="DDD315" s="216"/>
      <c r="DDE315" s="216"/>
      <c r="DDF315" s="216"/>
      <c r="DDG315" s="216"/>
      <c r="DDH315" s="216"/>
      <c r="DDI315" s="216"/>
      <c r="DDJ315" s="216"/>
      <c r="DDK315" s="216"/>
      <c r="DDL315" s="216"/>
      <c r="DDM315" s="216"/>
      <c r="DDN315" s="216"/>
      <c r="DDO315" s="216"/>
      <c r="DDP315" s="216"/>
      <c r="DDQ315" s="216"/>
      <c r="DDR315" s="216"/>
      <c r="DDS315" s="216"/>
      <c r="DDT315" s="216"/>
      <c r="DDU315" s="216"/>
      <c r="DDV315" s="216"/>
      <c r="DDW315" s="216"/>
      <c r="DDX315" s="216"/>
      <c r="DDY315" s="216"/>
      <c r="DDZ315" s="216"/>
      <c r="DEA315" s="216"/>
      <c r="DEB315" s="216"/>
      <c r="DEC315" s="216"/>
      <c r="DED315" s="216"/>
      <c r="DEE315" s="216"/>
      <c r="DEF315" s="216"/>
      <c r="DEG315" s="216"/>
      <c r="DEH315" s="216"/>
      <c r="DEI315" s="216"/>
      <c r="DEJ315" s="216"/>
      <c r="DEK315" s="216"/>
      <c r="DEL315" s="216"/>
      <c r="DEM315" s="216"/>
      <c r="DEN315" s="216"/>
      <c r="DEO315" s="216"/>
      <c r="DEP315" s="216"/>
      <c r="DEQ315" s="216"/>
      <c r="DER315" s="216"/>
      <c r="DES315" s="216"/>
      <c r="DET315" s="216"/>
      <c r="DEU315" s="216"/>
      <c r="DEV315" s="216"/>
      <c r="DEW315" s="216"/>
      <c r="DEX315" s="216"/>
      <c r="DEY315" s="216"/>
      <c r="DEZ315" s="216"/>
      <c r="DFA315" s="216"/>
      <c r="DFB315" s="216"/>
      <c r="DFC315" s="216"/>
      <c r="DFD315" s="216"/>
      <c r="DFE315" s="216"/>
      <c r="DFF315" s="216"/>
      <c r="DFG315" s="216"/>
      <c r="DFH315" s="216"/>
      <c r="DFI315" s="216"/>
      <c r="DFJ315" s="216"/>
      <c r="DFK315" s="216"/>
      <c r="DFL315" s="216"/>
      <c r="DFM315" s="216"/>
      <c r="DFN315" s="216"/>
      <c r="DFO315" s="216"/>
      <c r="DFP315" s="216"/>
      <c r="DFQ315" s="216"/>
      <c r="DFR315" s="216"/>
      <c r="DFS315" s="216"/>
      <c r="DFT315" s="216"/>
      <c r="DFU315" s="216"/>
      <c r="DFV315" s="216"/>
      <c r="DFW315" s="216"/>
      <c r="DFX315" s="216"/>
      <c r="DFY315" s="216"/>
      <c r="DFZ315" s="216"/>
      <c r="DGA315" s="216"/>
      <c r="DGB315" s="216"/>
      <c r="DGC315" s="216"/>
      <c r="DGD315" s="216"/>
      <c r="DGE315" s="216"/>
      <c r="DGF315" s="216"/>
      <c r="DGG315" s="216"/>
      <c r="DGH315" s="216"/>
      <c r="DGI315" s="216"/>
      <c r="DGJ315" s="216"/>
      <c r="DGK315" s="216"/>
      <c r="DGL315" s="216"/>
      <c r="DGM315" s="216"/>
      <c r="DGN315" s="216"/>
      <c r="DGO315" s="216"/>
      <c r="DGP315" s="216"/>
      <c r="DGQ315" s="216"/>
      <c r="DGR315" s="216"/>
      <c r="DGS315" s="216"/>
      <c r="DGT315" s="216"/>
      <c r="DGU315" s="216"/>
      <c r="DGV315" s="216"/>
      <c r="DGW315" s="216"/>
      <c r="DGX315" s="216"/>
      <c r="DGY315" s="216"/>
      <c r="DGZ315" s="216"/>
      <c r="DHA315" s="216"/>
      <c r="DHB315" s="216"/>
      <c r="DHC315" s="216"/>
      <c r="DHD315" s="216"/>
      <c r="DHE315" s="216"/>
      <c r="DHF315" s="216"/>
      <c r="DHG315" s="216"/>
      <c r="DHH315" s="216"/>
      <c r="DHI315" s="216"/>
      <c r="DHJ315" s="216"/>
      <c r="DHK315" s="216"/>
      <c r="DHL315" s="216"/>
      <c r="DHM315" s="216"/>
      <c r="DHN315" s="216"/>
      <c r="DHO315" s="216"/>
      <c r="DHP315" s="216"/>
      <c r="DHQ315" s="216"/>
      <c r="DHR315" s="216"/>
      <c r="DHS315" s="216"/>
      <c r="DHT315" s="216"/>
      <c r="DHU315" s="216"/>
      <c r="DHV315" s="216"/>
      <c r="DHW315" s="216"/>
      <c r="DHX315" s="216"/>
      <c r="DHY315" s="216"/>
      <c r="DHZ315" s="216"/>
      <c r="DIA315" s="216"/>
      <c r="DIB315" s="216"/>
      <c r="DIC315" s="216"/>
      <c r="DID315" s="216"/>
      <c r="DIE315" s="216"/>
      <c r="DIF315" s="216"/>
      <c r="DIG315" s="216"/>
      <c r="DIH315" s="216"/>
      <c r="DII315" s="216"/>
      <c r="DIJ315" s="216"/>
      <c r="DIK315" s="216"/>
      <c r="DIL315" s="216"/>
      <c r="DIM315" s="216"/>
      <c r="DIN315" s="216"/>
      <c r="DIO315" s="216"/>
      <c r="DIP315" s="216"/>
      <c r="DIQ315" s="216"/>
      <c r="DIR315" s="216"/>
      <c r="DIS315" s="216"/>
      <c r="DIT315" s="216"/>
      <c r="DIU315" s="216"/>
      <c r="DIV315" s="216"/>
      <c r="DIW315" s="216"/>
      <c r="DIX315" s="216"/>
      <c r="DIY315" s="216"/>
      <c r="DIZ315" s="216"/>
      <c r="DJA315" s="216"/>
      <c r="DJB315" s="216"/>
      <c r="DJC315" s="216"/>
      <c r="DJD315" s="216"/>
      <c r="DJE315" s="216"/>
      <c r="DJF315" s="216"/>
      <c r="DJG315" s="216"/>
      <c r="DJH315" s="216"/>
      <c r="DJI315" s="216"/>
      <c r="DJJ315" s="216"/>
      <c r="DJK315" s="216"/>
      <c r="DJL315" s="216"/>
      <c r="DJM315" s="216"/>
      <c r="DJN315" s="216"/>
      <c r="DJO315" s="216"/>
      <c r="DJP315" s="216"/>
      <c r="DJQ315" s="216"/>
      <c r="DJR315" s="216"/>
      <c r="DJS315" s="216"/>
      <c r="DJT315" s="216"/>
      <c r="DJU315" s="216"/>
      <c r="DJV315" s="216"/>
      <c r="DJW315" s="216"/>
      <c r="DJX315" s="216"/>
      <c r="DJY315" s="216"/>
      <c r="DJZ315" s="216"/>
      <c r="DKA315" s="216"/>
      <c r="DKB315" s="216"/>
      <c r="DKC315" s="216"/>
      <c r="DKD315" s="216"/>
      <c r="DKE315" s="216"/>
      <c r="DKF315" s="216"/>
      <c r="DKG315" s="216"/>
      <c r="DKH315" s="216"/>
      <c r="DKI315" s="216"/>
      <c r="DKJ315" s="216"/>
      <c r="DKK315" s="216"/>
      <c r="DKL315" s="216"/>
      <c r="DKM315" s="216"/>
      <c r="DKN315" s="216"/>
      <c r="DKO315" s="216"/>
      <c r="DKP315" s="216"/>
      <c r="DKQ315" s="216"/>
      <c r="DKR315" s="216"/>
      <c r="DKS315" s="216"/>
      <c r="DKT315" s="216"/>
      <c r="DKU315" s="216"/>
      <c r="DKV315" s="216"/>
      <c r="DKW315" s="216"/>
      <c r="DKX315" s="216"/>
      <c r="DKY315" s="216"/>
      <c r="DKZ315" s="216"/>
      <c r="DLA315" s="216"/>
      <c r="DLB315" s="216"/>
      <c r="DLC315" s="216"/>
      <c r="DLD315" s="216"/>
      <c r="DLE315" s="216"/>
      <c r="DLF315" s="216"/>
      <c r="DLG315" s="216"/>
      <c r="DLH315" s="216"/>
      <c r="DLI315" s="216"/>
      <c r="DLJ315" s="216"/>
      <c r="DLK315" s="216"/>
      <c r="DLL315" s="216"/>
      <c r="DLM315" s="216"/>
      <c r="DLN315" s="216"/>
      <c r="DLO315" s="216"/>
      <c r="DLP315" s="216"/>
      <c r="DLQ315" s="216"/>
      <c r="DLR315" s="216"/>
      <c r="DLS315" s="216"/>
      <c r="DLT315" s="216"/>
      <c r="DLU315" s="216"/>
      <c r="DLV315" s="216"/>
      <c r="DLW315" s="216"/>
      <c r="DLX315" s="216"/>
      <c r="DLY315" s="216"/>
      <c r="DLZ315" s="216"/>
      <c r="DMA315" s="216"/>
      <c r="DMB315" s="216"/>
      <c r="DMC315" s="216"/>
      <c r="DMD315" s="216"/>
      <c r="DME315" s="216"/>
      <c r="DMF315" s="216"/>
      <c r="DMG315" s="216"/>
      <c r="DMH315" s="216"/>
      <c r="DMI315" s="216"/>
      <c r="DMJ315" s="216"/>
      <c r="DMK315" s="216"/>
      <c r="DML315" s="216"/>
      <c r="DMM315" s="216"/>
      <c r="DMN315" s="216"/>
      <c r="DMO315" s="216"/>
      <c r="DMP315" s="216"/>
      <c r="DMQ315" s="216"/>
      <c r="DMR315" s="216"/>
      <c r="DMS315" s="216"/>
      <c r="DMT315" s="216"/>
      <c r="DMU315" s="216"/>
      <c r="DMV315" s="216"/>
      <c r="DMW315" s="216"/>
      <c r="DMX315" s="216"/>
      <c r="DMY315" s="216"/>
      <c r="DMZ315" s="216"/>
      <c r="DNA315" s="216"/>
      <c r="DNB315" s="216"/>
      <c r="DNC315" s="216"/>
      <c r="DND315" s="216"/>
      <c r="DNE315" s="216"/>
      <c r="DNF315" s="216"/>
      <c r="DNG315" s="216"/>
      <c r="DNH315" s="216"/>
      <c r="DNI315" s="216"/>
      <c r="DNJ315" s="216"/>
      <c r="DNK315" s="216"/>
      <c r="DNL315" s="216"/>
      <c r="DNM315" s="216"/>
      <c r="DNN315" s="216"/>
      <c r="DNO315" s="216"/>
      <c r="DNP315" s="216"/>
      <c r="DNQ315" s="216"/>
      <c r="DNR315" s="216"/>
      <c r="DNS315" s="216"/>
      <c r="DNT315" s="216"/>
      <c r="DNU315" s="216"/>
      <c r="DNV315" s="216"/>
      <c r="DNW315" s="216"/>
      <c r="DNX315" s="216"/>
      <c r="DNY315" s="216"/>
      <c r="DNZ315" s="216"/>
      <c r="DOA315" s="216"/>
      <c r="DOB315" s="216"/>
      <c r="DOC315" s="216"/>
      <c r="DOD315" s="216"/>
      <c r="DOE315" s="216"/>
      <c r="DOF315" s="216"/>
      <c r="DOG315" s="216"/>
      <c r="DOH315" s="216"/>
      <c r="DOI315" s="216"/>
      <c r="DOJ315" s="216"/>
      <c r="DOK315" s="216"/>
      <c r="DOL315" s="216"/>
      <c r="DOM315" s="216"/>
      <c r="DON315" s="216"/>
      <c r="DOO315" s="216"/>
      <c r="DOP315" s="216"/>
      <c r="DOQ315" s="216"/>
      <c r="DOR315" s="216"/>
      <c r="DOS315" s="216"/>
      <c r="DOT315" s="216"/>
      <c r="DOU315" s="216"/>
      <c r="DOV315" s="216"/>
      <c r="DOW315" s="216"/>
      <c r="DOX315" s="216"/>
      <c r="DOY315" s="216"/>
      <c r="DOZ315" s="216"/>
      <c r="DPA315" s="216"/>
      <c r="DPB315" s="216"/>
      <c r="DPC315" s="216"/>
      <c r="DPD315" s="216"/>
      <c r="DPE315" s="216"/>
      <c r="DPF315" s="216"/>
      <c r="DPG315" s="216"/>
      <c r="DPH315" s="216"/>
      <c r="DPI315" s="216"/>
      <c r="DPJ315" s="216"/>
      <c r="DPK315" s="216"/>
      <c r="DPL315" s="216"/>
      <c r="DPM315" s="216"/>
      <c r="DPN315" s="216"/>
      <c r="DPO315" s="216"/>
      <c r="DPP315" s="216"/>
      <c r="DPQ315" s="216"/>
      <c r="DPR315" s="216"/>
      <c r="DPS315" s="216"/>
      <c r="DPT315" s="216"/>
      <c r="DPU315" s="216"/>
      <c r="DPV315" s="216"/>
      <c r="DPW315" s="216"/>
      <c r="DPX315" s="216"/>
      <c r="DPY315" s="216"/>
      <c r="DPZ315" s="216"/>
      <c r="DQA315" s="216"/>
      <c r="DQB315" s="216"/>
      <c r="DQC315" s="216"/>
      <c r="DQD315" s="216"/>
      <c r="DQE315" s="216"/>
      <c r="DQF315" s="216"/>
      <c r="DQG315" s="216"/>
      <c r="DQH315" s="216"/>
      <c r="DQI315" s="216"/>
      <c r="DQJ315" s="216"/>
      <c r="DQK315" s="216"/>
      <c r="DQL315" s="216"/>
      <c r="DQM315" s="216"/>
      <c r="DQN315" s="216"/>
      <c r="DQO315" s="216"/>
      <c r="DQP315" s="216"/>
      <c r="DQQ315" s="216"/>
      <c r="DQR315" s="216"/>
      <c r="DQS315" s="216"/>
      <c r="DQT315" s="216"/>
      <c r="DQU315" s="216"/>
      <c r="DQV315" s="216"/>
      <c r="DQW315" s="216"/>
      <c r="DQX315" s="216"/>
      <c r="DQY315" s="216"/>
      <c r="DQZ315" s="216"/>
      <c r="DRA315" s="216"/>
      <c r="DRB315" s="216"/>
      <c r="DRC315" s="216"/>
      <c r="DRD315" s="216"/>
      <c r="DRE315" s="216"/>
      <c r="DRF315" s="216"/>
      <c r="DRG315" s="216"/>
      <c r="DRH315" s="216"/>
      <c r="DRI315" s="216"/>
      <c r="DRJ315" s="216"/>
      <c r="DRK315" s="216"/>
      <c r="DRL315" s="216"/>
      <c r="DRM315" s="216"/>
      <c r="DRN315" s="216"/>
      <c r="DRO315" s="216"/>
      <c r="DRP315" s="216"/>
      <c r="DRQ315" s="216"/>
      <c r="DRR315" s="216"/>
      <c r="DRS315" s="216"/>
      <c r="DRT315" s="216"/>
      <c r="DRU315" s="216"/>
      <c r="DRV315" s="216"/>
      <c r="DRW315" s="216"/>
      <c r="DRX315" s="216"/>
      <c r="DRY315" s="216"/>
      <c r="DRZ315" s="216"/>
      <c r="DSA315" s="216"/>
      <c r="DSB315" s="216"/>
      <c r="DSC315" s="216"/>
      <c r="DSD315" s="216"/>
      <c r="DSE315" s="216"/>
      <c r="DSF315" s="216"/>
      <c r="DSG315" s="216"/>
      <c r="DSH315" s="216"/>
      <c r="DSI315" s="216"/>
      <c r="DSJ315" s="216"/>
      <c r="DSK315" s="216"/>
      <c r="DSL315" s="216"/>
      <c r="DSM315" s="216"/>
      <c r="DSN315" s="216"/>
      <c r="DSO315" s="216"/>
      <c r="DSP315" s="216"/>
      <c r="DSQ315" s="216"/>
      <c r="DSR315" s="216"/>
      <c r="DSS315" s="216"/>
      <c r="DST315" s="216"/>
      <c r="DSU315" s="216"/>
      <c r="DSV315" s="216"/>
      <c r="DSW315" s="216"/>
      <c r="DSX315" s="216"/>
      <c r="DSY315" s="216"/>
      <c r="DSZ315" s="216"/>
      <c r="DTA315" s="216"/>
      <c r="DTB315" s="216"/>
      <c r="DTC315" s="216"/>
      <c r="DTD315" s="216"/>
      <c r="DTE315" s="216"/>
      <c r="DTF315" s="216"/>
      <c r="DTG315" s="216"/>
      <c r="DTH315" s="216"/>
      <c r="DTI315" s="216"/>
      <c r="DTJ315" s="216"/>
      <c r="DTK315" s="216"/>
      <c r="DTL315" s="216"/>
      <c r="DTM315" s="216"/>
      <c r="DTN315" s="216"/>
      <c r="DTO315" s="216"/>
      <c r="DTP315" s="216"/>
      <c r="DTQ315" s="216"/>
      <c r="DTR315" s="216"/>
      <c r="DTS315" s="216"/>
      <c r="DTT315" s="216"/>
      <c r="DTU315" s="216"/>
      <c r="DTV315" s="216"/>
      <c r="DTW315" s="216"/>
      <c r="DTX315" s="216"/>
      <c r="DTY315" s="216"/>
      <c r="DTZ315" s="216"/>
      <c r="DUA315" s="216"/>
      <c r="DUB315" s="216"/>
      <c r="DUC315" s="216"/>
      <c r="DUD315" s="216"/>
      <c r="DUE315" s="216"/>
    </row>
    <row r="316" spans="1:3255" s="69" customFormat="1" x14ac:dyDescent="0.3">
      <c r="A316" s="459"/>
      <c r="B316" s="459"/>
      <c r="C316" s="819"/>
      <c r="D316" s="734"/>
      <c r="E316" s="735"/>
      <c r="F316" s="736"/>
      <c r="G316" s="553"/>
      <c r="H316" s="553"/>
      <c r="I316" s="553"/>
      <c r="J316" s="608"/>
      <c r="K316" s="80">
        <v>90.082999999999998</v>
      </c>
      <c r="L316" s="163">
        <v>17</v>
      </c>
      <c r="M316" s="400">
        <v>11</v>
      </c>
      <c r="N316" s="400">
        <v>11</v>
      </c>
      <c r="O316" s="533"/>
      <c r="P316" s="533"/>
      <c r="Q316" s="530"/>
      <c r="R316" s="530"/>
      <c r="S316" s="216"/>
      <c r="T316" s="216"/>
      <c r="U316" s="216"/>
      <c r="V316" s="216"/>
      <c r="W316" s="216"/>
      <c r="X316" s="216"/>
      <c r="Y316" s="216"/>
      <c r="Z316" s="216"/>
      <c r="AA316" s="216"/>
      <c r="AB316" s="216"/>
      <c r="AC316" s="216"/>
      <c r="AD316" s="216"/>
      <c r="AE316" s="216"/>
      <c r="AF316" s="216"/>
      <c r="AG316" s="216"/>
      <c r="AH316" s="216"/>
      <c r="AI316" s="216"/>
      <c r="AJ316" s="216"/>
      <c r="AK316" s="216"/>
      <c r="AL316" s="216"/>
      <c r="AM316" s="216"/>
      <c r="AN316" s="216"/>
      <c r="AO316" s="216"/>
      <c r="AP316" s="216"/>
      <c r="AQ316" s="216"/>
      <c r="AR316" s="216"/>
      <c r="AS316" s="216"/>
      <c r="AT316" s="216"/>
      <c r="AU316" s="216"/>
      <c r="AV316" s="216"/>
      <c r="AW316" s="216"/>
      <c r="AX316" s="216"/>
      <c r="AY316" s="216"/>
      <c r="AZ316" s="216"/>
      <c r="BA316" s="216"/>
      <c r="BB316" s="216"/>
      <c r="BC316" s="216"/>
      <c r="BD316" s="216"/>
      <c r="BE316" s="216"/>
      <c r="BF316" s="216"/>
      <c r="BG316" s="216"/>
      <c r="BH316" s="216"/>
      <c r="BI316" s="216"/>
      <c r="BJ316" s="216"/>
      <c r="BK316" s="216"/>
      <c r="BL316" s="216"/>
      <c r="BM316" s="216"/>
      <c r="BN316" s="216"/>
      <c r="BO316" s="216"/>
      <c r="BP316" s="216"/>
      <c r="BQ316" s="216"/>
      <c r="BR316" s="216"/>
      <c r="BS316" s="216"/>
      <c r="BT316" s="216"/>
      <c r="BU316" s="216"/>
      <c r="BV316" s="216"/>
      <c r="BW316" s="216"/>
      <c r="BX316" s="216"/>
      <c r="BY316" s="216"/>
      <c r="BZ316" s="216"/>
      <c r="CA316" s="216"/>
      <c r="CB316" s="216"/>
      <c r="CC316" s="216"/>
      <c r="CD316" s="216"/>
      <c r="CE316" s="216"/>
      <c r="CF316" s="216"/>
      <c r="CG316" s="216"/>
      <c r="CH316" s="216"/>
      <c r="CI316" s="216"/>
      <c r="CJ316" s="216"/>
      <c r="CK316" s="216"/>
      <c r="CL316" s="216"/>
      <c r="CM316" s="216"/>
      <c r="CN316" s="216"/>
      <c r="CO316" s="216"/>
      <c r="CP316" s="216"/>
      <c r="CQ316" s="216"/>
      <c r="CR316" s="216"/>
      <c r="CS316" s="216"/>
      <c r="CT316" s="216"/>
      <c r="CU316" s="216"/>
      <c r="CV316" s="216"/>
      <c r="CW316" s="216"/>
      <c r="CX316" s="216"/>
      <c r="CY316" s="216"/>
      <c r="CZ316" s="216"/>
      <c r="DA316" s="216"/>
      <c r="DB316" s="216"/>
      <c r="DC316" s="216"/>
      <c r="DD316" s="216"/>
      <c r="DE316" s="216"/>
      <c r="DF316" s="216"/>
      <c r="DG316" s="216"/>
      <c r="DH316" s="216"/>
      <c r="DI316" s="216"/>
      <c r="DJ316" s="216"/>
      <c r="DK316" s="216"/>
      <c r="DL316" s="216"/>
      <c r="DM316" s="216"/>
      <c r="DN316" s="216"/>
      <c r="DO316" s="216"/>
      <c r="DP316" s="216"/>
      <c r="DQ316" s="216"/>
      <c r="DR316" s="216"/>
      <c r="DS316" s="216"/>
      <c r="DT316" s="216"/>
      <c r="DU316" s="216"/>
      <c r="DV316" s="216"/>
      <c r="DW316" s="216"/>
      <c r="DX316" s="216"/>
      <c r="DY316" s="216"/>
      <c r="DZ316" s="216"/>
      <c r="EA316" s="216"/>
      <c r="EB316" s="216"/>
      <c r="EC316" s="216"/>
      <c r="ED316" s="216"/>
      <c r="EE316" s="216"/>
      <c r="EF316" s="216"/>
      <c r="EG316" s="216"/>
      <c r="EH316" s="216"/>
      <c r="EI316" s="216"/>
      <c r="EJ316" s="216"/>
      <c r="EK316" s="216"/>
      <c r="EL316" s="216"/>
      <c r="EM316" s="216"/>
      <c r="EN316" s="216"/>
      <c r="EO316" s="216"/>
      <c r="EP316" s="216"/>
      <c r="EQ316" s="216"/>
      <c r="ER316" s="216"/>
      <c r="ES316" s="216"/>
      <c r="ET316" s="216"/>
      <c r="EU316" s="216"/>
      <c r="EV316" s="216"/>
      <c r="EW316" s="216"/>
      <c r="EX316" s="216"/>
      <c r="EY316" s="216"/>
      <c r="EZ316" s="216"/>
      <c r="FA316" s="216"/>
      <c r="FB316" s="216"/>
      <c r="FC316" s="216"/>
      <c r="FD316" s="216"/>
      <c r="FE316" s="216"/>
      <c r="FF316" s="216"/>
      <c r="FG316" s="216"/>
      <c r="FH316" s="216"/>
      <c r="FI316" s="216"/>
      <c r="FJ316" s="216"/>
      <c r="FK316" s="216"/>
      <c r="FL316" s="216"/>
      <c r="FM316" s="216"/>
      <c r="FN316" s="216"/>
      <c r="FO316" s="216"/>
      <c r="FP316" s="216"/>
      <c r="FQ316" s="216"/>
      <c r="FR316" s="216"/>
      <c r="FS316" s="216"/>
      <c r="FT316" s="216"/>
      <c r="FU316" s="216"/>
      <c r="FV316" s="216"/>
      <c r="FW316" s="216"/>
      <c r="FX316" s="216"/>
      <c r="FY316" s="216"/>
      <c r="FZ316" s="216"/>
      <c r="GA316" s="216"/>
      <c r="GB316" s="216"/>
      <c r="GC316" s="216"/>
      <c r="GD316" s="216"/>
      <c r="GE316" s="216"/>
      <c r="GF316" s="216"/>
      <c r="GG316" s="216"/>
      <c r="GH316" s="216"/>
      <c r="GI316" s="216"/>
      <c r="GJ316" s="216"/>
      <c r="GK316" s="216"/>
      <c r="GL316" s="216"/>
      <c r="GM316" s="216"/>
      <c r="GN316" s="216"/>
      <c r="GO316" s="216"/>
      <c r="GP316" s="216"/>
      <c r="GQ316" s="216"/>
      <c r="GR316" s="216"/>
      <c r="GS316" s="216"/>
      <c r="GT316" s="216"/>
      <c r="GU316" s="216"/>
      <c r="GV316" s="216"/>
      <c r="GW316" s="216"/>
      <c r="GX316" s="216"/>
      <c r="GY316" s="216"/>
      <c r="GZ316" s="216"/>
      <c r="HA316" s="216"/>
      <c r="HB316" s="216"/>
      <c r="HC316" s="216"/>
      <c r="HD316" s="216"/>
      <c r="HE316" s="216"/>
      <c r="HF316" s="216"/>
      <c r="HG316" s="216"/>
      <c r="HH316" s="216"/>
      <c r="HI316" s="216"/>
      <c r="HJ316" s="216"/>
      <c r="HK316" s="216"/>
      <c r="HL316" s="216"/>
      <c r="HM316" s="216"/>
      <c r="HN316" s="216"/>
      <c r="HO316" s="216"/>
      <c r="HP316" s="216"/>
      <c r="HQ316" s="216"/>
      <c r="HR316" s="216"/>
      <c r="HS316" s="216"/>
      <c r="HT316" s="216"/>
      <c r="HU316" s="216"/>
      <c r="HV316" s="216"/>
      <c r="HW316" s="216"/>
      <c r="HX316" s="216"/>
      <c r="HY316" s="216"/>
      <c r="HZ316" s="216"/>
      <c r="IA316" s="216"/>
      <c r="IB316" s="216"/>
      <c r="IC316" s="216"/>
      <c r="ID316" s="216"/>
      <c r="IE316" s="216"/>
      <c r="IF316" s="216"/>
      <c r="IG316" s="216"/>
      <c r="IH316" s="216"/>
      <c r="II316" s="216"/>
      <c r="IJ316" s="216"/>
      <c r="IK316" s="216"/>
      <c r="IL316" s="216"/>
      <c r="IM316" s="216"/>
      <c r="IN316" s="216"/>
      <c r="IO316" s="216"/>
      <c r="IP316" s="216"/>
      <c r="IQ316" s="216"/>
      <c r="IR316" s="216"/>
      <c r="IS316" s="216"/>
      <c r="IT316" s="216"/>
      <c r="IU316" s="216"/>
      <c r="IV316" s="216"/>
      <c r="IW316" s="216"/>
      <c r="IX316" s="216"/>
      <c r="IY316" s="216"/>
      <c r="IZ316" s="216"/>
      <c r="JA316" s="216"/>
      <c r="JB316" s="216"/>
      <c r="JC316" s="216"/>
      <c r="JD316" s="216"/>
      <c r="JE316" s="216"/>
      <c r="JF316" s="216"/>
      <c r="JG316" s="216"/>
      <c r="JH316" s="216"/>
      <c r="JI316" s="216"/>
      <c r="JJ316" s="216"/>
      <c r="JK316" s="216"/>
      <c r="JL316" s="216"/>
      <c r="JM316" s="216"/>
      <c r="JN316" s="216"/>
      <c r="JO316" s="216"/>
      <c r="JP316" s="216"/>
      <c r="JQ316" s="216"/>
      <c r="JR316" s="216"/>
      <c r="JS316" s="216"/>
      <c r="JT316" s="216"/>
      <c r="JU316" s="216"/>
      <c r="JV316" s="216"/>
      <c r="JW316" s="216"/>
      <c r="JX316" s="216"/>
      <c r="JY316" s="216"/>
      <c r="JZ316" s="216"/>
      <c r="KA316" s="216"/>
      <c r="KB316" s="216"/>
      <c r="KC316" s="216"/>
      <c r="KD316" s="216"/>
      <c r="KE316" s="216"/>
      <c r="KF316" s="216"/>
      <c r="KG316" s="216"/>
      <c r="KH316" s="216"/>
      <c r="KI316" s="216"/>
      <c r="KJ316" s="216"/>
      <c r="KK316" s="216"/>
      <c r="KL316" s="216"/>
      <c r="KM316" s="216"/>
      <c r="KN316" s="216"/>
      <c r="KO316" s="216"/>
      <c r="KP316" s="216"/>
      <c r="KQ316" s="216"/>
      <c r="KR316" s="216"/>
      <c r="KS316" s="216"/>
      <c r="KT316" s="216"/>
      <c r="KU316" s="216"/>
      <c r="KV316" s="216"/>
      <c r="KW316" s="216"/>
      <c r="KX316" s="216"/>
      <c r="KY316" s="216"/>
      <c r="KZ316" s="216"/>
      <c r="LA316" s="216"/>
      <c r="LB316" s="216"/>
      <c r="LC316" s="216"/>
      <c r="LD316" s="216"/>
      <c r="LE316" s="216"/>
      <c r="LF316" s="216"/>
      <c r="LG316" s="216"/>
      <c r="LH316" s="216"/>
      <c r="LI316" s="216"/>
      <c r="LJ316" s="216"/>
      <c r="LK316" s="216"/>
      <c r="LL316" s="216"/>
      <c r="LM316" s="216"/>
      <c r="LN316" s="216"/>
      <c r="LO316" s="216"/>
      <c r="LP316" s="216"/>
      <c r="LQ316" s="216"/>
      <c r="LR316" s="216"/>
      <c r="LS316" s="216"/>
      <c r="LT316" s="216"/>
      <c r="LU316" s="216"/>
      <c r="LV316" s="216"/>
      <c r="LW316" s="216"/>
      <c r="LX316" s="216"/>
      <c r="LY316" s="216"/>
      <c r="LZ316" s="216"/>
      <c r="MA316" s="216"/>
      <c r="MB316" s="216"/>
      <c r="MC316" s="216"/>
      <c r="MD316" s="216"/>
      <c r="ME316" s="216"/>
      <c r="MF316" s="216"/>
      <c r="MG316" s="216"/>
      <c r="MH316" s="216"/>
      <c r="MI316" s="216"/>
      <c r="MJ316" s="216"/>
      <c r="MK316" s="216"/>
      <c r="ML316" s="216"/>
      <c r="MM316" s="216"/>
      <c r="MN316" s="216"/>
      <c r="MO316" s="216"/>
      <c r="MP316" s="216"/>
      <c r="MQ316" s="216"/>
      <c r="MR316" s="216"/>
      <c r="MS316" s="216"/>
      <c r="MT316" s="216"/>
      <c r="MU316" s="216"/>
      <c r="MV316" s="216"/>
      <c r="MW316" s="216"/>
      <c r="MX316" s="216"/>
      <c r="MY316" s="216"/>
      <c r="MZ316" s="216"/>
      <c r="NA316" s="216"/>
      <c r="NB316" s="216"/>
      <c r="NC316" s="216"/>
      <c r="ND316" s="216"/>
      <c r="NE316" s="216"/>
      <c r="NF316" s="216"/>
      <c r="NG316" s="216"/>
      <c r="NH316" s="216"/>
      <c r="NI316" s="216"/>
      <c r="NJ316" s="216"/>
      <c r="NK316" s="216"/>
      <c r="NL316" s="216"/>
      <c r="NM316" s="216"/>
      <c r="NN316" s="216"/>
      <c r="NO316" s="216"/>
      <c r="NP316" s="216"/>
      <c r="NQ316" s="216"/>
      <c r="NR316" s="216"/>
      <c r="NS316" s="216"/>
      <c r="NT316" s="216"/>
      <c r="NU316" s="216"/>
      <c r="NV316" s="216"/>
      <c r="NW316" s="216"/>
      <c r="NX316" s="216"/>
      <c r="NY316" s="216"/>
      <c r="NZ316" s="216"/>
      <c r="OA316" s="216"/>
      <c r="OB316" s="216"/>
      <c r="OC316" s="216"/>
      <c r="OD316" s="216"/>
      <c r="OE316" s="216"/>
      <c r="OF316" s="216"/>
      <c r="OG316" s="216"/>
      <c r="OH316" s="216"/>
      <c r="OI316" s="216"/>
      <c r="OJ316" s="216"/>
      <c r="OK316" s="216"/>
      <c r="OL316" s="216"/>
      <c r="OM316" s="216"/>
      <c r="ON316" s="216"/>
      <c r="OO316" s="216"/>
      <c r="OP316" s="216"/>
      <c r="OQ316" s="216"/>
      <c r="OR316" s="216"/>
      <c r="OS316" s="216"/>
      <c r="OT316" s="216"/>
      <c r="OU316" s="216"/>
      <c r="OV316" s="216"/>
      <c r="OW316" s="216"/>
      <c r="OX316" s="216"/>
      <c r="OY316" s="216"/>
      <c r="OZ316" s="216"/>
      <c r="PA316" s="216"/>
      <c r="PB316" s="216"/>
      <c r="PC316" s="216"/>
      <c r="PD316" s="216"/>
      <c r="PE316" s="216"/>
      <c r="PF316" s="216"/>
      <c r="PG316" s="216"/>
      <c r="PH316" s="216"/>
      <c r="PI316" s="216"/>
      <c r="PJ316" s="216"/>
      <c r="PK316" s="216"/>
      <c r="PL316" s="216"/>
      <c r="PM316" s="216"/>
      <c r="PN316" s="216"/>
      <c r="PO316" s="216"/>
      <c r="PP316" s="216"/>
      <c r="PQ316" s="216"/>
      <c r="PR316" s="216"/>
      <c r="PS316" s="216"/>
      <c r="PT316" s="216"/>
      <c r="PU316" s="216"/>
      <c r="PV316" s="216"/>
      <c r="PW316" s="216"/>
      <c r="PX316" s="216"/>
      <c r="PY316" s="216"/>
      <c r="PZ316" s="216"/>
      <c r="QA316" s="216"/>
      <c r="QB316" s="216"/>
      <c r="QC316" s="216"/>
      <c r="QD316" s="216"/>
      <c r="QE316" s="216"/>
      <c r="QF316" s="216"/>
      <c r="QG316" s="216"/>
      <c r="QH316" s="216"/>
      <c r="QI316" s="216"/>
      <c r="QJ316" s="216"/>
      <c r="QK316" s="216"/>
      <c r="QL316" s="216"/>
      <c r="QM316" s="216"/>
      <c r="QN316" s="216"/>
      <c r="QO316" s="216"/>
      <c r="QP316" s="216"/>
      <c r="QQ316" s="216"/>
      <c r="QR316" s="216"/>
      <c r="QS316" s="216"/>
      <c r="QT316" s="216"/>
      <c r="QU316" s="216"/>
      <c r="QV316" s="216"/>
      <c r="QW316" s="216"/>
      <c r="QX316" s="216"/>
      <c r="QY316" s="216"/>
      <c r="QZ316" s="216"/>
      <c r="RA316" s="216"/>
      <c r="RB316" s="216"/>
      <c r="RC316" s="216"/>
      <c r="RD316" s="216"/>
      <c r="RE316" s="216"/>
      <c r="RF316" s="216"/>
      <c r="RG316" s="216"/>
      <c r="RH316" s="216"/>
      <c r="RI316" s="216"/>
      <c r="RJ316" s="216"/>
      <c r="RK316" s="216"/>
      <c r="RL316" s="216"/>
      <c r="RM316" s="216"/>
      <c r="RN316" s="216"/>
      <c r="RO316" s="216"/>
      <c r="RP316" s="216"/>
      <c r="RQ316" s="216"/>
      <c r="RR316" s="216"/>
      <c r="RS316" s="216"/>
      <c r="RT316" s="216"/>
      <c r="RU316" s="216"/>
      <c r="RV316" s="216"/>
      <c r="RW316" s="216"/>
      <c r="RX316" s="216"/>
      <c r="RY316" s="216"/>
      <c r="RZ316" s="216"/>
      <c r="SA316" s="216"/>
      <c r="SB316" s="216"/>
      <c r="SC316" s="216"/>
      <c r="SD316" s="216"/>
      <c r="SE316" s="216"/>
      <c r="SF316" s="216"/>
      <c r="SG316" s="216"/>
      <c r="SH316" s="216"/>
      <c r="SI316" s="216"/>
      <c r="SJ316" s="216"/>
      <c r="SK316" s="216"/>
      <c r="SL316" s="216"/>
      <c r="SM316" s="216"/>
      <c r="SN316" s="216"/>
      <c r="SO316" s="216"/>
      <c r="SP316" s="216"/>
      <c r="SQ316" s="216"/>
      <c r="SR316" s="216"/>
      <c r="SS316" s="216"/>
      <c r="ST316" s="216"/>
      <c r="SU316" s="216"/>
      <c r="SV316" s="216"/>
      <c r="SW316" s="216"/>
      <c r="SX316" s="216"/>
      <c r="SY316" s="216"/>
      <c r="SZ316" s="216"/>
      <c r="TA316" s="216"/>
      <c r="TB316" s="216"/>
      <c r="TC316" s="216"/>
      <c r="TD316" s="216"/>
      <c r="TE316" s="216"/>
      <c r="TF316" s="216"/>
      <c r="TG316" s="216"/>
      <c r="TH316" s="216"/>
      <c r="TI316" s="216"/>
      <c r="TJ316" s="216"/>
      <c r="TK316" s="216"/>
      <c r="TL316" s="216"/>
      <c r="TM316" s="216"/>
      <c r="TN316" s="216"/>
      <c r="TO316" s="216"/>
      <c r="TP316" s="216"/>
      <c r="TQ316" s="216"/>
      <c r="TR316" s="216"/>
      <c r="TS316" s="216"/>
      <c r="TT316" s="216"/>
      <c r="TU316" s="216"/>
      <c r="TV316" s="216"/>
      <c r="TW316" s="216"/>
      <c r="TX316" s="216"/>
      <c r="TY316" s="216"/>
      <c r="TZ316" s="216"/>
      <c r="UA316" s="216"/>
      <c r="UB316" s="216"/>
      <c r="UC316" s="216"/>
      <c r="UD316" s="216"/>
      <c r="UE316" s="216"/>
      <c r="UF316" s="216"/>
      <c r="UG316" s="216"/>
      <c r="UH316" s="216"/>
      <c r="UI316" s="216"/>
      <c r="UJ316" s="216"/>
      <c r="UK316" s="216"/>
      <c r="UL316" s="216"/>
      <c r="UM316" s="216"/>
      <c r="UN316" s="216"/>
      <c r="UO316" s="216"/>
      <c r="UP316" s="216"/>
      <c r="UQ316" s="216"/>
      <c r="UR316" s="216"/>
      <c r="US316" s="216"/>
      <c r="UT316" s="216"/>
      <c r="UU316" s="216"/>
      <c r="UV316" s="216"/>
      <c r="UW316" s="216"/>
      <c r="UX316" s="216"/>
      <c r="UY316" s="216"/>
      <c r="UZ316" s="216"/>
      <c r="VA316" s="216"/>
      <c r="VB316" s="216"/>
      <c r="VC316" s="216"/>
      <c r="VD316" s="216"/>
      <c r="VE316" s="216"/>
      <c r="VF316" s="216"/>
      <c r="VG316" s="216"/>
      <c r="VH316" s="216"/>
      <c r="VI316" s="216"/>
      <c r="VJ316" s="216"/>
      <c r="VK316" s="216"/>
      <c r="VL316" s="216"/>
      <c r="VM316" s="216"/>
      <c r="VN316" s="216"/>
      <c r="VO316" s="216"/>
      <c r="VP316" s="216"/>
      <c r="VQ316" s="216"/>
      <c r="VR316" s="216"/>
      <c r="VS316" s="216"/>
      <c r="VT316" s="216"/>
      <c r="VU316" s="216"/>
      <c r="VV316" s="216"/>
      <c r="VW316" s="216"/>
      <c r="VX316" s="216"/>
      <c r="VY316" s="216"/>
      <c r="VZ316" s="216"/>
      <c r="WA316" s="216"/>
      <c r="WB316" s="216"/>
      <c r="WC316" s="216"/>
      <c r="WD316" s="216"/>
      <c r="WE316" s="216"/>
      <c r="WF316" s="216"/>
      <c r="WG316" s="216"/>
      <c r="WH316" s="216"/>
      <c r="WI316" s="216"/>
      <c r="WJ316" s="216"/>
      <c r="WK316" s="216"/>
      <c r="WL316" s="216"/>
      <c r="WM316" s="216"/>
      <c r="WN316" s="216"/>
      <c r="WO316" s="216"/>
      <c r="WP316" s="216"/>
      <c r="WQ316" s="216"/>
      <c r="WR316" s="216"/>
      <c r="WS316" s="216"/>
      <c r="WT316" s="216"/>
      <c r="WU316" s="216"/>
      <c r="WV316" s="216"/>
      <c r="WW316" s="216"/>
      <c r="WX316" s="216"/>
      <c r="WY316" s="216"/>
      <c r="WZ316" s="216"/>
      <c r="XA316" s="216"/>
      <c r="XB316" s="216"/>
      <c r="XC316" s="216"/>
      <c r="XD316" s="216"/>
      <c r="XE316" s="216"/>
      <c r="XF316" s="216"/>
      <c r="XG316" s="216"/>
      <c r="XH316" s="216"/>
      <c r="XI316" s="216"/>
      <c r="XJ316" s="216"/>
      <c r="XK316" s="216"/>
      <c r="XL316" s="216"/>
      <c r="XM316" s="216"/>
      <c r="XN316" s="216"/>
      <c r="XO316" s="216"/>
      <c r="XP316" s="216"/>
      <c r="XQ316" s="216"/>
      <c r="XR316" s="216"/>
      <c r="XS316" s="216"/>
      <c r="XT316" s="216"/>
      <c r="XU316" s="216"/>
      <c r="XV316" s="216"/>
      <c r="XW316" s="216"/>
      <c r="XX316" s="216"/>
      <c r="XY316" s="216"/>
      <c r="XZ316" s="216"/>
      <c r="YA316" s="216"/>
      <c r="YB316" s="216"/>
      <c r="YC316" s="216"/>
      <c r="YD316" s="216"/>
      <c r="YE316" s="216"/>
      <c r="YF316" s="216"/>
      <c r="YG316" s="216"/>
      <c r="YH316" s="216"/>
      <c r="YI316" s="216"/>
      <c r="YJ316" s="216"/>
      <c r="YK316" s="216"/>
      <c r="YL316" s="216"/>
      <c r="YM316" s="216"/>
      <c r="YN316" s="216"/>
      <c r="YO316" s="216"/>
      <c r="YP316" s="216"/>
      <c r="YQ316" s="216"/>
      <c r="YR316" s="216"/>
      <c r="YS316" s="216"/>
      <c r="YT316" s="216"/>
      <c r="YU316" s="216"/>
      <c r="YV316" s="216"/>
      <c r="YW316" s="216"/>
      <c r="YX316" s="216"/>
      <c r="YY316" s="216"/>
      <c r="YZ316" s="216"/>
      <c r="ZA316" s="216"/>
      <c r="ZB316" s="216"/>
      <c r="ZC316" s="216"/>
      <c r="ZD316" s="216"/>
      <c r="ZE316" s="216"/>
      <c r="ZF316" s="216"/>
      <c r="ZG316" s="216"/>
      <c r="ZH316" s="216"/>
      <c r="ZI316" s="216"/>
      <c r="ZJ316" s="216"/>
      <c r="ZK316" s="216"/>
      <c r="ZL316" s="216"/>
      <c r="ZM316" s="216"/>
      <c r="ZN316" s="216"/>
      <c r="ZO316" s="216"/>
      <c r="ZP316" s="216"/>
      <c r="ZQ316" s="216"/>
      <c r="ZR316" s="216"/>
      <c r="ZS316" s="216"/>
      <c r="ZT316" s="216"/>
      <c r="ZU316" s="216"/>
      <c r="ZV316" s="216"/>
      <c r="ZW316" s="216"/>
      <c r="ZX316" s="216"/>
      <c r="ZY316" s="216"/>
      <c r="ZZ316" s="216"/>
      <c r="AAA316" s="216"/>
      <c r="AAB316" s="216"/>
      <c r="AAC316" s="216"/>
      <c r="AAD316" s="216"/>
      <c r="AAE316" s="216"/>
      <c r="AAF316" s="216"/>
      <c r="AAG316" s="216"/>
      <c r="AAH316" s="216"/>
      <c r="AAI316" s="216"/>
      <c r="AAJ316" s="216"/>
      <c r="AAK316" s="216"/>
      <c r="AAL316" s="216"/>
      <c r="AAM316" s="216"/>
      <c r="AAN316" s="216"/>
      <c r="AAO316" s="216"/>
      <c r="AAP316" s="216"/>
      <c r="AAQ316" s="216"/>
      <c r="AAR316" s="216"/>
      <c r="AAS316" s="216"/>
      <c r="AAT316" s="216"/>
      <c r="AAU316" s="216"/>
      <c r="AAV316" s="216"/>
      <c r="AAW316" s="216"/>
      <c r="AAX316" s="216"/>
      <c r="AAY316" s="216"/>
      <c r="AAZ316" s="216"/>
      <c r="ABA316" s="216"/>
      <c r="ABB316" s="216"/>
      <c r="ABC316" s="216"/>
      <c r="ABD316" s="216"/>
      <c r="ABE316" s="216"/>
      <c r="ABF316" s="216"/>
      <c r="ABG316" s="216"/>
      <c r="ABH316" s="216"/>
      <c r="ABI316" s="216"/>
      <c r="ABJ316" s="216"/>
      <c r="ABK316" s="216"/>
      <c r="ABL316" s="216"/>
      <c r="ABM316" s="216"/>
      <c r="ABN316" s="216"/>
      <c r="ABO316" s="216"/>
      <c r="ABP316" s="216"/>
      <c r="ABQ316" s="216"/>
      <c r="ABR316" s="216"/>
      <c r="ABS316" s="216"/>
      <c r="ABT316" s="216"/>
      <c r="ABU316" s="216"/>
      <c r="ABV316" s="216"/>
      <c r="ABW316" s="216"/>
      <c r="ABX316" s="216"/>
      <c r="ABY316" s="216"/>
      <c r="ABZ316" s="216"/>
      <c r="ACA316" s="216"/>
      <c r="ACB316" s="216"/>
      <c r="ACC316" s="216"/>
      <c r="ACD316" s="216"/>
      <c r="ACE316" s="216"/>
      <c r="ACF316" s="216"/>
      <c r="ACG316" s="216"/>
      <c r="ACH316" s="216"/>
      <c r="ACI316" s="216"/>
      <c r="ACJ316" s="216"/>
      <c r="ACK316" s="216"/>
      <c r="ACL316" s="216"/>
      <c r="ACM316" s="216"/>
      <c r="ACN316" s="216"/>
      <c r="ACO316" s="216"/>
      <c r="ACP316" s="216"/>
      <c r="ACQ316" s="216"/>
      <c r="ACR316" s="216"/>
      <c r="ACS316" s="216"/>
      <c r="ACT316" s="216"/>
      <c r="ACU316" s="216"/>
      <c r="ACV316" s="216"/>
      <c r="ACW316" s="216"/>
      <c r="ACX316" s="216"/>
      <c r="ACY316" s="216"/>
      <c r="ACZ316" s="216"/>
      <c r="ADA316" s="216"/>
      <c r="ADB316" s="216"/>
      <c r="ADC316" s="216"/>
      <c r="ADD316" s="216"/>
      <c r="ADE316" s="216"/>
      <c r="ADF316" s="216"/>
      <c r="ADG316" s="216"/>
      <c r="ADH316" s="216"/>
      <c r="ADI316" s="216"/>
      <c r="ADJ316" s="216"/>
      <c r="ADK316" s="216"/>
      <c r="ADL316" s="216"/>
      <c r="ADM316" s="216"/>
      <c r="ADN316" s="216"/>
      <c r="ADO316" s="216"/>
      <c r="ADP316" s="216"/>
      <c r="ADQ316" s="216"/>
      <c r="ADR316" s="216"/>
      <c r="ADS316" s="216"/>
      <c r="ADT316" s="216"/>
      <c r="ADU316" s="216"/>
      <c r="ADV316" s="216"/>
      <c r="ADW316" s="216"/>
      <c r="ADX316" s="216"/>
      <c r="ADY316" s="216"/>
      <c r="ADZ316" s="216"/>
      <c r="AEA316" s="216"/>
      <c r="AEB316" s="216"/>
      <c r="AEC316" s="216"/>
      <c r="AED316" s="216"/>
      <c r="AEE316" s="216"/>
      <c r="AEF316" s="216"/>
      <c r="AEG316" s="216"/>
      <c r="AEH316" s="216"/>
      <c r="AEI316" s="216"/>
      <c r="AEJ316" s="216"/>
      <c r="AEK316" s="216"/>
      <c r="AEL316" s="216"/>
      <c r="AEM316" s="216"/>
      <c r="AEN316" s="216"/>
      <c r="AEO316" s="216"/>
      <c r="AEP316" s="216"/>
      <c r="AEQ316" s="216"/>
      <c r="AER316" s="216"/>
      <c r="AES316" s="216"/>
      <c r="AET316" s="216"/>
      <c r="AEU316" s="216"/>
      <c r="AEV316" s="216"/>
      <c r="AEW316" s="216"/>
      <c r="AEX316" s="216"/>
      <c r="AEY316" s="216"/>
      <c r="AEZ316" s="216"/>
      <c r="AFA316" s="216"/>
      <c r="AFB316" s="216"/>
      <c r="AFC316" s="216"/>
      <c r="AFD316" s="216"/>
      <c r="AFE316" s="216"/>
      <c r="AFF316" s="216"/>
      <c r="AFG316" s="216"/>
      <c r="AFH316" s="216"/>
      <c r="AFI316" s="216"/>
      <c r="AFJ316" s="216"/>
      <c r="AFK316" s="216"/>
      <c r="AFL316" s="216"/>
      <c r="AFM316" s="216"/>
      <c r="AFN316" s="216"/>
      <c r="AFO316" s="216"/>
      <c r="AFP316" s="216"/>
      <c r="AFQ316" s="216"/>
      <c r="AFR316" s="216"/>
      <c r="AFS316" s="216"/>
      <c r="AFT316" s="216"/>
      <c r="AFU316" s="216"/>
      <c r="AFV316" s="216"/>
      <c r="AFW316" s="216"/>
      <c r="AFX316" s="216"/>
      <c r="AFY316" s="216"/>
      <c r="AFZ316" s="216"/>
      <c r="AGA316" s="216"/>
      <c r="AGB316" s="216"/>
      <c r="AGC316" s="216"/>
      <c r="AGD316" s="216"/>
      <c r="AGE316" s="216"/>
      <c r="AGF316" s="216"/>
      <c r="AGG316" s="216"/>
      <c r="AGH316" s="216"/>
      <c r="AGI316" s="216"/>
      <c r="AGJ316" s="216"/>
      <c r="AGK316" s="216"/>
      <c r="AGL316" s="216"/>
      <c r="AGM316" s="216"/>
      <c r="AGN316" s="216"/>
      <c r="AGO316" s="216"/>
      <c r="AGP316" s="216"/>
      <c r="AGQ316" s="216"/>
      <c r="AGR316" s="216"/>
      <c r="AGS316" s="216"/>
      <c r="AGT316" s="216"/>
      <c r="AGU316" s="216"/>
      <c r="AGV316" s="216"/>
      <c r="AGW316" s="216"/>
      <c r="AGX316" s="216"/>
      <c r="AGY316" s="216"/>
      <c r="AGZ316" s="216"/>
      <c r="AHA316" s="216"/>
      <c r="AHB316" s="216"/>
      <c r="AHC316" s="216"/>
      <c r="AHD316" s="216"/>
      <c r="AHE316" s="216"/>
      <c r="AHF316" s="216"/>
      <c r="AHG316" s="216"/>
      <c r="AHH316" s="216"/>
      <c r="AHI316" s="216"/>
      <c r="AHJ316" s="216"/>
      <c r="AHK316" s="216"/>
      <c r="AHL316" s="216"/>
      <c r="AHM316" s="216"/>
      <c r="AHN316" s="216"/>
      <c r="AHO316" s="216"/>
      <c r="AHP316" s="216"/>
      <c r="AHQ316" s="216"/>
      <c r="AHR316" s="216"/>
      <c r="AHS316" s="216"/>
      <c r="AHT316" s="216"/>
      <c r="AHU316" s="216"/>
      <c r="AHV316" s="216"/>
      <c r="AHW316" s="216"/>
      <c r="AHX316" s="216"/>
      <c r="AHY316" s="216"/>
      <c r="AHZ316" s="216"/>
      <c r="AIA316" s="216"/>
      <c r="AIB316" s="216"/>
      <c r="AIC316" s="216"/>
      <c r="AID316" s="216"/>
      <c r="AIE316" s="216"/>
      <c r="AIF316" s="216"/>
      <c r="AIG316" s="216"/>
      <c r="AIH316" s="216"/>
      <c r="AII316" s="216"/>
      <c r="AIJ316" s="216"/>
      <c r="AIK316" s="216"/>
      <c r="AIL316" s="216"/>
      <c r="AIM316" s="216"/>
      <c r="AIN316" s="216"/>
      <c r="AIO316" s="216"/>
      <c r="AIP316" s="216"/>
      <c r="AIQ316" s="216"/>
      <c r="AIR316" s="216"/>
      <c r="AIS316" s="216"/>
      <c r="AIT316" s="216"/>
      <c r="AIU316" s="216"/>
      <c r="AIV316" s="216"/>
      <c r="AIW316" s="216"/>
      <c r="AIX316" s="216"/>
      <c r="AIY316" s="216"/>
      <c r="AIZ316" s="216"/>
      <c r="AJA316" s="216"/>
      <c r="AJB316" s="216"/>
      <c r="AJC316" s="216"/>
      <c r="AJD316" s="216"/>
      <c r="AJE316" s="216"/>
      <c r="AJF316" s="216"/>
      <c r="AJG316" s="216"/>
      <c r="AJH316" s="216"/>
      <c r="AJI316" s="216"/>
      <c r="AJJ316" s="216"/>
      <c r="AJK316" s="216"/>
      <c r="AJL316" s="216"/>
      <c r="AJM316" s="216"/>
      <c r="AJN316" s="216"/>
      <c r="AJO316" s="216"/>
      <c r="AJP316" s="216"/>
      <c r="AJQ316" s="216"/>
      <c r="AJR316" s="216"/>
      <c r="AJS316" s="216"/>
      <c r="AJT316" s="216"/>
      <c r="AJU316" s="216"/>
      <c r="AJV316" s="216"/>
      <c r="AJW316" s="216"/>
      <c r="AJX316" s="216"/>
      <c r="AJY316" s="216"/>
      <c r="AJZ316" s="216"/>
      <c r="AKA316" s="216"/>
      <c r="AKB316" s="216"/>
      <c r="AKC316" s="216"/>
      <c r="AKD316" s="216"/>
      <c r="AKE316" s="216"/>
      <c r="AKF316" s="216"/>
      <c r="AKG316" s="216"/>
      <c r="AKH316" s="216"/>
      <c r="AKI316" s="216"/>
      <c r="AKJ316" s="216"/>
      <c r="AKK316" s="216"/>
      <c r="AKL316" s="216"/>
      <c r="AKM316" s="216"/>
      <c r="AKN316" s="216"/>
      <c r="AKO316" s="216"/>
      <c r="AKP316" s="216"/>
      <c r="AKQ316" s="216"/>
      <c r="AKR316" s="216"/>
      <c r="AKS316" s="216"/>
      <c r="AKT316" s="216"/>
      <c r="AKU316" s="216"/>
      <c r="AKV316" s="216"/>
      <c r="AKW316" s="216"/>
      <c r="AKX316" s="216"/>
      <c r="AKY316" s="216"/>
      <c r="AKZ316" s="216"/>
      <c r="ALA316" s="216"/>
      <c r="ALB316" s="216"/>
      <c r="ALC316" s="216"/>
      <c r="ALD316" s="216"/>
      <c r="ALE316" s="216"/>
      <c r="ALF316" s="216"/>
      <c r="ALG316" s="216"/>
      <c r="ALH316" s="216"/>
      <c r="ALI316" s="216"/>
      <c r="ALJ316" s="216"/>
      <c r="ALK316" s="216"/>
      <c r="ALL316" s="216"/>
      <c r="ALM316" s="216"/>
      <c r="ALN316" s="216"/>
      <c r="ALO316" s="216"/>
      <c r="ALP316" s="216"/>
      <c r="ALQ316" s="216"/>
      <c r="ALR316" s="216"/>
      <c r="ALS316" s="216"/>
      <c r="ALT316" s="216"/>
      <c r="ALU316" s="216"/>
      <c r="ALV316" s="216"/>
      <c r="ALW316" s="216"/>
      <c r="ALX316" s="216"/>
      <c r="ALY316" s="216"/>
      <c r="ALZ316" s="216"/>
      <c r="AMA316" s="216"/>
      <c r="AMB316" s="216"/>
      <c r="AMC316" s="216"/>
      <c r="AMD316" s="216"/>
      <c r="AME316" s="216"/>
      <c r="AMF316" s="216"/>
      <c r="AMG316" s="216"/>
      <c r="AMH316" s="216"/>
      <c r="AMI316" s="216"/>
      <c r="AMJ316" s="216"/>
      <c r="AMK316" s="216"/>
      <c r="AML316" s="216"/>
      <c r="AMM316" s="216"/>
      <c r="AMN316" s="216"/>
      <c r="AMO316" s="216"/>
      <c r="AMP316" s="216"/>
      <c r="AMQ316" s="216"/>
      <c r="AMR316" s="216"/>
      <c r="AMS316" s="216"/>
      <c r="AMT316" s="216"/>
      <c r="AMU316" s="216"/>
      <c r="AMV316" s="216"/>
      <c r="AMW316" s="216"/>
      <c r="AMX316" s="216"/>
      <c r="AMY316" s="216"/>
      <c r="AMZ316" s="216"/>
      <c r="ANA316" s="216"/>
      <c r="ANB316" s="216"/>
      <c r="ANC316" s="216"/>
      <c r="AND316" s="216"/>
      <c r="ANE316" s="216"/>
      <c r="ANF316" s="216"/>
      <c r="ANG316" s="216"/>
      <c r="ANH316" s="216"/>
      <c r="ANI316" s="216"/>
      <c r="ANJ316" s="216"/>
      <c r="ANK316" s="216"/>
      <c r="ANL316" s="216"/>
      <c r="ANM316" s="216"/>
      <c r="ANN316" s="216"/>
      <c r="ANO316" s="216"/>
      <c r="ANP316" s="216"/>
      <c r="ANQ316" s="216"/>
      <c r="ANR316" s="216"/>
      <c r="ANS316" s="216"/>
      <c r="ANT316" s="216"/>
      <c r="ANU316" s="216"/>
      <c r="ANV316" s="216"/>
      <c r="ANW316" s="216"/>
      <c r="ANX316" s="216"/>
      <c r="ANY316" s="216"/>
      <c r="ANZ316" s="216"/>
      <c r="AOA316" s="216"/>
      <c r="AOB316" s="216"/>
      <c r="AOC316" s="216"/>
      <c r="AOD316" s="216"/>
      <c r="AOE316" s="216"/>
      <c r="AOF316" s="216"/>
      <c r="AOG316" s="216"/>
      <c r="AOH316" s="216"/>
      <c r="AOI316" s="216"/>
      <c r="AOJ316" s="216"/>
      <c r="AOK316" s="216"/>
      <c r="AOL316" s="216"/>
      <c r="AOM316" s="216"/>
      <c r="AON316" s="216"/>
      <c r="AOO316" s="216"/>
      <c r="AOP316" s="216"/>
      <c r="AOQ316" s="216"/>
      <c r="AOR316" s="216"/>
      <c r="AOS316" s="216"/>
      <c r="AOT316" s="216"/>
      <c r="AOU316" s="216"/>
      <c r="AOV316" s="216"/>
      <c r="AOW316" s="216"/>
      <c r="AOX316" s="216"/>
      <c r="AOY316" s="216"/>
      <c r="AOZ316" s="216"/>
      <c r="APA316" s="216"/>
      <c r="APB316" s="216"/>
      <c r="APC316" s="216"/>
      <c r="APD316" s="216"/>
      <c r="APE316" s="216"/>
      <c r="APF316" s="216"/>
      <c r="APG316" s="216"/>
      <c r="APH316" s="216"/>
      <c r="API316" s="216"/>
      <c r="APJ316" s="216"/>
      <c r="APK316" s="216"/>
      <c r="APL316" s="216"/>
      <c r="APM316" s="216"/>
      <c r="APN316" s="216"/>
      <c r="APO316" s="216"/>
      <c r="APP316" s="216"/>
      <c r="APQ316" s="216"/>
      <c r="APR316" s="216"/>
      <c r="APS316" s="216"/>
      <c r="APT316" s="216"/>
      <c r="APU316" s="216"/>
      <c r="APV316" s="216"/>
      <c r="APW316" s="216"/>
      <c r="APX316" s="216"/>
      <c r="APY316" s="216"/>
      <c r="APZ316" s="216"/>
      <c r="AQA316" s="216"/>
      <c r="AQB316" s="216"/>
      <c r="AQC316" s="216"/>
      <c r="AQD316" s="216"/>
      <c r="AQE316" s="216"/>
      <c r="AQF316" s="216"/>
      <c r="AQG316" s="216"/>
      <c r="AQH316" s="216"/>
      <c r="AQI316" s="216"/>
      <c r="AQJ316" s="216"/>
      <c r="AQK316" s="216"/>
      <c r="AQL316" s="216"/>
      <c r="AQM316" s="216"/>
      <c r="AQN316" s="216"/>
      <c r="AQO316" s="216"/>
      <c r="AQP316" s="216"/>
      <c r="AQQ316" s="216"/>
      <c r="AQR316" s="216"/>
      <c r="AQS316" s="216"/>
      <c r="AQT316" s="216"/>
      <c r="AQU316" s="216"/>
      <c r="AQV316" s="216"/>
      <c r="AQW316" s="216"/>
      <c r="AQX316" s="216"/>
      <c r="AQY316" s="216"/>
      <c r="AQZ316" s="216"/>
      <c r="ARA316" s="216"/>
      <c r="ARB316" s="216"/>
      <c r="ARC316" s="216"/>
      <c r="ARD316" s="216"/>
      <c r="ARE316" s="216"/>
      <c r="ARF316" s="216"/>
      <c r="ARG316" s="216"/>
      <c r="ARH316" s="216"/>
      <c r="ARI316" s="216"/>
      <c r="ARJ316" s="216"/>
      <c r="ARK316" s="216"/>
      <c r="ARL316" s="216"/>
      <c r="ARM316" s="216"/>
      <c r="ARN316" s="216"/>
      <c r="ARO316" s="216"/>
      <c r="ARP316" s="216"/>
      <c r="ARQ316" s="216"/>
      <c r="ARR316" s="216"/>
      <c r="ARS316" s="216"/>
      <c r="ART316" s="216"/>
      <c r="ARU316" s="216"/>
      <c r="ARV316" s="216"/>
      <c r="ARW316" s="216"/>
      <c r="ARX316" s="216"/>
      <c r="ARY316" s="216"/>
      <c r="ARZ316" s="216"/>
      <c r="ASA316" s="216"/>
      <c r="ASB316" s="216"/>
      <c r="ASC316" s="216"/>
      <c r="ASD316" s="216"/>
      <c r="ASE316" s="216"/>
      <c r="ASF316" s="216"/>
      <c r="ASG316" s="216"/>
      <c r="ASH316" s="216"/>
      <c r="ASI316" s="216"/>
      <c r="ASJ316" s="216"/>
      <c r="ASK316" s="216"/>
      <c r="ASL316" s="216"/>
      <c r="ASM316" s="216"/>
      <c r="ASN316" s="216"/>
      <c r="ASO316" s="216"/>
      <c r="ASP316" s="216"/>
      <c r="ASQ316" s="216"/>
      <c r="ASR316" s="216"/>
      <c r="ASS316" s="216"/>
      <c r="AST316" s="216"/>
      <c r="ASU316" s="216"/>
      <c r="ASV316" s="216"/>
      <c r="ASW316" s="216"/>
      <c r="ASX316" s="216"/>
      <c r="ASY316" s="216"/>
      <c r="ASZ316" s="216"/>
      <c r="ATA316" s="216"/>
      <c r="ATB316" s="216"/>
      <c r="ATC316" s="216"/>
      <c r="ATD316" s="216"/>
      <c r="ATE316" s="216"/>
      <c r="ATF316" s="216"/>
      <c r="ATG316" s="216"/>
      <c r="ATH316" s="216"/>
      <c r="ATI316" s="216"/>
      <c r="ATJ316" s="216"/>
      <c r="ATK316" s="216"/>
      <c r="ATL316" s="216"/>
      <c r="ATM316" s="216"/>
      <c r="ATN316" s="216"/>
      <c r="ATO316" s="216"/>
      <c r="ATP316" s="216"/>
      <c r="ATQ316" s="216"/>
      <c r="ATR316" s="216"/>
      <c r="ATS316" s="216"/>
      <c r="ATT316" s="216"/>
      <c r="ATU316" s="216"/>
      <c r="ATV316" s="216"/>
      <c r="ATW316" s="216"/>
      <c r="ATX316" s="216"/>
      <c r="ATY316" s="216"/>
      <c r="ATZ316" s="216"/>
      <c r="AUA316" s="216"/>
      <c r="AUB316" s="216"/>
      <c r="AUC316" s="216"/>
      <c r="AUD316" s="216"/>
      <c r="AUE316" s="216"/>
      <c r="AUF316" s="216"/>
      <c r="AUG316" s="216"/>
      <c r="AUH316" s="216"/>
      <c r="AUI316" s="216"/>
      <c r="AUJ316" s="216"/>
      <c r="AUK316" s="216"/>
      <c r="AUL316" s="216"/>
      <c r="AUM316" s="216"/>
      <c r="AUN316" s="216"/>
      <c r="AUO316" s="216"/>
      <c r="AUP316" s="216"/>
      <c r="AUQ316" s="216"/>
      <c r="AUR316" s="216"/>
      <c r="AUS316" s="216"/>
      <c r="AUT316" s="216"/>
      <c r="AUU316" s="216"/>
      <c r="AUV316" s="216"/>
      <c r="AUW316" s="216"/>
      <c r="AUX316" s="216"/>
      <c r="AUY316" s="216"/>
      <c r="AUZ316" s="216"/>
      <c r="AVA316" s="216"/>
      <c r="AVB316" s="216"/>
      <c r="AVC316" s="216"/>
      <c r="AVD316" s="216"/>
      <c r="AVE316" s="216"/>
      <c r="AVF316" s="216"/>
      <c r="AVG316" s="216"/>
      <c r="AVH316" s="216"/>
      <c r="AVI316" s="216"/>
      <c r="AVJ316" s="216"/>
      <c r="AVK316" s="216"/>
      <c r="AVL316" s="216"/>
      <c r="AVM316" s="216"/>
      <c r="AVN316" s="216"/>
      <c r="AVO316" s="216"/>
      <c r="AVP316" s="216"/>
      <c r="AVQ316" s="216"/>
      <c r="AVR316" s="216"/>
      <c r="AVS316" s="216"/>
      <c r="AVT316" s="216"/>
      <c r="AVU316" s="216"/>
      <c r="AVV316" s="216"/>
      <c r="AVW316" s="216"/>
      <c r="AVX316" s="216"/>
      <c r="AVY316" s="216"/>
      <c r="AVZ316" s="216"/>
      <c r="AWA316" s="216"/>
      <c r="AWB316" s="216"/>
      <c r="AWC316" s="216"/>
      <c r="AWD316" s="216"/>
      <c r="AWE316" s="216"/>
      <c r="AWF316" s="216"/>
      <c r="AWG316" s="216"/>
      <c r="AWH316" s="216"/>
      <c r="AWI316" s="216"/>
      <c r="AWJ316" s="216"/>
      <c r="AWK316" s="216"/>
      <c r="AWL316" s="216"/>
      <c r="AWM316" s="216"/>
      <c r="AWN316" s="216"/>
      <c r="AWO316" s="216"/>
      <c r="AWP316" s="216"/>
      <c r="AWQ316" s="216"/>
      <c r="AWR316" s="216"/>
      <c r="AWS316" s="216"/>
      <c r="AWT316" s="216"/>
      <c r="AWU316" s="216"/>
      <c r="AWV316" s="216"/>
      <c r="AWW316" s="216"/>
      <c r="AWX316" s="216"/>
      <c r="AWY316" s="216"/>
      <c r="AWZ316" s="216"/>
      <c r="AXA316" s="216"/>
      <c r="AXB316" s="216"/>
      <c r="AXC316" s="216"/>
      <c r="AXD316" s="216"/>
      <c r="AXE316" s="216"/>
      <c r="AXF316" s="216"/>
      <c r="AXG316" s="216"/>
      <c r="AXH316" s="216"/>
      <c r="AXI316" s="216"/>
      <c r="AXJ316" s="216"/>
      <c r="AXK316" s="216"/>
      <c r="AXL316" s="216"/>
      <c r="AXM316" s="216"/>
      <c r="AXN316" s="216"/>
      <c r="AXO316" s="216"/>
      <c r="AXP316" s="216"/>
      <c r="AXQ316" s="216"/>
      <c r="AXR316" s="216"/>
      <c r="AXS316" s="216"/>
      <c r="AXT316" s="216"/>
      <c r="AXU316" s="216"/>
      <c r="AXV316" s="216"/>
      <c r="AXW316" s="216"/>
      <c r="AXX316" s="216"/>
      <c r="AXY316" s="216"/>
      <c r="AXZ316" s="216"/>
      <c r="AYA316" s="216"/>
      <c r="AYB316" s="216"/>
      <c r="AYC316" s="216"/>
      <c r="AYD316" s="216"/>
      <c r="AYE316" s="216"/>
      <c r="AYF316" s="216"/>
      <c r="AYG316" s="216"/>
      <c r="AYH316" s="216"/>
      <c r="AYI316" s="216"/>
      <c r="AYJ316" s="216"/>
      <c r="AYK316" s="216"/>
      <c r="AYL316" s="216"/>
      <c r="AYM316" s="216"/>
      <c r="AYN316" s="216"/>
      <c r="AYO316" s="216"/>
      <c r="AYP316" s="216"/>
      <c r="AYQ316" s="216"/>
      <c r="AYR316" s="216"/>
      <c r="AYS316" s="216"/>
      <c r="AYT316" s="216"/>
      <c r="AYU316" s="216"/>
      <c r="AYV316" s="216"/>
      <c r="AYW316" s="216"/>
      <c r="AYX316" s="216"/>
      <c r="AYY316" s="216"/>
      <c r="AYZ316" s="216"/>
      <c r="AZA316" s="216"/>
      <c r="AZB316" s="216"/>
      <c r="AZC316" s="216"/>
      <c r="AZD316" s="216"/>
      <c r="AZE316" s="216"/>
      <c r="AZF316" s="216"/>
      <c r="AZG316" s="216"/>
      <c r="AZH316" s="216"/>
      <c r="AZI316" s="216"/>
      <c r="AZJ316" s="216"/>
      <c r="AZK316" s="216"/>
      <c r="AZL316" s="216"/>
      <c r="AZM316" s="216"/>
      <c r="AZN316" s="216"/>
      <c r="AZO316" s="216"/>
      <c r="AZP316" s="216"/>
      <c r="AZQ316" s="216"/>
      <c r="AZR316" s="216"/>
      <c r="AZS316" s="216"/>
      <c r="AZT316" s="216"/>
      <c r="AZU316" s="216"/>
      <c r="AZV316" s="216"/>
      <c r="AZW316" s="216"/>
      <c r="AZX316" s="216"/>
      <c r="AZY316" s="216"/>
      <c r="AZZ316" s="216"/>
      <c r="BAA316" s="216"/>
      <c r="BAB316" s="216"/>
      <c r="BAC316" s="216"/>
      <c r="BAD316" s="216"/>
      <c r="BAE316" s="216"/>
      <c r="BAF316" s="216"/>
      <c r="BAG316" s="216"/>
      <c r="BAH316" s="216"/>
      <c r="BAI316" s="216"/>
      <c r="BAJ316" s="216"/>
      <c r="BAK316" s="216"/>
      <c r="BAL316" s="216"/>
      <c r="BAM316" s="216"/>
      <c r="BAN316" s="216"/>
      <c r="BAO316" s="216"/>
      <c r="BAP316" s="216"/>
      <c r="BAQ316" s="216"/>
      <c r="BAR316" s="216"/>
      <c r="BAS316" s="216"/>
      <c r="BAT316" s="216"/>
      <c r="BAU316" s="216"/>
      <c r="BAV316" s="216"/>
      <c r="BAW316" s="216"/>
      <c r="BAX316" s="216"/>
      <c r="BAY316" s="216"/>
      <c r="BAZ316" s="216"/>
      <c r="BBA316" s="216"/>
      <c r="BBB316" s="216"/>
      <c r="BBC316" s="216"/>
      <c r="BBD316" s="216"/>
      <c r="BBE316" s="216"/>
      <c r="BBF316" s="216"/>
      <c r="BBG316" s="216"/>
      <c r="BBH316" s="216"/>
      <c r="BBI316" s="216"/>
      <c r="BBJ316" s="216"/>
      <c r="BBK316" s="216"/>
      <c r="BBL316" s="216"/>
      <c r="BBM316" s="216"/>
      <c r="BBN316" s="216"/>
      <c r="BBO316" s="216"/>
      <c r="BBP316" s="216"/>
      <c r="BBQ316" s="216"/>
      <c r="BBR316" s="216"/>
      <c r="BBS316" s="216"/>
      <c r="BBT316" s="216"/>
      <c r="BBU316" s="216"/>
      <c r="BBV316" s="216"/>
      <c r="BBW316" s="216"/>
      <c r="BBX316" s="216"/>
      <c r="BBY316" s="216"/>
      <c r="BBZ316" s="216"/>
      <c r="BCA316" s="216"/>
      <c r="BCB316" s="216"/>
      <c r="BCC316" s="216"/>
      <c r="BCD316" s="216"/>
      <c r="BCE316" s="216"/>
      <c r="BCF316" s="216"/>
      <c r="BCG316" s="216"/>
      <c r="BCH316" s="216"/>
      <c r="BCI316" s="216"/>
      <c r="BCJ316" s="216"/>
      <c r="BCK316" s="216"/>
      <c r="BCL316" s="216"/>
      <c r="BCM316" s="216"/>
      <c r="BCN316" s="216"/>
      <c r="BCO316" s="216"/>
      <c r="BCP316" s="216"/>
      <c r="BCQ316" s="216"/>
      <c r="BCR316" s="216"/>
      <c r="BCS316" s="216"/>
      <c r="BCT316" s="216"/>
      <c r="BCU316" s="216"/>
      <c r="BCV316" s="216"/>
      <c r="BCW316" s="216"/>
      <c r="BCX316" s="216"/>
      <c r="BCY316" s="216"/>
      <c r="BCZ316" s="216"/>
      <c r="BDA316" s="216"/>
      <c r="BDB316" s="216"/>
      <c r="BDC316" s="216"/>
      <c r="BDD316" s="216"/>
      <c r="BDE316" s="216"/>
      <c r="BDF316" s="216"/>
      <c r="BDG316" s="216"/>
      <c r="BDH316" s="216"/>
      <c r="BDI316" s="216"/>
      <c r="BDJ316" s="216"/>
      <c r="BDK316" s="216"/>
      <c r="BDL316" s="216"/>
      <c r="BDM316" s="216"/>
      <c r="BDN316" s="216"/>
      <c r="BDO316" s="216"/>
      <c r="BDP316" s="216"/>
      <c r="BDQ316" s="216"/>
      <c r="BDR316" s="216"/>
      <c r="BDS316" s="216"/>
      <c r="BDT316" s="216"/>
      <c r="BDU316" s="216"/>
      <c r="BDV316" s="216"/>
      <c r="BDW316" s="216"/>
      <c r="BDX316" s="216"/>
      <c r="BDY316" s="216"/>
      <c r="BDZ316" s="216"/>
      <c r="BEA316" s="216"/>
      <c r="BEB316" s="216"/>
      <c r="BEC316" s="216"/>
      <c r="BED316" s="216"/>
      <c r="BEE316" s="216"/>
      <c r="BEF316" s="216"/>
      <c r="BEG316" s="216"/>
      <c r="BEH316" s="216"/>
      <c r="BEI316" s="216"/>
      <c r="BEJ316" s="216"/>
      <c r="BEK316" s="216"/>
      <c r="BEL316" s="216"/>
      <c r="BEM316" s="216"/>
      <c r="BEN316" s="216"/>
      <c r="BEO316" s="216"/>
      <c r="BEP316" s="216"/>
      <c r="BEQ316" s="216"/>
      <c r="BER316" s="216"/>
      <c r="BES316" s="216"/>
      <c r="BET316" s="216"/>
      <c r="BEU316" s="216"/>
      <c r="BEV316" s="216"/>
      <c r="BEW316" s="216"/>
      <c r="BEX316" s="216"/>
      <c r="BEY316" s="216"/>
      <c r="BEZ316" s="216"/>
      <c r="BFA316" s="216"/>
      <c r="BFB316" s="216"/>
      <c r="BFC316" s="216"/>
      <c r="BFD316" s="216"/>
      <c r="BFE316" s="216"/>
      <c r="BFF316" s="216"/>
      <c r="BFG316" s="216"/>
      <c r="BFH316" s="216"/>
      <c r="BFI316" s="216"/>
      <c r="BFJ316" s="216"/>
      <c r="BFK316" s="216"/>
      <c r="BFL316" s="216"/>
      <c r="BFM316" s="216"/>
      <c r="BFN316" s="216"/>
      <c r="BFO316" s="216"/>
      <c r="BFP316" s="216"/>
      <c r="BFQ316" s="216"/>
      <c r="BFR316" s="216"/>
      <c r="BFS316" s="216"/>
      <c r="BFT316" s="216"/>
      <c r="BFU316" s="216"/>
      <c r="BFV316" s="216"/>
      <c r="BFW316" s="216"/>
      <c r="BFX316" s="216"/>
      <c r="BFY316" s="216"/>
      <c r="BFZ316" s="216"/>
      <c r="BGA316" s="216"/>
      <c r="BGB316" s="216"/>
      <c r="BGC316" s="216"/>
      <c r="BGD316" s="216"/>
      <c r="BGE316" s="216"/>
      <c r="BGF316" s="216"/>
      <c r="BGG316" s="216"/>
      <c r="BGH316" s="216"/>
      <c r="BGI316" s="216"/>
      <c r="BGJ316" s="216"/>
      <c r="BGK316" s="216"/>
      <c r="BGL316" s="216"/>
      <c r="BGM316" s="216"/>
      <c r="BGN316" s="216"/>
      <c r="BGO316" s="216"/>
      <c r="BGP316" s="216"/>
      <c r="BGQ316" s="216"/>
      <c r="BGR316" s="216"/>
      <c r="BGS316" s="216"/>
      <c r="BGT316" s="216"/>
      <c r="BGU316" s="216"/>
      <c r="BGV316" s="216"/>
      <c r="BGW316" s="216"/>
      <c r="BGX316" s="216"/>
      <c r="BGY316" s="216"/>
      <c r="BGZ316" s="216"/>
      <c r="BHA316" s="216"/>
      <c r="BHB316" s="216"/>
      <c r="BHC316" s="216"/>
      <c r="BHD316" s="216"/>
      <c r="BHE316" s="216"/>
      <c r="BHF316" s="216"/>
      <c r="BHG316" s="216"/>
      <c r="BHH316" s="216"/>
      <c r="BHI316" s="216"/>
      <c r="BHJ316" s="216"/>
      <c r="BHK316" s="216"/>
      <c r="BHL316" s="216"/>
      <c r="BHM316" s="216"/>
      <c r="BHN316" s="216"/>
      <c r="BHO316" s="216"/>
      <c r="BHP316" s="216"/>
      <c r="BHQ316" s="216"/>
      <c r="BHR316" s="216"/>
      <c r="BHS316" s="216"/>
      <c r="BHT316" s="216"/>
      <c r="BHU316" s="216"/>
      <c r="BHV316" s="216"/>
      <c r="BHW316" s="216"/>
      <c r="BHX316" s="216"/>
      <c r="BHY316" s="216"/>
      <c r="BHZ316" s="216"/>
      <c r="BIA316" s="216"/>
      <c r="BIB316" s="216"/>
      <c r="BIC316" s="216"/>
      <c r="BID316" s="216"/>
      <c r="BIE316" s="216"/>
      <c r="BIF316" s="216"/>
      <c r="BIG316" s="216"/>
      <c r="BIH316" s="216"/>
      <c r="BII316" s="216"/>
      <c r="BIJ316" s="216"/>
      <c r="BIK316" s="216"/>
      <c r="BIL316" s="216"/>
      <c r="BIM316" s="216"/>
      <c r="BIN316" s="216"/>
      <c r="BIO316" s="216"/>
      <c r="BIP316" s="216"/>
      <c r="BIQ316" s="216"/>
      <c r="BIR316" s="216"/>
      <c r="BIS316" s="216"/>
      <c r="BIT316" s="216"/>
      <c r="BIU316" s="216"/>
      <c r="BIV316" s="216"/>
      <c r="BIW316" s="216"/>
      <c r="BIX316" s="216"/>
      <c r="BIY316" s="216"/>
      <c r="BIZ316" s="216"/>
      <c r="BJA316" s="216"/>
      <c r="BJB316" s="216"/>
      <c r="BJC316" s="216"/>
      <c r="BJD316" s="216"/>
      <c r="BJE316" s="216"/>
      <c r="BJF316" s="216"/>
      <c r="BJG316" s="216"/>
      <c r="BJH316" s="216"/>
      <c r="BJI316" s="216"/>
      <c r="BJJ316" s="216"/>
      <c r="BJK316" s="216"/>
      <c r="BJL316" s="216"/>
      <c r="BJM316" s="216"/>
      <c r="BJN316" s="216"/>
      <c r="BJO316" s="216"/>
      <c r="BJP316" s="216"/>
      <c r="BJQ316" s="216"/>
      <c r="BJR316" s="216"/>
      <c r="BJS316" s="216"/>
      <c r="BJT316" s="216"/>
      <c r="BJU316" s="216"/>
      <c r="BJV316" s="216"/>
      <c r="BJW316" s="216"/>
      <c r="BJX316" s="216"/>
      <c r="BJY316" s="216"/>
      <c r="BJZ316" s="216"/>
      <c r="BKA316" s="216"/>
      <c r="BKB316" s="216"/>
      <c r="BKC316" s="216"/>
      <c r="BKD316" s="216"/>
      <c r="BKE316" s="216"/>
      <c r="BKF316" s="216"/>
      <c r="BKG316" s="216"/>
      <c r="BKH316" s="216"/>
      <c r="BKI316" s="216"/>
      <c r="BKJ316" s="216"/>
      <c r="BKK316" s="216"/>
      <c r="BKL316" s="216"/>
      <c r="BKM316" s="216"/>
      <c r="BKN316" s="216"/>
      <c r="BKO316" s="216"/>
      <c r="BKP316" s="216"/>
      <c r="BKQ316" s="216"/>
      <c r="BKR316" s="216"/>
      <c r="BKS316" s="216"/>
      <c r="BKT316" s="216"/>
      <c r="BKU316" s="216"/>
      <c r="BKV316" s="216"/>
      <c r="BKW316" s="216"/>
      <c r="BKX316" s="216"/>
      <c r="BKY316" s="216"/>
      <c r="BKZ316" s="216"/>
      <c r="BLA316" s="216"/>
      <c r="BLB316" s="216"/>
      <c r="BLC316" s="216"/>
      <c r="BLD316" s="216"/>
      <c r="BLE316" s="216"/>
      <c r="BLF316" s="216"/>
      <c r="BLG316" s="216"/>
      <c r="BLH316" s="216"/>
      <c r="BLI316" s="216"/>
      <c r="BLJ316" s="216"/>
      <c r="BLK316" s="216"/>
      <c r="BLL316" s="216"/>
      <c r="BLM316" s="216"/>
      <c r="BLN316" s="216"/>
      <c r="BLO316" s="216"/>
      <c r="BLP316" s="216"/>
      <c r="BLQ316" s="216"/>
      <c r="BLR316" s="216"/>
      <c r="BLS316" s="216"/>
      <c r="BLT316" s="216"/>
      <c r="BLU316" s="216"/>
      <c r="BLV316" s="216"/>
      <c r="BLW316" s="216"/>
      <c r="BLX316" s="216"/>
      <c r="BLY316" s="216"/>
      <c r="BLZ316" s="216"/>
      <c r="BMA316" s="216"/>
      <c r="BMB316" s="216"/>
      <c r="BMC316" s="216"/>
      <c r="BMD316" s="216"/>
      <c r="BME316" s="216"/>
      <c r="BMF316" s="216"/>
      <c r="BMG316" s="216"/>
      <c r="BMH316" s="216"/>
      <c r="BMI316" s="216"/>
      <c r="BMJ316" s="216"/>
      <c r="BMK316" s="216"/>
      <c r="BML316" s="216"/>
      <c r="BMM316" s="216"/>
      <c r="BMN316" s="216"/>
      <c r="BMO316" s="216"/>
      <c r="BMP316" s="216"/>
      <c r="BMQ316" s="216"/>
      <c r="BMR316" s="216"/>
      <c r="BMS316" s="216"/>
      <c r="BMT316" s="216"/>
      <c r="BMU316" s="216"/>
      <c r="BMV316" s="216"/>
      <c r="BMW316" s="216"/>
      <c r="BMX316" s="216"/>
      <c r="BMY316" s="216"/>
      <c r="BMZ316" s="216"/>
      <c r="BNA316" s="216"/>
      <c r="BNB316" s="216"/>
      <c r="BNC316" s="216"/>
      <c r="BND316" s="216"/>
      <c r="BNE316" s="216"/>
      <c r="BNF316" s="216"/>
      <c r="BNG316" s="216"/>
      <c r="BNH316" s="216"/>
      <c r="BNI316" s="216"/>
      <c r="BNJ316" s="216"/>
      <c r="BNK316" s="216"/>
      <c r="BNL316" s="216"/>
      <c r="BNM316" s="216"/>
      <c r="BNN316" s="216"/>
      <c r="BNO316" s="216"/>
      <c r="BNP316" s="216"/>
      <c r="BNQ316" s="216"/>
      <c r="BNR316" s="216"/>
      <c r="BNS316" s="216"/>
      <c r="BNT316" s="216"/>
      <c r="BNU316" s="216"/>
      <c r="BNV316" s="216"/>
      <c r="BNW316" s="216"/>
      <c r="BNX316" s="216"/>
      <c r="BNY316" s="216"/>
      <c r="BNZ316" s="216"/>
      <c r="BOA316" s="216"/>
      <c r="BOB316" s="216"/>
      <c r="BOC316" s="216"/>
      <c r="BOD316" s="216"/>
      <c r="BOE316" s="216"/>
      <c r="BOF316" s="216"/>
      <c r="BOG316" s="216"/>
      <c r="BOH316" s="216"/>
      <c r="BOI316" s="216"/>
      <c r="BOJ316" s="216"/>
      <c r="BOK316" s="216"/>
      <c r="BOL316" s="216"/>
      <c r="BOM316" s="216"/>
      <c r="BON316" s="216"/>
      <c r="BOO316" s="216"/>
      <c r="BOP316" s="216"/>
      <c r="BOQ316" s="216"/>
      <c r="BOR316" s="216"/>
      <c r="BOS316" s="216"/>
      <c r="BOT316" s="216"/>
      <c r="BOU316" s="216"/>
      <c r="BOV316" s="216"/>
      <c r="BOW316" s="216"/>
      <c r="BOX316" s="216"/>
      <c r="BOY316" s="216"/>
      <c r="BOZ316" s="216"/>
      <c r="BPA316" s="216"/>
      <c r="BPB316" s="216"/>
      <c r="BPC316" s="216"/>
      <c r="BPD316" s="216"/>
      <c r="BPE316" s="216"/>
      <c r="BPF316" s="216"/>
      <c r="BPG316" s="216"/>
      <c r="BPH316" s="216"/>
      <c r="BPI316" s="216"/>
      <c r="BPJ316" s="216"/>
      <c r="BPK316" s="216"/>
      <c r="BPL316" s="216"/>
      <c r="BPM316" s="216"/>
      <c r="BPN316" s="216"/>
      <c r="BPO316" s="216"/>
      <c r="BPP316" s="216"/>
      <c r="BPQ316" s="216"/>
      <c r="BPR316" s="216"/>
      <c r="BPS316" s="216"/>
      <c r="BPT316" s="216"/>
      <c r="BPU316" s="216"/>
      <c r="BPV316" s="216"/>
      <c r="BPW316" s="216"/>
      <c r="BPX316" s="216"/>
      <c r="BPY316" s="216"/>
      <c r="BPZ316" s="216"/>
      <c r="BQA316" s="216"/>
      <c r="BQB316" s="216"/>
      <c r="BQC316" s="216"/>
      <c r="BQD316" s="216"/>
      <c r="BQE316" s="216"/>
      <c r="BQF316" s="216"/>
      <c r="BQG316" s="216"/>
      <c r="BQH316" s="216"/>
      <c r="BQI316" s="216"/>
      <c r="BQJ316" s="216"/>
      <c r="BQK316" s="216"/>
      <c r="BQL316" s="216"/>
      <c r="BQM316" s="216"/>
      <c r="BQN316" s="216"/>
      <c r="BQO316" s="216"/>
      <c r="BQP316" s="216"/>
      <c r="BQQ316" s="216"/>
      <c r="BQR316" s="216"/>
      <c r="BQS316" s="216"/>
      <c r="BQT316" s="216"/>
      <c r="BQU316" s="216"/>
      <c r="BQV316" s="216"/>
      <c r="BQW316" s="216"/>
      <c r="BQX316" s="216"/>
      <c r="BQY316" s="216"/>
      <c r="BQZ316" s="216"/>
      <c r="BRA316" s="216"/>
      <c r="BRB316" s="216"/>
      <c r="BRC316" s="216"/>
      <c r="BRD316" s="216"/>
      <c r="BRE316" s="216"/>
      <c r="BRF316" s="216"/>
      <c r="BRG316" s="216"/>
      <c r="BRH316" s="216"/>
      <c r="BRI316" s="216"/>
      <c r="BRJ316" s="216"/>
      <c r="BRK316" s="216"/>
      <c r="BRL316" s="216"/>
      <c r="BRM316" s="216"/>
      <c r="BRN316" s="216"/>
      <c r="BRO316" s="216"/>
      <c r="BRP316" s="216"/>
      <c r="BRQ316" s="216"/>
      <c r="BRR316" s="216"/>
      <c r="BRS316" s="216"/>
      <c r="BRT316" s="216"/>
      <c r="BRU316" s="216"/>
      <c r="BRV316" s="216"/>
      <c r="BRW316" s="216"/>
      <c r="BRX316" s="216"/>
      <c r="BRY316" s="216"/>
      <c r="BRZ316" s="216"/>
      <c r="BSA316" s="216"/>
      <c r="BSB316" s="216"/>
      <c r="BSC316" s="216"/>
      <c r="BSD316" s="216"/>
      <c r="BSE316" s="216"/>
      <c r="BSF316" s="216"/>
      <c r="BSG316" s="216"/>
      <c r="BSH316" s="216"/>
      <c r="BSI316" s="216"/>
      <c r="BSJ316" s="216"/>
      <c r="BSK316" s="216"/>
      <c r="BSL316" s="216"/>
      <c r="BSM316" s="216"/>
      <c r="BSN316" s="216"/>
      <c r="BSO316" s="216"/>
      <c r="BSP316" s="216"/>
      <c r="BSQ316" s="216"/>
      <c r="BSR316" s="216"/>
      <c r="BSS316" s="216"/>
      <c r="BST316" s="216"/>
      <c r="BSU316" s="216"/>
      <c r="BSV316" s="216"/>
      <c r="BSW316" s="216"/>
      <c r="BSX316" s="216"/>
      <c r="BSY316" s="216"/>
      <c r="BSZ316" s="216"/>
      <c r="BTA316" s="216"/>
      <c r="BTB316" s="216"/>
      <c r="BTC316" s="216"/>
      <c r="BTD316" s="216"/>
      <c r="BTE316" s="216"/>
      <c r="BTF316" s="216"/>
      <c r="BTG316" s="216"/>
      <c r="BTH316" s="216"/>
      <c r="BTI316" s="216"/>
      <c r="BTJ316" s="216"/>
      <c r="BTK316" s="216"/>
      <c r="BTL316" s="216"/>
      <c r="BTM316" s="216"/>
      <c r="BTN316" s="216"/>
      <c r="BTO316" s="216"/>
      <c r="BTP316" s="216"/>
      <c r="BTQ316" s="216"/>
      <c r="BTR316" s="216"/>
      <c r="BTS316" s="216"/>
      <c r="BTT316" s="216"/>
      <c r="BTU316" s="216"/>
      <c r="BTV316" s="216"/>
      <c r="BTW316" s="216"/>
      <c r="BTX316" s="216"/>
      <c r="BTY316" s="216"/>
      <c r="BTZ316" s="216"/>
      <c r="BUA316" s="216"/>
      <c r="BUB316" s="216"/>
      <c r="BUC316" s="216"/>
      <c r="BUD316" s="216"/>
      <c r="BUE316" s="216"/>
      <c r="BUF316" s="216"/>
      <c r="BUG316" s="216"/>
      <c r="BUH316" s="216"/>
      <c r="BUI316" s="216"/>
      <c r="BUJ316" s="216"/>
      <c r="BUK316" s="216"/>
      <c r="BUL316" s="216"/>
      <c r="BUM316" s="216"/>
      <c r="BUN316" s="216"/>
      <c r="BUO316" s="216"/>
      <c r="BUP316" s="216"/>
      <c r="BUQ316" s="216"/>
      <c r="BUR316" s="216"/>
      <c r="BUS316" s="216"/>
      <c r="BUT316" s="216"/>
      <c r="BUU316" s="216"/>
      <c r="BUV316" s="216"/>
      <c r="BUW316" s="216"/>
      <c r="BUX316" s="216"/>
      <c r="BUY316" s="216"/>
      <c r="BUZ316" s="216"/>
      <c r="BVA316" s="216"/>
      <c r="BVB316" s="216"/>
      <c r="BVC316" s="216"/>
      <c r="BVD316" s="216"/>
      <c r="BVE316" s="216"/>
      <c r="BVF316" s="216"/>
      <c r="BVG316" s="216"/>
      <c r="BVH316" s="216"/>
      <c r="BVI316" s="216"/>
      <c r="BVJ316" s="216"/>
      <c r="BVK316" s="216"/>
      <c r="BVL316" s="216"/>
      <c r="BVM316" s="216"/>
      <c r="BVN316" s="216"/>
      <c r="BVO316" s="216"/>
      <c r="BVP316" s="216"/>
      <c r="BVQ316" s="216"/>
      <c r="BVR316" s="216"/>
      <c r="BVS316" s="216"/>
      <c r="BVT316" s="216"/>
      <c r="BVU316" s="216"/>
      <c r="BVV316" s="216"/>
      <c r="BVW316" s="216"/>
      <c r="BVX316" s="216"/>
      <c r="BVY316" s="216"/>
      <c r="BVZ316" s="216"/>
      <c r="BWA316" s="216"/>
      <c r="BWB316" s="216"/>
      <c r="BWC316" s="216"/>
      <c r="BWD316" s="216"/>
      <c r="BWE316" s="216"/>
      <c r="BWF316" s="216"/>
      <c r="BWG316" s="216"/>
      <c r="BWH316" s="216"/>
      <c r="BWI316" s="216"/>
      <c r="BWJ316" s="216"/>
      <c r="BWK316" s="216"/>
      <c r="BWL316" s="216"/>
      <c r="BWM316" s="216"/>
      <c r="BWN316" s="216"/>
      <c r="BWO316" s="216"/>
      <c r="BWP316" s="216"/>
      <c r="BWQ316" s="216"/>
      <c r="BWR316" s="216"/>
      <c r="BWS316" s="216"/>
      <c r="BWT316" s="216"/>
      <c r="BWU316" s="216"/>
      <c r="BWV316" s="216"/>
      <c r="BWW316" s="216"/>
      <c r="BWX316" s="216"/>
      <c r="BWY316" s="216"/>
      <c r="BWZ316" s="216"/>
      <c r="BXA316" s="216"/>
      <c r="BXB316" s="216"/>
      <c r="BXC316" s="216"/>
      <c r="BXD316" s="216"/>
      <c r="BXE316" s="216"/>
      <c r="BXF316" s="216"/>
      <c r="BXG316" s="216"/>
      <c r="BXH316" s="216"/>
      <c r="BXI316" s="216"/>
      <c r="BXJ316" s="216"/>
      <c r="BXK316" s="216"/>
      <c r="BXL316" s="216"/>
      <c r="BXM316" s="216"/>
      <c r="BXN316" s="216"/>
      <c r="BXO316" s="216"/>
      <c r="BXP316" s="216"/>
      <c r="BXQ316" s="216"/>
      <c r="BXR316" s="216"/>
      <c r="BXS316" s="216"/>
      <c r="BXT316" s="216"/>
      <c r="BXU316" s="216"/>
      <c r="BXV316" s="216"/>
      <c r="BXW316" s="216"/>
      <c r="BXX316" s="216"/>
      <c r="BXY316" s="216"/>
      <c r="BXZ316" s="216"/>
      <c r="BYA316" s="216"/>
      <c r="BYB316" s="216"/>
      <c r="BYC316" s="216"/>
      <c r="BYD316" s="216"/>
      <c r="BYE316" s="216"/>
      <c r="BYF316" s="216"/>
      <c r="BYG316" s="216"/>
      <c r="BYH316" s="216"/>
      <c r="BYI316" s="216"/>
      <c r="BYJ316" s="216"/>
      <c r="BYK316" s="216"/>
      <c r="BYL316" s="216"/>
      <c r="BYM316" s="216"/>
      <c r="BYN316" s="216"/>
      <c r="BYO316" s="216"/>
      <c r="BYP316" s="216"/>
      <c r="BYQ316" s="216"/>
      <c r="BYR316" s="216"/>
      <c r="BYS316" s="216"/>
      <c r="BYT316" s="216"/>
      <c r="BYU316" s="216"/>
      <c r="BYV316" s="216"/>
      <c r="BYW316" s="216"/>
      <c r="BYX316" s="216"/>
      <c r="BYY316" s="216"/>
      <c r="BYZ316" s="216"/>
      <c r="BZA316" s="216"/>
      <c r="BZB316" s="216"/>
      <c r="BZC316" s="216"/>
      <c r="BZD316" s="216"/>
      <c r="BZE316" s="216"/>
      <c r="BZF316" s="216"/>
      <c r="BZG316" s="216"/>
      <c r="BZH316" s="216"/>
      <c r="BZI316" s="216"/>
      <c r="BZJ316" s="216"/>
      <c r="BZK316" s="216"/>
      <c r="BZL316" s="216"/>
      <c r="BZM316" s="216"/>
      <c r="BZN316" s="216"/>
      <c r="BZO316" s="216"/>
      <c r="BZP316" s="216"/>
      <c r="BZQ316" s="216"/>
      <c r="BZR316" s="216"/>
      <c r="BZS316" s="216"/>
      <c r="BZT316" s="216"/>
      <c r="BZU316" s="216"/>
      <c r="BZV316" s="216"/>
      <c r="BZW316" s="216"/>
      <c r="BZX316" s="216"/>
      <c r="BZY316" s="216"/>
      <c r="BZZ316" s="216"/>
      <c r="CAA316" s="216"/>
      <c r="CAB316" s="216"/>
      <c r="CAC316" s="216"/>
      <c r="CAD316" s="216"/>
      <c r="CAE316" s="216"/>
      <c r="CAF316" s="216"/>
      <c r="CAG316" s="216"/>
      <c r="CAH316" s="216"/>
      <c r="CAI316" s="216"/>
      <c r="CAJ316" s="216"/>
      <c r="CAK316" s="216"/>
      <c r="CAL316" s="216"/>
      <c r="CAM316" s="216"/>
      <c r="CAN316" s="216"/>
      <c r="CAO316" s="216"/>
      <c r="CAP316" s="216"/>
      <c r="CAQ316" s="216"/>
      <c r="CAR316" s="216"/>
      <c r="CAS316" s="216"/>
      <c r="CAT316" s="216"/>
      <c r="CAU316" s="216"/>
      <c r="CAV316" s="216"/>
      <c r="CAW316" s="216"/>
      <c r="CAX316" s="216"/>
      <c r="CAY316" s="216"/>
      <c r="CAZ316" s="216"/>
      <c r="CBA316" s="216"/>
      <c r="CBB316" s="216"/>
      <c r="CBC316" s="216"/>
      <c r="CBD316" s="216"/>
      <c r="CBE316" s="216"/>
      <c r="CBF316" s="216"/>
      <c r="CBG316" s="216"/>
      <c r="CBH316" s="216"/>
      <c r="CBI316" s="216"/>
      <c r="CBJ316" s="216"/>
      <c r="CBK316" s="216"/>
      <c r="CBL316" s="216"/>
      <c r="CBM316" s="216"/>
      <c r="CBN316" s="216"/>
      <c r="CBO316" s="216"/>
      <c r="CBP316" s="216"/>
      <c r="CBQ316" s="216"/>
      <c r="CBR316" s="216"/>
      <c r="CBS316" s="216"/>
      <c r="CBT316" s="216"/>
      <c r="CBU316" s="216"/>
      <c r="CBV316" s="216"/>
      <c r="CBW316" s="216"/>
      <c r="CBX316" s="216"/>
      <c r="CBY316" s="216"/>
      <c r="CBZ316" s="216"/>
      <c r="CCA316" s="216"/>
      <c r="CCB316" s="216"/>
      <c r="CCC316" s="216"/>
      <c r="CCD316" s="216"/>
      <c r="CCE316" s="216"/>
      <c r="CCF316" s="216"/>
      <c r="CCG316" s="216"/>
      <c r="CCH316" s="216"/>
      <c r="CCI316" s="216"/>
      <c r="CCJ316" s="216"/>
      <c r="CCK316" s="216"/>
      <c r="CCL316" s="216"/>
      <c r="CCM316" s="216"/>
      <c r="CCN316" s="216"/>
      <c r="CCO316" s="216"/>
      <c r="CCP316" s="216"/>
      <c r="CCQ316" s="216"/>
      <c r="CCR316" s="216"/>
      <c r="CCS316" s="216"/>
      <c r="CCT316" s="216"/>
      <c r="CCU316" s="216"/>
      <c r="CCV316" s="216"/>
      <c r="CCW316" s="216"/>
      <c r="CCX316" s="216"/>
      <c r="CCY316" s="216"/>
      <c r="CCZ316" s="216"/>
      <c r="CDA316" s="216"/>
      <c r="CDB316" s="216"/>
      <c r="CDC316" s="216"/>
      <c r="CDD316" s="216"/>
      <c r="CDE316" s="216"/>
      <c r="CDF316" s="216"/>
      <c r="CDG316" s="216"/>
      <c r="CDH316" s="216"/>
      <c r="CDI316" s="216"/>
      <c r="CDJ316" s="216"/>
      <c r="CDK316" s="216"/>
      <c r="CDL316" s="216"/>
      <c r="CDM316" s="216"/>
      <c r="CDN316" s="216"/>
      <c r="CDO316" s="216"/>
      <c r="CDP316" s="216"/>
      <c r="CDQ316" s="216"/>
      <c r="CDR316" s="216"/>
      <c r="CDS316" s="216"/>
      <c r="CDT316" s="216"/>
      <c r="CDU316" s="216"/>
      <c r="CDV316" s="216"/>
      <c r="CDW316" s="216"/>
      <c r="CDX316" s="216"/>
      <c r="CDY316" s="216"/>
      <c r="CDZ316" s="216"/>
      <c r="CEA316" s="216"/>
      <c r="CEB316" s="216"/>
      <c r="CEC316" s="216"/>
      <c r="CED316" s="216"/>
      <c r="CEE316" s="216"/>
      <c r="CEF316" s="216"/>
      <c r="CEG316" s="216"/>
      <c r="CEH316" s="216"/>
      <c r="CEI316" s="216"/>
      <c r="CEJ316" s="216"/>
      <c r="CEK316" s="216"/>
      <c r="CEL316" s="216"/>
      <c r="CEM316" s="216"/>
      <c r="CEN316" s="216"/>
      <c r="CEO316" s="216"/>
      <c r="CEP316" s="216"/>
      <c r="CEQ316" s="216"/>
      <c r="CER316" s="216"/>
      <c r="CES316" s="216"/>
      <c r="CET316" s="216"/>
      <c r="CEU316" s="216"/>
      <c r="CEV316" s="216"/>
      <c r="CEW316" s="216"/>
      <c r="CEX316" s="216"/>
      <c r="CEY316" s="216"/>
      <c r="CEZ316" s="216"/>
      <c r="CFA316" s="216"/>
      <c r="CFB316" s="216"/>
      <c r="CFC316" s="216"/>
      <c r="CFD316" s="216"/>
      <c r="CFE316" s="216"/>
      <c r="CFF316" s="216"/>
      <c r="CFG316" s="216"/>
      <c r="CFH316" s="216"/>
      <c r="CFI316" s="216"/>
      <c r="CFJ316" s="216"/>
      <c r="CFK316" s="216"/>
      <c r="CFL316" s="216"/>
      <c r="CFM316" s="216"/>
      <c r="CFN316" s="216"/>
      <c r="CFO316" s="216"/>
      <c r="CFP316" s="216"/>
      <c r="CFQ316" s="216"/>
      <c r="CFR316" s="216"/>
      <c r="CFS316" s="216"/>
      <c r="CFT316" s="216"/>
      <c r="CFU316" s="216"/>
      <c r="CFV316" s="216"/>
      <c r="CFW316" s="216"/>
      <c r="CFX316" s="216"/>
      <c r="CFY316" s="216"/>
      <c r="CFZ316" s="216"/>
      <c r="CGA316" s="216"/>
      <c r="CGB316" s="216"/>
      <c r="CGC316" s="216"/>
      <c r="CGD316" s="216"/>
      <c r="CGE316" s="216"/>
      <c r="CGF316" s="216"/>
      <c r="CGG316" s="216"/>
      <c r="CGH316" s="216"/>
      <c r="CGI316" s="216"/>
      <c r="CGJ316" s="216"/>
      <c r="CGK316" s="216"/>
      <c r="CGL316" s="216"/>
      <c r="CGM316" s="216"/>
      <c r="CGN316" s="216"/>
      <c r="CGO316" s="216"/>
      <c r="CGP316" s="216"/>
      <c r="CGQ316" s="216"/>
      <c r="CGR316" s="216"/>
      <c r="CGS316" s="216"/>
      <c r="CGT316" s="216"/>
      <c r="CGU316" s="216"/>
      <c r="CGV316" s="216"/>
      <c r="CGW316" s="216"/>
      <c r="CGX316" s="216"/>
      <c r="CGY316" s="216"/>
      <c r="CGZ316" s="216"/>
      <c r="CHA316" s="216"/>
      <c r="CHB316" s="216"/>
      <c r="CHC316" s="216"/>
      <c r="CHD316" s="216"/>
      <c r="CHE316" s="216"/>
      <c r="CHF316" s="216"/>
      <c r="CHG316" s="216"/>
      <c r="CHH316" s="216"/>
      <c r="CHI316" s="216"/>
      <c r="CHJ316" s="216"/>
      <c r="CHK316" s="216"/>
      <c r="CHL316" s="216"/>
      <c r="CHM316" s="216"/>
      <c r="CHN316" s="216"/>
      <c r="CHO316" s="216"/>
      <c r="CHP316" s="216"/>
      <c r="CHQ316" s="216"/>
      <c r="CHR316" s="216"/>
      <c r="CHS316" s="216"/>
      <c r="CHT316" s="216"/>
      <c r="CHU316" s="216"/>
      <c r="CHV316" s="216"/>
      <c r="CHW316" s="216"/>
      <c r="CHX316" s="216"/>
      <c r="CHY316" s="216"/>
      <c r="CHZ316" s="216"/>
      <c r="CIA316" s="216"/>
      <c r="CIB316" s="216"/>
      <c r="CIC316" s="216"/>
      <c r="CID316" s="216"/>
      <c r="CIE316" s="216"/>
      <c r="CIF316" s="216"/>
      <c r="CIG316" s="216"/>
      <c r="CIH316" s="216"/>
      <c r="CII316" s="216"/>
      <c r="CIJ316" s="216"/>
      <c r="CIK316" s="216"/>
      <c r="CIL316" s="216"/>
      <c r="CIM316" s="216"/>
      <c r="CIN316" s="216"/>
      <c r="CIO316" s="216"/>
      <c r="CIP316" s="216"/>
      <c r="CIQ316" s="216"/>
      <c r="CIR316" s="216"/>
      <c r="CIS316" s="216"/>
      <c r="CIT316" s="216"/>
      <c r="CIU316" s="216"/>
      <c r="CIV316" s="216"/>
      <c r="CIW316" s="216"/>
      <c r="CIX316" s="216"/>
      <c r="CIY316" s="216"/>
      <c r="CIZ316" s="216"/>
      <c r="CJA316" s="216"/>
      <c r="CJB316" s="216"/>
      <c r="CJC316" s="216"/>
      <c r="CJD316" s="216"/>
      <c r="CJE316" s="216"/>
      <c r="CJF316" s="216"/>
      <c r="CJG316" s="216"/>
      <c r="CJH316" s="216"/>
      <c r="CJI316" s="216"/>
      <c r="CJJ316" s="216"/>
      <c r="CJK316" s="216"/>
      <c r="CJL316" s="216"/>
      <c r="CJM316" s="216"/>
      <c r="CJN316" s="216"/>
      <c r="CJO316" s="216"/>
      <c r="CJP316" s="216"/>
      <c r="CJQ316" s="216"/>
      <c r="CJR316" s="216"/>
      <c r="CJS316" s="216"/>
      <c r="CJT316" s="216"/>
      <c r="CJU316" s="216"/>
      <c r="CJV316" s="216"/>
      <c r="CJW316" s="216"/>
      <c r="CJX316" s="216"/>
      <c r="CJY316" s="216"/>
      <c r="CJZ316" s="216"/>
      <c r="CKA316" s="216"/>
      <c r="CKB316" s="216"/>
      <c r="CKC316" s="216"/>
      <c r="CKD316" s="216"/>
      <c r="CKE316" s="216"/>
      <c r="CKF316" s="216"/>
      <c r="CKG316" s="216"/>
      <c r="CKH316" s="216"/>
      <c r="CKI316" s="216"/>
      <c r="CKJ316" s="216"/>
      <c r="CKK316" s="216"/>
      <c r="CKL316" s="216"/>
      <c r="CKM316" s="216"/>
      <c r="CKN316" s="216"/>
      <c r="CKO316" s="216"/>
      <c r="CKP316" s="216"/>
      <c r="CKQ316" s="216"/>
      <c r="CKR316" s="216"/>
      <c r="CKS316" s="216"/>
      <c r="CKT316" s="216"/>
      <c r="CKU316" s="216"/>
      <c r="CKV316" s="216"/>
      <c r="CKW316" s="216"/>
      <c r="CKX316" s="216"/>
      <c r="CKY316" s="216"/>
      <c r="CKZ316" s="216"/>
      <c r="CLA316" s="216"/>
      <c r="CLB316" s="216"/>
      <c r="CLC316" s="216"/>
      <c r="CLD316" s="216"/>
      <c r="CLE316" s="216"/>
      <c r="CLF316" s="216"/>
      <c r="CLG316" s="216"/>
      <c r="CLH316" s="216"/>
      <c r="CLI316" s="216"/>
      <c r="CLJ316" s="216"/>
      <c r="CLK316" s="216"/>
      <c r="CLL316" s="216"/>
      <c r="CLM316" s="216"/>
      <c r="CLN316" s="216"/>
      <c r="CLO316" s="216"/>
      <c r="CLP316" s="216"/>
      <c r="CLQ316" s="216"/>
      <c r="CLR316" s="216"/>
      <c r="CLS316" s="216"/>
      <c r="CLT316" s="216"/>
      <c r="CLU316" s="216"/>
      <c r="CLV316" s="216"/>
      <c r="CLW316" s="216"/>
      <c r="CLX316" s="216"/>
      <c r="CLY316" s="216"/>
      <c r="CLZ316" s="216"/>
      <c r="CMA316" s="216"/>
      <c r="CMB316" s="216"/>
      <c r="CMC316" s="216"/>
      <c r="CMD316" s="216"/>
      <c r="CME316" s="216"/>
      <c r="CMF316" s="216"/>
      <c r="CMG316" s="216"/>
      <c r="CMH316" s="216"/>
      <c r="CMI316" s="216"/>
      <c r="CMJ316" s="216"/>
      <c r="CMK316" s="216"/>
      <c r="CML316" s="216"/>
      <c r="CMM316" s="216"/>
      <c r="CMN316" s="216"/>
      <c r="CMO316" s="216"/>
      <c r="CMP316" s="216"/>
      <c r="CMQ316" s="216"/>
      <c r="CMR316" s="216"/>
      <c r="CMS316" s="216"/>
      <c r="CMT316" s="216"/>
      <c r="CMU316" s="216"/>
      <c r="CMV316" s="216"/>
      <c r="CMW316" s="216"/>
      <c r="CMX316" s="216"/>
      <c r="CMY316" s="216"/>
      <c r="CMZ316" s="216"/>
      <c r="CNA316" s="216"/>
      <c r="CNB316" s="216"/>
      <c r="CNC316" s="216"/>
      <c r="CND316" s="216"/>
      <c r="CNE316" s="216"/>
      <c r="CNF316" s="216"/>
      <c r="CNG316" s="216"/>
      <c r="CNH316" s="216"/>
      <c r="CNI316" s="216"/>
      <c r="CNJ316" s="216"/>
      <c r="CNK316" s="216"/>
      <c r="CNL316" s="216"/>
      <c r="CNM316" s="216"/>
      <c r="CNN316" s="216"/>
      <c r="CNO316" s="216"/>
      <c r="CNP316" s="216"/>
      <c r="CNQ316" s="216"/>
      <c r="CNR316" s="216"/>
      <c r="CNS316" s="216"/>
      <c r="CNT316" s="216"/>
      <c r="CNU316" s="216"/>
      <c r="CNV316" s="216"/>
      <c r="CNW316" s="216"/>
      <c r="CNX316" s="216"/>
      <c r="CNY316" s="216"/>
      <c r="CNZ316" s="216"/>
      <c r="COA316" s="216"/>
      <c r="COB316" s="216"/>
      <c r="COC316" s="216"/>
      <c r="COD316" s="216"/>
      <c r="COE316" s="216"/>
      <c r="COF316" s="216"/>
      <c r="COG316" s="216"/>
      <c r="COH316" s="216"/>
      <c r="COI316" s="216"/>
      <c r="COJ316" s="216"/>
      <c r="COK316" s="216"/>
      <c r="COL316" s="216"/>
      <c r="COM316" s="216"/>
      <c r="CON316" s="216"/>
      <c r="COO316" s="216"/>
      <c r="COP316" s="216"/>
      <c r="COQ316" s="216"/>
      <c r="COR316" s="216"/>
      <c r="COS316" s="216"/>
      <c r="COT316" s="216"/>
      <c r="COU316" s="216"/>
      <c r="COV316" s="216"/>
      <c r="COW316" s="216"/>
      <c r="COX316" s="216"/>
      <c r="COY316" s="216"/>
      <c r="COZ316" s="216"/>
      <c r="CPA316" s="216"/>
      <c r="CPB316" s="216"/>
      <c r="CPC316" s="216"/>
      <c r="CPD316" s="216"/>
      <c r="CPE316" s="216"/>
      <c r="CPF316" s="216"/>
      <c r="CPG316" s="216"/>
      <c r="CPH316" s="216"/>
      <c r="CPI316" s="216"/>
      <c r="CPJ316" s="216"/>
      <c r="CPK316" s="216"/>
      <c r="CPL316" s="216"/>
      <c r="CPM316" s="216"/>
      <c r="CPN316" s="216"/>
      <c r="CPO316" s="216"/>
      <c r="CPP316" s="216"/>
      <c r="CPQ316" s="216"/>
      <c r="CPR316" s="216"/>
      <c r="CPS316" s="216"/>
      <c r="CPT316" s="216"/>
      <c r="CPU316" s="216"/>
      <c r="CPV316" s="216"/>
      <c r="CPW316" s="216"/>
      <c r="CPX316" s="216"/>
      <c r="CPY316" s="216"/>
      <c r="CPZ316" s="216"/>
      <c r="CQA316" s="216"/>
      <c r="CQB316" s="216"/>
      <c r="CQC316" s="216"/>
      <c r="CQD316" s="216"/>
      <c r="CQE316" s="216"/>
      <c r="CQF316" s="216"/>
      <c r="CQG316" s="216"/>
      <c r="CQH316" s="216"/>
      <c r="CQI316" s="216"/>
      <c r="CQJ316" s="216"/>
      <c r="CQK316" s="216"/>
      <c r="CQL316" s="216"/>
      <c r="CQM316" s="216"/>
      <c r="CQN316" s="216"/>
      <c r="CQO316" s="216"/>
      <c r="CQP316" s="216"/>
      <c r="CQQ316" s="216"/>
      <c r="CQR316" s="216"/>
      <c r="CQS316" s="216"/>
      <c r="CQT316" s="216"/>
      <c r="CQU316" s="216"/>
      <c r="CQV316" s="216"/>
      <c r="CQW316" s="216"/>
      <c r="CQX316" s="216"/>
      <c r="CQY316" s="216"/>
      <c r="CQZ316" s="216"/>
      <c r="CRA316" s="216"/>
      <c r="CRB316" s="216"/>
      <c r="CRC316" s="216"/>
      <c r="CRD316" s="216"/>
      <c r="CRE316" s="216"/>
      <c r="CRF316" s="216"/>
      <c r="CRG316" s="216"/>
      <c r="CRH316" s="216"/>
      <c r="CRI316" s="216"/>
      <c r="CRJ316" s="216"/>
      <c r="CRK316" s="216"/>
      <c r="CRL316" s="216"/>
      <c r="CRM316" s="216"/>
      <c r="CRN316" s="216"/>
      <c r="CRO316" s="216"/>
      <c r="CRP316" s="216"/>
      <c r="CRQ316" s="216"/>
      <c r="CRR316" s="216"/>
      <c r="CRS316" s="216"/>
      <c r="CRT316" s="216"/>
      <c r="CRU316" s="216"/>
      <c r="CRV316" s="216"/>
      <c r="CRW316" s="216"/>
      <c r="CRX316" s="216"/>
      <c r="CRY316" s="216"/>
      <c r="CRZ316" s="216"/>
      <c r="CSA316" s="216"/>
      <c r="CSB316" s="216"/>
      <c r="CSC316" s="216"/>
      <c r="CSD316" s="216"/>
      <c r="CSE316" s="216"/>
      <c r="CSF316" s="216"/>
      <c r="CSG316" s="216"/>
      <c r="CSH316" s="216"/>
      <c r="CSI316" s="216"/>
      <c r="CSJ316" s="216"/>
      <c r="CSK316" s="216"/>
      <c r="CSL316" s="216"/>
      <c r="CSM316" s="216"/>
      <c r="CSN316" s="216"/>
      <c r="CSO316" s="216"/>
      <c r="CSP316" s="216"/>
      <c r="CSQ316" s="216"/>
      <c r="CSR316" s="216"/>
      <c r="CSS316" s="216"/>
      <c r="CST316" s="216"/>
      <c r="CSU316" s="216"/>
      <c r="CSV316" s="216"/>
      <c r="CSW316" s="216"/>
      <c r="CSX316" s="216"/>
      <c r="CSY316" s="216"/>
      <c r="CSZ316" s="216"/>
      <c r="CTA316" s="216"/>
      <c r="CTB316" s="216"/>
      <c r="CTC316" s="216"/>
      <c r="CTD316" s="216"/>
      <c r="CTE316" s="216"/>
      <c r="CTF316" s="216"/>
      <c r="CTG316" s="216"/>
      <c r="CTH316" s="216"/>
      <c r="CTI316" s="216"/>
      <c r="CTJ316" s="216"/>
      <c r="CTK316" s="216"/>
      <c r="CTL316" s="216"/>
      <c r="CTM316" s="216"/>
      <c r="CTN316" s="216"/>
      <c r="CTO316" s="216"/>
      <c r="CTP316" s="216"/>
      <c r="CTQ316" s="216"/>
      <c r="CTR316" s="216"/>
      <c r="CTS316" s="216"/>
      <c r="CTT316" s="216"/>
      <c r="CTU316" s="216"/>
      <c r="CTV316" s="216"/>
      <c r="CTW316" s="216"/>
      <c r="CTX316" s="216"/>
      <c r="CTY316" s="216"/>
      <c r="CTZ316" s="216"/>
      <c r="CUA316" s="216"/>
      <c r="CUB316" s="216"/>
      <c r="CUC316" s="216"/>
      <c r="CUD316" s="216"/>
      <c r="CUE316" s="216"/>
      <c r="CUF316" s="216"/>
      <c r="CUG316" s="216"/>
      <c r="CUH316" s="216"/>
      <c r="CUI316" s="216"/>
      <c r="CUJ316" s="216"/>
      <c r="CUK316" s="216"/>
      <c r="CUL316" s="216"/>
      <c r="CUM316" s="216"/>
      <c r="CUN316" s="216"/>
      <c r="CUO316" s="216"/>
      <c r="CUP316" s="216"/>
      <c r="CUQ316" s="216"/>
      <c r="CUR316" s="216"/>
      <c r="CUS316" s="216"/>
      <c r="CUT316" s="216"/>
      <c r="CUU316" s="216"/>
      <c r="CUV316" s="216"/>
      <c r="CUW316" s="216"/>
      <c r="CUX316" s="216"/>
      <c r="CUY316" s="216"/>
      <c r="CUZ316" s="216"/>
      <c r="CVA316" s="216"/>
      <c r="CVB316" s="216"/>
      <c r="CVC316" s="216"/>
      <c r="CVD316" s="216"/>
      <c r="CVE316" s="216"/>
      <c r="CVF316" s="216"/>
      <c r="CVG316" s="216"/>
      <c r="CVH316" s="216"/>
      <c r="CVI316" s="216"/>
      <c r="CVJ316" s="216"/>
      <c r="CVK316" s="216"/>
      <c r="CVL316" s="216"/>
      <c r="CVM316" s="216"/>
      <c r="CVN316" s="216"/>
      <c r="CVO316" s="216"/>
      <c r="CVP316" s="216"/>
      <c r="CVQ316" s="216"/>
      <c r="CVR316" s="216"/>
      <c r="CVS316" s="216"/>
      <c r="CVT316" s="216"/>
      <c r="CVU316" s="216"/>
      <c r="CVV316" s="216"/>
      <c r="CVW316" s="216"/>
      <c r="CVX316" s="216"/>
      <c r="CVY316" s="216"/>
      <c r="CVZ316" s="216"/>
      <c r="CWA316" s="216"/>
      <c r="CWB316" s="216"/>
      <c r="CWC316" s="216"/>
      <c r="CWD316" s="216"/>
      <c r="CWE316" s="216"/>
      <c r="CWF316" s="216"/>
      <c r="CWG316" s="216"/>
      <c r="CWH316" s="216"/>
      <c r="CWI316" s="216"/>
      <c r="CWJ316" s="216"/>
      <c r="CWK316" s="216"/>
      <c r="CWL316" s="216"/>
      <c r="CWM316" s="216"/>
      <c r="CWN316" s="216"/>
      <c r="CWO316" s="216"/>
      <c r="CWP316" s="216"/>
      <c r="CWQ316" s="216"/>
      <c r="CWR316" s="216"/>
      <c r="CWS316" s="216"/>
      <c r="CWT316" s="216"/>
      <c r="CWU316" s="216"/>
      <c r="CWV316" s="216"/>
      <c r="CWW316" s="216"/>
      <c r="CWX316" s="216"/>
      <c r="CWY316" s="216"/>
      <c r="CWZ316" s="216"/>
      <c r="CXA316" s="216"/>
      <c r="CXB316" s="216"/>
      <c r="CXC316" s="216"/>
      <c r="CXD316" s="216"/>
      <c r="CXE316" s="216"/>
      <c r="CXF316" s="216"/>
      <c r="CXG316" s="216"/>
      <c r="CXH316" s="216"/>
      <c r="CXI316" s="216"/>
      <c r="CXJ316" s="216"/>
      <c r="CXK316" s="216"/>
      <c r="CXL316" s="216"/>
      <c r="CXM316" s="216"/>
      <c r="CXN316" s="216"/>
      <c r="CXO316" s="216"/>
      <c r="CXP316" s="216"/>
      <c r="CXQ316" s="216"/>
      <c r="CXR316" s="216"/>
      <c r="CXS316" s="216"/>
      <c r="CXT316" s="216"/>
      <c r="CXU316" s="216"/>
      <c r="CXV316" s="216"/>
      <c r="CXW316" s="216"/>
      <c r="CXX316" s="216"/>
      <c r="CXY316" s="216"/>
      <c r="CXZ316" s="216"/>
      <c r="CYA316" s="216"/>
      <c r="CYB316" s="216"/>
      <c r="CYC316" s="216"/>
      <c r="CYD316" s="216"/>
      <c r="CYE316" s="216"/>
      <c r="CYF316" s="216"/>
      <c r="CYG316" s="216"/>
      <c r="CYH316" s="216"/>
      <c r="CYI316" s="216"/>
      <c r="CYJ316" s="216"/>
      <c r="CYK316" s="216"/>
      <c r="CYL316" s="216"/>
      <c r="CYM316" s="216"/>
      <c r="CYN316" s="216"/>
      <c r="CYO316" s="216"/>
      <c r="CYP316" s="216"/>
      <c r="CYQ316" s="216"/>
      <c r="CYR316" s="216"/>
      <c r="CYS316" s="216"/>
      <c r="CYT316" s="216"/>
      <c r="CYU316" s="216"/>
      <c r="CYV316" s="216"/>
      <c r="CYW316" s="216"/>
      <c r="CYX316" s="216"/>
      <c r="CYY316" s="216"/>
      <c r="CYZ316" s="216"/>
      <c r="CZA316" s="216"/>
      <c r="CZB316" s="216"/>
      <c r="CZC316" s="216"/>
      <c r="CZD316" s="216"/>
      <c r="CZE316" s="216"/>
      <c r="CZF316" s="216"/>
      <c r="CZG316" s="216"/>
      <c r="CZH316" s="216"/>
      <c r="CZI316" s="216"/>
      <c r="CZJ316" s="216"/>
      <c r="CZK316" s="216"/>
      <c r="CZL316" s="216"/>
      <c r="CZM316" s="216"/>
      <c r="CZN316" s="216"/>
      <c r="CZO316" s="216"/>
      <c r="CZP316" s="216"/>
      <c r="CZQ316" s="216"/>
      <c r="CZR316" s="216"/>
      <c r="CZS316" s="216"/>
      <c r="CZT316" s="216"/>
      <c r="CZU316" s="216"/>
      <c r="CZV316" s="216"/>
      <c r="CZW316" s="216"/>
      <c r="CZX316" s="216"/>
      <c r="CZY316" s="216"/>
      <c r="CZZ316" s="216"/>
      <c r="DAA316" s="216"/>
      <c r="DAB316" s="216"/>
      <c r="DAC316" s="216"/>
      <c r="DAD316" s="216"/>
      <c r="DAE316" s="216"/>
      <c r="DAF316" s="216"/>
      <c r="DAG316" s="216"/>
      <c r="DAH316" s="216"/>
      <c r="DAI316" s="216"/>
      <c r="DAJ316" s="216"/>
      <c r="DAK316" s="216"/>
      <c r="DAL316" s="216"/>
      <c r="DAM316" s="216"/>
      <c r="DAN316" s="216"/>
      <c r="DAO316" s="216"/>
      <c r="DAP316" s="216"/>
      <c r="DAQ316" s="216"/>
      <c r="DAR316" s="216"/>
      <c r="DAS316" s="216"/>
      <c r="DAT316" s="216"/>
      <c r="DAU316" s="216"/>
      <c r="DAV316" s="216"/>
      <c r="DAW316" s="216"/>
      <c r="DAX316" s="216"/>
      <c r="DAY316" s="216"/>
      <c r="DAZ316" s="216"/>
      <c r="DBA316" s="216"/>
      <c r="DBB316" s="216"/>
      <c r="DBC316" s="216"/>
      <c r="DBD316" s="216"/>
      <c r="DBE316" s="216"/>
      <c r="DBF316" s="216"/>
      <c r="DBG316" s="216"/>
      <c r="DBH316" s="216"/>
      <c r="DBI316" s="216"/>
      <c r="DBJ316" s="216"/>
      <c r="DBK316" s="216"/>
      <c r="DBL316" s="216"/>
      <c r="DBM316" s="216"/>
      <c r="DBN316" s="216"/>
      <c r="DBO316" s="216"/>
      <c r="DBP316" s="216"/>
      <c r="DBQ316" s="216"/>
      <c r="DBR316" s="216"/>
      <c r="DBS316" s="216"/>
      <c r="DBT316" s="216"/>
      <c r="DBU316" s="216"/>
      <c r="DBV316" s="216"/>
      <c r="DBW316" s="216"/>
      <c r="DBX316" s="216"/>
      <c r="DBY316" s="216"/>
      <c r="DBZ316" s="216"/>
      <c r="DCA316" s="216"/>
      <c r="DCB316" s="216"/>
      <c r="DCC316" s="216"/>
      <c r="DCD316" s="216"/>
      <c r="DCE316" s="216"/>
      <c r="DCF316" s="216"/>
      <c r="DCG316" s="216"/>
      <c r="DCH316" s="216"/>
      <c r="DCI316" s="216"/>
      <c r="DCJ316" s="216"/>
      <c r="DCK316" s="216"/>
      <c r="DCL316" s="216"/>
      <c r="DCM316" s="216"/>
      <c r="DCN316" s="216"/>
      <c r="DCO316" s="216"/>
      <c r="DCP316" s="216"/>
      <c r="DCQ316" s="216"/>
      <c r="DCR316" s="216"/>
      <c r="DCS316" s="216"/>
      <c r="DCT316" s="216"/>
      <c r="DCU316" s="216"/>
      <c r="DCV316" s="216"/>
      <c r="DCW316" s="216"/>
      <c r="DCX316" s="216"/>
      <c r="DCY316" s="216"/>
      <c r="DCZ316" s="216"/>
      <c r="DDA316" s="216"/>
      <c r="DDB316" s="216"/>
      <c r="DDC316" s="216"/>
      <c r="DDD316" s="216"/>
      <c r="DDE316" s="216"/>
      <c r="DDF316" s="216"/>
      <c r="DDG316" s="216"/>
      <c r="DDH316" s="216"/>
      <c r="DDI316" s="216"/>
      <c r="DDJ316" s="216"/>
      <c r="DDK316" s="216"/>
      <c r="DDL316" s="216"/>
      <c r="DDM316" s="216"/>
      <c r="DDN316" s="216"/>
      <c r="DDO316" s="216"/>
      <c r="DDP316" s="216"/>
      <c r="DDQ316" s="216"/>
      <c r="DDR316" s="216"/>
      <c r="DDS316" s="216"/>
      <c r="DDT316" s="216"/>
      <c r="DDU316" s="216"/>
      <c r="DDV316" s="216"/>
      <c r="DDW316" s="216"/>
      <c r="DDX316" s="216"/>
      <c r="DDY316" s="216"/>
      <c r="DDZ316" s="216"/>
      <c r="DEA316" s="216"/>
      <c r="DEB316" s="216"/>
      <c r="DEC316" s="216"/>
      <c r="DED316" s="216"/>
      <c r="DEE316" s="216"/>
      <c r="DEF316" s="216"/>
      <c r="DEG316" s="216"/>
      <c r="DEH316" s="216"/>
      <c r="DEI316" s="216"/>
      <c r="DEJ316" s="216"/>
      <c r="DEK316" s="216"/>
      <c r="DEL316" s="216"/>
      <c r="DEM316" s="216"/>
      <c r="DEN316" s="216"/>
      <c r="DEO316" s="216"/>
      <c r="DEP316" s="216"/>
      <c r="DEQ316" s="216"/>
      <c r="DER316" s="216"/>
      <c r="DES316" s="216"/>
      <c r="DET316" s="216"/>
      <c r="DEU316" s="216"/>
      <c r="DEV316" s="216"/>
      <c r="DEW316" s="216"/>
      <c r="DEX316" s="216"/>
      <c r="DEY316" s="216"/>
      <c r="DEZ316" s="216"/>
      <c r="DFA316" s="216"/>
      <c r="DFB316" s="216"/>
      <c r="DFC316" s="216"/>
      <c r="DFD316" s="216"/>
      <c r="DFE316" s="216"/>
      <c r="DFF316" s="216"/>
      <c r="DFG316" s="216"/>
      <c r="DFH316" s="216"/>
      <c r="DFI316" s="216"/>
      <c r="DFJ316" s="216"/>
      <c r="DFK316" s="216"/>
      <c r="DFL316" s="216"/>
      <c r="DFM316" s="216"/>
      <c r="DFN316" s="216"/>
      <c r="DFO316" s="216"/>
      <c r="DFP316" s="216"/>
      <c r="DFQ316" s="216"/>
      <c r="DFR316" s="216"/>
      <c r="DFS316" s="216"/>
      <c r="DFT316" s="216"/>
      <c r="DFU316" s="216"/>
      <c r="DFV316" s="216"/>
      <c r="DFW316" s="216"/>
      <c r="DFX316" s="216"/>
      <c r="DFY316" s="216"/>
      <c r="DFZ316" s="216"/>
      <c r="DGA316" s="216"/>
      <c r="DGB316" s="216"/>
      <c r="DGC316" s="216"/>
      <c r="DGD316" s="216"/>
      <c r="DGE316" s="216"/>
      <c r="DGF316" s="216"/>
      <c r="DGG316" s="216"/>
      <c r="DGH316" s="216"/>
      <c r="DGI316" s="216"/>
      <c r="DGJ316" s="216"/>
      <c r="DGK316" s="216"/>
      <c r="DGL316" s="216"/>
      <c r="DGM316" s="216"/>
      <c r="DGN316" s="216"/>
      <c r="DGO316" s="216"/>
      <c r="DGP316" s="216"/>
      <c r="DGQ316" s="216"/>
      <c r="DGR316" s="216"/>
      <c r="DGS316" s="216"/>
      <c r="DGT316" s="216"/>
      <c r="DGU316" s="216"/>
      <c r="DGV316" s="216"/>
      <c r="DGW316" s="216"/>
      <c r="DGX316" s="216"/>
      <c r="DGY316" s="216"/>
      <c r="DGZ316" s="216"/>
      <c r="DHA316" s="216"/>
      <c r="DHB316" s="216"/>
      <c r="DHC316" s="216"/>
      <c r="DHD316" s="216"/>
      <c r="DHE316" s="216"/>
      <c r="DHF316" s="216"/>
      <c r="DHG316" s="216"/>
      <c r="DHH316" s="216"/>
      <c r="DHI316" s="216"/>
      <c r="DHJ316" s="216"/>
      <c r="DHK316" s="216"/>
      <c r="DHL316" s="216"/>
      <c r="DHM316" s="216"/>
      <c r="DHN316" s="216"/>
      <c r="DHO316" s="216"/>
      <c r="DHP316" s="216"/>
      <c r="DHQ316" s="216"/>
      <c r="DHR316" s="216"/>
      <c r="DHS316" s="216"/>
      <c r="DHT316" s="216"/>
      <c r="DHU316" s="216"/>
      <c r="DHV316" s="216"/>
      <c r="DHW316" s="216"/>
      <c r="DHX316" s="216"/>
      <c r="DHY316" s="216"/>
      <c r="DHZ316" s="216"/>
      <c r="DIA316" s="216"/>
      <c r="DIB316" s="216"/>
      <c r="DIC316" s="216"/>
      <c r="DID316" s="216"/>
      <c r="DIE316" s="216"/>
      <c r="DIF316" s="216"/>
      <c r="DIG316" s="216"/>
      <c r="DIH316" s="216"/>
      <c r="DII316" s="216"/>
      <c r="DIJ316" s="216"/>
      <c r="DIK316" s="216"/>
      <c r="DIL316" s="216"/>
      <c r="DIM316" s="216"/>
      <c r="DIN316" s="216"/>
      <c r="DIO316" s="216"/>
      <c r="DIP316" s="216"/>
      <c r="DIQ316" s="216"/>
      <c r="DIR316" s="216"/>
      <c r="DIS316" s="216"/>
      <c r="DIT316" s="216"/>
      <c r="DIU316" s="216"/>
      <c r="DIV316" s="216"/>
      <c r="DIW316" s="216"/>
      <c r="DIX316" s="216"/>
      <c r="DIY316" s="216"/>
      <c r="DIZ316" s="216"/>
      <c r="DJA316" s="216"/>
      <c r="DJB316" s="216"/>
      <c r="DJC316" s="216"/>
      <c r="DJD316" s="216"/>
      <c r="DJE316" s="216"/>
      <c r="DJF316" s="216"/>
      <c r="DJG316" s="216"/>
      <c r="DJH316" s="216"/>
      <c r="DJI316" s="216"/>
      <c r="DJJ316" s="216"/>
      <c r="DJK316" s="216"/>
      <c r="DJL316" s="216"/>
      <c r="DJM316" s="216"/>
      <c r="DJN316" s="216"/>
      <c r="DJO316" s="216"/>
      <c r="DJP316" s="216"/>
      <c r="DJQ316" s="216"/>
      <c r="DJR316" s="216"/>
      <c r="DJS316" s="216"/>
      <c r="DJT316" s="216"/>
      <c r="DJU316" s="216"/>
      <c r="DJV316" s="216"/>
      <c r="DJW316" s="216"/>
      <c r="DJX316" s="216"/>
      <c r="DJY316" s="216"/>
      <c r="DJZ316" s="216"/>
      <c r="DKA316" s="216"/>
      <c r="DKB316" s="216"/>
      <c r="DKC316" s="216"/>
      <c r="DKD316" s="216"/>
      <c r="DKE316" s="216"/>
      <c r="DKF316" s="216"/>
      <c r="DKG316" s="216"/>
      <c r="DKH316" s="216"/>
      <c r="DKI316" s="216"/>
      <c r="DKJ316" s="216"/>
      <c r="DKK316" s="216"/>
      <c r="DKL316" s="216"/>
      <c r="DKM316" s="216"/>
      <c r="DKN316" s="216"/>
      <c r="DKO316" s="216"/>
      <c r="DKP316" s="216"/>
      <c r="DKQ316" s="216"/>
      <c r="DKR316" s="216"/>
      <c r="DKS316" s="216"/>
      <c r="DKT316" s="216"/>
      <c r="DKU316" s="216"/>
      <c r="DKV316" s="216"/>
      <c r="DKW316" s="216"/>
      <c r="DKX316" s="216"/>
      <c r="DKY316" s="216"/>
      <c r="DKZ316" s="216"/>
      <c r="DLA316" s="216"/>
      <c r="DLB316" s="216"/>
      <c r="DLC316" s="216"/>
      <c r="DLD316" s="216"/>
      <c r="DLE316" s="216"/>
      <c r="DLF316" s="216"/>
      <c r="DLG316" s="216"/>
      <c r="DLH316" s="216"/>
      <c r="DLI316" s="216"/>
      <c r="DLJ316" s="216"/>
      <c r="DLK316" s="216"/>
      <c r="DLL316" s="216"/>
      <c r="DLM316" s="216"/>
      <c r="DLN316" s="216"/>
      <c r="DLO316" s="216"/>
      <c r="DLP316" s="216"/>
      <c r="DLQ316" s="216"/>
      <c r="DLR316" s="216"/>
      <c r="DLS316" s="216"/>
      <c r="DLT316" s="216"/>
      <c r="DLU316" s="216"/>
      <c r="DLV316" s="216"/>
      <c r="DLW316" s="216"/>
      <c r="DLX316" s="216"/>
      <c r="DLY316" s="216"/>
      <c r="DLZ316" s="216"/>
      <c r="DMA316" s="216"/>
      <c r="DMB316" s="216"/>
      <c r="DMC316" s="216"/>
      <c r="DMD316" s="216"/>
      <c r="DME316" s="216"/>
      <c r="DMF316" s="216"/>
      <c r="DMG316" s="216"/>
      <c r="DMH316" s="216"/>
      <c r="DMI316" s="216"/>
      <c r="DMJ316" s="216"/>
      <c r="DMK316" s="216"/>
      <c r="DML316" s="216"/>
      <c r="DMM316" s="216"/>
      <c r="DMN316" s="216"/>
      <c r="DMO316" s="216"/>
      <c r="DMP316" s="216"/>
      <c r="DMQ316" s="216"/>
      <c r="DMR316" s="216"/>
      <c r="DMS316" s="216"/>
      <c r="DMT316" s="216"/>
      <c r="DMU316" s="216"/>
      <c r="DMV316" s="216"/>
      <c r="DMW316" s="216"/>
      <c r="DMX316" s="216"/>
      <c r="DMY316" s="216"/>
      <c r="DMZ316" s="216"/>
      <c r="DNA316" s="216"/>
      <c r="DNB316" s="216"/>
      <c r="DNC316" s="216"/>
      <c r="DND316" s="216"/>
      <c r="DNE316" s="216"/>
      <c r="DNF316" s="216"/>
      <c r="DNG316" s="216"/>
      <c r="DNH316" s="216"/>
      <c r="DNI316" s="216"/>
      <c r="DNJ316" s="216"/>
      <c r="DNK316" s="216"/>
      <c r="DNL316" s="216"/>
      <c r="DNM316" s="216"/>
      <c r="DNN316" s="216"/>
      <c r="DNO316" s="216"/>
      <c r="DNP316" s="216"/>
      <c r="DNQ316" s="216"/>
      <c r="DNR316" s="216"/>
      <c r="DNS316" s="216"/>
      <c r="DNT316" s="216"/>
      <c r="DNU316" s="216"/>
      <c r="DNV316" s="216"/>
      <c r="DNW316" s="216"/>
      <c r="DNX316" s="216"/>
      <c r="DNY316" s="216"/>
      <c r="DNZ316" s="216"/>
      <c r="DOA316" s="216"/>
      <c r="DOB316" s="216"/>
      <c r="DOC316" s="216"/>
      <c r="DOD316" s="216"/>
      <c r="DOE316" s="216"/>
      <c r="DOF316" s="216"/>
      <c r="DOG316" s="216"/>
      <c r="DOH316" s="216"/>
      <c r="DOI316" s="216"/>
      <c r="DOJ316" s="216"/>
      <c r="DOK316" s="216"/>
      <c r="DOL316" s="216"/>
      <c r="DOM316" s="216"/>
      <c r="DON316" s="216"/>
      <c r="DOO316" s="216"/>
      <c r="DOP316" s="216"/>
      <c r="DOQ316" s="216"/>
      <c r="DOR316" s="216"/>
      <c r="DOS316" s="216"/>
      <c r="DOT316" s="216"/>
      <c r="DOU316" s="216"/>
      <c r="DOV316" s="216"/>
      <c r="DOW316" s="216"/>
      <c r="DOX316" s="216"/>
      <c r="DOY316" s="216"/>
      <c r="DOZ316" s="216"/>
      <c r="DPA316" s="216"/>
      <c r="DPB316" s="216"/>
      <c r="DPC316" s="216"/>
      <c r="DPD316" s="216"/>
      <c r="DPE316" s="216"/>
      <c r="DPF316" s="216"/>
      <c r="DPG316" s="216"/>
      <c r="DPH316" s="216"/>
      <c r="DPI316" s="216"/>
      <c r="DPJ316" s="216"/>
      <c r="DPK316" s="216"/>
      <c r="DPL316" s="216"/>
      <c r="DPM316" s="216"/>
      <c r="DPN316" s="216"/>
      <c r="DPO316" s="216"/>
      <c r="DPP316" s="216"/>
      <c r="DPQ316" s="216"/>
      <c r="DPR316" s="216"/>
      <c r="DPS316" s="216"/>
      <c r="DPT316" s="216"/>
      <c r="DPU316" s="216"/>
      <c r="DPV316" s="216"/>
      <c r="DPW316" s="216"/>
      <c r="DPX316" s="216"/>
      <c r="DPY316" s="216"/>
      <c r="DPZ316" s="216"/>
      <c r="DQA316" s="216"/>
      <c r="DQB316" s="216"/>
      <c r="DQC316" s="216"/>
      <c r="DQD316" s="216"/>
      <c r="DQE316" s="216"/>
      <c r="DQF316" s="216"/>
      <c r="DQG316" s="216"/>
      <c r="DQH316" s="216"/>
      <c r="DQI316" s="216"/>
      <c r="DQJ316" s="216"/>
      <c r="DQK316" s="216"/>
      <c r="DQL316" s="216"/>
      <c r="DQM316" s="216"/>
      <c r="DQN316" s="216"/>
      <c r="DQO316" s="216"/>
      <c r="DQP316" s="216"/>
      <c r="DQQ316" s="216"/>
      <c r="DQR316" s="216"/>
      <c r="DQS316" s="216"/>
      <c r="DQT316" s="216"/>
      <c r="DQU316" s="216"/>
      <c r="DQV316" s="216"/>
      <c r="DQW316" s="216"/>
      <c r="DQX316" s="216"/>
      <c r="DQY316" s="216"/>
      <c r="DQZ316" s="216"/>
      <c r="DRA316" s="216"/>
      <c r="DRB316" s="216"/>
      <c r="DRC316" s="216"/>
      <c r="DRD316" s="216"/>
      <c r="DRE316" s="216"/>
      <c r="DRF316" s="216"/>
      <c r="DRG316" s="216"/>
      <c r="DRH316" s="216"/>
      <c r="DRI316" s="216"/>
      <c r="DRJ316" s="216"/>
      <c r="DRK316" s="216"/>
      <c r="DRL316" s="216"/>
      <c r="DRM316" s="216"/>
      <c r="DRN316" s="216"/>
      <c r="DRO316" s="216"/>
      <c r="DRP316" s="216"/>
      <c r="DRQ316" s="216"/>
      <c r="DRR316" s="216"/>
      <c r="DRS316" s="216"/>
      <c r="DRT316" s="216"/>
      <c r="DRU316" s="216"/>
      <c r="DRV316" s="216"/>
      <c r="DRW316" s="216"/>
      <c r="DRX316" s="216"/>
      <c r="DRY316" s="216"/>
      <c r="DRZ316" s="216"/>
      <c r="DSA316" s="216"/>
      <c r="DSB316" s="216"/>
      <c r="DSC316" s="216"/>
      <c r="DSD316" s="216"/>
      <c r="DSE316" s="216"/>
      <c r="DSF316" s="216"/>
      <c r="DSG316" s="216"/>
      <c r="DSH316" s="216"/>
      <c r="DSI316" s="216"/>
      <c r="DSJ316" s="216"/>
      <c r="DSK316" s="216"/>
      <c r="DSL316" s="216"/>
      <c r="DSM316" s="216"/>
      <c r="DSN316" s="216"/>
      <c r="DSO316" s="216"/>
      <c r="DSP316" s="216"/>
      <c r="DSQ316" s="216"/>
      <c r="DSR316" s="216"/>
      <c r="DSS316" s="216"/>
      <c r="DST316" s="216"/>
      <c r="DSU316" s="216"/>
      <c r="DSV316" s="216"/>
      <c r="DSW316" s="216"/>
      <c r="DSX316" s="216"/>
      <c r="DSY316" s="216"/>
      <c r="DSZ316" s="216"/>
      <c r="DTA316" s="216"/>
      <c r="DTB316" s="216"/>
      <c r="DTC316" s="216"/>
      <c r="DTD316" s="216"/>
      <c r="DTE316" s="216"/>
      <c r="DTF316" s="216"/>
      <c r="DTG316" s="216"/>
      <c r="DTH316" s="216"/>
      <c r="DTI316" s="216"/>
      <c r="DTJ316" s="216"/>
      <c r="DTK316" s="216"/>
      <c r="DTL316" s="216"/>
      <c r="DTM316" s="216"/>
      <c r="DTN316" s="216"/>
      <c r="DTO316" s="216"/>
      <c r="DTP316" s="216"/>
      <c r="DTQ316" s="216"/>
      <c r="DTR316" s="216"/>
      <c r="DTS316" s="216"/>
      <c r="DTT316" s="216"/>
      <c r="DTU316" s="216"/>
      <c r="DTV316" s="216"/>
      <c r="DTW316" s="216"/>
      <c r="DTX316" s="216"/>
      <c r="DTY316" s="216"/>
      <c r="DTZ316" s="216"/>
      <c r="DUA316" s="216"/>
      <c r="DUB316" s="216"/>
      <c r="DUC316" s="216"/>
      <c r="DUD316" s="216"/>
      <c r="DUE316" s="216"/>
    </row>
    <row r="317" spans="1:3255" s="69" customFormat="1" x14ac:dyDescent="0.3">
      <c r="A317" s="459"/>
      <c r="B317" s="459"/>
      <c r="C317" s="819"/>
      <c r="D317" s="734"/>
      <c r="E317" s="735"/>
      <c r="F317" s="736"/>
      <c r="G317" s="553"/>
      <c r="H317" s="553"/>
      <c r="I317" s="553"/>
      <c r="J317" s="608"/>
      <c r="K317" s="80">
        <v>97.945999999999998</v>
      </c>
      <c r="L317" s="163">
        <v>46</v>
      </c>
      <c r="M317" s="400">
        <v>1</v>
      </c>
      <c r="N317" s="400">
        <v>1</v>
      </c>
      <c r="O317" s="533"/>
      <c r="P317" s="533"/>
      <c r="Q317" s="530"/>
      <c r="R317" s="530"/>
      <c r="S317" s="216"/>
      <c r="T317" s="216"/>
      <c r="U317" s="216"/>
      <c r="V317" s="216"/>
      <c r="W317" s="216"/>
      <c r="X317" s="216"/>
      <c r="Y317" s="216"/>
      <c r="Z317" s="216"/>
      <c r="AA317" s="216"/>
      <c r="AB317" s="216"/>
      <c r="AC317" s="216"/>
      <c r="AD317" s="216"/>
      <c r="AE317" s="216"/>
      <c r="AF317" s="216"/>
      <c r="AG317" s="216"/>
      <c r="AH317" s="216"/>
      <c r="AI317" s="216"/>
      <c r="AJ317" s="216"/>
      <c r="AK317" s="216"/>
      <c r="AL317" s="216"/>
      <c r="AM317" s="216"/>
      <c r="AN317" s="216"/>
      <c r="AO317" s="216"/>
      <c r="AP317" s="216"/>
      <c r="AQ317" s="216"/>
      <c r="AR317" s="216"/>
      <c r="AS317" s="216"/>
      <c r="AT317" s="216"/>
      <c r="AU317" s="216"/>
      <c r="AV317" s="216"/>
      <c r="AW317" s="216"/>
      <c r="AX317" s="216"/>
      <c r="AY317" s="216"/>
      <c r="AZ317" s="216"/>
      <c r="BA317" s="216"/>
      <c r="BB317" s="216"/>
      <c r="BC317" s="216"/>
      <c r="BD317" s="216"/>
      <c r="BE317" s="216"/>
      <c r="BF317" s="216"/>
      <c r="BG317" s="216"/>
      <c r="BH317" s="216"/>
      <c r="BI317" s="216"/>
      <c r="BJ317" s="216"/>
      <c r="BK317" s="216"/>
      <c r="BL317" s="216"/>
      <c r="BM317" s="216"/>
      <c r="BN317" s="216"/>
      <c r="BO317" s="216"/>
      <c r="BP317" s="216"/>
      <c r="BQ317" s="216"/>
      <c r="BR317" s="216"/>
      <c r="BS317" s="216"/>
      <c r="BT317" s="216"/>
      <c r="BU317" s="216"/>
      <c r="BV317" s="216"/>
      <c r="BW317" s="216"/>
      <c r="BX317" s="216"/>
      <c r="BY317" s="216"/>
      <c r="BZ317" s="216"/>
      <c r="CA317" s="216"/>
      <c r="CB317" s="216"/>
      <c r="CC317" s="216"/>
      <c r="CD317" s="216"/>
      <c r="CE317" s="216"/>
      <c r="CF317" s="216"/>
      <c r="CG317" s="216"/>
      <c r="CH317" s="216"/>
      <c r="CI317" s="216"/>
      <c r="CJ317" s="216"/>
      <c r="CK317" s="216"/>
      <c r="CL317" s="216"/>
      <c r="CM317" s="216"/>
      <c r="CN317" s="216"/>
      <c r="CO317" s="216"/>
      <c r="CP317" s="216"/>
      <c r="CQ317" s="216"/>
      <c r="CR317" s="216"/>
      <c r="CS317" s="216"/>
      <c r="CT317" s="216"/>
      <c r="CU317" s="216"/>
      <c r="CV317" s="216"/>
      <c r="CW317" s="216"/>
      <c r="CX317" s="216"/>
      <c r="CY317" s="216"/>
      <c r="CZ317" s="216"/>
      <c r="DA317" s="216"/>
      <c r="DB317" s="216"/>
      <c r="DC317" s="216"/>
      <c r="DD317" s="216"/>
      <c r="DE317" s="216"/>
      <c r="DF317" s="216"/>
      <c r="DG317" s="216"/>
      <c r="DH317" s="216"/>
      <c r="DI317" s="216"/>
      <c r="DJ317" s="216"/>
      <c r="DK317" s="216"/>
      <c r="DL317" s="216"/>
      <c r="DM317" s="216"/>
      <c r="DN317" s="216"/>
      <c r="DO317" s="216"/>
      <c r="DP317" s="216"/>
      <c r="DQ317" s="216"/>
      <c r="DR317" s="216"/>
      <c r="DS317" s="216"/>
      <c r="DT317" s="216"/>
      <c r="DU317" s="216"/>
      <c r="DV317" s="216"/>
      <c r="DW317" s="216"/>
      <c r="DX317" s="216"/>
      <c r="DY317" s="216"/>
      <c r="DZ317" s="216"/>
      <c r="EA317" s="216"/>
      <c r="EB317" s="216"/>
      <c r="EC317" s="216"/>
      <c r="ED317" s="216"/>
      <c r="EE317" s="216"/>
      <c r="EF317" s="216"/>
      <c r="EG317" s="216"/>
      <c r="EH317" s="216"/>
      <c r="EI317" s="216"/>
      <c r="EJ317" s="216"/>
      <c r="EK317" s="216"/>
      <c r="EL317" s="216"/>
      <c r="EM317" s="216"/>
      <c r="EN317" s="216"/>
      <c r="EO317" s="216"/>
      <c r="EP317" s="216"/>
      <c r="EQ317" s="216"/>
      <c r="ER317" s="216"/>
      <c r="ES317" s="216"/>
      <c r="ET317" s="216"/>
      <c r="EU317" s="216"/>
      <c r="EV317" s="216"/>
      <c r="EW317" s="216"/>
      <c r="EX317" s="216"/>
      <c r="EY317" s="216"/>
      <c r="EZ317" s="216"/>
      <c r="FA317" s="216"/>
      <c r="FB317" s="216"/>
      <c r="FC317" s="216"/>
      <c r="FD317" s="216"/>
      <c r="FE317" s="216"/>
      <c r="FF317" s="216"/>
      <c r="FG317" s="216"/>
      <c r="FH317" s="216"/>
      <c r="FI317" s="216"/>
      <c r="FJ317" s="216"/>
      <c r="FK317" s="216"/>
      <c r="FL317" s="216"/>
      <c r="FM317" s="216"/>
      <c r="FN317" s="216"/>
      <c r="FO317" s="216"/>
      <c r="FP317" s="216"/>
      <c r="FQ317" s="216"/>
      <c r="FR317" s="216"/>
      <c r="FS317" s="216"/>
      <c r="FT317" s="216"/>
      <c r="FU317" s="216"/>
      <c r="FV317" s="216"/>
      <c r="FW317" s="216"/>
      <c r="FX317" s="216"/>
      <c r="FY317" s="216"/>
      <c r="FZ317" s="216"/>
      <c r="GA317" s="216"/>
      <c r="GB317" s="216"/>
      <c r="GC317" s="216"/>
      <c r="GD317" s="216"/>
      <c r="GE317" s="216"/>
      <c r="GF317" s="216"/>
      <c r="GG317" s="216"/>
      <c r="GH317" s="216"/>
      <c r="GI317" s="216"/>
      <c r="GJ317" s="216"/>
      <c r="GK317" s="216"/>
      <c r="GL317" s="216"/>
      <c r="GM317" s="216"/>
      <c r="GN317" s="216"/>
      <c r="GO317" s="216"/>
      <c r="GP317" s="216"/>
      <c r="GQ317" s="216"/>
      <c r="GR317" s="216"/>
      <c r="GS317" s="216"/>
      <c r="GT317" s="216"/>
      <c r="GU317" s="216"/>
      <c r="GV317" s="216"/>
      <c r="GW317" s="216"/>
      <c r="GX317" s="216"/>
      <c r="GY317" s="216"/>
      <c r="GZ317" s="216"/>
      <c r="HA317" s="216"/>
      <c r="HB317" s="216"/>
      <c r="HC317" s="216"/>
      <c r="HD317" s="216"/>
      <c r="HE317" s="216"/>
      <c r="HF317" s="216"/>
      <c r="HG317" s="216"/>
      <c r="HH317" s="216"/>
      <c r="HI317" s="216"/>
      <c r="HJ317" s="216"/>
      <c r="HK317" s="216"/>
      <c r="HL317" s="216"/>
      <c r="HM317" s="216"/>
      <c r="HN317" s="216"/>
      <c r="HO317" s="216"/>
      <c r="HP317" s="216"/>
      <c r="HQ317" s="216"/>
      <c r="HR317" s="216"/>
      <c r="HS317" s="216"/>
      <c r="HT317" s="216"/>
      <c r="HU317" s="216"/>
      <c r="HV317" s="216"/>
      <c r="HW317" s="216"/>
      <c r="HX317" s="216"/>
      <c r="HY317" s="216"/>
      <c r="HZ317" s="216"/>
      <c r="IA317" s="216"/>
      <c r="IB317" s="216"/>
      <c r="IC317" s="216"/>
      <c r="ID317" s="216"/>
      <c r="IE317" s="216"/>
      <c r="IF317" s="216"/>
      <c r="IG317" s="216"/>
      <c r="IH317" s="216"/>
      <c r="II317" s="216"/>
      <c r="IJ317" s="216"/>
      <c r="IK317" s="216"/>
      <c r="IL317" s="216"/>
      <c r="IM317" s="216"/>
      <c r="IN317" s="216"/>
      <c r="IO317" s="216"/>
      <c r="IP317" s="216"/>
      <c r="IQ317" s="216"/>
      <c r="IR317" s="216"/>
      <c r="IS317" s="216"/>
      <c r="IT317" s="216"/>
      <c r="IU317" s="216"/>
      <c r="IV317" s="216"/>
      <c r="IW317" s="216"/>
      <c r="IX317" s="216"/>
      <c r="IY317" s="216"/>
      <c r="IZ317" s="216"/>
      <c r="JA317" s="216"/>
      <c r="JB317" s="216"/>
      <c r="JC317" s="216"/>
      <c r="JD317" s="216"/>
      <c r="JE317" s="216"/>
      <c r="JF317" s="216"/>
      <c r="JG317" s="216"/>
      <c r="JH317" s="216"/>
      <c r="JI317" s="216"/>
      <c r="JJ317" s="216"/>
      <c r="JK317" s="216"/>
      <c r="JL317" s="216"/>
      <c r="JM317" s="216"/>
      <c r="JN317" s="216"/>
      <c r="JO317" s="216"/>
      <c r="JP317" s="216"/>
      <c r="JQ317" s="216"/>
      <c r="JR317" s="216"/>
      <c r="JS317" s="216"/>
      <c r="JT317" s="216"/>
      <c r="JU317" s="216"/>
      <c r="JV317" s="216"/>
      <c r="JW317" s="216"/>
      <c r="JX317" s="216"/>
      <c r="JY317" s="216"/>
      <c r="JZ317" s="216"/>
      <c r="KA317" s="216"/>
      <c r="KB317" s="216"/>
      <c r="KC317" s="216"/>
      <c r="KD317" s="216"/>
      <c r="KE317" s="216"/>
      <c r="KF317" s="216"/>
      <c r="KG317" s="216"/>
      <c r="KH317" s="216"/>
      <c r="KI317" s="216"/>
      <c r="KJ317" s="216"/>
      <c r="KK317" s="216"/>
      <c r="KL317" s="216"/>
      <c r="KM317" s="216"/>
      <c r="KN317" s="216"/>
      <c r="KO317" s="216"/>
      <c r="KP317" s="216"/>
      <c r="KQ317" s="216"/>
      <c r="KR317" s="216"/>
      <c r="KS317" s="216"/>
      <c r="KT317" s="216"/>
      <c r="KU317" s="216"/>
      <c r="KV317" s="216"/>
      <c r="KW317" s="216"/>
      <c r="KX317" s="216"/>
      <c r="KY317" s="216"/>
      <c r="KZ317" s="216"/>
      <c r="LA317" s="216"/>
      <c r="LB317" s="216"/>
      <c r="LC317" s="216"/>
      <c r="LD317" s="216"/>
      <c r="LE317" s="216"/>
      <c r="LF317" s="216"/>
      <c r="LG317" s="216"/>
      <c r="LH317" s="216"/>
      <c r="LI317" s="216"/>
      <c r="LJ317" s="216"/>
      <c r="LK317" s="216"/>
      <c r="LL317" s="216"/>
      <c r="LM317" s="216"/>
      <c r="LN317" s="216"/>
      <c r="LO317" s="216"/>
      <c r="LP317" s="216"/>
      <c r="LQ317" s="216"/>
      <c r="LR317" s="216"/>
      <c r="LS317" s="216"/>
      <c r="LT317" s="216"/>
      <c r="LU317" s="216"/>
      <c r="LV317" s="216"/>
      <c r="LW317" s="216"/>
      <c r="LX317" s="216"/>
      <c r="LY317" s="216"/>
      <c r="LZ317" s="216"/>
      <c r="MA317" s="216"/>
      <c r="MB317" s="216"/>
      <c r="MC317" s="216"/>
      <c r="MD317" s="216"/>
      <c r="ME317" s="216"/>
      <c r="MF317" s="216"/>
      <c r="MG317" s="216"/>
      <c r="MH317" s="216"/>
      <c r="MI317" s="216"/>
      <c r="MJ317" s="216"/>
      <c r="MK317" s="216"/>
      <c r="ML317" s="216"/>
      <c r="MM317" s="216"/>
      <c r="MN317" s="216"/>
      <c r="MO317" s="216"/>
      <c r="MP317" s="216"/>
      <c r="MQ317" s="216"/>
      <c r="MR317" s="216"/>
      <c r="MS317" s="216"/>
      <c r="MT317" s="216"/>
      <c r="MU317" s="216"/>
      <c r="MV317" s="216"/>
      <c r="MW317" s="216"/>
      <c r="MX317" s="216"/>
      <c r="MY317" s="216"/>
      <c r="MZ317" s="216"/>
      <c r="NA317" s="216"/>
      <c r="NB317" s="216"/>
      <c r="NC317" s="216"/>
      <c r="ND317" s="216"/>
      <c r="NE317" s="216"/>
      <c r="NF317" s="216"/>
      <c r="NG317" s="216"/>
      <c r="NH317" s="216"/>
      <c r="NI317" s="216"/>
      <c r="NJ317" s="216"/>
      <c r="NK317" s="216"/>
      <c r="NL317" s="216"/>
      <c r="NM317" s="216"/>
      <c r="NN317" s="216"/>
      <c r="NO317" s="216"/>
      <c r="NP317" s="216"/>
      <c r="NQ317" s="216"/>
      <c r="NR317" s="216"/>
      <c r="NS317" s="216"/>
      <c r="NT317" s="216"/>
      <c r="NU317" s="216"/>
      <c r="NV317" s="216"/>
      <c r="NW317" s="216"/>
      <c r="NX317" s="216"/>
      <c r="NY317" s="216"/>
      <c r="NZ317" s="216"/>
      <c r="OA317" s="216"/>
      <c r="OB317" s="216"/>
      <c r="OC317" s="216"/>
      <c r="OD317" s="216"/>
      <c r="OE317" s="216"/>
      <c r="OF317" s="216"/>
      <c r="OG317" s="216"/>
      <c r="OH317" s="216"/>
      <c r="OI317" s="216"/>
      <c r="OJ317" s="216"/>
      <c r="OK317" s="216"/>
      <c r="OL317" s="216"/>
      <c r="OM317" s="216"/>
      <c r="ON317" s="216"/>
      <c r="OO317" s="216"/>
      <c r="OP317" s="216"/>
      <c r="OQ317" s="216"/>
      <c r="OR317" s="216"/>
      <c r="OS317" s="216"/>
      <c r="OT317" s="216"/>
      <c r="OU317" s="216"/>
      <c r="OV317" s="216"/>
      <c r="OW317" s="216"/>
      <c r="OX317" s="216"/>
      <c r="OY317" s="216"/>
      <c r="OZ317" s="216"/>
      <c r="PA317" s="216"/>
      <c r="PB317" s="216"/>
      <c r="PC317" s="216"/>
      <c r="PD317" s="216"/>
      <c r="PE317" s="216"/>
      <c r="PF317" s="216"/>
      <c r="PG317" s="216"/>
      <c r="PH317" s="216"/>
      <c r="PI317" s="216"/>
      <c r="PJ317" s="216"/>
      <c r="PK317" s="216"/>
      <c r="PL317" s="216"/>
      <c r="PM317" s="216"/>
      <c r="PN317" s="216"/>
      <c r="PO317" s="216"/>
      <c r="PP317" s="216"/>
      <c r="PQ317" s="216"/>
      <c r="PR317" s="216"/>
      <c r="PS317" s="216"/>
      <c r="PT317" s="216"/>
      <c r="PU317" s="216"/>
      <c r="PV317" s="216"/>
      <c r="PW317" s="216"/>
      <c r="PX317" s="216"/>
      <c r="PY317" s="216"/>
      <c r="PZ317" s="216"/>
      <c r="QA317" s="216"/>
      <c r="QB317" s="216"/>
      <c r="QC317" s="216"/>
      <c r="QD317" s="216"/>
      <c r="QE317" s="216"/>
      <c r="QF317" s="216"/>
      <c r="QG317" s="216"/>
      <c r="QH317" s="216"/>
      <c r="QI317" s="216"/>
      <c r="QJ317" s="216"/>
      <c r="QK317" s="216"/>
      <c r="QL317" s="216"/>
      <c r="QM317" s="216"/>
      <c r="QN317" s="216"/>
      <c r="QO317" s="216"/>
      <c r="QP317" s="216"/>
      <c r="QQ317" s="216"/>
      <c r="QR317" s="216"/>
      <c r="QS317" s="216"/>
      <c r="QT317" s="216"/>
      <c r="QU317" s="216"/>
      <c r="QV317" s="216"/>
      <c r="QW317" s="216"/>
      <c r="QX317" s="216"/>
      <c r="QY317" s="216"/>
      <c r="QZ317" s="216"/>
      <c r="RA317" s="216"/>
      <c r="RB317" s="216"/>
      <c r="RC317" s="216"/>
      <c r="RD317" s="216"/>
      <c r="RE317" s="216"/>
      <c r="RF317" s="216"/>
      <c r="RG317" s="216"/>
      <c r="RH317" s="216"/>
      <c r="RI317" s="216"/>
      <c r="RJ317" s="216"/>
      <c r="RK317" s="216"/>
      <c r="RL317" s="216"/>
      <c r="RM317" s="216"/>
      <c r="RN317" s="216"/>
      <c r="RO317" s="216"/>
      <c r="RP317" s="216"/>
      <c r="RQ317" s="216"/>
      <c r="RR317" s="216"/>
      <c r="RS317" s="216"/>
      <c r="RT317" s="216"/>
      <c r="RU317" s="216"/>
      <c r="RV317" s="216"/>
      <c r="RW317" s="216"/>
      <c r="RX317" s="216"/>
      <c r="RY317" s="216"/>
      <c r="RZ317" s="216"/>
      <c r="SA317" s="216"/>
      <c r="SB317" s="216"/>
      <c r="SC317" s="216"/>
      <c r="SD317" s="216"/>
      <c r="SE317" s="216"/>
      <c r="SF317" s="216"/>
      <c r="SG317" s="216"/>
      <c r="SH317" s="216"/>
      <c r="SI317" s="216"/>
      <c r="SJ317" s="216"/>
      <c r="SK317" s="216"/>
      <c r="SL317" s="216"/>
      <c r="SM317" s="216"/>
      <c r="SN317" s="216"/>
      <c r="SO317" s="216"/>
      <c r="SP317" s="216"/>
      <c r="SQ317" s="216"/>
      <c r="SR317" s="216"/>
      <c r="SS317" s="216"/>
      <c r="ST317" s="216"/>
      <c r="SU317" s="216"/>
      <c r="SV317" s="216"/>
      <c r="SW317" s="216"/>
      <c r="SX317" s="216"/>
      <c r="SY317" s="216"/>
      <c r="SZ317" s="216"/>
      <c r="TA317" s="216"/>
      <c r="TB317" s="216"/>
      <c r="TC317" s="216"/>
      <c r="TD317" s="216"/>
      <c r="TE317" s="216"/>
      <c r="TF317" s="216"/>
      <c r="TG317" s="216"/>
      <c r="TH317" s="216"/>
      <c r="TI317" s="216"/>
      <c r="TJ317" s="216"/>
      <c r="TK317" s="216"/>
      <c r="TL317" s="216"/>
      <c r="TM317" s="216"/>
      <c r="TN317" s="216"/>
      <c r="TO317" s="216"/>
      <c r="TP317" s="216"/>
      <c r="TQ317" s="216"/>
      <c r="TR317" s="216"/>
      <c r="TS317" s="216"/>
      <c r="TT317" s="216"/>
      <c r="TU317" s="216"/>
      <c r="TV317" s="216"/>
      <c r="TW317" s="216"/>
      <c r="TX317" s="216"/>
      <c r="TY317" s="216"/>
      <c r="TZ317" s="216"/>
      <c r="UA317" s="216"/>
      <c r="UB317" s="216"/>
      <c r="UC317" s="216"/>
      <c r="UD317" s="216"/>
      <c r="UE317" s="216"/>
      <c r="UF317" s="216"/>
      <c r="UG317" s="216"/>
      <c r="UH317" s="216"/>
      <c r="UI317" s="216"/>
      <c r="UJ317" s="216"/>
      <c r="UK317" s="216"/>
      <c r="UL317" s="216"/>
      <c r="UM317" s="216"/>
      <c r="UN317" s="216"/>
      <c r="UO317" s="216"/>
      <c r="UP317" s="216"/>
      <c r="UQ317" s="216"/>
      <c r="UR317" s="216"/>
      <c r="US317" s="216"/>
      <c r="UT317" s="216"/>
      <c r="UU317" s="216"/>
      <c r="UV317" s="216"/>
      <c r="UW317" s="216"/>
      <c r="UX317" s="216"/>
      <c r="UY317" s="216"/>
      <c r="UZ317" s="216"/>
      <c r="VA317" s="216"/>
      <c r="VB317" s="216"/>
      <c r="VC317" s="216"/>
      <c r="VD317" s="216"/>
      <c r="VE317" s="216"/>
      <c r="VF317" s="216"/>
      <c r="VG317" s="216"/>
      <c r="VH317" s="216"/>
      <c r="VI317" s="216"/>
      <c r="VJ317" s="216"/>
      <c r="VK317" s="216"/>
      <c r="VL317" s="216"/>
      <c r="VM317" s="216"/>
      <c r="VN317" s="216"/>
      <c r="VO317" s="216"/>
      <c r="VP317" s="216"/>
      <c r="VQ317" s="216"/>
      <c r="VR317" s="216"/>
      <c r="VS317" s="216"/>
      <c r="VT317" s="216"/>
      <c r="VU317" s="216"/>
      <c r="VV317" s="216"/>
      <c r="VW317" s="216"/>
      <c r="VX317" s="216"/>
      <c r="VY317" s="216"/>
      <c r="VZ317" s="216"/>
      <c r="WA317" s="216"/>
      <c r="WB317" s="216"/>
      <c r="WC317" s="216"/>
      <c r="WD317" s="216"/>
      <c r="WE317" s="216"/>
      <c r="WF317" s="216"/>
      <c r="WG317" s="216"/>
      <c r="WH317" s="216"/>
      <c r="WI317" s="216"/>
      <c r="WJ317" s="216"/>
      <c r="WK317" s="216"/>
      <c r="WL317" s="216"/>
      <c r="WM317" s="216"/>
      <c r="WN317" s="216"/>
      <c r="WO317" s="216"/>
      <c r="WP317" s="216"/>
      <c r="WQ317" s="216"/>
      <c r="WR317" s="216"/>
      <c r="WS317" s="216"/>
      <c r="WT317" s="216"/>
      <c r="WU317" s="216"/>
      <c r="WV317" s="216"/>
      <c r="WW317" s="216"/>
      <c r="WX317" s="216"/>
      <c r="WY317" s="216"/>
      <c r="WZ317" s="216"/>
      <c r="XA317" s="216"/>
      <c r="XB317" s="216"/>
      <c r="XC317" s="216"/>
      <c r="XD317" s="216"/>
      <c r="XE317" s="216"/>
      <c r="XF317" s="216"/>
      <c r="XG317" s="216"/>
      <c r="XH317" s="216"/>
      <c r="XI317" s="216"/>
      <c r="XJ317" s="216"/>
      <c r="XK317" s="216"/>
      <c r="XL317" s="216"/>
      <c r="XM317" s="216"/>
      <c r="XN317" s="216"/>
      <c r="XO317" s="216"/>
      <c r="XP317" s="216"/>
      <c r="XQ317" s="216"/>
      <c r="XR317" s="216"/>
      <c r="XS317" s="216"/>
      <c r="XT317" s="216"/>
      <c r="XU317" s="216"/>
      <c r="XV317" s="216"/>
      <c r="XW317" s="216"/>
      <c r="XX317" s="216"/>
      <c r="XY317" s="216"/>
      <c r="XZ317" s="216"/>
      <c r="YA317" s="216"/>
      <c r="YB317" s="216"/>
      <c r="YC317" s="216"/>
      <c r="YD317" s="216"/>
      <c r="YE317" s="216"/>
      <c r="YF317" s="216"/>
      <c r="YG317" s="216"/>
      <c r="YH317" s="216"/>
      <c r="YI317" s="216"/>
      <c r="YJ317" s="216"/>
      <c r="YK317" s="216"/>
      <c r="YL317" s="216"/>
      <c r="YM317" s="216"/>
      <c r="YN317" s="216"/>
      <c r="YO317" s="216"/>
      <c r="YP317" s="216"/>
      <c r="YQ317" s="216"/>
      <c r="YR317" s="216"/>
      <c r="YS317" s="216"/>
      <c r="YT317" s="216"/>
      <c r="YU317" s="216"/>
      <c r="YV317" s="216"/>
      <c r="YW317" s="216"/>
      <c r="YX317" s="216"/>
      <c r="YY317" s="216"/>
      <c r="YZ317" s="216"/>
      <c r="ZA317" s="216"/>
      <c r="ZB317" s="216"/>
      <c r="ZC317" s="216"/>
      <c r="ZD317" s="216"/>
      <c r="ZE317" s="216"/>
      <c r="ZF317" s="216"/>
      <c r="ZG317" s="216"/>
      <c r="ZH317" s="216"/>
      <c r="ZI317" s="216"/>
      <c r="ZJ317" s="216"/>
      <c r="ZK317" s="216"/>
      <c r="ZL317" s="216"/>
      <c r="ZM317" s="216"/>
      <c r="ZN317" s="216"/>
      <c r="ZO317" s="216"/>
      <c r="ZP317" s="216"/>
      <c r="ZQ317" s="216"/>
      <c r="ZR317" s="216"/>
      <c r="ZS317" s="216"/>
      <c r="ZT317" s="216"/>
      <c r="ZU317" s="216"/>
      <c r="ZV317" s="216"/>
      <c r="ZW317" s="216"/>
      <c r="ZX317" s="216"/>
      <c r="ZY317" s="216"/>
      <c r="ZZ317" s="216"/>
      <c r="AAA317" s="216"/>
      <c r="AAB317" s="216"/>
      <c r="AAC317" s="216"/>
      <c r="AAD317" s="216"/>
      <c r="AAE317" s="216"/>
      <c r="AAF317" s="216"/>
      <c r="AAG317" s="216"/>
      <c r="AAH317" s="216"/>
      <c r="AAI317" s="216"/>
      <c r="AAJ317" s="216"/>
      <c r="AAK317" s="216"/>
      <c r="AAL317" s="216"/>
      <c r="AAM317" s="216"/>
      <c r="AAN317" s="216"/>
      <c r="AAO317" s="216"/>
      <c r="AAP317" s="216"/>
      <c r="AAQ317" s="216"/>
      <c r="AAR317" s="216"/>
      <c r="AAS317" s="216"/>
      <c r="AAT317" s="216"/>
      <c r="AAU317" s="216"/>
      <c r="AAV317" s="216"/>
      <c r="AAW317" s="216"/>
      <c r="AAX317" s="216"/>
      <c r="AAY317" s="216"/>
      <c r="AAZ317" s="216"/>
      <c r="ABA317" s="216"/>
      <c r="ABB317" s="216"/>
      <c r="ABC317" s="216"/>
      <c r="ABD317" s="216"/>
      <c r="ABE317" s="216"/>
      <c r="ABF317" s="216"/>
      <c r="ABG317" s="216"/>
      <c r="ABH317" s="216"/>
      <c r="ABI317" s="216"/>
      <c r="ABJ317" s="216"/>
      <c r="ABK317" s="216"/>
      <c r="ABL317" s="216"/>
      <c r="ABM317" s="216"/>
      <c r="ABN317" s="216"/>
      <c r="ABO317" s="216"/>
      <c r="ABP317" s="216"/>
      <c r="ABQ317" s="216"/>
      <c r="ABR317" s="216"/>
      <c r="ABS317" s="216"/>
      <c r="ABT317" s="216"/>
      <c r="ABU317" s="216"/>
      <c r="ABV317" s="216"/>
      <c r="ABW317" s="216"/>
      <c r="ABX317" s="216"/>
      <c r="ABY317" s="216"/>
      <c r="ABZ317" s="216"/>
      <c r="ACA317" s="216"/>
      <c r="ACB317" s="216"/>
      <c r="ACC317" s="216"/>
      <c r="ACD317" s="216"/>
      <c r="ACE317" s="216"/>
      <c r="ACF317" s="216"/>
      <c r="ACG317" s="216"/>
      <c r="ACH317" s="216"/>
      <c r="ACI317" s="216"/>
      <c r="ACJ317" s="216"/>
      <c r="ACK317" s="216"/>
      <c r="ACL317" s="216"/>
      <c r="ACM317" s="216"/>
      <c r="ACN317" s="216"/>
      <c r="ACO317" s="216"/>
      <c r="ACP317" s="216"/>
      <c r="ACQ317" s="216"/>
      <c r="ACR317" s="216"/>
      <c r="ACS317" s="216"/>
      <c r="ACT317" s="216"/>
      <c r="ACU317" s="216"/>
      <c r="ACV317" s="216"/>
      <c r="ACW317" s="216"/>
      <c r="ACX317" s="216"/>
      <c r="ACY317" s="216"/>
      <c r="ACZ317" s="216"/>
      <c r="ADA317" s="216"/>
      <c r="ADB317" s="216"/>
      <c r="ADC317" s="216"/>
      <c r="ADD317" s="216"/>
      <c r="ADE317" s="216"/>
      <c r="ADF317" s="216"/>
      <c r="ADG317" s="216"/>
      <c r="ADH317" s="216"/>
      <c r="ADI317" s="216"/>
      <c r="ADJ317" s="216"/>
      <c r="ADK317" s="216"/>
      <c r="ADL317" s="216"/>
      <c r="ADM317" s="216"/>
      <c r="ADN317" s="216"/>
      <c r="ADO317" s="216"/>
      <c r="ADP317" s="216"/>
      <c r="ADQ317" s="216"/>
      <c r="ADR317" s="216"/>
      <c r="ADS317" s="216"/>
      <c r="ADT317" s="216"/>
      <c r="ADU317" s="216"/>
      <c r="ADV317" s="216"/>
      <c r="ADW317" s="216"/>
      <c r="ADX317" s="216"/>
      <c r="ADY317" s="216"/>
      <c r="ADZ317" s="216"/>
      <c r="AEA317" s="216"/>
      <c r="AEB317" s="216"/>
      <c r="AEC317" s="216"/>
      <c r="AED317" s="216"/>
      <c r="AEE317" s="216"/>
      <c r="AEF317" s="216"/>
      <c r="AEG317" s="216"/>
      <c r="AEH317" s="216"/>
      <c r="AEI317" s="216"/>
      <c r="AEJ317" s="216"/>
      <c r="AEK317" s="216"/>
      <c r="AEL317" s="216"/>
      <c r="AEM317" s="216"/>
      <c r="AEN317" s="216"/>
      <c r="AEO317" s="216"/>
      <c r="AEP317" s="216"/>
      <c r="AEQ317" s="216"/>
      <c r="AER317" s="216"/>
      <c r="AES317" s="216"/>
      <c r="AET317" s="216"/>
      <c r="AEU317" s="216"/>
      <c r="AEV317" s="216"/>
      <c r="AEW317" s="216"/>
      <c r="AEX317" s="216"/>
      <c r="AEY317" s="216"/>
      <c r="AEZ317" s="216"/>
      <c r="AFA317" s="216"/>
      <c r="AFB317" s="216"/>
      <c r="AFC317" s="216"/>
      <c r="AFD317" s="216"/>
      <c r="AFE317" s="216"/>
      <c r="AFF317" s="216"/>
      <c r="AFG317" s="216"/>
      <c r="AFH317" s="216"/>
      <c r="AFI317" s="216"/>
      <c r="AFJ317" s="216"/>
      <c r="AFK317" s="216"/>
      <c r="AFL317" s="216"/>
      <c r="AFM317" s="216"/>
      <c r="AFN317" s="216"/>
      <c r="AFO317" s="216"/>
      <c r="AFP317" s="216"/>
      <c r="AFQ317" s="216"/>
      <c r="AFR317" s="216"/>
      <c r="AFS317" s="216"/>
      <c r="AFT317" s="216"/>
      <c r="AFU317" s="216"/>
      <c r="AFV317" s="216"/>
      <c r="AFW317" s="216"/>
      <c r="AFX317" s="216"/>
      <c r="AFY317" s="216"/>
      <c r="AFZ317" s="216"/>
      <c r="AGA317" s="216"/>
      <c r="AGB317" s="216"/>
      <c r="AGC317" s="216"/>
      <c r="AGD317" s="216"/>
      <c r="AGE317" s="216"/>
      <c r="AGF317" s="216"/>
      <c r="AGG317" s="216"/>
      <c r="AGH317" s="216"/>
      <c r="AGI317" s="216"/>
      <c r="AGJ317" s="216"/>
      <c r="AGK317" s="216"/>
      <c r="AGL317" s="216"/>
      <c r="AGM317" s="216"/>
      <c r="AGN317" s="216"/>
      <c r="AGO317" s="216"/>
      <c r="AGP317" s="216"/>
      <c r="AGQ317" s="216"/>
      <c r="AGR317" s="216"/>
      <c r="AGS317" s="216"/>
      <c r="AGT317" s="216"/>
      <c r="AGU317" s="216"/>
      <c r="AGV317" s="216"/>
      <c r="AGW317" s="216"/>
      <c r="AGX317" s="216"/>
      <c r="AGY317" s="216"/>
      <c r="AGZ317" s="216"/>
      <c r="AHA317" s="216"/>
      <c r="AHB317" s="216"/>
      <c r="AHC317" s="216"/>
      <c r="AHD317" s="216"/>
      <c r="AHE317" s="216"/>
      <c r="AHF317" s="216"/>
      <c r="AHG317" s="216"/>
      <c r="AHH317" s="216"/>
      <c r="AHI317" s="216"/>
      <c r="AHJ317" s="216"/>
      <c r="AHK317" s="216"/>
      <c r="AHL317" s="216"/>
      <c r="AHM317" s="216"/>
      <c r="AHN317" s="216"/>
      <c r="AHO317" s="216"/>
      <c r="AHP317" s="216"/>
      <c r="AHQ317" s="216"/>
      <c r="AHR317" s="216"/>
      <c r="AHS317" s="216"/>
      <c r="AHT317" s="216"/>
      <c r="AHU317" s="216"/>
      <c r="AHV317" s="216"/>
      <c r="AHW317" s="216"/>
      <c r="AHX317" s="216"/>
      <c r="AHY317" s="216"/>
      <c r="AHZ317" s="216"/>
      <c r="AIA317" s="216"/>
      <c r="AIB317" s="216"/>
      <c r="AIC317" s="216"/>
      <c r="AID317" s="216"/>
      <c r="AIE317" s="216"/>
      <c r="AIF317" s="216"/>
      <c r="AIG317" s="216"/>
      <c r="AIH317" s="216"/>
      <c r="AII317" s="216"/>
      <c r="AIJ317" s="216"/>
      <c r="AIK317" s="216"/>
      <c r="AIL317" s="216"/>
      <c r="AIM317" s="216"/>
      <c r="AIN317" s="216"/>
      <c r="AIO317" s="216"/>
      <c r="AIP317" s="216"/>
      <c r="AIQ317" s="216"/>
      <c r="AIR317" s="216"/>
      <c r="AIS317" s="216"/>
      <c r="AIT317" s="216"/>
      <c r="AIU317" s="216"/>
      <c r="AIV317" s="216"/>
      <c r="AIW317" s="216"/>
      <c r="AIX317" s="216"/>
      <c r="AIY317" s="216"/>
      <c r="AIZ317" s="216"/>
      <c r="AJA317" s="216"/>
      <c r="AJB317" s="216"/>
      <c r="AJC317" s="216"/>
      <c r="AJD317" s="216"/>
      <c r="AJE317" s="216"/>
      <c r="AJF317" s="216"/>
      <c r="AJG317" s="216"/>
      <c r="AJH317" s="216"/>
      <c r="AJI317" s="216"/>
      <c r="AJJ317" s="216"/>
      <c r="AJK317" s="216"/>
      <c r="AJL317" s="216"/>
      <c r="AJM317" s="216"/>
      <c r="AJN317" s="216"/>
      <c r="AJO317" s="216"/>
      <c r="AJP317" s="216"/>
      <c r="AJQ317" s="216"/>
      <c r="AJR317" s="216"/>
      <c r="AJS317" s="216"/>
      <c r="AJT317" s="216"/>
      <c r="AJU317" s="216"/>
      <c r="AJV317" s="216"/>
      <c r="AJW317" s="216"/>
      <c r="AJX317" s="216"/>
      <c r="AJY317" s="216"/>
      <c r="AJZ317" s="216"/>
      <c r="AKA317" s="216"/>
      <c r="AKB317" s="216"/>
      <c r="AKC317" s="216"/>
      <c r="AKD317" s="216"/>
      <c r="AKE317" s="216"/>
      <c r="AKF317" s="216"/>
      <c r="AKG317" s="216"/>
      <c r="AKH317" s="216"/>
      <c r="AKI317" s="216"/>
      <c r="AKJ317" s="216"/>
      <c r="AKK317" s="216"/>
      <c r="AKL317" s="216"/>
      <c r="AKM317" s="216"/>
      <c r="AKN317" s="216"/>
      <c r="AKO317" s="216"/>
      <c r="AKP317" s="216"/>
      <c r="AKQ317" s="216"/>
      <c r="AKR317" s="216"/>
      <c r="AKS317" s="216"/>
      <c r="AKT317" s="216"/>
      <c r="AKU317" s="216"/>
      <c r="AKV317" s="216"/>
      <c r="AKW317" s="216"/>
      <c r="AKX317" s="216"/>
      <c r="AKY317" s="216"/>
      <c r="AKZ317" s="216"/>
      <c r="ALA317" s="216"/>
      <c r="ALB317" s="216"/>
      <c r="ALC317" s="216"/>
      <c r="ALD317" s="216"/>
      <c r="ALE317" s="216"/>
      <c r="ALF317" s="216"/>
      <c r="ALG317" s="216"/>
      <c r="ALH317" s="216"/>
      <c r="ALI317" s="216"/>
      <c r="ALJ317" s="216"/>
      <c r="ALK317" s="216"/>
      <c r="ALL317" s="216"/>
      <c r="ALM317" s="216"/>
      <c r="ALN317" s="216"/>
      <c r="ALO317" s="216"/>
      <c r="ALP317" s="216"/>
      <c r="ALQ317" s="216"/>
      <c r="ALR317" s="216"/>
      <c r="ALS317" s="216"/>
      <c r="ALT317" s="216"/>
      <c r="ALU317" s="216"/>
      <c r="ALV317" s="216"/>
      <c r="ALW317" s="216"/>
      <c r="ALX317" s="216"/>
      <c r="ALY317" s="216"/>
      <c r="ALZ317" s="216"/>
      <c r="AMA317" s="216"/>
      <c r="AMB317" s="216"/>
      <c r="AMC317" s="216"/>
      <c r="AMD317" s="216"/>
      <c r="AME317" s="216"/>
      <c r="AMF317" s="216"/>
      <c r="AMG317" s="216"/>
      <c r="AMH317" s="216"/>
      <c r="AMI317" s="216"/>
      <c r="AMJ317" s="216"/>
      <c r="AMK317" s="216"/>
      <c r="AML317" s="216"/>
      <c r="AMM317" s="216"/>
      <c r="AMN317" s="216"/>
      <c r="AMO317" s="216"/>
      <c r="AMP317" s="216"/>
      <c r="AMQ317" s="216"/>
      <c r="AMR317" s="216"/>
      <c r="AMS317" s="216"/>
      <c r="AMT317" s="216"/>
      <c r="AMU317" s="216"/>
      <c r="AMV317" s="216"/>
      <c r="AMW317" s="216"/>
      <c r="AMX317" s="216"/>
      <c r="AMY317" s="216"/>
      <c r="AMZ317" s="216"/>
      <c r="ANA317" s="216"/>
      <c r="ANB317" s="216"/>
      <c r="ANC317" s="216"/>
      <c r="AND317" s="216"/>
      <c r="ANE317" s="216"/>
      <c r="ANF317" s="216"/>
      <c r="ANG317" s="216"/>
      <c r="ANH317" s="216"/>
      <c r="ANI317" s="216"/>
      <c r="ANJ317" s="216"/>
      <c r="ANK317" s="216"/>
      <c r="ANL317" s="216"/>
      <c r="ANM317" s="216"/>
      <c r="ANN317" s="216"/>
      <c r="ANO317" s="216"/>
      <c r="ANP317" s="216"/>
      <c r="ANQ317" s="216"/>
      <c r="ANR317" s="216"/>
      <c r="ANS317" s="216"/>
      <c r="ANT317" s="216"/>
      <c r="ANU317" s="216"/>
      <c r="ANV317" s="216"/>
      <c r="ANW317" s="216"/>
      <c r="ANX317" s="216"/>
      <c r="ANY317" s="216"/>
      <c r="ANZ317" s="216"/>
      <c r="AOA317" s="216"/>
      <c r="AOB317" s="216"/>
      <c r="AOC317" s="216"/>
      <c r="AOD317" s="216"/>
      <c r="AOE317" s="216"/>
      <c r="AOF317" s="216"/>
      <c r="AOG317" s="216"/>
      <c r="AOH317" s="216"/>
      <c r="AOI317" s="216"/>
      <c r="AOJ317" s="216"/>
      <c r="AOK317" s="216"/>
      <c r="AOL317" s="216"/>
      <c r="AOM317" s="216"/>
      <c r="AON317" s="216"/>
      <c r="AOO317" s="216"/>
      <c r="AOP317" s="216"/>
      <c r="AOQ317" s="216"/>
      <c r="AOR317" s="216"/>
      <c r="AOS317" s="216"/>
      <c r="AOT317" s="216"/>
      <c r="AOU317" s="216"/>
      <c r="AOV317" s="216"/>
      <c r="AOW317" s="216"/>
      <c r="AOX317" s="216"/>
      <c r="AOY317" s="216"/>
      <c r="AOZ317" s="216"/>
      <c r="APA317" s="216"/>
      <c r="APB317" s="216"/>
      <c r="APC317" s="216"/>
      <c r="APD317" s="216"/>
      <c r="APE317" s="216"/>
      <c r="APF317" s="216"/>
      <c r="APG317" s="216"/>
      <c r="APH317" s="216"/>
      <c r="API317" s="216"/>
      <c r="APJ317" s="216"/>
      <c r="APK317" s="216"/>
      <c r="APL317" s="216"/>
      <c r="APM317" s="216"/>
      <c r="APN317" s="216"/>
      <c r="APO317" s="216"/>
      <c r="APP317" s="216"/>
      <c r="APQ317" s="216"/>
      <c r="APR317" s="216"/>
      <c r="APS317" s="216"/>
      <c r="APT317" s="216"/>
      <c r="APU317" s="216"/>
      <c r="APV317" s="216"/>
      <c r="APW317" s="216"/>
      <c r="APX317" s="216"/>
      <c r="APY317" s="216"/>
      <c r="APZ317" s="216"/>
      <c r="AQA317" s="216"/>
      <c r="AQB317" s="216"/>
      <c r="AQC317" s="216"/>
      <c r="AQD317" s="216"/>
      <c r="AQE317" s="216"/>
      <c r="AQF317" s="216"/>
      <c r="AQG317" s="216"/>
      <c r="AQH317" s="216"/>
      <c r="AQI317" s="216"/>
      <c r="AQJ317" s="216"/>
      <c r="AQK317" s="216"/>
      <c r="AQL317" s="216"/>
      <c r="AQM317" s="216"/>
      <c r="AQN317" s="216"/>
      <c r="AQO317" s="216"/>
      <c r="AQP317" s="216"/>
      <c r="AQQ317" s="216"/>
      <c r="AQR317" s="216"/>
      <c r="AQS317" s="216"/>
      <c r="AQT317" s="216"/>
      <c r="AQU317" s="216"/>
      <c r="AQV317" s="216"/>
      <c r="AQW317" s="216"/>
      <c r="AQX317" s="216"/>
      <c r="AQY317" s="216"/>
      <c r="AQZ317" s="216"/>
      <c r="ARA317" s="216"/>
      <c r="ARB317" s="216"/>
      <c r="ARC317" s="216"/>
      <c r="ARD317" s="216"/>
      <c r="ARE317" s="216"/>
      <c r="ARF317" s="216"/>
      <c r="ARG317" s="216"/>
      <c r="ARH317" s="216"/>
      <c r="ARI317" s="216"/>
      <c r="ARJ317" s="216"/>
      <c r="ARK317" s="216"/>
      <c r="ARL317" s="216"/>
      <c r="ARM317" s="216"/>
      <c r="ARN317" s="216"/>
      <c r="ARO317" s="216"/>
      <c r="ARP317" s="216"/>
      <c r="ARQ317" s="216"/>
      <c r="ARR317" s="216"/>
      <c r="ARS317" s="216"/>
      <c r="ART317" s="216"/>
      <c r="ARU317" s="216"/>
      <c r="ARV317" s="216"/>
      <c r="ARW317" s="216"/>
      <c r="ARX317" s="216"/>
      <c r="ARY317" s="216"/>
      <c r="ARZ317" s="216"/>
      <c r="ASA317" s="216"/>
      <c r="ASB317" s="216"/>
      <c r="ASC317" s="216"/>
      <c r="ASD317" s="216"/>
      <c r="ASE317" s="216"/>
      <c r="ASF317" s="216"/>
      <c r="ASG317" s="216"/>
      <c r="ASH317" s="216"/>
      <c r="ASI317" s="216"/>
      <c r="ASJ317" s="216"/>
      <c r="ASK317" s="216"/>
      <c r="ASL317" s="216"/>
      <c r="ASM317" s="216"/>
      <c r="ASN317" s="216"/>
      <c r="ASO317" s="216"/>
      <c r="ASP317" s="216"/>
      <c r="ASQ317" s="216"/>
      <c r="ASR317" s="216"/>
      <c r="ASS317" s="216"/>
      <c r="AST317" s="216"/>
      <c r="ASU317" s="216"/>
      <c r="ASV317" s="216"/>
      <c r="ASW317" s="216"/>
      <c r="ASX317" s="216"/>
      <c r="ASY317" s="216"/>
      <c r="ASZ317" s="216"/>
      <c r="ATA317" s="216"/>
      <c r="ATB317" s="216"/>
      <c r="ATC317" s="216"/>
      <c r="ATD317" s="216"/>
      <c r="ATE317" s="216"/>
      <c r="ATF317" s="216"/>
      <c r="ATG317" s="216"/>
      <c r="ATH317" s="216"/>
      <c r="ATI317" s="216"/>
      <c r="ATJ317" s="216"/>
      <c r="ATK317" s="216"/>
      <c r="ATL317" s="216"/>
      <c r="ATM317" s="216"/>
      <c r="ATN317" s="216"/>
      <c r="ATO317" s="216"/>
      <c r="ATP317" s="216"/>
      <c r="ATQ317" s="216"/>
      <c r="ATR317" s="216"/>
      <c r="ATS317" s="216"/>
      <c r="ATT317" s="216"/>
      <c r="ATU317" s="216"/>
      <c r="ATV317" s="216"/>
      <c r="ATW317" s="216"/>
      <c r="ATX317" s="216"/>
      <c r="ATY317" s="216"/>
      <c r="ATZ317" s="216"/>
      <c r="AUA317" s="216"/>
      <c r="AUB317" s="216"/>
      <c r="AUC317" s="216"/>
      <c r="AUD317" s="216"/>
      <c r="AUE317" s="216"/>
      <c r="AUF317" s="216"/>
      <c r="AUG317" s="216"/>
      <c r="AUH317" s="216"/>
      <c r="AUI317" s="216"/>
      <c r="AUJ317" s="216"/>
      <c r="AUK317" s="216"/>
      <c r="AUL317" s="216"/>
      <c r="AUM317" s="216"/>
      <c r="AUN317" s="216"/>
      <c r="AUO317" s="216"/>
      <c r="AUP317" s="216"/>
      <c r="AUQ317" s="216"/>
      <c r="AUR317" s="216"/>
      <c r="AUS317" s="216"/>
      <c r="AUT317" s="216"/>
      <c r="AUU317" s="216"/>
      <c r="AUV317" s="216"/>
      <c r="AUW317" s="216"/>
      <c r="AUX317" s="216"/>
      <c r="AUY317" s="216"/>
      <c r="AUZ317" s="216"/>
      <c r="AVA317" s="216"/>
      <c r="AVB317" s="216"/>
      <c r="AVC317" s="216"/>
      <c r="AVD317" s="216"/>
      <c r="AVE317" s="216"/>
      <c r="AVF317" s="216"/>
      <c r="AVG317" s="216"/>
      <c r="AVH317" s="216"/>
      <c r="AVI317" s="216"/>
      <c r="AVJ317" s="216"/>
      <c r="AVK317" s="216"/>
      <c r="AVL317" s="216"/>
      <c r="AVM317" s="216"/>
      <c r="AVN317" s="216"/>
      <c r="AVO317" s="216"/>
      <c r="AVP317" s="216"/>
      <c r="AVQ317" s="216"/>
      <c r="AVR317" s="216"/>
      <c r="AVS317" s="216"/>
      <c r="AVT317" s="216"/>
      <c r="AVU317" s="216"/>
      <c r="AVV317" s="216"/>
      <c r="AVW317" s="216"/>
      <c r="AVX317" s="216"/>
      <c r="AVY317" s="216"/>
      <c r="AVZ317" s="216"/>
      <c r="AWA317" s="216"/>
      <c r="AWB317" s="216"/>
      <c r="AWC317" s="216"/>
      <c r="AWD317" s="216"/>
      <c r="AWE317" s="216"/>
      <c r="AWF317" s="216"/>
      <c r="AWG317" s="216"/>
      <c r="AWH317" s="216"/>
      <c r="AWI317" s="216"/>
      <c r="AWJ317" s="216"/>
      <c r="AWK317" s="216"/>
      <c r="AWL317" s="216"/>
      <c r="AWM317" s="216"/>
      <c r="AWN317" s="216"/>
      <c r="AWO317" s="216"/>
      <c r="AWP317" s="216"/>
      <c r="AWQ317" s="216"/>
      <c r="AWR317" s="216"/>
      <c r="AWS317" s="216"/>
      <c r="AWT317" s="216"/>
      <c r="AWU317" s="216"/>
      <c r="AWV317" s="216"/>
      <c r="AWW317" s="216"/>
      <c r="AWX317" s="216"/>
      <c r="AWY317" s="216"/>
      <c r="AWZ317" s="216"/>
      <c r="AXA317" s="216"/>
      <c r="AXB317" s="216"/>
      <c r="AXC317" s="216"/>
      <c r="AXD317" s="216"/>
      <c r="AXE317" s="216"/>
      <c r="AXF317" s="216"/>
      <c r="AXG317" s="216"/>
      <c r="AXH317" s="216"/>
      <c r="AXI317" s="216"/>
      <c r="AXJ317" s="216"/>
      <c r="AXK317" s="216"/>
      <c r="AXL317" s="216"/>
      <c r="AXM317" s="216"/>
      <c r="AXN317" s="216"/>
      <c r="AXO317" s="216"/>
      <c r="AXP317" s="216"/>
      <c r="AXQ317" s="216"/>
      <c r="AXR317" s="216"/>
      <c r="AXS317" s="216"/>
      <c r="AXT317" s="216"/>
      <c r="AXU317" s="216"/>
      <c r="AXV317" s="216"/>
      <c r="AXW317" s="216"/>
      <c r="AXX317" s="216"/>
      <c r="AXY317" s="216"/>
      <c r="AXZ317" s="216"/>
      <c r="AYA317" s="216"/>
      <c r="AYB317" s="216"/>
      <c r="AYC317" s="216"/>
      <c r="AYD317" s="216"/>
      <c r="AYE317" s="216"/>
      <c r="AYF317" s="216"/>
      <c r="AYG317" s="216"/>
      <c r="AYH317" s="216"/>
      <c r="AYI317" s="216"/>
      <c r="AYJ317" s="216"/>
      <c r="AYK317" s="216"/>
      <c r="AYL317" s="216"/>
      <c r="AYM317" s="216"/>
      <c r="AYN317" s="216"/>
      <c r="AYO317" s="216"/>
      <c r="AYP317" s="216"/>
      <c r="AYQ317" s="216"/>
      <c r="AYR317" s="216"/>
      <c r="AYS317" s="216"/>
      <c r="AYT317" s="216"/>
      <c r="AYU317" s="216"/>
      <c r="AYV317" s="216"/>
      <c r="AYW317" s="216"/>
      <c r="AYX317" s="216"/>
      <c r="AYY317" s="216"/>
      <c r="AYZ317" s="216"/>
      <c r="AZA317" s="216"/>
      <c r="AZB317" s="216"/>
      <c r="AZC317" s="216"/>
      <c r="AZD317" s="216"/>
      <c r="AZE317" s="216"/>
      <c r="AZF317" s="216"/>
      <c r="AZG317" s="216"/>
      <c r="AZH317" s="216"/>
      <c r="AZI317" s="216"/>
      <c r="AZJ317" s="216"/>
      <c r="AZK317" s="216"/>
      <c r="AZL317" s="216"/>
      <c r="AZM317" s="216"/>
      <c r="AZN317" s="216"/>
      <c r="AZO317" s="216"/>
      <c r="AZP317" s="216"/>
      <c r="AZQ317" s="216"/>
      <c r="AZR317" s="216"/>
      <c r="AZS317" s="216"/>
      <c r="AZT317" s="216"/>
      <c r="AZU317" s="216"/>
      <c r="AZV317" s="216"/>
      <c r="AZW317" s="216"/>
      <c r="AZX317" s="216"/>
      <c r="AZY317" s="216"/>
      <c r="AZZ317" s="216"/>
      <c r="BAA317" s="216"/>
      <c r="BAB317" s="216"/>
      <c r="BAC317" s="216"/>
      <c r="BAD317" s="216"/>
      <c r="BAE317" s="216"/>
      <c r="BAF317" s="216"/>
      <c r="BAG317" s="216"/>
      <c r="BAH317" s="216"/>
      <c r="BAI317" s="216"/>
      <c r="BAJ317" s="216"/>
      <c r="BAK317" s="216"/>
      <c r="BAL317" s="216"/>
      <c r="BAM317" s="216"/>
      <c r="BAN317" s="216"/>
      <c r="BAO317" s="216"/>
      <c r="BAP317" s="216"/>
      <c r="BAQ317" s="216"/>
      <c r="BAR317" s="216"/>
      <c r="BAS317" s="216"/>
      <c r="BAT317" s="216"/>
      <c r="BAU317" s="216"/>
      <c r="BAV317" s="216"/>
      <c r="BAW317" s="216"/>
      <c r="BAX317" s="216"/>
      <c r="BAY317" s="216"/>
      <c r="BAZ317" s="216"/>
      <c r="BBA317" s="216"/>
      <c r="BBB317" s="216"/>
      <c r="BBC317" s="216"/>
      <c r="BBD317" s="216"/>
      <c r="BBE317" s="216"/>
      <c r="BBF317" s="216"/>
      <c r="BBG317" s="216"/>
      <c r="BBH317" s="216"/>
      <c r="BBI317" s="216"/>
      <c r="BBJ317" s="216"/>
      <c r="BBK317" s="216"/>
      <c r="BBL317" s="216"/>
      <c r="BBM317" s="216"/>
      <c r="BBN317" s="216"/>
      <c r="BBO317" s="216"/>
      <c r="BBP317" s="216"/>
      <c r="BBQ317" s="216"/>
      <c r="BBR317" s="216"/>
      <c r="BBS317" s="216"/>
      <c r="BBT317" s="216"/>
      <c r="BBU317" s="216"/>
      <c r="BBV317" s="216"/>
      <c r="BBW317" s="216"/>
      <c r="BBX317" s="216"/>
      <c r="BBY317" s="216"/>
      <c r="BBZ317" s="216"/>
      <c r="BCA317" s="216"/>
      <c r="BCB317" s="216"/>
      <c r="BCC317" s="216"/>
      <c r="BCD317" s="216"/>
      <c r="BCE317" s="216"/>
      <c r="BCF317" s="216"/>
      <c r="BCG317" s="216"/>
      <c r="BCH317" s="216"/>
      <c r="BCI317" s="216"/>
      <c r="BCJ317" s="216"/>
      <c r="BCK317" s="216"/>
      <c r="BCL317" s="216"/>
      <c r="BCM317" s="216"/>
      <c r="BCN317" s="216"/>
      <c r="BCO317" s="216"/>
      <c r="BCP317" s="216"/>
      <c r="BCQ317" s="216"/>
      <c r="BCR317" s="216"/>
      <c r="BCS317" s="216"/>
      <c r="BCT317" s="216"/>
      <c r="BCU317" s="216"/>
      <c r="BCV317" s="216"/>
      <c r="BCW317" s="216"/>
      <c r="BCX317" s="216"/>
      <c r="BCY317" s="216"/>
      <c r="BCZ317" s="216"/>
      <c r="BDA317" s="216"/>
      <c r="BDB317" s="216"/>
      <c r="BDC317" s="216"/>
      <c r="BDD317" s="216"/>
      <c r="BDE317" s="216"/>
      <c r="BDF317" s="216"/>
      <c r="BDG317" s="216"/>
      <c r="BDH317" s="216"/>
      <c r="BDI317" s="216"/>
      <c r="BDJ317" s="216"/>
      <c r="BDK317" s="216"/>
      <c r="BDL317" s="216"/>
      <c r="BDM317" s="216"/>
      <c r="BDN317" s="216"/>
      <c r="BDO317" s="216"/>
      <c r="BDP317" s="216"/>
      <c r="BDQ317" s="216"/>
      <c r="BDR317" s="216"/>
      <c r="BDS317" s="216"/>
      <c r="BDT317" s="216"/>
      <c r="BDU317" s="216"/>
      <c r="BDV317" s="216"/>
      <c r="BDW317" s="216"/>
      <c r="BDX317" s="216"/>
      <c r="BDY317" s="216"/>
      <c r="BDZ317" s="216"/>
      <c r="BEA317" s="216"/>
      <c r="BEB317" s="216"/>
      <c r="BEC317" s="216"/>
      <c r="BED317" s="216"/>
      <c r="BEE317" s="216"/>
      <c r="BEF317" s="216"/>
      <c r="BEG317" s="216"/>
      <c r="BEH317" s="216"/>
      <c r="BEI317" s="216"/>
      <c r="BEJ317" s="216"/>
      <c r="BEK317" s="216"/>
      <c r="BEL317" s="216"/>
      <c r="BEM317" s="216"/>
      <c r="BEN317" s="216"/>
      <c r="BEO317" s="216"/>
      <c r="BEP317" s="216"/>
      <c r="BEQ317" s="216"/>
      <c r="BER317" s="216"/>
      <c r="BES317" s="216"/>
      <c r="BET317" s="216"/>
      <c r="BEU317" s="216"/>
      <c r="BEV317" s="216"/>
      <c r="BEW317" s="216"/>
      <c r="BEX317" s="216"/>
      <c r="BEY317" s="216"/>
      <c r="BEZ317" s="216"/>
      <c r="BFA317" s="216"/>
      <c r="BFB317" s="216"/>
      <c r="BFC317" s="216"/>
      <c r="BFD317" s="216"/>
      <c r="BFE317" s="216"/>
      <c r="BFF317" s="216"/>
      <c r="BFG317" s="216"/>
      <c r="BFH317" s="216"/>
      <c r="BFI317" s="216"/>
      <c r="BFJ317" s="216"/>
      <c r="BFK317" s="216"/>
      <c r="BFL317" s="216"/>
      <c r="BFM317" s="216"/>
      <c r="BFN317" s="216"/>
      <c r="BFO317" s="216"/>
      <c r="BFP317" s="216"/>
      <c r="BFQ317" s="216"/>
      <c r="BFR317" s="216"/>
      <c r="BFS317" s="216"/>
      <c r="BFT317" s="216"/>
      <c r="BFU317" s="216"/>
      <c r="BFV317" s="216"/>
      <c r="BFW317" s="216"/>
      <c r="BFX317" s="216"/>
      <c r="BFY317" s="216"/>
      <c r="BFZ317" s="216"/>
      <c r="BGA317" s="216"/>
      <c r="BGB317" s="216"/>
      <c r="BGC317" s="216"/>
      <c r="BGD317" s="216"/>
      <c r="BGE317" s="216"/>
      <c r="BGF317" s="216"/>
      <c r="BGG317" s="216"/>
      <c r="BGH317" s="216"/>
      <c r="BGI317" s="216"/>
      <c r="BGJ317" s="216"/>
      <c r="BGK317" s="216"/>
      <c r="BGL317" s="216"/>
      <c r="BGM317" s="216"/>
      <c r="BGN317" s="216"/>
      <c r="BGO317" s="216"/>
      <c r="BGP317" s="216"/>
      <c r="BGQ317" s="216"/>
      <c r="BGR317" s="216"/>
      <c r="BGS317" s="216"/>
      <c r="BGT317" s="216"/>
      <c r="BGU317" s="216"/>
      <c r="BGV317" s="216"/>
      <c r="BGW317" s="216"/>
      <c r="BGX317" s="216"/>
      <c r="BGY317" s="216"/>
      <c r="BGZ317" s="216"/>
      <c r="BHA317" s="216"/>
      <c r="BHB317" s="216"/>
      <c r="BHC317" s="216"/>
      <c r="BHD317" s="216"/>
      <c r="BHE317" s="216"/>
      <c r="BHF317" s="216"/>
      <c r="BHG317" s="216"/>
      <c r="BHH317" s="216"/>
      <c r="BHI317" s="216"/>
      <c r="BHJ317" s="216"/>
      <c r="BHK317" s="216"/>
      <c r="BHL317" s="216"/>
      <c r="BHM317" s="216"/>
      <c r="BHN317" s="216"/>
      <c r="BHO317" s="216"/>
      <c r="BHP317" s="216"/>
      <c r="BHQ317" s="216"/>
      <c r="BHR317" s="216"/>
      <c r="BHS317" s="216"/>
      <c r="BHT317" s="216"/>
      <c r="BHU317" s="216"/>
      <c r="BHV317" s="216"/>
      <c r="BHW317" s="216"/>
      <c r="BHX317" s="216"/>
      <c r="BHY317" s="216"/>
      <c r="BHZ317" s="216"/>
      <c r="BIA317" s="216"/>
      <c r="BIB317" s="216"/>
      <c r="BIC317" s="216"/>
      <c r="BID317" s="216"/>
      <c r="BIE317" s="216"/>
      <c r="BIF317" s="216"/>
      <c r="BIG317" s="216"/>
      <c r="BIH317" s="216"/>
      <c r="BII317" s="216"/>
      <c r="BIJ317" s="216"/>
      <c r="BIK317" s="216"/>
      <c r="BIL317" s="216"/>
      <c r="BIM317" s="216"/>
      <c r="BIN317" s="216"/>
      <c r="BIO317" s="216"/>
      <c r="BIP317" s="216"/>
      <c r="BIQ317" s="216"/>
      <c r="BIR317" s="216"/>
      <c r="BIS317" s="216"/>
      <c r="BIT317" s="216"/>
      <c r="BIU317" s="216"/>
      <c r="BIV317" s="216"/>
      <c r="BIW317" s="216"/>
      <c r="BIX317" s="216"/>
      <c r="BIY317" s="216"/>
      <c r="BIZ317" s="216"/>
      <c r="BJA317" s="216"/>
      <c r="BJB317" s="216"/>
      <c r="BJC317" s="216"/>
      <c r="BJD317" s="216"/>
      <c r="BJE317" s="216"/>
      <c r="BJF317" s="216"/>
      <c r="BJG317" s="216"/>
      <c r="BJH317" s="216"/>
      <c r="BJI317" s="216"/>
      <c r="BJJ317" s="216"/>
      <c r="BJK317" s="216"/>
      <c r="BJL317" s="216"/>
      <c r="BJM317" s="216"/>
      <c r="BJN317" s="216"/>
      <c r="BJO317" s="216"/>
      <c r="BJP317" s="216"/>
      <c r="BJQ317" s="216"/>
      <c r="BJR317" s="216"/>
      <c r="BJS317" s="216"/>
      <c r="BJT317" s="216"/>
      <c r="BJU317" s="216"/>
      <c r="BJV317" s="216"/>
      <c r="BJW317" s="216"/>
      <c r="BJX317" s="216"/>
      <c r="BJY317" s="216"/>
      <c r="BJZ317" s="216"/>
      <c r="BKA317" s="216"/>
      <c r="BKB317" s="216"/>
      <c r="BKC317" s="216"/>
      <c r="BKD317" s="216"/>
      <c r="BKE317" s="216"/>
      <c r="BKF317" s="216"/>
      <c r="BKG317" s="216"/>
      <c r="BKH317" s="216"/>
      <c r="BKI317" s="216"/>
      <c r="BKJ317" s="216"/>
      <c r="BKK317" s="216"/>
      <c r="BKL317" s="216"/>
      <c r="BKM317" s="216"/>
      <c r="BKN317" s="216"/>
      <c r="BKO317" s="216"/>
      <c r="BKP317" s="216"/>
      <c r="BKQ317" s="216"/>
      <c r="BKR317" s="216"/>
      <c r="BKS317" s="216"/>
      <c r="BKT317" s="216"/>
      <c r="BKU317" s="216"/>
      <c r="BKV317" s="216"/>
      <c r="BKW317" s="216"/>
      <c r="BKX317" s="216"/>
      <c r="BKY317" s="216"/>
      <c r="BKZ317" s="216"/>
      <c r="BLA317" s="216"/>
      <c r="BLB317" s="216"/>
      <c r="BLC317" s="216"/>
      <c r="BLD317" s="216"/>
      <c r="BLE317" s="216"/>
      <c r="BLF317" s="216"/>
      <c r="BLG317" s="216"/>
      <c r="BLH317" s="216"/>
      <c r="BLI317" s="216"/>
      <c r="BLJ317" s="216"/>
      <c r="BLK317" s="216"/>
      <c r="BLL317" s="216"/>
      <c r="BLM317" s="216"/>
      <c r="BLN317" s="216"/>
      <c r="BLO317" s="216"/>
      <c r="BLP317" s="216"/>
      <c r="BLQ317" s="216"/>
      <c r="BLR317" s="216"/>
      <c r="BLS317" s="216"/>
      <c r="BLT317" s="216"/>
      <c r="BLU317" s="216"/>
      <c r="BLV317" s="216"/>
      <c r="BLW317" s="216"/>
      <c r="BLX317" s="216"/>
      <c r="BLY317" s="216"/>
      <c r="BLZ317" s="216"/>
      <c r="BMA317" s="216"/>
      <c r="BMB317" s="216"/>
      <c r="BMC317" s="216"/>
      <c r="BMD317" s="216"/>
      <c r="BME317" s="216"/>
      <c r="BMF317" s="216"/>
      <c r="BMG317" s="216"/>
      <c r="BMH317" s="216"/>
      <c r="BMI317" s="216"/>
      <c r="BMJ317" s="216"/>
      <c r="BMK317" s="216"/>
      <c r="BML317" s="216"/>
      <c r="BMM317" s="216"/>
      <c r="BMN317" s="216"/>
      <c r="BMO317" s="216"/>
      <c r="BMP317" s="216"/>
      <c r="BMQ317" s="216"/>
      <c r="BMR317" s="216"/>
      <c r="BMS317" s="216"/>
      <c r="BMT317" s="216"/>
      <c r="BMU317" s="216"/>
      <c r="BMV317" s="216"/>
      <c r="BMW317" s="216"/>
      <c r="BMX317" s="216"/>
      <c r="BMY317" s="216"/>
      <c r="BMZ317" s="216"/>
      <c r="BNA317" s="216"/>
      <c r="BNB317" s="216"/>
      <c r="BNC317" s="216"/>
      <c r="BND317" s="216"/>
      <c r="BNE317" s="216"/>
      <c r="BNF317" s="216"/>
      <c r="BNG317" s="216"/>
      <c r="BNH317" s="216"/>
      <c r="BNI317" s="216"/>
      <c r="BNJ317" s="216"/>
      <c r="BNK317" s="216"/>
      <c r="BNL317" s="216"/>
      <c r="BNM317" s="216"/>
      <c r="BNN317" s="216"/>
      <c r="BNO317" s="216"/>
      <c r="BNP317" s="216"/>
      <c r="BNQ317" s="216"/>
      <c r="BNR317" s="216"/>
      <c r="BNS317" s="216"/>
      <c r="BNT317" s="216"/>
      <c r="BNU317" s="216"/>
      <c r="BNV317" s="216"/>
      <c r="BNW317" s="216"/>
      <c r="BNX317" s="216"/>
      <c r="BNY317" s="216"/>
      <c r="BNZ317" s="216"/>
      <c r="BOA317" s="216"/>
      <c r="BOB317" s="216"/>
      <c r="BOC317" s="216"/>
      <c r="BOD317" s="216"/>
      <c r="BOE317" s="216"/>
      <c r="BOF317" s="216"/>
      <c r="BOG317" s="216"/>
      <c r="BOH317" s="216"/>
      <c r="BOI317" s="216"/>
      <c r="BOJ317" s="216"/>
      <c r="BOK317" s="216"/>
      <c r="BOL317" s="216"/>
      <c r="BOM317" s="216"/>
      <c r="BON317" s="216"/>
      <c r="BOO317" s="216"/>
      <c r="BOP317" s="216"/>
      <c r="BOQ317" s="216"/>
      <c r="BOR317" s="216"/>
      <c r="BOS317" s="216"/>
      <c r="BOT317" s="216"/>
      <c r="BOU317" s="216"/>
      <c r="BOV317" s="216"/>
      <c r="BOW317" s="216"/>
      <c r="BOX317" s="216"/>
      <c r="BOY317" s="216"/>
      <c r="BOZ317" s="216"/>
      <c r="BPA317" s="216"/>
      <c r="BPB317" s="216"/>
      <c r="BPC317" s="216"/>
      <c r="BPD317" s="216"/>
      <c r="BPE317" s="216"/>
      <c r="BPF317" s="216"/>
      <c r="BPG317" s="216"/>
      <c r="BPH317" s="216"/>
      <c r="BPI317" s="216"/>
      <c r="BPJ317" s="216"/>
      <c r="BPK317" s="216"/>
      <c r="BPL317" s="216"/>
      <c r="BPM317" s="216"/>
      <c r="BPN317" s="216"/>
      <c r="BPO317" s="216"/>
      <c r="BPP317" s="216"/>
      <c r="BPQ317" s="216"/>
      <c r="BPR317" s="216"/>
      <c r="BPS317" s="216"/>
      <c r="BPT317" s="216"/>
      <c r="BPU317" s="216"/>
      <c r="BPV317" s="216"/>
      <c r="BPW317" s="216"/>
      <c r="BPX317" s="216"/>
      <c r="BPY317" s="216"/>
      <c r="BPZ317" s="216"/>
      <c r="BQA317" s="216"/>
      <c r="BQB317" s="216"/>
      <c r="BQC317" s="216"/>
      <c r="BQD317" s="216"/>
      <c r="BQE317" s="216"/>
      <c r="BQF317" s="216"/>
      <c r="BQG317" s="216"/>
      <c r="BQH317" s="216"/>
      <c r="BQI317" s="216"/>
      <c r="BQJ317" s="216"/>
      <c r="BQK317" s="216"/>
      <c r="BQL317" s="216"/>
      <c r="BQM317" s="216"/>
      <c r="BQN317" s="216"/>
      <c r="BQO317" s="216"/>
      <c r="BQP317" s="216"/>
      <c r="BQQ317" s="216"/>
      <c r="BQR317" s="216"/>
      <c r="BQS317" s="216"/>
      <c r="BQT317" s="216"/>
      <c r="BQU317" s="216"/>
      <c r="BQV317" s="216"/>
      <c r="BQW317" s="216"/>
      <c r="BQX317" s="216"/>
      <c r="BQY317" s="216"/>
      <c r="BQZ317" s="216"/>
      <c r="BRA317" s="216"/>
      <c r="BRB317" s="216"/>
      <c r="BRC317" s="216"/>
      <c r="BRD317" s="216"/>
      <c r="BRE317" s="216"/>
      <c r="BRF317" s="216"/>
      <c r="BRG317" s="216"/>
      <c r="BRH317" s="216"/>
      <c r="BRI317" s="216"/>
      <c r="BRJ317" s="216"/>
      <c r="BRK317" s="216"/>
      <c r="BRL317" s="216"/>
      <c r="BRM317" s="216"/>
      <c r="BRN317" s="216"/>
      <c r="BRO317" s="216"/>
      <c r="BRP317" s="216"/>
      <c r="BRQ317" s="216"/>
      <c r="BRR317" s="216"/>
      <c r="BRS317" s="216"/>
      <c r="BRT317" s="216"/>
      <c r="BRU317" s="216"/>
      <c r="BRV317" s="216"/>
      <c r="BRW317" s="216"/>
      <c r="BRX317" s="216"/>
      <c r="BRY317" s="216"/>
      <c r="BRZ317" s="216"/>
      <c r="BSA317" s="216"/>
      <c r="BSB317" s="216"/>
      <c r="BSC317" s="216"/>
      <c r="BSD317" s="216"/>
      <c r="BSE317" s="216"/>
      <c r="BSF317" s="216"/>
      <c r="BSG317" s="216"/>
      <c r="BSH317" s="216"/>
      <c r="BSI317" s="216"/>
      <c r="BSJ317" s="216"/>
      <c r="BSK317" s="216"/>
      <c r="BSL317" s="216"/>
      <c r="BSM317" s="216"/>
      <c r="BSN317" s="216"/>
      <c r="BSO317" s="216"/>
      <c r="BSP317" s="216"/>
      <c r="BSQ317" s="216"/>
      <c r="BSR317" s="216"/>
      <c r="BSS317" s="216"/>
      <c r="BST317" s="216"/>
      <c r="BSU317" s="216"/>
      <c r="BSV317" s="216"/>
      <c r="BSW317" s="216"/>
      <c r="BSX317" s="216"/>
      <c r="BSY317" s="216"/>
      <c r="BSZ317" s="216"/>
      <c r="BTA317" s="216"/>
      <c r="BTB317" s="216"/>
      <c r="BTC317" s="216"/>
      <c r="BTD317" s="216"/>
      <c r="BTE317" s="216"/>
      <c r="BTF317" s="216"/>
      <c r="BTG317" s="216"/>
      <c r="BTH317" s="216"/>
      <c r="BTI317" s="216"/>
      <c r="BTJ317" s="216"/>
      <c r="BTK317" s="216"/>
      <c r="BTL317" s="216"/>
      <c r="BTM317" s="216"/>
      <c r="BTN317" s="216"/>
      <c r="BTO317" s="216"/>
      <c r="BTP317" s="216"/>
      <c r="BTQ317" s="216"/>
      <c r="BTR317" s="216"/>
      <c r="BTS317" s="216"/>
      <c r="BTT317" s="216"/>
      <c r="BTU317" s="216"/>
      <c r="BTV317" s="216"/>
      <c r="BTW317" s="216"/>
      <c r="BTX317" s="216"/>
      <c r="BTY317" s="216"/>
      <c r="BTZ317" s="216"/>
      <c r="BUA317" s="216"/>
      <c r="BUB317" s="216"/>
      <c r="BUC317" s="216"/>
      <c r="BUD317" s="216"/>
      <c r="BUE317" s="216"/>
      <c r="BUF317" s="216"/>
      <c r="BUG317" s="216"/>
      <c r="BUH317" s="216"/>
      <c r="BUI317" s="216"/>
      <c r="BUJ317" s="216"/>
      <c r="BUK317" s="216"/>
      <c r="BUL317" s="216"/>
      <c r="BUM317" s="216"/>
      <c r="BUN317" s="216"/>
      <c r="BUO317" s="216"/>
      <c r="BUP317" s="216"/>
      <c r="BUQ317" s="216"/>
      <c r="BUR317" s="216"/>
      <c r="BUS317" s="216"/>
      <c r="BUT317" s="216"/>
      <c r="BUU317" s="216"/>
      <c r="BUV317" s="216"/>
      <c r="BUW317" s="216"/>
      <c r="BUX317" s="216"/>
      <c r="BUY317" s="216"/>
      <c r="BUZ317" s="216"/>
      <c r="BVA317" s="216"/>
      <c r="BVB317" s="216"/>
      <c r="BVC317" s="216"/>
      <c r="BVD317" s="216"/>
      <c r="BVE317" s="216"/>
      <c r="BVF317" s="216"/>
      <c r="BVG317" s="216"/>
      <c r="BVH317" s="216"/>
      <c r="BVI317" s="216"/>
      <c r="BVJ317" s="216"/>
      <c r="BVK317" s="216"/>
      <c r="BVL317" s="216"/>
      <c r="BVM317" s="216"/>
      <c r="BVN317" s="216"/>
      <c r="BVO317" s="216"/>
      <c r="BVP317" s="216"/>
      <c r="BVQ317" s="216"/>
      <c r="BVR317" s="216"/>
      <c r="BVS317" s="216"/>
      <c r="BVT317" s="216"/>
      <c r="BVU317" s="216"/>
      <c r="BVV317" s="216"/>
      <c r="BVW317" s="216"/>
      <c r="BVX317" s="216"/>
      <c r="BVY317" s="216"/>
      <c r="BVZ317" s="216"/>
      <c r="BWA317" s="216"/>
      <c r="BWB317" s="216"/>
      <c r="BWC317" s="216"/>
      <c r="BWD317" s="216"/>
      <c r="BWE317" s="216"/>
      <c r="BWF317" s="216"/>
      <c r="BWG317" s="216"/>
      <c r="BWH317" s="216"/>
      <c r="BWI317" s="216"/>
      <c r="BWJ317" s="216"/>
      <c r="BWK317" s="216"/>
      <c r="BWL317" s="216"/>
      <c r="BWM317" s="216"/>
      <c r="BWN317" s="216"/>
      <c r="BWO317" s="216"/>
      <c r="BWP317" s="216"/>
      <c r="BWQ317" s="216"/>
      <c r="BWR317" s="216"/>
      <c r="BWS317" s="216"/>
      <c r="BWT317" s="216"/>
      <c r="BWU317" s="216"/>
      <c r="BWV317" s="216"/>
      <c r="BWW317" s="216"/>
      <c r="BWX317" s="216"/>
      <c r="BWY317" s="216"/>
      <c r="BWZ317" s="216"/>
      <c r="BXA317" s="216"/>
      <c r="BXB317" s="216"/>
      <c r="BXC317" s="216"/>
      <c r="BXD317" s="216"/>
      <c r="BXE317" s="216"/>
      <c r="BXF317" s="216"/>
      <c r="BXG317" s="216"/>
      <c r="BXH317" s="216"/>
      <c r="BXI317" s="216"/>
      <c r="BXJ317" s="216"/>
      <c r="BXK317" s="216"/>
      <c r="BXL317" s="216"/>
      <c r="BXM317" s="216"/>
      <c r="BXN317" s="216"/>
      <c r="BXO317" s="216"/>
      <c r="BXP317" s="216"/>
      <c r="BXQ317" s="216"/>
      <c r="BXR317" s="216"/>
      <c r="BXS317" s="216"/>
      <c r="BXT317" s="216"/>
      <c r="BXU317" s="216"/>
      <c r="BXV317" s="216"/>
      <c r="BXW317" s="216"/>
      <c r="BXX317" s="216"/>
      <c r="BXY317" s="216"/>
      <c r="BXZ317" s="216"/>
      <c r="BYA317" s="216"/>
      <c r="BYB317" s="216"/>
      <c r="BYC317" s="216"/>
      <c r="BYD317" s="216"/>
      <c r="BYE317" s="216"/>
      <c r="BYF317" s="216"/>
      <c r="BYG317" s="216"/>
      <c r="BYH317" s="216"/>
      <c r="BYI317" s="216"/>
      <c r="BYJ317" s="216"/>
      <c r="BYK317" s="216"/>
      <c r="BYL317" s="216"/>
      <c r="BYM317" s="216"/>
      <c r="BYN317" s="216"/>
      <c r="BYO317" s="216"/>
      <c r="BYP317" s="216"/>
      <c r="BYQ317" s="216"/>
      <c r="BYR317" s="216"/>
      <c r="BYS317" s="216"/>
      <c r="BYT317" s="216"/>
      <c r="BYU317" s="216"/>
      <c r="BYV317" s="216"/>
      <c r="BYW317" s="216"/>
      <c r="BYX317" s="216"/>
      <c r="BYY317" s="216"/>
      <c r="BYZ317" s="216"/>
      <c r="BZA317" s="216"/>
      <c r="BZB317" s="216"/>
      <c r="BZC317" s="216"/>
      <c r="BZD317" s="216"/>
      <c r="BZE317" s="216"/>
      <c r="BZF317" s="216"/>
      <c r="BZG317" s="216"/>
      <c r="BZH317" s="216"/>
      <c r="BZI317" s="216"/>
      <c r="BZJ317" s="216"/>
      <c r="BZK317" s="216"/>
      <c r="BZL317" s="216"/>
      <c r="BZM317" s="216"/>
      <c r="BZN317" s="216"/>
      <c r="BZO317" s="216"/>
      <c r="BZP317" s="216"/>
      <c r="BZQ317" s="216"/>
      <c r="BZR317" s="216"/>
      <c r="BZS317" s="216"/>
      <c r="BZT317" s="216"/>
      <c r="BZU317" s="216"/>
      <c r="BZV317" s="216"/>
      <c r="BZW317" s="216"/>
      <c r="BZX317" s="216"/>
      <c r="BZY317" s="216"/>
      <c r="BZZ317" s="216"/>
      <c r="CAA317" s="216"/>
      <c r="CAB317" s="216"/>
      <c r="CAC317" s="216"/>
      <c r="CAD317" s="216"/>
      <c r="CAE317" s="216"/>
      <c r="CAF317" s="216"/>
      <c r="CAG317" s="216"/>
      <c r="CAH317" s="216"/>
      <c r="CAI317" s="216"/>
      <c r="CAJ317" s="216"/>
      <c r="CAK317" s="216"/>
      <c r="CAL317" s="216"/>
      <c r="CAM317" s="216"/>
      <c r="CAN317" s="216"/>
      <c r="CAO317" s="216"/>
      <c r="CAP317" s="216"/>
      <c r="CAQ317" s="216"/>
      <c r="CAR317" s="216"/>
      <c r="CAS317" s="216"/>
      <c r="CAT317" s="216"/>
      <c r="CAU317" s="216"/>
      <c r="CAV317" s="216"/>
      <c r="CAW317" s="216"/>
      <c r="CAX317" s="216"/>
      <c r="CAY317" s="216"/>
      <c r="CAZ317" s="216"/>
      <c r="CBA317" s="216"/>
      <c r="CBB317" s="216"/>
      <c r="CBC317" s="216"/>
      <c r="CBD317" s="216"/>
      <c r="CBE317" s="216"/>
      <c r="CBF317" s="216"/>
      <c r="CBG317" s="216"/>
      <c r="CBH317" s="216"/>
      <c r="CBI317" s="216"/>
      <c r="CBJ317" s="216"/>
      <c r="CBK317" s="216"/>
      <c r="CBL317" s="216"/>
      <c r="CBM317" s="216"/>
      <c r="CBN317" s="216"/>
      <c r="CBO317" s="216"/>
      <c r="CBP317" s="216"/>
      <c r="CBQ317" s="216"/>
      <c r="CBR317" s="216"/>
      <c r="CBS317" s="216"/>
      <c r="CBT317" s="216"/>
      <c r="CBU317" s="216"/>
      <c r="CBV317" s="216"/>
      <c r="CBW317" s="216"/>
      <c r="CBX317" s="216"/>
      <c r="CBY317" s="216"/>
      <c r="CBZ317" s="216"/>
      <c r="CCA317" s="216"/>
      <c r="CCB317" s="216"/>
      <c r="CCC317" s="216"/>
      <c r="CCD317" s="216"/>
      <c r="CCE317" s="216"/>
      <c r="CCF317" s="216"/>
      <c r="CCG317" s="216"/>
      <c r="CCH317" s="216"/>
      <c r="CCI317" s="216"/>
      <c r="CCJ317" s="216"/>
      <c r="CCK317" s="216"/>
      <c r="CCL317" s="216"/>
      <c r="CCM317" s="216"/>
      <c r="CCN317" s="216"/>
      <c r="CCO317" s="216"/>
      <c r="CCP317" s="216"/>
      <c r="CCQ317" s="216"/>
      <c r="CCR317" s="216"/>
      <c r="CCS317" s="216"/>
      <c r="CCT317" s="216"/>
      <c r="CCU317" s="216"/>
      <c r="CCV317" s="216"/>
      <c r="CCW317" s="216"/>
      <c r="CCX317" s="216"/>
      <c r="CCY317" s="216"/>
      <c r="CCZ317" s="216"/>
      <c r="CDA317" s="216"/>
      <c r="CDB317" s="216"/>
      <c r="CDC317" s="216"/>
      <c r="CDD317" s="216"/>
      <c r="CDE317" s="216"/>
      <c r="CDF317" s="216"/>
      <c r="CDG317" s="216"/>
      <c r="CDH317" s="216"/>
      <c r="CDI317" s="216"/>
      <c r="CDJ317" s="216"/>
      <c r="CDK317" s="216"/>
      <c r="CDL317" s="216"/>
      <c r="CDM317" s="216"/>
      <c r="CDN317" s="216"/>
      <c r="CDO317" s="216"/>
      <c r="CDP317" s="216"/>
      <c r="CDQ317" s="216"/>
      <c r="CDR317" s="216"/>
      <c r="CDS317" s="216"/>
      <c r="CDT317" s="216"/>
      <c r="CDU317" s="216"/>
      <c r="CDV317" s="216"/>
      <c r="CDW317" s="216"/>
      <c r="CDX317" s="216"/>
      <c r="CDY317" s="216"/>
      <c r="CDZ317" s="216"/>
      <c r="CEA317" s="216"/>
      <c r="CEB317" s="216"/>
      <c r="CEC317" s="216"/>
      <c r="CED317" s="216"/>
      <c r="CEE317" s="216"/>
      <c r="CEF317" s="216"/>
      <c r="CEG317" s="216"/>
      <c r="CEH317" s="216"/>
      <c r="CEI317" s="216"/>
      <c r="CEJ317" s="216"/>
      <c r="CEK317" s="216"/>
      <c r="CEL317" s="216"/>
      <c r="CEM317" s="216"/>
      <c r="CEN317" s="216"/>
      <c r="CEO317" s="216"/>
      <c r="CEP317" s="216"/>
      <c r="CEQ317" s="216"/>
      <c r="CER317" s="216"/>
      <c r="CES317" s="216"/>
      <c r="CET317" s="216"/>
      <c r="CEU317" s="216"/>
      <c r="CEV317" s="216"/>
      <c r="CEW317" s="216"/>
      <c r="CEX317" s="216"/>
      <c r="CEY317" s="216"/>
      <c r="CEZ317" s="216"/>
      <c r="CFA317" s="216"/>
      <c r="CFB317" s="216"/>
      <c r="CFC317" s="216"/>
      <c r="CFD317" s="216"/>
      <c r="CFE317" s="216"/>
      <c r="CFF317" s="216"/>
      <c r="CFG317" s="216"/>
      <c r="CFH317" s="216"/>
      <c r="CFI317" s="216"/>
      <c r="CFJ317" s="216"/>
      <c r="CFK317" s="216"/>
      <c r="CFL317" s="216"/>
      <c r="CFM317" s="216"/>
      <c r="CFN317" s="216"/>
      <c r="CFO317" s="216"/>
      <c r="CFP317" s="216"/>
      <c r="CFQ317" s="216"/>
      <c r="CFR317" s="216"/>
      <c r="CFS317" s="216"/>
      <c r="CFT317" s="216"/>
      <c r="CFU317" s="216"/>
      <c r="CFV317" s="216"/>
      <c r="CFW317" s="216"/>
      <c r="CFX317" s="216"/>
      <c r="CFY317" s="216"/>
      <c r="CFZ317" s="216"/>
      <c r="CGA317" s="216"/>
      <c r="CGB317" s="216"/>
      <c r="CGC317" s="216"/>
      <c r="CGD317" s="216"/>
      <c r="CGE317" s="216"/>
      <c r="CGF317" s="216"/>
      <c r="CGG317" s="216"/>
      <c r="CGH317" s="216"/>
      <c r="CGI317" s="216"/>
      <c r="CGJ317" s="216"/>
      <c r="CGK317" s="216"/>
      <c r="CGL317" s="216"/>
      <c r="CGM317" s="216"/>
      <c r="CGN317" s="216"/>
      <c r="CGO317" s="216"/>
      <c r="CGP317" s="216"/>
      <c r="CGQ317" s="216"/>
      <c r="CGR317" s="216"/>
      <c r="CGS317" s="216"/>
      <c r="CGT317" s="216"/>
      <c r="CGU317" s="216"/>
      <c r="CGV317" s="216"/>
      <c r="CGW317" s="216"/>
      <c r="CGX317" s="216"/>
      <c r="CGY317" s="216"/>
      <c r="CGZ317" s="216"/>
      <c r="CHA317" s="216"/>
      <c r="CHB317" s="216"/>
      <c r="CHC317" s="216"/>
      <c r="CHD317" s="216"/>
      <c r="CHE317" s="216"/>
      <c r="CHF317" s="216"/>
      <c r="CHG317" s="216"/>
      <c r="CHH317" s="216"/>
      <c r="CHI317" s="216"/>
      <c r="CHJ317" s="216"/>
      <c r="CHK317" s="216"/>
      <c r="CHL317" s="216"/>
      <c r="CHM317" s="216"/>
      <c r="CHN317" s="216"/>
      <c r="CHO317" s="216"/>
      <c r="CHP317" s="216"/>
      <c r="CHQ317" s="216"/>
      <c r="CHR317" s="216"/>
      <c r="CHS317" s="216"/>
      <c r="CHT317" s="216"/>
      <c r="CHU317" s="216"/>
      <c r="CHV317" s="216"/>
      <c r="CHW317" s="216"/>
      <c r="CHX317" s="216"/>
      <c r="CHY317" s="216"/>
      <c r="CHZ317" s="216"/>
      <c r="CIA317" s="216"/>
      <c r="CIB317" s="216"/>
      <c r="CIC317" s="216"/>
      <c r="CID317" s="216"/>
      <c r="CIE317" s="216"/>
      <c r="CIF317" s="216"/>
      <c r="CIG317" s="216"/>
      <c r="CIH317" s="216"/>
      <c r="CII317" s="216"/>
      <c r="CIJ317" s="216"/>
      <c r="CIK317" s="216"/>
      <c r="CIL317" s="216"/>
      <c r="CIM317" s="216"/>
      <c r="CIN317" s="216"/>
      <c r="CIO317" s="216"/>
      <c r="CIP317" s="216"/>
      <c r="CIQ317" s="216"/>
      <c r="CIR317" s="216"/>
      <c r="CIS317" s="216"/>
      <c r="CIT317" s="216"/>
      <c r="CIU317" s="216"/>
      <c r="CIV317" s="216"/>
      <c r="CIW317" s="216"/>
      <c r="CIX317" s="216"/>
      <c r="CIY317" s="216"/>
      <c r="CIZ317" s="216"/>
      <c r="CJA317" s="216"/>
      <c r="CJB317" s="216"/>
      <c r="CJC317" s="216"/>
      <c r="CJD317" s="216"/>
      <c r="CJE317" s="216"/>
      <c r="CJF317" s="216"/>
      <c r="CJG317" s="216"/>
      <c r="CJH317" s="216"/>
      <c r="CJI317" s="216"/>
      <c r="CJJ317" s="216"/>
      <c r="CJK317" s="216"/>
      <c r="CJL317" s="216"/>
      <c r="CJM317" s="216"/>
      <c r="CJN317" s="216"/>
      <c r="CJO317" s="216"/>
      <c r="CJP317" s="216"/>
      <c r="CJQ317" s="216"/>
      <c r="CJR317" s="216"/>
      <c r="CJS317" s="216"/>
      <c r="CJT317" s="216"/>
      <c r="CJU317" s="216"/>
      <c r="CJV317" s="216"/>
      <c r="CJW317" s="216"/>
      <c r="CJX317" s="216"/>
      <c r="CJY317" s="216"/>
      <c r="CJZ317" s="216"/>
      <c r="CKA317" s="216"/>
      <c r="CKB317" s="216"/>
      <c r="CKC317" s="216"/>
      <c r="CKD317" s="216"/>
      <c r="CKE317" s="216"/>
      <c r="CKF317" s="216"/>
      <c r="CKG317" s="216"/>
      <c r="CKH317" s="216"/>
      <c r="CKI317" s="216"/>
      <c r="CKJ317" s="216"/>
      <c r="CKK317" s="216"/>
      <c r="CKL317" s="216"/>
      <c r="CKM317" s="216"/>
      <c r="CKN317" s="216"/>
      <c r="CKO317" s="216"/>
      <c r="CKP317" s="216"/>
      <c r="CKQ317" s="216"/>
      <c r="CKR317" s="216"/>
      <c r="CKS317" s="216"/>
      <c r="CKT317" s="216"/>
      <c r="CKU317" s="216"/>
      <c r="CKV317" s="216"/>
      <c r="CKW317" s="216"/>
      <c r="CKX317" s="216"/>
      <c r="CKY317" s="216"/>
      <c r="CKZ317" s="216"/>
      <c r="CLA317" s="216"/>
      <c r="CLB317" s="216"/>
      <c r="CLC317" s="216"/>
      <c r="CLD317" s="216"/>
      <c r="CLE317" s="216"/>
      <c r="CLF317" s="216"/>
      <c r="CLG317" s="216"/>
      <c r="CLH317" s="216"/>
      <c r="CLI317" s="216"/>
      <c r="CLJ317" s="216"/>
      <c r="CLK317" s="216"/>
      <c r="CLL317" s="216"/>
      <c r="CLM317" s="216"/>
      <c r="CLN317" s="216"/>
      <c r="CLO317" s="216"/>
      <c r="CLP317" s="216"/>
      <c r="CLQ317" s="216"/>
      <c r="CLR317" s="216"/>
      <c r="CLS317" s="216"/>
      <c r="CLT317" s="216"/>
      <c r="CLU317" s="216"/>
      <c r="CLV317" s="216"/>
      <c r="CLW317" s="216"/>
      <c r="CLX317" s="216"/>
      <c r="CLY317" s="216"/>
      <c r="CLZ317" s="216"/>
      <c r="CMA317" s="216"/>
      <c r="CMB317" s="216"/>
      <c r="CMC317" s="216"/>
      <c r="CMD317" s="216"/>
      <c r="CME317" s="216"/>
      <c r="CMF317" s="216"/>
      <c r="CMG317" s="216"/>
      <c r="CMH317" s="216"/>
      <c r="CMI317" s="216"/>
      <c r="CMJ317" s="216"/>
      <c r="CMK317" s="216"/>
      <c r="CML317" s="216"/>
      <c r="CMM317" s="216"/>
      <c r="CMN317" s="216"/>
      <c r="CMO317" s="216"/>
      <c r="CMP317" s="216"/>
      <c r="CMQ317" s="216"/>
      <c r="CMR317" s="216"/>
      <c r="CMS317" s="216"/>
      <c r="CMT317" s="216"/>
      <c r="CMU317" s="216"/>
      <c r="CMV317" s="216"/>
      <c r="CMW317" s="216"/>
      <c r="CMX317" s="216"/>
      <c r="CMY317" s="216"/>
      <c r="CMZ317" s="216"/>
      <c r="CNA317" s="216"/>
      <c r="CNB317" s="216"/>
      <c r="CNC317" s="216"/>
      <c r="CND317" s="216"/>
      <c r="CNE317" s="216"/>
      <c r="CNF317" s="216"/>
      <c r="CNG317" s="216"/>
      <c r="CNH317" s="216"/>
      <c r="CNI317" s="216"/>
      <c r="CNJ317" s="216"/>
      <c r="CNK317" s="216"/>
      <c r="CNL317" s="216"/>
      <c r="CNM317" s="216"/>
      <c r="CNN317" s="216"/>
      <c r="CNO317" s="216"/>
      <c r="CNP317" s="216"/>
      <c r="CNQ317" s="216"/>
      <c r="CNR317" s="216"/>
      <c r="CNS317" s="216"/>
      <c r="CNT317" s="216"/>
      <c r="CNU317" s="216"/>
      <c r="CNV317" s="216"/>
      <c r="CNW317" s="216"/>
      <c r="CNX317" s="216"/>
      <c r="CNY317" s="216"/>
      <c r="CNZ317" s="216"/>
      <c r="COA317" s="216"/>
      <c r="COB317" s="216"/>
      <c r="COC317" s="216"/>
      <c r="COD317" s="216"/>
      <c r="COE317" s="216"/>
      <c r="COF317" s="216"/>
      <c r="COG317" s="216"/>
      <c r="COH317" s="216"/>
      <c r="COI317" s="216"/>
      <c r="COJ317" s="216"/>
      <c r="COK317" s="216"/>
      <c r="COL317" s="216"/>
      <c r="COM317" s="216"/>
      <c r="CON317" s="216"/>
      <c r="COO317" s="216"/>
      <c r="COP317" s="216"/>
      <c r="COQ317" s="216"/>
      <c r="COR317" s="216"/>
      <c r="COS317" s="216"/>
      <c r="COT317" s="216"/>
      <c r="COU317" s="216"/>
      <c r="COV317" s="216"/>
      <c r="COW317" s="216"/>
      <c r="COX317" s="216"/>
      <c r="COY317" s="216"/>
      <c r="COZ317" s="216"/>
      <c r="CPA317" s="216"/>
      <c r="CPB317" s="216"/>
      <c r="CPC317" s="216"/>
      <c r="CPD317" s="216"/>
      <c r="CPE317" s="216"/>
      <c r="CPF317" s="216"/>
      <c r="CPG317" s="216"/>
      <c r="CPH317" s="216"/>
      <c r="CPI317" s="216"/>
      <c r="CPJ317" s="216"/>
      <c r="CPK317" s="216"/>
      <c r="CPL317" s="216"/>
      <c r="CPM317" s="216"/>
      <c r="CPN317" s="216"/>
      <c r="CPO317" s="216"/>
      <c r="CPP317" s="216"/>
      <c r="CPQ317" s="216"/>
      <c r="CPR317" s="216"/>
      <c r="CPS317" s="216"/>
      <c r="CPT317" s="216"/>
      <c r="CPU317" s="216"/>
      <c r="CPV317" s="216"/>
      <c r="CPW317" s="216"/>
      <c r="CPX317" s="216"/>
      <c r="CPY317" s="216"/>
      <c r="CPZ317" s="216"/>
      <c r="CQA317" s="216"/>
      <c r="CQB317" s="216"/>
      <c r="CQC317" s="216"/>
      <c r="CQD317" s="216"/>
      <c r="CQE317" s="216"/>
      <c r="CQF317" s="216"/>
      <c r="CQG317" s="216"/>
      <c r="CQH317" s="216"/>
      <c r="CQI317" s="216"/>
      <c r="CQJ317" s="216"/>
      <c r="CQK317" s="216"/>
      <c r="CQL317" s="216"/>
      <c r="CQM317" s="216"/>
      <c r="CQN317" s="216"/>
      <c r="CQO317" s="216"/>
      <c r="CQP317" s="216"/>
      <c r="CQQ317" s="216"/>
      <c r="CQR317" s="216"/>
      <c r="CQS317" s="216"/>
      <c r="CQT317" s="216"/>
      <c r="CQU317" s="216"/>
      <c r="CQV317" s="216"/>
      <c r="CQW317" s="216"/>
      <c r="CQX317" s="216"/>
      <c r="CQY317" s="216"/>
      <c r="CQZ317" s="216"/>
      <c r="CRA317" s="216"/>
      <c r="CRB317" s="216"/>
      <c r="CRC317" s="216"/>
      <c r="CRD317" s="216"/>
      <c r="CRE317" s="216"/>
      <c r="CRF317" s="216"/>
      <c r="CRG317" s="216"/>
      <c r="CRH317" s="216"/>
      <c r="CRI317" s="216"/>
      <c r="CRJ317" s="216"/>
      <c r="CRK317" s="216"/>
      <c r="CRL317" s="216"/>
      <c r="CRM317" s="216"/>
      <c r="CRN317" s="216"/>
      <c r="CRO317" s="216"/>
      <c r="CRP317" s="216"/>
      <c r="CRQ317" s="216"/>
      <c r="CRR317" s="216"/>
      <c r="CRS317" s="216"/>
      <c r="CRT317" s="216"/>
      <c r="CRU317" s="216"/>
      <c r="CRV317" s="216"/>
      <c r="CRW317" s="216"/>
      <c r="CRX317" s="216"/>
      <c r="CRY317" s="216"/>
      <c r="CRZ317" s="216"/>
      <c r="CSA317" s="216"/>
      <c r="CSB317" s="216"/>
      <c r="CSC317" s="216"/>
      <c r="CSD317" s="216"/>
      <c r="CSE317" s="216"/>
      <c r="CSF317" s="216"/>
      <c r="CSG317" s="216"/>
      <c r="CSH317" s="216"/>
      <c r="CSI317" s="216"/>
      <c r="CSJ317" s="216"/>
      <c r="CSK317" s="216"/>
      <c r="CSL317" s="216"/>
      <c r="CSM317" s="216"/>
      <c r="CSN317" s="216"/>
      <c r="CSO317" s="216"/>
      <c r="CSP317" s="216"/>
      <c r="CSQ317" s="216"/>
      <c r="CSR317" s="216"/>
      <c r="CSS317" s="216"/>
      <c r="CST317" s="216"/>
      <c r="CSU317" s="216"/>
      <c r="CSV317" s="216"/>
      <c r="CSW317" s="216"/>
      <c r="CSX317" s="216"/>
      <c r="CSY317" s="216"/>
      <c r="CSZ317" s="216"/>
      <c r="CTA317" s="216"/>
      <c r="CTB317" s="216"/>
      <c r="CTC317" s="216"/>
      <c r="CTD317" s="216"/>
      <c r="CTE317" s="216"/>
      <c r="CTF317" s="216"/>
      <c r="CTG317" s="216"/>
      <c r="CTH317" s="216"/>
      <c r="CTI317" s="216"/>
      <c r="CTJ317" s="216"/>
      <c r="CTK317" s="216"/>
      <c r="CTL317" s="216"/>
      <c r="CTM317" s="216"/>
      <c r="CTN317" s="216"/>
      <c r="CTO317" s="216"/>
      <c r="CTP317" s="216"/>
      <c r="CTQ317" s="216"/>
      <c r="CTR317" s="216"/>
      <c r="CTS317" s="216"/>
      <c r="CTT317" s="216"/>
      <c r="CTU317" s="216"/>
      <c r="CTV317" s="216"/>
      <c r="CTW317" s="216"/>
      <c r="CTX317" s="216"/>
      <c r="CTY317" s="216"/>
      <c r="CTZ317" s="216"/>
      <c r="CUA317" s="216"/>
      <c r="CUB317" s="216"/>
      <c r="CUC317" s="216"/>
      <c r="CUD317" s="216"/>
      <c r="CUE317" s="216"/>
      <c r="CUF317" s="216"/>
      <c r="CUG317" s="216"/>
      <c r="CUH317" s="216"/>
      <c r="CUI317" s="216"/>
      <c r="CUJ317" s="216"/>
      <c r="CUK317" s="216"/>
      <c r="CUL317" s="216"/>
      <c r="CUM317" s="216"/>
      <c r="CUN317" s="216"/>
      <c r="CUO317" s="216"/>
      <c r="CUP317" s="216"/>
      <c r="CUQ317" s="216"/>
      <c r="CUR317" s="216"/>
      <c r="CUS317" s="216"/>
      <c r="CUT317" s="216"/>
      <c r="CUU317" s="216"/>
      <c r="CUV317" s="216"/>
      <c r="CUW317" s="216"/>
      <c r="CUX317" s="216"/>
      <c r="CUY317" s="216"/>
      <c r="CUZ317" s="216"/>
      <c r="CVA317" s="216"/>
      <c r="CVB317" s="216"/>
      <c r="CVC317" s="216"/>
      <c r="CVD317" s="216"/>
      <c r="CVE317" s="216"/>
      <c r="CVF317" s="216"/>
      <c r="CVG317" s="216"/>
      <c r="CVH317" s="216"/>
      <c r="CVI317" s="216"/>
      <c r="CVJ317" s="216"/>
      <c r="CVK317" s="216"/>
      <c r="CVL317" s="216"/>
      <c r="CVM317" s="216"/>
      <c r="CVN317" s="216"/>
      <c r="CVO317" s="216"/>
      <c r="CVP317" s="216"/>
      <c r="CVQ317" s="216"/>
      <c r="CVR317" s="216"/>
      <c r="CVS317" s="216"/>
      <c r="CVT317" s="216"/>
      <c r="CVU317" s="216"/>
      <c r="CVV317" s="216"/>
      <c r="CVW317" s="216"/>
      <c r="CVX317" s="216"/>
      <c r="CVY317" s="216"/>
      <c r="CVZ317" s="216"/>
      <c r="CWA317" s="216"/>
      <c r="CWB317" s="216"/>
      <c r="CWC317" s="216"/>
      <c r="CWD317" s="216"/>
      <c r="CWE317" s="216"/>
      <c r="CWF317" s="216"/>
      <c r="CWG317" s="216"/>
      <c r="CWH317" s="216"/>
      <c r="CWI317" s="216"/>
      <c r="CWJ317" s="216"/>
      <c r="CWK317" s="216"/>
      <c r="CWL317" s="216"/>
      <c r="CWM317" s="216"/>
      <c r="CWN317" s="216"/>
      <c r="CWO317" s="216"/>
      <c r="CWP317" s="216"/>
      <c r="CWQ317" s="216"/>
      <c r="CWR317" s="216"/>
      <c r="CWS317" s="216"/>
      <c r="CWT317" s="216"/>
      <c r="CWU317" s="216"/>
      <c r="CWV317" s="216"/>
      <c r="CWW317" s="216"/>
      <c r="CWX317" s="216"/>
      <c r="CWY317" s="216"/>
      <c r="CWZ317" s="216"/>
      <c r="CXA317" s="216"/>
      <c r="CXB317" s="216"/>
      <c r="CXC317" s="216"/>
      <c r="CXD317" s="216"/>
      <c r="CXE317" s="216"/>
      <c r="CXF317" s="216"/>
      <c r="CXG317" s="216"/>
      <c r="CXH317" s="216"/>
      <c r="CXI317" s="216"/>
      <c r="CXJ317" s="216"/>
      <c r="CXK317" s="216"/>
      <c r="CXL317" s="216"/>
      <c r="CXM317" s="216"/>
      <c r="CXN317" s="216"/>
      <c r="CXO317" s="216"/>
      <c r="CXP317" s="216"/>
      <c r="CXQ317" s="216"/>
      <c r="CXR317" s="216"/>
      <c r="CXS317" s="216"/>
      <c r="CXT317" s="216"/>
      <c r="CXU317" s="216"/>
      <c r="CXV317" s="216"/>
      <c r="CXW317" s="216"/>
      <c r="CXX317" s="216"/>
      <c r="CXY317" s="216"/>
      <c r="CXZ317" s="216"/>
      <c r="CYA317" s="216"/>
      <c r="CYB317" s="216"/>
      <c r="CYC317" s="216"/>
      <c r="CYD317" s="216"/>
      <c r="CYE317" s="216"/>
      <c r="CYF317" s="216"/>
      <c r="CYG317" s="216"/>
      <c r="CYH317" s="216"/>
      <c r="CYI317" s="216"/>
      <c r="CYJ317" s="216"/>
      <c r="CYK317" s="216"/>
      <c r="CYL317" s="216"/>
      <c r="CYM317" s="216"/>
      <c r="CYN317" s="216"/>
      <c r="CYO317" s="216"/>
      <c r="CYP317" s="216"/>
      <c r="CYQ317" s="216"/>
      <c r="CYR317" s="216"/>
      <c r="CYS317" s="216"/>
      <c r="CYT317" s="216"/>
      <c r="CYU317" s="216"/>
      <c r="CYV317" s="216"/>
      <c r="CYW317" s="216"/>
      <c r="CYX317" s="216"/>
      <c r="CYY317" s="216"/>
      <c r="CYZ317" s="216"/>
      <c r="CZA317" s="216"/>
      <c r="CZB317" s="216"/>
      <c r="CZC317" s="216"/>
      <c r="CZD317" s="216"/>
      <c r="CZE317" s="216"/>
      <c r="CZF317" s="216"/>
      <c r="CZG317" s="216"/>
      <c r="CZH317" s="216"/>
      <c r="CZI317" s="216"/>
      <c r="CZJ317" s="216"/>
      <c r="CZK317" s="216"/>
      <c r="CZL317" s="216"/>
      <c r="CZM317" s="216"/>
      <c r="CZN317" s="216"/>
      <c r="CZO317" s="216"/>
      <c r="CZP317" s="216"/>
      <c r="CZQ317" s="216"/>
      <c r="CZR317" s="216"/>
      <c r="CZS317" s="216"/>
      <c r="CZT317" s="216"/>
      <c r="CZU317" s="216"/>
      <c r="CZV317" s="216"/>
      <c r="CZW317" s="216"/>
      <c r="CZX317" s="216"/>
      <c r="CZY317" s="216"/>
      <c r="CZZ317" s="216"/>
      <c r="DAA317" s="216"/>
      <c r="DAB317" s="216"/>
      <c r="DAC317" s="216"/>
      <c r="DAD317" s="216"/>
      <c r="DAE317" s="216"/>
      <c r="DAF317" s="216"/>
      <c r="DAG317" s="216"/>
      <c r="DAH317" s="216"/>
      <c r="DAI317" s="216"/>
      <c r="DAJ317" s="216"/>
      <c r="DAK317" s="216"/>
      <c r="DAL317" s="216"/>
      <c r="DAM317" s="216"/>
      <c r="DAN317" s="216"/>
      <c r="DAO317" s="216"/>
      <c r="DAP317" s="216"/>
      <c r="DAQ317" s="216"/>
      <c r="DAR317" s="216"/>
      <c r="DAS317" s="216"/>
      <c r="DAT317" s="216"/>
      <c r="DAU317" s="216"/>
      <c r="DAV317" s="216"/>
      <c r="DAW317" s="216"/>
      <c r="DAX317" s="216"/>
      <c r="DAY317" s="216"/>
      <c r="DAZ317" s="216"/>
      <c r="DBA317" s="216"/>
      <c r="DBB317" s="216"/>
      <c r="DBC317" s="216"/>
      <c r="DBD317" s="216"/>
      <c r="DBE317" s="216"/>
      <c r="DBF317" s="216"/>
      <c r="DBG317" s="216"/>
      <c r="DBH317" s="216"/>
      <c r="DBI317" s="216"/>
      <c r="DBJ317" s="216"/>
      <c r="DBK317" s="216"/>
      <c r="DBL317" s="216"/>
      <c r="DBM317" s="216"/>
      <c r="DBN317" s="216"/>
      <c r="DBO317" s="216"/>
      <c r="DBP317" s="216"/>
      <c r="DBQ317" s="216"/>
      <c r="DBR317" s="216"/>
      <c r="DBS317" s="216"/>
      <c r="DBT317" s="216"/>
      <c r="DBU317" s="216"/>
      <c r="DBV317" s="216"/>
      <c r="DBW317" s="216"/>
      <c r="DBX317" s="216"/>
      <c r="DBY317" s="216"/>
      <c r="DBZ317" s="216"/>
      <c r="DCA317" s="216"/>
      <c r="DCB317" s="216"/>
      <c r="DCC317" s="216"/>
      <c r="DCD317" s="216"/>
      <c r="DCE317" s="216"/>
      <c r="DCF317" s="216"/>
      <c r="DCG317" s="216"/>
      <c r="DCH317" s="216"/>
      <c r="DCI317" s="216"/>
      <c r="DCJ317" s="216"/>
      <c r="DCK317" s="216"/>
      <c r="DCL317" s="216"/>
      <c r="DCM317" s="216"/>
      <c r="DCN317" s="216"/>
      <c r="DCO317" s="216"/>
      <c r="DCP317" s="216"/>
      <c r="DCQ317" s="216"/>
      <c r="DCR317" s="216"/>
      <c r="DCS317" s="216"/>
      <c r="DCT317" s="216"/>
      <c r="DCU317" s="216"/>
      <c r="DCV317" s="216"/>
      <c r="DCW317" s="216"/>
      <c r="DCX317" s="216"/>
      <c r="DCY317" s="216"/>
      <c r="DCZ317" s="216"/>
      <c r="DDA317" s="216"/>
      <c r="DDB317" s="216"/>
      <c r="DDC317" s="216"/>
      <c r="DDD317" s="216"/>
      <c r="DDE317" s="216"/>
      <c r="DDF317" s="216"/>
      <c r="DDG317" s="216"/>
      <c r="DDH317" s="216"/>
      <c r="DDI317" s="216"/>
      <c r="DDJ317" s="216"/>
      <c r="DDK317" s="216"/>
      <c r="DDL317" s="216"/>
      <c r="DDM317" s="216"/>
      <c r="DDN317" s="216"/>
      <c r="DDO317" s="216"/>
      <c r="DDP317" s="216"/>
      <c r="DDQ317" s="216"/>
      <c r="DDR317" s="216"/>
      <c r="DDS317" s="216"/>
      <c r="DDT317" s="216"/>
      <c r="DDU317" s="216"/>
      <c r="DDV317" s="216"/>
      <c r="DDW317" s="216"/>
      <c r="DDX317" s="216"/>
      <c r="DDY317" s="216"/>
      <c r="DDZ317" s="216"/>
      <c r="DEA317" s="216"/>
      <c r="DEB317" s="216"/>
      <c r="DEC317" s="216"/>
      <c r="DED317" s="216"/>
      <c r="DEE317" s="216"/>
      <c r="DEF317" s="216"/>
      <c r="DEG317" s="216"/>
      <c r="DEH317" s="216"/>
      <c r="DEI317" s="216"/>
      <c r="DEJ317" s="216"/>
      <c r="DEK317" s="216"/>
      <c r="DEL317" s="216"/>
      <c r="DEM317" s="216"/>
      <c r="DEN317" s="216"/>
      <c r="DEO317" s="216"/>
      <c r="DEP317" s="216"/>
      <c r="DEQ317" s="216"/>
      <c r="DER317" s="216"/>
      <c r="DES317" s="216"/>
      <c r="DET317" s="216"/>
      <c r="DEU317" s="216"/>
      <c r="DEV317" s="216"/>
      <c r="DEW317" s="216"/>
      <c r="DEX317" s="216"/>
      <c r="DEY317" s="216"/>
      <c r="DEZ317" s="216"/>
      <c r="DFA317" s="216"/>
      <c r="DFB317" s="216"/>
      <c r="DFC317" s="216"/>
      <c r="DFD317" s="216"/>
      <c r="DFE317" s="216"/>
      <c r="DFF317" s="216"/>
      <c r="DFG317" s="216"/>
      <c r="DFH317" s="216"/>
      <c r="DFI317" s="216"/>
      <c r="DFJ317" s="216"/>
      <c r="DFK317" s="216"/>
      <c r="DFL317" s="216"/>
      <c r="DFM317" s="216"/>
      <c r="DFN317" s="216"/>
      <c r="DFO317" s="216"/>
      <c r="DFP317" s="216"/>
      <c r="DFQ317" s="216"/>
      <c r="DFR317" s="216"/>
      <c r="DFS317" s="216"/>
      <c r="DFT317" s="216"/>
      <c r="DFU317" s="216"/>
      <c r="DFV317" s="216"/>
      <c r="DFW317" s="216"/>
      <c r="DFX317" s="216"/>
      <c r="DFY317" s="216"/>
      <c r="DFZ317" s="216"/>
      <c r="DGA317" s="216"/>
      <c r="DGB317" s="216"/>
      <c r="DGC317" s="216"/>
      <c r="DGD317" s="216"/>
      <c r="DGE317" s="216"/>
      <c r="DGF317" s="216"/>
      <c r="DGG317" s="216"/>
      <c r="DGH317" s="216"/>
      <c r="DGI317" s="216"/>
      <c r="DGJ317" s="216"/>
      <c r="DGK317" s="216"/>
      <c r="DGL317" s="216"/>
      <c r="DGM317" s="216"/>
      <c r="DGN317" s="216"/>
      <c r="DGO317" s="216"/>
      <c r="DGP317" s="216"/>
      <c r="DGQ317" s="216"/>
      <c r="DGR317" s="216"/>
      <c r="DGS317" s="216"/>
      <c r="DGT317" s="216"/>
      <c r="DGU317" s="216"/>
      <c r="DGV317" s="216"/>
      <c r="DGW317" s="216"/>
      <c r="DGX317" s="216"/>
      <c r="DGY317" s="216"/>
      <c r="DGZ317" s="216"/>
      <c r="DHA317" s="216"/>
      <c r="DHB317" s="216"/>
      <c r="DHC317" s="216"/>
      <c r="DHD317" s="216"/>
      <c r="DHE317" s="216"/>
      <c r="DHF317" s="216"/>
      <c r="DHG317" s="216"/>
      <c r="DHH317" s="216"/>
      <c r="DHI317" s="216"/>
      <c r="DHJ317" s="216"/>
      <c r="DHK317" s="216"/>
      <c r="DHL317" s="216"/>
      <c r="DHM317" s="216"/>
      <c r="DHN317" s="216"/>
      <c r="DHO317" s="216"/>
      <c r="DHP317" s="216"/>
      <c r="DHQ317" s="216"/>
      <c r="DHR317" s="216"/>
      <c r="DHS317" s="216"/>
      <c r="DHT317" s="216"/>
      <c r="DHU317" s="216"/>
      <c r="DHV317" s="216"/>
      <c r="DHW317" s="216"/>
      <c r="DHX317" s="216"/>
      <c r="DHY317" s="216"/>
      <c r="DHZ317" s="216"/>
      <c r="DIA317" s="216"/>
      <c r="DIB317" s="216"/>
      <c r="DIC317" s="216"/>
      <c r="DID317" s="216"/>
      <c r="DIE317" s="216"/>
      <c r="DIF317" s="216"/>
      <c r="DIG317" s="216"/>
      <c r="DIH317" s="216"/>
      <c r="DII317" s="216"/>
      <c r="DIJ317" s="216"/>
      <c r="DIK317" s="216"/>
      <c r="DIL317" s="216"/>
      <c r="DIM317" s="216"/>
      <c r="DIN317" s="216"/>
      <c r="DIO317" s="216"/>
      <c r="DIP317" s="216"/>
      <c r="DIQ317" s="216"/>
      <c r="DIR317" s="216"/>
      <c r="DIS317" s="216"/>
      <c r="DIT317" s="216"/>
      <c r="DIU317" s="216"/>
      <c r="DIV317" s="216"/>
      <c r="DIW317" s="216"/>
      <c r="DIX317" s="216"/>
      <c r="DIY317" s="216"/>
      <c r="DIZ317" s="216"/>
      <c r="DJA317" s="216"/>
      <c r="DJB317" s="216"/>
      <c r="DJC317" s="216"/>
      <c r="DJD317" s="216"/>
      <c r="DJE317" s="216"/>
      <c r="DJF317" s="216"/>
      <c r="DJG317" s="216"/>
      <c r="DJH317" s="216"/>
      <c r="DJI317" s="216"/>
      <c r="DJJ317" s="216"/>
      <c r="DJK317" s="216"/>
      <c r="DJL317" s="216"/>
      <c r="DJM317" s="216"/>
      <c r="DJN317" s="216"/>
      <c r="DJO317" s="216"/>
      <c r="DJP317" s="216"/>
      <c r="DJQ317" s="216"/>
      <c r="DJR317" s="216"/>
      <c r="DJS317" s="216"/>
      <c r="DJT317" s="216"/>
      <c r="DJU317" s="216"/>
      <c r="DJV317" s="216"/>
      <c r="DJW317" s="216"/>
      <c r="DJX317" s="216"/>
      <c r="DJY317" s="216"/>
      <c r="DJZ317" s="216"/>
      <c r="DKA317" s="216"/>
      <c r="DKB317" s="216"/>
      <c r="DKC317" s="216"/>
      <c r="DKD317" s="216"/>
      <c r="DKE317" s="216"/>
      <c r="DKF317" s="216"/>
      <c r="DKG317" s="216"/>
      <c r="DKH317" s="216"/>
      <c r="DKI317" s="216"/>
      <c r="DKJ317" s="216"/>
      <c r="DKK317" s="216"/>
      <c r="DKL317" s="216"/>
      <c r="DKM317" s="216"/>
      <c r="DKN317" s="216"/>
      <c r="DKO317" s="216"/>
      <c r="DKP317" s="216"/>
      <c r="DKQ317" s="216"/>
      <c r="DKR317" s="216"/>
      <c r="DKS317" s="216"/>
      <c r="DKT317" s="216"/>
      <c r="DKU317" s="216"/>
      <c r="DKV317" s="216"/>
      <c r="DKW317" s="216"/>
      <c r="DKX317" s="216"/>
      <c r="DKY317" s="216"/>
      <c r="DKZ317" s="216"/>
      <c r="DLA317" s="216"/>
      <c r="DLB317" s="216"/>
      <c r="DLC317" s="216"/>
      <c r="DLD317" s="216"/>
      <c r="DLE317" s="216"/>
      <c r="DLF317" s="216"/>
      <c r="DLG317" s="216"/>
      <c r="DLH317" s="216"/>
      <c r="DLI317" s="216"/>
      <c r="DLJ317" s="216"/>
      <c r="DLK317" s="216"/>
      <c r="DLL317" s="216"/>
      <c r="DLM317" s="216"/>
      <c r="DLN317" s="216"/>
      <c r="DLO317" s="216"/>
      <c r="DLP317" s="216"/>
      <c r="DLQ317" s="216"/>
      <c r="DLR317" s="216"/>
      <c r="DLS317" s="216"/>
      <c r="DLT317" s="216"/>
      <c r="DLU317" s="216"/>
      <c r="DLV317" s="216"/>
      <c r="DLW317" s="216"/>
      <c r="DLX317" s="216"/>
      <c r="DLY317" s="216"/>
      <c r="DLZ317" s="216"/>
      <c r="DMA317" s="216"/>
      <c r="DMB317" s="216"/>
      <c r="DMC317" s="216"/>
      <c r="DMD317" s="216"/>
      <c r="DME317" s="216"/>
      <c r="DMF317" s="216"/>
      <c r="DMG317" s="216"/>
      <c r="DMH317" s="216"/>
      <c r="DMI317" s="216"/>
      <c r="DMJ317" s="216"/>
      <c r="DMK317" s="216"/>
      <c r="DML317" s="216"/>
      <c r="DMM317" s="216"/>
      <c r="DMN317" s="216"/>
      <c r="DMO317" s="216"/>
      <c r="DMP317" s="216"/>
      <c r="DMQ317" s="216"/>
      <c r="DMR317" s="216"/>
      <c r="DMS317" s="216"/>
      <c r="DMT317" s="216"/>
      <c r="DMU317" s="216"/>
      <c r="DMV317" s="216"/>
      <c r="DMW317" s="216"/>
      <c r="DMX317" s="216"/>
      <c r="DMY317" s="216"/>
      <c r="DMZ317" s="216"/>
      <c r="DNA317" s="216"/>
      <c r="DNB317" s="216"/>
      <c r="DNC317" s="216"/>
      <c r="DND317" s="216"/>
      <c r="DNE317" s="216"/>
      <c r="DNF317" s="216"/>
      <c r="DNG317" s="216"/>
      <c r="DNH317" s="216"/>
      <c r="DNI317" s="216"/>
      <c r="DNJ317" s="216"/>
      <c r="DNK317" s="216"/>
      <c r="DNL317" s="216"/>
      <c r="DNM317" s="216"/>
      <c r="DNN317" s="216"/>
      <c r="DNO317" s="216"/>
      <c r="DNP317" s="216"/>
      <c r="DNQ317" s="216"/>
      <c r="DNR317" s="216"/>
      <c r="DNS317" s="216"/>
      <c r="DNT317" s="216"/>
      <c r="DNU317" s="216"/>
      <c r="DNV317" s="216"/>
      <c r="DNW317" s="216"/>
      <c r="DNX317" s="216"/>
      <c r="DNY317" s="216"/>
      <c r="DNZ317" s="216"/>
      <c r="DOA317" s="216"/>
      <c r="DOB317" s="216"/>
      <c r="DOC317" s="216"/>
      <c r="DOD317" s="216"/>
      <c r="DOE317" s="216"/>
      <c r="DOF317" s="216"/>
      <c r="DOG317" s="216"/>
      <c r="DOH317" s="216"/>
      <c r="DOI317" s="216"/>
      <c r="DOJ317" s="216"/>
      <c r="DOK317" s="216"/>
      <c r="DOL317" s="216"/>
      <c r="DOM317" s="216"/>
      <c r="DON317" s="216"/>
      <c r="DOO317" s="216"/>
      <c r="DOP317" s="216"/>
      <c r="DOQ317" s="216"/>
      <c r="DOR317" s="216"/>
      <c r="DOS317" s="216"/>
      <c r="DOT317" s="216"/>
      <c r="DOU317" s="216"/>
      <c r="DOV317" s="216"/>
      <c r="DOW317" s="216"/>
      <c r="DOX317" s="216"/>
      <c r="DOY317" s="216"/>
      <c r="DOZ317" s="216"/>
      <c r="DPA317" s="216"/>
      <c r="DPB317" s="216"/>
      <c r="DPC317" s="216"/>
      <c r="DPD317" s="216"/>
      <c r="DPE317" s="216"/>
      <c r="DPF317" s="216"/>
      <c r="DPG317" s="216"/>
      <c r="DPH317" s="216"/>
      <c r="DPI317" s="216"/>
      <c r="DPJ317" s="216"/>
      <c r="DPK317" s="216"/>
      <c r="DPL317" s="216"/>
      <c r="DPM317" s="216"/>
      <c r="DPN317" s="216"/>
      <c r="DPO317" s="216"/>
      <c r="DPP317" s="216"/>
      <c r="DPQ317" s="216"/>
      <c r="DPR317" s="216"/>
      <c r="DPS317" s="216"/>
      <c r="DPT317" s="216"/>
      <c r="DPU317" s="216"/>
      <c r="DPV317" s="216"/>
      <c r="DPW317" s="216"/>
      <c r="DPX317" s="216"/>
      <c r="DPY317" s="216"/>
      <c r="DPZ317" s="216"/>
      <c r="DQA317" s="216"/>
      <c r="DQB317" s="216"/>
      <c r="DQC317" s="216"/>
      <c r="DQD317" s="216"/>
      <c r="DQE317" s="216"/>
      <c r="DQF317" s="216"/>
      <c r="DQG317" s="216"/>
      <c r="DQH317" s="216"/>
      <c r="DQI317" s="216"/>
      <c r="DQJ317" s="216"/>
      <c r="DQK317" s="216"/>
      <c r="DQL317" s="216"/>
      <c r="DQM317" s="216"/>
      <c r="DQN317" s="216"/>
      <c r="DQO317" s="216"/>
      <c r="DQP317" s="216"/>
      <c r="DQQ317" s="216"/>
      <c r="DQR317" s="216"/>
      <c r="DQS317" s="216"/>
      <c r="DQT317" s="216"/>
      <c r="DQU317" s="216"/>
      <c r="DQV317" s="216"/>
      <c r="DQW317" s="216"/>
      <c r="DQX317" s="216"/>
      <c r="DQY317" s="216"/>
      <c r="DQZ317" s="216"/>
      <c r="DRA317" s="216"/>
      <c r="DRB317" s="216"/>
      <c r="DRC317" s="216"/>
      <c r="DRD317" s="216"/>
      <c r="DRE317" s="216"/>
      <c r="DRF317" s="216"/>
      <c r="DRG317" s="216"/>
      <c r="DRH317" s="216"/>
      <c r="DRI317" s="216"/>
      <c r="DRJ317" s="216"/>
      <c r="DRK317" s="216"/>
      <c r="DRL317" s="216"/>
      <c r="DRM317" s="216"/>
      <c r="DRN317" s="216"/>
      <c r="DRO317" s="216"/>
      <c r="DRP317" s="216"/>
      <c r="DRQ317" s="216"/>
      <c r="DRR317" s="216"/>
      <c r="DRS317" s="216"/>
      <c r="DRT317" s="216"/>
      <c r="DRU317" s="216"/>
      <c r="DRV317" s="216"/>
      <c r="DRW317" s="216"/>
      <c r="DRX317" s="216"/>
      <c r="DRY317" s="216"/>
      <c r="DRZ317" s="216"/>
      <c r="DSA317" s="216"/>
      <c r="DSB317" s="216"/>
      <c r="DSC317" s="216"/>
      <c r="DSD317" s="216"/>
      <c r="DSE317" s="216"/>
      <c r="DSF317" s="216"/>
      <c r="DSG317" s="216"/>
      <c r="DSH317" s="216"/>
      <c r="DSI317" s="216"/>
      <c r="DSJ317" s="216"/>
      <c r="DSK317" s="216"/>
      <c r="DSL317" s="216"/>
      <c r="DSM317" s="216"/>
      <c r="DSN317" s="216"/>
      <c r="DSO317" s="216"/>
      <c r="DSP317" s="216"/>
      <c r="DSQ317" s="216"/>
      <c r="DSR317" s="216"/>
      <c r="DSS317" s="216"/>
      <c r="DST317" s="216"/>
      <c r="DSU317" s="216"/>
      <c r="DSV317" s="216"/>
      <c r="DSW317" s="216"/>
      <c r="DSX317" s="216"/>
      <c r="DSY317" s="216"/>
      <c r="DSZ317" s="216"/>
      <c r="DTA317" s="216"/>
      <c r="DTB317" s="216"/>
      <c r="DTC317" s="216"/>
      <c r="DTD317" s="216"/>
      <c r="DTE317" s="216"/>
      <c r="DTF317" s="216"/>
      <c r="DTG317" s="216"/>
      <c r="DTH317" s="216"/>
      <c r="DTI317" s="216"/>
      <c r="DTJ317" s="216"/>
      <c r="DTK317" s="216"/>
      <c r="DTL317" s="216"/>
      <c r="DTM317" s="216"/>
      <c r="DTN317" s="216"/>
      <c r="DTO317" s="216"/>
      <c r="DTP317" s="216"/>
      <c r="DTQ317" s="216"/>
      <c r="DTR317" s="216"/>
      <c r="DTS317" s="216"/>
      <c r="DTT317" s="216"/>
      <c r="DTU317" s="216"/>
      <c r="DTV317" s="216"/>
      <c r="DTW317" s="216"/>
      <c r="DTX317" s="216"/>
      <c r="DTY317" s="216"/>
      <c r="DTZ317" s="216"/>
      <c r="DUA317" s="216"/>
      <c r="DUB317" s="216"/>
      <c r="DUC317" s="216"/>
      <c r="DUD317" s="216"/>
      <c r="DUE317" s="216"/>
    </row>
    <row r="318" spans="1:3255" s="69" customFormat="1" x14ac:dyDescent="0.3">
      <c r="A318" s="459"/>
      <c r="B318" s="459"/>
      <c r="C318" s="819"/>
      <c r="D318" s="734"/>
      <c r="E318" s="735"/>
      <c r="F318" s="736"/>
      <c r="G318" s="554"/>
      <c r="H318" s="554"/>
      <c r="I318" s="554"/>
      <c r="J318" s="609"/>
      <c r="K318" s="80">
        <v>103.79600000000001</v>
      </c>
      <c r="L318" s="163">
        <v>2</v>
      </c>
      <c r="M318" s="400">
        <v>0</v>
      </c>
      <c r="N318" s="400">
        <v>0</v>
      </c>
      <c r="O318" s="533"/>
      <c r="P318" s="533"/>
      <c r="Q318" s="530"/>
      <c r="R318" s="530"/>
      <c r="S318" s="216"/>
      <c r="T318" s="216"/>
      <c r="U318" s="216"/>
      <c r="V318" s="216"/>
      <c r="W318" s="216"/>
      <c r="X318" s="216"/>
      <c r="Y318" s="216"/>
      <c r="Z318" s="216"/>
      <c r="AA318" s="216"/>
      <c r="AB318" s="216"/>
      <c r="AC318" s="216"/>
      <c r="AD318" s="216"/>
      <c r="AE318" s="216"/>
      <c r="AF318" s="216"/>
      <c r="AG318" s="216"/>
      <c r="AH318" s="216"/>
      <c r="AI318" s="216"/>
      <c r="AJ318" s="216"/>
      <c r="AK318" s="216"/>
      <c r="AL318" s="216"/>
      <c r="AM318" s="216"/>
      <c r="AN318" s="216"/>
      <c r="AO318" s="216"/>
      <c r="AP318" s="216"/>
      <c r="AQ318" s="216"/>
      <c r="AR318" s="216"/>
      <c r="AS318" s="216"/>
      <c r="AT318" s="216"/>
      <c r="AU318" s="216"/>
      <c r="AV318" s="216"/>
      <c r="AW318" s="216"/>
      <c r="AX318" s="216"/>
      <c r="AY318" s="216"/>
      <c r="AZ318" s="216"/>
      <c r="BA318" s="216"/>
      <c r="BB318" s="216"/>
      <c r="BC318" s="216"/>
      <c r="BD318" s="216"/>
      <c r="BE318" s="216"/>
      <c r="BF318" s="216"/>
      <c r="BG318" s="216"/>
      <c r="BH318" s="216"/>
      <c r="BI318" s="216"/>
      <c r="BJ318" s="216"/>
      <c r="BK318" s="216"/>
      <c r="BL318" s="216"/>
      <c r="BM318" s="216"/>
      <c r="BN318" s="216"/>
      <c r="BO318" s="216"/>
      <c r="BP318" s="216"/>
      <c r="BQ318" s="216"/>
      <c r="BR318" s="216"/>
      <c r="BS318" s="216"/>
      <c r="BT318" s="216"/>
      <c r="BU318" s="216"/>
      <c r="BV318" s="216"/>
      <c r="BW318" s="216"/>
      <c r="BX318" s="216"/>
      <c r="BY318" s="216"/>
      <c r="BZ318" s="216"/>
      <c r="CA318" s="216"/>
      <c r="CB318" s="216"/>
      <c r="CC318" s="216"/>
      <c r="CD318" s="216"/>
      <c r="CE318" s="216"/>
      <c r="CF318" s="216"/>
      <c r="CG318" s="216"/>
      <c r="CH318" s="216"/>
      <c r="CI318" s="216"/>
      <c r="CJ318" s="216"/>
      <c r="CK318" s="216"/>
      <c r="CL318" s="216"/>
      <c r="CM318" s="216"/>
      <c r="CN318" s="216"/>
      <c r="CO318" s="216"/>
      <c r="CP318" s="216"/>
      <c r="CQ318" s="216"/>
      <c r="CR318" s="216"/>
      <c r="CS318" s="216"/>
      <c r="CT318" s="216"/>
      <c r="CU318" s="216"/>
      <c r="CV318" s="216"/>
      <c r="CW318" s="216"/>
      <c r="CX318" s="216"/>
      <c r="CY318" s="216"/>
      <c r="CZ318" s="216"/>
      <c r="DA318" s="216"/>
      <c r="DB318" s="216"/>
      <c r="DC318" s="216"/>
      <c r="DD318" s="216"/>
      <c r="DE318" s="216"/>
      <c r="DF318" s="216"/>
      <c r="DG318" s="216"/>
      <c r="DH318" s="216"/>
      <c r="DI318" s="216"/>
      <c r="DJ318" s="216"/>
      <c r="DK318" s="216"/>
      <c r="DL318" s="216"/>
      <c r="DM318" s="216"/>
      <c r="DN318" s="216"/>
      <c r="DO318" s="216"/>
      <c r="DP318" s="216"/>
      <c r="DQ318" s="216"/>
      <c r="DR318" s="216"/>
      <c r="DS318" s="216"/>
      <c r="DT318" s="216"/>
      <c r="DU318" s="216"/>
      <c r="DV318" s="216"/>
      <c r="DW318" s="216"/>
      <c r="DX318" s="216"/>
      <c r="DY318" s="216"/>
      <c r="DZ318" s="216"/>
      <c r="EA318" s="216"/>
      <c r="EB318" s="216"/>
      <c r="EC318" s="216"/>
      <c r="ED318" s="216"/>
      <c r="EE318" s="216"/>
      <c r="EF318" s="216"/>
      <c r="EG318" s="216"/>
      <c r="EH318" s="216"/>
      <c r="EI318" s="216"/>
      <c r="EJ318" s="216"/>
      <c r="EK318" s="216"/>
      <c r="EL318" s="216"/>
      <c r="EM318" s="216"/>
      <c r="EN318" s="216"/>
      <c r="EO318" s="216"/>
      <c r="EP318" s="216"/>
      <c r="EQ318" s="216"/>
      <c r="ER318" s="216"/>
      <c r="ES318" s="216"/>
      <c r="ET318" s="216"/>
      <c r="EU318" s="216"/>
      <c r="EV318" s="216"/>
      <c r="EW318" s="216"/>
      <c r="EX318" s="216"/>
      <c r="EY318" s="216"/>
      <c r="EZ318" s="216"/>
      <c r="FA318" s="216"/>
      <c r="FB318" s="216"/>
      <c r="FC318" s="216"/>
      <c r="FD318" s="216"/>
      <c r="FE318" s="216"/>
      <c r="FF318" s="216"/>
      <c r="FG318" s="216"/>
      <c r="FH318" s="216"/>
      <c r="FI318" s="216"/>
      <c r="FJ318" s="216"/>
      <c r="FK318" s="216"/>
      <c r="FL318" s="216"/>
      <c r="FM318" s="216"/>
      <c r="FN318" s="216"/>
      <c r="FO318" s="216"/>
      <c r="FP318" s="216"/>
      <c r="FQ318" s="216"/>
      <c r="FR318" s="216"/>
      <c r="FS318" s="216"/>
      <c r="FT318" s="216"/>
      <c r="FU318" s="216"/>
      <c r="FV318" s="216"/>
      <c r="FW318" s="216"/>
      <c r="FX318" s="216"/>
      <c r="FY318" s="216"/>
      <c r="FZ318" s="216"/>
      <c r="GA318" s="216"/>
      <c r="GB318" s="216"/>
      <c r="GC318" s="216"/>
      <c r="GD318" s="216"/>
      <c r="GE318" s="216"/>
      <c r="GF318" s="216"/>
      <c r="GG318" s="216"/>
      <c r="GH318" s="216"/>
      <c r="GI318" s="216"/>
      <c r="GJ318" s="216"/>
      <c r="GK318" s="216"/>
      <c r="GL318" s="216"/>
      <c r="GM318" s="216"/>
      <c r="GN318" s="216"/>
      <c r="GO318" s="216"/>
      <c r="GP318" s="216"/>
      <c r="GQ318" s="216"/>
      <c r="GR318" s="216"/>
      <c r="GS318" s="216"/>
      <c r="GT318" s="216"/>
      <c r="GU318" s="216"/>
      <c r="GV318" s="216"/>
      <c r="GW318" s="216"/>
      <c r="GX318" s="216"/>
      <c r="GY318" s="216"/>
      <c r="GZ318" s="216"/>
      <c r="HA318" s="216"/>
      <c r="HB318" s="216"/>
      <c r="HC318" s="216"/>
      <c r="HD318" s="216"/>
      <c r="HE318" s="216"/>
      <c r="HF318" s="216"/>
      <c r="HG318" s="216"/>
      <c r="HH318" s="216"/>
      <c r="HI318" s="216"/>
      <c r="HJ318" s="216"/>
      <c r="HK318" s="216"/>
      <c r="HL318" s="216"/>
      <c r="HM318" s="216"/>
      <c r="HN318" s="216"/>
      <c r="HO318" s="216"/>
      <c r="HP318" s="216"/>
      <c r="HQ318" s="216"/>
      <c r="HR318" s="216"/>
      <c r="HS318" s="216"/>
      <c r="HT318" s="216"/>
      <c r="HU318" s="216"/>
      <c r="HV318" s="216"/>
      <c r="HW318" s="216"/>
      <c r="HX318" s="216"/>
      <c r="HY318" s="216"/>
      <c r="HZ318" s="216"/>
      <c r="IA318" s="216"/>
      <c r="IB318" s="216"/>
      <c r="IC318" s="216"/>
      <c r="ID318" s="216"/>
      <c r="IE318" s="216"/>
      <c r="IF318" s="216"/>
      <c r="IG318" s="216"/>
      <c r="IH318" s="216"/>
      <c r="II318" s="216"/>
      <c r="IJ318" s="216"/>
      <c r="IK318" s="216"/>
      <c r="IL318" s="216"/>
      <c r="IM318" s="216"/>
      <c r="IN318" s="216"/>
      <c r="IO318" s="216"/>
      <c r="IP318" s="216"/>
      <c r="IQ318" s="216"/>
      <c r="IR318" s="216"/>
      <c r="IS318" s="216"/>
      <c r="IT318" s="216"/>
      <c r="IU318" s="216"/>
      <c r="IV318" s="216"/>
      <c r="IW318" s="216"/>
      <c r="IX318" s="216"/>
      <c r="IY318" s="216"/>
      <c r="IZ318" s="216"/>
      <c r="JA318" s="216"/>
      <c r="JB318" s="216"/>
      <c r="JC318" s="216"/>
      <c r="JD318" s="216"/>
      <c r="JE318" s="216"/>
      <c r="JF318" s="216"/>
      <c r="JG318" s="216"/>
      <c r="JH318" s="216"/>
      <c r="JI318" s="216"/>
      <c r="JJ318" s="216"/>
      <c r="JK318" s="216"/>
      <c r="JL318" s="216"/>
      <c r="JM318" s="216"/>
      <c r="JN318" s="216"/>
      <c r="JO318" s="216"/>
      <c r="JP318" s="216"/>
      <c r="JQ318" s="216"/>
      <c r="JR318" s="216"/>
      <c r="JS318" s="216"/>
      <c r="JT318" s="216"/>
      <c r="JU318" s="216"/>
      <c r="JV318" s="216"/>
      <c r="JW318" s="216"/>
      <c r="JX318" s="216"/>
      <c r="JY318" s="216"/>
      <c r="JZ318" s="216"/>
      <c r="KA318" s="216"/>
      <c r="KB318" s="216"/>
      <c r="KC318" s="216"/>
      <c r="KD318" s="216"/>
      <c r="KE318" s="216"/>
      <c r="KF318" s="216"/>
      <c r="KG318" s="216"/>
      <c r="KH318" s="216"/>
      <c r="KI318" s="216"/>
      <c r="KJ318" s="216"/>
      <c r="KK318" s="216"/>
      <c r="KL318" s="216"/>
      <c r="KM318" s="216"/>
      <c r="KN318" s="216"/>
      <c r="KO318" s="216"/>
      <c r="KP318" s="216"/>
      <c r="KQ318" s="216"/>
      <c r="KR318" s="216"/>
      <c r="KS318" s="216"/>
      <c r="KT318" s="216"/>
      <c r="KU318" s="216"/>
      <c r="KV318" s="216"/>
      <c r="KW318" s="216"/>
      <c r="KX318" s="216"/>
      <c r="KY318" s="216"/>
      <c r="KZ318" s="216"/>
      <c r="LA318" s="216"/>
      <c r="LB318" s="216"/>
      <c r="LC318" s="216"/>
      <c r="LD318" s="216"/>
      <c r="LE318" s="216"/>
      <c r="LF318" s="216"/>
      <c r="LG318" s="216"/>
      <c r="LH318" s="216"/>
      <c r="LI318" s="216"/>
      <c r="LJ318" s="216"/>
      <c r="LK318" s="216"/>
      <c r="LL318" s="216"/>
      <c r="LM318" s="216"/>
      <c r="LN318" s="216"/>
      <c r="LO318" s="216"/>
      <c r="LP318" s="216"/>
      <c r="LQ318" s="216"/>
      <c r="LR318" s="216"/>
      <c r="LS318" s="216"/>
      <c r="LT318" s="216"/>
      <c r="LU318" s="216"/>
      <c r="LV318" s="216"/>
      <c r="LW318" s="216"/>
      <c r="LX318" s="216"/>
      <c r="LY318" s="216"/>
      <c r="LZ318" s="216"/>
      <c r="MA318" s="216"/>
      <c r="MB318" s="216"/>
      <c r="MC318" s="216"/>
      <c r="MD318" s="216"/>
      <c r="ME318" s="216"/>
      <c r="MF318" s="216"/>
      <c r="MG318" s="216"/>
      <c r="MH318" s="216"/>
      <c r="MI318" s="216"/>
      <c r="MJ318" s="216"/>
      <c r="MK318" s="216"/>
      <c r="ML318" s="216"/>
      <c r="MM318" s="216"/>
      <c r="MN318" s="216"/>
      <c r="MO318" s="216"/>
      <c r="MP318" s="216"/>
      <c r="MQ318" s="216"/>
      <c r="MR318" s="216"/>
      <c r="MS318" s="216"/>
      <c r="MT318" s="216"/>
      <c r="MU318" s="216"/>
      <c r="MV318" s="216"/>
      <c r="MW318" s="216"/>
      <c r="MX318" s="216"/>
      <c r="MY318" s="216"/>
      <c r="MZ318" s="216"/>
      <c r="NA318" s="216"/>
      <c r="NB318" s="216"/>
      <c r="NC318" s="216"/>
      <c r="ND318" s="216"/>
      <c r="NE318" s="216"/>
      <c r="NF318" s="216"/>
      <c r="NG318" s="216"/>
      <c r="NH318" s="216"/>
      <c r="NI318" s="216"/>
      <c r="NJ318" s="216"/>
      <c r="NK318" s="216"/>
      <c r="NL318" s="216"/>
      <c r="NM318" s="216"/>
      <c r="NN318" s="216"/>
      <c r="NO318" s="216"/>
      <c r="NP318" s="216"/>
      <c r="NQ318" s="216"/>
      <c r="NR318" s="216"/>
      <c r="NS318" s="216"/>
      <c r="NT318" s="216"/>
      <c r="NU318" s="216"/>
      <c r="NV318" s="216"/>
      <c r="NW318" s="216"/>
      <c r="NX318" s="216"/>
      <c r="NY318" s="216"/>
      <c r="NZ318" s="216"/>
      <c r="OA318" s="216"/>
      <c r="OB318" s="216"/>
      <c r="OC318" s="216"/>
      <c r="OD318" s="216"/>
      <c r="OE318" s="216"/>
      <c r="OF318" s="216"/>
      <c r="OG318" s="216"/>
      <c r="OH318" s="216"/>
      <c r="OI318" s="216"/>
      <c r="OJ318" s="216"/>
      <c r="OK318" s="216"/>
      <c r="OL318" s="216"/>
      <c r="OM318" s="216"/>
      <c r="ON318" s="216"/>
      <c r="OO318" s="216"/>
      <c r="OP318" s="216"/>
      <c r="OQ318" s="216"/>
      <c r="OR318" s="216"/>
      <c r="OS318" s="216"/>
      <c r="OT318" s="216"/>
      <c r="OU318" s="216"/>
      <c r="OV318" s="216"/>
      <c r="OW318" s="216"/>
      <c r="OX318" s="216"/>
      <c r="OY318" s="216"/>
      <c r="OZ318" s="216"/>
      <c r="PA318" s="216"/>
      <c r="PB318" s="216"/>
      <c r="PC318" s="216"/>
      <c r="PD318" s="216"/>
      <c r="PE318" s="216"/>
      <c r="PF318" s="216"/>
      <c r="PG318" s="216"/>
      <c r="PH318" s="216"/>
      <c r="PI318" s="216"/>
      <c r="PJ318" s="216"/>
      <c r="PK318" s="216"/>
      <c r="PL318" s="216"/>
      <c r="PM318" s="216"/>
      <c r="PN318" s="216"/>
      <c r="PO318" s="216"/>
      <c r="PP318" s="216"/>
      <c r="PQ318" s="216"/>
      <c r="PR318" s="216"/>
      <c r="PS318" s="216"/>
      <c r="PT318" s="216"/>
      <c r="PU318" s="216"/>
      <c r="PV318" s="216"/>
      <c r="PW318" s="216"/>
      <c r="PX318" s="216"/>
      <c r="PY318" s="216"/>
      <c r="PZ318" s="216"/>
      <c r="QA318" s="216"/>
      <c r="QB318" s="216"/>
      <c r="QC318" s="216"/>
      <c r="QD318" s="216"/>
      <c r="QE318" s="216"/>
      <c r="QF318" s="216"/>
      <c r="QG318" s="216"/>
      <c r="QH318" s="216"/>
      <c r="QI318" s="216"/>
      <c r="QJ318" s="216"/>
      <c r="QK318" s="216"/>
      <c r="QL318" s="216"/>
      <c r="QM318" s="216"/>
      <c r="QN318" s="216"/>
      <c r="QO318" s="216"/>
      <c r="QP318" s="216"/>
      <c r="QQ318" s="216"/>
      <c r="QR318" s="216"/>
      <c r="QS318" s="216"/>
      <c r="QT318" s="216"/>
      <c r="QU318" s="216"/>
      <c r="QV318" s="216"/>
      <c r="QW318" s="216"/>
      <c r="QX318" s="216"/>
      <c r="QY318" s="216"/>
      <c r="QZ318" s="216"/>
      <c r="RA318" s="216"/>
      <c r="RB318" s="216"/>
      <c r="RC318" s="216"/>
      <c r="RD318" s="216"/>
      <c r="RE318" s="216"/>
      <c r="RF318" s="216"/>
      <c r="RG318" s="216"/>
      <c r="RH318" s="216"/>
      <c r="RI318" s="216"/>
      <c r="RJ318" s="216"/>
      <c r="RK318" s="216"/>
      <c r="RL318" s="216"/>
      <c r="RM318" s="216"/>
      <c r="RN318" s="216"/>
      <c r="RO318" s="216"/>
      <c r="RP318" s="216"/>
      <c r="RQ318" s="216"/>
      <c r="RR318" s="216"/>
      <c r="RS318" s="216"/>
      <c r="RT318" s="216"/>
      <c r="RU318" s="216"/>
      <c r="RV318" s="216"/>
      <c r="RW318" s="216"/>
      <c r="RX318" s="216"/>
      <c r="RY318" s="216"/>
      <c r="RZ318" s="216"/>
      <c r="SA318" s="216"/>
      <c r="SB318" s="216"/>
      <c r="SC318" s="216"/>
      <c r="SD318" s="216"/>
      <c r="SE318" s="216"/>
      <c r="SF318" s="216"/>
      <c r="SG318" s="216"/>
      <c r="SH318" s="216"/>
      <c r="SI318" s="216"/>
      <c r="SJ318" s="216"/>
      <c r="SK318" s="216"/>
      <c r="SL318" s="216"/>
      <c r="SM318" s="216"/>
      <c r="SN318" s="216"/>
      <c r="SO318" s="216"/>
      <c r="SP318" s="216"/>
      <c r="SQ318" s="216"/>
      <c r="SR318" s="216"/>
      <c r="SS318" s="216"/>
      <c r="ST318" s="216"/>
      <c r="SU318" s="216"/>
      <c r="SV318" s="216"/>
      <c r="SW318" s="216"/>
      <c r="SX318" s="216"/>
      <c r="SY318" s="216"/>
      <c r="SZ318" s="216"/>
      <c r="TA318" s="216"/>
      <c r="TB318" s="216"/>
      <c r="TC318" s="216"/>
      <c r="TD318" s="216"/>
      <c r="TE318" s="216"/>
      <c r="TF318" s="216"/>
      <c r="TG318" s="216"/>
      <c r="TH318" s="216"/>
      <c r="TI318" s="216"/>
      <c r="TJ318" s="216"/>
      <c r="TK318" s="216"/>
      <c r="TL318" s="216"/>
      <c r="TM318" s="216"/>
      <c r="TN318" s="216"/>
      <c r="TO318" s="216"/>
      <c r="TP318" s="216"/>
      <c r="TQ318" s="216"/>
      <c r="TR318" s="216"/>
      <c r="TS318" s="216"/>
      <c r="TT318" s="216"/>
      <c r="TU318" s="216"/>
      <c r="TV318" s="216"/>
      <c r="TW318" s="216"/>
      <c r="TX318" s="216"/>
      <c r="TY318" s="216"/>
      <c r="TZ318" s="216"/>
      <c r="UA318" s="216"/>
      <c r="UB318" s="216"/>
      <c r="UC318" s="216"/>
      <c r="UD318" s="216"/>
      <c r="UE318" s="216"/>
      <c r="UF318" s="216"/>
      <c r="UG318" s="216"/>
      <c r="UH318" s="216"/>
      <c r="UI318" s="216"/>
      <c r="UJ318" s="216"/>
      <c r="UK318" s="216"/>
      <c r="UL318" s="216"/>
      <c r="UM318" s="216"/>
      <c r="UN318" s="216"/>
      <c r="UO318" s="216"/>
      <c r="UP318" s="216"/>
      <c r="UQ318" s="216"/>
      <c r="UR318" s="216"/>
      <c r="US318" s="216"/>
      <c r="UT318" s="216"/>
      <c r="UU318" s="216"/>
      <c r="UV318" s="216"/>
      <c r="UW318" s="216"/>
      <c r="UX318" s="216"/>
      <c r="UY318" s="216"/>
      <c r="UZ318" s="216"/>
      <c r="VA318" s="216"/>
      <c r="VB318" s="216"/>
      <c r="VC318" s="216"/>
      <c r="VD318" s="216"/>
      <c r="VE318" s="216"/>
      <c r="VF318" s="216"/>
      <c r="VG318" s="216"/>
      <c r="VH318" s="216"/>
      <c r="VI318" s="216"/>
      <c r="VJ318" s="216"/>
      <c r="VK318" s="216"/>
      <c r="VL318" s="216"/>
      <c r="VM318" s="216"/>
      <c r="VN318" s="216"/>
      <c r="VO318" s="216"/>
      <c r="VP318" s="216"/>
      <c r="VQ318" s="216"/>
      <c r="VR318" s="216"/>
      <c r="VS318" s="216"/>
      <c r="VT318" s="216"/>
      <c r="VU318" s="216"/>
      <c r="VV318" s="216"/>
      <c r="VW318" s="216"/>
      <c r="VX318" s="216"/>
      <c r="VY318" s="216"/>
      <c r="VZ318" s="216"/>
      <c r="WA318" s="216"/>
      <c r="WB318" s="216"/>
      <c r="WC318" s="216"/>
      <c r="WD318" s="216"/>
      <c r="WE318" s="216"/>
      <c r="WF318" s="216"/>
      <c r="WG318" s="216"/>
      <c r="WH318" s="216"/>
      <c r="WI318" s="216"/>
      <c r="WJ318" s="216"/>
      <c r="WK318" s="216"/>
      <c r="WL318" s="216"/>
      <c r="WM318" s="216"/>
      <c r="WN318" s="216"/>
      <c r="WO318" s="216"/>
      <c r="WP318" s="216"/>
      <c r="WQ318" s="216"/>
      <c r="WR318" s="216"/>
      <c r="WS318" s="216"/>
      <c r="WT318" s="216"/>
      <c r="WU318" s="216"/>
      <c r="WV318" s="216"/>
      <c r="WW318" s="216"/>
      <c r="WX318" s="216"/>
      <c r="WY318" s="216"/>
      <c r="WZ318" s="216"/>
      <c r="XA318" s="216"/>
      <c r="XB318" s="216"/>
      <c r="XC318" s="216"/>
      <c r="XD318" s="216"/>
      <c r="XE318" s="216"/>
      <c r="XF318" s="216"/>
      <c r="XG318" s="216"/>
      <c r="XH318" s="216"/>
      <c r="XI318" s="216"/>
      <c r="XJ318" s="216"/>
      <c r="XK318" s="216"/>
      <c r="XL318" s="216"/>
      <c r="XM318" s="216"/>
      <c r="XN318" s="216"/>
      <c r="XO318" s="216"/>
      <c r="XP318" s="216"/>
      <c r="XQ318" s="216"/>
      <c r="XR318" s="216"/>
      <c r="XS318" s="216"/>
      <c r="XT318" s="216"/>
      <c r="XU318" s="216"/>
      <c r="XV318" s="216"/>
      <c r="XW318" s="216"/>
      <c r="XX318" s="216"/>
      <c r="XY318" s="216"/>
      <c r="XZ318" s="216"/>
      <c r="YA318" s="216"/>
      <c r="YB318" s="216"/>
      <c r="YC318" s="216"/>
      <c r="YD318" s="216"/>
      <c r="YE318" s="216"/>
      <c r="YF318" s="216"/>
      <c r="YG318" s="216"/>
      <c r="YH318" s="216"/>
      <c r="YI318" s="216"/>
      <c r="YJ318" s="216"/>
      <c r="YK318" s="216"/>
      <c r="YL318" s="216"/>
      <c r="YM318" s="216"/>
      <c r="YN318" s="216"/>
      <c r="YO318" s="216"/>
      <c r="YP318" s="216"/>
      <c r="YQ318" s="216"/>
      <c r="YR318" s="216"/>
      <c r="YS318" s="216"/>
      <c r="YT318" s="216"/>
      <c r="YU318" s="216"/>
      <c r="YV318" s="216"/>
      <c r="YW318" s="216"/>
      <c r="YX318" s="216"/>
      <c r="YY318" s="216"/>
      <c r="YZ318" s="216"/>
      <c r="ZA318" s="216"/>
      <c r="ZB318" s="216"/>
      <c r="ZC318" s="216"/>
      <c r="ZD318" s="216"/>
      <c r="ZE318" s="216"/>
      <c r="ZF318" s="216"/>
      <c r="ZG318" s="216"/>
      <c r="ZH318" s="216"/>
      <c r="ZI318" s="216"/>
      <c r="ZJ318" s="216"/>
      <c r="ZK318" s="216"/>
      <c r="ZL318" s="216"/>
      <c r="ZM318" s="216"/>
      <c r="ZN318" s="216"/>
      <c r="ZO318" s="216"/>
      <c r="ZP318" s="216"/>
      <c r="ZQ318" s="216"/>
      <c r="ZR318" s="216"/>
      <c r="ZS318" s="216"/>
      <c r="ZT318" s="216"/>
      <c r="ZU318" s="216"/>
      <c r="ZV318" s="216"/>
      <c r="ZW318" s="216"/>
      <c r="ZX318" s="216"/>
      <c r="ZY318" s="216"/>
      <c r="ZZ318" s="216"/>
      <c r="AAA318" s="216"/>
      <c r="AAB318" s="216"/>
      <c r="AAC318" s="216"/>
      <c r="AAD318" s="216"/>
      <c r="AAE318" s="216"/>
      <c r="AAF318" s="216"/>
      <c r="AAG318" s="216"/>
      <c r="AAH318" s="216"/>
      <c r="AAI318" s="216"/>
      <c r="AAJ318" s="216"/>
      <c r="AAK318" s="216"/>
      <c r="AAL318" s="216"/>
      <c r="AAM318" s="216"/>
      <c r="AAN318" s="216"/>
      <c r="AAO318" s="216"/>
      <c r="AAP318" s="216"/>
      <c r="AAQ318" s="216"/>
      <c r="AAR318" s="216"/>
      <c r="AAS318" s="216"/>
      <c r="AAT318" s="216"/>
      <c r="AAU318" s="216"/>
      <c r="AAV318" s="216"/>
      <c r="AAW318" s="216"/>
      <c r="AAX318" s="216"/>
      <c r="AAY318" s="216"/>
      <c r="AAZ318" s="216"/>
      <c r="ABA318" s="216"/>
      <c r="ABB318" s="216"/>
      <c r="ABC318" s="216"/>
      <c r="ABD318" s="216"/>
      <c r="ABE318" s="216"/>
      <c r="ABF318" s="216"/>
      <c r="ABG318" s="216"/>
      <c r="ABH318" s="216"/>
      <c r="ABI318" s="216"/>
      <c r="ABJ318" s="216"/>
      <c r="ABK318" s="216"/>
      <c r="ABL318" s="216"/>
      <c r="ABM318" s="216"/>
      <c r="ABN318" s="216"/>
      <c r="ABO318" s="216"/>
      <c r="ABP318" s="216"/>
      <c r="ABQ318" s="216"/>
      <c r="ABR318" s="216"/>
      <c r="ABS318" s="216"/>
      <c r="ABT318" s="216"/>
      <c r="ABU318" s="216"/>
      <c r="ABV318" s="216"/>
      <c r="ABW318" s="216"/>
      <c r="ABX318" s="216"/>
      <c r="ABY318" s="216"/>
      <c r="ABZ318" s="216"/>
      <c r="ACA318" s="216"/>
      <c r="ACB318" s="216"/>
      <c r="ACC318" s="216"/>
      <c r="ACD318" s="216"/>
      <c r="ACE318" s="216"/>
      <c r="ACF318" s="216"/>
      <c r="ACG318" s="216"/>
      <c r="ACH318" s="216"/>
      <c r="ACI318" s="216"/>
      <c r="ACJ318" s="216"/>
      <c r="ACK318" s="216"/>
      <c r="ACL318" s="216"/>
      <c r="ACM318" s="216"/>
      <c r="ACN318" s="216"/>
      <c r="ACO318" s="216"/>
      <c r="ACP318" s="216"/>
      <c r="ACQ318" s="216"/>
      <c r="ACR318" s="216"/>
      <c r="ACS318" s="216"/>
      <c r="ACT318" s="216"/>
      <c r="ACU318" s="216"/>
      <c r="ACV318" s="216"/>
      <c r="ACW318" s="216"/>
      <c r="ACX318" s="216"/>
      <c r="ACY318" s="216"/>
      <c r="ACZ318" s="216"/>
      <c r="ADA318" s="216"/>
      <c r="ADB318" s="216"/>
      <c r="ADC318" s="216"/>
      <c r="ADD318" s="216"/>
      <c r="ADE318" s="216"/>
      <c r="ADF318" s="216"/>
      <c r="ADG318" s="216"/>
      <c r="ADH318" s="216"/>
      <c r="ADI318" s="216"/>
      <c r="ADJ318" s="216"/>
      <c r="ADK318" s="216"/>
      <c r="ADL318" s="216"/>
      <c r="ADM318" s="216"/>
      <c r="ADN318" s="216"/>
      <c r="ADO318" s="216"/>
      <c r="ADP318" s="216"/>
      <c r="ADQ318" s="216"/>
      <c r="ADR318" s="216"/>
      <c r="ADS318" s="216"/>
      <c r="ADT318" s="216"/>
      <c r="ADU318" s="216"/>
      <c r="ADV318" s="216"/>
      <c r="ADW318" s="216"/>
      <c r="ADX318" s="216"/>
      <c r="ADY318" s="216"/>
      <c r="ADZ318" s="216"/>
      <c r="AEA318" s="216"/>
      <c r="AEB318" s="216"/>
      <c r="AEC318" s="216"/>
      <c r="AED318" s="216"/>
      <c r="AEE318" s="216"/>
      <c r="AEF318" s="216"/>
      <c r="AEG318" s="216"/>
      <c r="AEH318" s="216"/>
      <c r="AEI318" s="216"/>
      <c r="AEJ318" s="216"/>
      <c r="AEK318" s="216"/>
      <c r="AEL318" s="216"/>
      <c r="AEM318" s="216"/>
      <c r="AEN318" s="216"/>
      <c r="AEO318" s="216"/>
      <c r="AEP318" s="216"/>
      <c r="AEQ318" s="216"/>
      <c r="AER318" s="216"/>
      <c r="AES318" s="216"/>
      <c r="AET318" s="216"/>
      <c r="AEU318" s="216"/>
      <c r="AEV318" s="216"/>
      <c r="AEW318" s="216"/>
      <c r="AEX318" s="216"/>
      <c r="AEY318" s="216"/>
      <c r="AEZ318" s="216"/>
      <c r="AFA318" s="216"/>
      <c r="AFB318" s="216"/>
      <c r="AFC318" s="216"/>
      <c r="AFD318" s="216"/>
      <c r="AFE318" s="216"/>
      <c r="AFF318" s="216"/>
      <c r="AFG318" s="216"/>
      <c r="AFH318" s="216"/>
      <c r="AFI318" s="216"/>
      <c r="AFJ318" s="216"/>
      <c r="AFK318" s="216"/>
      <c r="AFL318" s="216"/>
      <c r="AFM318" s="216"/>
      <c r="AFN318" s="216"/>
      <c r="AFO318" s="216"/>
      <c r="AFP318" s="216"/>
      <c r="AFQ318" s="216"/>
      <c r="AFR318" s="216"/>
      <c r="AFS318" s="216"/>
      <c r="AFT318" s="216"/>
      <c r="AFU318" s="216"/>
      <c r="AFV318" s="216"/>
      <c r="AFW318" s="216"/>
      <c r="AFX318" s="216"/>
      <c r="AFY318" s="216"/>
      <c r="AFZ318" s="216"/>
      <c r="AGA318" s="216"/>
      <c r="AGB318" s="216"/>
      <c r="AGC318" s="216"/>
      <c r="AGD318" s="216"/>
      <c r="AGE318" s="216"/>
      <c r="AGF318" s="216"/>
      <c r="AGG318" s="216"/>
      <c r="AGH318" s="216"/>
      <c r="AGI318" s="216"/>
      <c r="AGJ318" s="216"/>
      <c r="AGK318" s="216"/>
      <c r="AGL318" s="216"/>
      <c r="AGM318" s="216"/>
      <c r="AGN318" s="216"/>
      <c r="AGO318" s="216"/>
      <c r="AGP318" s="216"/>
      <c r="AGQ318" s="216"/>
      <c r="AGR318" s="216"/>
      <c r="AGS318" s="216"/>
      <c r="AGT318" s="216"/>
      <c r="AGU318" s="216"/>
      <c r="AGV318" s="216"/>
      <c r="AGW318" s="216"/>
      <c r="AGX318" s="216"/>
      <c r="AGY318" s="216"/>
      <c r="AGZ318" s="216"/>
      <c r="AHA318" s="216"/>
      <c r="AHB318" s="216"/>
      <c r="AHC318" s="216"/>
      <c r="AHD318" s="216"/>
      <c r="AHE318" s="216"/>
      <c r="AHF318" s="216"/>
      <c r="AHG318" s="216"/>
      <c r="AHH318" s="216"/>
      <c r="AHI318" s="216"/>
      <c r="AHJ318" s="216"/>
      <c r="AHK318" s="216"/>
      <c r="AHL318" s="216"/>
      <c r="AHM318" s="216"/>
      <c r="AHN318" s="216"/>
      <c r="AHO318" s="216"/>
      <c r="AHP318" s="216"/>
      <c r="AHQ318" s="216"/>
      <c r="AHR318" s="216"/>
      <c r="AHS318" s="216"/>
      <c r="AHT318" s="216"/>
      <c r="AHU318" s="216"/>
      <c r="AHV318" s="216"/>
      <c r="AHW318" s="216"/>
      <c r="AHX318" s="216"/>
      <c r="AHY318" s="216"/>
      <c r="AHZ318" s="216"/>
      <c r="AIA318" s="216"/>
      <c r="AIB318" s="216"/>
      <c r="AIC318" s="216"/>
      <c r="AID318" s="216"/>
      <c r="AIE318" s="216"/>
      <c r="AIF318" s="216"/>
      <c r="AIG318" s="216"/>
      <c r="AIH318" s="216"/>
      <c r="AII318" s="216"/>
      <c r="AIJ318" s="216"/>
      <c r="AIK318" s="216"/>
      <c r="AIL318" s="216"/>
      <c r="AIM318" s="216"/>
      <c r="AIN318" s="216"/>
      <c r="AIO318" s="216"/>
      <c r="AIP318" s="216"/>
      <c r="AIQ318" s="216"/>
      <c r="AIR318" s="216"/>
      <c r="AIS318" s="216"/>
      <c r="AIT318" s="216"/>
      <c r="AIU318" s="216"/>
      <c r="AIV318" s="216"/>
      <c r="AIW318" s="216"/>
      <c r="AIX318" s="216"/>
      <c r="AIY318" s="216"/>
      <c r="AIZ318" s="216"/>
      <c r="AJA318" s="216"/>
      <c r="AJB318" s="216"/>
      <c r="AJC318" s="216"/>
      <c r="AJD318" s="216"/>
      <c r="AJE318" s="216"/>
      <c r="AJF318" s="216"/>
      <c r="AJG318" s="216"/>
      <c r="AJH318" s="216"/>
      <c r="AJI318" s="216"/>
      <c r="AJJ318" s="216"/>
      <c r="AJK318" s="216"/>
      <c r="AJL318" s="216"/>
      <c r="AJM318" s="216"/>
      <c r="AJN318" s="216"/>
      <c r="AJO318" s="216"/>
      <c r="AJP318" s="216"/>
      <c r="AJQ318" s="216"/>
      <c r="AJR318" s="216"/>
      <c r="AJS318" s="216"/>
      <c r="AJT318" s="216"/>
      <c r="AJU318" s="216"/>
      <c r="AJV318" s="216"/>
      <c r="AJW318" s="216"/>
      <c r="AJX318" s="216"/>
      <c r="AJY318" s="216"/>
      <c r="AJZ318" s="216"/>
      <c r="AKA318" s="216"/>
      <c r="AKB318" s="216"/>
      <c r="AKC318" s="216"/>
      <c r="AKD318" s="216"/>
      <c r="AKE318" s="216"/>
      <c r="AKF318" s="216"/>
      <c r="AKG318" s="216"/>
      <c r="AKH318" s="216"/>
      <c r="AKI318" s="216"/>
      <c r="AKJ318" s="216"/>
      <c r="AKK318" s="216"/>
      <c r="AKL318" s="216"/>
      <c r="AKM318" s="216"/>
      <c r="AKN318" s="216"/>
      <c r="AKO318" s="216"/>
      <c r="AKP318" s="216"/>
      <c r="AKQ318" s="216"/>
      <c r="AKR318" s="216"/>
      <c r="AKS318" s="216"/>
      <c r="AKT318" s="216"/>
      <c r="AKU318" s="216"/>
      <c r="AKV318" s="216"/>
      <c r="AKW318" s="216"/>
      <c r="AKX318" s="216"/>
      <c r="AKY318" s="216"/>
      <c r="AKZ318" s="216"/>
      <c r="ALA318" s="216"/>
      <c r="ALB318" s="216"/>
      <c r="ALC318" s="216"/>
      <c r="ALD318" s="216"/>
      <c r="ALE318" s="216"/>
      <c r="ALF318" s="216"/>
      <c r="ALG318" s="216"/>
      <c r="ALH318" s="216"/>
      <c r="ALI318" s="216"/>
      <c r="ALJ318" s="216"/>
      <c r="ALK318" s="216"/>
      <c r="ALL318" s="216"/>
      <c r="ALM318" s="216"/>
      <c r="ALN318" s="216"/>
      <c r="ALO318" s="216"/>
      <c r="ALP318" s="216"/>
      <c r="ALQ318" s="216"/>
      <c r="ALR318" s="216"/>
      <c r="ALS318" s="216"/>
      <c r="ALT318" s="216"/>
      <c r="ALU318" s="216"/>
      <c r="ALV318" s="216"/>
      <c r="ALW318" s="216"/>
      <c r="ALX318" s="216"/>
      <c r="ALY318" s="216"/>
      <c r="ALZ318" s="216"/>
      <c r="AMA318" s="216"/>
      <c r="AMB318" s="216"/>
      <c r="AMC318" s="216"/>
      <c r="AMD318" s="216"/>
      <c r="AME318" s="216"/>
      <c r="AMF318" s="216"/>
      <c r="AMG318" s="216"/>
      <c r="AMH318" s="216"/>
      <c r="AMI318" s="216"/>
      <c r="AMJ318" s="216"/>
      <c r="AMK318" s="216"/>
      <c r="AML318" s="216"/>
      <c r="AMM318" s="216"/>
      <c r="AMN318" s="216"/>
      <c r="AMO318" s="216"/>
      <c r="AMP318" s="216"/>
      <c r="AMQ318" s="216"/>
      <c r="AMR318" s="216"/>
      <c r="AMS318" s="216"/>
      <c r="AMT318" s="216"/>
      <c r="AMU318" s="216"/>
      <c r="AMV318" s="216"/>
      <c r="AMW318" s="216"/>
      <c r="AMX318" s="216"/>
      <c r="AMY318" s="216"/>
      <c r="AMZ318" s="216"/>
      <c r="ANA318" s="216"/>
      <c r="ANB318" s="216"/>
      <c r="ANC318" s="216"/>
      <c r="AND318" s="216"/>
      <c r="ANE318" s="216"/>
      <c r="ANF318" s="216"/>
      <c r="ANG318" s="216"/>
      <c r="ANH318" s="216"/>
      <c r="ANI318" s="216"/>
      <c r="ANJ318" s="216"/>
      <c r="ANK318" s="216"/>
      <c r="ANL318" s="216"/>
      <c r="ANM318" s="216"/>
      <c r="ANN318" s="216"/>
      <c r="ANO318" s="216"/>
      <c r="ANP318" s="216"/>
      <c r="ANQ318" s="216"/>
      <c r="ANR318" s="216"/>
      <c r="ANS318" s="216"/>
      <c r="ANT318" s="216"/>
      <c r="ANU318" s="216"/>
      <c r="ANV318" s="216"/>
      <c r="ANW318" s="216"/>
      <c r="ANX318" s="216"/>
      <c r="ANY318" s="216"/>
      <c r="ANZ318" s="216"/>
      <c r="AOA318" s="216"/>
      <c r="AOB318" s="216"/>
      <c r="AOC318" s="216"/>
      <c r="AOD318" s="216"/>
      <c r="AOE318" s="216"/>
      <c r="AOF318" s="216"/>
      <c r="AOG318" s="216"/>
      <c r="AOH318" s="216"/>
      <c r="AOI318" s="216"/>
      <c r="AOJ318" s="216"/>
      <c r="AOK318" s="216"/>
      <c r="AOL318" s="216"/>
      <c r="AOM318" s="216"/>
      <c r="AON318" s="216"/>
      <c r="AOO318" s="216"/>
      <c r="AOP318" s="216"/>
      <c r="AOQ318" s="216"/>
      <c r="AOR318" s="216"/>
      <c r="AOS318" s="216"/>
      <c r="AOT318" s="216"/>
      <c r="AOU318" s="216"/>
      <c r="AOV318" s="216"/>
      <c r="AOW318" s="216"/>
      <c r="AOX318" s="216"/>
      <c r="AOY318" s="216"/>
      <c r="AOZ318" s="216"/>
      <c r="APA318" s="216"/>
      <c r="APB318" s="216"/>
      <c r="APC318" s="216"/>
      <c r="APD318" s="216"/>
      <c r="APE318" s="216"/>
      <c r="APF318" s="216"/>
      <c r="APG318" s="216"/>
      <c r="APH318" s="216"/>
      <c r="API318" s="216"/>
      <c r="APJ318" s="216"/>
      <c r="APK318" s="216"/>
      <c r="APL318" s="216"/>
      <c r="APM318" s="216"/>
      <c r="APN318" s="216"/>
      <c r="APO318" s="216"/>
      <c r="APP318" s="216"/>
      <c r="APQ318" s="216"/>
      <c r="APR318" s="216"/>
      <c r="APS318" s="216"/>
      <c r="APT318" s="216"/>
      <c r="APU318" s="216"/>
      <c r="APV318" s="216"/>
      <c r="APW318" s="216"/>
      <c r="APX318" s="216"/>
      <c r="APY318" s="216"/>
      <c r="APZ318" s="216"/>
      <c r="AQA318" s="216"/>
      <c r="AQB318" s="216"/>
      <c r="AQC318" s="216"/>
      <c r="AQD318" s="216"/>
      <c r="AQE318" s="216"/>
      <c r="AQF318" s="216"/>
      <c r="AQG318" s="216"/>
      <c r="AQH318" s="216"/>
      <c r="AQI318" s="216"/>
      <c r="AQJ318" s="216"/>
      <c r="AQK318" s="216"/>
      <c r="AQL318" s="216"/>
      <c r="AQM318" s="216"/>
      <c r="AQN318" s="216"/>
      <c r="AQO318" s="216"/>
      <c r="AQP318" s="216"/>
      <c r="AQQ318" s="216"/>
      <c r="AQR318" s="216"/>
      <c r="AQS318" s="216"/>
      <c r="AQT318" s="216"/>
      <c r="AQU318" s="216"/>
      <c r="AQV318" s="216"/>
      <c r="AQW318" s="216"/>
      <c r="AQX318" s="216"/>
      <c r="AQY318" s="216"/>
      <c r="AQZ318" s="216"/>
      <c r="ARA318" s="216"/>
      <c r="ARB318" s="216"/>
      <c r="ARC318" s="216"/>
      <c r="ARD318" s="216"/>
      <c r="ARE318" s="216"/>
      <c r="ARF318" s="216"/>
      <c r="ARG318" s="216"/>
      <c r="ARH318" s="216"/>
      <c r="ARI318" s="216"/>
      <c r="ARJ318" s="216"/>
      <c r="ARK318" s="216"/>
      <c r="ARL318" s="216"/>
      <c r="ARM318" s="216"/>
      <c r="ARN318" s="216"/>
      <c r="ARO318" s="216"/>
      <c r="ARP318" s="216"/>
      <c r="ARQ318" s="216"/>
      <c r="ARR318" s="216"/>
      <c r="ARS318" s="216"/>
      <c r="ART318" s="216"/>
      <c r="ARU318" s="216"/>
      <c r="ARV318" s="216"/>
      <c r="ARW318" s="216"/>
      <c r="ARX318" s="216"/>
      <c r="ARY318" s="216"/>
      <c r="ARZ318" s="216"/>
      <c r="ASA318" s="216"/>
      <c r="ASB318" s="216"/>
      <c r="ASC318" s="216"/>
      <c r="ASD318" s="216"/>
      <c r="ASE318" s="216"/>
      <c r="ASF318" s="216"/>
      <c r="ASG318" s="216"/>
      <c r="ASH318" s="216"/>
      <c r="ASI318" s="216"/>
      <c r="ASJ318" s="216"/>
      <c r="ASK318" s="216"/>
      <c r="ASL318" s="216"/>
      <c r="ASM318" s="216"/>
      <c r="ASN318" s="216"/>
      <c r="ASO318" s="216"/>
      <c r="ASP318" s="216"/>
      <c r="ASQ318" s="216"/>
      <c r="ASR318" s="216"/>
      <c r="ASS318" s="216"/>
      <c r="AST318" s="216"/>
      <c r="ASU318" s="216"/>
      <c r="ASV318" s="216"/>
      <c r="ASW318" s="216"/>
      <c r="ASX318" s="216"/>
      <c r="ASY318" s="216"/>
      <c r="ASZ318" s="216"/>
      <c r="ATA318" s="216"/>
      <c r="ATB318" s="216"/>
      <c r="ATC318" s="216"/>
      <c r="ATD318" s="216"/>
      <c r="ATE318" s="216"/>
      <c r="ATF318" s="216"/>
      <c r="ATG318" s="216"/>
      <c r="ATH318" s="216"/>
      <c r="ATI318" s="216"/>
      <c r="ATJ318" s="216"/>
      <c r="ATK318" s="216"/>
      <c r="ATL318" s="216"/>
      <c r="ATM318" s="216"/>
      <c r="ATN318" s="216"/>
      <c r="ATO318" s="216"/>
      <c r="ATP318" s="216"/>
      <c r="ATQ318" s="216"/>
      <c r="ATR318" s="216"/>
      <c r="ATS318" s="216"/>
      <c r="ATT318" s="216"/>
      <c r="ATU318" s="216"/>
      <c r="ATV318" s="216"/>
      <c r="ATW318" s="216"/>
      <c r="ATX318" s="216"/>
      <c r="ATY318" s="216"/>
      <c r="ATZ318" s="216"/>
      <c r="AUA318" s="216"/>
      <c r="AUB318" s="216"/>
      <c r="AUC318" s="216"/>
      <c r="AUD318" s="216"/>
      <c r="AUE318" s="216"/>
      <c r="AUF318" s="216"/>
      <c r="AUG318" s="216"/>
      <c r="AUH318" s="216"/>
      <c r="AUI318" s="216"/>
      <c r="AUJ318" s="216"/>
      <c r="AUK318" s="216"/>
      <c r="AUL318" s="216"/>
      <c r="AUM318" s="216"/>
      <c r="AUN318" s="216"/>
      <c r="AUO318" s="216"/>
      <c r="AUP318" s="216"/>
      <c r="AUQ318" s="216"/>
      <c r="AUR318" s="216"/>
      <c r="AUS318" s="216"/>
      <c r="AUT318" s="216"/>
      <c r="AUU318" s="216"/>
      <c r="AUV318" s="216"/>
      <c r="AUW318" s="216"/>
      <c r="AUX318" s="216"/>
      <c r="AUY318" s="216"/>
      <c r="AUZ318" s="216"/>
      <c r="AVA318" s="216"/>
      <c r="AVB318" s="216"/>
      <c r="AVC318" s="216"/>
      <c r="AVD318" s="216"/>
      <c r="AVE318" s="216"/>
      <c r="AVF318" s="216"/>
      <c r="AVG318" s="216"/>
      <c r="AVH318" s="216"/>
      <c r="AVI318" s="216"/>
      <c r="AVJ318" s="216"/>
      <c r="AVK318" s="216"/>
      <c r="AVL318" s="216"/>
      <c r="AVM318" s="216"/>
      <c r="AVN318" s="216"/>
      <c r="AVO318" s="216"/>
      <c r="AVP318" s="216"/>
      <c r="AVQ318" s="216"/>
      <c r="AVR318" s="216"/>
      <c r="AVS318" s="216"/>
      <c r="AVT318" s="216"/>
      <c r="AVU318" s="216"/>
      <c r="AVV318" s="216"/>
      <c r="AVW318" s="216"/>
      <c r="AVX318" s="216"/>
      <c r="AVY318" s="216"/>
      <c r="AVZ318" s="216"/>
      <c r="AWA318" s="216"/>
      <c r="AWB318" s="216"/>
      <c r="AWC318" s="216"/>
      <c r="AWD318" s="216"/>
      <c r="AWE318" s="216"/>
      <c r="AWF318" s="216"/>
      <c r="AWG318" s="216"/>
      <c r="AWH318" s="216"/>
      <c r="AWI318" s="216"/>
      <c r="AWJ318" s="216"/>
      <c r="AWK318" s="216"/>
      <c r="AWL318" s="216"/>
      <c r="AWM318" s="216"/>
      <c r="AWN318" s="216"/>
      <c r="AWO318" s="216"/>
      <c r="AWP318" s="216"/>
      <c r="AWQ318" s="216"/>
      <c r="AWR318" s="216"/>
      <c r="AWS318" s="216"/>
      <c r="AWT318" s="216"/>
      <c r="AWU318" s="216"/>
      <c r="AWV318" s="216"/>
      <c r="AWW318" s="216"/>
      <c r="AWX318" s="216"/>
      <c r="AWY318" s="216"/>
      <c r="AWZ318" s="216"/>
      <c r="AXA318" s="216"/>
      <c r="AXB318" s="216"/>
      <c r="AXC318" s="216"/>
      <c r="AXD318" s="216"/>
      <c r="AXE318" s="216"/>
      <c r="AXF318" s="216"/>
      <c r="AXG318" s="216"/>
      <c r="AXH318" s="216"/>
      <c r="AXI318" s="216"/>
      <c r="AXJ318" s="216"/>
      <c r="AXK318" s="216"/>
      <c r="AXL318" s="216"/>
      <c r="AXM318" s="216"/>
      <c r="AXN318" s="216"/>
      <c r="AXO318" s="216"/>
      <c r="AXP318" s="216"/>
      <c r="AXQ318" s="216"/>
      <c r="AXR318" s="216"/>
      <c r="AXS318" s="216"/>
      <c r="AXT318" s="216"/>
      <c r="AXU318" s="216"/>
      <c r="AXV318" s="216"/>
      <c r="AXW318" s="216"/>
      <c r="AXX318" s="216"/>
      <c r="AXY318" s="216"/>
      <c r="AXZ318" s="216"/>
      <c r="AYA318" s="216"/>
      <c r="AYB318" s="216"/>
      <c r="AYC318" s="216"/>
      <c r="AYD318" s="216"/>
      <c r="AYE318" s="216"/>
      <c r="AYF318" s="216"/>
      <c r="AYG318" s="216"/>
      <c r="AYH318" s="216"/>
      <c r="AYI318" s="216"/>
      <c r="AYJ318" s="216"/>
      <c r="AYK318" s="216"/>
      <c r="AYL318" s="216"/>
      <c r="AYM318" s="216"/>
      <c r="AYN318" s="216"/>
      <c r="AYO318" s="216"/>
      <c r="AYP318" s="216"/>
      <c r="AYQ318" s="216"/>
      <c r="AYR318" s="216"/>
      <c r="AYS318" s="216"/>
      <c r="AYT318" s="216"/>
      <c r="AYU318" s="216"/>
      <c r="AYV318" s="216"/>
      <c r="AYW318" s="216"/>
      <c r="AYX318" s="216"/>
      <c r="AYY318" s="216"/>
      <c r="AYZ318" s="216"/>
      <c r="AZA318" s="216"/>
      <c r="AZB318" s="216"/>
      <c r="AZC318" s="216"/>
      <c r="AZD318" s="216"/>
      <c r="AZE318" s="216"/>
      <c r="AZF318" s="216"/>
      <c r="AZG318" s="216"/>
      <c r="AZH318" s="216"/>
      <c r="AZI318" s="216"/>
      <c r="AZJ318" s="216"/>
      <c r="AZK318" s="216"/>
      <c r="AZL318" s="216"/>
      <c r="AZM318" s="216"/>
      <c r="AZN318" s="216"/>
      <c r="AZO318" s="216"/>
      <c r="AZP318" s="216"/>
      <c r="AZQ318" s="216"/>
      <c r="AZR318" s="216"/>
      <c r="AZS318" s="216"/>
      <c r="AZT318" s="216"/>
      <c r="AZU318" s="216"/>
      <c r="AZV318" s="216"/>
      <c r="AZW318" s="216"/>
      <c r="AZX318" s="216"/>
      <c r="AZY318" s="216"/>
      <c r="AZZ318" s="216"/>
      <c r="BAA318" s="216"/>
      <c r="BAB318" s="216"/>
      <c r="BAC318" s="216"/>
      <c r="BAD318" s="216"/>
      <c r="BAE318" s="216"/>
      <c r="BAF318" s="216"/>
      <c r="BAG318" s="216"/>
      <c r="BAH318" s="216"/>
      <c r="BAI318" s="216"/>
      <c r="BAJ318" s="216"/>
      <c r="BAK318" s="216"/>
      <c r="BAL318" s="216"/>
      <c r="BAM318" s="216"/>
      <c r="BAN318" s="216"/>
      <c r="BAO318" s="216"/>
      <c r="BAP318" s="216"/>
      <c r="BAQ318" s="216"/>
      <c r="BAR318" s="216"/>
      <c r="BAS318" s="216"/>
      <c r="BAT318" s="216"/>
      <c r="BAU318" s="216"/>
      <c r="BAV318" s="216"/>
      <c r="BAW318" s="216"/>
      <c r="BAX318" s="216"/>
      <c r="BAY318" s="216"/>
      <c r="BAZ318" s="216"/>
      <c r="BBA318" s="216"/>
      <c r="BBB318" s="216"/>
      <c r="BBC318" s="216"/>
      <c r="BBD318" s="216"/>
      <c r="BBE318" s="216"/>
      <c r="BBF318" s="216"/>
      <c r="BBG318" s="216"/>
      <c r="BBH318" s="216"/>
      <c r="BBI318" s="216"/>
      <c r="BBJ318" s="216"/>
      <c r="BBK318" s="216"/>
      <c r="BBL318" s="216"/>
      <c r="BBM318" s="216"/>
      <c r="BBN318" s="216"/>
      <c r="BBO318" s="216"/>
      <c r="BBP318" s="216"/>
      <c r="BBQ318" s="216"/>
      <c r="BBR318" s="216"/>
      <c r="BBS318" s="216"/>
      <c r="BBT318" s="216"/>
      <c r="BBU318" s="216"/>
      <c r="BBV318" s="216"/>
      <c r="BBW318" s="216"/>
      <c r="BBX318" s="216"/>
      <c r="BBY318" s="216"/>
      <c r="BBZ318" s="216"/>
      <c r="BCA318" s="216"/>
      <c r="BCB318" s="216"/>
      <c r="BCC318" s="216"/>
      <c r="BCD318" s="216"/>
      <c r="BCE318" s="216"/>
      <c r="BCF318" s="216"/>
      <c r="BCG318" s="216"/>
      <c r="BCH318" s="216"/>
      <c r="BCI318" s="216"/>
      <c r="BCJ318" s="216"/>
      <c r="BCK318" s="216"/>
      <c r="BCL318" s="216"/>
      <c r="BCM318" s="216"/>
      <c r="BCN318" s="216"/>
      <c r="BCO318" s="216"/>
      <c r="BCP318" s="216"/>
      <c r="BCQ318" s="216"/>
      <c r="BCR318" s="216"/>
      <c r="BCS318" s="216"/>
      <c r="BCT318" s="216"/>
      <c r="BCU318" s="216"/>
      <c r="BCV318" s="216"/>
      <c r="BCW318" s="216"/>
      <c r="BCX318" s="216"/>
      <c r="BCY318" s="216"/>
      <c r="BCZ318" s="216"/>
      <c r="BDA318" s="216"/>
      <c r="BDB318" s="216"/>
      <c r="BDC318" s="216"/>
      <c r="BDD318" s="216"/>
      <c r="BDE318" s="216"/>
      <c r="BDF318" s="216"/>
      <c r="BDG318" s="216"/>
      <c r="BDH318" s="216"/>
      <c r="BDI318" s="216"/>
      <c r="BDJ318" s="216"/>
      <c r="BDK318" s="216"/>
      <c r="BDL318" s="216"/>
      <c r="BDM318" s="216"/>
      <c r="BDN318" s="216"/>
      <c r="BDO318" s="216"/>
      <c r="BDP318" s="216"/>
      <c r="BDQ318" s="216"/>
      <c r="BDR318" s="216"/>
      <c r="BDS318" s="216"/>
      <c r="BDT318" s="216"/>
      <c r="BDU318" s="216"/>
      <c r="BDV318" s="216"/>
      <c r="BDW318" s="216"/>
      <c r="BDX318" s="216"/>
      <c r="BDY318" s="216"/>
      <c r="BDZ318" s="216"/>
      <c r="BEA318" s="216"/>
      <c r="BEB318" s="216"/>
      <c r="BEC318" s="216"/>
      <c r="BED318" s="216"/>
      <c r="BEE318" s="216"/>
      <c r="BEF318" s="216"/>
      <c r="BEG318" s="216"/>
      <c r="BEH318" s="216"/>
      <c r="BEI318" s="216"/>
      <c r="BEJ318" s="216"/>
      <c r="BEK318" s="216"/>
      <c r="BEL318" s="216"/>
      <c r="BEM318" s="216"/>
      <c r="BEN318" s="216"/>
      <c r="BEO318" s="216"/>
      <c r="BEP318" s="216"/>
      <c r="BEQ318" s="216"/>
      <c r="BER318" s="216"/>
      <c r="BES318" s="216"/>
      <c r="BET318" s="216"/>
      <c r="BEU318" s="216"/>
      <c r="BEV318" s="216"/>
      <c r="BEW318" s="216"/>
      <c r="BEX318" s="216"/>
      <c r="BEY318" s="216"/>
      <c r="BEZ318" s="216"/>
      <c r="BFA318" s="216"/>
      <c r="BFB318" s="216"/>
      <c r="BFC318" s="216"/>
      <c r="BFD318" s="216"/>
      <c r="BFE318" s="216"/>
      <c r="BFF318" s="216"/>
      <c r="BFG318" s="216"/>
      <c r="BFH318" s="216"/>
      <c r="BFI318" s="216"/>
      <c r="BFJ318" s="216"/>
      <c r="BFK318" s="216"/>
      <c r="BFL318" s="216"/>
      <c r="BFM318" s="216"/>
      <c r="BFN318" s="216"/>
      <c r="BFO318" s="216"/>
      <c r="BFP318" s="216"/>
      <c r="BFQ318" s="216"/>
      <c r="BFR318" s="216"/>
      <c r="BFS318" s="216"/>
      <c r="BFT318" s="216"/>
      <c r="BFU318" s="216"/>
      <c r="BFV318" s="216"/>
      <c r="BFW318" s="216"/>
      <c r="BFX318" s="216"/>
      <c r="BFY318" s="216"/>
      <c r="BFZ318" s="216"/>
      <c r="BGA318" s="216"/>
      <c r="BGB318" s="216"/>
      <c r="BGC318" s="216"/>
      <c r="BGD318" s="216"/>
      <c r="BGE318" s="216"/>
      <c r="BGF318" s="216"/>
      <c r="BGG318" s="216"/>
      <c r="BGH318" s="216"/>
      <c r="BGI318" s="216"/>
      <c r="BGJ318" s="216"/>
      <c r="BGK318" s="216"/>
      <c r="BGL318" s="216"/>
      <c r="BGM318" s="216"/>
      <c r="BGN318" s="216"/>
      <c r="BGO318" s="216"/>
      <c r="BGP318" s="216"/>
      <c r="BGQ318" s="216"/>
      <c r="BGR318" s="216"/>
      <c r="BGS318" s="216"/>
      <c r="BGT318" s="216"/>
      <c r="BGU318" s="216"/>
      <c r="BGV318" s="216"/>
      <c r="BGW318" s="216"/>
      <c r="BGX318" s="216"/>
      <c r="BGY318" s="216"/>
      <c r="BGZ318" s="216"/>
      <c r="BHA318" s="216"/>
      <c r="BHB318" s="216"/>
      <c r="BHC318" s="216"/>
      <c r="BHD318" s="216"/>
      <c r="BHE318" s="216"/>
      <c r="BHF318" s="216"/>
      <c r="BHG318" s="216"/>
      <c r="BHH318" s="216"/>
      <c r="BHI318" s="216"/>
      <c r="BHJ318" s="216"/>
      <c r="BHK318" s="216"/>
      <c r="BHL318" s="216"/>
      <c r="BHM318" s="216"/>
      <c r="BHN318" s="216"/>
      <c r="BHO318" s="216"/>
      <c r="BHP318" s="216"/>
      <c r="BHQ318" s="216"/>
      <c r="BHR318" s="216"/>
      <c r="BHS318" s="216"/>
      <c r="BHT318" s="216"/>
      <c r="BHU318" s="216"/>
      <c r="BHV318" s="216"/>
      <c r="BHW318" s="216"/>
      <c r="BHX318" s="216"/>
      <c r="BHY318" s="216"/>
      <c r="BHZ318" s="216"/>
      <c r="BIA318" s="216"/>
      <c r="BIB318" s="216"/>
      <c r="BIC318" s="216"/>
      <c r="BID318" s="216"/>
      <c r="BIE318" s="216"/>
      <c r="BIF318" s="216"/>
      <c r="BIG318" s="216"/>
      <c r="BIH318" s="216"/>
      <c r="BII318" s="216"/>
      <c r="BIJ318" s="216"/>
      <c r="BIK318" s="216"/>
      <c r="BIL318" s="216"/>
      <c r="BIM318" s="216"/>
      <c r="BIN318" s="216"/>
      <c r="BIO318" s="216"/>
      <c r="BIP318" s="216"/>
      <c r="BIQ318" s="216"/>
      <c r="BIR318" s="216"/>
      <c r="BIS318" s="216"/>
      <c r="BIT318" s="216"/>
      <c r="BIU318" s="216"/>
      <c r="BIV318" s="216"/>
      <c r="BIW318" s="216"/>
      <c r="BIX318" s="216"/>
      <c r="BIY318" s="216"/>
      <c r="BIZ318" s="216"/>
      <c r="BJA318" s="216"/>
      <c r="BJB318" s="216"/>
      <c r="BJC318" s="216"/>
      <c r="BJD318" s="216"/>
      <c r="BJE318" s="216"/>
      <c r="BJF318" s="216"/>
      <c r="BJG318" s="216"/>
      <c r="BJH318" s="216"/>
      <c r="BJI318" s="216"/>
      <c r="BJJ318" s="216"/>
      <c r="BJK318" s="216"/>
      <c r="BJL318" s="216"/>
      <c r="BJM318" s="216"/>
      <c r="BJN318" s="216"/>
      <c r="BJO318" s="216"/>
      <c r="BJP318" s="216"/>
      <c r="BJQ318" s="216"/>
      <c r="BJR318" s="216"/>
      <c r="BJS318" s="216"/>
      <c r="BJT318" s="216"/>
      <c r="BJU318" s="216"/>
      <c r="BJV318" s="216"/>
      <c r="BJW318" s="216"/>
      <c r="BJX318" s="216"/>
      <c r="BJY318" s="216"/>
      <c r="BJZ318" s="216"/>
      <c r="BKA318" s="216"/>
      <c r="BKB318" s="216"/>
      <c r="BKC318" s="216"/>
      <c r="BKD318" s="216"/>
      <c r="BKE318" s="216"/>
      <c r="BKF318" s="216"/>
      <c r="BKG318" s="216"/>
      <c r="BKH318" s="216"/>
      <c r="BKI318" s="216"/>
      <c r="BKJ318" s="216"/>
      <c r="BKK318" s="216"/>
      <c r="BKL318" s="216"/>
      <c r="BKM318" s="216"/>
      <c r="BKN318" s="216"/>
      <c r="BKO318" s="216"/>
      <c r="BKP318" s="216"/>
      <c r="BKQ318" s="216"/>
      <c r="BKR318" s="216"/>
      <c r="BKS318" s="216"/>
      <c r="BKT318" s="216"/>
      <c r="BKU318" s="216"/>
      <c r="BKV318" s="216"/>
      <c r="BKW318" s="216"/>
      <c r="BKX318" s="216"/>
      <c r="BKY318" s="216"/>
      <c r="BKZ318" s="216"/>
      <c r="BLA318" s="216"/>
      <c r="BLB318" s="216"/>
      <c r="BLC318" s="216"/>
      <c r="BLD318" s="216"/>
      <c r="BLE318" s="216"/>
      <c r="BLF318" s="216"/>
      <c r="BLG318" s="216"/>
      <c r="BLH318" s="216"/>
      <c r="BLI318" s="216"/>
      <c r="BLJ318" s="216"/>
      <c r="BLK318" s="216"/>
      <c r="BLL318" s="216"/>
      <c r="BLM318" s="216"/>
      <c r="BLN318" s="216"/>
      <c r="BLO318" s="216"/>
      <c r="BLP318" s="216"/>
      <c r="BLQ318" s="216"/>
      <c r="BLR318" s="216"/>
      <c r="BLS318" s="216"/>
      <c r="BLT318" s="216"/>
      <c r="BLU318" s="216"/>
      <c r="BLV318" s="216"/>
      <c r="BLW318" s="216"/>
      <c r="BLX318" s="216"/>
      <c r="BLY318" s="216"/>
      <c r="BLZ318" s="216"/>
      <c r="BMA318" s="216"/>
      <c r="BMB318" s="216"/>
      <c r="BMC318" s="216"/>
      <c r="BMD318" s="216"/>
      <c r="BME318" s="216"/>
      <c r="BMF318" s="216"/>
      <c r="BMG318" s="216"/>
      <c r="BMH318" s="216"/>
      <c r="BMI318" s="216"/>
      <c r="BMJ318" s="216"/>
      <c r="BMK318" s="216"/>
      <c r="BML318" s="216"/>
      <c r="BMM318" s="216"/>
      <c r="BMN318" s="216"/>
      <c r="BMO318" s="216"/>
      <c r="BMP318" s="216"/>
      <c r="BMQ318" s="216"/>
      <c r="BMR318" s="216"/>
      <c r="BMS318" s="216"/>
      <c r="BMT318" s="216"/>
      <c r="BMU318" s="216"/>
      <c r="BMV318" s="216"/>
      <c r="BMW318" s="216"/>
      <c r="BMX318" s="216"/>
      <c r="BMY318" s="216"/>
      <c r="BMZ318" s="216"/>
      <c r="BNA318" s="216"/>
      <c r="BNB318" s="216"/>
      <c r="BNC318" s="216"/>
      <c r="BND318" s="216"/>
      <c r="BNE318" s="216"/>
      <c r="BNF318" s="216"/>
      <c r="BNG318" s="216"/>
      <c r="BNH318" s="216"/>
      <c r="BNI318" s="216"/>
      <c r="BNJ318" s="216"/>
      <c r="BNK318" s="216"/>
      <c r="BNL318" s="216"/>
      <c r="BNM318" s="216"/>
      <c r="BNN318" s="216"/>
      <c r="BNO318" s="216"/>
      <c r="BNP318" s="216"/>
      <c r="BNQ318" s="216"/>
      <c r="BNR318" s="216"/>
      <c r="BNS318" s="216"/>
      <c r="BNT318" s="216"/>
      <c r="BNU318" s="216"/>
      <c r="BNV318" s="216"/>
      <c r="BNW318" s="216"/>
      <c r="BNX318" s="216"/>
      <c r="BNY318" s="216"/>
      <c r="BNZ318" s="216"/>
      <c r="BOA318" s="216"/>
      <c r="BOB318" s="216"/>
      <c r="BOC318" s="216"/>
      <c r="BOD318" s="216"/>
      <c r="BOE318" s="216"/>
      <c r="BOF318" s="216"/>
      <c r="BOG318" s="216"/>
      <c r="BOH318" s="216"/>
      <c r="BOI318" s="216"/>
      <c r="BOJ318" s="216"/>
      <c r="BOK318" s="216"/>
      <c r="BOL318" s="216"/>
      <c r="BOM318" s="216"/>
      <c r="BON318" s="216"/>
      <c r="BOO318" s="216"/>
      <c r="BOP318" s="216"/>
      <c r="BOQ318" s="216"/>
      <c r="BOR318" s="216"/>
      <c r="BOS318" s="216"/>
      <c r="BOT318" s="216"/>
      <c r="BOU318" s="216"/>
      <c r="BOV318" s="216"/>
      <c r="BOW318" s="216"/>
      <c r="BOX318" s="216"/>
      <c r="BOY318" s="216"/>
      <c r="BOZ318" s="216"/>
      <c r="BPA318" s="216"/>
      <c r="BPB318" s="216"/>
      <c r="BPC318" s="216"/>
      <c r="BPD318" s="216"/>
      <c r="BPE318" s="216"/>
      <c r="BPF318" s="216"/>
      <c r="BPG318" s="216"/>
      <c r="BPH318" s="216"/>
      <c r="BPI318" s="216"/>
      <c r="BPJ318" s="216"/>
      <c r="BPK318" s="216"/>
      <c r="BPL318" s="216"/>
      <c r="BPM318" s="216"/>
      <c r="BPN318" s="216"/>
      <c r="BPO318" s="216"/>
      <c r="BPP318" s="216"/>
      <c r="BPQ318" s="216"/>
      <c r="BPR318" s="216"/>
      <c r="BPS318" s="216"/>
      <c r="BPT318" s="216"/>
      <c r="BPU318" s="216"/>
      <c r="BPV318" s="216"/>
      <c r="BPW318" s="216"/>
      <c r="BPX318" s="216"/>
      <c r="BPY318" s="216"/>
      <c r="BPZ318" s="216"/>
      <c r="BQA318" s="216"/>
      <c r="BQB318" s="216"/>
      <c r="BQC318" s="216"/>
      <c r="BQD318" s="216"/>
      <c r="BQE318" s="216"/>
      <c r="BQF318" s="216"/>
      <c r="BQG318" s="216"/>
      <c r="BQH318" s="216"/>
      <c r="BQI318" s="216"/>
      <c r="BQJ318" s="216"/>
      <c r="BQK318" s="216"/>
      <c r="BQL318" s="216"/>
      <c r="BQM318" s="216"/>
      <c r="BQN318" s="216"/>
      <c r="BQO318" s="216"/>
      <c r="BQP318" s="216"/>
      <c r="BQQ318" s="216"/>
      <c r="BQR318" s="216"/>
      <c r="BQS318" s="216"/>
      <c r="BQT318" s="216"/>
      <c r="BQU318" s="216"/>
      <c r="BQV318" s="216"/>
      <c r="BQW318" s="216"/>
      <c r="BQX318" s="216"/>
      <c r="BQY318" s="216"/>
      <c r="BQZ318" s="216"/>
      <c r="BRA318" s="216"/>
      <c r="BRB318" s="216"/>
      <c r="BRC318" s="216"/>
      <c r="BRD318" s="216"/>
      <c r="BRE318" s="216"/>
      <c r="BRF318" s="216"/>
      <c r="BRG318" s="216"/>
      <c r="BRH318" s="216"/>
      <c r="BRI318" s="216"/>
      <c r="BRJ318" s="216"/>
      <c r="BRK318" s="216"/>
      <c r="BRL318" s="216"/>
      <c r="BRM318" s="216"/>
      <c r="BRN318" s="216"/>
      <c r="BRO318" s="216"/>
      <c r="BRP318" s="216"/>
      <c r="BRQ318" s="216"/>
      <c r="BRR318" s="216"/>
      <c r="BRS318" s="216"/>
      <c r="BRT318" s="216"/>
      <c r="BRU318" s="216"/>
      <c r="BRV318" s="216"/>
      <c r="BRW318" s="216"/>
      <c r="BRX318" s="216"/>
      <c r="BRY318" s="216"/>
      <c r="BRZ318" s="216"/>
      <c r="BSA318" s="216"/>
      <c r="BSB318" s="216"/>
      <c r="BSC318" s="216"/>
      <c r="BSD318" s="216"/>
      <c r="BSE318" s="216"/>
      <c r="BSF318" s="216"/>
      <c r="BSG318" s="216"/>
      <c r="BSH318" s="216"/>
      <c r="BSI318" s="216"/>
      <c r="BSJ318" s="216"/>
      <c r="BSK318" s="216"/>
      <c r="BSL318" s="216"/>
      <c r="BSM318" s="216"/>
      <c r="BSN318" s="216"/>
      <c r="BSO318" s="216"/>
      <c r="BSP318" s="216"/>
      <c r="BSQ318" s="216"/>
      <c r="BSR318" s="216"/>
      <c r="BSS318" s="216"/>
      <c r="BST318" s="216"/>
      <c r="BSU318" s="216"/>
      <c r="BSV318" s="216"/>
      <c r="BSW318" s="216"/>
      <c r="BSX318" s="216"/>
      <c r="BSY318" s="216"/>
      <c r="BSZ318" s="216"/>
      <c r="BTA318" s="216"/>
      <c r="BTB318" s="216"/>
      <c r="BTC318" s="216"/>
      <c r="BTD318" s="216"/>
      <c r="BTE318" s="216"/>
      <c r="BTF318" s="216"/>
      <c r="BTG318" s="216"/>
      <c r="BTH318" s="216"/>
      <c r="BTI318" s="216"/>
      <c r="BTJ318" s="216"/>
      <c r="BTK318" s="216"/>
      <c r="BTL318" s="216"/>
      <c r="BTM318" s="216"/>
      <c r="BTN318" s="216"/>
      <c r="BTO318" s="216"/>
      <c r="BTP318" s="216"/>
      <c r="BTQ318" s="216"/>
      <c r="BTR318" s="216"/>
      <c r="BTS318" s="216"/>
      <c r="BTT318" s="216"/>
      <c r="BTU318" s="216"/>
      <c r="BTV318" s="216"/>
      <c r="BTW318" s="216"/>
      <c r="BTX318" s="216"/>
      <c r="BTY318" s="216"/>
      <c r="BTZ318" s="216"/>
      <c r="BUA318" s="216"/>
      <c r="BUB318" s="216"/>
      <c r="BUC318" s="216"/>
      <c r="BUD318" s="216"/>
      <c r="BUE318" s="216"/>
      <c r="BUF318" s="216"/>
      <c r="BUG318" s="216"/>
      <c r="BUH318" s="216"/>
      <c r="BUI318" s="216"/>
      <c r="BUJ318" s="216"/>
      <c r="BUK318" s="216"/>
      <c r="BUL318" s="216"/>
      <c r="BUM318" s="216"/>
      <c r="BUN318" s="216"/>
      <c r="BUO318" s="216"/>
      <c r="BUP318" s="216"/>
      <c r="BUQ318" s="216"/>
      <c r="BUR318" s="216"/>
      <c r="BUS318" s="216"/>
      <c r="BUT318" s="216"/>
      <c r="BUU318" s="216"/>
      <c r="BUV318" s="216"/>
      <c r="BUW318" s="216"/>
      <c r="BUX318" s="216"/>
      <c r="BUY318" s="216"/>
      <c r="BUZ318" s="216"/>
      <c r="BVA318" s="216"/>
      <c r="BVB318" s="216"/>
      <c r="BVC318" s="216"/>
      <c r="BVD318" s="216"/>
      <c r="BVE318" s="216"/>
      <c r="BVF318" s="216"/>
      <c r="BVG318" s="216"/>
      <c r="BVH318" s="216"/>
      <c r="BVI318" s="216"/>
      <c r="BVJ318" s="216"/>
      <c r="BVK318" s="216"/>
      <c r="BVL318" s="216"/>
      <c r="BVM318" s="216"/>
      <c r="BVN318" s="216"/>
      <c r="BVO318" s="216"/>
      <c r="BVP318" s="216"/>
      <c r="BVQ318" s="216"/>
      <c r="BVR318" s="216"/>
      <c r="BVS318" s="216"/>
      <c r="BVT318" s="216"/>
      <c r="BVU318" s="216"/>
      <c r="BVV318" s="216"/>
      <c r="BVW318" s="216"/>
      <c r="BVX318" s="216"/>
      <c r="BVY318" s="216"/>
      <c r="BVZ318" s="216"/>
      <c r="BWA318" s="216"/>
      <c r="BWB318" s="216"/>
      <c r="BWC318" s="216"/>
      <c r="BWD318" s="216"/>
      <c r="BWE318" s="216"/>
      <c r="BWF318" s="216"/>
      <c r="BWG318" s="216"/>
      <c r="BWH318" s="216"/>
      <c r="BWI318" s="216"/>
      <c r="BWJ318" s="216"/>
      <c r="BWK318" s="216"/>
      <c r="BWL318" s="216"/>
      <c r="BWM318" s="216"/>
      <c r="BWN318" s="216"/>
      <c r="BWO318" s="216"/>
      <c r="BWP318" s="216"/>
      <c r="BWQ318" s="216"/>
      <c r="BWR318" s="216"/>
      <c r="BWS318" s="216"/>
      <c r="BWT318" s="216"/>
      <c r="BWU318" s="216"/>
      <c r="BWV318" s="216"/>
      <c r="BWW318" s="216"/>
      <c r="BWX318" s="216"/>
      <c r="BWY318" s="216"/>
      <c r="BWZ318" s="216"/>
      <c r="BXA318" s="216"/>
      <c r="BXB318" s="216"/>
      <c r="BXC318" s="216"/>
      <c r="BXD318" s="216"/>
      <c r="BXE318" s="216"/>
      <c r="BXF318" s="216"/>
      <c r="BXG318" s="216"/>
      <c r="BXH318" s="216"/>
      <c r="BXI318" s="216"/>
      <c r="BXJ318" s="216"/>
      <c r="BXK318" s="216"/>
      <c r="BXL318" s="216"/>
      <c r="BXM318" s="216"/>
      <c r="BXN318" s="216"/>
      <c r="BXO318" s="216"/>
      <c r="BXP318" s="216"/>
      <c r="BXQ318" s="216"/>
      <c r="BXR318" s="216"/>
      <c r="BXS318" s="216"/>
      <c r="BXT318" s="216"/>
      <c r="BXU318" s="216"/>
      <c r="BXV318" s="216"/>
      <c r="BXW318" s="216"/>
      <c r="BXX318" s="216"/>
      <c r="BXY318" s="216"/>
      <c r="BXZ318" s="216"/>
      <c r="BYA318" s="216"/>
      <c r="BYB318" s="216"/>
      <c r="BYC318" s="216"/>
      <c r="BYD318" s="216"/>
      <c r="BYE318" s="216"/>
      <c r="BYF318" s="216"/>
      <c r="BYG318" s="216"/>
      <c r="BYH318" s="216"/>
      <c r="BYI318" s="216"/>
      <c r="BYJ318" s="216"/>
      <c r="BYK318" s="216"/>
      <c r="BYL318" s="216"/>
      <c r="BYM318" s="216"/>
      <c r="BYN318" s="216"/>
      <c r="BYO318" s="216"/>
      <c r="BYP318" s="216"/>
      <c r="BYQ318" s="216"/>
      <c r="BYR318" s="216"/>
      <c r="BYS318" s="216"/>
      <c r="BYT318" s="216"/>
      <c r="BYU318" s="216"/>
      <c r="BYV318" s="216"/>
      <c r="BYW318" s="216"/>
      <c r="BYX318" s="216"/>
      <c r="BYY318" s="216"/>
      <c r="BYZ318" s="216"/>
      <c r="BZA318" s="216"/>
      <c r="BZB318" s="216"/>
      <c r="BZC318" s="216"/>
      <c r="BZD318" s="216"/>
      <c r="BZE318" s="216"/>
      <c r="BZF318" s="216"/>
      <c r="BZG318" s="216"/>
      <c r="BZH318" s="216"/>
      <c r="BZI318" s="216"/>
      <c r="BZJ318" s="216"/>
      <c r="BZK318" s="216"/>
      <c r="BZL318" s="216"/>
      <c r="BZM318" s="216"/>
      <c r="BZN318" s="216"/>
      <c r="BZO318" s="216"/>
      <c r="BZP318" s="216"/>
      <c r="BZQ318" s="216"/>
      <c r="BZR318" s="216"/>
      <c r="BZS318" s="216"/>
      <c r="BZT318" s="216"/>
      <c r="BZU318" s="216"/>
      <c r="BZV318" s="216"/>
      <c r="BZW318" s="216"/>
      <c r="BZX318" s="216"/>
      <c r="BZY318" s="216"/>
      <c r="BZZ318" s="216"/>
      <c r="CAA318" s="216"/>
      <c r="CAB318" s="216"/>
      <c r="CAC318" s="216"/>
      <c r="CAD318" s="216"/>
      <c r="CAE318" s="216"/>
      <c r="CAF318" s="216"/>
      <c r="CAG318" s="216"/>
      <c r="CAH318" s="216"/>
      <c r="CAI318" s="216"/>
      <c r="CAJ318" s="216"/>
      <c r="CAK318" s="216"/>
      <c r="CAL318" s="216"/>
      <c r="CAM318" s="216"/>
      <c r="CAN318" s="216"/>
      <c r="CAO318" s="216"/>
      <c r="CAP318" s="216"/>
      <c r="CAQ318" s="216"/>
      <c r="CAR318" s="216"/>
      <c r="CAS318" s="216"/>
      <c r="CAT318" s="216"/>
      <c r="CAU318" s="216"/>
      <c r="CAV318" s="216"/>
      <c r="CAW318" s="216"/>
      <c r="CAX318" s="216"/>
      <c r="CAY318" s="216"/>
      <c r="CAZ318" s="216"/>
      <c r="CBA318" s="216"/>
      <c r="CBB318" s="216"/>
      <c r="CBC318" s="216"/>
      <c r="CBD318" s="216"/>
      <c r="CBE318" s="216"/>
      <c r="CBF318" s="216"/>
      <c r="CBG318" s="216"/>
      <c r="CBH318" s="216"/>
      <c r="CBI318" s="216"/>
      <c r="CBJ318" s="216"/>
      <c r="CBK318" s="216"/>
      <c r="CBL318" s="216"/>
      <c r="CBM318" s="216"/>
      <c r="CBN318" s="216"/>
      <c r="CBO318" s="216"/>
      <c r="CBP318" s="216"/>
      <c r="CBQ318" s="216"/>
      <c r="CBR318" s="216"/>
      <c r="CBS318" s="216"/>
      <c r="CBT318" s="216"/>
      <c r="CBU318" s="216"/>
      <c r="CBV318" s="216"/>
      <c r="CBW318" s="216"/>
      <c r="CBX318" s="216"/>
      <c r="CBY318" s="216"/>
      <c r="CBZ318" s="216"/>
      <c r="CCA318" s="216"/>
      <c r="CCB318" s="216"/>
      <c r="CCC318" s="216"/>
      <c r="CCD318" s="216"/>
      <c r="CCE318" s="216"/>
      <c r="CCF318" s="216"/>
      <c r="CCG318" s="216"/>
      <c r="CCH318" s="216"/>
      <c r="CCI318" s="216"/>
      <c r="CCJ318" s="216"/>
      <c r="CCK318" s="216"/>
      <c r="CCL318" s="216"/>
      <c r="CCM318" s="216"/>
      <c r="CCN318" s="216"/>
      <c r="CCO318" s="216"/>
      <c r="CCP318" s="216"/>
      <c r="CCQ318" s="216"/>
      <c r="CCR318" s="216"/>
      <c r="CCS318" s="216"/>
      <c r="CCT318" s="216"/>
      <c r="CCU318" s="216"/>
      <c r="CCV318" s="216"/>
      <c r="CCW318" s="216"/>
      <c r="CCX318" s="216"/>
      <c r="CCY318" s="216"/>
      <c r="CCZ318" s="216"/>
      <c r="CDA318" s="216"/>
      <c r="CDB318" s="216"/>
      <c r="CDC318" s="216"/>
      <c r="CDD318" s="216"/>
      <c r="CDE318" s="216"/>
      <c r="CDF318" s="216"/>
      <c r="CDG318" s="216"/>
      <c r="CDH318" s="216"/>
      <c r="CDI318" s="216"/>
      <c r="CDJ318" s="216"/>
      <c r="CDK318" s="216"/>
      <c r="CDL318" s="216"/>
      <c r="CDM318" s="216"/>
      <c r="CDN318" s="216"/>
      <c r="CDO318" s="216"/>
      <c r="CDP318" s="216"/>
      <c r="CDQ318" s="216"/>
      <c r="CDR318" s="216"/>
      <c r="CDS318" s="216"/>
      <c r="CDT318" s="216"/>
      <c r="CDU318" s="216"/>
      <c r="CDV318" s="216"/>
      <c r="CDW318" s="216"/>
      <c r="CDX318" s="216"/>
      <c r="CDY318" s="216"/>
      <c r="CDZ318" s="216"/>
      <c r="CEA318" s="216"/>
      <c r="CEB318" s="216"/>
      <c r="CEC318" s="216"/>
      <c r="CED318" s="216"/>
      <c r="CEE318" s="216"/>
      <c r="CEF318" s="216"/>
      <c r="CEG318" s="216"/>
      <c r="CEH318" s="216"/>
      <c r="CEI318" s="216"/>
      <c r="CEJ318" s="216"/>
      <c r="CEK318" s="216"/>
      <c r="CEL318" s="216"/>
      <c r="CEM318" s="216"/>
      <c r="CEN318" s="216"/>
      <c r="CEO318" s="216"/>
      <c r="CEP318" s="216"/>
      <c r="CEQ318" s="216"/>
      <c r="CER318" s="216"/>
      <c r="CES318" s="216"/>
      <c r="CET318" s="216"/>
      <c r="CEU318" s="216"/>
      <c r="CEV318" s="216"/>
      <c r="CEW318" s="216"/>
      <c r="CEX318" s="216"/>
      <c r="CEY318" s="216"/>
      <c r="CEZ318" s="216"/>
      <c r="CFA318" s="216"/>
      <c r="CFB318" s="216"/>
      <c r="CFC318" s="216"/>
      <c r="CFD318" s="216"/>
      <c r="CFE318" s="216"/>
      <c r="CFF318" s="216"/>
      <c r="CFG318" s="216"/>
      <c r="CFH318" s="216"/>
      <c r="CFI318" s="216"/>
      <c r="CFJ318" s="216"/>
      <c r="CFK318" s="216"/>
      <c r="CFL318" s="216"/>
      <c r="CFM318" s="216"/>
      <c r="CFN318" s="216"/>
      <c r="CFO318" s="216"/>
      <c r="CFP318" s="216"/>
      <c r="CFQ318" s="216"/>
      <c r="CFR318" s="216"/>
      <c r="CFS318" s="216"/>
      <c r="CFT318" s="216"/>
      <c r="CFU318" s="216"/>
      <c r="CFV318" s="216"/>
      <c r="CFW318" s="216"/>
      <c r="CFX318" s="216"/>
      <c r="CFY318" s="216"/>
      <c r="CFZ318" s="216"/>
      <c r="CGA318" s="216"/>
      <c r="CGB318" s="216"/>
      <c r="CGC318" s="216"/>
      <c r="CGD318" s="216"/>
      <c r="CGE318" s="216"/>
      <c r="CGF318" s="216"/>
      <c r="CGG318" s="216"/>
      <c r="CGH318" s="216"/>
      <c r="CGI318" s="216"/>
      <c r="CGJ318" s="216"/>
      <c r="CGK318" s="216"/>
      <c r="CGL318" s="216"/>
      <c r="CGM318" s="216"/>
      <c r="CGN318" s="216"/>
      <c r="CGO318" s="216"/>
      <c r="CGP318" s="216"/>
      <c r="CGQ318" s="216"/>
      <c r="CGR318" s="216"/>
      <c r="CGS318" s="216"/>
      <c r="CGT318" s="216"/>
      <c r="CGU318" s="216"/>
      <c r="CGV318" s="216"/>
      <c r="CGW318" s="216"/>
      <c r="CGX318" s="216"/>
      <c r="CGY318" s="216"/>
      <c r="CGZ318" s="216"/>
      <c r="CHA318" s="216"/>
      <c r="CHB318" s="216"/>
      <c r="CHC318" s="216"/>
      <c r="CHD318" s="216"/>
      <c r="CHE318" s="216"/>
      <c r="CHF318" s="216"/>
      <c r="CHG318" s="216"/>
      <c r="CHH318" s="216"/>
      <c r="CHI318" s="216"/>
      <c r="CHJ318" s="216"/>
      <c r="CHK318" s="216"/>
      <c r="CHL318" s="216"/>
      <c r="CHM318" s="216"/>
      <c r="CHN318" s="216"/>
      <c r="CHO318" s="216"/>
      <c r="CHP318" s="216"/>
      <c r="CHQ318" s="216"/>
      <c r="CHR318" s="216"/>
      <c r="CHS318" s="216"/>
      <c r="CHT318" s="216"/>
      <c r="CHU318" s="216"/>
      <c r="CHV318" s="216"/>
      <c r="CHW318" s="216"/>
      <c r="CHX318" s="216"/>
      <c r="CHY318" s="216"/>
      <c r="CHZ318" s="216"/>
      <c r="CIA318" s="216"/>
      <c r="CIB318" s="216"/>
      <c r="CIC318" s="216"/>
      <c r="CID318" s="216"/>
      <c r="CIE318" s="216"/>
      <c r="CIF318" s="216"/>
      <c r="CIG318" s="216"/>
      <c r="CIH318" s="216"/>
      <c r="CII318" s="216"/>
      <c r="CIJ318" s="216"/>
      <c r="CIK318" s="216"/>
      <c r="CIL318" s="216"/>
      <c r="CIM318" s="216"/>
      <c r="CIN318" s="216"/>
      <c r="CIO318" s="216"/>
      <c r="CIP318" s="216"/>
      <c r="CIQ318" s="216"/>
      <c r="CIR318" s="216"/>
      <c r="CIS318" s="216"/>
      <c r="CIT318" s="216"/>
      <c r="CIU318" s="216"/>
      <c r="CIV318" s="216"/>
      <c r="CIW318" s="216"/>
      <c r="CIX318" s="216"/>
      <c r="CIY318" s="216"/>
      <c r="CIZ318" s="216"/>
      <c r="CJA318" s="216"/>
      <c r="CJB318" s="216"/>
      <c r="CJC318" s="216"/>
      <c r="CJD318" s="216"/>
      <c r="CJE318" s="216"/>
      <c r="CJF318" s="216"/>
      <c r="CJG318" s="216"/>
      <c r="CJH318" s="216"/>
      <c r="CJI318" s="216"/>
      <c r="CJJ318" s="216"/>
      <c r="CJK318" s="216"/>
      <c r="CJL318" s="216"/>
      <c r="CJM318" s="216"/>
      <c r="CJN318" s="216"/>
      <c r="CJO318" s="216"/>
      <c r="CJP318" s="216"/>
      <c r="CJQ318" s="216"/>
      <c r="CJR318" s="216"/>
      <c r="CJS318" s="216"/>
      <c r="CJT318" s="216"/>
      <c r="CJU318" s="216"/>
      <c r="CJV318" s="216"/>
      <c r="CJW318" s="216"/>
      <c r="CJX318" s="216"/>
      <c r="CJY318" s="216"/>
      <c r="CJZ318" s="216"/>
      <c r="CKA318" s="216"/>
      <c r="CKB318" s="216"/>
      <c r="CKC318" s="216"/>
      <c r="CKD318" s="216"/>
      <c r="CKE318" s="216"/>
      <c r="CKF318" s="216"/>
      <c r="CKG318" s="216"/>
      <c r="CKH318" s="216"/>
      <c r="CKI318" s="216"/>
      <c r="CKJ318" s="216"/>
      <c r="CKK318" s="216"/>
      <c r="CKL318" s="216"/>
      <c r="CKM318" s="216"/>
      <c r="CKN318" s="216"/>
      <c r="CKO318" s="216"/>
      <c r="CKP318" s="216"/>
      <c r="CKQ318" s="216"/>
      <c r="CKR318" s="216"/>
      <c r="CKS318" s="216"/>
      <c r="CKT318" s="216"/>
      <c r="CKU318" s="216"/>
      <c r="CKV318" s="216"/>
      <c r="CKW318" s="216"/>
      <c r="CKX318" s="216"/>
      <c r="CKY318" s="216"/>
      <c r="CKZ318" s="216"/>
      <c r="CLA318" s="216"/>
      <c r="CLB318" s="216"/>
      <c r="CLC318" s="216"/>
      <c r="CLD318" s="216"/>
      <c r="CLE318" s="216"/>
      <c r="CLF318" s="216"/>
      <c r="CLG318" s="216"/>
      <c r="CLH318" s="216"/>
      <c r="CLI318" s="216"/>
      <c r="CLJ318" s="216"/>
      <c r="CLK318" s="216"/>
      <c r="CLL318" s="216"/>
      <c r="CLM318" s="216"/>
      <c r="CLN318" s="216"/>
      <c r="CLO318" s="216"/>
      <c r="CLP318" s="216"/>
      <c r="CLQ318" s="216"/>
      <c r="CLR318" s="216"/>
      <c r="CLS318" s="216"/>
      <c r="CLT318" s="216"/>
      <c r="CLU318" s="216"/>
      <c r="CLV318" s="216"/>
      <c r="CLW318" s="216"/>
      <c r="CLX318" s="216"/>
      <c r="CLY318" s="216"/>
      <c r="CLZ318" s="216"/>
      <c r="CMA318" s="216"/>
      <c r="CMB318" s="216"/>
      <c r="CMC318" s="216"/>
      <c r="CMD318" s="216"/>
      <c r="CME318" s="216"/>
      <c r="CMF318" s="216"/>
      <c r="CMG318" s="216"/>
      <c r="CMH318" s="216"/>
      <c r="CMI318" s="216"/>
      <c r="CMJ318" s="216"/>
      <c r="CMK318" s="216"/>
      <c r="CML318" s="216"/>
      <c r="CMM318" s="216"/>
      <c r="CMN318" s="216"/>
      <c r="CMO318" s="216"/>
      <c r="CMP318" s="216"/>
      <c r="CMQ318" s="216"/>
      <c r="CMR318" s="216"/>
      <c r="CMS318" s="216"/>
      <c r="CMT318" s="216"/>
      <c r="CMU318" s="216"/>
      <c r="CMV318" s="216"/>
      <c r="CMW318" s="216"/>
      <c r="CMX318" s="216"/>
      <c r="CMY318" s="216"/>
      <c r="CMZ318" s="216"/>
      <c r="CNA318" s="216"/>
      <c r="CNB318" s="216"/>
      <c r="CNC318" s="216"/>
      <c r="CND318" s="216"/>
      <c r="CNE318" s="216"/>
      <c r="CNF318" s="216"/>
      <c r="CNG318" s="216"/>
      <c r="CNH318" s="216"/>
      <c r="CNI318" s="216"/>
      <c r="CNJ318" s="216"/>
      <c r="CNK318" s="216"/>
      <c r="CNL318" s="216"/>
      <c r="CNM318" s="216"/>
      <c r="CNN318" s="216"/>
      <c r="CNO318" s="216"/>
      <c r="CNP318" s="216"/>
      <c r="CNQ318" s="216"/>
      <c r="CNR318" s="216"/>
      <c r="CNS318" s="216"/>
      <c r="CNT318" s="216"/>
      <c r="CNU318" s="216"/>
      <c r="CNV318" s="216"/>
      <c r="CNW318" s="216"/>
      <c r="CNX318" s="216"/>
      <c r="CNY318" s="216"/>
      <c r="CNZ318" s="216"/>
      <c r="COA318" s="216"/>
      <c r="COB318" s="216"/>
      <c r="COC318" s="216"/>
      <c r="COD318" s="216"/>
      <c r="COE318" s="216"/>
      <c r="COF318" s="216"/>
      <c r="COG318" s="216"/>
      <c r="COH318" s="216"/>
      <c r="COI318" s="216"/>
      <c r="COJ318" s="216"/>
      <c r="COK318" s="216"/>
      <c r="COL318" s="216"/>
      <c r="COM318" s="216"/>
      <c r="CON318" s="216"/>
      <c r="COO318" s="216"/>
      <c r="COP318" s="216"/>
      <c r="COQ318" s="216"/>
      <c r="COR318" s="216"/>
      <c r="COS318" s="216"/>
      <c r="COT318" s="216"/>
      <c r="COU318" s="216"/>
      <c r="COV318" s="216"/>
      <c r="COW318" s="216"/>
      <c r="COX318" s="216"/>
      <c r="COY318" s="216"/>
      <c r="COZ318" s="216"/>
      <c r="CPA318" s="216"/>
      <c r="CPB318" s="216"/>
      <c r="CPC318" s="216"/>
      <c r="CPD318" s="216"/>
      <c r="CPE318" s="216"/>
      <c r="CPF318" s="216"/>
      <c r="CPG318" s="216"/>
      <c r="CPH318" s="216"/>
      <c r="CPI318" s="216"/>
      <c r="CPJ318" s="216"/>
      <c r="CPK318" s="216"/>
      <c r="CPL318" s="216"/>
      <c r="CPM318" s="216"/>
      <c r="CPN318" s="216"/>
      <c r="CPO318" s="216"/>
      <c r="CPP318" s="216"/>
      <c r="CPQ318" s="216"/>
      <c r="CPR318" s="216"/>
      <c r="CPS318" s="216"/>
      <c r="CPT318" s="216"/>
      <c r="CPU318" s="216"/>
      <c r="CPV318" s="216"/>
      <c r="CPW318" s="216"/>
      <c r="CPX318" s="216"/>
      <c r="CPY318" s="216"/>
      <c r="CPZ318" s="216"/>
      <c r="CQA318" s="216"/>
      <c r="CQB318" s="216"/>
      <c r="CQC318" s="216"/>
      <c r="CQD318" s="216"/>
      <c r="CQE318" s="216"/>
      <c r="CQF318" s="216"/>
      <c r="CQG318" s="216"/>
      <c r="CQH318" s="216"/>
      <c r="CQI318" s="216"/>
      <c r="CQJ318" s="216"/>
      <c r="CQK318" s="216"/>
      <c r="CQL318" s="216"/>
      <c r="CQM318" s="216"/>
      <c r="CQN318" s="216"/>
      <c r="CQO318" s="216"/>
      <c r="CQP318" s="216"/>
      <c r="CQQ318" s="216"/>
      <c r="CQR318" s="216"/>
      <c r="CQS318" s="216"/>
      <c r="CQT318" s="216"/>
      <c r="CQU318" s="216"/>
      <c r="CQV318" s="216"/>
      <c r="CQW318" s="216"/>
      <c r="CQX318" s="216"/>
      <c r="CQY318" s="216"/>
      <c r="CQZ318" s="216"/>
      <c r="CRA318" s="216"/>
      <c r="CRB318" s="216"/>
      <c r="CRC318" s="216"/>
      <c r="CRD318" s="216"/>
      <c r="CRE318" s="216"/>
      <c r="CRF318" s="216"/>
      <c r="CRG318" s="216"/>
      <c r="CRH318" s="216"/>
      <c r="CRI318" s="216"/>
      <c r="CRJ318" s="216"/>
      <c r="CRK318" s="216"/>
      <c r="CRL318" s="216"/>
      <c r="CRM318" s="216"/>
      <c r="CRN318" s="216"/>
      <c r="CRO318" s="216"/>
      <c r="CRP318" s="216"/>
      <c r="CRQ318" s="216"/>
      <c r="CRR318" s="216"/>
      <c r="CRS318" s="216"/>
      <c r="CRT318" s="216"/>
      <c r="CRU318" s="216"/>
      <c r="CRV318" s="216"/>
      <c r="CRW318" s="216"/>
      <c r="CRX318" s="216"/>
      <c r="CRY318" s="216"/>
      <c r="CRZ318" s="216"/>
      <c r="CSA318" s="216"/>
      <c r="CSB318" s="216"/>
      <c r="CSC318" s="216"/>
      <c r="CSD318" s="216"/>
      <c r="CSE318" s="216"/>
      <c r="CSF318" s="216"/>
      <c r="CSG318" s="216"/>
      <c r="CSH318" s="216"/>
      <c r="CSI318" s="216"/>
      <c r="CSJ318" s="216"/>
      <c r="CSK318" s="216"/>
      <c r="CSL318" s="216"/>
      <c r="CSM318" s="216"/>
      <c r="CSN318" s="216"/>
      <c r="CSO318" s="216"/>
      <c r="CSP318" s="216"/>
      <c r="CSQ318" s="216"/>
      <c r="CSR318" s="216"/>
      <c r="CSS318" s="216"/>
      <c r="CST318" s="216"/>
      <c r="CSU318" s="216"/>
      <c r="CSV318" s="216"/>
      <c r="CSW318" s="216"/>
      <c r="CSX318" s="216"/>
      <c r="CSY318" s="216"/>
      <c r="CSZ318" s="216"/>
      <c r="CTA318" s="216"/>
      <c r="CTB318" s="216"/>
      <c r="CTC318" s="216"/>
      <c r="CTD318" s="216"/>
      <c r="CTE318" s="216"/>
      <c r="CTF318" s="216"/>
      <c r="CTG318" s="216"/>
      <c r="CTH318" s="216"/>
      <c r="CTI318" s="216"/>
      <c r="CTJ318" s="216"/>
      <c r="CTK318" s="216"/>
      <c r="CTL318" s="216"/>
      <c r="CTM318" s="216"/>
      <c r="CTN318" s="216"/>
      <c r="CTO318" s="216"/>
      <c r="CTP318" s="216"/>
      <c r="CTQ318" s="216"/>
      <c r="CTR318" s="216"/>
      <c r="CTS318" s="216"/>
      <c r="CTT318" s="216"/>
      <c r="CTU318" s="216"/>
      <c r="CTV318" s="216"/>
      <c r="CTW318" s="216"/>
      <c r="CTX318" s="216"/>
      <c r="CTY318" s="216"/>
      <c r="CTZ318" s="216"/>
      <c r="CUA318" s="216"/>
      <c r="CUB318" s="216"/>
      <c r="CUC318" s="216"/>
      <c r="CUD318" s="216"/>
      <c r="CUE318" s="216"/>
      <c r="CUF318" s="216"/>
      <c r="CUG318" s="216"/>
      <c r="CUH318" s="216"/>
      <c r="CUI318" s="216"/>
      <c r="CUJ318" s="216"/>
      <c r="CUK318" s="216"/>
      <c r="CUL318" s="216"/>
      <c r="CUM318" s="216"/>
      <c r="CUN318" s="216"/>
      <c r="CUO318" s="216"/>
      <c r="CUP318" s="216"/>
      <c r="CUQ318" s="216"/>
      <c r="CUR318" s="216"/>
      <c r="CUS318" s="216"/>
      <c r="CUT318" s="216"/>
      <c r="CUU318" s="216"/>
      <c r="CUV318" s="216"/>
      <c r="CUW318" s="216"/>
      <c r="CUX318" s="216"/>
      <c r="CUY318" s="216"/>
      <c r="CUZ318" s="216"/>
      <c r="CVA318" s="216"/>
      <c r="CVB318" s="216"/>
      <c r="CVC318" s="216"/>
      <c r="CVD318" s="216"/>
      <c r="CVE318" s="216"/>
      <c r="CVF318" s="216"/>
      <c r="CVG318" s="216"/>
      <c r="CVH318" s="216"/>
      <c r="CVI318" s="216"/>
      <c r="CVJ318" s="216"/>
      <c r="CVK318" s="216"/>
      <c r="CVL318" s="216"/>
      <c r="CVM318" s="216"/>
      <c r="CVN318" s="216"/>
      <c r="CVO318" s="216"/>
      <c r="CVP318" s="216"/>
      <c r="CVQ318" s="216"/>
      <c r="CVR318" s="216"/>
      <c r="CVS318" s="216"/>
      <c r="CVT318" s="216"/>
      <c r="CVU318" s="216"/>
      <c r="CVV318" s="216"/>
      <c r="CVW318" s="216"/>
      <c r="CVX318" s="216"/>
      <c r="CVY318" s="216"/>
      <c r="CVZ318" s="216"/>
      <c r="CWA318" s="216"/>
      <c r="CWB318" s="216"/>
      <c r="CWC318" s="216"/>
      <c r="CWD318" s="216"/>
      <c r="CWE318" s="216"/>
      <c r="CWF318" s="216"/>
      <c r="CWG318" s="216"/>
      <c r="CWH318" s="216"/>
      <c r="CWI318" s="216"/>
      <c r="CWJ318" s="216"/>
      <c r="CWK318" s="216"/>
      <c r="CWL318" s="216"/>
      <c r="CWM318" s="216"/>
      <c r="CWN318" s="216"/>
      <c r="CWO318" s="216"/>
      <c r="CWP318" s="216"/>
      <c r="CWQ318" s="216"/>
      <c r="CWR318" s="216"/>
      <c r="CWS318" s="216"/>
      <c r="CWT318" s="216"/>
      <c r="CWU318" s="216"/>
      <c r="CWV318" s="216"/>
      <c r="CWW318" s="216"/>
      <c r="CWX318" s="216"/>
      <c r="CWY318" s="216"/>
      <c r="CWZ318" s="216"/>
      <c r="CXA318" s="216"/>
      <c r="CXB318" s="216"/>
      <c r="CXC318" s="216"/>
      <c r="CXD318" s="216"/>
      <c r="CXE318" s="216"/>
      <c r="CXF318" s="216"/>
      <c r="CXG318" s="216"/>
      <c r="CXH318" s="216"/>
      <c r="CXI318" s="216"/>
      <c r="CXJ318" s="216"/>
      <c r="CXK318" s="216"/>
      <c r="CXL318" s="216"/>
      <c r="CXM318" s="216"/>
      <c r="CXN318" s="216"/>
      <c r="CXO318" s="216"/>
      <c r="CXP318" s="216"/>
      <c r="CXQ318" s="216"/>
      <c r="CXR318" s="216"/>
      <c r="CXS318" s="216"/>
      <c r="CXT318" s="216"/>
      <c r="CXU318" s="216"/>
      <c r="CXV318" s="216"/>
      <c r="CXW318" s="216"/>
      <c r="CXX318" s="216"/>
      <c r="CXY318" s="216"/>
      <c r="CXZ318" s="216"/>
      <c r="CYA318" s="216"/>
      <c r="CYB318" s="216"/>
      <c r="CYC318" s="216"/>
      <c r="CYD318" s="216"/>
      <c r="CYE318" s="216"/>
      <c r="CYF318" s="216"/>
      <c r="CYG318" s="216"/>
      <c r="CYH318" s="216"/>
      <c r="CYI318" s="216"/>
      <c r="CYJ318" s="216"/>
      <c r="CYK318" s="216"/>
      <c r="CYL318" s="216"/>
      <c r="CYM318" s="216"/>
      <c r="CYN318" s="216"/>
      <c r="CYO318" s="216"/>
      <c r="CYP318" s="216"/>
      <c r="CYQ318" s="216"/>
      <c r="CYR318" s="216"/>
      <c r="CYS318" s="216"/>
      <c r="CYT318" s="216"/>
      <c r="CYU318" s="216"/>
      <c r="CYV318" s="216"/>
      <c r="CYW318" s="216"/>
      <c r="CYX318" s="216"/>
      <c r="CYY318" s="216"/>
      <c r="CYZ318" s="216"/>
      <c r="CZA318" s="216"/>
      <c r="CZB318" s="216"/>
      <c r="CZC318" s="216"/>
      <c r="CZD318" s="216"/>
      <c r="CZE318" s="216"/>
      <c r="CZF318" s="216"/>
      <c r="CZG318" s="216"/>
      <c r="CZH318" s="216"/>
      <c r="CZI318" s="216"/>
      <c r="CZJ318" s="216"/>
      <c r="CZK318" s="216"/>
      <c r="CZL318" s="216"/>
      <c r="CZM318" s="216"/>
      <c r="CZN318" s="216"/>
      <c r="CZO318" s="216"/>
      <c r="CZP318" s="216"/>
      <c r="CZQ318" s="216"/>
      <c r="CZR318" s="216"/>
      <c r="CZS318" s="216"/>
      <c r="CZT318" s="216"/>
      <c r="CZU318" s="216"/>
      <c r="CZV318" s="216"/>
      <c r="CZW318" s="216"/>
      <c r="CZX318" s="216"/>
      <c r="CZY318" s="216"/>
      <c r="CZZ318" s="216"/>
      <c r="DAA318" s="216"/>
      <c r="DAB318" s="216"/>
      <c r="DAC318" s="216"/>
      <c r="DAD318" s="216"/>
      <c r="DAE318" s="216"/>
      <c r="DAF318" s="216"/>
      <c r="DAG318" s="216"/>
      <c r="DAH318" s="216"/>
      <c r="DAI318" s="216"/>
      <c r="DAJ318" s="216"/>
      <c r="DAK318" s="216"/>
      <c r="DAL318" s="216"/>
      <c r="DAM318" s="216"/>
      <c r="DAN318" s="216"/>
      <c r="DAO318" s="216"/>
      <c r="DAP318" s="216"/>
      <c r="DAQ318" s="216"/>
      <c r="DAR318" s="216"/>
      <c r="DAS318" s="216"/>
      <c r="DAT318" s="216"/>
      <c r="DAU318" s="216"/>
      <c r="DAV318" s="216"/>
      <c r="DAW318" s="216"/>
      <c r="DAX318" s="216"/>
      <c r="DAY318" s="216"/>
      <c r="DAZ318" s="216"/>
      <c r="DBA318" s="216"/>
      <c r="DBB318" s="216"/>
      <c r="DBC318" s="216"/>
      <c r="DBD318" s="216"/>
      <c r="DBE318" s="216"/>
      <c r="DBF318" s="216"/>
      <c r="DBG318" s="216"/>
      <c r="DBH318" s="216"/>
      <c r="DBI318" s="216"/>
      <c r="DBJ318" s="216"/>
      <c r="DBK318" s="216"/>
      <c r="DBL318" s="216"/>
      <c r="DBM318" s="216"/>
      <c r="DBN318" s="216"/>
      <c r="DBO318" s="216"/>
      <c r="DBP318" s="216"/>
      <c r="DBQ318" s="216"/>
      <c r="DBR318" s="216"/>
      <c r="DBS318" s="216"/>
      <c r="DBT318" s="216"/>
      <c r="DBU318" s="216"/>
      <c r="DBV318" s="216"/>
      <c r="DBW318" s="216"/>
      <c r="DBX318" s="216"/>
      <c r="DBY318" s="216"/>
      <c r="DBZ318" s="216"/>
      <c r="DCA318" s="216"/>
      <c r="DCB318" s="216"/>
      <c r="DCC318" s="216"/>
      <c r="DCD318" s="216"/>
      <c r="DCE318" s="216"/>
      <c r="DCF318" s="216"/>
      <c r="DCG318" s="216"/>
      <c r="DCH318" s="216"/>
      <c r="DCI318" s="216"/>
      <c r="DCJ318" s="216"/>
      <c r="DCK318" s="216"/>
      <c r="DCL318" s="216"/>
      <c r="DCM318" s="216"/>
      <c r="DCN318" s="216"/>
      <c r="DCO318" s="216"/>
      <c r="DCP318" s="216"/>
      <c r="DCQ318" s="216"/>
      <c r="DCR318" s="216"/>
      <c r="DCS318" s="216"/>
      <c r="DCT318" s="216"/>
      <c r="DCU318" s="216"/>
      <c r="DCV318" s="216"/>
      <c r="DCW318" s="216"/>
      <c r="DCX318" s="216"/>
      <c r="DCY318" s="216"/>
      <c r="DCZ318" s="216"/>
      <c r="DDA318" s="216"/>
      <c r="DDB318" s="216"/>
      <c r="DDC318" s="216"/>
      <c r="DDD318" s="216"/>
      <c r="DDE318" s="216"/>
      <c r="DDF318" s="216"/>
      <c r="DDG318" s="216"/>
      <c r="DDH318" s="216"/>
      <c r="DDI318" s="216"/>
      <c r="DDJ318" s="216"/>
      <c r="DDK318" s="216"/>
      <c r="DDL318" s="216"/>
      <c r="DDM318" s="216"/>
      <c r="DDN318" s="216"/>
      <c r="DDO318" s="216"/>
      <c r="DDP318" s="216"/>
      <c r="DDQ318" s="216"/>
      <c r="DDR318" s="216"/>
      <c r="DDS318" s="216"/>
      <c r="DDT318" s="216"/>
      <c r="DDU318" s="216"/>
      <c r="DDV318" s="216"/>
      <c r="DDW318" s="216"/>
      <c r="DDX318" s="216"/>
      <c r="DDY318" s="216"/>
      <c r="DDZ318" s="216"/>
      <c r="DEA318" s="216"/>
      <c r="DEB318" s="216"/>
      <c r="DEC318" s="216"/>
      <c r="DED318" s="216"/>
      <c r="DEE318" s="216"/>
      <c r="DEF318" s="216"/>
      <c r="DEG318" s="216"/>
      <c r="DEH318" s="216"/>
      <c r="DEI318" s="216"/>
      <c r="DEJ318" s="216"/>
      <c r="DEK318" s="216"/>
      <c r="DEL318" s="216"/>
      <c r="DEM318" s="216"/>
      <c r="DEN318" s="216"/>
      <c r="DEO318" s="216"/>
      <c r="DEP318" s="216"/>
      <c r="DEQ318" s="216"/>
      <c r="DER318" s="216"/>
      <c r="DES318" s="216"/>
      <c r="DET318" s="216"/>
      <c r="DEU318" s="216"/>
      <c r="DEV318" s="216"/>
      <c r="DEW318" s="216"/>
      <c r="DEX318" s="216"/>
      <c r="DEY318" s="216"/>
      <c r="DEZ318" s="216"/>
      <c r="DFA318" s="216"/>
      <c r="DFB318" s="216"/>
      <c r="DFC318" s="216"/>
      <c r="DFD318" s="216"/>
      <c r="DFE318" s="216"/>
      <c r="DFF318" s="216"/>
      <c r="DFG318" s="216"/>
      <c r="DFH318" s="216"/>
      <c r="DFI318" s="216"/>
      <c r="DFJ318" s="216"/>
      <c r="DFK318" s="216"/>
      <c r="DFL318" s="216"/>
      <c r="DFM318" s="216"/>
      <c r="DFN318" s="216"/>
      <c r="DFO318" s="216"/>
      <c r="DFP318" s="216"/>
      <c r="DFQ318" s="216"/>
      <c r="DFR318" s="216"/>
      <c r="DFS318" s="216"/>
      <c r="DFT318" s="216"/>
      <c r="DFU318" s="216"/>
      <c r="DFV318" s="216"/>
      <c r="DFW318" s="216"/>
      <c r="DFX318" s="216"/>
      <c r="DFY318" s="216"/>
      <c r="DFZ318" s="216"/>
      <c r="DGA318" s="216"/>
      <c r="DGB318" s="216"/>
      <c r="DGC318" s="216"/>
      <c r="DGD318" s="216"/>
      <c r="DGE318" s="216"/>
      <c r="DGF318" s="216"/>
      <c r="DGG318" s="216"/>
      <c r="DGH318" s="216"/>
      <c r="DGI318" s="216"/>
      <c r="DGJ318" s="216"/>
      <c r="DGK318" s="216"/>
      <c r="DGL318" s="216"/>
      <c r="DGM318" s="216"/>
      <c r="DGN318" s="216"/>
      <c r="DGO318" s="216"/>
      <c r="DGP318" s="216"/>
      <c r="DGQ318" s="216"/>
      <c r="DGR318" s="216"/>
      <c r="DGS318" s="216"/>
      <c r="DGT318" s="216"/>
      <c r="DGU318" s="216"/>
      <c r="DGV318" s="216"/>
      <c r="DGW318" s="216"/>
      <c r="DGX318" s="216"/>
      <c r="DGY318" s="216"/>
      <c r="DGZ318" s="216"/>
      <c r="DHA318" s="216"/>
      <c r="DHB318" s="216"/>
      <c r="DHC318" s="216"/>
      <c r="DHD318" s="216"/>
      <c r="DHE318" s="216"/>
      <c r="DHF318" s="216"/>
      <c r="DHG318" s="216"/>
      <c r="DHH318" s="216"/>
      <c r="DHI318" s="216"/>
      <c r="DHJ318" s="216"/>
      <c r="DHK318" s="216"/>
      <c r="DHL318" s="216"/>
      <c r="DHM318" s="216"/>
      <c r="DHN318" s="216"/>
      <c r="DHO318" s="216"/>
      <c r="DHP318" s="216"/>
      <c r="DHQ318" s="216"/>
      <c r="DHR318" s="216"/>
      <c r="DHS318" s="216"/>
      <c r="DHT318" s="216"/>
      <c r="DHU318" s="216"/>
      <c r="DHV318" s="216"/>
      <c r="DHW318" s="216"/>
      <c r="DHX318" s="216"/>
      <c r="DHY318" s="216"/>
      <c r="DHZ318" s="216"/>
      <c r="DIA318" s="216"/>
      <c r="DIB318" s="216"/>
      <c r="DIC318" s="216"/>
      <c r="DID318" s="216"/>
      <c r="DIE318" s="216"/>
      <c r="DIF318" s="216"/>
      <c r="DIG318" s="216"/>
      <c r="DIH318" s="216"/>
      <c r="DII318" s="216"/>
      <c r="DIJ318" s="216"/>
      <c r="DIK318" s="216"/>
      <c r="DIL318" s="216"/>
      <c r="DIM318" s="216"/>
      <c r="DIN318" s="216"/>
      <c r="DIO318" s="216"/>
      <c r="DIP318" s="216"/>
      <c r="DIQ318" s="216"/>
      <c r="DIR318" s="216"/>
      <c r="DIS318" s="216"/>
      <c r="DIT318" s="216"/>
      <c r="DIU318" s="216"/>
      <c r="DIV318" s="216"/>
      <c r="DIW318" s="216"/>
      <c r="DIX318" s="216"/>
      <c r="DIY318" s="216"/>
      <c r="DIZ318" s="216"/>
      <c r="DJA318" s="216"/>
      <c r="DJB318" s="216"/>
      <c r="DJC318" s="216"/>
      <c r="DJD318" s="216"/>
      <c r="DJE318" s="216"/>
      <c r="DJF318" s="216"/>
      <c r="DJG318" s="216"/>
      <c r="DJH318" s="216"/>
      <c r="DJI318" s="216"/>
      <c r="DJJ318" s="216"/>
      <c r="DJK318" s="216"/>
      <c r="DJL318" s="216"/>
      <c r="DJM318" s="216"/>
      <c r="DJN318" s="216"/>
      <c r="DJO318" s="216"/>
      <c r="DJP318" s="216"/>
      <c r="DJQ318" s="216"/>
      <c r="DJR318" s="216"/>
      <c r="DJS318" s="216"/>
      <c r="DJT318" s="216"/>
      <c r="DJU318" s="216"/>
      <c r="DJV318" s="216"/>
      <c r="DJW318" s="216"/>
      <c r="DJX318" s="216"/>
      <c r="DJY318" s="216"/>
      <c r="DJZ318" s="216"/>
      <c r="DKA318" s="216"/>
      <c r="DKB318" s="216"/>
      <c r="DKC318" s="216"/>
      <c r="DKD318" s="216"/>
      <c r="DKE318" s="216"/>
      <c r="DKF318" s="216"/>
      <c r="DKG318" s="216"/>
      <c r="DKH318" s="216"/>
      <c r="DKI318" s="216"/>
      <c r="DKJ318" s="216"/>
      <c r="DKK318" s="216"/>
      <c r="DKL318" s="216"/>
      <c r="DKM318" s="216"/>
      <c r="DKN318" s="216"/>
      <c r="DKO318" s="216"/>
      <c r="DKP318" s="216"/>
      <c r="DKQ318" s="216"/>
      <c r="DKR318" s="216"/>
      <c r="DKS318" s="216"/>
      <c r="DKT318" s="216"/>
      <c r="DKU318" s="216"/>
      <c r="DKV318" s="216"/>
      <c r="DKW318" s="216"/>
      <c r="DKX318" s="216"/>
      <c r="DKY318" s="216"/>
      <c r="DKZ318" s="216"/>
      <c r="DLA318" s="216"/>
      <c r="DLB318" s="216"/>
      <c r="DLC318" s="216"/>
      <c r="DLD318" s="216"/>
      <c r="DLE318" s="216"/>
      <c r="DLF318" s="216"/>
      <c r="DLG318" s="216"/>
      <c r="DLH318" s="216"/>
      <c r="DLI318" s="216"/>
      <c r="DLJ318" s="216"/>
      <c r="DLK318" s="216"/>
      <c r="DLL318" s="216"/>
      <c r="DLM318" s="216"/>
      <c r="DLN318" s="216"/>
      <c r="DLO318" s="216"/>
      <c r="DLP318" s="216"/>
      <c r="DLQ318" s="216"/>
      <c r="DLR318" s="216"/>
      <c r="DLS318" s="216"/>
      <c r="DLT318" s="216"/>
      <c r="DLU318" s="216"/>
      <c r="DLV318" s="216"/>
      <c r="DLW318" s="216"/>
      <c r="DLX318" s="216"/>
      <c r="DLY318" s="216"/>
      <c r="DLZ318" s="216"/>
      <c r="DMA318" s="216"/>
      <c r="DMB318" s="216"/>
      <c r="DMC318" s="216"/>
      <c r="DMD318" s="216"/>
      <c r="DME318" s="216"/>
      <c r="DMF318" s="216"/>
      <c r="DMG318" s="216"/>
      <c r="DMH318" s="216"/>
      <c r="DMI318" s="216"/>
      <c r="DMJ318" s="216"/>
      <c r="DMK318" s="216"/>
      <c r="DML318" s="216"/>
      <c r="DMM318" s="216"/>
      <c r="DMN318" s="216"/>
      <c r="DMO318" s="216"/>
      <c r="DMP318" s="216"/>
      <c r="DMQ318" s="216"/>
      <c r="DMR318" s="216"/>
      <c r="DMS318" s="216"/>
      <c r="DMT318" s="216"/>
      <c r="DMU318" s="216"/>
      <c r="DMV318" s="216"/>
      <c r="DMW318" s="216"/>
      <c r="DMX318" s="216"/>
      <c r="DMY318" s="216"/>
      <c r="DMZ318" s="216"/>
      <c r="DNA318" s="216"/>
      <c r="DNB318" s="216"/>
      <c r="DNC318" s="216"/>
      <c r="DND318" s="216"/>
      <c r="DNE318" s="216"/>
      <c r="DNF318" s="216"/>
      <c r="DNG318" s="216"/>
      <c r="DNH318" s="216"/>
      <c r="DNI318" s="216"/>
      <c r="DNJ318" s="216"/>
      <c r="DNK318" s="216"/>
      <c r="DNL318" s="216"/>
      <c r="DNM318" s="216"/>
      <c r="DNN318" s="216"/>
      <c r="DNO318" s="216"/>
      <c r="DNP318" s="216"/>
      <c r="DNQ318" s="216"/>
      <c r="DNR318" s="216"/>
      <c r="DNS318" s="216"/>
      <c r="DNT318" s="216"/>
      <c r="DNU318" s="216"/>
      <c r="DNV318" s="216"/>
      <c r="DNW318" s="216"/>
      <c r="DNX318" s="216"/>
      <c r="DNY318" s="216"/>
      <c r="DNZ318" s="216"/>
      <c r="DOA318" s="216"/>
      <c r="DOB318" s="216"/>
      <c r="DOC318" s="216"/>
      <c r="DOD318" s="216"/>
      <c r="DOE318" s="216"/>
      <c r="DOF318" s="216"/>
      <c r="DOG318" s="216"/>
      <c r="DOH318" s="216"/>
      <c r="DOI318" s="216"/>
      <c r="DOJ318" s="216"/>
      <c r="DOK318" s="216"/>
      <c r="DOL318" s="216"/>
      <c r="DOM318" s="216"/>
      <c r="DON318" s="216"/>
      <c r="DOO318" s="216"/>
      <c r="DOP318" s="216"/>
      <c r="DOQ318" s="216"/>
      <c r="DOR318" s="216"/>
      <c r="DOS318" s="216"/>
      <c r="DOT318" s="216"/>
      <c r="DOU318" s="216"/>
      <c r="DOV318" s="216"/>
      <c r="DOW318" s="216"/>
      <c r="DOX318" s="216"/>
      <c r="DOY318" s="216"/>
      <c r="DOZ318" s="216"/>
      <c r="DPA318" s="216"/>
      <c r="DPB318" s="216"/>
      <c r="DPC318" s="216"/>
      <c r="DPD318" s="216"/>
      <c r="DPE318" s="216"/>
      <c r="DPF318" s="216"/>
      <c r="DPG318" s="216"/>
      <c r="DPH318" s="216"/>
      <c r="DPI318" s="216"/>
      <c r="DPJ318" s="216"/>
      <c r="DPK318" s="216"/>
      <c r="DPL318" s="216"/>
      <c r="DPM318" s="216"/>
      <c r="DPN318" s="216"/>
      <c r="DPO318" s="216"/>
      <c r="DPP318" s="216"/>
      <c r="DPQ318" s="216"/>
      <c r="DPR318" s="216"/>
      <c r="DPS318" s="216"/>
      <c r="DPT318" s="216"/>
      <c r="DPU318" s="216"/>
      <c r="DPV318" s="216"/>
      <c r="DPW318" s="216"/>
      <c r="DPX318" s="216"/>
      <c r="DPY318" s="216"/>
      <c r="DPZ318" s="216"/>
      <c r="DQA318" s="216"/>
      <c r="DQB318" s="216"/>
      <c r="DQC318" s="216"/>
      <c r="DQD318" s="216"/>
      <c r="DQE318" s="216"/>
      <c r="DQF318" s="216"/>
      <c r="DQG318" s="216"/>
      <c r="DQH318" s="216"/>
      <c r="DQI318" s="216"/>
      <c r="DQJ318" s="216"/>
      <c r="DQK318" s="216"/>
      <c r="DQL318" s="216"/>
      <c r="DQM318" s="216"/>
      <c r="DQN318" s="216"/>
      <c r="DQO318" s="216"/>
      <c r="DQP318" s="216"/>
      <c r="DQQ318" s="216"/>
      <c r="DQR318" s="216"/>
      <c r="DQS318" s="216"/>
      <c r="DQT318" s="216"/>
      <c r="DQU318" s="216"/>
      <c r="DQV318" s="216"/>
      <c r="DQW318" s="216"/>
      <c r="DQX318" s="216"/>
      <c r="DQY318" s="216"/>
      <c r="DQZ318" s="216"/>
      <c r="DRA318" s="216"/>
      <c r="DRB318" s="216"/>
      <c r="DRC318" s="216"/>
      <c r="DRD318" s="216"/>
      <c r="DRE318" s="216"/>
      <c r="DRF318" s="216"/>
      <c r="DRG318" s="216"/>
      <c r="DRH318" s="216"/>
      <c r="DRI318" s="216"/>
      <c r="DRJ318" s="216"/>
      <c r="DRK318" s="216"/>
      <c r="DRL318" s="216"/>
      <c r="DRM318" s="216"/>
      <c r="DRN318" s="216"/>
      <c r="DRO318" s="216"/>
      <c r="DRP318" s="216"/>
      <c r="DRQ318" s="216"/>
      <c r="DRR318" s="216"/>
      <c r="DRS318" s="216"/>
      <c r="DRT318" s="216"/>
      <c r="DRU318" s="216"/>
      <c r="DRV318" s="216"/>
      <c r="DRW318" s="216"/>
      <c r="DRX318" s="216"/>
      <c r="DRY318" s="216"/>
      <c r="DRZ318" s="216"/>
      <c r="DSA318" s="216"/>
      <c r="DSB318" s="216"/>
      <c r="DSC318" s="216"/>
      <c r="DSD318" s="216"/>
      <c r="DSE318" s="216"/>
      <c r="DSF318" s="216"/>
      <c r="DSG318" s="216"/>
      <c r="DSH318" s="216"/>
      <c r="DSI318" s="216"/>
      <c r="DSJ318" s="216"/>
      <c r="DSK318" s="216"/>
      <c r="DSL318" s="216"/>
      <c r="DSM318" s="216"/>
      <c r="DSN318" s="216"/>
      <c r="DSO318" s="216"/>
      <c r="DSP318" s="216"/>
      <c r="DSQ318" s="216"/>
      <c r="DSR318" s="216"/>
      <c r="DSS318" s="216"/>
      <c r="DST318" s="216"/>
      <c r="DSU318" s="216"/>
      <c r="DSV318" s="216"/>
      <c r="DSW318" s="216"/>
      <c r="DSX318" s="216"/>
      <c r="DSY318" s="216"/>
      <c r="DSZ318" s="216"/>
      <c r="DTA318" s="216"/>
      <c r="DTB318" s="216"/>
      <c r="DTC318" s="216"/>
      <c r="DTD318" s="216"/>
      <c r="DTE318" s="216"/>
      <c r="DTF318" s="216"/>
      <c r="DTG318" s="216"/>
      <c r="DTH318" s="216"/>
      <c r="DTI318" s="216"/>
      <c r="DTJ318" s="216"/>
      <c r="DTK318" s="216"/>
      <c r="DTL318" s="216"/>
      <c r="DTM318" s="216"/>
      <c r="DTN318" s="216"/>
      <c r="DTO318" s="216"/>
      <c r="DTP318" s="216"/>
      <c r="DTQ318" s="216"/>
      <c r="DTR318" s="216"/>
      <c r="DTS318" s="216"/>
      <c r="DTT318" s="216"/>
      <c r="DTU318" s="216"/>
      <c r="DTV318" s="216"/>
      <c r="DTW318" s="216"/>
      <c r="DTX318" s="216"/>
      <c r="DTY318" s="216"/>
      <c r="DTZ318" s="216"/>
      <c r="DUA318" s="216"/>
      <c r="DUB318" s="216"/>
      <c r="DUC318" s="216"/>
      <c r="DUD318" s="216"/>
      <c r="DUE318" s="216"/>
    </row>
    <row r="319" spans="1:3255" s="69" customFormat="1" x14ac:dyDescent="0.3">
      <c r="A319" s="459"/>
      <c r="B319" s="459"/>
      <c r="C319" s="820"/>
      <c r="D319" s="737"/>
      <c r="E319" s="738"/>
      <c r="F319" s="739"/>
      <c r="G319" s="555" t="s">
        <v>237</v>
      </c>
      <c r="H319" s="556"/>
      <c r="I319" s="556"/>
      <c r="J319" s="556"/>
      <c r="K319" s="143"/>
      <c r="L319" s="175">
        <f>SUM(L299:L318)</f>
        <v>1449</v>
      </c>
      <c r="M319" s="175">
        <f>SUM(M299:M318)</f>
        <v>44</v>
      </c>
      <c r="N319" s="175">
        <f>SUM(N299:N318)</f>
        <v>44</v>
      </c>
      <c r="O319" s="534"/>
      <c r="P319" s="534"/>
      <c r="Q319" s="531"/>
      <c r="R319" s="531"/>
      <c r="S319" s="216"/>
      <c r="T319" s="216"/>
      <c r="U319" s="216"/>
      <c r="V319" s="216"/>
      <c r="W319" s="216"/>
      <c r="X319" s="216"/>
      <c r="Y319" s="216"/>
      <c r="Z319" s="216"/>
      <c r="AA319" s="216"/>
      <c r="AB319" s="216"/>
      <c r="AC319" s="216"/>
      <c r="AD319" s="216"/>
      <c r="AE319" s="216"/>
      <c r="AF319" s="216"/>
      <c r="AG319" s="216"/>
      <c r="AH319" s="216"/>
      <c r="AI319" s="216"/>
      <c r="AJ319" s="216"/>
      <c r="AK319" s="216"/>
      <c r="AL319" s="216"/>
      <c r="AM319" s="216"/>
      <c r="AN319" s="216"/>
      <c r="AO319" s="216"/>
      <c r="AP319" s="216"/>
      <c r="AQ319" s="216"/>
      <c r="AR319" s="216"/>
      <c r="AS319" s="216"/>
      <c r="AT319" s="216"/>
      <c r="AU319" s="216"/>
      <c r="AV319" s="216"/>
      <c r="AW319" s="216"/>
      <c r="AX319" s="216"/>
      <c r="AY319" s="216"/>
      <c r="AZ319" s="216"/>
      <c r="BA319" s="216"/>
      <c r="BB319" s="216"/>
      <c r="BC319" s="216"/>
      <c r="BD319" s="216"/>
      <c r="BE319" s="216"/>
      <c r="BF319" s="216"/>
      <c r="BG319" s="216"/>
      <c r="BH319" s="216"/>
      <c r="BI319" s="216"/>
      <c r="BJ319" s="216"/>
      <c r="BK319" s="216"/>
      <c r="BL319" s="216"/>
      <c r="BM319" s="216"/>
      <c r="BN319" s="216"/>
      <c r="BO319" s="216"/>
      <c r="BP319" s="216"/>
      <c r="BQ319" s="216"/>
      <c r="BR319" s="216"/>
      <c r="BS319" s="216"/>
      <c r="BT319" s="216"/>
      <c r="BU319" s="216"/>
      <c r="BV319" s="216"/>
      <c r="BW319" s="216"/>
      <c r="BX319" s="216"/>
      <c r="BY319" s="216"/>
      <c r="BZ319" s="216"/>
      <c r="CA319" s="216"/>
      <c r="CB319" s="216"/>
      <c r="CC319" s="216"/>
      <c r="CD319" s="216"/>
      <c r="CE319" s="216"/>
      <c r="CF319" s="216"/>
      <c r="CG319" s="216"/>
      <c r="CH319" s="216"/>
      <c r="CI319" s="216"/>
      <c r="CJ319" s="216"/>
      <c r="CK319" s="216"/>
      <c r="CL319" s="216"/>
      <c r="CM319" s="216"/>
      <c r="CN319" s="216"/>
      <c r="CO319" s="216"/>
      <c r="CP319" s="216"/>
      <c r="CQ319" s="216"/>
      <c r="CR319" s="216"/>
      <c r="CS319" s="216"/>
      <c r="CT319" s="216"/>
      <c r="CU319" s="216"/>
      <c r="CV319" s="216"/>
      <c r="CW319" s="216"/>
      <c r="CX319" s="216"/>
      <c r="CY319" s="216"/>
      <c r="CZ319" s="216"/>
      <c r="DA319" s="216"/>
      <c r="DB319" s="216"/>
      <c r="DC319" s="216"/>
      <c r="DD319" s="216"/>
      <c r="DE319" s="216"/>
      <c r="DF319" s="216"/>
      <c r="DG319" s="216"/>
      <c r="DH319" s="216"/>
      <c r="DI319" s="216"/>
      <c r="DJ319" s="216"/>
      <c r="DK319" s="216"/>
      <c r="DL319" s="216"/>
      <c r="DM319" s="216"/>
      <c r="DN319" s="216"/>
      <c r="DO319" s="216"/>
      <c r="DP319" s="216"/>
      <c r="DQ319" s="216"/>
      <c r="DR319" s="216"/>
      <c r="DS319" s="216"/>
      <c r="DT319" s="216"/>
      <c r="DU319" s="216"/>
      <c r="DV319" s="216"/>
      <c r="DW319" s="216"/>
      <c r="DX319" s="216"/>
      <c r="DY319" s="216"/>
      <c r="DZ319" s="216"/>
      <c r="EA319" s="216"/>
      <c r="EB319" s="216"/>
      <c r="EC319" s="216"/>
      <c r="ED319" s="216"/>
      <c r="EE319" s="216"/>
      <c r="EF319" s="216"/>
      <c r="EG319" s="216"/>
      <c r="EH319" s="216"/>
      <c r="EI319" s="216"/>
      <c r="EJ319" s="216"/>
      <c r="EK319" s="216"/>
      <c r="EL319" s="216"/>
      <c r="EM319" s="216"/>
      <c r="EN319" s="216"/>
      <c r="EO319" s="216"/>
      <c r="EP319" s="216"/>
      <c r="EQ319" s="216"/>
      <c r="ER319" s="216"/>
      <c r="ES319" s="216"/>
      <c r="ET319" s="216"/>
      <c r="EU319" s="216"/>
      <c r="EV319" s="216"/>
      <c r="EW319" s="216"/>
      <c r="EX319" s="216"/>
      <c r="EY319" s="216"/>
      <c r="EZ319" s="216"/>
      <c r="FA319" s="216"/>
      <c r="FB319" s="216"/>
      <c r="FC319" s="216"/>
      <c r="FD319" s="216"/>
      <c r="FE319" s="216"/>
      <c r="FF319" s="216"/>
      <c r="FG319" s="216"/>
      <c r="FH319" s="216"/>
      <c r="FI319" s="216"/>
      <c r="FJ319" s="216"/>
      <c r="FK319" s="216"/>
      <c r="FL319" s="216"/>
      <c r="FM319" s="216"/>
      <c r="FN319" s="216"/>
      <c r="FO319" s="216"/>
      <c r="FP319" s="216"/>
      <c r="FQ319" s="216"/>
      <c r="FR319" s="216"/>
      <c r="FS319" s="216"/>
      <c r="FT319" s="216"/>
      <c r="FU319" s="216"/>
      <c r="FV319" s="216"/>
      <c r="FW319" s="216"/>
      <c r="FX319" s="216"/>
      <c r="FY319" s="216"/>
      <c r="FZ319" s="216"/>
      <c r="GA319" s="216"/>
      <c r="GB319" s="216"/>
      <c r="GC319" s="216"/>
      <c r="GD319" s="216"/>
      <c r="GE319" s="216"/>
      <c r="GF319" s="216"/>
      <c r="GG319" s="216"/>
      <c r="GH319" s="216"/>
      <c r="GI319" s="216"/>
      <c r="GJ319" s="216"/>
      <c r="GK319" s="216"/>
      <c r="GL319" s="216"/>
      <c r="GM319" s="216"/>
      <c r="GN319" s="216"/>
      <c r="GO319" s="216"/>
      <c r="GP319" s="216"/>
      <c r="GQ319" s="216"/>
      <c r="GR319" s="216"/>
      <c r="GS319" s="216"/>
      <c r="GT319" s="216"/>
      <c r="GU319" s="216"/>
      <c r="GV319" s="216"/>
      <c r="GW319" s="216"/>
      <c r="GX319" s="216"/>
      <c r="GY319" s="216"/>
      <c r="GZ319" s="216"/>
      <c r="HA319" s="216"/>
      <c r="HB319" s="216"/>
      <c r="HC319" s="216"/>
      <c r="HD319" s="216"/>
      <c r="HE319" s="216"/>
      <c r="HF319" s="216"/>
      <c r="HG319" s="216"/>
      <c r="HH319" s="216"/>
      <c r="HI319" s="216"/>
      <c r="HJ319" s="216"/>
      <c r="HK319" s="216"/>
      <c r="HL319" s="216"/>
      <c r="HM319" s="216"/>
      <c r="HN319" s="216"/>
      <c r="HO319" s="216"/>
      <c r="HP319" s="216"/>
      <c r="HQ319" s="216"/>
      <c r="HR319" s="216"/>
      <c r="HS319" s="216"/>
      <c r="HT319" s="216"/>
      <c r="HU319" s="216"/>
      <c r="HV319" s="216"/>
      <c r="HW319" s="216"/>
      <c r="HX319" s="216"/>
      <c r="HY319" s="216"/>
      <c r="HZ319" s="216"/>
      <c r="IA319" s="216"/>
      <c r="IB319" s="216"/>
      <c r="IC319" s="216"/>
      <c r="ID319" s="216"/>
      <c r="IE319" s="216"/>
      <c r="IF319" s="216"/>
      <c r="IG319" s="216"/>
      <c r="IH319" s="216"/>
      <c r="II319" s="216"/>
      <c r="IJ319" s="216"/>
      <c r="IK319" s="216"/>
      <c r="IL319" s="216"/>
      <c r="IM319" s="216"/>
      <c r="IN319" s="216"/>
      <c r="IO319" s="216"/>
      <c r="IP319" s="216"/>
      <c r="IQ319" s="216"/>
      <c r="IR319" s="216"/>
      <c r="IS319" s="216"/>
      <c r="IT319" s="216"/>
      <c r="IU319" s="216"/>
      <c r="IV319" s="216"/>
      <c r="IW319" s="216"/>
      <c r="IX319" s="216"/>
      <c r="IY319" s="216"/>
      <c r="IZ319" s="216"/>
      <c r="JA319" s="216"/>
      <c r="JB319" s="216"/>
      <c r="JC319" s="216"/>
      <c r="JD319" s="216"/>
      <c r="JE319" s="216"/>
      <c r="JF319" s="216"/>
      <c r="JG319" s="216"/>
      <c r="JH319" s="216"/>
      <c r="JI319" s="216"/>
      <c r="JJ319" s="216"/>
      <c r="JK319" s="216"/>
      <c r="JL319" s="216"/>
      <c r="JM319" s="216"/>
      <c r="JN319" s="216"/>
      <c r="JO319" s="216"/>
      <c r="JP319" s="216"/>
      <c r="JQ319" s="216"/>
      <c r="JR319" s="216"/>
      <c r="JS319" s="216"/>
      <c r="JT319" s="216"/>
      <c r="JU319" s="216"/>
      <c r="JV319" s="216"/>
      <c r="JW319" s="216"/>
      <c r="JX319" s="216"/>
      <c r="JY319" s="216"/>
      <c r="JZ319" s="216"/>
      <c r="KA319" s="216"/>
      <c r="KB319" s="216"/>
      <c r="KC319" s="216"/>
      <c r="KD319" s="216"/>
      <c r="KE319" s="216"/>
      <c r="KF319" s="216"/>
      <c r="KG319" s="216"/>
      <c r="KH319" s="216"/>
      <c r="KI319" s="216"/>
      <c r="KJ319" s="216"/>
      <c r="KK319" s="216"/>
      <c r="KL319" s="216"/>
      <c r="KM319" s="216"/>
      <c r="KN319" s="216"/>
      <c r="KO319" s="216"/>
      <c r="KP319" s="216"/>
      <c r="KQ319" s="216"/>
      <c r="KR319" s="216"/>
      <c r="KS319" s="216"/>
      <c r="KT319" s="216"/>
      <c r="KU319" s="216"/>
      <c r="KV319" s="216"/>
      <c r="KW319" s="216"/>
      <c r="KX319" s="216"/>
      <c r="KY319" s="216"/>
      <c r="KZ319" s="216"/>
      <c r="LA319" s="216"/>
      <c r="LB319" s="216"/>
      <c r="LC319" s="216"/>
      <c r="LD319" s="216"/>
      <c r="LE319" s="216"/>
      <c r="LF319" s="216"/>
      <c r="LG319" s="216"/>
      <c r="LH319" s="216"/>
      <c r="LI319" s="216"/>
      <c r="LJ319" s="216"/>
      <c r="LK319" s="216"/>
      <c r="LL319" s="216"/>
      <c r="LM319" s="216"/>
      <c r="LN319" s="216"/>
      <c r="LO319" s="216"/>
      <c r="LP319" s="216"/>
      <c r="LQ319" s="216"/>
      <c r="LR319" s="216"/>
      <c r="LS319" s="216"/>
      <c r="LT319" s="216"/>
      <c r="LU319" s="216"/>
      <c r="LV319" s="216"/>
      <c r="LW319" s="216"/>
      <c r="LX319" s="216"/>
      <c r="LY319" s="216"/>
      <c r="LZ319" s="216"/>
      <c r="MA319" s="216"/>
      <c r="MB319" s="216"/>
      <c r="MC319" s="216"/>
      <c r="MD319" s="216"/>
      <c r="ME319" s="216"/>
      <c r="MF319" s="216"/>
      <c r="MG319" s="216"/>
      <c r="MH319" s="216"/>
      <c r="MI319" s="216"/>
      <c r="MJ319" s="216"/>
      <c r="MK319" s="216"/>
      <c r="ML319" s="216"/>
      <c r="MM319" s="216"/>
      <c r="MN319" s="216"/>
      <c r="MO319" s="216"/>
      <c r="MP319" s="216"/>
      <c r="MQ319" s="216"/>
      <c r="MR319" s="216"/>
      <c r="MS319" s="216"/>
      <c r="MT319" s="216"/>
      <c r="MU319" s="216"/>
      <c r="MV319" s="216"/>
      <c r="MW319" s="216"/>
      <c r="MX319" s="216"/>
      <c r="MY319" s="216"/>
      <c r="MZ319" s="216"/>
      <c r="NA319" s="216"/>
      <c r="NB319" s="216"/>
      <c r="NC319" s="216"/>
      <c r="ND319" s="216"/>
      <c r="NE319" s="216"/>
      <c r="NF319" s="216"/>
      <c r="NG319" s="216"/>
      <c r="NH319" s="216"/>
      <c r="NI319" s="216"/>
      <c r="NJ319" s="216"/>
      <c r="NK319" s="216"/>
      <c r="NL319" s="216"/>
      <c r="NM319" s="216"/>
      <c r="NN319" s="216"/>
      <c r="NO319" s="216"/>
      <c r="NP319" s="216"/>
      <c r="NQ319" s="216"/>
      <c r="NR319" s="216"/>
      <c r="NS319" s="216"/>
      <c r="NT319" s="216"/>
      <c r="NU319" s="216"/>
      <c r="NV319" s="216"/>
      <c r="NW319" s="216"/>
      <c r="NX319" s="216"/>
      <c r="NY319" s="216"/>
      <c r="NZ319" s="216"/>
      <c r="OA319" s="216"/>
      <c r="OB319" s="216"/>
      <c r="OC319" s="216"/>
      <c r="OD319" s="216"/>
      <c r="OE319" s="216"/>
      <c r="OF319" s="216"/>
      <c r="OG319" s="216"/>
      <c r="OH319" s="216"/>
      <c r="OI319" s="216"/>
      <c r="OJ319" s="216"/>
      <c r="OK319" s="216"/>
      <c r="OL319" s="216"/>
      <c r="OM319" s="216"/>
      <c r="ON319" s="216"/>
      <c r="OO319" s="216"/>
      <c r="OP319" s="216"/>
      <c r="OQ319" s="216"/>
      <c r="OR319" s="216"/>
      <c r="OS319" s="216"/>
      <c r="OT319" s="216"/>
      <c r="OU319" s="216"/>
      <c r="OV319" s="216"/>
      <c r="OW319" s="216"/>
      <c r="OX319" s="216"/>
      <c r="OY319" s="216"/>
      <c r="OZ319" s="216"/>
      <c r="PA319" s="216"/>
      <c r="PB319" s="216"/>
      <c r="PC319" s="216"/>
      <c r="PD319" s="216"/>
      <c r="PE319" s="216"/>
      <c r="PF319" s="216"/>
      <c r="PG319" s="216"/>
      <c r="PH319" s="216"/>
      <c r="PI319" s="216"/>
      <c r="PJ319" s="216"/>
      <c r="PK319" s="216"/>
      <c r="PL319" s="216"/>
      <c r="PM319" s="216"/>
      <c r="PN319" s="216"/>
      <c r="PO319" s="216"/>
      <c r="PP319" s="216"/>
      <c r="PQ319" s="216"/>
      <c r="PR319" s="216"/>
      <c r="PS319" s="216"/>
      <c r="PT319" s="216"/>
      <c r="PU319" s="216"/>
      <c r="PV319" s="216"/>
      <c r="PW319" s="216"/>
      <c r="PX319" s="216"/>
      <c r="PY319" s="216"/>
      <c r="PZ319" s="216"/>
      <c r="QA319" s="216"/>
      <c r="QB319" s="216"/>
      <c r="QC319" s="216"/>
      <c r="QD319" s="216"/>
      <c r="QE319" s="216"/>
      <c r="QF319" s="216"/>
      <c r="QG319" s="216"/>
      <c r="QH319" s="216"/>
      <c r="QI319" s="216"/>
      <c r="QJ319" s="216"/>
      <c r="QK319" s="216"/>
      <c r="QL319" s="216"/>
      <c r="QM319" s="216"/>
      <c r="QN319" s="216"/>
      <c r="QO319" s="216"/>
      <c r="QP319" s="216"/>
      <c r="QQ319" s="216"/>
      <c r="QR319" s="216"/>
      <c r="QS319" s="216"/>
      <c r="QT319" s="216"/>
      <c r="QU319" s="216"/>
      <c r="QV319" s="216"/>
      <c r="QW319" s="216"/>
      <c r="QX319" s="216"/>
      <c r="QY319" s="216"/>
      <c r="QZ319" s="216"/>
      <c r="RA319" s="216"/>
      <c r="RB319" s="216"/>
      <c r="RC319" s="216"/>
      <c r="RD319" s="216"/>
      <c r="RE319" s="216"/>
      <c r="RF319" s="216"/>
      <c r="RG319" s="216"/>
      <c r="RH319" s="216"/>
      <c r="RI319" s="216"/>
      <c r="RJ319" s="216"/>
      <c r="RK319" s="216"/>
      <c r="RL319" s="216"/>
      <c r="RM319" s="216"/>
      <c r="RN319" s="216"/>
      <c r="RO319" s="216"/>
      <c r="RP319" s="216"/>
      <c r="RQ319" s="216"/>
      <c r="RR319" s="216"/>
      <c r="RS319" s="216"/>
      <c r="RT319" s="216"/>
      <c r="RU319" s="216"/>
      <c r="RV319" s="216"/>
      <c r="RW319" s="216"/>
      <c r="RX319" s="216"/>
      <c r="RY319" s="216"/>
      <c r="RZ319" s="216"/>
      <c r="SA319" s="216"/>
      <c r="SB319" s="216"/>
      <c r="SC319" s="216"/>
      <c r="SD319" s="216"/>
      <c r="SE319" s="216"/>
      <c r="SF319" s="216"/>
      <c r="SG319" s="216"/>
      <c r="SH319" s="216"/>
      <c r="SI319" s="216"/>
      <c r="SJ319" s="216"/>
      <c r="SK319" s="216"/>
      <c r="SL319" s="216"/>
      <c r="SM319" s="216"/>
      <c r="SN319" s="216"/>
      <c r="SO319" s="216"/>
      <c r="SP319" s="216"/>
      <c r="SQ319" s="216"/>
      <c r="SR319" s="216"/>
      <c r="SS319" s="216"/>
      <c r="ST319" s="216"/>
      <c r="SU319" s="216"/>
      <c r="SV319" s="216"/>
      <c r="SW319" s="216"/>
      <c r="SX319" s="216"/>
      <c r="SY319" s="216"/>
      <c r="SZ319" s="216"/>
      <c r="TA319" s="216"/>
      <c r="TB319" s="216"/>
      <c r="TC319" s="216"/>
      <c r="TD319" s="216"/>
      <c r="TE319" s="216"/>
      <c r="TF319" s="216"/>
      <c r="TG319" s="216"/>
      <c r="TH319" s="216"/>
      <c r="TI319" s="216"/>
      <c r="TJ319" s="216"/>
      <c r="TK319" s="216"/>
      <c r="TL319" s="216"/>
      <c r="TM319" s="216"/>
      <c r="TN319" s="216"/>
      <c r="TO319" s="216"/>
      <c r="TP319" s="216"/>
      <c r="TQ319" s="216"/>
      <c r="TR319" s="216"/>
      <c r="TS319" s="216"/>
      <c r="TT319" s="216"/>
      <c r="TU319" s="216"/>
      <c r="TV319" s="216"/>
      <c r="TW319" s="216"/>
      <c r="TX319" s="216"/>
      <c r="TY319" s="216"/>
      <c r="TZ319" s="216"/>
      <c r="UA319" s="216"/>
      <c r="UB319" s="216"/>
      <c r="UC319" s="216"/>
      <c r="UD319" s="216"/>
      <c r="UE319" s="216"/>
      <c r="UF319" s="216"/>
      <c r="UG319" s="216"/>
      <c r="UH319" s="216"/>
      <c r="UI319" s="216"/>
      <c r="UJ319" s="216"/>
      <c r="UK319" s="216"/>
      <c r="UL319" s="216"/>
      <c r="UM319" s="216"/>
      <c r="UN319" s="216"/>
      <c r="UO319" s="216"/>
      <c r="UP319" s="216"/>
      <c r="UQ319" s="216"/>
      <c r="UR319" s="216"/>
      <c r="US319" s="216"/>
      <c r="UT319" s="216"/>
      <c r="UU319" s="216"/>
      <c r="UV319" s="216"/>
      <c r="UW319" s="216"/>
      <c r="UX319" s="216"/>
      <c r="UY319" s="216"/>
      <c r="UZ319" s="216"/>
      <c r="VA319" s="216"/>
      <c r="VB319" s="216"/>
      <c r="VC319" s="216"/>
      <c r="VD319" s="216"/>
      <c r="VE319" s="216"/>
      <c r="VF319" s="216"/>
      <c r="VG319" s="216"/>
      <c r="VH319" s="216"/>
      <c r="VI319" s="216"/>
      <c r="VJ319" s="216"/>
      <c r="VK319" s="216"/>
      <c r="VL319" s="216"/>
      <c r="VM319" s="216"/>
      <c r="VN319" s="216"/>
      <c r="VO319" s="216"/>
      <c r="VP319" s="216"/>
      <c r="VQ319" s="216"/>
      <c r="VR319" s="216"/>
      <c r="VS319" s="216"/>
      <c r="VT319" s="216"/>
      <c r="VU319" s="216"/>
      <c r="VV319" s="216"/>
      <c r="VW319" s="216"/>
      <c r="VX319" s="216"/>
      <c r="VY319" s="216"/>
      <c r="VZ319" s="216"/>
      <c r="WA319" s="216"/>
      <c r="WB319" s="216"/>
      <c r="WC319" s="216"/>
      <c r="WD319" s="216"/>
      <c r="WE319" s="216"/>
      <c r="WF319" s="216"/>
      <c r="WG319" s="216"/>
      <c r="WH319" s="216"/>
      <c r="WI319" s="216"/>
      <c r="WJ319" s="216"/>
      <c r="WK319" s="216"/>
      <c r="WL319" s="216"/>
      <c r="WM319" s="216"/>
      <c r="WN319" s="216"/>
      <c r="WO319" s="216"/>
      <c r="WP319" s="216"/>
      <c r="WQ319" s="216"/>
      <c r="WR319" s="216"/>
      <c r="WS319" s="216"/>
      <c r="WT319" s="216"/>
      <c r="WU319" s="216"/>
      <c r="WV319" s="216"/>
      <c r="WW319" s="216"/>
      <c r="WX319" s="216"/>
      <c r="WY319" s="216"/>
      <c r="WZ319" s="216"/>
      <c r="XA319" s="216"/>
      <c r="XB319" s="216"/>
      <c r="XC319" s="216"/>
      <c r="XD319" s="216"/>
      <c r="XE319" s="216"/>
      <c r="XF319" s="216"/>
      <c r="XG319" s="216"/>
      <c r="XH319" s="216"/>
      <c r="XI319" s="216"/>
      <c r="XJ319" s="216"/>
      <c r="XK319" s="216"/>
      <c r="XL319" s="216"/>
      <c r="XM319" s="216"/>
      <c r="XN319" s="216"/>
      <c r="XO319" s="216"/>
      <c r="XP319" s="216"/>
      <c r="XQ319" s="216"/>
      <c r="XR319" s="216"/>
      <c r="XS319" s="216"/>
      <c r="XT319" s="216"/>
      <c r="XU319" s="216"/>
      <c r="XV319" s="216"/>
      <c r="XW319" s="216"/>
      <c r="XX319" s="216"/>
      <c r="XY319" s="216"/>
      <c r="XZ319" s="216"/>
      <c r="YA319" s="216"/>
      <c r="YB319" s="216"/>
      <c r="YC319" s="216"/>
      <c r="YD319" s="216"/>
      <c r="YE319" s="216"/>
      <c r="YF319" s="216"/>
      <c r="YG319" s="216"/>
      <c r="YH319" s="216"/>
      <c r="YI319" s="216"/>
      <c r="YJ319" s="216"/>
      <c r="YK319" s="216"/>
      <c r="YL319" s="216"/>
      <c r="YM319" s="216"/>
      <c r="YN319" s="216"/>
      <c r="YO319" s="216"/>
      <c r="YP319" s="216"/>
      <c r="YQ319" s="216"/>
      <c r="YR319" s="216"/>
      <c r="YS319" s="216"/>
      <c r="YT319" s="216"/>
      <c r="YU319" s="216"/>
      <c r="YV319" s="216"/>
      <c r="YW319" s="216"/>
      <c r="YX319" s="216"/>
      <c r="YY319" s="216"/>
      <c r="YZ319" s="216"/>
      <c r="ZA319" s="216"/>
      <c r="ZB319" s="216"/>
      <c r="ZC319" s="216"/>
      <c r="ZD319" s="216"/>
      <c r="ZE319" s="216"/>
      <c r="ZF319" s="216"/>
      <c r="ZG319" s="216"/>
      <c r="ZH319" s="216"/>
      <c r="ZI319" s="216"/>
      <c r="ZJ319" s="216"/>
      <c r="ZK319" s="216"/>
      <c r="ZL319" s="216"/>
      <c r="ZM319" s="216"/>
      <c r="ZN319" s="216"/>
      <c r="ZO319" s="216"/>
      <c r="ZP319" s="216"/>
      <c r="ZQ319" s="216"/>
      <c r="ZR319" s="216"/>
      <c r="ZS319" s="216"/>
      <c r="ZT319" s="216"/>
      <c r="ZU319" s="216"/>
      <c r="ZV319" s="216"/>
      <c r="ZW319" s="216"/>
      <c r="ZX319" s="216"/>
      <c r="ZY319" s="216"/>
      <c r="ZZ319" s="216"/>
      <c r="AAA319" s="216"/>
      <c r="AAB319" s="216"/>
      <c r="AAC319" s="216"/>
      <c r="AAD319" s="216"/>
      <c r="AAE319" s="216"/>
      <c r="AAF319" s="216"/>
      <c r="AAG319" s="216"/>
      <c r="AAH319" s="216"/>
      <c r="AAI319" s="216"/>
      <c r="AAJ319" s="216"/>
      <c r="AAK319" s="216"/>
      <c r="AAL319" s="216"/>
      <c r="AAM319" s="216"/>
      <c r="AAN319" s="216"/>
      <c r="AAO319" s="216"/>
      <c r="AAP319" s="216"/>
      <c r="AAQ319" s="216"/>
      <c r="AAR319" s="216"/>
      <c r="AAS319" s="216"/>
      <c r="AAT319" s="216"/>
      <c r="AAU319" s="216"/>
      <c r="AAV319" s="216"/>
      <c r="AAW319" s="216"/>
      <c r="AAX319" s="216"/>
      <c r="AAY319" s="216"/>
      <c r="AAZ319" s="216"/>
      <c r="ABA319" s="216"/>
      <c r="ABB319" s="216"/>
      <c r="ABC319" s="216"/>
      <c r="ABD319" s="216"/>
      <c r="ABE319" s="216"/>
      <c r="ABF319" s="216"/>
      <c r="ABG319" s="216"/>
      <c r="ABH319" s="216"/>
      <c r="ABI319" s="216"/>
      <c r="ABJ319" s="216"/>
      <c r="ABK319" s="216"/>
      <c r="ABL319" s="216"/>
      <c r="ABM319" s="216"/>
      <c r="ABN319" s="216"/>
      <c r="ABO319" s="216"/>
      <c r="ABP319" s="216"/>
      <c r="ABQ319" s="216"/>
      <c r="ABR319" s="216"/>
      <c r="ABS319" s="216"/>
      <c r="ABT319" s="216"/>
      <c r="ABU319" s="216"/>
      <c r="ABV319" s="216"/>
      <c r="ABW319" s="216"/>
      <c r="ABX319" s="216"/>
      <c r="ABY319" s="216"/>
      <c r="ABZ319" s="216"/>
      <c r="ACA319" s="216"/>
      <c r="ACB319" s="216"/>
      <c r="ACC319" s="216"/>
      <c r="ACD319" s="216"/>
      <c r="ACE319" s="216"/>
      <c r="ACF319" s="216"/>
      <c r="ACG319" s="216"/>
      <c r="ACH319" s="216"/>
      <c r="ACI319" s="216"/>
      <c r="ACJ319" s="216"/>
      <c r="ACK319" s="216"/>
      <c r="ACL319" s="216"/>
      <c r="ACM319" s="216"/>
      <c r="ACN319" s="216"/>
      <c r="ACO319" s="216"/>
      <c r="ACP319" s="216"/>
      <c r="ACQ319" s="216"/>
      <c r="ACR319" s="216"/>
      <c r="ACS319" s="216"/>
      <c r="ACT319" s="216"/>
      <c r="ACU319" s="216"/>
      <c r="ACV319" s="216"/>
      <c r="ACW319" s="216"/>
      <c r="ACX319" s="216"/>
      <c r="ACY319" s="216"/>
      <c r="ACZ319" s="216"/>
      <c r="ADA319" s="216"/>
      <c r="ADB319" s="216"/>
      <c r="ADC319" s="216"/>
      <c r="ADD319" s="216"/>
      <c r="ADE319" s="216"/>
      <c r="ADF319" s="216"/>
      <c r="ADG319" s="216"/>
      <c r="ADH319" s="216"/>
      <c r="ADI319" s="216"/>
      <c r="ADJ319" s="216"/>
      <c r="ADK319" s="216"/>
      <c r="ADL319" s="216"/>
      <c r="ADM319" s="216"/>
      <c r="ADN319" s="216"/>
      <c r="ADO319" s="216"/>
      <c r="ADP319" s="216"/>
      <c r="ADQ319" s="216"/>
      <c r="ADR319" s="216"/>
      <c r="ADS319" s="216"/>
      <c r="ADT319" s="216"/>
      <c r="ADU319" s="216"/>
      <c r="ADV319" s="216"/>
      <c r="ADW319" s="216"/>
      <c r="ADX319" s="216"/>
      <c r="ADY319" s="216"/>
      <c r="ADZ319" s="216"/>
      <c r="AEA319" s="216"/>
      <c r="AEB319" s="216"/>
      <c r="AEC319" s="216"/>
      <c r="AED319" s="216"/>
      <c r="AEE319" s="216"/>
      <c r="AEF319" s="216"/>
      <c r="AEG319" s="216"/>
      <c r="AEH319" s="216"/>
      <c r="AEI319" s="216"/>
      <c r="AEJ319" s="216"/>
      <c r="AEK319" s="216"/>
      <c r="AEL319" s="216"/>
      <c r="AEM319" s="216"/>
      <c r="AEN319" s="216"/>
      <c r="AEO319" s="216"/>
      <c r="AEP319" s="216"/>
      <c r="AEQ319" s="216"/>
      <c r="AER319" s="216"/>
      <c r="AES319" s="216"/>
      <c r="AET319" s="216"/>
      <c r="AEU319" s="216"/>
      <c r="AEV319" s="216"/>
      <c r="AEW319" s="216"/>
      <c r="AEX319" s="216"/>
      <c r="AEY319" s="216"/>
      <c r="AEZ319" s="216"/>
      <c r="AFA319" s="216"/>
      <c r="AFB319" s="216"/>
      <c r="AFC319" s="216"/>
      <c r="AFD319" s="216"/>
      <c r="AFE319" s="216"/>
      <c r="AFF319" s="216"/>
      <c r="AFG319" s="216"/>
      <c r="AFH319" s="216"/>
      <c r="AFI319" s="216"/>
      <c r="AFJ319" s="216"/>
      <c r="AFK319" s="216"/>
      <c r="AFL319" s="216"/>
      <c r="AFM319" s="216"/>
      <c r="AFN319" s="216"/>
      <c r="AFO319" s="216"/>
      <c r="AFP319" s="216"/>
      <c r="AFQ319" s="216"/>
      <c r="AFR319" s="216"/>
      <c r="AFS319" s="216"/>
      <c r="AFT319" s="216"/>
      <c r="AFU319" s="216"/>
      <c r="AFV319" s="216"/>
      <c r="AFW319" s="216"/>
      <c r="AFX319" s="216"/>
      <c r="AFY319" s="216"/>
      <c r="AFZ319" s="216"/>
      <c r="AGA319" s="216"/>
      <c r="AGB319" s="216"/>
      <c r="AGC319" s="216"/>
      <c r="AGD319" s="216"/>
      <c r="AGE319" s="216"/>
      <c r="AGF319" s="216"/>
      <c r="AGG319" s="216"/>
      <c r="AGH319" s="216"/>
      <c r="AGI319" s="216"/>
      <c r="AGJ319" s="216"/>
      <c r="AGK319" s="216"/>
      <c r="AGL319" s="216"/>
      <c r="AGM319" s="216"/>
      <c r="AGN319" s="216"/>
      <c r="AGO319" s="216"/>
      <c r="AGP319" s="216"/>
      <c r="AGQ319" s="216"/>
      <c r="AGR319" s="216"/>
      <c r="AGS319" s="216"/>
      <c r="AGT319" s="216"/>
      <c r="AGU319" s="216"/>
      <c r="AGV319" s="216"/>
      <c r="AGW319" s="216"/>
      <c r="AGX319" s="216"/>
      <c r="AGY319" s="216"/>
      <c r="AGZ319" s="216"/>
      <c r="AHA319" s="216"/>
      <c r="AHB319" s="216"/>
      <c r="AHC319" s="216"/>
      <c r="AHD319" s="216"/>
      <c r="AHE319" s="216"/>
      <c r="AHF319" s="216"/>
      <c r="AHG319" s="216"/>
      <c r="AHH319" s="216"/>
      <c r="AHI319" s="216"/>
      <c r="AHJ319" s="216"/>
      <c r="AHK319" s="216"/>
      <c r="AHL319" s="216"/>
      <c r="AHM319" s="216"/>
      <c r="AHN319" s="216"/>
      <c r="AHO319" s="216"/>
      <c r="AHP319" s="216"/>
      <c r="AHQ319" s="216"/>
      <c r="AHR319" s="216"/>
      <c r="AHS319" s="216"/>
      <c r="AHT319" s="216"/>
      <c r="AHU319" s="216"/>
      <c r="AHV319" s="216"/>
      <c r="AHW319" s="216"/>
      <c r="AHX319" s="216"/>
      <c r="AHY319" s="216"/>
      <c r="AHZ319" s="216"/>
      <c r="AIA319" s="216"/>
      <c r="AIB319" s="216"/>
      <c r="AIC319" s="216"/>
      <c r="AID319" s="216"/>
      <c r="AIE319" s="216"/>
      <c r="AIF319" s="216"/>
      <c r="AIG319" s="216"/>
      <c r="AIH319" s="216"/>
      <c r="AII319" s="216"/>
      <c r="AIJ319" s="216"/>
      <c r="AIK319" s="216"/>
      <c r="AIL319" s="216"/>
      <c r="AIM319" s="216"/>
      <c r="AIN319" s="216"/>
      <c r="AIO319" s="216"/>
      <c r="AIP319" s="216"/>
      <c r="AIQ319" s="216"/>
      <c r="AIR319" s="216"/>
      <c r="AIS319" s="216"/>
      <c r="AIT319" s="216"/>
      <c r="AIU319" s="216"/>
      <c r="AIV319" s="216"/>
      <c r="AIW319" s="216"/>
      <c r="AIX319" s="216"/>
      <c r="AIY319" s="216"/>
      <c r="AIZ319" s="216"/>
      <c r="AJA319" s="216"/>
      <c r="AJB319" s="216"/>
      <c r="AJC319" s="216"/>
      <c r="AJD319" s="216"/>
      <c r="AJE319" s="216"/>
      <c r="AJF319" s="216"/>
      <c r="AJG319" s="216"/>
      <c r="AJH319" s="216"/>
      <c r="AJI319" s="216"/>
      <c r="AJJ319" s="216"/>
      <c r="AJK319" s="216"/>
      <c r="AJL319" s="216"/>
      <c r="AJM319" s="216"/>
      <c r="AJN319" s="216"/>
      <c r="AJO319" s="216"/>
      <c r="AJP319" s="216"/>
      <c r="AJQ319" s="216"/>
      <c r="AJR319" s="216"/>
      <c r="AJS319" s="216"/>
      <c r="AJT319" s="216"/>
      <c r="AJU319" s="216"/>
      <c r="AJV319" s="216"/>
      <c r="AJW319" s="216"/>
      <c r="AJX319" s="216"/>
      <c r="AJY319" s="216"/>
      <c r="AJZ319" s="216"/>
      <c r="AKA319" s="216"/>
      <c r="AKB319" s="216"/>
      <c r="AKC319" s="216"/>
      <c r="AKD319" s="216"/>
      <c r="AKE319" s="216"/>
      <c r="AKF319" s="216"/>
      <c r="AKG319" s="216"/>
      <c r="AKH319" s="216"/>
      <c r="AKI319" s="216"/>
      <c r="AKJ319" s="216"/>
      <c r="AKK319" s="216"/>
      <c r="AKL319" s="216"/>
      <c r="AKM319" s="216"/>
      <c r="AKN319" s="216"/>
      <c r="AKO319" s="216"/>
      <c r="AKP319" s="216"/>
      <c r="AKQ319" s="216"/>
      <c r="AKR319" s="216"/>
      <c r="AKS319" s="216"/>
      <c r="AKT319" s="216"/>
      <c r="AKU319" s="216"/>
      <c r="AKV319" s="216"/>
      <c r="AKW319" s="216"/>
      <c r="AKX319" s="216"/>
      <c r="AKY319" s="216"/>
      <c r="AKZ319" s="216"/>
      <c r="ALA319" s="216"/>
      <c r="ALB319" s="216"/>
      <c r="ALC319" s="216"/>
      <c r="ALD319" s="216"/>
      <c r="ALE319" s="216"/>
      <c r="ALF319" s="216"/>
      <c r="ALG319" s="216"/>
      <c r="ALH319" s="216"/>
      <c r="ALI319" s="216"/>
      <c r="ALJ319" s="216"/>
      <c r="ALK319" s="216"/>
      <c r="ALL319" s="216"/>
      <c r="ALM319" s="216"/>
      <c r="ALN319" s="216"/>
      <c r="ALO319" s="216"/>
      <c r="ALP319" s="216"/>
      <c r="ALQ319" s="216"/>
      <c r="ALR319" s="216"/>
      <c r="ALS319" s="216"/>
      <c r="ALT319" s="216"/>
      <c r="ALU319" s="216"/>
      <c r="ALV319" s="216"/>
      <c r="ALW319" s="216"/>
      <c r="ALX319" s="216"/>
      <c r="ALY319" s="216"/>
      <c r="ALZ319" s="216"/>
      <c r="AMA319" s="216"/>
      <c r="AMB319" s="216"/>
      <c r="AMC319" s="216"/>
      <c r="AMD319" s="216"/>
      <c r="AME319" s="216"/>
      <c r="AMF319" s="216"/>
      <c r="AMG319" s="216"/>
      <c r="AMH319" s="216"/>
      <c r="AMI319" s="216"/>
      <c r="AMJ319" s="216"/>
      <c r="AMK319" s="216"/>
      <c r="AML319" s="216"/>
      <c r="AMM319" s="216"/>
      <c r="AMN319" s="216"/>
      <c r="AMO319" s="216"/>
      <c r="AMP319" s="216"/>
      <c r="AMQ319" s="216"/>
      <c r="AMR319" s="216"/>
      <c r="AMS319" s="216"/>
      <c r="AMT319" s="216"/>
      <c r="AMU319" s="216"/>
      <c r="AMV319" s="216"/>
      <c r="AMW319" s="216"/>
      <c r="AMX319" s="216"/>
      <c r="AMY319" s="216"/>
      <c r="AMZ319" s="216"/>
      <c r="ANA319" s="216"/>
      <c r="ANB319" s="216"/>
      <c r="ANC319" s="216"/>
      <c r="AND319" s="216"/>
      <c r="ANE319" s="216"/>
      <c r="ANF319" s="216"/>
      <c r="ANG319" s="216"/>
      <c r="ANH319" s="216"/>
      <c r="ANI319" s="216"/>
      <c r="ANJ319" s="216"/>
      <c r="ANK319" s="216"/>
      <c r="ANL319" s="216"/>
      <c r="ANM319" s="216"/>
      <c r="ANN319" s="216"/>
      <c r="ANO319" s="216"/>
      <c r="ANP319" s="216"/>
      <c r="ANQ319" s="216"/>
      <c r="ANR319" s="216"/>
      <c r="ANS319" s="216"/>
      <c r="ANT319" s="216"/>
      <c r="ANU319" s="216"/>
      <c r="ANV319" s="216"/>
      <c r="ANW319" s="216"/>
      <c r="ANX319" s="216"/>
      <c r="ANY319" s="216"/>
      <c r="ANZ319" s="216"/>
      <c r="AOA319" s="216"/>
      <c r="AOB319" s="216"/>
      <c r="AOC319" s="216"/>
      <c r="AOD319" s="216"/>
      <c r="AOE319" s="216"/>
      <c r="AOF319" s="216"/>
      <c r="AOG319" s="216"/>
      <c r="AOH319" s="216"/>
      <c r="AOI319" s="216"/>
      <c r="AOJ319" s="216"/>
      <c r="AOK319" s="216"/>
      <c r="AOL319" s="216"/>
      <c r="AOM319" s="216"/>
      <c r="AON319" s="216"/>
      <c r="AOO319" s="216"/>
      <c r="AOP319" s="216"/>
      <c r="AOQ319" s="216"/>
      <c r="AOR319" s="216"/>
      <c r="AOS319" s="216"/>
      <c r="AOT319" s="216"/>
      <c r="AOU319" s="216"/>
      <c r="AOV319" s="216"/>
      <c r="AOW319" s="216"/>
      <c r="AOX319" s="216"/>
      <c r="AOY319" s="216"/>
      <c r="AOZ319" s="216"/>
      <c r="APA319" s="216"/>
      <c r="APB319" s="216"/>
      <c r="APC319" s="216"/>
      <c r="APD319" s="216"/>
      <c r="APE319" s="216"/>
      <c r="APF319" s="216"/>
      <c r="APG319" s="216"/>
      <c r="APH319" s="216"/>
      <c r="API319" s="216"/>
      <c r="APJ319" s="216"/>
      <c r="APK319" s="216"/>
      <c r="APL319" s="216"/>
      <c r="APM319" s="216"/>
      <c r="APN319" s="216"/>
      <c r="APO319" s="216"/>
      <c r="APP319" s="216"/>
      <c r="APQ319" s="216"/>
      <c r="APR319" s="216"/>
      <c r="APS319" s="216"/>
      <c r="APT319" s="216"/>
      <c r="APU319" s="216"/>
      <c r="APV319" s="216"/>
      <c r="APW319" s="216"/>
      <c r="APX319" s="216"/>
      <c r="APY319" s="216"/>
      <c r="APZ319" s="216"/>
      <c r="AQA319" s="216"/>
      <c r="AQB319" s="216"/>
      <c r="AQC319" s="216"/>
      <c r="AQD319" s="216"/>
      <c r="AQE319" s="216"/>
      <c r="AQF319" s="216"/>
      <c r="AQG319" s="216"/>
      <c r="AQH319" s="216"/>
      <c r="AQI319" s="216"/>
      <c r="AQJ319" s="216"/>
      <c r="AQK319" s="216"/>
      <c r="AQL319" s="216"/>
      <c r="AQM319" s="216"/>
      <c r="AQN319" s="216"/>
      <c r="AQO319" s="216"/>
      <c r="AQP319" s="216"/>
      <c r="AQQ319" s="216"/>
      <c r="AQR319" s="216"/>
      <c r="AQS319" s="216"/>
      <c r="AQT319" s="216"/>
      <c r="AQU319" s="216"/>
      <c r="AQV319" s="216"/>
      <c r="AQW319" s="216"/>
      <c r="AQX319" s="216"/>
      <c r="AQY319" s="216"/>
      <c r="AQZ319" s="216"/>
      <c r="ARA319" s="216"/>
      <c r="ARB319" s="216"/>
      <c r="ARC319" s="216"/>
      <c r="ARD319" s="216"/>
      <c r="ARE319" s="216"/>
      <c r="ARF319" s="216"/>
      <c r="ARG319" s="216"/>
      <c r="ARH319" s="216"/>
      <c r="ARI319" s="216"/>
      <c r="ARJ319" s="216"/>
      <c r="ARK319" s="216"/>
      <c r="ARL319" s="216"/>
      <c r="ARM319" s="216"/>
      <c r="ARN319" s="216"/>
      <c r="ARO319" s="216"/>
      <c r="ARP319" s="216"/>
      <c r="ARQ319" s="216"/>
      <c r="ARR319" s="216"/>
      <c r="ARS319" s="216"/>
      <c r="ART319" s="216"/>
      <c r="ARU319" s="216"/>
      <c r="ARV319" s="216"/>
      <c r="ARW319" s="216"/>
      <c r="ARX319" s="216"/>
      <c r="ARY319" s="216"/>
      <c r="ARZ319" s="216"/>
      <c r="ASA319" s="216"/>
      <c r="ASB319" s="216"/>
      <c r="ASC319" s="216"/>
      <c r="ASD319" s="216"/>
      <c r="ASE319" s="216"/>
      <c r="ASF319" s="216"/>
      <c r="ASG319" s="216"/>
      <c r="ASH319" s="216"/>
      <c r="ASI319" s="216"/>
      <c r="ASJ319" s="216"/>
      <c r="ASK319" s="216"/>
      <c r="ASL319" s="216"/>
      <c r="ASM319" s="216"/>
      <c r="ASN319" s="216"/>
      <c r="ASO319" s="216"/>
      <c r="ASP319" s="216"/>
      <c r="ASQ319" s="216"/>
      <c r="ASR319" s="216"/>
      <c r="ASS319" s="216"/>
      <c r="AST319" s="216"/>
      <c r="ASU319" s="216"/>
      <c r="ASV319" s="216"/>
      <c r="ASW319" s="216"/>
      <c r="ASX319" s="216"/>
      <c r="ASY319" s="216"/>
      <c r="ASZ319" s="216"/>
      <c r="ATA319" s="216"/>
      <c r="ATB319" s="216"/>
      <c r="ATC319" s="216"/>
      <c r="ATD319" s="216"/>
      <c r="ATE319" s="216"/>
      <c r="ATF319" s="216"/>
      <c r="ATG319" s="216"/>
      <c r="ATH319" s="216"/>
      <c r="ATI319" s="216"/>
      <c r="ATJ319" s="216"/>
      <c r="ATK319" s="216"/>
      <c r="ATL319" s="216"/>
      <c r="ATM319" s="216"/>
      <c r="ATN319" s="216"/>
      <c r="ATO319" s="216"/>
      <c r="ATP319" s="216"/>
      <c r="ATQ319" s="216"/>
      <c r="ATR319" s="216"/>
      <c r="ATS319" s="216"/>
      <c r="ATT319" s="216"/>
      <c r="ATU319" s="216"/>
      <c r="ATV319" s="216"/>
      <c r="ATW319" s="216"/>
      <c r="ATX319" s="216"/>
      <c r="ATY319" s="216"/>
      <c r="ATZ319" s="216"/>
      <c r="AUA319" s="216"/>
      <c r="AUB319" s="216"/>
      <c r="AUC319" s="216"/>
      <c r="AUD319" s="216"/>
      <c r="AUE319" s="216"/>
      <c r="AUF319" s="216"/>
      <c r="AUG319" s="216"/>
      <c r="AUH319" s="216"/>
      <c r="AUI319" s="216"/>
      <c r="AUJ319" s="216"/>
      <c r="AUK319" s="216"/>
      <c r="AUL319" s="216"/>
      <c r="AUM319" s="216"/>
      <c r="AUN319" s="216"/>
      <c r="AUO319" s="216"/>
      <c r="AUP319" s="216"/>
      <c r="AUQ319" s="216"/>
      <c r="AUR319" s="216"/>
      <c r="AUS319" s="216"/>
      <c r="AUT319" s="216"/>
      <c r="AUU319" s="216"/>
      <c r="AUV319" s="216"/>
      <c r="AUW319" s="216"/>
      <c r="AUX319" s="216"/>
      <c r="AUY319" s="216"/>
      <c r="AUZ319" s="216"/>
      <c r="AVA319" s="216"/>
      <c r="AVB319" s="216"/>
      <c r="AVC319" s="216"/>
      <c r="AVD319" s="216"/>
      <c r="AVE319" s="216"/>
      <c r="AVF319" s="216"/>
      <c r="AVG319" s="216"/>
      <c r="AVH319" s="216"/>
      <c r="AVI319" s="216"/>
      <c r="AVJ319" s="216"/>
      <c r="AVK319" s="216"/>
      <c r="AVL319" s="216"/>
      <c r="AVM319" s="216"/>
      <c r="AVN319" s="216"/>
      <c r="AVO319" s="216"/>
      <c r="AVP319" s="216"/>
      <c r="AVQ319" s="216"/>
      <c r="AVR319" s="216"/>
      <c r="AVS319" s="216"/>
      <c r="AVT319" s="216"/>
      <c r="AVU319" s="216"/>
      <c r="AVV319" s="216"/>
      <c r="AVW319" s="216"/>
      <c r="AVX319" s="216"/>
      <c r="AVY319" s="216"/>
      <c r="AVZ319" s="216"/>
      <c r="AWA319" s="216"/>
      <c r="AWB319" s="216"/>
      <c r="AWC319" s="216"/>
      <c r="AWD319" s="216"/>
      <c r="AWE319" s="216"/>
      <c r="AWF319" s="216"/>
      <c r="AWG319" s="216"/>
      <c r="AWH319" s="216"/>
      <c r="AWI319" s="216"/>
      <c r="AWJ319" s="216"/>
      <c r="AWK319" s="216"/>
      <c r="AWL319" s="216"/>
      <c r="AWM319" s="216"/>
      <c r="AWN319" s="216"/>
      <c r="AWO319" s="216"/>
      <c r="AWP319" s="216"/>
      <c r="AWQ319" s="216"/>
      <c r="AWR319" s="216"/>
      <c r="AWS319" s="216"/>
      <c r="AWT319" s="216"/>
      <c r="AWU319" s="216"/>
      <c r="AWV319" s="216"/>
      <c r="AWW319" s="216"/>
      <c r="AWX319" s="216"/>
      <c r="AWY319" s="216"/>
      <c r="AWZ319" s="216"/>
      <c r="AXA319" s="216"/>
      <c r="AXB319" s="216"/>
      <c r="AXC319" s="216"/>
      <c r="AXD319" s="216"/>
      <c r="AXE319" s="216"/>
      <c r="AXF319" s="216"/>
      <c r="AXG319" s="216"/>
      <c r="AXH319" s="216"/>
      <c r="AXI319" s="216"/>
      <c r="AXJ319" s="216"/>
      <c r="AXK319" s="216"/>
      <c r="AXL319" s="216"/>
      <c r="AXM319" s="216"/>
      <c r="AXN319" s="216"/>
      <c r="AXO319" s="216"/>
      <c r="AXP319" s="216"/>
      <c r="AXQ319" s="216"/>
      <c r="AXR319" s="216"/>
      <c r="AXS319" s="216"/>
      <c r="AXT319" s="216"/>
      <c r="AXU319" s="216"/>
      <c r="AXV319" s="216"/>
      <c r="AXW319" s="216"/>
      <c r="AXX319" s="216"/>
      <c r="AXY319" s="216"/>
      <c r="AXZ319" s="216"/>
      <c r="AYA319" s="216"/>
      <c r="AYB319" s="216"/>
      <c r="AYC319" s="216"/>
      <c r="AYD319" s="216"/>
      <c r="AYE319" s="216"/>
      <c r="AYF319" s="216"/>
      <c r="AYG319" s="216"/>
      <c r="AYH319" s="216"/>
      <c r="AYI319" s="216"/>
      <c r="AYJ319" s="216"/>
      <c r="AYK319" s="216"/>
      <c r="AYL319" s="216"/>
      <c r="AYM319" s="216"/>
      <c r="AYN319" s="216"/>
      <c r="AYO319" s="216"/>
      <c r="AYP319" s="216"/>
      <c r="AYQ319" s="216"/>
      <c r="AYR319" s="216"/>
      <c r="AYS319" s="216"/>
      <c r="AYT319" s="216"/>
      <c r="AYU319" s="216"/>
      <c r="AYV319" s="216"/>
      <c r="AYW319" s="216"/>
      <c r="AYX319" s="216"/>
      <c r="AYY319" s="216"/>
      <c r="AYZ319" s="216"/>
      <c r="AZA319" s="216"/>
      <c r="AZB319" s="216"/>
      <c r="AZC319" s="216"/>
      <c r="AZD319" s="216"/>
      <c r="AZE319" s="216"/>
      <c r="AZF319" s="216"/>
      <c r="AZG319" s="216"/>
      <c r="AZH319" s="216"/>
      <c r="AZI319" s="216"/>
      <c r="AZJ319" s="216"/>
      <c r="AZK319" s="216"/>
      <c r="AZL319" s="216"/>
      <c r="AZM319" s="216"/>
      <c r="AZN319" s="216"/>
      <c r="AZO319" s="216"/>
      <c r="AZP319" s="216"/>
      <c r="AZQ319" s="216"/>
      <c r="AZR319" s="216"/>
      <c r="AZS319" s="216"/>
      <c r="AZT319" s="216"/>
      <c r="AZU319" s="216"/>
      <c r="AZV319" s="216"/>
      <c r="AZW319" s="216"/>
      <c r="AZX319" s="216"/>
      <c r="AZY319" s="216"/>
      <c r="AZZ319" s="216"/>
      <c r="BAA319" s="216"/>
      <c r="BAB319" s="216"/>
      <c r="BAC319" s="216"/>
      <c r="BAD319" s="216"/>
      <c r="BAE319" s="216"/>
      <c r="BAF319" s="216"/>
      <c r="BAG319" s="216"/>
      <c r="BAH319" s="216"/>
      <c r="BAI319" s="216"/>
      <c r="BAJ319" s="216"/>
      <c r="BAK319" s="216"/>
      <c r="BAL319" s="216"/>
      <c r="BAM319" s="216"/>
      <c r="BAN319" s="216"/>
      <c r="BAO319" s="216"/>
      <c r="BAP319" s="216"/>
      <c r="BAQ319" s="216"/>
      <c r="BAR319" s="216"/>
      <c r="BAS319" s="216"/>
      <c r="BAT319" s="216"/>
      <c r="BAU319" s="216"/>
      <c r="BAV319" s="216"/>
      <c r="BAW319" s="216"/>
      <c r="BAX319" s="216"/>
      <c r="BAY319" s="216"/>
      <c r="BAZ319" s="216"/>
      <c r="BBA319" s="216"/>
      <c r="BBB319" s="216"/>
      <c r="BBC319" s="216"/>
      <c r="BBD319" s="216"/>
      <c r="BBE319" s="216"/>
      <c r="BBF319" s="216"/>
      <c r="BBG319" s="216"/>
      <c r="BBH319" s="216"/>
      <c r="BBI319" s="216"/>
      <c r="BBJ319" s="216"/>
      <c r="BBK319" s="216"/>
      <c r="BBL319" s="216"/>
      <c r="BBM319" s="216"/>
      <c r="BBN319" s="216"/>
      <c r="BBO319" s="216"/>
      <c r="BBP319" s="216"/>
      <c r="BBQ319" s="216"/>
      <c r="BBR319" s="216"/>
      <c r="BBS319" s="216"/>
      <c r="BBT319" s="216"/>
      <c r="BBU319" s="216"/>
      <c r="BBV319" s="216"/>
      <c r="BBW319" s="216"/>
      <c r="BBX319" s="216"/>
      <c r="BBY319" s="216"/>
      <c r="BBZ319" s="216"/>
      <c r="BCA319" s="216"/>
      <c r="BCB319" s="216"/>
      <c r="BCC319" s="216"/>
      <c r="BCD319" s="216"/>
      <c r="BCE319" s="216"/>
      <c r="BCF319" s="216"/>
      <c r="BCG319" s="216"/>
      <c r="BCH319" s="216"/>
      <c r="BCI319" s="216"/>
      <c r="BCJ319" s="216"/>
      <c r="BCK319" s="216"/>
      <c r="BCL319" s="216"/>
      <c r="BCM319" s="216"/>
      <c r="BCN319" s="216"/>
      <c r="BCO319" s="216"/>
      <c r="BCP319" s="216"/>
      <c r="BCQ319" s="216"/>
      <c r="BCR319" s="216"/>
      <c r="BCS319" s="216"/>
      <c r="BCT319" s="216"/>
      <c r="BCU319" s="216"/>
      <c r="BCV319" s="216"/>
      <c r="BCW319" s="216"/>
      <c r="BCX319" s="216"/>
      <c r="BCY319" s="216"/>
      <c r="BCZ319" s="216"/>
      <c r="BDA319" s="216"/>
      <c r="BDB319" s="216"/>
      <c r="BDC319" s="216"/>
      <c r="BDD319" s="216"/>
      <c r="BDE319" s="216"/>
      <c r="BDF319" s="216"/>
      <c r="BDG319" s="216"/>
      <c r="BDH319" s="216"/>
      <c r="BDI319" s="216"/>
      <c r="BDJ319" s="216"/>
      <c r="BDK319" s="216"/>
      <c r="BDL319" s="216"/>
      <c r="BDM319" s="216"/>
      <c r="BDN319" s="216"/>
      <c r="BDO319" s="216"/>
      <c r="BDP319" s="216"/>
      <c r="BDQ319" s="216"/>
      <c r="BDR319" s="216"/>
      <c r="BDS319" s="216"/>
      <c r="BDT319" s="216"/>
      <c r="BDU319" s="216"/>
      <c r="BDV319" s="216"/>
      <c r="BDW319" s="216"/>
      <c r="BDX319" s="216"/>
      <c r="BDY319" s="216"/>
      <c r="BDZ319" s="216"/>
      <c r="BEA319" s="216"/>
      <c r="BEB319" s="216"/>
      <c r="BEC319" s="216"/>
      <c r="BED319" s="216"/>
      <c r="BEE319" s="216"/>
      <c r="BEF319" s="216"/>
      <c r="BEG319" s="216"/>
      <c r="BEH319" s="216"/>
      <c r="BEI319" s="216"/>
      <c r="BEJ319" s="216"/>
      <c r="BEK319" s="216"/>
      <c r="BEL319" s="216"/>
      <c r="BEM319" s="216"/>
      <c r="BEN319" s="216"/>
      <c r="BEO319" s="216"/>
      <c r="BEP319" s="216"/>
      <c r="BEQ319" s="216"/>
      <c r="BER319" s="216"/>
      <c r="BES319" s="216"/>
      <c r="BET319" s="216"/>
      <c r="BEU319" s="216"/>
      <c r="BEV319" s="216"/>
      <c r="BEW319" s="216"/>
      <c r="BEX319" s="216"/>
      <c r="BEY319" s="216"/>
      <c r="BEZ319" s="216"/>
      <c r="BFA319" s="216"/>
      <c r="BFB319" s="216"/>
      <c r="BFC319" s="216"/>
      <c r="BFD319" s="216"/>
      <c r="BFE319" s="216"/>
      <c r="BFF319" s="216"/>
      <c r="BFG319" s="216"/>
      <c r="BFH319" s="216"/>
      <c r="BFI319" s="216"/>
      <c r="BFJ319" s="216"/>
      <c r="BFK319" s="216"/>
      <c r="BFL319" s="216"/>
      <c r="BFM319" s="216"/>
      <c r="BFN319" s="216"/>
      <c r="BFO319" s="216"/>
      <c r="BFP319" s="216"/>
      <c r="BFQ319" s="216"/>
      <c r="BFR319" s="216"/>
      <c r="BFS319" s="216"/>
      <c r="BFT319" s="216"/>
      <c r="BFU319" s="216"/>
      <c r="BFV319" s="216"/>
      <c r="BFW319" s="216"/>
      <c r="BFX319" s="216"/>
      <c r="BFY319" s="216"/>
      <c r="BFZ319" s="216"/>
      <c r="BGA319" s="216"/>
      <c r="BGB319" s="216"/>
      <c r="BGC319" s="216"/>
      <c r="BGD319" s="216"/>
      <c r="BGE319" s="216"/>
      <c r="BGF319" s="216"/>
      <c r="BGG319" s="216"/>
      <c r="BGH319" s="216"/>
      <c r="BGI319" s="216"/>
      <c r="BGJ319" s="216"/>
      <c r="BGK319" s="216"/>
      <c r="BGL319" s="216"/>
      <c r="BGM319" s="216"/>
      <c r="BGN319" s="216"/>
      <c r="BGO319" s="216"/>
      <c r="BGP319" s="216"/>
      <c r="BGQ319" s="216"/>
      <c r="BGR319" s="216"/>
      <c r="BGS319" s="216"/>
      <c r="BGT319" s="216"/>
      <c r="BGU319" s="216"/>
      <c r="BGV319" s="216"/>
      <c r="BGW319" s="216"/>
      <c r="BGX319" s="216"/>
      <c r="BGY319" s="216"/>
      <c r="BGZ319" s="216"/>
      <c r="BHA319" s="216"/>
      <c r="BHB319" s="216"/>
      <c r="BHC319" s="216"/>
      <c r="BHD319" s="216"/>
      <c r="BHE319" s="216"/>
      <c r="BHF319" s="216"/>
      <c r="BHG319" s="216"/>
      <c r="BHH319" s="216"/>
      <c r="BHI319" s="216"/>
      <c r="BHJ319" s="216"/>
      <c r="BHK319" s="216"/>
      <c r="BHL319" s="216"/>
      <c r="BHM319" s="216"/>
      <c r="BHN319" s="216"/>
      <c r="BHO319" s="216"/>
      <c r="BHP319" s="216"/>
      <c r="BHQ319" s="216"/>
      <c r="BHR319" s="216"/>
      <c r="BHS319" s="216"/>
      <c r="BHT319" s="216"/>
      <c r="BHU319" s="216"/>
      <c r="BHV319" s="216"/>
      <c r="BHW319" s="216"/>
      <c r="BHX319" s="216"/>
      <c r="BHY319" s="216"/>
      <c r="BHZ319" s="216"/>
      <c r="BIA319" s="216"/>
      <c r="BIB319" s="216"/>
      <c r="BIC319" s="216"/>
      <c r="BID319" s="216"/>
      <c r="BIE319" s="216"/>
      <c r="BIF319" s="216"/>
      <c r="BIG319" s="216"/>
      <c r="BIH319" s="216"/>
      <c r="BII319" s="216"/>
      <c r="BIJ319" s="216"/>
      <c r="BIK319" s="216"/>
      <c r="BIL319" s="216"/>
      <c r="BIM319" s="216"/>
      <c r="BIN319" s="216"/>
      <c r="BIO319" s="216"/>
      <c r="BIP319" s="216"/>
      <c r="BIQ319" s="216"/>
      <c r="BIR319" s="216"/>
      <c r="BIS319" s="216"/>
      <c r="BIT319" s="216"/>
      <c r="BIU319" s="216"/>
      <c r="BIV319" s="216"/>
      <c r="BIW319" s="216"/>
      <c r="BIX319" s="216"/>
      <c r="BIY319" s="216"/>
      <c r="BIZ319" s="216"/>
      <c r="BJA319" s="216"/>
      <c r="BJB319" s="216"/>
      <c r="BJC319" s="216"/>
      <c r="BJD319" s="216"/>
      <c r="BJE319" s="216"/>
      <c r="BJF319" s="216"/>
      <c r="BJG319" s="216"/>
      <c r="BJH319" s="216"/>
      <c r="BJI319" s="216"/>
      <c r="BJJ319" s="216"/>
      <c r="BJK319" s="216"/>
      <c r="BJL319" s="216"/>
      <c r="BJM319" s="216"/>
      <c r="BJN319" s="216"/>
      <c r="BJO319" s="216"/>
      <c r="BJP319" s="216"/>
      <c r="BJQ319" s="216"/>
      <c r="BJR319" s="216"/>
      <c r="BJS319" s="216"/>
      <c r="BJT319" s="216"/>
      <c r="BJU319" s="216"/>
      <c r="BJV319" s="216"/>
      <c r="BJW319" s="216"/>
      <c r="BJX319" s="216"/>
      <c r="BJY319" s="216"/>
      <c r="BJZ319" s="216"/>
      <c r="BKA319" s="216"/>
      <c r="BKB319" s="216"/>
      <c r="BKC319" s="216"/>
      <c r="BKD319" s="216"/>
      <c r="BKE319" s="216"/>
      <c r="BKF319" s="216"/>
      <c r="BKG319" s="216"/>
      <c r="BKH319" s="216"/>
      <c r="BKI319" s="216"/>
      <c r="BKJ319" s="216"/>
      <c r="BKK319" s="216"/>
      <c r="BKL319" s="216"/>
      <c r="BKM319" s="216"/>
      <c r="BKN319" s="216"/>
      <c r="BKO319" s="216"/>
      <c r="BKP319" s="216"/>
      <c r="BKQ319" s="216"/>
      <c r="BKR319" s="216"/>
      <c r="BKS319" s="216"/>
      <c r="BKT319" s="216"/>
      <c r="BKU319" s="216"/>
      <c r="BKV319" s="216"/>
      <c r="BKW319" s="216"/>
      <c r="BKX319" s="216"/>
      <c r="BKY319" s="216"/>
      <c r="BKZ319" s="216"/>
      <c r="BLA319" s="216"/>
      <c r="BLB319" s="216"/>
      <c r="BLC319" s="216"/>
      <c r="BLD319" s="216"/>
      <c r="BLE319" s="216"/>
      <c r="BLF319" s="216"/>
      <c r="BLG319" s="216"/>
      <c r="BLH319" s="216"/>
      <c r="BLI319" s="216"/>
      <c r="BLJ319" s="216"/>
      <c r="BLK319" s="216"/>
      <c r="BLL319" s="216"/>
      <c r="BLM319" s="216"/>
      <c r="BLN319" s="216"/>
      <c r="BLO319" s="216"/>
      <c r="BLP319" s="216"/>
      <c r="BLQ319" s="216"/>
      <c r="BLR319" s="216"/>
      <c r="BLS319" s="216"/>
      <c r="BLT319" s="216"/>
      <c r="BLU319" s="216"/>
      <c r="BLV319" s="216"/>
      <c r="BLW319" s="216"/>
      <c r="BLX319" s="216"/>
      <c r="BLY319" s="216"/>
      <c r="BLZ319" s="216"/>
      <c r="BMA319" s="216"/>
      <c r="BMB319" s="216"/>
      <c r="BMC319" s="216"/>
      <c r="BMD319" s="216"/>
      <c r="BME319" s="216"/>
      <c r="BMF319" s="216"/>
      <c r="BMG319" s="216"/>
      <c r="BMH319" s="216"/>
      <c r="BMI319" s="216"/>
      <c r="BMJ319" s="216"/>
      <c r="BMK319" s="216"/>
      <c r="BML319" s="216"/>
      <c r="BMM319" s="216"/>
      <c r="BMN319" s="216"/>
      <c r="BMO319" s="216"/>
      <c r="BMP319" s="216"/>
      <c r="BMQ319" s="216"/>
      <c r="BMR319" s="216"/>
      <c r="BMS319" s="216"/>
      <c r="BMT319" s="216"/>
      <c r="BMU319" s="216"/>
      <c r="BMV319" s="216"/>
      <c r="BMW319" s="216"/>
      <c r="BMX319" s="216"/>
      <c r="BMY319" s="216"/>
      <c r="BMZ319" s="216"/>
      <c r="BNA319" s="216"/>
      <c r="BNB319" s="216"/>
      <c r="BNC319" s="216"/>
      <c r="BND319" s="216"/>
      <c r="BNE319" s="216"/>
      <c r="BNF319" s="216"/>
      <c r="BNG319" s="216"/>
      <c r="BNH319" s="216"/>
      <c r="BNI319" s="216"/>
      <c r="BNJ319" s="216"/>
      <c r="BNK319" s="216"/>
      <c r="BNL319" s="216"/>
      <c r="BNM319" s="216"/>
      <c r="BNN319" s="216"/>
      <c r="BNO319" s="216"/>
      <c r="BNP319" s="216"/>
      <c r="BNQ319" s="216"/>
      <c r="BNR319" s="216"/>
      <c r="BNS319" s="216"/>
      <c r="BNT319" s="216"/>
      <c r="BNU319" s="216"/>
      <c r="BNV319" s="216"/>
      <c r="BNW319" s="216"/>
      <c r="BNX319" s="216"/>
      <c r="BNY319" s="216"/>
      <c r="BNZ319" s="216"/>
      <c r="BOA319" s="216"/>
      <c r="BOB319" s="216"/>
      <c r="BOC319" s="216"/>
      <c r="BOD319" s="216"/>
      <c r="BOE319" s="216"/>
      <c r="BOF319" s="216"/>
      <c r="BOG319" s="216"/>
      <c r="BOH319" s="216"/>
      <c r="BOI319" s="216"/>
      <c r="BOJ319" s="216"/>
      <c r="BOK319" s="216"/>
      <c r="BOL319" s="216"/>
      <c r="BOM319" s="216"/>
      <c r="BON319" s="216"/>
      <c r="BOO319" s="216"/>
      <c r="BOP319" s="216"/>
      <c r="BOQ319" s="216"/>
      <c r="BOR319" s="216"/>
      <c r="BOS319" s="216"/>
      <c r="BOT319" s="216"/>
      <c r="BOU319" s="216"/>
      <c r="BOV319" s="216"/>
      <c r="BOW319" s="216"/>
      <c r="BOX319" s="216"/>
      <c r="BOY319" s="216"/>
      <c r="BOZ319" s="216"/>
      <c r="BPA319" s="216"/>
      <c r="BPB319" s="216"/>
      <c r="BPC319" s="216"/>
      <c r="BPD319" s="216"/>
      <c r="BPE319" s="216"/>
      <c r="BPF319" s="216"/>
      <c r="BPG319" s="216"/>
      <c r="BPH319" s="216"/>
      <c r="BPI319" s="216"/>
      <c r="BPJ319" s="216"/>
      <c r="BPK319" s="216"/>
      <c r="BPL319" s="216"/>
      <c r="BPM319" s="216"/>
      <c r="BPN319" s="216"/>
      <c r="BPO319" s="216"/>
      <c r="BPP319" s="216"/>
      <c r="BPQ319" s="216"/>
      <c r="BPR319" s="216"/>
      <c r="BPS319" s="216"/>
      <c r="BPT319" s="216"/>
      <c r="BPU319" s="216"/>
      <c r="BPV319" s="216"/>
      <c r="BPW319" s="216"/>
      <c r="BPX319" s="216"/>
      <c r="BPY319" s="216"/>
      <c r="BPZ319" s="216"/>
      <c r="BQA319" s="216"/>
      <c r="BQB319" s="216"/>
      <c r="BQC319" s="216"/>
      <c r="BQD319" s="216"/>
      <c r="BQE319" s="216"/>
      <c r="BQF319" s="216"/>
      <c r="BQG319" s="216"/>
      <c r="BQH319" s="216"/>
      <c r="BQI319" s="216"/>
      <c r="BQJ319" s="216"/>
      <c r="BQK319" s="216"/>
      <c r="BQL319" s="216"/>
      <c r="BQM319" s="216"/>
      <c r="BQN319" s="216"/>
      <c r="BQO319" s="216"/>
      <c r="BQP319" s="216"/>
      <c r="BQQ319" s="216"/>
      <c r="BQR319" s="216"/>
      <c r="BQS319" s="216"/>
      <c r="BQT319" s="216"/>
      <c r="BQU319" s="216"/>
      <c r="BQV319" s="216"/>
      <c r="BQW319" s="216"/>
      <c r="BQX319" s="216"/>
      <c r="BQY319" s="216"/>
      <c r="BQZ319" s="216"/>
      <c r="BRA319" s="216"/>
      <c r="BRB319" s="216"/>
      <c r="BRC319" s="216"/>
      <c r="BRD319" s="216"/>
      <c r="BRE319" s="216"/>
      <c r="BRF319" s="216"/>
      <c r="BRG319" s="216"/>
      <c r="BRH319" s="216"/>
      <c r="BRI319" s="216"/>
      <c r="BRJ319" s="216"/>
      <c r="BRK319" s="216"/>
      <c r="BRL319" s="216"/>
      <c r="BRM319" s="216"/>
      <c r="BRN319" s="216"/>
      <c r="BRO319" s="216"/>
      <c r="BRP319" s="216"/>
      <c r="BRQ319" s="216"/>
      <c r="BRR319" s="216"/>
      <c r="BRS319" s="216"/>
      <c r="BRT319" s="216"/>
      <c r="BRU319" s="216"/>
      <c r="BRV319" s="216"/>
      <c r="BRW319" s="216"/>
      <c r="BRX319" s="216"/>
      <c r="BRY319" s="216"/>
      <c r="BRZ319" s="216"/>
      <c r="BSA319" s="216"/>
      <c r="BSB319" s="216"/>
      <c r="BSC319" s="216"/>
      <c r="BSD319" s="216"/>
      <c r="BSE319" s="216"/>
      <c r="BSF319" s="216"/>
      <c r="BSG319" s="216"/>
      <c r="BSH319" s="216"/>
      <c r="BSI319" s="216"/>
      <c r="BSJ319" s="216"/>
      <c r="BSK319" s="216"/>
      <c r="BSL319" s="216"/>
      <c r="BSM319" s="216"/>
      <c r="BSN319" s="216"/>
      <c r="BSO319" s="216"/>
      <c r="BSP319" s="216"/>
      <c r="BSQ319" s="216"/>
      <c r="BSR319" s="216"/>
      <c r="BSS319" s="216"/>
      <c r="BST319" s="216"/>
      <c r="BSU319" s="216"/>
      <c r="BSV319" s="216"/>
      <c r="BSW319" s="216"/>
      <c r="BSX319" s="216"/>
      <c r="BSY319" s="216"/>
      <c r="BSZ319" s="216"/>
      <c r="BTA319" s="216"/>
      <c r="BTB319" s="216"/>
      <c r="BTC319" s="216"/>
      <c r="BTD319" s="216"/>
      <c r="BTE319" s="216"/>
      <c r="BTF319" s="216"/>
      <c r="BTG319" s="216"/>
      <c r="BTH319" s="216"/>
      <c r="BTI319" s="216"/>
      <c r="BTJ319" s="216"/>
      <c r="BTK319" s="216"/>
      <c r="BTL319" s="216"/>
      <c r="BTM319" s="216"/>
      <c r="BTN319" s="216"/>
      <c r="BTO319" s="216"/>
      <c r="BTP319" s="216"/>
      <c r="BTQ319" s="216"/>
      <c r="BTR319" s="216"/>
      <c r="BTS319" s="216"/>
      <c r="BTT319" s="216"/>
      <c r="BTU319" s="216"/>
      <c r="BTV319" s="216"/>
      <c r="BTW319" s="216"/>
      <c r="BTX319" s="216"/>
      <c r="BTY319" s="216"/>
      <c r="BTZ319" s="216"/>
      <c r="BUA319" s="216"/>
      <c r="BUB319" s="216"/>
      <c r="BUC319" s="216"/>
      <c r="BUD319" s="216"/>
      <c r="BUE319" s="216"/>
      <c r="BUF319" s="216"/>
      <c r="BUG319" s="216"/>
      <c r="BUH319" s="216"/>
      <c r="BUI319" s="216"/>
      <c r="BUJ319" s="216"/>
      <c r="BUK319" s="216"/>
      <c r="BUL319" s="216"/>
      <c r="BUM319" s="216"/>
      <c r="BUN319" s="216"/>
      <c r="BUO319" s="216"/>
      <c r="BUP319" s="216"/>
      <c r="BUQ319" s="216"/>
      <c r="BUR319" s="216"/>
      <c r="BUS319" s="216"/>
      <c r="BUT319" s="216"/>
      <c r="BUU319" s="216"/>
      <c r="BUV319" s="216"/>
      <c r="BUW319" s="216"/>
      <c r="BUX319" s="216"/>
      <c r="BUY319" s="216"/>
      <c r="BUZ319" s="216"/>
      <c r="BVA319" s="216"/>
      <c r="BVB319" s="216"/>
      <c r="BVC319" s="216"/>
      <c r="BVD319" s="216"/>
      <c r="BVE319" s="216"/>
      <c r="BVF319" s="216"/>
      <c r="BVG319" s="216"/>
      <c r="BVH319" s="216"/>
      <c r="BVI319" s="216"/>
      <c r="BVJ319" s="216"/>
      <c r="BVK319" s="216"/>
      <c r="BVL319" s="216"/>
      <c r="BVM319" s="216"/>
      <c r="BVN319" s="216"/>
      <c r="BVO319" s="216"/>
      <c r="BVP319" s="216"/>
      <c r="BVQ319" s="216"/>
      <c r="BVR319" s="216"/>
      <c r="BVS319" s="216"/>
      <c r="BVT319" s="216"/>
      <c r="BVU319" s="216"/>
      <c r="BVV319" s="216"/>
      <c r="BVW319" s="216"/>
      <c r="BVX319" s="216"/>
      <c r="BVY319" s="216"/>
      <c r="BVZ319" s="216"/>
      <c r="BWA319" s="216"/>
      <c r="BWB319" s="216"/>
      <c r="BWC319" s="216"/>
      <c r="BWD319" s="216"/>
      <c r="BWE319" s="216"/>
      <c r="BWF319" s="216"/>
      <c r="BWG319" s="216"/>
      <c r="BWH319" s="216"/>
      <c r="BWI319" s="216"/>
      <c r="BWJ319" s="216"/>
      <c r="BWK319" s="216"/>
      <c r="BWL319" s="216"/>
      <c r="BWM319" s="216"/>
      <c r="BWN319" s="216"/>
      <c r="BWO319" s="216"/>
      <c r="BWP319" s="216"/>
      <c r="BWQ319" s="216"/>
      <c r="BWR319" s="216"/>
      <c r="BWS319" s="216"/>
      <c r="BWT319" s="216"/>
      <c r="BWU319" s="216"/>
      <c r="BWV319" s="216"/>
      <c r="BWW319" s="216"/>
      <c r="BWX319" s="216"/>
      <c r="BWY319" s="216"/>
      <c r="BWZ319" s="216"/>
      <c r="BXA319" s="216"/>
      <c r="BXB319" s="216"/>
      <c r="BXC319" s="216"/>
      <c r="BXD319" s="216"/>
      <c r="BXE319" s="216"/>
      <c r="BXF319" s="216"/>
      <c r="BXG319" s="216"/>
      <c r="BXH319" s="216"/>
      <c r="BXI319" s="216"/>
      <c r="BXJ319" s="216"/>
      <c r="BXK319" s="216"/>
      <c r="BXL319" s="216"/>
      <c r="BXM319" s="216"/>
      <c r="BXN319" s="216"/>
      <c r="BXO319" s="216"/>
      <c r="BXP319" s="216"/>
      <c r="BXQ319" s="216"/>
      <c r="BXR319" s="216"/>
      <c r="BXS319" s="216"/>
      <c r="BXT319" s="216"/>
      <c r="BXU319" s="216"/>
      <c r="BXV319" s="216"/>
      <c r="BXW319" s="216"/>
      <c r="BXX319" s="216"/>
      <c r="BXY319" s="216"/>
      <c r="BXZ319" s="216"/>
      <c r="BYA319" s="216"/>
      <c r="BYB319" s="216"/>
      <c r="BYC319" s="216"/>
      <c r="BYD319" s="216"/>
      <c r="BYE319" s="216"/>
      <c r="BYF319" s="216"/>
      <c r="BYG319" s="216"/>
      <c r="BYH319" s="216"/>
      <c r="BYI319" s="216"/>
      <c r="BYJ319" s="216"/>
      <c r="BYK319" s="216"/>
      <c r="BYL319" s="216"/>
      <c r="BYM319" s="216"/>
      <c r="BYN319" s="216"/>
      <c r="BYO319" s="216"/>
      <c r="BYP319" s="216"/>
      <c r="BYQ319" s="216"/>
      <c r="BYR319" s="216"/>
      <c r="BYS319" s="216"/>
      <c r="BYT319" s="216"/>
      <c r="BYU319" s="216"/>
      <c r="BYV319" s="216"/>
      <c r="BYW319" s="216"/>
      <c r="BYX319" s="216"/>
      <c r="BYY319" s="216"/>
      <c r="BYZ319" s="216"/>
      <c r="BZA319" s="216"/>
      <c r="BZB319" s="216"/>
      <c r="BZC319" s="216"/>
      <c r="BZD319" s="216"/>
      <c r="BZE319" s="216"/>
      <c r="BZF319" s="216"/>
      <c r="BZG319" s="216"/>
      <c r="BZH319" s="216"/>
      <c r="BZI319" s="216"/>
      <c r="BZJ319" s="216"/>
      <c r="BZK319" s="216"/>
      <c r="BZL319" s="216"/>
      <c r="BZM319" s="216"/>
      <c r="BZN319" s="216"/>
      <c r="BZO319" s="216"/>
      <c r="BZP319" s="216"/>
      <c r="BZQ319" s="216"/>
      <c r="BZR319" s="216"/>
      <c r="BZS319" s="216"/>
      <c r="BZT319" s="216"/>
      <c r="BZU319" s="216"/>
      <c r="BZV319" s="216"/>
      <c r="BZW319" s="216"/>
      <c r="BZX319" s="216"/>
      <c r="BZY319" s="216"/>
      <c r="BZZ319" s="216"/>
      <c r="CAA319" s="216"/>
      <c r="CAB319" s="216"/>
      <c r="CAC319" s="216"/>
      <c r="CAD319" s="216"/>
      <c r="CAE319" s="216"/>
      <c r="CAF319" s="216"/>
      <c r="CAG319" s="216"/>
      <c r="CAH319" s="216"/>
      <c r="CAI319" s="216"/>
      <c r="CAJ319" s="216"/>
      <c r="CAK319" s="216"/>
      <c r="CAL319" s="216"/>
      <c r="CAM319" s="216"/>
      <c r="CAN319" s="216"/>
      <c r="CAO319" s="216"/>
      <c r="CAP319" s="216"/>
      <c r="CAQ319" s="216"/>
      <c r="CAR319" s="216"/>
      <c r="CAS319" s="216"/>
      <c r="CAT319" s="216"/>
      <c r="CAU319" s="216"/>
      <c r="CAV319" s="216"/>
      <c r="CAW319" s="216"/>
      <c r="CAX319" s="216"/>
      <c r="CAY319" s="216"/>
      <c r="CAZ319" s="216"/>
      <c r="CBA319" s="216"/>
      <c r="CBB319" s="216"/>
      <c r="CBC319" s="216"/>
      <c r="CBD319" s="216"/>
      <c r="CBE319" s="216"/>
      <c r="CBF319" s="216"/>
      <c r="CBG319" s="216"/>
      <c r="CBH319" s="216"/>
      <c r="CBI319" s="216"/>
      <c r="CBJ319" s="216"/>
      <c r="CBK319" s="216"/>
      <c r="CBL319" s="216"/>
      <c r="CBM319" s="216"/>
      <c r="CBN319" s="216"/>
      <c r="CBO319" s="216"/>
      <c r="CBP319" s="216"/>
      <c r="CBQ319" s="216"/>
      <c r="CBR319" s="216"/>
      <c r="CBS319" s="216"/>
      <c r="CBT319" s="216"/>
      <c r="CBU319" s="216"/>
      <c r="CBV319" s="216"/>
      <c r="CBW319" s="216"/>
      <c r="CBX319" s="216"/>
      <c r="CBY319" s="216"/>
      <c r="CBZ319" s="216"/>
      <c r="CCA319" s="216"/>
      <c r="CCB319" s="216"/>
      <c r="CCC319" s="216"/>
      <c r="CCD319" s="216"/>
      <c r="CCE319" s="216"/>
      <c r="CCF319" s="216"/>
      <c r="CCG319" s="216"/>
      <c r="CCH319" s="216"/>
      <c r="CCI319" s="216"/>
      <c r="CCJ319" s="216"/>
      <c r="CCK319" s="216"/>
      <c r="CCL319" s="216"/>
      <c r="CCM319" s="216"/>
      <c r="CCN319" s="216"/>
      <c r="CCO319" s="216"/>
      <c r="CCP319" s="216"/>
      <c r="CCQ319" s="216"/>
      <c r="CCR319" s="216"/>
      <c r="CCS319" s="216"/>
      <c r="CCT319" s="216"/>
      <c r="CCU319" s="216"/>
      <c r="CCV319" s="216"/>
      <c r="CCW319" s="216"/>
      <c r="CCX319" s="216"/>
      <c r="CCY319" s="216"/>
      <c r="CCZ319" s="216"/>
      <c r="CDA319" s="216"/>
      <c r="CDB319" s="216"/>
      <c r="CDC319" s="216"/>
      <c r="CDD319" s="216"/>
      <c r="CDE319" s="216"/>
      <c r="CDF319" s="216"/>
      <c r="CDG319" s="216"/>
      <c r="CDH319" s="216"/>
      <c r="CDI319" s="216"/>
      <c r="CDJ319" s="216"/>
      <c r="CDK319" s="216"/>
      <c r="CDL319" s="216"/>
      <c r="CDM319" s="216"/>
      <c r="CDN319" s="216"/>
      <c r="CDO319" s="216"/>
      <c r="CDP319" s="216"/>
      <c r="CDQ319" s="216"/>
      <c r="CDR319" s="216"/>
      <c r="CDS319" s="216"/>
      <c r="CDT319" s="216"/>
      <c r="CDU319" s="216"/>
      <c r="CDV319" s="216"/>
      <c r="CDW319" s="216"/>
      <c r="CDX319" s="216"/>
      <c r="CDY319" s="216"/>
      <c r="CDZ319" s="216"/>
      <c r="CEA319" s="216"/>
      <c r="CEB319" s="216"/>
      <c r="CEC319" s="216"/>
      <c r="CED319" s="216"/>
      <c r="CEE319" s="216"/>
      <c r="CEF319" s="216"/>
      <c r="CEG319" s="216"/>
      <c r="CEH319" s="216"/>
      <c r="CEI319" s="216"/>
      <c r="CEJ319" s="216"/>
      <c r="CEK319" s="216"/>
      <c r="CEL319" s="216"/>
      <c r="CEM319" s="216"/>
      <c r="CEN319" s="216"/>
      <c r="CEO319" s="216"/>
      <c r="CEP319" s="216"/>
      <c r="CEQ319" s="216"/>
      <c r="CER319" s="216"/>
      <c r="CES319" s="216"/>
      <c r="CET319" s="216"/>
      <c r="CEU319" s="216"/>
      <c r="CEV319" s="216"/>
      <c r="CEW319" s="216"/>
      <c r="CEX319" s="216"/>
      <c r="CEY319" s="216"/>
      <c r="CEZ319" s="216"/>
      <c r="CFA319" s="216"/>
      <c r="CFB319" s="216"/>
      <c r="CFC319" s="216"/>
      <c r="CFD319" s="216"/>
      <c r="CFE319" s="216"/>
      <c r="CFF319" s="216"/>
      <c r="CFG319" s="216"/>
      <c r="CFH319" s="216"/>
      <c r="CFI319" s="216"/>
      <c r="CFJ319" s="216"/>
      <c r="CFK319" s="216"/>
      <c r="CFL319" s="216"/>
      <c r="CFM319" s="216"/>
      <c r="CFN319" s="216"/>
      <c r="CFO319" s="216"/>
      <c r="CFP319" s="216"/>
      <c r="CFQ319" s="216"/>
      <c r="CFR319" s="216"/>
      <c r="CFS319" s="216"/>
      <c r="CFT319" s="216"/>
      <c r="CFU319" s="216"/>
      <c r="CFV319" s="216"/>
      <c r="CFW319" s="216"/>
      <c r="CFX319" s="216"/>
      <c r="CFY319" s="216"/>
      <c r="CFZ319" s="216"/>
      <c r="CGA319" s="216"/>
      <c r="CGB319" s="216"/>
      <c r="CGC319" s="216"/>
      <c r="CGD319" s="216"/>
      <c r="CGE319" s="216"/>
      <c r="CGF319" s="216"/>
      <c r="CGG319" s="216"/>
      <c r="CGH319" s="216"/>
      <c r="CGI319" s="216"/>
      <c r="CGJ319" s="216"/>
      <c r="CGK319" s="216"/>
      <c r="CGL319" s="216"/>
      <c r="CGM319" s="216"/>
      <c r="CGN319" s="216"/>
      <c r="CGO319" s="216"/>
      <c r="CGP319" s="216"/>
      <c r="CGQ319" s="216"/>
      <c r="CGR319" s="216"/>
      <c r="CGS319" s="216"/>
      <c r="CGT319" s="216"/>
      <c r="CGU319" s="216"/>
      <c r="CGV319" s="216"/>
      <c r="CGW319" s="216"/>
      <c r="CGX319" s="216"/>
      <c r="CGY319" s="216"/>
      <c r="CGZ319" s="216"/>
      <c r="CHA319" s="216"/>
      <c r="CHB319" s="216"/>
      <c r="CHC319" s="216"/>
      <c r="CHD319" s="216"/>
      <c r="CHE319" s="216"/>
      <c r="CHF319" s="216"/>
      <c r="CHG319" s="216"/>
      <c r="CHH319" s="216"/>
      <c r="CHI319" s="216"/>
      <c r="CHJ319" s="216"/>
      <c r="CHK319" s="216"/>
      <c r="CHL319" s="216"/>
      <c r="CHM319" s="216"/>
      <c r="CHN319" s="216"/>
      <c r="CHO319" s="216"/>
      <c r="CHP319" s="216"/>
      <c r="CHQ319" s="216"/>
      <c r="CHR319" s="216"/>
      <c r="CHS319" s="216"/>
      <c r="CHT319" s="216"/>
      <c r="CHU319" s="216"/>
      <c r="CHV319" s="216"/>
      <c r="CHW319" s="216"/>
      <c r="CHX319" s="216"/>
      <c r="CHY319" s="216"/>
      <c r="CHZ319" s="216"/>
      <c r="CIA319" s="216"/>
      <c r="CIB319" s="216"/>
      <c r="CIC319" s="216"/>
      <c r="CID319" s="216"/>
      <c r="CIE319" s="216"/>
      <c r="CIF319" s="216"/>
      <c r="CIG319" s="216"/>
      <c r="CIH319" s="216"/>
      <c r="CII319" s="216"/>
      <c r="CIJ319" s="216"/>
      <c r="CIK319" s="216"/>
      <c r="CIL319" s="216"/>
      <c r="CIM319" s="216"/>
      <c r="CIN319" s="216"/>
      <c r="CIO319" s="216"/>
      <c r="CIP319" s="216"/>
      <c r="CIQ319" s="216"/>
      <c r="CIR319" s="216"/>
      <c r="CIS319" s="216"/>
      <c r="CIT319" s="216"/>
      <c r="CIU319" s="216"/>
      <c r="CIV319" s="216"/>
      <c r="CIW319" s="216"/>
      <c r="CIX319" s="216"/>
      <c r="CIY319" s="216"/>
      <c r="CIZ319" s="216"/>
      <c r="CJA319" s="216"/>
      <c r="CJB319" s="216"/>
      <c r="CJC319" s="216"/>
      <c r="CJD319" s="216"/>
      <c r="CJE319" s="216"/>
      <c r="CJF319" s="216"/>
      <c r="CJG319" s="216"/>
      <c r="CJH319" s="216"/>
      <c r="CJI319" s="216"/>
      <c r="CJJ319" s="216"/>
      <c r="CJK319" s="216"/>
      <c r="CJL319" s="216"/>
      <c r="CJM319" s="216"/>
      <c r="CJN319" s="216"/>
      <c r="CJO319" s="216"/>
      <c r="CJP319" s="216"/>
      <c r="CJQ319" s="216"/>
      <c r="CJR319" s="216"/>
      <c r="CJS319" s="216"/>
      <c r="CJT319" s="216"/>
      <c r="CJU319" s="216"/>
      <c r="CJV319" s="216"/>
      <c r="CJW319" s="216"/>
      <c r="CJX319" s="216"/>
      <c r="CJY319" s="216"/>
      <c r="CJZ319" s="216"/>
      <c r="CKA319" s="216"/>
      <c r="CKB319" s="216"/>
      <c r="CKC319" s="216"/>
      <c r="CKD319" s="216"/>
      <c r="CKE319" s="216"/>
      <c r="CKF319" s="216"/>
      <c r="CKG319" s="216"/>
      <c r="CKH319" s="216"/>
      <c r="CKI319" s="216"/>
      <c r="CKJ319" s="216"/>
      <c r="CKK319" s="216"/>
      <c r="CKL319" s="216"/>
      <c r="CKM319" s="216"/>
      <c r="CKN319" s="216"/>
      <c r="CKO319" s="216"/>
      <c r="CKP319" s="216"/>
      <c r="CKQ319" s="216"/>
      <c r="CKR319" s="216"/>
      <c r="CKS319" s="216"/>
      <c r="CKT319" s="216"/>
      <c r="CKU319" s="216"/>
      <c r="CKV319" s="216"/>
      <c r="CKW319" s="216"/>
      <c r="CKX319" s="216"/>
      <c r="CKY319" s="216"/>
      <c r="CKZ319" s="216"/>
      <c r="CLA319" s="216"/>
      <c r="CLB319" s="216"/>
      <c r="CLC319" s="216"/>
      <c r="CLD319" s="216"/>
      <c r="CLE319" s="216"/>
      <c r="CLF319" s="216"/>
      <c r="CLG319" s="216"/>
      <c r="CLH319" s="216"/>
      <c r="CLI319" s="216"/>
      <c r="CLJ319" s="216"/>
      <c r="CLK319" s="216"/>
      <c r="CLL319" s="216"/>
      <c r="CLM319" s="216"/>
      <c r="CLN319" s="216"/>
      <c r="CLO319" s="216"/>
      <c r="CLP319" s="216"/>
      <c r="CLQ319" s="216"/>
      <c r="CLR319" s="216"/>
      <c r="CLS319" s="216"/>
      <c r="CLT319" s="216"/>
      <c r="CLU319" s="216"/>
      <c r="CLV319" s="216"/>
      <c r="CLW319" s="216"/>
      <c r="CLX319" s="216"/>
      <c r="CLY319" s="216"/>
      <c r="CLZ319" s="216"/>
      <c r="CMA319" s="216"/>
      <c r="CMB319" s="216"/>
      <c r="CMC319" s="216"/>
      <c r="CMD319" s="216"/>
      <c r="CME319" s="216"/>
      <c r="CMF319" s="216"/>
      <c r="CMG319" s="216"/>
      <c r="CMH319" s="216"/>
      <c r="CMI319" s="216"/>
      <c r="CMJ319" s="216"/>
      <c r="CMK319" s="216"/>
      <c r="CML319" s="216"/>
      <c r="CMM319" s="216"/>
      <c r="CMN319" s="216"/>
      <c r="CMO319" s="216"/>
      <c r="CMP319" s="216"/>
      <c r="CMQ319" s="216"/>
      <c r="CMR319" s="216"/>
      <c r="CMS319" s="216"/>
      <c r="CMT319" s="216"/>
      <c r="CMU319" s="216"/>
      <c r="CMV319" s="216"/>
      <c r="CMW319" s="216"/>
      <c r="CMX319" s="216"/>
      <c r="CMY319" s="216"/>
      <c r="CMZ319" s="216"/>
      <c r="CNA319" s="216"/>
      <c r="CNB319" s="216"/>
      <c r="CNC319" s="216"/>
      <c r="CND319" s="216"/>
      <c r="CNE319" s="216"/>
      <c r="CNF319" s="216"/>
      <c r="CNG319" s="216"/>
      <c r="CNH319" s="216"/>
      <c r="CNI319" s="216"/>
      <c r="CNJ319" s="216"/>
      <c r="CNK319" s="216"/>
      <c r="CNL319" s="216"/>
      <c r="CNM319" s="216"/>
      <c r="CNN319" s="216"/>
      <c r="CNO319" s="216"/>
      <c r="CNP319" s="216"/>
      <c r="CNQ319" s="216"/>
      <c r="CNR319" s="216"/>
      <c r="CNS319" s="216"/>
      <c r="CNT319" s="216"/>
      <c r="CNU319" s="216"/>
      <c r="CNV319" s="216"/>
      <c r="CNW319" s="216"/>
      <c r="CNX319" s="216"/>
      <c r="CNY319" s="216"/>
      <c r="CNZ319" s="216"/>
      <c r="COA319" s="216"/>
      <c r="COB319" s="216"/>
      <c r="COC319" s="216"/>
      <c r="COD319" s="216"/>
      <c r="COE319" s="216"/>
      <c r="COF319" s="216"/>
      <c r="COG319" s="216"/>
      <c r="COH319" s="216"/>
      <c r="COI319" s="216"/>
      <c r="COJ319" s="216"/>
      <c r="COK319" s="216"/>
      <c r="COL319" s="216"/>
      <c r="COM319" s="216"/>
      <c r="CON319" s="216"/>
      <c r="COO319" s="216"/>
      <c r="COP319" s="216"/>
      <c r="COQ319" s="216"/>
      <c r="COR319" s="216"/>
      <c r="COS319" s="216"/>
      <c r="COT319" s="216"/>
      <c r="COU319" s="216"/>
      <c r="COV319" s="216"/>
      <c r="COW319" s="216"/>
      <c r="COX319" s="216"/>
      <c r="COY319" s="216"/>
      <c r="COZ319" s="216"/>
      <c r="CPA319" s="216"/>
      <c r="CPB319" s="216"/>
      <c r="CPC319" s="216"/>
      <c r="CPD319" s="216"/>
      <c r="CPE319" s="216"/>
      <c r="CPF319" s="216"/>
      <c r="CPG319" s="216"/>
      <c r="CPH319" s="216"/>
      <c r="CPI319" s="216"/>
      <c r="CPJ319" s="216"/>
      <c r="CPK319" s="216"/>
      <c r="CPL319" s="216"/>
      <c r="CPM319" s="216"/>
      <c r="CPN319" s="216"/>
      <c r="CPO319" s="216"/>
      <c r="CPP319" s="216"/>
      <c r="CPQ319" s="216"/>
      <c r="CPR319" s="216"/>
      <c r="CPS319" s="216"/>
      <c r="CPT319" s="216"/>
      <c r="CPU319" s="216"/>
      <c r="CPV319" s="216"/>
      <c r="CPW319" s="216"/>
      <c r="CPX319" s="216"/>
      <c r="CPY319" s="216"/>
      <c r="CPZ319" s="216"/>
      <c r="CQA319" s="216"/>
      <c r="CQB319" s="216"/>
      <c r="CQC319" s="216"/>
      <c r="CQD319" s="216"/>
      <c r="CQE319" s="216"/>
      <c r="CQF319" s="216"/>
      <c r="CQG319" s="216"/>
      <c r="CQH319" s="216"/>
      <c r="CQI319" s="216"/>
      <c r="CQJ319" s="216"/>
      <c r="CQK319" s="216"/>
      <c r="CQL319" s="216"/>
      <c r="CQM319" s="216"/>
      <c r="CQN319" s="216"/>
      <c r="CQO319" s="216"/>
      <c r="CQP319" s="216"/>
      <c r="CQQ319" s="216"/>
      <c r="CQR319" s="216"/>
      <c r="CQS319" s="216"/>
      <c r="CQT319" s="216"/>
      <c r="CQU319" s="216"/>
      <c r="CQV319" s="216"/>
      <c r="CQW319" s="216"/>
      <c r="CQX319" s="216"/>
      <c r="CQY319" s="216"/>
      <c r="CQZ319" s="216"/>
      <c r="CRA319" s="216"/>
      <c r="CRB319" s="216"/>
      <c r="CRC319" s="216"/>
      <c r="CRD319" s="216"/>
      <c r="CRE319" s="216"/>
      <c r="CRF319" s="216"/>
      <c r="CRG319" s="216"/>
      <c r="CRH319" s="216"/>
      <c r="CRI319" s="216"/>
      <c r="CRJ319" s="216"/>
      <c r="CRK319" s="216"/>
      <c r="CRL319" s="216"/>
      <c r="CRM319" s="216"/>
      <c r="CRN319" s="216"/>
      <c r="CRO319" s="216"/>
      <c r="CRP319" s="216"/>
      <c r="CRQ319" s="216"/>
      <c r="CRR319" s="216"/>
      <c r="CRS319" s="216"/>
      <c r="CRT319" s="216"/>
      <c r="CRU319" s="216"/>
      <c r="CRV319" s="216"/>
      <c r="CRW319" s="216"/>
      <c r="CRX319" s="216"/>
      <c r="CRY319" s="216"/>
      <c r="CRZ319" s="216"/>
      <c r="CSA319" s="216"/>
      <c r="CSB319" s="216"/>
      <c r="CSC319" s="216"/>
      <c r="CSD319" s="216"/>
      <c r="CSE319" s="216"/>
      <c r="CSF319" s="216"/>
      <c r="CSG319" s="216"/>
      <c r="CSH319" s="216"/>
      <c r="CSI319" s="216"/>
      <c r="CSJ319" s="216"/>
      <c r="CSK319" s="216"/>
      <c r="CSL319" s="216"/>
      <c r="CSM319" s="216"/>
      <c r="CSN319" s="216"/>
      <c r="CSO319" s="216"/>
      <c r="CSP319" s="216"/>
      <c r="CSQ319" s="216"/>
      <c r="CSR319" s="216"/>
      <c r="CSS319" s="216"/>
      <c r="CST319" s="216"/>
      <c r="CSU319" s="216"/>
      <c r="CSV319" s="216"/>
      <c r="CSW319" s="216"/>
      <c r="CSX319" s="216"/>
      <c r="CSY319" s="216"/>
      <c r="CSZ319" s="216"/>
      <c r="CTA319" s="216"/>
      <c r="CTB319" s="216"/>
      <c r="CTC319" s="216"/>
      <c r="CTD319" s="216"/>
      <c r="CTE319" s="216"/>
      <c r="CTF319" s="216"/>
      <c r="CTG319" s="216"/>
      <c r="CTH319" s="216"/>
      <c r="CTI319" s="216"/>
      <c r="CTJ319" s="216"/>
      <c r="CTK319" s="216"/>
      <c r="CTL319" s="216"/>
      <c r="CTM319" s="216"/>
      <c r="CTN319" s="216"/>
      <c r="CTO319" s="216"/>
      <c r="CTP319" s="216"/>
      <c r="CTQ319" s="216"/>
      <c r="CTR319" s="216"/>
      <c r="CTS319" s="216"/>
      <c r="CTT319" s="216"/>
      <c r="CTU319" s="216"/>
      <c r="CTV319" s="216"/>
      <c r="CTW319" s="216"/>
      <c r="CTX319" s="216"/>
      <c r="CTY319" s="216"/>
      <c r="CTZ319" s="216"/>
      <c r="CUA319" s="216"/>
      <c r="CUB319" s="216"/>
      <c r="CUC319" s="216"/>
      <c r="CUD319" s="216"/>
      <c r="CUE319" s="216"/>
      <c r="CUF319" s="216"/>
      <c r="CUG319" s="216"/>
      <c r="CUH319" s="216"/>
      <c r="CUI319" s="216"/>
      <c r="CUJ319" s="216"/>
      <c r="CUK319" s="216"/>
      <c r="CUL319" s="216"/>
      <c r="CUM319" s="216"/>
      <c r="CUN319" s="216"/>
      <c r="CUO319" s="216"/>
      <c r="CUP319" s="216"/>
      <c r="CUQ319" s="216"/>
      <c r="CUR319" s="216"/>
      <c r="CUS319" s="216"/>
      <c r="CUT319" s="216"/>
      <c r="CUU319" s="216"/>
      <c r="CUV319" s="216"/>
      <c r="CUW319" s="216"/>
      <c r="CUX319" s="216"/>
      <c r="CUY319" s="216"/>
      <c r="CUZ319" s="216"/>
      <c r="CVA319" s="216"/>
      <c r="CVB319" s="216"/>
      <c r="CVC319" s="216"/>
      <c r="CVD319" s="216"/>
      <c r="CVE319" s="216"/>
      <c r="CVF319" s="216"/>
      <c r="CVG319" s="216"/>
      <c r="CVH319" s="216"/>
      <c r="CVI319" s="216"/>
      <c r="CVJ319" s="216"/>
      <c r="CVK319" s="216"/>
      <c r="CVL319" s="216"/>
      <c r="CVM319" s="216"/>
      <c r="CVN319" s="216"/>
      <c r="CVO319" s="216"/>
      <c r="CVP319" s="216"/>
      <c r="CVQ319" s="216"/>
      <c r="CVR319" s="216"/>
      <c r="CVS319" s="216"/>
      <c r="CVT319" s="216"/>
      <c r="CVU319" s="216"/>
      <c r="CVV319" s="216"/>
      <c r="CVW319" s="216"/>
      <c r="CVX319" s="216"/>
      <c r="CVY319" s="216"/>
      <c r="CVZ319" s="216"/>
      <c r="CWA319" s="216"/>
      <c r="CWB319" s="216"/>
      <c r="CWC319" s="216"/>
      <c r="CWD319" s="216"/>
      <c r="CWE319" s="216"/>
      <c r="CWF319" s="216"/>
      <c r="CWG319" s="216"/>
      <c r="CWH319" s="216"/>
      <c r="CWI319" s="216"/>
      <c r="CWJ319" s="216"/>
      <c r="CWK319" s="216"/>
      <c r="CWL319" s="216"/>
      <c r="CWM319" s="216"/>
      <c r="CWN319" s="216"/>
      <c r="CWO319" s="216"/>
      <c r="CWP319" s="216"/>
      <c r="CWQ319" s="216"/>
      <c r="CWR319" s="216"/>
      <c r="CWS319" s="216"/>
      <c r="CWT319" s="216"/>
      <c r="CWU319" s="216"/>
      <c r="CWV319" s="216"/>
      <c r="CWW319" s="216"/>
      <c r="CWX319" s="216"/>
      <c r="CWY319" s="216"/>
      <c r="CWZ319" s="216"/>
      <c r="CXA319" s="216"/>
      <c r="CXB319" s="216"/>
      <c r="CXC319" s="216"/>
      <c r="CXD319" s="216"/>
      <c r="CXE319" s="216"/>
      <c r="CXF319" s="216"/>
      <c r="CXG319" s="216"/>
      <c r="CXH319" s="216"/>
      <c r="CXI319" s="216"/>
      <c r="CXJ319" s="216"/>
      <c r="CXK319" s="216"/>
      <c r="CXL319" s="216"/>
      <c r="CXM319" s="216"/>
      <c r="CXN319" s="216"/>
      <c r="CXO319" s="216"/>
      <c r="CXP319" s="216"/>
      <c r="CXQ319" s="216"/>
      <c r="CXR319" s="216"/>
      <c r="CXS319" s="216"/>
      <c r="CXT319" s="216"/>
      <c r="CXU319" s="216"/>
      <c r="CXV319" s="216"/>
      <c r="CXW319" s="216"/>
      <c r="CXX319" s="216"/>
      <c r="CXY319" s="216"/>
      <c r="CXZ319" s="216"/>
      <c r="CYA319" s="216"/>
      <c r="CYB319" s="216"/>
      <c r="CYC319" s="216"/>
      <c r="CYD319" s="216"/>
      <c r="CYE319" s="216"/>
      <c r="CYF319" s="216"/>
      <c r="CYG319" s="216"/>
      <c r="CYH319" s="216"/>
      <c r="CYI319" s="216"/>
      <c r="CYJ319" s="216"/>
      <c r="CYK319" s="216"/>
      <c r="CYL319" s="216"/>
      <c r="CYM319" s="216"/>
      <c r="CYN319" s="216"/>
      <c r="CYO319" s="216"/>
      <c r="CYP319" s="216"/>
      <c r="CYQ319" s="216"/>
      <c r="CYR319" s="216"/>
      <c r="CYS319" s="216"/>
      <c r="CYT319" s="216"/>
      <c r="CYU319" s="216"/>
      <c r="CYV319" s="216"/>
      <c r="CYW319" s="216"/>
      <c r="CYX319" s="216"/>
      <c r="CYY319" s="216"/>
      <c r="CYZ319" s="216"/>
      <c r="CZA319" s="216"/>
      <c r="CZB319" s="216"/>
      <c r="CZC319" s="216"/>
      <c r="CZD319" s="216"/>
      <c r="CZE319" s="216"/>
      <c r="CZF319" s="216"/>
      <c r="CZG319" s="216"/>
      <c r="CZH319" s="216"/>
      <c r="CZI319" s="216"/>
      <c r="CZJ319" s="216"/>
      <c r="CZK319" s="216"/>
      <c r="CZL319" s="216"/>
      <c r="CZM319" s="216"/>
      <c r="CZN319" s="216"/>
      <c r="CZO319" s="216"/>
      <c r="CZP319" s="216"/>
      <c r="CZQ319" s="216"/>
      <c r="CZR319" s="216"/>
      <c r="CZS319" s="216"/>
      <c r="CZT319" s="216"/>
      <c r="CZU319" s="216"/>
      <c r="CZV319" s="216"/>
      <c r="CZW319" s="216"/>
      <c r="CZX319" s="216"/>
      <c r="CZY319" s="216"/>
      <c r="CZZ319" s="216"/>
      <c r="DAA319" s="216"/>
      <c r="DAB319" s="216"/>
      <c r="DAC319" s="216"/>
      <c r="DAD319" s="216"/>
      <c r="DAE319" s="216"/>
      <c r="DAF319" s="216"/>
      <c r="DAG319" s="216"/>
      <c r="DAH319" s="216"/>
      <c r="DAI319" s="216"/>
      <c r="DAJ319" s="216"/>
      <c r="DAK319" s="216"/>
      <c r="DAL319" s="216"/>
      <c r="DAM319" s="216"/>
      <c r="DAN319" s="216"/>
      <c r="DAO319" s="216"/>
      <c r="DAP319" s="216"/>
      <c r="DAQ319" s="216"/>
      <c r="DAR319" s="216"/>
      <c r="DAS319" s="216"/>
      <c r="DAT319" s="216"/>
      <c r="DAU319" s="216"/>
      <c r="DAV319" s="216"/>
      <c r="DAW319" s="216"/>
      <c r="DAX319" s="216"/>
      <c r="DAY319" s="216"/>
      <c r="DAZ319" s="216"/>
      <c r="DBA319" s="216"/>
      <c r="DBB319" s="216"/>
      <c r="DBC319" s="216"/>
      <c r="DBD319" s="216"/>
      <c r="DBE319" s="216"/>
      <c r="DBF319" s="216"/>
      <c r="DBG319" s="216"/>
      <c r="DBH319" s="216"/>
      <c r="DBI319" s="216"/>
      <c r="DBJ319" s="216"/>
      <c r="DBK319" s="216"/>
      <c r="DBL319" s="216"/>
      <c r="DBM319" s="216"/>
      <c r="DBN319" s="216"/>
      <c r="DBO319" s="216"/>
      <c r="DBP319" s="216"/>
      <c r="DBQ319" s="216"/>
      <c r="DBR319" s="216"/>
      <c r="DBS319" s="216"/>
      <c r="DBT319" s="216"/>
      <c r="DBU319" s="216"/>
      <c r="DBV319" s="216"/>
      <c r="DBW319" s="216"/>
      <c r="DBX319" s="216"/>
      <c r="DBY319" s="216"/>
      <c r="DBZ319" s="216"/>
      <c r="DCA319" s="216"/>
      <c r="DCB319" s="216"/>
      <c r="DCC319" s="216"/>
      <c r="DCD319" s="216"/>
      <c r="DCE319" s="216"/>
      <c r="DCF319" s="216"/>
      <c r="DCG319" s="216"/>
      <c r="DCH319" s="216"/>
      <c r="DCI319" s="216"/>
      <c r="DCJ319" s="216"/>
      <c r="DCK319" s="216"/>
      <c r="DCL319" s="216"/>
      <c r="DCM319" s="216"/>
      <c r="DCN319" s="216"/>
      <c r="DCO319" s="216"/>
      <c r="DCP319" s="216"/>
      <c r="DCQ319" s="216"/>
      <c r="DCR319" s="216"/>
      <c r="DCS319" s="216"/>
      <c r="DCT319" s="216"/>
      <c r="DCU319" s="216"/>
      <c r="DCV319" s="216"/>
      <c r="DCW319" s="216"/>
      <c r="DCX319" s="216"/>
      <c r="DCY319" s="216"/>
      <c r="DCZ319" s="216"/>
      <c r="DDA319" s="216"/>
      <c r="DDB319" s="216"/>
      <c r="DDC319" s="216"/>
      <c r="DDD319" s="216"/>
      <c r="DDE319" s="216"/>
      <c r="DDF319" s="216"/>
      <c r="DDG319" s="216"/>
      <c r="DDH319" s="216"/>
      <c r="DDI319" s="216"/>
      <c r="DDJ319" s="216"/>
      <c r="DDK319" s="216"/>
      <c r="DDL319" s="216"/>
      <c r="DDM319" s="216"/>
      <c r="DDN319" s="216"/>
      <c r="DDO319" s="216"/>
      <c r="DDP319" s="216"/>
      <c r="DDQ319" s="216"/>
      <c r="DDR319" s="216"/>
      <c r="DDS319" s="216"/>
      <c r="DDT319" s="216"/>
      <c r="DDU319" s="216"/>
      <c r="DDV319" s="216"/>
      <c r="DDW319" s="216"/>
      <c r="DDX319" s="216"/>
      <c r="DDY319" s="216"/>
      <c r="DDZ319" s="216"/>
      <c r="DEA319" s="216"/>
      <c r="DEB319" s="216"/>
      <c r="DEC319" s="216"/>
      <c r="DED319" s="216"/>
      <c r="DEE319" s="216"/>
      <c r="DEF319" s="216"/>
      <c r="DEG319" s="216"/>
      <c r="DEH319" s="216"/>
      <c r="DEI319" s="216"/>
      <c r="DEJ319" s="216"/>
      <c r="DEK319" s="216"/>
      <c r="DEL319" s="216"/>
      <c r="DEM319" s="216"/>
      <c r="DEN319" s="216"/>
      <c r="DEO319" s="216"/>
      <c r="DEP319" s="216"/>
      <c r="DEQ319" s="216"/>
      <c r="DER319" s="216"/>
      <c r="DES319" s="216"/>
      <c r="DET319" s="216"/>
      <c r="DEU319" s="216"/>
      <c r="DEV319" s="216"/>
      <c r="DEW319" s="216"/>
      <c r="DEX319" s="216"/>
      <c r="DEY319" s="216"/>
      <c r="DEZ319" s="216"/>
      <c r="DFA319" s="216"/>
      <c r="DFB319" s="216"/>
      <c r="DFC319" s="216"/>
      <c r="DFD319" s="216"/>
      <c r="DFE319" s="216"/>
      <c r="DFF319" s="216"/>
      <c r="DFG319" s="216"/>
      <c r="DFH319" s="216"/>
      <c r="DFI319" s="216"/>
      <c r="DFJ319" s="216"/>
      <c r="DFK319" s="216"/>
      <c r="DFL319" s="216"/>
      <c r="DFM319" s="216"/>
      <c r="DFN319" s="216"/>
      <c r="DFO319" s="216"/>
      <c r="DFP319" s="216"/>
      <c r="DFQ319" s="216"/>
      <c r="DFR319" s="216"/>
      <c r="DFS319" s="216"/>
      <c r="DFT319" s="216"/>
      <c r="DFU319" s="216"/>
      <c r="DFV319" s="216"/>
      <c r="DFW319" s="216"/>
      <c r="DFX319" s="216"/>
      <c r="DFY319" s="216"/>
      <c r="DFZ319" s="216"/>
      <c r="DGA319" s="216"/>
      <c r="DGB319" s="216"/>
      <c r="DGC319" s="216"/>
      <c r="DGD319" s="216"/>
      <c r="DGE319" s="216"/>
      <c r="DGF319" s="216"/>
      <c r="DGG319" s="216"/>
      <c r="DGH319" s="216"/>
      <c r="DGI319" s="216"/>
      <c r="DGJ319" s="216"/>
      <c r="DGK319" s="216"/>
      <c r="DGL319" s="216"/>
      <c r="DGM319" s="216"/>
      <c r="DGN319" s="216"/>
      <c r="DGO319" s="216"/>
      <c r="DGP319" s="216"/>
      <c r="DGQ319" s="216"/>
      <c r="DGR319" s="216"/>
      <c r="DGS319" s="216"/>
      <c r="DGT319" s="216"/>
      <c r="DGU319" s="216"/>
      <c r="DGV319" s="216"/>
      <c r="DGW319" s="216"/>
      <c r="DGX319" s="216"/>
      <c r="DGY319" s="216"/>
      <c r="DGZ319" s="216"/>
      <c r="DHA319" s="216"/>
      <c r="DHB319" s="216"/>
      <c r="DHC319" s="216"/>
      <c r="DHD319" s="216"/>
      <c r="DHE319" s="216"/>
      <c r="DHF319" s="216"/>
      <c r="DHG319" s="216"/>
      <c r="DHH319" s="216"/>
      <c r="DHI319" s="216"/>
      <c r="DHJ319" s="216"/>
      <c r="DHK319" s="216"/>
      <c r="DHL319" s="216"/>
      <c r="DHM319" s="216"/>
      <c r="DHN319" s="216"/>
      <c r="DHO319" s="216"/>
      <c r="DHP319" s="216"/>
      <c r="DHQ319" s="216"/>
      <c r="DHR319" s="216"/>
      <c r="DHS319" s="216"/>
      <c r="DHT319" s="216"/>
      <c r="DHU319" s="216"/>
      <c r="DHV319" s="216"/>
      <c r="DHW319" s="216"/>
      <c r="DHX319" s="216"/>
      <c r="DHY319" s="216"/>
      <c r="DHZ319" s="216"/>
      <c r="DIA319" s="216"/>
      <c r="DIB319" s="216"/>
      <c r="DIC319" s="216"/>
      <c r="DID319" s="216"/>
      <c r="DIE319" s="216"/>
      <c r="DIF319" s="216"/>
      <c r="DIG319" s="216"/>
      <c r="DIH319" s="216"/>
      <c r="DII319" s="216"/>
      <c r="DIJ319" s="216"/>
      <c r="DIK319" s="216"/>
      <c r="DIL319" s="216"/>
      <c r="DIM319" s="216"/>
      <c r="DIN319" s="216"/>
      <c r="DIO319" s="216"/>
      <c r="DIP319" s="216"/>
      <c r="DIQ319" s="216"/>
      <c r="DIR319" s="216"/>
      <c r="DIS319" s="216"/>
      <c r="DIT319" s="216"/>
      <c r="DIU319" s="216"/>
      <c r="DIV319" s="216"/>
      <c r="DIW319" s="216"/>
      <c r="DIX319" s="216"/>
      <c r="DIY319" s="216"/>
      <c r="DIZ319" s="216"/>
      <c r="DJA319" s="216"/>
      <c r="DJB319" s="216"/>
      <c r="DJC319" s="216"/>
      <c r="DJD319" s="216"/>
      <c r="DJE319" s="216"/>
      <c r="DJF319" s="216"/>
      <c r="DJG319" s="216"/>
      <c r="DJH319" s="216"/>
      <c r="DJI319" s="216"/>
      <c r="DJJ319" s="216"/>
      <c r="DJK319" s="216"/>
      <c r="DJL319" s="216"/>
      <c r="DJM319" s="216"/>
      <c r="DJN319" s="216"/>
      <c r="DJO319" s="216"/>
      <c r="DJP319" s="216"/>
      <c r="DJQ319" s="216"/>
      <c r="DJR319" s="216"/>
      <c r="DJS319" s="216"/>
      <c r="DJT319" s="216"/>
      <c r="DJU319" s="216"/>
      <c r="DJV319" s="216"/>
      <c r="DJW319" s="216"/>
      <c r="DJX319" s="216"/>
      <c r="DJY319" s="216"/>
      <c r="DJZ319" s="216"/>
      <c r="DKA319" s="216"/>
      <c r="DKB319" s="216"/>
      <c r="DKC319" s="216"/>
      <c r="DKD319" s="216"/>
      <c r="DKE319" s="216"/>
      <c r="DKF319" s="216"/>
      <c r="DKG319" s="216"/>
      <c r="DKH319" s="216"/>
      <c r="DKI319" s="216"/>
      <c r="DKJ319" s="216"/>
      <c r="DKK319" s="216"/>
      <c r="DKL319" s="216"/>
      <c r="DKM319" s="216"/>
      <c r="DKN319" s="216"/>
      <c r="DKO319" s="216"/>
      <c r="DKP319" s="216"/>
      <c r="DKQ319" s="216"/>
      <c r="DKR319" s="216"/>
      <c r="DKS319" s="216"/>
      <c r="DKT319" s="216"/>
      <c r="DKU319" s="216"/>
      <c r="DKV319" s="216"/>
      <c r="DKW319" s="216"/>
      <c r="DKX319" s="216"/>
      <c r="DKY319" s="216"/>
      <c r="DKZ319" s="216"/>
      <c r="DLA319" s="216"/>
      <c r="DLB319" s="216"/>
      <c r="DLC319" s="216"/>
      <c r="DLD319" s="216"/>
      <c r="DLE319" s="216"/>
      <c r="DLF319" s="216"/>
      <c r="DLG319" s="216"/>
      <c r="DLH319" s="216"/>
      <c r="DLI319" s="216"/>
      <c r="DLJ319" s="216"/>
      <c r="DLK319" s="216"/>
      <c r="DLL319" s="216"/>
      <c r="DLM319" s="216"/>
      <c r="DLN319" s="216"/>
      <c r="DLO319" s="216"/>
      <c r="DLP319" s="216"/>
      <c r="DLQ319" s="216"/>
      <c r="DLR319" s="216"/>
      <c r="DLS319" s="216"/>
      <c r="DLT319" s="216"/>
      <c r="DLU319" s="216"/>
      <c r="DLV319" s="216"/>
      <c r="DLW319" s="216"/>
      <c r="DLX319" s="216"/>
      <c r="DLY319" s="216"/>
      <c r="DLZ319" s="216"/>
      <c r="DMA319" s="216"/>
      <c r="DMB319" s="216"/>
      <c r="DMC319" s="216"/>
      <c r="DMD319" s="216"/>
      <c r="DME319" s="216"/>
      <c r="DMF319" s="216"/>
      <c r="DMG319" s="216"/>
      <c r="DMH319" s="216"/>
      <c r="DMI319" s="216"/>
      <c r="DMJ319" s="216"/>
      <c r="DMK319" s="216"/>
      <c r="DML319" s="216"/>
      <c r="DMM319" s="216"/>
      <c r="DMN319" s="216"/>
      <c r="DMO319" s="216"/>
      <c r="DMP319" s="216"/>
      <c r="DMQ319" s="216"/>
      <c r="DMR319" s="216"/>
      <c r="DMS319" s="216"/>
      <c r="DMT319" s="216"/>
      <c r="DMU319" s="216"/>
      <c r="DMV319" s="216"/>
      <c r="DMW319" s="216"/>
      <c r="DMX319" s="216"/>
      <c r="DMY319" s="216"/>
      <c r="DMZ319" s="216"/>
      <c r="DNA319" s="216"/>
      <c r="DNB319" s="216"/>
      <c r="DNC319" s="216"/>
      <c r="DND319" s="216"/>
      <c r="DNE319" s="216"/>
      <c r="DNF319" s="216"/>
      <c r="DNG319" s="216"/>
      <c r="DNH319" s="216"/>
      <c r="DNI319" s="216"/>
      <c r="DNJ319" s="216"/>
      <c r="DNK319" s="216"/>
      <c r="DNL319" s="216"/>
      <c r="DNM319" s="216"/>
      <c r="DNN319" s="216"/>
      <c r="DNO319" s="216"/>
      <c r="DNP319" s="216"/>
      <c r="DNQ319" s="216"/>
      <c r="DNR319" s="216"/>
      <c r="DNS319" s="216"/>
      <c r="DNT319" s="216"/>
      <c r="DNU319" s="216"/>
      <c r="DNV319" s="216"/>
      <c r="DNW319" s="216"/>
      <c r="DNX319" s="216"/>
      <c r="DNY319" s="216"/>
      <c r="DNZ319" s="216"/>
      <c r="DOA319" s="216"/>
      <c r="DOB319" s="216"/>
      <c r="DOC319" s="216"/>
      <c r="DOD319" s="216"/>
      <c r="DOE319" s="216"/>
      <c r="DOF319" s="216"/>
      <c r="DOG319" s="216"/>
      <c r="DOH319" s="216"/>
      <c r="DOI319" s="216"/>
      <c r="DOJ319" s="216"/>
      <c r="DOK319" s="216"/>
      <c r="DOL319" s="216"/>
      <c r="DOM319" s="216"/>
      <c r="DON319" s="216"/>
      <c r="DOO319" s="216"/>
      <c r="DOP319" s="216"/>
      <c r="DOQ319" s="216"/>
      <c r="DOR319" s="216"/>
      <c r="DOS319" s="216"/>
      <c r="DOT319" s="216"/>
      <c r="DOU319" s="216"/>
      <c r="DOV319" s="216"/>
      <c r="DOW319" s="216"/>
      <c r="DOX319" s="216"/>
      <c r="DOY319" s="216"/>
      <c r="DOZ319" s="216"/>
      <c r="DPA319" s="216"/>
      <c r="DPB319" s="216"/>
      <c r="DPC319" s="216"/>
      <c r="DPD319" s="216"/>
      <c r="DPE319" s="216"/>
      <c r="DPF319" s="216"/>
      <c r="DPG319" s="216"/>
      <c r="DPH319" s="216"/>
      <c r="DPI319" s="216"/>
      <c r="DPJ319" s="216"/>
      <c r="DPK319" s="216"/>
      <c r="DPL319" s="216"/>
      <c r="DPM319" s="216"/>
      <c r="DPN319" s="216"/>
      <c r="DPO319" s="216"/>
      <c r="DPP319" s="216"/>
      <c r="DPQ319" s="216"/>
      <c r="DPR319" s="216"/>
      <c r="DPS319" s="216"/>
      <c r="DPT319" s="216"/>
      <c r="DPU319" s="216"/>
      <c r="DPV319" s="216"/>
      <c r="DPW319" s="216"/>
      <c r="DPX319" s="216"/>
      <c r="DPY319" s="216"/>
      <c r="DPZ319" s="216"/>
      <c r="DQA319" s="216"/>
      <c r="DQB319" s="216"/>
      <c r="DQC319" s="216"/>
      <c r="DQD319" s="216"/>
      <c r="DQE319" s="216"/>
      <c r="DQF319" s="216"/>
      <c r="DQG319" s="216"/>
      <c r="DQH319" s="216"/>
      <c r="DQI319" s="216"/>
      <c r="DQJ319" s="216"/>
      <c r="DQK319" s="216"/>
      <c r="DQL319" s="216"/>
      <c r="DQM319" s="216"/>
      <c r="DQN319" s="216"/>
      <c r="DQO319" s="216"/>
      <c r="DQP319" s="216"/>
      <c r="DQQ319" s="216"/>
      <c r="DQR319" s="216"/>
      <c r="DQS319" s="216"/>
      <c r="DQT319" s="216"/>
      <c r="DQU319" s="216"/>
      <c r="DQV319" s="216"/>
      <c r="DQW319" s="216"/>
      <c r="DQX319" s="216"/>
      <c r="DQY319" s="216"/>
      <c r="DQZ319" s="216"/>
      <c r="DRA319" s="216"/>
      <c r="DRB319" s="216"/>
      <c r="DRC319" s="216"/>
      <c r="DRD319" s="216"/>
      <c r="DRE319" s="216"/>
      <c r="DRF319" s="216"/>
      <c r="DRG319" s="216"/>
      <c r="DRH319" s="216"/>
      <c r="DRI319" s="216"/>
      <c r="DRJ319" s="216"/>
      <c r="DRK319" s="216"/>
      <c r="DRL319" s="216"/>
      <c r="DRM319" s="216"/>
      <c r="DRN319" s="216"/>
      <c r="DRO319" s="216"/>
      <c r="DRP319" s="216"/>
      <c r="DRQ319" s="216"/>
      <c r="DRR319" s="216"/>
      <c r="DRS319" s="216"/>
      <c r="DRT319" s="216"/>
      <c r="DRU319" s="216"/>
      <c r="DRV319" s="216"/>
      <c r="DRW319" s="216"/>
      <c r="DRX319" s="216"/>
      <c r="DRY319" s="216"/>
      <c r="DRZ319" s="216"/>
      <c r="DSA319" s="216"/>
      <c r="DSB319" s="216"/>
      <c r="DSC319" s="216"/>
      <c r="DSD319" s="216"/>
      <c r="DSE319" s="216"/>
      <c r="DSF319" s="216"/>
      <c r="DSG319" s="216"/>
      <c r="DSH319" s="216"/>
      <c r="DSI319" s="216"/>
      <c r="DSJ319" s="216"/>
      <c r="DSK319" s="216"/>
      <c r="DSL319" s="216"/>
      <c r="DSM319" s="216"/>
      <c r="DSN319" s="216"/>
      <c r="DSO319" s="216"/>
      <c r="DSP319" s="216"/>
      <c r="DSQ319" s="216"/>
      <c r="DSR319" s="216"/>
      <c r="DSS319" s="216"/>
      <c r="DST319" s="216"/>
      <c r="DSU319" s="216"/>
      <c r="DSV319" s="216"/>
      <c r="DSW319" s="216"/>
      <c r="DSX319" s="216"/>
      <c r="DSY319" s="216"/>
      <c r="DSZ319" s="216"/>
      <c r="DTA319" s="216"/>
      <c r="DTB319" s="216"/>
      <c r="DTC319" s="216"/>
      <c r="DTD319" s="216"/>
      <c r="DTE319" s="216"/>
      <c r="DTF319" s="216"/>
      <c r="DTG319" s="216"/>
      <c r="DTH319" s="216"/>
      <c r="DTI319" s="216"/>
      <c r="DTJ319" s="216"/>
      <c r="DTK319" s="216"/>
      <c r="DTL319" s="216"/>
      <c r="DTM319" s="216"/>
      <c r="DTN319" s="216"/>
      <c r="DTO319" s="216"/>
      <c r="DTP319" s="216"/>
      <c r="DTQ319" s="216"/>
      <c r="DTR319" s="216"/>
      <c r="DTS319" s="216"/>
      <c r="DTT319" s="216"/>
      <c r="DTU319" s="216"/>
      <c r="DTV319" s="216"/>
      <c r="DTW319" s="216"/>
      <c r="DTX319" s="216"/>
      <c r="DTY319" s="216"/>
      <c r="DTZ319" s="216"/>
      <c r="DUA319" s="216"/>
      <c r="DUB319" s="216"/>
      <c r="DUC319" s="216"/>
      <c r="DUD319" s="216"/>
      <c r="DUE319" s="216"/>
    </row>
    <row r="320" spans="1:3255" s="69" customFormat="1" ht="13.5" customHeight="1" x14ac:dyDescent="0.3">
      <c r="A320" s="459"/>
      <c r="B320" s="459"/>
      <c r="C320" s="818" t="s">
        <v>242</v>
      </c>
      <c r="D320" s="731" t="s">
        <v>736</v>
      </c>
      <c r="E320" s="732"/>
      <c r="F320" s="733"/>
      <c r="G320" s="552" t="s">
        <v>198</v>
      </c>
      <c r="H320" s="552" t="s">
        <v>200</v>
      </c>
      <c r="I320" s="552" t="s">
        <v>249</v>
      </c>
      <c r="J320" s="787" t="s">
        <v>33</v>
      </c>
      <c r="K320" s="73">
        <v>59.709000000000003</v>
      </c>
      <c r="L320" s="194">
        <v>36</v>
      </c>
      <c r="M320" s="399">
        <v>0</v>
      </c>
      <c r="N320" s="399">
        <v>0</v>
      </c>
      <c r="O320" s="532" t="s">
        <v>221</v>
      </c>
      <c r="P320" s="799" t="s">
        <v>1006</v>
      </c>
      <c r="Q320" s="529" t="s">
        <v>376</v>
      </c>
      <c r="R320" s="529" t="s">
        <v>1081</v>
      </c>
      <c r="S320" s="216"/>
      <c r="T320" s="216"/>
      <c r="U320" s="216"/>
      <c r="V320" s="216"/>
      <c r="W320" s="216"/>
      <c r="X320" s="216"/>
      <c r="Y320" s="216"/>
      <c r="Z320" s="216"/>
      <c r="AA320" s="216"/>
      <c r="AB320" s="216"/>
      <c r="AC320" s="216"/>
      <c r="AD320" s="216"/>
      <c r="AE320" s="216"/>
      <c r="AF320" s="216"/>
      <c r="AG320" s="216"/>
      <c r="AH320" s="216"/>
      <c r="AI320" s="216"/>
      <c r="AJ320" s="216"/>
      <c r="AK320" s="216"/>
      <c r="AL320" s="216"/>
      <c r="AM320" s="216"/>
      <c r="AN320" s="216"/>
      <c r="AO320" s="216"/>
      <c r="AP320" s="216"/>
      <c r="AQ320" s="216"/>
      <c r="AR320" s="216"/>
      <c r="AS320" s="216"/>
      <c r="AT320" s="216"/>
      <c r="AU320" s="216"/>
      <c r="AV320" s="216"/>
      <c r="AW320" s="216"/>
      <c r="AX320" s="216"/>
      <c r="AY320" s="216"/>
      <c r="AZ320" s="216"/>
      <c r="BA320" s="216"/>
      <c r="BB320" s="216"/>
      <c r="BC320" s="216"/>
      <c r="BD320" s="216"/>
      <c r="BE320" s="216"/>
      <c r="BF320" s="216"/>
      <c r="BG320" s="216"/>
      <c r="BH320" s="216"/>
      <c r="BI320" s="216"/>
      <c r="BJ320" s="216"/>
      <c r="BK320" s="216"/>
      <c r="BL320" s="216"/>
      <c r="BM320" s="216"/>
      <c r="BN320" s="216"/>
      <c r="BO320" s="216"/>
      <c r="BP320" s="216"/>
      <c r="BQ320" s="216"/>
      <c r="BR320" s="216"/>
      <c r="BS320" s="216"/>
      <c r="BT320" s="216"/>
      <c r="BU320" s="216"/>
      <c r="BV320" s="216"/>
      <c r="BW320" s="216"/>
      <c r="BX320" s="216"/>
      <c r="BY320" s="216"/>
      <c r="BZ320" s="216"/>
      <c r="CA320" s="216"/>
      <c r="CB320" s="216"/>
      <c r="CC320" s="216"/>
      <c r="CD320" s="216"/>
      <c r="CE320" s="216"/>
      <c r="CF320" s="216"/>
      <c r="CG320" s="216"/>
      <c r="CH320" s="216"/>
      <c r="CI320" s="216"/>
      <c r="CJ320" s="216"/>
      <c r="CK320" s="216"/>
      <c r="CL320" s="216"/>
      <c r="CM320" s="216"/>
      <c r="CN320" s="216"/>
      <c r="CO320" s="216"/>
      <c r="CP320" s="216"/>
      <c r="CQ320" s="216"/>
      <c r="CR320" s="216"/>
      <c r="CS320" s="216"/>
      <c r="CT320" s="216"/>
      <c r="CU320" s="216"/>
      <c r="CV320" s="216"/>
      <c r="CW320" s="216"/>
      <c r="CX320" s="216"/>
      <c r="CY320" s="216"/>
      <c r="CZ320" s="216"/>
      <c r="DA320" s="216"/>
      <c r="DB320" s="216"/>
      <c r="DC320" s="216"/>
      <c r="DD320" s="216"/>
      <c r="DE320" s="216"/>
      <c r="DF320" s="216"/>
      <c r="DG320" s="216"/>
      <c r="DH320" s="216"/>
      <c r="DI320" s="216"/>
      <c r="DJ320" s="216"/>
      <c r="DK320" s="216"/>
      <c r="DL320" s="216"/>
      <c r="DM320" s="216"/>
      <c r="DN320" s="216"/>
      <c r="DO320" s="216"/>
      <c r="DP320" s="216"/>
      <c r="DQ320" s="216"/>
      <c r="DR320" s="216"/>
      <c r="DS320" s="216"/>
      <c r="DT320" s="216"/>
      <c r="DU320" s="216"/>
      <c r="DV320" s="216"/>
      <c r="DW320" s="216"/>
      <c r="DX320" s="216"/>
      <c r="DY320" s="216"/>
      <c r="DZ320" s="216"/>
      <c r="EA320" s="216"/>
      <c r="EB320" s="216"/>
      <c r="EC320" s="216"/>
      <c r="ED320" s="216"/>
      <c r="EE320" s="216"/>
      <c r="EF320" s="216"/>
      <c r="EG320" s="216"/>
      <c r="EH320" s="216"/>
      <c r="EI320" s="216"/>
      <c r="EJ320" s="216"/>
      <c r="EK320" s="216"/>
      <c r="EL320" s="216"/>
      <c r="EM320" s="216"/>
      <c r="EN320" s="216"/>
      <c r="EO320" s="216"/>
      <c r="EP320" s="216"/>
      <c r="EQ320" s="216"/>
      <c r="ER320" s="216"/>
      <c r="ES320" s="216"/>
      <c r="ET320" s="216"/>
      <c r="EU320" s="216"/>
      <c r="EV320" s="216"/>
      <c r="EW320" s="216"/>
      <c r="EX320" s="216"/>
      <c r="EY320" s="216"/>
      <c r="EZ320" s="216"/>
      <c r="FA320" s="216"/>
      <c r="FB320" s="216"/>
      <c r="FC320" s="216"/>
      <c r="FD320" s="216"/>
      <c r="FE320" s="216"/>
      <c r="FF320" s="216"/>
      <c r="FG320" s="216"/>
      <c r="FH320" s="216"/>
      <c r="FI320" s="216"/>
      <c r="FJ320" s="216"/>
      <c r="FK320" s="216"/>
      <c r="FL320" s="216"/>
      <c r="FM320" s="216"/>
      <c r="FN320" s="216"/>
      <c r="FO320" s="216"/>
      <c r="FP320" s="216"/>
      <c r="FQ320" s="216"/>
      <c r="FR320" s="216"/>
      <c r="FS320" s="216"/>
      <c r="FT320" s="216"/>
      <c r="FU320" s="216"/>
      <c r="FV320" s="216"/>
      <c r="FW320" s="216"/>
      <c r="FX320" s="216"/>
      <c r="FY320" s="216"/>
      <c r="FZ320" s="216"/>
      <c r="GA320" s="216"/>
      <c r="GB320" s="216"/>
      <c r="GC320" s="216"/>
      <c r="GD320" s="216"/>
      <c r="GE320" s="216"/>
      <c r="GF320" s="216"/>
      <c r="GG320" s="216"/>
      <c r="GH320" s="216"/>
      <c r="GI320" s="216"/>
      <c r="GJ320" s="216"/>
      <c r="GK320" s="216"/>
      <c r="GL320" s="216"/>
      <c r="GM320" s="216"/>
      <c r="GN320" s="216"/>
      <c r="GO320" s="216"/>
      <c r="GP320" s="216"/>
      <c r="GQ320" s="216"/>
      <c r="GR320" s="216"/>
      <c r="GS320" s="216"/>
      <c r="GT320" s="216"/>
      <c r="GU320" s="216"/>
      <c r="GV320" s="216"/>
      <c r="GW320" s="216"/>
      <c r="GX320" s="216"/>
      <c r="GY320" s="216"/>
      <c r="GZ320" s="216"/>
      <c r="HA320" s="216"/>
      <c r="HB320" s="216"/>
      <c r="HC320" s="216"/>
      <c r="HD320" s="216"/>
      <c r="HE320" s="216"/>
      <c r="HF320" s="216"/>
      <c r="HG320" s="216"/>
      <c r="HH320" s="216"/>
      <c r="HI320" s="216"/>
      <c r="HJ320" s="216"/>
      <c r="HK320" s="216"/>
      <c r="HL320" s="216"/>
      <c r="HM320" s="216"/>
      <c r="HN320" s="216"/>
      <c r="HO320" s="216"/>
      <c r="HP320" s="216"/>
      <c r="HQ320" s="216"/>
      <c r="HR320" s="216"/>
      <c r="HS320" s="216"/>
      <c r="HT320" s="216"/>
      <c r="HU320" s="216"/>
      <c r="HV320" s="216"/>
      <c r="HW320" s="216"/>
      <c r="HX320" s="216"/>
      <c r="HY320" s="216"/>
      <c r="HZ320" s="216"/>
      <c r="IA320" s="216"/>
      <c r="IB320" s="216"/>
      <c r="IC320" s="216"/>
      <c r="ID320" s="216"/>
      <c r="IE320" s="216"/>
      <c r="IF320" s="216"/>
      <c r="IG320" s="216"/>
      <c r="IH320" s="216"/>
      <c r="II320" s="216"/>
      <c r="IJ320" s="216"/>
      <c r="IK320" s="216"/>
      <c r="IL320" s="216"/>
      <c r="IM320" s="216"/>
      <c r="IN320" s="216"/>
      <c r="IO320" s="216"/>
      <c r="IP320" s="216"/>
      <c r="IQ320" s="216"/>
      <c r="IR320" s="216"/>
      <c r="IS320" s="216"/>
      <c r="IT320" s="216"/>
      <c r="IU320" s="216"/>
      <c r="IV320" s="216"/>
      <c r="IW320" s="216"/>
      <c r="IX320" s="216"/>
      <c r="IY320" s="216"/>
      <c r="IZ320" s="216"/>
      <c r="JA320" s="216"/>
      <c r="JB320" s="216"/>
      <c r="JC320" s="216"/>
      <c r="JD320" s="216"/>
      <c r="JE320" s="216"/>
      <c r="JF320" s="216"/>
      <c r="JG320" s="216"/>
      <c r="JH320" s="216"/>
      <c r="JI320" s="216"/>
      <c r="JJ320" s="216"/>
      <c r="JK320" s="216"/>
      <c r="JL320" s="216"/>
      <c r="JM320" s="216"/>
      <c r="JN320" s="216"/>
      <c r="JO320" s="216"/>
      <c r="JP320" s="216"/>
      <c r="JQ320" s="216"/>
      <c r="JR320" s="216"/>
      <c r="JS320" s="216"/>
      <c r="JT320" s="216"/>
      <c r="JU320" s="216"/>
      <c r="JV320" s="216"/>
      <c r="JW320" s="216"/>
      <c r="JX320" s="216"/>
      <c r="JY320" s="216"/>
      <c r="JZ320" s="216"/>
      <c r="KA320" s="216"/>
      <c r="KB320" s="216"/>
      <c r="KC320" s="216"/>
      <c r="KD320" s="216"/>
      <c r="KE320" s="216"/>
      <c r="KF320" s="216"/>
      <c r="KG320" s="216"/>
      <c r="KH320" s="216"/>
      <c r="KI320" s="216"/>
      <c r="KJ320" s="216"/>
      <c r="KK320" s="216"/>
      <c r="KL320" s="216"/>
      <c r="KM320" s="216"/>
      <c r="KN320" s="216"/>
      <c r="KO320" s="216"/>
      <c r="KP320" s="216"/>
      <c r="KQ320" s="216"/>
      <c r="KR320" s="216"/>
      <c r="KS320" s="216"/>
      <c r="KT320" s="216"/>
      <c r="KU320" s="216"/>
      <c r="KV320" s="216"/>
      <c r="KW320" s="216"/>
      <c r="KX320" s="216"/>
      <c r="KY320" s="216"/>
      <c r="KZ320" s="216"/>
      <c r="LA320" s="216"/>
      <c r="LB320" s="216"/>
      <c r="LC320" s="216"/>
      <c r="LD320" s="216"/>
      <c r="LE320" s="216"/>
      <c r="LF320" s="216"/>
      <c r="LG320" s="216"/>
      <c r="LH320" s="216"/>
      <c r="LI320" s="216"/>
      <c r="LJ320" s="216"/>
      <c r="LK320" s="216"/>
      <c r="LL320" s="216"/>
      <c r="LM320" s="216"/>
      <c r="LN320" s="216"/>
      <c r="LO320" s="216"/>
      <c r="LP320" s="216"/>
      <c r="LQ320" s="216"/>
      <c r="LR320" s="216"/>
      <c r="LS320" s="216"/>
      <c r="LT320" s="216"/>
      <c r="LU320" s="216"/>
      <c r="LV320" s="216"/>
      <c r="LW320" s="216"/>
      <c r="LX320" s="216"/>
      <c r="LY320" s="216"/>
      <c r="LZ320" s="216"/>
      <c r="MA320" s="216"/>
      <c r="MB320" s="216"/>
      <c r="MC320" s="216"/>
      <c r="MD320" s="216"/>
      <c r="ME320" s="216"/>
      <c r="MF320" s="216"/>
      <c r="MG320" s="216"/>
      <c r="MH320" s="216"/>
      <c r="MI320" s="216"/>
      <c r="MJ320" s="216"/>
      <c r="MK320" s="216"/>
      <c r="ML320" s="216"/>
      <c r="MM320" s="216"/>
      <c r="MN320" s="216"/>
      <c r="MO320" s="216"/>
      <c r="MP320" s="216"/>
      <c r="MQ320" s="216"/>
      <c r="MR320" s="216"/>
      <c r="MS320" s="216"/>
      <c r="MT320" s="216"/>
      <c r="MU320" s="216"/>
      <c r="MV320" s="216"/>
      <c r="MW320" s="216"/>
      <c r="MX320" s="216"/>
      <c r="MY320" s="216"/>
      <c r="MZ320" s="216"/>
      <c r="NA320" s="216"/>
      <c r="NB320" s="216"/>
      <c r="NC320" s="216"/>
      <c r="ND320" s="216"/>
      <c r="NE320" s="216"/>
      <c r="NF320" s="216"/>
      <c r="NG320" s="216"/>
      <c r="NH320" s="216"/>
      <c r="NI320" s="216"/>
      <c r="NJ320" s="216"/>
      <c r="NK320" s="216"/>
      <c r="NL320" s="216"/>
      <c r="NM320" s="216"/>
      <c r="NN320" s="216"/>
      <c r="NO320" s="216"/>
      <c r="NP320" s="216"/>
      <c r="NQ320" s="216"/>
      <c r="NR320" s="216"/>
      <c r="NS320" s="216"/>
      <c r="NT320" s="216"/>
      <c r="NU320" s="216"/>
      <c r="NV320" s="216"/>
      <c r="NW320" s="216"/>
      <c r="NX320" s="216"/>
      <c r="NY320" s="216"/>
      <c r="NZ320" s="216"/>
      <c r="OA320" s="216"/>
      <c r="OB320" s="216"/>
      <c r="OC320" s="216"/>
      <c r="OD320" s="216"/>
      <c r="OE320" s="216"/>
      <c r="OF320" s="216"/>
      <c r="OG320" s="216"/>
      <c r="OH320" s="216"/>
      <c r="OI320" s="216"/>
      <c r="OJ320" s="216"/>
      <c r="OK320" s="216"/>
      <c r="OL320" s="216"/>
      <c r="OM320" s="216"/>
      <c r="ON320" s="216"/>
      <c r="OO320" s="216"/>
      <c r="OP320" s="216"/>
      <c r="OQ320" s="216"/>
      <c r="OR320" s="216"/>
      <c r="OS320" s="216"/>
      <c r="OT320" s="216"/>
      <c r="OU320" s="216"/>
      <c r="OV320" s="216"/>
      <c r="OW320" s="216"/>
      <c r="OX320" s="216"/>
      <c r="OY320" s="216"/>
      <c r="OZ320" s="216"/>
      <c r="PA320" s="216"/>
      <c r="PB320" s="216"/>
      <c r="PC320" s="216"/>
      <c r="PD320" s="216"/>
      <c r="PE320" s="216"/>
      <c r="PF320" s="216"/>
      <c r="PG320" s="216"/>
      <c r="PH320" s="216"/>
      <c r="PI320" s="216"/>
      <c r="PJ320" s="216"/>
      <c r="PK320" s="216"/>
      <c r="PL320" s="216"/>
      <c r="PM320" s="216"/>
      <c r="PN320" s="216"/>
      <c r="PO320" s="216"/>
      <c r="PP320" s="216"/>
      <c r="PQ320" s="216"/>
      <c r="PR320" s="216"/>
      <c r="PS320" s="216"/>
      <c r="PT320" s="216"/>
      <c r="PU320" s="216"/>
      <c r="PV320" s="216"/>
      <c r="PW320" s="216"/>
      <c r="PX320" s="216"/>
      <c r="PY320" s="216"/>
      <c r="PZ320" s="216"/>
      <c r="QA320" s="216"/>
      <c r="QB320" s="216"/>
      <c r="QC320" s="216"/>
      <c r="QD320" s="216"/>
      <c r="QE320" s="216"/>
      <c r="QF320" s="216"/>
      <c r="QG320" s="216"/>
      <c r="QH320" s="216"/>
      <c r="QI320" s="216"/>
      <c r="QJ320" s="216"/>
      <c r="QK320" s="216"/>
      <c r="QL320" s="216"/>
      <c r="QM320" s="216"/>
      <c r="QN320" s="216"/>
      <c r="QO320" s="216"/>
      <c r="QP320" s="216"/>
      <c r="QQ320" s="216"/>
      <c r="QR320" s="216"/>
      <c r="QS320" s="216"/>
      <c r="QT320" s="216"/>
      <c r="QU320" s="216"/>
      <c r="QV320" s="216"/>
      <c r="QW320" s="216"/>
      <c r="QX320" s="216"/>
      <c r="QY320" s="216"/>
      <c r="QZ320" s="216"/>
      <c r="RA320" s="216"/>
      <c r="RB320" s="216"/>
      <c r="RC320" s="216"/>
      <c r="RD320" s="216"/>
      <c r="RE320" s="216"/>
      <c r="RF320" s="216"/>
      <c r="RG320" s="216"/>
      <c r="RH320" s="216"/>
      <c r="RI320" s="216"/>
      <c r="RJ320" s="216"/>
      <c r="RK320" s="216"/>
      <c r="RL320" s="216"/>
      <c r="RM320" s="216"/>
      <c r="RN320" s="216"/>
      <c r="RO320" s="216"/>
      <c r="RP320" s="216"/>
      <c r="RQ320" s="216"/>
      <c r="RR320" s="216"/>
      <c r="RS320" s="216"/>
      <c r="RT320" s="216"/>
      <c r="RU320" s="216"/>
      <c r="RV320" s="216"/>
      <c r="RW320" s="216"/>
      <c r="RX320" s="216"/>
      <c r="RY320" s="216"/>
      <c r="RZ320" s="216"/>
      <c r="SA320" s="216"/>
      <c r="SB320" s="216"/>
      <c r="SC320" s="216"/>
      <c r="SD320" s="216"/>
      <c r="SE320" s="216"/>
      <c r="SF320" s="216"/>
      <c r="SG320" s="216"/>
      <c r="SH320" s="216"/>
      <c r="SI320" s="216"/>
      <c r="SJ320" s="216"/>
      <c r="SK320" s="216"/>
      <c r="SL320" s="216"/>
      <c r="SM320" s="216"/>
      <c r="SN320" s="216"/>
      <c r="SO320" s="216"/>
      <c r="SP320" s="216"/>
      <c r="SQ320" s="216"/>
      <c r="SR320" s="216"/>
      <c r="SS320" s="216"/>
      <c r="ST320" s="216"/>
      <c r="SU320" s="216"/>
      <c r="SV320" s="216"/>
      <c r="SW320" s="216"/>
      <c r="SX320" s="216"/>
      <c r="SY320" s="216"/>
      <c r="SZ320" s="216"/>
      <c r="TA320" s="216"/>
      <c r="TB320" s="216"/>
      <c r="TC320" s="216"/>
      <c r="TD320" s="216"/>
      <c r="TE320" s="216"/>
      <c r="TF320" s="216"/>
      <c r="TG320" s="216"/>
      <c r="TH320" s="216"/>
      <c r="TI320" s="216"/>
      <c r="TJ320" s="216"/>
      <c r="TK320" s="216"/>
      <c r="TL320" s="216"/>
      <c r="TM320" s="216"/>
      <c r="TN320" s="216"/>
      <c r="TO320" s="216"/>
      <c r="TP320" s="216"/>
      <c r="TQ320" s="216"/>
      <c r="TR320" s="216"/>
      <c r="TS320" s="216"/>
      <c r="TT320" s="216"/>
      <c r="TU320" s="216"/>
      <c r="TV320" s="216"/>
      <c r="TW320" s="216"/>
      <c r="TX320" s="216"/>
      <c r="TY320" s="216"/>
      <c r="TZ320" s="216"/>
      <c r="UA320" s="216"/>
      <c r="UB320" s="216"/>
      <c r="UC320" s="216"/>
      <c r="UD320" s="216"/>
      <c r="UE320" s="216"/>
      <c r="UF320" s="216"/>
      <c r="UG320" s="216"/>
      <c r="UH320" s="216"/>
      <c r="UI320" s="216"/>
      <c r="UJ320" s="216"/>
      <c r="UK320" s="216"/>
      <c r="UL320" s="216"/>
      <c r="UM320" s="216"/>
      <c r="UN320" s="216"/>
      <c r="UO320" s="216"/>
      <c r="UP320" s="216"/>
      <c r="UQ320" s="216"/>
      <c r="UR320" s="216"/>
      <c r="US320" s="216"/>
      <c r="UT320" s="216"/>
      <c r="UU320" s="216"/>
      <c r="UV320" s="216"/>
      <c r="UW320" s="216"/>
      <c r="UX320" s="216"/>
      <c r="UY320" s="216"/>
      <c r="UZ320" s="216"/>
      <c r="VA320" s="216"/>
      <c r="VB320" s="216"/>
      <c r="VC320" s="216"/>
      <c r="VD320" s="216"/>
      <c r="VE320" s="216"/>
      <c r="VF320" s="216"/>
      <c r="VG320" s="216"/>
      <c r="VH320" s="216"/>
      <c r="VI320" s="216"/>
      <c r="VJ320" s="216"/>
      <c r="VK320" s="216"/>
      <c r="VL320" s="216"/>
      <c r="VM320" s="216"/>
      <c r="VN320" s="216"/>
      <c r="VO320" s="216"/>
      <c r="VP320" s="216"/>
      <c r="VQ320" s="216"/>
      <c r="VR320" s="216"/>
      <c r="VS320" s="216"/>
      <c r="VT320" s="216"/>
      <c r="VU320" s="216"/>
      <c r="VV320" s="216"/>
      <c r="VW320" s="216"/>
      <c r="VX320" s="216"/>
      <c r="VY320" s="216"/>
      <c r="VZ320" s="216"/>
      <c r="WA320" s="216"/>
      <c r="WB320" s="216"/>
      <c r="WC320" s="216"/>
      <c r="WD320" s="216"/>
      <c r="WE320" s="216"/>
      <c r="WF320" s="216"/>
      <c r="WG320" s="216"/>
      <c r="WH320" s="216"/>
      <c r="WI320" s="216"/>
      <c r="WJ320" s="216"/>
      <c r="WK320" s="216"/>
      <c r="WL320" s="216"/>
      <c r="WM320" s="216"/>
      <c r="WN320" s="216"/>
      <c r="WO320" s="216"/>
      <c r="WP320" s="216"/>
      <c r="WQ320" s="216"/>
      <c r="WR320" s="216"/>
      <c r="WS320" s="216"/>
      <c r="WT320" s="216"/>
      <c r="WU320" s="216"/>
      <c r="WV320" s="216"/>
      <c r="WW320" s="216"/>
      <c r="WX320" s="216"/>
      <c r="WY320" s="216"/>
      <c r="WZ320" s="216"/>
      <c r="XA320" s="216"/>
      <c r="XB320" s="216"/>
      <c r="XC320" s="216"/>
      <c r="XD320" s="216"/>
      <c r="XE320" s="216"/>
      <c r="XF320" s="216"/>
      <c r="XG320" s="216"/>
      <c r="XH320" s="216"/>
      <c r="XI320" s="216"/>
      <c r="XJ320" s="216"/>
      <c r="XK320" s="216"/>
      <c r="XL320" s="216"/>
      <c r="XM320" s="216"/>
      <c r="XN320" s="216"/>
      <c r="XO320" s="216"/>
      <c r="XP320" s="216"/>
      <c r="XQ320" s="216"/>
      <c r="XR320" s="216"/>
      <c r="XS320" s="216"/>
      <c r="XT320" s="216"/>
      <c r="XU320" s="216"/>
      <c r="XV320" s="216"/>
      <c r="XW320" s="216"/>
      <c r="XX320" s="216"/>
      <c r="XY320" s="216"/>
      <c r="XZ320" s="216"/>
      <c r="YA320" s="216"/>
      <c r="YB320" s="216"/>
      <c r="YC320" s="216"/>
      <c r="YD320" s="216"/>
      <c r="YE320" s="216"/>
      <c r="YF320" s="216"/>
      <c r="YG320" s="216"/>
      <c r="YH320" s="216"/>
      <c r="YI320" s="216"/>
      <c r="YJ320" s="216"/>
      <c r="YK320" s="216"/>
      <c r="YL320" s="216"/>
      <c r="YM320" s="216"/>
      <c r="YN320" s="216"/>
      <c r="YO320" s="216"/>
      <c r="YP320" s="216"/>
      <c r="YQ320" s="216"/>
      <c r="YR320" s="216"/>
      <c r="YS320" s="216"/>
      <c r="YT320" s="216"/>
      <c r="YU320" s="216"/>
      <c r="YV320" s="216"/>
      <c r="YW320" s="216"/>
      <c r="YX320" s="216"/>
      <c r="YY320" s="216"/>
      <c r="YZ320" s="216"/>
      <c r="ZA320" s="216"/>
      <c r="ZB320" s="216"/>
      <c r="ZC320" s="216"/>
      <c r="ZD320" s="216"/>
      <c r="ZE320" s="216"/>
      <c r="ZF320" s="216"/>
      <c r="ZG320" s="216"/>
      <c r="ZH320" s="216"/>
      <c r="ZI320" s="216"/>
      <c r="ZJ320" s="216"/>
      <c r="ZK320" s="216"/>
      <c r="ZL320" s="216"/>
      <c r="ZM320" s="216"/>
      <c r="ZN320" s="216"/>
      <c r="ZO320" s="216"/>
      <c r="ZP320" s="216"/>
      <c r="ZQ320" s="216"/>
      <c r="ZR320" s="216"/>
      <c r="ZS320" s="216"/>
      <c r="ZT320" s="216"/>
      <c r="ZU320" s="216"/>
      <c r="ZV320" s="216"/>
      <c r="ZW320" s="216"/>
      <c r="ZX320" s="216"/>
      <c r="ZY320" s="216"/>
      <c r="ZZ320" s="216"/>
      <c r="AAA320" s="216"/>
      <c r="AAB320" s="216"/>
      <c r="AAC320" s="216"/>
      <c r="AAD320" s="216"/>
      <c r="AAE320" s="216"/>
      <c r="AAF320" s="216"/>
      <c r="AAG320" s="216"/>
      <c r="AAH320" s="216"/>
      <c r="AAI320" s="216"/>
      <c r="AAJ320" s="216"/>
      <c r="AAK320" s="216"/>
      <c r="AAL320" s="216"/>
      <c r="AAM320" s="216"/>
      <c r="AAN320" s="216"/>
      <c r="AAO320" s="216"/>
      <c r="AAP320" s="216"/>
      <c r="AAQ320" s="216"/>
      <c r="AAR320" s="216"/>
      <c r="AAS320" s="216"/>
      <c r="AAT320" s="216"/>
      <c r="AAU320" s="216"/>
      <c r="AAV320" s="216"/>
      <c r="AAW320" s="216"/>
      <c r="AAX320" s="216"/>
      <c r="AAY320" s="216"/>
      <c r="AAZ320" s="216"/>
      <c r="ABA320" s="216"/>
      <c r="ABB320" s="216"/>
      <c r="ABC320" s="216"/>
      <c r="ABD320" s="216"/>
      <c r="ABE320" s="216"/>
      <c r="ABF320" s="216"/>
      <c r="ABG320" s="216"/>
      <c r="ABH320" s="216"/>
      <c r="ABI320" s="216"/>
      <c r="ABJ320" s="216"/>
      <c r="ABK320" s="216"/>
      <c r="ABL320" s="216"/>
      <c r="ABM320" s="216"/>
      <c r="ABN320" s="216"/>
      <c r="ABO320" s="216"/>
      <c r="ABP320" s="216"/>
      <c r="ABQ320" s="216"/>
      <c r="ABR320" s="216"/>
      <c r="ABS320" s="216"/>
      <c r="ABT320" s="216"/>
      <c r="ABU320" s="216"/>
      <c r="ABV320" s="216"/>
      <c r="ABW320" s="216"/>
      <c r="ABX320" s="216"/>
      <c r="ABY320" s="216"/>
      <c r="ABZ320" s="216"/>
      <c r="ACA320" s="216"/>
      <c r="ACB320" s="216"/>
      <c r="ACC320" s="216"/>
      <c r="ACD320" s="216"/>
      <c r="ACE320" s="216"/>
      <c r="ACF320" s="216"/>
      <c r="ACG320" s="216"/>
      <c r="ACH320" s="216"/>
      <c r="ACI320" s="216"/>
      <c r="ACJ320" s="216"/>
      <c r="ACK320" s="216"/>
      <c r="ACL320" s="216"/>
      <c r="ACM320" s="216"/>
      <c r="ACN320" s="216"/>
      <c r="ACO320" s="216"/>
      <c r="ACP320" s="216"/>
      <c r="ACQ320" s="216"/>
      <c r="ACR320" s="216"/>
      <c r="ACS320" s="216"/>
      <c r="ACT320" s="216"/>
      <c r="ACU320" s="216"/>
      <c r="ACV320" s="216"/>
      <c r="ACW320" s="216"/>
      <c r="ACX320" s="216"/>
      <c r="ACY320" s="216"/>
      <c r="ACZ320" s="216"/>
      <c r="ADA320" s="216"/>
      <c r="ADB320" s="216"/>
      <c r="ADC320" s="216"/>
      <c r="ADD320" s="216"/>
      <c r="ADE320" s="216"/>
      <c r="ADF320" s="216"/>
      <c r="ADG320" s="216"/>
      <c r="ADH320" s="216"/>
      <c r="ADI320" s="216"/>
      <c r="ADJ320" s="216"/>
      <c r="ADK320" s="216"/>
      <c r="ADL320" s="216"/>
      <c r="ADM320" s="216"/>
      <c r="ADN320" s="216"/>
      <c r="ADO320" s="216"/>
      <c r="ADP320" s="216"/>
      <c r="ADQ320" s="216"/>
      <c r="ADR320" s="216"/>
      <c r="ADS320" s="216"/>
      <c r="ADT320" s="216"/>
      <c r="ADU320" s="216"/>
      <c r="ADV320" s="216"/>
      <c r="ADW320" s="216"/>
      <c r="ADX320" s="216"/>
      <c r="ADY320" s="216"/>
      <c r="ADZ320" s="216"/>
      <c r="AEA320" s="216"/>
      <c r="AEB320" s="216"/>
      <c r="AEC320" s="216"/>
      <c r="AED320" s="216"/>
      <c r="AEE320" s="216"/>
      <c r="AEF320" s="216"/>
      <c r="AEG320" s="216"/>
      <c r="AEH320" s="216"/>
      <c r="AEI320" s="216"/>
      <c r="AEJ320" s="216"/>
      <c r="AEK320" s="216"/>
      <c r="AEL320" s="216"/>
      <c r="AEM320" s="216"/>
      <c r="AEN320" s="216"/>
      <c r="AEO320" s="216"/>
      <c r="AEP320" s="216"/>
      <c r="AEQ320" s="216"/>
      <c r="AER320" s="216"/>
      <c r="AES320" s="216"/>
      <c r="AET320" s="216"/>
      <c r="AEU320" s="216"/>
      <c r="AEV320" s="216"/>
      <c r="AEW320" s="216"/>
      <c r="AEX320" s="216"/>
      <c r="AEY320" s="216"/>
      <c r="AEZ320" s="216"/>
      <c r="AFA320" s="216"/>
      <c r="AFB320" s="216"/>
      <c r="AFC320" s="216"/>
      <c r="AFD320" s="216"/>
      <c r="AFE320" s="216"/>
      <c r="AFF320" s="216"/>
      <c r="AFG320" s="216"/>
      <c r="AFH320" s="216"/>
      <c r="AFI320" s="216"/>
      <c r="AFJ320" s="216"/>
      <c r="AFK320" s="216"/>
      <c r="AFL320" s="216"/>
      <c r="AFM320" s="216"/>
      <c r="AFN320" s="216"/>
      <c r="AFO320" s="216"/>
      <c r="AFP320" s="216"/>
      <c r="AFQ320" s="216"/>
      <c r="AFR320" s="216"/>
      <c r="AFS320" s="216"/>
      <c r="AFT320" s="216"/>
      <c r="AFU320" s="216"/>
      <c r="AFV320" s="216"/>
      <c r="AFW320" s="216"/>
      <c r="AFX320" s="216"/>
      <c r="AFY320" s="216"/>
      <c r="AFZ320" s="216"/>
      <c r="AGA320" s="216"/>
      <c r="AGB320" s="216"/>
      <c r="AGC320" s="216"/>
      <c r="AGD320" s="216"/>
      <c r="AGE320" s="216"/>
      <c r="AGF320" s="216"/>
      <c r="AGG320" s="216"/>
      <c r="AGH320" s="216"/>
      <c r="AGI320" s="216"/>
      <c r="AGJ320" s="216"/>
      <c r="AGK320" s="216"/>
      <c r="AGL320" s="216"/>
      <c r="AGM320" s="216"/>
      <c r="AGN320" s="216"/>
      <c r="AGO320" s="216"/>
      <c r="AGP320" s="216"/>
      <c r="AGQ320" s="216"/>
      <c r="AGR320" s="216"/>
      <c r="AGS320" s="216"/>
      <c r="AGT320" s="216"/>
      <c r="AGU320" s="216"/>
      <c r="AGV320" s="216"/>
      <c r="AGW320" s="216"/>
      <c r="AGX320" s="216"/>
      <c r="AGY320" s="216"/>
      <c r="AGZ320" s="216"/>
      <c r="AHA320" s="216"/>
      <c r="AHB320" s="216"/>
      <c r="AHC320" s="216"/>
      <c r="AHD320" s="216"/>
      <c r="AHE320" s="216"/>
      <c r="AHF320" s="216"/>
      <c r="AHG320" s="216"/>
      <c r="AHH320" s="216"/>
      <c r="AHI320" s="216"/>
      <c r="AHJ320" s="216"/>
      <c r="AHK320" s="216"/>
      <c r="AHL320" s="216"/>
      <c r="AHM320" s="216"/>
      <c r="AHN320" s="216"/>
      <c r="AHO320" s="216"/>
      <c r="AHP320" s="216"/>
      <c r="AHQ320" s="216"/>
      <c r="AHR320" s="216"/>
      <c r="AHS320" s="216"/>
      <c r="AHT320" s="216"/>
      <c r="AHU320" s="216"/>
      <c r="AHV320" s="216"/>
      <c r="AHW320" s="216"/>
      <c r="AHX320" s="216"/>
      <c r="AHY320" s="216"/>
      <c r="AHZ320" s="216"/>
      <c r="AIA320" s="216"/>
      <c r="AIB320" s="216"/>
      <c r="AIC320" s="216"/>
      <c r="AID320" s="216"/>
      <c r="AIE320" s="216"/>
      <c r="AIF320" s="216"/>
      <c r="AIG320" s="216"/>
      <c r="AIH320" s="216"/>
      <c r="AII320" s="216"/>
      <c r="AIJ320" s="216"/>
      <c r="AIK320" s="216"/>
      <c r="AIL320" s="216"/>
      <c r="AIM320" s="216"/>
      <c r="AIN320" s="216"/>
      <c r="AIO320" s="216"/>
      <c r="AIP320" s="216"/>
      <c r="AIQ320" s="216"/>
      <c r="AIR320" s="216"/>
      <c r="AIS320" s="216"/>
      <c r="AIT320" s="216"/>
      <c r="AIU320" s="216"/>
      <c r="AIV320" s="216"/>
      <c r="AIW320" s="216"/>
      <c r="AIX320" s="216"/>
      <c r="AIY320" s="216"/>
      <c r="AIZ320" s="216"/>
      <c r="AJA320" s="216"/>
      <c r="AJB320" s="216"/>
      <c r="AJC320" s="216"/>
      <c r="AJD320" s="216"/>
      <c r="AJE320" s="216"/>
      <c r="AJF320" s="216"/>
      <c r="AJG320" s="216"/>
      <c r="AJH320" s="216"/>
      <c r="AJI320" s="216"/>
      <c r="AJJ320" s="216"/>
      <c r="AJK320" s="216"/>
      <c r="AJL320" s="216"/>
      <c r="AJM320" s="216"/>
      <c r="AJN320" s="216"/>
      <c r="AJO320" s="216"/>
      <c r="AJP320" s="216"/>
      <c r="AJQ320" s="216"/>
      <c r="AJR320" s="216"/>
      <c r="AJS320" s="216"/>
      <c r="AJT320" s="216"/>
      <c r="AJU320" s="216"/>
      <c r="AJV320" s="216"/>
      <c r="AJW320" s="216"/>
      <c r="AJX320" s="216"/>
      <c r="AJY320" s="216"/>
      <c r="AJZ320" s="216"/>
      <c r="AKA320" s="216"/>
      <c r="AKB320" s="216"/>
      <c r="AKC320" s="216"/>
      <c r="AKD320" s="216"/>
      <c r="AKE320" s="216"/>
      <c r="AKF320" s="216"/>
      <c r="AKG320" s="216"/>
      <c r="AKH320" s="216"/>
      <c r="AKI320" s="216"/>
      <c r="AKJ320" s="216"/>
      <c r="AKK320" s="216"/>
      <c r="AKL320" s="216"/>
      <c r="AKM320" s="216"/>
      <c r="AKN320" s="216"/>
      <c r="AKO320" s="216"/>
      <c r="AKP320" s="216"/>
      <c r="AKQ320" s="216"/>
      <c r="AKR320" s="216"/>
      <c r="AKS320" s="216"/>
      <c r="AKT320" s="216"/>
      <c r="AKU320" s="216"/>
      <c r="AKV320" s="216"/>
      <c r="AKW320" s="216"/>
      <c r="AKX320" s="216"/>
      <c r="AKY320" s="216"/>
      <c r="AKZ320" s="216"/>
      <c r="ALA320" s="216"/>
      <c r="ALB320" s="216"/>
      <c r="ALC320" s="216"/>
      <c r="ALD320" s="216"/>
      <c r="ALE320" s="216"/>
      <c r="ALF320" s="216"/>
      <c r="ALG320" s="216"/>
      <c r="ALH320" s="216"/>
      <c r="ALI320" s="216"/>
      <c r="ALJ320" s="216"/>
      <c r="ALK320" s="216"/>
      <c r="ALL320" s="216"/>
      <c r="ALM320" s="216"/>
      <c r="ALN320" s="216"/>
      <c r="ALO320" s="216"/>
      <c r="ALP320" s="216"/>
      <c r="ALQ320" s="216"/>
      <c r="ALR320" s="216"/>
      <c r="ALS320" s="216"/>
      <c r="ALT320" s="216"/>
      <c r="ALU320" s="216"/>
      <c r="ALV320" s="216"/>
      <c r="ALW320" s="216"/>
      <c r="ALX320" s="216"/>
      <c r="ALY320" s="216"/>
      <c r="ALZ320" s="216"/>
      <c r="AMA320" s="216"/>
      <c r="AMB320" s="216"/>
      <c r="AMC320" s="216"/>
      <c r="AMD320" s="216"/>
      <c r="AME320" s="216"/>
      <c r="AMF320" s="216"/>
      <c r="AMG320" s="216"/>
      <c r="AMH320" s="216"/>
      <c r="AMI320" s="216"/>
      <c r="AMJ320" s="216"/>
      <c r="AMK320" s="216"/>
      <c r="AML320" s="216"/>
      <c r="AMM320" s="216"/>
      <c r="AMN320" s="216"/>
      <c r="AMO320" s="216"/>
      <c r="AMP320" s="216"/>
      <c r="AMQ320" s="216"/>
      <c r="AMR320" s="216"/>
      <c r="AMS320" s="216"/>
      <c r="AMT320" s="216"/>
      <c r="AMU320" s="216"/>
      <c r="AMV320" s="216"/>
      <c r="AMW320" s="216"/>
      <c r="AMX320" s="216"/>
      <c r="AMY320" s="216"/>
      <c r="AMZ320" s="216"/>
      <c r="ANA320" s="216"/>
      <c r="ANB320" s="216"/>
      <c r="ANC320" s="216"/>
      <c r="AND320" s="216"/>
      <c r="ANE320" s="216"/>
      <c r="ANF320" s="216"/>
      <c r="ANG320" s="216"/>
      <c r="ANH320" s="216"/>
      <c r="ANI320" s="216"/>
      <c r="ANJ320" s="216"/>
      <c r="ANK320" s="216"/>
      <c r="ANL320" s="216"/>
      <c r="ANM320" s="216"/>
      <c r="ANN320" s="216"/>
      <c r="ANO320" s="216"/>
      <c r="ANP320" s="216"/>
      <c r="ANQ320" s="216"/>
      <c r="ANR320" s="216"/>
      <c r="ANS320" s="216"/>
      <c r="ANT320" s="216"/>
      <c r="ANU320" s="216"/>
      <c r="ANV320" s="216"/>
      <c r="ANW320" s="216"/>
      <c r="ANX320" s="216"/>
      <c r="ANY320" s="216"/>
      <c r="ANZ320" s="216"/>
      <c r="AOA320" s="216"/>
      <c r="AOB320" s="216"/>
      <c r="AOC320" s="216"/>
      <c r="AOD320" s="216"/>
      <c r="AOE320" s="216"/>
      <c r="AOF320" s="216"/>
      <c r="AOG320" s="216"/>
      <c r="AOH320" s="216"/>
      <c r="AOI320" s="216"/>
      <c r="AOJ320" s="216"/>
      <c r="AOK320" s="216"/>
      <c r="AOL320" s="216"/>
      <c r="AOM320" s="216"/>
      <c r="AON320" s="216"/>
      <c r="AOO320" s="216"/>
      <c r="AOP320" s="216"/>
      <c r="AOQ320" s="216"/>
      <c r="AOR320" s="216"/>
      <c r="AOS320" s="216"/>
      <c r="AOT320" s="216"/>
      <c r="AOU320" s="216"/>
      <c r="AOV320" s="216"/>
      <c r="AOW320" s="216"/>
      <c r="AOX320" s="216"/>
      <c r="AOY320" s="216"/>
      <c r="AOZ320" s="216"/>
      <c r="APA320" s="216"/>
      <c r="APB320" s="216"/>
      <c r="APC320" s="216"/>
      <c r="APD320" s="216"/>
      <c r="APE320" s="216"/>
      <c r="APF320" s="216"/>
      <c r="APG320" s="216"/>
      <c r="APH320" s="216"/>
      <c r="API320" s="216"/>
      <c r="APJ320" s="216"/>
      <c r="APK320" s="216"/>
      <c r="APL320" s="216"/>
      <c r="APM320" s="216"/>
      <c r="APN320" s="216"/>
      <c r="APO320" s="216"/>
      <c r="APP320" s="216"/>
      <c r="APQ320" s="216"/>
      <c r="APR320" s="216"/>
      <c r="APS320" s="216"/>
      <c r="APT320" s="216"/>
      <c r="APU320" s="216"/>
      <c r="APV320" s="216"/>
      <c r="APW320" s="216"/>
      <c r="APX320" s="216"/>
      <c r="APY320" s="216"/>
      <c r="APZ320" s="216"/>
      <c r="AQA320" s="216"/>
      <c r="AQB320" s="216"/>
      <c r="AQC320" s="216"/>
      <c r="AQD320" s="216"/>
      <c r="AQE320" s="216"/>
      <c r="AQF320" s="216"/>
      <c r="AQG320" s="216"/>
      <c r="AQH320" s="216"/>
      <c r="AQI320" s="216"/>
      <c r="AQJ320" s="216"/>
      <c r="AQK320" s="216"/>
      <c r="AQL320" s="216"/>
      <c r="AQM320" s="216"/>
      <c r="AQN320" s="216"/>
      <c r="AQO320" s="216"/>
      <c r="AQP320" s="216"/>
      <c r="AQQ320" s="216"/>
      <c r="AQR320" s="216"/>
      <c r="AQS320" s="216"/>
      <c r="AQT320" s="216"/>
      <c r="AQU320" s="216"/>
      <c r="AQV320" s="216"/>
      <c r="AQW320" s="216"/>
      <c r="AQX320" s="216"/>
      <c r="AQY320" s="216"/>
      <c r="AQZ320" s="216"/>
      <c r="ARA320" s="216"/>
      <c r="ARB320" s="216"/>
      <c r="ARC320" s="216"/>
      <c r="ARD320" s="216"/>
      <c r="ARE320" s="216"/>
      <c r="ARF320" s="216"/>
      <c r="ARG320" s="216"/>
      <c r="ARH320" s="216"/>
      <c r="ARI320" s="216"/>
      <c r="ARJ320" s="216"/>
      <c r="ARK320" s="216"/>
      <c r="ARL320" s="216"/>
      <c r="ARM320" s="216"/>
      <c r="ARN320" s="216"/>
      <c r="ARO320" s="216"/>
      <c r="ARP320" s="216"/>
      <c r="ARQ320" s="216"/>
      <c r="ARR320" s="216"/>
      <c r="ARS320" s="216"/>
      <c r="ART320" s="216"/>
      <c r="ARU320" s="216"/>
      <c r="ARV320" s="216"/>
      <c r="ARW320" s="216"/>
      <c r="ARX320" s="216"/>
      <c r="ARY320" s="216"/>
      <c r="ARZ320" s="216"/>
      <c r="ASA320" s="216"/>
      <c r="ASB320" s="216"/>
      <c r="ASC320" s="216"/>
      <c r="ASD320" s="216"/>
      <c r="ASE320" s="216"/>
      <c r="ASF320" s="216"/>
      <c r="ASG320" s="216"/>
      <c r="ASH320" s="216"/>
      <c r="ASI320" s="216"/>
      <c r="ASJ320" s="216"/>
      <c r="ASK320" s="216"/>
      <c r="ASL320" s="216"/>
      <c r="ASM320" s="216"/>
      <c r="ASN320" s="216"/>
      <c r="ASO320" s="216"/>
      <c r="ASP320" s="216"/>
      <c r="ASQ320" s="216"/>
      <c r="ASR320" s="216"/>
      <c r="ASS320" s="216"/>
      <c r="AST320" s="216"/>
      <c r="ASU320" s="216"/>
      <c r="ASV320" s="216"/>
      <c r="ASW320" s="216"/>
      <c r="ASX320" s="216"/>
      <c r="ASY320" s="216"/>
      <c r="ASZ320" s="216"/>
      <c r="ATA320" s="216"/>
      <c r="ATB320" s="216"/>
      <c r="ATC320" s="216"/>
      <c r="ATD320" s="216"/>
      <c r="ATE320" s="216"/>
      <c r="ATF320" s="216"/>
      <c r="ATG320" s="216"/>
      <c r="ATH320" s="216"/>
      <c r="ATI320" s="216"/>
      <c r="ATJ320" s="216"/>
      <c r="ATK320" s="216"/>
      <c r="ATL320" s="216"/>
      <c r="ATM320" s="216"/>
      <c r="ATN320" s="216"/>
      <c r="ATO320" s="216"/>
      <c r="ATP320" s="216"/>
      <c r="ATQ320" s="216"/>
      <c r="ATR320" s="216"/>
      <c r="ATS320" s="216"/>
      <c r="ATT320" s="216"/>
      <c r="ATU320" s="216"/>
      <c r="ATV320" s="216"/>
      <c r="ATW320" s="216"/>
      <c r="ATX320" s="216"/>
      <c r="ATY320" s="216"/>
      <c r="ATZ320" s="216"/>
      <c r="AUA320" s="216"/>
      <c r="AUB320" s="216"/>
      <c r="AUC320" s="216"/>
      <c r="AUD320" s="216"/>
      <c r="AUE320" s="216"/>
      <c r="AUF320" s="216"/>
      <c r="AUG320" s="216"/>
      <c r="AUH320" s="216"/>
      <c r="AUI320" s="216"/>
      <c r="AUJ320" s="216"/>
      <c r="AUK320" s="216"/>
      <c r="AUL320" s="216"/>
      <c r="AUM320" s="216"/>
      <c r="AUN320" s="216"/>
      <c r="AUO320" s="216"/>
      <c r="AUP320" s="216"/>
      <c r="AUQ320" s="216"/>
      <c r="AUR320" s="216"/>
      <c r="AUS320" s="216"/>
      <c r="AUT320" s="216"/>
      <c r="AUU320" s="216"/>
      <c r="AUV320" s="216"/>
      <c r="AUW320" s="216"/>
      <c r="AUX320" s="216"/>
      <c r="AUY320" s="216"/>
      <c r="AUZ320" s="216"/>
      <c r="AVA320" s="216"/>
      <c r="AVB320" s="216"/>
      <c r="AVC320" s="216"/>
      <c r="AVD320" s="216"/>
      <c r="AVE320" s="216"/>
      <c r="AVF320" s="216"/>
      <c r="AVG320" s="216"/>
      <c r="AVH320" s="216"/>
      <c r="AVI320" s="216"/>
      <c r="AVJ320" s="216"/>
      <c r="AVK320" s="216"/>
      <c r="AVL320" s="216"/>
      <c r="AVM320" s="216"/>
      <c r="AVN320" s="216"/>
      <c r="AVO320" s="216"/>
      <c r="AVP320" s="216"/>
      <c r="AVQ320" s="216"/>
      <c r="AVR320" s="216"/>
      <c r="AVS320" s="216"/>
      <c r="AVT320" s="216"/>
      <c r="AVU320" s="216"/>
      <c r="AVV320" s="216"/>
      <c r="AVW320" s="216"/>
      <c r="AVX320" s="216"/>
      <c r="AVY320" s="216"/>
      <c r="AVZ320" s="216"/>
      <c r="AWA320" s="216"/>
      <c r="AWB320" s="216"/>
      <c r="AWC320" s="216"/>
      <c r="AWD320" s="216"/>
      <c r="AWE320" s="216"/>
      <c r="AWF320" s="216"/>
      <c r="AWG320" s="216"/>
      <c r="AWH320" s="216"/>
      <c r="AWI320" s="216"/>
      <c r="AWJ320" s="216"/>
      <c r="AWK320" s="216"/>
      <c r="AWL320" s="216"/>
      <c r="AWM320" s="216"/>
      <c r="AWN320" s="216"/>
      <c r="AWO320" s="216"/>
      <c r="AWP320" s="216"/>
      <c r="AWQ320" s="216"/>
      <c r="AWR320" s="216"/>
      <c r="AWS320" s="216"/>
      <c r="AWT320" s="216"/>
      <c r="AWU320" s="216"/>
      <c r="AWV320" s="216"/>
      <c r="AWW320" s="216"/>
      <c r="AWX320" s="216"/>
      <c r="AWY320" s="216"/>
      <c r="AWZ320" s="216"/>
      <c r="AXA320" s="216"/>
      <c r="AXB320" s="216"/>
      <c r="AXC320" s="216"/>
      <c r="AXD320" s="216"/>
      <c r="AXE320" s="216"/>
      <c r="AXF320" s="216"/>
      <c r="AXG320" s="216"/>
      <c r="AXH320" s="216"/>
      <c r="AXI320" s="216"/>
      <c r="AXJ320" s="216"/>
      <c r="AXK320" s="216"/>
      <c r="AXL320" s="216"/>
      <c r="AXM320" s="216"/>
      <c r="AXN320" s="216"/>
      <c r="AXO320" s="216"/>
      <c r="AXP320" s="216"/>
      <c r="AXQ320" s="216"/>
      <c r="AXR320" s="216"/>
      <c r="AXS320" s="216"/>
      <c r="AXT320" s="216"/>
      <c r="AXU320" s="216"/>
      <c r="AXV320" s="216"/>
      <c r="AXW320" s="216"/>
      <c r="AXX320" s="216"/>
      <c r="AXY320" s="216"/>
      <c r="AXZ320" s="216"/>
      <c r="AYA320" s="216"/>
      <c r="AYB320" s="216"/>
      <c r="AYC320" s="216"/>
      <c r="AYD320" s="216"/>
      <c r="AYE320" s="216"/>
      <c r="AYF320" s="216"/>
      <c r="AYG320" s="216"/>
      <c r="AYH320" s="216"/>
      <c r="AYI320" s="216"/>
      <c r="AYJ320" s="216"/>
      <c r="AYK320" s="216"/>
      <c r="AYL320" s="216"/>
      <c r="AYM320" s="216"/>
      <c r="AYN320" s="216"/>
      <c r="AYO320" s="216"/>
      <c r="AYP320" s="216"/>
      <c r="AYQ320" s="216"/>
      <c r="AYR320" s="216"/>
      <c r="AYS320" s="216"/>
      <c r="AYT320" s="216"/>
      <c r="AYU320" s="216"/>
      <c r="AYV320" s="216"/>
      <c r="AYW320" s="216"/>
      <c r="AYX320" s="216"/>
      <c r="AYY320" s="216"/>
      <c r="AYZ320" s="216"/>
      <c r="AZA320" s="216"/>
      <c r="AZB320" s="216"/>
      <c r="AZC320" s="216"/>
      <c r="AZD320" s="216"/>
      <c r="AZE320" s="216"/>
      <c r="AZF320" s="216"/>
      <c r="AZG320" s="216"/>
      <c r="AZH320" s="216"/>
      <c r="AZI320" s="216"/>
      <c r="AZJ320" s="216"/>
      <c r="AZK320" s="216"/>
      <c r="AZL320" s="216"/>
      <c r="AZM320" s="216"/>
      <c r="AZN320" s="216"/>
      <c r="AZO320" s="216"/>
      <c r="AZP320" s="216"/>
      <c r="AZQ320" s="216"/>
      <c r="AZR320" s="216"/>
      <c r="AZS320" s="216"/>
      <c r="AZT320" s="216"/>
      <c r="AZU320" s="216"/>
      <c r="AZV320" s="216"/>
      <c r="AZW320" s="216"/>
      <c r="AZX320" s="216"/>
      <c r="AZY320" s="216"/>
      <c r="AZZ320" s="216"/>
      <c r="BAA320" s="216"/>
      <c r="BAB320" s="216"/>
      <c r="BAC320" s="216"/>
      <c r="BAD320" s="216"/>
      <c r="BAE320" s="216"/>
      <c r="BAF320" s="216"/>
      <c r="BAG320" s="216"/>
      <c r="BAH320" s="216"/>
      <c r="BAI320" s="216"/>
      <c r="BAJ320" s="216"/>
      <c r="BAK320" s="216"/>
      <c r="BAL320" s="216"/>
      <c r="BAM320" s="216"/>
      <c r="BAN320" s="216"/>
      <c r="BAO320" s="216"/>
      <c r="BAP320" s="216"/>
      <c r="BAQ320" s="216"/>
      <c r="BAR320" s="216"/>
      <c r="BAS320" s="216"/>
      <c r="BAT320" s="216"/>
      <c r="BAU320" s="216"/>
      <c r="BAV320" s="216"/>
      <c r="BAW320" s="216"/>
      <c r="BAX320" s="216"/>
      <c r="BAY320" s="216"/>
      <c r="BAZ320" s="216"/>
      <c r="BBA320" s="216"/>
      <c r="BBB320" s="216"/>
      <c r="BBC320" s="216"/>
      <c r="BBD320" s="216"/>
      <c r="BBE320" s="216"/>
      <c r="BBF320" s="216"/>
      <c r="BBG320" s="216"/>
      <c r="BBH320" s="216"/>
      <c r="BBI320" s="216"/>
      <c r="BBJ320" s="216"/>
      <c r="BBK320" s="216"/>
      <c r="BBL320" s="216"/>
      <c r="BBM320" s="216"/>
      <c r="BBN320" s="216"/>
      <c r="BBO320" s="216"/>
      <c r="BBP320" s="216"/>
      <c r="BBQ320" s="216"/>
      <c r="BBR320" s="216"/>
      <c r="BBS320" s="216"/>
      <c r="BBT320" s="216"/>
      <c r="BBU320" s="216"/>
      <c r="BBV320" s="216"/>
      <c r="BBW320" s="216"/>
      <c r="BBX320" s="216"/>
      <c r="BBY320" s="216"/>
      <c r="BBZ320" s="216"/>
      <c r="BCA320" s="216"/>
      <c r="BCB320" s="216"/>
      <c r="BCC320" s="216"/>
      <c r="BCD320" s="216"/>
      <c r="BCE320" s="216"/>
      <c r="BCF320" s="216"/>
      <c r="BCG320" s="216"/>
      <c r="BCH320" s="216"/>
      <c r="BCI320" s="216"/>
      <c r="BCJ320" s="216"/>
      <c r="BCK320" s="216"/>
      <c r="BCL320" s="216"/>
      <c r="BCM320" s="216"/>
      <c r="BCN320" s="216"/>
      <c r="BCO320" s="216"/>
      <c r="BCP320" s="216"/>
      <c r="BCQ320" s="216"/>
      <c r="BCR320" s="216"/>
      <c r="BCS320" s="216"/>
      <c r="BCT320" s="216"/>
      <c r="BCU320" s="216"/>
      <c r="BCV320" s="216"/>
      <c r="BCW320" s="216"/>
      <c r="BCX320" s="216"/>
      <c r="BCY320" s="216"/>
      <c r="BCZ320" s="216"/>
      <c r="BDA320" s="216"/>
      <c r="BDB320" s="216"/>
      <c r="BDC320" s="216"/>
      <c r="BDD320" s="216"/>
      <c r="BDE320" s="216"/>
      <c r="BDF320" s="216"/>
      <c r="BDG320" s="216"/>
      <c r="BDH320" s="216"/>
      <c r="BDI320" s="216"/>
      <c r="BDJ320" s="216"/>
      <c r="BDK320" s="216"/>
      <c r="BDL320" s="216"/>
      <c r="BDM320" s="216"/>
      <c r="BDN320" s="216"/>
      <c r="BDO320" s="216"/>
      <c r="BDP320" s="216"/>
      <c r="BDQ320" s="216"/>
      <c r="BDR320" s="216"/>
      <c r="BDS320" s="216"/>
      <c r="BDT320" s="216"/>
      <c r="BDU320" s="216"/>
      <c r="BDV320" s="216"/>
      <c r="BDW320" s="216"/>
      <c r="BDX320" s="216"/>
      <c r="BDY320" s="216"/>
      <c r="BDZ320" s="216"/>
      <c r="BEA320" s="216"/>
      <c r="BEB320" s="216"/>
      <c r="BEC320" s="216"/>
      <c r="BED320" s="216"/>
      <c r="BEE320" s="216"/>
      <c r="BEF320" s="216"/>
      <c r="BEG320" s="216"/>
      <c r="BEH320" s="216"/>
      <c r="BEI320" s="216"/>
      <c r="BEJ320" s="216"/>
      <c r="BEK320" s="216"/>
      <c r="BEL320" s="216"/>
      <c r="BEM320" s="216"/>
      <c r="BEN320" s="216"/>
      <c r="BEO320" s="216"/>
      <c r="BEP320" s="216"/>
      <c r="BEQ320" s="216"/>
      <c r="BER320" s="216"/>
      <c r="BES320" s="216"/>
      <c r="BET320" s="216"/>
      <c r="BEU320" s="216"/>
      <c r="BEV320" s="216"/>
      <c r="BEW320" s="216"/>
      <c r="BEX320" s="216"/>
      <c r="BEY320" s="216"/>
      <c r="BEZ320" s="216"/>
      <c r="BFA320" s="216"/>
      <c r="BFB320" s="216"/>
      <c r="BFC320" s="216"/>
      <c r="BFD320" s="216"/>
      <c r="BFE320" s="216"/>
      <c r="BFF320" s="216"/>
      <c r="BFG320" s="216"/>
      <c r="BFH320" s="216"/>
      <c r="BFI320" s="216"/>
      <c r="BFJ320" s="216"/>
      <c r="BFK320" s="216"/>
      <c r="BFL320" s="216"/>
      <c r="BFM320" s="216"/>
      <c r="BFN320" s="216"/>
      <c r="BFO320" s="216"/>
      <c r="BFP320" s="216"/>
      <c r="BFQ320" s="216"/>
      <c r="BFR320" s="216"/>
      <c r="BFS320" s="216"/>
      <c r="BFT320" s="216"/>
      <c r="BFU320" s="216"/>
      <c r="BFV320" s="216"/>
      <c r="BFW320" s="216"/>
      <c r="BFX320" s="216"/>
      <c r="BFY320" s="216"/>
      <c r="BFZ320" s="216"/>
      <c r="BGA320" s="216"/>
      <c r="BGB320" s="216"/>
      <c r="BGC320" s="216"/>
      <c r="BGD320" s="216"/>
      <c r="BGE320" s="216"/>
      <c r="BGF320" s="216"/>
      <c r="BGG320" s="216"/>
      <c r="BGH320" s="216"/>
      <c r="BGI320" s="216"/>
      <c r="BGJ320" s="216"/>
      <c r="BGK320" s="216"/>
      <c r="BGL320" s="216"/>
      <c r="BGM320" s="216"/>
      <c r="BGN320" s="216"/>
      <c r="BGO320" s="216"/>
      <c r="BGP320" s="216"/>
      <c r="BGQ320" s="216"/>
      <c r="BGR320" s="216"/>
      <c r="BGS320" s="216"/>
      <c r="BGT320" s="216"/>
      <c r="BGU320" s="216"/>
      <c r="BGV320" s="216"/>
      <c r="BGW320" s="216"/>
      <c r="BGX320" s="216"/>
      <c r="BGY320" s="216"/>
      <c r="BGZ320" s="216"/>
      <c r="BHA320" s="216"/>
      <c r="BHB320" s="216"/>
      <c r="BHC320" s="216"/>
      <c r="BHD320" s="216"/>
      <c r="BHE320" s="216"/>
      <c r="BHF320" s="216"/>
      <c r="BHG320" s="216"/>
      <c r="BHH320" s="216"/>
      <c r="BHI320" s="216"/>
      <c r="BHJ320" s="216"/>
      <c r="BHK320" s="216"/>
      <c r="BHL320" s="216"/>
      <c r="BHM320" s="216"/>
      <c r="BHN320" s="216"/>
      <c r="BHO320" s="216"/>
      <c r="BHP320" s="216"/>
      <c r="BHQ320" s="216"/>
      <c r="BHR320" s="216"/>
      <c r="BHS320" s="216"/>
      <c r="BHT320" s="216"/>
      <c r="BHU320" s="216"/>
      <c r="BHV320" s="216"/>
      <c r="BHW320" s="216"/>
      <c r="BHX320" s="216"/>
      <c r="BHY320" s="216"/>
      <c r="BHZ320" s="216"/>
      <c r="BIA320" s="216"/>
      <c r="BIB320" s="216"/>
      <c r="BIC320" s="216"/>
      <c r="BID320" s="216"/>
      <c r="BIE320" s="216"/>
      <c r="BIF320" s="216"/>
      <c r="BIG320" s="216"/>
      <c r="BIH320" s="216"/>
      <c r="BII320" s="216"/>
      <c r="BIJ320" s="216"/>
      <c r="BIK320" s="216"/>
      <c r="BIL320" s="216"/>
      <c r="BIM320" s="216"/>
      <c r="BIN320" s="216"/>
      <c r="BIO320" s="216"/>
      <c r="BIP320" s="216"/>
      <c r="BIQ320" s="216"/>
      <c r="BIR320" s="216"/>
      <c r="BIS320" s="216"/>
      <c r="BIT320" s="216"/>
      <c r="BIU320" s="216"/>
      <c r="BIV320" s="216"/>
      <c r="BIW320" s="216"/>
      <c r="BIX320" s="216"/>
      <c r="BIY320" s="216"/>
      <c r="BIZ320" s="216"/>
      <c r="BJA320" s="216"/>
      <c r="BJB320" s="216"/>
      <c r="BJC320" s="216"/>
      <c r="BJD320" s="216"/>
      <c r="BJE320" s="216"/>
      <c r="BJF320" s="216"/>
      <c r="BJG320" s="216"/>
      <c r="BJH320" s="216"/>
      <c r="BJI320" s="216"/>
      <c r="BJJ320" s="216"/>
      <c r="BJK320" s="216"/>
      <c r="BJL320" s="216"/>
      <c r="BJM320" s="216"/>
      <c r="BJN320" s="216"/>
      <c r="BJO320" s="216"/>
      <c r="BJP320" s="216"/>
      <c r="BJQ320" s="216"/>
      <c r="BJR320" s="216"/>
      <c r="BJS320" s="216"/>
      <c r="BJT320" s="216"/>
      <c r="BJU320" s="216"/>
      <c r="BJV320" s="216"/>
      <c r="BJW320" s="216"/>
      <c r="BJX320" s="216"/>
      <c r="BJY320" s="216"/>
      <c r="BJZ320" s="216"/>
      <c r="BKA320" s="216"/>
      <c r="BKB320" s="216"/>
      <c r="BKC320" s="216"/>
      <c r="BKD320" s="216"/>
      <c r="BKE320" s="216"/>
      <c r="BKF320" s="216"/>
      <c r="BKG320" s="216"/>
      <c r="BKH320" s="216"/>
      <c r="BKI320" s="216"/>
      <c r="BKJ320" s="216"/>
      <c r="BKK320" s="216"/>
      <c r="BKL320" s="216"/>
      <c r="BKM320" s="216"/>
      <c r="BKN320" s="216"/>
      <c r="BKO320" s="216"/>
      <c r="BKP320" s="216"/>
      <c r="BKQ320" s="216"/>
      <c r="BKR320" s="216"/>
      <c r="BKS320" s="216"/>
      <c r="BKT320" s="216"/>
      <c r="BKU320" s="216"/>
      <c r="BKV320" s="216"/>
      <c r="BKW320" s="216"/>
      <c r="BKX320" s="216"/>
      <c r="BKY320" s="216"/>
      <c r="BKZ320" s="216"/>
      <c r="BLA320" s="216"/>
      <c r="BLB320" s="216"/>
      <c r="BLC320" s="216"/>
      <c r="BLD320" s="216"/>
      <c r="BLE320" s="216"/>
      <c r="BLF320" s="216"/>
      <c r="BLG320" s="216"/>
      <c r="BLH320" s="216"/>
      <c r="BLI320" s="216"/>
      <c r="BLJ320" s="216"/>
      <c r="BLK320" s="216"/>
      <c r="BLL320" s="216"/>
      <c r="BLM320" s="216"/>
      <c r="BLN320" s="216"/>
      <c r="BLO320" s="216"/>
      <c r="BLP320" s="216"/>
      <c r="BLQ320" s="216"/>
      <c r="BLR320" s="216"/>
      <c r="BLS320" s="216"/>
      <c r="BLT320" s="216"/>
      <c r="BLU320" s="216"/>
      <c r="BLV320" s="216"/>
      <c r="BLW320" s="216"/>
      <c r="BLX320" s="216"/>
      <c r="BLY320" s="216"/>
      <c r="BLZ320" s="216"/>
      <c r="BMA320" s="216"/>
      <c r="BMB320" s="216"/>
      <c r="BMC320" s="216"/>
      <c r="BMD320" s="216"/>
      <c r="BME320" s="216"/>
      <c r="BMF320" s="216"/>
      <c r="BMG320" s="216"/>
      <c r="BMH320" s="216"/>
      <c r="BMI320" s="216"/>
      <c r="BMJ320" s="216"/>
      <c r="BMK320" s="216"/>
      <c r="BML320" s="216"/>
      <c r="BMM320" s="216"/>
      <c r="BMN320" s="216"/>
      <c r="BMO320" s="216"/>
      <c r="BMP320" s="216"/>
      <c r="BMQ320" s="216"/>
      <c r="BMR320" s="216"/>
      <c r="BMS320" s="216"/>
      <c r="BMT320" s="216"/>
      <c r="BMU320" s="216"/>
      <c r="BMV320" s="216"/>
      <c r="BMW320" s="216"/>
      <c r="BMX320" s="216"/>
      <c r="BMY320" s="216"/>
      <c r="BMZ320" s="216"/>
      <c r="BNA320" s="216"/>
      <c r="BNB320" s="216"/>
      <c r="BNC320" s="216"/>
      <c r="BND320" s="216"/>
      <c r="BNE320" s="216"/>
      <c r="BNF320" s="216"/>
      <c r="BNG320" s="216"/>
      <c r="BNH320" s="216"/>
      <c r="BNI320" s="216"/>
      <c r="BNJ320" s="216"/>
      <c r="BNK320" s="216"/>
      <c r="BNL320" s="216"/>
      <c r="BNM320" s="216"/>
      <c r="BNN320" s="216"/>
      <c r="BNO320" s="216"/>
      <c r="BNP320" s="216"/>
      <c r="BNQ320" s="216"/>
      <c r="BNR320" s="216"/>
      <c r="BNS320" s="216"/>
      <c r="BNT320" s="216"/>
      <c r="BNU320" s="216"/>
      <c r="BNV320" s="216"/>
      <c r="BNW320" s="216"/>
      <c r="BNX320" s="216"/>
      <c r="BNY320" s="216"/>
      <c r="BNZ320" s="216"/>
      <c r="BOA320" s="216"/>
      <c r="BOB320" s="216"/>
      <c r="BOC320" s="216"/>
      <c r="BOD320" s="216"/>
      <c r="BOE320" s="216"/>
      <c r="BOF320" s="216"/>
      <c r="BOG320" s="216"/>
      <c r="BOH320" s="216"/>
      <c r="BOI320" s="216"/>
      <c r="BOJ320" s="216"/>
      <c r="BOK320" s="216"/>
      <c r="BOL320" s="216"/>
      <c r="BOM320" s="216"/>
      <c r="BON320" s="216"/>
      <c r="BOO320" s="216"/>
      <c r="BOP320" s="216"/>
      <c r="BOQ320" s="216"/>
      <c r="BOR320" s="216"/>
      <c r="BOS320" s="216"/>
      <c r="BOT320" s="216"/>
      <c r="BOU320" s="216"/>
      <c r="BOV320" s="216"/>
      <c r="BOW320" s="216"/>
      <c r="BOX320" s="216"/>
      <c r="BOY320" s="216"/>
      <c r="BOZ320" s="216"/>
      <c r="BPA320" s="216"/>
      <c r="BPB320" s="216"/>
      <c r="BPC320" s="216"/>
      <c r="BPD320" s="216"/>
      <c r="BPE320" s="216"/>
      <c r="BPF320" s="216"/>
      <c r="BPG320" s="216"/>
      <c r="BPH320" s="216"/>
      <c r="BPI320" s="216"/>
      <c r="BPJ320" s="216"/>
      <c r="BPK320" s="216"/>
      <c r="BPL320" s="216"/>
      <c r="BPM320" s="216"/>
      <c r="BPN320" s="216"/>
      <c r="BPO320" s="216"/>
      <c r="BPP320" s="216"/>
      <c r="BPQ320" s="216"/>
      <c r="BPR320" s="216"/>
      <c r="BPS320" s="216"/>
      <c r="BPT320" s="216"/>
      <c r="BPU320" s="216"/>
      <c r="BPV320" s="216"/>
      <c r="BPW320" s="216"/>
      <c r="BPX320" s="216"/>
      <c r="BPY320" s="216"/>
      <c r="BPZ320" s="216"/>
      <c r="BQA320" s="216"/>
      <c r="BQB320" s="216"/>
      <c r="BQC320" s="216"/>
      <c r="BQD320" s="216"/>
      <c r="BQE320" s="216"/>
      <c r="BQF320" s="216"/>
      <c r="BQG320" s="216"/>
      <c r="BQH320" s="216"/>
      <c r="BQI320" s="216"/>
      <c r="BQJ320" s="216"/>
      <c r="BQK320" s="216"/>
      <c r="BQL320" s="216"/>
      <c r="BQM320" s="216"/>
      <c r="BQN320" s="216"/>
      <c r="BQO320" s="216"/>
      <c r="BQP320" s="216"/>
      <c r="BQQ320" s="216"/>
      <c r="BQR320" s="216"/>
      <c r="BQS320" s="216"/>
      <c r="BQT320" s="216"/>
      <c r="BQU320" s="216"/>
      <c r="BQV320" s="216"/>
      <c r="BQW320" s="216"/>
      <c r="BQX320" s="216"/>
      <c r="BQY320" s="216"/>
      <c r="BQZ320" s="216"/>
      <c r="BRA320" s="216"/>
      <c r="BRB320" s="216"/>
      <c r="BRC320" s="216"/>
      <c r="BRD320" s="216"/>
      <c r="BRE320" s="216"/>
      <c r="BRF320" s="216"/>
      <c r="BRG320" s="216"/>
      <c r="BRH320" s="216"/>
      <c r="BRI320" s="216"/>
      <c r="BRJ320" s="216"/>
      <c r="BRK320" s="216"/>
      <c r="BRL320" s="216"/>
      <c r="BRM320" s="216"/>
      <c r="BRN320" s="216"/>
      <c r="BRO320" s="216"/>
      <c r="BRP320" s="216"/>
      <c r="BRQ320" s="216"/>
      <c r="BRR320" s="216"/>
      <c r="BRS320" s="216"/>
      <c r="BRT320" s="216"/>
      <c r="BRU320" s="216"/>
      <c r="BRV320" s="216"/>
      <c r="BRW320" s="216"/>
      <c r="BRX320" s="216"/>
      <c r="BRY320" s="216"/>
      <c r="BRZ320" s="216"/>
      <c r="BSA320" s="216"/>
      <c r="BSB320" s="216"/>
      <c r="BSC320" s="216"/>
      <c r="BSD320" s="216"/>
      <c r="BSE320" s="216"/>
      <c r="BSF320" s="216"/>
      <c r="BSG320" s="216"/>
      <c r="BSH320" s="216"/>
      <c r="BSI320" s="216"/>
      <c r="BSJ320" s="216"/>
      <c r="BSK320" s="216"/>
      <c r="BSL320" s="216"/>
      <c r="BSM320" s="216"/>
      <c r="BSN320" s="216"/>
      <c r="BSO320" s="216"/>
      <c r="BSP320" s="216"/>
      <c r="BSQ320" s="216"/>
      <c r="BSR320" s="216"/>
      <c r="BSS320" s="216"/>
      <c r="BST320" s="216"/>
      <c r="BSU320" s="216"/>
      <c r="BSV320" s="216"/>
      <c r="BSW320" s="216"/>
      <c r="BSX320" s="216"/>
      <c r="BSY320" s="216"/>
      <c r="BSZ320" s="216"/>
      <c r="BTA320" s="216"/>
      <c r="BTB320" s="216"/>
      <c r="BTC320" s="216"/>
      <c r="BTD320" s="216"/>
      <c r="BTE320" s="216"/>
      <c r="BTF320" s="216"/>
      <c r="BTG320" s="216"/>
      <c r="BTH320" s="216"/>
      <c r="BTI320" s="216"/>
      <c r="BTJ320" s="216"/>
      <c r="BTK320" s="216"/>
      <c r="BTL320" s="216"/>
      <c r="BTM320" s="216"/>
      <c r="BTN320" s="216"/>
      <c r="BTO320" s="216"/>
      <c r="BTP320" s="216"/>
      <c r="BTQ320" s="216"/>
      <c r="BTR320" s="216"/>
      <c r="BTS320" s="216"/>
      <c r="BTT320" s="216"/>
      <c r="BTU320" s="216"/>
      <c r="BTV320" s="216"/>
      <c r="BTW320" s="216"/>
      <c r="BTX320" s="216"/>
      <c r="BTY320" s="216"/>
      <c r="BTZ320" s="216"/>
      <c r="BUA320" s="216"/>
      <c r="BUB320" s="216"/>
      <c r="BUC320" s="216"/>
      <c r="BUD320" s="216"/>
      <c r="BUE320" s="216"/>
      <c r="BUF320" s="216"/>
      <c r="BUG320" s="216"/>
      <c r="BUH320" s="216"/>
      <c r="BUI320" s="216"/>
      <c r="BUJ320" s="216"/>
      <c r="BUK320" s="216"/>
      <c r="BUL320" s="216"/>
      <c r="BUM320" s="216"/>
      <c r="BUN320" s="216"/>
      <c r="BUO320" s="216"/>
      <c r="BUP320" s="216"/>
      <c r="BUQ320" s="216"/>
      <c r="BUR320" s="216"/>
      <c r="BUS320" s="216"/>
      <c r="BUT320" s="216"/>
      <c r="BUU320" s="216"/>
      <c r="BUV320" s="216"/>
      <c r="BUW320" s="216"/>
      <c r="BUX320" s="216"/>
      <c r="BUY320" s="216"/>
      <c r="BUZ320" s="216"/>
      <c r="BVA320" s="216"/>
      <c r="BVB320" s="216"/>
      <c r="BVC320" s="216"/>
      <c r="BVD320" s="216"/>
      <c r="BVE320" s="216"/>
      <c r="BVF320" s="216"/>
      <c r="BVG320" s="216"/>
      <c r="BVH320" s="216"/>
      <c r="BVI320" s="216"/>
      <c r="BVJ320" s="216"/>
      <c r="BVK320" s="216"/>
      <c r="BVL320" s="216"/>
      <c r="BVM320" s="216"/>
      <c r="BVN320" s="216"/>
      <c r="BVO320" s="216"/>
      <c r="BVP320" s="216"/>
      <c r="BVQ320" s="216"/>
      <c r="BVR320" s="216"/>
      <c r="BVS320" s="216"/>
      <c r="BVT320" s="216"/>
      <c r="BVU320" s="216"/>
      <c r="BVV320" s="216"/>
      <c r="BVW320" s="216"/>
      <c r="BVX320" s="216"/>
      <c r="BVY320" s="216"/>
      <c r="BVZ320" s="216"/>
      <c r="BWA320" s="216"/>
      <c r="BWB320" s="216"/>
      <c r="BWC320" s="216"/>
      <c r="BWD320" s="216"/>
      <c r="BWE320" s="216"/>
      <c r="BWF320" s="216"/>
      <c r="BWG320" s="216"/>
      <c r="BWH320" s="216"/>
      <c r="BWI320" s="216"/>
      <c r="BWJ320" s="216"/>
      <c r="BWK320" s="216"/>
      <c r="BWL320" s="216"/>
      <c r="BWM320" s="216"/>
      <c r="BWN320" s="216"/>
      <c r="BWO320" s="216"/>
      <c r="BWP320" s="216"/>
      <c r="BWQ320" s="216"/>
      <c r="BWR320" s="216"/>
      <c r="BWS320" s="216"/>
      <c r="BWT320" s="216"/>
      <c r="BWU320" s="216"/>
      <c r="BWV320" s="216"/>
      <c r="BWW320" s="216"/>
      <c r="BWX320" s="216"/>
      <c r="BWY320" s="216"/>
      <c r="BWZ320" s="216"/>
      <c r="BXA320" s="216"/>
      <c r="BXB320" s="216"/>
      <c r="BXC320" s="216"/>
      <c r="BXD320" s="216"/>
      <c r="BXE320" s="216"/>
      <c r="BXF320" s="216"/>
      <c r="BXG320" s="216"/>
      <c r="BXH320" s="216"/>
      <c r="BXI320" s="216"/>
      <c r="BXJ320" s="216"/>
      <c r="BXK320" s="216"/>
      <c r="BXL320" s="216"/>
      <c r="BXM320" s="216"/>
      <c r="BXN320" s="216"/>
      <c r="BXO320" s="216"/>
      <c r="BXP320" s="216"/>
      <c r="BXQ320" s="216"/>
      <c r="BXR320" s="216"/>
      <c r="BXS320" s="216"/>
      <c r="BXT320" s="216"/>
      <c r="BXU320" s="216"/>
      <c r="BXV320" s="216"/>
      <c r="BXW320" s="216"/>
      <c r="BXX320" s="216"/>
      <c r="BXY320" s="216"/>
      <c r="BXZ320" s="216"/>
      <c r="BYA320" s="216"/>
      <c r="BYB320" s="216"/>
      <c r="BYC320" s="216"/>
      <c r="BYD320" s="216"/>
      <c r="BYE320" s="216"/>
      <c r="BYF320" s="216"/>
      <c r="BYG320" s="216"/>
      <c r="BYH320" s="216"/>
      <c r="BYI320" s="216"/>
      <c r="BYJ320" s="216"/>
      <c r="BYK320" s="216"/>
      <c r="BYL320" s="216"/>
      <c r="BYM320" s="216"/>
      <c r="BYN320" s="216"/>
      <c r="BYO320" s="216"/>
      <c r="BYP320" s="216"/>
      <c r="BYQ320" s="216"/>
      <c r="BYR320" s="216"/>
      <c r="BYS320" s="216"/>
      <c r="BYT320" s="216"/>
      <c r="BYU320" s="216"/>
      <c r="BYV320" s="216"/>
      <c r="BYW320" s="216"/>
      <c r="BYX320" s="216"/>
      <c r="BYY320" s="216"/>
      <c r="BYZ320" s="216"/>
      <c r="BZA320" s="216"/>
      <c r="BZB320" s="216"/>
      <c r="BZC320" s="216"/>
      <c r="BZD320" s="216"/>
      <c r="BZE320" s="216"/>
      <c r="BZF320" s="216"/>
      <c r="BZG320" s="216"/>
      <c r="BZH320" s="216"/>
      <c r="BZI320" s="216"/>
      <c r="BZJ320" s="216"/>
      <c r="BZK320" s="216"/>
      <c r="BZL320" s="216"/>
      <c r="BZM320" s="216"/>
      <c r="BZN320" s="216"/>
      <c r="BZO320" s="216"/>
      <c r="BZP320" s="216"/>
      <c r="BZQ320" s="216"/>
      <c r="BZR320" s="216"/>
      <c r="BZS320" s="216"/>
      <c r="BZT320" s="216"/>
      <c r="BZU320" s="216"/>
      <c r="BZV320" s="216"/>
      <c r="BZW320" s="216"/>
      <c r="BZX320" s="216"/>
      <c r="BZY320" s="216"/>
      <c r="BZZ320" s="216"/>
      <c r="CAA320" s="216"/>
      <c r="CAB320" s="216"/>
      <c r="CAC320" s="216"/>
      <c r="CAD320" s="216"/>
      <c r="CAE320" s="216"/>
      <c r="CAF320" s="216"/>
      <c r="CAG320" s="216"/>
      <c r="CAH320" s="216"/>
      <c r="CAI320" s="216"/>
      <c r="CAJ320" s="216"/>
      <c r="CAK320" s="216"/>
      <c r="CAL320" s="216"/>
      <c r="CAM320" s="216"/>
      <c r="CAN320" s="216"/>
      <c r="CAO320" s="216"/>
      <c r="CAP320" s="216"/>
      <c r="CAQ320" s="216"/>
      <c r="CAR320" s="216"/>
      <c r="CAS320" s="216"/>
      <c r="CAT320" s="216"/>
      <c r="CAU320" s="216"/>
      <c r="CAV320" s="216"/>
      <c r="CAW320" s="216"/>
      <c r="CAX320" s="216"/>
      <c r="CAY320" s="216"/>
      <c r="CAZ320" s="216"/>
      <c r="CBA320" s="216"/>
      <c r="CBB320" s="216"/>
      <c r="CBC320" s="216"/>
      <c r="CBD320" s="216"/>
      <c r="CBE320" s="216"/>
      <c r="CBF320" s="216"/>
      <c r="CBG320" s="216"/>
      <c r="CBH320" s="216"/>
      <c r="CBI320" s="216"/>
      <c r="CBJ320" s="216"/>
      <c r="CBK320" s="216"/>
      <c r="CBL320" s="216"/>
      <c r="CBM320" s="216"/>
      <c r="CBN320" s="216"/>
      <c r="CBO320" s="216"/>
      <c r="CBP320" s="216"/>
      <c r="CBQ320" s="216"/>
      <c r="CBR320" s="216"/>
      <c r="CBS320" s="216"/>
      <c r="CBT320" s="216"/>
      <c r="CBU320" s="216"/>
      <c r="CBV320" s="216"/>
      <c r="CBW320" s="216"/>
      <c r="CBX320" s="216"/>
      <c r="CBY320" s="216"/>
      <c r="CBZ320" s="216"/>
      <c r="CCA320" s="216"/>
      <c r="CCB320" s="216"/>
      <c r="CCC320" s="216"/>
      <c r="CCD320" s="216"/>
      <c r="CCE320" s="216"/>
      <c r="CCF320" s="216"/>
      <c r="CCG320" s="216"/>
      <c r="CCH320" s="216"/>
      <c r="CCI320" s="216"/>
      <c r="CCJ320" s="216"/>
      <c r="CCK320" s="216"/>
      <c r="CCL320" s="216"/>
      <c r="CCM320" s="216"/>
      <c r="CCN320" s="216"/>
      <c r="CCO320" s="216"/>
      <c r="CCP320" s="216"/>
      <c r="CCQ320" s="216"/>
      <c r="CCR320" s="216"/>
      <c r="CCS320" s="216"/>
      <c r="CCT320" s="216"/>
      <c r="CCU320" s="216"/>
      <c r="CCV320" s="216"/>
      <c r="CCW320" s="216"/>
      <c r="CCX320" s="216"/>
      <c r="CCY320" s="216"/>
      <c r="CCZ320" s="216"/>
      <c r="CDA320" s="216"/>
      <c r="CDB320" s="216"/>
      <c r="CDC320" s="216"/>
      <c r="CDD320" s="216"/>
      <c r="CDE320" s="216"/>
      <c r="CDF320" s="216"/>
      <c r="CDG320" s="216"/>
      <c r="CDH320" s="216"/>
      <c r="CDI320" s="216"/>
      <c r="CDJ320" s="216"/>
      <c r="CDK320" s="216"/>
      <c r="CDL320" s="216"/>
      <c r="CDM320" s="216"/>
      <c r="CDN320" s="216"/>
      <c r="CDO320" s="216"/>
      <c r="CDP320" s="216"/>
      <c r="CDQ320" s="216"/>
      <c r="CDR320" s="216"/>
      <c r="CDS320" s="216"/>
      <c r="CDT320" s="216"/>
      <c r="CDU320" s="216"/>
      <c r="CDV320" s="216"/>
      <c r="CDW320" s="216"/>
      <c r="CDX320" s="216"/>
      <c r="CDY320" s="216"/>
      <c r="CDZ320" s="216"/>
      <c r="CEA320" s="216"/>
      <c r="CEB320" s="216"/>
      <c r="CEC320" s="216"/>
      <c r="CED320" s="216"/>
      <c r="CEE320" s="216"/>
      <c r="CEF320" s="216"/>
      <c r="CEG320" s="216"/>
      <c r="CEH320" s="216"/>
      <c r="CEI320" s="216"/>
      <c r="CEJ320" s="216"/>
      <c r="CEK320" s="216"/>
      <c r="CEL320" s="216"/>
      <c r="CEM320" s="216"/>
      <c r="CEN320" s="216"/>
      <c r="CEO320" s="216"/>
      <c r="CEP320" s="216"/>
      <c r="CEQ320" s="216"/>
      <c r="CER320" s="216"/>
      <c r="CES320" s="216"/>
      <c r="CET320" s="216"/>
      <c r="CEU320" s="216"/>
      <c r="CEV320" s="216"/>
      <c r="CEW320" s="216"/>
      <c r="CEX320" s="216"/>
      <c r="CEY320" s="216"/>
      <c r="CEZ320" s="216"/>
      <c r="CFA320" s="216"/>
      <c r="CFB320" s="216"/>
      <c r="CFC320" s="216"/>
      <c r="CFD320" s="216"/>
      <c r="CFE320" s="216"/>
      <c r="CFF320" s="216"/>
      <c r="CFG320" s="216"/>
      <c r="CFH320" s="216"/>
      <c r="CFI320" s="216"/>
      <c r="CFJ320" s="216"/>
      <c r="CFK320" s="216"/>
      <c r="CFL320" s="216"/>
      <c r="CFM320" s="216"/>
      <c r="CFN320" s="216"/>
      <c r="CFO320" s="216"/>
      <c r="CFP320" s="216"/>
      <c r="CFQ320" s="216"/>
      <c r="CFR320" s="216"/>
      <c r="CFS320" s="216"/>
      <c r="CFT320" s="216"/>
      <c r="CFU320" s="216"/>
      <c r="CFV320" s="216"/>
      <c r="CFW320" s="216"/>
      <c r="CFX320" s="216"/>
      <c r="CFY320" s="216"/>
      <c r="CFZ320" s="216"/>
      <c r="CGA320" s="216"/>
      <c r="CGB320" s="216"/>
      <c r="CGC320" s="216"/>
      <c r="CGD320" s="216"/>
      <c r="CGE320" s="216"/>
      <c r="CGF320" s="216"/>
      <c r="CGG320" s="216"/>
      <c r="CGH320" s="216"/>
      <c r="CGI320" s="216"/>
      <c r="CGJ320" s="216"/>
      <c r="CGK320" s="216"/>
      <c r="CGL320" s="216"/>
      <c r="CGM320" s="216"/>
      <c r="CGN320" s="216"/>
      <c r="CGO320" s="216"/>
      <c r="CGP320" s="216"/>
      <c r="CGQ320" s="216"/>
      <c r="CGR320" s="216"/>
      <c r="CGS320" s="216"/>
      <c r="CGT320" s="216"/>
      <c r="CGU320" s="216"/>
      <c r="CGV320" s="216"/>
      <c r="CGW320" s="216"/>
      <c r="CGX320" s="216"/>
      <c r="CGY320" s="216"/>
      <c r="CGZ320" s="216"/>
      <c r="CHA320" s="216"/>
      <c r="CHB320" s="216"/>
      <c r="CHC320" s="216"/>
      <c r="CHD320" s="216"/>
      <c r="CHE320" s="216"/>
      <c r="CHF320" s="216"/>
      <c r="CHG320" s="216"/>
      <c r="CHH320" s="216"/>
      <c r="CHI320" s="216"/>
      <c r="CHJ320" s="216"/>
      <c r="CHK320" s="216"/>
      <c r="CHL320" s="216"/>
      <c r="CHM320" s="216"/>
      <c r="CHN320" s="216"/>
      <c r="CHO320" s="216"/>
      <c r="CHP320" s="216"/>
      <c r="CHQ320" s="216"/>
      <c r="CHR320" s="216"/>
      <c r="CHS320" s="216"/>
      <c r="CHT320" s="216"/>
      <c r="CHU320" s="216"/>
      <c r="CHV320" s="216"/>
      <c r="CHW320" s="216"/>
      <c r="CHX320" s="216"/>
      <c r="CHY320" s="216"/>
      <c r="CHZ320" s="216"/>
      <c r="CIA320" s="216"/>
      <c r="CIB320" s="216"/>
      <c r="CIC320" s="216"/>
      <c r="CID320" s="216"/>
      <c r="CIE320" s="216"/>
      <c r="CIF320" s="216"/>
      <c r="CIG320" s="216"/>
      <c r="CIH320" s="216"/>
      <c r="CII320" s="216"/>
      <c r="CIJ320" s="216"/>
      <c r="CIK320" s="216"/>
      <c r="CIL320" s="216"/>
      <c r="CIM320" s="216"/>
      <c r="CIN320" s="216"/>
      <c r="CIO320" s="216"/>
      <c r="CIP320" s="216"/>
      <c r="CIQ320" s="216"/>
      <c r="CIR320" s="216"/>
      <c r="CIS320" s="216"/>
      <c r="CIT320" s="216"/>
      <c r="CIU320" s="216"/>
      <c r="CIV320" s="216"/>
      <c r="CIW320" s="216"/>
      <c r="CIX320" s="216"/>
      <c r="CIY320" s="216"/>
      <c r="CIZ320" s="216"/>
      <c r="CJA320" s="216"/>
      <c r="CJB320" s="216"/>
      <c r="CJC320" s="216"/>
      <c r="CJD320" s="216"/>
      <c r="CJE320" s="216"/>
      <c r="CJF320" s="216"/>
      <c r="CJG320" s="216"/>
      <c r="CJH320" s="216"/>
      <c r="CJI320" s="216"/>
      <c r="CJJ320" s="216"/>
      <c r="CJK320" s="216"/>
      <c r="CJL320" s="216"/>
      <c r="CJM320" s="216"/>
      <c r="CJN320" s="216"/>
      <c r="CJO320" s="216"/>
      <c r="CJP320" s="216"/>
      <c r="CJQ320" s="216"/>
      <c r="CJR320" s="216"/>
      <c r="CJS320" s="216"/>
      <c r="CJT320" s="216"/>
      <c r="CJU320" s="216"/>
      <c r="CJV320" s="216"/>
      <c r="CJW320" s="216"/>
      <c r="CJX320" s="216"/>
      <c r="CJY320" s="216"/>
      <c r="CJZ320" s="216"/>
      <c r="CKA320" s="216"/>
      <c r="CKB320" s="216"/>
      <c r="CKC320" s="216"/>
      <c r="CKD320" s="216"/>
      <c r="CKE320" s="216"/>
      <c r="CKF320" s="216"/>
      <c r="CKG320" s="216"/>
      <c r="CKH320" s="216"/>
      <c r="CKI320" s="216"/>
      <c r="CKJ320" s="216"/>
      <c r="CKK320" s="216"/>
      <c r="CKL320" s="216"/>
      <c r="CKM320" s="216"/>
      <c r="CKN320" s="216"/>
      <c r="CKO320" s="216"/>
      <c r="CKP320" s="216"/>
      <c r="CKQ320" s="216"/>
      <c r="CKR320" s="216"/>
      <c r="CKS320" s="216"/>
      <c r="CKT320" s="216"/>
      <c r="CKU320" s="216"/>
      <c r="CKV320" s="216"/>
      <c r="CKW320" s="216"/>
      <c r="CKX320" s="216"/>
      <c r="CKY320" s="216"/>
      <c r="CKZ320" s="216"/>
      <c r="CLA320" s="216"/>
      <c r="CLB320" s="216"/>
      <c r="CLC320" s="216"/>
      <c r="CLD320" s="216"/>
      <c r="CLE320" s="216"/>
      <c r="CLF320" s="216"/>
      <c r="CLG320" s="216"/>
      <c r="CLH320" s="216"/>
      <c r="CLI320" s="216"/>
      <c r="CLJ320" s="216"/>
      <c r="CLK320" s="216"/>
      <c r="CLL320" s="216"/>
      <c r="CLM320" s="216"/>
      <c r="CLN320" s="216"/>
      <c r="CLO320" s="216"/>
      <c r="CLP320" s="216"/>
      <c r="CLQ320" s="216"/>
      <c r="CLR320" s="216"/>
      <c r="CLS320" s="216"/>
      <c r="CLT320" s="216"/>
      <c r="CLU320" s="216"/>
      <c r="CLV320" s="216"/>
      <c r="CLW320" s="216"/>
      <c r="CLX320" s="216"/>
      <c r="CLY320" s="216"/>
      <c r="CLZ320" s="216"/>
      <c r="CMA320" s="216"/>
      <c r="CMB320" s="216"/>
      <c r="CMC320" s="216"/>
      <c r="CMD320" s="216"/>
      <c r="CME320" s="216"/>
      <c r="CMF320" s="216"/>
      <c r="CMG320" s="216"/>
      <c r="CMH320" s="216"/>
      <c r="CMI320" s="216"/>
      <c r="CMJ320" s="216"/>
      <c r="CMK320" s="216"/>
      <c r="CML320" s="216"/>
      <c r="CMM320" s="216"/>
      <c r="CMN320" s="216"/>
      <c r="CMO320" s="216"/>
      <c r="CMP320" s="216"/>
      <c r="CMQ320" s="216"/>
      <c r="CMR320" s="216"/>
      <c r="CMS320" s="216"/>
      <c r="CMT320" s="216"/>
      <c r="CMU320" s="216"/>
      <c r="CMV320" s="216"/>
      <c r="CMW320" s="216"/>
      <c r="CMX320" s="216"/>
      <c r="CMY320" s="216"/>
      <c r="CMZ320" s="216"/>
      <c r="CNA320" s="216"/>
      <c r="CNB320" s="216"/>
      <c r="CNC320" s="216"/>
      <c r="CND320" s="216"/>
      <c r="CNE320" s="216"/>
      <c r="CNF320" s="216"/>
      <c r="CNG320" s="216"/>
      <c r="CNH320" s="216"/>
      <c r="CNI320" s="216"/>
      <c r="CNJ320" s="216"/>
      <c r="CNK320" s="216"/>
      <c r="CNL320" s="216"/>
      <c r="CNM320" s="216"/>
      <c r="CNN320" s="216"/>
      <c r="CNO320" s="216"/>
      <c r="CNP320" s="216"/>
      <c r="CNQ320" s="216"/>
      <c r="CNR320" s="216"/>
      <c r="CNS320" s="216"/>
      <c r="CNT320" s="216"/>
      <c r="CNU320" s="216"/>
      <c r="CNV320" s="216"/>
      <c r="CNW320" s="216"/>
      <c r="CNX320" s="216"/>
      <c r="CNY320" s="216"/>
      <c r="CNZ320" s="216"/>
      <c r="COA320" s="216"/>
      <c r="COB320" s="216"/>
      <c r="COC320" s="216"/>
      <c r="COD320" s="216"/>
      <c r="COE320" s="216"/>
      <c r="COF320" s="216"/>
      <c r="COG320" s="216"/>
      <c r="COH320" s="216"/>
      <c r="COI320" s="216"/>
      <c r="COJ320" s="216"/>
      <c r="COK320" s="216"/>
      <c r="COL320" s="216"/>
      <c r="COM320" s="216"/>
      <c r="CON320" s="216"/>
      <c r="COO320" s="216"/>
      <c r="COP320" s="216"/>
      <c r="COQ320" s="216"/>
      <c r="COR320" s="216"/>
      <c r="COS320" s="216"/>
      <c r="COT320" s="216"/>
      <c r="COU320" s="216"/>
      <c r="COV320" s="216"/>
      <c r="COW320" s="216"/>
      <c r="COX320" s="216"/>
      <c r="COY320" s="216"/>
      <c r="COZ320" s="216"/>
      <c r="CPA320" s="216"/>
      <c r="CPB320" s="216"/>
      <c r="CPC320" s="216"/>
      <c r="CPD320" s="216"/>
      <c r="CPE320" s="216"/>
      <c r="CPF320" s="216"/>
      <c r="CPG320" s="216"/>
      <c r="CPH320" s="216"/>
      <c r="CPI320" s="216"/>
      <c r="CPJ320" s="216"/>
      <c r="CPK320" s="216"/>
      <c r="CPL320" s="216"/>
      <c r="CPM320" s="216"/>
      <c r="CPN320" s="216"/>
      <c r="CPO320" s="216"/>
      <c r="CPP320" s="216"/>
      <c r="CPQ320" s="216"/>
      <c r="CPR320" s="216"/>
      <c r="CPS320" s="216"/>
      <c r="CPT320" s="216"/>
      <c r="CPU320" s="216"/>
      <c r="CPV320" s="216"/>
      <c r="CPW320" s="216"/>
      <c r="CPX320" s="216"/>
      <c r="CPY320" s="216"/>
      <c r="CPZ320" s="216"/>
      <c r="CQA320" s="216"/>
      <c r="CQB320" s="216"/>
      <c r="CQC320" s="216"/>
      <c r="CQD320" s="216"/>
      <c r="CQE320" s="216"/>
      <c r="CQF320" s="216"/>
      <c r="CQG320" s="216"/>
      <c r="CQH320" s="216"/>
      <c r="CQI320" s="216"/>
      <c r="CQJ320" s="216"/>
      <c r="CQK320" s="216"/>
      <c r="CQL320" s="216"/>
      <c r="CQM320" s="216"/>
      <c r="CQN320" s="216"/>
      <c r="CQO320" s="216"/>
      <c r="CQP320" s="216"/>
      <c r="CQQ320" s="216"/>
      <c r="CQR320" s="216"/>
      <c r="CQS320" s="216"/>
      <c r="CQT320" s="216"/>
      <c r="CQU320" s="216"/>
      <c r="CQV320" s="216"/>
      <c r="CQW320" s="216"/>
      <c r="CQX320" s="216"/>
      <c r="CQY320" s="216"/>
      <c r="CQZ320" s="216"/>
      <c r="CRA320" s="216"/>
      <c r="CRB320" s="216"/>
      <c r="CRC320" s="216"/>
      <c r="CRD320" s="216"/>
      <c r="CRE320" s="216"/>
      <c r="CRF320" s="216"/>
      <c r="CRG320" s="216"/>
      <c r="CRH320" s="216"/>
      <c r="CRI320" s="216"/>
      <c r="CRJ320" s="216"/>
      <c r="CRK320" s="216"/>
      <c r="CRL320" s="216"/>
      <c r="CRM320" s="216"/>
      <c r="CRN320" s="216"/>
      <c r="CRO320" s="216"/>
      <c r="CRP320" s="216"/>
      <c r="CRQ320" s="216"/>
      <c r="CRR320" s="216"/>
      <c r="CRS320" s="216"/>
      <c r="CRT320" s="216"/>
      <c r="CRU320" s="216"/>
      <c r="CRV320" s="216"/>
      <c r="CRW320" s="216"/>
      <c r="CRX320" s="216"/>
      <c r="CRY320" s="216"/>
      <c r="CRZ320" s="216"/>
      <c r="CSA320" s="216"/>
      <c r="CSB320" s="216"/>
      <c r="CSC320" s="216"/>
      <c r="CSD320" s="216"/>
      <c r="CSE320" s="216"/>
      <c r="CSF320" s="216"/>
      <c r="CSG320" s="216"/>
      <c r="CSH320" s="216"/>
      <c r="CSI320" s="216"/>
      <c r="CSJ320" s="216"/>
      <c r="CSK320" s="216"/>
      <c r="CSL320" s="216"/>
      <c r="CSM320" s="216"/>
      <c r="CSN320" s="216"/>
      <c r="CSO320" s="216"/>
      <c r="CSP320" s="216"/>
      <c r="CSQ320" s="216"/>
      <c r="CSR320" s="216"/>
      <c r="CSS320" s="216"/>
      <c r="CST320" s="216"/>
      <c r="CSU320" s="216"/>
      <c r="CSV320" s="216"/>
      <c r="CSW320" s="216"/>
      <c r="CSX320" s="216"/>
      <c r="CSY320" s="216"/>
      <c r="CSZ320" s="216"/>
      <c r="CTA320" s="216"/>
      <c r="CTB320" s="216"/>
      <c r="CTC320" s="216"/>
      <c r="CTD320" s="216"/>
      <c r="CTE320" s="216"/>
      <c r="CTF320" s="216"/>
      <c r="CTG320" s="216"/>
      <c r="CTH320" s="216"/>
      <c r="CTI320" s="216"/>
      <c r="CTJ320" s="216"/>
      <c r="CTK320" s="216"/>
      <c r="CTL320" s="216"/>
      <c r="CTM320" s="216"/>
      <c r="CTN320" s="216"/>
      <c r="CTO320" s="216"/>
      <c r="CTP320" s="216"/>
      <c r="CTQ320" s="216"/>
      <c r="CTR320" s="216"/>
      <c r="CTS320" s="216"/>
      <c r="CTT320" s="216"/>
      <c r="CTU320" s="216"/>
      <c r="CTV320" s="216"/>
      <c r="CTW320" s="216"/>
      <c r="CTX320" s="216"/>
      <c r="CTY320" s="216"/>
      <c r="CTZ320" s="216"/>
      <c r="CUA320" s="216"/>
      <c r="CUB320" s="216"/>
      <c r="CUC320" s="216"/>
      <c r="CUD320" s="216"/>
      <c r="CUE320" s="216"/>
      <c r="CUF320" s="216"/>
      <c r="CUG320" s="216"/>
      <c r="CUH320" s="216"/>
      <c r="CUI320" s="216"/>
      <c r="CUJ320" s="216"/>
      <c r="CUK320" s="216"/>
      <c r="CUL320" s="216"/>
      <c r="CUM320" s="216"/>
      <c r="CUN320" s="216"/>
      <c r="CUO320" s="216"/>
      <c r="CUP320" s="216"/>
      <c r="CUQ320" s="216"/>
      <c r="CUR320" s="216"/>
      <c r="CUS320" s="216"/>
      <c r="CUT320" s="216"/>
      <c r="CUU320" s="216"/>
      <c r="CUV320" s="216"/>
      <c r="CUW320" s="216"/>
      <c r="CUX320" s="216"/>
      <c r="CUY320" s="216"/>
      <c r="CUZ320" s="216"/>
      <c r="CVA320" s="216"/>
      <c r="CVB320" s="216"/>
      <c r="CVC320" s="216"/>
      <c r="CVD320" s="216"/>
      <c r="CVE320" s="216"/>
      <c r="CVF320" s="216"/>
      <c r="CVG320" s="216"/>
      <c r="CVH320" s="216"/>
      <c r="CVI320" s="216"/>
      <c r="CVJ320" s="216"/>
      <c r="CVK320" s="216"/>
      <c r="CVL320" s="216"/>
      <c r="CVM320" s="216"/>
      <c r="CVN320" s="216"/>
      <c r="CVO320" s="216"/>
      <c r="CVP320" s="216"/>
      <c r="CVQ320" s="216"/>
      <c r="CVR320" s="216"/>
      <c r="CVS320" s="216"/>
      <c r="CVT320" s="216"/>
      <c r="CVU320" s="216"/>
      <c r="CVV320" s="216"/>
      <c r="CVW320" s="216"/>
      <c r="CVX320" s="216"/>
      <c r="CVY320" s="216"/>
      <c r="CVZ320" s="216"/>
      <c r="CWA320" s="216"/>
      <c r="CWB320" s="216"/>
      <c r="CWC320" s="216"/>
      <c r="CWD320" s="216"/>
      <c r="CWE320" s="216"/>
      <c r="CWF320" s="216"/>
      <c r="CWG320" s="216"/>
      <c r="CWH320" s="216"/>
      <c r="CWI320" s="216"/>
      <c r="CWJ320" s="216"/>
      <c r="CWK320" s="216"/>
      <c r="CWL320" s="216"/>
      <c r="CWM320" s="216"/>
      <c r="CWN320" s="216"/>
      <c r="CWO320" s="216"/>
      <c r="CWP320" s="216"/>
      <c r="CWQ320" s="216"/>
      <c r="CWR320" s="216"/>
      <c r="CWS320" s="216"/>
      <c r="CWT320" s="216"/>
      <c r="CWU320" s="216"/>
      <c r="CWV320" s="216"/>
      <c r="CWW320" s="216"/>
      <c r="CWX320" s="216"/>
      <c r="CWY320" s="216"/>
      <c r="CWZ320" s="216"/>
      <c r="CXA320" s="216"/>
      <c r="CXB320" s="216"/>
      <c r="CXC320" s="216"/>
      <c r="CXD320" s="216"/>
      <c r="CXE320" s="216"/>
      <c r="CXF320" s="216"/>
      <c r="CXG320" s="216"/>
      <c r="CXH320" s="216"/>
      <c r="CXI320" s="216"/>
      <c r="CXJ320" s="216"/>
      <c r="CXK320" s="216"/>
      <c r="CXL320" s="216"/>
      <c r="CXM320" s="216"/>
      <c r="CXN320" s="216"/>
      <c r="CXO320" s="216"/>
      <c r="CXP320" s="216"/>
      <c r="CXQ320" s="216"/>
      <c r="CXR320" s="216"/>
      <c r="CXS320" s="216"/>
      <c r="CXT320" s="216"/>
      <c r="CXU320" s="216"/>
      <c r="CXV320" s="216"/>
      <c r="CXW320" s="216"/>
      <c r="CXX320" s="216"/>
      <c r="CXY320" s="216"/>
      <c r="CXZ320" s="216"/>
      <c r="CYA320" s="216"/>
      <c r="CYB320" s="216"/>
      <c r="CYC320" s="216"/>
      <c r="CYD320" s="216"/>
      <c r="CYE320" s="216"/>
      <c r="CYF320" s="216"/>
      <c r="CYG320" s="216"/>
      <c r="CYH320" s="216"/>
      <c r="CYI320" s="216"/>
      <c r="CYJ320" s="216"/>
      <c r="CYK320" s="216"/>
      <c r="CYL320" s="216"/>
      <c r="CYM320" s="216"/>
      <c r="CYN320" s="216"/>
      <c r="CYO320" s="216"/>
      <c r="CYP320" s="216"/>
      <c r="CYQ320" s="216"/>
      <c r="CYR320" s="216"/>
      <c r="CYS320" s="216"/>
      <c r="CYT320" s="216"/>
      <c r="CYU320" s="216"/>
      <c r="CYV320" s="216"/>
      <c r="CYW320" s="216"/>
      <c r="CYX320" s="216"/>
      <c r="CYY320" s="216"/>
      <c r="CYZ320" s="216"/>
      <c r="CZA320" s="216"/>
      <c r="CZB320" s="216"/>
      <c r="CZC320" s="216"/>
      <c r="CZD320" s="216"/>
      <c r="CZE320" s="216"/>
      <c r="CZF320" s="216"/>
      <c r="CZG320" s="216"/>
      <c r="CZH320" s="216"/>
      <c r="CZI320" s="216"/>
      <c r="CZJ320" s="216"/>
      <c r="CZK320" s="216"/>
      <c r="CZL320" s="216"/>
      <c r="CZM320" s="216"/>
      <c r="CZN320" s="216"/>
      <c r="CZO320" s="216"/>
      <c r="CZP320" s="216"/>
      <c r="CZQ320" s="216"/>
      <c r="CZR320" s="216"/>
      <c r="CZS320" s="216"/>
      <c r="CZT320" s="216"/>
      <c r="CZU320" s="216"/>
      <c r="CZV320" s="216"/>
      <c r="CZW320" s="216"/>
      <c r="CZX320" s="216"/>
      <c r="CZY320" s="216"/>
      <c r="CZZ320" s="216"/>
      <c r="DAA320" s="216"/>
      <c r="DAB320" s="216"/>
      <c r="DAC320" s="216"/>
      <c r="DAD320" s="216"/>
      <c r="DAE320" s="216"/>
      <c r="DAF320" s="216"/>
      <c r="DAG320" s="216"/>
      <c r="DAH320" s="216"/>
      <c r="DAI320" s="216"/>
      <c r="DAJ320" s="216"/>
      <c r="DAK320" s="216"/>
      <c r="DAL320" s="216"/>
      <c r="DAM320" s="216"/>
      <c r="DAN320" s="216"/>
      <c r="DAO320" s="216"/>
      <c r="DAP320" s="216"/>
      <c r="DAQ320" s="216"/>
      <c r="DAR320" s="216"/>
      <c r="DAS320" s="216"/>
      <c r="DAT320" s="216"/>
      <c r="DAU320" s="216"/>
      <c r="DAV320" s="216"/>
      <c r="DAW320" s="216"/>
      <c r="DAX320" s="216"/>
      <c r="DAY320" s="216"/>
      <c r="DAZ320" s="216"/>
      <c r="DBA320" s="216"/>
      <c r="DBB320" s="216"/>
      <c r="DBC320" s="216"/>
      <c r="DBD320" s="216"/>
      <c r="DBE320" s="216"/>
      <c r="DBF320" s="216"/>
      <c r="DBG320" s="216"/>
      <c r="DBH320" s="216"/>
      <c r="DBI320" s="216"/>
      <c r="DBJ320" s="216"/>
      <c r="DBK320" s="216"/>
      <c r="DBL320" s="216"/>
      <c r="DBM320" s="216"/>
      <c r="DBN320" s="216"/>
      <c r="DBO320" s="216"/>
      <c r="DBP320" s="216"/>
      <c r="DBQ320" s="216"/>
      <c r="DBR320" s="216"/>
      <c r="DBS320" s="216"/>
      <c r="DBT320" s="216"/>
      <c r="DBU320" s="216"/>
      <c r="DBV320" s="216"/>
      <c r="DBW320" s="216"/>
      <c r="DBX320" s="216"/>
      <c r="DBY320" s="216"/>
      <c r="DBZ320" s="216"/>
      <c r="DCA320" s="216"/>
      <c r="DCB320" s="216"/>
      <c r="DCC320" s="216"/>
      <c r="DCD320" s="216"/>
      <c r="DCE320" s="216"/>
      <c r="DCF320" s="216"/>
      <c r="DCG320" s="216"/>
      <c r="DCH320" s="216"/>
      <c r="DCI320" s="216"/>
      <c r="DCJ320" s="216"/>
      <c r="DCK320" s="216"/>
      <c r="DCL320" s="216"/>
      <c r="DCM320" s="216"/>
      <c r="DCN320" s="216"/>
      <c r="DCO320" s="216"/>
      <c r="DCP320" s="216"/>
      <c r="DCQ320" s="216"/>
      <c r="DCR320" s="216"/>
      <c r="DCS320" s="216"/>
      <c r="DCT320" s="216"/>
      <c r="DCU320" s="216"/>
      <c r="DCV320" s="216"/>
      <c r="DCW320" s="216"/>
      <c r="DCX320" s="216"/>
      <c r="DCY320" s="216"/>
      <c r="DCZ320" s="216"/>
      <c r="DDA320" s="216"/>
      <c r="DDB320" s="216"/>
      <c r="DDC320" s="216"/>
      <c r="DDD320" s="216"/>
      <c r="DDE320" s="216"/>
      <c r="DDF320" s="216"/>
      <c r="DDG320" s="216"/>
      <c r="DDH320" s="216"/>
      <c r="DDI320" s="216"/>
      <c r="DDJ320" s="216"/>
      <c r="DDK320" s="216"/>
      <c r="DDL320" s="216"/>
      <c r="DDM320" s="216"/>
      <c r="DDN320" s="216"/>
      <c r="DDO320" s="216"/>
      <c r="DDP320" s="216"/>
      <c r="DDQ320" s="216"/>
      <c r="DDR320" s="216"/>
      <c r="DDS320" s="216"/>
      <c r="DDT320" s="216"/>
      <c r="DDU320" s="216"/>
      <c r="DDV320" s="216"/>
      <c r="DDW320" s="216"/>
      <c r="DDX320" s="216"/>
      <c r="DDY320" s="216"/>
      <c r="DDZ320" s="216"/>
      <c r="DEA320" s="216"/>
      <c r="DEB320" s="216"/>
      <c r="DEC320" s="216"/>
      <c r="DED320" s="216"/>
      <c r="DEE320" s="216"/>
      <c r="DEF320" s="216"/>
      <c r="DEG320" s="216"/>
      <c r="DEH320" s="216"/>
      <c r="DEI320" s="216"/>
      <c r="DEJ320" s="216"/>
      <c r="DEK320" s="216"/>
      <c r="DEL320" s="216"/>
      <c r="DEM320" s="216"/>
      <c r="DEN320" s="216"/>
      <c r="DEO320" s="216"/>
      <c r="DEP320" s="216"/>
      <c r="DEQ320" s="216"/>
      <c r="DER320" s="216"/>
      <c r="DES320" s="216"/>
      <c r="DET320" s="216"/>
      <c r="DEU320" s="216"/>
      <c r="DEV320" s="216"/>
      <c r="DEW320" s="216"/>
      <c r="DEX320" s="216"/>
      <c r="DEY320" s="216"/>
      <c r="DEZ320" s="216"/>
      <c r="DFA320" s="216"/>
      <c r="DFB320" s="216"/>
      <c r="DFC320" s="216"/>
      <c r="DFD320" s="216"/>
      <c r="DFE320" s="216"/>
      <c r="DFF320" s="216"/>
      <c r="DFG320" s="216"/>
      <c r="DFH320" s="216"/>
      <c r="DFI320" s="216"/>
      <c r="DFJ320" s="216"/>
      <c r="DFK320" s="216"/>
      <c r="DFL320" s="216"/>
      <c r="DFM320" s="216"/>
      <c r="DFN320" s="216"/>
      <c r="DFO320" s="216"/>
      <c r="DFP320" s="216"/>
      <c r="DFQ320" s="216"/>
      <c r="DFR320" s="216"/>
      <c r="DFS320" s="216"/>
      <c r="DFT320" s="216"/>
      <c r="DFU320" s="216"/>
      <c r="DFV320" s="216"/>
      <c r="DFW320" s="216"/>
      <c r="DFX320" s="216"/>
      <c r="DFY320" s="216"/>
      <c r="DFZ320" s="216"/>
      <c r="DGA320" s="216"/>
      <c r="DGB320" s="216"/>
      <c r="DGC320" s="216"/>
      <c r="DGD320" s="216"/>
      <c r="DGE320" s="216"/>
      <c r="DGF320" s="216"/>
      <c r="DGG320" s="216"/>
      <c r="DGH320" s="216"/>
      <c r="DGI320" s="216"/>
      <c r="DGJ320" s="216"/>
      <c r="DGK320" s="216"/>
      <c r="DGL320" s="216"/>
      <c r="DGM320" s="216"/>
      <c r="DGN320" s="216"/>
      <c r="DGO320" s="216"/>
      <c r="DGP320" s="216"/>
      <c r="DGQ320" s="216"/>
      <c r="DGR320" s="216"/>
      <c r="DGS320" s="216"/>
      <c r="DGT320" s="216"/>
      <c r="DGU320" s="216"/>
      <c r="DGV320" s="216"/>
      <c r="DGW320" s="216"/>
      <c r="DGX320" s="216"/>
      <c r="DGY320" s="216"/>
      <c r="DGZ320" s="216"/>
      <c r="DHA320" s="216"/>
      <c r="DHB320" s="216"/>
      <c r="DHC320" s="216"/>
      <c r="DHD320" s="216"/>
      <c r="DHE320" s="216"/>
      <c r="DHF320" s="216"/>
      <c r="DHG320" s="216"/>
      <c r="DHH320" s="216"/>
      <c r="DHI320" s="216"/>
      <c r="DHJ320" s="216"/>
      <c r="DHK320" s="216"/>
      <c r="DHL320" s="216"/>
      <c r="DHM320" s="216"/>
      <c r="DHN320" s="216"/>
      <c r="DHO320" s="216"/>
      <c r="DHP320" s="216"/>
      <c r="DHQ320" s="216"/>
      <c r="DHR320" s="216"/>
      <c r="DHS320" s="216"/>
      <c r="DHT320" s="216"/>
      <c r="DHU320" s="216"/>
      <c r="DHV320" s="216"/>
      <c r="DHW320" s="216"/>
      <c r="DHX320" s="216"/>
      <c r="DHY320" s="216"/>
      <c r="DHZ320" s="216"/>
      <c r="DIA320" s="216"/>
      <c r="DIB320" s="216"/>
      <c r="DIC320" s="216"/>
      <c r="DID320" s="216"/>
      <c r="DIE320" s="216"/>
      <c r="DIF320" s="216"/>
      <c r="DIG320" s="216"/>
      <c r="DIH320" s="216"/>
      <c r="DII320" s="216"/>
      <c r="DIJ320" s="216"/>
      <c r="DIK320" s="216"/>
      <c r="DIL320" s="216"/>
      <c r="DIM320" s="216"/>
      <c r="DIN320" s="216"/>
      <c r="DIO320" s="216"/>
      <c r="DIP320" s="216"/>
      <c r="DIQ320" s="216"/>
      <c r="DIR320" s="216"/>
      <c r="DIS320" s="216"/>
      <c r="DIT320" s="216"/>
      <c r="DIU320" s="216"/>
      <c r="DIV320" s="216"/>
      <c r="DIW320" s="216"/>
      <c r="DIX320" s="216"/>
      <c r="DIY320" s="216"/>
      <c r="DIZ320" s="216"/>
      <c r="DJA320" s="216"/>
      <c r="DJB320" s="216"/>
      <c r="DJC320" s="216"/>
      <c r="DJD320" s="216"/>
      <c r="DJE320" s="216"/>
      <c r="DJF320" s="216"/>
      <c r="DJG320" s="216"/>
      <c r="DJH320" s="216"/>
      <c r="DJI320" s="216"/>
      <c r="DJJ320" s="216"/>
      <c r="DJK320" s="216"/>
      <c r="DJL320" s="216"/>
      <c r="DJM320" s="216"/>
      <c r="DJN320" s="216"/>
      <c r="DJO320" s="216"/>
      <c r="DJP320" s="216"/>
      <c r="DJQ320" s="216"/>
      <c r="DJR320" s="216"/>
      <c r="DJS320" s="216"/>
      <c r="DJT320" s="216"/>
      <c r="DJU320" s="216"/>
      <c r="DJV320" s="216"/>
      <c r="DJW320" s="216"/>
      <c r="DJX320" s="216"/>
      <c r="DJY320" s="216"/>
      <c r="DJZ320" s="216"/>
      <c r="DKA320" s="216"/>
      <c r="DKB320" s="216"/>
      <c r="DKC320" s="216"/>
      <c r="DKD320" s="216"/>
      <c r="DKE320" s="216"/>
      <c r="DKF320" s="216"/>
      <c r="DKG320" s="216"/>
      <c r="DKH320" s="216"/>
      <c r="DKI320" s="216"/>
      <c r="DKJ320" s="216"/>
      <c r="DKK320" s="216"/>
      <c r="DKL320" s="216"/>
      <c r="DKM320" s="216"/>
      <c r="DKN320" s="216"/>
      <c r="DKO320" s="216"/>
      <c r="DKP320" s="216"/>
      <c r="DKQ320" s="216"/>
      <c r="DKR320" s="216"/>
      <c r="DKS320" s="216"/>
      <c r="DKT320" s="216"/>
      <c r="DKU320" s="216"/>
      <c r="DKV320" s="216"/>
      <c r="DKW320" s="216"/>
      <c r="DKX320" s="216"/>
      <c r="DKY320" s="216"/>
      <c r="DKZ320" s="216"/>
      <c r="DLA320" s="216"/>
      <c r="DLB320" s="216"/>
      <c r="DLC320" s="216"/>
      <c r="DLD320" s="216"/>
      <c r="DLE320" s="216"/>
      <c r="DLF320" s="216"/>
      <c r="DLG320" s="216"/>
      <c r="DLH320" s="216"/>
      <c r="DLI320" s="216"/>
      <c r="DLJ320" s="216"/>
      <c r="DLK320" s="216"/>
      <c r="DLL320" s="216"/>
      <c r="DLM320" s="216"/>
      <c r="DLN320" s="216"/>
      <c r="DLO320" s="216"/>
      <c r="DLP320" s="216"/>
      <c r="DLQ320" s="216"/>
      <c r="DLR320" s="216"/>
      <c r="DLS320" s="216"/>
      <c r="DLT320" s="216"/>
      <c r="DLU320" s="216"/>
      <c r="DLV320" s="216"/>
      <c r="DLW320" s="216"/>
      <c r="DLX320" s="216"/>
      <c r="DLY320" s="216"/>
      <c r="DLZ320" s="216"/>
      <c r="DMA320" s="216"/>
      <c r="DMB320" s="216"/>
      <c r="DMC320" s="216"/>
      <c r="DMD320" s="216"/>
      <c r="DME320" s="216"/>
      <c r="DMF320" s="216"/>
      <c r="DMG320" s="216"/>
      <c r="DMH320" s="216"/>
      <c r="DMI320" s="216"/>
      <c r="DMJ320" s="216"/>
      <c r="DMK320" s="216"/>
      <c r="DML320" s="216"/>
      <c r="DMM320" s="216"/>
      <c r="DMN320" s="216"/>
      <c r="DMO320" s="216"/>
      <c r="DMP320" s="216"/>
      <c r="DMQ320" s="216"/>
      <c r="DMR320" s="216"/>
      <c r="DMS320" s="216"/>
      <c r="DMT320" s="216"/>
      <c r="DMU320" s="216"/>
      <c r="DMV320" s="216"/>
      <c r="DMW320" s="216"/>
      <c r="DMX320" s="216"/>
      <c r="DMY320" s="216"/>
      <c r="DMZ320" s="216"/>
      <c r="DNA320" s="216"/>
      <c r="DNB320" s="216"/>
      <c r="DNC320" s="216"/>
      <c r="DND320" s="216"/>
      <c r="DNE320" s="216"/>
      <c r="DNF320" s="216"/>
      <c r="DNG320" s="216"/>
      <c r="DNH320" s="216"/>
      <c r="DNI320" s="216"/>
      <c r="DNJ320" s="216"/>
      <c r="DNK320" s="216"/>
      <c r="DNL320" s="216"/>
      <c r="DNM320" s="216"/>
      <c r="DNN320" s="216"/>
      <c r="DNO320" s="216"/>
      <c r="DNP320" s="216"/>
      <c r="DNQ320" s="216"/>
      <c r="DNR320" s="216"/>
      <c r="DNS320" s="216"/>
      <c r="DNT320" s="216"/>
      <c r="DNU320" s="216"/>
      <c r="DNV320" s="216"/>
      <c r="DNW320" s="216"/>
      <c r="DNX320" s="216"/>
      <c r="DNY320" s="216"/>
      <c r="DNZ320" s="216"/>
      <c r="DOA320" s="216"/>
      <c r="DOB320" s="216"/>
      <c r="DOC320" s="216"/>
      <c r="DOD320" s="216"/>
      <c r="DOE320" s="216"/>
      <c r="DOF320" s="216"/>
      <c r="DOG320" s="216"/>
      <c r="DOH320" s="216"/>
      <c r="DOI320" s="216"/>
      <c r="DOJ320" s="216"/>
      <c r="DOK320" s="216"/>
      <c r="DOL320" s="216"/>
      <c r="DOM320" s="216"/>
      <c r="DON320" s="216"/>
      <c r="DOO320" s="216"/>
      <c r="DOP320" s="216"/>
      <c r="DOQ320" s="216"/>
      <c r="DOR320" s="216"/>
      <c r="DOS320" s="216"/>
      <c r="DOT320" s="216"/>
      <c r="DOU320" s="216"/>
      <c r="DOV320" s="216"/>
      <c r="DOW320" s="216"/>
      <c r="DOX320" s="216"/>
      <c r="DOY320" s="216"/>
      <c r="DOZ320" s="216"/>
      <c r="DPA320" s="216"/>
      <c r="DPB320" s="216"/>
      <c r="DPC320" s="216"/>
      <c r="DPD320" s="216"/>
      <c r="DPE320" s="216"/>
      <c r="DPF320" s="216"/>
      <c r="DPG320" s="216"/>
      <c r="DPH320" s="216"/>
      <c r="DPI320" s="216"/>
      <c r="DPJ320" s="216"/>
      <c r="DPK320" s="216"/>
      <c r="DPL320" s="216"/>
      <c r="DPM320" s="216"/>
      <c r="DPN320" s="216"/>
      <c r="DPO320" s="216"/>
      <c r="DPP320" s="216"/>
      <c r="DPQ320" s="216"/>
      <c r="DPR320" s="216"/>
      <c r="DPS320" s="216"/>
      <c r="DPT320" s="216"/>
      <c r="DPU320" s="216"/>
      <c r="DPV320" s="216"/>
      <c r="DPW320" s="216"/>
      <c r="DPX320" s="216"/>
      <c r="DPY320" s="216"/>
      <c r="DPZ320" s="216"/>
      <c r="DQA320" s="216"/>
      <c r="DQB320" s="216"/>
      <c r="DQC320" s="216"/>
      <c r="DQD320" s="216"/>
      <c r="DQE320" s="216"/>
      <c r="DQF320" s="216"/>
      <c r="DQG320" s="216"/>
      <c r="DQH320" s="216"/>
      <c r="DQI320" s="216"/>
      <c r="DQJ320" s="216"/>
      <c r="DQK320" s="216"/>
      <c r="DQL320" s="216"/>
      <c r="DQM320" s="216"/>
      <c r="DQN320" s="216"/>
      <c r="DQO320" s="216"/>
      <c r="DQP320" s="216"/>
      <c r="DQQ320" s="216"/>
      <c r="DQR320" s="216"/>
      <c r="DQS320" s="216"/>
      <c r="DQT320" s="216"/>
      <c r="DQU320" s="216"/>
      <c r="DQV320" s="216"/>
      <c r="DQW320" s="216"/>
      <c r="DQX320" s="216"/>
      <c r="DQY320" s="216"/>
      <c r="DQZ320" s="216"/>
      <c r="DRA320" s="216"/>
      <c r="DRB320" s="216"/>
      <c r="DRC320" s="216"/>
      <c r="DRD320" s="216"/>
      <c r="DRE320" s="216"/>
      <c r="DRF320" s="216"/>
      <c r="DRG320" s="216"/>
      <c r="DRH320" s="216"/>
      <c r="DRI320" s="216"/>
      <c r="DRJ320" s="216"/>
      <c r="DRK320" s="216"/>
      <c r="DRL320" s="216"/>
      <c r="DRM320" s="216"/>
      <c r="DRN320" s="216"/>
      <c r="DRO320" s="216"/>
      <c r="DRP320" s="216"/>
      <c r="DRQ320" s="216"/>
      <c r="DRR320" s="216"/>
      <c r="DRS320" s="216"/>
      <c r="DRT320" s="216"/>
      <c r="DRU320" s="216"/>
      <c r="DRV320" s="216"/>
      <c r="DRW320" s="216"/>
      <c r="DRX320" s="216"/>
      <c r="DRY320" s="216"/>
      <c r="DRZ320" s="216"/>
      <c r="DSA320" s="216"/>
      <c r="DSB320" s="216"/>
      <c r="DSC320" s="216"/>
      <c r="DSD320" s="216"/>
      <c r="DSE320" s="216"/>
      <c r="DSF320" s="216"/>
      <c r="DSG320" s="216"/>
      <c r="DSH320" s="216"/>
      <c r="DSI320" s="216"/>
      <c r="DSJ320" s="216"/>
      <c r="DSK320" s="216"/>
      <c r="DSL320" s="216"/>
      <c r="DSM320" s="216"/>
      <c r="DSN320" s="216"/>
      <c r="DSO320" s="216"/>
      <c r="DSP320" s="216"/>
      <c r="DSQ320" s="216"/>
      <c r="DSR320" s="216"/>
      <c r="DSS320" s="216"/>
      <c r="DST320" s="216"/>
      <c r="DSU320" s="216"/>
      <c r="DSV320" s="216"/>
      <c r="DSW320" s="216"/>
      <c r="DSX320" s="216"/>
      <c r="DSY320" s="216"/>
      <c r="DSZ320" s="216"/>
      <c r="DTA320" s="216"/>
      <c r="DTB320" s="216"/>
      <c r="DTC320" s="216"/>
      <c r="DTD320" s="216"/>
      <c r="DTE320" s="216"/>
      <c r="DTF320" s="216"/>
      <c r="DTG320" s="216"/>
      <c r="DTH320" s="216"/>
      <c r="DTI320" s="216"/>
      <c r="DTJ320" s="216"/>
      <c r="DTK320" s="216"/>
      <c r="DTL320" s="216"/>
      <c r="DTM320" s="216"/>
      <c r="DTN320" s="216"/>
      <c r="DTO320" s="216"/>
      <c r="DTP320" s="216"/>
      <c r="DTQ320" s="216"/>
      <c r="DTR320" s="216"/>
      <c r="DTS320" s="216"/>
      <c r="DTT320" s="216"/>
      <c r="DTU320" s="216"/>
      <c r="DTV320" s="216"/>
      <c r="DTW320" s="216"/>
      <c r="DTX320" s="216"/>
      <c r="DTY320" s="216"/>
      <c r="DTZ320" s="216"/>
      <c r="DUA320" s="216"/>
      <c r="DUB320" s="216"/>
      <c r="DUC320" s="216"/>
      <c r="DUD320" s="216"/>
      <c r="DUE320" s="216"/>
    </row>
    <row r="321" spans="1:3255" s="69" customFormat="1" x14ac:dyDescent="0.3">
      <c r="A321" s="459"/>
      <c r="B321" s="459"/>
      <c r="C321" s="819"/>
      <c r="D321" s="734"/>
      <c r="E321" s="735"/>
      <c r="F321" s="736"/>
      <c r="G321" s="553"/>
      <c r="H321" s="553"/>
      <c r="I321" s="553"/>
      <c r="J321" s="788"/>
      <c r="K321" s="73">
        <v>59.533999999999999</v>
      </c>
      <c r="L321" s="194">
        <v>70</v>
      </c>
      <c r="M321" s="399">
        <v>1</v>
      </c>
      <c r="N321" s="399">
        <v>1</v>
      </c>
      <c r="O321" s="533"/>
      <c r="P321" s="800"/>
      <c r="Q321" s="530"/>
      <c r="R321" s="530"/>
      <c r="S321" s="216"/>
      <c r="T321" s="216"/>
      <c r="U321" s="216"/>
      <c r="V321" s="216"/>
      <c r="W321" s="216"/>
      <c r="X321" s="216"/>
      <c r="Y321" s="216"/>
      <c r="Z321" s="216"/>
      <c r="AA321" s="216"/>
      <c r="AB321" s="216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216"/>
      <c r="DN321" s="216"/>
      <c r="DO321" s="216"/>
      <c r="DP321" s="216"/>
      <c r="DQ321" s="216"/>
      <c r="DR321" s="216"/>
      <c r="DS321" s="216"/>
      <c r="DT321" s="216"/>
      <c r="DU321" s="216"/>
      <c r="DV321" s="216"/>
      <c r="DW321" s="216"/>
      <c r="DX321" s="216"/>
      <c r="DY321" s="216"/>
      <c r="DZ321" s="216"/>
      <c r="EA321" s="216"/>
      <c r="EB321" s="216"/>
      <c r="EC321" s="216"/>
      <c r="ED321" s="216"/>
      <c r="EE321" s="216"/>
      <c r="EF321" s="216"/>
      <c r="EG321" s="216"/>
      <c r="EH321" s="216"/>
      <c r="EI321" s="216"/>
      <c r="EJ321" s="216"/>
      <c r="EK321" s="216"/>
      <c r="EL321" s="216"/>
      <c r="EM321" s="216"/>
      <c r="EN321" s="216"/>
      <c r="EO321" s="216"/>
      <c r="EP321" s="216"/>
      <c r="EQ321" s="216"/>
      <c r="ER321" s="216"/>
      <c r="ES321" s="216"/>
      <c r="ET321" s="216"/>
      <c r="EU321" s="216"/>
      <c r="EV321" s="216"/>
      <c r="EW321" s="216"/>
      <c r="EX321" s="216"/>
      <c r="EY321" s="216"/>
      <c r="EZ321" s="216"/>
      <c r="FA321" s="216"/>
      <c r="FB321" s="216"/>
      <c r="FC321" s="216"/>
      <c r="FD321" s="216"/>
      <c r="FE321" s="216"/>
      <c r="FF321" s="216"/>
      <c r="FG321" s="216"/>
      <c r="FH321" s="216"/>
      <c r="FI321" s="216"/>
      <c r="FJ321" s="216"/>
      <c r="FK321" s="216"/>
      <c r="FL321" s="216"/>
      <c r="FM321" s="216"/>
      <c r="FN321" s="216"/>
      <c r="FO321" s="216"/>
      <c r="FP321" s="216"/>
      <c r="FQ321" s="216"/>
      <c r="FR321" s="216"/>
      <c r="FS321" s="216"/>
      <c r="FT321" s="216"/>
      <c r="FU321" s="216"/>
      <c r="FV321" s="216"/>
      <c r="FW321" s="216"/>
      <c r="FX321" s="216"/>
      <c r="FY321" s="216"/>
      <c r="FZ321" s="216"/>
      <c r="GA321" s="216"/>
      <c r="GB321" s="216"/>
      <c r="GC321" s="216"/>
      <c r="GD321" s="216"/>
      <c r="GE321" s="216"/>
      <c r="GF321" s="216"/>
      <c r="GG321" s="216"/>
      <c r="GH321" s="216"/>
      <c r="GI321" s="216"/>
      <c r="GJ321" s="216"/>
      <c r="GK321" s="216"/>
      <c r="GL321" s="216"/>
      <c r="GM321" s="216"/>
      <c r="GN321" s="216"/>
      <c r="GO321" s="216"/>
      <c r="GP321" s="216"/>
      <c r="GQ321" s="216"/>
      <c r="GR321" s="216"/>
      <c r="GS321" s="216"/>
      <c r="GT321" s="216"/>
      <c r="GU321" s="216"/>
      <c r="GV321" s="216"/>
      <c r="GW321" s="216"/>
      <c r="GX321" s="216"/>
      <c r="GY321" s="216"/>
      <c r="GZ321" s="216"/>
      <c r="HA321" s="216"/>
      <c r="HB321" s="216"/>
      <c r="HC321" s="216"/>
      <c r="HD321" s="216"/>
      <c r="HE321" s="216"/>
      <c r="HF321" s="216"/>
      <c r="HG321" s="216"/>
      <c r="HH321" s="216"/>
      <c r="HI321" s="216"/>
      <c r="HJ321" s="216"/>
      <c r="HK321" s="216"/>
      <c r="HL321" s="216"/>
      <c r="HM321" s="216"/>
      <c r="HN321" s="216"/>
      <c r="HO321" s="216"/>
      <c r="HP321" s="216"/>
      <c r="HQ321" s="216"/>
      <c r="HR321" s="216"/>
      <c r="HS321" s="216"/>
      <c r="HT321" s="216"/>
      <c r="HU321" s="216"/>
      <c r="HV321" s="216"/>
      <c r="HW321" s="216"/>
      <c r="HX321" s="216"/>
      <c r="HY321" s="216"/>
      <c r="HZ321" s="216"/>
      <c r="IA321" s="216"/>
      <c r="IB321" s="216"/>
      <c r="IC321" s="216"/>
      <c r="ID321" s="216"/>
      <c r="IE321" s="216"/>
      <c r="IF321" s="216"/>
      <c r="IG321" s="216"/>
      <c r="IH321" s="216"/>
      <c r="II321" s="216"/>
      <c r="IJ321" s="216"/>
      <c r="IK321" s="216"/>
      <c r="IL321" s="216"/>
      <c r="IM321" s="216"/>
      <c r="IN321" s="216"/>
      <c r="IO321" s="216"/>
      <c r="IP321" s="216"/>
      <c r="IQ321" s="216"/>
      <c r="IR321" s="216"/>
      <c r="IS321" s="216"/>
      <c r="IT321" s="216"/>
      <c r="IU321" s="216"/>
      <c r="IV321" s="216"/>
      <c r="IW321" s="216"/>
      <c r="IX321" s="216"/>
      <c r="IY321" s="216"/>
      <c r="IZ321" s="216"/>
      <c r="JA321" s="216"/>
      <c r="JB321" s="216"/>
      <c r="JC321" s="216"/>
      <c r="JD321" s="216"/>
      <c r="JE321" s="216"/>
      <c r="JF321" s="216"/>
      <c r="JG321" s="216"/>
      <c r="JH321" s="216"/>
      <c r="JI321" s="216"/>
      <c r="JJ321" s="216"/>
      <c r="JK321" s="216"/>
      <c r="JL321" s="216"/>
      <c r="JM321" s="216"/>
      <c r="JN321" s="216"/>
      <c r="JO321" s="216"/>
      <c r="JP321" s="216"/>
      <c r="JQ321" s="216"/>
      <c r="JR321" s="216"/>
      <c r="JS321" s="216"/>
      <c r="JT321" s="216"/>
      <c r="JU321" s="216"/>
      <c r="JV321" s="216"/>
      <c r="JW321" s="216"/>
      <c r="JX321" s="216"/>
      <c r="JY321" s="216"/>
      <c r="JZ321" s="216"/>
      <c r="KA321" s="216"/>
      <c r="KB321" s="216"/>
      <c r="KC321" s="216"/>
      <c r="KD321" s="216"/>
      <c r="KE321" s="216"/>
      <c r="KF321" s="216"/>
      <c r="KG321" s="216"/>
      <c r="KH321" s="216"/>
      <c r="KI321" s="216"/>
      <c r="KJ321" s="216"/>
      <c r="KK321" s="216"/>
      <c r="KL321" s="216"/>
      <c r="KM321" s="216"/>
      <c r="KN321" s="216"/>
      <c r="KO321" s="216"/>
      <c r="KP321" s="216"/>
      <c r="KQ321" s="216"/>
      <c r="KR321" s="216"/>
      <c r="KS321" s="216"/>
      <c r="KT321" s="216"/>
      <c r="KU321" s="216"/>
      <c r="KV321" s="216"/>
      <c r="KW321" s="216"/>
      <c r="KX321" s="216"/>
      <c r="KY321" s="216"/>
      <c r="KZ321" s="216"/>
      <c r="LA321" s="216"/>
      <c r="LB321" s="216"/>
      <c r="LC321" s="216"/>
      <c r="LD321" s="216"/>
      <c r="LE321" s="216"/>
      <c r="LF321" s="216"/>
      <c r="LG321" s="216"/>
      <c r="LH321" s="216"/>
      <c r="LI321" s="216"/>
      <c r="LJ321" s="216"/>
      <c r="LK321" s="216"/>
      <c r="LL321" s="216"/>
      <c r="LM321" s="216"/>
      <c r="LN321" s="216"/>
      <c r="LO321" s="216"/>
      <c r="LP321" s="216"/>
      <c r="LQ321" s="216"/>
      <c r="LR321" s="216"/>
      <c r="LS321" s="216"/>
      <c r="LT321" s="216"/>
      <c r="LU321" s="216"/>
      <c r="LV321" s="216"/>
      <c r="LW321" s="216"/>
      <c r="LX321" s="216"/>
      <c r="LY321" s="216"/>
      <c r="LZ321" s="216"/>
      <c r="MA321" s="216"/>
      <c r="MB321" s="216"/>
      <c r="MC321" s="216"/>
      <c r="MD321" s="216"/>
      <c r="ME321" s="216"/>
      <c r="MF321" s="216"/>
      <c r="MG321" s="216"/>
      <c r="MH321" s="216"/>
      <c r="MI321" s="216"/>
      <c r="MJ321" s="216"/>
      <c r="MK321" s="216"/>
      <c r="ML321" s="216"/>
      <c r="MM321" s="216"/>
      <c r="MN321" s="216"/>
      <c r="MO321" s="216"/>
      <c r="MP321" s="216"/>
      <c r="MQ321" s="216"/>
      <c r="MR321" s="216"/>
      <c r="MS321" s="216"/>
      <c r="MT321" s="216"/>
      <c r="MU321" s="216"/>
      <c r="MV321" s="216"/>
      <c r="MW321" s="216"/>
      <c r="MX321" s="216"/>
      <c r="MY321" s="216"/>
      <c r="MZ321" s="216"/>
      <c r="NA321" s="216"/>
      <c r="NB321" s="216"/>
      <c r="NC321" s="216"/>
      <c r="ND321" s="216"/>
      <c r="NE321" s="216"/>
      <c r="NF321" s="216"/>
      <c r="NG321" s="216"/>
      <c r="NH321" s="216"/>
      <c r="NI321" s="216"/>
      <c r="NJ321" s="216"/>
      <c r="NK321" s="216"/>
      <c r="NL321" s="216"/>
      <c r="NM321" s="216"/>
      <c r="NN321" s="216"/>
      <c r="NO321" s="216"/>
      <c r="NP321" s="216"/>
      <c r="NQ321" s="216"/>
      <c r="NR321" s="216"/>
      <c r="NS321" s="216"/>
      <c r="NT321" s="216"/>
      <c r="NU321" s="216"/>
      <c r="NV321" s="216"/>
      <c r="NW321" s="216"/>
      <c r="NX321" s="216"/>
      <c r="NY321" s="216"/>
      <c r="NZ321" s="216"/>
      <c r="OA321" s="216"/>
      <c r="OB321" s="216"/>
      <c r="OC321" s="216"/>
      <c r="OD321" s="216"/>
      <c r="OE321" s="216"/>
      <c r="OF321" s="216"/>
      <c r="OG321" s="216"/>
      <c r="OH321" s="216"/>
      <c r="OI321" s="216"/>
      <c r="OJ321" s="216"/>
      <c r="OK321" s="216"/>
      <c r="OL321" s="216"/>
      <c r="OM321" s="216"/>
      <c r="ON321" s="216"/>
      <c r="OO321" s="216"/>
      <c r="OP321" s="216"/>
      <c r="OQ321" s="216"/>
      <c r="OR321" s="216"/>
      <c r="OS321" s="216"/>
      <c r="OT321" s="216"/>
      <c r="OU321" s="216"/>
      <c r="OV321" s="216"/>
      <c r="OW321" s="216"/>
      <c r="OX321" s="216"/>
      <c r="OY321" s="216"/>
      <c r="OZ321" s="216"/>
      <c r="PA321" s="216"/>
      <c r="PB321" s="216"/>
      <c r="PC321" s="216"/>
      <c r="PD321" s="216"/>
      <c r="PE321" s="216"/>
      <c r="PF321" s="216"/>
      <c r="PG321" s="216"/>
      <c r="PH321" s="216"/>
      <c r="PI321" s="216"/>
      <c r="PJ321" s="216"/>
      <c r="PK321" s="216"/>
      <c r="PL321" s="216"/>
      <c r="PM321" s="216"/>
      <c r="PN321" s="216"/>
      <c r="PO321" s="216"/>
      <c r="PP321" s="216"/>
      <c r="PQ321" s="216"/>
      <c r="PR321" s="216"/>
      <c r="PS321" s="216"/>
      <c r="PT321" s="216"/>
      <c r="PU321" s="216"/>
      <c r="PV321" s="216"/>
      <c r="PW321" s="216"/>
      <c r="PX321" s="216"/>
      <c r="PY321" s="216"/>
      <c r="PZ321" s="216"/>
      <c r="QA321" s="216"/>
      <c r="QB321" s="216"/>
      <c r="QC321" s="216"/>
      <c r="QD321" s="216"/>
      <c r="QE321" s="216"/>
      <c r="QF321" s="216"/>
      <c r="QG321" s="216"/>
      <c r="QH321" s="216"/>
      <c r="QI321" s="216"/>
      <c r="QJ321" s="216"/>
      <c r="QK321" s="216"/>
      <c r="QL321" s="216"/>
      <c r="QM321" s="216"/>
      <c r="QN321" s="216"/>
      <c r="QO321" s="216"/>
      <c r="QP321" s="216"/>
      <c r="QQ321" s="216"/>
      <c r="QR321" s="216"/>
      <c r="QS321" s="216"/>
      <c r="QT321" s="216"/>
      <c r="QU321" s="216"/>
      <c r="QV321" s="216"/>
      <c r="QW321" s="216"/>
      <c r="QX321" s="216"/>
      <c r="QY321" s="216"/>
      <c r="QZ321" s="216"/>
      <c r="RA321" s="216"/>
      <c r="RB321" s="216"/>
      <c r="RC321" s="216"/>
      <c r="RD321" s="216"/>
      <c r="RE321" s="216"/>
      <c r="RF321" s="216"/>
      <c r="RG321" s="216"/>
      <c r="RH321" s="216"/>
      <c r="RI321" s="216"/>
      <c r="RJ321" s="216"/>
      <c r="RK321" s="216"/>
      <c r="RL321" s="216"/>
      <c r="RM321" s="216"/>
      <c r="RN321" s="216"/>
      <c r="RO321" s="216"/>
      <c r="RP321" s="216"/>
      <c r="RQ321" s="216"/>
      <c r="RR321" s="216"/>
      <c r="RS321" s="216"/>
      <c r="RT321" s="216"/>
      <c r="RU321" s="216"/>
      <c r="RV321" s="216"/>
      <c r="RW321" s="216"/>
      <c r="RX321" s="216"/>
      <c r="RY321" s="216"/>
      <c r="RZ321" s="216"/>
      <c r="SA321" s="216"/>
      <c r="SB321" s="216"/>
      <c r="SC321" s="216"/>
      <c r="SD321" s="216"/>
      <c r="SE321" s="216"/>
      <c r="SF321" s="216"/>
      <c r="SG321" s="216"/>
      <c r="SH321" s="216"/>
      <c r="SI321" s="216"/>
      <c r="SJ321" s="216"/>
      <c r="SK321" s="216"/>
      <c r="SL321" s="216"/>
      <c r="SM321" s="216"/>
      <c r="SN321" s="216"/>
      <c r="SO321" s="216"/>
      <c r="SP321" s="216"/>
      <c r="SQ321" s="216"/>
      <c r="SR321" s="216"/>
      <c r="SS321" s="216"/>
      <c r="ST321" s="216"/>
      <c r="SU321" s="216"/>
      <c r="SV321" s="216"/>
      <c r="SW321" s="216"/>
      <c r="SX321" s="216"/>
      <c r="SY321" s="216"/>
      <c r="SZ321" s="216"/>
      <c r="TA321" s="216"/>
      <c r="TB321" s="216"/>
      <c r="TC321" s="216"/>
      <c r="TD321" s="216"/>
      <c r="TE321" s="216"/>
      <c r="TF321" s="216"/>
      <c r="TG321" s="216"/>
      <c r="TH321" s="216"/>
      <c r="TI321" s="216"/>
      <c r="TJ321" s="216"/>
      <c r="TK321" s="216"/>
      <c r="TL321" s="216"/>
      <c r="TM321" s="216"/>
      <c r="TN321" s="216"/>
      <c r="TO321" s="216"/>
      <c r="TP321" s="216"/>
      <c r="TQ321" s="216"/>
      <c r="TR321" s="216"/>
      <c r="TS321" s="216"/>
      <c r="TT321" s="216"/>
      <c r="TU321" s="216"/>
      <c r="TV321" s="216"/>
      <c r="TW321" s="216"/>
      <c r="TX321" s="216"/>
      <c r="TY321" s="216"/>
      <c r="TZ321" s="216"/>
      <c r="UA321" s="216"/>
      <c r="UB321" s="216"/>
      <c r="UC321" s="216"/>
      <c r="UD321" s="216"/>
      <c r="UE321" s="216"/>
      <c r="UF321" s="216"/>
      <c r="UG321" s="216"/>
      <c r="UH321" s="216"/>
      <c r="UI321" s="216"/>
      <c r="UJ321" s="216"/>
      <c r="UK321" s="216"/>
      <c r="UL321" s="216"/>
      <c r="UM321" s="216"/>
      <c r="UN321" s="216"/>
      <c r="UO321" s="216"/>
      <c r="UP321" s="216"/>
      <c r="UQ321" s="216"/>
      <c r="UR321" s="216"/>
      <c r="US321" s="216"/>
      <c r="UT321" s="216"/>
      <c r="UU321" s="216"/>
      <c r="UV321" s="216"/>
      <c r="UW321" s="216"/>
      <c r="UX321" s="216"/>
      <c r="UY321" s="216"/>
      <c r="UZ321" s="216"/>
      <c r="VA321" s="216"/>
      <c r="VB321" s="216"/>
      <c r="VC321" s="216"/>
      <c r="VD321" s="216"/>
      <c r="VE321" s="216"/>
      <c r="VF321" s="216"/>
      <c r="VG321" s="216"/>
      <c r="VH321" s="216"/>
      <c r="VI321" s="216"/>
      <c r="VJ321" s="216"/>
      <c r="VK321" s="216"/>
      <c r="VL321" s="216"/>
      <c r="VM321" s="216"/>
      <c r="VN321" s="216"/>
      <c r="VO321" s="216"/>
      <c r="VP321" s="216"/>
      <c r="VQ321" s="216"/>
      <c r="VR321" s="216"/>
      <c r="VS321" s="216"/>
      <c r="VT321" s="216"/>
      <c r="VU321" s="216"/>
      <c r="VV321" s="216"/>
      <c r="VW321" s="216"/>
      <c r="VX321" s="216"/>
      <c r="VY321" s="216"/>
      <c r="VZ321" s="216"/>
      <c r="WA321" s="216"/>
      <c r="WB321" s="216"/>
      <c r="WC321" s="216"/>
      <c r="WD321" s="216"/>
      <c r="WE321" s="216"/>
      <c r="WF321" s="216"/>
      <c r="WG321" s="216"/>
      <c r="WH321" s="216"/>
      <c r="WI321" s="216"/>
      <c r="WJ321" s="216"/>
      <c r="WK321" s="216"/>
      <c r="WL321" s="216"/>
      <c r="WM321" s="216"/>
      <c r="WN321" s="216"/>
      <c r="WO321" s="216"/>
      <c r="WP321" s="216"/>
      <c r="WQ321" s="216"/>
      <c r="WR321" s="216"/>
      <c r="WS321" s="216"/>
      <c r="WT321" s="216"/>
      <c r="WU321" s="216"/>
      <c r="WV321" s="216"/>
      <c r="WW321" s="216"/>
      <c r="WX321" s="216"/>
      <c r="WY321" s="216"/>
      <c r="WZ321" s="216"/>
      <c r="XA321" s="216"/>
      <c r="XB321" s="216"/>
      <c r="XC321" s="216"/>
      <c r="XD321" s="216"/>
      <c r="XE321" s="216"/>
      <c r="XF321" s="216"/>
      <c r="XG321" s="216"/>
      <c r="XH321" s="216"/>
      <c r="XI321" s="216"/>
      <c r="XJ321" s="216"/>
      <c r="XK321" s="216"/>
      <c r="XL321" s="216"/>
      <c r="XM321" s="216"/>
      <c r="XN321" s="216"/>
      <c r="XO321" s="216"/>
      <c r="XP321" s="216"/>
      <c r="XQ321" s="216"/>
      <c r="XR321" s="216"/>
      <c r="XS321" s="216"/>
      <c r="XT321" s="216"/>
      <c r="XU321" s="216"/>
      <c r="XV321" s="216"/>
      <c r="XW321" s="216"/>
      <c r="XX321" s="216"/>
      <c r="XY321" s="216"/>
      <c r="XZ321" s="216"/>
      <c r="YA321" s="216"/>
      <c r="YB321" s="216"/>
      <c r="YC321" s="216"/>
      <c r="YD321" s="216"/>
      <c r="YE321" s="216"/>
      <c r="YF321" s="216"/>
      <c r="YG321" s="216"/>
      <c r="YH321" s="216"/>
      <c r="YI321" s="216"/>
      <c r="YJ321" s="216"/>
      <c r="YK321" s="216"/>
      <c r="YL321" s="216"/>
      <c r="YM321" s="216"/>
      <c r="YN321" s="216"/>
      <c r="YO321" s="216"/>
      <c r="YP321" s="216"/>
      <c r="YQ321" s="216"/>
      <c r="YR321" s="216"/>
      <c r="YS321" s="216"/>
      <c r="YT321" s="216"/>
      <c r="YU321" s="216"/>
      <c r="YV321" s="216"/>
      <c r="YW321" s="216"/>
      <c r="YX321" s="216"/>
      <c r="YY321" s="216"/>
      <c r="YZ321" s="216"/>
      <c r="ZA321" s="216"/>
      <c r="ZB321" s="216"/>
      <c r="ZC321" s="216"/>
      <c r="ZD321" s="216"/>
      <c r="ZE321" s="216"/>
      <c r="ZF321" s="216"/>
      <c r="ZG321" s="216"/>
      <c r="ZH321" s="216"/>
      <c r="ZI321" s="216"/>
      <c r="ZJ321" s="216"/>
      <c r="ZK321" s="216"/>
      <c r="ZL321" s="216"/>
      <c r="ZM321" s="216"/>
      <c r="ZN321" s="216"/>
      <c r="ZO321" s="216"/>
      <c r="ZP321" s="216"/>
      <c r="ZQ321" s="216"/>
      <c r="ZR321" s="216"/>
      <c r="ZS321" s="216"/>
      <c r="ZT321" s="216"/>
      <c r="ZU321" s="216"/>
      <c r="ZV321" s="216"/>
      <c r="ZW321" s="216"/>
      <c r="ZX321" s="216"/>
      <c r="ZY321" s="216"/>
      <c r="ZZ321" s="216"/>
      <c r="AAA321" s="216"/>
      <c r="AAB321" s="216"/>
      <c r="AAC321" s="216"/>
      <c r="AAD321" s="216"/>
      <c r="AAE321" s="216"/>
      <c r="AAF321" s="216"/>
      <c r="AAG321" s="216"/>
      <c r="AAH321" s="216"/>
      <c r="AAI321" s="216"/>
      <c r="AAJ321" s="216"/>
      <c r="AAK321" s="216"/>
      <c r="AAL321" s="216"/>
      <c r="AAM321" s="216"/>
      <c r="AAN321" s="216"/>
      <c r="AAO321" s="216"/>
      <c r="AAP321" s="216"/>
      <c r="AAQ321" s="216"/>
      <c r="AAR321" s="216"/>
      <c r="AAS321" s="216"/>
      <c r="AAT321" s="216"/>
      <c r="AAU321" s="216"/>
      <c r="AAV321" s="216"/>
      <c r="AAW321" s="216"/>
      <c r="AAX321" s="216"/>
      <c r="AAY321" s="216"/>
      <c r="AAZ321" s="216"/>
      <c r="ABA321" s="216"/>
      <c r="ABB321" s="216"/>
      <c r="ABC321" s="216"/>
      <c r="ABD321" s="216"/>
      <c r="ABE321" s="216"/>
      <c r="ABF321" s="216"/>
      <c r="ABG321" s="216"/>
      <c r="ABH321" s="216"/>
      <c r="ABI321" s="216"/>
      <c r="ABJ321" s="216"/>
      <c r="ABK321" s="216"/>
      <c r="ABL321" s="216"/>
      <c r="ABM321" s="216"/>
      <c r="ABN321" s="216"/>
      <c r="ABO321" s="216"/>
      <c r="ABP321" s="216"/>
      <c r="ABQ321" s="216"/>
      <c r="ABR321" s="216"/>
      <c r="ABS321" s="216"/>
      <c r="ABT321" s="216"/>
      <c r="ABU321" s="216"/>
      <c r="ABV321" s="216"/>
      <c r="ABW321" s="216"/>
      <c r="ABX321" s="216"/>
      <c r="ABY321" s="216"/>
      <c r="ABZ321" s="216"/>
      <c r="ACA321" s="216"/>
      <c r="ACB321" s="216"/>
      <c r="ACC321" s="216"/>
      <c r="ACD321" s="216"/>
      <c r="ACE321" s="216"/>
      <c r="ACF321" s="216"/>
      <c r="ACG321" s="216"/>
      <c r="ACH321" s="216"/>
      <c r="ACI321" s="216"/>
      <c r="ACJ321" s="216"/>
      <c r="ACK321" s="216"/>
      <c r="ACL321" s="216"/>
      <c r="ACM321" s="216"/>
      <c r="ACN321" s="216"/>
      <c r="ACO321" s="216"/>
      <c r="ACP321" s="216"/>
      <c r="ACQ321" s="216"/>
      <c r="ACR321" s="216"/>
      <c r="ACS321" s="216"/>
      <c r="ACT321" s="216"/>
      <c r="ACU321" s="216"/>
      <c r="ACV321" s="216"/>
      <c r="ACW321" s="216"/>
      <c r="ACX321" s="216"/>
      <c r="ACY321" s="216"/>
      <c r="ACZ321" s="216"/>
      <c r="ADA321" s="216"/>
      <c r="ADB321" s="216"/>
      <c r="ADC321" s="216"/>
      <c r="ADD321" s="216"/>
      <c r="ADE321" s="216"/>
      <c r="ADF321" s="216"/>
      <c r="ADG321" s="216"/>
      <c r="ADH321" s="216"/>
      <c r="ADI321" s="216"/>
      <c r="ADJ321" s="216"/>
      <c r="ADK321" s="216"/>
      <c r="ADL321" s="216"/>
      <c r="ADM321" s="216"/>
      <c r="ADN321" s="216"/>
      <c r="ADO321" s="216"/>
      <c r="ADP321" s="216"/>
      <c r="ADQ321" s="216"/>
      <c r="ADR321" s="216"/>
      <c r="ADS321" s="216"/>
      <c r="ADT321" s="216"/>
      <c r="ADU321" s="216"/>
      <c r="ADV321" s="216"/>
      <c r="ADW321" s="216"/>
      <c r="ADX321" s="216"/>
      <c r="ADY321" s="216"/>
      <c r="ADZ321" s="216"/>
      <c r="AEA321" s="216"/>
      <c r="AEB321" s="216"/>
      <c r="AEC321" s="216"/>
      <c r="AED321" s="216"/>
      <c r="AEE321" s="216"/>
      <c r="AEF321" s="216"/>
      <c r="AEG321" s="216"/>
      <c r="AEH321" s="216"/>
      <c r="AEI321" s="216"/>
      <c r="AEJ321" s="216"/>
      <c r="AEK321" s="216"/>
      <c r="AEL321" s="216"/>
      <c r="AEM321" s="216"/>
      <c r="AEN321" s="216"/>
      <c r="AEO321" s="216"/>
      <c r="AEP321" s="216"/>
      <c r="AEQ321" s="216"/>
      <c r="AER321" s="216"/>
      <c r="AES321" s="216"/>
      <c r="AET321" s="216"/>
      <c r="AEU321" s="216"/>
      <c r="AEV321" s="216"/>
      <c r="AEW321" s="216"/>
      <c r="AEX321" s="216"/>
      <c r="AEY321" s="216"/>
      <c r="AEZ321" s="216"/>
      <c r="AFA321" s="216"/>
      <c r="AFB321" s="216"/>
      <c r="AFC321" s="216"/>
      <c r="AFD321" s="216"/>
      <c r="AFE321" s="216"/>
      <c r="AFF321" s="216"/>
      <c r="AFG321" s="216"/>
      <c r="AFH321" s="216"/>
      <c r="AFI321" s="216"/>
      <c r="AFJ321" s="216"/>
      <c r="AFK321" s="216"/>
      <c r="AFL321" s="216"/>
      <c r="AFM321" s="216"/>
      <c r="AFN321" s="216"/>
      <c r="AFO321" s="216"/>
      <c r="AFP321" s="216"/>
      <c r="AFQ321" s="216"/>
      <c r="AFR321" s="216"/>
      <c r="AFS321" s="216"/>
      <c r="AFT321" s="216"/>
      <c r="AFU321" s="216"/>
      <c r="AFV321" s="216"/>
      <c r="AFW321" s="216"/>
      <c r="AFX321" s="216"/>
      <c r="AFY321" s="216"/>
      <c r="AFZ321" s="216"/>
      <c r="AGA321" s="216"/>
      <c r="AGB321" s="216"/>
      <c r="AGC321" s="216"/>
      <c r="AGD321" s="216"/>
      <c r="AGE321" s="216"/>
      <c r="AGF321" s="216"/>
      <c r="AGG321" s="216"/>
      <c r="AGH321" s="216"/>
      <c r="AGI321" s="216"/>
      <c r="AGJ321" s="216"/>
      <c r="AGK321" s="216"/>
      <c r="AGL321" s="216"/>
      <c r="AGM321" s="216"/>
      <c r="AGN321" s="216"/>
      <c r="AGO321" s="216"/>
      <c r="AGP321" s="216"/>
      <c r="AGQ321" s="216"/>
      <c r="AGR321" s="216"/>
      <c r="AGS321" s="216"/>
      <c r="AGT321" s="216"/>
      <c r="AGU321" s="216"/>
      <c r="AGV321" s="216"/>
      <c r="AGW321" s="216"/>
      <c r="AGX321" s="216"/>
      <c r="AGY321" s="216"/>
      <c r="AGZ321" s="216"/>
      <c r="AHA321" s="216"/>
      <c r="AHB321" s="216"/>
      <c r="AHC321" s="216"/>
      <c r="AHD321" s="216"/>
      <c r="AHE321" s="216"/>
      <c r="AHF321" s="216"/>
      <c r="AHG321" s="216"/>
      <c r="AHH321" s="216"/>
      <c r="AHI321" s="216"/>
      <c r="AHJ321" s="216"/>
      <c r="AHK321" s="216"/>
      <c r="AHL321" s="216"/>
      <c r="AHM321" s="216"/>
      <c r="AHN321" s="216"/>
      <c r="AHO321" s="216"/>
      <c r="AHP321" s="216"/>
      <c r="AHQ321" s="216"/>
      <c r="AHR321" s="216"/>
      <c r="AHS321" s="216"/>
      <c r="AHT321" s="216"/>
      <c r="AHU321" s="216"/>
      <c r="AHV321" s="216"/>
      <c r="AHW321" s="216"/>
      <c r="AHX321" s="216"/>
      <c r="AHY321" s="216"/>
      <c r="AHZ321" s="216"/>
      <c r="AIA321" s="216"/>
      <c r="AIB321" s="216"/>
      <c r="AIC321" s="216"/>
      <c r="AID321" s="216"/>
      <c r="AIE321" s="216"/>
      <c r="AIF321" s="216"/>
      <c r="AIG321" s="216"/>
      <c r="AIH321" s="216"/>
      <c r="AII321" s="216"/>
      <c r="AIJ321" s="216"/>
      <c r="AIK321" s="216"/>
      <c r="AIL321" s="216"/>
      <c r="AIM321" s="216"/>
      <c r="AIN321" s="216"/>
      <c r="AIO321" s="216"/>
      <c r="AIP321" s="216"/>
      <c r="AIQ321" s="216"/>
      <c r="AIR321" s="216"/>
      <c r="AIS321" s="216"/>
      <c r="AIT321" s="216"/>
      <c r="AIU321" s="216"/>
      <c r="AIV321" s="216"/>
      <c r="AIW321" s="216"/>
      <c r="AIX321" s="216"/>
      <c r="AIY321" s="216"/>
      <c r="AIZ321" s="216"/>
      <c r="AJA321" s="216"/>
      <c r="AJB321" s="216"/>
      <c r="AJC321" s="216"/>
      <c r="AJD321" s="216"/>
      <c r="AJE321" s="216"/>
      <c r="AJF321" s="216"/>
      <c r="AJG321" s="216"/>
      <c r="AJH321" s="216"/>
      <c r="AJI321" s="216"/>
      <c r="AJJ321" s="216"/>
      <c r="AJK321" s="216"/>
      <c r="AJL321" s="216"/>
      <c r="AJM321" s="216"/>
      <c r="AJN321" s="216"/>
      <c r="AJO321" s="216"/>
      <c r="AJP321" s="216"/>
      <c r="AJQ321" s="216"/>
      <c r="AJR321" s="216"/>
      <c r="AJS321" s="216"/>
      <c r="AJT321" s="216"/>
      <c r="AJU321" s="216"/>
      <c r="AJV321" s="216"/>
      <c r="AJW321" s="216"/>
      <c r="AJX321" s="216"/>
      <c r="AJY321" s="216"/>
      <c r="AJZ321" s="216"/>
      <c r="AKA321" s="216"/>
      <c r="AKB321" s="216"/>
      <c r="AKC321" s="216"/>
      <c r="AKD321" s="216"/>
      <c r="AKE321" s="216"/>
      <c r="AKF321" s="216"/>
      <c r="AKG321" s="216"/>
      <c r="AKH321" s="216"/>
      <c r="AKI321" s="216"/>
      <c r="AKJ321" s="216"/>
      <c r="AKK321" s="216"/>
      <c r="AKL321" s="216"/>
      <c r="AKM321" s="216"/>
      <c r="AKN321" s="216"/>
      <c r="AKO321" s="216"/>
      <c r="AKP321" s="216"/>
      <c r="AKQ321" s="216"/>
      <c r="AKR321" s="216"/>
      <c r="AKS321" s="216"/>
      <c r="AKT321" s="216"/>
      <c r="AKU321" s="216"/>
      <c r="AKV321" s="216"/>
      <c r="AKW321" s="216"/>
      <c r="AKX321" s="216"/>
      <c r="AKY321" s="216"/>
      <c r="AKZ321" s="216"/>
      <c r="ALA321" s="216"/>
      <c r="ALB321" s="216"/>
      <c r="ALC321" s="216"/>
      <c r="ALD321" s="216"/>
      <c r="ALE321" s="216"/>
      <c r="ALF321" s="216"/>
      <c r="ALG321" s="216"/>
      <c r="ALH321" s="216"/>
      <c r="ALI321" s="216"/>
      <c r="ALJ321" s="216"/>
      <c r="ALK321" s="216"/>
      <c r="ALL321" s="216"/>
      <c r="ALM321" s="216"/>
      <c r="ALN321" s="216"/>
      <c r="ALO321" s="216"/>
      <c r="ALP321" s="216"/>
      <c r="ALQ321" s="216"/>
      <c r="ALR321" s="216"/>
      <c r="ALS321" s="216"/>
      <c r="ALT321" s="216"/>
      <c r="ALU321" s="216"/>
      <c r="ALV321" s="216"/>
      <c r="ALW321" s="216"/>
      <c r="ALX321" s="216"/>
      <c r="ALY321" s="216"/>
      <c r="ALZ321" s="216"/>
      <c r="AMA321" s="216"/>
      <c r="AMB321" s="216"/>
      <c r="AMC321" s="216"/>
      <c r="AMD321" s="216"/>
      <c r="AME321" s="216"/>
      <c r="AMF321" s="216"/>
      <c r="AMG321" s="216"/>
      <c r="AMH321" s="216"/>
      <c r="AMI321" s="216"/>
      <c r="AMJ321" s="216"/>
      <c r="AMK321" s="216"/>
      <c r="AML321" s="216"/>
      <c r="AMM321" s="216"/>
      <c r="AMN321" s="216"/>
      <c r="AMO321" s="216"/>
      <c r="AMP321" s="216"/>
      <c r="AMQ321" s="216"/>
      <c r="AMR321" s="216"/>
      <c r="AMS321" s="216"/>
      <c r="AMT321" s="216"/>
      <c r="AMU321" s="216"/>
      <c r="AMV321" s="216"/>
      <c r="AMW321" s="216"/>
      <c r="AMX321" s="216"/>
      <c r="AMY321" s="216"/>
      <c r="AMZ321" s="216"/>
      <c r="ANA321" s="216"/>
      <c r="ANB321" s="216"/>
      <c r="ANC321" s="216"/>
      <c r="AND321" s="216"/>
      <c r="ANE321" s="216"/>
      <c r="ANF321" s="216"/>
      <c r="ANG321" s="216"/>
      <c r="ANH321" s="216"/>
      <c r="ANI321" s="216"/>
      <c r="ANJ321" s="216"/>
      <c r="ANK321" s="216"/>
      <c r="ANL321" s="216"/>
      <c r="ANM321" s="216"/>
      <c r="ANN321" s="216"/>
      <c r="ANO321" s="216"/>
      <c r="ANP321" s="216"/>
      <c r="ANQ321" s="216"/>
      <c r="ANR321" s="216"/>
      <c r="ANS321" s="216"/>
      <c r="ANT321" s="216"/>
      <c r="ANU321" s="216"/>
      <c r="ANV321" s="216"/>
      <c r="ANW321" s="216"/>
      <c r="ANX321" s="216"/>
      <c r="ANY321" s="216"/>
      <c r="ANZ321" s="216"/>
      <c r="AOA321" s="216"/>
      <c r="AOB321" s="216"/>
      <c r="AOC321" s="216"/>
      <c r="AOD321" s="216"/>
      <c r="AOE321" s="216"/>
      <c r="AOF321" s="216"/>
      <c r="AOG321" s="216"/>
      <c r="AOH321" s="216"/>
      <c r="AOI321" s="216"/>
      <c r="AOJ321" s="216"/>
      <c r="AOK321" s="216"/>
      <c r="AOL321" s="216"/>
      <c r="AOM321" s="216"/>
      <c r="AON321" s="216"/>
      <c r="AOO321" s="216"/>
      <c r="AOP321" s="216"/>
      <c r="AOQ321" s="216"/>
      <c r="AOR321" s="216"/>
      <c r="AOS321" s="216"/>
      <c r="AOT321" s="216"/>
      <c r="AOU321" s="216"/>
      <c r="AOV321" s="216"/>
      <c r="AOW321" s="216"/>
      <c r="AOX321" s="216"/>
      <c r="AOY321" s="216"/>
      <c r="AOZ321" s="216"/>
      <c r="APA321" s="216"/>
      <c r="APB321" s="216"/>
      <c r="APC321" s="216"/>
      <c r="APD321" s="216"/>
      <c r="APE321" s="216"/>
      <c r="APF321" s="216"/>
      <c r="APG321" s="216"/>
      <c r="APH321" s="216"/>
      <c r="API321" s="216"/>
      <c r="APJ321" s="216"/>
      <c r="APK321" s="216"/>
      <c r="APL321" s="216"/>
      <c r="APM321" s="216"/>
      <c r="APN321" s="216"/>
      <c r="APO321" s="216"/>
      <c r="APP321" s="216"/>
      <c r="APQ321" s="216"/>
      <c r="APR321" s="216"/>
      <c r="APS321" s="216"/>
      <c r="APT321" s="216"/>
      <c r="APU321" s="216"/>
      <c r="APV321" s="216"/>
      <c r="APW321" s="216"/>
      <c r="APX321" s="216"/>
      <c r="APY321" s="216"/>
      <c r="APZ321" s="216"/>
      <c r="AQA321" s="216"/>
      <c r="AQB321" s="216"/>
      <c r="AQC321" s="216"/>
      <c r="AQD321" s="216"/>
      <c r="AQE321" s="216"/>
      <c r="AQF321" s="216"/>
      <c r="AQG321" s="216"/>
      <c r="AQH321" s="216"/>
      <c r="AQI321" s="216"/>
      <c r="AQJ321" s="216"/>
      <c r="AQK321" s="216"/>
      <c r="AQL321" s="216"/>
      <c r="AQM321" s="216"/>
      <c r="AQN321" s="216"/>
      <c r="AQO321" s="216"/>
      <c r="AQP321" s="216"/>
      <c r="AQQ321" s="216"/>
      <c r="AQR321" s="216"/>
      <c r="AQS321" s="216"/>
      <c r="AQT321" s="216"/>
      <c r="AQU321" s="216"/>
      <c r="AQV321" s="216"/>
      <c r="AQW321" s="216"/>
      <c r="AQX321" s="216"/>
      <c r="AQY321" s="216"/>
      <c r="AQZ321" s="216"/>
      <c r="ARA321" s="216"/>
      <c r="ARB321" s="216"/>
      <c r="ARC321" s="216"/>
      <c r="ARD321" s="216"/>
      <c r="ARE321" s="216"/>
      <c r="ARF321" s="216"/>
      <c r="ARG321" s="216"/>
      <c r="ARH321" s="216"/>
      <c r="ARI321" s="216"/>
      <c r="ARJ321" s="216"/>
      <c r="ARK321" s="216"/>
      <c r="ARL321" s="216"/>
      <c r="ARM321" s="216"/>
      <c r="ARN321" s="216"/>
      <c r="ARO321" s="216"/>
      <c r="ARP321" s="216"/>
      <c r="ARQ321" s="216"/>
      <c r="ARR321" s="216"/>
      <c r="ARS321" s="216"/>
      <c r="ART321" s="216"/>
      <c r="ARU321" s="216"/>
      <c r="ARV321" s="216"/>
      <c r="ARW321" s="216"/>
      <c r="ARX321" s="216"/>
      <c r="ARY321" s="216"/>
      <c r="ARZ321" s="216"/>
      <c r="ASA321" s="216"/>
      <c r="ASB321" s="216"/>
      <c r="ASC321" s="216"/>
      <c r="ASD321" s="216"/>
      <c r="ASE321" s="216"/>
      <c r="ASF321" s="216"/>
      <c r="ASG321" s="216"/>
      <c r="ASH321" s="216"/>
      <c r="ASI321" s="216"/>
      <c r="ASJ321" s="216"/>
      <c r="ASK321" s="216"/>
      <c r="ASL321" s="216"/>
      <c r="ASM321" s="216"/>
      <c r="ASN321" s="216"/>
      <c r="ASO321" s="216"/>
      <c r="ASP321" s="216"/>
      <c r="ASQ321" s="216"/>
      <c r="ASR321" s="216"/>
      <c r="ASS321" s="216"/>
      <c r="AST321" s="216"/>
      <c r="ASU321" s="216"/>
      <c r="ASV321" s="216"/>
      <c r="ASW321" s="216"/>
      <c r="ASX321" s="216"/>
      <c r="ASY321" s="216"/>
      <c r="ASZ321" s="216"/>
      <c r="ATA321" s="216"/>
      <c r="ATB321" s="216"/>
      <c r="ATC321" s="216"/>
      <c r="ATD321" s="216"/>
      <c r="ATE321" s="216"/>
      <c r="ATF321" s="216"/>
      <c r="ATG321" s="216"/>
      <c r="ATH321" s="216"/>
      <c r="ATI321" s="216"/>
      <c r="ATJ321" s="216"/>
      <c r="ATK321" s="216"/>
      <c r="ATL321" s="216"/>
      <c r="ATM321" s="216"/>
      <c r="ATN321" s="216"/>
      <c r="ATO321" s="216"/>
      <c r="ATP321" s="216"/>
      <c r="ATQ321" s="216"/>
      <c r="ATR321" s="216"/>
      <c r="ATS321" s="216"/>
      <c r="ATT321" s="216"/>
      <c r="ATU321" s="216"/>
      <c r="ATV321" s="216"/>
      <c r="ATW321" s="216"/>
      <c r="ATX321" s="216"/>
      <c r="ATY321" s="216"/>
      <c r="ATZ321" s="216"/>
      <c r="AUA321" s="216"/>
      <c r="AUB321" s="216"/>
      <c r="AUC321" s="216"/>
      <c r="AUD321" s="216"/>
      <c r="AUE321" s="216"/>
      <c r="AUF321" s="216"/>
      <c r="AUG321" s="216"/>
      <c r="AUH321" s="216"/>
      <c r="AUI321" s="216"/>
      <c r="AUJ321" s="216"/>
      <c r="AUK321" s="216"/>
      <c r="AUL321" s="216"/>
      <c r="AUM321" s="216"/>
      <c r="AUN321" s="216"/>
      <c r="AUO321" s="216"/>
      <c r="AUP321" s="216"/>
      <c r="AUQ321" s="216"/>
      <c r="AUR321" s="216"/>
      <c r="AUS321" s="216"/>
      <c r="AUT321" s="216"/>
      <c r="AUU321" s="216"/>
      <c r="AUV321" s="216"/>
      <c r="AUW321" s="216"/>
      <c r="AUX321" s="216"/>
      <c r="AUY321" s="216"/>
      <c r="AUZ321" s="216"/>
      <c r="AVA321" s="216"/>
      <c r="AVB321" s="216"/>
      <c r="AVC321" s="216"/>
      <c r="AVD321" s="216"/>
      <c r="AVE321" s="216"/>
      <c r="AVF321" s="216"/>
      <c r="AVG321" s="216"/>
      <c r="AVH321" s="216"/>
      <c r="AVI321" s="216"/>
      <c r="AVJ321" s="216"/>
      <c r="AVK321" s="216"/>
      <c r="AVL321" s="216"/>
      <c r="AVM321" s="216"/>
      <c r="AVN321" s="216"/>
      <c r="AVO321" s="216"/>
      <c r="AVP321" s="216"/>
      <c r="AVQ321" s="216"/>
      <c r="AVR321" s="216"/>
      <c r="AVS321" s="216"/>
      <c r="AVT321" s="216"/>
      <c r="AVU321" s="216"/>
      <c r="AVV321" s="216"/>
      <c r="AVW321" s="216"/>
      <c r="AVX321" s="216"/>
      <c r="AVY321" s="216"/>
      <c r="AVZ321" s="216"/>
      <c r="AWA321" s="216"/>
      <c r="AWB321" s="216"/>
      <c r="AWC321" s="216"/>
      <c r="AWD321" s="216"/>
      <c r="AWE321" s="216"/>
      <c r="AWF321" s="216"/>
      <c r="AWG321" s="216"/>
      <c r="AWH321" s="216"/>
      <c r="AWI321" s="216"/>
      <c r="AWJ321" s="216"/>
      <c r="AWK321" s="216"/>
      <c r="AWL321" s="216"/>
      <c r="AWM321" s="216"/>
      <c r="AWN321" s="216"/>
      <c r="AWO321" s="216"/>
      <c r="AWP321" s="216"/>
      <c r="AWQ321" s="216"/>
      <c r="AWR321" s="216"/>
      <c r="AWS321" s="216"/>
      <c r="AWT321" s="216"/>
      <c r="AWU321" s="216"/>
      <c r="AWV321" s="216"/>
      <c r="AWW321" s="216"/>
      <c r="AWX321" s="216"/>
      <c r="AWY321" s="216"/>
      <c r="AWZ321" s="216"/>
      <c r="AXA321" s="216"/>
      <c r="AXB321" s="216"/>
      <c r="AXC321" s="216"/>
      <c r="AXD321" s="216"/>
      <c r="AXE321" s="216"/>
      <c r="AXF321" s="216"/>
      <c r="AXG321" s="216"/>
      <c r="AXH321" s="216"/>
      <c r="AXI321" s="216"/>
      <c r="AXJ321" s="216"/>
      <c r="AXK321" s="216"/>
      <c r="AXL321" s="216"/>
      <c r="AXM321" s="216"/>
      <c r="AXN321" s="216"/>
      <c r="AXO321" s="216"/>
      <c r="AXP321" s="216"/>
      <c r="AXQ321" s="216"/>
      <c r="AXR321" s="216"/>
      <c r="AXS321" s="216"/>
      <c r="AXT321" s="216"/>
      <c r="AXU321" s="216"/>
      <c r="AXV321" s="216"/>
      <c r="AXW321" s="216"/>
      <c r="AXX321" s="216"/>
      <c r="AXY321" s="216"/>
      <c r="AXZ321" s="216"/>
      <c r="AYA321" s="216"/>
      <c r="AYB321" s="216"/>
      <c r="AYC321" s="216"/>
      <c r="AYD321" s="216"/>
      <c r="AYE321" s="216"/>
      <c r="AYF321" s="216"/>
      <c r="AYG321" s="216"/>
      <c r="AYH321" s="216"/>
      <c r="AYI321" s="216"/>
      <c r="AYJ321" s="216"/>
      <c r="AYK321" s="216"/>
      <c r="AYL321" s="216"/>
      <c r="AYM321" s="216"/>
      <c r="AYN321" s="216"/>
      <c r="AYO321" s="216"/>
      <c r="AYP321" s="216"/>
      <c r="AYQ321" s="216"/>
      <c r="AYR321" s="216"/>
      <c r="AYS321" s="216"/>
      <c r="AYT321" s="216"/>
      <c r="AYU321" s="216"/>
      <c r="AYV321" s="216"/>
      <c r="AYW321" s="216"/>
      <c r="AYX321" s="216"/>
      <c r="AYY321" s="216"/>
      <c r="AYZ321" s="216"/>
      <c r="AZA321" s="216"/>
      <c r="AZB321" s="216"/>
      <c r="AZC321" s="216"/>
      <c r="AZD321" s="216"/>
      <c r="AZE321" s="216"/>
      <c r="AZF321" s="216"/>
      <c r="AZG321" s="216"/>
      <c r="AZH321" s="216"/>
      <c r="AZI321" s="216"/>
      <c r="AZJ321" s="216"/>
      <c r="AZK321" s="216"/>
      <c r="AZL321" s="216"/>
      <c r="AZM321" s="216"/>
      <c r="AZN321" s="216"/>
      <c r="AZO321" s="216"/>
      <c r="AZP321" s="216"/>
      <c r="AZQ321" s="216"/>
      <c r="AZR321" s="216"/>
      <c r="AZS321" s="216"/>
      <c r="AZT321" s="216"/>
      <c r="AZU321" s="216"/>
      <c r="AZV321" s="216"/>
      <c r="AZW321" s="216"/>
      <c r="AZX321" s="216"/>
      <c r="AZY321" s="216"/>
      <c r="AZZ321" s="216"/>
      <c r="BAA321" s="216"/>
      <c r="BAB321" s="216"/>
      <c r="BAC321" s="216"/>
      <c r="BAD321" s="216"/>
      <c r="BAE321" s="216"/>
      <c r="BAF321" s="216"/>
      <c r="BAG321" s="216"/>
      <c r="BAH321" s="216"/>
      <c r="BAI321" s="216"/>
      <c r="BAJ321" s="216"/>
      <c r="BAK321" s="216"/>
      <c r="BAL321" s="216"/>
      <c r="BAM321" s="216"/>
      <c r="BAN321" s="216"/>
      <c r="BAO321" s="216"/>
      <c r="BAP321" s="216"/>
      <c r="BAQ321" s="216"/>
      <c r="BAR321" s="216"/>
      <c r="BAS321" s="216"/>
      <c r="BAT321" s="216"/>
      <c r="BAU321" s="216"/>
      <c r="BAV321" s="216"/>
      <c r="BAW321" s="216"/>
      <c r="BAX321" s="216"/>
      <c r="BAY321" s="216"/>
      <c r="BAZ321" s="216"/>
      <c r="BBA321" s="216"/>
      <c r="BBB321" s="216"/>
      <c r="BBC321" s="216"/>
      <c r="BBD321" s="216"/>
      <c r="BBE321" s="216"/>
      <c r="BBF321" s="216"/>
      <c r="BBG321" s="216"/>
      <c r="BBH321" s="216"/>
      <c r="BBI321" s="216"/>
      <c r="BBJ321" s="216"/>
      <c r="BBK321" s="216"/>
      <c r="BBL321" s="216"/>
      <c r="BBM321" s="216"/>
      <c r="BBN321" s="216"/>
      <c r="BBO321" s="216"/>
      <c r="BBP321" s="216"/>
      <c r="BBQ321" s="216"/>
      <c r="BBR321" s="216"/>
      <c r="BBS321" s="216"/>
      <c r="BBT321" s="216"/>
      <c r="BBU321" s="216"/>
      <c r="BBV321" s="216"/>
      <c r="BBW321" s="216"/>
      <c r="BBX321" s="216"/>
      <c r="BBY321" s="216"/>
      <c r="BBZ321" s="216"/>
      <c r="BCA321" s="216"/>
      <c r="BCB321" s="216"/>
      <c r="BCC321" s="216"/>
      <c r="BCD321" s="216"/>
      <c r="BCE321" s="216"/>
      <c r="BCF321" s="216"/>
      <c r="BCG321" s="216"/>
      <c r="BCH321" s="216"/>
      <c r="BCI321" s="216"/>
      <c r="BCJ321" s="216"/>
      <c r="BCK321" s="216"/>
      <c r="BCL321" s="216"/>
      <c r="BCM321" s="216"/>
      <c r="BCN321" s="216"/>
      <c r="BCO321" s="216"/>
      <c r="BCP321" s="216"/>
      <c r="BCQ321" s="216"/>
      <c r="BCR321" s="216"/>
      <c r="BCS321" s="216"/>
      <c r="BCT321" s="216"/>
      <c r="BCU321" s="216"/>
      <c r="BCV321" s="216"/>
      <c r="BCW321" s="216"/>
      <c r="BCX321" s="216"/>
      <c r="BCY321" s="216"/>
      <c r="BCZ321" s="216"/>
      <c r="BDA321" s="216"/>
      <c r="BDB321" s="216"/>
      <c r="BDC321" s="216"/>
      <c r="BDD321" s="216"/>
      <c r="BDE321" s="216"/>
      <c r="BDF321" s="216"/>
      <c r="BDG321" s="216"/>
      <c r="BDH321" s="216"/>
      <c r="BDI321" s="216"/>
      <c r="BDJ321" s="216"/>
      <c r="BDK321" s="216"/>
      <c r="BDL321" s="216"/>
      <c r="BDM321" s="216"/>
      <c r="BDN321" s="216"/>
      <c r="BDO321" s="216"/>
      <c r="BDP321" s="216"/>
      <c r="BDQ321" s="216"/>
      <c r="BDR321" s="216"/>
      <c r="BDS321" s="216"/>
      <c r="BDT321" s="216"/>
      <c r="BDU321" s="216"/>
      <c r="BDV321" s="216"/>
      <c r="BDW321" s="216"/>
      <c r="BDX321" s="216"/>
      <c r="BDY321" s="216"/>
      <c r="BDZ321" s="216"/>
      <c r="BEA321" s="216"/>
      <c r="BEB321" s="216"/>
      <c r="BEC321" s="216"/>
      <c r="BED321" s="216"/>
      <c r="BEE321" s="216"/>
      <c r="BEF321" s="216"/>
      <c r="BEG321" s="216"/>
      <c r="BEH321" s="216"/>
      <c r="BEI321" s="216"/>
      <c r="BEJ321" s="216"/>
      <c r="BEK321" s="216"/>
      <c r="BEL321" s="216"/>
      <c r="BEM321" s="216"/>
      <c r="BEN321" s="216"/>
      <c r="BEO321" s="216"/>
      <c r="BEP321" s="216"/>
      <c r="BEQ321" s="216"/>
      <c r="BER321" s="216"/>
      <c r="BES321" s="216"/>
      <c r="BET321" s="216"/>
      <c r="BEU321" s="216"/>
      <c r="BEV321" s="216"/>
      <c r="BEW321" s="216"/>
      <c r="BEX321" s="216"/>
      <c r="BEY321" s="216"/>
      <c r="BEZ321" s="216"/>
      <c r="BFA321" s="216"/>
      <c r="BFB321" s="216"/>
      <c r="BFC321" s="216"/>
      <c r="BFD321" s="216"/>
      <c r="BFE321" s="216"/>
      <c r="BFF321" s="216"/>
      <c r="BFG321" s="216"/>
      <c r="BFH321" s="216"/>
      <c r="BFI321" s="216"/>
      <c r="BFJ321" s="216"/>
      <c r="BFK321" s="216"/>
      <c r="BFL321" s="216"/>
      <c r="BFM321" s="216"/>
      <c r="BFN321" s="216"/>
      <c r="BFO321" s="216"/>
      <c r="BFP321" s="216"/>
      <c r="BFQ321" s="216"/>
      <c r="BFR321" s="216"/>
      <c r="BFS321" s="216"/>
      <c r="BFT321" s="216"/>
      <c r="BFU321" s="216"/>
      <c r="BFV321" s="216"/>
      <c r="BFW321" s="216"/>
      <c r="BFX321" s="216"/>
      <c r="BFY321" s="216"/>
      <c r="BFZ321" s="216"/>
      <c r="BGA321" s="216"/>
      <c r="BGB321" s="216"/>
      <c r="BGC321" s="216"/>
      <c r="BGD321" s="216"/>
      <c r="BGE321" s="216"/>
      <c r="BGF321" s="216"/>
      <c r="BGG321" s="216"/>
      <c r="BGH321" s="216"/>
      <c r="BGI321" s="216"/>
      <c r="BGJ321" s="216"/>
      <c r="BGK321" s="216"/>
      <c r="BGL321" s="216"/>
      <c r="BGM321" s="216"/>
      <c r="BGN321" s="216"/>
      <c r="BGO321" s="216"/>
      <c r="BGP321" s="216"/>
      <c r="BGQ321" s="216"/>
      <c r="BGR321" s="216"/>
      <c r="BGS321" s="216"/>
      <c r="BGT321" s="216"/>
      <c r="BGU321" s="216"/>
      <c r="BGV321" s="216"/>
      <c r="BGW321" s="216"/>
      <c r="BGX321" s="216"/>
      <c r="BGY321" s="216"/>
      <c r="BGZ321" s="216"/>
      <c r="BHA321" s="216"/>
      <c r="BHB321" s="216"/>
      <c r="BHC321" s="216"/>
      <c r="BHD321" s="216"/>
      <c r="BHE321" s="216"/>
      <c r="BHF321" s="216"/>
      <c r="BHG321" s="216"/>
      <c r="BHH321" s="216"/>
      <c r="BHI321" s="216"/>
      <c r="BHJ321" s="216"/>
      <c r="BHK321" s="216"/>
      <c r="BHL321" s="216"/>
      <c r="BHM321" s="216"/>
      <c r="BHN321" s="216"/>
      <c r="BHO321" s="216"/>
      <c r="BHP321" s="216"/>
      <c r="BHQ321" s="216"/>
      <c r="BHR321" s="216"/>
      <c r="BHS321" s="216"/>
      <c r="BHT321" s="216"/>
      <c r="BHU321" s="216"/>
      <c r="BHV321" s="216"/>
      <c r="BHW321" s="216"/>
      <c r="BHX321" s="216"/>
      <c r="BHY321" s="216"/>
      <c r="BHZ321" s="216"/>
      <c r="BIA321" s="216"/>
      <c r="BIB321" s="216"/>
      <c r="BIC321" s="216"/>
      <c r="BID321" s="216"/>
      <c r="BIE321" s="216"/>
      <c r="BIF321" s="216"/>
      <c r="BIG321" s="216"/>
      <c r="BIH321" s="216"/>
      <c r="BII321" s="216"/>
      <c r="BIJ321" s="216"/>
      <c r="BIK321" s="216"/>
      <c r="BIL321" s="216"/>
      <c r="BIM321" s="216"/>
      <c r="BIN321" s="216"/>
      <c r="BIO321" s="216"/>
      <c r="BIP321" s="216"/>
      <c r="BIQ321" s="216"/>
      <c r="BIR321" s="216"/>
      <c r="BIS321" s="216"/>
      <c r="BIT321" s="216"/>
      <c r="BIU321" s="216"/>
      <c r="BIV321" s="216"/>
      <c r="BIW321" s="216"/>
      <c r="BIX321" s="216"/>
      <c r="BIY321" s="216"/>
      <c r="BIZ321" s="216"/>
      <c r="BJA321" s="216"/>
      <c r="BJB321" s="216"/>
      <c r="BJC321" s="216"/>
      <c r="BJD321" s="216"/>
      <c r="BJE321" s="216"/>
      <c r="BJF321" s="216"/>
      <c r="BJG321" s="216"/>
      <c r="BJH321" s="216"/>
      <c r="BJI321" s="216"/>
      <c r="BJJ321" s="216"/>
      <c r="BJK321" s="216"/>
      <c r="BJL321" s="216"/>
      <c r="BJM321" s="216"/>
      <c r="BJN321" s="216"/>
      <c r="BJO321" s="216"/>
      <c r="BJP321" s="216"/>
      <c r="BJQ321" s="216"/>
      <c r="BJR321" s="216"/>
      <c r="BJS321" s="216"/>
      <c r="BJT321" s="216"/>
      <c r="BJU321" s="216"/>
      <c r="BJV321" s="216"/>
      <c r="BJW321" s="216"/>
      <c r="BJX321" s="216"/>
      <c r="BJY321" s="216"/>
      <c r="BJZ321" s="216"/>
      <c r="BKA321" s="216"/>
      <c r="BKB321" s="216"/>
      <c r="BKC321" s="216"/>
      <c r="BKD321" s="216"/>
      <c r="BKE321" s="216"/>
      <c r="BKF321" s="216"/>
      <c r="BKG321" s="216"/>
      <c r="BKH321" s="216"/>
      <c r="BKI321" s="216"/>
      <c r="BKJ321" s="216"/>
      <c r="BKK321" s="216"/>
      <c r="BKL321" s="216"/>
      <c r="BKM321" s="216"/>
      <c r="BKN321" s="216"/>
      <c r="BKO321" s="216"/>
      <c r="BKP321" s="216"/>
      <c r="BKQ321" s="216"/>
      <c r="BKR321" s="216"/>
      <c r="BKS321" s="216"/>
      <c r="BKT321" s="216"/>
      <c r="BKU321" s="216"/>
      <c r="BKV321" s="216"/>
      <c r="BKW321" s="216"/>
      <c r="BKX321" s="216"/>
      <c r="BKY321" s="216"/>
      <c r="BKZ321" s="216"/>
      <c r="BLA321" s="216"/>
      <c r="BLB321" s="216"/>
      <c r="BLC321" s="216"/>
      <c r="BLD321" s="216"/>
      <c r="BLE321" s="216"/>
      <c r="BLF321" s="216"/>
      <c r="BLG321" s="216"/>
      <c r="BLH321" s="216"/>
      <c r="BLI321" s="216"/>
      <c r="BLJ321" s="216"/>
      <c r="BLK321" s="216"/>
      <c r="BLL321" s="216"/>
      <c r="BLM321" s="216"/>
      <c r="BLN321" s="216"/>
      <c r="BLO321" s="216"/>
      <c r="BLP321" s="216"/>
      <c r="BLQ321" s="216"/>
      <c r="BLR321" s="216"/>
      <c r="BLS321" s="216"/>
      <c r="BLT321" s="216"/>
      <c r="BLU321" s="216"/>
      <c r="BLV321" s="216"/>
      <c r="BLW321" s="216"/>
      <c r="BLX321" s="216"/>
      <c r="BLY321" s="216"/>
      <c r="BLZ321" s="216"/>
      <c r="BMA321" s="216"/>
      <c r="BMB321" s="216"/>
      <c r="BMC321" s="216"/>
      <c r="BMD321" s="216"/>
      <c r="BME321" s="216"/>
      <c r="BMF321" s="216"/>
      <c r="BMG321" s="216"/>
      <c r="BMH321" s="216"/>
      <c r="BMI321" s="216"/>
      <c r="BMJ321" s="216"/>
      <c r="BMK321" s="216"/>
      <c r="BML321" s="216"/>
      <c r="BMM321" s="216"/>
      <c r="BMN321" s="216"/>
      <c r="BMO321" s="216"/>
      <c r="BMP321" s="216"/>
      <c r="BMQ321" s="216"/>
      <c r="BMR321" s="216"/>
      <c r="BMS321" s="216"/>
      <c r="BMT321" s="216"/>
      <c r="BMU321" s="216"/>
      <c r="BMV321" s="216"/>
      <c r="BMW321" s="216"/>
      <c r="BMX321" s="216"/>
      <c r="BMY321" s="216"/>
      <c r="BMZ321" s="216"/>
      <c r="BNA321" s="216"/>
      <c r="BNB321" s="216"/>
      <c r="BNC321" s="216"/>
      <c r="BND321" s="216"/>
      <c r="BNE321" s="216"/>
      <c r="BNF321" s="216"/>
      <c r="BNG321" s="216"/>
      <c r="BNH321" s="216"/>
      <c r="BNI321" s="216"/>
      <c r="BNJ321" s="216"/>
      <c r="BNK321" s="216"/>
      <c r="BNL321" s="216"/>
      <c r="BNM321" s="216"/>
      <c r="BNN321" s="216"/>
      <c r="BNO321" s="216"/>
      <c r="BNP321" s="216"/>
      <c r="BNQ321" s="216"/>
      <c r="BNR321" s="216"/>
      <c r="BNS321" s="216"/>
      <c r="BNT321" s="216"/>
      <c r="BNU321" s="216"/>
      <c r="BNV321" s="216"/>
      <c r="BNW321" s="216"/>
      <c r="BNX321" s="216"/>
      <c r="BNY321" s="216"/>
      <c r="BNZ321" s="216"/>
      <c r="BOA321" s="216"/>
      <c r="BOB321" s="216"/>
      <c r="BOC321" s="216"/>
      <c r="BOD321" s="216"/>
      <c r="BOE321" s="216"/>
      <c r="BOF321" s="216"/>
      <c r="BOG321" s="216"/>
      <c r="BOH321" s="216"/>
      <c r="BOI321" s="216"/>
      <c r="BOJ321" s="216"/>
      <c r="BOK321" s="216"/>
      <c r="BOL321" s="216"/>
      <c r="BOM321" s="216"/>
      <c r="BON321" s="216"/>
      <c r="BOO321" s="216"/>
      <c r="BOP321" s="216"/>
      <c r="BOQ321" s="216"/>
      <c r="BOR321" s="216"/>
      <c r="BOS321" s="216"/>
      <c r="BOT321" s="216"/>
      <c r="BOU321" s="216"/>
      <c r="BOV321" s="216"/>
      <c r="BOW321" s="216"/>
      <c r="BOX321" s="216"/>
      <c r="BOY321" s="216"/>
      <c r="BOZ321" s="216"/>
      <c r="BPA321" s="216"/>
      <c r="BPB321" s="216"/>
      <c r="BPC321" s="216"/>
      <c r="BPD321" s="216"/>
      <c r="BPE321" s="216"/>
      <c r="BPF321" s="216"/>
      <c r="BPG321" s="216"/>
      <c r="BPH321" s="216"/>
      <c r="BPI321" s="216"/>
      <c r="BPJ321" s="216"/>
      <c r="BPK321" s="216"/>
      <c r="BPL321" s="216"/>
      <c r="BPM321" s="216"/>
      <c r="BPN321" s="216"/>
      <c r="BPO321" s="216"/>
      <c r="BPP321" s="216"/>
      <c r="BPQ321" s="216"/>
      <c r="BPR321" s="216"/>
      <c r="BPS321" s="216"/>
      <c r="BPT321" s="216"/>
      <c r="BPU321" s="216"/>
      <c r="BPV321" s="216"/>
      <c r="BPW321" s="216"/>
      <c r="BPX321" s="216"/>
      <c r="BPY321" s="216"/>
      <c r="BPZ321" s="216"/>
      <c r="BQA321" s="216"/>
      <c r="BQB321" s="216"/>
      <c r="BQC321" s="216"/>
      <c r="BQD321" s="216"/>
      <c r="BQE321" s="216"/>
      <c r="BQF321" s="216"/>
      <c r="BQG321" s="216"/>
      <c r="BQH321" s="216"/>
      <c r="BQI321" s="216"/>
      <c r="BQJ321" s="216"/>
      <c r="BQK321" s="216"/>
      <c r="BQL321" s="216"/>
      <c r="BQM321" s="216"/>
      <c r="BQN321" s="216"/>
      <c r="BQO321" s="216"/>
      <c r="BQP321" s="216"/>
      <c r="BQQ321" s="216"/>
      <c r="BQR321" s="216"/>
      <c r="BQS321" s="216"/>
      <c r="BQT321" s="216"/>
      <c r="BQU321" s="216"/>
      <c r="BQV321" s="216"/>
      <c r="BQW321" s="216"/>
      <c r="BQX321" s="216"/>
      <c r="BQY321" s="216"/>
      <c r="BQZ321" s="216"/>
      <c r="BRA321" s="216"/>
      <c r="BRB321" s="216"/>
      <c r="BRC321" s="216"/>
      <c r="BRD321" s="216"/>
      <c r="BRE321" s="216"/>
      <c r="BRF321" s="216"/>
      <c r="BRG321" s="216"/>
      <c r="BRH321" s="216"/>
      <c r="BRI321" s="216"/>
      <c r="BRJ321" s="216"/>
      <c r="BRK321" s="216"/>
      <c r="BRL321" s="216"/>
      <c r="BRM321" s="216"/>
      <c r="BRN321" s="216"/>
      <c r="BRO321" s="216"/>
      <c r="BRP321" s="216"/>
      <c r="BRQ321" s="216"/>
      <c r="BRR321" s="216"/>
      <c r="BRS321" s="216"/>
      <c r="BRT321" s="216"/>
      <c r="BRU321" s="216"/>
      <c r="BRV321" s="216"/>
      <c r="BRW321" s="216"/>
      <c r="BRX321" s="216"/>
      <c r="BRY321" s="216"/>
      <c r="BRZ321" s="216"/>
      <c r="BSA321" s="216"/>
      <c r="BSB321" s="216"/>
      <c r="BSC321" s="216"/>
      <c r="BSD321" s="216"/>
      <c r="BSE321" s="216"/>
      <c r="BSF321" s="216"/>
      <c r="BSG321" s="216"/>
      <c r="BSH321" s="216"/>
      <c r="BSI321" s="216"/>
      <c r="BSJ321" s="216"/>
      <c r="BSK321" s="216"/>
      <c r="BSL321" s="216"/>
      <c r="BSM321" s="216"/>
      <c r="BSN321" s="216"/>
      <c r="BSO321" s="216"/>
      <c r="BSP321" s="216"/>
      <c r="BSQ321" s="216"/>
      <c r="BSR321" s="216"/>
      <c r="BSS321" s="216"/>
      <c r="BST321" s="216"/>
      <c r="BSU321" s="216"/>
      <c r="BSV321" s="216"/>
      <c r="BSW321" s="216"/>
      <c r="BSX321" s="216"/>
      <c r="BSY321" s="216"/>
      <c r="BSZ321" s="216"/>
      <c r="BTA321" s="216"/>
      <c r="BTB321" s="216"/>
      <c r="BTC321" s="216"/>
      <c r="BTD321" s="216"/>
      <c r="BTE321" s="216"/>
      <c r="BTF321" s="216"/>
      <c r="BTG321" s="216"/>
      <c r="BTH321" s="216"/>
      <c r="BTI321" s="216"/>
      <c r="BTJ321" s="216"/>
      <c r="BTK321" s="216"/>
      <c r="BTL321" s="216"/>
      <c r="BTM321" s="216"/>
      <c r="BTN321" s="216"/>
      <c r="BTO321" s="216"/>
      <c r="BTP321" s="216"/>
      <c r="BTQ321" s="216"/>
      <c r="BTR321" s="216"/>
      <c r="BTS321" s="216"/>
      <c r="BTT321" s="216"/>
      <c r="BTU321" s="216"/>
      <c r="BTV321" s="216"/>
      <c r="BTW321" s="216"/>
      <c r="BTX321" s="216"/>
      <c r="BTY321" s="216"/>
      <c r="BTZ321" s="216"/>
      <c r="BUA321" s="216"/>
      <c r="BUB321" s="216"/>
      <c r="BUC321" s="216"/>
      <c r="BUD321" s="216"/>
      <c r="BUE321" s="216"/>
      <c r="BUF321" s="216"/>
      <c r="BUG321" s="216"/>
      <c r="BUH321" s="216"/>
      <c r="BUI321" s="216"/>
      <c r="BUJ321" s="216"/>
      <c r="BUK321" s="216"/>
      <c r="BUL321" s="216"/>
      <c r="BUM321" s="216"/>
      <c r="BUN321" s="216"/>
      <c r="BUO321" s="216"/>
      <c r="BUP321" s="216"/>
      <c r="BUQ321" s="216"/>
      <c r="BUR321" s="216"/>
      <c r="BUS321" s="216"/>
      <c r="BUT321" s="216"/>
      <c r="BUU321" s="216"/>
      <c r="BUV321" s="216"/>
      <c r="BUW321" s="216"/>
      <c r="BUX321" s="216"/>
      <c r="BUY321" s="216"/>
      <c r="BUZ321" s="216"/>
      <c r="BVA321" s="216"/>
      <c r="BVB321" s="216"/>
      <c r="BVC321" s="216"/>
      <c r="BVD321" s="216"/>
      <c r="BVE321" s="216"/>
      <c r="BVF321" s="216"/>
      <c r="BVG321" s="216"/>
      <c r="BVH321" s="216"/>
      <c r="BVI321" s="216"/>
      <c r="BVJ321" s="216"/>
      <c r="BVK321" s="216"/>
      <c r="BVL321" s="216"/>
      <c r="BVM321" s="216"/>
      <c r="BVN321" s="216"/>
      <c r="BVO321" s="216"/>
      <c r="BVP321" s="216"/>
      <c r="BVQ321" s="216"/>
      <c r="BVR321" s="216"/>
      <c r="BVS321" s="216"/>
      <c r="BVT321" s="216"/>
      <c r="BVU321" s="216"/>
      <c r="BVV321" s="216"/>
      <c r="BVW321" s="216"/>
      <c r="BVX321" s="216"/>
      <c r="BVY321" s="216"/>
      <c r="BVZ321" s="216"/>
      <c r="BWA321" s="216"/>
      <c r="BWB321" s="216"/>
      <c r="BWC321" s="216"/>
      <c r="BWD321" s="216"/>
      <c r="BWE321" s="216"/>
      <c r="BWF321" s="216"/>
      <c r="BWG321" s="216"/>
      <c r="BWH321" s="216"/>
      <c r="BWI321" s="216"/>
      <c r="BWJ321" s="216"/>
      <c r="BWK321" s="216"/>
      <c r="BWL321" s="216"/>
      <c r="BWM321" s="216"/>
      <c r="BWN321" s="216"/>
      <c r="BWO321" s="216"/>
      <c r="BWP321" s="216"/>
      <c r="BWQ321" s="216"/>
      <c r="BWR321" s="216"/>
      <c r="BWS321" s="216"/>
      <c r="BWT321" s="216"/>
      <c r="BWU321" s="216"/>
      <c r="BWV321" s="216"/>
      <c r="BWW321" s="216"/>
      <c r="BWX321" s="216"/>
      <c r="BWY321" s="216"/>
      <c r="BWZ321" s="216"/>
      <c r="BXA321" s="216"/>
      <c r="BXB321" s="216"/>
      <c r="BXC321" s="216"/>
      <c r="BXD321" s="216"/>
      <c r="BXE321" s="216"/>
      <c r="BXF321" s="216"/>
      <c r="BXG321" s="216"/>
      <c r="BXH321" s="216"/>
      <c r="BXI321" s="216"/>
      <c r="BXJ321" s="216"/>
      <c r="BXK321" s="216"/>
      <c r="BXL321" s="216"/>
      <c r="BXM321" s="216"/>
      <c r="BXN321" s="216"/>
      <c r="BXO321" s="216"/>
      <c r="BXP321" s="216"/>
      <c r="BXQ321" s="216"/>
      <c r="BXR321" s="216"/>
      <c r="BXS321" s="216"/>
      <c r="BXT321" s="216"/>
      <c r="BXU321" s="216"/>
      <c r="BXV321" s="216"/>
      <c r="BXW321" s="216"/>
      <c r="BXX321" s="216"/>
      <c r="BXY321" s="216"/>
      <c r="BXZ321" s="216"/>
      <c r="BYA321" s="216"/>
      <c r="BYB321" s="216"/>
      <c r="BYC321" s="216"/>
      <c r="BYD321" s="216"/>
      <c r="BYE321" s="216"/>
      <c r="BYF321" s="216"/>
      <c r="BYG321" s="216"/>
      <c r="BYH321" s="216"/>
      <c r="BYI321" s="216"/>
      <c r="BYJ321" s="216"/>
      <c r="BYK321" s="216"/>
      <c r="BYL321" s="216"/>
      <c r="BYM321" s="216"/>
      <c r="BYN321" s="216"/>
      <c r="BYO321" s="216"/>
      <c r="BYP321" s="216"/>
      <c r="BYQ321" s="216"/>
      <c r="BYR321" s="216"/>
      <c r="BYS321" s="216"/>
      <c r="BYT321" s="216"/>
      <c r="BYU321" s="216"/>
      <c r="BYV321" s="216"/>
      <c r="BYW321" s="216"/>
      <c r="BYX321" s="216"/>
      <c r="BYY321" s="216"/>
      <c r="BYZ321" s="216"/>
      <c r="BZA321" s="216"/>
      <c r="BZB321" s="216"/>
      <c r="BZC321" s="216"/>
      <c r="BZD321" s="216"/>
      <c r="BZE321" s="216"/>
      <c r="BZF321" s="216"/>
      <c r="BZG321" s="216"/>
      <c r="BZH321" s="216"/>
      <c r="BZI321" s="216"/>
      <c r="BZJ321" s="216"/>
      <c r="BZK321" s="216"/>
      <c r="BZL321" s="216"/>
      <c r="BZM321" s="216"/>
      <c r="BZN321" s="216"/>
      <c r="BZO321" s="216"/>
      <c r="BZP321" s="216"/>
      <c r="BZQ321" s="216"/>
      <c r="BZR321" s="216"/>
      <c r="BZS321" s="216"/>
      <c r="BZT321" s="216"/>
      <c r="BZU321" s="216"/>
      <c r="BZV321" s="216"/>
      <c r="BZW321" s="216"/>
      <c r="BZX321" s="216"/>
      <c r="BZY321" s="216"/>
      <c r="BZZ321" s="216"/>
      <c r="CAA321" s="216"/>
      <c r="CAB321" s="216"/>
      <c r="CAC321" s="216"/>
      <c r="CAD321" s="216"/>
      <c r="CAE321" s="216"/>
      <c r="CAF321" s="216"/>
      <c r="CAG321" s="216"/>
      <c r="CAH321" s="216"/>
      <c r="CAI321" s="216"/>
      <c r="CAJ321" s="216"/>
      <c r="CAK321" s="216"/>
      <c r="CAL321" s="216"/>
      <c r="CAM321" s="216"/>
      <c r="CAN321" s="216"/>
      <c r="CAO321" s="216"/>
      <c r="CAP321" s="216"/>
      <c r="CAQ321" s="216"/>
      <c r="CAR321" s="216"/>
      <c r="CAS321" s="216"/>
      <c r="CAT321" s="216"/>
      <c r="CAU321" s="216"/>
      <c r="CAV321" s="216"/>
      <c r="CAW321" s="216"/>
      <c r="CAX321" s="216"/>
      <c r="CAY321" s="216"/>
      <c r="CAZ321" s="216"/>
      <c r="CBA321" s="216"/>
      <c r="CBB321" s="216"/>
      <c r="CBC321" s="216"/>
      <c r="CBD321" s="216"/>
      <c r="CBE321" s="216"/>
      <c r="CBF321" s="216"/>
      <c r="CBG321" s="216"/>
      <c r="CBH321" s="216"/>
      <c r="CBI321" s="216"/>
      <c r="CBJ321" s="216"/>
      <c r="CBK321" s="216"/>
      <c r="CBL321" s="216"/>
      <c r="CBM321" s="216"/>
      <c r="CBN321" s="216"/>
      <c r="CBO321" s="216"/>
      <c r="CBP321" s="216"/>
      <c r="CBQ321" s="216"/>
      <c r="CBR321" s="216"/>
      <c r="CBS321" s="216"/>
      <c r="CBT321" s="216"/>
      <c r="CBU321" s="216"/>
      <c r="CBV321" s="216"/>
      <c r="CBW321" s="216"/>
      <c r="CBX321" s="216"/>
      <c r="CBY321" s="216"/>
      <c r="CBZ321" s="216"/>
      <c r="CCA321" s="216"/>
      <c r="CCB321" s="216"/>
      <c r="CCC321" s="216"/>
      <c r="CCD321" s="216"/>
      <c r="CCE321" s="216"/>
      <c r="CCF321" s="216"/>
      <c r="CCG321" s="216"/>
      <c r="CCH321" s="216"/>
      <c r="CCI321" s="216"/>
      <c r="CCJ321" s="216"/>
      <c r="CCK321" s="216"/>
      <c r="CCL321" s="216"/>
      <c r="CCM321" s="216"/>
      <c r="CCN321" s="216"/>
      <c r="CCO321" s="216"/>
      <c r="CCP321" s="216"/>
      <c r="CCQ321" s="216"/>
      <c r="CCR321" s="216"/>
      <c r="CCS321" s="216"/>
      <c r="CCT321" s="216"/>
      <c r="CCU321" s="216"/>
      <c r="CCV321" s="216"/>
      <c r="CCW321" s="216"/>
      <c r="CCX321" s="216"/>
      <c r="CCY321" s="216"/>
      <c r="CCZ321" s="216"/>
      <c r="CDA321" s="216"/>
      <c r="CDB321" s="216"/>
      <c r="CDC321" s="216"/>
      <c r="CDD321" s="216"/>
      <c r="CDE321" s="216"/>
      <c r="CDF321" s="216"/>
      <c r="CDG321" s="216"/>
      <c r="CDH321" s="216"/>
      <c r="CDI321" s="216"/>
      <c r="CDJ321" s="216"/>
      <c r="CDK321" s="216"/>
      <c r="CDL321" s="216"/>
      <c r="CDM321" s="216"/>
      <c r="CDN321" s="216"/>
      <c r="CDO321" s="216"/>
      <c r="CDP321" s="216"/>
      <c r="CDQ321" s="216"/>
      <c r="CDR321" s="216"/>
      <c r="CDS321" s="216"/>
      <c r="CDT321" s="216"/>
      <c r="CDU321" s="216"/>
      <c r="CDV321" s="216"/>
      <c r="CDW321" s="216"/>
      <c r="CDX321" s="216"/>
      <c r="CDY321" s="216"/>
      <c r="CDZ321" s="216"/>
      <c r="CEA321" s="216"/>
      <c r="CEB321" s="216"/>
      <c r="CEC321" s="216"/>
      <c r="CED321" s="216"/>
      <c r="CEE321" s="216"/>
      <c r="CEF321" s="216"/>
      <c r="CEG321" s="216"/>
      <c r="CEH321" s="216"/>
      <c r="CEI321" s="216"/>
      <c r="CEJ321" s="216"/>
      <c r="CEK321" s="216"/>
      <c r="CEL321" s="216"/>
      <c r="CEM321" s="216"/>
      <c r="CEN321" s="216"/>
      <c r="CEO321" s="216"/>
      <c r="CEP321" s="216"/>
      <c r="CEQ321" s="216"/>
      <c r="CER321" s="216"/>
      <c r="CES321" s="216"/>
      <c r="CET321" s="216"/>
      <c r="CEU321" s="216"/>
      <c r="CEV321" s="216"/>
      <c r="CEW321" s="216"/>
      <c r="CEX321" s="216"/>
      <c r="CEY321" s="216"/>
      <c r="CEZ321" s="216"/>
      <c r="CFA321" s="216"/>
      <c r="CFB321" s="216"/>
      <c r="CFC321" s="216"/>
      <c r="CFD321" s="216"/>
      <c r="CFE321" s="216"/>
      <c r="CFF321" s="216"/>
      <c r="CFG321" s="216"/>
      <c r="CFH321" s="216"/>
      <c r="CFI321" s="216"/>
      <c r="CFJ321" s="216"/>
      <c r="CFK321" s="216"/>
      <c r="CFL321" s="216"/>
      <c r="CFM321" s="216"/>
      <c r="CFN321" s="216"/>
      <c r="CFO321" s="216"/>
      <c r="CFP321" s="216"/>
      <c r="CFQ321" s="216"/>
      <c r="CFR321" s="216"/>
      <c r="CFS321" s="216"/>
      <c r="CFT321" s="216"/>
      <c r="CFU321" s="216"/>
      <c r="CFV321" s="216"/>
      <c r="CFW321" s="216"/>
      <c r="CFX321" s="216"/>
      <c r="CFY321" s="216"/>
      <c r="CFZ321" s="216"/>
      <c r="CGA321" s="216"/>
      <c r="CGB321" s="216"/>
      <c r="CGC321" s="216"/>
      <c r="CGD321" s="216"/>
      <c r="CGE321" s="216"/>
      <c r="CGF321" s="216"/>
      <c r="CGG321" s="216"/>
      <c r="CGH321" s="216"/>
      <c r="CGI321" s="216"/>
      <c r="CGJ321" s="216"/>
      <c r="CGK321" s="216"/>
      <c r="CGL321" s="216"/>
      <c r="CGM321" s="216"/>
      <c r="CGN321" s="216"/>
      <c r="CGO321" s="216"/>
      <c r="CGP321" s="216"/>
      <c r="CGQ321" s="216"/>
      <c r="CGR321" s="216"/>
      <c r="CGS321" s="216"/>
      <c r="CGT321" s="216"/>
      <c r="CGU321" s="216"/>
      <c r="CGV321" s="216"/>
      <c r="CGW321" s="216"/>
      <c r="CGX321" s="216"/>
      <c r="CGY321" s="216"/>
      <c r="CGZ321" s="216"/>
      <c r="CHA321" s="216"/>
      <c r="CHB321" s="216"/>
      <c r="CHC321" s="216"/>
      <c r="CHD321" s="216"/>
      <c r="CHE321" s="216"/>
      <c r="CHF321" s="216"/>
      <c r="CHG321" s="216"/>
      <c r="CHH321" s="216"/>
      <c r="CHI321" s="216"/>
      <c r="CHJ321" s="216"/>
      <c r="CHK321" s="216"/>
      <c r="CHL321" s="216"/>
      <c r="CHM321" s="216"/>
      <c r="CHN321" s="216"/>
      <c r="CHO321" s="216"/>
      <c r="CHP321" s="216"/>
      <c r="CHQ321" s="216"/>
      <c r="CHR321" s="216"/>
      <c r="CHS321" s="216"/>
      <c r="CHT321" s="216"/>
      <c r="CHU321" s="216"/>
      <c r="CHV321" s="216"/>
      <c r="CHW321" s="216"/>
      <c r="CHX321" s="216"/>
      <c r="CHY321" s="216"/>
      <c r="CHZ321" s="216"/>
      <c r="CIA321" s="216"/>
      <c r="CIB321" s="216"/>
      <c r="CIC321" s="216"/>
      <c r="CID321" s="216"/>
      <c r="CIE321" s="216"/>
      <c r="CIF321" s="216"/>
      <c r="CIG321" s="216"/>
      <c r="CIH321" s="216"/>
      <c r="CII321" s="216"/>
      <c r="CIJ321" s="216"/>
      <c r="CIK321" s="216"/>
      <c r="CIL321" s="216"/>
      <c r="CIM321" s="216"/>
      <c r="CIN321" s="216"/>
      <c r="CIO321" s="216"/>
      <c r="CIP321" s="216"/>
      <c r="CIQ321" s="216"/>
      <c r="CIR321" s="216"/>
      <c r="CIS321" s="216"/>
      <c r="CIT321" s="216"/>
      <c r="CIU321" s="216"/>
      <c r="CIV321" s="216"/>
      <c r="CIW321" s="216"/>
      <c r="CIX321" s="216"/>
      <c r="CIY321" s="216"/>
      <c r="CIZ321" s="216"/>
      <c r="CJA321" s="216"/>
      <c r="CJB321" s="216"/>
      <c r="CJC321" s="216"/>
      <c r="CJD321" s="216"/>
      <c r="CJE321" s="216"/>
      <c r="CJF321" s="216"/>
      <c r="CJG321" s="216"/>
      <c r="CJH321" s="216"/>
      <c r="CJI321" s="216"/>
      <c r="CJJ321" s="216"/>
      <c r="CJK321" s="216"/>
      <c r="CJL321" s="216"/>
      <c r="CJM321" s="216"/>
      <c r="CJN321" s="216"/>
      <c r="CJO321" s="216"/>
      <c r="CJP321" s="216"/>
      <c r="CJQ321" s="216"/>
      <c r="CJR321" s="216"/>
      <c r="CJS321" s="216"/>
      <c r="CJT321" s="216"/>
      <c r="CJU321" s="216"/>
      <c r="CJV321" s="216"/>
      <c r="CJW321" s="216"/>
      <c r="CJX321" s="216"/>
      <c r="CJY321" s="216"/>
      <c r="CJZ321" s="216"/>
      <c r="CKA321" s="216"/>
      <c r="CKB321" s="216"/>
      <c r="CKC321" s="216"/>
      <c r="CKD321" s="216"/>
      <c r="CKE321" s="216"/>
      <c r="CKF321" s="216"/>
      <c r="CKG321" s="216"/>
      <c r="CKH321" s="216"/>
      <c r="CKI321" s="216"/>
      <c r="CKJ321" s="216"/>
      <c r="CKK321" s="216"/>
      <c r="CKL321" s="216"/>
      <c r="CKM321" s="216"/>
      <c r="CKN321" s="216"/>
      <c r="CKO321" s="216"/>
      <c r="CKP321" s="216"/>
      <c r="CKQ321" s="216"/>
      <c r="CKR321" s="216"/>
      <c r="CKS321" s="216"/>
      <c r="CKT321" s="216"/>
      <c r="CKU321" s="216"/>
      <c r="CKV321" s="216"/>
      <c r="CKW321" s="216"/>
      <c r="CKX321" s="216"/>
      <c r="CKY321" s="216"/>
      <c r="CKZ321" s="216"/>
      <c r="CLA321" s="216"/>
      <c r="CLB321" s="216"/>
      <c r="CLC321" s="216"/>
      <c r="CLD321" s="216"/>
      <c r="CLE321" s="216"/>
      <c r="CLF321" s="216"/>
      <c r="CLG321" s="216"/>
      <c r="CLH321" s="216"/>
      <c r="CLI321" s="216"/>
      <c r="CLJ321" s="216"/>
      <c r="CLK321" s="216"/>
      <c r="CLL321" s="216"/>
      <c r="CLM321" s="216"/>
      <c r="CLN321" s="216"/>
      <c r="CLO321" s="216"/>
      <c r="CLP321" s="216"/>
      <c r="CLQ321" s="216"/>
      <c r="CLR321" s="216"/>
      <c r="CLS321" s="216"/>
      <c r="CLT321" s="216"/>
      <c r="CLU321" s="216"/>
      <c r="CLV321" s="216"/>
      <c r="CLW321" s="216"/>
      <c r="CLX321" s="216"/>
      <c r="CLY321" s="216"/>
      <c r="CLZ321" s="216"/>
      <c r="CMA321" s="216"/>
      <c r="CMB321" s="216"/>
      <c r="CMC321" s="216"/>
      <c r="CMD321" s="216"/>
      <c r="CME321" s="216"/>
      <c r="CMF321" s="216"/>
      <c r="CMG321" s="216"/>
      <c r="CMH321" s="216"/>
      <c r="CMI321" s="216"/>
      <c r="CMJ321" s="216"/>
      <c r="CMK321" s="216"/>
      <c r="CML321" s="216"/>
      <c r="CMM321" s="216"/>
      <c r="CMN321" s="216"/>
      <c r="CMO321" s="216"/>
      <c r="CMP321" s="216"/>
      <c r="CMQ321" s="216"/>
      <c r="CMR321" s="216"/>
      <c r="CMS321" s="216"/>
      <c r="CMT321" s="216"/>
      <c r="CMU321" s="216"/>
      <c r="CMV321" s="216"/>
      <c r="CMW321" s="216"/>
      <c r="CMX321" s="216"/>
      <c r="CMY321" s="216"/>
      <c r="CMZ321" s="216"/>
      <c r="CNA321" s="216"/>
      <c r="CNB321" s="216"/>
      <c r="CNC321" s="216"/>
      <c r="CND321" s="216"/>
      <c r="CNE321" s="216"/>
      <c r="CNF321" s="216"/>
      <c r="CNG321" s="216"/>
      <c r="CNH321" s="216"/>
      <c r="CNI321" s="216"/>
      <c r="CNJ321" s="216"/>
      <c r="CNK321" s="216"/>
      <c r="CNL321" s="216"/>
      <c r="CNM321" s="216"/>
      <c r="CNN321" s="216"/>
      <c r="CNO321" s="216"/>
      <c r="CNP321" s="216"/>
      <c r="CNQ321" s="216"/>
      <c r="CNR321" s="216"/>
      <c r="CNS321" s="216"/>
      <c r="CNT321" s="216"/>
      <c r="CNU321" s="216"/>
      <c r="CNV321" s="216"/>
      <c r="CNW321" s="216"/>
      <c r="CNX321" s="216"/>
      <c r="CNY321" s="216"/>
      <c r="CNZ321" s="216"/>
      <c r="COA321" s="216"/>
      <c r="COB321" s="216"/>
      <c r="COC321" s="216"/>
      <c r="COD321" s="216"/>
      <c r="COE321" s="216"/>
      <c r="COF321" s="216"/>
      <c r="COG321" s="216"/>
      <c r="COH321" s="216"/>
      <c r="COI321" s="216"/>
      <c r="COJ321" s="216"/>
      <c r="COK321" s="216"/>
      <c r="COL321" s="216"/>
      <c r="COM321" s="216"/>
      <c r="CON321" s="216"/>
      <c r="COO321" s="216"/>
      <c r="COP321" s="216"/>
      <c r="COQ321" s="216"/>
      <c r="COR321" s="216"/>
      <c r="COS321" s="216"/>
      <c r="COT321" s="216"/>
      <c r="COU321" s="216"/>
      <c r="COV321" s="216"/>
      <c r="COW321" s="216"/>
      <c r="COX321" s="216"/>
      <c r="COY321" s="216"/>
      <c r="COZ321" s="216"/>
      <c r="CPA321" s="216"/>
      <c r="CPB321" s="216"/>
      <c r="CPC321" s="216"/>
      <c r="CPD321" s="216"/>
      <c r="CPE321" s="216"/>
      <c r="CPF321" s="216"/>
      <c r="CPG321" s="216"/>
      <c r="CPH321" s="216"/>
      <c r="CPI321" s="216"/>
      <c r="CPJ321" s="216"/>
      <c r="CPK321" s="216"/>
      <c r="CPL321" s="216"/>
      <c r="CPM321" s="216"/>
      <c r="CPN321" s="216"/>
      <c r="CPO321" s="216"/>
      <c r="CPP321" s="216"/>
      <c r="CPQ321" s="216"/>
      <c r="CPR321" s="216"/>
      <c r="CPS321" s="216"/>
      <c r="CPT321" s="216"/>
      <c r="CPU321" s="216"/>
      <c r="CPV321" s="216"/>
      <c r="CPW321" s="216"/>
      <c r="CPX321" s="216"/>
      <c r="CPY321" s="216"/>
      <c r="CPZ321" s="216"/>
      <c r="CQA321" s="216"/>
      <c r="CQB321" s="216"/>
      <c r="CQC321" s="216"/>
      <c r="CQD321" s="216"/>
      <c r="CQE321" s="216"/>
      <c r="CQF321" s="216"/>
      <c r="CQG321" s="216"/>
      <c r="CQH321" s="216"/>
      <c r="CQI321" s="216"/>
      <c r="CQJ321" s="216"/>
      <c r="CQK321" s="216"/>
      <c r="CQL321" s="216"/>
      <c r="CQM321" s="216"/>
      <c r="CQN321" s="216"/>
      <c r="CQO321" s="216"/>
      <c r="CQP321" s="216"/>
      <c r="CQQ321" s="216"/>
      <c r="CQR321" s="216"/>
      <c r="CQS321" s="216"/>
      <c r="CQT321" s="216"/>
      <c r="CQU321" s="216"/>
      <c r="CQV321" s="216"/>
      <c r="CQW321" s="216"/>
      <c r="CQX321" s="216"/>
      <c r="CQY321" s="216"/>
      <c r="CQZ321" s="216"/>
      <c r="CRA321" s="216"/>
      <c r="CRB321" s="216"/>
      <c r="CRC321" s="216"/>
      <c r="CRD321" s="216"/>
      <c r="CRE321" s="216"/>
      <c r="CRF321" s="216"/>
      <c r="CRG321" s="216"/>
      <c r="CRH321" s="216"/>
      <c r="CRI321" s="216"/>
      <c r="CRJ321" s="216"/>
      <c r="CRK321" s="216"/>
      <c r="CRL321" s="216"/>
      <c r="CRM321" s="216"/>
      <c r="CRN321" s="216"/>
      <c r="CRO321" s="216"/>
      <c r="CRP321" s="216"/>
      <c r="CRQ321" s="216"/>
      <c r="CRR321" s="216"/>
      <c r="CRS321" s="216"/>
      <c r="CRT321" s="216"/>
      <c r="CRU321" s="216"/>
      <c r="CRV321" s="216"/>
      <c r="CRW321" s="216"/>
      <c r="CRX321" s="216"/>
      <c r="CRY321" s="216"/>
      <c r="CRZ321" s="216"/>
      <c r="CSA321" s="216"/>
      <c r="CSB321" s="216"/>
      <c r="CSC321" s="216"/>
      <c r="CSD321" s="216"/>
      <c r="CSE321" s="216"/>
      <c r="CSF321" s="216"/>
      <c r="CSG321" s="216"/>
      <c r="CSH321" s="216"/>
      <c r="CSI321" s="216"/>
      <c r="CSJ321" s="216"/>
      <c r="CSK321" s="216"/>
      <c r="CSL321" s="216"/>
      <c r="CSM321" s="216"/>
      <c r="CSN321" s="216"/>
      <c r="CSO321" s="216"/>
      <c r="CSP321" s="216"/>
      <c r="CSQ321" s="216"/>
      <c r="CSR321" s="216"/>
      <c r="CSS321" s="216"/>
      <c r="CST321" s="216"/>
      <c r="CSU321" s="216"/>
      <c r="CSV321" s="216"/>
      <c r="CSW321" s="216"/>
      <c r="CSX321" s="216"/>
      <c r="CSY321" s="216"/>
      <c r="CSZ321" s="216"/>
      <c r="CTA321" s="216"/>
      <c r="CTB321" s="216"/>
      <c r="CTC321" s="216"/>
      <c r="CTD321" s="216"/>
      <c r="CTE321" s="216"/>
      <c r="CTF321" s="216"/>
      <c r="CTG321" s="216"/>
      <c r="CTH321" s="216"/>
      <c r="CTI321" s="216"/>
      <c r="CTJ321" s="216"/>
      <c r="CTK321" s="216"/>
      <c r="CTL321" s="216"/>
      <c r="CTM321" s="216"/>
      <c r="CTN321" s="216"/>
      <c r="CTO321" s="216"/>
      <c r="CTP321" s="216"/>
      <c r="CTQ321" s="216"/>
      <c r="CTR321" s="216"/>
      <c r="CTS321" s="216"/>
      <c r="CTT321" s="216"/>
      <c r="CTU321" s="216"/>
      <c r="CTV321" s="216"/>
      <c r="CTW321" s="216"/>
      <c r="CTX321" s="216"/>
      <c r="CTY321" s="216"/>
      <c r="CTZ321" s="216"/>
      <c r="CUA321" s="216"/>
      <c r="CUB321" s="216"/>
      <c r="CUC321" s="216"/>
      <c r="CUD321" s="216"/>
      <c r="CUE321" s="216"/>
      <c r="CUF321" s="216"/>
      <c r="CUG321" s="216"/>
      <c r="CUH321" s="216"/>
      <c r="CUI321" s="216"/>
      <c r="CUJ321" s="216"/>
      <c r="CUK321" s="216"/>
      <c r="CUL321" s="216"/>
      <c r="CUM321" s="216"/>
      <c r="CUN321" s="216"/>
      <c r="CUO321" s="216"/>
      <c r="CUP321" s="216"/>
      <c r="CUQ321" s="216"/>
      <c r="CUR321" s="216"/>
      <c r="CUS321" s="216"/>
      <c r="CUT321" s="216"/>
      <c r="CUU321" s="216"/>
      <c r="CUV321" s="216"/>
      <c r="CUW321" s="216"/>
      <c r="CUX321" s="216"/>
      <c r="CUY321" s="216"/>
      <c r="CUZ321" s="216"/>
      <c r="CVA321" s="216"/>
      <c r="CVB321" s="216"/>
      <c r="CVC321" s="216"/>
      <c r="CVD321" s="216"/>
      <c r="CVE321" s="216"/>
      <c r="CVF321" s="216"/>
      <c r="CVG321" s="216"/>
      <c r="CVH321" s="216"/>
      <c r="CVI321" s="216"/>
      <c r="CVJ321" s="216"/>
      <c r="CVK321" s="216"/>
      <c r="CVL321" s="216"/>
      <c r="CVM321" s="216"/>
      <c r="CVN321" s="216"/>
      <c r="CVO321" s="216"/>
      <c r="CVP321" s="216"/>
      <c r="CVQ321" s="216"/>
      <c r="CVR321" s="216"/>
      <c r="CVS321" s="216"/>
      <c r="CVT321" s="216"/>
      <c r="CVU321" s="216"/>
      <c r="CVV321" s="216"/>
      <c r="CVW321" s="216"/>
      <c r="CVX321" s="216"/>
      <c r="CVY321" s="216"/>
      <c r="CVZ321" s="216"/>
      <c r="CWA321" s="216"/>
      <c r="CWB321" s="216"/>
      <c r="CWC321" s="216"/>
      <c r="CWD321" s="216"/>
      <c r="CWE321" s="216"/>
      <c r="CWF321" s="216"/>
      <c r="CWG321" s="216"/>
      <c r="CWH321" s="216"/>
      <c r="CWI321" s="216"/>
      <c r="CWJ321" s="216"/>
      <c r="CWK321" s="216"/>
      <c r="CWL321" s="216"/>
      <c r="CWM321" s="216"/>
      <c r="CWN321" s="216"/>
      <c r="CWO321" s="216"/>
      <c r="CWP321" s="216"/>
      <c r="CWQ321" s="216"/>
      <c r="CWR321" s="216"/>
      <c r="CWS321" s="216"/>
      <c r="CWT321" s="216"/>
      <c r="CWU321" s="216"/>
      <c r="CWV321" s="216"/>
      <c r="CWW321" s="216"/>
      <c r="CWX321" s="216"/>
      <c r="CWY321" s="216"/>
      <c r="CWZ321" s="216"/>
      <c r="CXA321" s="216"/>
      <c r="CXB321" s="216"/>
      <c r="CXC321" s="216"/>
      <c r="CXD321" s="216"/>
      <c r="CXE321" s="216"/>
      <c r="CXF321" s="216"/>
      <c r="CXG321" s="216"/>
      <c r="CXH321" s="216"/>
      <c r="CXI321" s="216"/>
      <c r="CXJ321" s="216"/>
      <c r="CXK321" s="216"/>
      <c r="CXL321" s="216"/>
      <c r="CXM321" s="216"/>
      <c r="CXN321" s="216"/>
      <c r="CXO321" s="216"/>
      <c r="CXP321" s="216"/>
      <c r="CXQ321" s="216"/>
      <c r="CXR321" s="216"/>
      <c r="CXS321" s="216"/>
      <c r="CXT321" s="216"/>
      <c r="CXU321" s="216"/>
      <c r="CXV321" s="216"/>
      <c r="CXW321" s="216"/>
      <c r="CXX321" s="216"/>
      <c r="CXY321" s="216"/>
      <c r="CXZ321" s="216"/>
      <c r="CYA321" s="216"/>
      <c r="CYB321" s="216"/>
      <c r="CYC321" s="216"/>
      <c r="CYD321" s="216"/>
      <c r="CYE321" s="216"/>
      <c r="CYF321" s="216"/>
      <c r="CYG321" s="216"/>
      <c r="CYH321" s="216"/>
      <c r="CYI321" s="216"/>
      <c r="CYJ321" s="216"/>
      <c r="CYK321" s="216"/>
      <c r="CYL321" s="216"/>
      <c r="CYM321" s="216"/>
      <c r="CYN321" s="216"/>
      <c r="CYO321" s="216"/>
      <c r="CYP321" s="216"/>
      <c r="CYQ321" s="216"/>
      <c r="CYR321" s="216"/>
      <c r="CYS321" s="216"/>
      <c r="CYT321" s="216"/>
      <c r="CYU321" s="216"/>
      <c r="CYV321" s="216"/>
      <c r="CYW321" s="216"/>
      <c r="CYX321" s="216"/>
      <c r="CYY321" s="216"/>
      <c r="CYZ321" s="216"/>
      <c r="CZA321" s="216"/>
      <c r="CZB321" s="216"/>
      <c r="CZC321" s="216"/>
      <c r="CZD321" s="216"/>
      <c r="CZE321" s="216"/>
      <c r="CZF321" s="216"/>
      <c r="CZG321" s="216"/>
      <c r="CZH321" s="216"/>
      <c r="CZI321" s="216"/>
      <c r="CZJ321" s="216"/>
      <c r="CZK321" s="216"/>
      <c r="CZL321" s="216"/>
      <c r="CZM321" s="216"/>
      <c r="CZN321" s="216"/>
      <c r="CZO321" s="216"/>
      <c r="CZP321" s="216"/>
      <c r="CZQ321" s="216"/>
      <c r="CZR321" s="216"/>
      <c r="CZS321" s="216"/>
      <c r="CZT321" s="216"/>
      <c r="CZU321" s="216"/>
      <c r="CZV321" s="216"/>
      <c r="CZW321" s="216"/>
      <c r="CZX321" s="216"/>
      <c r="CZY321" s="216"/>
      <c r="CZZ321" s="216"/>
      <c r="DAA321" s="216"/>
      <c r="DAB321" s="216"/>
      <c r="DAC321" s="216"/>
      <c r="DAD321" s="216"/>
      <c r="DAE321" s="216"/>
      <c r="DAF321" s="216"/>
      <c r="DAG321" s="216"/>
      <c r="DAH321" s="216"/>
      <c r="DAI321" s="216"/>
      <c r="DAJ321" s="216"/>
      <c r="DAK321" s="216"/>
      <c r="DAL321" s="216"/>
      <c r="DAM321" s="216"/>
      <c r="DAN321" s="216"/>
      <c r="DAO321" s="216"/>
      <c r="DAP321" s="216"/>
      <c r="DAQ321" s="216"/>
      <c r="DAR321" s="216"/>
      <c r="DAS321" s="216"/>
      <c r="DAT321" s="216"/>
      <c r="DAU321" s="216"/>
      <c r="DAV321" s="216"/>
      <c r="DAW321" s="216"/>
      <c r="DAX321" s="216"/>
      <c r="DAY321" s="216"/>
      <c r="DAZ321" s="216"/>
      <c r="DBA321" s="216"/>
      <c r="DBB321" s="216"/>
      <c r="DBC321" s="216"/>
      <c r="DBD321" s="216"/>
      <c r="DBE321" s="216"/>
      <c r="DBF321" s="216"/>
      <c r="DBG321" s="216"/>
      <c r="DBH321" s="216"/>
      <c r="DBI321" s="216"/>
      <c r="DBJ321" s="216"/>
      <c r="DBK321" s="216"/>
      <c r="DBL321" s="216"/>
      <c r="DBM321" s="216"/>
      <c r="DBN321" s="216"/>
      <c r="DBO321" s="216"/>
      <c r="DBP321" s="216"/>
      <c r="DBQ321" s="216"/>
      <c r="DBR321" s="216"/>
      <c r="DBS321" s="216"/>
      <c r="DBT321" s="216"/>
      <c r="DBU321" s="216"/>
      <c r="DBV321" s="216"/>
      <c r="DBW321" s="216"/>
      <c r="DBX321" s="216"/>
      <c r="DBY321" s="216"/>
      <c r="DBZ321" s="216"/>
      <c r="DCA321" s="216"/>
      <c r="DCB321" s="216"/>
      <c r="DCC321" s="216"/>
      <c r="DCD321" s="216"/>
      <c r="DCE321" s="216"/>
      <c r="DCF321" s="216"/>
      <c r="DCG321" s="216"/>
      <c r="DCH321" s="216"/>
      <c r="DCI321" s="216"/>
      <c r="DCJ321" s="216"/>
      <c r="DCK321" s="216"/>
      <c r="DCL321" s="216"/>
      <c r="DCM321" s="216"/>
      <c r="DCN321" s="216"/>
      <c r="DCO321" s="216"/>
      <c r="DCP321" s="216"/>
      <c r="DCQ321" s="216"/>
      <c r="DCR321" s="216"/>
      <c r="DCS321" s="216"/>
      <c r="DCT321" s="216"/>
      <c r="DCU321" s="216"/>
      <c r="DCV321" s="216"/>
      <c r="DCW321" s="216"/>
      <c r="DCX321" s="216"/>
      <c r="DCY321" s="216"/>
      <c r="DCZ321" s="216"/>
      <c r="DDA321" s="216"/>
      <c r="DDB321" s="216"/>
      <c r="DDC321" s="216"/>
      <c r="DDD321" s="216"/>
      <c r="DDE321" s="216"/>
      <c r="DDF321" s="216"/>
      <c r="DDG321" s="216"/>
      <c r="DDH321" s="216"/>
      <c r="DDI321" s="216"/>
      <c r="DDJ321" s="216"/>
      <c r="DDK321" s="216"/>
      <c r="DDL321" s="216"/>
      <c r="DDM321" s="216"/>
      <c r="DDN321" s="216"/>
      <c r="DDO321" s="216"/>
      <c r="DDP321" s="216"/>
      <c r="DDQ321" s="216"/>
      <c r="DDR321" s="216"/>
      <c r="DDS321" s="216"/>
      <c r="DDT321" s="216"/>
      <c r="DDU321" s="216"/>
      <c r="DDV321" s="216"/>
      <c r="DDW321" s="216"/>
      <c r="DDX321" s="216"/>
      <c r="DDY321" s="216"/>
      <c r="DDZ321" s="216"/>
      <c r="DEA321" s="216"/>
      <c r="DEB321" s="216"/>
      <c r="DEC321" s="216"/>
      <c r="DED321" s="216"/>
      <c r="DEE321" s="216"/>
      <c r="DEF321" s="216"/>
      <c r="DEG321" s="216"/>
      <c r="DEH321" s="216"/>
      <c r="DEI321" s="216"/>
      <c r="DEJ321" s="216"/>
      <c r="DEK321" s="216"/>
      <c r="DEL321" s="216"/>
      <c r="DEM321" s="216"/>
      <c r="DEN321" s="216"/>
      <c r="DEO321" s="216"/>
      <c r="DEP321" s="216"/>
      <c r="DEQ321" s="216"/>
      <c r="DER321" s="216"/>
      <c r="DES321" s="216"/>
      <c r="DET321" s="216"/>
      <c r="DEU321" s="216"/>
      <c r="DEV321" s="216"/>
      <c r="DEW321" s="216"/>
      <c r="DEX321" s="216"/>
      <c r="DEY321" s="216"/>
      <c r="DEZ321" s="216"/>
      <c r="DFA321" s="216"/>
      <c r="DFB321" s="216"/>
      <c r="DFC321" s="216"/>
      <c r="DFD321" s="216"/>
      <c r="DFE321" s="216"/>
      <c r="DFF321" s="216"/>
      <c r="DFG321" s="216"/>
      <c r="DFH321" s="216"/>
      <c r="DFI321" s="216"/>
      <c r="DFJ321" s="216"/>
      <c r="DFK321" s="216"/>
      <c r="DFL321" s="216"/>
      <c r="DFM321" s="216"/>
      <c r="DFN321" s="216"/>
      <c r="DFO321" s="216"/>
      <c r="DFP321" s="216"/>
      <c r="DFQ321" s="216"/>
      <c r="DFR321" s="216"/>
      <c r="DFS321" s="216"/>
      <c r="DFT321" s="216"/>
      <c r="DFU321" s="216"/>
      <c r="DFV321" s="216"/>
      <c r="DFW321" s="216"/>
      <c r="DFX321" s="216"/>
      <c r="DFY321" s="216"/>
      <c r="DFZ321" s="216"/>
      <c r="DGA321" s="216"/>
      <c r="DGB321" s="216"/>
      <c r="DGC321" s="216"/>
      <c r="DGD321" s="216"/>
      <c r="DGE321" s="216"/>
      <c r="DGF321" s="216"/>
      <c r="DGG321" s="216"/>
      <c r="DGH321" s="216"/>
      <c r="DGI321" s="216"/>
      <c r="DGJ321" s="216"/>
      <c r="DGK321" s="216"/>
      <c r="DGL321" s="216"/>
      <c r="DGM321" s="216"/>
      <c r="DGN321" s="216"/>
      <c r="DGO321" s="216"/>
      <c r="DGP321" s="216"/>
      <c r="DGQ321" s="216"/>
      <c r="DGR321" s="216"/>
      <c r="DGS321" s="216"/>
      <c r="DGT321" s="216"/>
      <c r="DGU321" s="216"/>
      <c r="DGV321" s="216"/>
      <c r="DGW321" s="216"/>
      <c r="DGX321" s="216"/>
      <c r="DGY321" s="216"/>
      <c r="DGZ321" s="216"/>
      <c r="DHA321" s="216"/>
      <c r="DHB321" s="216"/>
      <c r="DHC321" s="216"/>
      <c r="DHD321" s="216"/>
      <c r="DHE321" s="216"/>
      <c r="DHF321" s="216"/>
      <c r="DHG321" s="216"/>
      <c r="DHH321" s="216"/>
      <c r="DHI321" s="216"/>
      <c r="DHJ321" s="216"/>
      <c r="DHK321" s="216"/>
      <c r="DHL321" s="216"/>
      <c r="DHM321" s="216"/>
      <c r="DHN321" s="216"/>
      <c r="DHO321" s="216"/>
      <c r="DHP321" s="216"/>
      <c r="DHQ321" s="216"/>
      <c r="DHR321" s="216"/>
      <c r="DHS321" s="216"/>
      <c r="DHT321" s="216"/>
      <c r="DHU321" s="216"/>
      <c r="DHV321" s="216"/>
      <c r="DHW321" s="216"/>
      <c r="DHX321" s="216"/>
      <c r="DHY321" s="216"/>
      <c r="DHZ321" s="216"/>
      <c r="DIA321" s="216"/>
      <c r="DIB321" s="216"/>
      <c r="DIC321" s="216"/>
      <c r="DID321" s="216"/>
      <c r="DIE321" s="216"/>
      <c r="DIF321" s="216"/>
      <c r="DIG321" s="216"/>
      <c r="DIH321" s="216"/>
      <c r="DII321" s="216"/>
      <c r="DIJ321" s="216"/>
      <c r="DIK321" s="216"/>
      <c r="DIL321" s="216"/>
      <c r="DIM321" s="216"/>
      <c r="DIN321" s="216"/>
      <c r="DIO321" s="216"/>
      <c r="DIP321" s="216"/>
      <c r="DIQ321" s="216"/>
      <c r="DIR321" s="216"/>
      <c r="DIS321" s="216"/>
      <c r="DIT321" s="216"/>
      <c r="DIU321" s="216"/>
      <c r="DIV321" s="216"/>
      <c r="DIW321" s="216"/>
      <c r="DIX321" s="216"/>
      <c r="DIY321" s="216"/>
      <c r="DIZ321" s="216"/>
      <c r="DJA321" s="216"/>
      <c r="DJB321" s="216"/>
      <c r="DJC321" s="216"/>
      <c r="DJD321" s="216"/>
      <c r="DJE321" s="216"/>
      <c r="DJF321" s="216"/>
      <c r="DJG321" s="216"/>
      <c r="DJH321" s="216"/>
      <c r="DJI321" s="216"/>
      <c r="DJJ321" s="216"/>
      <c r="DJK321" s="216"/>
      <c r="DJL321" s="216"/>
      <c r="DJM321" s="216"/>
      <c r="DJN321" s="216"/>
      <c r="DJO321" s="216"/>
      <c r="DJP321" s="216"/>
      <c r="DJQ321" s="216"/>
      <c r="DJR321" s="216"/>
      <c r="DJS321" s="216"/>
      <c r="DJT321" s="216"/>
      <c r="DJU321" s="216"/>
      <c r="DJV321" s="216"/>
      <c r="DJW321" s="216"/>
      <c r="DJX321" s="216"/>
      <c r="DJY321" s="216"/>
      <c r="DJZ321" s="216"/>
      <c r="DKA321" s="216"/>
      <c r="DKB321" s="216"/>
      <c r="DKC321" s="216"/>
      <c r="DKD321" s="216"/>
      <c r="DKE321" s="216"/>
      <c r="DKF321" s="216"/>
      <c r="DKG321" s="216"/>
      <c r="DKH321" s="216"/>
      <c r="DKI321" s="216"/>
      <c r="DKJ321" s="216"/>
      <c r="DKK321" s="216"/>
      <c r="DKL321" s="216"/>
      <c r="DKM321" s="216"/>
      <c r="DKN321" s="216"/>
      <c r="DKO321" s="216"/>
      <c r="DKP321" s="216"/>
      <c r="DKQ321" s="216"/>
      <c r="DKR321" s="216"/>
      <c r="DKS321" s="216"/>
      <c r="DKT321" s="216"/>
      <c r="DKU321" s="216"/>
      <c r="DKV321" s="216"/>
      <c r="DKW321" s="216"/>
      <c r="DKX321" s="216"/>
      <c r="DKY321" s="216"/>
      <c r="DKZ321" s="216"/>
      <c r="DLA321" s="216"/>
      <c r="DLB321" s="216"/>
      <c r="DLC321" s="216"/>
      <c r="DLD321" s="216"/>
      <c r="DLE321" s="216"/>
      <c r="DLF321" s="216"/>
      <c r="DLG321" s="216"/>
      <c r="DLH321" s="216"/>
      <c r="DLI321" s="216"/>
      <c r="DLJ321" s="216"/>
      <c r="DLK321" s="216"/>
      <c r="DLL321" s="216"/>
      <c r="DLM321" s="216"/>
      <c r="DLN321" s="216"/>
      <c r="DLO321" s="216"/>
      <c r="DLP321" s="216"/>
      <c r="DLQ321" s="216"/>
      <c r="DLR321" s="216"/>
      <c r="DLS321" s="216"/>
      <c r="DLT321" s="216"/>
      <c r="DLU321" s="216"/>
      <c r="DLV321" s="216"/>
      <c r="DLW321" s="216"/>
      <c r="DLX321" s="216"/>
      <c r="DLY321" s="216"/>
      <c r="DLZ321" s="216"/>
      <c r="DMA321" s="216"/>
      <c r="DMB321" s="216"/>
      <c r="DMC321" s="216"/>
      <c r="DMD321" s="216"/>
      <c r="DME321" s="216"/>
      <c r="DMF321" s="216"/>
      <c r="DMG321" s="216"/>
      <c r="DMH321" s="216"/>
      <c r="DMI321" s="216"/>
      <c r="DMJ321" s="216"/>
      <c r="DMK321" s="216"/>
      <c r="DML321" s="216"/>
      <c r="DMM321" s="216"/>
      <c r="DMN321" s="216"/>
      <c r="DMO321" s="216"/>
      <c r="DMP321" s="216"/>
      <c r="DMQ321" s="216"/>
      <c r="DMR321" s="216"/>
      <c r="DMS321" s="216"/>
      <c r="DMT321" s="216"/>
      <c r="DMU321" s="216"/>
      <c r="DMV321" s="216"/>
      <c r="DMW321" s="216"/>
      <c r="DMX321" s="216"/>
      <c r="DMY321" s="216"/>
      <c r="DMZ321" s="216"/>
      <c r="DNA321" s="216"/>
      <c r="DNB321" s="216"/>
      <c r="DNC321" s="216"/>
      <c r="DND321" s="216"/>
      <c r="DNE321" s="216"/>
      <c r="DNF321" s="216"/>
      <c r="DNG321" s="216"/>
      <c r="DNH321" s="216"/>
      <c r="DNI321" s="216"/>
      <c r="DNJ321" s="216"/>
      <c r="DNK321" s="216"/>
      <c r="DNL321" s="216"/>
      <c r="DNM321" s="216"/>
      <c r="DNN321" s="216"/>
      <c r="DNO321" s="216"/>
      <c r="DNP321" s="216"/>
      <c r="DNQ321" s="216"/>
      <c r="DNR321" s="216"/>
      <c r="DNS321" s="216"/>
      <c r="DNT321" s="216"/>
      <c r="DNU321" s="216"/>
      <c r="DNV321" s="216"/>
      <c r="DNW321" s="216"/>
      <c r="DNX321" s="216"/>
      <c r="DNY321" s="216"/>
      <c r="DNZ321" s="216"/>
      <c r="DOA321" s="216"/>
      <c r="DOB321" s="216"/>
      <c r="DOC321" s="216"/>
      <c r="DOD321" s="216"/>
      <c r="DOE321" s="216"/>
      <c r="DOF321" s="216"/>
      <c r="DOG321" s="216"/>
      <c r="DOH321" s="216"/>
      <c r="DOI321" s="216"/>
      <c r="DOJ321" s="216"/>
      <c r="DOK321" s="216"/>
      <c r="DOL321" s="216"/>
      <c r="DOM321" s="216"/>
      <c r="DON321" s="216"/>
      <c r="DOO321" s="216"/>
      <c r="DOP321" s="216"/>
      <c r="DOQ321" s="216"/>
      <c r="DOR321" s="216"/>
      <c r="DOS321" s="216"/>
      <c r="DOT321" s="216"/>
      <c r="DOU321" s="216"/>
      <c r="DOV321" s="216"/>
      <c r="DOW321" s="216"/>
      <c r="DOX321" s="216"/>
      <c r="DOY321" s="216"/>
      <c r="DOZ321" s="216"/>
      <c r="DPA321" s="216"/>
      <c r="DPB321" s="216"/>
      <c r="DPC321" s="216"/>
      <c r="DPD321" s="216"/>
      <c r="DPE321" s="216"/>
      <c r="DPF321" s="216"/>
      <c r="DPG321" s="216"/>
      <c r="DPH321" s="216"/>
      <c r="DPI321" s="216"/>
      <c r="DPJ321" s="216"/>
      <c r="DPK321" s="216"/>
      <c r="DPL321" s="216"/>
      <c r="DPM321" s="216"/>
      <c r="DPN321" s="216"/>
      <c r="DPO321" s="216"/>
      <c r="DPP321" s="216"/>
      <c r="DPQ321" s="216"/>
      <c r="DPR321" s="216"/>
      <c r="DPS321" s="216"/>
      <c r="DPT321" s="216"/>
      <c r="DPU321" s="216"/>
      <c r="DPV321" s="216"/>
      <c r="DPW321" s="216"/>
      <c r="DPX321" s="216"/>
      <c r="DPY321" s="216"/>
      <c r="DPZ321" s="216"/>
      <c r="DQA321" s="216"/>
      <c r="DQB321" s="216"/>
      <c r="DQC321" s="216"/>
      <c r="DQD321" s="216"/>
      <c r="DQE321" s="216"/>
      <c r="DQF321" s="216"/>
      <c r="DQG321" s="216"/>
      <c r="DQH321" s="216"/>
      <c r="DQI321" s="216"/>
      <c r="DQJ321" s="216"/>
      <c r="DQK321" s="216"/>
      <c r="DQL321" s="216"/>
      <c r="DQM321" s="216"/>
      <c r="DQN321" s="216"/>
      <c r="DQO321" s="216"/>
      <c r="DQP321" s="216"/>
      <c r="DQQ321" s="216"/>
      <c r="DQR321" s="216"/>
      <c r="DQS321" s="216"/>
      <c r="DQT321" s="216"/>
      <c r="DQU321" s="216"/>
      <c r="DQV321" s="216"/>
      <c r="DQW321" s="216"/>
      <c r="DQX321" s="216"/>
      <c r="DQY321" s="216"/>
      <c r="DQZ321" s="216"/>
      <c r="DRA321" s="216"/>
      <c r="DRB321" s="216"/>
      <c r="DRC321" s="216"/>
      <c r="DRD321" s="216"/>
      <c r="DRE321" s="216"/>
      <c r="DRF321" s="216"/>
      <c r="DRG321" s="216"/>
      <c r="DRH321" s="216"/>
      <c r="DRI321" s="216"/>
      <c r="DRJ321" s="216"/>
      <c r="DRK321" s="216"/>
      <c r="DRL321" s="216"/>
      <c r="DRM321" s="216"/>
      <c r="DRN321" s="216"/>
      <c r="DRO321" s="216"/>
      <c r="DRP321" s="216"/>
      <c r="DRQ321" s="216"/>
      <c r="DRR321" s="216"/>
      <c r="DRS321" s="216"/>
      <c r="DRT321" s="216"/>
      <c r="DRU321" s="216"/>
      <c r="DRV321" s="216"/>
      <c r="DRW321" s="216"/>
      <c r="DRX321" s="216"/>
      <c r="DRY321" s="216"/>
      <c r="DRZ321" s="216"/>
      <c r="DSA321" s="216"/>
      <c r="DSB321" s="216"/>
      <c r="DSC321" s="216"/>
      <c r="DSD321" s="216"/>
      <c r="DSE321" s="216"/>
      <c r="DSF321" s="216"/>
      <c r="DSG321" s="216"/>
      <c r="DSH321" s="216"/>
      <c r="DSI321" s="216"/>
      <c r="DSJ321" s="216"/>
      <c r="DSK321" s="216"/>
      <c r="DSL321" s="216"/>
      <c r="DSM321" s="216"/>
      <c r="DSN321" s="216"/>
      <c r="DSO321" s="216"/>
      <c r="DSP321" s="216"/>
      <c r="DSQ321" s="216"/>
      <c r="DSR321" s="216"/>
      <c r="DSS321" s="216"/>
      <c r="DST321" s="216"/>
      <c r="DSU321" s="216"/>
      <c r="DSV321" s="216"/>
      <c r="DSW321" s="216"/>
      <c r="DSX321" s="216"/>
      <c r="DSY321" s="216"/>
      <c r="DSZ321" s="216"/>
      <c r="DTA321" s="216"/>
      <c r="DTB321" s="216"/>
      <c r="DTC321" s="216"/>
      <c r="DTD321" s="216"/>
      <c r="DTE321" s="216"/>
      <c r="DTF321" s="216"/>
      <c r="DTG321" s="216"/>
      <c r="DTH321" s="216"/>
      <c r="DTI321" s="216"/>
      <c r="DTJ321" s="216"/>
      <c r="DTK321" s="216"/>
      <c r="DTL321" s="216"/>
      <c r="DTM321" s="216"/>
      <c r="DTN321" s="216"/>
      <c r="DTO321" s="216"/>
      <c r="DTP321" s="216"/>
      <c r="DTQ321" s="216"/>
      <c r="DTR321" s="216"/>
      <c r="DTS321" s="216"/>
      <c r="DTT321" s="216"/>
      <c r="DTU321" s="216"/>
      <c r="DTV321" s="216"/>
      <c r="DTW321" s="216"/>
      <c r="DTX321" s="216"/>
      <c r="DTY321" s="216"/>
      <c r="DTZ321" s="216"/>
      <c r="DUA321" s="216"/>
      <c r="DUB321" s="216"/>
      <c r="DUC321" s="216"/>
      <c r="DUD321" s="216"/>
      <c r="DUE321" s="216"/>
    </row>
    <row r="322" spans="1:3255" s="69" customFormat="1" x14ac:dyDescent="0.3">
      <c r="A322" s="459"/>
      <c r="B322" s="459"/>
      <c r="C322" s="819"/>
      <c r="D322" s="734"/>
      <c r="E322" s="735"/>
      <c r="F322" s="736"/>
      <c r="G322" s="553"/>
      <c r="H322" s="553"/>
      <c r="I322" s="553"/>
      <c r="J322" s="788"/>
      <c r="K322" s="73">
        <v>59.968000000000004</v>
      </c>
      <c r="L322" s="194">
        <v>70</v>
      </c>
      <c r="M322" s="399">
        <v>0</v>
      </c>
      <c r="N322" s="399">
        <v>0</v>
      </c>
      <c r="O322" s="533"/>
      <c r="P322" s="800"/>
      <c r="Q322" s="530"/>
      <c r="R322" s="530"/>
      <c r="S322" s="216"/>
      <c r="T322" s="216"/>
      <c r="U322" s="216"/>
      <c r="V322" s="216"/>
      <c r="W322" s="216"/>
      <c r="X322" s="216"/>
      <c r="Y322" s="216"/>
      <c r="Z322" s="216"/>
      <c r="AA322" s="216"/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  <c r="DR322" s="216"/>
      <c r="DS322" s="216"/>
      <c r="DT322" s="216"/>
      <c r="DU322" s="216"/>
      <c r="DV322" s="216"/>
      <c r="DW322" s="216"/>
      <c r="DX322" s="216"/>
      <c r="DY322" s="216"/>
      <c r="DZ322" s="216"/>
      <c r="EA322" s="216"/>
      <c r="EB322" s="216"/>
      <c r="EC322" s="216"/>
      <c r="ED322" s="216"/>
      <c r="EE322" s="216"/>
      <c r="EF322" s="216"/>
      <c r="EG322" s="216"/>
      <c r="EH322" s="216"/>
      <c r="EI322" s="216"/>
      <c r="EJ322" s="216"/>
      <c r="EK322" s="216"/>
      <c r="EL322" s="216"/>
      <c r="EM322" s="216"/>
      <c r="EN322" s="216"/>
      <c r="EO322" s="216"/>
      <c r="EP322" s="216"/>
      <c r="EQ322" s="216"/>
      <c r="ER322" s="216"/>
      <c r="ES322" s="216"/>
      <c r="ET322" s="216"/>
      <c r="EU322" s="216"/>
      <c r="EV322" s="216"/>
      <c r="EW322" s="216"/>
      <c r="EX322" s="216"/>
      <c r="EY322" s="216"/>
      <c r="EZ322" s="216"/>
      <c r="FA322" s="216"/>
      <c r="FB322" s="216"/>
      <c r="FC322" s="216"/>
      <c r="FD322" s="216"/>
      <c r="FE322" s="216"/>
      <c r="FF322" s="216"/>
      <c r="FG322" s="216"/>
      <c r="FH322" s="216"/>
      <c r="FI322" s="216"/>
      <c r="FJ322" s="216"/>
      <c r="FK322" s="216"/>
      <c r="FL322" s="216"/>
      <c r="FM322" s="216"/>
      <c r="FN322" s="216"/>
      <c r="FO322" s="216"/>
      <c r="FP322" s="216"/>
      <c r="FQ322" s="216"/>
      <c r="FR322" s="216"/>
      <c r="FS322" s="216"/>
      <c r="FT322" s="216"/>
      <c r="FU322" s="216"/>
      <c r="FV322" s="216"/>
      <c r="FW322" s="216"/>
      <c r="FX322" s="216"/>
      <c r="FY322" s="216"/>
      <c r="FZ322" s="216"/>
      <c r="GA322" s="216"/>
      <c r="GB322" s="216"/>
      <c r="GC322" s="216"/>
      <c r="GD322" s="216"/>
      <c r="GE322" s="216"/>
      <c r="GF322" s="216"/>
      <c r="GG322" s="216"/>
      <c r="GH322" s="216"/>
      <c r="GI322" s="216"/>
      <c r="GJ322" s="216"/>
      <c r="GK322" s="216"/>
      <c r="GL322" s="216"/>
      <c r="GM322" s="216"/>
      <c r="GN322" s="216"/>
      <c r="GO322" s="216"/>
      <c r="GP322" s="216"/>
      <c r="GQ322" s="216"/>
      <c r="GR322" s="216"/>
      <c r="GS322" s="216"/>
      <c r="GT322" s="216"/>
      <c r="GU322" s="216"/>
      <c r="GV322" s="216"/>
      <c r="GW322" s="216"/>
      <c r="GX322" s="216"/>
      <c r="GY322" s="216"/>
      <c r="GZ322" s="216"/>
      <c r="HA322" s="216"/>
      <c r="HB322" s="216"/>
      <c r="HC322" s="216"/>
      <c r="HD322" s="216"/>
      <c r="HE322" s="216"/>
      <c r="HF322" s="216"/>
      <c r="HG322" s="216"/>
      <c r="HH322" s="216"/>
      <c r="HI322" s="216"/>
      <c r="HJ322" s="216"/>
      <c r="HK322" s="216"/>
      <c r="HL322" s="216"/>
      <c r="HM322" s="216"/>
      <c r="HN322" s="216"/>
      <c r="HO322" s="216"/>
      <c r="HP322" s="216"/>
      <c r="HQ322" s="216"/>
      <c r="HR322" s="216"/>
      <c r="HS322" s="216"/>
      <c r="HT322" s="216"/>
      <c r="HU322" s="216"/>
      <c r="HV322" s="216"/>
      <c r="HW322" s="216"/>
      <c r="HX322" s="216"/>
      <c r="HY322" s="216"/>
      <c r="HZ322" s="216"/>
      <c r="IA322" s="216"/>
      <c r="IB322" s="216"/>
      <c r="IC322" s="216"/>
      <c r="ID322" s="216"/>
      <c r="IE322" s="216"/>
      <c r="IF322" s="216"/>
      <c r="IG322" s="216"/>
      <c r="IH322" s="216"/>
      <c r="II322" s="216"/>
      <c r="IJ322" s="216"/>
      <c r="IK322" s="216"/>
      <c r="IL322" s="216"/>
      <c r="IM322" s="216"/>
      <c r="IN322" s="216"/>
      <c r="IO322" s="216"/>
      <c r="IP322" s="216"/>
      <c r="IQ322" s="216"/>
      <c r="IR322" s="216"/>
      <c r="IS322" s="216"/>
      <c r="IT322" s="216"/>
      <c r="IU322" s="216"/>
      <c r="IV322" s="216"/>
      <c r="IW322" s="216"/>
      <c r="IX322" s="216"/>
      <c r="IY322" s="216"/>
      <c r="IZ322" s="216"/>
      <c r="JA322" s="216"/>
      <c r="JB322" s="216"/>
      <c r="JC322" s="216"/>
      <c r="JD322" s="216"/>
      <c r="JE322" s="216"/>
      <c r="JF322" s="216"/>
      <c r="JG322" s="216"/>
      <c r="JH322" s="216"/>
      <c r="JI322" s="216"/>
      <c r="JJ322" s="216"/>
      <c r="JK322" s="216"/>
      <c r="JL322" s="216"/>
      <c r="JM322" s="216"/>
      <c r="JN322" s="216"/>
      <c r="JO322" s="216"/>
      <c r="JP322" s="216"/>
      <c r="JQ322" s="216"/>
      <c r="JR322" s="216"/>
      <c r="JS322" s="216"/>
      <c r="JT322" s="216"/>
      <c r="JU322" s="216"/>
      <c r="JV322" s="216"/>
      <c r="JW322" s="216"/>
      <c r="JX322" s="216"/>
      <c r="JY322" s="216"/>
      <c r="JZ322" s="216"/>
      <c r="KA322" s="216"/>
      <c r="KB322" s="216"/>
      <c r="KC322" s="216"/>
      <c r="KD322" s="216"/>
      <c r="KE322" s="216"/>
      <c r="KF322" s="216"/>
      <c r="KG322" s="216"/>
      <c r="KH322" s="216"/>
      <c r="KI322" s="216"/>
      <c r="KJ322" s="216"/>
      <c r="KK322" s="216"/>
      <c r="KL322" s="216"/>
      <c r="KM322" s="216"/>
      <c r="KN322" s="216"/>
      <c r="KO322" s="216"/>
      <c r="KP322" s="216"/>
      <c r="KQ322" s="216"/>
      <c r="KR322" s="216"/>
      <c r="KS322" s="216"/>
      <c r="KT322" s="216"/>
      <c r="KU322" s="216"/>
      <c r="KV322" s="216"/>
      <c r="KW322" s="216"/>
      <c r="KX322" s="216"/>
      <c r="KY322" s="216"/>
      <c r="KZ322" s="216"/>
      <c r="LA322" s="216"/>
      <c r="LB322" s="216"/>
      <c r="LC322" s="216"/>
      <c r="LD322" s="216"/>
      <c r="LE322" s="216"/>
      <c r="LF322" s="216"/>
      <c r="LG322" s="216"/>
      <c r="LH322" s="216"/>
      <c r="LI322" s="216"/>
      <c r="LJ322" s="216"/>
      <c r="LK322" s="216"/>
      <c r="LL322" s="216"/>
      <c r="LM322" s="216"/>
      <c r="LN322" s="216"/>
      <c r="LO322" s="216"/>
      <c r="LP322" s="216"/>
      <c r="LQ322" s="216"/>
      <c r="LR322" s="216"/>
      <c r="LS322" s="216"/>
      <c r="LT322" s="216"/>
      <c r="LU322" s="216"/>
      <c r="LV322" s="216"/>
      <c r="LW322" s="216"/>
      <c r="LX322" s="216"/>
      <c r="LY322" s="216"/>
      <c r="LZ322" s="216"/>
      <c r="MA322" s="216"/>
      <c r="MB322" s="216"/>
      <c r="MC322" s="216"/>
      <c r="MD322" s="216"/>
      <c r="ME322" s="216"/>
      <c r="MF322" s="216"/>
      <c r="MG322" s="216"/>
      <c r="MH322" s="216"/>
      <c r="MI322" s="216"/>
      <c r="MJ322" s="216"/>
      <c r="MK322" s="216"/>
      <c r="ML322" s="216"/>
      <c r="MM322" s="216"/>
      <c r="MN322" s="216"/>
      <c r="MO322" s="216"/>
      <c r="MP322" s="216"/>
      <c r="MQ322" s="216"/>
      <c r="MR322" s="216"/>
      <c r="MS322" s="216"/>
      <c r="MT322" s="216"/>
      <c r="MU322" s="216"/>
      <c r="MV322" s="216"/>
      <c r="MW322" s="216"/>
      <c r="MX322" s="216"/>
      <c r="MY322" s="216"/>
      <c r="MZ322" s="216"/>
      <c r="NA322" s="216"/>
      <c r="NB322" s="216"/>
      <c r="NC322" s="216"/>
      <c r="ND322" s="216"/>
      <c r="NE322" s="216"/>
      <c r="NF322" s="216"/>
      <c r="NG322" s="216"/>
      <c r="NH322" s="216"/>
      <c r="NI322" s="216"/>
      <c r="NJ322" s="216"/>
      <c r="NK322" s="216"/>
      <c r="NL322" s="216"/>
      <c r="NM322" s="216"/>
      <c r="NN322" s="216"/>
      <c r="NO322" s="216"/>
      <c r="NP322" s="216"/>
      <c r="NQ322" s="216"/>
      <c r="NR322" s="216"/>
      <c r="NS322" s="216"/>
      <c r="NT322" s="216"/>
      <c r="NU322" s="216"/>
      <c r="NV322" s="216"/>
      <c r="NW322" s="216"/>
      <c r="NX322" s="216"/>
      <c r="NY322" s="216"/>
      <c r="NZ322" s="216"/>
      <c r="OA322" s="216"/>
      <c r="OB322" s="216"/>
      <c r="OC322" s="216"/>
      <c r="OD322" s="216"/>
      <c r="OE322" s="216"/>
      <c r="OF322" s="216"/>
      <c r="OG322" s="216"/>
      <c r="OH322" s="216"/>
      <c r="OI322" s="216"/>
      <c r="OJ322" s="216"/>
      <c r="OK322" s="216"/>
      <c r="OL322" s="216"/>
      <c r="OM322" s="216"/>
      <c r="ON322" s="216"/>
      <c r="OO322" s="216"/>
      <c r="OP322" s="216"/>
      <c r="OQ322" s="216"/>
      <c r="OR322" s="216"/>
      <c r="OS322" s="216"/>
      <c r="OT322" s="216"/>
      <c r="OU322" s="216"/>
      <c r="OV322" s="216"/>
      <c r="OW322" s="216"/>
      <c r="OX322" s="216"/>
      <c r="OY322" s="216"/>
      <c r="OZ322" s="216"/>
      <c r="PA322" s="216"/>
      <c r="PB322" s="216"/>
      <c r="PC322" s="216"/>
      <c r="PD322" s="216"/>
      <c r="PE322" s="216"/>
      <c r="PF322" s="216"/>
      <c r="PG322" s="216"/>
      <c r="PH322" s="216"/>
      <c r="PI322" s="216"/>
      <c r="PJ322" s="216"/>
      <c r="PK322" s="216"/>
      <c r="PL322" s="216"/>
      <c r="PM322" s="216"/>
      <c r="PN322" s="216"/>
      <c r="PO322" s="216"/>
      <c r="PP322" s="216"/>
      <c r="PQ322" s="216"/>
      <c r="PR322" s="216"/>
      <c r="PS322" s="216"/>
      <c r="PT322" s="216"/>
      <c r="PU322" s="216"/>
      <c r="PV322" s="216"/>
      <c r="PW322" s="216"/>
      <c r="PX322" s="216"/>
      <c r="PY322" s="216"/>
      <c r="PZ322" s="216"/>
      <c r="QA322" s="216"/>
      <c r="QB322" s="216"/>
      <c r="QC322" s="216"/>
      <c r="QD322" s="216"/>
      <c r="QE322" s="216"/>
      <c r="QF322" s="216"/>
      <c r="QG322" s="216"/>
      <c r="QH322" s="216"/>
      <c r="QI322" s="216"/>
      <c r="QJ322" s="216"/>
      <c r="QK322" s="216"/>
      <c r="QL322" s="216"/>
      <c r="QM322" s="216"/>
      <c r="QN322" s="216"/>
      <c r="QO322" s="216"/>
      <c r="QP322" s="216"/>
      <c r="QQ322" s="216"/>
      <c r="QR322" s="216"/>
      <c r="QS322" s="216"/>
      <c r="QT322" s="216"/>
      <c r="QU322" s="216"/>
      <c r="QV322" s="216"/>
      <c r="QW322" s="216"/>
      <c r="QX322" s="216"/>
      <c r="QY322" s="216"/>
      <c r="QZ322" s="216"/>
      <c r="RA322" s="216"/>
      <c r="RB322" s="216"/>
      <c r="RC322" s="216"/>
      <c r="RD322" s="216"/>
      <c r="RE322" s="216"/>
      <c r="RF322" s="216"/>
      <c r="RG322" s="216"/>
      <c r="RH322" s="216"/>
      <c r="RI322" s="216"/>
      <c r="RJ322" s="216"/>
      <c r="RK322" s="216"/>
      <c r="RL322" s="216"/>
      <c r="RM322" s="216"/>
      <c r="RN322" s="216"/>
      <c r="RO322" s="216"/>
      <c r="RP322" s="216"/>
      <c r="RQ322" s="216"/>
      <c r="RR322" s="216"/>
      <c r="RS322" s="216"/>
      <c r="RT322" s="216"/>
      <c r="RU322" s="216"/>
      <c r="RV322" s="216"/>
      <c r="RW322" s="216"/>
      <c r="RX322" s="216"/>
      <c r="RY322" s="216"/>
      <c r="RZ322" s="216"/>
      <c r="SA322" s="216"/>
      <c r="SB322" s="216"/>
      <c r="SC322" s="216"/>
      <c r="SD322" s="216"/>
      <c r="SE322" s="216"/>
      <c r="SF322" s="216"/>
      <c r="SG322" s="216"/>
      <c r="SH322" s="216"/>
      <c r="SI322" s="216"/>
      <c r="SJ322" s="216"/>
      <c r="SK322" s="216"/>
      <c r="SL322" s="216"/>
      <c r="SM322" s="216"/>
      <c r="SN322" s="216"/>
      <c r="SO322" s="216"/>
      <c r="SP322" s="216"/>
      <c r="SQ322" s="216"/>
      <c r="SR322" s="216"/>
      <c r="SS322" s="216"/>
      <c r="ST322" s="216"/>
      <c r="SU322" s="216"/>
      <c r="SV322" s="216"/>
      <c r="SW322" s="216"/>
      <c r="SX322" s="216"/>
      <c r="SY322" s="216"/>
      <c r="SZ322" s="216"/>
      <c r="TA322" s="216"/>
      <c r="TB322" s="216"/>
      <c r="TC322" s="216"/>
      <c r="TD322" s="216"/>
      <c r="TE322" s="216"/>
      <c r="TF322" s="216"/>
      <c r="TG322" s="216"/>
      <c r="TH322" s="216"/>
      <c r="TI322" s="216"/>
      <c r="TJ322" s="216"/>
      <c r="TK322" s="216"/>
      <c r="TL322" s="216"/>
      <c r="TM322" s="216"/>
      <c r="TN322" s="216"/>
      <c r="TO322" s="216"/>
      <c r="TP322" s="216"/>
      <c r="TQ322" s="216"/>
      <c r="TR322" s="216"/>
      <c r="TS322" s="216"/>
      <c r="TT322" s="216"/>
      <c r="TU322" s="216"/>
      <c r="TV322" s="216"/>
      <c r="TW322" s="216"/>
      <c r="TX322" s="216"/>
      <c r="TY322" s="216"/>
      <c r="TZ322" s="216"/>
      <c r="UA322" s="216"/>
      <c r="UB322" s="216"/>
      <c r="UC322" s="216"/>
      <c r="UD322" s="216"/>
      <c r="UE322" s="216"/>
      <c r="UF322" s="216"/>
      <c r="UG322" s="216"/>
      <c r="UH322" s="216"/>
      <c r="UI322" s="216"/>
      <c r="UJ322" s="216"/>
      <c r="UK322" s="216"/>
      <c r="UL322" s="216"/>
      <c r="UM322" s="216"/>
      <c r="UN322" s="216"/>
      <c r="UO322" s="216"/>
      <c r="UP322" s="216"/>
      <c r="UQ322" s="216"/>
      <c r="UR322" s="216"/>
      <c r="US322" s="216"/>
      <c r="UT322" s="216"/>
      <c r="UU322" s="216"/>
      <c r="UV322" s="216"/>
      <c r="UW322" s="216"/>
      <c r="UX322" s="216"/>
      <c r="UY322" s="216"/>
      <c r="UZ322" s="216"/>
      <c r="VA322" s="216"/>
      <c r="VB322" s="216"/>
      <c r="VC322" s="216"/>
      <c r="VD322" s="216"/>
      <c r="VE322" s="216"/>
      <c r="VF322" s="216"/>
      <c r="VG322" s="216"/>
      <c r="VH322" s="216"/>
      <c r="VI322" s="216"/>
      <c r="VJ322" s="216"/>
      <c r="VK322" s="216"/>
      <c r="VL322" s="216"/>
      <c r="VM322" s="216"/>
      <c r="VN322" s="216"/>
      <c r="VO322" s="216"/>
      <c r="VP322" s="216"/>
      <c r="VQ322" s="216"/>
      <c r="VR322" s="216"/>
      <c r="VS322" s="216"/>
      <c r="VT322" s="216"/>
      <c r="VU322" s="216"/>
      <c r="VV322" s="216"/>
      <c r="VW322" s="216"/>
      <c r="VX322" s="216"/>
      <c r="VY322" s="216"/>
      <c r="VZ322" s="216"/>
      <c r="WA322" s="216"/>
      <c r="WB322" s="216"/>
      <c r="WC322" s="216"/>
      <c r="WD322" s="216"/>
      <c r="WE322" s="216"/>
      <c r="WF322" s="216"/>
      <c r="WG322" s="216"/>
      <c r="WH322" s="216"/>
      <c r="WI322" s="216"/>
      <c r="WJ322" s="216"/>
      <c r="WK322" s="216"/>
      <c r="WL322" s="216"/>
      <c r="WM322" s="216"/>
      <c r="WN322" s="216"/>
      <c r="WO322" s="216"/>
      <c r="WP322" s="216"/>
      <c r="WQ322" s="216"/>
      <c r="WR322" s="216"/>
      <c r="WS322" s="216"/>
      <c r="WT322" s="216"/>
      <c r="WU322" s="216"/>
      <c r="WV322" s="216"/>
      <c r="WW322" s="216"/>
      <c r="WX322" s="216"/>
      <c r="WY322" s="216"/>
      <c r="WZ322" s="216"/>
      <c r="XA322" s="216"/>
      <c r="XB322" s="216"/>
      <c r="XC322" s="216"/>
      <c r="XD322" s="216"/>
      <c r="XE322" s="216"/>
      <c r="XF322" s="216"/>
      <c r="XG322" s="216"/>
      <c r="XH322" s="216"/>
      <c r="XI322" s="216"/>
      <c r="XJ322" s="216"/>
      <c r="XK322" s="216"/>
      <c r="XL322" s="216"/>
      <c r="XM322" s="216"/>
      <c r="XN322" s="216"/>
      <c r="XO322" s="216"/>
      <c r="XP322" s="216"/>
      <c r="XQ322" s="216"/>
      <c r="XR322" s="216"/>
      <c r="XS322" s="216"/>
      <c r="XT322" s="216"/>
      <c r="XU322" s="216"/>
      <c r="XV322" s="216"/>
      <c r="XW322" s="216"/>
      <c r="XX322" s="216"/>
      <c r="XY322" s="216"/>
      <c r="XZ322" s="216"/>
      <c r="YA322" s="216"/>
      <c r="YB322" s="216"/>
      <c r="YC322" s="216"/>
      <c r="YD322" s="216"/>
      <c r="YE322" s="216"/>
      <c r="YF322" s="216"/>
      <c r="YG322" s="216"/>
      <c r="YH322" s="216"/>
      <c r="YI322" s="216"/>
      <c r="YJ322" s="216"/>
      <c r="YK322" s="216"/>
      <c r="YL322" s="216"/>
      <c r="YM322" s="216"/>
      <c r="YN322" s="216"/>
      <c r="YO322" s="216"/>
      <c r="YP322" s="216"/>
      <c r="YQ322" s="216"/>
      <c r="YR322" s="216"/>
      <c r="YS322" s="216"/>
      <c r="YT322" s="216"/>
      <c r="YU322" s="216"/>
      <c r="YV322" s="216"/>
      <c r="YW322" s="216"/>
      <c r="YX322" s="216"/>
      <c r="YY322" s="216"/>
      <c r="YZ322" s="216"/>
      <c r="ZA322" s="216"/>
      <c r="ZB322" s="216"/>
      <c r="ZC322" s="216"/>
      <c r="ZD322" s="216"/>
      <c r="ZE322" s="216"/>
      <c r="ZF322" s="216"/>
      <c r="ZG322" s="216"/>
      <c r="ZH322" s="216"/>
      <c r="ZI322" s="216"/>
      <c r="ZJ322" s="216"/>
      <c r="ZK322" s="216"/>
      <c r="ZL322" s="216"/>
      <c r="ZM322" s="216"/>
      <c r="ZN322" s="216"/>
      <c r="ZO322" s="216"/>
      <c r="ZP322" s="216"/>
      <c r="ZQ322" s="216"/>
      <c r="ZR322" s="216"/>
      <c r="ZS322" s="216"/>
      <c r="ZT322" s="216"/>
      <c r="ZU322" s="216"/>
      <c r="ZV322" s="216"/>
      <c r="ZW322" s="216"/>
      <c r="ZX322" s="216"/>
      <c r="ZY322" s="216"/>
      <c r="ZZ322" s="216"/>
      <c r="AAA322" s="216"/>
      <c r="AAB322" s="216"/>
      <c r="AAC322" s="216"/>
      <c r="AAD322" s="216"/>
      <c r="AAE322" s="216"/>
      <c r="AAF322" s="216"/>
      <c r="AAG322" s="216"/>
      <c r="AAH322" s="216"/>
      <c r="AAI322" s="216"/>
      <c r="AAJ322" s="216"/>
      <c r="AAK322" s="216"/>
      <c r="AAL322" s="216"/>
      <c r="AAM322" s="216"/>
      <c r="AAN322" s="216"/>
      <c r="AAO322" s="216"/>
      <c r="AAP322" s="216"/>
      <c r="AAQ322" s="216"/>
      <c r="AAR322" s="216"/>
      <c r="AAS322" s="216"/>
      <c r="AAT322" s="216"/>
      <c r="AAU322" s="216"/>
      <c r="AAV322" s="216"/>
      <c r="AAW322" s="216"/>
      <c r="AAX322" s="216"/>
      <c r="AAY322" s="216"/>
      <c r="AAZ322" s="216"/>
      <c r="ABA322" s="216"/>
      <c r="ABB322" s="216"/>
      <c r="ABC322" s="216"/>
      <c r="ABD322" s="216"/>
      <c r="ABE322" s="216"/>
      <c r="ABF322" s="216"/>
      <c r="ABG322" s="216"/>
      <c r="ABH322" s="216"/>
      <c r="ABI322" s="216"/>
      <c r="ABJ322" s="216"/>
      <c r="ABK322" s="216"/>
      <c r="ABL322" s="216"/>
      <c r="ABM322" s="216"/>
      <c r="ABN322" s="216"/>
      <c r="ABO322" s="216"/>
      <c r="ABP322" s="216"/>
      <c r="ABQ322" s="216"/>
      <c r="ABR322" s="216"/>
      <c r="ABS322" s="216"/>
      <c r="ABT322" s="216"/>
      <c r="ABU322" s="216"/>
      <c r="ABV322" s="216"/>
      <c r="ABW322" s="216"/>
      <c r="ABX322" s="216"/>
      <c r="ABY322" s="216"/>
      <c r="ABZ322" s="216"/>
      <c r="ACA322" s="216"/>
      <c r="ACB322" s="216"/>
      <c r="ACC322" s="216"/>
      <c r="ACD322" s="216"/>
      <c r="ACE322" s="216"/>
      <c r="ACF322" s="216"/>
      <c r="ACG322" s="216"/>
      <c r="ACH322" s="216"/>
      <c r="ACI322" s="216"/>
      <c r="ACJ322" s="216"/>
      <c r="ACK322" s="216"/>
      <c r="ACL322" s="216"/>
      <c r="ACM322" s="216"/>
      <c r="ACN322" s="216"/>
      <c r="ACO322" s="216"/>
      <c r="ACP322" s="216"/>
      <c r="ACQ322" s="216"/>
      <c r="ACR322" s="216"/>
      <c r="ACS322" s="216"/>
      <c r="ACT322" s="216"/>
      <c r="ACU322" s="216"/>
      <c r="ACV322" s="216"/>
      <c r="ACW322" s="216"/>
      <c r="ACX322" s="216"/>
      <c r="ACY322" s="216"/>
      <c r="ACZ322" s="216"/>
      <c r="ADA322" s="216"/>
      <c r="ADB322" s="216"/>
      <c r="ADC322" s="216"/>
      <c r="ADD322" s="216"/>
      <c r="ADE322" s="216"/>
      <c r="ADF322" s="216"/>
      <c r="ADG322" s="216"/>
      <c r="ADH322" s="216"/>
      <c r="ADI322" s="216"/>
      <c r="ADJ322" s="216"/>
      <c r="ADK322" s="216"/>
      <c r="ADL322" s="216"/>
      <c r="ADM322" s="216"/>
      <c r="ADN322" s="216"/>
      <c r="ADO322" s="216"/>
      <c r="ADP322" s="216"/>
      <c r="ADQ322" s="216"/>
      <c r="ADR322" s="216"/>
      <c r="ADS322" s="216"/>
      <c r="ADT322" s="216"/>
      <c r="ADU322" s="216"/>
      <c r="ADV322" s="216"/>
      <c r="ADW322" s="216"/>
      <c r="ADX322" s="216"/>
      <c r="ADY322" s="216"/>
      <c r="ADZ322" s="216"/>
      <c r="AEA322" s="216"/>
      <c r="AEB322" s="216"/>
      <c r="AEC322" s="216"/>
      <c r="AED322" s="216"/>
      <c r="AEE322" s="216"/>
      <c r="AEF322" s="216"/>
      <c r="AEG322" s="216"/>
      <c r="AEH322" s="216"/>
      <c r="AEI322" s="216"/>
      <c r="AEJ322" s="216"/>
      <c r="AEK322" s="216"/>
      <c r="AEL322" s="216"/>
      <c r="AEM322" s="216"/>
      <c r="AEN322" s="216"/>
      <c r="AEO322" s="216"/>
      <c r="AEP322" s="216"/>
      <c r="AEQ322" s="216"/>
      <c r="AER322" s="216"/>
      <c r="AES322" s="216"/>
      <c r="AET322" s="216"/>
      <c r="AEU322" s="216"/>
      <c r="AEV322" s="216"/>
      <c r="AEW322" s="216"/>
      <c r="AEX322" s="216"/>
      <c r="AEY322" s="216"/>
      <c r="AEZ322" s="216"/>
      <c r="AFA322" s="216"/>
      <c r="AFB322" s="216"/>
      <c r="AFC322" s="216"/>
      <c r="AFD322" s="216"/>
      <c r="AFE322" s="216"/>
      <c r="AFF322" s="216"/>
      <c r="AFG322" s="216"/>
      <c r="AFH322" s="216"/>
      <c r="AFI322" s="216"/>
      <c r="AFJ322" s="216"/>
      <c r="AFK322" s="216"/>
      <c r="AFL322" s="216"/>
      <c r="AFM322" s="216"/>
      <c r="AFN322" s="216"/>
      <c r="AFO322" s="216"/>
      <c r="AFP322" s="216"/>
      <c r="AFQ322" s="216"/>
      <c r="AFR322" s="216"/>
      <c r="AFS322" s="216"/>
      <c r="AFT322" s="216"/>
      <c r="AFU322" s="216"/>
      <c r="AFV322" s="216"/>
      <c r="AFW322" s="216"/>
      <c r="AFX322" s="216"/>
      <c r="AFY322" s="216"/>
      <c r="AFZ322" s="216"/>
      <c r="AGA322" s="216"/>
      <c r="AGB322" s="216"/>
      <c r="AGC322" s="216"/>
      <c r="AGD322" s="216"/>
      <c r="AGE322" s="216"/>
      <c r="AGF322" s="216"/>
      <c r="AGG322" s="216"/>
      <c r="AGH322" s="216"/>
      <c r="AGI322" s="216"/>
      <c r="AGJ322" s="216"/>
      <c r="AGK322" s="216"/>
      <c r="AGL322" s="216"/>
      <c r="AGM322" s="216"/>
      <c r="AGN322" s="216"/>
      <c r="AGO322" s="216"/>
      <c r="AGP322" s="216"/>
      <c r="AGQ322" s="216"/>
      <c r="AGR322" s="216"/>
      <c r="AGS322" s="216"/>
      <c r="AGT322" s="216"/>
      <c r="AGU322" s="216"/>
      <c r="AGV322" s="216"/>
      <c r="AGW322" s="216"/>
      <c r="AGX322" s="216"/>
      <c r="AGY322" s="216"/>
      <c r="AGZ322" s="216"/>
      <c r="AHA322" s="216"/>
      <c r="AHB322" s="216"/>
      <c r="AHC322" s="216"/>
      <c r="AHD322" s="216"/>
      <c r="AHE322" s="216"/>
      <c r="AHF322" s="216"/>
      <c r="AHG322" s="216"/>
      <c r="AHH322" s="216"/>
      <c r="AHI322" s="216"/>
      <c r="AHJ322" s="216"/>
      <c r="AHK322" s="216"/>
      <c r="AHL322" s="216"/>
      <c r="AHM322" s="216"/>
      <c r="AHN322" s="216"/>
      <c r="AHO322" s="216"/>
      <c r="AHP322" s="216"/>
      <c r="AHQ322" s="216"/>
      <c r="AHR322" s="216"/>
      <c r="AHS322" s="216"/>
      <c r="AHT322" s="216"/>
      <c r="AHU322" s="216"/>
      <c r="AHV322" s="216"/>
      <c r="AHW322" s="216"/>
      <c r="AHX322" s="216"/>
      <c r="AHY322" s="216"/>
      <c r="AHZ322" s="216"/>
      <c r="AIA322" s="216"/>
      <c r="AIB322" s="216"/>
      <c r="AIC322" s="216"/>
      <c r="AID322" s="216"/>
      <c r="AIE322" s="216"/>
      <c r="AIF322" s="216"/>
      <c r="AIG322" s="216"/>
      <c r="AIH322" s="216"/>
      <c r="AII322" s="216"/>
      <c r="AIJ322" s="216"/>
      <c r="AIK322" s="216"/>
      <c r="AIL322" s="216"/>
      <c r="AIM322" s="216"/>
      <c r="AIN322" s="216"/>
      <c r="AIO322" s="216"/>
      <c r="AIP322" s="216"/>
      <c r="AIQ322" s="216"/>
      <c r="AIR322" s="216"/>
      <c r="AIS322" s="216"/>
      <c r="AIT322" s="216"/>
      <c r="AIU322" s="216"/>
      <c r="AIV322" s="216"/>
      <c r="AIW322" s="216"/>
      <c r="AIX322" s="216"/>
      <c r="AIY322" s="216"/>
      <c r="AIZ322" s="216"/>
      <c r="AJA322" s="216"/>
      <c r="AJB322" s="216"/>
      <c r="AJC322" s="216"/>
      <c r="AJD322" s="216"/>
      <c r="AJE322" s="216"/>
      <c r="AJF322" s="216"/>
      <c r="AJG322" s="216"/>
      <c r="AJH322" s="216"/>
      <c r="AJI322" s="216"/>
      <c r="AJJ322" s="216"/>
      <c r="AJK322" s="216"/>
      <c r="AJL322" s="216"/>
      <c r="AJM322" s="216"/>
      <c r="AJN322" s="216"/>
      <c r="AJO322" s="216"/>
      <c r="AJP322" s="216"/>
      <c r="AJQ322" s="216"/>
      <c r="AJR322" s="216"/>
      <c r="AJS322" s="216"/>
      <c r="AJT322" s="216"/>
      <c r="AJU322" s="216"/>
      <c r="AJV322" s="216"/>
      <c r="AJW322" s="216"/>
      <c r="AJX322" s="216"/>
      <c r="AJY322" s="216"/>
      <c r="AJZ322" s="216"/>
      <c r="AKA322" s="216"/>
      <c r="AKB322" s="216"/>
      <c r="AKC322" s="216"/>
      <c r="AKD322" s="216"/>
      <c r="AKE322" s="216"/>
      <c r="AKF322" s="216"/>
      <c r="AKG322" s="216"/>
      <c r="AKH322" s="216"/>
      <c r="AKI322" s="216"/>
      <c r="AKJ322" s="216"/>
      <c r="AKK322" s="216"/>
      <c r="AKL322" s="216"/>
      <c r="AKM322" s="216"/>
      <c r="AKN322" s="216"/>
      <c r="AKO322" s="216"/>
      <c r="AKP322" s="216"/>
      <c r="AKQ322" s="216"/>
      <c r="AKR322" s="216"/>
      <c r="AKS322" s="216"/>
      <c r="AKT322" s="216"/>
      <c r="AKU322" s="216"/>
      <c r="AKV322" s="216"/>
      <c r="AKW322" s="216"/>
      <c r="AKX322" s="216"/>
      <c r="AKY322" s="216"/>
      <c r="AKZ322" s="216"/>
      <c r="ALA322" s="216"/>
      <c r="ALB322" s="216"/>
      <c r="ALC322" s="216"/>
      <c r="ALD322" s="216"/>
      <c r="ALE322" s="216"/>
      <c r="ALF322" s="216"/>
      <c r="ALG322" s="216"/>
      <c r="ALH322" s="216"/>
      <c r="ALI322" s="216"/>
      <c r="ALJ322" s="216"/>
      <c r="ALK322" s="216"/>
      <c r="ALL322" s="216"/>
      <c r="ALM322" s="216"/>
      <c r="ALN322" s="216"/>
      <c r="ALO322" s="216"/>
      <c r="ALP322" s="216"/>
      <c r="ALQ322" s="216"/>
      <c r="ALR322" s="216"/>
      <c r="ALS322" s="216"/>
      <c r="ALT322" s="216"/>
      <c r="ALU322" s="216"/>
      <c r="ALV322" s="216"/>
      <c r="ALW322" s="216"/>
      <c r="ALX322" s="216"/>
      <c r="ALY322" s="216"/>
      <c r="ALZ322" s="216"/>
      <c r="AMA322" s="216"/>
      <c r="AMB322" s="216"/>
      <c r="AMC322" s="216"/>
      <c r="AMD322" s="216"/>
      <c r="AME322" s="216"/>
      <c r="AMF322" s="216"/>
      <c r="AMG322" s="216"/>
      <c r="AMH322" s="216"/>
      <c r="AMI322" s="216"/>
      <c r="AMJ322" s="216"/>
      <c r="AMK322" s="216"/>
      <c r="AML322" s="216"/>
      <c r="AMM322" s="216"/>
      <c r="AMN322" s="216"/>
      <c r="AMO322" s="216"/>
      <c r="AMP322" s="216"/>
      <c r="AMQ322" s="216"/>
      <c r="AMR322" s="216"/>
      <c r="AMS322" s="216"/>
      <c r="AMT322" s="216"/>
      <c r="AMU322" s="216"/>
      <c r="AMV322" s="216"/>
      <c r="AMW322" s="216"/>
      <c r="AMX322" s="216"/>
      <c r="AMY322" s="216"/>
      <c r="AMZ322" s="216"/>
      <c r="ANA322" s="216"/>
      <c r="ANB322" s="216"/>
      <c r="ANC322" s="216"/>
      <c r="AND322" s="216"/>
      <c r="ANE322" s="216"/>
      <c r="ANF322" s="216"/>
      <c r="ANG322" s="216"/>
      <c r="ANH322" s="216"/>
      <c r="ANI322" s="216"/>
      <c r="ANJ322" s="216"/>
      <c r="ANK322" s="216"/>
      <c r="ANL322" s="216"/>
      <c r="ANM322" s="216"/>
      <c r="ANN322" s="216"/>
      <c r="ANO322" s="216"/>
      <c r="ANP322" s="216"/>
      <c r="ANQ322" s="216"/>
      <c r="ANR322" s="216"/>
      <c r="ANS322" s="216"/>
      <c r="ANT322" s="216"/>
      <c r="ANU322" s="216"/>
      <c r="ANV322" s="216"/>
      <c r="ANW322" s="216"/>
      <c r="ANX322" s="216"/>
      <c r="ANY322" s="216"/>
      <c r="ANZ322" s="216"/>
      <c r="AOA322" s="216"/>
      <c r="AOB322" s="216"/>
      <c r="AOC322" s="216"/>
      <c r="AOD322" s="216"/>
      <c r="AOE322" s="216"/>
      <c r="AOF322" s="216"/>
      <c r="AOG322" s="216"/>
      <c r="AOH322" s="216"/>
      <c r="AOI322" s="216"/>
      <c r="AOJ322" s="216"/>
      <c r="AOK322" s="216"/>
      <c r="AOL322" s="216"/>
      <c r="AOM322" s="216"/>
      <c r="AON322" s="216"/>
      <c r="AOO322" s="216"/>
      <c r="AOP322" s="216"/>
      <c r="AOQ322" s="216"/>
      <c r="AOR322" s="216"/>
      <c r="AOS322" s="216"/>
      <c r="AOT322" s="216"/>
      <c r="AOU322" s="216"/>
      <c r="AOV322" s="216"/>
      <c r="AOW322" s="216"/>
      <c r="AOX322" s="216"/>
      <c r="AOY322" s="216"/>
      <c r="AOZ322" s="216"/>
      <c r="APA322" s="216"/>
      <c r="APB322" s="216"/>
      <c r="APC322" s="216"/>
      <c r="APD322" s="216"/>
      <c r="APE322" s="216"/>
      <c r="APF322" s="216"/>
      <c r="APG322" s="216"/>
      <c r="APH322" s="216"/>
      <c r="API322" s="216"/>
      <c r="APJ322" s="216"/>
      <c r="APK322" s="216"/>
      <c r="APL322" s="216"/>
      <c r="APM322" s="216"/>
      <c r="APN322" s="216"/>
      <c r="APO322" s="216"/>
      <c r="APP322" s="216"/>
      <c r="APQ322" s="216"/>
      <c r="APR322" s="216"/>
      <c r="APS322" s="216"/>
      <c r="APT322" s="216"/>
      <c r="APU322" s="216"/>
      <c r="APV322" s="216"/>
      <c r="APW322" s="216"/>
      <c r="APX322" s="216"/>
      <c r="APY322" s="216"/>
      <c r="APZ322" s="216"/>
      <c r="AQA322" s="216"/>
      <c r="AQB322" s="216"/>
      <c r="AQC322" s="216"/>
      <c r="AQD322" s="216"/>
      <c r="AQE322" s="216"/>
      <c r="AQF322" s="216"/>
      <c r="AQG322" s="216"/>
      <c r="AQH322" s="216"/>
      <c r="AQI322" s="216"/>
      <c r="AQJ322" s="216"/>
      <c r="AQK322" s="216"/>
      <c r="AQL322" s="216"/>
      <c r="AQM322" s="216"/>
      <c r="AQN322" s="216"/>
      <c r="AQO322" s="216"/>
      <c r="AQP322" s="216"/>
      <c r="AQQ322" s="216"/>
      <c r="AQR322" s="216"/>
      <c r="AQS322" s="216"/>
      <c r="AQT322" s="216"/>
      <c r="AQU322" s="216"/>
      <c r="AQV322" s="216"/>
      <c r="AQW322" s="216"/>
      <c r="AQX322" s="216"/>
      <c r="AQY322" s="216"/>
      <c r="AQZ322" s="216"/>
      <c r="ARA322" s="216"/>
      <c r="ARB322" s="216"/>
      <c r="ARC322" s="216"/>
      <c r="ARD322" s="216"/>
      <c r="ARE322" s="216"/>
      <c r="ARF322" s="216"/>
      <c r="ARG322" s="216"/>
      <c r="ARH322" s="216"/>
      <c r="ARI322" s="216"/>
      <c r="ARJ322" s="216"/>
      <c r="ARK322" s="216"/>
      <c r="ARL322" s="216"/>
      <c r="ARM322" s="216"/>
      <c r="ARN322" s="216"/>
      <c r="ARO322" s="216"/>
      <c r="ARP322" s="216"/>
      <c r="ARQ322" s="216"/>
      <c r="ARR322" s="216"/>
      <c r="ARS322" s="216"/>
      <c r="ART322" s="216"/>
      <c r="ARU322" s="216"/>
      <c r="ARV322" s="216"/>
      <c r="ARW322" s="216"/>
      <c r="ARX322" s="216"/>
      <c r="ARY322" s="216"/>
      <c r="ARZ322" s="216"/>
      <c r="ASA322" s="216"/>
      <c r="ASB322" s="216"/>
      <c r="ASC322" s="216"/>
      <c r="ASD322" s="216"/>
      <c r="ASE322" s="216"/>
      <c r="ASF322" s="216"/>
      <c r="ASG322" s="216"/>
      <c r="ASH322" s="216"/>
      <c r="ASI322" s="216"/>
      <c r="ASJ322" s="216"/>
      <c r="ASK322" s="216"/>
      <c r="ASL322" s="216"/>
      <c r="ASM322" s="216"/>
      <c r="ASN322" s="216"/>
      <c r="ASO322" s="216"/>
      <c r="ASP322" s="216"/>
      <c r="ASQ322" s="216"/>
      <c r="ASR322" s="216"/>
      <c r="ASS322" s="216"/>
      <c r="AST322" s="216"/>
      <c r="ASU322" s="216"/>
      <c r="ASV322" s="216"/>
      <c r="ASW322" s="216"/>
      <c r="ASX322" s="216"/>
      <c r="ASY322" s="216"/>
      <c r="ASZ322" s="216"/>
      <c r="ATA322" s="216"/>
      <c r="ATB322" s="216"/>
      <c r="ATC322" s="216"/>
      <c r="ATD322" s="216"/>
      <c r="ATE322" s="216"/>
      <c r="ATF322" s="216"/>
      <c r="ATG322" s="216"/>
      <c r="ATH322" s="216"/>
      <c r="ATI322" s="216"/>
      <c r="ATJ322" s="216"/>
      <c r="ATK322" s="216"/>
      <c r="ATL322" s="216"/>
      <c r="ATM322" s="216"/>
      <c r="ATN322" s="216"/>
      <c r="ATO322" s="216"/>
      <c r="ATP322" s="216"/>
      <c r="ATQ322" s="216"/>
      <c r="ATR322" s="216"/>
      <c r="ATS322" s="216"/>
      <c r="ATT322" s="216"/>
      <c r="ATU322" s="216"/>
      <c r="ATV322" s="216"/>
      <c r="ATW322" s="216"/>
      <c r="ATX322" s="216"/>
      <c r="ATY322" s="216"/>
      <c r="ATZ322" s="216"/>
      <c r="AUA322" s="216"/>
      <c r="AUB322" s="216"/>
      <c r="AUC322" s="216"/>
      <c r="AUD322" s="216"/>
      <c r="AUE322" s="216"/>
      <c r="AUF322" s="216"/>
      <c r="AUG322" s="216"/>
      <c r="AUH322" s="216"/>
      <c r="AUI322" s="216"/>
      <c r="AUJ322" s="216"/>
      <c r="AUK322" s="216"/>
      <c r="AUL322" s="216"/>
      <c r="AUM322" s="216"/>
      <c r="AUN322" s="216"/>
      <c r="AUO322" s="216"/>
      <c r="AUP322" s="216"/>
      <c r="AUQ322" s="216"/>
      <c r="AUR322" s="216"/>
      <c r="AUS322" s="216"/>
      <c r="AUT322" s="216"/>
      <c r="AUU322" s="216"/>
      <c r="AUV322" s="216"/>
      <c r="AUW322" s="216"/>
      <c r="AUX322" s="216"/>
      <c r="AUY322" s="216"/>
      <c r="AUZ322" s="216"/>
      <c r="AVA322" s="216"/>
      <c r="AVB322" s="216"/>
      <c r="AVC322" s="216"/>
      <c r="AVD322" s="216"/>
      <c r="AVE322" s="216"/>
      <c r="AVF322" s="216"/>
      <c r="AVG322" s="216"/>
      <c r="AVH322" s="216"/>
      <c r="AVI322" s="216"/>
      <c r="AVJ322" s="216"/>
      <c r="AVK322" s="216"/>
      <c r="AVL322" s="216"/>
      <c r="AVM322" s="216"/>
      <c r="AVN322" s="216"/>
      <c r="AVO322" s="216"/>
      <c r="AVP322" s="216"/>
      <c r="AVQ322" s="216"/>
      <c r="AVR322" s="216"/>
      <c r="AVS322" s="216"/>
      <c r="AVT322" s="216"/>
      <c r="AVU322" s="216"/>
      <c r="AVV322" s="216"/>
      <c r="AVW322" s="216"/>
      <c r="AVX322" s="216"/>
      <c r="AVY322" s="216"/>
      <c r="AVZ322" s="216"/>
      <c r="AWA322" s="216"/>
      <c r="AWB322" s="216"/>
      <c r="AWC322" s="216"/>
      <c r="AWD322" s="216"/>
      <c r="AWE322" s="216"/>
      <c r="AWF322" s="216"/>
      <c r="AWG322" s="216"/>
      <c r="AWH322" s="216"/>
      <c r="AWI322" s="216"/>
      <c r="AWJ322" s="216"/>
      <c r="AWK322" s="216"/>
      <c r="AWL322" s="216"/>
      <c r="AWM322" s="216"/>
      <c r="AWN322" s="216"/>
      <c r="AWO322" s="216"/>
      <c r="AWP322" s="216"/>
      <c r="AWQ322" s="216"/>
      <c r="AWR322" s="216"/>
      <c r="AWS322" s="216"/>
      <c r="AWT322" s="216"/>
      <c r="AWU322" s="216"/>
      <c r="AWV322" s="216"/>
      <c r="AWW322" s="216"/>
      <c r="AWX322" s="216"/>
      <c r="AWY322" s="216"/>
      <c r="AWZ322" s="216"/>
      <c r="AXA322" s="216"/>
      <c r="AXB322" s="216"/>
      <c r="AXC322" s="216"/>
      <c r="AXD322" s="216"/>
      <c r="AXE322" s="216"/>
      <c r="AXF322" s="216"/>
      <c r="AXG322" s="216"/>
      <c r="AXH322" s="216"/>
      <c r="AXI322" s="216"/>
      <c r="AXJ322" s="216"/>
      <c r="AXK322" s="216"/>
      <c r="AXL322" s="216"/>
      <c r="AXM322" s="216"/>
      <c r="AXN322" s="216"/>
      <c r="AXO322" s="216"/>
      <c r="AXP322" s="216"/>
      <c r="AXQ322" s="216"/>
      <c r="AXR322" s="216"/>
      <c r="AXS322" s="216"/>
      <c r="AXT322" s="216"/>
      <c r="AXU322" s="216"/>
      <c r="AXV322" s="216"/>
      <c r="AXW322" s="216"/>
      <c r="AXX322" s="216"/>
      <c r="AXY322" s="216"/>
      <c r="AXZ322" s="216"/>
      <c r="AYA322" s="216"/>
      <c r="AYB322" s="216"/>
      <c r="AYC322" s="216"/>
      <c r="AYD322" s="216"/>
      <c r="AYE322" s="216"/>
      <c r="AYF322" s="216"/>
      <c r="AYG322" s="216"/>
      <c r="AYH322" s="216"/>
      <c r="AYI322" s="216"/>
      <c r="AYJ322" s="216"/>
      <c r="AYK322" s="216"/>
      <c r="AYL322" s="216"/>
      <c r="AYM322" s="216"/>
      <c r="AYN322" s="216"/>
      <c r="AYO322" s="216"/>
      <c r="AYP322" s="216"/>
      <c r="AYQ322" s="216"/>
      <c r="AYR322" s="216"/>
      <c r="AYS322" s="216"/>
      <c r="AYT322" s="216"/>
      <c r="AYU322" s="216"/>
      <c r="AYV322" s="216"/>
      <c r="AYW322" s="216"/>
      <c r="AYX322" s="216"/>
      <c r="AYY322" s="216"/>
      <c r="AYZ322" s="216"/>
      <c r="AZA322" s="216"/>
      <c r="AZB322" s="216"/>
      <c r="AZC322" s="216"/>
      <c r="AZD322" s="216"/>
      <c r="AZE322" s="216"/>
      <c r="AZF322" s="216"/>
      <c r="AZG322" s="216"/>
      <c r="AZH322" s="216"/>
      <c r="AZI322" s="216"/>
      <c r="AZJ322" s="216"/>
      <c r="AZK322" s="216"/>
      <c r="AZL322" s="216"/>
      <c r="AZM322" s="216"/>
      <c r="AZN322" s="216"/>
      <c r="AZO322" s="216"/>
      <c r="AZP322" s="216"/>
      <c r="AZQ322" s="216"/>
      <c r="AZR322" s="216"/>
      <c r="AZS322" s="216"/>
      <c r="AZT322" s="216"/>
      <c r="AZU322" s="216"/>
      <c r="AZV322" s="216"/>
      <c r="AZW322" s="216"/>
      <c r="AZX322" s="216"/>
      <c r="AZY322" s="216"/>
      <c r="AZZ322" s="216"/>
      <c r="BAA322" s="216"/>
      <c r="BAB322" s="216"/>
      <c r="BAC322" s="216"/>
      <c r="BAD322" s="216"/>
      <c r="BAE322" s="216"/>
      <c r="BAF322" s="216"/>
      <c r="BAG322" s="216"/>
      <c r="BAH322" s="216"/>
      <c r="BAI322" s="216"/>
      <c r="BAJ322" s="216"/>
      <c r="BAK322" s="216"/>
      <c r="BAL322" s="216"/>
      <c r="BAM322" s="216"/>
      <c r="BAN322" s="216"/>
      <c r="BAO322" s="216"/>
      <c r="BAP322" s="216"/>
      <c r="BAQ322" s="216"/>
      <c r="BAR322" s="216"/>
      <c r="BAS322" s="216"/>
      <c r="BAT322" s="216"/>
      <c r="BAU322" s="216"/>
      <c r="BAV322" s="216"/>
      <c r="BAW322" s="216"/>
      <c r="BAX322" s="216"/>
      <c r="BAY322" s="216"/>
      <c r="BAZ322" s="216"/>
      <c r="BBA322" s="216"/>
      <c r="BBB322" s="216"/>
      <c r="BBC322" s="216"/>
      <c r="BBD322" s="216"/>
      <c r="BBE322" s="216"/>
      <c r="BBF322" s="216"/>
      <c r="BBG322" s="216"/>
      <c r="BBH322" s="216"/>
      <c r="BBI322" s="216"/>
      <c r="BBJ322" s="216"/>
      <c r="BBK322" s="216"/>
      <c r="BBL322" s="216"/>
      <c r="BBM322" s="216"/>
      <c r="BBN322" s="216"/>
      <c r="BBO322" s="216"/>
      <c r="BBP322" s="216"/>
      <c r="BBQ322" s="216"/>
      <c r="BBR322" s="216"/>
      <c r="BBS322" s="216"/>
      <c r="BBT322" s="216"/>
      <c r="BBU322" s="216"/>
      <c r="BBV322" s="216"/>
      <c r="BBW322" s="216"/>
      <c r="BBX322" s="216"/>
      <c r="BBY322" s="216"/>
      <c r="BBZ322" s="216"/>
      <c r="BCA322" s="216"/>
      <c r="BCB322" s="216"/>
      <c r="BCC322" s="216"/>
      <c r="BCD322" s="216"/>
      <c r="BCE322" s="216"/>
      <c r="BCF322" s="216"/>
      <c r="BCG322" s="216"/>
      <c r="BCH322" s="216"/>
      <c r="BCI322" s="216"/>
      <c r="BCJ322" s="216"/>
      <c r="BCK322" s="216"/>
      <c r="BCL322" s="216"/>
      <c r="BCM322" s="216"/>
      <c r="BCN322" s="216"/>
      <c r="BCO322" s="216"/>
      <c r="BCP322" s="216"/>
      <c r="BCQ322" s="216"/>
      <c r="BCR322" s="216"/>
      <c r="BCS322" s="216"/>
      <c r="BCT322" s="216"/>
      <c r="BCU322" s="216"/>
      <c r="BCV322" s="216"/>
      <c r="BCW322" s="216"/>
      <c r="BCX322" s="216"/>
      <c r="BCY322" s="216"/>
      <c r="BCZ322" s="216"/>
      <c r="BDA322" s="216"/>
      <c r="BDB322" s="216"/>
      <c r="BDC322" s="216"/>
      <c r="BDD322" s="216"/>
      <c r="BDE322" s="216"/>
      <c r="BDF322" s="216"/>
      <c r="BDG322" s="216"/>
      <c r="BDH322" s="216"/>
      <c r="BDI322" s="216"/>
      <c r="BDJ322" s="216"/>
      <c r="BDK322" s="216"/>
      <c r="BDL322" s="216"/>
      <c r="BDM322" s="216"/>
      <c r="BDN322" s="216"/>
      <c r="BDO322" s="216"/>
      <c r="BDP322" s="216"/>
      <c r="BDQ322" s="216"/>
      <c r="BDR322" s="216"/>
      <c r="BDS322" s="216"/>
      <c r="BDT322" s="216"/>
      <c r="BDU322" s="216"/>
      <c r="BDV322" s="216"/>
      <c r="BDW322" s="216"/>
      <c r="BDX322" s="216"/>
      <c r="BDY322" s="216"/>
      <c r="BDZ322" s="216"/>
      <c r="BEA322" s="216"/>
      <c r="BEB322" s="216"/>
      <c r="BEC322" s="216"/>
      <c r="BED322" s="216"/>
      <c r="BEE322" s="216"/>
      <c r="BEF322" s="216"/>
      <c r="BEG322" s="216"/>
      <c r="BEH322" s="216"/>
      <c r="BEI322" s="216"/>
      <c r="BEJ322" s="216"/>
      <c r="BEK322" s="216"/>
      <c r="BEL322" s="216"/>
      <c r="BEM322" s="216"/>
      <c r="BEN322" s="216"/>
      <c r="BEO322" s="216"/>
      <c r="BEP322" s="216"/>
      <c r="BEQ322" s="216"/>
      <c r="BER322" s="216"/>
      <c r="BES322" s="216"/>
      <c r="BET322" s="216"/>
      <c r="BEU322" s="216"/>
      <c r="BEV322" s="216"/>
      <c r="BEW322" s="216"/>
      <c r="BEX322" s="216"/>
      <c r="BEY322" s="216"/>
      <c r="BEZ322" s="216"/>
      <c r="BFA322" s="216"/>
      <c r="BFB322" s="216"/>
      <c r="BFC322" s="216"/>
      <c r="BFD322" s="216"/>
      <c r="BFE322" s="216"/>
      <c r="BFF322" s="216"/>
      <c r="BFG322" s="216"/>
      <c r="BFH322" s="216"/>
      <c r="BFI322" s="216"/>
      <c r="BFJ322" s="216"/>
      <c r="BFK322" s="216"/>
      <c r="BFL322" s="216"/>
      <c r="BFM322" s="216"/>
      <c r="BFN322" s="216"/>
      <c r="BFO322" s="216"/>
      <c r="BFP322" s="216"/>
      <c r="BFQ322" s="216"/>
      <c r="BFR322" s="216"/>
      <c r="BFS322" s="216"/>
      <c r="BFT322" s="216"/>
      <c r="BFU322" s="216"/>
      <c r="BFV322" s="216"/>
      <c r="BFW322" s="216"/>
      <c r="BFX322" s="216"/>
      <c r="BFY322" s="216"/>
      <c r="BFZ322" s="216"/>
      <c r="BGA322" s="216"/>
      <c r="BGB322" s="216"/>
      <c r="BGC322" s="216"/>
      <c r="BGD322" s="216"/>
      <c r="BGE322" s="216"/>
      <c r="BGF322" s="216"/>
      <c r="BGG322" s="216"/>
      <c r="BGH322" s="216"/>
      <c r="BGI322" s="216"/>
      <c r="BGJ322" s="216"/>
      <c r="BGK322" s="216"/>
      <c r="BGL322" s="216"/>
      <c r="BGM322" s="216"/>
      <c r="BGN322" s="216"/>
      <c r="BGO322" s="216"/>
      <c r="BGP322" s="216"/>
      <c r="BGQ322" s="216"/>
      <c r="BGR322" s="216"/>
      <c r="BGS322" s="216"/>
      <c r="BGT322" s="216"/>
      <c r="BGU322" s="216"/>
      <c r="BGV322" s="216"/>
      <c r="BGW322" s="216"/>
      <c r="BGX322" s="216"/>
      <c r="BGY322" s="216"/>
      <c r="BGZ322" s="216"/>
      <c r="BHA322" s="216"/>
      <c r="BHB322" s="216"/>
      <c r="BHC322" s="216"/>
      <c r="BHD322" s="216"/>
      <c r="BHE322" s="216"/>
      <c r="BHF322" s="216"/>
      <c r="BHG322" s="216"/>
      <c r="BHH322" s="216"/>
      <c r="BHI322" s="216"/>
      <c r="BHJ322" s="216"/>
      <c r="BHK322" s="216"/>
      <c r="BHL322" s="216"/>
      <c r="BHM322" s="216"/>
      <c r="BHN322" s="216"/>
      <c r="BHO322" s="216"/>
      <c r="BHP322" s="216"/>
      <c r="BHQ322" s="216"/>
      <c r="BHR322" s="216"/>
      <c r="BHS322" s="216"/>
      <c r="BHT322" s="216"/>
      <c r="BHU322" s="216"/>
      <c r="BHV322" s="216"/>
      <c r="BHW322" s="216"/>
      <c r="BHX322" s="216"/>
      <c r="BHY322" s="216"/>
      <c r="BHZ322" s="216"/>
      <c r="BIA322" s="216"/>
      <c r="BIB322" s="216"/>
      <c r="BIC322" s="216"/>
      <c r="BID322" s="216"/>
      <c r="BIE322" s="216"/>
      <c r="BIF322" s="216"/>
      <c r="BIG322" s="216"/>
      <c r="BIH322" s="216"/>
      <c r="BII322" s="216"/>
      <c r="BIJ322" s="216"/>
      <c r="BIK322" s="216"/>
      <c r="BIL322" s="216"/>
      <c r="BIM322" s="216"/>
      <c r="BIN322" s="216"/>
      <c r="BIO322" s="216"/>
      <c r="BIP322" s="216"/>
      <c r="BIQ322" s="216"/>
      <c r="BIR322" s="216"/>
      <c r="BIS322" s="216"/>
      <c r="BIT322" s="216"/>
      <c r="BIU322" s="216"/>
      <c r="BIV322" s="216"/>
      <c r="BIW322" s="216"/>
      <c r="BIX322" s="216"/>
      <c r="BIY322" s="216"/>
      <c r="BIZ322" s="216"/>
      <c r="BJA322" s="216"/>
      <c r="BJB322" s="216"/>
      <c r="BJC322" s="216"/>
      <c r="BJD322" s="216"/>
      <c r="BJE322" s="216"/>
      <c r="BJF322" s="216"/>
      <c r="BJG322" s="216"/>
      <c r="BJH322" s="216"/>
      <c r="BJI322" s="216"/>
      <c r="BJJ322" s="216"/>
      <c r="BJK322" s="216"/>
      <c r="BJL322" s="216"/>
      <c r="BJM322" s="216"/>
      <c r="BJN322" s="216"/>
      <c r="BJO322" s="216"/>
      <c r="BJP322" s="216"/>
      <c r="BJQ322" s="216"/>
      <c r="BJR322" s="216"/>
      <c r="BJS322" s="216"/>
      <c r="BJT322" s="216"/>
      <c r="BJU322" s="216"/>
      <c r="BJV322" s="216"/>
      <c r="BJW322" s="216"/>
      <c r="BJX322" s="216"/>
      <c r="BJY322" s="216"/>
      <c r="BJZ322" s="216"/>
      <c r="BKA322" s="216"/>
      <c r="BKB322" s="216"/>
      <c r="BKC322" s="216"/>
      <c r="BKD322" s="216"/>
      <c r="BKE322" s="216"/>
      <c r="BKF322" s="216"/>
      <c r="BKG322" s="216"/>
      <c r="BKH322" s="216"/>
      <c r="BKI322" s="216"/>
      <c r="BKJ322" s="216"/>
      <c r="BKK322" s="216"/>
      <c r="BKL322" s="216"/>
      <c r="BKM322" s="216"/>
      <c r="BKN322" s="216"/>
      <c r="BKO322" s="216"/>
      <c r="BKP322" s="216"/>
      <c r="BKQ322" s="216"/>
      <c r="BKR322" s="216"/>
      <c r="BKS322" s="216"/>
      <c r="BKT322" s="216"/>
      <c r="BKU322" s="216"/>
      <c r="BKV322" s="216"/>
      <c r="BKW322" s="216"/>
      <c r="BKX322" s="216"/>
      <c r="BKY322" s="216"/>
      <c r="BKZ322" s="216"/>
      <c r="BLA322" s="216"/>
      <c r="BLB322" s="216"/>
      <c r="BLC322" s="216"/>
      <c r="BLD322" s="216"/>
      <c r="BLE322" s="216"/>
      <c r="BLF322" s="216"/>
      <c r="BLG322" s="216"/>
      <c r="BLH322" s="216"/>
      <c r="BLI322" s="216"/>
      <c r="BLJ322" s="216"/>
      <c r="BLK322" s="216"/>
      <c r="BLL322" s="216"/>
      <c r="BLM322" s="216"/>
      <c r="BLN322" s="216"/>
      <c r="BLO322" s="216"/>
      <c r="BLP322" s="216"/>
      <c r="BLQ322" s="216"/>
      <c r="BLR322" s="216"/>
      <c r="BLS322" s="216"/>
      <c r="BLT322" s="216"/>
      <c r="BLU322" s="216"/>
      <c r="BLV322" s="216"/>
      <c r="BLW322" s="216"/>
      <c r="BLX322" s="216"/>
      <c r="BLY322" s="216"/>
      <c r="BLZ322" s="216"/>
      <c r="BMA322" s="216"/>
      <c r="BMB322" s="216"/>
      <c r="BMC322" s="216"/>
      <c r="BMD322" s="216"/>
      <c r="BME322" s="216"/>
      <c r="BMF322" s="216"/>
      <c r="BMG322" s="216"/>
      <c r="BMH322" s="216"/>
      <c r="BMI322" s="216"/>
      <c r="BMJ322" s="216"/>
      <c r="BMK322" s="216"/>
      <c r="BML322" s="216"/>
      <c r="BMM322" s="216"/>
      <c r="BMN322" s="216"/>
      <c r="BMO322" s="216"/>
      <c r="BMP322" s="216"/>
      <c r="BMQ322" s="216"/>
      <c r="BMR322" s="216"/>
      <c r="BMS322" s="216"/>
      <c r="BMT322" s="216"/>
      <c r="BMU322" s="216"/>
      <c r="BMV322" s="216"/>
      <c r="BMW322" s="216"/>
      <c r="BMX322" s="216"/>
      <c r="BMY322" s="216"/>
      <c r="BMZ322" s="216"/>
      <c r="BNA322" s="216"/>
      <c r="BNB322" s="216"/>
      <c r="BNC322" s="216"/>
      <c r="BND322" s="216"/>
      <c r="BNE322" s="216"/>
      <c r="BNF322" s="216"/>
      <c r="BNG322" s="216"/>
      <c r="BNH322" s="216"/>
      <c r="BNI322" s="216"/>
      <c r="BNJ322" s="216"/>
      <c r="BNK322" s="216"/>
      <c r="BNL322" s="216"/>
      <c r="BNM322" s="216"/>
      <c r="BNN322" s="216"/>
      <c r="BNO322" s="216"/>
      <c r="BNP322" s="216"/>
      <c r="BNQ322" s="216"/>
      <c r="BNR322" s="216"/>
      <c r="BNS322" s="216"/>
      <c r="BNT322" s="216"/>
      <c r="BNU322" s="216"/>
      <c r="BNV322" s="216"/>
      <c r="BNW322" s="216"/>
      <c r="BNX322" s="216"/>
      <c r="BNY322" s="216"/>
      <c r="BNZ322" s="216"/>
      <c r="BOA322" s="216"/>
      <c r="BOB322" s="216"/>
      <c r="BOC322" s="216"/>
      <c r="BOD322" s="216"/>
      <c r="BOE322" s="216"/>
      <c r="BOF322" s="216"/>
      <c r="BOG322" s="216"/>
      <c r="BOH322" s="216"/>
      <c r="BOI322" s="216"/>
      <c r="BOJ322" s="216"/>
      <c r="BOK322" s="216"/>
      <c r="BOL322" s="216"/>
      <c r="BOM322" s="216"/>
      <c r="BON322" s="216"/>
      <c r="BOO322" s="216"/>
      <c r="BOP322" s="216"/>
      <c r="BOQ322" s="216"/>
      <c r="BOR322" s="216"/>
      <c r="BOS322" s="216"/>
      <c r="BOT322" s="216"/>
      <c r="BOU322" s="216"/>
      <c r="BOV322" s="216"/>
      <c r="BOW322" s="216"/>
      <c r="BOX322" s="216"/>
      <c r="BOY322" s="216"/>
      <c r="BOZ322" s="216"/>
      <c r="BPA322" s="216"/>
      <c r="BPB322" s="216"/>
      <c r="BPC322" s="216"/>
      <c r="BPD322" s="216"/>
      <c r="BPE322" s="216"/>
      <c r="BPF322" s="216"/>
      <c r="BPG322" s="216"/>
      <c r="BPH322" s="216"/>
      <c r="BPI322" s="216"/>
      <c r="BPJ322" s="216"/>
      <c r="BPK322" s="216"/>
      <c r="BPL322" s="216"/>
      <c r="BPM322" s="216"/>
      <c r="BPN322" s="216"/>
      <c r="BPO322" s="216"/>
      <c r="BPP322" s="216"/>
      <c r="BPQ322" s="216"/>
      <c r="BPR322" s="216"/>
      <c r="BPS322" s="216"/>
      <c r="BPT322" s="216"/>
      <c r="BPU322" s="216"/>
      <c r="BPV322" s="216"/>
      <c r="BPW322" s="216"/>
      <c r="BPX322" s="216"/>
      <c r="BPY322" s="216"/>
      <c r="BPZ322" s="216"/>
      <c r="BQA322" s="216"/>
      <c r="BQB322" s="216"/>
      <c r="BQC322" s="216"/>
      <c r="BQD322" s="216"/>
      <c r="BQE322" s="216"/>
      <c r="BQF322" s="216"/>
      <c r="BQG322" s="216"/>
      <c r="BQH322" s="216"/>
      <c r="BQI322" s="216"/>
      <c r="BQJ322" s="216"/>
      <c r="BQK322" s="216"/>
      <c r="BQL322" s="216"/>
      <c r="BQM322" s="216"/>
      <c r="BQN322" s="216"/>
      <c r="BQO322" s="216"/>
      <c r="BQP322" s="216"/>
      <c r="BQQ322" s="216"/>
      <c r="BQR322" s="216"/>
      <c r="BQS322" s="216"/>
      <c r="BQT322" s="216"/>
      <c r="BQU322" s="216"/>
      <c r="BQV322" s="216"/>
      <c r="BQW322" s="216"/>
      <c r="BQX322" s="216"/>
      <c r="BQY322" s="216"/>
      <c r="BQZ322" s="216"/>
      <c r="BRA322" s="216"/>
      <c r="BRB322" s="216"/>
      <c r="BRC322" s="216"/>
      <c r="BRD322" s="216"/>
      <c r="BRE322" s="216"/>
      <c r="BRF322" s="216"/>
      <c r="BRG322" s="216"/>
      <c r="BRH322" s="216"/>
      <c r="BRI322" s="216"/>
      <c r="BRJ322" s="216"/>
      <c r="BRK322" s="216"/>
      <c r="BRL322" s="216"/>
      <c r="BRM322" s="216"/>
      <c r="BRN322" s="216"/>
      <c r="BRO322" s="216"/>
      <c r="BRP322" s="216"/>
      <c r="BRQ322" s="216"/>
      <c r="BRR322" s="216"/>
      <c r="BRS322" s="216"/>
      <c r="BRT322" s="216"/>
      <c r="BRU322" s="216"/>
      <c r="BRV322" s="216"/>
      <c r="BRW322" s="216"/>
      <c r="BRX322" s="216"/>
      <c r="BRY322" s="216"/>
      <c r="BRZ322" s="216"/>
      <c r="BSA322" s="216"/>
      <c r="BSB322" s="216"/>
      <c r="BSC322" s="216"/>
      <c r="BSD322" s="216"/>
      <c r="BSE322" s="216"/>
      <c r="BSF322" s="216"/>
      <c r="BSG322" s="216"/>
      <c r="BSH322" s="216"/>
      <c r="BSI322" s="216"/>
      <c r="BSJ322" s="216"/>
      <c r="BSK322" s="216"/>
      <c r="BSL322" s="216"/>
      <c r="BSM322" s="216"/>
      <c r="BSN322" s="216"/>
      <c r="BSO322" s="216"/>
      <c r="BSP322" s="216"/>
      <c r="BSQ322" s="216"/>
      <c r="BSR322" s="216"/>
      <c r="BSS322" s="216"/>
      <c r="BST322" s="216"/>
      <c r="BSU322" s="216"/>
      <c r="BSV322" s="216"/>
      <c r="BSW322" s="216"/>
      <c r="BSX322" s="216"/>
      <c r="BSY322" s="216"/>
      <c r="BSZ322" s="216"/>
      <c r="BTA322" s="216"/>
      <c r="BTB322" s="216"/>
      <c r="BTC322" s="216"/>
      <c r="BTD322" s="216"/>
      <c r="BTE322" s="216"/>
      <c r="BTF322" s="216"/>
      <c r="BTG322" s="216"/>
      <c r="BTH322" s="216"/>
      <c r="BTI322" s="216"/>
      <c r="BTJ322" s="216"/>
      <c r="BTK322" s="216"/>
      <c r="BTL322" s="216"/>
      <c r="BTM322" s="216"/>
      <c r="BTN322" s="216"/>
      <c r="BTO322" s="216"/>
      <c r="BTP322" s="216"/>
      <c r="BTQ322" s="216"/>
      <c r="BTR322" s="216"/>
      <c r="BTS322" s="216"/>
      <c r="BTT322" s="216"/>
      <c r="BTU322" s="216"/>
      <c r="BTV322" s="216"/>
      <c r="BTW322" s="216"/>
      <c r="BTX322" s="216"/>
      <c r="BTY322" s="216"/>
      <c r="BTZ322" s="216"/>
      <c r="BUA322" s="216"/>
      <c r="BUB322" s="216"/>
      <c r="BUC322" s="216"/>
      <c r="BUD322" s="216"/>
      <c r="BUE322" s="216"/>
      <c r="BUF322" s="216"/>
      <c r="BUG322" s="216"/>
      <c r="BUH322" s="216"/>
      <c r="BUI322" s="216"/>
      <c r="BUJ322" s="216"/>
      <c r="BUK322" s="216"/>
      <c r="BUL322" s="216"/>
      <c r="BUM322" s="216"/>
      <c r="BUN322" s="216"/>
      <c r="BUO322" s="216"/>
      <c r="BUP322" s="216"/>
      <c r="BUQ322" s="216"/>
      <c r="BUR322" s="216"/>
      <c r="BUS322" s="216"/>
      <c r="BUT322" s="216"/>
      <c r="BUU322" s="216"/>
      <c r="BUV322" s="216"/>
      <c r="BUW322" s="216"/>
      <c r="BUX322" s="216"/>
      <c r="BUY322" s="216"/>
      <c r="BUZ322" s="216"/>
      <c r="BVA322" s="216"/>
      <c r="BVB322" s="216"/>
      <c r="BVC322" s="216"/>
      <c r="BVD322" s="216"/>
      <c r="BVE322" s="216"/>
      <c r="BVF322" s="216"/>
      <c r="BVG322" s="216"/>
      <c r="BVH322" s="216"/>
      <c r="BVI322" s="216"/>
      <c r="BVJ322" s="216"/>
      <c r="BVK322" s="216"/>
      <c r="BVL322" s="216"/>
      <c r="BVM322" s="216"/>
      <c r="BVN322" s="216"/>
      <c r="BVO322" s="216"/>
      <c r="BVP322" s="216"/>
      <c r="BVQ322" s="216"/>
      <c r="BVR322" s="216"/>
      <c r="BVS322" s="216"/>
      <c r="BVT322" s="216"/>
      <c r="BVU322" s="216"/>
      <c r="BVV322" s="216"/>
      <c r="BVW322" s="216"/>
      <c r="BVX322" s="216"/>
      <c r="BVY322" s="216"/>
      <c r="BVZ322" s="216"/>
      <c r="BWA322" s="216"/>
      <c r="BWB322" s="216"/>
      <c r="BWC322" s="216"/>
      <c r="BWD322" s="216"/>
      <c r="BWE322" s="216"/>
      <c r="BWF322" s="216"/>
      <c r="BWG322" s="216"/>
      <c r="BWH322" s="216"/>
      <c r="BWI322" s="216"/>
      <c r="BWJ322" s="216"/>
      <c r="BWK322" s="216"/>
      <c r="BWL322" s="216"/>
      <c r="BWM322" s="216"/>
      <c r="BWN322" s="216"/>
      <c r="BWO322" s="216"/>
      <c r="BWP322" s="216"/>
      <c r="BWQ322" s="216"/>
      <c r="BWR322" s="216"/>
      <c r="BWS322" s="216"/>
      <c r="BWT322" s="216"/>
      <c r="BWU322" s="216"/>
      <c r="BWV322" s="216"/>
      <c r="BWW322" s="216"/>
      <c r="BWX322" s="216"/>
      <c r="BWY322" s="216"/>
      <c r="BWZ322" s="216"/>
      <c r="BXA322" s="216"/>
      <c r="BXB322" s="216"/>
      <c r="BXC322" s="216"/>
      <c r="BXD322" s="216"/>
      <c r="BXE322" s="216"/>
      <c r="BXF322" s="216"/>
      <c r="BXG322" s="216"/>
      <c r="BXH322" s="216"/>
      <c r="BXI322" s="216"/>
      <c r="BXJ322" s="216"/>
      <c r="BXK322" s="216"/>
      <c r="BXL322" s="216"/>
      <c r="BXM322" s="216"/>
      <c r="BXN322" s="216"/>
      <c r="BXO322" s="216"/>
      <c r="BXP322" s="216"/>
      <c r="BXQ322" s="216"/>
      <c r="BXR322" s="216"/>
      <c r="BXS322" s="216"/>
      <c r="BXT322" s="216"/>
      <c r="BXU322" s="216"/>
      <c r="BXV322" s="216"/>
      <c r="BXW322" s="216"/>
      <c r="BXX322" s="216"/>
      <c r="BXY322" s="216"/>
      <c r="BXZ322" s="216"/>
      <c r="BYA322" s="216"/>
      <c r="BYB322" s="216"/>
      <c r="BYC322" s="216"/>
      <c r="BYD322" s="216"/>
      <c r="BYE322" s="216"/>
      <c r="BYF322" s="216"/>
      <c r="BYG322" s="216"/>
      <c r="BYH322" s="216"/>
      <c r="BYI322" s="216"/>
      <c r="BYJ322" s="216"/>
      <c r="BYK322" s="216"/>
      <c r="BYL322" s="216"/>
      <c r="BYM322" s="216"/>
      <c r="BYN322" s="216"/>
      <c r="BYO322" s="216"/>
      <c r="BYP322" s="216"/>
      <c r="BYQ322" s="216"/>
      <c r="BYR322" s="216"/>
      <c r="BYS322" s="216"/>
      <c r="BYT322" s="216"/>
      <c r="BYU322" s="216"/>
      <c r="BYV322" s="216"/>
      <c r="BYW322" s="216"/>
      <c r="BYX322" s="216"/>
      <c r="BYY322" s="216"/>
      <c r="BYZ322" s="216"/>
      <c r="BZA322" s="216"/>
      <c r="BZB322" s="216"/>
      <c r="BZC322" s="216"/>
      <c r="BZD322" s="216"/>
      <c r="BZE322" s="216"/>
      <c r="BZF322" s="216"/>
      <c r="BZG322" s="216"/>
      <c r="BZH322" s="216"/>
      <c r="BZI322" s="216"/>
      <c r="BZJ322" s="216"/>
      <c r="BZK322" s="216"/>
      <c r="BZL322" s="216"/>
      <c r="BZM322" s="216"/>
      <c r="BZN322" s="216"/>
      <c r="BZO322" s="216"/>
      <c r="BZP322" s="216"/>
      <c r="BZQ322" s="216"/>
      <c r="BZR322" s="216"/>
      <c r="BZS322" s="216"/>
      <c r="BZT322" s="216"/>
      <c r="BZU322" s="216"/>
      <c r="BZV322" s="216"/>
      <c r="BZW322" s="216"/>
      <c r="BZX322" s="216"/>
      <c r="BZY322" s="216"/>
      <c r="BZZ322" s="216"/>
      <c r="CAA322" s="216"/>
      <c r="CAB322" s="216"/>
      <c r="CAC322" s="216"/>
      <c r="CAD322" s="216"/>
      <c r="CAE322" s="216"/>
      <c r="CAF322" s="216"/>
      <c r="CAG322" s="216"/>
      <c r="CAH322" s="216"/>
      <c r="CAI322" s="216"/>
      <c r="CAJ322" s="216"/>
      <c r="CAK322" s="216"/>
      <c r="CAL322" s="216"/>
      <c r="CAM322" s="216"/>
      <c r="CAN322" s="216"/>
      <c r="CAO322" s="216"/>
      <c r="CAP322" s="216"/>
      <c r="CAQ322" s="216"/>
      <c r="CAR322" s="216"/>
      <c r="CAS322" s="216"/>
      <c r="CAT322" s="216"/>
      <c r="CAU322" s="216"/>
      <c r="CAV322" s="216"/>
      <c r="CAW322" s="216"/>
      <c r="CAX322" s="216"/>
      <c r="CAY322" s="216"/>
      <c r="CAZ322" s="216"/>
      <c r="CBA322" s="216"/>
      <c r="CBB322" s="216"/>
      <c r="CBC322" s="216"/>
      <c r="CBD322" s="216"/>
      <c r="CBE322" s="216"/>
      <c r="CBF322" s="216"/>
      <c r="CBG322" s="216"/>
      <c r="CBH322" s="216"/>
      <c r="CBI322" s="216"/>
      <c r="CBJ322" s="216"/>
      <c r="CBK322" s="216"/>
      <c r="CBL322" s="216"/>
      <c r="CBM322" s="216"/>
      <c r="CBN322" s="216"/>
      <c r="CBO322" s="216"/>
      <c r="CBP322" s="216"/>
      <c r="CBQ322" s="216"/>
      <c r="CBR322" s="216"/>
      <c r="CBS322" s="216"/>
      <c r="CBT322" s="216"/>
      <c r="CBU322" s="216"/>
      <c r="CBV322" s="216"/>
      <c r="CBW322" s="216"/>
      <c r="CBX322" s="216"/>
      <c r="CBY322" s="216"/>
      <c r="CBZ322" s="216"/>
      <c r="CCA322" s="216"/>
      <c r="CCB322" s="216"/>
      <c r="CCC322" s="216"/>
      <c r="CCD322" s="216"/>
      <c r="CCE322" s="216"/>
      <c r="CCF322" s="216"/>
      <c r="CCG322" s="216"/>
      <c r="CCH322" s="216"/>
      <c r="CCI322" s="216"/>
      <c r="CCJ322" s="216"/>
      <c r="CCK322" s="216"/>
      <c r="CCL322" s="216"/>
      <c r="CCM322" s="216"/>
      <c r="CCN322" s="216"/>
      <c r="CCO322" s="216"/>
      <c r="CCP322" s="216"/>
      <c r="CCQ322" s="216"/>
      <c r="CCR322" s="216"/>
      <c r="CCS322" s="216"/>
      <c r="CCT322" s="216"/>
      <c r="CCU322" s="216"/>
      <c r="CCV322" s="216"/>
      <c r="CCW322" s="216"/>
      <c r="CCX322" s="216"/>
      <c r="CCY322" s="216"/>
      <c r="CCZ322" s="216"/>
      <c r="CDA322" s="216"/>
      <c r="CDB322" s="216"/>
      <c r="CDC322" s="216"/>
      <c r="CDD322" s="216"/>
      <c r="CDE322" s="216"/>
      <c r="CDF322" s="216"/>
      <c r="CDG322" s="216"/>
      <c r="CDH322" s="216"/>
      <c r="CDI322" s="216"/>
      <c r="CDJ322" s="216"/>
      <c r="CDK322" s="216"/>
      <c r="CDL322" s="216"/>
      <c r="CDM322" s="216"/>
      <c r="CDN322" s="216"/>
      <c r="CDO322" s="216"/>
      <c r="CDP322" s="216"/>
      <c r="CDQ322" s="216"/>
      <c r="CDR322" s="216"/>
      <c r="CDS322" s="216"/>
      <c r="CDT322" s="216"/>
      <c r="CDU322" s="216"/>
      <c r="CDV322" s="216"/>
      <c r="CDW322" s="216"/>
      <c r="CDX322" s="216"/>
      <c r="CDY322" s="216"/>
      <c r="CDZ322" s="216"/>
      <c r="CEA322" s="216"/>
      <c r="CEB322" s="216"/>
      <c r="CEC322" s="216"/>
      <c r="CED322" s="216"/>
      <c r="CEE322" s="216"/>
      <c r="CEF322" s="216"/>
      <c r="CEG322" s="216"/>
      <c r="CEH322" s="216"/>
      <c r="CEI322" s="216"/>
      <c r="CEJ322" s="216"/>
      <c r="CEK322" s="216"/>
      <c r="CEL322" s="216"/>
      <c r="CEM322" s="216"/>
      <c r="CEN322" s="216"/>
      <c r="CEO322" s="216"/>
      <c r="CEP322" s="216"/>
      <c r="CEQ322" s="216"/>
      <c r="CER322" s="216"/>
      <c r="CES322" s="216"/>
      <c r="CET322" s="216"/>
      <c r="CEU322" s="216"/>
      <c r="CEV322" s="216"/>
      <c r="CEW322" s="216"/>
      <c r="CEX322" s="216"/>
      <c r="CEY322" s="216"/>
      <c r="CEZ322" s="216"/>
      <c r="CFA322" s="216"/>
      <c r="CFB322" s="216"/>
      <c r="CFC322" s="216"/>
      <c r="CFD322" s="216"/>
      <c r="CFE322" s="216"/>
      <c r="CFF322" s="216"/>
      <c r="CFG322" s="216"/>
      <c r="CFH322" s="216"/>
      <c r="CFI322" s="216"/>
      <c r="CFJ322" s="216"/>
      <c r="CFK322" s="216"/>
      <c r="CFL322" s="216"/>
      <c r="CFM322" s="216"/>
      <c r="CFN322" s="216"/>
      <c r="CFO322" s="216"/>
      <c r="CFP322" s="216"/>
      <c r="CFQ322" s="216"/>
      <c r="CFR322" s="216"/>
      <c r="CFS322" s="216"/>
      <c r="CFT322" s="216"/>
      <c r="CFU322" s="216"/>
      <c r="CFV322" s="216"/>
      <c r="CFW322" s="216"/>
      <c r="CFX322" s="216"/>
      <c r="CFY322" s="216"/>
      <c r="CFZ322" s="216"/>
      <c r="CGA322" s="216"/>
      <c r="CGB322" s="216"/>
      <c r="CGC322" s="216"/>
      <c r="CGD322" s="216"/>
      <c r="CGE322" s="216"/>
      <c r="CGF322" s="216"/>
      <c r="CGG322" s="216"/>
      <c r="CGH322" s="216"/>
      <c r="CGI322" s="216"/>
      <c r="CGJ322" s="216"/>
      <c r="CGK322" s="216"/>
      <c r="CGL322" s="216"/>
      <c r="CGM322" s="216"/>
      <c r="CGN322" s="216"/>
      <c r="CGO322" s="216"/>
      <c r="CGP322" s="216"/>
      <c r="CGQ322" s="216"/>
      <c r="CGR322" s="216"/>
      <c r="CGS322" s="216"/>
      <c r="CGT322" s="216"/>
      <c r="CGU322" s="216"/>
      <c r="CGV322" s="216"/>
      <c r="CGW322" s="216"/>
      <c r="CGX322" s="216"/>
      <c r="CGY322" s="216"/>
      <c r="CGZ322" s="216"/>
      <c r="CHA322" s="216"/>
      <c r="CHB322" s="216"/>
      <c r="CHC322" s="216"/>
      <c r="CHD322" s="216"/>
      <c r="CHE322" s="216"/>
      <c r="CHF322" s="216"/>
      <c r="CHG322" s="216"/>
      <c r="CHH322" s="216"/>
      <c r="CHI322" s="216"/>
      <c r="CHJ322" s="216"/>
      <c r="CHK322" s="216"/>
      <c r="CHL322" s="216"/>
      <c r="CHM322" s="216"/>
      <c r="CHN322" s="216"/>
      <c r="CHO322" s="216"/>
      <c r="CHP322" s="216"/>
      <c r="CHQ322" s="216"/>
      <c r="CHR322" s="216"/>
      <c r="CHS322" s="216"/>
      <c r="CHT322" s="216"/>
      <c r="CHU322" s="216"/>
      <c r="CHV322" s="216"/>
      <c r="CHW322" s="216"/>
      <c r="CHX322" s="216"/>
      <c r="CHY322" s="216"/>
      <c r="CHZ322" s="216"/>
      <c r="CIA322" s="216"/>
      <c r="CIB322" s="216"/>
      <c r="CIC322" s="216"/>
      <c r="CID322" s="216"/>
      <c r="CIE322" s="216"/>
      <c r="CIF322" s="216"/>
      <c r="CIG322" s="216"/>
      <c r="CIH322" s="216"/>
      <c r="CII322" s="216"/>
      <c r="CIJ322" s="216"/>
      <c r="CIK322" s="216"/>
      <c r="CIL322" s="216"/>
      <c r="CIM322" s="216"/>
      <c r="CIN322" s="216"/>
      <c r="CIO322" s="216"/>
      <c r="CIP322" s="216"/>
      <c r="CIQ322" s="216"/>
      <c r="CIR322" s="216"/>
      <c r="CIS322" s="216"/>
      <c r="CIT322" s="216"/>
      <c r="CIU322" s="216"/>
      <c r="CIV322" s="216"/>
      <c r="CIW322" s="216"/>
      <c r="CIX322" s="216"/>
      <c r="CIY322" s="216"/>
      <c r="CIZ322" s="216"/>
      <c r="CJA322" s="216"/>
      <c r="CJB322" s="216"/>
      <c r="CJC322" s="216"/>
      <c r="CJD322" s="216"/>
      <c r="CJE322" s="216"/>
      <c r="CJF322" s="216"/>
      <c r="CJG322" s="216"/>
      <c r="CJH322" s="216"/>
      <c r="CJI322" s="216"/>
      <c r="CJJ322" s="216"/>
      <c r="CJK322" s="216"/>
      <c r="CJL322" s="216"/>
      <c r="CJM322" s="216"/>
      <c r="CJN322" s="216"/>
      <c r="CJO322" s="216"/>
      <c r="CJP322" s="216"/>
      <c r="CJQ322" s="216"/>
      <c r="CJR322" s="216"/>
      <c r="CJS322" s="216"/>
      <c r="CJT322" s="216"/>
      <c r="CJU322" s="216"/>
      <c r="CJV322" s="216"/>
      <c r="CJW322" s="216"/>
      <c r="CJX322" s="216"/>
      <c r="CJY322" s="216"/>
      <c r="CJZ322" s="216"/>
      <c r="CKA322" s="216"/>
      <c r="CKB322" s="216"/>
      <c r="CKC322" s="216"/>
      <c r="CKD322" s="216"/>
      <c r="CKE322" s="216"/>
      <c r="CKF322" s="216"/>
      <c r="CKG322" s="216"/>
      <c r="CKH322" s="216"/>
      <c r="CKI322" s="216"/>
      <c r="CKJ322" s="216"/>
      <c r="CKK322" s="216"/>
      <c r="CKL322" s="216"/>
      <c r="CKM322" s="216"/>
      <c r="CKN322" s="216"/>
      <c r="CKO322" s="216"/>
      <c r="CKP322" s="216"/>
      <c r="CKQ322" s="216"/>
      <c r="CKR322" s="216"/>
      <c r="CKS322" s="216"/>
      <c r="CKT322" s="216"/>
      <c r="CKU322" s="216"/>
      <c r="CKV322" s="216"/>
      <c r="CKW322" s="216"/>
      <c r="CKX322" s="216"/>
      <c r="CKY322" s="216"/>
      <c r="CKZ322" s="216"/>
      <c r="CLA322" s="216"/>
      <c r="CLB322" s="216"/>
      <c r="CLC322" s="216"/>
      <c r="CLD322" s="216"/>
      <c r="CLE322" s="216"/>
      <c r="CLF322" s="216"/>
      <c r="CLG322" s="216"/>
      <c r="CLH322" s="216"/>
      <c r="CLI322" s="216"/>
      <c r="CLJ322" s="216"/>
      <c r="CLK322" s="216"/>
      <c r="CLL322" s="216"/>
      <c r="CLM322" s="216"/>
      <c r="CLN322" s="216"/>
      <c r="CLO322" s="216"/>
      <c r="CLP322" s="216"/>
      <c r="CLQ322" s="216"/>
      <c r="CLR322" s="216"/>
      <c r="CLS322" s="216"/>
      <c r="CLT322" s="216"/>
      <c r="CLU322" s="216"/>
      <c r="CLV322" s="216"/>
      <c r="CLW322" s="216"/>
      <c r="CLX322" s="216"/>
      <c r="CLY322" s="216"/>
      <c r="CLZ322" s="216"/>
      <c r="CMA322" s="216"/>
      <c r="CMB322" s="216"/>
      <c r="CMC322" s="216"/>
      <c r="CMD322" s="216"/>
      <c r="CME322" s="216"/>
      <c r="CMF322" s="216"/>
      <c r="CMG322" s="216"/>
      <c r="CMH322" s="216"/>
      <c r="CMI322" s="216"/>
      <c r="CMJ322" s="216"/>
      <c r="CMK322" s="216"/>
      <c r="CML322" s="216"/>
      <c r="CMM322" s="216"/>
      <c r="CMN322" s="216"/>
      <c r="CMO322" s="216"/>
      <c r="CMP322" s="216"/>
      <c r="CMQ322" s="216"/>
      <c r="CMR322" s="216"/>
      <c r="CMS322" s="216"/>
      <c r="CMT322" s="216"/>
      <c r="CMU322" s="216"/>
      <c r="CMV322" s="216"/>
      <c r="CMW322" s="216"/>
      <c r="CMX322" s="216"/>
      <c r="CMY322" s="216"/>
      <c r="CMZ322" s="216"/>
      <c r="CNA322" s="216"/>
      <c r="CNB322" s="216"/>
      <c r="CNC322" s="216"/>
      <c r="CND322" s="216"/>
      <c r="CNE322" s="216"/>
      <c r="CNF322" s="216"/>
      <c r="CNG322" s="216"/>
      <c r="CNH322" s="216"/>
      <c r="CNI322" s="216"/>
      <c r="CNJ322" s="216"/>
      <c r="CNK322" s="216"/>
      <c r="CNL322" s="216"/>
      <c r="CNM322" s="216"/>
      <c r="CNN322" s="216"/>
      <c r="CNO322" s="216"/>
      <c r="CNP322" s="216"/>
      <c r="CNQ322" s="216"/>
      <c r="CNR322" s="216"/>
      <c r="CNS322" s="216"/>
      <c r="CNT322" s="216"/>
      <c r="CNU322" s="216"/>
      <c r="CNV322" s="216"/>
      <c r="CNW322" s="216"/>
      <c r="CNX322" s="216"/>
      <c r="CNY322" s="216"/>
      <c r="CNZ322" s="216"/>
      <c r="COA322" s="216"/>
      <c r="COB322" s="216"/>
      <c r="COC322" s="216"/>
      <c r="COD322" s="216"/>
      <c r="COE322" s="216"/>
      <c r="COF322" s="216"/>
      <c r="COG322" s="216"/>
      <c r="COH322" s="216"/>
      <c r="COI322" s="216"/>
      <c r="COJ322" s="216"/>
      <c r="COK322" s="216"/>
      <c r="COL322" s="216"/>
      <c r="COM322" s="216"/>
      <c r="CON322" s="216"/>
      <c r="COO322" s="216"/>
      <c r="COP322" s="216"/>
      <c r="COQ322" s="216"/>
      <c r="COR322" s="216"/>
      <c r="COS322" s="216"/>
      <c r="COT322" s="216"/>
      <c r="COU322" s="216"/>
      <c r="COV322" s="216"/>
      <c r="COW322" s="216"/>
      <c r="COX322" s="216"/>
      <c r="COY322" s="216"/>
      <c r="COZ322" s="216"/>
      <c r="CPA322" s="216"/>
      <c r="CPB322" s="216"/>
      <c r="CPC322" s="216"/>
      <c r="CPD322" s="216"/>
      <c r="CPE322" s="216"/>
      <c r="CPF322" s="216"/>
      <c r="CPG322" s="216"/>
      <c r="CPH322" s="216"/>
      <c r="CPI322" s="216"/>
      <c r="CPJ322" s="216"/>
      <c r="CPK322" s="216"/>
      <c r="CPL322" s="216"/>
      <c r="CPM322" s="216"/>
      <c r="CPN322" s="216"/>
      <c r="CPO322" s="216"/>
      <c r="CPP322" s="216"/>
      <c r="CPQ322" s="216"/>
      <c r="CPR322" s="216"/>
      <c r="CPS322" s="216"/>
      <c r="CPT322" s="216"/>
      <c r="CPU322" s="216"/>
      <c r="CPV322" s="216"/>
      <c r="CPW322" s="216"/>
      <c r="CPX322" s="216"/>
      <c r="CPY322" s="216"/>
      <c r="CPZ322" s="216"/>
      <c r="CQA322" s="216"/>
      <c r="CQB322" s="216"/>
      <c r="CQC322" s="216"/>
      <c r="CQD322" s="216"/>
      <c r="CQE322" s="216"/>
      <c r="CQF322" s="216"/>
      <c r="CQG322" s="216"/>
      <c r="CQH322" s="216"/>
      <c r="CQI322" s="216"/>
      <c r="CQJ322" s="216"/>
      <c r="CQK322" s="216"/>
      <c r="CQL322" s="216"/>
      <c r="CQM322" s="216"/>
      <c r="CQN322" s="216"/>
      <c r="CQO322" s="216"/>
      <c r="CQP322" s="216"/>
      <c r="CQQ322" s="216"/>
      <c r="CQR322" s="216"/>
      <c r="CQS322" s="216"/>
      <c r="CQT322" s="216"/>
      <c r="CQU322" s="216"/>
      <c r="CQV322" s="216"/>
      <c r="CQW322" s="216"/>
      <c r="CQX322" s="216"/>
      <c r="CQY322" s="216"/>
      <c r="CQZ322" s="216"/>
      <c r="CRA322" s="216"/>
      <c r="CRB322" s="216"/>
      <c r="CRC322" s="216"/>
      <c r="CRD322" s="216"/>
      <c r="CRE322" s="216"/>
      <c r="CRF322" s="216"/>
      <c r="CRG322" s="216"/>
      <c r="CRH322" s="216"/>
      <c r="CRI322" s="216"/>
      <c r="CRJ322" s="216"/>
      <c r="CRK322" s="216"/>
      <c r="CRL322" s="216"/>
      <c r="CRM322" s="216"/>
      <c r="CRN322" s="216"/>
      <c r="CRO322" s="216"/>
      <c r="CRP322" s="216"/>
      <c r="CRQ322" s="216"/>
      <c r="CRR322" s="216"/>
      <c r="CRS322" s="216"/>
      <c r="CRT322" s="216"/>
      <c r="CRU322" s="216"/>
      <c r="CRV322" s="216"/>
      <c r="CRW322" s="216"/>
      <c r="CRX322" s="216"/>
      <c r="CRY322" s="216"/>
      <c r="CRZ322" s="216"/>
      <c r="CSA322" s="216"/>
      <c r="CSB322" s="216"/>
      <c r="CSC322" s="216"/>
      <c r="CSD322" s="216"/>
      <c r="CSE322" s="216"/>
      <c r="CSF322" s="216"/>
      <c r="CSG322" s="216"/>
      <c r="CSH322" s="216"/>
      <c r="CSI322" s="216"/>
      <c r="CSJ322" s="216"/>
      <c r="CSK322" s="216"/>
      <c r="CSL322" s="216"/>
      <c r="CSM322" s="216"/>
      <c r="CSN322" s="216"/>
      <c r="CSO322" s="216"/>
      <c r="CSP322" s="216"/>
      <c r="CSQ322" s="216"/>
      <c r="CSR322" s="216"/>
      <c r="CSS322" s="216"/>
      <c r="CST322" s="216"/>
      <c r="CSU322" s="216"/>
      <c r="CSV322" s="216"/>
      <c r="CSW322" s="216"/>
      <c r="CSX322" s="216"/>
      <c r="CSY322" s="216"/>
      <c r="CSZ322" s="216"/>
      <c r="CTA322" s="216"/>
      <c r="CTB322" s="216"/>
      <c r="CTC322" s="216"/>
      <c r="CTD322" s="216"/>
      <c r="CTE322" s="216"/>
      <c r="CTF322" s="216"/>
      <c r="CTG322" s="216"/>
      <c r="CTH322" s="216"/>
      <c r="CTI322" s="216"/>
      <c r="CTJ322" s="216"/>
      <c r="CTK322" s="216"/>
      <c r="CTL322" s="216"/>
      <c r="CTM322" s="216"/>
      <c r="CTN322" s="216"/>
      <c r="CTO322" s="216"/>
      <c r="CTP322" s="216"/>
      <c r="CTQ322" s="216"/>
      <c r="CTR322" s="216"/>
      <c r="CTS322" s="216"/>
      <c r="CTT322" s="216"/>
      <c r="CTU322" s="216"/>
      <c r="CTV322" s="216"/>
      <c r="CTW322" s="216"/>
      <c r="CTX322" s="216"/>
      <c r="CTY322" s="216"/>
      <c r="CTZ322" s="216"/>
      <c r="CUA322" s="216"/>
      <c r="CUB322" s="216"/>
      <c r="CUC322" s="216"/>
      <c r="CUD322" s="216"/>
      <c r="CUE322" s="216"/>
      <c r="CUF322" s="216"/>
      <c r="CUG322" s="216"/>
      <c r="CUH322" s="216"/>
      <c r="CUI322" s="216"/>
      <c r="CUJ322" s="216"/>
      <c r="CUK322" s="216"/>
      <c r="CUL322" s="216"/>
      <c r="CUM322" s="216"/>
      <c r="CUN322" s="216"/>
      <c r="CUO322" s="216"/>
      <c r="CUP322" s="216"/>
      <c r="CUQ322" s="216"/>
      <c r="CUR322" s="216"/>
      <c r="CUS322" s="216"/>
      <c r="CUT322" s="216"/>
      <c r="CUU322" s="216"/>
      <c r="CUV322" s="216"/>
      <c r="CUW322" s="216"/>
      <c r="CUX322" s="216"/>
      <c r="CUY322" s="216"/>
      <c r="CUZ322" s="216"/>
      <c r="CVA322" s="216"/>
      <c r="CVB322" s="216"/>
      <c r="CVC322" s="216"/>
      <c r="CVD322" s="216"/>
      <c r="CVE322" s="216"/>
      <c r="CVF322" s="216"/>
      <c r="CVG322" s="216"/>
      <c r="CVH322" s="216"/>
      <c r="CVI322" s="216"/>
      <c r="CVJ322" s="216"/>
      <c r="CVK322" s="216"/>
      <c r="CVL322" s="216"/>
      <c r="CVM322" s="216"/>
      <c r="CVN322" s="216"/>
      <c r="CVO322" s="216"/>
      <c r="CVP322" s="216"/>
      <c r="CVQ322" s="216"/>
      <c r="CVR322" s="216"/>
      <c r="CVS322" s="216"/>
      <c r="CVT322" s="216"/>
      <c r="CVU322" s="216"/>
      <c r="CVV322" s="216"/>
      <c r="CVW322" s="216"/>
      <c r="CVX322" s="216"/>
      <c r="CVY322" s="216"/>
      <c r="CVZ322" s="216"/>
      <c r="CWA322" s="216"/>
      <c r="CWB322" s="216"/>
      <c r="CWC322" s="216"/>
      <c r="CWD322" s="216"/>
      <c r="CWE322" s="216"/>
      <c r="CWF322" s="216"/>
      <c r="CWG322" s="216"/>
      <c r="CWH322" s="216"/>
      <c r="CWI322" s="216"/>
      <c r="CWJ322" s="216"/>
      <c r="CWK322" s="216"/>
      <c r="CWL322" s="216"/>
      <c r="CWM322" s="216"/>
      <c r="CWN322" s="216"/>
      <c r="CWO322" s="216"/>
      <c r="CWP322" s="216"/>
      <c r="CWQ322" s="216"/>
      <c r="CWR322" s="216"/>
      <c r="CWS322" s="216"/>
      <c r="CWT322" s="216"/>
      <c r="CWU322" s="216"/>
      <c r="CWV322" s="216"/>
      <c r="CWW322" s="216"/>
      <c r="CWX322" s="216"/>
      <c r="CWY322" s="216"/>
      <c r="CWZ322" s="216"/>
      <c r="CXA322" s="216"/>
      <c r="CXB322" s="216"/>
      <c r="CXC322" s="216"/>
      <c r="CXD322" s="216"/>
      <c r="CXE322" s="216"/>
      <c r="CXF322" s="216"/>
      <c r="CXG322" s="216"/>
      <c r="CXH322" s="216"/>
      <c r="CXI322" s="216"/>
      <c r="CXJ322" s="216"/>
      <c r="CXK322" s="216"/>
      <c r="CXL322" s="216"/>
      <c r="CXM322" s="216"/>
      <c r="CXN322" s="216"/>
      <c r="CXO322" s="216"/>
      <c r="CXP322" s="216"/>
      <c r="CXQ322" s="216"/>
      <c r="CXR322" s="216"/>
      <c r="CXS322" s="216"/>
      <c r="CXT322" s="216"/>
      <c r="CXU322" s="216"/>
      <c r="CXV322" s="216"/>
      <c r="CXW322" s="216"/>
      <c r="CXX322" s="216"/>
      <c r="CXY322" s="216"/>
      <c r="CXZ322" s="216"/>
      <c r="CYA322" s="216"/>
      <c r="CYB322" s="216"/>
      <c r="CYC322" s="216"/>
      <c r="CYD322" s="216"/>
      <c r="CYE322" s="216"/>
      <c r="CYF322" s="216"/>
      <c r="CYG322" s="216"/>
      <c r="CYH322" s="216"/>
      <c r="CYI322" s="216"/>
      <c r="CYJ322" s="216"/>
      <c r="CYK322" s="216"/>
      <c r="CYL322" s="216"/>
      <c r="CYM322" s="216"/>
      <c r="CYN322" s="216"/>
      <c r="CYO322" s="216"/>
      <c r="CYP322" s="216"/>
      <c r="CYQ322" s="216"/>
      <c r="CYR322" s="216"/>
      <c r="CYS322" s="216"/>
      <c r="CYT322" s="216"/>
      <c r="CYU322" s="216"/>
      <c r="CYV322" s="216"/>
      <c r="CYW322" s="216"/>
      <c r="CYX322" s="216"/>
      <c r="CYY322" s="216"/>
      <c r="CYZ322" s="216"/>
      <c r="CZA322" s="216"/>
      <c r="CZB322" s="216"/>
      <c r="CZC322" s="216"/>
      <c r="CZD322" s="216"/>
      <c r="CZE322" s="216"/>
      <c r="CZF322" s="216"/>
      <c r="CZG322" s="216"/>
      <c r="CZH322" s="216"/>
      <c r="CZI322" s="216"/>
      <c r="CZJ322" s="216"/>
      <c r="CZK322" s="216"/>
      <c r="CZL322" s="216"/>
      <c r="CZM322" s="216"/>
      <c r="CZN322" s="216"/>
      <c r="CZO322" s="216"/>
      <c r="CZP322" s="216"/>
      <c r="CZQ322" s="216"/>
      <c r="CZR322" s="216"/>
      <c r="CZS322" s="216"/>
      <c r="CZT322" s="216"/>
      <c r="CZU322" s="216"/>
      <c r="CZV322" s="216"/>
      <c r="CZW322" s="216"/>
      <c r="CZX322" s="216"/>
      <c r="CZY322" s="216"/>
      <c r="CZZ322" s="216"/>
      <c r="DAA322" s="216"/>
      <c r="DAB322" s="216"/>
      <c r="DAC322" s="216"/>
      <c r="DAD322" s="216"/>
      <c r="DAE322" s="216"/>
      <c r="DAF322" s="216"/>
      <c r="DAG322" s="216"/>
      <c r="DAH322" s="216"/>
      <c r="DAI322" s="216"/>
      <c r="DAJ322" s="216"/>
      <c r="DAK322" s="216"/>
      <c r="DAL322" s="216"/>
      <c r="DAM322" s="216"/>
      <c r="DAN322" s="216"/>
      <c r="DAO322" s="216"/>
      <c r="DAP322" s="216"/>
      <c r="DAQ322" s="216"/>
      <c r="DAR322" s="216"/>
      <c r="DAS322" s="216"/>
      <c r="DAT322" s="216"/>
      <c r="DAU322" s="216"/>
      <c r="DAV322" s="216"/>
      <c r="DAW322" s="216"/>
      <c r="DAX322" s="216"/>
      <c r="DAY322" s="216"/>
      <c r="DAZ322" s="216"/>
      <c r="DBA322" s="216"/>
      <c r="DBB322" s="216"/>
      <c r="DBC322" s="216"/>
      <c r="DBD322" s="216"/>
      <c r="DBE322" s="216"/>
      <c r="DBF322" s="216"/>
      <c r="DBG322" s="216"/>
      <c r="DBH322" s="216"/>
      <c r="DBI322" s="216"/>
      <c r="DBJ322" s="216"/>
      <c r="DBK322" s="216"/>
      <c r="DBL322" s="216"/>
      <c r="DBM322" s="216"/>
      <c r="DBN322" s="216"/>
      <c r="DBO322" s="216"/>
      <c r="DBP322" s="216"/>
      <c r="DBQ322" s="216"/>
      <c r="DBR322" s="216"/>
      <c r="DBS322" s="216"/>
      <c r="DBT322" s="216"/>
      <c r="DBU322" s="216"/>
      <c r="DBV322" s="216"/>
      <c r="DBW322" s="216"/>
      <c r="DBX322" s="216"/>
      <c r="DBY322" s="216"/>
      <c r="DBZ322" s="216"/>
      <c r="DCA322" s="216"/>
      <c r="DCB322" s="216"/>
      <c r="DCC322" s="216"/>
      <c r="DCD322" s="216"/>
      <c r="DCE322" s="216"/>
      <c r="DCF322" s="216"/>
      <c r="DCG322" s="216"/>
      <c r="DCH322" s="216"/>
      <c r="DCI322" s="216"/>
      <c r="DCJ322" s="216"/>
      <c r="DCK322" s="216"/>
      <c r="DCL322" s="216"/>
      <c r="DCM322" s="216"/>
      <c r="DCN322" s="216"/>
      <c r="DCO322" s="216"/>
      <c r="DCP322" s="216"/>
      <c r="DCQ322" s="216"/>
      <c r="DCR322" s="216"/>
      <c r="DCS322" s="216"/>
      <c r="DCT322" s="216"/>
      <c r="DCU322" s="216"/>
      <c r="DCV322" s="216"/>
      <c r="DCW322" s="216"/>
      <c r="DCX322" s="216"/>
      <c r="DCY322" s="216"/>
      <c r="DCZ322" s="216"/>
      <c r="DDA322" s="216"/>
      <c r="DDB322" s="216"/>
      <c r="DDC322" s="216"/>
      <c r="DDD322" s="216"/>
      <c r="DDE322" s="216"/>
      <c r="DDF322" s="216"/>
      <c r="DDG322" s="216"/>
      <c r="DDH322" s="216"/>
      <c r="DDI322" s="216"/>
      <c r="DDJ322" s="216"/>
      <c r="DDK322" s="216"/>
      <c r="DDL322" s="216"/>
      <c r="DDM322" s="216"/>
      <c r="DDN322" s="216"/>
      <c r="DDO322" s="216"/>
      <c r="DDP322" s="216"/>
      <c r="DDQ322" s="216"/>
      <c r="DDR322" s="216"/>
      <c r="DDS322" s="216"/>
      <c r="DDT322" s="216"/>
      <c r="DDU322" s="216"/>
      <c r="DDV322" s="216"/>
      <c r="DDW322" s="216"/>
      <c r="DDX322" s="216"/>
      <c r="DDY322" s="216"/>
      <c r="DDZ322" s="216"/>
      <c r="DEA322" s="216"/>
      <c r="DEB322" s="216"/>
      <c r="DEC322" s="216"/>
      <c r="DED322" s="216"/>
      <c r="DEE322" s="216"/>
      <c r="DEF322" s="216"/>
      <c r="DEG322" s="216"/>
      <c r="DEH322" s="216"/>
      <c r="DEI322" s="216"/>
      <c r="DEJ322" s="216"/>
      <c r="DEK322" s="216"/>
      <c r="DEL322" s="216"/>
      <c r="DEM322" s="216"/>
      <c r="DEN322" s="216"/>
      <c r="DEO322" s="216"/>
      <c r="DEP322" s="216"/>
      <c r="DEQ322" s="216"/>
      <c r="DER322" s="216"/>
      <c r="DES322" s="216"/>
      <c r="DET322" s="216"/>
      <c r="DEU322" s="216"/>
      <c r="DEV322" s="216"/>
      <c r="DEW322" s="216"/>
      <c r="DEX322" s="216"/>
      <c r="DEY322" s="216"/>
      <c r="DEZ322" s="216"/>
      <c r="DFA322" s="216"/>
      <c r="DFB322" s="216"/>
      <c r="DFC322" s="216"/>
      <c r="DFD322" s="216"/>
      <c r="DFE322" s="216"/>
      <c r="DFF322" s="216"/>
      <c r="DFG322" s="216"/>
      <c r="DFH322" s="216"/>
      <c r="DFI322" s="216"/>
      <c r="DFJ322" s="216"/>
      <c r="DFK322" s="216"/>
      <c r="DFL322" s="216"/>
      <c r="DFM322" s="216"/>
      <c r="DFN322" s="216"/>
      <c r="DFO322" s="216"/>
      <c r="DFP322" s="216"/>
      <c r="DFQ322" s="216"/>
      <c r="DFR322" s="216"/>
      <c r="DFS322" s="216"/>
      <c r="DFT322" s="216"/>
      <c r="DFU322" s="216"/>
      <c r="DFV322" s="216"/>
      <c r="DFW322" s="216"/>
      <c r="DFX322" s="216"/>
      <c r="DFY322" s="216"/>
      <c r="DFZ322" s="216"/>
      <c r="DGA322" s="216"/>
      <c r="DGB322" s="216"/>
      <c r="DGC322" s="216"/>
      <c r="DGD322" s="216"/>
      <c r="DGE322" s="216"/>
      <c r="DGF322" s="216"/>
      <c r="DGG322" s="216"/>
      <c r="DGH322" s="216"/>
      <c r="DGI322" s="216"/>
      <c r="DGJ322" s="216"/>
      <c r="DGK322" s="216"/>
      <c r="DGL322" s="216"/>
      <c r="DGM322" s="216"/>
      <c r="DGN322" s="216"/>
      <c r="DGO322" s="216"/>
      <c r="DGP322" s="216"/>
      <c r="DGQ322" s="216"/>
      <c r="DGR322" s="216"/>
      <c r="DGS322" s="216"/>
      <c r="DGT322" s="216"/>
      <c r="DGU322" s="216"/>
      <c r="DGV322" s="216"/>
      <c r="DGW322" s="216"/>
      <c r="DGX322" s="216"/>
      <c r="DGY322" s="216"/>
      <c r="DGZ322" s="216"/>
      <c r="DHA322" s="216"/>
      <c r="DHB322" s="216"/>
      <c r="DHC322" s="216"/>
      <c r="DHD322" s="216"/>
      <c r="DHE322" s="216"/>
      <c r="DHF322" s="216"/>
      <c r="DHG322" s="216"/>
      <c r="DHH322" s="216"/>
      <c r="DHI322" s="216"/>
      <c r="DHJ322" s="216"/>
      <c r="DHK322" s="216"/>
      <c r="DHL322" s="216"/>
      <c r="DHM322" s="216"/>
      <c r="DHN322" s="216"/>
      <c r="DHO322" s="216"/>
      <c r="DHP322" s="216"/>
      <c r="DHQ322" s="216"/>
      <c r="DHR322" s="216"/>
      <c r="DHS322" s="216"/>
      <c r="DHT322" s="216"/>
      <c r="DHU322" s="216"/>
      <c r="DHV322" s="216"/>
      <c r="DHW322" s="216"/>
      <c r="DHX322" s="216"/>
      <c r="DHY322" s="216"/>
      <c r="DHZ322" s="216"/>
      <c r="DIA322" s="216"/>
      <c r="DIB322" s="216"/>
      <c r="DIC322" s="216"/>
      <c r="DID322" s="216"/>
      <c r="DIE322" s="216"/>
      <c r="DIF322" s="216"/>
      <c r="DIG322" s="216"/>
      <c r="DIH322" s="216"/>
      <c r="DII322" s="216"/>
      <c r="DIJ322" s="216"/>
      <c r="DIK322" s="216"/>
      <c r="DIL322" s="216"/>
      <c r="DIM322" s="216"/>
      <c r="DIN322" s="216"/>
      <c r="DIO322" s="216"/>
      <c r="DIP322" s="216"/>
      <c r="DIQ322" s="216"/>
      <c r="DIR322" s="216"/>
      <c r="DIS322" s="216"/>
      <c r="DIT322" s="216"/>
      <c r="DIU322" s="216"/>
      <c r="DIV322" s="216"/>
      <c r="DIW322" s="216"/>
      <c r="DIX322" s="216"/>
      <c r="DIY322" s="216"/>
      <c r="DIZ322" s="216"/>
      <c r="DJA322" s="216"/>
      <c r="DJB322" s="216"/>
      <c r="DJC322" s="216"/>
      <c r="DJD322" s="216"/>
      <c r="DJE322" s="216"/>
      <c r="DJF322" s="216"/>
      <c r="DJG322" s="216"/>
      <c r="DJH322" s="216"/>
      <c r="DJI322" s="216"/>
      <c r="DJJ322" s="216"/>
      <c r="DJK322" s="216"/>
      <c r="DJL322" s="216"/>
      <c r="DJM322" s="216"/>
      <c r="DJN322" s="216"/>
      <c r="DJO322" s="216"/>
      <c r="DJP322" s="216"/>
      <c r="DJQ322" s="216"/>
      <c r="DJR322" s="216"/>
      <c r="DJS322" s="216"/>
      <c r="DJT322" s="216"/>
      <c r="DJU322" s="216"/>
      <c r="DJV322" s="216"/>
      <c r="DJW322" s="216"/>
      <c r="DJX322" s="216"/>
      <c r="DJY322" s="216"/>
      <c r="DJZ322" s="216"/>
      <c r="DKA322" s="216"/>
      <c r="DKB322" s="216"/>
      <c r="DKC322" s="216"/>
      <c r="DKD322" s="216"/>
      <c r="DKE322" s="216"/>
      <c r="DKF322" s="216"/>
      <c r="DKG322" s="216"/>
      <c r="DKH322" s="216"/>
      <c r="DKI322" s="216"/>
      <c r="DKJ322" s="216"/>
      <c r="DKK322" s="216"/>
      <c r="DKL322" s="216"/>
      <c r="DKM322" s="216"/>
      <c r="DKN322" s="216"/>
      <c r="DKO322" s="216"/>
      <c r="DKP322" s="216"/>
      <c r="DKQ322" s="216"/>
      <c r="DKR322" s="216"/>
      <c r="DKS322" s="216"/>
      <c r="DKT322" s="216"/>
      <c r="DKU322" s="216"/>
      <c r="DKV322" s="216"/>
      <c r="DKW322" s="216"/>
      <c r="DKX322" s="216"/>
      <c r="DKY322" s="216"/>
      <c r="DKZ322" s="216"/>
      <c r="DLA322" s="216"/>
      <c r="DLB322" s="216"/>
      <c r="DLC322" s="216"/>
      <c r="DLD322" s="216"/>
      <c r="DLE322" s="216"/>
      <c r="DLF322" s="216"/>
      <c r="DLG322" s="216"/>
      <c r="DLH322" s="216"/>
      <c r="DLI322" s="216"/>
      <c r="DLJ322" s="216"/>
      <c r="DLK322" s="216"/>
      <c r="DLL322" s="216"/>
      <c r="DLM322" s="216"/>
      <c r="DLN322" s="216"/>
      <c r="DLO322" s="216"/>
      <c r="DLP322" s="216"/>
      <c r="DLQ322" s="216"/>
      <c r="DLR322" s="216"/>
      <c r="DLS322" s="216"/>
      <c r="DLT322" s="216"/>
      <c r="DLU322" s="216"/>
      <c r="DLV322" s="216"/>
      <c r="DLW322" s="216"/>
      <c r="DLX322" s="216"/>
      <c r="DLY322" s="216"/>
      <c r="DLZ322" s="216"/>
      <c r="DMA322" s="216"/>
      <c r="DMB322" s="216"/>
      <c r="DMC322" s="216"/>
      <c r="DMD322" s="216"/>
      <c r="DME322" s="216"/>
      <c r="DMF322" s="216"/>
      <c r="DMG322" s="216"/>
      <c r="DMH322" s="216"/>
      <c r="DMI322" s="216"/>
      <c r="DMJ322" s="216"/>
      <c r="DMK322" s="216"/>
      <c r="DML322" s="216"/>
      <c r="DMM322" s="216"/>
      <c r="DMN322" s="216"/>
      <c r="DMO322" s="216"/>
      <c r="DMP322" s="216"/>
      <c r="DMQ322" s="216"/>
      <c r="DMR322" s="216"/>
      <c r="DMS322" s="216"/>
      <c r="DMT322" s="216"/>
      <c r="DMU322" s="216"/>
      <c r="DMV322" s="216"/>
      <c r="DMW322" s="216"/>
      <c r="DMX322" s="216"/>
      <c r="DMY322" s="216"/>
      <c r="DMZ322" s="216"/>
      <c r="DNA322" s="216"/>
      <c r="DNB322" s="216"/>
      <c r="DNC322" s="216"/>
      <c r="DND322" s="216"/>
      <c r="DNE322" s="216"/>
      <c r="DNF322" s="216"/>
      <c r="DNG322" s="216"/>
      <c r="DNH322" s="216"/>
      <c r="DNI322" s="216"/>
      <c r="DNJ322" s="216"/>
      <c r="DNK322" s="216"/>
      <c r="DNL322" s="216"/>
      <c r="DNM322" s="216"/>
      <c r="DNN322" s="216"/>
      <c r="DNO322" s="216"/>
      <c r="DNP322" s="216"/>
      <c r="DNQ322" s="216"/>
      <c r="DNR322" s="216"/>
      <c r="DNS322" s="216"/>
      <c r="DNT322" s="216"/>
      <c r="DNU322" s="216"/>
      <c r="DNV322" s="216"/>
      <c r="DNW322" s="216"/>
      <c r="DNX322" s="216"/>
      <c r="DNY322" s="216"/>
      <c r="DNZ322" s="216"/>
      <c r="DOA322" s="216"/>
      <c r="DOB322" s="216"/>
      <c r="DOC322" s="216"/>
      <c r="DOD322" s="216"/>
      <c r="DOE322" s="216"/>
      <c r="DOF322" s="216"/>
      <c r="DOG322" s="216"/>
      <c r="DOH322" s="216"/>
      <c r="DOI322" s="216"/>
      <c r="DOJ322" s="216"/>
      <c r="DOK322" s="216"/>
      <c r="DOL322" s="216"/>
      <c r="DOM322" s="216"/>
      <c r="DON322" s="216"/>
      <c r="DOO322" s="216"/>
      <c r="DOP322" s="216"/>
      <c r="DOQ322" s="216"/>
      <c r="DOR322" s="216"/>
      <c r="DOS322" s="216"/>
      <c r="DOT322" s="216"/>
      <c r="DOU322" s="216"/>
      <c r="DOV322" s="216"/>
      <c r="DOW322" s="216"/>
      <c r="DOX322" s="216"/>
      <c r="DOY322" s="216"/>
      <c r="DOZ322" s="216"/>
      <c r="DPA322" s="216"/>
      <c r="DPB322" s="216"/>
      <c r="DPC322" s="216"/>
      <c r="DPD322" s="216"/>
      <c r="DPE322" s="216"/>
      <c r="DPF322" s="216"/>
      <c r="DPG322" s="216"/>
      <c r="DPH322" s="216"/>
      <c r="DPI322" s="216"/>
      <c r="DPJ322" s="216"/>
      <c r="DPK322" s="216"/>
      <c r="DPL322" s="216"/>
      <c r="DPM322" s="216"/>
      <c r="DPN322" s="216"/>
      <c r="DPO322" s="216"/>
      <c r="DPP322" s="216"/>
      <c r="DPQ322" s="216"/>
      <c r="DPR322" s="216"/>
      <c r="DPS322" s="216"/>
      <c r="DPT322" s="216"/>
      <c r="DPU322" s="216"/>
      <c r="DPV322" s="216"/>
      <c r="DPW322" s="216"/>
      <c r="DPX322" s="216"/>
      <c r="DPY322" s="216"/>
      <c r="DPZ322" s="216"/>
      <c r="DQA322" s="216"/>
      <c r="DQB322" s="216"/>
      <c r="DQC322" s="216"/>
      <c r="DQD322" s="216"/>
      <c r="DQE322" s="216"/>
      <c r="DQF322" s="216"/>
      <c r="DQG322" s="216"/>
      <c r="DQH322" s="216"/>
      <c r="DQI322" s="216"/>
      <c r="DQJ322" s="216"/>
      <c r="DQK322" s="216"/>
      <c r="DQL322" s="216"/>
      <c r="DQM322" s="216"/>
      <c r="DQN322" s="216"/>
      <c r="DQO322" s="216"/>
      <c r="DQP322" s="216"/>
      <c r="DQQ322" s="216"/>
      <c r="DQR322" s="216"/>
      <c r="DQS322" s="216"/>
      <c r="DQT322" s="216"/>
      <c r="DQU322" s="216"/>
      <c r="DQV322" s="216"/>
      <c r="DQW322" s="216"/>
      <c r="DQX322" s="216"/>
      <c r="DQY322" s="216"/>
      <c r="DQZ322" s="216"/>
      <c r="DRA322" s="216"/>
      <c r="DRB322" s="216"/>
      <c r="DRC322" s="216"/>
      <c r="DRD322" s="216"/>
      <c r="DRE322" s="216"/>
      <c r="DRF322" s="216"/>
      <c r="DRG322" s="216"/>
      <c r="DRH322" s="216"/>
      <c r="DRI322" s="216"/>
      <c r="DRJ322" s="216"/>
      <c r="DRK322" s="216"/>
      <c r="DRL322" s="216"/>
      <c r="DRM322" s="216"/>
      <c r="DRN322" s="216"/>
      <c r="DRO322" s="216"/>
      <c r="DRP322" s="216"/>
      <c r="DRQ322" s="216"/>
      <c r="DRR322" s="216"/>
      <c r="DRS322" s="216"/>
      <c r="DRT322" s="216"/>
      <c r="DRU322" s="216"/>
      <c r="DRV322" s="216"/>
      <c r="DRW322" s="216"/>
      <c r="DRX322" s="216"/>
      <c r="DRY322" s="216"/>
      <c r="DRZ322" s="216"/>
      <c r="DSA322" s="216"/>
      <c r="DSB322" s="216"/>
      <c r="DSC322" s="216"/>
      <c r="DSD322" s="216"/>
      <c r="DSE322" s="216"/>
      <c r="DSF322" s="216"/>
      <c r="DSG322" s="216"/>
      <c r="DSH322" s="216"/>
      <c r="DSI322" s="216"/>
      <c r="DSJ322" s="216"/>
      <c r="DSK322" s="216"/>
      <c r="DSL322" s="216"/>
      <c r="DSM322" s="216"/>
      <c r="DSN322" s="216"/>
      <c r="DSO322" s="216"/>
      <c r="DSP322" s="216"/>
      <c r="DSQ322" s="216"/>
      <c r="DSR322" s="216"/>
      <c r="DSS322" s="216"/>
      <c r="DST322" s="216"/>
      <c r="DSU322" s="216"/>
      <c r="DSV322" s="216"/>
      <c r="DSW322" s="216"/>
      <c r="DSX322" s="216"/>
      <c r="DSY322" s="216"/>
      <c r="DSZ322" s="216"/>
      <c r="DTA322" s="216"/>
      <c r="DTB322" s="216"/>
      <c r="DTC322" s="216"/>
      <c r="DTD322" s="216"/>
      <c r="DTE322" s="216"/>
      <c r="DTF322" s="216"/>
      <c r="DTG322" s="216"/>
      <c r="DTH322" s="216"/>
      <c r="DTI322" s="216"/>
      <c r="DTJ322" s="216"/>
      <c r="DTK322" s="216"/>
      <c r="DTL322" s="216"/>
      <c r="DTM322" s="216"/>
      <c r="DTN322" s="216"/>
      <c r="DTO322" s="216"/>
      <c r="DTP322" s="216"/>
      <c r="DTQ322" s="216"/>
      <c r="DTR322" s="216"/>
      <c r="DTS322" s="216"/>
      <c r="DTT322" s="216"/>
      <c r="DTU322" s="216"/>
      <c r="DTV322" s="216"/>
      <c r="DTW322" s="216"/>
      <c r="DTX322" s="216"/>
      <c r="DTY322" s="216"/>
      <c r="DTZ322" s="216"/>
      <c r="DUA322" s="216"/>
      <c r="DUB322" s="216"/>
      <c r="DUC322" s="216"/>
      <c r="DUD322" s="216"/>
      <c r="DUE322" s="216"/>
    </row>
    <row r="323" spans="1:3255" s="69" customFormat="1" x14ac:dyDescent="0.3">
      <c r="A323" s="459"/>
      <c r="B323" s="459"/>
      <c r="C323" s="819"/>
      <c r="D323" s="734"/>
      <c r="E323" s="735"/>
      <c r="F323" s="736"/>
      <c r="G323" s="553"/>
      <c r="H323" s="553"/>
      <c r="I323" s="553"/>
      <c r="J323" s="788"/>
      <c r="K323" s="73">
        <v>59.798000000000002</v>
      </c>
      <c r="L323" s="194">
        <v>85</v>
      </c>
      <c r="M323" s="399">
        <v>0</v>
      </c>
      <c r="N323" s="399">
        <v>0</v>
      </c>
      <c r="O323" s="533"/>
      <c r="P323" s="800"/>
      <c r="Q323" s="530"/>
      <c r="R323" s="530"/>
      <c r="S323" s="216"/>
      <c r="T323" s="216"/>
      <c r="U323" s="216"/>
      <c r="V323" s="216"/>
      <c r="W323" s="216"/>
      <c r="X323" s="216"/>
      <c r="Y323" s="216"/>
      <c r="Z323" s="216"/>
      <c r="AA323" s="216"/>
      <c r="AB323" s="216"/>
      <c r="AC323" s="216"/>
      <c r="AD323" s="216"/>
      <c r="AE323" s="216"/>
      <c r="AF323" s="216"/>
      <c r="AG323" s="216"/>
      <c r="AH323" s="216"/>
      <c r="AI323" s="216"/>
      <c r="AJ323" s="216"/>
      <c r="AK323" s="216"/>
      <c r="AL323" s="216"/>
      <c r="AM323" s="216"/>
      <c r="AN323" s="216"/>
      <c r="AO323" s="216"/>
      <c r="AP323" s="216"/>
      <c r="AQ323" s="216"/>
      <c r="AR323" s="216"/>
      <c r="AS323" s="216"/>
      <c r="AT323" s="216"/>
      <c r="AU323" s="216"/>
      <c r="AV323" s="216"/>
      <c r="AW323" s="216"/>
      <c r="AX323" s="216"/>
      <c r="AY323" s="216"/>
      <c r="AZ323" s="216"/>
      <c r="BA323" s="216"/>
      <c r="BB323" s="216"/>
      <c r="BC323" s="216"/>
      <c r="BD323" s="216"/>
      <c r="BE323" s="216"/>
      <c r="BF323" s="216"/>
      <c r="BG323" s="216"/>
      <c r="BH323" s="216"/>
      <c r="BI323" s="216"/>
      <c r="BJ323" s="216"/>
      <c r="BK323" s="216"/>
      <c r="BL323" s="216"/>
      <c r="BM323" s="216"/>
      <c r="BN323" s="216"/>
      <c r="BO323" s="216"/>
      <c r="BP323" s="216"/>
      <c r="BQ323" s="216"/>
      <c r="BR323" s="216"/>
      <c r="BS323" s="216"/>
      <c r="BT323" s="216"/>
      <c r="BU323" s="216"/>
      <c r="BV323" s="216"/>
      <c r="BW323" s="216"/>
      <c r="BX323" s="216"/>
      <c r="BY323" s="216"/>
      <c r="BZ323" s="216"/>
      <c r="CA323" s="216"/>
      <c r="CB323" s="216"/>
      <c r="CC323" s="216"/>
      <c r="CD323" s="216"/>
      <c r="CE323" s="216"/>
      <c r="CF323" s="216"/>
      <c r="CG323" s="216"/>
      <c r="CH323" s="216"/>
      <c r="CI323" s="216"/>
      <c r="CJ323" s="216"/>
      <c r="CK323" s="216"/>
      <c r="CL323" s="216"/>
      <c r="CM323" s="216"/>
      <c r="CN323" s="216"/>
      <c r="CO323" s="216"/>
      <c r="CP323" s="216"/>
      <c r="CQ323" s="216"/>
      <c r="CR323" s="216"/>
      <c r="CS323" s="216"/>
      <c r="CT323" s="216"/>
      <c r="CU323" s="216"/>
      <c r="CV323" s="216"/>
      <c r="CW323" s="216"/>
      <c r="CX323" s="216"/>
      <c r="CY323" s="216"/>
      <c r="CZ323" s="216"/>
      <c r="DA323" s="216"/>
      <c r="DB323" s="216"/>
      <c r="DC323" s="216"/>
      <c r="DD323" s="216"/>
      <c r="DE323" s="216"/>
      <c r="DF323" s="216"/>
      <c r="DG323" s="216"/>
      <c r="DH323" s="216"/>
      <c r="DI323" s="216"/>
      <c r="DJ323" s="216"/>
      <c r="DK323" s="216"/>
      <c r="DL323" s="216"/>
      <c r="DM323" s="216"/>
      <c r="DN323" s="216"/>
      <c r="DO323" s="216"/>
      <c r="DP323" s="216"/>
      <c r="DQ323" s="216"/>
      <c r="DR323" s="216"/>
      <c r="DS323" s="216"/>
      <c r="DT323" s="216"/>
      <c r="DU323" s="216"/>
      <c r="DV323" s="216"/>
      <c r="DW323" s="216"/>
      <c r="DX323" s="216"/>
      <c r="DY323" s="216"/>
      <c r="DZ323" s="216"/>
      <c r="EA323" s="216"/>
      <c r="EB323" s="216"/>
      <c r="EC323" s="216"/>
      <c r="ED323" s="216"/>
      <c r="EE323" s="216"/>
      <c r="EF323" s="216"/>
      <c r="EG323" s="216"/>
      <c r="EH323" s="216"/>
      <c r="EI323" s="216"/>
      <c r="EJ323" s="216"/>
      <c r="EK323" s="216"/>
      <c r="EL323" s="216"/>
      <c r="EM323" s="216"/>
      <c r="EN323" s="216"/>
      <c r="EO323" s="216"/>
      <c r="EP323" s="216"/>
      <c r="EQ323" s="216"/>
      <c r="ER323" s="216"/>
      <c r="ES323" s="216"/>
      <c r="ET323" s="216"/>
      <c r="EU323" s="216"/>
      <c r="EV323" s="216"/>
      <c r="EW323" s="216"/>
      <c r="EX323" s="216"/>
      <c r="EY323" s="216"/>
      <c r="EZ323" s="216"/>
      <c r="FA323" s="216"/>
      <c r="FB323" s="216"/>
      <c r="FC323" s="216"/>
      <c r="FD323" s="216"/>
      <c r="FE323" s="216"/>
      <c r="FF323" s="216"/>
      <c r="FG323" s="216"/>
      <c r="FH323" s="216"/>
      <c r="FI323" s="216"/>
      <c r="FJ323" s="216"/>
      <c r="FK323" s="216"/>
      <c r="FL323" s="216"/>
      <c r="FM323" s="216"/>
      <c r="FN323" s="216"/>
      <c r="FO323" s="216"/>
      <c r="FP323" s="216"/>
      <c r="FQ323" s="216"/>
      <c r="FR323" s="216"/>
      <c r="FS323" s="216"/>
      <c r="FT323" s="216"/>
      <c r="FU323" s="216"/>
      <c r="FV323" s="216"/>
      <c r="FW323" s="216"/>
      <c r="FX323" s="216"/>
      <c r="FY323" s="216"/>
      <c r="FZ323" s="216"/>
      <c r="GA323" s="216"/>
      <c r="GB323" s="216"/>
      <c r="GC323" s="216"/>
      <c r="GD323" s="216"/>
      <c r="GE323" s="216"/>
      <c r="GF323" s="216"/>
      <c r="GG323" s="216"/>
      <c r="GH323" s="216"/>
      <c r="GI323" s="216"/>
      <c r="GJ323" s="216"/>
      <c r="GK323" s="216"/>
      <c r="GL323" s="216"/>
      <c r="GM323" s="216"/>
      <c r="GN323" s="216"/>
      <c r="GO323" s="216"/>
      <c r="GP323" s="216"/>
      <c r="GQ323" s="216"/>
      <c r="GR323" s="216"/>
      <c r="GS323" s="216"/>
      <c r="GT323" s="216"/>
      <c r="GU323" s="216"/>
      <c r="GV323" s="216"/>
      <c r="GW323" s="216"/>
      <c r="GX323" s="216"/>
      <c r="GY323" s="216"/>
      <c r="GZ323" s="216"/>
      <c r="HA323" s="216"/>
      <c r="HB323" s="216"/>
      <c r="HC323" s="216"/>
      <c r="HD323" s="216"/>
      <c r="HE323" s="216"/>
      <c r="HF323" s="216"/>
      <c r="HG323" s="216"/>
      <c r="HH323" s="216"/>
      <c r="HI323" s="216"/>
      <c r="HJ323" s="216"/>
      <c r="HK323" s="216"/>
      <c r="HL323" s="216"/>
      <c r="HM323" s="216"/>
      <c r="HN323" s="216"/>
      <c r="HO323" s="216"/>
      <c r="HP323" s="216"/>
      <c r="HQ323" s="216"/>
      <c r="HR323" s="216"/>
      <c r="HS323" s="216"/>
      <c r="HT323" s="216"/>
      <c r="HU323" s="216"/>
      <c r="HV323" s="216"/>
      <c r="HW323" s="216"/>
      <c r="HX323" s="216"/>
      <c r="HY323" s="216"/>
      <c r="HZ323" s="216"/>
      <c r="IA323" s="216"/>
      <c r="IB323" s="216"/>
      <c r="IC323" s="216"/>
      <c r="ID323" s="216"/>
      <c r="IE323" s="216"/>
      <c r="IF323" s="216"/>
      <c r="IG323" s="216"/>
      <c r="IH323" s="216"/>
      <c r="II323" s="216"/>
      <c r="IJ323" s="216"/>
      <c r="IK323" s="216"/>
      <c r="IL323" s="216"/>
      <c r="IM323" s="216"/>
      <c r="IN323" s="216"/>
      <c r="IO323" s="216"/>
      <c r="IP323" s="216"/>
      <c r="IQ323" s="216"/>
      <c r="IR323" s="216"/>
      <c r="IS323" s="216"/>
      <c r="IT323" s="216"/>
      <c r="IU323" s="216"/>
      <c r="IV323" s="216"/>
      <c r="IW323" s="216"/>
      <c r="IX323" s="216"/>
      <c r="IY323" s="216"/>
      <c r="IZ323" s="216"/>
      <c r="JA323" s="216"/>
      <c r="JB323" s="216"/>
      <c r="JC323" s="216"/>
      <c r="JD323" s="216"/>
      <c r="JE323" s="216"/>
      <c r="JF323" s="216"/>
      <c r="JG323" s="216"/>
      <c r="JH323" s="216"/>
      <c r="JI323" s="216"/>
      <c r="JJ323" s="216"/>
      <c r="JK323" s="216"/>
      <c r="JL323" s="216"/>
      <c r="JM323" s="216"/>
      <c r="JN323" s="216"/>
      <c r="JO323" s="216"/>
      <c r="JP323" s="216"/>
      <c r="JQ323" s="216"/>
      <c r="JR323" s="216"/>
      <c r="JS323" s="216"/>
      <c r="JT323" s="216"/>
      <c r="JU323" s="216"/>
      <c r="JV323" s="216"/>
      <c r="JW323" s="216"/>
      <c r="JX323" s="216"/>
      <c r="JY323" s="216"/>
      <c r="JZ323" s="216"/>
      <c r="KA323" s="216"/>
      <c r="KB323" s="216"/>
      <c r="KC323" s="216"/>
      <c r="KD323" s="216"/>
      <c r="KE323" s="216"/>
      <c r="KF323" s="216"/>
      <c r="KG323" s="216"/>
      <c r="KH323" s="216"/>
      <c r="KI323" s="216"/>
      <c r="KJ323" s="216"/>
      <c r="KK323" s="216"/>
      <c r="KL323" s="216"/>
      <c r="KM323" s="216"/>
      <c r="KN323" s="216"/>
      <c r="KO323" s="216"/>
      <c r="KP323" s="216"/>
      <c r="KQ323" s="216"/>
      <c r="KR323" s="216"/>
      <c r="KS323" s="216"/>
      <c r="KT323" s="216"/>
      <c r="KU323" s="216"/>
      <c r="KV323" s="216"/>
      <c r="KW323" s="216"/>
      <c r="KX323" s="216"/>
      <c r="KY323" s="216"/>
      <c r="KZ323" s="216"/>
      <c r="LA323" s="216"/>
      <c r="LB323" s="216"/>
      <c r="LC323" s="216"/>
      <c r="LD323" s="216"/>
      <c r="LE323" s="216"/>
      <c r="LF323" s="216"/>
      <c r="LG323" s="216"/>
      <c r="LH323" s="216"/>
      <c r="LI323" s="216"/>
      <c r="LJ323" s="216"/>
      <c r="LK323" s="216"/>
      <c r="LL323" s="216"/>
      <c r="LM323" s="216"/>
      <c r="LN323" s="216"/>
      <c r="LO323" s="216"/>
      <c r="LP323" s="216"/>
      <c r="LQ323" s="216"/>
      <c r="LR323" s="216"/>
      <c r="LS323" s="216"/>
      <c r="LT323" s="216"/>
      <c r="LU323" s="216"/>
      <c r="LV323" s="216"/>
      <c r="LW323" s="216"/>
      <c r="LX323" s="216"/>
      <c r="LY323" s="216"/>
      <c r="LZ323" s="216"/>
      <c r="MA323" s="216"/>
      <c r="MB323" s="216"/>
      <c r="MC323" s="216"/>
      <c r="MD323" s="216"/>
      <c r="ME323" s="216"/>
      <c r="MF323" s="216"/>
      <c r="MG323" s="216"/>
      <c r="MH323" s="216"/>
      <c r="MI323" s="216"/>
      <c r="MJ323" s="216"/>
      <c r="MK323" s="216"/>
      <c r="ML323" s="216"/>
      <c r="MM323" s="216"/>
      <c r="MN323" s="216"/>
      <c r="MO323" s="216"/>
      <c r="MP323" s="216"/>
      <c r="MQ323" s="216"/>
      <c r="MR323" s="216"/>
      <c r="MS323" s="216"/>
      <c r="MT323" s="216"/>
      <c r="MU323" s="216"/>
      <c r="MV323" s="216"/>
      <c r="MW323" s="216"/>
      <c r="MX323" s="216"/>
      <c r="MY323" s="216"/>
      <c r="MZ323" s="216"/>
      <c r="NA323" s="216"/>
      <c r="NB323" s="216"/>
      <c r="NC323" s="216"/>
      <c r="ND323" s="216"/>
      <c r="NE323" s="216"/>
      <c r="NF323" s="216"/>
      <c r="NG323" s="216"/>
      <c r="NH323" s="216"/>
      <c r="NI323" s="216"/>
      <c r="NJ323" s="216"/>
      <c r="NK323" s="216"/>
      <c r="NL323" s="216"/>
      <c r="NM323" s="216"/>
      <c r="NN323" s="216"/>
      <c r="NO323" s="216"/>
      <c r="NP323" s="216"/>
      <c r="NQ323" s="216"/>
      <c r="NR323" s="216"/>
      <c r="NS323" s="216"/>
      <c r="NT323" s="216"/>
      <c r="NU323" s="216"/>
      <c r="NV323" s="216"/>
      <c r="NW323" s="216"/>
      <c r="NX323" s="216"/>
      <c r="NY323" s="216"/>
      <c r="NZ323" s="216"/>
      <c r="OA323" s="216"/>
      <c r="OB323" s="216"/>
      <c r="OC323" s="216"/>
      <c r="OD323" s="216"/>
      <c r="OE323" s="216"/>
      <c r="OF323" s="216"/>
      <c r="OG323" s="216"/>
      <c r="OH323" s="216"/>
      <c r="OI323" s="216"/>
      <c r="OJ323" s="216"/>
      <c r="OK323" s="216"/>
      <c r="OL323" s="216"/>
      <c r="OM323" s="216"/>
      <c r="ON323" s="216"/>
      <c r="OO323" s="216"/>
      <c r="OP323" s="216"/>
      <c r="OQ323" s="216"/>
      <c r="OR323" s="216"/>
      <c r="OS323" s="216"/>
      <c r="OT323" s="216"/>
      <c r="OU323" s="216"/>
      <c r="OV323" s="216"/>
      <c r="OW323" s="216"/>
      <c r="OX323" s="216"/>
      <c r="OY323" s="216"/>
      <c r="OZ323" s="216"/>
      <c r="PA323" s="216"/>
      <c r="PB323" s="216"/>
      <c r="PC323" s="216"/>
      <c r="PD323" s="216"/>
      <c r="PE323" s="216"/>
      <c r="PF323" s="216"/>
      <c r="PG323" s="216"/>
      <c r="PH323" s="216"/>
      <c r="PI323" s="216"/>
      <c r="PJ323" s="216"/>
      <c r="PK323" s="216"/>
      <c r="PL323" s="216"/>
      <c r="PM323" s="216"/>
      <c r="PN323" s="216"/>
      <c r="PO323" s="216"/>
      <c r="PP323" s="216"/>
      <c r="PQ323" s="216"/>
      <c r="PR323" s="216"/>
      <c r="PS323" s="216"/>
      <c r="PT323" s="216"/>
      <c r="PU323" s="216"/>
      <c r="PV323" s="216"/>
      <c r="PW323" s="216"/>
      <c r="PX323" s="216"/>
      <c r="PY323" s="216"/>
      <c r="PZ323" s="216"/>
      <c r="QA323" s="216"/>
      <c r="QB323" s="216"/>
      <c r="QC323" s="216"/>
      <c r="QD323" s="216"/>
      <c r="QE323" s="216"/>
      <c r="QF323" s="216"/>
      <c r="QG323" s="216"/>
      <c r="QH323" s="216"/>
      <c r="QI323" s="216"/>
      <c r="QJ323" s="216"/>
      <c r="QK323" s="216"/>
      <c r="QL323" s="216"/>
      <c r="QM323" s="216"/>
      <c r="QN323" s="216"/>
      <c r="QO323" s="216"/>
      <c r="QP323" s="216"/>
      <c r="QQ323" s="216"/>
      <c r="QR323" s="216"/>
      <c r="QS323" s="216"/>
      <c r="QT323" s="216"/>
      <c r="QU323" s="216"/>
      <c r="QV323" s="216"/>
      <c r="QW323" s="216"/>
      <c r="QX323" s="216"/>
      <c r="QY323" s="216"/>
      <c r="QZ323" s="216"/>
      <c r="RA323" s="216"/>
      <c r="RB323" s="216"/>
      <c r="RC323" s="216"/>
      <c r="RD323" s="216"/>
      <c r="RE323" s="216"/>
      <c r="RF323" s="216"/>
      <c r="RG323" s="216"/>
      <c r="RH323" s="216"/>
      <c r="RI323" s="216"/>
      <c r="RJ323" s="216"/>
      <c r="RK323" s="216"/>
      <c r="RL323" s="216"/>
      <c r="RM323" s="216"/>
      <c r="RN323" s="216"/>
      <c r="RO323" s="216"/>
      <c r="RP323" s="216"/>
      <c r="RQ323" s="216"/>
      <c r="RR323" s="216"/>
      <c r="RS323" s="216"/>
      <c r="RT323" s="216"/>
      <c r="RU323" s="216"/>
      <c r="RV323" s="216"/>
      <c r="RW323" s="216"/>
      <c r="RX323" s="216"/>
      <c r="RY323" s="216"/>
      <c r="RZ323" s="216"/>
      <c r="SA323" s="216"/>
      <c r="SB323" s="216"/>
      <c r="SC323" s="216"/>
      <c r="SD323" s="216"/>
      <c r="SE323" s="216"/>
      <c r="SF323" s="216"/>
      <c r="SG323" s="216"/>
      <c r="SH323" s="216"/>
      <c r="SI323" s="216"/>
      <c r="SJ323" s="216"/>
      <c r="SK323" s="216"/>
      <c r="SL323" s="216"/>
      <c r="SM323" s="216"/>
      <c r="SN323" s="216"/>
      <c r="SO323" s="216"/>
      <c r="SP323" s="216"/>
      <c r="SQ323" s="216"/>
      <c r="SR323" s="216"/>
      <c r="SS323" s="216"/>
      <c r="ST323" s="216"/>
      <c r="SU323" s="216"/>
      <c r="SV323" s="216"/>
      <c r="SW323" s="216"/>
      <c r="SX323" s="216"/>
      <c r="SY323" s="216"/>
      <c r="SZ323" s="216"/>
      <c r="TA323" s="216"/>
      <c r="TB323" s="216"/>
      <c r="TC323" s="216"/>
      <c r="TD323" s="216"/>
      <c r="TE323" s="216"/>
      <c r="TF323" s="216"/>
      <c r="TG323" s="216"/>
      <c r="TH323" s="216"/>
      <c r="TI323" s="216"/>
      <c r="TJ323" s="216"/>
      <c r="TK323" s="216"/>
      <c r="TL323" s="216"/>
      <c r="TM323" s="216"/>
      <c r="TN323" s="216"/>
      <c r="TO323" s="216"/>
      <c r="TP323" s="216"/>
      <c r="TQ323" s="216"/>
      <c r="TR323" s="216"/>
      <c r="TS323" s="216"/>
      <c r="TT323" s="216"/>
      <c r="TU323" s="216"/>
      <c r="TV323" s="216"/>
      <c r="TW323" s="216"/>
      <c r="TX323" s="216"/>
      <c r="TY323" s="216"/>
      <c r="TZ323" s="216"/>
      <c r="UA323" s="216"/>
      <c r="UB323" s="216"/>
      <c r="UC323" s="216"/>
      <c r="UD323" s="216"/>
      <c r="UE323" s="216"/>
      <c r="UF323" s="216"/>
      <c r="UG323" s="216"/>
      <c r="UH323" s="216"/>
      <c r="UI323" s="216"/>
      <c r="UJ323" s="216"/>
      <c r="UK323" s="216"/>
      <c r="UL323" s="216"/>
      <c r="UM323" s="216"/>
      <c r="UN323" s="216"/>
      <c r="UO323" s="216"/>
      <c r="UP323" s="216"/>
      <c r="UQ323" s="216"/>
      <c r="UR323" s="216"/>
      <c r="US323" s="216"/>
      <c r="UT323" s="216"/>
      <c r="UU323" s="216"/>
      <c r="UV323" s="216"/>
      <c r="UW323" s="216"/>
      <c r="UX323" s="216"/>
      <c r="UY323" s="216"/>
      <c r="UZ323" s="216"/>
      <c r="VA323" s="216"/>
      <c r="VB323" s="216"/>
      <c r="VC323" s="216"/>
      <c r="VD323" s="216"/>
      <c r="VE323" s="216"/>
      <c r="VF323" s="216"/>
      <c r="VG323" s="216"/>
      <c r="VH323" s="216"/>
      <c r="VI323" s="216"/>
      <c r="VJ323" s="216"/>
      <c r="VK323" s="216"/>
      <c r="VL323" s="216"/>
      <c r="VM323" s="216"/>
      <c r="VN323" s="216"/>
      <c r="VO323" s="216"/>
      <c r="VP323" s="216"/>
      <c r="VQ323" s="216"/>
      <c r="VR323" s="216"/>
      <c r="VS323" s="216"/>
      <c r="VT323" s="216"/>
      <c r="VU323" s="216"/>
      <c r="VV323" s="216"/>
      <c r="VW323" s="216"/>
      <c r="VX323" s="216"/>
      <c r="VY323" s="216"/>
      <c r="VZ323" s="216"/>
      <c r="WA323" s="216"/>
      <c r="WB323" s="216"/>
      <c r="WC323" s="216"/>
      <c r="WD323" s="216"/>
      <c r="WE323" s="216"/>
      <c r="WF323" s="216"/>
      <c r="WG323" s="216"/>
      <c r="WH323" s="216"/>
      <c r="WI323" s="216"/>
      <c r="WJ323" s="216"/>
      <c r="WK323" s="216"/>
      <c r="WL323" s="216"/>
      <c r="WM323" s="216"/>
      <c r="WN323" s="216"/>
      <c r="WO323" s="216"/>
      <c r="WP323" s="216"/>
      <c r="WQ323" s="216"/>
      <c r="WR323" s="216"/>
      <c r="WS323" s="216"/>
      <c r="WT323" s="216"/>
      <c r="WU323" s="216"/>
      <c r="WV323" s="216"/>
      <c r="WW323" s="216"/>
      <c r="WX323" s="216"/>
      <c r="WY323" s="216"/>
      <c r="WZ323" s="216"/>
      <c r="XA323" s="216"/>
      <c r="XB323" s="216"/>
      <c r="XC323" s="216"/>
      <c r="XD323" s="216"/>
      <c r="XE323" s="216"/>
      <c r="XF323" s="216"/>
      <c r="XG323" s="216"/>
      <c r="XH323" s="216"/>
      <c r="XI323" s="216"/>
      <c r="XJ323" s="216"/>
      <c r="XK323" s="216"/>
      <c r="XL323" s="216"/>
      <c r="XM323" s="216"/>
      <c r="XN323" s="216"/>
      <c r="XO323" s="216"/>
      <c r="XP323" s="216"/>
      <c r="XQ323" s="216"/>
      <c r="XR323" s="216"/>
      <c r="XS323" s="216"/>
      <c r="XT323" s="216"/>
      <c r="XU323" s="216"/>
      <c r="XV323" s="216"/>
      <c r="XW323" s="216"/>
      <c r="XX323" s="216"/>
      <c r="XY323" s="216"/>
      <c r="XZ323" s="216"/>
      <c r="YA323" s="216"/>
      <c r="YB323" s="216"/>
      <c r="YC323" s="216"/>
      <c r="YD323" s="216"/>
      <c r="YE323" s="216"/>
      <c r="YF323" s="216"/>
      <c r="YG323" s="216"/>
      <c r="YH323" s="216"/>
      <c r="YI323" s="216"/>
      <c r="YJ323" s="216"/>
      <c r="YK323" s="216"/>
      <c r="YL323" s="216"/>
      <c r="YM323" s="216"/>
      <c r="YN323" s="216"/>
      <c r="YO323" s="216"/>
      <c r="YP323" s="216"/>
      <c r="YQ323" s="216"/>
      <c r="YR323" s="216"/>
      <c r="YS323" s="216"/>
      <c r="YT323" s="216"/>
      <c r="YU323" s="216"/>
      <c r="YV323" s="216"/>
      <c r="YW323" s="216"/>
      <c r="YX323" s="216"/>
      <c r="YY323" s="216"/>
      <c r="YZ323" s="216"/>
      <c r="ZA323" s="216"/>
      <c r="ZB323" s="216"/>
      <c r="ZC323" s="216"/>
      <c r="ZD323" s="216"/>
      <c r="ZE323" s="216"/>
      <c r="ZF323" s="216"/>
      <c r="ZG323" s="216"/>
      <c r="ZH323" s="216"/>
      <c r="ZI323" s="216"/>
      <c r="ZJ323" s="216"/>
      <c r="ZK323" s="216"/>
      <c r="ZL323" s="216"/>
      <c r="ZM323" s="216"/>
      <c r="ZN323" s="216"/>
      <c r="ZO323" s="216"/>
      <c r="ZP323" s="216"/>
      <c r="ZQ323" s="216"/>
      <c r="ZR323" s="216"/>
      <c r="ZS323" s="216"/>
      <c r="ZT323" s="216"/>
      <c r="ZU323" s="216"/>
      <c r="ZV323" s="216"/>
      <c r="ZW323" s="216"/>
      <c r="ZX323" s="216"/>
      <c r="ZY323" s="216"/>
      <c r="ZZ323" s="216"/>
      <c r="AAA323" s="216"/>
      <c r="AAB323" s="216"/>
      <c r="AAC323" s="216"/>
      <c r="AAD323" s="216"/>
      <c r="AAE323" s="216"/>
      <c r="AAF323" s="216"/>
      <c r="AAG323" s="216"/>
      <c r="AAH323" s="216"/>
      <c r="AAI323" s="216"/>
      <c r="AAJ323" s="216"/>
      <c r="AAK323" s="216"/>
      <c r="AAL323" s="216"/>
      <c r="AAM323" s="216"/>
      <c r="AAN323" s="216"/>
      <c r="AAO323" s="216"/>
      <c r="AAP323" s="216"/>
      <c r="AAQ323" s="216"/>
      <c r="AAR323" s="216"/>
      <c r="AAS323" s="216"/>
      <c r="AAT323" s="216"/>
      <c r="AAU323" s="216"/>
      <c r="AAV323" s="216"/>
      <c r="AAW323" s="216"/>
      <c r="AAX323" s="216"/>
      <c r="AAY323" s="216"/>
      <c r="AAZ323" s="216"/>
      <c r="ABA323" s="216"/>
      <c r="ABB323" s="216"/>
      <c r="ABC323" s="216"/>
      <c r="ABD323" s="216"/>
      <c r="ABE323" s="216"/>
      <c r="ABF323" s="216"/>
      <c r="ABG323" s="216"/>
      <c r="ABH323" s="216"/>
      <c r="ABI323" s="216"/>
      <c r="ABJ323" s="216"/>
      <c r="ABK323" s="216"/>
      <c r="ABL323" s="216"/>
      <c r="ABM323" s="216"/>
      <c r="ABN323" s="216"/>
      <c r="ABO323" s="216"/>
      <c r="ABP323" s="216"/>
      <c r="ABQ323" s="216"/>
      <c r="ABR323" s="216"/>
      <c r="ABS323" s="216"/>
      <c r="ABT323" s="216"/>
      <c r="ABU323" s="216"/>
      <c r="ABV323" s="216"/>
      <c r="ABW323" s="216"/>
      <c r="ABX323" s="216"/>
      <c r="ABY323" s="216"/>
      <c r="ABZ323" s="216"/>
      <c r="ACA323" s="216"/>
      <c r="ACB323" s="216"/>
      <c r="ACC323" s="216"/>
      <c r="ACD323" s="216"/>
      <c r="ACE323" s="216"/>
      <c r="ACF323" s="216"/>
      <c r="ACG323" s="216"/>
      <c r="ACH323" s="216"/>
      <c r="ACI323" s="216"/>
      <c r="ACJ323" s="216"/>
      <c r="ACK323" s="216"/>
      <c r="ACL323" s="216"/>
      <c r="ACM323" s="216"/>
      <c r="ACN323" s="216"/>
      <c r="ACO323" s="216"/>
      <c r="ACP323" s="216"/>
      <c r="ACQ323" s="216"/>
      <c r="ACR323" s="216"/>
      <c r="ACS323" s="216"/>
      <c r="ACT323" s="216"/>
      <c r="ACU323" s="216"/>
      <c r="ACV323" s="216"/>
      <c r="ACW323" s="216"/>
      <c r="ACX323" s="216"/>
      <c r="ACY323" s="216"/>
      <c r="ACZ323" s="216"/>
      <c r="ADA323" s="216"/>
      <c r="ADB323" s="216"/>
      <c r="ADC323" s="216"/>
      <c r="ADD323" s="216"/>
      <c r="ADE323" s="216"/>
      <c r="ADF323" s="216"/>
      <c r="ADG323" s="216"/>
      <c r="ADH323" s="216"/>
      <c r="ADI323" s="216"/>
      <c r="ADJ323" s="216"/>
      <c r="ADK323" s="216"/>
      <c r="ADL323" s="216"/>
      <c r="ADM323" s="216"/>
      <c r="ADN323" s="216"/>
      <c r="ADO323" s="216"/>
      <c r="ADP323" s="216"/>
      <c r="ADQ323" s="216"/>
      <c r="ADR323" s="216"/>
      <c r="ADS323" s="216"/>
      <c r="ADT323" s="216"/>
      <c r="ADU323" s="216"/>
      <c r="ADV323" s="216"/>
      <c r="ADW323" s="216"/>
      <c r="ADX323" s="216"/>
      <c r="ADY323" s="216"/>
      <c r="ADZ323" s="216"/>
      <c r="AEA323" s="216"/>
      <c r="AEB323" s="216"/>
      <c r="AEC323" s="216"/>
      <c r="AED323" s="216"/>
      <c r="AEE323" s="216"/>
      <c r="AEF323" s="216"/>
      <c r="AEG323" s="216"/>
      <c r="AEH323" s="216"/>
      <c r="AEI323" s="216"/>
      <c r="AEJ323" s="216"/>
      <c r="AEK323" s="216"/>
      <c r="AEL323" s="216"/>
      <c r="AEM323" s="216"/>
      <c r="AEN323" s="216"/>
      <c r="AEO323" s="216"/>
      <c r="AEP323" s="216"/>
      <c r="AEQ323" s="216"/>
      <c r="AER323" s="216"/>
      <c r="AES323" s="216"/>
      <c r="AET323" s="216"/>
      <c r="AEU323" s="216"/>
      <c r="AEV323" s="216"/>
      <c r="AEW323" s="216"/>
      <c r="AEX323" s="216"/>
      <c r="AEY323" s="216"/>
      <c r="AEZ323" s="216"/>
      <c r="AFA323" s="216"/>
      <c r="AFB323" s="216"/>
      <c r="AFC323" s="216"/>
      <c r="AFD323" s="216"/>
      <c r="AFE323" s="216"/>
      <c r="AFF323" s="216"/>
      <c r="AFG323" s="216"/>
      <c r="AFH323" s="216"/>
      <c r="AFI323" s="216"/>
      <c r="AFJ323" s="216"/>
      <c r="AFK323" s="216"/>
      <c r="AFL323" s="216"/>
      <c r="AFM323" s="216"/>
      <c r="AFN323" s="216"/>
      <c r="AFO323" s="216"/>
      <c r="AFP323" s="216"/>
      <c r="AFQ323" s="216"/>
      <c r="AFR323" s="216"/>
      <c r="AFS323" s="216"/>
      <c r="AFT323" s="216"/>
      <c r="AFU323" s="216"/>
      <c r="AFV323" s="216"/>
      <c r="AFW323" s="216"/>
      <c r="AFX323" s="216"/>
      <c r="AFY323" s="216"/>
      <c r="AFZ323" s="216"/>
      <c r="AGA323" s="216"/>
      <c r="AGB323" s="216"/>
      <c r="AGC323" s="216"/>
      <c r="AGD323" s="216"/>
      <c r="AGE323" s="216"/>
      <c r="AGF323" s="216"/>
      <c r="AGG323" s="216"/>
      <c r="AGH323" s="216"/>
      <c r="AGI323" s="216"/>
      <c r="AGJ323" s="216"/>
      <c r="AGK323" s="216"/>
      <c r="AGL323" s="216"/>
      <c r="AGM323" s="216"/>
      <c r="AGN323" s="216"/>
      <c r="AGO323" s="216"/>
      <c r="AGP323" s="216"/>
      <c r="AGQ323" s="216"/>
      <c r="AGR323" s="216"/>
      <c r="AGS323" s="216"/>
      <c r="AGT323" s="216"/>
      <c r="AGU323" s="216"/>
      <c r="AGV323" s="216"/>
      <c r="AGW323" s="216"/>
      <c r="AGX323" s="216"/>
      <c r="AGY323" s="216"/>
      <c r="AGZ323" s="216"/>
      <c r="AHA323" s="216"/>
      <c r="AHB323" s="216"/>
      <c r="AHC323" s="216"/>
      <c r="AHD323" s="216"/>
      <c r="AHE323" s="216"/>
      <c r="AHF323" s="216"/>
      <c r="AHG323" s="216"/>
      <c r="AHH323" s="216"/>
      <c r="AHI323" s="216"/>
      <c r="AHJ323" s="216"/>
      <c r="AHK323" s="216"/>
      <c r="AHL323" s="216"/>
      <c r="AHM323" s="216"/>
      <c r="AHN323" s="216"/>
      <c r="AHO323" s="216"/>
      <c r="AHP323" s="216"/>
      <c r="AHQ323" s="216"/>
      <c r="AHR323" s="216"/>
      <c r="AHS323" s="216"/>
      <c r="AHT323" s="216"/>
      <c r="AHU323" s="216"/>
      <c r="AHV323" s="216"/>
      <c r="AHW323" s="216"/>
      <c r="AHX323" s="216"/>
      <c r="AHY323" s="216"/>
      <c r="AHZ323" s="216"/>
      <c r="AIA323" s="216"/>
      <c r="AIB323" s="216"/>
      <c r="AIC323" s="216"/>
      <c r="AID323" s="216"/>
      <c r="AIE323" s="216"/>
      <c r="AIF323" s="216"/>
      <c r="AIG323" s="216"/>
      <c r="AIH323" s="216"/>
      <c r="AII323" s="216"/>
      <c r="AIJ323" s="216"/>
      <c r="AIK323" s="216"/>
      <c r="AIL323" s="216"/>
      <c r="AIM323" s="216"/>
      <c r="AIN323" s="216"/>
      <c r="AIO323" s="216"/>
      <c r="AIP323" s="216"/>
      <c r="AIQ323" s="216"/>
      <c r="AIR323" s="216"/>
      <c r="AIS323" s="216"/>
      <c r="AIT323" s="216"/>
      <c r="AIU323" s="216"/>
      <c r="AIV323" s="216"/>
      <c r="AIW323" s="216"/>
      <c r="AIX323" s="216"/>
      <c r="AIY323" s="216"/>
      <c r="AIZ323" s="216"/>
      <c r="AJA323" s="216"/>
      <c r="AJB323" s="216"/>
      <c r="AJC323" s="216"/>
      <c r="AJD323" s="216"/>
      <c r="AJE323" s="216"/>
      <c r="AJF323" s="216"/>
      <c r="AJG323" s="216"/>
      <c r="AJH323" s="216"/>
      <c r="AJI323" s="216"/>
      <c r="AJJ323" s="216"/>
      <c r="AJK323" s="216"/>
      <c r="AJL323" s="216"/>
      <c r="AJM323" s="216"/>
      <c r="AJN323" s="216"/>
      <c r="AJO323" s="216"/>
      <c r="AJP323" s="216"/>
      <c r="AJQ323" s="216"/>
      <c r="AJR323" s="216"/>
      <c r="AJS323" s="216"/>
      <c r="AJT323" s="216"/>
      <c r="AJU323" s="216"/>
      <c r="AJV323" s="216"/>
      <c r="AJW323" s="216"/>
      <c r="AJX323" s="216"/>
      <c r="AJY323" s="216"/>
      <c r="AJZ323" s="216"/>
      <c r="AKA323" s="216"/>
      <c r="AKB323" s="216"/>
      <c r="AKC323" s="216"/>
      <c r="AKD323" s="216"/>
      <c r="AKE323" s="216"/>
      <c r="AKF323" s="216"/>
      <c r="AKG323" s="216"/>
      <c r="AKH323" s="216"/>
      <c r="AKI323" s="216"/>
      <c r="AKJ323" s="216"/>
      <c r="AKK323" s="216"/>
      <c r="AKL323" s="216"/>
      <c r="AKM323" s="216"/>
      <c r="AKN323" s="216"/>
      <c r="AKO323" s="216"/>
      <c r="AKP323" s="216"/>
      <c r="AKQ323" s="216"/>
      <c r="AKR323" s="216"/>
      <c r="AKS323" s="216"/>
      <c r="AKT323" s="216"/>
      <c r="AKU323" s="216"/>
      <c r="AKV323" s="216"/>
      <c r="AKW323" s="216"/>
      <c r="AKX323" s="216"/>
      <c r="AKY323" s="216"/>
      <c r="AKZ323" s="216"/>
      <c r="ALA323" s="216"/>
      <c r="ALB323" s="216"/>
      <c r="ALC323" s="216"/>
      <c r="ALD323" s="216"/>
      <c r="ALE323" s="216"/>
      <c r="ALF323" s="216"/>
      <c r="ALG323" s="216"/>
      <c r="ALH323" s="216"/>
      <c r="ALI323" s="216"/>
      <c r="ALJ323" s="216"/>
      <c r="ALK323" s="216"/>
      <c r="ALL323" s="216"/>
      <c r="ALM323" s="216"/>
      <c r="ALN323" s="216"/>
      <c r="ALO323" s="216"/>
      <c r="ALP323" s="216"/>
      <c r="ALQ323" s="216"/>
      <c r="ALR323" s="216"/>
      <c r="ALS323" s="216"/>
      <c r="ALT323" s="216"/>
      <c r="ALU323" s="216"/>
      <c r="ALV323" s="216"/>
      <c r="ALW323" s="216"/>
      <c r="ALX323" s="216"/>
      <c r="ALY323" s="216"/>
      <c r="ALZ323" s="216"/>
      <c r="AMA323" s="216"/>
      <c r="AMB323" s="216"/>
      <c r="AMC323" s="216"/>
      <c r="AMD323" s="216"/>
      <c r="AME323" s="216"/>
      <c r="AMF323" s="216"/>
      <c r="AMG323" s="216"/>
      <c r="AMH323" s="216"/>
      <c r="AMI323" s="216"/>
      <c r="AMJ323" s="216"/>
      <c r="AMK323" s="216"/>
      <c r="AML323" s="216"/>
      <c r="AMM323" s="216"/>
      <c r="AMN323" s="216"/>
      <c r="AMO323" s="216"/>
      <c r="AMP323" s="216"/>
      <c r="AMQ323" s="216"/>
      <c r="AMR323" s="216"/>
      <c r="AMS323" s="216"/>
      <c r="AMT323" s="216"/>
      <c r="AMU323" s="216"/>
      <c r="AMV323" s="216"/>
      <c r="AMW323" s="216"/>
      <c r="AMX323" s="216"/>
      <c r="AMY323" s="216"/>
      <c r="AMZ323" s="216"/>
      <c r="ANA323" s="216"/>
      <c r="ANB323" s="216"/>
      <c r="ANC323" s="216"/>
      <c r="AND323" s="216"/>
      <c r="ANE323" s="216"/>
      <c r="ANF323" s="216"/>
      <c r="ANG323" s="216"/>
      <c r="ANH323" s="216"/>
      <c r="ANI323" s="216"/>
      <c r="ANJ323" s="216"/>
      <c r="ANK323" s="216"/>
      <c r="ANL323" s="216"/>
      <c r="ANM323" s="216"/>
      <c r="ANN323" s="216"/>
      <c r="ANO323" s="216"/>
      <c r="ANP323" s="216"/>
      <c r="ANQ323" s="216"/>
      <c r="ANR323" s="216"/>
      <c r="ANS323" s="216"/>
      <c r="ANT323" s="216"/>
      <c r="ANU323" s="216"/>
      <c r="ANV323" s="216"/>
      <c r="ANW323" s="216"/>
      <c r="ANX323" s="216"/>
      <c r="ANY323" s="216"/>
      <c r="ANZ323" s="216"/>
      <c r="AOA323" s="216"/>
      <c r="AOB323" s="216"/>
      <c r="AOC323" s="216"/>
      <c r="AOD323" s="216"/>
      <c r="AOE323" s="216"/>
      <c r="AOF323" s="216"/>
      <c r="AOG323" s="216"/>
      <c r="AOH323" s="216"/>
      <c r="AOI323" s="216"/>
      <c r="AOJ323" s="216"/>
      <c r="AOK323" s="216"/>
      <c r="AOL323" s="216"/>
      <c r="AOM323" s="216"/>
      <c r="AON323" s="216"/>
      <c r="AOO323" s="216"/>
      <c r="AOP323" s="216"/>
      <c r="AOQ323" s="216"/>
      <c r="AOR323" s="216"/>
      <c r="AOS323" s="216"/>
      <c r="AOT323" s="216"/>
      <c r="AOU323" s="216"/>
      <c r="AOV323" s="216"/>
      <c r="AOW323" s="216"/>
      <c r="AOX323" s="216"/>
      <c r="AOY323" s="216"/>
      <c r="AOZ323" s="216"/>
      <c r="APA323" s="216"/>
      <c r="APB323" s="216"/>
      <c r="APC323" s="216"/>
      <c r="APD323" s="216"/>
      <c r="APE323" s="216"/>
      <c r="APF323" s="216"/>
      <c r="APG323" s="216"/>
      <c r="APH323" s="216"/>
      <c r="API323" s="216"/>
      <c r="APJ323" s="216"/>
      <c r="APK323" s="216"/>
      <c r="APL323" s="216"/>
      <c r="APM323" s="216"/>
      <c r="APN323" s="216"/>
      <c r="APO323" s="216"/>
      <c r="APP323" s="216"/>
      <c r="APQ323" s="216"/>
      <c r="APR323" s="216"/>
      <c r="APS323" s="216"/>
      <c r="APT323" s="216"/>
      <c r="APU323" s="216"/>
      <c r="APV323" s="216"/>
      <c r="APW323" s="216"/>
      <c r="APX323" s="216"/>
      <c r="APY323" s="216"/>
      <c r="APZ323" s="216"/>
      <c r="AQA323" s="216"/>
      <c r="AQB323" s="216"/>
      <c r="AQC323" s="216"/>
      <c r="AQD323" s="216"/>
      <c r="AQE323" s="216"/>
      <c r="AQF323" s="216"/>
      <c r="AQG323" s="216"/>
      <c r="AQH323" s="216"/>
      <c r="AQI323" s="216"/>
      <c r="AQJ323" s="216"/>
      <c r="AQK323" s="216"/>
      <c r="AQL323" s="216"/>
      <c r="AQM323" s="216"/>
      <c r="AQN323" s="216"/>
      <c r="AQO323" s="216"/>
      <c r="AQP323" s="216"/>
      <c r="AQQ323" s="216"/>
      <c r="AQR323" s="216"/>
      <c r="AQS323" s="216"/>
      <c r="AQT323" s="216"/>
      <c r="AQU323" s="216"/>
      <c r="AQV323" s="216"/>
      <c r="AQW323" s="216"/>
      <c r="AQX323" s="216"/>
      <c r="AQY323" s="216"/>
      <c r="AQZ323" s="216"/>
      <c r="ARA323" s="216"/>
      <c r="ARB323" s="216"/>
      <c r="ARC323" s="216"/>
      <c r="ARD323" s="216"/>
      <c r="ARE323" s="216"/>
      <c r="ARF323" s="216"/>
      <c r="ARG323" s="216"/>
      <c r="ARH323" s="216"/>
      <c r="ARI323" s="216"/>
      <c r="ARJ323" s="216"/>
      <c r="ARK323" s="216"/>
      <c r="ARL323" s="216"/>
      <c r="ARM323" s="216"/>
      <c r="ARN323" s="216"/>
      <c r="ARO323" s="216"/>
      <c r="ARP323" s="216"/>
      <c r="ARQ323" s="216"/>
      <c r="ARR323" s="216"/>
      <c r="ARS323" s="216"/>
      <c r="ART323" s="216"/>
      <c r="ARU323" s="216"/>
      <c r="ARV323" s="216"/>
      <c r="ARW323" s="216"/>
      <c r="ARX323" s="216"/>
      <c r="ARY323" s="216"/>
      <c r="ARZ323" s="216"/>
      <c r="ASA323" s="216"/>
      <c r="ASB323" s="216"/>
      <c r="ASC323" s="216"/>
      <c r="ASD323" s="216"/>
      <c r="ASE323" s="216"/>
      <c r="ASF323" s="216"/>
      <c r="ASG323" s="216"/>
      <c r="ASH323" s="216"/>
      <c r="ASI323" s="216"/>
      <c r="ASJ323" s="216"/>
      <c r="ASK323" s="216"/>
      <c r="ASL323" s="216"/>
      <c r="ASM323" s="216"/>
      <c r="ASN323" s="216"/>
      <c r="ASO323" s="216"/>
      <c r="ASP323" s="216"/>
      <c r="ASQ323" s="216"/>
      <c r="ASR323" s="216"/>
      <c r="ASS323" s="216"/>
      <c r="AST323" s="216"/>
      <c r="ASU323" s="216"/>
      <c r="ASV323" s="216"/>
      <c r="ASW323" s="216"/>
      <c r="ASX323" s="216"/>
      <c r="ASY323" s="216"/>
      <c r="ASZ323" s="216"/>
      <c r="ATA323" s="216"/>
      <c r="ATB323" s="216"/>
      <c r="ATC323" s="216"/>
      <c r="ATD323" s="216"/>
      <c r="ATE323" s="216"/>
      <c r="ATF323" s="216"/>
      <c r="ATG323" s="216"/>
      <c r="ATH323" s="216"/>
      <c r="ATI323" s="216"/>
      <c r="ATJ323" s="216"/>
      <c r="ATK323" s="216"/>
      <c r="ATL323" s="216"/>
      <c r="ATM323" s="216"/>
      <c r="ATN323" s="216"/>
      <c r="ATO323" s="216"/>
      <c r="ATP323" s="216"/>
      <c r="ATQ323" s="216"/>
      <c r="ATR323" s="216"/>
      <c r="ATS323" s="216"/>
      <c r="ATT323" s="216"/>
      <c r="ATU323" s="216"/>
      <c r="ATV323" s="216"/>
      <c r="ATW323" s="216"/>
      <c r="ATX323" s="216"/>
      <c r="ATY323" s="216"/>
      <c r="ATZ323" s="216"/>
      <c r="AUA323" s="216"/>
      <c r="AUB323" s="216"/>
      <c r="AUC323" s="216"/>
      <c r="AUD323" s="216"/>
      <c r="AUE323" s="216"/>
      <c r="AUF323" s="216"/>
      <c r="AUG323" s="216"/>
      <c r="AUH323" s="216"/>
      <c r="AUI323" s="216"/>
      <c r="AUJ323" s="216"/>
      <c r="AUK323" s="216"/>
      <c r="AUL323" s="216"/>
      <c r="AUM323" s="216"/>
      <c r="AUN323" s="216"/>
      <c r="AUO323" s="216"/>
      <c r="AUP323" s="216"/>
      <c r="AUQ323" s="216"/>
      <c r="AUR323" s="216"/>
      <c r="AUS323" s="216"/>
      <c r="AUT323" s="216"/>
      <c r="AUU323" s="216"/>
      <c r="AUV323" s="216"/>
      <c r="AUW323" s="216"/>
      <c r="AUX323" s="216"/>
      <c r="AUY323" s="216"/>
      <c r="AUZ323" s="216"/>
      <c r="AVA323" s="216"/>
      <c r="AVB323" s="216"/>
      <c r="AVC323" s="216"/>
      <c r="AVD323" s="216"/>
      <c r="AVE323" s="216"/>
      <c r="AVF323" s="216"/>
      <c r="AVG323" s="216"/>
      <c r="AVH323" s="216"/>
      <c r="AVI323" s="216"/>
      <c r="AVJ323" s="216"/>
      <c r="AVK323" s="216"/>
      <c r="AVL323" s="216"/>
      <c r="AVM323" s="216"/>
      <c r="AVN323" s="216"/>
      <c r="AVO323" s="216"/>
      <c r="AVP323" s="216"/>
      <c r="AVQ323" s="216"/>
      <c r="AVR323" s="216"/>
      <c r="AVS323" s="216"/>
      <c r="AVT323" s="216"/>
      <c r="AVU323" s="216"/>
      <c r="AVV323" s="216"/>
      <c r="AVW323" s="216"/>
      <c r="AVX323" s="216"/>
      <c r="AVY323" s="216"/>
      <c r="AVZ323" s="216"/>
      <c r="AWA323" s="216"/>
      <c r="AWB323" s="216"/>
      <c r="AWC323" s="216"/>
      <c r="AWD323" s="216"/>
      <c r="AWE323" s="216"/>
      <c r="AWF323" s="216"/>
      <c r="AWG323" s="216"/>
      <c r="AWH323" s="216"/>
      <c r="AWI323" s="216"/>
      <c r="AWJ323" s="216"/>
      <c r="AWK323" s="216"/>
      <c r="AWL323" s="216"/>
      <c r="AWM323" s="216"/>
      <c r="AWN323" s="216"/>
      <c r="AWO323" s="216"/>
      <c r="AWP323" s="216"/>
      <c r="AWQ323" s="216"/>
      <c r="AWR323" s="216"/>
      <c r="AWS323" s="216"/>
      <c r="AWT323" s="216"/>
      <c r="AWU323" s="216"/>
      <c r="AWV323" s="216"/>
      <c r="AWW323" s="216"/>
      <c r="AWX323" s="216"/>
      <c r="AWY323" s="216"/>
      <c r="AWZ323" s="216"/>
      <c r="AXA323" s="216"/>
      <c r="AXB323" s="216"/>
      <c r="AXC323" s="216"/>
      <c r="AXD323" s="216"/>
      <c r="AXE323" s="216"/>
      <c r="AXF323" s="216"/>
      <c r="AXG323" s="216"/>
      <c r="AXH323" s="216"/>
      <c r="AXI323" s="216"/>
      <c r="AXJ323" s="216"/>
      <c r="AXK323" s="216"/>
      <c r="AXL323" s="216"/>
      <c r="AXM323" s="216"/>
      <c r="AXN323" s="216"/>
      <c r="AXO323" s="216"/>
      <c r="AXP323" s="216"/>
      <c r="AXQ323" s="216"/>
      <c r="AXR323" s="216"/>
      <c r="AXS323" s="216"/>
      <c r="AXT323" s="216"/>
      <c r="AXU323" s="216"/>
      <c r="AXV323" s="216"/>
      <c r="AXW323" s="216"/>
      <c r="AXX323" s="216"/>
      <c r="AXY323" s="216"/>
      <c r="AXZ323" s="216"/>
      <c r="AYA323" s="216"/>
      <c r="AYB323" s="216"/>
      <c r="AYC323" s="216"/>
      <c r="AYD323" s="216"/>
      <c r="AYE323" s="216"/>
      <c r="AYF323" s="216"/>
      <c r="AYG323" s="216"/>
      <c r="AYH323" s="216"/>
      <c r="AYI323" s="216"/>
      <c r="AYJ323" s="216"/>
      <c r="AYK323" s="216"/>
      <c r="AYL323" s="216"/>
      <c r="AYM323" s="216"/>
      <c r="AYN323" s="216"/>
      <c r="AYO323" s="216"/>
      <c r="AYP323" s="216"/>
      <c r="AYQ323" s="216"/>
      <c r="AYR323" s="216"/>
      <c r="AYS323" s="216"/>
      <c r="AYT323" s="216"/>
      <c r="AYU323" s="216"/>
      <c r="AYV323" s="216"/>
      <c r="AYW323" s="216"/>
      <c r="AYX323" s="216"/>
      <c r="AYY323" s="216"/>
      <c r="AYZ323" s="216"/>
      <c r="AZA323" s="216"/>
      <c r="AZB323" s="216"/>
      <c r="AZC323" s="216"/>
      <c r="AZD323" s="216"/>
      <c r="AZE323" s="216"/>
      <c r="AZF323" s="216"/>
      <c r="AZG323" s="216"/>
      <c r="AZH323" s="216"/>
      <c r="AZI323" s="216"/>
      <c r="AZJ323" s="216"/>
      <c r="AZK323" s="216"/>
      <c r="AZL323" s="216"/>
      <c r="AZM323" s="216"/>
      <c r="AZN323" s="216"/>
      <c r="AZO323" s="216"/>
      <c r="AZP323" s="216"/>
      <c r="AZQ323" s="216"/>
      <c r="AZR323" s="216"/>
      <c r="AZS323" s="216"/>
      <c r="AZT323" s="216"/>
      <c r="AZU323" s="216"/>
      <c r="AZV323" s="216"/>
      <c r="AZW323" s="216"/>
      <c r="AZX323" s="216"/>
      <c r="AZY323" s="216"/>
      <c r="AZZ323" s="216"/>
      <c r="BAA323" s="216"/>
      <c r="BAB323" s="216"/>
      <c r="BAC323" s="216"/>
      <c r="BAD323" s="216"/>
      <c r="BAE323" s="216"/>
      <c r="BAF323" s="216"/>
      <c r="BAG323" s="216"/>
      <c r="BAH323" s="216"/>
      <c r="BAI323" s="216"/>
      <c r="BAJ323" s="216"/>
      <c r="BAK323" s="216"/>
      <c r="BAL323" s="216"/>
      <c r="BAM323" s="216"/>
      <c r="BAN323" s="216"/>
      <c r="BAO323" s="216"/>
      <c r="BAP323" s="216"/>
      <c r="BAQ323" s="216"/>
      <c r="BAR323" s="216"/>
      <c r="BAS323" s="216"/>
      <c r="BAT323" s="216"/>
      <c r="BAU323" s="216"/>
      <c r="BAV323" s="216"/>
      <c r="BAW323" s="216"/>
      <c r="BAX323" s="216"/>
      <c r="BAY323" s="216"/>
      <c r="BAZ323" s="216"/>
      <c r="BBA323" s="216"/>
      <c r="BBB323" s="216"/>
      <c r="BBC323" s="216"/>
      <c r="BBD323" s="216"/>
      <c r="BBE323" s="216"/>
      <c r="BBF323" s="216"/>
      <c r="BBG323" s="216"/>
      <c r="BBH323" s="216"/>
      <c r="BBI323" s="216"/>
      <c r="BBJ323" s="216"/>
      <c r="BBK323" s="216"/>
      <c r="BBL323" s="216"/>
      <c r="BBM323" s="216"/>
      <c r="BBN323" s="216"/>
      <c r="BBO323" s="216"/>
      <c r="BBP323" s="216"/>
      <c r="BBQ323" s="216"/>
      <c r="BBR323" s="216"/>
      <c r="BBS323" s="216"/>
      <c r="BBT323" s="216"/>
      <c r="BBU323" s="216"/>
      <c r="BBV323" s="216"/>
      <c r="BBW323" s="216"/>
      <c r="BBX323" s="216"/>
      <c r="BBY323" s="216"/>
      <c r="BBZ323" s="216"/>
      <c r="BCA323" s="216"/>
      <c r="BCB323" s="216"/>
      <c r="BCC323" s="216"/>
      <c r="BCD323" s="216"/>
      <c r="BCE323" s="216"/>
      <c r="BCF323" s="216"/>
      <c r="BCG323" s="216"/>
      <c r="BCH323" s="216"/>
      <c r="BCI323" s="216"/>
      <c r="BCJ323" s="216"/>
      <c r="BCK323" s="216"/>
      <c r="BCL323" s="216"/>
      <c r="BCM323" s="216"/>
      <c r="BCN323" s="216"/>
      <c r="BCO323" s="216"/>
      <c r="BCP323" s="216"/>
      <c r="BCQ323" s="216"/>
      <c r="BCR323" s="216"/>
      <c r="BCS323" s="216"/>
      <c r="BCT323" s="216"/>
      <c r="BCU323" s="216"/>
      <c r="BCV323" s="216"/>
      <c r="BCW323" s="216"/>
      <c r="BCX323" s="216"/>
      <c r="BCY323" s="216"/>
      <c r="BCZ323" s="216"/>
      <c r="BDA323" s="216"/>
      <c r="BDB323" s="216"/>
      <c r="BDC323" s="216"/>
      <c r="BDD323" s="216"/>
      <c r="BDE323" s="216"/>
      <c r="BDF323" s="216"/>
      <c r="BDG323" s="216"/>
      <c r="BDH323" s="216"/>
      <c r="BDI323" s="216"/>
      <c r="BDJ323" s="216"/>
      <c r="BDK323" s="216"/>
      <c r="BDL323" s="216"/>
      <c r="BDM323" s="216"/>
      <c r="BDN323" s="216"/>
      <c r="BDO323" s="216"/>
      <c r="BDP323" s="216"/>
      <c r="BDQ323" s="216"/>
      <c r="BDR323" s="216"/>
      <c r="BDS323" s="216"/>
      <c r="BDT323" s="216"/>
      <c r="BDU323" s="216"/>
      <c r="BDV323" s="216"/>
      <c r="BDW323" s="216"/>
      <c r="BDX323" s="216"/>
      <c r="BDY323" s="216"/>
      <c r="BDZ323" s="216"/>
      <c r="BEA323" s="216"/>
      <c r="BEB323" s="216"/>
      <c r="BEC323" s="216"/>
      <c r="BED323" s="216"/>
      <c r="BEE323" s="216"/>
      <c r="BEF323" s="216"/>
      <c r="BEG323" s="216"/>
      <c r="BEH323" s="216"/>
      <c r="BEI323" s="216"/>
      <c r="BEJ323" s="216"/>
      <c r="BEK323" s="216"/>
      <c r="BEL323" s="216"/>
      <c r="BEM323" s="216"/>
      <c r="BEN323" s="216"/>
      <c r="BEO323" s="216"/>
      <c r="BEP323" s="216"/>
      <c r="BEQ323" s="216"/>
      <c r="BER323" s="216"/>
      <c r="BES323" s="216"/>
      <c r="BET323" s="216"/>
      <c r="BEU323" s="216"/>
      <c r="BEV323" s="216"/>
      <c r="BEW323" s="216"/>
      <c r="BEX323" s="216"/>
      <c r="BEY323" s="216"/>
      <c r="BEZ323" s="216"/>
      <c r="BFA323" s="216"/>
      <c r="BFB323" s="216"/>
      <c r="BFC323" s="216"/>
      <c r="BFD323" s="216"/>
      <c r="BFE323" s="216"/>
      <c r="BFF323" s="216"/>
      <c r="BFG323" s="216"/>
      <c r="BFH323" s="216"/>
      <c r="BFI323" s="216"/>
      <c r="BFJ323" s="216"/>
      <c r="BFK323" s="216"/>
      <c r="BFL323" s="216"/>
      <c r="BFM323" s="216"/>
      <c r="BFN323" s="216"/>
      <c r="BFO323" s="216"/>
      <c r="BFP323" s="216"/>
      <c r="BFQ323" s="216"/>
      <c r="BFR323" s="216"/>
      <c r="BFS323" s="216"/>
      <c r="BFT323" s="216"/>
      <c r="BFU323" s="216"/>
      <c r="BFV323" s="216"/>
      <c r="BFW323" s="216"/>
      <c r="BFX323" s="216"/>
      <c r="BFY323" s="216"/>
      <c r="BFZ323" s="216"/>
      <c r="BGA323" s="216"/>
      <c r="BGB323" s="216"/>
      <c r="BGC323" s="216"/>
      <c r="BGD323" s="216"/>
      <c r="BGE323" s="216"/>
      <c r="BGF323" s="216"/>
      <c r="BGG323" s="216"/>
      <c r="BGH323" s="216"/>
      <c r="BGI323" s="216"/>
      <c r="BGJ323" s="216"/>
      <c r="BGK323" s="216"/>
      <c r="BGL323" s="216"/>
      <c r="BGM323" s="216"/>
      <c r="BGN323" s="216"/>
      <c r="BGO323" s="216"/>
      <c r="BGP323" s="216"/>
      <c r="BGQ323" s="216"/>
      <c r="BGR323" s="216"/>
      <c r="BGS323" s="216"/>
      <c r="BGT323" s="216"/>
      <c r="BGU323" s="216"/>
      <c r="BGV323" s="216"/>
      <c r="BGW323" s="216"/>
      <c r="BGX323" s="216"/>
      <c r="BGY323" s="216"/>
      <c r="BGZ323" s="216"/>
      <c r="BHA323" s="216"/>
      <c r="BHB323" s="216"/>
      <c r="BHC323" s="216"/>
      <c r="BHD323" s="216"/>
      <c r="BHE323" s="216"/>
      <c r="BHF323" s="216"/>
      <c r="BHG323" s="216"/>
      <c r="BHH323" s="216"/>
      <c r="BHI323" s="216"/>
      <c r="BHJ323" s="216"/>
      <c r="BHK323" s="216"/>
      <c r="BHL323" s="216"/>
      <c r="BHM323" s="216"/>
      <c r="BHN323" s="216"/>
      <c r="BHO323" s="216"/>
      <c r="BHP323" s="216"/>
      <c r="BHQ323" s="216"/>
      <c r="BHR323" s="216"/>
      <c r="BHS323" s="216"/>
      <c r="BHT323" s="216"/>
      <c r="BHU323" s="216"/>
      <c r="BHV323" s="216"/>
      <c r="BHW323" s="216"/>
      <c r="BHX323" s="216"/>
      <c r="BHY323" s="216"/>
      <c r="BHZ323" s="216"/>
      <c r="BIA323" s="216"/>
      <c r="BIB323" s="216"/>
      <c r="BIC323" s="216"/>
      <c r="BID323" s="216"/>
      <c r="BIE323" s="216"/>
      <c r="BIF323" s="216"/>
      <c r="BIG323" s="216"/>
      <c r="BIH323" s="216"/>
      <c r="BII323" s="216"/>
      <c r="BIJ323" s="216"/>
      <c r="BIK323" s="216"/>
      <c r="BIL323" s="216"/>
      <c r="BIM323" s="216"/>
      <c r="BIN323" s="216"/>
      <c r="BIO323" s="216"/>
      <c r="BIP323" s="216"/>
      <c r="BIQ323" s="216"/>
      <c r="BIR323" s="216"/>
      <c r="BIS323" s="216"/>
      <c r="BIT323" s="216"/>
      <c r="BIU323" s="216"/>
      <c r="BIV323" s="216"/>
      <c r="BIW323" s="216"/>
      <c r="BIX323" s="216"/>
      <c r="BIY323" s="216"/>
      <c r="BIZ323" s="216"/>
      <c r="BJA323" s="216"/>
      <c r="BJB323" s="216"/>
      <c r="BJC323" s="216"/>
      <c r="BJD323" s="216"/>
      <c r="BJE323" s="216"/>
      <c r="BJF323" s="216"/>
      <c r="BJG323" s="216"/>
      <c r="BJH323" s="216"/>
      <c r="BJI323" s="216"/>
      <c r="BJJ323" s="216"/>
      <c r="BJK323" s="216"/>
      <c r="BJL323" s="216"/>
      <c r="BJM323" s="216"/>
      <c r="BJN323" s="216"/>
      <c r="BJO323" s="216"/>
      <c r="BJP323" s="216"/>
      <c r="BJQ323" s="216"/>
      <c r="BJR323" s="216"/>
      <c r="BJS323" s="216"/>
      <c r="BJT323" s="216"/>
      <c r="BJU323" s="216"/>
      <c r="BJV323" s="216"/>
      <c r="BJW323" s="216"/>
      <c r="BJX323" s="216"/>
      <c r="BJY323" s="216"/>
      <c r="BJZ323" s="216"/>
      <c r="BKA323" s="216"/>
      <c r="BKB323" s="216"/>
      <c r="BKC323" s="216"/>
      <c r="BKD323" s="216"/>
      <c r="BKE323" s="216"/>
      <c r="BKF323" s="216"/>
      <c r="BKG323" s="216"/>
      <c r="BKH323" s="216"/>
      <c r="BKI323" s="216"/>
      <c r="BKJ323" s="216"/>
      <c r="BKK323" s="216"/>
      <c r="BKL323" s="216"/>
      <c r="BKM323" s="216"/>
      <c r="BKN323" s="216"/>
      <c r="BKO323" s="216"/>
      <c r="BKP323" s="216"/>
      <c r="BKQ323" s="216"/>
      <c r="BKR323" s="216"/>
      <c r="BKS323" s="216"/>
      <c r="BKT323" s="216"/>
      <c r="BKU323" s="216"/>
      <c r="BKV323" s="216"/>
      <c r="BKW323" s="216"/>
      <c r="BKX323" s="216"/>
      <c r="BKY323" s="216"/>
      <c r="BKZ323" s="216"/>
      <c r="BLA323" s="216"/>
      <c r="BLB323" s="216"/>
      <c r="BLC323" s="216"/>
      <c r="BLD323" s="216"/>
      <c r="BLE323" s="216"/>
      <c r="BLF323" s="216"/>
      <c r="BLG323" s="216"/>
      <c r="BLH323" s="216"/>
      <c r="BLI323" s="216"/>
      <c r="BLJ323" s="216"/>
      <c r="BLK323" s="216"/>
      <c r="BLL323" s="216"/>
      <c r="BLM323" s="216"/>
      <c r="BLN323" s="216"/>
      <c r="BLO323" s="216"/>
      <c r="BLP323" s="216"/>
      <c r="BLQ323" s="216"/>
      <c r="BLR323" s="216"/>
      <c r="BLS323" s="216"/>
      <c r="BLT323" s="216"/>
      <c r="BLU323" s="216"/>
      <c r="BLV323" s="216"/>
      <c r="BLW323" s="216"/>
      <c r="BLX323" s="216"/>
      <c r="BLY323" s="216"/>
      <c r="BLZ323" s="216"/>
      <c r="BMA323" s="216"/>
      <c r="BMB323" s="216"/>
      <c r="BMC323" s="216"/>
      <c r="BMD323" s="216"/>
      <c r="BME323" s="216"/>
      <c r="BMF323" s="216"/>
      <c r="BMG323" s="216"/>
      <c r="BMH323" s="216"/>
      <c r="BMI323" s="216"/>
      <c r="BMJ323" s="216"/>
      <c r="BMK323" s="216"/>
      <c r="BML323" s="216"/>
      <c r="BMM323" s="216"/>
      <c r="BMN323" s="216"/>
      <c r="BMO323" s="216"/>
      <c r="BMP323" s="216"/>
      <c r="BMQ323" s="216"/>
      <c r="BMR323" s="216"/>
      <c r="BMS323" s="216"/>
      <c r="BMT323" s="216"/>
      <c r="BMU323" s="216"/>
      <c r="BMV323" s="216"/>
      <c r="BMW323" s="216"/>
      <c r="BMX323" s="216"/>
      <c r="BMY323" s="216"/>
      <c r="BMZ323" s="216"/>
      <c r="BNA323" s="216"/>
      <c r="BNB323" s="216"/>
      <c r="BNC323" s="216"/>
      <c r="BND323" s="216"/>
      <c r="BNE323" s="216"/>
      <c r="BNF323" s="216"/>
      <c r="BNG323" s="216"/>
      <c r="BNH323" s="216"/>
      <c r="BNI323" s="216"/>
      <c r="BNJ323" s="216"/>
      <c r="BNK323" s="216"/>
      <c r="BNL323" s="216"/>
      <c r="BNM323" s="216"/>
      <c r="BNN323" s="216"/>
      <c r="BNO323" s="216"/>
      <c r="BNP323" s="216"/>
      <c r="BNQ323" s="216"/>
      <c r="BNR323" s="216"/>
      <c r="BNS323" s="216"/>
      <c r="BNT323" s="216"/>
      <c r="BNU323" s="216"/>
      <c r="BNV323" s="216"/>
      <c r="BNW323" s="216"/>
      <c r="BNX323" s="216"/>
      <c r="BNY323" s="216"/>
      <c r="BNZ323" s="216"/>
      <c r="BOA323" s="216"/>
      <c r="BOB323" s="216"/>
      <c r="BOC323" s="216"/>
      <c r="BOD323" s="216"/>
      <c r="BOE323" s="216"/>
      <c r="BOF323" s="216"/>
      <c r="BOG323" s="216"/>
      <c r="BOH323" s="216"/>
      <c r="BOI323" s="216"/>
      <c r="BOJ323" s="216"/>
      <c r="BOK323" s="216"/>
      <c r="BOL323" s="216"/>
      <c r="BOM323" s="216"/>
      <c r="BON323" s="216"/>
      <c r="BOO323" s="216"/>
      <c r="BOP323" s="216"/>
      <c r="BOQ323" s="216"/>
      <c r="BOR323" s="216"/>
      <c r="BOS323" s="216"/>
      <c r="BOT323" s="216"/>
      <c r="BOU323" s="216"/>
      <c r="BOV323" s="216"/>
      <c r="BOW323" s="216"/>
      <c r="BOX323" s="216"/>
      <c r="BOY323" s="216"/>
      <c r="BOZ323" s="216"/>
      <c r="BPA323" s="216"/>
      <c r="BPB323" s="216"/>
      <c r="BPC323" s="216"/>
      <c r="BPD323" s="216"/>
      <c r="BPE323" s="216"/>
      <c r="BPF323" s="216"/>
      <c r="BPG323" s="216"/>
      <c r="BPH323" s="216"/>
      <c r="BPI323" s="216"/>
      <c r="BPJ323" s="216"/>
      <c r="BPK323" s="216"/>
      <c r="BPL323" s="216"/>
      <c r="BPM323" s="216"/>
      <c r="BPN323" s="216"/>
      <c r="BPO323" s="216"/>
      <c r="BPP323" s="216"/>
      <c r="BPQ323" s="216"/>
      <c r="BPR323" s="216"/>
      <c r="BPS323" s="216"/>
      <c r="BPT323" s="216"/>
      <c r="BPU323" s="216"/>
      <c r="BPV323" s="216"/>
      <c r="BPW323" s="216"/>
      <c r="BPX323" s="216"/>
      <c r="BPY323" s="216"/>
      <c r="BPZ323" s="216"/>
      <c r="BQA323" s="216"/>
      <c r="BQB323" s="216"/>
      <c r="BQC323" s="216"/>
      <c r="BQD323" s="216"/>
      <c r="BQE323" s="216"/>
      <c r="BQF323" s="216"/>
      <c r="BQG323" s="216"/>
      <c r="BQH323" s="216"/>
      <c r="BQI323" s="216"/>
      <c r="BQJ323" s="216"/>
      <c r="BQK323" s="216"/>
      <c r="BQL323" s="216"/>
      <c r="BQM323" s="216"/>
      <c r="BQN323" s="216"/>
      <c r="BQO323" s="216"/>
      <c r="BQP323" s="216"/>
      <c r="BQQ323" s="216"/>
      <c r="BQR323" s="216"/>
      <c r="BQS323" s="216"/>
      <c r="BQT323" s="216"/>
      <c r="BQU323" s="216"/>
      <c r="BQV323" s="216"/>
      <c r="BQW323" s="216"/>
      <c r="BQX323" s="216"/>
      <c r="BQY323" s="216"/>
      <c r="BQZ323" s="216"/>
      <c r="BRA323" s="216"/>
      <c r="BRB323" s="216"/>
      <c r="BRC323" s="216"/>
      <c r="BRD323" s="216"/>
      <c r="BRE323" s="216"/>
      <c r="BRF323" s="216"/>
      <c r="BRG323" s="216"/>
      <c r="BRH323" s="216"/>
      <c r="BRI323" s="216"/>
      <c r="BRJ323" s="216"/>
      <c r="BRK323" s="216"/>
      <c r="BRL323" s="216"/>
      <c r="BRM323" s="216"/>
      <c r="BRN323" s="216"/>
      <c r="BRO323" s="216"/>
      <c r="BRP323" s="216"/>
      <c r="BRQ323" s="216"/>
      <c r="BRR323" s="216"/>
      <c r="BRS323" s="216"/>
      <c r="BRT323" s="216"/>
      <c r="BRU323" s="216"/>
      <c r="BRV323" s="216"/>
      <c r="BRW323" s="216"/>
      <c r="BRX323" s="216"/>
      <c r="BRY323" s="216"/>
      <c r="BRZ323" s="216"/>
      <c r="BSA323" s="216"/>
      <c r="BSB323" s="216"/>
      <c r="BSC323" s="216"/>
      <c r="BSD323" s="216"/>
      <c r="BSE323" s="216"/>
      <c r="BSF323" s="216"/>
      <c r="BSG323" s="216"/>
      <c r="BSH323" s="216"/>
      <c r="BSI323" s="216"/>
      <c r="BSJ323" s="216"/>
      <c r="BSK323" s="216"/>
      <c r="BSL323" s="216"/>
      <c r="BSM323" s="216"/>
      <c r="BSN323" s="216"/>
      <c r="BSO323" s="216"/>
      <c r="BSP323" s="216"/>
      <c r="BSQ323" s="216"/>
      <c r="BSR323" s="216"/>
      <c r="BSS323" s="216"/>
      <c r="BST323" s="216"/>
      <c r="BSU323" s="216"/>
      <c r="BSV323" s="216"/>
      <c r="BSW323" s="216"/>
      <c r="BSX323" s="216"/>
      <c r="BSY323" s="216"/>
      <c r="BSZ323" s="216"/>
      <c r="BTA323" s="216"/>
      <c r="BTB323" s="216"/>
      <c r="BTC323" s="216"/>
      <c r="BTD323" s="216"/>
      <c r="BTE323" s="216"/>
      <c r="BTF323" s="216"/>
      <c r="BTG323" s="216"/>
      <c r="BTH323" s="216"/>
      <c r="BTI323" s="216"/>
      <c r="BTJ323" s="216"/>
      <c r="BTK323" s="216"/>
      <c r="BTL323" s="216"/>
      <c r="BTM323" s="216"/>
      <c r="BTN323" s="216"/>
      <c r="BTO323" s="216"/>
      <c r="BTP323" s="216"/>
      <c r="BTQ323" s="216"/>
      <c r="BTR323" s="216"/>
      <c r="BTS323" s="216"/>
      <c r="BTT323" s="216"/>
      <c r="BTU323" s="216"/>
      <c r="BTV323" s="216"/>
      <c r="BTW323" s="216"/>
      <c r="BTX323" s="216"/>
      <c r="BTY323" s="216"/>
      <c r="BTZ323" s="216"/>
      <c r="BUA323" s="216"/>
      <c r="BUB323" s="216"/>
      <c r="BUC323" s="216"/>
      <c r="BUD323" s="216"/>
      <c r="BUE323" s="216"/>
      <c r="BUF323" s="216"/>
      <c r="BUG323" s="216"/>
      <c r="BUH323" s="216"/>
      <c r="BUI323" s="216"/>
      <c r="BUJ323" s="216"/>
      <c r="BUK323" s="216"/>
      <c r="BUL323" s="216"/>
      <c r="BUM323" s="216"/>
      <c r="BUN323" s="216"/>
      <c r="BUO323" s="216"/>
      <c r="BUP323" s="216"/>
      <c r="BUQ323" s="216"/>
      <c r="BUR323" s="216"/>
      <c r="BUS323" s="216"/>
      <c r="BUT323" s="216"/>
      <c r="BUU323" s="216"/>
      <c r="BUV323" s="216"/>
      <c r="BUW323" s="216"/>
      <c r="BUX323" s="216"/>
      <c r="BUY323" s="216"/>
      <c r="BUZ323" s="216"/>
      <c r="BVA323" s="216"/>
      <c r="BVB323" s="216"/>
      <c r="BVC323" s="216"/>
      <c r="BVD323" s="216"/>
      <c r="BVE323" s="216"/>
      <c r="BVF323" s="216"/>
      <c r="BVG323" s="216"/>
      <c r="BVH323" s="216"/>
      <c r="BVI323" s="216"/>
      <c r="BVJ323" s="216"/>
      <c r="BVK323" s="216"/>
      <c r="BVL323" s="216"/>
      <c r="BVM323" s="216"/>
      <c r="BVN323" s="216"/>
      <c r="BVO323" s="216"/>
      <c r="BVP323" s="216"/>
      <c r="BVQ323" s="216"/>
      <c r="BVR323" s="216"/>
      <c r="BVS323" s="216"/>
      <c r="BVT323" s="216"/>
      <c r="BVU323" s="216"/>
      <c r="BVV323" s="216"/>
      <c r="BVW323" s="216"/>
      <c r="BVX323" s="216"/>
      <c r="BVY323" s="216"/>
      <c r="BVZ323" s="216"/>
      <c r="BWA323" s="216"/>
      <c r="BWB323" s="216"/>
      <c r="BWC323" s="216"/>
      <c r="BWD323" s="216"/>
      <c r="BWE323" s="216"/>
      <c r="BWF323" s="216"/>
      <c r="BWG323" s="216"/>
      <c r="BWH323" s="216"/>
      <c r="BWI323" s="216"/>
      <c r="BWJ323" s="216"/>
      <c r="BWK323" s="216"/>
      <c r="BWL323" s="216"/>
      <c r="BWM323" s="216"/>
      <c r="BWN323" s="216"/>
      <c r="BWO323" s="216"/>
      <c r="BWP323" s="216"/>
      <c r="BWQ323" s="216"/>
      <c r="BWR323" s="216"/>
      <c r="BWS323" s="216"/>
      <c r="BWT323" s="216"/>
      <c r="BWU323" s="216"/>
      <c r="BWV323" s="216"/>
      <c r="BWW323" s="216"/>
      <c r="BWX323" s="216"/>
      <c r="BWY323" s="216"/>
      <c r="BWZ323" s="216"/>
      <c r="BXA323" s="216"/>
      <c r="BXB323" s="216"/>
      <c r="BXC323" s="216"/>
      <c r="BXD323" s="216"/>
      <c r="BXE323" s="216"/>
      <c r="BXF323" s="216"/>
      <c r="BXG323" s="216"/>
      <c r="BXH323" s="216"/>
      <c r="BXI323" s="216"/>
      <c r="BXJ323" s="216"/>
      <c r="BXK323" s="216"/>
      <c r="BXL323" s="216"/>
      <c r="BXM323" s="216"/>
      <c r="BXN323" s="216"/>
      <c r="BXO323" s="216"/>
      <c r="BXP323" s="216"/>
      <c r="BXQ323" s="216"/>
      <c r="BXR323" s="216"/>
      <c r="BXS323" s="216"/>
      <c r="BXT323" s="216"/>
      <c r="BXU323" s="216"/>
      <c r="BXV323" s="216"/>
      <c r="BXW323" s="216"/>
      <c r="BXX323" s="216"/>
      <c r="BXY323" s="216"/>
      <c r="BXZ323" s="216"/>
      <c r="BYA323" s="216"/>
      <c r="BYB323" s="216"/>
      <c r="BYC323" s="216"/>
      <c r="BYD323" s="216"/>
      <c r="BYE323" s="216"/>
      <c r="BYF323" s="216"/>
      <c r="BYG323" s="216"/>
      <c r="BYH323" s="216"/>
      <c r="BYI323" s="216"/>
      <c r="BYJ323" s="216"/>
      <c r="BYK323" s="216"/>
      <c r="BYL323" s="216"/>
      <c r="BYM323" s="216"/>
      <c r="BYN323" s="216"/>
      <c r="BYO323" s="216"/>
      <c r="BYP323" s="216"/>
      <c r="BYQ323" s="216"/>
      <c r="BYR323" s="216"/>
      <c r="BYS323" s="216"/>
      <c r="BYT323" s="216"/>
      <c r="BYU323" s="216"/>
      <c r="BYV323" s="216"/>
      <c r="BYW323" s="216"/>
      <c r="BYX323" s="216"/>
      <c r="BYY323" s="216"/>
      <c r="BYZ323" s="216"/>
      <c r="BZA323" s="216"/>
      <c r="BZB323" s="216"/>
      <c r="BZC323" s="216"/>
      <c r="BZD323" s="216"/>
      <c r="BZE323" s="216"/>
      <c r="BZF323" s="216"/>
      <c r="BZG323" s="216"/>
      <c r="BZH323" s="216"/>
      <c r="BZI323" s="216"/>
      <c r="BZJ323" s="216"/>
      <c r="BZK323" s="216"/>
      <c r="BZL323" s="216"/>
      <c r="BZM323" s="216"/>
      <c r="BZN323" s="216"/>
      <c r="BZO323" s="216"/>
      <c r="BZP323" s="216"/>
      <c r="BZQ323" s="216"/>
      <c r="BZR323" s="216"/>
      <c r="BZS323" s="216"/>
      <c r="BZT323" s="216"/>
      <c r="BZU323" s="216"/>
      <c r="BZV323" s="216"/>
      <c r="BZW323" s="216"/>
      <c r="BZX323" s="216"/>
      <c r="BZY323" s="216"/>
      <c r="BZZ323" s="216"/>
      <c r="CAA323" s="216"/>
      <c r="CAB323" s="216"/>
      <c r="CAC323" s="216"/>
      <c r="CAD323" s="216"/>
      <c r="CAE323" s="216"/>
      <c r="CAF323" s="216"/>
      <c r="CAG323" s="216"/>
      <c r="CAH323" s="216"/>
      <c r="CAI323" s="216"/>
      <c r="CAJ323" s="216"/>
      <c r="CAK323" s="216"/>
      <c r="CAL323" s="216"/>
      <c r="CAM323" s="216"/>
      <c r="CAN323" s="216"/>
      <c r="CAO323" s="216"/>
      <c r="CAP323" s="216"/>
      <c r="CAQ323" s="216"/>
      <c r="CAR323" s="216"/>
      <c r="CAS323" s="216"/>
      <c r="CAT323" s="216"/>
      <c r="CAU323" s="216"/>
      <c r="CAV323" s="216"/>
      <c r="CAW323" s="216"/>
      <c r="CAX323" s="216"/>
      <c r="CAY323" s="216"/>
      <c r="CAZ323" s="216"/>
      <c r="CBA323" s="216"/>
      <c r="CBB323" s="216"/>
      <c r="CBC323" s="216"/>
      <c r="CBD323" s="216"/>
      <c r="CBE323" s="216"/>
      <c r="CBF323" s="216"/>
      <c r="CBG323" s="216"/>
      <c r="CBH323" s="216"/>
      <c r="CBI323" s="216"/>
      <c r="CBJ323" s="216"/>
      <c r="CBK323" s="216"/>
      <c r="CBL323" s="216"/>
      <c r="CBM323" s="216"/>
      <c r="CBN323" s="216"/>
      <c r="CBO323" s="216"/>
      <c r="CBP323" s="216"/>
      <c r="CBQ323" s="216"/>
      <c r="CBR323" s="216"/>
      <c r="CBS323" s="216"/>
      <c r="CBT323" s="216"/>
      <c r="CBU323" s="216"/>
      <c r="CBV323" s="216"/>
      <c r="CBW323" s="216"/>
      <c r="CBX323" s="216"/>
      <c r="CBY323" s="216"/>
      <c r="CBZ323" s="216"/>
      <c r="CCA323" s="216"/>
      <c r="CCB323" s="216"/>
      <c r="CCC323" s="216"/>
      <c r="CCD323" s="216"/>
      <c r="CCE323" s="216"/>
      <c r="CCF323" s="216"/>
      <c r="CCG323" s="216"/>
      <c r="CCH323" s="216"/>
      <c r="CCI323" s="216"/>
      <c r="CCJ323" s="216"/>
      <c r="CCK323" s="216"/>
      <c r="CCL323" s="216"/>
      <c r="CCM323" s="216"/>
      <c r="CCN323" s="216"/>
      <c r="CCO323" s="216"/>
      <c r="CCP323" s="216"/>
      <c r="CCQ323" s="216"/>
      <c r="CCR323" s="216"/>
      <c r="CCS323" s="216"/>
      <c r="CCT323" s="216"/>
      <c r="CCU323" s="216"/>
      <c r="CCV323" s="216"/>
      <c r="CCW323" s="216"/>
      <c r="CCX323" s="216"/>
      <c r="CCY323" s="216"/>
      <c r="CCZ323" s="216"/>
      <c r="CDA323" s="216"/>
      <c r="CDB323" s="216"/>
      <c r="CDC323" s="216"/>
      <c r="CDD323" s="216"/>
      <c r="CDE323" s="216"/>
      <c r="CDF323" s="216"/>
      <c r="CDG323" s="216"/>
      <c r="CDH323" s="216"/>
      <c r="CDI323" s="216"/>
      <c r="CDJ323" s="216"/>
      <c r="CDK323" s="216"/>
      <c r="CDL323" s="216"/>
      <c r="CDM323" s="216"/>
      <c r="CDN323" s="216"/>
      <c r="CDO323" s="216"/>
      <c r="CDP323" s="216"/>
      <c r="CDQ323" s="216"/>
      <c r="CDR323" s="216"/>
      <c r="CDS323" s="216"/>
      <c r="CDT323" s="216"/>
      <c r="CDU323" s="216"/>
      <c r="CDV323" s="216"/>
      <c r="CDW323" s="216"/>
      <c r="CDX323" s="216"/>
      <c r="CDY323" s="216"/>
      <c r="CDZ323" s="216"/>
      <c r="CEA323" s="216"/>
      <c r="CEB323" s="216"/>
      <c r="CEC323" s="216"/>
      <c r="CED323" s="216"/>
      <c r="CEE323" s="216"/>
      <c r="CEF323" s="216"/>
      <c r="CEG323" s="216"/>
      <c r="CEH323" s="216"/>
      <c r="CEI323" s="216"/>
      <c r="CEJ323" s="216"/>
      <c r="CEK323" s="216"/>
      <c r="CEL323" s="216"/>
      <c r="CEM323" s="216"/>
      <c r="CEN323" s="216"/>
      <c r="CEO323" s="216"/>
      <c r="CEP323" s="216"/>
      <c r="CEQ323" s="216"/>
      <c r="CER323" s="216"/>
      <c r="CES323" s="216"/>
      <c r="CET323" s="216"/>
      <c r="CEU323" s="216"/>
      <c r="CEV323" s="216"/>
      <c r="CEW323" s="216"/>
      <c r="CEX323" s="216"/>
      <c r="CEY323" s="216"/>
      <c r="CEZ323" s="216"/>
      <c r="CFA323" s="216"/>
      <c r="CFB323" s="216"/>
      <c r="CFC323" s="216"/>
      <c r="CFD323" s="216"/>
      <c r="CFE323" s="216"/>
      <c r="CFF323" s="216"/>
      <c r="CFG323" s="216"/>
      <c r="CFH323" s="216"/>
      <c r="CFI323" s="216"/>
      <c r="CFJ323" s="216"/>
      <c r="CFK323" s="216"/>
      <c r="CFL323" s="216"/>
      <c r="CFM323" s="216"/>
      <c r="CFN323" s="216"/>
      <c r="CFO323" s="216"/>
      <c r="CFP323" s="216"/>
      <c r="CFQ323" s="216"/>
      <c r="CFR323" s="216"/>
      <c r="CFS323" s="216"/>
      <c r="CFT323" s="216"/>
      <c r="CFU323" s="216"/>
      <c r="CFV323" s="216"/>
      <c r="CFW323" s="216"/>
      <c r="CFX323" s="216"/>
      <c r="CFY323" s="216"/>
      <c r="CFZ323" s="216"/>
      <c r="CGA323" s="216"/>
      <c r="CGB323" s="216"/>
      <c r="CGC323" s="216"/>
      <c r="CGD323" s="216"/>
      <c r="CGE323" s="216"/>
      <c r="CGF323" s="216"/>
      <c r="CGG323" s="216"/>
      <c r="CGH323" s="216"/>
      <c r="CGI323" s="216"/>
      <c r="CGJ323" s="216"/>
      <c r="CGK323" s="216"/>
      <c r="CGL323" s="216"/>
      <c r="CGM323" s="216"/>
      <c r="CGN323" s="216"/>
      <c r="CGO323" s="216"/>
      <c r="CGP323" s="216"/>
      <c r="CGQ323" s="216"/>
      <c r="CGR323" s="216"/>
      <c r="CGS323" s="216"/>
      <c r="CGT323" s="216"/>
      <c r="CGU323" s="216"/>
      <c r="CGV323" s="216"/>
      <c r="CGW323" s="216"/>
      <c r="CGX323" s="216"/>
      <c r="CGY323" s="216"/>
      <c r="CGZ323" s="216"/>
      <c r="CHA323" s="216"/>
      <c r="CHB323" s="216"/>
      <c r="CHC323" s="216"/>
      <c r="CHD323" s="216"/>
      <c r="CHE323" s="216"/>
      <c r="CHF323" s="216"/>
      <c r="CHG323" s="216"/>
      <c r="CHH323" s="216"/>
      <c r="CHI323" s="216"/>
      <c r="CHJ323" s="216"/>
      <c r="CHK323" s="216"/>
      <c r="CHL323" s="216"/>
      <c r="CHM323" s="216"/>
      <c r="CHN323" s="216"/>
      <c r="CHO323" s="216"/>
      <c r="CHP323" s="216"/>
      <c r="CHQ323" s="216"/>
      <c r="CHR323" s="216"/>
      <c r="CHS323" s="216"/>
      <c r="CHT323" s="216"/>
      <c r="CHU323" s="216"/>
      <c r="CHV323" s="216"/>
      <c r="CHW323" s="216"/>
      <c r="CHX323" s="216"/>
      <c r="CHY323" s="216"/>
      <c r="CHZ323" s="216"/>
      <c r="CIA323" s="216"/>
      <c r="CIB323" s="216"/>
      <c r="CIC323" s="216"/>
      <c r="CID323" s="216"/>
      <c r="CIE323" s="216"/>
      <c r="CIF323" s="216"/>
      <c r="CIG323" s="216"/>
      <c r="CIH323" s="216"/>
      <c r="CII323" s="216"/>
      <c r="CIJ323" s="216"/>
      <c r="CIK323" s="216"/>
      <c r="CIL323" s="216"/>
      <c r="CIM323" s="216"/>
      <c r="CIN323" s="216"/>
      <c r="CIO323" s="216"/>
      <c r="CIP323" s="216"/>
      <c r="CIQ323" s="216"/>
      <c r="CIR323" s="216"/>
      <c r="CIS323" s="216"/>
      <c r="CIT323" s="216"/>
      <c r="CIU323" s="216"/>
      <c r="CIV323" s="216"/>
      <c r="CIW323" s="216"/>
      <c r="CIX323" s="216"/>
      <c r="CIY323" s="216"/>
      <c r="CIZ323" s="216"/>
      <c r="CJA323" s="216"/>
      <c r="CJB323" s="216"/>
      <c r="CJC323" s="216"/>
      <c r="CJD323" s="216"/>
      <c r="CJE323" s="216"/>
      <c r="CJF323" s="216"/>
      <c r="CJG323" s="216"/>
      <c r="CJH323" s="216"/>
      <c r="CJI323" s="216"/>
      <c r="CJJ323" s="216"/>
      <c r="CJK323" s="216"/>
      <c r="CJL323" s="216"/>
      <c r="CJM323" s="216"/>
      <c r="CJN323" s="216"/>
      <c r="CJO323" s="216"/>
      <c r="CJP323" s="216"/>
      <c r="CJQ323" s="216"/>
      <c r="CJR323" s="216"/>
      <c r="CJS323" s="216"/>
      <c r="CJT323" s="216"/>
      <c r="CJU323" s="216"/>
      <c r="CJV323" s="216"/>
      <c r="CJW323" s="216"/>
      <c r="CJX323" s="216"/>
      <c r="CJY323" s="216"/>
      <c r="CJZ323" s="216"/>
      <c r="CKA323" s="216"/>
      <c r="CKB323" s="216"/>
      <c r="CKC323" s="216"/>
      <c r="CKD323" s="216"/>
      <c r="CKE323" s="216"/>
      <c r="CKF323" s="216"/>
      <c r="CKG323" s="216"/>
      <c r="CKH323" s="216"/>
      <c r="CKI323" s="216"/>
      <c r="CKJ323" s="216"/>
      <c r="CKK323" s="216"/>
      <c r="CKL323" s="216"/>
      <c r="CKM323" s="216"/>
      <c r="CKN323" s="216"/>
      <c r="CKO323" s="216"/>
      <c r="CKP323" s="216"/>
      <c r="CKQ323" s="216"/>
      <c r="CKR323" s="216"/>
      <c r="CKS323" s="216"/>
      <c r="CKT323" s="216"/>
      <c r="CKU323" s="216"/>
      <c r="CKV323" s="216"/>
      <c r="CKW323" s="216"/>
      <c r="CKX323" s="216"/>
      <c r="CKY323" s="216"/>
      <c r="CKZ323" s="216"/>
      <c r="CLA323" s="216"/>
      <c r="CLB323" s="216"/>
      <c r="CLC323" s="216"/>
      <c r="CLD323" s="216"/>
      <c r="CLE323" s="216"/>
      <c r="CLF323" s="216"/>
      <c r="CLG323" s="216"/>
      <c r="CLH323" s="216"/>
      <c r="CLI323" s="216"/>
      <c r="CLJ323" s="216"/>
      <c r="CLK323" s="216"/>
      <c r="CLL323" s="216"/>
      <c r="CLM323" s="216"/>
      <c r="CLN323" s="216"/>
      <c r="CLO323" s="216"/>
      <c r="CLP323" s="216"/>
      <c r="CLQ323" s="216"/>
      <c r="CLR323" s="216"/>
      <c r="CLS323" s="216"/>
      <c r="CLT323" s="216"/>
      <c r="CLU323" s="216"/>
      <c r="CLV323" s="216"/>
      <c r="CLW323" s="216"/>
      <c r="CLX323" s="216"/>
      <c r="CLY323" s="216"/>
      <c r="CLZ323" s="216"/>
      <c r="CMA323" s="216"/>
      <c r="CMB323" s="216"/>
      <c r="CMC323" s="216"/>
      <c r="CMD323" s="216"/>
      <c r="CME323" s="216"/>
      <c r="CMF323" s="216"/>
      <c r="CMG323" s="216"/>
      <c r="CMH323" s="216"/>
      <c r="CMI323" s="216"/>
      <c r="CMJ323" s="216"/>
      <c r="CMK323" s="216"/>
      <c r="CML323" s="216"/>
      <c r="CMM323" s="216"/>
      <c r="CMN323" s="216"/>
      <c r="CMO323" s="216"/>
      <c r="CMP323" s="216"/>
      <c r="CMQ323" s="216"/>
      <c r="CMR323" s="216"/>
      <c r="CMS323" s="216"/>
      <c r="CMT323" s="216"/>
      <c r="CMU323" s="216"/>
      <c r="CMV323" s="216"/>
      <c r="CMW323" s="216"/>
      <c r="CMX323" s="216"/>
      <c r="CMY323" s="216"/>
      <c r="CMZ323" s="216"/>
      <c r="CNA323" s="216"/>
      <c r="CNB323" s="216"/>
      <c r="CNC323" s="216"/>
      <c r="CND323" s="216"/>
      <c r="CNE323" s="216"/>
      <c r="CNF323" s="216"/>
      <c r="CNG323" s="216"/>
      <c r="CNH323" s="216"/>
      <c r="CNI323" s="216"/>
      <c r="CNJ323" s="216"/>
      <c r="CNK323" s="216"/>
      <c r="CNL323" s="216"/>
      <c r="CNM323" s="216"/>
      <c r="CNN323" s="216"/>
      <c r="CNO323" s="216"/>
      <c r="CNP323" s="216"/>
      <c r="CNQ323" s="216"/>
      <c r="CNR323" s="216"/>
      <c r="CNS323" s="216"/>
      <c r="CNT323" s="216"/>
      <c r="CNU323" s="216"/>
      <c r="CNV323" s="216"/>
      <c r="CNW323" s="216"/>
      <c r="CNX323" s="216"/>
      <c r="CNY323" s="216"/>
      <c r="CNZ323" s="216"/>
      <c r="COA323" s="216"/>
      <c r="COB323" s="216"/>
      <c r="COC323" s="216"/>
      <c r="COD323" s="216"/>
      <c r="COE323" s="216"/>
      <c r="COF323" s="216"/>
      <c r="COG323" s="216"/>
      <c r="COH323" s="216"/>
      <c r="COI323" s="216"/>
      <c r="COJ323" s="216"/>
      <c r="COK323" s="216"/>
      <c r="COL323" s="216"/>
      <c r="COM323" s="216"/>
      <c r="CON323" s="216"/>
      <c r="COO323" s="216"/>
      <c r="COP323" s="216"/>
      <c r="COQ323" s="216"/>
      <c r="COR323" s="216"/>
      <c r="COS323" s="216"/>
      <c r="COT323" s="216"/>
      <c r="COU323" s="216"/>
      <c r="COV323" s="216"/>
      <c r="COW323" s="216"/>
      <c r="COX323" s="216"/>
      <c r="COY323" s="216"/>
      <c r="COZ323" s="216"/>
      <c r="CPA323" s="216"/>
      <c r="CPB323" s="216"/>
      <c r="CPC323" s="216"/>
      <c r="CPD323" s="216"/>
      <c r="CPE323" s="216"/>
      <c r="CPF323" s="216"/>
      <c r="CPG323" s="216"/>
      <c r="CPH323" s="216"/>
      <c r="CPI323" s="216"/>
      <c r="CPJ323" s="216"/>
      <c r="CPK323" s="216"/>
      <c r="CPL323" s="216"/>
      <c r="CPM323" s="216"/>
      <c r="CPN323" s="216"/>
      <c r="CPO323" s="216"/>
      <c r="CPP323" s="216"/>
      <c r="CPQ323" s="216"/>
      <c r="CPR323" s="216"/>
      <c r="CPS323" s="216"/>
      <c r="CPT323" s="216"/>
      <c r="CPU323" s="216"/>
      <c r="CPV323" s="216"/>
      <c r="CPW323" s="216"/>
      <c r="CPX323" s="216"/>
      <c r="CPY323" s="216"/>
      <c r="CPZ323" s="216"/>
      <c r="CQA323" s="216"/>
      <c r="CQB323" s="216"/>
      <c r="CQC323" s="216"/>
      <c r="CQD323" s="216"/>
      <c r="CQE323" s="216"/>
      <c r="CQF323" s="216"/>
      <c r="CQG323" s="216"/>
      <c r="CQH323" s="216"/>
      <c r="CQI323" s="216"/>
      <c r="CQJ323" s="216"/>
      <c r="CQK323" s="216"/>
      <c r="CQL323" s="216"/>
      <c r="CQM323" s="216"/>
      <c r="CQN323" s="216"/>
      <c r="CQO323" s="216"/>
      <c r="CQP323" s="216"/>
      <c r="CQQ323" s="216"/>
      <c r="CQR323" s="216"/>
      <c r="CQS323" s="216"/>
      <c r="CQT323" s="216"/>
      <c r="CQU323" s="216"/>
      <c r="CQV323" s="216"/>
      <c r="CQW323" s="216"/>
      <c r="CQX323" s="216"/>
      <c r="CQY323" s="216"/>
      <c r="CQZ323" s="216"/>
      <c r="CRA323" s="216"/>
      <c r="CRB323" s="216"/>
      <c r="CRC323" s="216"/>
      <c r="CRD323" s="216"/>
      <c r="CRE323" s="216"/>
      <c r="CRF323" s="216"/>
      <c r="CRG323" s="216"/>
      <c r="CRH323" s="216"/>
      <c r="CRI323" s="216"/>
      <c r="CRJ323" s="216"/>
      <c r="CRK323" s="216"/>
      <c r="CRL323" s="216"/>
      <c r="CRM323" s="216"/>
      <c r="CRN323" s="216"/>
      <c r="CRO323" s="216"/>
      <c r="CRP323" s="216"/>
      <c r="CRQ323" s="216"/>
      <c r="CRR323" s="216"/>
      <c r="CRS323" s="216"/>
      <c r="CRT323" s="216"/>
      <c r="CRU323" s="216"/>
      <c r="CRV323" s="216"/>
      <c r="CRW323" s="216"/>
      <c r="CRX323" s="216"/>
      <c r="CRY323" s="216"/>
      <c r="CRZ323" s="216"/>
      <c r="CSA323" s="216"/>
      <c r="CSB323" s="216"/>
      <c r="CSC323" s="216"/>
      <c r="CSD323" s="216"/>
      <c r="CSE323" s="216"/>
      <c r="CSF323" s="216"/>
      <c r="CSG323" s="216"/>
      <c r="CSH323" s="216"/>
      <c r="CSI323" s="216"/>
      <c r="CSJ323" s="216"/>
      <c r="CSK323" s="216"/>
      <c r="CSL323" s="216"/>
      <c r="CSM323" s="216"/>
      <c r="CSN323" s="216"/>
      <c r="CSO323" s="216"/>
      <c r="CSP323" s="216"/>
      <c r="CSQ323" s="216"/>
      <c r="CSR323" s="216"/>
      <c r="CSS323" s="216"/>
      <c r="CST323" s="216"/>
      <c r="CSU323" s="216"/>
      <c r="CSV323" s="216"/>
      <c r="CSW323" s="216"/>
      <c r="CSX323" s="216"/>
      <c r="CSY323" s="216"/>
      <c r="CSZ323" s="216"/>
      <c r="CTA323" s="216"/>
      <c r="CTB323" s="216"/>
      <c r="CTC323" s="216"/>
      <c r="CTD323" s="216"/>
      <c r="CTE323" s="216"/>
      <c r="CTF323" s="216"/>
      <c r="CTG323" s="216"/>
      <c r="CTH323" s="216"/>
      <c r="CTI323" s="216"/>
      <c r="CTJ323" s="216"/>
      <c r="CTK323" s="216"/>
      <c r="CTL323" s="216"/>
      <c r="CTM323" s="216"/>
      <c r="CTN323" s="216"/>
      <c r="CTO323" s="216"/>
      <c r="CTP323" s="216"/>
      <c r="CTQ323" s="216"/>
      <c r="CTR323" s="216"/>
      <c r="CTS323" s="216"/>
      <c r="CTT323" s="216"/>
      <c r="CTU323" s="216"/>
      <c r="CTV323" s="216"/>
      <c r="CTW323" s="216"/>
      <c r="CTX323" s="216"/>
      <c r="CTY323" s="216"/>
      <c r="CTZ323" s="216"/>
      <c r="CUA323" s="216"/>
      <c r="CUB323" s="216"/>
      <c r="CUC323" s="216"/>
      <c r="CUD323" s="216"/>
      <c r="CUE323" s="216"/>
      <c r="CUF323" s="216"/>
      <c r="CUG323" s="216"/>
      <c r="CUH323" s="216"/>
      <c r="CUI323" s="216"/>
      <c r="CUJ323" s="216"/>
      <c r="CUK323" s="216"/>
      <c r="CUL323" s="216"/>
      <c r="CUM323" s="216"/>
      <c r="CUN323" s="216"/>
      <c r="CUO323" s="216"/>
      <c r="CUP323" s="216"/>
      <c r="CUQ323" s="216"/>
      <c r="CUR323" s="216"/>
      <c r="CUS323" s="216"/>
      <c r="CUT323" s="216"/>
      <c r="CUU323" s="216"/>
      <c r="CUV323" s="216"/>
      <c r="CUW323" s="216"/>
      <c r="CUX323" s="216"/>
      <c r="CUY323" s="216"/>
      <c r="CUZ323" s="216"/>
      <c r="CVA323" s="216"/>
      <c r="CVB323" s="216"/>
      <c r="CVC323" s="216"/>
      <c r="CVD323" s="216"/>
      <c r="CVE323" s="216"/>
      <c r="CVF323" s="216"/>
      <c r="CVG323" s="216"/>
      <c r="CVH323" s="216"/>
      <c r="CVI323" s="216"/>
      <c r="CVJ323" s="216"/>
      <c r="CVK323" s="216"/>
      <c r="CVL323" s="216"/>
      <c r="CVM323" s="216"/>
      <c r="CVN323" s="216"/>
      <c r="CVO323" s="216"/>
      <c r="CVP323" s="216"/>
      <c r="CVQ323" s="216"/>
      <c r="CVR323" s="216"/>
      <c r="CVS323" s="216"/>
      <c r="CVT323" s="216"/>
      <c r="CVU323" s="216"/>
      <c r="CVV323" s="216"/>
      <c r="CVW323" s="216"/>
      <c r="CVX323" s="216"/>
      <c r="CVY323" s="216"/>
      <c r="CVZ323" s="216"/>
      <c r="CWA323" s="216"/>
      <c r="CWB323" s="216"/>
      <c r="CWC323" s="216"/>
      <c r="CWD323" s="216"/>
      <c r="CWE323" s="216"/>
      <c r="CWF323" s="216"/>
      <c r="CWG323" s="216"/>
      <c r="CWH323" s="216"/>
      <c r="CWI323" s="216"/>
      <c r="CWJ323" s="216"/>
      <c r="CWK323" s="216"/>
      <c r="CWL323" s="216"/>
      <c r="CWM323" s="216"/>
      <c r="CWN323" s="216"/>
      <c r="CWO323" s="216"/>
      <c r="CWP323" s="216"/>
      <c r="CWQ323" s="216"/>
      <c r="CWR323" s="216"/>
      <c r="CWS323" s="216"/>
      <c r="CWT323" s="216"/>
      <c r="CWU323" s="216"/>
      <c r="CWV323" s="216"/>
      <c r="CWW323" s="216"/>
      <c r="CWX323" s="216"/>
      <c r="CWY323" s="216"/>
      <c r="CWZ323" s="216"/>
      <c r="CXA323" s="216"/>
      <c r="CXB323" s="216"/>
      <c r="CXC323" s="216"/>
      <c r="CXD323" s="216"/>
      <c r="CXE323" s="216"/>
      <c r="CXF323" s="216"/>
      <c r="CXG323" s="216"/>
      <c r="CXH323" s="216"/>
      <c r="CXI323" s="216"/>
      <c r="CXJ323" s="216"/>
      <c r="CXK323" s="216"/>
      <c r="CXL323" s="216"/>
      <c r="CXM323" s="216"/>
      <c r="CXN323" s="216"/>
      <c r="CXO323" s="216"/>
      <c r="CXP323" s="216"/>
      <c r="CXQ323" s="216"/>
      <c r="CXR323" s="216"/>
      <c r="CXS323" s="216"/>
      <c r="CXT323" s="216"/>
      <c r="CXU323" s="216"/>
      <c r="CXV323" s="216"/>
      <c r="CXW323" s="216"/>
      <c r="CXX323" s="216"/>
      <c r="CXY323" s="216"/>
      <c r="CXZ323" s="216"/>
      <c r="CYA323" s="216"/>
      <c r="CYB323" s="216"/>
      <c r="CYC323" s="216"/>
      <c r="CYD323" s="216"/>
      <c r="CYE323" s="216"/>
      <c r="CYF323" s="216"/>
      <c r="CYG323" s="216"/>
      <c r="CYH323" s="216"/>
      <c r="CYI323" s="216"/>
      <c r="CYJ323" s="216"/>
      <c r="CYK323" s="216"/>
      <c r="CYL323" s="216"/>
      <c r="CYM323" s="216"/>
      <c r="CYN323" s="216"/>
      <c r="CYO323" s="216"/>
      <c r="CYP323" s="216"/>
      <c r="CYQ323" s="216"/>
      <c r="CYR323" s="216"/>
      <c r="CYS323" s="216"/>
      <c r="CYT323" s="216"/>
      <c r="CYU323" s="216"/>
      <c r="CYV323" s="216"/>
      <c r="CYW323" s="216"/>
      <c r="CYX323" s="216"/>
      <c r="CYY323" s="216"/>
      <c r="CYZ323" s="216"/>
      <c r="CZA323" s="216"/>
      <c r="CZB323" s="216"/>
      <c r="CZC323" s="216"/>
      <c r="CZD323" s="216"/>
      <c r="CZE323" s="216"/>
      <c r="CZF323" s="216"/>
      <c r="CZG323" s="216"/>
      <c r="CZH323" s="216"/>
      <c r="CZI323" s="216"/>
      <c r="CZJ323" s="216"/>
      <c r="CZK323" s="216"/>
      <c r="CZL323" s="216"/>
      <c r="CZM323" s="216"/>
      <c r="CZN323" s="216"/>
      <c r="CZO323" s="216"/>
      <c r="CZP323" s="216"/>
      <c r="CZQ323" s="216"/>
      <c r="CZR323" s="216"/>
      <c r="CZS323" s="216"/>
      <c r="CZT323" s="216"/>
      <c r="CZU323" s="216"/>
      <c r="CZV323" s="216"/>
      <c r="CZW323" s="216"/>
      <c r="CZX323" s="216"/>
      <c r="CZY323" s="216"/>
      <c r="CZZ323" s="216"/>
      <c r="DAA323" s="216"/>
      <c r="DAB323" s="216"/>
      <c r="DAC323" s="216"/>
      <c r="DAD323" s="216"/>
      <c r="DAE323" s="216"/>
      <c r="DAF323" s="216"/>
      <c r="DAG323" s="216"/>
      <c r="DAH323" s="216"/>
      <c r="DAI323" s="216"/>
      <c r="DAJ323" s="216"/>
      <c r="DAK323" s="216"/>
      <c r="DAL323" s="216"/>
      <c r="DAM323" s="216"/>
      <c r="DAN323" s="216"/>
      <c r="DAO323" s="216"/>
      <c r="DAP323" s="216"/>
      <c r="DAQ323" s="216"/>
      <c r="DAR323" s="216"/>
      <c r="DAS323" s="216"/>
      <c r="DAT323" s="216"/>
      <c r="DAU323" s="216"/>
      <c r="DAV323" s="216"/>
      <c r="DAW323" s="216"/>
      <c r="DAX323" s="216"/>
      <c r="DAY323" s="216"/>
      <c r="DAZ323" s="216"/>
      <c r="DBA323" s="216"/>
      <c r="DBB323" s="216"/>
      <c r="DBC323" s="216"/>
      <c r="DBD323" s="216"/>
      <c r="DBE323" s="216"/>
      <c r="DBF323" s="216"/>
      <c r="DBG323" s="216"/>
      <c r="DBH323" s="216"/>
      <c r="DBI323" s="216"/>
      <c r="DBJ323" s="216"/>
      <c r="DBK323" s="216"/>
      <c r="DBL323" s="216"/>
      <c r="DBM323" s="216"/>
      <c r="DBN323" s="216"/>
      <c r="DBO323" s="216"/>
      <c r="DBP323" s="216"/>
      <c r="DBQ323" s="216"/>
      <c r="DBR323" s="216"/>
      <c r="DBS323" s="216"/>
      <c r="DBT323" s="216"/>
      <c r="DBU323" s="216"/>
      <c r="DBV323" s="216"/>
      <c r="DBW323" s="216"/>
      <c r="DBX323" s="216"/>
      <c r="DBY323" s="216"/>
      <c r="DBZ323" s="216"/>
      <c r="DCA323" s="216"/>
      <c r="DCB323" s="216"/>
      <c r="DCC323" s="216"/>
      <c r="DCD323" s="216"/>
      <c r="DCE323" s="216"/>
      <c r="DCF323" s="216"/>
      <c r="DCG323" s="216"/>
      <c r="DCH323" s="216"/>
      <c r="DCI323" s="216"/>
      <c r="DCJ323" s="216"/>
      <c r="DCK323" s="216"/>
      <c r="DCL323" s="216"/>
      <c r="DCM323" s="216"/>
      <c r="DCN323" s="216"/>
      <c r="DCO323" s="216"/>
      <c r="DCP323" s="216"/>
      <c r="DCQ323" s="216"/>
      <c r="DCR323" s="216"/>
      <c r="DCS323" s="216"/>
      <c r="DCT323" s="216"/>
      <c r="DCU323" s="216"/>
      <c r="DCV323" s="216"/>
      <c r="DCW323" s="216"/>
      <c r="DCX323" s="216"/>
      <c r="DCY323" s="216"/>
      <c r="DCZ323" s="216"/>
      <c r="DDA323" s="216"/>
      <c r="DDB323" s="216"/>
      <c r="DDC323" s="216"/>
      <c r="DDD323" s="216"/>
      <c r="DDE323" s="216"/>
      <c r="DDF323" s="216"/>
      <c r="DDG323" s="216"/>
      <c r="DDH323" s="216"/>
      <c r="DDI323" s="216"/>
      <c r="DDJ323" s="216"/>
      <c r="DDK323" s="216"/>
      <c r="DDL323" s="216"/>
      <c r="DDM323" s="216"/>
      <c r="DDN323" s="216"/>
      <c r="DDO323" s="216"/>
      <c r="DDP323" s="216"/>
      <c r="DDQ323" s="216"/>
      <c r="DDR323" s="216"/>
      <c r="DDS323" s="216"/>
      <c r="DDT323" s="216"/>
      <c r="DDU323" s="216"/>
      <c r="DDV323" s="216"/>
      <c r="DDW323" s="216"/>
      <c r="DDX323" s="216"/>
      <c r="DDY323" s="216"/>
      <c r="DDZ323" s="216"/>
      <c r="DEA323" s="216"/>
      <c r="DEB323" s="216"/>
      <c r="DEC323" s="216"/>
      <c r="DED323" s="216"/>
      <c r="DEE323" s="216"/>
      <c r="DEF323" s="216"/>
      <c r="DEG323" s="216"/>
      <c r="DEH323" s="216"/>
      <c r="DEI323" s="216"/>
      <c r="DEJ323" s="216"/>
      <c r="DEK323" s="216"/>
      <c r="DEL323" s="216"/>
      <c r="DEM323" s="216"/>
      <c r="DEN323" s="216"/>
      <c r="DEO323" s="216"/>
      <c r="DEP323" s="216"/>
      <c r="DEQ323" s="216"/>
      <c r="DER323" s="216"/>
      <c r="DES323" s="216"/>
      <c r="DET323" s="216"/>
      <c r="DEU323" s="216"/>
      <c r="DEV323" s="216"/>
      <c r="DEW323" s="216"/>
      <c r="DEX323" s="216"/>
      <c r="DEY323" s="216"/>
      <c r="DEZ323" s="216"/>
      <c r="DFA323" s="216"/>
      <c r="DFB323" s="216"/>
      <c r="DFC323" s="216"/>
      <c r="DFD323" s="216"/>
      <c r="DFE323" s="216"/>
      <c r="DFF323" s="216"/>
      <c r="DFG323" s="216"/>
      <c r="DFH323" s="216"/>
      <c r="DFI323" s="216"/>
      <c r="DFJ323" s="216"/>
      <c r="DFK323" s="216"/>
      <c r="DFL323" s="216"/>
      <c r="DFM323" s="216"/>
      <c r="DFN323" s="216"/>
      <c r="DFO323" s="216"/>
      <c r="DFP323" s="216"/>
      <c r="DFQ323" s="216"/>
      <c r="DFR323" s="216"/>
      <c r="DFS323" s="216"/>
      <c r="DFT323" s="216"/>
      <c r="DFU323" s="216"/>
      <c r="DFV323" s="216"/>
      <c r="DFW323" s="216"/>
      <c r="DFX323" s="216"/>
      <c r="DFY323" s="216"/>
      <c r="DFZ323" s="216"/>
      <c r="DGA323" s="216"/>
      <c r="DGB323" s="216"/>
      <c r="DGC323" s="216"/>
      <c r="DGD323" s="216"/>
      <c r="DGE323" s="216"/>
      <c r="DGF323" s="216"/>
      <c r="DGG323" s="216"/>
      <c r="DGH323" s="216"/>
      <c r="DGI323" s="216"/>
      <c r="DGJ323" s="216"/>
      <c r="DGK323" s="216"/>
      <c r="DGL323" s="216"/>
      <c r="DGM323" s="216"/>
      <c r="DGN323" s="216"/>
      <c r="DGO323" s="216"/>
      <c r="DGP323" s="216"/>
      <c r="DGQ323" s="216"/>
      <c r="DGR323" s="216"/>
      <c r="DGS323" s="216"/>
      <c r="DGT323" s="216"/>
      <c r="DGU323" s="216"/>
      <c r="DGV323" s="216"/>
      <c r="DGW323" s="216"/>
      <c r="DGX323" s="216"/>
      <c r="DGY323" s="216"/>
      <c r="DGZ323" s="216"/>
      <c r="DHA323" s="216"/>
      <c r="DHB323" s="216"/>
      <c r="DHC323" s="216"/>
      <c r="DHD323" s="216"/>
      <c r="DHE323" s="216"/>
      <c r="DHF323" s="216"/>
      <c r="DHG323" s="216"/>
      <c r="DHH323" s="216"/>
      <c r="DHI323" s="216"/>
      <c r="DHJ323" s="216"/>
      <c r="DHK323" s="216"/>
      <c r="DHL323" s="216"/>
      <c r="DHM323" s="216"/>
      <c r="DHN323" s="216"/>
      <c r="DHO323" s="216"/>
      <c r="DHP323" s="216"/>
      <c r="DHQ323" s="216"/>
      <c r="DHR323" s="216"/>
      <c r="DHS323" s="216"/>
      <c r="DHT323" s="216"/>
      <c r="DHU323" s="216"/>
      <c r="DHV323" s="216"/>
      <c r="DHW323" s="216"/>
      <c r="DHX323" s="216"/>
      <c r="DHY323" s="216"/>
      <c r="DHZ323" s="216"/>
      <c r="DIA323" s="216"/>
      <c r="DIB323" s="216"/>
      <c r="DIC323" s="216"/>
      <c r="DID323" s="216"/>
      <c r="DIE323" s="216"/>
      <c r="DIF323" s="216"/>
      <c r="DIG323" s="216"/>
      <c r="DIH323" s="216"/>
      <c r="DII323" s="216"/>
      <c r="DIJ323" s="216"/>
      <c r="DIK323" s="216"/>
      <c r="DIL323" s="216"/>
      <c r="DIM323" s="216"/>
      <c r="DIN323" s="216"/>
      <c r="DIO323" s="216"/>
      <c r="DIP323" s="216"/>
      <c r="DIQ323" s="216"/>
      <c r="DIR323" s="216"/>
      <c r="DIS323" s="216"/>
      <c r="DIT323" s="216"/>
      <c r="DIU323" s="216"/>
      <c r="DIV323" s="216"/>
      <c r="DIW323" s="216"/>
      <c r="DIX323" s="216"/>
      <c r="DIY323" s="216"/>
      <c r="DIZ323" s="216"/>
      <c r="DJA323" s="216"/>
      <c r="DJB323" s="216"/>
      <c r="DJC323" s="216"/>
      <c r="DJD323" s="216"/>
      <c r="DJE323" s="216"/>
      <c r="DJF323" s="216"/>
      <c r="DJG323" s="216"/>
      <c r="DJH323" s="216"/>
      <c r="DJI323" s="216"/>
      <c r="DJJ323" s="216"/>
      <c r="DJK323" s="216"/>
      <c r="DJL323" s="216"/>
      <c r="DJM323" s="216"/>
      <c r="DJN323" s="216"/>
      <c r="DJO323" s="216"/>
      <c r="DJP323" s="216"/>
      <c r="DJQ323" s="216"/>
      <c r="DJR323" s="216"/>
      <c r="DJS323" s="216"/>
      <c r="DJT323" s="216"/>
      <c r="DJU323" s="216"/>
      <c r="DJV323" s="216"/>
      <c r="DJW323" s="216"/>
      <c r="DJX323" s="216"/>
      <c r="DJY323" s="216"/>
      <c r="DJZ323" s="216"/>
      <c r="DKA323" s="216"/>
      <c r="DKB323" s="216"/>
      <c r="DKC323" s="216"/>
      <c r="DKD323" s="216"/>
      <c r="DKE323" s="216"/>
      <c r="DKF323" s="216"/>
      <c r="DKG323" s="216"/>
      <c r="DKH323" s="216"/>
      <c r="DKI323" s="216"/>
      <c r="DKJ323" s="216"/>
      <c r="DKK323" s="216"/>
      <c r="DKL323" s="216"/>
      <c r="DKM323" s="216"/>
      <c r="DKN323" s="216"/>
      <c r="DKO323" s="216"/>
      <c r="DKP323" s="216"/>
      <c r="DKQ323" s="216"/>
      <c r="DKR323" s="216"/>
      <c r="DKS323" s="216"/>
      <c r="DKT323" s="216"/>
      <c r="DKU323" s="216"/>
      <c r="DKV323" s="216"/>
      <c r="DKW323" s="216"/>
      <c r="DKX323" s="216"/>
      <c r="DKY323" s="216"/>
      <c r="DKZ323" s="216"/>
      <c r="DLA323" s="216"/>
      <c r="DLB323" s="216"/>
      <c r="DLC323" s="216"/>
      <c r="DLD323" s="216"/>
      <c r="DLE323" s="216"/>
      <c r="DLF323" s="216"/>
      <c r="DLG323" s="216"/>
      <c r="DLH323" s="216"/>
      <c r="DLI323" s="216"/>
      <c r="DLJ323" s="216"/>
      <c r="DLK323" s="216"/>
      <c r="DLL323" s="216"/>
      <c r="DLM323" s="216"/>
      <c r="DLN323" s="216"/>
      <c r="DLO323" s="216"/>
      <c r="DLP323" s="216"/>
      <c r="DLQ323" s="216"/>
      <c r="DLR323" s="216"/>
      <c r="DLS323" s="216"/>
      <c r="DLT323" s="216"/>
      <c r="DLU323" s="216"/>
      <c r="DLV323" s="216"/>
      <c r="DLW323" s="216"/>
      <c r="DLX323" s="216"/>
      <c r="DLY323" s="216"/>
      <c r="DLZ323" s="216"/>
      <c r="DMA323" s="216"/>
      <c r="DMB323" s="216"/>
      <c r="DMC323" s="216"/>
      <c r="DMD323" s="216"/>
      <c r="DME323" s="216"/>
      <c r="DMF323" s="216"/>
      <c r="DMG323" s="216"/>
      <c r="DMH323" s="216"/>
      <c r="DMI323" s="216"/>
      <c r="DMJ323" s="216"/>
      <c r="DMK323" s="216"/>
      <c r="DML323" s="216"/>
      <c r="DMM323" s="216"/>
      <c r="DMN323" s="216"/>
      <c r="DMO323" s="216"/>
      <c r="DMP323" s="216"/>
      <c r="DMQ323" s="216"/>
      <c r="DMR323" s="216"/>
      <c r="DMS323" s="216"/>
      <c r="DMT323" s="216"/>
      <c r="DMU323" s="216"/>
      <c r="DMV323" s="216"/>
      <c r="DMW323" s="216"/>
      <c r="DMX323" s="216"/>
      <c r="DMY323" s="216"/>
      <c r="DMZ323" s="216"/>
      <c r="DNA323" s="216"/>
      <c r="DNB323" s="216"/>
      <c r="DNC323" s="216"/>
      <c r="DND323" s="216"/>
      <c r="DNE323" s="216"/>
      <c r="DNF323" s="216"/>
      <c r="DNG323" s="216"/>
      <c r="DNH323" s="216"/>
      <c r="DNI323" s="216"/>
      <c r="DNJ323" s="216"/>
      <c r="DNK323" s="216"/>
      <c r="DNL323" s="216"/>
      <c r="DNM323" s="216"/>
      <c r="DNN323" s="216"/>
      <c r="DNO323" s="216"/>
      <c r="DNP323" s="216"/>
      <c r="DNQ323" s="216"/>
      <c r="DNR323" s="216"/>
      <c r="DNS323" s="216"/>
      <c r="DNT323" s="216"/>
      <c r="DNU323" s="216"/>
      <c r="DNV323" s="216"/>
      <c r="DNW323" s="216"/>
      <c r="DNX323" s="216"/>
      <c r="DNY323" s="216"/>
      <c r="DNZ323" s="216"/>
      <c r="DOA323" s="216"/>
      <c r="DOB323" s="216"/>
      <c r="DOC323" s="216"/>
      <c r="DOD323" s="216"/>
      <c r="DOE323" s="216"/>
      <c r="DOF323" s="216"/>
      <c r="DOG323" s="216"/>
      <c r="DOH323" s="216"/>
      <c r="DOI323" s="216"/>
      <c r="DOJ323" s="216"/>
      <c r="DOK323" s="216"/>
      <c r="DOL323" s="216"/>
      <c r="DOM323" s="216"/>
      <c r="DON323" s="216"/>
      <c r="DOO323" s="216"/>
      <c r="DOP323" s="216"/>
      <c r="DOQ323" s="216"/>
      <c r="DOR323" s="216"/>
      <c r="DOS323" s="216"/>
      <c r="DOT323" s="216"/>
      <c r="DOU323" s="216"/>
      <c r="DOV323" s="216"/>
      <c r="DOW323" s="216"/>
      <c r="DOX323" s="216"/>
      <c r="DOY323" s="216"/>
      <c r="DOZ323" s="216"/>
      <c r="DPA323" s="216"/>
      <c r="DPB323" s="216"/>
      <c r="DPC323" s="216"/>
      <c r="DPD323" s="216"/>
      <c r="DPE323" s="216"/>
      <c r="DPF323" s="216"/>
      <c r="DPG323" s="216"/>
      <c r="DPH323" s="216"/>
      <c r="DPI323" s="216"/>
      <c r="DPJ323" s="216"/>
      <c r="DPK323" s="216"/>
      <c r="DPL323" s="216"/>
      <c r="DPM323" s="216"/>
      <c r="DPN323" s="216"/>
      <c r="DPO323" s="216"/>
      <c r="DPP323" s="216"/>
      <c r="DPQ323" s="216"/>
      <c r="DPR323" s="216"/>
      <c r="DPS323" s="216"/>
      <c r="DPT323" s="216"/>
      <c r="DPU323" s="216"/>
      <c r="DPV323" s="216"/>
      <c r="DPW323" s="216"/>
      <c r="DPX323" s="216"/>
      <c r="DPY323" s="216"/>
      <c r="DPZ323" s="216"/>
      <c r="DQA323" s="216"/>
      <c r="DQB323" s="216"/>
      <c r="DQC323" s="216"/>
      <c r="DQD323" s="216"/>
      <c r="DQE323" s="216"/>
      <c r="DQF323" s="216"/>
      <c r="DQG323" s="216"/>
      <c r="DQH323" s="216"/>
      <c r="DQI323" s="216"/>
      <c r="DQJ323" s="216"/>
      <c r="DQK323" s="216"/>
      <c r="DQL323" s="216"/>
      <c r="DQM323" s="216"/>
      <c r="DQN323" s="216"/>
      <c r="DQO323" s="216"/>
      <c r="DQP323" s="216"/>
      <c r="DQQ323" s="216"/>
      <c r="DQR323" s="216"/>
      <c r="DQS323" s="216"/>
      <c r="DQT323" s="216"/>
      <c r="DQU323" s="216"/>
      <c r="DQV323" s="216"/>
      <c r="DQW323" s="216"/>
      <c r="DQX323" s="216"/>
      <c r="DQY323" s="216"/>
      <c r="DQZ323" s="216"/>
      <c r="DRA323" s="216"/>
      <c r="DRB323" s="216"/>
      <c r="DRC323" s="216"/>
      <c r="DRD323" s="216"/>
      <c r="DRE323" s="216"/>
      <c r="DRF323" s="216"/>
      <c r="DRG323" s="216"/>
      <c r="DRH323" s="216"/>
      <c r="DRI323" s="216"/>
      <c r="DRJ323" s="216"/>
      <c r="DRK323" s="216"/>
      <c r="DRL323" s="216"/>
      <c r="DRM323" s="216"/>
      <c r="DRN323" s="216"/>
      <c r="DRO323" s="216"/>
      <c r="DRP323" s="216"/>
      <c r="DRQ323" s="216"/>
      <c r="DRR323" s="216"/>
      <c r="DRS323" s="216"/>
      <c r="DRT323" s="216"/>
      <c r="DRU323" s="216"/>
      <c r="DRV323" s="216"/>
      <c r="DRW323" s="216"/>
      <c r="DRX323" s="216"/>
      <c r="DRY323" s="216"/>
      <c r="DRZ323" s="216"/>
      <c r="DSA323" s="216"/>
      <c r="DSB323" s="216"/>
      <c r="DSC323" s="216"/>
      <c r="DSD323" s="216"/>
      <c r="DSE323" s="216"/>
      <c r="DSF323" s="216"/>
      <c r="DSG323" s="216"/>
      <c r="DSH323" s="216"/>
      <c r="DSI323" s="216"/>
      <c r="DSJ323" s="216"/>
      <c r="DSK323" s="216"/>
      <c r="DSL323" s="216"/>
      <c r="DSM323" s="216"/>
      <c r="DSN323" s="216"/>
      <c r="DSO323" s="216"/>
      <c r="DSP323" s="216"/>
      <c r="DSQ323" s="216"/>
      <c r="DSR323" s="216"/>
      <c r="DSS323" s="216"/>
      <c r="DST323" s="216"/>
      <c r="DSU323" s="216"/>
      <c r="DSV323" s="216"/>
      <c r="DSW323" s="216"/>
      <c r="DSX323" s="216"/>
      <c r="DSY323" s="216"/>
      <c r="DSZ323" s="216"/>
      <c r="DTA323" s="216"/>
      <c r="DTB323" s="216"/>
      <c r="DTC323" s="216"/>
      <c r="DTD323" s="216"/>
      <c r="DTE323" s="216"/>
      <c r="DTF323" s="216"/>
      <c r="DTG323" s="216"/>
      <c r="DTH323" s="216"/>
      <c r="DTI323" s="216"/>
      <c r="DTJ323" s="216"/>
      <c r="DTK323" s="216"/>
      <c r="DTL323" s="216"/>
      <c r="DTM323" s="216"/>
      <c r="DTN323" s="216"/>
      <c r="DTO323" s="216"/>
      <c r="DTP323" s="216"/>
      <c r="DTQ323" s="216"/>
      <c r="DTR323" s="216"/>
      <c r="DTS323" s="216"/>
      <c r="DTT323" s="216"/>
      <c r="DTU323" s="216"/>
      <c r="DTV323" s="216"/>
      <c r="DTW323" s="216"/>
      <c r="DTX323" s="216"/>
      <c r="DTY323" s="216"/>
      <c r="DTZ323" s="216"/>
      <c r="DUA323" s="216"/>
      <c r="DUB323" s="216"/>
      <c r="DUC323" s="216"/>
      <c r="DUD323" s="216"/>
      <c r="DUE323" s="216"/>
    </row>
    <row r="324" spans="1:3255" s="69" customFormat="1" x14ac:dyDescent="0.3">
      <c r="A324" s="459"/>
      <c r="B324" s="459"/>
      <c r="C324" s="819"/>
      <c r="D324" s="734"/>
      <c r="E324" s="735"/>
      <c r="F324" s="736"/>
      <c r="G324" s="553"/>
      <c r="H324" s="553"/>
      <c r="I324" s="553"/>
      <c r="J324" s="788"/>
      <c r="K324" s="73">
        <v>65.649000000000001</v>
      </c>
      <c r="L324" s="194">
        <v>6</v>
      </c>
      <c r="M324" s="399">
        <v>0</v>
      </c>
      <c r="N324" s="399">
        <v>0</v>
      </c>
      <c r="O324" s="533"/>
      <c r="P324" s="800"/>
      <c r="Q324" s="530"/>
      <c r="R324" s="530"/>
      <c r="S324" s="216"/>
      <c r="T324" s="216"/>
      <c r="U324" s="216"/>
      <c r="V324" s="216"/>
      <c r="W324" s="216"/>
      <c r="X324" s="216"/>
      <c r="Y324" s="216"/>
      <c r="Z324" s="216"/>
      <c r="AA324" s="216"/>
      <c r="AB324" s="216"/>
      <c r="AC324" s="216"/>
      <c r="AD324" s="216"/>
      <c r="AE324" s="216"/>
      <c r="AF324" s="216"/>
      <c r="AG324" s="216"/>
      <c r="AH324" s="216"/>
      <c r="AI324" s="216"/>
      <c r="AJ324" s="216"/>
      <c r="AK324" s="216"/>
      <c r="AL324" s="216"/>
      <c r="AM324" s="216"/>
      <c r="AN324" s="216"/>
      <c r="AO324" s="216"/>
      <c r="AP324" s="216"/>
      <c r="AQ324" s="216"/>
      <c r="AR324" s="216"/>
      <c r="AS324" s="216"/>
      <c r="AT324" s="216"/>
      <c r="AU324" s="216"/>
      <c r="AV324" s="216"/>
      <c r="AW324" s="216"/>
      <c r="AX324" s="216"/>
      <c r="AY324" s="216"/>
      <c r="AZ324" s="216"/>
      <c r="BA324" s="216"/>
      <c r="BB324" s="216"/>
      <c r="BC324" s="216"/>
      <c r="BD324" s="216"/>
      <c r="BE324" s="216"/>
      <c r="BF324" s="216"/>
      <c r="BG324" s="216"/>
      <c r="BH324" s="216"/>
      <c r="BI324" s="216"/>
      <c r="BJ324" s="216"/>
      <c r="BK324" s="216"/>
      <c r="BL324" s="216"/>
      <c r="BM324" s="216"/>
      <c r="BN324" s="216"/>
      <c r="BO324" s="216"/>
      <c r="BP324" s="216"/>
      <c r="BQ324" s="216"/>
      <c r="BR324" s="216"/>
      <c r="BS324" s="216"/>
      <c r="BT324" s="216"/>
      <c r="BU324" s="216"/>
      <c r="BV324" s="216"/>
      <c r="BW324" s="216"/>
      <c r="BX324" s="216"/>
      <c r="BY324" s="216"/>
      <c r="BZ324" s="216"/>
      <c r="CA324" s="216"/>
      <c r="CB324" s="216"/>
      <c r="CC324" s="216"/>
      <c r="CD324" s="216"/>
      <c r="CE324" s="216"/>
      <c r="CF324" s="216"/>
      <c r="CG324" s="216"/>
      <c r="CH324" s="216"/>
      <c r="CI324" s="216"/>
      <c r="CJ324" s="216"/>
      <c r="CK324" s="216"/>
      <c r="CL324" s="216"/>
      <c r="CM324" s="216"/>
      <c r="CN324" s="216"/>
      <c r="CO324" s="216"/>
      <c r="CP324" s="216"/>
      <c r="CQ324" s="216"/>
      <c r="CR324" s="216"/>
      <c r="CS324" s="216"/>
      <c r="CT324" s="216"/>
      <c r="CU324" s="216"/>
      <c r="CV324" s="216"/>
      <c r="CW324" s="216"/>
      <c r="CX324" s="216"/>
      <c r="CY324" s="216"/>
      <c r="CZ324" s="216"/>
      <c r="DA324" s="216"/>
      <c r="DB324" s="216"/>
      <c r="DC324" s="216"/>
      <c r="DD324" s="216"/>
      <c r="DE324" s="216"/>
      <c r="DF324" s="216"/>
      <c r="DG324" s="216"/>
      <c r="DH324" s="216"/>
      <c r="DI324" s="216"/>
      <c r="DJ324" s="216"/>
      <c r="DK324" s="216"/>
      <c r="DL324" s="216"/>
      <c r="DM324" s="216"/>
      <c r="DN324" s="216"/>
      <c r="DO324" s="216"/>
      <c r="DP324" s="216"/>
      <c r="DQ324" s="216"/>
      <c r="DR324" s="216"/>
      <c r="DS324" s="216"/>
      <c r="DT324" s="216"/>
      <c r="DU324" s="216"/>
      <c r="DV324" s="216"/>
      <c r="DW324" s="216"/>
      <c r="DX324" s="216"/>
      <c r="DY324" s="216"/>
      <c r="DZ324" s="216"/>
      <c r="EA324" s="216"/>
      <c r="EB324" s="216"/>
      <c r="EC324" s="216"/>
      <c r="ED324" s="216"/>
      <c r="EE324" s="216"/>
      <c r="EF324" s="216"/>
      <c r="EG324" s="216"/>
      <c r="EH324" s="216"/>
      <c r="EI324" s="216"/>
      <c r="EJ324" s="216"/>
      <c r="EK324" s="216"/>
      <c r="EL324" s="216"/>
      <c r="EM324" s="216"/>
      <c r="EN324" s="216"/>
      <c r="EO324" s="216"/>
      <c r="EP324" s="216"/>
      <c r="EQ324" s="216"/>
      <c r="ER324" s="216"/>
      <c r="ES324" s="216"/>
      <c r="ET324" s="216"/>
      <c r="EU324" s="216"/>
      <c r="EV324" s="216"/>
      <c r="EW324" s="216"/>
      <c r="EX324" s="216"/>
      <c r="EY324" s="216"/>
      <c r="EZ324" s="216"/>
      <c r="FA324" s="216"/>
      <c r="FB324" s="216"/>
      <c r="FC324" s="216"/>
      <c r="FD324" s="216"/>
      <c r="FE324" s="216"/>
      <c r="FF324" s="216"/>
      <c r="FG324" s="216"/>
      <c r="FH324" s="216"/>
      <c r="FI324" s="216"/>
      <c r="FJ324" s="216"/>
      <c r="FK324" s="216"/>
      <c r="FL324" s="216"/>
      <c r="FM324" s="216"/>
      <c r="FN324" s="216"/>
      <c r="FO324" s="216"/>
      <c r="FP324" s="216"/>
      <c r="FQ324" s="216"/>
      <c r="FR324" s="216"/>
      <c r="FS324" s="216"/>
      <c r="FT324" s="216"/>
      <c r="FU324" s="216"/>
      <c r="FV324" s="216"/>
      <c r="FW324" s="216"/>
      <c r="FX324" s="216"/>
      <c r="FY324" s="216"/>
      <c r="FZ324" s="216"/>
      <c r="GA324" s="216"/>
      <c r="GB324" s="216"/>
      <c r="GC324" s="216"/>
      <c r="GD324" s="216"/>
      <c r="GE324" s="216"/>
      <c r="GF324" s="216"/>
      <c r="GG324" s="216"/>
      <c r="GH324" s="216"/>
      <c r="GI324" s="216"/>
      <c r="GJ324" s="216"/>
      <c r="GK324" s="216"/>
      <c r="GL324" s="216"/>
      <c r="GM324" s="216"/>
      <c r="GN324" s="216"/>
      <c r="GO324" s="216"/>
      <c r="GP324" s="216"/>
      <c r="GQ324" s="216"/>
      <c r="GR324" s="216"/>
      <c r="GS324" s="216"/>
      <c r="GT324" s="216"/>
      <c r="GU324" s="216"/>
      <c r="GV324" s="216"/>
      <c r="GW324" s="216"/>
      <c r="GX324" s="216"/>
      <c r="GY324" s="216"/>
      <c r="GZ324" s="216"/>
      <c r="HA324" s="216"/>
      <c r="HB324" s="216"/>
      <c r="HC324" s="216"/>
      <c r="HD324" s="216"/>
      <c r="HE324" s="216"/>
      <c r="HF324" s="216"/>
      <c r="HG324" s="216"/>
      <c r="HH324" s="216"/>
      <c r="HI324" s="216"/>
      <c r="HJ324" s="216"/>
      <c r="HK324" s="216"/>
      <c r="HL324" s="216"/>
      <c r="HM324" s="216"/>
      <c r="HN324" s="216"/>
      <c r="HO324" s="216"/>
      <c r="HP324" s="216"/>
      <c r="HQ324" s="216"/>
      <c r="HR324" s="216"/>
      <c r="HS324" s="216"/>
      <c r="HT324" s="216"/>
      <c r="HU324" s="216"/>
      <c r="HV324" s="216"/>
      <c r="HW324" s="216"/>
      <c r="HX324" s="216"/>
      <c r="HY324" s="216"/>
      <c r="HZ324" s="216"/>
      <c r="IA324" s="216"/>
      <c r="IB324" s="216"/>
      <c r="IC324" s="216"/>
      <c r="ID324" s="216"/>
      <c r="IE324" s="216"/>
      <c r="IF324" s="216"/>
      <c r="IG324" s="216"/>
      <c r="IH324" s="216"/>
      <c r="II324" s="216"/>
      <c r="IJ324" s="216"/>
      <c r="IK324" s="216"/>
      <c r="IL324" s="216"/>
      <c r="IM324" s="216"/>
      <c r="IN324" s="216"/>
      <c r="IO324" s="216"/>
      <c r="IP324" s="216"/>
      <c r="IQ324" s="216"/>
      <c r="IR324" s="216"/>
      <c r="IS324" s="216"/>
      <c r="IT324" s="216"/>
      <c r="IU324" s="216"/>
      <c r="IV324" s="216"/>
      <c r="IW324" s="216"/>
      <c r="IX324" s="216"/>
      <c r="IY324" s="216"/>
      <c r="IZ324" s="216"/>
      <c r="JA324" s="216"/>
      <c r="JB324" s="216"/>
      <c r="JC324" s="216"/>
      <c r="JD324" s="216"/>
      <c r="JE324" s="216"/>
      <c r="JF324" s="216"/>
      <c r="JG324" s="216"/>
      <c r="JH324" s="216"/>
      <c r="JI324" s="216"/>
      <c r="JJ324" s="216"/>
      <c r="JK324" s="216"/>
      <c r="JL324" s="216"/>
      <c r="JM324" s="216"/>
      <c r="JN324" s="216"/>
      <c r="JO324" s="216"/>
      <c r="JP324" s="216"/>
      <c r="JQ324" s="216"/>
      <c r="JR324" s="216"/>
      <c r="JS324" s="216"/>
      <c r="JT324" s="216"/>
      <c r="JU324" s="216"/>
      <c r="JV324" s="216"/>
      <c r="JW324" s="216"/>
      <c r="JX324" s="216"/>
      <c r="JY324" s="216"/>
      <c r="JZ324" s="216"/>
      <c r="KA324" s="216"/>
      <c r="KB324" s="216"/>
      <c r="KC324" s="216"/>
      <c r="KD324" s="216"/>
      <c r="KE324" s="216"/>
      <c r="KF324" s="216"/>
      <c r="KG324" s="216"/>
      <c r="KH324" s="216"/>
      <c r="KI324" s="216"/>
      <c r="KJ324" s="216"/>
      <c r="KK324" s="216"/>
      <c r="KL324" s="216"/>
      <c r="KM324" s="216"/>
      <c r="KN324" s="216"/>
      <c r="KO324" s="216"/>
      <c r="KP324" s="216"/>
      <c r="KQ324" s="216"/>
      <c r="KR324" s="216"/>
      <c r="KS324" s="216"/>
      <c r="KT324" s="216"/>
      <c r="KU324" s="216"/>
      <c r="KV324" s="216"/>
      <c r="KW324" s="216"/>
      <c r="KX324" s="216"/>
      <c r="KY324" s="216"/>
      <c r="KZ324" s="216"/>
      <c r="LA324" s="216"/>
      <c r="LB324" s="216"/>
      <c r="LC324" s="216"/>
      <c r="LD324" s="216"/>
      <c r="LE324" s="216"/>
      <c r="LF324" s="216"/>
      <c r="LG324" s="216"/>
      <c r="LH324" s="216"/>
      <c r="LI324" s="216"/>
      <c r="LJ324" s="216"/>
      <c r="LK324" s="216"/>
      <c r="LL324" s="216"/>
      <c r="LM324" s="216"/>
      <c r="LN324" s="216"/>
      <c r="LO324" s="216"/>
      <c r="LP324" s="216"/>
      <c r="LQ324" s="216"/>
      <c r="LR324" s="216"/>
      <c r="LS324" s="216"/>
      <c r="LT324" s="216"/>
      <c r="LU324" s="216"/>
      <c r="LV324" s="216"/>
      <c r="LW324" s="216"/>
      <c r="LX324" s="216"/>
      <c r="LY324" s="216"/>
      <c r="LZ324" s="216"/>
      <c r="MA324" s="216"/>
      <c r="MB324" s="216"/>
      <c r="MC324" s="216"/>
      <c r="MD324" s="216"/>
      <c r="ME324" s="216"/>
      <c r="MF324" s="216"/>
      <c r="MG324" s="216"/>
      <c r="MH324" s="216"/>
      <c r="MI324" s="216"/>
      <c r="MJ324" s="216"/>
      <c r="MK324" s="216"/>
      <c r="ML324" s="216"/>
      <c r="MM324" s="216"/>
      <c r="MN324" s="216"/>
      <c r="MO324" s="216"/>
      <c r="MP324" s="216"/>
      <c r="MQ324" s="216"/>
      <c r="MR324" s="216"/>
      <c r="MS324" s="216"/>
      <c r="MT324" s="216"/>
      <c r="MU324" s="216"/>
      <c r="MV324" s="216"/>
      <c r="MW324" s="216"/>
      <c r="MX324" s="216"/>
      <c r="MY324" s="216"/>
      <c r="MZ324" s="216"/>
      <c r="NA324" s="216"/>
      <c r="NB324" s="216"/>
      <c r="NC324" s="216"/>
      <c r="ND324" s="216"/>
      <c r="NE324" s="216"/>
      <c r="NF324" s="216"/>
      <c r="NG324" s="216"/>
      <c r="NH324" s="216"/>
      <c r="NI324" s="216"/>
      <c r="NJ324" s="216"/>
      <c r="NK324" s="216"/>
      <c r="NL324" s="216"/>
      <c r="NM324" s="216"/>
      <c r="NN324" s="216"/>
      <c r="NO324" s="216"/>
      <c r="NP324" s="216"/>
      <c r="NQ324" s="216"/>
      <c r="NR324" s="216"/>
      <c r="NS324" s="216"/>
      <c r="NT324" s="216"/>
      <c r="NU324" s="216"/>
      <c r="NV324" s="216"/>
      <c r="NW324" s="216"/>
      <c r="NX324" s="216"/>
      <c r="NY324" s="216"/>
      <c r="NZ324" s="216"/>
      <c r="OA324" s="216"/>
      <c r="OB324" s="216"/>
      <c r="OC324" s="216"/>
      <c r="OD324" s="216"/>
      <c r="OE324" s="216"/>
      <c r="OF324" s="216"/>
      <c r="OG324" s="216"/>
      <c r="OH324" s="216"/>
      <c r="OI324" s="216"/>
      <c r="OJ324" s="216"/>
      <c r="OK324" s="216"/>
      <c r="OL324" s="216"/>
      <c r="OM324" s="216"/>
      <c r="ON324" s="216"/>
      <c r="OO324" s="216"/>
      <c r="OP324" s="216"/>
      <c r="OQ324" s="216"/>
      <c r="OR324" s="216"/>
      <c r="OS324" s="216"/>
      <c r="OT324" s="216"/>
      <c r="OU324" s="216"/>
      <c r="OV324" s="216"/>
      <c r="OW324" s="216"/>
      <c r="OX324" s="216"/>
      <c r="OY324" s="216"/>
      <c r="OZ324" s="216"/>
      <c r="PA324" s="216"/>
      <c r="PB324" s="216"/>
      <c r="PC324" s="216"/>
      <c r="PD324" s="216"/>
      <c r="PE324" s="216"/>
      <c r="PF324" s="216"/>
      <c r="PG324" s="216"/>
      <c r="PH324" s="216"/>
      <c r="PI324" s="216"/>
      <c r="PJ324" s="216"/>
      <c r="PK324" s="216"/>
      <c r="PL324" s="216"/>
      <c r="PM324" s="216"/>
      <c r="PN324" s="216"/>
      <c r="PO324" s="216"/>
      <c r="PP324" s="216"/>
      <c r="PQ324" s="216"/>
      <c r="PR324" s="216"/>
      <c r="PS324" s="216"/>
      <c r="PT324" s="216"/>
      <c r="PU324" s="216"/>
      <c r="PV324" s="216"/>
      <c r="PW324" s="216"/>
      <c r="PX324" s="216"/>
      <c r="PY324" s="216"/>
      <c r="PZ324" s="216"/>
      <c r="QA324" s="216"/>
      <c r="QB324" s="216"/>
      <c r="QC324" s="216"/>
      <c r="QD324" s="216"/>
      <c r="QE324" s="216"/>
      <c r="QF324" s="216"/>
      <c r="QG324" s="216"/>
      <c r="QH324" s="216"/>
      <c r="QI324" s="216"/>
      <c r="QJ324" s="216"/>
      <c r="QK324" s="216"/>
      <c r="QL324" s="216"/>
      <c r="QM324" s="216"/>
      <c r="QN324" s="216"/>
      <c r="QO324" s="216"/>
      <c r="QP324" s="216"/>
      <c r="QQ324" s="216"/>
      <c r="QR324" s="216"/>
      <c r="QS324" s="216"/>
      <c r="QT324" s="216"/>
      <c r="QU324" s="216"/>
      <c r="QV324" s="216"/>
      <c r="QW324" s="216"/>
      <c r="QX324" s="216"/>
      <c r="QY324" s="216"/>
      <c r="QZ324" s="216"/>
      <c r="RA324" s="216"/>
      <c r="RB324" s="216"/>
      <c r="RC324" s="216"/>
      <c r="RD324" s="216"/>
      <c r="RE324" s="216"/>
      <c r="RF324" s="216"/>
      <c r="RG324" s="216"/>
      <c r="RH324" s="216"/>
      <c r="RI324" s="216"/>
      <c r="RJ324" s="216"/>
      <c r="RK324" s="216"/>
      <c r="RL324" s="216"/>
      <c r="RM324" s="216"/>
      <c r="RN324" s="216"/>
      <c r="RO324" s="216"/>
      <c r="RP324" s="216"/>
      <c r="RQ324" s="216"/>
      <c r="RR324" s="216"/>
      <c r="RS324" s="216"/>
      <c r="RT324" s="216"/>
      <c r="RU324" s="216"/>
      <c r="RV324" s="216"/>
      <c r="RW324" s="216"/>
      <c r="RX324" s="216"/>
      <c r="RY324" s="216"/>
      <c r="RZ324" s="216"/>
      <c r="SA324" s="216"/>
      <c r="SB324" s="216"/>
      <c r="SC324" s="216"/>
      <c r="SD324" s="216"/>
      <c r="SE324" s="216"/>
      <c r="SF324" s="216"/>
      <c r="SG324" s="216"/>
      <c r="SH324" s="216"/>
      <c r="SI324" s="216"/>
      <c r="SJ324" s="216"/>
      <c r="SK324" s="216"/>
      <c r="SL324" s="216"/>
      <c r="SM324" s="216"/>
      <c r="SN324" s="216"/>
      <c r="SO324" s="216"/>
      <c r="SP324" s="216"/>
      <c r="SQ324" s="216"/>
      <c r="SR324" s="216"/>
      <c r="SS324" s="216"/>
      <c r="ST324" s="216"/>
      <c r="SU324" s="216"/>
      <c r="SV324" s="216"/>
      <c r="SW324" s="216"/>
      <c r="SX324" s="216"/>
      <c r="SY324" s="216"/>
      <c r="SZ324" s="216"/>
      <c r="TA324" s="216"/>
      <c r="TB324" s="216"/>
      <c r="TC324" s="216"/>
      <c r="TD324" s="216"/>
      <c r="TE324" s="216"/>
      <c r="TF324" s="216"/>
      <c r="TG324" s="216"/>
      <c r="TH324" s="216"/>
      <c r="TI324" s="216"/>
      <c r="TJ324" s="216"/>
      <c r="TK324" s="216"/>
      <c r="TL324" s="216"/>
      <c r="TM324" s="216"/>
      <c r="TN324" s="216"/>
      <c r="TO324" s="216"/>
      <c r="TP324" s="216"/>
      <c r="TQ324" s="216"/>
      <c r="TR324" s="216"/>
      <c r="TS324" s="216"/>
      <c r="TT324" s="216"/>
      <c r="TU324" s="216"/>
      <c r="TV324" s="216"/>
      <c r="TW324" s="216"/>
      <c r="TX324" s="216"/>
      <c r="TY324" s="216"/>
      <c r="TZ324" s="216"/>
      <c r="UA324" s="216"/>
      <c r="UB324" s="216"/>
      <c r="UC324" s="216"/>
      <c r="UD324" s="216"/>
      <c r="UE324" s="216"/>
      <c r="UF324" s="216"/>
      <c r="UG324" s="216"/>
      <c r="UH324" s="216"/>
      <c r="UI324" s="216"/>
      <c r="UJ324" s="216"/>
      <c r="UK324" s="216"/>
      <c r="UL324" s="216"/>
      <c r="UM324" s="216"/>
      <c r="UN324" s="216"/>
      <c r="UO324" s="216"/>
      <c r="UP324" s="216"/>
      <c r="UQ324" s="216"/>
      <c r="UR324" s="216"/>
      <c r="US324" s="216"/>
      <c r="UT324" s="216"/>
      <c r="UU324" s="216"/>
      <c r="UV324" s="216"/>
      <c r="UW324" s="216"/>
      <c r="UX324" s="216"/>
      <c r="UY324" s="216"/>
      <c r="UZ324" s="216"/>
      <c r="VA324" s="216"/>
      <c r="VB324" s="216"/>
      <c r="VC324" s="216"/>
      <c r="VD324" s="216"/>
      <c r="VE324" s="216"/>
      <c r="VF324" s="216"/>
      <c r="VG324" s="216"/>
      <c r="VH324" s="216"/>
      <c r="VI324" s="216"/>
      <c r="VJ324" s="216"/>
      <c r="VK324" s="216"/>
      <c r="VL324" s="216"/>
      <c r="VM324" s="216"/>
      <c r="VN324" s="216"/>
      <c r="VO324" s="216"/>
      <c r="VP324" s="216"/>
      <c r="VQ324" s="216"/>
      <c r="VR324" s="216"/>
      <c r="VS324" s="216"/>
      <c r="VT324" s="216"/>
      <c r="VU324" s="216"/>
      <c r="VV324" s="216"/>
      <c r="VW324" s="216"/>
      <c r="VX324" s="216"/>
      <c r="VY324" s="216"/>
      <c r="VZ324" s="216"/>
      <c r="WA324" s="216"/>
      <c r="WB324" s="216"/>
      <c r="WC324" s="216"/>
      <c r="WD324" s="216"/>
      <c r="WE324" s="216"/>
      <c r="WF324" s="216"/>
      <c r="WG324" s="216"/>
      <c r="WH324" s="216"/>
      <c r="WI324" s="216"/>
      <c r="WJ324" s="216"/>
      <c r="WK324" s="216"/>
      <c r="WL324" s="216"/>
      <c r="WM324" s="216"/>
      <c r="WN324" s="216"/>
      <c r="WO324" s="216"/>
      <c r="WP324" s="216"/>
      <c r="WQ324" s="216"/>
      <c r="WR324" s="216"/>
      <c r="WS324" s="216"/>
      <c r="WT324" s="216"/>
      <c r="WU324" s="216"/>
      <c r="WV324" s="216"/>
      <c r="WW324" s="216"/>
      <c r="WX324" s="216"/>
      <c r="WY324" s="216"/>
      <c r="WZ324" s="216"/>
      <c r="XA324" s="216"/>
      <c r="XB324" s="216"/>
      <c r="XC324" s="216"/>
      <c r="XD324" s="216"/>
      <c r="XE324" s="216"/>
      <c r="XF324" s="216"/>
      <c r="XG324" s="216"/>
      <c r="XH324" s="216"/>
      <c r="XI324" s="216"/>
      <c r="XJ324" s="216"/>
      <c r="XK324" s="216"/>
      <c r="XL324" s="216"/>
      <c r="XM324" s="216"/>
      <c r="XN324" s="216"/>
      <c r="XO324" s="216"/>
      <c r="XP324" s="216"/>
      <c r="XQ324" s="216"/>
      <c r="XR324" s="216"/>
      <c r="XS324" s="216"/>
      <c r="XT324" s="216"/>
      <c r="XU324" s="216"/>
      <c r="XV324" s="216"/>
      <c r="XW324" s="216"/>
      <c r="XX324" s="216"/>
      <c r="XY324" s="216"/>
      <c r="XZ324" s="216"/>
      <c r="YA324" s="216"/>
      <c r="YB324" s="216"/>
      <c r="YC324" s="216"/>
      <c r="YD324" s="216"/>
      <c r="YE324" s="216"/>
      <c r="YF324" s="216"/>
      <c r="YG324" s="216"/>
      <c r="YH324" s="216"/>
      <c r="YI324" s="216"/>
      <c r="YJ324" s="216"/>
      <c r="YK324" s="216"/>
      <c r="YL324" s="216"/>
      <c r="YM324" s="216"/>
      <c r="YN324" s="216"/>
      <c r="YO324" s="216"/>
      <c r="YP324" s="216"/>
      <c r="YQ324" s="216"/>
      <c r="YR324" s="216"/>
      <c r="YS324" s="216"/>
      <c r="YT324" s="216"/>
      <c r="YU324" s="216"/>
      <c r="YV324" s="216"/>
      <c r="YW324" s="216"/>
      <c r="YX324" s="216"/>
      <c r="YY324" s="216"/>
      <c r="YZ324" s="216"/>
      <c r="ZA324" s="216"/>
      <c r="ZB324" s="216"/>
      <c r="ZC324" s="216"/>
      <c r="ZD324" s="216"/>
      <c r="ZE324" s="216"/>
      <c r="ZF324" s="216"/>
      <c r="ZG324" s="216"/>
      <c r="ZH324" s="216"/>
      <c r="ZI324" s="216"/>
      <c r="ZJ324" s="216"/>
      <c r="ZK324" s="216"/>
      <c r="ZL324" s="216"/>
      <c r="ZM324" s="216"/>
      <c r="ZN324" s="216"/>
      <c r="ZO324" s="216"/>
      <c r="ZP324" s="216"/>
      <c r="ZQ324" s="216"/>
      <c r="ZR324" s="216"/>
      <c r="ZS324" s="216"/>
      <c r="ZT324" s="216"/>
      <c r="ZU324" s="216"/>
      <c r="ZV324" s="216"/>
      <c r="ZW324" s="216"/>
      <c r="ZX324" s="216"/>
      <c r="ZY324" s="216"/>
      <c r="ZZ324" s="216"/>
      <c r="AAA324" s="216"/>
      <c r="AAB324" s="216"/>
      <c r="AAC324" s="216"/>
      <c r="AAD324" s="216"/>
      <c r="AAE324" s="216"/>
      <c r="AAF324" s="216"/>
      <c r="AAG324" s="216"/>
      <c r="AAH324" s="216"/>
      <c r="AAI324" s="216"/>
      <c r="AAJ324" s="216"/>
      <c r="AAK324" s="216"/>
      <c r="AAL324" s="216"/>
      <c r="AAM324" s="216"/>
      <c r="AAN324" s="216"/>
      <c r="AAO324" s="216"/>
      <c r="AAP324" s="216"/>
      <c r="AAQ324" s="216"/>
      <c r="AAR324" s="216"/>
      <c r="AAS324" s="216"/>
      <c r="AAT324" s="216"/>
      <c r="AAU324" s="216"/>
      <c r="AAV324" s="216"/>
      <c r="AAW324" s="216"/>
      <c r="AAX324" s="216"/>
      <c r="AAY324" s="216"/>
      <c r="AAZ324" s="216"/>
      <c r="ABA324" s="216"/>
      <c r="ABB324" s="216"/>
      <c r="ABC324" s="216"/>
      <c r="ABD324" s="216"/>
      <c r="ABE324" s="216"/>
      <c r="ABF324" s="216"/>
      <c r="ABG324" s="216"/>
      <c r="ABH324" s="216"/>
      <c r="ABI324" s="216"/>
      <c r="ABJ324" s="216"/>
      <c r="ABK324" s="216"/>
      <c r="ABL324" s="216"/>
      <c r="ABM324" s="216"/>
      <c r="ABN324" s="216"/>
      <c r="ABO324" s="216"/>
      <c r="ABP324" s="216"/>
      <c r="ABQ324" s="216"/>
      <c r="ABR324" s="216"/>
      <c r="ABS324" s="216"/>
      <c r="ABT324" s="216"/>
      <c r="ABU324" s="216"/>
      <c r="ABV324" s="216"/>
      <c r="ABW324" s="216"/>
      <c r="ABX324" s="216"/>
      <c r="ABY324" s="216"/>
      <c r="ABZ324" s="216"/>
      <c r="ACA324" s="216"/>
      <c r="ACB324" s="216"/>
      <c r="ACC324" s="216"/>
      <c r="ACD324" s="216"/>
      <c r="ACE324" s="216"/>
      <c r="ACF324" s="216"/>
      <c r="ACG324" s="216"/>
      <c r="ACH324" s="216"/>
      <c r="ACI324" s="216"/>
      <c r="ACJ324" s="216"/>
      <c r="ACK324" s="216"/>
      <c r="ACL324" s="216"/>
      <c r="ACM324" s="216"/>
      <c r="ACN324" s="216"/>
      <c r="ACO324" s="216"/>
      <c r="ACP324" s="216"/>
      <c r="ACQ324" s="216"/>
      <c r="ACR324" s="216"/>
      <c r="ACS324" s="216"/>
      <c r="ACT324" s="216"/>
      <c r="ACU324" s="216"/>
      <c r="ACV324" s="216"/>
      <c r="ACW324" s="216"/>
      <c r="ACX324" s="216"/>
      <c r="ACY324" s="216"/>
      <c r="ACZ324" s="216"/>
      <c r="ADA324" s="216"/>
      <c r="ADB324" s="216"/>
      <c r="ADC324" s="216"/>
      <c r="ADD324" s="216"/>
      <c r="ADE324" s="216"/>
      <c r="ADF324" s="216"/>
      <c r="ADG324" s="216"/>
      <c r="ADH324" s="216"/>
      <c r="ADI324" s="216"/>
      <c r="ADJ324" s="216"/>
      <c r="ADK324" s="216"/>
      <c r="ADL324" s="216"/>
      <c r="ADM324" s="216"/>
      <c r="ADN324" s="216"/>
      <c r="ADO324" s="216"/>
      <c r="ADP324" s="216"/>
      <c r="ADQ324" s="216"/>
      <c r="ADR324" s="216"/>
      <c r="ADS324" s="216"/>
      <c r="ADT324" s="216"/>
      <c r="ADU324" s="216"/>
      <c r="ADV324" s="216"/>
      <c r="ADW324" s="216"/>
      <c r="ADX324" s="216"/>
      <c r="ADY324" s="216"/>
      <c r="ADZ324" s="216"/>
      <c r="AEA324" s="216"/>
      <c r="AEB324" s="216"/>
      <c r="AEC324" s="216"/>
      <c r="AED324" s="216"/>
      <c r="AEE324" s="216"/>
      <c r="AEF324" s="216"/>
      <c r="AEG324" s="216"/>
      <c r="AEH324" s="216"/>
      <c r="AEI324" s="216"/>
      <c r="AEJ324" s="216"/>
      <c r="AEK324" s="216"/>
      <c r="AEL324" s="216"/>
      <c r="AEM324" s="216"/>
      <c r="AEN324" s="216"/>
      <c r="AEO324" s="216"/>
      <c r="AEP324" s="216"/>
      <c r="AEQ324" s="216"/>
      <c r="AER324" s="216"/>
      <c r="AES324" s="216"/>
      <c r="AET324" s="216"/>
      <c r="AEU324" s="216"/>
      <c r="AEV324" s="216"/>
      <c r="AEW324" s="216"/>
      <c r="AEX324" s="216"/>
      <c r="AEY324" s="216"/>
      <c r="AEZ324" s="216"/>
      <c r="AFA324" s="216"/>
      <c r="AFB324" s="216"/>
      <c r="AFC324" s="216"/>
      <c r="AFD324" s="216"/>
      <c r="AFE324" s="216"/>
      <c r="AFF324" s="216"/>
      <c r="AFG324" s="216"/>
      <c r="AFH324" s="216"/>
      <c r="AFI324" s="216"/>
      <c r="AFJ324" s="216"/>
      <c r="AFK324" s="216"/>
      <c r="AFL324" s="216"/>
      <c r="AFM324" s="216"/>
      <c r="AFN324" s="216"/>
      <c r="AFO324" s="216"/>
      <c r="AFP324" s="216"/>
      <c r="AFQ324" s="216"/>
      <c r="AFR324" s="216"/>
      <c r="AFS324" s="216"/>
      <c r="AFT324" s="216"/>
      <c r="AFU324" s="216"/>
      <c r="AFV324" s="216"/>
      <c r="AFW324" s="216"/>
      <c r="AFX324" s="216"/>
      <c r="AFY324" s="216"/>
      <c r="AFZ324" s="216"/>
      <c r="AGA324" s="216"/>
      <c r="AGB324" s="216"/>
      <c r="AGC324" s="216"/>
      <c r="AGD324" s="216"/>
      <c r="AGE324" s="216"/>
      <c r="AGF324" s="216"/>
      <c r="AGG324" s="216"/>
      <c r="AGH324" s="216"/>
      <c r="AGI324" s="216"/>
      <c r="AGJ324" s="216"/>
      <c r="AGK324" s="216"/>
      <c r="AGL324" s="216"/>
      <c r="AGM324" s="216"/>
      <c r="AGN324" s="216"/>
      <c r="AGO324" s="216"/>
      <c r="AGP324" s="216"/>
      <c r="AGQ324" s="216"/>
      <c r="AGR324" s="216"/>
      <c r="AGS324" s="216"/>
      <c r="AGT324" s="216"/>
      <c r="AGU324" s="216"/>
      <c r="AGV324" s="216"/>
      <c r="AGW324" s="216"/>
      <c r="AGX324" s="216"/>
      <c r="AGY324" s="216"/>
      <c r="AGZ324" s="216"/>
      <c r="AHA324" s="216"/>
      <c r="AHB324" s="216"/>
      <c r="AHC324" s="216"/>
      <c r="AHD324" s="216"/>
      <c r="AHE324" s="216"/>
      <c r="AHF324" s="216"/>
      <c r="AHG324" s="216"/>
      <c r="AHH324" s="216"/>
      <c r="AHI324" s="216"/>
      <c r="AHJ324" s="216"/>
      <c r="AHK324" s="216"/>
      <c r="AHL324" s="216"/>
      <c r="AHM324" s="216"/>
      <c r="AHN324" s="216"/>
      <c r="AHO324" s="216"/>
      <c r="AHP324" s="216"/>
      <c r="AHQ324" s="216"/>
      <c r="AHR324" s="216"/>
      <c r="AHS324" s="216"/>
      <c r="AHT324" s="216"/>
      <c r="AHU324" s="216"/>
      <c r="AHV324" s="216"/>
      <c r="AHW324" s="216"/>
      <c r="AHX324" s="216"/>
      <c r="AHY324" s="216"/>
      <c r="AHZ324" s="216"/>
      <c r="AIA324" s="216"/>
      <c r="AIB324" s="216"/>
      <c r="AIC324" s="216"/>
      <c r="AID324" s="216"/>
      <c r="AIE324" s="216"/>
      <c r="AIF324" s="216"/>
      <c r="AIG324" s="216"/>
      <c r="AIH324" s="216"/>
      <c r="AII324" s="216"/>
      <c r="AIJ324" s="216"/>
      <c r="AIK324" s="216"/>
      <c r="AIL324" s="216"/>
      <c r="AIM324" s="216"/>
      <c r="AIN324" s="216"/>
      <c r="AIO324" s="216"/>
      <c r="AIP324" s="216"/>
      <c r="AIQ324" s="216"/>
      <c r="AIR324" s="216"/>
      <c r="AIS324" s="216"/>
      <c r="AIT324" s="216"/>
      <c r="AIU324" s="216"/>
      <c r="AIV324" s="216"/>
      <c r="AIW324" s="216"/>
      <c r="AIX324" s="216"/>
      <c r="AIY324" s="216"/>
      <c r="AIZ324" s="216"/>
      <c r="AJA324" s="216"/>
      <c r="AJB324" s="216"/>
      <c r="AJC324" s="216"/>
      <c r="AJD324" s="216"/>
      <c r="AJE324" s="216"/>
      <c r="AJF324" s="216"/>
      <c r="AJG324" s="216"/>
      <c r="AJH324" s="216"/>
      <c r="AJI324" s="216"/>
      <c r="AJJ324" s="216"/>
      <c r="AJK324" s="216"/>
      <c r="AJL324" s="216"/>
      <c r="AJM324" s="216"/>
      <c r="AJN324" s="216"/>
      <c r="AJO324" s="216"/>
      <c r="AJP324" s="216"/>
      <c r="AJQ324" s="216"/>
      <c r="AJR324" s="216"/>
      <c r="AJS324" s="216"/>
      <c r="AJT324" s="216"/>
      <c r="AJU324" s="216"/>
      <c r="AJV324" s="216"/>
      <c r="AJW324" s="216"/>
      <c r="AJX324" s="216"/>
      <c r="AJY324" s="216"/>
      <c r="AJZ324" s="216"/>
      <c r="AKA324" s="216"/>
      <c r="AKB324" s="216"/>
      <c r="AKC324" s="216"/>
      <c r="AKD324" s="216"/>
      <c r="AKE324" s="216"/>
      <c r="AKF324" s="216"/>
      <c r="AKG324" s="216"/>
      <c r="AKH324" s="216"/>
      <c r="AKI324" s="216"/>
      <c r="AKJ324" s="216"/>
      <c r="AKK324" s="216"/>
      <c r="AKL324" s="216"/>
      <c r="AKM324" s="216"/>
      <c r="AKN324" s="216"/>
      <c r="AKO324" s="216"/>
      <c r="AKP324" s="216"/>
      <c r="AKQ324" s="216"/>
      <c r="AKR324" s="216"/>
      <c r="AKS324" s="216"/>
      <c r="AKT324" s="216"/>
      <c r="AKU324" s="216"/>
      <c r="AKV324" s="216"/>
      <c r="AKW324" s="216"/>
      <c r="AKX324" s="216"/>
      <c r="AKY324" s="216"/>
      <c r="AKZ324" s="216"/>
      <c r="ALA324" s="216"/>
      <c r="ALB324" s="216"/>
      <c r="ALC324" s="216"/>
      <c r="ALD324" s="216"/>
      <c r="ALE324" s="216"/>
      <c r="ALF324" s="216"/>
      <c r="ALG324" s="216"/>
      <c r="ALH324" s="216"/>
      <c r="ALI324" s="216"/>
      <c r="ALJ324" s="216"/>
      <c r="ALK324" s="216"/>
      <c r="ALL324" s="216"/>
      <c r="ALM324" s="216"/>
      <c r="ALN324" s="216"/>
      <c r="ALO324" s="216"/>
      <c r="ALP324" s="216"/>
      <c r="ALQ324" s="216"/>
      <c r="ALR324" s="216"/>
      <c r="ALS324" s="216"/>
      <c r="ALT324" s="216"/>
      <c r="ALU324" s="216"/>
      <c r="ALV324" s="216"/>
      <c r="ALW324" s="216"/>
      <c r="ALX324" s="216"/>
      <c r="ALY324" s="216"/>
      <c r="ALZ324" s="216"/>
      <c r="AMA324" s="216"/>
      <c r="AMB324" s="216"/>
      <c r="AMC324" s="216"/>
      <c r="AMD324" s="216"/>
      <c r="AME324" s="216"/>
      <c r="AMF324" s="216"/>
      <c r="AMG324" s="216"/>
      <c r="AMH324" s="216"/>
      <c r="AMI324" s="216"/>
      <c r="AMJ324" s="216"/>
      <c r="AMK324" s="216"/>
      <c r="AML324" s="216"/>
      <c r="AMM324" s="216"/>
      <c r="AMN324" s="216"/>
      <c r="AMO324" s="216"/>
      <c r="AMP324" s="216"/>
      <c r="AMQ324" s="216"/>
      <c r="AMR324" s="216"/>
      <c r="AMS324" s="216"/>
      <c r="AMT324" s="216"/>
      <c r="AMU324" s="216"/>
      <c r="AMV324" s="216"/>
      <c r="AMW324" s="216"/>
      <c r="AMX324" s="216"/>
      <c r="AMY324" s="216"/>
      <c r="AMZ324" s="216"/>
      <c r="ANA324" s="216"/>
      <c r="ANB324" s="216"/>
      <c r="ANC324" s="216"/>
      <c r="AND324" s="216"/>
      <c r="ANE324" s="216"/>
      <c r="ANF324" s="216"/>
      <c r="ANG324" s="216"/>
      <c r="ANH324" s="216"/>
      <c r="ANI324" s="216"/>
      <c r="ANJ324" s="216"/>
      <c r="ANK324" s="216"/>
      <c r="ANL324" s="216"/>
      <c r="ANM324" s="216"/>
      <c r="ANN324" s="216"/>
      <c r="ANO324" s="216"/>
      <c r="ANP324" s="216"/>
      <c r="ANQ324" s="216"/>
      <c r="ANR324" s="216"/>
      <c r="ANS324" s="216"/>
      <c r="ANT324" s="216"/>
      <c r="ANU324" s="216"/>
      <c r="ANV324" s="216"/>
      <c r="ANW324" s="216"/>
      <c r="ANX324" s="216"/>
      <c r="ANY324" s="216"/>
      <c r="ANZ324" s="216"/>
      <c r="AOA324" s="216"/>
      <c r="AOB324" s="216"/>
      <c r="AOC324" s="216"/>
      <c r="AOD324" s="216"/>
      <c r="AOE324" s="216"/>
      <c r="AOF324" s="216"/>
      <c r="AOG324" s="216"/>
      <c r="AOH324" s="216"/>
      <c r="AOI324" s="216"/>
      <c r="AOJ324" s="216"/>
      <c r="AOK324" s="216"/>
      <c r="AOL324" s="216"/>
      <c r="AOM324" s="216"/>
      <c r="AON324" s="216"/>
      <c r="AOO324" s="216"/>
      <c r="AOP324" s="216"/>
      <c r="AOQ324" s="216"/>
      <c r="AOR324" s="216"/>
      <c r="AOS324" s="216"/>
      <c r="AOT324" s="216"/>
      <c r="AOU324" s="216"/>
      <c r="AOV324" s="216"/>
      <c r="AOW324" s="216"/>
      <c r="AOX324" s="216"/>
      <c r="AOY324" s="216"/>
      <c r="AOZ324" s="216"/>
      <c r="APA324" s="216"/>
      <c r="APB324" s="216"/>
      <c r="APC324" s="216"/>
      <c r="APD324" s="216"/>
      <c r="APE324" s="216"/>
      <c r="APF324" s="216"/>
      <c r="APG324" s="216"/>
      <c r="APH324" s="216"/>
      <c r="API324" s="216"/>
      <c r="APJ324" s="216"/>
      <c r="APK324" s="216"/>
      <c r="APL324" s="216"/>
      <c r="APM324" s="216"/>
      <c r="APN324" s="216"/>
      <c r="APO324" s="216"/>
      <c r="APP324" s="216"/>
      <c r="APQ324" s="216"/>
      <c r="APR324" s="216"/>
      <c r="APS324" s="216"/>
      <c r="APT324" s="216"/>
      <c r="APU324" s="216"/>
      <c r="APV324" s="216"/>
      <c r="APW324" s="216"/>
      <c r="APX324" s="216"/>
      <c r="APY324" s="216"/>
      <c r="APZ324" s="216"/>
      <c r="AQA324" s="216"/>
      <c r="AQB324" s="216"/>
      <c r="AQC324" s="216"/>
      <c r="AQD324" s="216"/>
      <c r="AQE324" s="216"/>
      <c r="AQF324" s="216"/>
      <c r="AQG324" s="216"/>
      <c r="AQH324" s="216"/>
      <c r="AQI324" s="216"/>
      <c r="AQJ324" s="216"/>
      <c r="AQK324" s="216"/>
      <c r="AQL324" s="216"/>
      <c r="AQM324" s="216"/>
      <c r="AQN324" s="216"/>
      <c r="AQO324" s="216"/>
      <c r="AQP324" s="216"/>
      <c r="AQQ324" s="216"/>
      <c r="AQR324" s="216"/>
      <c r="AQS324" s="216"/>
      <c r="AQT324" s="216"/>
      <c r="AQU324" s="216"/>
      <c r="AQV324" s="216"/>
      <c r="AQW324" s="216"/>
      <c r="AQX324" s="216"/>
      <c r="AQY324" s="216"/>
      <c r="AQZ324" s="216"/>
      <c r="ARA324" s="216"/>
      <c r="ARB324" s="216"/>
      <c r="ARC324" s="216"/>
      <c r="ARD324" s="216"/>
      <c r="ARE324" s="216"/>
      <c r="ARF324" s="216"/>
      <c r="ARG324" s="216"/>
      <c r="ARH324" s="216"/>
      <c r="ARI324" s="216"/>
      <c r="ARJ324" s="216"/>
      <c r="ARK324" s="216"/>
      <c r="ARL324" s="216"/>
      <c r="ARM324" s="216"/>
      <c r="ARN324" s="216"/>
      <c r="ARO324" s="216"/>
      <c r="ARP324" s="216"/>
      <c r="ARQ324" s="216"/>
      <c r="ARR324" s="216"/>
      <c r="ARS324" s="216"/>
      <c r="ART324" s="216"/>
      <c r="ARU324" s="216"/>
      <c r="ARV324" s="216"/>
      <c r="ARW324" s="216"/>
      <c r="ARX324" s="216"/>
      <c r="ARY324" s="216"/>
      <c r="ARZ324" s="216"/>
      <c r="ASA324" s="216"/>
      <c r="ASB324" s="216"/>
      <c r="ASC324" s="216"/>
      <c r="ASD324" s="216"/>
      <c r="ASE324" s="216"/>
      <c r="ASF324" s="216"/>
      <c r="ASG324" s="216"/>
      <c r="ASH324" s="216"/>
      <c r="ASI324" s="216"/>
      <c r="ASJ324" s="216"/>
      <c r="ASK324" s="216"/>
      <c r="ASL324" s="216"/>
      <c r="ASM324" s="216"/>
      <c r="ASN324" s="216"/>
      <c r="ASO324" s="216"/>
      <c r="ASP324" s="216"/>
      <c r="ASQ324" s="216"/>
      <c r="ASR324" s="216"/>
      <c r="ASS324" s="216"/>
      <c r="AST324" s="216"/>
      <c r="ASU324" s="216"/>
      <c r="ASV324" s="216"/>
      <c r="ASW324" s="216"/>
      <c r="ASX324" s="216"/>
      <c r="ASY324" s="216"/>
      <c r="ASZ324" s="216"/>
      <c r="ATA324" s="216"/>
      <c r="ATB324" s="216"/>
      <c r="ATC324" s="216"/>
      <c r="ATD324" s="216"/>
      <c r="ATE324" s="216"/>
      <c r="ATF324" s="216"/>
      <c r="ATG324" s="216"/>
      <c r="ATH324" s="216"/>
      <c r="ATI324" s="216"/>
      <c r="ATJ324" s="216"/>
      <c r="ATK324" s="216"/>
      <c r="ATL324" s="216"/>
      <c r="ATM324" s="216"/>
      <c r="ATN324" s="216"/>
      <c r="ATO324" s="216"/>
      <c r="ATP324" s="216"/>
      <c r="ATQ324" s="216"/>
      <c r="ATR324" s="216"/>
      <c r="ATS324" s="216"/>
      <c r="ATT324" s="216"/>
      <c r="ATU324" s="216"/>
      <c r="ATV324" s="216"/>
      <c r="ATW324" s="216"/>
      <c r="ATX324" s="216"/>
      <c r="ATY324" s="216"/>
      <c r="ATZ324" s="216"/>
      <c r="AUA324" s="216"/>
      <c r="AUB324" s="216"/>
      <c r="AUC324" s="216"/>
      <c r="AUD324" s="216"/>
      <c r="AUE324" s="216"/>
      <c r="AUF324" s="216"/>
      <c r="AUG324" s="216"/>
      <c r="AUH324" s="216"/>
      <c r="AUI324" s="216"/>
      <c r="AUJ324" s="216"/>
      <c r="AUK324" s="216"/>
      <c r="AUL324" s="216"/>
      <c r="AUM324" s="216"/>
      <c r="AUN324" s="216"/>
      <c r="AUO324" s="216"/>
      <c r="AUP324" s="216"/>
      <c r="AUQ324" s="216"/>
      <c r="AUR324" s="216"/>
      <c r="AUS324" s="216"/>
      <c r="AUT324" s="216"/>
      <c r="AUU324" s="216"/>
      <c r="AUV324" s="216"/>
      <c r="AUW324" s="216"/>
      <c r="AUX324" s="216"/>
      <c r="AUY324" s="216"/>
      <c r="AUZ324" s="216"/>
      <c r="AVA324" s="216"/>
      <c r="AVB324" s="216"/>
      <c r="AVC324" s="216"/>
      <c r="AVD324" s="216"/>
      <c r="AVE324" s="216"/>
      <c r="AVF324" s="216"/>
      <c r="AVG324" s="216"/>
      <c r="AVH324" s="216"/>
      <c r="AVI324" s="216"/>
      <c r="AVJ324" s="216"/>
      <c r="AVK324" s="216"/>
      <c r="AVL324" s="216"/>
      <c r="AVM324" s="216"/>
      <c r="AVN324" s="216"/>
      <c r="AVO324" s="216"/>
      <c r="AVP324" s="216"/>
      <c r="AVQ324" s="216"/>
      <c r="AVR324" s="216"/>
      <c r="AVS324" s="216"/>
      <c r="AVT324" s="216"/>
      <c r="AVU324" s="216"/>
      <c r="AVV324" s="216"/>
      <c r="AVW324" s="216"/>
      <c r="AVX324" s="216"/>
      <c r="AVY324" s="216"/>
      <c r="AVZ324" s="216"/>
      <c r="AWA324" s="216"/>
      <c r="AWB324" s="216"/>
      <c r="AWC324" s="216"/>
      <c r="AWD324" s="216"/>
      <c r="AWE324" s="216"/>
      <c r="AWF324" s="216"/>
      <c r="AWG324" s="216"/>
      <c r="AWH324" s="216"/>
      <c r="AWI324" s="216"/>
      <c r="AWJ324" s="216"/>
      <c r="AWK324" s="216"/>
      <c r="AWL324" s="216"/>
      <c r="AWM324" s="216"/>
      <c r="AWN324" s="216"/>
      <c r="AWO324" s="216"/>
      <c r="AWP324" s="216"/>
      <c r="AWQ324" s="216"/>
      <c r="AWR324" s="216"/>
      <c r="AWS324" s="216"/>
      <c r="AWT324" s="216"/>
      <c r="AWU324" s="216"/>
      <c r="AWV324" s="216"/>
      <c r="AWW324" s="216"/>
      <c r="AWX324" s="216"/>
      <c r="AWY324" s="216"/>
      <c r="AWZ324" s="216"/>
      <c r="AXA324" s="216"/>
      <c r="AXB324" s="216"/>
      <c r="AXC324" s="216"/>
      <c r="AXD324" s="216"/>
      <c r="AXE324" s="216"/>
      <c r="AXF324" s="216"/>
      <c r="AXG324" s="216"/>
      <c r="AXH324" s="216"/>
      <c r="AXI324" s="216"/>
      <c r="AXJ324" s="216"/>
      <c r="AXK324" s="216"/>
      <c r="AXL324" s="216"/>
      <c r="AXM324" s="216"/>
      <c r="AXN324" s="216"/>
      <c r="AXO324" s="216"/>
      <c r="AXP324" s="216"/>
      <c r="AXQ324" s="216"/>
      <c r="AXR324" s="216"/>
      <c r="AXS324" s="216"/>
      <c r="AXT324" s="216"/>
      <c r="AXU324" s="216"/>
      <c r="AXV324" s="216"/>
      <c r="AXW324" s="216"/>
      <c r="AXX324" s="216"/>
      <c r="AXY324" s="216"/>
      <c r="AXZ324" s="216"/>
      <c r="AYA324" s="216"/>
      <c r="AYB324" s="216"/>
      <c r="AYC324" s="216"/>
      <c r="AYD324" s="216"/>
      <c r="AYE324" s="216"/>
      <c r="AYF324" s="216"/>
      <c r="AYG324" s="216"/>
      <c r="AYH324" s="216"/>
      <c r="AYI324" s="216"/>
      <c r="AYJ324" s="216"/>
      <c r="AYK324" s="216"/>
      <c r="AYL324" s="216"/>
      <c r="AYM324" s="216"/>
      <c r="AYN324" s="216"/>
      <c r="AYO324" s="216"/>
      <c r="AYP324" s="216"/>
      <c r="AYQ324" s="216"/>
      <c r="AYR324" s="216"/>
      <c r="AYS324" s="216"/>
      <c r="AYT324" s="216"/>
      <c r="AYU324" s="216"/>
      <c r="AYV324" s="216"/>
      <c r="AYW324" s="216"/>
      <c r="AYX324" s="216"/>
      <c r="AYY324" s="216"/>
      <c r="AYZ324" s="216"/>
      <c r="AZA324" s="216"/>
      <c r="AZB324" s="216"/>
      <c r="AZC324" s="216"/>
      <c r="AZD324" s="216"/>
      <c r="AZE324" s="216"/>
      <c r="AZF324" s="216"/>
      <c r="AZG324" s="216"/>
      <c r="AZH324" s="216"/>
      <c r="AZI324" s="216"/>
      <c r="AZJ324" s="216"/>
      <c r="AZK324" s="216"/>
      <c r="AZL324" s="216"/>
      <c r="AZM324" s="216"/>
      <c r="AZN324" s="216"/>
      <c r="AZO324" s="216"/>
      <c r="AZP324" s="216"/>
      <c r="AZQ324" s="216"/>
      <c r="AZR324" s="216"/>
      <c r="AZS324" s="216"/>
      <c r="AZT324" s="216"/>
      <c r="AZU324" s="216"/>
      <c r="AZV324" s="216"/>
      <c r="AZW324" s="216"/>
      <c r="AZX324" s="216"/>
      <c r="AZY324" s="216"/>
      <c r="AZZ324" s="216"/>
      <c r="BAA324" s="216"/>
      <c r="BAB324" s="216"/>
      <c r="BAC324" s="216"/>
      <c r="BAD324" s="216"/>
      <c r="BAE324" s="216"/>
      <c r="BAF324" s="216"/>
      <c r="BAG324" s="216"/>
      <c r="BAH324" s="216"/>
      <c r="BAI324" s="216"/>
      <c r="BAJ324" s="216"/>
      <c r="BAK324" s="216"/>
      <c r="BAL324" s="216"/>
      <c r="BAM324" s="216"/>
      <c r="BAN324" s="216"/>
      <c r="BAO324" s="216"/>
      <c r="BAP324" s="216"/>
      <c r="BAQ324" s="216"/>
      <c r="BAR324" s="216"/>
      <c r="BAS324" s="216"/>
      <c r="BAT324" s="216"/>
      <c r="BAU324" s="216"/>
      <c r="BAV324" s="216"/>
      <c r="BAW324" s="216"/>
      <c r="BAX324" s="216"/>
      <c r="BAY324" s="216"/>
      <c r="BAZ324" s="216"/>
      <c r="BBA324" s="216"/>
      <c r="BBB324" s="216"/>
      <c r="BBC324" s="216"/>
      <c r="BBD324" s="216"/>
      <c r="BBE324" s="216"/>
      <c r="BBF324" s="216"/>
      <c r="BBG324" s="216"/>
      <c r="BBH324" s="216"/>
      <c r="BBI324" s="216"/>
      <c r="BBJ324" s="216"/>
      <c r="BBK324" s="216"/>
      <c r="BBL324" s="216"/>
      <c r="BBM324" s="216"/>
      <c r="BBN324" s="216"/>
      <c r="BBO324" s="216"/>
      <c r="BBP324" s="216"/>
      <c r="BBQ324" s="216"/>
      <c r="BBR324" s="216"/>
      <c r="BBS324" s="216"/>
      <c r="BBT324" s="216"/>
      <c r="BBU324" s="216"/>
      <c r="BBV324" s="216"/>
      <c r="BBW324" s="216"/>
      <c r="BBX324" s="216"/>
      <c r="BBY324" s="216"/>
      <c r="BBZ324" s="216"/>
      <c r="BCA324" s="216"/>
      <c r="BCB324" s="216"/>
      <c r="BCC324" s="216"/>
      <c r="BCD324" s="216"/>
      <c r="BCE324" s="216"/>
      <c r="BCF324" s="216"/>
      <c r="BCG324" s="216"/>
      <c r="BCH324" s="216"/>
      <c r="BCI324" s="216"/>
      <c r="BCJ324" s="216"/>
      <c r="BCK324" s="216"/>
      <c r="BCL324" s="216"/>
      <c r="BCM324" s="216"/>
      <c r="BCN324" s="216"/>
      <c r="BCO324" s="216"/>
      <c r="BCP324" s="216"/>
      <c r="BCQ324" s="216"/>
      <c r="BCR324" s="216"/>
      <c r="BCS324" s="216"/>
      <c r="BCT324" s="216"/>
      <c r="BCU324" s="216"/>
      <c r="BCV324" s="216"/>
      <c r="BCW324" s="216"/>
      <c r="BCX324" s="216"/>
      <c r="BCY324" s="216"/>
      <c r="BCZ324" s="216"/>
      <c r="BDA324" s="216"/>
      <c r="BDB324" s="216"/>
      <c r="BDC324" s="216"/>
      <c r="BDD324" s="216"/>
      <c r="BDE324" s="216"/>
      <c r="BDF324" s="216"/>
      <c r="BDG324" s="216"/>
      <c r="BDH324" s="216"/>
      <c r="BDI324" s="216"/>
      <c r="BDJ324" s="216"/>
      <c r="BDK324" s="216"/>
      <c r="BDL324" s="216"/>
      <c r="BDM324" s="216"/>
      <c r="BDN324" s="216"/>
      <c r="BDO324" s="216"/>
      <c r="BDP324" s="216"/>
      <c r="BDQ324" s="216"/>
      <c r="BDR324" s="216"/>
      <c r="BDS324" s="216"/>
      <c r="BDT324" s="216"/>
      <c r="BDU324" s="216"/>
      <c r="BDV324" s="216"/>
      <c r="BDW324" s="216"/>
      <c r="BDX324" s="216"/>
      <c r="BDY324" s="216"/>
      <c r="BDZ324" s="216"/>
      <c r="BEA324" s="216"/>
      <c r="BEB324" s="216"/>
      <c r="BEC324" s="216"/>
      <c r="BED324" s="216"/>
      <c r="BEE324" s="216"/>
      <c r="BEF324" s="216"/>
      <c r="BEG324" s="216"/>
      <c r="BEH324" s="216"/>
      <c r="BEI324" s="216"/>
      <c r="BEJ324" s="216"/>
      <c r="BEK324" s="216"/>
      <c r="BEL324" s="216"/>
      <c r="BEM324" s="216"/>
      <c r="BEN324" s="216"/>
      <c r="BEO324" s="216"/>
      <c r="BEP324" s="216"/>
      <c r="BEQ324" s="216"/>
      <c r="BER324" s="216"/>
      <c r="BES324" s="216"/>
      <c r="BET324" s="216"/>
      <c r="BEU324" s="216"/>
      <c r="BEV324" s="216"/>
      <c r="BEW324" s="216"/>
      <c r="BEX324" s="216"/>
      <c r="BEY324" s="216"/>
      <c r="BEZ324" s="216"/>
      <c r="BFA324" s="216"/>
      <c r="BFB324" s="216"/>
      <c r="BFC324" s="216"/>
      <c r="BFD324" s="216"/>
      <c r="BFE324" s="216"/>
      <c r="BFF324" s="216"/>
      <c r="BFG324" s="216"/>
      <c r="BFH324" s="216"/>
      <c r="BFI324" s="216"/>
      <c r="BFJ324" s="216"/>
      <c r="BFK324" s="216"/>
      <c r="BFL324" s="216"/>
      <c r="BFM324" s="216"/>
      <c r="BFN324" s="216"/>
      <c r="BFO324" s="216"/>
      <c r="BFP324" s="216"/>
      <c r="BFQ324" s="216"/>
      <c r="BFR324" s="216"/>
      <c r="BFS324" s="216"/>
      <c r="BFT324" s="216"/>
      <c r="BFU324" s="216"/>
      <c r="BFV324" s="216"/>
      <c r="BFW324" s="216"/>
      <c r="BFX324" s="216"/>
      <c r="BFY324" s="216"/>
      <c r="BFZ324" s="216"/>
      <c r="BGA324" s="216"/>
      <c r="BGB324" s="216"/>
      <c r="BGC324" s="216"/>
      <c r="BGD324" s="216"/>
      <c r="BGE324" s="216"/>
      <c r="BGF324" s="216"/>
      <c r="BGG324" s="216"/>
      <c r="BGH324" s="216"/>
      <c r="BGI324" s="216"/>
      <c r="BGJ324" s="216"/>
      <c r="BGK324" s="216"/>
      <c r="BGL324" s="216"/>
      <c r="BGM324" s="216"/>
      <c r="BGN324" s="216"/>
      <c r="BGO324" s="216"/>
      <c r="BGP324" s="216"/>
      <c r="BGQ324" s="216"/>
      <c r="BGR324" s="216"/>
      <c r="BGS324" s="216"/>
      <c r="BGT324" s="216"/>
      <c r="BGU324" s="216"/>
      <c r="BGV324" s="216"/>
      <c r="BGW324" s="216"/>
      <c r="BGX324" s="216"/>
      <c r="BGY324" s="216"/>
      <c r="BGZ324" s="216"/>
      <c r="BHA324" s="216"/>
      <c r="BHB324" s="216"/>
      <c r="BHC324" s="216"/>
      <c r="BHD324" s="216"/>
      <c r="BHE324" s="216"/>
      <c r="BHF324" s="216"/>
      <c r="BHG324" s="216"/>
      <c r="BHH324" s="216"/>
      <c r="BHI324" s="216"/>
      <c r="BHJ324" s="216"/>
      <c r="BHK324" s="216"/>
      <c r="BHL324" s="216"/>
      <c r="BHM324" s="216"/>
      <c r="BHN324" s="216"/>
      <c r="BHO324" s="216"/>
      <c r="BHP324" s="216"/>
      <c r="BHQ324" s="216"/>
      <c r="BHR324" s="216"/>
      <c r="BHS324" s="216"/>
      <c r="BHT324" s="216"/>
      <c r="BHU324" s="216"/>
      <c r="BHV324" s="216"/>
      <c r="BHW324" s="216"/>
      <c r="BHX324" s="216"/>
      <c r="BHY324" s="216"/>
      <c r="BHZ324" s="216"/>
      <c r="BIA324" s="216"/>
      <c r="BIB324" s="216"/>
      <c r="BIC324" s="216"/>
      <c r="BID324" s="216"/>
      <c r="BIE324" s="216"/>
      <c r="BIF324" s="216"/>
      <c r="BIG324" s="216"/>
      <c r="BIH324" s="216"/>
      <c r="BII324" s="216"/>
      <c r="BIJ324" s="216"/>
      <c r="BIK324" s="216"/>
      <c r="BIL324" s="216"/>
      <c r="BIM324" s="216"/>
      <c r="BIN324" s="216"/>
      <c r="BIO324" s="216"/>
      <c r="BIP324" s="216"/>
      <c r="BIQ324" s="216"/>
      <c r="BIR324" s="216"/>
      <c r="BIS324" s="216"/>
      <c r="BIT324" s="216"/>
      <c r="BIU324" s="216"/>
      <c r="BIV324" s="216"/>
      <c r="BIW324" s="216"/>
      <c r="BIX324" s="216"/>
      <c r="BIY324" s="216"/>
      <c r="BIZ324" s="216"/>
      <c r="BJA324" s="216"/>
      <c r="BJB324" s="216"/>
      <c r="BJC324" s="216"/>
      <c r="BJD324" s="216"/>
      <c r="BJE324" s="216"/>
      <c r="BJF324" s="216"/>
      <c r="BJG324" s="216"/>
      <c r="BJH324" s="216"/>
      <c r="BJI324" s="216"/>
      <c r="BJJ324" s="216"/>
      <c r="BJK324" s="216"/>
      <c r="BJL324" s="216"/>
      <c r="BJM324" s="216"/>
      <c r="BJN324" s="216"/>
      <c r="BJO324" s="216"/>
      <c r="BJP324" s="216"/>
      <c r="BJQ324" s="216"/>
      <c r="BJR324" s="216"/>
      <c r="BJS324" s="216"/>
      <c r="BJT324" s="216"/>
      <c r="BJU324" s="216"/>
      <c r="BJV324" s="216"/>
      <c r="BJW324" s="216"/>
      <c r="BJX324" s="216"/>
      <c r="BJY324" s="216"/>
      <c r="BJZ324" s="216"/>
      <c r="BKA324" s="216"/>
      <c r="BKB324" s="216"/>
      <c r="BKC324" s="216"/>
      <c r="BKD324" s="216"/>
      <c r="BKE324" s="216"/>
      <c r="BKF324" s="216"/>
      <c r="BKG324" s="216"/>
      <c r="BKH324" s="216"/>
      <c r="BKI324" s="216"/>
      <c r="BKJ324" s="216"/>
      <c r="BKK324" s="216"/>
      <c r="BKL324" s="216"/>
      <c r="BKM324" s="216"/>
      <c r="BKN324" s="216"/>
      <c r="BKO324" s="216"/>
      <c r="BKP324" s="216"/>
      <c r="BKQ324" s="216"/>
      <c r="BKR324" s="216"/>
      <c r="BKS324" s="216"/>
      <c r="BKT324" s="216"/>
      <c r="BKU324" s="216"/>
      <c r="BKV324" s="216"/>
      <c r="BKW324" s="216"/>
      <c r="BKX324" s="216"/>
      <c r="BKY324" s="216"/>
      <c r="BKZ324" s="216"/>
      <c r="BLA324" s="216"/>
      <c r="BLB324" s="216"/>
      <c r="BLC324" s="216"/>
      <c r="BLD324" s="216"/>
      <c r="BLE324" s="216"/>
      <c r="BLF324" s="216"/>
      <c r="BLG324" s="216"/>
      <c r="BLH324" s="216"/>
      <c r="BLI324" s="216"/>
      <c r="BLJ324" s="216"/>
      <c r="BLK324" s="216"/>
      <c r="BLL324" s="216"/>
      <c r="BLM324" s="216"/>
      <c r="BLN324" s="216"/>
      <c r="BLO324" s="216"/>
      <c r="BLP324" s="216"/>
      <c r="BLQ324" s="216"/>
      <c r="BLR324" s="216"/>
      <c r="BLS324" s="216"/>
      <c r="BLT324" s="216"/>
      <c r="BLU324" s="216"/>
      <c r="BLV324" s="216"/>
      <c r="BLW324" s="216"/>
      <c r="BLX324" s="216"/>
      <c r="BLY324" s="216"/>
      <c r="BLZ324" s="216"/>
      <c r="BMA324" s="216"/>
      <c r="BMB324" s="216"/>
      <c r="BMC324" s="216"/>
      <c r="BMD324" s="216"/>
      <c r="BME324" s="216"/>
      <c r="BMF324" s="216"/>
      <c r="BMG324" s="216"/>
      <c r="BMH324" s="216"/>
      <c r="BMI324" s="216"/>
      <c r="BMJ324" s="216"/>
      <c r="BMK324" s="216"/>
      <c r="BML324" s="216"/>
      <c r="BMM324" s="216"/>
      <c r="BMN324" s="216"/>
      <c r="BMO324" s="216"/>
      <c r="BMP324" s="216"/>
      <c r="BMQ324" s="216"/>
      <c r="BMR324" s="216"/>
      <c r="BMS324" s="216"/>
      <c r="BMT324" s="216"/>
      <c r="BMU324" s="216"/>
      <c r="BMV324" s="216"/>
      <c r="BMW324" s="216"/>
      <c r="BMX324" s="216"/>
      <c r="BMY324" s="216"/>
      <c r="BMZ324" s="216"/>
      <c r="BNA324" s="216"/>
      <c r="BNB324" s="216"/>
      <c r="BNC324" s="216"/>
      <c r="BND324" s="216"/>
      <c r="BNE324" s="216"/>
      <c r="BNF324" s="216"/>
      <c r="BNG324" s="216"/>
      <c r="BNH324" s="216"/>
      <c r="BNI324" s="216"/>
      <c r="BNJ324" s="216"/>
      <c r="BNK324" s="216"/>
      <c r="BNL324" s="216"/>
      <c r="BNM324" s="216"/>
      <c r="BNN324" s="216"/>
      <c r="BNO324" s="216"/>
      <c r="BNP324" s="216"/>
      <c r="BNQ324" s="216"/>
      <c r="BNR324" s="216"/>
      <c r="BNS324" s="216"/>
      <c r="BNT324" s="216"/>
      <c r="BNU324" s="216"/>
      <c r="BNV324" s="216"/>
      <c r="BNW324" s="216"/>
      <c r="BNX324" s="216"/>
      <c r="BNY324" s="216"/>
      <c r="BNZ324" s="216"/>
      <c r="BOA324" s="216"/>
      <c r="BOB324" s="216"/>
      <c r="BOC324" s="216"/>
      <c r="BOD324" s="216"/>
      <c r="BOE324" s="216"/>
      <c r="BOF324" s="216"/>
      <c r="BOG324" s="216"/>
      <c r="BOH324" s="216"/>
      <c r="BOI324" s="216"/>
      <c r="BOJ324" s="216"/>
      <c r="BOK324" s="216"/>
      <c r="BOL324" s="216"/>
      <c r="BOM324" s="216"/>
      <c r="BON324" s="216"/>
      <c r="BOO324" s="216"/>
      <c r="BOP324" s="216"/>
      <c r="BOQ324" s="216"/>
      <c r="BOR324" s="216"/>
      <c r="BOS324" s="216"/>
      <c r="BOT324" s="216"/>
      <c r="BOU324" s="216"/>
      <c r="BOV324" s="216"/>
      <c r="BOW324" s="216"/>
      <c r="BOX324" s="216"/>
      <c r="BOY324" s="216"/>
      <c r="BOZ324" s="216"/>
      <c r="BPA324" s="216"/>
      <c r="BPB324" s="216"/>
      <c r="BPC324" s="216"/>
      <c r="BPD324" s="216"/>
      <c r="BPE324" s="216"/>
      <c r="BPF324" s="216"/>
      <c r="BPG324" s="216"/>
      <c r="BPH324" s="216"/>
      <c r="BPI324" s="216"/>
      <c r="BPJ324" s="216"/>
      <c r="BPK324" s="216"/>
      <c r="BPL324" s="216"/>
      <c r="BPM324" s="216"/>
      <c r="BPN324" s="216"/>
      <c r="BPO324" s="216"/>
      <c r="BPP324" s="216"/>
      <c r="BPQ324" s="216"/>
      <c r="BPR324" s="216"/>
      <c r="BPS324" s="216"/>
      <c r="BPT324" s="216"/>
      <c r="BPU324" s="216"/>
      <c r="BPV324" s="216"/>
      <c r="BPW324" s="216"/>
      <c r="BPX324" s="216"/>
      <c r="BPY324" s="216"/>
      <c r="BPZ324" s="216"/>
      <c r="BQA324" s="216"/>
      <c r="BQB324" s="216"/>
      <c r="BQC324" s="216"/>
      <c r="BQD324" s="216"/>
      <c r="BQE324" s="216"/>
      <c r="BQF324" s="216"/>
      <c r="BQG324" s="216"/>
      <c r="BQH324" s="216"/>
      <c r="BQI324" s="216"/>
      <c r="BQJ324" s="216"/>
      <c r="BQK324" s="216"/>
      <c r="BQL324" s="216"/>
      <c r="BQM324" s="216"/>
      <c r="BQN324" s="216"/>
      <c r="BQO324" s="216"/>
      <c r="BQP324" s="216"/>
      <c r="BQQ324" s="216"/>
      <c r="BQR324" s="216"/>
      <c r="BQS324" s="216"/>
      <c r="BQT324" s="216"/>
      <c r="BQU324" s="216"/>
      <c r="BQV324" s="216"/>
      <c r="BQW324" s="216"/>
      <c r="BQX324" s="216"/>
      <c r="BQY324" s="216"/>
      <c r="BQZ324" s="216"/>
      <c r="BRA324" s="216"/>
      <c r="BRB324" s="216"/>
      <c r="BRC324" s="216"/>
      <c r="BRD324" s="216"/>
      <c r="BRE324" s="216"/>
      <c r="BRF324" s="216"/>
      <c r="BRG324" s="216"/>
      <c r="BRH324" s="216"/>
      <c r="BRI324" s="216"/>
      <c r="BRJ324" s="216"/>
      <c r="BRK324" s="216"/>
      <c r="BRL324" s="216"/>
      <c r="BRM324" s="216"/>
      <c r="BRN324" s="216"/>
      <c r="BRO324" s="216"/>
      <c r="BRP324" s="216"/>
      <c r="BRQ324" s="216"/>
      <c r="BRR324" s="216"/>
      <c r="BRS324" s="216"/>
      <c r="BRT324" s="216"/>
      <c r="BRU324" s="216"/>
      <c r="BRV324" s="216"/>
      <c r="BRW324" s="216"/>
      <c r="BRX324" s="216"/>
      <c r="BRY324" s="216"/>
      <c r="BRZ324" s="216"/>
      <c r="BSA324" s="216"/>
      <c r="BSB324" s="216"/>
      <c r="BSC324" s="216"/>
      <c r="BSD324" s="216"/>
      <c r="BSE324" s="216"/>
      <c r="BSF324" s="216"/>
      <c r="BSG324" s="216"/>
      <c r="BSH324" s="216"/>
      <c r="BSI324" s="216"/>
      <c r="BSJ324" s="216"/>
      <c r="BSK324" s="216"/>
      <c r="BSL324" s="216"/>
      <c r="BSM324" s="216"/>
      <c r="BSN324" s="216"/>
      <c r="BSO324" s="216"/>
      <c r="BSP324" s="216"/>
      <c r="BSQ324" s="216"/>
      <c r="BSR324" s="216"/>
      <c r="BSS324" s="216"/>
      <c r="BST324" s="216"/>
      <c r="BSU324" s="216"/>
      <c r="BSV324" s="216"/>
      <c r="BSW324" s="216"/>
      <c r="BSX324" s="216"/>
      <c r="BSY324" s="216"/>
      <c r="BSZ324" s="216"/>
      <c r="BTA324" s="216"/>
      <c r="BTB324" s="216"/>
      <c r="BTC324" s="216"/>
      <c r="BTD324" s="216"/>
      <c r="BTE324" s="216"/>
      <c r="BTF324" s="216"/>
      <c r="BTG324" s="216"/>
      <c r="BTH324" s="216"/>
      <c r="BTI324" s="216"/>
      <c r="BTJ324" s="216"/>
      <c r="BTK324" s="216"/>
      <c r="BTL324" s="216"/>
      <c r="BTM324" s="216"/>
      <c r="BTN324" s="216"/>
      <c r="BTO324" s="216"/>
      <c r="BTP324" s="216"/>
      <c r="BTQ324" s="216"/>
      <c r="BTR324" s="216"/>
      <c r="BTS324" s="216"/>
      <c r="BTT324" s="216"/>
      <c r="BTU324" s="216"/>
      <c r="BTV324" s="216"/>
      <c r="BTW324" s="216"/>
      <c r="BTX324" s="216"/>
      <c r="BTY324" s="216"/>
      <c r="BTZ324" s="216"/>
      <c r="BUA324" s="216"/>
      <c r="BUB324" s="216"/>
      <c r="BUC324" s="216"/>
      <c r="BUD324" s="216"/>
      <c r="BUE324" s="216"/>
      <c r="BUF324" s="216"/>
      <c r="BUG324" s="216"/>
      <c r="BUH324" s="216"/>
      <c r="BUI324" s="216"/>
      <c r="BUJ324" s="216"/>
      <c r="BUK324" s="216"/>
      <c r="BUL324" s="216"/>
      <c r="BUM324" s="216"/>
      <c r="BUN324" s="216"/>
      <c r="BUO324" s="216"/>
      <c r="BUP324" s="216"/>
      <c r="BUQ324" s="216"/>
      <c r="BUR324" s="216"/>
      <c r="BUS324" s="216"/>
      <c r="BUT324" s="216"/>
      <c r="BUU324" s="216"/>
      <c r="BUV324" s="216"/>
      <c r="BUW324" s="216"/>
      <c r="BUX324" s="216"/>
      <c r="BUY324" s="216"/>
      <c r="BUZ324" s="216"/>
      <c r="BVA324" s="216"/>
      <c r="BVB324" s="216"/>
      <c r="BVC324" s="216"/>
      <c r="BVD324" s="216"/>
      <c r="BVE324" s="216"/>
      <c r="BVF324" s="216"/>
      <c r="BVG324" s="216"/>
      <c r="BVH324" s="216"/>
      <c r="BVI324" s="216"/>
      <c r="BVJ324" s="216"/>
      <c r="BVK324" s="216"/>
      <c r="BVL324" s="216"/>
      <c r="BVM324" s="216"/>
      <c r="BVN324" s="216"/>
      <c r="BVO324" s="216"/>
      <c r="BVP324" s="216"/>
      <c r="BVQ324" s="216"/>
      <c r="BVR324" s="216"/>
      <c r="BVS324" s="216"/>
      <c r="BVT324" s="216"/>
      <c r="BVU324" s="216"/>
      <c r="BVV324" s="216"/>
      <c r="BVW324" s="216"/>
      <c r="BVX324" s="216"/>
      <c r="BVY324" s="216"/>
      <c r="BVZ324" s="216"/>
      <c r="BWA324" s="216"/>
      <c r="BWB324" s="216"/>
      <c r="BWC324" s="216"/>
      <c r="BWD324" s="216"/>
      <c r="BWE324" s="216"/>
      <c r="BWF324" s="216"/>
      <c r="BWG324" s="216"/>
      <c r="BWH324" s="216"/>
      <c r="BWI324" s="216"/>
      <c r="BWJ324" s="216"/>
      <c r="BWK324" s="216"/>
      <c r="BWL324" s="216"/>
      <c r="BWM324" s="216"/>
      <c r="BWN324" s="216"/>
      <c r="BWO324" s="216"/>
      <c r="BWP324" s="216"/>
      <c r="BWQ324" s="216"/>
      <c r="BWR324" s="216"/>
      <c r="BWS324" s="216"/>
      <c r="BWT324" s="216"/>
      <c r="BWU324" s="216"/>
      <c r="BWV324" s="216"/>
      <c r="BWW324" s="216"/>
      <c r="BWX324" s="216"/>
      <c r="BWY324" s="216"/>
      <c r="BWZ324" s="216"/>
      <c r="BXA324" s="216"/>
      <c r="BXB324" s="216"/>
      <c r="BXC324" s="216"/>
      <c r="BXD324" s="216"/>
      <c r="BXE324" s="216"/>
      <c r="BXF324" s="216"/>
      <c r="BXG324" s="216"/>
      <c r="BXH324" s="216"/>
      <c r="BXI324" s="216"/>
      <c r="BXJ324" s="216"/>
      <c r="BXK324" s="216"/>
      <c r="BXL324" s="216"/>
      <c r="BXM324" s="216"/>
      <c r="BXN324" s="216"/>
      <c r="BXO324" s="216"/>
      <c r="BXP324" s="216"/>
      <c r="BXQ324" s="216"/>
      <c r="BXR324" s="216"/>
      <c r="BXS324" s="216"/>
      <c r="BXT324" s="216"/>
      <c r="BXU324" s="216"/>
      <c r="BXV324" s="216"/>
      <c r="BXW324" s="216"/>
      <c r="BXX324" s="216"/>
      <c r="BXY324" s="216"/>
      <c r="BXZ324" s="216"/>
      <c r="BYA324" s="216"/>
      <c r="BYB324" s="216"/>
      <c r="BYC324" s="216"/>
      <c r="BYD324" s="216"/>
      <c r="BYE324" s="216"/>
      <c r="BYF324" s="216"/>
      <c r="BYG324" s="216"/>
      <c r="BYH324" s="216"/>
      <c r="BYI324" s="216"/>
      <c r="BYJ324" s="216"/>
      <c r="BYK324" s="216"/>
      <c r="BYL324" s="216"/>
      <c r="BYM324" s="216"/>
      <c r="BYN324" s="216"/>
      <c r="BYO324" s="216"/>
      <c r="BYP324" s="216"/>
      <c r="BYQ324" s="216"/>
      <c r="BYR324" s="216"/>
      <c r="BYS324" s="216"/>
      <c r="BYT324" s="216"/>
      <c r="BYU324" s="216"/>
      <c r="BYV324" s="216"/>
      <c r="BYW324" s="216"/>
      <c r="BYX324" s="216"/>
      <c r="BYY324" s="216"/>
      <c r="BYZ324" s="216"/>
      <c r="BZA324" s="216"/>
      <c r="BZB324" s="216"/>
      <c r="BZC324" s="216"/>
      <c r="BZD324" s="216"/>
      <c r="BZE324" s="216"/>
      <c r="BZF324" s="216"/>
      <c r="BZG324" s="216"/>
      <c r="BZH324" s="216"/>
      <c r="BZI324" s="216"/>
      <c r="BZJ324" s="216"/>
      <c r="BZK324" s="216"/>
      <c r="BZL324" s="216"/>
      <c r="BZM324" s="216"/>
      <c r="BZN324" s="216"/>
      <c r="BZO324" s="216"/>
      <c r="BZP324" s="216"/>
      <c r="BZQ324" s="216"/>
      <c r="BZR324" s="216"/>
      <c r="BZS324" s="216"/>
      <c r="BZT324" s="216"/>
      <c r="BZU324" s="216"/>
      <c r="BZV324" s="216"/>
      <c r="BZW324" s="216"/>
      <c r="BZX324" s="216"/>
      <c r="BZY324" s="216"/>
      <c r="BZZ324" s="216"/>
      <c r="CAA324" s="216"/>
      <c r="CAB324" s="216"/>
      <c r="CAC324" s="216"/>
      <c r="CAD324" s="216"/>
      <c r="CAE324" s="216"/>
      <c r="CAF324" s="216"/>
      <c r="CAG324" s="216"/>
      <c r="CAH324" s="216"/>
      <c r="CAI324" s="216"/>
      <c r="CAJ324" s="216"/>
      <c r="CAK324" s="216"/>
      <c r="CAL324" s="216"/>
      <c r="CAM324" s="216"/>
      <c r="CAN324" s="216"/>
      <c r="CAO324" s="216"/>
      <c r="CAP324" s="216"/>
      <c r="CAQ324" s="216"/>
      <c r="CAR324" s="216"/>
      <c r="CAS324" s="216"/>
      <c r="CAT324" s="216"/>
      <c r="CAU324" s="216"/>
      <c r="CAV324" s="216"/>
      <c r="CAW324" s="216"/>
      <c r="CAX324" s="216"/>
      <c r="CAY324" s="216"/>
      <c r="CAZ324" s="216"/>
      <c r="CBA324" s="216"/>
      <c r="CBB324" s="216"/>
      <c r="CBC324" s="216"/>
      <c r="CBD324" s="216"/>
      <c r="CBE324" s="216"/>
      <c r="CBF324" s="216"/>
      <c r="CBG324" s="216"/>
      <c r="CBH324" s="216"/>
      <c r="CBI324" s="216"/>
      <c r="CBJ324" s="216"/>
      <c r="CBK324" s="216"/>
      <c r="CBL324" s="216"/>
      <c r="CBM324" s="216"/>
      <c r="CBN324" s="216"/>
      <c r="CBO324" s="216"/>
      <c r="CBP324" s="216"/>
      <c r="CBQ324" s="216"/>
      <c r="CBR324" s="216"/>
      <c r="CBS324" s="216"/>
      <c r="CBT324" s="216"/>
      <c r="CBU324" s="216"/>
      <c r="CBV324" s="216"/>
      <c r="CBW324" s="216"/>
      <c r="CBX324" s="216"/>
      <c r="CBY324" s="216"/>
      <c r="CBZ324" s="216"/>
      <c r="CCA324" s="216"/>
      <c r="CCB324" s="216"/>
      <c r="CCC324" s="216"/>
      <c r="CCD324" s="216"/>
      <c r="CCE324" s="216"/>
      <c r="CCF324" s="216"/>
      <c r="CCG324" s="216"/>
      <c r="CCH324" s="216"/>
      <c r="CCI324" s="216"/>
      <c r="CCJ324" s="216"/>
      <c r="CCK324" s="216"/>
      <c r="CCL324" s="216"/>
      <c r="CCM324" s="216"/>
      <c r="CCN324" s="216"/>
      <c r="CCO324" s="216"/>
      <c r="CCP324" s="216"/>
      <c r="CCQ324" s="216"/>
      <c r="CCR324" s="216"/>
      <c r="CCS324" s="216"/>
      <c r="CCT324" s="216"/>
      <c r="CCU324" s="216"/>
      <c r="CCV324" s="216"/>
      <c r="CCW324" s="216"/>
      <c r="CCX324" s="216"/>
      <c r="CCY324" s="216"/>
      <c r="CCZ324" s="216"/>
      <c r="CDA324" s="216"/>
      <c r="CDB324" s="216"/>
      <c r="CDC324" s="216"/>
      <c r="CDD324" s="216"/>
      <c r="CDE324" s="216"/>
      <c r="CDF324" s="216"/>
      <c r="CDG324" s="216"/>
      <c r="CDH324" s="216"/>
      <c r="CDI324" s="216"/>
      <c r="CDJ324" s="216"/>
      <c r="CDK324" s="216"/>
      <c r="CDL324" s="216"/>
      <c r="CDM324" s="216"/>
      <c r="CDN324" s="216"/>
      <c r="CDO324" s="216"/>
      <c r="CDP324" s="216"/>
      <c r="CDQ324" s="216"/>
      <c r="CDR324" s="216"/>
      <c r="CDS324" s="216"/>
      <c r="CDT324" s="216"/>
      <c r="CDU324" s="216"/>
      <c r="CDV324" s="216"/>
      <c r="CDW324" s="216"/>
      <c r="CDX324" s="216"/>
      <c r="CDY324" s="216"/>
      <c r="CDZ324" s="216"/>
      <c r="CEA324" s="216"/>
      <c r="CEB324" s="216"/>
      <c r="CEC324" s="216"/>
      <c r="CED324" s="216"/>
      <c r="CEE324" s="216"/>
      <c r="CEF324" s="216"/>
      <c r="CEG324" s="216"/>
      <c r="CEH324" s="216"/>
      <c r="CEI324" s="216"/>
      <c r="CEJ324" s="216"/>
      <c r="CEK324" s="216"/>
      <c r="CEL324" s="216"/>
      <c r="CEM324" s="216"/>
      <c r="CEN324" s="216"/>
      <c r="CEO324" s="216"/>
      <c r="CEP324" s="216"/>
      <c r="CEQ324" s="216"/>
      <c r="CER324" s="216"/>
      <c r="CES324" s="216"/>
      <c r="CET324" s="216"/>
      <c r="CEU324" s="216"/>
      <c r="CEV324" s="216"/>
      <c r="CEW324" s="216"/>
      <c r="CEX324" s="216"/>
      <c r="CEY324" s="216"/>
      <c r="CEZ324" s="216"/>
      <c r="CFA324" s="216"/>
      <c r="CFB324" s="216"/>
      <c r="CFC324" s="216"/>
      <c r="CFD324" s="216"/>
      <c r="CFE324" s="216"/>
      <c r="CFF324" s="216"/>
      <c r="CFG324" s="216"/>
      <c r="CFH324" s="216"/>
      <c r="CFI324" s="216"/>
      <c r="CFJ324" s="216"/>
      <c r="CFK324" s="216"/>
      <c r="CFL324" s="216"/>
      <c r="CFM324" s="216"/>
      <c r="CFN324" s="216"/>
      <c r="CFO324" s="216"/>
      <c r="CFP324" s="216"/>
      <c r="CFQ324" s="216"/>
      <c r="CFR324" s="216"/>
      <c r="CFS324" s="216"/>
      <c r="CFT324" s="216"/>
      <c r="CFU324" s="216"/>
      <c r="CFV324" s="216"/>
      <c r="CFW324" s="216"/>
      <c r="CFX324" s="216"/>
      <c r="CFY324" s="216"/>
      <c r="CFZ324" s="216"/>
      <c r="CGA324" s="216"/>
      <c r="CGB324" s="216"/>
      <c r="CGC324" s="216"/>
      <c r="CGD324" s="216"/>
      <c r="CGE324" s="216"/>
      <c r="CGF324" s="216"/>
      <c r="CGG324" s="216"/>
      <c r="CGH324" s="216"/>
      <c r="CGI324" s="216"/>
      <c r="CGJ324" s="216"/>
      <c r="CGK324" s="216"/>
      <c r="CGL324" s="216"/>
      <c r="CGM324" s="216"/>
      <c r="CGN324" s="216"/>
      <c r="CGO324" s="216"/>
      <c r="CGP324" s="216"/>
      <c r="CGQ324" s="216"/>
      <c r="CGR324" s="216"/>
      <c r="CGS324" s="216"/>
      <c r="CGT324" s="216"/>
      <c r="CGU324" s="216"/>
      <c r="CGV324" s="216"/>
      <c r="CGW324" s="216"/>
      <c r="CGX324" s="216"/>
      <c r="CGY324" s="216"/>
      <c r="CGZ324" s="216"/>
      <c r="CHA324" s="216"/>
      <c r="CHB324" s="216"/>
      <c r="CHC324" s="216"/>
      <c r="CHD324" s="216"/>
      <c r="CHE324" s="216"/>
      <c r="CHF324" s="216"/>
      <c r="CHG324" s="216"/>
      <c r="CHH324" s="216"/>
      <c r="CHI324" s="216"/>
      <c r="CHJ324" s="216"/>
      <c r="CHK324" s="216"/>
      <c r="CHL324" s="216"/>
      <c r="CHM324" s="216"/>
      <c r="CHN324" s="216"/>
      <c r="CHO324" s="216"/>
      <c r="CHP324" s="216"/>
      <c r="CHQ324" s="216"/>
      <c r="CHR324" s="216"/>
      <c r="CHS324" s="216"/>
      <c r="CHT324" s="216"/>
      <c r="CHU324" s="216"/>
      <c r="CHV324" s="216"/>
      <c r="CHW324" s="216"/>
      <c r="CHX324" s="216"/>
      <c r="CHY324" s="216"/>
      <c r="CHZ324" s="216"/>
      <c r="CIA324" s="216"/>
      <c r="CIB324" s="216"/>
      <c r="CIC324" s="216"/>
      <c r="CID324" s="216"/>
      <c r="CIE324" s="216"/>
      <c r="CIF324" s="216"/>
      <c r="CIG324" s="216"/>
      <c r="CIH324" s="216"/>
      <c r="CII324" s="216"/>
      <c r="CIJ324" s="216"/>
      <c r="CIK324" s="216"/>
      <c r="CIL324" s="216"/>
      <c r="CIM324" s="216"/>
      <c r="CIN324" s="216"/>
      <c r="CIO324" s="216"/>
      <c r="CIP324" s="216"/>
      <c r="CIQ324" s="216"/>
      <c r="CIR324" s="216"/>
      <c r="CIS324" s="216"/>
      <c r="CIT324" s="216"/>
      <c r="CIU324" s="216"/>
      <c r="CIV324" s="216"/>
      <c r="CIW324" s="216"/>
      <c r="CIX324" s="216"/>
      <c r="CIY324" s="216"/>
      <c r="CIZ324" s="216"/>
      <c r="CJA324" s="216"/>
      <c r="CJB324" s="216"/>
      <c r="CJC324" s="216"/>
      <c r="CJD324" s="216"/>
      <c r="CJE324" s="216"/>
      <c r="CJF324" s="216"/>
      <c r="CJG324" s="216"/>
      <c r="CJH324" s="216"/>
      <c r="CJI324" s="216"/>
      <c r="CJJ324" s="216"/>
      <c r="CJK324" s="216"/>
      <c r="CJL324" s="216"/>
      <c r="CJM324" s="216"/>
      <c r="CJN324" s="216"/>
      <c r="CJO324" s="216"/>
      <c r="CJP324" s="216"/>
      <c r="CJQ324" s="216"/>
      <c r="CJR324" s="216"/>
      <c r="CJS324" s="216"/>
      <c r="CJT324" s="216"/>
      <c r="CJU324" s="216"/>
      <c r="CJV324" s="216"/>
      <c r="CJW324" s="216"/>
      <c r="CJX324" s="216"/>
      <c r="CJY324" s="216"/>
      <c r="CJZ324" s="216"/>
      <c r="CKA324" s="216"/>
      <c r="CKB324" s="216"/>
      <c r="CKC324" s="216"/>
      <c r="CKD324" s="216"/>
      <c r="CKE324" s="216"/>
      <c r="CKF324" s="216"/>
      <c r="CKG324" s="216"/>
      <c r="CKH324" s="216"/>
      <c r="CKI324" s="216"/>
      <c r="CKJ324" s="216"/>
      <c r="CKK324" s="216"/>
      <c r="CKL324" s="216"/>
      <c r="CKM324" s="216"/>
      <c r="CKN324" s="216"/>
      <c r="CKO324" s="216"/>
      <c r="CKP324" s="216"/>
      <c r="CKQ324" s="216"/>
      <c r="CKR324" s="216"/>
      <c r="CKS324" s="216"/>
      <c r="CKT324" s="216"/>
      <c r="CKU324" s="216"/>
      <c r="CKV324" s="216"/>
      <c r="CKW324" s="216"/>
      <c r="CKX324" s="216"/>
      <c r="CKY324" s="216"/>
      <c r="CKZ324" s="216"/>
      <c r="CLA324" s="216"/>
      <c r="CLB324" s="216"/>
      <c r="CLC324" s="216"/>
      <c r="CLD324" s="216"/>
      <c r="CLE324" s="216"/>
      <c r="CLF324" s="216"/>
      <c r="CLG324" s="216"/>
      <c r="CLH324" s="216"/>
      <c r="CLI324" s="216"/>
      <c r="CLJ324" s="216"/>
      <c r="CLK324" s="216"/>
      <c r="CLL324" s="216"/>
      <c r="CLM324" s="216"/>
      <c r="CLN324" s="216"/>
      <c r="CLO324" s="216"/>
      <c r="CLP324" s="216"/>
      <c r="CLQ324" s="216"/>
      <c r="CLR324" s="216"/>
      <c r="CLS324" s="216"/>
      <c r="CLT324" s="216"/>
      <c r="CLU324" s="216"/>
      <c r="CLV324" s="216"/>
      <c r="CLW324" s="216"/>
      <c r="CLX324" s="216"/>
      <c r="CLY324" s="216"/>
      <c r="CLZ324" s="216"/>
      <c r="CMA324" s="216"/>
      <c r="CMB324" s="216"/>
      <c r="CMC324" s="216"/>
      <c r="CMD324" s="216"/>
      <c r="CME324" s="216"/>
      <c r="CMF324" s="216"/>
      <c r="CMG324" s="216"/>
      <c r="CMH324" s="216"/>
      <c r="CMI324" s="216"/>
      <c r="CMJ324" s="216"/>
      <c r="CMK324" s="216"/>
      <c r="CML324" s="216"/>
      <c r="CMM324" s="216"/>
      <c r="CMN324" s="216"/>
      <c r="CMO324" s="216"/>
      <c r="CMP324" s="216"/>
      <c r="CMQ324" s="216"/>
      <c r="CMR324" s="216"/>
      <c r="CMS324" s="216"/>
      <c r="CMT324" s="216"/>
      <c r="CMU324" s="216"/>
      <c r="CMV324" s="216"/>
      <c r="CMW324" s="216"/>
      <c r="CMX324" s="216"/>
      <c r="CMY324" s="216"/>
      <c r="CMZ324" s="216"/>
      <c r="CNA324" s="216"/>
      <c r="CNB324" s="216"/>
      <c r="CNC324" s="216"/>
      <c r="CND324" s="216"/>
      <c r="CNE324" s="216"/>
      <c r="CNF324" s="216"/>
      <c r="CNG324" s="216"/>
      <c r="CNH324" s="216"/>
      <c r="CNI324" s="216"/>
      <c r="CNJ324" s="216"/>
      <c r="CNK324" s="216"/>
      <c r="CNL324" s="216"/>
      <c r="CNM324" s="216"/>
      <c r="CNN324" s="216"/>
      <c r="CNO324" s="216"/>
      <c r="CNP324" s="216"/>
      <c r="CNQ324" s="216"/>
      <c r="CNR324" s="216"/>
      <c r="CNS324" s="216"/>
      <c r="CNT324" s="216"/>
      <c r="CNU324" s="216"/>
      <c r="CNV324" s="216"/>
      <c r="CNW324" s="216"/>
      <c r="CNX324" s="216"/>
      <c r="CNY324" s="216"/>
      <c r="CNZ324" s="216"/>
      <c r="COA324" s="216"/>
      <c r="COB324" s="216"/>
      <c r="COC324" s="216"/>
      <c r="COD324" s="216"/>
      <c r="COE324" s="216"/>
      <c r="COF324" s="216"/>
      <c r="COG324" s="216"/>
      <c r="COH324" s="216"/>
      <c r="COI324" s="216"/>
      <c r="COJ324" s="216"/>
      <c r="COK324" s="216"/>
      <c r="COL324" s="216"/>
      <c r="COM324" s="216"/>
      <c r="CON324" s="216"/>
      <c r="COO324" s="216"/>
      <c r="COP324" s="216"/>
      <c r="COQ324" s="216"/>
      <c r="COR324" s="216"/>
      <c r="COS324" s="216"/>
      <c r="COT324" s="216"/>
      <c r="COU324" s="216"/>
      <c r="COV324" s="216"/>
      <c r="COW324" s="216"/>
      <c r="COX324" s="216"/>
      <c r="COY324" s="216"/>
      <c r="COZ324" s="216"/>
      <c r="CPA324" s="216"/>
      <c r="CPB324" s="216"/>
      <c r="CPC324" s="216"/>
      <c r="CPD324" s="216"/>
      <c r="CPE324" s="216"/>
      <c r="CPF324" s="216"/>
      <c r="CPG324" s="216"/>
      <c r="CPH324" s="216"/>
      <c r="CPI324" s="216"/>
      <c r="CPJ324" s="216"/>
      <c r="CPK324" s="216"/>
      <c r="CPL324" s="216"/>
      <c r="CPM324" s="216"/>
      <c r="CPN324" s="216"/>
      <c r="CPO324" s="216"/>
      <c r="CPP324" s="216"/>
      <c r="CPQ324" s="216"/>
      <c r="CPR324" s="216"/>
      <c r="CPS324" s="216"/>
      <c r="CPT324" s="216"/>
      <c r="CPU324" s="216"/>
      <c r="CPV324" s="216"/>
      <c r="CPW324" s="216"/>
      <c r="CPX324" s="216"/>
      <c r="CPY324" s="216"/>
      <c r="CPZ324" s="216"/>
      <c r="CQA324" s="216"/>
      <c r="CQB324" s="216"/>
      <c r="CQC324" s="216"/>
      <c r="CQD324" s="216"/>
      <c r="CQE324" s="216"/>
      <c r="CQF324" s="216"/>
      <c r="CQG324" s="216"/>
      <c r="CQH324" s="216"/>
      <c r="CQI324" s="216"/>
      <c r="CQJ324" s="216"/>
      <c r="CQK324" s="216"/>
      <c r="CQL324" s="216"/>
      <c r="CQM324" s="216"/>
      <c r="CQN324" s="216"/>
      <c r="CQO324" s="216"/>
      <c r="CQP324" s="216"/>
      <c r="CQQ324" s="216"/>
      <c r="CQR324" s="216"/>
      <c r="CQS324" s="216"/>
      <c r="CQT324" s="216"/>
      <c r="CQU324" s="216"/>
      <c r="CQV324" s="216"/>
      <c r="CQW324" s="216"/>
      <c r="CQX324" s="216"/>
      <c r="CQY324" s="216"/>
      <c r="CQZ324" s="216"/>
      <c r="CRA324" s="216"/>
      <c r="CRB324" s="216"/>
      <c r="CRC324" s="216"/>
      <c r="CRD324" s="216"/>
      <c r="CRE324" s="216"/>
      <c r="CRF324" s="216"/>
      <c r="CRG324" s="216"/>
      <c r="CRH324" s="216"/>
      <c r="CRI324" s="216"/>
      <c r="CRJ324" s="216"/>
      <c r="CRK324" s="216"/>
      <c r="CRL324" s="216"/>
      <c r="CRM324" s="216"/>
      <c r="CRN324" s="216"/>
      <c r="CRO324" s="216"/>
      <c r="CRP324" s="216"/>
      <c r="CRQ324" s="216"/>
      <c r="CRR324" s="216"/>
      <c r="CRS324" s="216"/>
      <c r="CRT324" s="216"/>
      <c r="CRU324" s="216"/>
      <c r="CRV324" s="216"/>
      <c r="CRW324" s="216"/>
      <c r="CRX324" s="216"/>
      <c r="CRY324" s="216"/>
      <c r="CRZ324" s="216"/>
      <c r="CSA324" s="216"/>
      <c r="CSB324" s="216"/>
      <c r="CSC324" s="216"/>
      <c r="CSD324" s="216"/>
      <c r="CSE324" s="216"/>
      <c r="CSF324" s="216"/>
      <c r="CSG324" s="216"/>
      <c r="CSH324" s="216"/>
      <c r="CSI324" s="216"/>
      <c r="CSJ324" s="216"/>
      <c r="CSK324" s="216"/>
      <c r="CSL324" s="216"/>
      <c r="CSM324" s="216"/>
      <c r="CSN324" s="216"/>
      <c r="CSO324" s="216"/>
      <c r="CSP324" s="216"/>
      <c r="CSQ324" s="216"/>
      <c r="CSR324" s="216"/>
      <c r="CSS324" s="216"/>
      <c r="CST324" s="216"/>
      <c r="CSU324" s="216"/>
      <c r="CSV324" s="216"/>
      <c r="CSW324" s="216"/>
      <c r="CSX324" s="216"/>
      <c r="CSY324" s="216"/>
      <c r="CSZ324" s="216"/>
      <c r="CTA324" s="216"/>
      <c r="CTB324" s="216"/>
      <c r="CTC324" s="216"/>
      <c r="CTD324" s="216"/>
      <c r="CTE324" s="216"/>
      <c r="CTF324" s="216"/>
      <c r="CTG324" s="216"/>
      <c r="CTH324" s="216"/>
      <c r="CTI324" s="216"/>
      <c r="CTJ324" s="216"/>
      <c r="CTK324" s="216"/>
      <c r="CTL324" s="216"/>
      <c r="CTM324" s="216"/>
      <c r="CTN324" s="216"/>
      <c r="CTO324" s="216"/>
      <c r="CTP324" s="216"/>
      <c r="CTQ324" s="216"/>
      <c r="CTR324" s="216"/>
      <c r="CTS324" s="216"/>
      <c r="CTT324" s="216"/>
      <c r="CTU324" s="216"/>
      <c r="CTV324" s="216"/>
      <c r="CTW324" s="216"/>
      <c r="CTX324" s="216"/>
      <c r="CTY324" s="216"/>
      <c r="CTZ324" s="216"/>
      <c r="CUA324" s="216"/>
      <c r="CUB324" s="216"/>
      <c r="CUC324" s="216"/>
      <c r="CUD324" s="216"/>
      <c r="CUE324" s="216"/>
      <c r="CUF324" s="216"/>
      <c r="CUG324" s="216"/>
      <c r="CUH324" s="216"/>
      <c r="CUI324" s="216"/>
      <c r="CUJ324" s="216"/>
      <c r="CUK324" s="216"/>
      <c r="CUL324" s="216"/>
      <c r="CUM324" s="216"/>
      <c r="CUN324" s="216"/>
      <c r="CUO324" s="216"/>
      <c r="CUP324" s="216"/>
      <c r="CUQ324" s="216"/>
      <c r="CUR324" s="216"/>
      <c r="CUS324" s="216"/>
      <c r="CUT324" s="216"/>
      <c r="CUU324" s="216"/>
      <c r="CUV324" s="216"/>
      <c r="CUW324" s="216"/>
      <c r="CUX324" s="216"/>
      <c r="CUY324" s="216"/>
      <c r="CUZ324" s="216"/>
      <c r="CVA324" s="216"/>
      <c r="CVB324" s="216"/>
      <c r="CVC324" s="216"/>
      <c r="CVD324" s="216"/>
      <c r="CVE324" s="216"/>
      <c r="CVF324" s="216"/>
      <c r="CVG324" s="216"/>
      <c r="CVH324" s="216"/>
      <c r="CVI324" s="216"/>
      <c r="CVJ324" s="216"/>
      <c r="CVK324" s="216"/>
      <c r="CVL324" s="216"/>
      <c r="CVM324" s="216"/>
      <c r="CVN324" s="216"/>
      <c r="CVO324" s="216"/>
      <c r="CVP324" s="216"/>
      <c r="CVQ324" s="216"/>
      <c r="CVR324" s="216"/>
      <c r="CVS324" s="216"/>
      <c r="CVT324" s="216"/>
      <c r="CVU324" s="216"/>
      <c r="CVV324" s="216"/>
      <c r="CVW324" s="216"/>
      <c r="CVX324" s="216"/>
      <c r="CVY324" s="216"/>
      <c r="CVZ324" s="216"/>
      <c r="CWA324" s="216"/>
      <c r="CWB324" s="216"/>
      <c r="CWC324" s="216"/>
      <c r="CWD324" s="216"/>
      <c r="CWE324" s="216"/>
      <c r="CWF324" s="216"/>
      <c r="CWG324" s="216"/>
      <c r="CWH324" s="216"/>
      <c r="CWI324" s="216"/>
      <c r="CWJ324" s="216"/>
      <c r="CWK324" s="216"/>
      <c r="CWL324" s="216"/>
      <c r="CWM324" s="216"/>
      <c r="CWN324" s="216"/>
      <c r="CWO324" s="216"/>
      <c r="CWP324" s="216"/>
      <c r="CWQ324" s="216"/>
      <c r="CWR324" s="216"/>
      <c r="CWS324" s="216"/>
      <c r="CWT324" s="216"/>
      <c r="CWU324" s="216"/>
      <c r="CWV324" s="216"/>
      <c r="CWW324" s="216"/>
      <c r="CWX324" s="216"/>
      <c r="CWY324" s="216"/>
      <c r="CWZ324" s="216"/>
      <c r="CXA324" s="216"/>
      <c r="CXB324" s="216"/>
      <c r="CXC324" s="216"/>
      <c r="CXD324" s="216"/>
      <c r="CXE324" s="216"/>
      <c r="CXF324" s="216"/>
      <c r="CXG324" s="216"/>
      <c r="CXH324" s="216"/>
      <c r="CXI324" s="216"/>
      <c r="CXJ324" s="216"/>
      <c r="CXK324" s="216"/>
      <c r="CXL324" s="216"/>
      <c r="CXM324" s="216"/>
      <c r="CXN324" s="216"/>
      <c r="CXO324" s="216"/>
      <c r="CXP324" s="216"/>
      <c r="CXQ324" s="216"/>
      <c r="CXR324" s="216"/>
      <c r="CXS324" s="216"/>
      <c r="CXT324" s="216"/>
      <c r="CXU324" s="216"/>
      <c r="CXV324" s="216"/>
      <c r="CXW324" s="216"/>
      <c r="CXX324" s="216"/>
      <c r="CXY324" s="216"/>
      <c r="CXZ324" s="216"/>
      <c r="CYA324" s="216"/>
      <c r="CYB324" s="216"/>
      <c r="CYC324" s="216"/>
      <c r="CYD324" s="216"/>
      <c r="CYE324" s="216"/>
      <c r="CYF324" s="216"/>
      <c r="CYG324" s="216"/>
      <c r="CYH324" s="216"/>
      <c r="CYI324" s="216"/>
      <c r="CYJ324" s="216"/>
      <c r="CYK324" s="216"/>
      <c r="CYL324" s="216"/>
      <c r="CYM324" s="216"/>
      <c r="CYN324" s="216"/>
      <c r="CYO324" s="216"/>
      <c r="CYP324" s="216"/>
      <c r="CYQ324" s="216"/>
      <c r="CYR324" s="216"/>
      <c r="CYS324" s="216"/>
      <c r="CYT324" s="216"/>
      <c r="CYU324" s="216"/>
      <c r="CYV324" s="216"/>
      <c r="CYW324" s="216"/>
      <c r="CYX324" s="216"/>
      <c r="CYY324" s="216"/>
      <c r="CYZ324" s="216"/>
      <c r="CZA324" s="216"/>
      <c r="CZB324" s="216"/>
      <c r="CZC324" s="216"/>
      <c r="CZD324" s="216"/>
      <c r="CZE324" s="216"/>
      <c r="CZF324" s="216"/>
      <c r="CZG324" s="216"/>
      <c r="CZH324" s="216"/>
      <c r="CZI324" s="216"/>
      <c r="CZJ324" s="216"/>
      <c r="CZK324" s="216"/>
      <c r="CZL324" s="216"/>
      <c r="CZM324" s="216"/>
      <c r="CZN324" s="216"/>
      <c r="CZO324" s="216"/>
      <c r="CZP324" s="216"/>
      <c r="CZQ324" s="216"/>
      <c r="CZR324" s="216"/>
      <c r="CZS324" s="216"/>
      <c r="CZT324" s="216"/>
      <c r="CZU324" s="216"/>
      <c r="CZV324" s="216"/>
      <c r="CZW324" s="216"/>
      <c r="CZX324" s="216"/>
      <c r="CZY324" s="216"/>
      <c r="CZZ324" s="216"/>
      <c r="DAA324" s="216"/>
      <c r="DAB324" s="216"/>
      <c r="DAC324" s="216"/>
      <c r="DAD324" s="216"/>
      <c r="DAE324" s="216"/>
      <c r="DAF324" s="216"/>
      <c r="DAG324" s="216"/>
      <c r="DAH324" s="216"/>
      <c r="DAI324" s="216"/>
      <c r="DAJ324" s="216"/>
      <c r="DAK324" s="216"/>
      <c r="DAL324" s="216"/>
      <c r="DAM324" s="216"/>
      <c r="DAN324" s="216"/>
      <c r="DAO324" s="216"/>
      <c r="DAP324" s="216"/>
      <c r="DAQ324" s="216"/>
      <c r="DAR324" s="216"/>
      <c r="DAS324" s="216"/>
      <c r="DAT324" s="216"/>
      <c r="DAU324" s="216"/>
      <c r="DAV324" s="216"/>
      <c r="DAW324" s="216"/>
      <c r="DAX324" s="216"/>
      <c r="DAY324" s="216"/>
      <c r="DAZ324" s="216"/>
      <c r="DBA324" s="216"/>
      <c r="DBB324" s="216"/>
      <c r="DBC324" s="216"/>
      <c r="DBD324" s="216"/>
      <c r="DBE324" s="216"/>
      <c r="DBF324" s="216"/>
      <c r="DBG324" s="216"/>
      <c r="DBH324" s="216"/>
      <c r="DBI324" s="216"/>
      <c r="DBJ324" s="216"/>
      <c r="DBK324" s="216"/>
      <c r="DBL324" s="216"/>
      <c r="DBM324" s="216"/>
      <c r="DBN324" s="216"/>
      <c r="DBO324" s="216"/>
      <c r="DBP324" s="216"/>
      <c r="DBQ324" s="216"/>
      <c r="DBR324" s="216"/>
      <c r="DBS324" s="216"/>
      <c r="DBT324" s="216"/>
      <c r="DBU324" s="216"/>
      <c r="DBV324" s="216"/>
      <c r="DBW324" s="216"/>
      <c r="DBX324" s="216"/>
      <c r="DBY324" s="216"/>
      <c r="DBZ324" s="216"/>
      <c r="DCA324" s="216"/>
      <c r="DCB324" s="216"/>
      <c r="DCC324" s="216"/>
      <c r="DCD324" s="216"/>
      <c r="DCE324" s="216"/>
      <c r="DCF324" s="216"/>
      <c r="DCG324" s="216"/>
      <c r="DCH324" s="216"/>
      <c r="DCI324" s="216"/>
      <c r="DCJ324" s="216"/>
      <c r="DCK324" s="216"/>
      <c r="DCL324" s="216"/>
      <c r="DCM324" s="216"/>
      <c r="DCN324" s="216"/>
      <c r="DCO324" s="216"/>
      <c r="DCP324" s="216"/>
      <c r="DCQ324" s="216"/>
      <c r="DCR324" s="216"/>
      <c r="DCS324" s="216"/>
      <c r="DCT324" s="216"/>
      <c r="DCU324" s="216"/>
      <c r="DCV324" s="216"/>
      <c r="DCW324" s="216"/>
      <c r="DCX324" s="216"/>
      <c r="DCY324" s="216"/>
      <c r="DCZ324" s="216"/>
      <c r="DDA324" s="216"/>
      <c r="DDB324" s="216"/>
      <c r="DDC324" s="216"/>
      <c r="DDD324" s="216"/>
      <c r="DDE324" s="216"/>
      <c r="DDF324" s="216"/>
      <c r="DDG324" s="216"/>
      <c r="DDH324" s="216"/>
      <c r="DDI324" s="216"/>
      <c r="DDJ324" s="216"/>
      <c r="DDK324" s="216"/>
      <c r="DDL324" s="216"/>
      <c r="DDM324" s="216"/>
      <c r="DDN324" s="216"/>
      <c r="DDO324" s="216"/>
      <c r="DDP324" s="216"/>
      <c r="DDQ324" s="216"/>
      <c r="DDR324" s="216"/>
      <c r="DDS324" s="216"/>
      <c r="DDT324" s="216"/>
      <c r="DDU324" s="216"/>
      <c r="DDV324" s="216"/>
      <c r="DDW324" s="216"/>
      <c r="DDX324" s="216"/>
      <c r="DDY324" s="216"/>
      <c r="DDZ324" s="216"/>
      <c r="DEA324" s="216"/>
      <c r="DEB324" s="216"/>
      <c r="DEC324" s="216"/>
      <c r="DED324" s="216"/>
      <c r="DEE324" s="216"/>
      <c r="DEF324" s="216"/>
      <c r="DEG324" s="216"/>
      <c r="DEH324" s="216"/>
      <c r="DEI324" s="216"/>
      <c r="DEJ324" s="216"/>
      <c r="DEK324" s="216"/>
      <c r="DEL324" s="216"/>
      <c r="DEM324" s="216"/>
      <c r="DEN324" s="216"/>
      <c r="DEO324" s="216"/>
      <c r="DEP324" s="216"/>
      <c r="DEQ324" s="216"/>
      <c r="DER324" s="216"/>
      <c r="DES324" s="216"/>
      <c r="DET324" s="216"/>
      <c r="DEU324" s="216"/>
      <c r="DEV324" s="216"/>
      <c r="DEW324" s="216"/>
      <c r="DEX324" s="216"/>
      <c r="DEY324" s="216"/>
      <c r="DEZ324" s="216"/>
      <c r="DFA324" s="216"/>
      <c r="DFB324" s="216"/>
      <c r="DFC324" s="216"/>
      <c r="DFD324" s="216"/>
      <c r="DFE324" s="216"/>
      <c r="DFF324" s="216"/>
      <c r="DFG324" s="216"/>
      <c r="DFH324" s="216"/>
      <c r="DFI324" s="216"/>
      <c r="DFJ324" s="216"/>
      <c r="DFK324" s="216"/>
      <c r="DFL324" s="216"/>
      <c r="DFM324" s="216"/>
      <c r="DFN324" s="216"/>
      <c r="DFO324" s="216"/>
      <c r="DFP324" s="216"/>
      <c r="DFQ324" s="216"/>
      <c r="DFR324" s="216"/>
      <c r="DFS324" s="216"/>
      <c r="DFT324" s="216"/>
      <c r="DFU324" s="216"/>
      <c r="DFV324" s="216"/>
      <c r="DFW324" s="216"/>
      <c r="DFX324" s="216"/>
      <c r="DFY324" s="216"/>
      <c r="DFZ324" s="216"/>
      <c r="DGA324" s="216"/>
      <c r="DGB324" s="216"/>
      <c r="DGC324" s="216"/>
      <c r="DGD324" s="216"/>
      <c r="DGE324" s="216"/>
      <c r="DGF324" s="216"/>
      <c r="DGG324" s="216"/>
      <c r="DGH324" s="216"/>
      <c r="DGI324" s="216"/>
      <c r="DGJ324" s="216"/>
      <c r="DGK324" s="216"/>
      <c r="DGL324" s="216"/>
      <c r="DGM324" s="216"/>
      <c r="DGN324" s="216"/>
      <c r="DGO324" s="216"/>
      <c r="DGP324" s="216"/>
      <c r="DGQ324" s="216"/>
      <c r="DGR324" s="216"/>
      <c r="DGS324" s="216"/>
      <c r="DGT324" s="216"/>
      <c r="DGU324" s="216"/>
      <c r="DGV324" s="216"/>
      <c r="DGW324" s="216"/>
      <c r="DGX324" s="216"/>
      <c r="DGY324" s="216"/>
      <c r="DGZ324" s="216"/>
      <c r="DHA324" s="216"/>
      <c r="DHB324" s="216"/>
      <c r="DHC324" s="216"/>
      <c r="DHD324" s="216"/>
      <c r="DHE324" s="216"/>
      <c r="DHF324" s="216"/>
      <c r="DHG324" s="216"/>
      <c r="DHH324" s="216"/>
      <c r="DHI324" s="216"/>
      <c r="DHJ324" s="216"/>
      <c r="DHK324" s="216"/>
      <c r="DHL324" s="216"/>
      <c r="DHM324" s="216"/>
      <c r="DHN324" s="216"/>
      <c r="DHO324" s="216"/>
      <c r="DHP324" s="216"/>
      <c r="DHQ324" s="216"/>
      <c r="DHR324" s="216"/>
      <c r="DHS324" s="216"/>
      <c r="DHT324" s="216"/>
      <c r="DHU324" s="216"/>
      <c r="DHV324" s="216"/>
      <c r="DHW324" s="216"/>
      <c r="DHX324" s="216"/>
      <c r="DHY324" s="216"/>
      <c r="DHZ324" s="216"/>
      <c r="DIA324" s="216"/>
      <c r="DIB324" s="216"/>
      <c r="DIC324" s="216"/>
      <c r="DID324" s="216"/>
      <c r="DIE324" s="216"/>
      <c r="DIF324" s="216"/>
      <c r="DIG324" s="216"/>
      <c r="DIH324" s="216"/>
      <c r="DII324" s="216"/>
      <c r="DIJ324" s="216"/>
      <c r="DIK324" s="216"/>
      <c r="DIL324" s="216"/>
      <c r="DIM324" s="216"/>
      <c r="DIN324" s="216"/>
      <c r="DIO324" s="216"/>
      <c r="DIP324" s="216"/>
      <c r="DIQ324" s="216"/>
      <c r="DIR324" s="216"/>
      <c r="DIS324" s="216"/>
      <c r="DIT324" s="216"/>
      <c r="DIU324" s="216"/>
      <c r="DIV324" s="216"/>
      <c r="DIW324" s="216"/>
      <c r="DIX324" s="216"/>
      <c r="DIY324" s="216"/>
      <c r="DIZ324" s="216"/>
      <c r="DJA324" s="216"/>
      <c r="DJB324" s="216"/>
      <c r="DJC324" s="216"/>
      <c r="DJD324" s="216"/>
      <c r="DJE324" s="216"/>
      <c r="DJF324" s="216"/>
      <c r="DJG324" s="216"/>
      <c r="DJH324" s="216"/>
      <c r="DJI324" s="216"/>
      <c r="DJJ324" s="216"/>
      <c r="DJK324" s="216"/>
      <c r="DJL324" s="216"/>
      <c r="DJM324" s="216"/>
      <c r="DJN324" s="216"/>
      <c r="DJO324" s="216"/>
      <c r="DJP324" s="216"/>
      <c r="DJQ324" s="216"/>
      <c r="DJR324" s="216"/>
      <c r="DJS324" s="216"/>
      <c r="DJT324" s="216"/>
      <c r="DJU324" s="216"/>
      <c r="DJV324" s="216"/>
      <c r="DJW324" s="216"/>
      <c r="DJX324" s="216"/>
      <c r="DJY324" s="216"/>
      <c r="DJZ324" s="216"/>
      <c r="DKA324" s="216"/>
      <c r="DKB324" s="216"/>
      <c r="DKC324" s="216"/>
      <c r="DKD324" s="216"/>
      <c r="DKE324" s="216"/>
      <c r="DKF324" s="216"/>
      <c r="DKG324" s="216"/>
      <c r="DKH324" s="216"/>
      <c r="DKI324" s="216"/>
      <c r="DKJ324" s="216"/>
      <c r="DKK324" s="216"/>
      <c r="DKL324" s="216"/>
      <c r="DKM324" s="216"/>
      <c r="DKN324" s="216"/>
      <c r="DKO324" s="216"/>
      <c r="DKP324" s="216"/>
      <c r="DKQ324" s="216"/>
      <c r="DKR324" s="216"/>
      <c r="DKS324" s="216"/>
      <c r="DKT324" s="216"/>
      <c r="DKU324" s="216"/>
      <c r="DKV324" s="216"/>
      <c r="DKW324" s="216"/>
      <c r="DKX324" s="216"/>
      <c r="DKY324" s="216"/>
      <c r="DKZ324" s="216"/>
      <c r="DLA324" s="216"/>
      <c r="DLB324" s="216"/>
      <c r="DLC324" s="216"/>
      <c r="DLD324" s="216"/>
      <c r="DLE324" s="216"/>
      <c r="DLF324" s="216"/>
      <c r="DLG324" s="216"/>
      <c r="DLH324" s="216"/>
      <c r="DLI324" s="216"/>
      <c r="DLJ324" s="216"/>
      <c r="DLK324" s="216"/>
      <c r="DLL324" s="216"/>
      <c r="DLM324" s="216"/>
      <c r="DLN324" s="216"/>
      <c r="DLO324" s="216"/>
      <c r="DLP324" s="216"/>
      <c r="DLQ324" s="216"/>
      <c r="DLR324" s="216"/>
      <c r="DLS324" s="216"/>
      <c r="DLT324" s="216"/>
      <c r="DLU324" s="216"/>
      <c r="DLV324" s="216"/>
      <c r="DLW324" s="216"/>
      <c r="DLX324" s="216"/>
      <c r="DLY324" s="216"/>
      <c r="DLZ324" s="216"/>
      <c r="DMA324" s="216"/>
      <c r="DMB324" s="216"/>
      <c r="DMC324" s="216"/>
      <c r="DMD324" s="216"/>
      <c r="DME324" s="216"/>
      <c r="DMF324" s="216"/>
      <c r="DMG324" s="216"/>
      <c r="DMH324" s="216"/>
      <c r="DMI324" s="216"/>
      <c r="DMJ324" s="216"/>
      <c r="DMK324" s="216"/>
      <c r="DML324" s="216"/>
      <c r="DMM324" s="216"/>
      <c r="DMN324" s="216"/>
      <c r="DMO324" s="216"/>
      <c r="DMP324" s="216"/>
      <c r="DMQ324" s="216"/>
      <c r="DMR324" s="216"/>
      <c r="DMS324" s="216"/>
      <c r="DMT324" s="216"/>
      <c r="DMU324" s="216"/>
      <c r="DMV324" s="216"/>
      <c r="DMW324" s="216"/>
      <c r="DMX324" s="216"/>
      <c r="DMY324" s="216"/>
      <c r="DMZ324" s="216"/>
      <c r="DNA324" s="216"/>
      <c r="DNB324" s="216"/>
      <c r="DNC324" s="216"/>
      <c r="DND324" s="216"/>
      <c r="DNE324" s="216"/>
      <c r="DNF324" s="216"/>
      <c r="DNG324" s="216"/>
      <c r="DNH324" s="216"/>
      <c r="DNI324" s="216"/>
      <c r="DNJ324" s="216"/>
      <c r="DNK324" s="216"/>
      <c r="DNL324" s="216"/>
      <c r="DNM324" s="216"/>
      <c r="DNN324" s="216"/>
      <c r="DNO324" s="216"/>
      <c r="DNP324" s="216"/>
      <c r="DNQ324" s="216"/>
      <c r="DNR324" s="216"/>
      <c r="DNS324" s="216"/>
      <c r="DNT324" s="216"/>
      <c r="DNU324" s="216"/>
      <c r="DNV324" s="216"/>
      <c r="DNW324" s="216"/>
      <c r="DNX324" s="216"/>
      <c r="DNY324" s="216"/>
      <c r="DNZ324" s="216"/>
      <c r="DOA324" s="216"/>
      <c r="DOB324" s="216"/>
      <c r="DOC324" s="216"/>
      <c r="DOD324" s="216"/>
      <c r="DOE324" s="216"/>
      <c r="DOF324" s="216"/>
      <c r="DOG324" s="216"/>
      <c r="DOH324" s="216"/>
      <c r="DOI324" s="216"/>
      <c r="DOJ324" s="216"/>
      <c r="DOK324" s="216"/>
      <c r="DOL324" s="216"/>
      <c r="DOM324" s="216"/>
      <c r="DON324" s="216"/>
      <c r="DOO324" s="216"/>
      <c r="DOP324" s="216"/>
      <c r="DOQ324" s="216"/>
      <c r="DOR324" s="216"/>
      <c r="DOS324" s="216"/>
      <c r="DOT324" s="216"/>
      <c r="DOU324" s="216"/>
      <c r="DOV324" s="216"/>
      <c r="DOW324" s="216"/>
      <c r="DOX324" s="216"/>
      <c r="DOY324" s="216"/>
      <c r="DOZ324" s="216"/>
      <c r="DPA324" s="216"/>
      <c r="DPB324" s="216"/>
      <c r="DPC324" s="216"/>
      <c r="DPD324" s="216"/>
      <c r="DPE324" s="216"/>
      <c r="DPF324" s="216"/>
      <c r="DPG324" s="216"/>
      <c r="DPH324" s="216"/>
      <c r="DPI324" s="216"/>
      <c r="DPJ324" s="216"/>
      <c r="DPK324" s="216"/>
      <c r="DPL324" s="216"/>
      <c r="DPM324" s="216"/>
      <c r="DPN324" s="216"/>
      <c r="DPO324" s="216"/>
      <c r="DPP324" s="216"/>
      <c r="DPQ324" s="216"/>
      <c r="DPR324" s="216"/>
      <c r="DPS324" s="216"/>
      <c r="DPT324" s="216"/>
      <c r="DPU324" s="216"/>
      <c r="DPV324" s="216"/>
      <c r="DPW324" s="216"/>
      <c r="DPX324" s="216"/>
      <c r="DPY324" s="216"/>
      <c r="DPZ324" s="216"/>
      <c r="DQA324" s="216"/>
      <c r="DQB324" s="216"/>
      <c r="DQC324" s="216"/>
      <c r="DQD324" s="216"/>
      <c r="DQE324" s="216"/>
      <c r="DQF324" s="216"/>
      <c r="DQG324" s="216"/>
      <c r="DQH324" s="216"/>
      <c r="DQI324" s="216"/>
      <c r="DQJ324" s="216"/>
      <c r="DQK324" s="216"/>
      <c r="DQL324" s="216"/>
      <c r="DQM324" s="216"/>
      <c r="DQN324" s="216"/>
      <c r="DQO324" s="216"/>
      <c r="DQP324" s="216"/>
      <c r="DQQ324" s="216"/>
      <c r="DQR324" s="216"/>
      <c r="DQS324" s="216"/>
      <c r="DQT324" s="216"/>
      <c r="DQU324" s="216"/>
      <c r="DQV324" s="216"/>
      <c r="DQW324" s="216"/>
      <c r="DQX324" s="216"/>
      <c r="DQY324" s="216"/>
      <c r="DQZ324" s="216"/>
      <c r="DRA324" s="216"/>
      <c r="DRB324" s="216"/>
      <c r="DRC324" s="216"/>
      <c r="DRD324" s="216"/>
      <c r="DRE324" s="216"/>
      <c r="DRF324" s="216"/>
      <c r="DRG324" s="216"/>
      <c r="DRH324" s="216"/>
      <c r="DRI324" s="216"/>
      <c r="DRJ324" s="216"/>
      <c r="DRK324" s="216"/>
      <c r="DRL324" s="216"/>
      <c r="DRM324" s="216"/>
      <c r="DRN324" s="216"/>
      <c r="DRO324" s="216"/>
      <c r="DRP324" s="216"/>
      <c r="DRQ324" s="216"/>
      <c r="DRR324" s="216"/>
      <c r="DRS324" s="216"/>
      <c r="DRT324" s="216"/>
      <c r="DRU324" s="216"/>
      <c r="DRV324" s="216"/>
      <c r="DRW324" s="216"/>
      <c r="DRX324" s="216"/>
      <c r="DRY324" s="216"/>
      <c r="DRZ324" s="216"/>
      <c r="DSA324" s="216"/>
      <c r="DSB324" s="216"/>
      <c r="DSC324" s="216"/>
      <c r="DSD324" s="216"/>
      <c r="DSE324" s="216"/>
      <c r="DSF324" s="216"/>
      <c r="DSG324" s="216"/>
      <c r="DSH324" s="216"/>
      <c r="DSI324" s="216"/>
      <c r="DSJ324" s="216"/>
      <c r="DSK324" s="216"/>
      <c r="DSL324" s="216"/>
      <c r="DSM324" s="216"/>
      <c r="DSN324" s="216"/>
      <c r="DSO324" s="216"/>
      <c r="DSP324" s="216"/>
      <c r="DSQ324" s="216"/>
      <c r="DSR324" s="216"/>
      <c r="DSS324" s="216"/>
      <c r="DST324" s="216"/>
      <c r="DSU324" s="216"/>
      <c r="DSV324" s="216"/>
      <c r="DSW324" s="216"/>
      <c r="DSX324" s="216"/>
      <c r="DSY324" s="216"/>
      <c r="DSZ324" s="216"/>
      <c r="DTA324" s="216"/>
      <c r="DTB324" s="216"/>
      <c r="DTC324" s="216"/>
      <c r="DTD324" s="216"/>
      <c r="DTE324" s="216"/>
      <c r="DTF324" s="216"/>
      <c r="DTG324" s="216"/>
      <c r="DTH324" s="216"/>
      <c r="DTI324" s="216"/>
      <c r="DTJ324" s="216"/>
      <c r="DTK324" s="216"/>
      <c r="DTL324" s="216"/>
      <c r="DTM324" s="216"/>
      <c r="DTN324" s="216"/>
      <c r="DTO324" s="216"/>
      <c r="DTP324" s="216"/>
      <c r="DTQ324" s="216"/>
      <c r="DTR324" s="216"/>
      <c r="DTS324" s="216"/>
      <c r="DTT324" s="216"/>
      <c r="DTU324" s="216"/>
      <c r="DTV324" s="216"/>
      <c r="DTW324" s="216"/>
      <c r="DTX324" s="216"/>
      <c r="DTY324" s="216"/>
      <c r="DTZ324" s="216"/>
      <c r="DUA324" s="216"/>
      <c r="DUB324" s="216"/>
      <c r="DUC324" s="216"/>
      <c r="DUD324" s="216"/>
      <c r="DUE324" s="216"/>
    </row>
    <row r="325" spans="1:3255" s="69" customFormat="1" x14ac:dyDescent="0.3">
      <c r="A325" s="459"/>
      <c r="B325" s="459"/>
      <c r="C325" s="819"/>
      <c r="D325" s="734"/>
      <c r="E325" s="735"/>
      <c r="F325" s="736"/>
      <c r="G325" s="553"/>
      <c r="H325" s="553"/>
      <c r="I325" s="553"/>
      <c r="J325" s="788"/>
      <c r="K325" s="73">
        <v>65.474000000000004</v>
      </c>
      <c r="L325" s="194">
        <v>4</v>
      </c>
      <c r="M325" s="399">
        <v>0</v>
      </c>
      <c r="N325" s="399">
        <v>0</v>
      </c>
      <c r="O325" s="533"/>
      <c r="P325" s="800"/>
      <c r="Q325" s="530"/>
      <c r="R325" s="530"/>
      <c r="S325" s="216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  <c r="GM325" s="216"/>
      <c r="GN325" s="216"/>
      <c r="GO325" s="216"/>
      <c r="GP325" s="216"/>
      <c r="GQ325" s="216"/>
      <c r="GR325" s="216"/>
      <c r="GS325" s="216"/>
      <c r="GT325" s="216"/>
      <c r="GU325" s="216"/>
      <c r="GV325" s="216"/>
      <c r="GW325" s="216"/>
      <c r="GX325" s="216"/>
      <c r="GY325" s="216"/>
      <c r="GZ325" s="216"/>
      <c r="HA325" s="216"/>
      <c r="HB325" s="216"/>
      <c r="HC325" s="216"/>
      <c r="HD325" s="216"/>
      <c r="HE325" s="216"/>
      <c r="HF325" s="216"/>
      <c r="HG325" s="216"/>
      <c r="HH325" s="216"/>
      <c r="HI325" s="216"/>
      <c r="HJ325" s="216"/>
      <c r="HK325" s="216"/>
      <c r="HL325" s="216"/>
      <c r="HM325" s="216"/>
      <c r="HN325" s="216"/>
      <c r="HO325" s="216"/>
      <c r="HP325" s="216"/>
      <c r="HQ325" s="216"/>
      <c r="HR325" s="216"/>
      <c r="HS325" s="216"/>
      <c r="HT325" s="216"/>
      <c r="HU325" s="216"/>
      <c r="HV325" s="216"/>
      <c r="HW325" s="216"/>
      <c r="HX325" s="216"/>
      <c r="HY325" s="216"/>
      <c r="HZ325" s="216"/>
      <c r="IA325" s="216"/>
      <c r="IB325" s="216"/>
      <c r="IC325" s="216"/>
      <c r="ID325" s="216"/>
      <c r="IE325" s="216"/>
      <c r="IF325" s="216"/>
      <c r="IG325" s="216"/>
      <c r="IH325" s="216"/>
      <c r="II325" s="216"/>
      <c r="IJ325" s="216"/>
      <c r="IK325" s="216"/>
      <c r="IL325" s="216"/>
      <c r="IM325" s="216"/>
      <c r="IN325" s="216"/>
      <c r="IO325" s="216"/>
      <c r="IP325" s="216"/>
      <c r="IQ325" s="216"/>
      <c r="IR325" s="216"/>
      <c r="IS325" s="216"/>
      <c r="IT325" s="216"/>
      <c r="IU325" s="216"/>
      <c r="IV325" s="216"/>
      <c r="IW325" s="216"/>
      <c r="IX325" s="216"/>
      <c r="IY325" s="216"/>
      <c r="IZ325" s="216"/>
      <c r="JA325" s="216"/>
      <c r="JB325" s="216"/>
      <c r="JC325" s="216"/>
      <c r="JD325" s="216"/>
      <c r="JE325" s="216"/>
      <c r="JF325" s="216"/>
      <c r="JG325" s="216"/>
      <c r="JH325" s="216"/>
      <c r="JI325" s="216"/>
      <c r="JJ325" s="216"/>
      <c r="JK325" s="216"/>
      <c r="JL325" s="216"/>
      <c r="JM325" s="216"/>
      <c r="JN325" s="216"/>
      <c r="JO325" s="216"/>
      <c r="JP325" s="216"/>
      <c r="JQ325" s="216"/>
      <c r="JR325" s="216"/>
      <c r="JS325" s="216"/>
      <c r="JT325" s="216"/>
      <c r="JU325" s="216"/>
      <c r="JV325" s="216"/>
      <c r="JW325" s="216"/>
      <c r="JX325" s="216"/>
      <c r="JY325" s="216"/>
      <c r="JZ325" s="216"/>
      <c r="KA325" s="216"/>
      <c r="KB325" s="216"/>
      <c r="KC325" s="216"/>
      <c r="KD325" s="216"/>
      <c r="KE325" s="216"/>
      <c r="KF325" s="216"/>
      <c r="KG325" s="216"/>
      <c r="KH325" s="216"/>
      <c r="KI325" s="216"/>
      <c r="KJ325" s="216"/>
      <c r="KK325" s="216"/>
      <c r="KL325" s="216"/>
      <c r="KM325" s="216"/>
      <c r="KN325" s="216"/>
      <c r="KO325" s="216"/>
      <c r="KP325" s="216"/>
      <c r="KQ325" s="216"/>
      <c r="KR325" s="216"/>
      <c r="KS325" s="216"/>
      <c r="KT325" s="216"/>
      <c r="KU325" s="216"/>
      <c r="KV325" s="216"/>
      <c r="KW325" s="216"/>
      <c r="KX325" s="216"/>
      <c r="KY325" s="216"/>
      <c r="KZ325" s="216"/>
      <c r="LA325" s="216"/>
      <c r="LB325" s="216"/>
      <c r="LC325" s="216"/>
      <c r="LD325" s="216"/>
      <c r="LE325" s="216"/>
      <c r="LF325" s="216"/>
      <c r="LG325" s="216"/>
      <c r="LH325" s="216"/>
      <c r="LI325" s="216"/>
      <c r="LJ325" s="216"/>
      <c r="LK325" s="216"/>
      <c r="LL325" s="216"/>
      <c r="LM325" s="216"/>
      <c r="LN325" s="216"/>
      <c r="LO325" s="216"/>
      <c r="LP325" s="216"/>
      <c r="LQ325" s="216"/>
      <c r="LR325" s="216"/>
      <c r="LS325" s="216"/>
      <c r="LT325" s="216"/>
      <c r="LU325" s="216"/>
      <c r="LV325" s="216"/>
      <c r="LW325" s="216"/>
      <c r="LX325" s="216"/>
      <c r="LY325" s="216"/>
      <c r="LZ325" s="216"/>
      <c r="MA325" s="216"/>
      <c r="MB325" s="216"/>
      <c r="MC325" s="216"/>
      <c r="MD325" s="216"/>
      <c r="ME325" s="216"/>
      <c r="MF325" s="216"/>
      <c r="MG325" s="216"/>
      <c r="MH325" s="216"/>
      <c r="MI325" s="216"/>
      <c r="MJ325" s="216"/>
      <c r="MK325" s="216"/>
      <c r="ML325" s="216"/>
      <c r="MM325" s="216"/>
      <c r="MN325" s="216"/>
      <c r="MO325" s="216"/>
      <c r="MP325" s="216"/>
      <c r="MQ325" s="216"/>
      <c r="MR325" s="216"/>
      <c r="MS325" s="216"/>
      <c r="MT325" s="216"/>
      <c r="MU325" s="216"/>
      <c r="MV325" s="216"/>
      <c r="MW325" s="216"/>
      <c r="MX325" s="216"/>
      <c r="MY325" s="216"/>
      <c r="MZ325" s="216"/>
      <c r="NA325" s="216"/>
      <c r="NB325" s="216"/>
      <c r="NC325" s="216"/>
      <c r="ND325" s="216"/>
      <c r="NE325" s="216"/>
      <c r="NF325" s="216"/>
      <c r="NG325" s="216"/>
      <c r="NH325" s="216"/>
      <c r="NI325" s="216"/>
      <c r="NJ325" s="216"/>
      <c r="NK325" s="216"/>
      <c r="NL325" s="216"/>
      <c r="NM325" s="216"/>
      <c r="NN325" s="216"/>
      <c r="NO325" s="216"/>
      <c r="NP325" s="216"/>
      <c r="NQ325" s="216"/>
      <c r="NR325" s="216"/>
      <c r="NS325" s="216"/>
      <c r="NT325" s="216"/>
      <c r="NU325" s="216"/>
      <c r="NV325" s="216"/>
      <c r="NW325" s="216"/>
      <c r="NX325" s="216"/>
      <c r="NY325" s="216"/>
      <c r="NZ325" s="216"/>
      <c r="OA325" s="216"/>
      <c r="OB325" s="216"/>
      <c r="OC325" s="216"/>
      <c r="OD325" s="216"/>
      <c r="OE325" s="216"/>
      <c r="OF325" s="216"/>
      <c r="OG325" s="216"/>
      <c r="OH325" s="216"/>
      <c r="OI325" s="216"/>
      <c r="OJ325" s="216"/>
      <c r="OK325" s="216"/>
      <c r="OL325" s="216"/>
      <c r="OM325" s="216"/>
      <c r="ON325" s="216"/>
      <c r="OO325" s="216"/>
      <c r="OP325" s="216"/>
      <c r="OQ325" s="216"/>
      <c r="OR325" s="216"/>
      <c r="OS325" s="216"/>
      <c r="OT325" s="216"/>
      <c r="OU325" s="216"/>
      <c r="OV325" s="216"/>
      <c r="OW325" s="216"/>
      <c r="OX325" s="216"/>
      <c r="OY325" s="216"/>
      <c r="OZ325" s="216"/>
      <c r="PA325" s="216"/>
      <c r="PB325" s="216"/>
      <c r="PC325" s="216"/>
      <c r="PD325" s="216"/>
      <c r="PE325" s="216"/>
      <c r="PF325" s="216"/>
      <c r="PG325" s="216"/>
      <c r="PH325" s="216"/>
      <c r="PI325" s="216"/>
      <c r="PJ325" s="216"/>
      <c r="PK325" s="216"/>
      <c r="PL325" s="216"/>
      <c r="PM325" s="216"/>
      <c r="PN325" s="216"/>
      <c r="PO325" s="216"/>
      <c r="PP325" s="216"/>
      <c r="PQ325" s="216"/>
      <c r="PR325" s="216"/>
      <c r="PS325" s="216"/>
      <c r="PT325" s="216"/>
      <c r="PU325" s="216"/>
      <c r="PV325" s="216"/>
      <c r="PW325" s="216"/>
      <c r="PX325" s="216"/>
      <c r="PY325" s="216"/>
      <c r="PZ325" s="216"/>
      <c r="QA325" s="216"/>
      <c r="QB325" s="216"/>
      <c r="QC325" s="216"/>
      <c r="QD325" s="216"/>
      <c r="QE325" s="216"/>
      <c r="QF325" s="216"/>
      <c r="QG325" s="216"/>
      <c r="QH325" s="216"/>
      <c r="QI325" s="216"/>
      <c r="QJ325" s="216"/>
      <c r="QK325" s="216"/>
      <c r="QL325" s="216"/>
      <c r="QM325" s="216"/>
      <c r="QN325" s="216"/>
      <c r="QO325" s="216"/>
      <c r="QP325" s="216"/>
      <c r="QQ325" s="216"/>
      <c r="QR325" s="216"/>
      <c r="QS325" s="216"/>
      <c r="QT325" s="216"/>
      <c r="QU325" s="216"/>
      <c r="QV325" s="216"/>
      <c r="QW325" s="216"/>
      <c r="QX325" s="216"/>
      <c r="QY325" s="216"/>
      <c r="QZ325" s="216"/>
      <c r="RA325" s="216"/>
      <c r="RB325" s="216"/>
      <c r="RC325" s="216"/>
      <c r="RD325" s="216"/>
      <c r="RE325" s="216"/>
      <c r="RF325" s="216"/>
      <c r="RG325" s="216"/>
      <c r="RH325" s="216"/>
      <c r="RI325" s="216"/>
      <c r="RJ325" s="216"/>
      <c r="RK325" s="216"/>
      <c r="RL325" s="216"/>
      <c r="RM325" s="216"/>
      <c r="RN325" s="216"/>
      <c r="RO325" s="216"/>
      <c r="RP325" s="216"/>
      <c r="RQ325" s="216"/>
      <c r="RR325" s="216"/>
      <c r="RS325" s="216"/>
      <c r="RT325" s="216"/>
      <c r="RU325" s="216"/>
      <c r="RV325" s="216"/>
      <c r="RW325" s="216"/>
      <c r="RX325" s="216"/>
      <c r="RY325" s="216"/>
      <c r="RZ325" s="216"/>
      <c r="SA325" s="216"/>
      <c r="SB325" s="216"/>
      <c r="SC325" s="216"/>
      <c r="SD325" s="216"/>
      <c r="SE325" s="216"/>
      <c r="SF325" s="216"/>
      <c r="SG325" s="216"/>
      <c r="SH325" s="216"/>
      <c r="SI325" s="216"/>
      <c r="SJ325" s="216"/>
      <c r="SK325" s="216"/>
      <c r="SL325" s="216"/>
      <c r="SM325" s="216"/>
      <c r="SN325" s="216"/>
      <c r="SO325" s="216"/>
      <c r="SP325" s="216"/>
      <c r="SQ325" s="216"/>
      <c r="SR325" s="216"/>
      <c r="SS325" s="216"/>
      <c r="ST325" s="216"/>
      <c r="SU325" s="216"/>
      <c r="SV325" s="216"/>
      <c r="SW325" s="216"/>
      <c r="SX325" s="216"/>
      <c r="SY325" s="216"/>
      <c r="SZ325" s="216"/>
      <c r="TA325" s="216"/>
      <c r="TB325" s="216"/>
      <c r="TC325" s="216"/>
      <c r="TD325" s="216"/>
      <c r="TE325" s="216"/>
      <c r="TF325" s="216"/>
      <c r="TG325" s="216"/>
      <c r="TH325" s="216"/>
      <c r="TI325" s="216"/>
      <c r="TJ325" s="216"/>
      <c r="TK325" s="216"/>
      <c r="TL325" s="216"/>
      <c r="TM325" s="216"/>
      <c r="TN325" s="216"/>
      <c r="TO325" s="216"/>
      <c r="TP325" s="216"/>
      <c r="TQ325" s="216"/>
      <c r="TR325" s="216"/>
      <c r="TS325" s="216"/>
      <c r="TT325" s="216"/>
      <c r="TU325" s="216"/>
      <c r="TV325" s="216"/>
      <c r="TW325" s="216"/>
      <c r="TX325" s="216"/>
      <c r="TY325" s="216"/>
      <c r="TZ325" s="216"/>
      <c r="UA325" s="216"/>
      <c r="UB325" s="216"/>
      <c r="UC325" s="216"/>
      <c r="UD325" s="216"/>
      <c r="UE325" s="216"/>
      <c r="UF325" s="216"/>
      <c r="UG325" s="216"/>
      <c r="UH325" s="216"/>
      <c r="UI325" s="216"/>
      <c r="UJ325" s="216"/>
      <c r="UK325" s="216"/>
      <c r="UL325" s="216"/>
      <c r="UM325" s="216"/>
      <c r="UN325" s="216"/>
      <c r="UO325" s="216"/>
      <c r="UP325" s="216"/>
      <c r="UQ325" s="216"/>
      <c r="UR325" s="216"/>
      <c r="US325" s="216"/>
      <c r="UT325" s="216"/>
      <c r="UU325" s="216"/>
      <c r="UV325" s="216"/>
      <c r="UW325" s="216"/>
      <c r="UX325" s="216"/>
      <c r="UY325" s="216"/>
      <c r="UZ325" s="216"/>
      <c r="VA325" s="216"/>
      <c r="VB325" s="216"/>
      <c r="VC325" s="216"/>
      <c r="VD325" s="216"/>
      <c r="VE325" s="216"/>
      <c r="VF325" s="216"/>
      <c r="VG325" s="216"/>
      <c r="VH325" s="216"/>
      <c r="VI325" s="216"/>
      <c r="VJ325" s="216"/>
      <c r="VK325" s="216"/>
      <c r="VL325" s="216"/>
      <c r="VM325" s="216"/>
      <c r="VN325" s="216"/>
      <c r="VO325" s="216"/>
      <c r="VP325" s="216"/>
      <c r="VQ325" s="216"/>
      <c r="VR325" s="216"/>
      <c r="VS325" s="216"/>
      <c r="VT325" s="216"/>
      <c r="VU325" s="216"/>
      <c r="VV325" s="216"/>
      <c r="VW325" s="216"/>
      <c r="VX325" s="216"/>
      <c r="VY325" s="216"/>
      <c r="VZ325" s="216"/>
      <c r="WA325" s="216"/>
      <c r="WB325" s="216"/>
      <c r="WC325" s="216"/>
      <c r="WD325" s="216"/>
      <c r="WE325" s="216"/>
      <c r="WF325" s="216"/>
      <c r="WG325" s="216"/>
      <c r="WH325" s="216"/>
      <c r="WI325" s="216"/>
      <c r="WJ325" s="216"/>
      <c r="WK325" s="216"/>
      <c r="WL325" s="216"/>
      <c r="WM325" s="216"/>
      <c r="WN325" s="216"/>
      <c r="WO325" s="216"/>
      <c r="WP325" s="216"/>
      <c r="WQ325" s="216"/>
      <c r="WR325" s="216"/>
      <c r="WS325" s="216"/>
      <c r="WT325" s="216"/>
      <c r="WU325" s="216"/>
      <c r="WV325" s="216"/>
      <c r="WW325" s="216"/>
      <c r="WX325" s="216"/>
      <c r="WY325" s="216"/>
      <c r="WZ325" s="216"/>
      <c r="XA325" s="216"/>
      <c r="XB325" s="216"/>
      <c r="XC325" s="216"/>
      <c r="XD325" s="216"/>
      <c r="XE325" s="216"/>
      <c r="XF325" s="216"/>
      <c r="XG325" s="216"/>
      <c r="XH325" s="216"/>
      <c r="XI325" s="216"/>
      <c r="XJ325" s="216"/>
      <c r="XK325" s="216"/>
      <c r="XL325" s="216"/>
      <c r="XM325" s="216"/>
      <c r="XN325" s="216"/>
      <c r="XO325" s="216"/>
      <c r="XP325" s="216"/>
      <c r="XQ325" s="216"/>
      <c r="XR325" s="216"/>
      <c r="XS325" s="216"/>
      <c r="XT325" s="216"/>
      <c r="XU325" s="216"/>
      <c r="XV325" s="216"/>
      <c r="XW325" s="216"/>
      <c r="XX325" s="216"/>
      <c r="XY325" s="216"/>
      <c r="XZ325" s="216"/>
      <c r="YA325" s="216"/>
      <c r="YB325" s="216"/>
      <c r="YC325" s="216"/>
      <c r="YD325" s="216"/>
      <c r="YE325" s="216"/>
      <c r="YF325" s="216"/>
      <c r="YG325" s="216"/>
      <c r="YH325" s="216"/>
      <c r="YI325" s="216"/>
      <c r="YJ325" s="216"/>
      <c r="YK325" s="216"/>
      <c r="YL325" s="216"/>
      <c r="YM325" s="216"/>
      <c r="YN325" s="216"/>
      <c r="YO325" s="216"/>
      <c r="YP325" s="216"/>
      <c r="YQ325" s="216"/>
      <c r="YR325" s="216"/>
      <c r="YS325" s="216"/>
      <c r="YT325" s="216"/>
      <c r="YU325" s="216"/>
      <c r="YV325" s="216"/>
      <c r="YW325" s="216"/>
      <c r="YX325" s="216"/>
      <c r="YY325" s="216"/>
      <c r="YZ325" s="216"/>
      <c r="ZA325" s="216"/>
      <c r="ZB325" s="216"/>
      <c r="ZC325" s="216"/>
      <c r="ZD325" s="216"/>
      <c r="ZE325" s="216"/>
      <c r="ZF325" s="216"/>
      <c r="ZG325" s="216"/>
      <c r="ZH325" s="216"/>
      <c r="ZI325" s="216"/>
      <c r="ZJ325" s="216"/>
      <c r="ZK325" s="216"/>
      <c r="ZL325" s="216"/>
      <c r="ZM325" s="216"/>
      <c r="ZN325" s="216"/>
      <c r="ZO325" s="216"/>
      <c r="ZP325" s="216"/>
      <c r="ZQ325" s="216"/>
      <c r="ZR325" s="216"/>
      <c r="ZS325" s="216"/>
      <c r="ZT325" s="216"/>
      <c r="ZU325" s="216"/>
      <c r="ZV325" s="216"/>
      <c r="ZW325" s="216"/>
      <c r="ZX325" s="216"/>
      <c r="ZY325" s="216"/>
      <c r="ZZ325" s="216"/>
      <c r="AAA325" s="216"/>
      <c r="AAB325" s="216"/>
      <c r="AAC325" s="216"/>
      <c r="AAD325" s="216"/>
      <c r="AAE325" s="216"/>
      <c r="AAF325" s="216"/>
      <c r="AAG325" s="216"/>
      <c r="AAH325" s="216"/>
      <c r="AAI325" s="216"/>
      <c r="AAJ325" s="216"/>
      <c r="AAK325" s="216"/>
      <c r="AAL325" s="216"/>
      <c r="AAM325" s="216"/>
      <c r="AAN325" s="216"/>
      <c r="AAO325" s="216"/>
      <c r="AAP325" s="216"/>
      <c r="AAQ325" s="216"/>
      <c r="AAR325" s="216"/>
      <c r="AAS325" s="216"/>
      <c r="AAT325" s="216"/>
      <c r="AAU325" s="216"/>
      <c r="AAV325" s="216"/>
      <c r="AAW325" s="216"/>
      <c r="AAX325" s="216"/>
      <c r="AAY325" s="216"/>
      <c r="AAZ325" s="216"/>
      <c r="ABA325" s="216"/>
      <c r="ABB325" s="216"/>
      <c r="ABC325" s="216"/>
      <c r="ABD325" s="216"/>
      <c r="ABE325" s="216"/>
      <c r="ABF325" s="216"/>
      <c r="ABG325" s="216"/>
      <c r="ABH325" s="216"/>
      <c r="ABI325" s="216"/>
      <c r="ABJ325" s="216"/>
      <c r="ABK325" s="216"/>
      <c r="ABL325" s="216"/>
      <c r="ABM325" s="216"/>
      <c r="ABN325" s="216"/>
      <c r="ABO325" s="216"/>
      <c r="ABP325" s="216"/>
      <c r="ABQ325" s="216"/>
      <c r="ABR325" s="216"/>
      <c r="ABS325" s="216"/>
      <c r="ABT325" s="216"/>
      <c r="ABU325" s="216"/>
      <c r="ABV325" s="216"/>
      <c r="ABW325" s="216"/>
      <c r="ABX325" s="216"/>
      <c r="ABY325" s="216"/>
      <c r="ABZ325" s="216"/>
      <c r="ACA325" s="216"/>
      <c r="ACB325" s="216"/>
      <c r="ACC325" s="216"/>
      <c r="ACD325" s="216"/>
      <c r="ACE325" s="216"/>
      <c r="ACF325" s="216"/>
      <c r="ACG325" s="216"/>
      <c r="ACH325" s="216"/>
      <c r="ACI325" s="216"/>
      <c r="ACJ325" s="216"/>
      <c r="ACK325" s="216"/>
      <c r="ACL325" s="216"/>
      <c r="ACM325" s="216"/>
      <c r="ACN325" s="216"/>
      <c r="ACO325" s="216"/>
      <c r="ACP325" s="216"/>
      <c r="ACQ325" s="216"/>
      <c r="ACR325" s="216"/>
      <c r="ACS325" s="216"/>
      <c r="ACT325" s="216"/>
      <c r="ACU325" s="216"/>
      <c r="ACV325" s="216"/>
      <c r="ACW325" s="216"/>
      <c r="ACX325" s="216"/>
      <c r="ACY325" s="216"/>
      <c r="ACZ325" s="216"/>
      <c r="ADA325" s="216"/>
      <c r="ADB325" s="216"/>
      <c r="ADC325" s="216"/>
      <c r="ADD325" s="216"/>
      <c r="ADE325" s="216"/>
      <c r="ADF325" s="216"/>
      <c r="ADG325" s="216"/>
      <c r="ADH325" s="216"/>
      <c r="ADI325" s="216"/>
      <c r="ADJ325" s="216"/>
      <c r="ADK325" s="216"/>
      <c r="ADL325" s="216"/>
      <c r="ADM325" s="216"/>
      <c r="ADN325" s="216"/>
      <c r="ADO325" s="216"/>
      <c r="ADP325" s="216"/>
      <c r="ADQ325" s="216"/>
      <c r="ADR325" s="216"/>
      <c r="ADS325" s="216"/>
      <c r="ADT325" s="216"/>
      <c r="ADU325" s="216"/>
      <c r="ADV325" s="216"/>
      <c r="ADW325" s="216"/>
      <c r="ADX325" s="216"/>
      <c r="ADY325" s="216"/>
      <c r="ADZ325" s="216"/>
      <c r="AEA325" s="216"/>
      <c r="AEB325" s="216"/>
      <c r="AEC325" s="216"/>
      <c r="AED325" s="216"/>
      <c r="AEE325" s="216"/>
      <c r="AEF325" s="216"/>
      <c r="AEG325" s="216"/>
      <c r="AEH325" s="216"/>
      <c r="AEI325" s="216"/>
      <c r="AEJ325" s="216"/>
      <c r="AEK325" s="216"/>
      <c r="AEL325" s="216"/>
      <c r="AEM325" s="216"/>
      <c r="AEN325" s="216"/>
      <c r="AEO325" s="216"/>
      <c r="AEP325" s="216"/>
      <c r="AEQ325" s="216"/>
      <c r="AER325" s="216"/>
      <c r="AES325" s="216"/>
      <c r="AET325" s="216"/>
      <c r="AEU325" s="216"/>
      <c r="AEV325" s="216"/>
      <c r="AEW325" s="216"/>
      <c r="AEX325" s="216"/>
      <c r="AEY325" s="216"/>
      <c r="AEZ325" s="216"/>
      <c r="AFA325" s="216"/>
      <c r="AFB325" s="216"/>
      <c r="AFC325" s="216"/>
      <c r="AFD325" s="216"/>
      <c r="AFE325" s="216"/>
      <c r="AFF325" s="216"/>
      <c r="AFG325" s="216"/>
      <c r="AFH325" s="216"/>
      <c r="AFI325" s="216"/>
      <c r="AFJ325" s="216"/>
      <c r="AFK325" s="216"/>
      <c r="AFL325" s="216"/>
      <c r="AFM325" s="216"/>
      <c r="AFN325" s="216"/>
      <c r="AFO325" s="216"/>
      <c r="AFP325" s="216"/>
      <c r="AFQ325" s="216"/>
      <c r="AFR325" s="216"/>
      <c r="AFS325" s="216"/>
      <c r="AFT325" s="216"/>
      <c r="AFU325" s="216"/>
      <c r="AFV325" s="216"/>
      <c r="AFW325" s="216"/>
      <c r="AFX325" s="216"/>
      <c r="AFY325" s="216"/>
      <c r="AFZ325" s="216"/>
      <c r="AGA325" s="216"/>
      <c r="AGB325" s="216"/>
      <c r="AGC325" s="216"/>
      <c r="AGD325" s="216"/>
      <c r="AGE325" s="216"/>
      <c r="AGF325" s="216"/>
      <c r="AGG325" s="216"/>
      <c r="AGH325" s="216"/>
      <c r="AGI325" s="216"/>
      <c r="AGJ325" s="216"/>
      <c r="AGK325" s="216"/>
      <c r="AGL325" s="216"/>
      <c r="AGM325" s="216"/>
      <c r="AGN325" s="216"/>
      <c r="AGO325" s="216"/>
      <c r="AGP325" s="216"/>
      <c r="AGQ325" s="216"/>
      <c r="AGR325" s="216"/>
      <c r="AGS325" s="216"/>
      <c r="AGT325" s="216"/>
      <c r="AGU325" s="216"/>
      <c r="AGV325" s="216"/>
      <c r="AGW325" s="216"/>
      <c r="AGX325" s="216"/>
      <c r="AGY325" s="216"/>
      <c r="AGZ325" s="216"/>
      <c r="AHA325" s="216"/>
      <c r="AHB325" s="216"/>
      <c r="AHC325" s="216"/>
      <c r="AHD325" s="216"/>
      <c r="AHE325" s="216"/>
      <c r="AHF325" s="216"/>
      <c r="AHG325" s="216"/>
      <c r="AHH325" s="216"/>
      <c r="AHI325" s="216"/>
      <c r="AHJ325" s="216"/>
      <c r="AHK325" s="216"/>
      <c r="AHL325" s="216"/>
      <c r="AHM325" s="216"/>
      <c r="AHN325" s="216"/>
      <c r="AHO325" s="216"/>
      <c r="AHP325" s="216"/>
      <c r="AHQ325" s="216"/>
      <c r="AHR325" s="216"/>
      <c r="AHS325" s="216"/>
      <c r="AHT325" s="216"/>
      <c r="AHU325" s="216"/>
      <c r="AHV325" s="216"/>
      <c r="AHW325" s="216"/>
      <c r="AHX325" s="216"/>
      <c r="AHY325" s="216"/>
      <c r="AHZ325" s="216"/>
      <c r="AIA325" s="216"/>
      <c r="AIB325" s="216"/>
      <c r="AIC325" s="216"/>
      <c r="AID325" s="216"/>
      <c r="AIE325" s="216"/>
      <c r="AIF325" s="216"/>
      <c r="AIG325" s="216"/>
      <c r="AIH325" s="216"/>
      <c r="AII325" s="216"/>
      <c r="AIJ325" s="216"/>
      <c r="AIK325" s="216"/>
      <c r="AIL325" s="216"/>
      <c r="AIM325" s="216"/>
      <c r="AIN325" s="216"/>
      <c r="AIO325" s="216"/>
      <c r="AIP325" s="216"/>
      <c r="AIQ325" s="216"/>
      <c r="AIR325" s="216"/>
      <c r="AIS325" s="216"/>
      <c r="AIT325" s="216"/>
      <c r="AIU325" s="216"/>
      <c r="AIV325" s="216"/>
      <c r="AIW325" s="216"/>
      <c r="AIX325" s="216"/>
      <c r="AIY325" s="216"/>
      <c r="AIZ325" s="216"/>
      <c r="AJA325" s="216"/>
      <c r="AJB325" s="216"/>
      <c r="AJC325" s="216"/>
      <c r="AJD325" s="216"/>
      <c r="AJE325" s="216"/>
      <c r="AJF325" s="216"/>
      <c r="AJG325" s="216"/>
      <c r="AJH325" s="216"/>
      <c r="AJI325" s="216"/>
      <c r="AJJ325" s="216"/>
      <c r="AJK325" s="216"/>
      <c r="AJL325" s="216"/>
      <c r="AJM325" s="216"/>
      <c r="AJN325" s="216"/>
      <c r="AJO325" s="216"/>
      <c r="AJP325" s="216"/>
      <c r="AJQ325" s="216"/>
      <c r="AJR325" s="216"/>
      <c r="AJS325" s="216"/>
      <c r="AJT325" s="216"/>
      <c r="AJU325" s="216"/>
      <c r="AJV325" s="216"/>
      <c r="AJW325" s="216"/>
      <c r="AJX325" s="216"/>
      <c r="AJY325" s="216"/>
      <c r="AJZ325" s="216"/>
      <c r="AKA325" s="216"/>
      <c r="AKB325" s="216"/>
      <c r="AKC325" s="216"/>
      <c r="AKD325" s="216"/>
      <c r="AKE325" s="216"/>
      <c r="AKF325" s="216"/>
      <c r="AKG325" s="216"/>
      <c r="AKH325" s="216"/>
      <c r="AKI325" s="216"/>
      <c r="AKJ325" s="216"/>
      <c r="AKK325" s="216"/>
      <c r="AKL325" s="216"/>
      <c r="AKM325" s="216"/>
      <c r="AKN325" s="216"/>
      <c r="AKO325" s="216"/>
      <c r="AKP325" s="216"/>
      <c r="AKQ325" s="216"/>
      <c r="AKR325" s="216"/>
      <c r="AKS325" s="216"/>
      <c r="AKT325" s="216"/>
      <c r="AKU325" s="216"/>
      <c r="AKV325" s="216"/>
      <c r="AKW325" s="216"/>
      <c r="AKX325" s="216"/>
      <c r="AKY325" s="216"/>
      <c r="AKZ325" s="216"/>
      <c r="ALA325" s="216"/>
      <c r="ALB325" s="216"/>
      <c r="ALC325" s="216"/>
      <c r="ALD325" s="216"/>
      <c r="ALE325" s="216"/>
      <c r="ALF325" s="216"/>
      <c r="ALG325" s="216"/>
      <c r="ALH325" s="216"/>
      <c r="ALI325" s="216"/>
      <c r="ALJ325" s="216"/>
      <c r="ALK325" s="216"/>
      <c r="ALL325" s="216"/>
      <c r="ALM325" s="216"/>
      <c r="ALN325" s="216"/>
      <c r="ALO325" s="216"/>
      <c r="ALP325" s="216"/>
      <c r="ALQ325" s="216"/>
      <c r="ALR325" s="216"/>
      <c r="ALS325" s="216"/>
      <c r="ALT325" s="216"/>
      <c r="ALU325" s="216"/>
      <c r="ALV325" s="216"/>
      <c r="ALW325" s="216"/>
      <c r="ALX325" s="216"/>
      <c r="ALY325" s="216"/>
      <c r="ALZ325" s="216"/>
      <c r="AMA325" s="216"/>
      <c r="AMB325" s="216"/>
      <c r="AMC325" s="216"/>
      <c r="AMD325" s="216"/>
      <c r="AME325" s="216"/>
      <c r="AMF325" s="216"/>
      <c r="AMG325" s="216"/>
      <c r="AMH325" s="216"/>
      <c r="AMI325" s="216"/>
      <c r="AMJ325" s="216"/>
      <c r="AMK325" s="216"/>
      <c r="AML325" s="216"/>
      <c r="AMM325" s="216"/>
      <c r="AMN325" s="216"/>
      <c r="AMO325" s="216"/>
      <c r="AMP325" s="216"/>
      <c r="AMQ325" s="216"/>
      <c r="AMR325" s="216"/>
      <c r="AMS325" s="216"/>
      <c r="AMT325" s="216"/>
      <c r="AMU325" s="216"/>
      <c r="AMV325" s="216"/>
      <c r="AMW325" s="216"/>
      <c r="AMX325" s="216"/>
      <c r="AMY325" s="216"/>
      <c r="AMZ325" s="216"/>
      <c r="ANA325" s="216"/>
      <c r="ANB325" s="216"/>
      <c r="ANC325" s="216"/>
      <c r="AND325" s="216"/>
      <c r="ANE325" s="216"/>
      <c r="ANF325" s="216"/>
      <c r="ANG325" s="216"/>
      <c r="ANH325" s="216"/>
      <c r="ANI325" s="216"/>
      <c r="ANJ325" s="216"/>
      <c r="ANK325" s="216"/>
      <c r="ANL325" s="216"/>
      <c r="ANM325" s="216"/>
      <c r="ANN325" s="216"/>
      <c r="ANO325" s="216"/>
      <c r="ANP325" s="216"/>
      <c r="ANQ325" s="216"/>
      <c r="ANR325" s="216"/>
      <c r="ANS325" s="216"/>
      <c r="ANT325" s="216"/>
      <c r="ANU325" s="216"/>
      <c r="ANV325" s="216"/>
      <c r="ANW325" s="216"/>
      <c r="ANX325" s="216"/>
      <c r="ANY325" s="216"/>
      <c r="ANZ325" s="216"/>
      <c r="AOA325" s="216"/>
      <c r="AOB325" s="216"/>
      <c r="AOC325" s="216"/>
      <c r="AOD325" s="216"/>
      <c r="AOE325" s="216"/>
      <c r="AOF325" s="216"/>
      <c r="AOG325" s="216"/>
      <c r="AOH325" s="216"/>
      <c r="AOI325" s="216"/>
      <c r="AOJ325" s="216"/>
      <c r="AOK325" s="216"/>
      <c r="AOL325" s="216"/>
      <c r="AOM325" s="216"/>
      <c r="AON325" s="216"/>
      <c r="AOO325" s="216"/>
      <c r="AOP325" s="216"/>
      <c r="AOQ325" s="216"/>
      <c r="AOR325" s="216"/>
      <c r="AOS325" s="216"/>
      <c r="AOT325" s="216"/>
      <c r="AOU325" s="216"/>
      <c r="AOV325" s="216"/>
      <c r="AOW325" s="216"/>
      <c r="AOX325" s="216"/>
      <c r="AOY325" s="216"/>
      <c r="AOZ325" s="216"/>
      <c r="APA325" s="216"/>
      <c r="APB325" s="216"/>
      <c r="APC325" s="216"/>
      <c r="APD325" s="216"/>
      <c r="APE325" s="216"/>
      <c r="APF325" s="216"/>
      <c r="APG325" s="216"/>
      <c r="APH325" s="216"/>
      <c r="API325" s="216"/>
      <c r="APJ325" s="216"/>
      <c r="APK325" s="216"/>
      <c r="APL325" s="216"/>
      <c r="APM325" s="216"/>
      <c r="APN325" s="216"/>
      <c r="APO325" s="216"/>
      <c r="APP325" s="216"/>
      <c r="APQ325" s="216"/>
      <c r="APR325" s="216"/>
      <c r="APS325" s="216"/>
      <c r="APT325" s="216"/>
      <c r="APU325" s="216"/>
      <c r="APV325" s="216"/>
      <c r="APW325" s="216"/>
      <c r="APX325" s="216"/>
      <c r="APY325" s="216"/>
      <c r="APZ325" s="216"/>
      <c r="AQA325" s="216"/>
      <c r="AQB325" s="216"/>
      <c r="AQC325" s="216"/>
      <c r="AQD325" s="216"/>
      <c r="AQE325" s="216"/>
      <c r="AQF325" s="216"/>
      <c r="AQG325" s="216"/>
      <c r="AQH325" s="216"/>
      <c r="AQI325" s="216"/>
      <c r="AQJ325" s="216"/>
      <c r="AQK325" s="216"/>
      <c r="AQL325" s="216"/>
      <c r="AQM325" s="216"/>
      <c r="AQN325" s="216"/>
      <c r="AQO325" s="216"/>
      <c r="AQP325" s="216"/>
      <c r="AQQ325" s="216"/>
      <c r="AQR325" s="216"/>
      <c r="AQS325" s="216"/>
      <c r="AQT325" s="216"/>
      <c r="AQU325" s="216"/>
      <c r="AQV325" s="216"/>
      <c r="AQW325" s="216"/>
      <c r="AQX325" s="216"/>
      <c r="AQY325" s="216"/>
      <c r="AQZ325" s="216"/>
      <c r="ARA325" s="216"/>
      <c r="ARB325" s="216"/>
      <c r="ARC325" s="216"/>
      <c r="ARD325" s="216"/>
      <c r="ARE325" s="216"/>
      <c r="ARF325" s="216"/>
      <c r="ARG325" s="216"/>
      <c r="ARH325" s="216"/>
      <c r="ARI325" s="216"/>
      <c r="ARJ325" s="216"/>
      <c r="ARK325" s="216"/>
      <c r="ARL325" s="216"/>
      <c r="ARM325" s="216"/>
      <c r="ARN325" s="216"/>
      <c r="ARO325" s="216"/>
      <c r="ARP325" s="216"/>
      <c r="ARQ325" s="216"/>
      <c r="ARR325" s="216"/>
      <c r="ARS325" s="216"/>
      <c r="ART325" s="216"/>
      <c r="ARU325" s="216"/>
      <c r="ARV325" s="216"/>
      <c r="ARW325" s="216"/>
      <c r="ARX325" s="216"/>
      <c r="ARY325" s="216"/>
      <c r="ARZ325" s="216"/>
      <c r="ASA325" s="216"/>
      <c r="ASB325" s="216"/>
      <c r="ASC325" s="216"/>
      <c r="ASD325" s="216"/>
      <c r="ASE325" s="216"/>
      <c r="ASF325" s="216"/>
      <c r="ASG325" s="216"/>
      <c r="ASH325" s="216"/>
      <c r="ASI325" s="216"/>
      <c r="ASJ325" s="216"/>
      <c r="ASK325" s="216"/>
      <c r="ASL325" s="216"/>
      <c r="ASM325" s="216"/>
      <c r="ASN325" s="216"/>
      <c r="ASO325" s="216"/>
      <c r="ASP325" s="216"/>
      <c r="ASQ325" s="216"/>
      <c r="ASR325" s="216"/>
      <c r="ASS325" s="216"/>
      <c r="AST325" s="216"/>
      <c r="ASU325" s="216"/>
      <c r="ASV325" s="216"/>
      <c r="ASW325" s="216"/>
      <c r="ASX325" s="216"/>
      <c r="ASY325" s="216"/>
      <c r="ASZ325" s="216"/>
      <c r="ATA325" s="216"/>
      <c r="ATB325" s="216"/>
      <c r="ATC325" s="216"/>
      <c r="ATD325" s="216"/>
      <c r="ATE325" s="216"/>
      <c r="ATF325" s="216"/>
      <c r="ATG325" s="216"/>
      <c r="ATH325" s="216"/>
      <c r="ATI325" s="216"/>
      <c r="ATJ325" s="216"/>
      <c r="ATK325" s="216"/>
      <c r="ATL325" s="216"/>
      <c r="ATM325" s="216"/>
      <c r="ATN325" s="216"/>
      <c r="ATO325" s="216"/>
      <c r="ATP325" s="216"/>
      <c r="ATQ325" s="216"/>
      <c r="ATR325" s="216"/>
      <c r="ATS325" s="216"/>
      <c r="ATT325" s="216"/>
      <c r="ATU325" s="216"/>
      <c r="ATV325" s="216"/>
      <c r="ATW325" s="216"/>
      <c r="ATX325" s="216"/>
      <c r="ATY325" s="216"/>
      <c r="ATZ325" s="216"/>
      <c r="AUA325" s="216"/>
      <c r="AUB325" s="216"/>
      <c r="AUC325" s="216"/>
      <c r="AUD325" s="216"/>
      <c r="AUE325" s="216"/>
      <c r="AUF325" s="216"/>
      <c r="AUG325" s="216"/>
      <c r="AUH325" s="216"/>
      <c r="AUI325" s="216"/>
      <c r="AUJ325" s="216"/>
      <c r="AUK325" s="216"/>
      <c r="AUL325" s="216"/>
      <c r="AUM325" s="216"/>
      <c r="AUN325" s="216"/>
      <c r="AUO325" s="216"/>
      <c r="AUP325" s="216"/>
      <c r="AUQ325" s="216"/>
      <c r="AUR325" s="216"/>
      <c r="AUS325" s="216"/>
      <c r="AUT325" s="216"/>
      <c r="AUU325" s="216"/>
      <c r="AUV325" s="216"/>
      <c r="AUW325" s="216"/>
      <c r="AUX325" s="216"/>
      <c r="AUY325" s="216"/>
      <c r="AUZ325" s="216"/>
      <c r="AVA325" s="216"/>
      <c r="AVB325" s="216"/>
      <c r="AVC325" s="216"/>
      <c r="AVD325" s="216"/>
      <c r="AVE325" s="216"/>
      <c r="AVF325" s="216"/>
      <c r="AVG325" s="216"/>
      <c r="AVH325" s="216"/>
      <c r="AVI325" s="216"/>
      <c r="AVJ325" s="216"/>
      <c r="AVK325" s="216"/>
      <c r="AVL325" s="216"/>
      <c r="AVM325" s="216"/>
      <c r="AVN325" s="216"/>
      <c r="AVO325" s="216"/>
      <c r="AVP325" s="216"/>
      <c r="AVQ325" s="216"/>
      <c r="AVR325" s="216"/>
      <c r="AVS325" s="216"/>
      <c r="AVT325" s="216"/>
      <c r="AVU325" s="216"/>
      <c r="AVV325" s="216"/>
      <c r="AVW325" s="216"/>
      <c r="AVX325" s="216"/>
      <c r="AVY325" s="216"/>
      <c r="AVZ325" s="216"/>
      <c r="AWA325" s="216"/>
      <c r="AWB325" s="216"/>
      <c r="AWC325" s="216"/>
      <c r="AWD325" s="216"/>
      <c r="AWE325" s="216"/>
      <c r="AWF325" s="216"/>
      <c r="AWG325" s="216"/>
      <c r="AWH325" s="216"/>
      <c r="AWI325" s="216"/>
      <c r="AWJ325" s="216"/>
      <c r="AWK325" s="216"/>
      <c r="AWL325" s="216"/>
      <c r="AWM325" s="216"/>
      <c r="AWN325" s="216"/>
      <c r="AWO325" s="216"/>
      <c r="AWP325" s="216"/>
      <c r="AWQ325" s="216"/>
      <c r="AWR325" s="216"/>
      <c r="AWS325" s="216"/>
      <c r="AWT325" s="216"/>
      <c r="AWU325" s="216"/>
      <c r="AWV325" s="216"/>
      <c r="AWW325" s="216"/>
      <c r="AWX325" s="216"/>
      <c r="AWY325" s="216"/>
      <c r="AWZ325" s="216"/>
      <c r="AXA325" s="216"/>
      <c r="AXB325" s="216"/>
      <c r="AXC325" s="216"/>
      <c r="AXD325" s="216"/>
      <c r="AXE325" s="216"/>
      <c r="AXF325" s="216"/>
      <c r="AXG325" s="216"/>
      <c r="AXH325" s="216"/>
      <c r="AXI325" s="216"/>
      <c r="AXJ325" s="216"/>
      <c r="AXK325" s="216"/>
      <c r="AXL325" s="216"/>
      <c r="AXM325" s="216"/>
      <c r="AXN325" s="216"/>
      <c r="AXO325" s="216"/>
      <c r="AXP325" s="216"/>
      <c r="AXQ325" s="216"/>
      <c r="AXR325" s="216"/>
      <c r="AXS325" s="216"/>
      <c r="AXT325" s="216"/>
      <c r="AXU325" s="216"/>
      <c r="AXV325" s="216"/>
      <c r="AXW325" s="216"/>
      <c r="AXX325" s="216"/>
      <c r="AXY325" s="216"/>
      <c r="AXZ325" s="216"/>
      <c r="AYA325" s="216"/>
      <c r="AYB325" s="216"/>
      <c r="AYC325" s="216"/>
      <c r="AYD325" s="216"/>
      <c r="AYE325" s="216"/>
      <c r="AYF325" s="216"/>
      <c r="AYG325" s="216"/>
      <c r="AYH325" s="216"/>
      <c r="AYI325" s="216"/>
      <c r="AYJ325" s="216"/>
      <c r="AYK325" s="216"/>
      <c r="AYL325" s="216"/>
      <c r="AYM325" s="216"/>
      <c r="AYN325" s="216"/>
      <c r="AYO325" s="216"/>
      <c r="AYP325" s="216"/>
      <c r="AYQ325" s="216"/>
      <c r="AYR325" s="216"/>
      <c r="AYS325" s="216"/>
      <c r="AYT325" s="216"/>
      <c r="AYU325" s="216"/>
      <c r="AYV325" s="216"/>
      <c r="AYW325" s="216"/>
      <c r="AYX325" s="216"/>
      <c r="AYY325" s="216"/>
      <c r="AYZ325" s="216"/>
      <c r="AZA325" s="216"/>
      <c r="AZB325" s="216"/>
      <c r="AZC325" s="216"/>
      <c r="AZD325" s="216"/>
      <c r="AZE325" s="216"/>
      <c r="AZF325" s="216"/>
      <c r="AZG325" s="216"/>
      <c r="AZH325" s="216"/>
      <c r="AZI325" s="216"/>
      <c r="AZJ325" s="216"/>
      <c r="AZK325" s="216"/>
      <c r="AZL325" s="216"/>
      <c r="AZM325" s="216"/>
      <c r="AZN325" s="216"/>
      <c r="AZO325" s="216"/>
      <c r="AZP325" s="216"/>
      <c r="AZQ325" s="216"/>
      <c r="AZR325" s="216"/>
      <c r="AZS325" s="216"/>
      <c r="AZT325" s="216"/>
      <c r="AZU325" s="216"/>
      <c r="AZV325" s="216"/>
      <c r="AZW325" s="216"/>
      <c r="AZX325" s="216"/>
      <c r="AZY325" s="216"/>
      <c r="AZZ325" s="216"/>
      <c r="BAA325" s="216"/>
      <c r="BAB325" s="216"/>
      <c r="BAC325" s="216"/>
      <c r="BAD325" s="216"/>
      <c r="BAE325" s="216"/>
      <c r="BAF325" s="216"/>
      <c r="BAG325" s="216"/>
      <c r="BAH325" s="216"/>
      <c r="BAI325" s="216"/>
      <c r="BAJ325" s="216"/>
      <c r="BAK325" s="216"/>
      <c r="BAL325" s="216"/>
      <c r="BAM325" s="216"/>
      <c r="BAN325" s="216"/>
      <c r="BAO325" s="216"/>
      <c r="BAP325" s="216"/>
      <c r="BAQ325" s="216"/>
      <c r="BAR325" s="216"/>
      <c r="BAS325" s="216"/>
      <c r="BAT325" s="216"/>
      <c r="BAU325" s="216"/>
      <c r="BAV325" s="216"/>
      <c r="BAW325" s="216"/>
      <c r="BAX325" s="216"/>
      <c r="BAY325" s="216"/>
      <c r="BAZ325" s="216"/>
      <c r="BBA325" s="216"/>
      <c r="BBB325" s="216"/>
      <c r="BBC325" s="216"/>
      <c r="BBD325" s="216"/>
      <c r="BBE325" s="216"/>
      <c r="BBF325" s="216"/>
      <c r="BBG325" s="216"/>
      <c r="BBH325" s="216"/>
      <c r="BBI325" s="216"/>
      <c r="BBJ325" s="216"/>
      <c r="BBK325" s="216"/>
      <c r="BBL325" s="216"/>
      <c r="BBM325" s="216"/>
      <c r="BBN325" s="216"/>
      <c r="BBO325" s="216"/>
      <c r="BBP325" s="216"/>
      <c r="BBQ325" s="216"/>
      <c r="BBR325" s="216"/>
      <c r="BBS325" s="216"/>
      <c r="BBT325" s="216"/>
      <c r="BBU325" s="216"/>
      <c r="BBV325" s="216"/>
      <c r="BBW325" s="216"/>
      <c r="BBX325" s="216"/>
      <c r="BBY325" s="216"/>
      <c r="BBZ325" s="216"/>
      <c r="BCA325" s="216"/>
      <c r="BCB325" s="216"/>
      <c r="BCC325" s="216"/>
      <c r="BCD325" s="216"/>
      <c r="BCE325" s="216"/>
      <c r="BCF325" s="216"/>
      <c r="BCG325" s="216"/>
      <c r="BCH325" s="216"/>
      <c r="BCI325" s="216"/>
      <c r="BCJ325" s="216"/>
      <c r="BCK325" s="216"/>
      <c r="BCL325" s="216"/>
      <c r="BCM325" s="216"/>
      <c r="BCN325" s="216"/>
      <c r="BCO325" s="216"/>
      <c r="BCP325" s="216"/>
      <c r="BCQ325" s="216"/>
      <c r="BCR325" s="216"/>
      <c r="BCS325" s="216"/>
      <c r="BCT325" s="216"/>
      <c r="BCU325" s="216"/>
      <c r="BCV325" s="216"/>
      <c r="BCW325" s="216"/>
      <c r="BCX325" s="216"/>
      <c r="BCY325" s="216"/>
      <c r="BCZ325" s="216"/>
      <c r="BDA325" s="216"/>
      <c r="BDB325" s="216"/>
      <c r="BDC325" s="216"/>
      <c r="BDD325" s="216"/>
      <c r="BDE325" s="216"/>
      <c r="BDF325" s="216"/>
      <c r="BDG325" s="216"/>
      <c r="BDH325" s="216"/>
      <c r="BDI325" s="216"/>
      <c r="BDJ325" s="216"/>
      <c r="BDK325" s="216"/>
      <c r="BDL325" s="216"/>
      <c r="BDM325" s="216"/>
      <c r="BDN325" s="216"/>
      <c r="BDO325" s="216"/>
      <c r="BDP325" s="216"/>
      <c r="BDQ325" s="216"/>
      <c r="BDR325" s="216"/>
      <c r="BDS325" s="216"/>
      <c r="BDT325" s="216"/>
      <c r="BDU325" s="216"/>
      <c r="BDV325" s="216"/>
      <c r="BDW325" s="216"/>
      <c r="BDX325" s="216"/>
      <c r="BDY325" s="216"/>
      <c r="BDZ325" s="216"/>
      <c r="BEA325" s="216"/>
      <c r="BEB325" s="216"/>
      <c r="BEC325" s="216"/>
      <c r="BED325" s="216"/>
      <c r="BEE325" s="216"/>
      <c r="BEF325" s="216"/>
      <c r="BEG325" s="216"/>
      <c r="BEH325" s="216"/>
      <c r="BEI325" s="216"/>
      <c r="BEJ325" s="216"/>
      <c r="BEK325" s="216"/>
      <c r="BEL325" s="216"/>
      <c r="BEM325" s="216"/>
      <c r="BEN325" s="216"/>
      <c r="BEO325" s="216"/>
      <c r="BEP325" s="216"/>
      <c r="BEQ325" s="216"/>
      <c r="BER325" s="216"/>
      <c r="BES325" s="216"/>
      <c r="BET325" s="216"/>
      <c r="BEU325" s="216"/>
      <c r="BEV325" s="216"/>
      <c r="BEW325" s="216"/>
      <c r="BEX325" s="216"/>
      <c r="BEY325" s="216"/>
      <c r="BEZ325" s="216"/>
      <c r="BFA325" s="216"/>
      <c r="BFB325" s="216"/>
      <c r="BFC325" s="216"/>
      <c r="BFD325" s="216"/>
      <c r="BFE325" s="216"/>
      <c r="BFF325" s="216"/>
      <c r="BFG325" s="216"/>
      <c r="BFH325" s="216"/>
      <c r="BFI325" s="216"/>
      <c r="BFJ325" s="216"/>
      <c r="BFK325" s="216"/>
      <c r="BFL325" s="216"/>
      <c r="BFM325" s="216"/>
      <c r="BFN325" s="216"/>
      <c r="BFO325" s="216"/>
      <c r="BFP325" s="216"/>
      <c r="BFQ325" s="216"/>
      <c r="BFR325" s="216"/>
      <c r="BFS325" s="216"/>
      <c r="BFT325" s="216"/>
      <c r="BFU325" s="216"/>
      <c r="BFV325" s="216"/>
      <c r="BFW325" s="216"/>
      <c r="BFX325" s="216"/>
      <c r="BFY325" s="216"/>
      <c r="BFZ325" s="216"/>
      <c r="BGA325" s="216"/>
      <c r="BGB325" s="216"/>
      <c r="BGC325" s="216"/>
      <c r="BGD325" s="216"/>
      <c r="BGE325" s="216"/>
      <c r="BGF325" s="216"/>
      <c r="BGG325" s="216"/>
      <c r="BGH325" s="216"/>
      <c r="BGI325" s="216"/>
      <c r="BGJ325" s="216"/>
      <c r="BGK325" s="216"/>
      <c r="BGL325" s="216"/>
      <c r="BGM325" s="216"/>
      <c r="BGN325" s="216"/>
      <c r="BGO325" s="216"/>
      <c r="BGP325" s="216"/>
      <c r="BGQ325" s="216"/>
      <c r="BGR325" s="216"/>
      <c r="BGS325" s="216"/>
      <c r="BGT325" s="216"/>
      <c r="BGU325" s="216"/>
      <c r="BGV325" s="216"/>
      <c r="BGW325" s="216"/>
      <c r="BGX325" s="216"/>
      <c r="BGY325" s="216"/>
      <c r="BGZ325" s="216"/>
      <c r="BHA325" s="216"/>
      <c r="BHB325" s="216"/>
      <c r="BHC325" s="216"/>
      <c r="BHD325" s="216"/>
      <c r="BHE325" s="216"/>
      <c r="BHF325" s="216"/>
      <c r="BHG325" s="216"/>
      <c r="BHH325" s="216"/>
      <c r="BHI325" s="216"/>
      <c r="BHJ325" s="216"/>
      <c r="BHK325" s="216"/>
      <c r="BHL325" s="216"/>
      <c r="BHM325" s="216"/>
      <c r="BHN325" s="216"/>
      <c r="BHO325" s="216"/>
      <c r="BHP325" s="216"/>
      <c r="BHQ325" s="216"/>
      <c r="BHR325" s="216"/>
      <c r="BHS325" s="216"/>
      <c r="BHT325" s="216"/>
      <c r="BHU325" s="216"/>
      <c r="BHV325" s="216"/>
      <c r="BHW325" s="216"/>
      <c r="BHX325" s="216"/>
      <c r="BHY325" s="216"/>
      <c r="BHZ325" s="216"/>
      <c r="BIA325" s="216"/>
      <c r="BIB325" s="216"/>
      <c r="BIC325" s="216"/>
      <c r="BID325" s="216"/>
      <c r="BIE325" s="216"/>
      <c r="BIF325" s="216"/>
      <c r="BIG325" s="216"/>
      <c r="BIH325" s="216"/>
      <c r="BII325" s="216"/>
      <c r="BIJ325" s="216"/>
      <c r="BIK325" s="216"/>
      <c r="BIL325" s="216"/>
      <c r="BIM325" s="216"/>
      <c r="BIN325" s="216"/>
      <c r="BIO325" s="216"/>
      <c r="BIP325" s="216"/>
      <c r="BIQ325" s="216"/>
      <c r="BIR325" s="216"/>
      <c r="BIS325" s="216"/>
      <c r="BIT325" s="216"/>
      <c r="BIU325" s="216"/>
      <c r="BIV325" s="216"/>
      <c r="BIW325" s="216"/>
      <c r="BIX325" s="216"/>
      <c r="BIY325" s="216"/>
      <c r="BIZ325" s="216"/>
      <c r="BJA325" s="216"/>
      <c r="BJB325" s="216"/>
      <c r="BJC325" s="216"/>
      <c r="BJD325" s="216"/>
      <c r="BJE325" s="216"/>
      <c r="BJF325" s="216"/>
      <c r="BJG325" s="216"/>
      <c r="BJH325" s="216"/>
      <c r="BJI325" s="216"/>
      <c r="BJJ325" s="216"/>
      <c r="BJK325" s="216"/>
      <c r="BJL325" s="216"/>
      <c r="BJM325" s="216"/>
      <c r="BJN325" s="216"/>
      <c r="BJO325" s="216"/>
      <c r="BJP325" s="216"/>
      <c r="BJQ325" s="216"/>
      <c r="BJR325" s="216"/>
      <c r="BJS325" s="216"/>
      <c r="BJT325" s="216"/>
      <c r="BJU325" s="216"/>
      <c r="BJV325" s="216"/>
      <c r="BJW325" s="216"/>
      <c r="BJX325" s="216"/>
      <c r="BJY325" s="216"/>
      <c r="BJZ325" s="216"/>
      <c r="BKA325" s="216"/>
      <c r="BKB325" s="216"/>
      <c r="BKC325" s="216"/>
      <c r="BKD325" s="216"/>
      <c r="BKE325" s="216"/>
      <c r="BKF325" s="216"/>
      <c r="BKG325" s="216"/>
      <c r="BKH325" s="216"/>
      <c r="BKI325" s="216"/>
      <c r="BKJ325" s="216"/>
      <c r="BKK325" s="216"/>
      <c r="BKL325" s="216"/>
      <c r="BKM325" s="216"/>
      <c r="BKN325" s="216"/>
      <c r="BKO325" s="216"/>
      <c r="BKP325" s="216"/>
      <c r="BKQ325" s="216"/>
      <c r="BKR325" s="216"/>
      <c r="BKS325" s="216"/>
      <c r="BKT325" s="216"/>
      <c r="BKU325" s="216"/>
      <c r="BKV325" s="216"/>
      <c r="BKW325" s="216"/>
      <c r="BKX325" s="216"/>
      <c r="BKY325" s="216"/>
      <c r="BKZ325" s="216"/>
      <c r="BLA325" s="216"/>
      <c r="BLB325" s="216"/>
      <c r="BLC325" s="216"/>
      <c r="BLD325" s="216"/>
      <c r="BLE325" s="216"/>
      <c r="BLF325" s="216"/>
      <c r="BLG325" s="216"/>
      <c r="BLH325" s="216"/>
      <c r="BLI325" s="216"/>
      <c r="BLJ325" s="216"/>
      <c r="BLK325" s="216"/>
      <c r="BLL325" s="216"/>
      <c r="BLM325" s="216"/>
      <c r="BLN325" s="216"/>
      <c r="BLO325" s="216"/>
      <c r="BLP325" s="216"/>
      <c r="BLQ325" s="216"/>
      <c r="BLR325" s="216"/>
      <c r="BLS325" s="216"/>
      <c r="BLT325" s="216"/>
      <c r="BLU325" s="216"/>
      <c r="BLV325" s="216"/>
      <c r="BLW325" s="216"/>
      <c r="BLX325" s="216"/>
      <c r="BLY325" s="216"/>
      <c r="BLZ325" s="216"/>
      <c r="BMA325" s="216"/>
      <c r="BMB325" s="216"/>
      <c r="BMC325" s="216"/>
      <c r="BMD325" s="216"/>
      <c r="BME325" s="216"/>
      <c r="BMF325" s="216"/>
      <c r="BMG325" s="216"/>
      <c r="BMH325" s="216"/>
      <c r="BMI325" s="216"/>
      <c r="BMJ325" s="216"/>
      <c r="BMK325" s="216"/>
      <c r="BML325" s="216"/>
      <c r="BMM325" s="216"/>
      <c r="BMN325" s="216"/>
      <c r="BMO325" s="216"/>
      <c r="BMP325" s="216"/>
      <c r="BMQ325" s="216"/>
      <c r="BMR325" s="216"/>
      <c r="BMS325" s="216"/>
      <c r="BMT325" s="216"/>
      <c r="BMU325" s="216"/>
      <c r="BMV325" s="216"/>
      <c r="BMW325" s="216"/>
      <c r="BMX325" s="216"/>
      <c r="BMY325" s="216"/>
      <c r="BMZ325" s="216"/>
      <c r="BNA325" s="216"/>
      <c r="BNB325" s="216"/>
      <c r="BNC325" s="216"/>
      <c r="BND325" s="216"/>
      <c r="BNE325" s="216"/>
      <c r="BNF325" s="216"/>
      <c r="BNG325" s="216"/>
      <c r="BNH325" s="216"/>
      <c r="BNI325" s="216"/>
      <c r="BNJ325" s="216"/>
      <c r="BNK325" s="216"/>
      <c r="BNL325" s="216"/>
      <c r="BNM325" s="216"/>
      <c r="BNN325" s="216"/>
      <c r="BNO325" s="216"/>
      <c r="BNP325" s="216"/>
      <c r="BNQ325" s="216"/>
      <c r="BNR325" s="216"/>
      <c r="BNS325" s="216"/>
      <c r="BNT325" s="216"/>
      <c r="BNU325" s="216"/>
      <c r="BNV325" s="216"/>
      <c r="BNW325" s="216"/>
      <c r="BNX325" s="216"/>
      <c r="BNY325" s="216"/>
      <c r="BNZ325" s="216"/>
      <c r="BOA325" s="216"/>
      <c r="BOB325" s="216"/>
      <c r="BOC325" s="216"/>
      <c r="BOD325" s="216"/>
      <c r="BOE325" s="216"/>
      <c r="BOF325" s="216"/>
      <c r="BOG325" s="216"/>
      <c r="BOH325" s="216"/>
      <c r="BOI325" s="216"/>
      <c r="BOJ325" s="216"/>
      <c r="BOK325" s="216"/>
      <c r="BOL325" s="216"/>
      <c r="BOM325" s="216"/>
      <c r="BON325" s="216"/>
      <c r="BOO325" s="216"/>
      <c r="BOP325" s="216"/>
      <c r="BOQ325" s="216"/>
      <c r="BOR325" s="216"/>
      <c r="BOS325" s="216"/>
      <c r="BOT325" s="216"/>
      <c r="BOU325" s="216"/>
      <c r="BOV325" s="216"/>
      <c r="BOW325" s="216"/>
      <c r="BOX325" s="216"/>
      <c r="BOY325" s="216"/>
      <c r="BOZ325" s="216"/>
      <c r="BPA325" s="216"/>
      <c r="BPB325" s="216"/>
      <c r="BPC325" s="216"/>
      <c r="BPD325" s="216"/>
      <c r="BPE325" s="216"/>
      <c r="BPF325" s="216"/>
      <c r="BPG325" s="216"/>
      <c r="BPH325" s="216"/>
      <c r="BPI325" s="216"/>
      <c r="BPJ325" s="216"/>
      <c r="BPK325" s="216"/>
      <c r="BPL325" s="216"/>
      <c r="BPM325" s="216"/>
      <c r="BPN325" s="216"/>
      <c r="BPO325" s="216"/>
      <c r="BPP325" s="216"/>
      <c r="BPQ325" s="216"/>
      <c r="BPR325" s="216"/>
      <c r="BPS325" s="216"/>
      <c r="BPT325" s="216"/>
      <c r="BPU325" s="216"/>
      <c r="BPV325" s="216"/>
      <c r="BPW325" s="216"/>
      <c r="BPX325" s="216"/>
      <c r="BPY325" s="216"/>
      <c r="BPZ325" s="216"/>
      <c r="BQA325" s="216"/>
      <c r="BQB325" s="216"/>
      <c r="BQC325" s="216"/>
      <c r="BQD325" s="216"/>
      <c r="BQE325" s="216"/>
      <c r="BQF325" s="216"/>
      <c r="BQG325" s="216"/>
      <c r="BQH325" s="216"/>
      <c r="BQI325" s="216"/>
      <c r="BQJ325" s="216"/>
      <c r="BQK325" s="216"/>
      <c r="BQL325" s="216"/>
      <c r="BQM325" s="216"/>
      <c r="BQN325" s="216"/>
      <c r="BQO325" s="216"/>
      <c r="BQP325" s="216"/>
      <c r="BQQ325" s="216"/>
      <c r="BQR325" s="216"/>
      <c r="BQS325" s="216"/>
      <c r="BQT325" s="216"/>
      <c r="BQU325" s="216"/>
      <c r="BQV325" s="216"/>
      <c r="BQW325" s="216"/>
      <c r="BQX325" s="216"/>
      <c r="BQY325" s="216"/>
      <c r="BQZ325" s="216"/>
      <c r="BRA325" s="216"/>
      <c r="BRB325" s="216"/>
      <c r="BRC325" s="216"/>
      <c r="BRD325" s="216"/>
      <c r="BRE325" s="216"/>
      <c r="BRF325" s="216"/>
      <c r="BRG325" s="216"/>
      <c r="BRH325" s="216"/>
      <c r="BRI325" s="216"/>
      <c r="BRJ325" s="216"/>
      <c r="BRK325" s="216"/>
      <c r="BRL325" s="216"/>
      <c r="BRM325" s="216"/>
      <c r="BRN325" s="216"/>
      <c r="BRO325" s="216"/>
      <c r="BRP325" s="216"/>
      <c r="BRQ325" s="216"/>
      <c r="BRR325" s="216"/>
      <c r="BRS325" s="216"/>
      <c r="BRT325" s="216"/>
      <c r="BRU325" s="216"/>
      <c r="BRV325" s="216"/>
      <c r="BRW325" s="216"/>
      <c r="BRX325" s="216"/>
      <c r="BRY325" s="216"/>
      <c r="BRZ325" s="216"/>
      <c r="BSA325" s="216"/>
      <c r="BSB325" s="216"/>
      <c r="BSC325" s="216"/>
      <c r="BSD325" s="216"/>
      <c r="BSE325" s="216"/>
      <c r="BSF325" s="216"/>
      <c r="BSG325" s="216"/>
      <c r="BSH325" s="216"/>
      <c r="BSI325" s="216"/>
      <c r="BSJ325" s="216"/>
      <c r="BSK325" s="216"/>
      <c r="BSL325" s="216"/>
      <c r="BSM325" s="216"/>
      <c r="BSN325" s="216"/>
      <c r="BSO325" s="216"/>
      <c r="BSP325" s="216"/>
      <c r="BSQ325" s="216"/>
      <c r="BSR325" s="216"/>
      <c r="BSS325" s="216"/>
      <c r="BST325" s="216"/>
      <c r="BSU325" s="216"/>
      <c r="BSV325" s="216"/>
      <c r="BSW325" s="216"/>
      <c r="BSX325" s="216"/>
      <c r="BSY325" s="216"/>
      <c r="BSZ325" s="216"/>
      <c r="BTA325" s="216"/>
      <c r="BTB325" s="216"/>
      <c r="BTC325" s="216"/>
      <c r="BTD325" s="216"/>
      <c r="BTE325" s="216"/>
      <c r="BTF325" s="216"/>
      <c r="BTG325" s="216"/>
      <c r="BTH325" s="216"/>
      <c r="BTI325" s="216"/>
      <c r="BTJ325" s="216"/>
      <c r="BTK325" s="216"/>
      <c r="BTL325" s="216"/>
      <c r="BTM325" s="216"/>
      <c r="BTN325" s="216"/>
      <c r="BTO325" s="216"/>
      <c r="BTP325" s="216"/>
      <c r="BTQ325" s="216"/>
      <c r="BTR325" s="216"/>
      <c r="BTS325" s="216"/>
      <c r="BTT325" s="216"/>
      <c r="BTU325" s="216"/>
      <c r="BTV325" s="216"/>
      <c r="BTW325" s="216"/>
      <c r="BTX325" s="216"/>
      <c r="BTY325" s="216"/>
      <c r="BTZ325" s="216"/>
      <c r="BUA325" s="216"/>
      <c r="BUB325" s="216"/>
      <c r="BUC325" s="216"/>
      <c r="BUD325" s="216"/>
      <c r="BUE325" s="216"/>
      <c r="BUF325" s="216"/>
      <c r="BUG325" s="216"/>
      <c r="BUH325" s="216"/>
      <c r="BUI325" s="216"/>
      <c r="BUJ325" s="216"/>
      <c r="BUK325" s="216"/>
      <c r="BUL325" s="216"/>
      <c r="BUM325" s="216"/>
      <c r="BUN325" s="216"/>
      <c r="BUO325" s="216"/>
      <c r="BUP325" s="216"/>
      <c r="BUQ325" s="216"/>
      <c r="BUR325" s="216"/>
      <c r="BUS325" s="216"/>
      <c r="BUT325" s="216"/>
      <c r="BUU325" s="216"/>
      <c r="BUV325" s="216"/>
      <c r="BUW325" s="216"/>
      <c r="BUX325" s="216"/>
      <c r="BUY325" s="216"/>
      <c r="BUZ325" s="216"/>
      <c r="BVA325" s="216"/>
      <c r="BVB325" s="216"/>
      <c r="BVC325" s="216"/>
      <c r="BVD325" s="216"/>
      <c r="BVE325" s="216"/>
      <c r="BVF325" s="216"/>
      <c r="BVG325" s="216"/>
      <c r="BVH325" s="216"/>
      <c r="BVI325" s="216"/>
      <c r="BVJ325" s="216"/>
      <c r="BVK325" s="216"/>
      <c r="BVL325" s="216"/>
      <c r="BVM325" s="216"/>
      <c r="BVN325" s="216"/>
      <c r="BVO325" s="216"/>
      <c r="BVP325" s="216"/>
      <c r="BVQ325" s="216"/>
      <c r="BVR325" s="216"/>
      <c r="BVS325" s="216"/>
      <c r="BVT325" s="216"/>
      <c r="BVU325" s="216"/>
      <c r="BVV325" s="216"/>
      <c r="BVW325" s="216"/>
      <c r="BVX325" s="216"/>
      <c r="BVY325" s="216"/>
      <c r="BVZ325" s="216"/>
      <c r="BWA325" s="216"/>
      <c r="BWB325" s="216"/>
      <c r="BWC325" s="216"/>
      <c r="BWD325" s="216"/>
      <c r="BWE325" s="216"/>
      <c r="BWF325" s="216"/>
      <c r="BWG325" s="216"/>
      <c r="BWH325" s="216"/>
      <c r="BWI325" s="216"/>
      <c r="BWJ325" s="216"/>
      <c r="BWK325" s="216"/>
      <c r="BWL325" s="216"/>
      <c r="BWM325" s="216"/>
      <c r="BWN325" s="216"/>
      <c r="BWO325" s="216"/>
      <c r="BWP325" s="216"/>
      <c r="BWQ325" s="216"/>
      <c r="BWR325" s="216"/>
      <c r="BWS325" s="216"/>
      <c r="BWT325" s="216"/>
      <c r="BWU325" s="216"/>
      <c r="BWV325" s="216"/>
      <c r="BWW325" s="216"/>
      <c r="BWX325" s="216"/>
      <c r="BWY325" s="216"/>
      <c r="BWZ325" s="216"/>
      <c r="BXA325" s="216"/>
      <c r="BXB325" s="216"/>
      <c r="BXC325" s="216"/>
      <c r="BXD325" s="216"/>
      <c r="BXE325" s="216"/>
      <c r="BXF325" s="216"/>
      <c r="BXG325" s="216"/>
      <c r="BXH325" s="216"/>
      <c r="BXI325" s="216"/>
      <c r="BXJ325" s="216"/>
      <c r="BXK325" s="216"/>
      <c r="BXL325" s="216"/>
      <c r="BXM325" s="216"/>
      <c r="BXN325" s="216"/>
      <c r="BXO325" s="216"/>
      <c r="BXP325" s="216"/>
      <c r="BXQ325" s="216"/>
      <c r="BXR325" s="216"/>
      <c r="BXS325" s="216"/>
      <c r="BXT325" s="216"/>
      <c r="BXU325" s="216"/>
      <c r="BXV325" s="216"/>
      <c r="BXW325" s="216"/>
      <c r="BXX325" s="216"/>
      <c r="BXY325" s="216"/>
      <c r="BXZ325" s="216"/>
      <c r="BYA325" s="216"/>
      <c r="BYB325" s="216"/>
      <c r="BYC325" s="216"/>
      <c r="BYD325" s="216"/>
      <c r="BYE325" s="216"/>
      <c r="BYF325" s="216"/>
      <c r="BYG325" s="216"/>
      <c r="BYH325" s="216"/>
      <c r="BYI325" s="216"/>
      <c r="BYJ325" s="216"/>
      <c r="BYK325" s="216"/>
      <c r="BYL325" s="216"/>
      <c r="BYM325" s="216"/>
      <c r="BYN325" s="216"/>
      <c r="BYO325" s="216"/>
      <c r="BYP325" s="216"/>
      <c r="BYQ325" s="216"/>
      <c r="BYR325" s="216"/>
      <c r="BYS325" s="216"/>
      <c r="BYT325" s="216"/>
      <c r="BYU325" s="216"/>
      <c r="BYV325" s="216"/>
      <c r="BYW325" s="216"/>
      <c r="BYX325" s="216"/>
      <c r="BYY325" s="216"/>
      <c r="BYZ325" s="216"/>
      <c r="BZA325" s="216"/>
      <c r="BZB325" s="216"/>
      <c r="BZC325" s="216"/>
      <c r="BZD325" s="216"/>
      <c r="BZE325" s="216"/>
      <c r="BZF325" s="216"/>
      <c r="BZG325" s="216"/>
      <c r="BZH325" s="216"/>
      <c r="BZI325" s="216"/>
      <c r="BZJ325" s="216"/>
      <c r="BZK325" s="216"/>
      <c r="BZL325" s="216"/>
      <c r="BZM325" s="216"/>
      <c r="BZN325" s="216"/>
      <c r="BZO325" s="216"/>
      <c r="BZP325" s="216"/>
      <c r="BZQ325" s="216"/>
      <c r="BZR325" s="216"/>
      <c r="BZS325" s="216"/>
      <c r="BZT325" s="216"/>
      <c r="BZU325" s="216"/>
      <c r="BZV325" s="216"/>
      <c r="BZW325" s="216"/>
      <c r="BZX325" s="216"/>
      <c r="BZY325" s="216"/>
      <c r="BZZ325" s="216"/>
      <c r="CAA325" s="216"/>
      <c r="CAB325" s="216"/>
      <c r="CAC325" s="216"/>
      <c r="CAD325" s="216"/>
      <c r="CAE325" s="216"/>
      <c r="CAF325" s="216"/>
      <c r="CAG325" s="216"/>
      <c r="CAH325" s="216"/>
      <c r="CAI325" s="216"/>
      <c r="CAJ325" s="216"/>
      <c r="CAK325" s="216"/>
      <c r="CAL325" s="216"/>
      <c r="CAM325" s="216"/>
      <c r="CAN325" s="216"/>
      <c r="CAO325" s="216"/>
      <c r="CAP325" s="216"/>
      <c r="CAQ325" s="216"/>
      <c r="CAR325" s="216"/>
      <c r="CAS325" s="216"/>
      <c r="CAT325" s="216"/>
      <c r="CAU325" s="216"/>
      <c r="CAV325" s="216"/>
      <c r="CAW325" s="216"/>
      <c r="CAX325" s="216"/>
      <c r="CAY325" s="216"/>
      <c r="CAZ325" s="216"/>
      <c r="CBA325" s="216"/>
      <c r="CBB325" s="216"/>
      <c r="CBC325" s="216"/>
      <c r="CBD325" s="216"/>
      <c r="CBE325" s="216"/>
      <c r="CBF325" s="216"/>
      <c r="CBG325" s="216"/>
      <c r="CBH325" s="216"/>
      <c r="CBI325" s="216"/>
      <c r="CBJ325" s="216"/>
      <c r="CBK325" s="216"/>
      <c r="CBL325" s="216"/>
      <c r="CBM325" s="216"/>
      <c r="CBN325" s="216"/>
      <c r="CBO325" s="216"/>
      <c r="CBP325" s="216"/>
      <c r="CBQ325" s="216"/>
      <c r="CBR325" s="216"/>
      <c r="CBS325" s="216"/>
      <c r="CBT325" s="216"/>
      <c r="CBU325" s="216"/>
      <c r="CBV325" s="216"/>
      <c r="CBW325" s="216"/>
      <c r="CBX325" s="216"/>
      <c r="CBY325" s="216"/>
      <c r="CBZ325" s="216"/>
      <c r="CCA325" s="216"/>
      <c r="CCB325" s="216"/>
      <c r="CCC325" s="216"/>
      <c r="CCD325" s="216"/>
      <c r="CCE325" s="216"/>
      <c r="CCF325" s="216"/>
      <c r="CCG325" s="216"/>
      <c r="CCH325" s="216"/>
      <c r="CCI325" s="216"/>
      <c r="CCJ325" s="216"/>
      <c r="CCK325" s="216"/>
      <c r="CCL325" s="216"/>
      <c r="CCM325" s="216"/>
      <c r="CCN325" s="216"/>
      <c r="CCO325" s="216"/>
      <c r="CCP325" s="216"/>
      <c r="CCQ325" s="216"/>
      <c r="CCR325" s="216"/>
      <c r="CCS325" s="216"/>
      <c r="CCT325" s="216"/>
      <c r="CCU325" s="216"/>
      <c r="CCV325" s="216"/>
      <c r="CCW325" s="216"/>
      <c r="CCX325" s="216"/>
      <c r="CCY325" s="216"/>
      <c r="CCZ325" s="216"/>
      <c r="CDA325" s="216"/>
      <c r="CDB325" s="216"/>
      <c r="CDC325" s="216"/>
      <c r="CDD325" s="216"/>
      <c r="CDE325" s="216"/>
      <c r="CDF325" s="216"/>
      <c r="CDG325" s="216"/>
      <c r="CDH325" s="216"/>
      <c r="CDI325" s="216"/>
      <c r="CDJ325" s="216"/>
      <c r="CDK325" s="216"/>
      <c r="CDL325" s="216"/>
      <c r="CDM325" s="216"/>
      <c r="CDN325" s="216"/>
      <c r="CDO325" s="216"/>
      <c r="CDP325" s="216"/>
      <c r="CDQ325" s="216"/>
      <c r="CDR325" s="216"/>
      <c r="CDS325" s="216"/>
      <c r="CDT325" s="216"/>
      <c r="CDU325" s="216"/>
      <c r="CDV325" s="216"/>
      <c r="CDW325" s="216"/>
      <c r="CDX325" s="216"/>
      <c r="CDY325" s="216"/>
      <c r="CDZ325" s="216"/>
      <c r="CEA325" s="216"/>
      <c r="CEB325" s="216"/>
      <c r="CEC325" s="216"/>
      <c r="CED325" s="216"/>
      <c r="CEE325" s="216"/>
      <c r="CEF325" s="216"/>
      <c r="CEG325" s="216"/>
      <c r="CEH325" s="216"/>
      <c r="CEI325" s="216"/>
      <c r="CEJ325" s="216"/>
      <c r="CEK325" s="216"/>
      <c r="CEL325" s="216"/>
      <c r="CEM325" s="216"/>
      <c r="CEN325" s="216"/>
      <c r="CEO325" s="216"/>
      <c r="CEP325" s="216"/>
      <c r="CEQ325" s="216"/>
      <c r="CER325" s="216"/>
      <c r="CES325" s="216"/>
      <c r="CET325" s="216"/>
      <c r="CEU325" s="216"/>
      <c r="CEV325" s="216"/>
      <c r="CEW325" s="216"/>
      <c r="CEX325" s="216"/>
      <c r="CEY325" s="216"/>
      <c r="CEZ325" s="216"/>
      <c r="CFA325" s="216"/>
      <c r="CFB325" s="216"/>
      <c r="CFC325" s="216"/>
      <c r="CFD325" s="216"/>
      <c r="CFE325" s="216"/>
      <c r="CFF325" s="216"/>
      <c r="CFG325" s="216"/>
      <c r="CFH325" s="216"/>
      <c r="CFI325" s="216"/>
      <c r="CFJ325" s="216"/>
      <c r="CFK325" s="216"/>
      <c r="CFL325" s="216"/>
      <c r="CFM325" s="216"/>
      <c r="CFN325" s="216"/>
      <c r="CFO325" s="216"/>
      <c r="CFP325" s="216"/>
      <c r="CFQ325" s="216"/>
      <c r="CFR325" s="216"/>
      <c r="CFS325" s="216"/>
      <c r="CFT325" s="216"/>
      <c r="CFU325" s="216"/>
      <c r="CFV325" s="216"/>
      <c r="CFW325" s="216"/>
      <c r="CFX325" s="216"/>
      <c r="CFY325" s="216"/>
      <c r="CFZ325" s="216"/>
      <c r="CGA325" s="216"/>
      <c r="CGB325" s="216"/>
      <c r="CGC325" s="216"/>
      <c r="CGD325" s="216"/>
      <c r="CGE325" s="216"/>
      <c r="CGF325" s="216"/>
      <c r="CGG325" s="216"/>
      <c r="CGH325" s="216"/>
      <c r="CGI325" s="216"/>
      <c r="CGJ325" s="216"/>
      <c r="CGK325" s="216"/>
      <c r="CGL325" s="216"/>
      <c r="CGM325" s="216"/>
      <c r="CGN325" s="216"/>
      <c r="CGO325" s="216"/>
      <c r="CGP325" s="216"/>
      <c r="CGQ325" s="216"/>
      <c r="CGR325" s="216"/>
      <c r="CGS325" s="216"/>
      <c r="CGT325" s="216"/>
      <c r="CGU325" s="216"/>
      <c r="CGV325" s="216"/>
      <c r="CGW325" s="216"/>
      <c r="CGX325" s="216"/>
      <c r="CGY325" s="216"/>
      <c r="CGZ325" s="216"/>
      <c r="CHA325" s="216"/>
      <c r="CHB325" s="216"/>
      <c r="CHC325" s="216"/>
      <c r="CHD325" s="216"/>
      <c r="CHE325" s="216"/>
      <c r="CHF325" s="216"/>
      <c r="CHG325" s="216"/>
      <c r="CHH325" s="216"/>
      <c r="CHI325" s="216"/>
      <c r="CHJ325" s="216"/>
      <c r="CHK325" s="216"/>
      <c r="CHL325" s="216"/>
      <c r="CHM325" s="216"/>
      <c r="CHN325" s="216"/>
      <c r="CHO325" s="216"/>
      <c r="CHP325" s="216"/>
      <c r="CHQ325" s="216"/>
      <c r="CHR325" s="216"/>
      <c r="CHS325" s="216"/>
      <c r="CHT325" s="216"/>
      <c r="CHU325" s="216"/>
      <c r="CHV325" s="216"/>
      <c r="CHW325" s="216"/>
      <c r="CHX325" s="216"/>
      <c r="CHY325" s="216"/>
      <c r="CHZ325" s="216"/>
      <c r="CIA325" s="216"/>
      <c r="CIB325" s="216"/>
      <c r="CIC325" s="216"/>
      <c r="CID325" s="216"/>
      <c r="CIE325" s="216"/>
      <c r="CIF325" s="216"/>
      <c r="CIG325" s="216"/>
      <c r="CIH325" s="216"/>
      <c r="CII325" s="216"/>
      <c r="CIJ325" s="216"/>
      <c r="CIK325" s="216"/>
      <c r="CIL325" s="216"/>
      <c r="CIM325" s="216"/>
      <c r="CIN325" s="216"/>
      <c r="CIO325" s="216"/>
      <c r="CIP325" s="216"/>
      <c r="CIQ325" s="216"/>
      <c r="CIR325" s="216"/>
      <c r="CIS325" s="216"/>
      <c r="CIT325" s="216"/>
      <c r="CIU325" s="216"/>
      <c r="CIV325" s="216"/>
      <c r="CIW325" s="216"/>
      <c r="CIX325" s="216"/>
      <c r="CIY325" s="216"/>
      <c r="CIZ325" s="216"/>
      <c r="CJA325" s="216"/>
      <c r="CJB325" s="216"/>
      <c r="CJC325" s="216"/>
      <c r="CJD325" s="216"/>
      <c r="CJE325" s="216"/>
      <c r="CJF325" s="216"/>
      <c r="CJG325" s="216"/>
      <c r="CJH325" s="216"/>
      <c r="CJI325" s="216"/>
      <c r="CJJ325" s="216"/>
      <c r="CJK325" s="216"/>
      <c r="CJL325" s="216"/>
      <c r="CJM325" s="216"/>
      <c r="CJN325" s="216"/>
      <c r="CJO325" s="216"/>
      <c r="CJP325" s="216"/>
      <c r="CJQ325" s="216"/>
      <c r="CJR325" s="216"/>
      <c r="CJS325" s="216"/>
      <c r="CJT325" s="216"/>
      <c r="CJU325" s="216"/>
      <c r="CJV325" s="216"/>
      <c r="CJW325" s="216"/>
      <c r="CJX325" s="216"/>
      <c r="CJY325" s="216"/>
      <c r="CJZ325" s="216"/>
      <c r="CKA325" s="216"/>
      <c r="CKB325" s="216"/>
      <c r="CKC325" s="216"/>
      <c r="CKD325" s="216"/>
      <c r="CKE325" s="216"/>
      <c r="CKF325" s="216"/>
      <c r="CKG325" s="216"/>
      <c r="CKH325" s="216"/>
      <c r="CKI325" s="216"/>
      <c r="CKJ325" s="216"/>
      <c r="CKK325" s="216"/>
      <c r="CKL325" s="216"/>
      <c r="CKM325" s="216"/>
      <c r="CKN325" s="216"/>
      <c r="CKO325" s="216"/>
      <c r="CKP325" s="216"/>
      <c r="CKQ325" s="216"/>
      <c r="CKR325" s="216"/>
      <c r="CKS325" s="216"/>
      <c r="CKT325" s="216"/>
      <c r="CKU325" s="216"/>
      <c r="CKV325" s="216"/>
      <c r="CKW325" s="216"/>
      <c r="CKX325" s="216"/>
      <c r="CKY325" s="216"/>
      <c r="CKZ325" s="216"/>
      <c r="CLA325" s="216"/>
      <c r="CLB325" s="216"/>
      <c r="CLC325" s="216"/>
      <c r="CLD325" s="216"/>
      <c r="CLE325" s="216"/>
      <c r="CLF325" s="216"/>
      <c r="CLG325" s="216"/>
      <c r="CLH325" s="216"/>
      <c r="CLI325" s="216"/>
      <c r="CLJ325" s="216"/>
      <c r="CLK325" s="216"/>
      <c r="CLL325" s="216"/>
      <c r="CLM325" s="216"/>
      <c r="CLN325" s="216"/>
      <c r="CLO325" s="216"/>
      <c r="CLP325" s="216"/>
      <c r="CLQ325" s="216"/>
      <c r="CLR325" s="216"/>
      <c r="CLS325" s="216"/>
      <c r="CLT325" s="216"/>
      <c r="CLU325" s="216"/>
      <c r="CLV325" s="216"/>
      <c r="CLW325" s="216"/>
      <c r="CLX325" s="216"/>
      <c r="CLY325" s="216"/>
      <c r="CLZ325" s="216"/>
      <c r="CMA325" s="216"/>
      <c r="CMB325" s="216"/>
      <c r="CMC325" s="216"/>
      <c r="CMD325" s="216"/>
      <c r="CME325" s="216"/>
      <c r="CMF325" s="216"/>
      <c r="CMG325" s="216"/>
      <c r="CMH325" s="216"/>
      <c r="CMI325" s="216"/>
      <c r="CMJ325" s="216"/>
      <c r="CMK325" s="216"/>
      <c r="CML325" s="216"/>
      <c r="CMM325" s="216"/>
      <c r="CMN325" s="216"/>
      <c r="CMO325" s="216"/>
      <c r="CMP325" s="216"/>
      <c r="CMQ325" s="216"/>
      <c r="CMR325" s="216"/>
      <c r="CMS325" s="216"/>
      <c r="CMT325" s="216"/>
      <c r="CMU325" s="216"/>
      <c r="CMV325" s="216"/>
      <c r="CMW325" s="216"/>
      <c r="CMX325" s="216"/>
      <c r="CMY325" s="216"/>
      <c r="CMZ325" s="216"/>
      <c r="CNA325" s="216"/>
      <c r="CNB325" s="216"/>
      <c r="CNC325" s="216"/>
      <c r="CND325" s="216"/>
      <c r="CNE325" s="216"/>
      <c r="CNF325" s="216"/>
      <c r="CNG325" s="216"/>
      <c r="CNH325" s="216"/>
      <c r="CNI325" s="216"/>
      <c r="CNJ325" s="216"/>
      <c r="CNK325" s="216"/>
      <c r="CNL325" s="216"/>
      <c r="CNM325" s="216"/>
      <c r="CNN325" s="216"/>
      <c r="CNO325" s="216"/>
      <c r="CNP325" s="216"/>
      <c r="CNQ325" s="216"/>
      <c r="CNR325" s="216"/>
      <c r="CNS325" s="216"/>
      <c r="CNT325" s="216"/>
      <c r="CNU325" s="216"/>
      <c r="CNV325" s="216"/>
      <c r="CNW325" s="216"/>
      <c r="CNX325" s="216"/>
      <c r="CNY325" s="216"/>
      <c r="CNZ325" s="216"/>
      <c r="COA325" s="216"/>
      <c r="COB325" s="216"/>
      <c r="COC325" s="216"/>
      <c r="COD325" s="216"/>
      <c r="COE325" s="216"/>
      <c r="COF325" s="216"/>
      <c r="COG325" s="216"/>
      <c r="COH325" s="216"/>
      <c r="COI325" s="216"/>
      <c r="COJ325" s="216"/>
      <c r="COK325" s="216"/>
      <c r="COL325" s="216"/>
      <c r="COM325" s="216"/>
      <c r="CON325" s="216"/>
      <c r="COO325" s="216"/>
      <c r="COP325" s="216"/>
      <c r="COQ325" s="216"/>
      <c r="COR325" s="216"/>
      <c r="COS325" s="216"/>
      <c r="COT325" s="216"/>
      <c r="COU325" s="216"/>
      <c r="COV325" s="216"/>
      <c r="COW325" s="216"/>
      <c r="COX325" s="216"/>
      <c r="COY325" s="216"/>
      <c r="COZ325" s="216"/>
      <c r="CPA325" s="216"/>
      <c r="CPB325" s="216"/>
      <c r="CPC325" s="216"/>
      <c r="CPD325" s="216"/>
      <c r="CPE325" s="216"/>
      <c r="CPF325" s="216"/>
      <c r="CPG325" s="216"/>
      <c r="CPH325" s="216"/>
      <c r="CPI325" s="216"/>
      <c r="CPJ325" s="216"/>
      <c r="CPK325" s="216"/>
      <c r="CPL325" s="216"/>
      <c r="CPM325" s="216"/>
      <c r="CPN325" s="216"/>
      <c r="CPO325" s="216"/>
      <c r="CPP325" s="216"/>
      <c r="CPQ325" s="216"/>
      <c r="CPR325" s="216"/>
      <c r="CPS325" s="216"/>
      <c r="CPT325" s="216"/>
      <c r="CPU325" s="216"/>
      <c r="CPV325" s="216"/>
      <c r="CPW325" s="216"/>
      <c r="CPX325" s="216"/>
      <c r="CPY325" s="216"/>
      <c r="CPZ325" s="216"/>
      <c r="CQA325" s="216"/>
      <c r="CQB325" s="216"/>
      <c r="CQC325" s="216"/>
      <c r="CQD325" s="216"/>
      <c r="CQE325" s="216"/>
      <c r="CQF325" s="216"/>
      <c r="CQG325" s="216"/>
      <c r="CQH325" s="216"/>
      <c r="CQI325" s="216"/>
      <c r="CQJ325" s="216"/>
      <c r="CQK325" s="216"/>
      <c r="CQL325" s="216"/>
      <c r="CQM325" s="216"/>
      <c r="CQN325" s="216"/>
      <c r="CQO325" s="216"/>
      <c r="CQP325" s="216"/>
      <c r="CQQ325" s="216"/>
      <c r="CQR325" s="216"/>
      <c r="CQS325" s="216"/>
      <c r="CQT325" s="216"/>
      <c r="CQU325" s="216"/>
      <c r="CQV325" s="216"/>
      <c r="CQW325" s="216"/>
      <c r="CQX325" s="216"/>
      <c r="CQY325" s="216"/>
      <c r="CQZ325" s="216"/>
      <c r="CRA325" s="216"/>
      <c r="CRB325" s="216"/>
      <c r="CRC325" s="216"/>
      <c r="CRD325" s="216"/>
      <c r="CRE325" s="216"/>
      <c r="CRF325" s="216"/>
      <c r="CRG325" s="216"/>
      <c r="CRH325" s="216"/>
      <c r="CRI325" s="216"/>
      <c r="CRJ325" s="216"/>
      <c r="CRK325" s="216"/>
      <c r="CRL325" s="216"/>
      <c r="CRM325" s="216"/>
      <c r="CRN325" s="216"/>
      <c r="CRO325" s="216"/>
      <c r="CRP325" s="216"/>
      <c r="CRQ325" s="216"/>
      <c r="CRR325" s="216"/>
      <c r="CRS325" s="216"/>
      <c r="CRT325" s="216"/>
      <c r="CRU325" s="216"/>
      <c r="CRV325" s="216"/>
      <c r="CRW325" s="216"/>
      <c r="CRX325" s="216"/>
      <c r="CRY325" s="216"/>
      <c r="CRZ325" s="216"/>
      <c r="CSA325" s="216"/>
      <c r="CSB325" s="216"/>
      <c r="CSC325" s="216"/>
      <c r="CSD325" s="216"/>
      <c r="CSE325" s="216"/>
      <c r="CSF325" s="216"/>
      <c r="CSG325" s="216"/>
      <c r="CSH325" s="216"/>
      <c r="CSI325" s="216"/>
      <c r="CSJ325" s="216"/>
      <c r="CSK325" s="216"/>
      <c r="CSL325" s="216"/>
      <c r="CSM325" s="216"/>
      <c r="CSN325" s="216"/>
      <c r="CSO325" s="216"/>
      <c r="CSP325" s="216"/>
      <c r="CSQ325" s="216"/>
      <c r="CSR325" s="216"/>
      <c r="CSS325" s="216"/>
      <c r="CST325" s="216"/>
      <c r="CSU325" s="216"/>
      <c r="CSV325" s="216"/>
      <c r="CSW325" s="216"/>
      <c r="CSX325" s="216"/>
      <c r="CSY325" s="216"/>
      <c r="CSZ325" s="216"/>
      <c r="CTA325" s="216"/>
      <c r="CTB325" s="216"/>
      <c r="CTC325" s="216"/>
      <c r="CTD325" s="216"/>
      <c r="CTE325" s="216"/>
      <c r="CTF325" s="216"/>
      <c r="CTG325" s="216"/>
      <c r="CTH325" s="216"/>
      <c r="CTI325" s="216"/>
      <c r="CTJ325" s="216"/>
      <c r="CTK325" s="216"/>
      <c r="CTL325" s="216"/>
      <c r="CTM325" s="216"/>
      <c r="CTN325" s="216"/>
      <c r="CTO325" s="216"/>
      <c r="CTP325" s="216"/>
      <c r="CTQ325" s="216"/>
      <c r="CTR325" s="216"/>
      <c r="CTS325" s="216"/>
      <c r="CTT325" s="216"/>
      <c r="CTU325" s="216"/>
      <c r="CTV325" s="216"/>
      <c r="CTW325" s="216"/>
      <c r="CTX325" s="216"/>
      <c r="CTY325" s="216"/>
      <c r="CTZ325" s="216"/>
      <c r="CUA325" s="216"/>
      <c r="CUB325" s="216"/>
      <c r="CUC325" s="216"/>
      <c r="CUD325" s="216"/>
      <c r="CUE325" s="216"/>
      <c r="CUF325" s="216"/>
      <c r="CUG325" s="216"/>
      <c r="CUH325" s="216"/>
      <c r="CUI325" s="216"/>
      <c r="CUJ325" s="216"/>
      <c r="CUK325" s="216"/>
      <c r="CUL325" s="216"/>
      <c r="CUM325" s="216"/>
      <c r="CUN325" s="216"/>
      <c r="CUO325" s="216"/>
      <c r="CUP325" s="216"/>
      <c r="CUQ325" s="216"/>
      <c r="CUR325" s="216"/>
      <c r="CUS325" s="216"/>
      <c r="CUT325" s="216"/>
      <c r="CUU325" s="216"/>
      <c r="CUV325" s="216"/>
      <c r="CUW325" s="216"/>
      <c r="CUX325" s="216"/>
      <c r="CUY325" s="216"/>
      <c r="CUZ325" s="216"/>
      <c r="CVA325" s="216"/>
      <c r="CVB325" s="216"/>
      <c r="CVC325" s="216"/>
      <c r="CVD325" s="216"/>
      <c r="CVE325" s="216"/>
      <c r="CVF325" s="216"/>
      <c r="CVG325" s="216"/>
      <c r="CVH325" s="216"/>
      <c r="CVI325" s="216"/>
      <c r="CVJ325" s="216"/>
      <c r="CVK325" s="216"/>
      <c r="CVL325" s="216"/>
      <c r="CVM325" s="216"/>
      <c r="CVN325" s="216"/>
      <c r="CVO325" s="216"/>
      <c r="CVP325" s="216"/>
      <c r="CVQ325" s="216"/>
      <c r="CVR325" s="216"/>
      <c r="CVS325" s="216"/>
      <c r="CVT325" s="216"/>
      <c r="CVU325" s="216"/>
      <c r="CVV325" s="216"/>
      <c r="CVW325" s="216"/>
      <c r="CVX325" s="216"/>
      <c r="CVY325" s="216"/>
      <c r="CVZ325" s="216"/>
      <c r="CWA325" s="216"/>
      <c r="CWB325" s="216"/>
      <c r="CWC325" s="216"/>
      <c r="CWD325" s="216"/>
      <c r="CWE325" s="216"/>
      <c r="CWF325" s="216"/>
      <c r="CWG325" s="216"/>
      <c r="CWH325" s="216"/>
      <c r="CWI325" s="216"/>
      <c r="CWJ325" s="216"/>
      <c r="CWK325" s="216"/>
      <c r="CWL325" s="216"/>
      <c r="CWM325" s="216"/>
      <c r="CWN325" s="216"/>
      <c r="CWO325" s="216"/>
      <c r="CWP325" s="216"/>
      <c r="CWQ325" s="216"/>
      <c r="CWR325" s="216"/>
      <c r="CWS325" s="216"/>
      <c r="CWT325" s="216"/>
      <c r="CWU325" s="216"/>
      <c r="CWV325" s="216"/>
      <c r="CWW325" s="216"/>
      <c r="CWX325" s="216"/>
      <c r="CWY325" s="216"/>
      <c r="CWZ325" s="216"/>
      <c r="CXA325" s="216"/>
      <c r="CXB325" s="216"/>
      <c r="CXC325" s="216"/>
      <c r="CXD325" s="216"/>
      <c r="CXE325" s="216"/>
      <c r="CXF325" s="216"/>
      <c r="CXG325" s="216"/>
      <c r="CXH325" s="216"/>
      <c r="CXI325" s="216"/>
      <c r="CXJ325" s="216"/>
      <c r="CXK325" s="216"/>
      <c r="CXL325" s="216"/>
      <c r="CXM325" s="216"/>
      <c r="CXN325" s="216"/>
      <c r="CXO325" s="216"/>
      <c r="CXP325" s="216"/>
      <c r="CXQ325" s="216"/>
      <c r="CXR325" s="216"/>
      <c r="CXS325" s="216"/>
      <c r="CXT325" s="216"/>
      <c r="CXU325" s="216"/>
      <c r="CXV325" s="216"/>
      <c r="CXW325" s="216"/>
      <c r="CXX325" s="216"/>
      <c r="CXY325" s="216"/>
      <c r="CXZ325" s="216"/>
      <c r="CYA325" s="216"/>
      <c r="CYB325" s="216"/>
      <c r="CYC325" s="216"/>
      <c r="CYD325" s="216"/>
      <c r="CYE325" s="216"/>
      <c r="CYF325" s="216"/>
      <c r="CYG325" s="216"/>
      <c r="CYH325" s="216"/>
      <c r="CYI325" s="216"/>
      <c r="CYJ325" s="216"/>
      <c r="CYK325" s="216"/>
      <c r="CYL325" s="216"/>
      <c r="CYM325" s="216"/>
      <c r="CYN325" s="216"/>
      <c r="CYO325" s="216"/>
      <c r="CYP325" s="216"/>
      <c r="CYQ325" s="216"/>
      <c r="CYR325" s="216"/>
      <c r="CYS325" s="216"/>
      <c r="CYT325" s="216"/>
      <c r="CYU325" s="216"/>
      <c r="CYV325" s="216"/>
      <c r="CYW325" s="216"/>
      <c r="CYX325" s="216"/>
      <c r="CYY325" s="216"/>
      <c r="CYZ325" s="216"/>
      <c r="CZA325" s="216"/>
      <c r="CZB325" s="216"/>
      <c r="CZC325" s="216"/>
      <c r="CZD325" s="216"/>
      <c r="CZE325" s="216"/>
      <c r="CZF325" s="216"/>
      <c r="CZG325" s="216"/>
      <c r="CZH325" s="216"/>
      <c r="CZI325" s="216"/>
      <c r="CZJ325" s="216"/>
      <c r="CZK325" s="216"/>
      <c r="CZL325" s="216"/>
      <c r="CZM325" s="216"/>
      <c r="CZN325" s="216"/>
      <c r="CZO325" s="216"/>
      <c r="CZP325" s="216"/>
      <c r="CZQ325" s="216"/>
      <c r="CZR325" s="216"/>
      <c r="CZS325" s="216"/>
      <c r="CZT325" s="216"/>
      <c r="CZU325" s="216"/>
      <c r="CZV325" s="216"/>
      <c r="CZW325" s="216"/>
      <c r="CZX325" s="216"/>
      <c r="CZY325" s="216"/>
      <c r="CZZ325" s="216"/>
      <c r="DAA325" s="216"/>
      <c r="DAB325" s="216"/>
      <c r="DAC325" s="216"/>
      <c r="DAD325" s="216"/>
      <c r="DAE325" s="216"/>
      <c r="DAF325" s="216"/>
      <c r="DAG325" s="216"/>
      <c r="DAH325" s="216"/>
      <c r="DAI325" s="216"/>
      <c r="DAJ325" s="216"/>
      <c r="DAK325" s="216"/>
      <c r="DAL325" s="216"/>
      <c r="DAM325" s="216"/>
      <c r="DAN325" s="216"/>
      <c r="DAO325" s="216"/>
      <c r="DAP325" s="216"/>
      <c r="DAQ325" s="216"/>
      <c r="DAR325" s="216"/>
      <c r="DAS325" s="216"/>
      <c r="DAT325" s="216"/>
      <c r="DAU325" s="216"/>
      <c r="DAV325" s="216"/>
      <c r="DAW325" s="216"/>
      <c r="DAX325" s="216"/>
      <c r="DAY325" s="216"/>
      <c r="DAZ325" s="216"/>
      <c r="DBA325" s="216"/>
      <c r="DBB325" s="216"/>
      <c r="DBC325" s="216"/>
      <c r="DBD325" s="216"/>
      <c r="DBE325" s="216"/>
      <c r="DBF325" s="216"/>
      <c r="DBG325" s="216"/>
      <c r="DBH325" s="216"/>
      <c r="DBI325" s="216"/>
      <c r="DBJ325" s="216"/>
      <c r="DBK325" s="216"/>
      <c r="DBL325" s="216"/>
      <c r="DBM325" s="216"/>
      <c r="DBN325" s="216"/>
      <c r="DBO325" s="216"/>
      <c r="DBP325" s="216"/>
      <c r="DBQ325" s="216"/>
      <c r="DBR325" s="216"/>
      <c r="DBS325" s="216"/>
      <c r="DBT325" s="216"/>
      <c r="DBU325" s="216"/>
      <c r="DBV325" s="216"/>
      <c r="DBW325" s="216"/>
      <c r="DBX325" s="216"/>
      <c r="DBY325" s="216"/>
      <c r="DBZ325" s="216"/>
      <c r="DCA325" s="216"/>
      <c r="DCB325" s="216"/>
      <c r="DCC325" s="216"/>
      <c r="DCD325" s="216"/>
      <c r="DCE325" s="216"/>
      <c r="DCF325" s="216"/>
      <c r="DCG325" s="216"/>
      <c r="DCH325" s="216"/>
      <c r="DCI325" s="216"/>
      <c r="DCJ325" s="216"/>
      <c r="DCK325" s="216"/>
      <c r="DCL325" s="216"/>
      <c r="DCM325" s="216"/>
      <c r="DCN325" s="216"/>
      <c r="DCO325" s="216"/>
      <c r="DCP325" s="216"/>
      <c r="DCQ325" s="216"/>
      <c r="DCR325" s="216"/>
      <c r="DCS325" s="216"/>
      <c r="DCT325" s="216"/>
      <c r="DCU325" s="216"/>
      <c r="DCV325" s="216"/>
      <c r="DCW325" s="216"/>
      <c r="DCX325" s="216"/>
      <c r="DCY325" s="216"/>
      <c r="DCZ325" s="216"/>
      <c r="DDA325" s="216"/>
      <c r="DDB325" s="216"/>
      <c r="DDC325" s="216"/>
      <c r="DDD325" s="216"/>
      <c r="DDE325" s="216"/>
      <c r="DDF325" s="216"/>
      <c r="DDG325" s="216"/>
      <c r="DDH325" s="216"/>
      <c r="DDI325" s="216"/>
      <c r="DDJ325" s="216"/>
      <c r="DDK325" s="216"/>
      <c r="DDL325" s="216"/>
      <c r="DDM325" s="216"/>
      <c r="DDN325" s="216"/>
      <c r="DDO325" s="216"/>
      <c r="DDP325" s="216"/>
      <c r="DDQ325" s="216"/>
      <c r="DDR325" s="216"/>
      <c r="DDS325" s="216"/>
      <c r="DDT325" s="216"/>
      <c r="DDU325" s="216"/>
      <c r="DDV325" s="216"/>
      <c r="DDW325" s="216"/>
      <c r="DDX325" s="216"/>
      <c r="DDY325" s="216"/>
      <c r="DDZ325" s="216"/>
      <c r="DEA325" s="216"/>
      <c r="DEB325" s="216"/>
      <c r="DEC325" s="216"/>
      <c r="DED325" s="216"/>
      <c r="DEE325" s="216"/>
      <c r="DEF325" s="216"/>
      <c r="DEG325" s="216"/>
      <c r="DEH325" s="216"/>
      <c r="DEI325" s="216"/>
      <c r="DEJ325" s="216"/>
      <c r="DEK325" s="216"/>
      <c r="DEL325" s="216"/>
      <c r="DEM325" s="216"/>
      <c r="DEN325" s="216"/>
      <c r="DEO325" s="216"/>
      <c r="DEP325" s="216"/>
      <c r="DEQ325" s="216"/>
      <c r="DER325" s="216"/>
      <c r="DES325" s="216"/>
      <c r="DET325" s="216"/>
      <c r="DEU325" s="216"/>
      <c r="DEV325" s="216"/>
      <c r="DEW325" s="216"/>
      <c r="DEX325" s="216"/>
      <c r="DEY325" s="216"/>
      <c r="DEZ325" s="216"/>
      <c r="DFA325" s="216"/>
      <c r="DFB325" s="216"/>
      <c r="DFC325" s="216"/>
      <c r="DFD325" s="216"/>
      <c r="DFE325" s="216"/>
      <c r="DFF325" s="216"/>
      <c r="DFG325" s="216"/>
      <c r="DFH325" s="216"/>
      <c r="DFI325" s="216"/>
      <c r="DFJ325" s="216"/>
      <c r="DFK325" s="216"/>
      <c r="DFL325" s="216"/>
      <c r="DFM325" s="216"/>
      <c r="DFN325" s="216"/>
      <c r="DFO325" s="216"/>
      <c r="DFP325" s="216"/>
      <c r="DFQ325" s="216"/>
      <c r="DFR325" s="216"/>
      <c r="DFS325" s="216"/>
      <c r="DFT325" s="216"/>
      <c r="DFU325" s="216"/>
      <c r="DFV325" s="216"/>
      <c r="DFW325" s="216"/>
      <c r="DFX325" s="216"/>
      <c r="DFY325" s="216"/>
      <c r="DFZ325" s="216"/>
      <c r="DGA325" s="216"/>
      <c r="DGB325" s="216"/>
      <c r="DGC325" s="216"/>
      <c r="DGD325" s="216"/>
      <c r="DGE325" s="216"/>
      <c r="DGF325" s="216"/>
      <c r="DGG325" s="216"/>
      <c r="DGH325" s="216"/>
      <c r="DGI325" s="216"/>
      <c r="DGJ325" s="216"/>
      <c r="DGK325" s="216"/>
      <c r="DGL325" s="216"/>
      <c r="DGM325" s="216"/>
      <c r="DGN325" s="216"/>
      <c r="DGO325" s="216"/>
      <c r="DGP325" s="216"/>
      <c r="DGQ325" s="216"/>
      <c r="DGR325" s="216"/>
      <c r="DGS325" s="216"/>
      <c r="DGT325" s="216"/>
      <c r="DGU325" s="216"/>
      <c r="DGV325" s="216"/>
      <c r="DGW325" s="216"/>
      <c r="DGX325" s="216"/>
      <c r="DGY325" s="216"/>
      <c r="DGZ325" s="216"/>
      <c r="DHA325" s="216"/>
      <c r="DHB325" s="216"/>
      <c r="DHC325" s="216"/>
      <c r="DHD325" s="216"/>
      <c r="DHE325" s="216"/>
      <c r="DHF325" s="216"/>
      <c r="DHG325" s="216"/>
      <c r="DHH325" s="216"/>
      <c r="DHI325" s="216"/>
      <c r="DHJ325" s="216"/>
      <c r="DHK325" s="216"/>
      <c r="DHL325" s="216"/>
      <c r="DHM325" s="216"/>
      <c r="DHN325" s="216"/>
      <c r="DHO325" s="216"/>
      <c r="DHP325" s="216"/>
      <c r="DHQ325" s="216"/>
      <c r="DHR325" s="216"/>
      <c r="DHS325" s="216"/>
      <c r="DHT325" s="216"/>
      <c r="DHU325" s="216"/>
      <c r="DHV325" s="216"/>
      <c r="DHW325" s="216"/>
      <c r="DHX325" s="216"/>
      <c r="DHY325" s="216"/>
      <c r="DHZ325" s="216"/>
      <c r="DIA325" s="216"/>
      <c r="DIB325" s="216"/>
      <c r="DIC325" s="216"/>
      <c r="DID325" s="216"/>
      <c r="DIE325" s="216"/>
      <c r="DIF325" s="216"/>
      <c r="DIG325" s="216"/>
      <c r="DIH325" s="216"/>
      <c r="DII325" s="216"/>
      <c r="DIJ325" s="216"/>
      <c r="DIK325" s="216"/>
      <c r="DIL325" s="216"/>
      <c r="DIM325" s="216"/>
      <c r="DIN325" s="216"/>
      <c r="DIO325" s="216"/>
      <c r="DIP325" s="216"/>
      <c r="DIQ325" s="216"/>
      <c r="DIR325" s="216"/>
      <c r="DIS325" s="216"/>
      <c r="DIT325" s="216"/>
      <c r="DIU325" s="216"/>
      <c r="DIV325" s="216"/>
      <c r="DIW325" s="216"/>
      <c r="DIX325" s="216"/>
      <c r="DIY325" s="216"/>
      <c r="DIZ325" s="216"/>
      <c r="DJA325" s="216"/>
      <c r="DJB325" s="216"/>
      <c r="DJC325" s="216"/>
      <c r="DJD325" s="216"/>
      <c r="DJE325" s="216"/>
      <c r="DJF325" s="216"/>
      <c r="DJG325" s="216"/>
      <c r="DJH325" s="216"/>
      <c r="DJI325" s="216"/>
      <c r="DJJ325" s="216"/>
      <c r="DJK325" s="216"/>
      <c r="DJL325" s="216"/>
      <c r="DJM325" s="216"/>
      <c r="DJN325" s="216"/>
      <c r="DJO325" s="216"/>
      <c r="DJP325" s="216"/>
      <c r="DJQ325" s="216"/>
      <c r="DJR325" s="216"/>
      <c r="DJS325" s="216"/>
      <c r="DJT325" s="216"/>
      <c r="DJU325" s="216"/>
      <c r="DJV325" s="216"/>
      <c r="DJW325" s="216"/>
      <c r="DJX325" s="216"/>
      <c r="DJY325" s="216"/>
      <c r="DJZ325" s="216"/>
      <c r="DKA325" s="216"/>
      <c r="DKB325" s="216"/>
      <c r="DKC325" s="216"/>
      <c r="DKD325" s="216"/>
      <c r="DKE325" s="216"/>
      <c r="DKF325" s="216"/>
      <c r="DKG325" s="216"/>
      <c r="DKH325" s="216"/>
      <c r="DKI325" s="216"/>
      <c r="DKJ325" s="216"/>
      <c r="DKK325" s="216"/>
      <c r="DKL325" s="216"/>
      <c r="DKM325" s="216"/>
      <c r="DKN325" s="216"/>
      <c r="DKO325" s="216"/>
      <c r="DKP325" s="216"/>
      <c r="DKQ325" s="216"/>
      <c r="DKR325" s="216"/>
      <c r="DKS325" s="216"/>
      <c r="DKT325" s="216"/>
      <c r="DKU325" s="216"/>
      <c r="DKV325" s="216"/>
      <c r="DKW325" s="216"/>
      <c r="DKX325" s="216"/>
      <c r="DKY325" s="216"/>
      <c r="DKZ325" s="216"/>
      <c r="DLA325" s="216"/>
      <c r="DLB325" s="216"/>
      <c r="DLC325" s="216"/>
      <c r="DLD325" s="216"/>
      <c r="DLE325" s="216"/>
      <c r="DLF325" s="216"/>
      <c r="DLG325" s="216"/>
      <c r="DLH325" s="216"/>
      <c r="DLI325" s="216"/>
      <c r="DLJ325" s="216"/>
      <c r="DLK325" s="216"/>
      <c r="DLL325" s="216"/>
      <c r="DLM325" s="216"/>
      <c r="DLN325" s="216"/>
      <c r="DLO325" s="216"/>
      <c r="DLP325" s="216"/>
      <c r="DLQ325" s="216"/>
      <c r="DLR325" s="216"/>
      <c r="DLS325" s="216"/>
      <c r="DLT325" s="216"/>
      <c r="DLU325" s="216"/>
      <c r="DLV325" s="216"/>
      <c r="DLW325" s="216"/>
      <c r="DLX325" s="216"/>
      <c r="DLY325" s="216"/>
      <c r="DLZ325" s="216"/>
      <c r="DMA325" s="216"/>
      <c r="DMB325" s="216"/>
      <c r="DMC325" s="216"/>
      <c r="DMD325" s="216"/>
      <c r="DME325" s="216"/>
      <c r="DMF325" s="216"/>
      <c r="DMG325" s="216"/>
      <c r="DMH325" s="216"/>
      <c r="DMI325" s="216"/>
      <c r="DMJ325" s="216"/>
      <c r="DMK325" s="216"/>
      <c r="DML325" s="216"/>
      <c r="DMM325" s="216"/>
      <c r="DMN325" s="216"/>
      <c r="DMO325" s="216"/>
      <c r="DMP325" s="216"/>
      <c r="DMQ325" s="216"/>
      <c r="DMR325" s="216"/>
      <c r="DMS325" s="216"/>
      <c r="DMT325" s="216"/>
      <c r="DMU325" s="216"/>
      <c r="DMV325" s="216"/>
      <c r="DMW325" s="216"/>
      <c r="DMX325" s="216"/>
      <c r="DMY325" s="216"/>
      <c r="DMZ325" s="216"/>
      <c r="DNA325" s="216"/>
      <c r="DNB325" s="216"/>
      <c r="DNC325" s="216"/>
      <c r="DND325" s="216"/>
      <c r="DNE325" s="216"/>
      <c r="DNF325" s="216"/>
      <c r="DNG325" s="216"/>
      <c r="DNH325" s="216"/>
      <c r="DNI325" s="216"/>
      <c r="DNJ325" s="216"/>
      <c r="DNK325" s="216"/>
      <c r="DNL325" s="216"/>
      <c r="DNM325" s="216"/>
      <c r="DNN325" s="216"/>
      <c r="DNO325" s="216"/>
      <c r="DNP325" s="216"/>
      <c r="DNQ325" s="216"/>
      <c r="DNR325" s="216"/>
      <c r="DNS325" s="216"/>
      <c r="DNT325" s="216"/>
      <c r="DNU325" s="216"/>
      <c r="DNV325" s="216"/>
      <c r="DNW325" s="216"/>
      <c r="DNX325" s="216"/>
      <c r="DNY325" s="216"/>
      <c r="DNZ325" s="216"/>
      <c r="DOA325" s="216"/>
      <c r="DOB325" s="216"/>
      <c r="DOC325" s="216"/>
      <c r="DOD325" s="216"/>
      <c r="DOE325" s="216"/>
      <c r="DOF325" s="216"/>
      <c r="DOG325" s="216"/>
      <c r="DOH325" s="216"/>
      <c r="DOI325" s="216"/>
      <c r="DOJ325" s="216"/>
      <c r="DOK325" s="216"/>
      <c r="DOL325" s="216"/>
      <c r="DOM325" s="216"/>
      <c r="DON325" s="216"/>
      <c r="DOO325" s="216"/>
      <c r="DOP325" s="216"/>
      <c r="DOQ325" s="216"/>
      <c r="DOR325" s="216"/>
      <c r="DOS325" s="216"/>
      <c r="DOT325" s="216"/>
      <c r="DOU325" s="216"/>
      <c r="DOV325" s="216"/>
      <c r="DOW325" s="216"/>
      <c r="DOX325" s="216"/>
      <c r="DOY325" s="216"/>
      <c r="DOZ325" s="216"/>
      <c r="DPA325" s="216"/>
      <c r="DPB325" s="216"/>
      <c r="DPC325" s="216"/>
      <c r="DPD325" s="216"/>
      <c r="DPE325" s="216"/>
      <c r="DPF325" s="216"/>
      <c r="DPG325" s="216"/>
      <c r="DPH325" s="216"/>
      <c r="DPI325" s="216"/>
      <c r="DPJ325" s="216"/>
      <c r="DPK325" s="216"/>
      <c r="DPL325" s="216"/>
      <c r="DPM325" s="216"/>
      <c r="DPN325" s="216"/>
      <c r="DPO325" s="216"/>
      <c r="DPP325" s="216"/>
      <c r="DPQ325" s="216"/>
      <c r="DPR325" s="216"/>
      <c r="DPS325" s="216"/>
      <c r="DPT325" s="216"/>
      <c r="DPU325" s="216"/>
      <c r="DPV325" s="216"/>
      <c r="DPW325" s="216"/>
      <c r="DPX325" s="216"/>
      <c r="DPY325" s="216"/>
      <c r="DPZ325" s="216"/>
      <c r="DQA325" s="216"/>
      <c r="DQB325" s="216"/>
      <c r="DQC325" s="216"/>
      <c r="DQD325" s="216"/>
      <c r="DQE325" s="216"/>
      <c r="DQF325" s="216"/>
      <c r="DQG325" s="216"/>
      <c r="DQH325" s="216"/>
      <c r="DQI325" s="216"/>
      <c r="DQJ325" s="216"/>
      <c r="DQK325" s="216"/>
      <c r="DQL325" s="216"/>
      <c r="DQM325" s="216"/>
      <c r="DQN325" s="216"/>
      <c r="DQO325" s="216"/>
      <c r="DQP325" s="216"/>
      <c r="DQQ325" s="216"/>
      <c r="DQR325" s="216"/>
      <c r="DQS325" s="216"/>
      <c r="DQT325" s="216"/>
      <c r="DQU325" s="216"/>
      <c r="DQV325" s="216"/>
      <c r="DQW325" s="216"/>
      <c r="DQX325" s="216"/>
      <c r="DQY325" s="216"/>
      <c r="DQZ325" s="216"/>
      <c r="DRA325" s="216"/>
      <c r="DRB325" s="216"/>
      <c r="DRC325" s="216"/>
      <c r="DRD325" s="216"/>
      <c r="DRE325" s="216"/>
      <c r="DRF325" s="216"/>
      <c r="DRG325" s="216"/>
      <c r="DRH325" s="216"/>
      <c r="DRI325" s="216"/>
      <c r="DRJ325" s="216"/>
      <c r="DRK325" s="216"/>
      <c r="DRL325" s="216"/>
      <c r="DRM325" s="216"/>
      <c r="DRN325" s="216"/>
      <c r="DRO325" s="216"/>
      <c r="DRP325" s="216"/>
      <c r="DRQ325" s="216"/>
      <c r="DRR325" s="216"/>
      <c r="DRS325" s="216"/>
      <c r="DRT325" s="216"/>
      <c r="DRU325" s="216"/>
      <c r="DRV325" s="216"/>
      <c r="DRW325" s="216"/>
      <c r="DRX325" s="216"/>
      <c r="DRY325" s="216"/>
      <c r="DRZ325" s="216"/>
      <c r="DSA325" s="216"/>
      <c r="DSB325" s="216"/>
      <c r="DSC325" s="216"/>
      <c r="DSD325" s="216"/>
      <c r="DSE325" s="216"/>
      <c r="DSF325" s="216"/>
      <c r="DSG325" s="216"/>
      <c r="DSH325" s="216"/>
      <c r="DSI325" s="216"/>
      <c r="DSJ325" s="216"/>
      <c r="DSK325" s="216"/>
      <c r="DSL325" s="216"/>
      <c r="DSM325" s="216"/>
      <c r="DSN325" s="216"/>
      <c r="DSO325" s="216"/>
      <c r="DSP325" s="216"/>
      <c r="DSQ325" s="216"/>
      <c r="DSR325" s="216"/>
      <c r="DSS325" s="216"/>
      <c r="DST325" s="216"/>
      <c r="DSU325" s="216"/>
      <c r="DSV325" s="216"/>
      <c r="DSW325" s="216"/>
      <c r="DSX325" s="216"/>
      <c r="DSY325" s="216"/>
      <c r="DSZ325" s="216"/>
      <c r="DTA325" s="216"/>
      <c r="DTB325" s="216"/>
      <c r="DTC325" s="216"/>
      <c r="DTD325" s="216"/>
      <c r="DTE325" s="216"/>
      <c r="DTF325" s="216"/>
      <c r="DTG325" s="216"/>
      <c r="DTH325" s="216"/>
      <c r="DTI325" s="216"/>
      <c r="DTJ325" s="216"/>
      <c r="DTK325" s="216"/>
      <c r="DTL325" s="216"/>
      <c r="DTM325" s="216"/>
      <c r="DTN325" s="216"/>
      <c r="DTO325" s="216"/>
      <c r="DTP325" s="216"/>
      <c r="DTQ325" s="216"/>
      <c r="DTR325" s="216"/>
      <c r="DTS325" s="216"/>
      <c r="DTT325" s="216"/>
      <c r="DTU325" s="216"/>
      <c r="DTV325" s="216"/>
      <c r="DTW325" s="216"/>
      <c r="DTX325" s="216"/>
      <c r="DTY325" s="216"/>
      <c r="DTZ325" s="216"/>
      <c r="DUA325" s="216"/>
      <c r="DUB325" s="216"/>
      <c r="DUC325" s="216"/>
      <c r="DUD325" s="216"/>
      <c r="DUE325" s="216"/>
    </row>
    <row r="326" spans="1:3255" s="69" customFormat="1" x14ac:dyDescent="0.3">
      <c r="A326" s="459"/>
      <c r="B326" s="459"/>
      <c r="C326" s="819"/>
      <c r="D326" s="734"/>
      <c r="E326" s="735"/>
      <c r="F326" s="736"/>
      <c r="G326" s="553"/>
      <c r="H326" s="553"/>
      <c r="I326" s="553"/>
      <c r="J326" s="788"/>
      <c r="K326" s="73">
        <v>65.908000000000001</v>
      </c>
      <c r="L326" s="194">
        <v>4</v>
      </c>
      <c r="M326" s="399">
        <v>0</v>
      </c>
      <c r="N326" s="399">
        <v>0</v>
      </c>
      <c r="O326" s="533"/>
      <c r="P326" s="800"/>
      <c r="Q326" s="530"/>
      <c r="R326" s="530"/>
      <c r="S326" s="216"/>
      <c r="T326" s="216"/>
      <c r="U326" s="216"/>
      <c r="V326" s="216"/>
      <c r="W326" s="216"/>
      <c r="X326" s="216"/>
      <c r="Y326" s="216"/>
      <c r="Z326" s="216"/>
      <c r="AA326" s="216"/>
      <c r="AB326" s="216"/>
      <c r="AC326" s="216"/>
      <c r="AD326" s="216"/>
      <c r="AE326" s="216"/>
      <c r="AF326" s="216"/>
      <c r="AG326" s="216"/>
      <c r="AH326" s="216"/>
      <c r="AI326" s="216"/>
      <c r="AJ326" s="216"/>
      <c r="AK326" s="216"/>
      <c r="AL326" s="216"/>
      <c r="AM326" s="216"/>
      <c r="AN326" s="216"/>
      <c r="AO326" s="216"/>
      <c r="AP326" s="216"/>
      <c r="AQ326" s="216"/>
      <c r="AR326" s="216"/>
      <c r="AS326" s="216"/>
      <c r="AT326" s="216"/>
      <c r="AU326" s="216"/>
      <c r="AV326" s="216"/>
      <c r="AW326" s="216"/>
      <c r="AX326" s="216"/>
      <c r="AY326" s="216"/>
      <c r="AZ326" s="216"/>
      <c r="BA326" s="216"/>
      <c r="BB326" s="216"/>
      <c r="BC326" s="216"/>
      <c r="BD326" s="216"/>
      <c r="BE326" s="216"/>
      <c r="BF326" s="216"/>
      <c r="BG326" s="216"/>
      <c r="BH326" s="216"/>
      <c r="BI326" s="216"/>
      <c r="BJ326" s="216"/>
      <c r="BK326" s="216"/>
      <c r="BL326" s="216"/>
      <c r="BM326" s="216"/>
      <c r="BN326" s="216"/>
      <c r="BO326" s="216"/>
      <c r="BP326" s="216"/>
      <c r="BQ326" s="216"/>
      <c r="BR326" s="216"/>
      <c r="BS326" s="216"/>
      <c r="BT326" s="216"/>
      <c r="BU326" s="216"/>
      <c r="BV326" s="216"/>
      <c r="BW326" s="216"/>
      <c r="BX326" s="216"/>
      <c r="BY326" s="216"/>
      <c r="BZ326" s="216"/>
      <c r="CA326" s="216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6"/>
      <c r="CS326" s="216"/>
      <c r="CT326" s="216"/>
      <c r="CU326" s="216"/>
      <c r="CV326" s="216"/>
      <c r="CW326" s="216"/>
      <c r="CX326" s="216"/>
      <c r="CY326" s="216"/>
      <c r="CZ326" s="216"/>
      <c r="DA326" s="216"/>
      <c r="DB326" s="216"/>
      <c r="DC326" s="216"/>
      <c r="DD326" s="216"/>
      <c r="DE326" s="216"/>
      <c r="DF326" s="216"/>
      <c r="DG326" s="216"/>
      <c r="DH326" s="216"/>
      <c r="DI326" s="216"/>
      <c r="DJ326" s="216"/>
      <c r="DK326" s="216"/>
      <c r="DL326" s="216"/>
      <c r="DM326" s="216"/>
      <c r="DN326" s="216"/>
      <c r="DO326" s="216"/>
      <c r="DP326" s="216"/>
      <c r="DQ326" s="216"/>
      <c r="DR326" s="216"/>
      <c r="DS326" s="216"/>
      <c r="DT326" s="216"/>
      <c r="DU326" s="216"/>
      <c r="DV326" s="216"/>
      <c r="DW326" s="216"/>
      <c r="DX326" s="216"/>
      <c r="DY326" s="216"/>
      <c r="DZ326" s="216"/>
      <c r="EA326" s="216"/>
      <c r="EB326" s="216"/>
      <c r="EC326" s="216"/>
      <c r="ED326" s="216"/>
      <c r="EE326" s="216"/>
      <c r="EF326" s="216"/>
      <c r="EG326" s="216"/>
      <c r="EH326" s="216"/>
      <c r="EI326" s="216"/>
      <c r="EJ326" s="216"/>
      <c r="EK326" s="216"/>
      <c r="EL326" s="216"/>
      <c r="EM326" s="216"/>
      <c r="EN326" s="216"/>
      <c r="EO326" s="216"/>
      <c r="EP326" s="216"/>
      <c r="EQ326" s="216"/>
      <c r="ER326" s="216"/>
      <c r="ES326" s="216"/>
      <c r="ET326" s="216"/>
      <c r="EU326" s="216"/>
      <c r="EV326" s="216"/>
      <c r="EW326" s="216"/>
      <c r="EX326" s="216"/>
      <c r="EY326" s="216"/>
      <c r="EZ326" s="216"/>
      <c r="FA326" s="216"/>
      <c r="FB326" s="216"/>
      <c r="FC326" s="216"/>
      <c r="FD326" s="216"/>
      <c r="FE326" s="216"/>
      <c r="FF326" s="216"/>
      <c r="FG326" s="216"/>
      <c r="FH326" s="216"/>
      <c r="FI326" s="216"/>
      <c r="FJ326" s="216"/>
      <c r="FK326" s="216"/>
      <c r="FL326" s="216"/>
      <c r="FM326" s="216"/>
      <c r="FN326" s="216"/>
      <c r="FO326" s="216"/>
      <c r="FP326" s="216"/>
      <c r="FQ326" s="216"/>
      <c r="FR326" s="216"/>
      <c r="FS326" s="216"/>
      <c r="FT326" s="216"/>
      <c r="FU326" s="216"/>
      <c r="FV326" s="216"/>
      <c r="FW326" s="216"/>
      <c r="FX326" s="216"/>
      <c r="FY326" s="216"/>
      <c r="FZ326" s="216"/>
      <c r="GA326" s="216"/>
      <c r="GB326" s="216"/>
      <c r="GC326" s="216"/>
      <c r="GD326" s="216"/>
      <c r="GE326" s="216"/>
      <c r="GF326" s="216"/>
      <c r="GG326" s="216"/>
      <c r="GH326" s="216"/>
      <c r="GI326" s="216"/>
      <c r="GJ326" s="216"/>
      <c r="GK326" s="216"/>
      <c r="GL326" s="216"/>
      <c r="GM326" s="216"/>
      <c r="GN326" s="216"/>
      <c r="GO326" s="216"/>
      <c r="GP326" s="216"/>
      <c r="GQ326" s="216"/>
      <c r="GR326" s="216"/>
      <c r="GS326" s="216"/>
      <c r="GT326" s="216"/>
      <c r="GU326" s="216"/>
      <c r="GV326" s="216"/>
      <c r="GW326" s="216"/>
      <c r="GX326" s="216"/>
      <c r="GY326" s="216"/>
      <c r="GZ326" s="216"/>
      <c r="HA326" s="216"/>
      <c r="HB326" s="216"/>
      <c r="HC326" s="216"/>
      <c r="HD326" s="216"/>
      <c r="HE326" s="216"/>
      <c r="HF326" s="216"/>
      <c r="HG326" s="216"/>
      <c r="HH326" s="216"/>
      <c r="HI326" s="216"/>
      <c r="HJ326" s="216"/>
      <c r="HK326" s="216"/>
      <c r="HL326" s="216"/>
      <c r="HM326" s="216"/>
      <c r="HN326" s="216"/>
      <c r="HO326" s="216"/>
      <c r="HP326" s="216"/>
      <c r="HQ326" s="216"/>
      <c r="HR326" s="216"/>
      <c r="HS326" s="216"/>
      <c r="HT326" s="216"/>
      <c r="HU326" s="216"/>
      <c r="HV326" s="216"/>
      <c r="HW326" s="216"/>
      <c r="HX326" s="216"/>
      <c r="HY326" s="216"/>
      <c r="HZ326" s="216"/>
      <c r="IA326" s="216"/>
      <c r="IB326" s="216"/>
      <c r="IC326" s="216"/>
      <c r="ID326" s="216"/>
      <c r="IE326" s="216"/>
      <c r="IF326" s="216"/>
      <c r="IG326" s="216"/>
      <c r="IH326" s="216"/>
      <c r="II326" s="216"/>
      <c r="IJ326" s="216"/>
      <c r="IK326" s="216"/>
      <c r="IL326" s="216"/>
      <c r="IM326" s="216"/>
      <c r="IN326" s="216"/>
      <c r="IO326" s="216"/>
      <c r="IP326" s="216"/>
      <c r="IQ326" s="216"/>
      <c r="IR326" s="216"/>
      <c r="IS326" s="216"/>
      <c r="IT326" s="216"/>
      <c r="IU326" s="216"/>
      <c r="IV326" s="216"/>
      <c r="IW326" s="216"/>
      <c r="IX326" s="216"/>
      <c r="IY326" s="216"/>
      <c r="IZ326" s="216"/>
      <c r="JA326" s="216"/>
      <c r="JB326" s="216"/>
      <c r="JC326" s="216"/>
      <c r="JD326" s="216"/>
      <c r="JE326" s="216"/>
      <c r="JF326" s="216"/>
      <c r="JG326" s="216"/>
      <c r="JH326" s="216"/>
      <c r="JI326" s="216"/>
      <c r="JJ326" s="216"/>
      <c r="JK326" s="216"/>
      <c r="JL326" s="216"/>
      <c r="JM326" s="216"/>
      <c r="JN326" s="216"/>
      <c r="JO326" s="216"/>
      <c r="JP326" s="216"/>
      <c r="JQ326" s="216"/>
      <c r="JR326" s="216"/>
      <c r="JS326" s="216"/>
      <c r="JT326" s="216"/>
      <c r="JU326" s="216"/>
      <c r="JV326" s="216"/>
      <c r="JW326" s="216"/>
      <c r="JX326" s="216"/>
      <c r="JY326" s="216"/>
      <c r="JZ326" s="216"/>
      <c r="KA326" s="216"/>
      <c r="KB326" s="216"/>
      <c r="KC326" s="216"/>
      <c r="KD326" s="216"/>
      <c r="KE326" s="216"/>
      <c r="KF326" s="216"/>
      <c r="KG326" s="216"/>
      <c r="KH326" s="216"/>
      <c r="KI326" s="216"/>
      <c r="KJ326" s="216"/>
      <c r="KK326" s="216"/>
      <c r="KL326" s="216"/>
      <c r="KM326" s="216"/>
      <c r="KN326" s="216"/>
      <c r="KO326" s="216"/>
      <c r="KP326" s="216"/>
      <c r="KQ326" s="216"/>
      <c r="KR326" s="216"/>
      <c r="KS326" s="216"/>
      <c r="KT326" s="216"/>
      <c r="KU326" s="216"/>
      <c r="KV326" s="216"/>
      <c r="KW326" s="216"/>
      <c r="KX326" s="216"/>
      <c r="KY326" s="216"/>
      <c r="KZ326" s="216"/>
      <c r="LA326" s="216"/>
      <c r="LB326" s="216"/>
      <c r="LC326" s="216"/>
      <c r="LD326" s="216"/>
      <c r="LE326" s="216"/>
      <c r="LF326" s="216"/>
      <c r="LG326" s="216"/>
      <c r="LH326" s="216"/>
      <c r="LI326" s="216"/>
      <c r="LJ326" s="216"/>
      <c r="LK326" s="216"/>
      <c r="LL326" s="216"/>
      <c r="LM326" s="216"/>
      <c r="LN326" s="216"/>
      <c r="LO326" s="216"/>
      <c r="LP326" s="216"/>
      <c r="LQ326" s="216"/>
      <c r="LR326" s="216"/>
      <c r="LS326" s="216"/>
      <c r="LT326" s="216"/>
      <c r="LU326" s="216"/>
      <c r="LV326" s="216"/>
      <c r="LW326" s="216"/>
      <c r="LX326" s="216"/>
      <c r="LY326" s="216"/>
      <c r="LZ326" s="216"/>
      <c r="MA326" s="216"/>
      <c r="MB326" s="216"/>
      <c r="MC326" s="216"/>
      <c r="MD326" s="216"/>
      <c r="ME326" s="216"/>
      <c r="MF326" s="216"/>
      <c r="MG326" s="216"/>
      <c r="MH326" s="216"/>
      <c r="MI326" s="216"/>
      <c r="MJ326" s="216"/>
      <c r="MK326" s="216"/>
      <c r="ML326" s="216"/>
      <c r="MM326" s="216"/>
      <c r="MN326" s="216"/>
      <c r="MO326" s="216"/>
      <c r="MP326" s="216"/>
      <c r="MQ326" s="216"/>
      <c r="MR326" s="216"/>
      <c r="MS326" s="216"/>
      <c r="MT326" s="216"/>
      <c r="MU326" s="216"/>
      <c r="MV326" s="216"/>
      <c r="MW326" s="216"/>
      <c r="MX326" s="216"/>
      <c r="MY326" s="216"/>
      <c r="MZ326" s="216"/>
      <c r="NA326" s="216"/>
      <c r="NB326" s="216"/>
      <c r="NC326" s="216"/>
      <c r="ND326" s="216"/>
      <c r="NE326" s="216"/>
      <c r="NF326" s="216"/>
      <c r="NG326" s="216"/>
      <c r="NH326" s="216"/>
      <c r="NI326" s="216"/>
      <c r="NJ326" s="216"/>
      <c r="NK326" s="216"/>
      <c r="NL326" s="216"/>
      <c r="NM326" s="216"/>
      <c r="NN326" s="216"/>
      <c r="NO326" s="216"/>
      <c r="NP326" s="216"/>
      <c r="NQ326" s="216"/>
      <c r="NR326" s="216"/>
      <c r="NS326" s="216"/>
      <c r="NT326" s="216"/>
      <c r="NU326" s="216"/>
      <c r="NV326" s="216"/>
      <c r="NW326" s="216"/>
      <c r="NX326" s="216"/>
      <c r="NY326" s="216"/>
      <c r="NZ326" s="216"/>
      <c r="OA326" s="216"/>
      <c r="OB326" s="216"/>
      <c r="OC326" s="216"/>
      <c r="OD326" s="216"/>
      <c r="OE326" s="216"/>
      <c r="OF326" s="216"/>
      <c r="OG326" s="216"/>
      <c r="OH326" s="216"/>
      <c r="OI326" s="216"/>
      <c r="OJ326" s="216"/>
      <c r="OK326" s="216"/>
      <c r="OL326" s="216"/>
      <c r="OM326" s="216"/>
      <c r="ON326" s="216"/>
      <c r="OO326" s="216"/>
      <c r="OP326" s="216"/>
      <c r="OQ326" s="216"/>
      <c r="OR326" s="216"/>
      <c r="OS326" s="216"/>
      <c r="OT326" s="216"/>
      <c r="OU326" s="216"/>
      <c r="OV326" s="216"/>
      <c r="OW326" s="216"/>
      <c r="OX326" s="216"/>
      <c r="OY326" s="216"/>
      <c r="OZ326" s="216"/>
      <c r="PA326" s="216"/>
      <c r="PB326" s="216"/>
      <c r="PC326" s="216"/>
      <c r="PD326" s="216"/>
      <c r="PE326" s="216"/>
      <c r="PF326" s="216"/>
      <c r="PG326" s="216"/>
      <c r="PH326" s="216"/>
      <c r="PI326" s="216"/>
      <c r="PJ326" s="216"/>
      <c r="PK326" s="216"/>
      <c r="PL326" s="216"/>
      <c r="PM326" s="216"/>
      <c r="PN326" s="216"/>
      <c r="PO326" s="216"/>
      <c r="PP326" s="216"/>
      <c r="PQ326" s="216"/>
      <c r="PR326" s="216"/>
      <c r="PS326" s="216"/>
      <c r="PT326" s="216"/>
      <c r="PU326" s="216"/>
      <c r="PV326" s="216"/>
      <c r="PW326" s="216"/>
      <c r="PX326" s="216"/>
      <c r="PY326" s="216"/>
      <c r="PZ326" s="216"/>
      <c r="QA326" s="216"/>
      <c r="QB326" s="216"/>
      <c r="QC326" s="216"/>
      <c r="QD326" s="216"/>
      <c r="QE326" s="216"/>
      <c r="QF326" s="216"/>
      <c r="QG326" s="216"/>
      <c r="QH326" s="216"/>
      <c r="QI326" s="216"/>
      <c r="QJ326" s="216"/>
      <c r="QK326" s="216"/>
      <c r="QL326" s="216"/>
      <c r="QM326" s="216"/>
      <c r="QN326" s="216"/>
      <c r="QO326" s="216"/>
      <c r="QP326" s="216"/>
      <c r="QQ326" s="216"/>
      <c r="QR326" s="216"/>
      <c r="QS326" s="216"/>
      <c r="QT326" s="216"/>
      <c r="QU326" s="216"/>
      <c r="QV326" s="216"/>
      <c r="QW326" s="216"/>
      <c r="QX326" s="216"/>
      <c r="QY326" s="216"/>
      <c r="QZ326" s="216"/>
      <c r="RA326" s="216"/>
      <c r="RB326" s="216"/>
      <c r="RC326" s="216"/>
      <c r="RD326" s="216"/>
      <c r="RE326" s="216"/>
      <c r="RF326" s="216"/>
      <c r="RG326" s="216"/>
      <c r="RH326" s="216"/>
      <c r="RI326" s="216"/>
      <c r="RJ326" s="216"/>
      <c r="RK326" s="216"/>
      <c r="RL326" s="216"/>
      <c r="RM326" s="216"/>
      <c r="RN326" s="216"/>
      <c r="RO326" s="216"/>
      <c r="RP326" s="216"/>
      <c r="RQ326" s="216"/>
      <c r="RR326" s="216"/>
      <c r="RS326" s="216"/>
      <c r="RT326" s="216"/>
      <c r="RU326" s="216"/>
      <c r="RV326" s="216"/>
      <c r="RW326" s="216"/>
      <c r="RX326" s="216"/>
      <c r="RY326" s="216"/>
      <c r="RZ326" s="216"/>
      <c r="SA326" s="216"/>
      <c r="SB326" s="216"/>
      <c r="SC326" s="216"/>
      <c r="SD326" s="216"/>
      <c r="SE326" s="216"/>
      <c r="SF326" s="216"/>
      <c r="SG326" s="216"/>
      <c r="SH326" s="216"/>
      <c r="SI326" s="216"/>
      <c r="SJ326" s="216"/>
      <c r="SK326" s="216"/>
      <c r="SL326" s="216"/>
      <c r="SM326" s="216"/>
      <c r="SN326" s="216"/>
      <c r="SO326" s="216"/>
      <c r="SP326" s="216"/>
      <c r="SQ326" s="216"/>
      <c r="SR326" s="216"/>
      <c r="SS326" s="216"/>
      <c r="ST326" s="216"/>
      <c r="SU326" s="216"/>
      <c r="SV326" s="216"/>
      <c r="SW326" s="216"/>
      <c r="SX326" s="216"/>
      <c r="SY326" s="216"/>
      <c r="SZ326" s="216"/>
      <c r="TA326" s="216"/>
      <c r="TB326" s="216"/>
      <c r="TC326" s="216"/>
      <c r="TD326" s="216"/>
      <c r="TE326" s="216"/>
      <c r="TF326" s="216"/>
      <c r="TG326" s="216"/>
      <c r="TH326" s="216"/>
      <c r="TI326" s="216"/>
      <c r="TJ326" s="216"/>
      <c r="TK326" s="216"/>
      <c r="TL326" s="216"/>
      <c r="TM326" s="216"/>
      <c r="TN326" s="216"/>
      <c r="TO326" s="216"/>
      <c r="TP326" s="216"/>
      <c r="TQ326" s="216"/>
      <c r="TR326" s="216"/>
      <c r="TS326" s="216"/>
      <c r="TT326" s="216"/>
      <c r="TU326" s="216"/>
      <c r="TV326" s="216"/>
      <c r="TW326" s="216"/>
      <c r="TX326" s="216"/>
      <c r="TY326" s="216"/>
      <c r="TZ326" s="216"/>
      <c r="UA326" s="216"/>
      <c r="UB326" s="216"/>
      <c r="UC326" s="216"/>
      <c r="UD326" s="216"/>
      <c r="UE326" s="216"/>
      <c r="UF326" s="216"/>
      <c r="UG326" s="216"/>
      <c r="UH326" s="216"/>
      <c r="UI326" s="216"/>
      <c r="UJ326" s="216"/>
      <c r="UK326" s="216"/>
      <c r="UL326" s="216"/>
      <c r="UM326" s="216"/>
      <c r="UN326" s="216"/>
      <c r="UO326" s="216"/>
      <c r="UP326" s="216"/>
      <c r="UQ326" s="216"/>
      <c r="UR326" s="216"/>
      <c r="US326" s="216"/>
      <c r="UT326" s="216"/>
      <c r="UU326" s="216"/>
      <c r="UV326" s="216"/>
      <c r="UW326" s="216"/>
      <c r="UX326" s="216"/>
      <c r="UY326" s="216"/>
      <c r="UZ326" s="216"/>
      <c r="VA326" s="216"/>
      <c r="VB326" s="216"/>
      <c r="VC326" s="216"/>
      <c r="VD326" s="216"/>
      <c r="VE326" s="216"/>
      <c r="VF326" s="216"/>
      <c r="VG326" s="216"/>
      <c r="VH326" s="216"/>
      <c r="VI326" s="216"/>
      <c r="VJ326" s="216"/>
      <c r="VK326" s="216"/>
      <c r="VL326" s="216"/>
      <c r="VM326" s="216"/>
      <c r="VN326" s="216"/>
      <c r="VO326" s="216"/>
      <c r="VP326" s="216"/>
      <c r="VQ326" s="216"/>
      <c r="VR326" s="216"/>
      <c r="VS326" s="216"/>
      <c r="VT326" s="216"/>
      <c r="VU326" s="216"/>
      <c r="VV326" s="216"/>
      <c r="VW326" s="216"/>
      <c r="VX326" s="216"/>
      <c r="VY326" s="216"/>
      <c r="VZ326" s="216"/>
      <c r="WA326" s="216"/>
      <c r="WB326" s="216"/>
      <c r="WC326" s="216"/>
      <c r="WD326" s="216"/>
      <c r="WE326" s="216"/>
      <c r="WF326" s="216"/>
      <c r="WG326" s="216"/>
      <c r="WH326" s="216"/>
      <c r="WI326" s="216"/>
      <c r="WJ326" s="216"/>
      <c r="WK326" s="216"/>
      <c r="WL326" s="216"/>
      <c r="WM326" s="216"/>
      <c r="WN326" s="216"/>
      <c r="WO326" s="216"/>
      <c r="WP326" s="216"/>
      <c r="WQ326" s="216"/>
      <c r="WR326" s="216"/>
      <c r="WS326" s="216"/>
      <c r="WT326" s="216"/>
      <c r="WU326" s="216"/>
      <c r="WV326" s="216"/>
      <c r="WW326" s="216"/>
      <c r="WX326" s="216"/>
      <c r="WY326" s="216"/>
      <c r="WZ326" s="216"/>
      <c r="XA326" s="216"/>
      <c r="XB326" s="216"/>
      <c r="XC326" s="216"/>
      <c r="XD326" s="216"/>
      <c r="XE326" s="216"/>
      <c r="XF326" s="216"/>
      <c r="XG326" s="216"/>
      <c r="XH326" s="216"/>
      <c r="XI326" s="216"/>
      <c r="XJ326" s="216"/>
      <c r="XK326" s="216"/>
      <c r="XL326" s="216"/>
      <c r="XM326" s="216"/>
      <c r="XN326" s="216"/>
      <c r="XO326" s="216"/>
      <c r="XP326" s="216"/>
      <c r="XQ326" s="216"/>
      <c r="XR326" s="216"/>
      <c r="XS326" s="216"/>
      <c r="XT326" s="216"/>
      <c r="XU326" s="216"/>
      <c r="XV326" s="216"/>
      <c r="XW326" s="216"/>
      <c r="XX326" s="216"/>
      <c r="XY326" s="216"/>
      <c r="XZ326" s="216"/>
      <c r="YA326" s="216"/>
      <c r="YB326" s="216"/>
      <c r="YC326" s="216"/>
      <c r="YD326" s="216"/>
      <c r="YE326" s="216"/>
      <c r="YF326" s="216"/>
      <c r="YG326" s="216"/>
      <c r="YH326" s="216"/>
      <c r="YI326" s="216"/>
      <c r="YJ326" s="216"/>
      <c r="YK326" s="216"/>
      <c r="YL326" s="216"/>
      <c r="YM326" s="216"/>
      <c r="YN326" s="216"/>
      <c r="YO326" s="216"/>
      <c r="YP326" s="216"/>
      <c r="YQ326" s="216"/>
      <c r="YR326" s="216"/>
      <c r="YS326" s="216"/>
      <c r="YT326" s="216"/>
      <c r="YU326" s="216"/>
      <c r="YV326" s="216"/>
      <c r="YW326" s="216"/>
      <c r="YX326" s="216"/>
      <c r="YY326" s="216"/>
      <c r="YZ326" s="216"/>
      <c r="ZA326" s="216"/>
      <c r="ZB326" s="216"/>
      <c r="ZC326" s="216"/>
      <c r="ZD326" s="216"/>
      <c r="ZE326" s="216"/>
      <c r="ZF326" s="216"/>
      <c r="ZG326" s="216"/>
      <c r="ZH326" s="216"/>
      <c r="ZI326" s="216"/>
      <c r="ZJ326" s="216"/>
      <c r="ZK326" s="216"/>
      <c r="ZL326" s="216"/>
      <c r="ZM326" s="216"/>
      <c r="ZN326" s="216"/>
      <c r="ZO326" s="216"/>
      <c r="ZP326" s="216"/>
      <c r="ZQ326" s="216"/>
      <c r="ZR326" s="216"/>
      <c r="ZS326" s="216"/>
      <c r="ZT326" s="216"/>
      <c r="ZU326" s="216"/>
      <c r="ZV326" s="216"/>
      <c r="ZW326" s="216"/>
      <c r="ZX326" s="216"/>
      <c r="ZY326" s="216"/>
      <c r="ZZ326" s="216"/>
      <c r="AAA326" s="216"/>
      <c r="AAB326" s="216"/>
      <c r="AAC326" s="216"/>
      <c r="AAD326" s="216"/>
      <c r="AAE326" s="216"/>
      <c r="AAF326" s="216"/>
      <c r="AAG326" s="216"/>
      <c r="AAH326" s="216"/>
      <c r="AAI326" s="216"/>
      <c r="AAJ326" s="216"/>
      <c r="AAK326" s="216"/>
      <c r="AAL326" s="216"/>
      <c r="AAM326" s="216"/>
      <c r="AAN326" s="216"/>
      <c r="AAO326" s="216"/>
      <c r="AAP326" s="216"/>
      <c r="AAQ326" s="216"/>
      <c r="AAR326" s="216"/>
      <c r="AAS326" s="216"/>
      <c r="AAT326" s="216"/>
      <c r="AAU326" s="216"/>
      <c r="AAV326" s="216"/>
      <c r="AAW326" s="216"/>
      <c r="AAX326" s="216"/>
      <c r="AAY326" s="216"/>
      <c r="AAZ326" s="216"/>
      <c r="ABA326" s="216"/>
      <c r="ABB326" s="216"/>
      <c r="ABC326" s="216"/>
      <c r="ABD326" s="216"/>
      <c r="ABE326" s="216"/>
      <c r="ABF326" s="216"/>
      <c r="ABG326" s="216"/>
      <c r="ABH326" s="216"/>
      <c r="ABI326" s="216"/>
      <c r="ABJ326" s="216"/>
      <c r="ABK326" s="216"/>
      <c r="ABL326" s="216"/>
      <c r="ABM326" s="216"/>
      <c r="ABN326" s="216"/>
      <c r="ABO326" s="216"/>
      <c r="ABP326" s="216"/>
      <c r="ABQ326" s="216"/>
      <c r="ABR326" s="216"/>
      <c r="ABS326" s="216"/>
      <c r="ABT326" s="216"/>
      <c r="ABU326" s="216"/>
      <c r="ABV326" s="216"/>
      <c r="ABW326" s="216"/>
      <c r="ABX326" s="216"/>
      <c r="ABY326" s="216"/>
      <c r="ABZ326" s="216"/>
      <c r="ACA326" s="216"/>
      <c r="ACB326" s="216"/>
      <c r="ACC326" s="216"/>
      <c r="ACD326" s="216"/>
      <c r="ACE326" s="216"/>
      <c r="ACF326" s="216"/>
      <c r="ACG326" s="216"/>
      <c r="ACH326" s="216"/>
      <c r="ACI326" s="216"/>
      <c r="ACJ326" s="216"/>
      <c r="ACK326" s="216"/>
      <c r="ACL326" s="216"/>
      <c r="ACM326" s="216"/>
      <c r="ACN326" s="216"/>
      <c r="ACO326" s="216"/>
      <c r="ACP326" s="216"/>
      <c r="ACQ326" s="216"/>
      <c r="ACR326" s="216"/>
      <c r="ACS326" s="216"/>
      <c r="ACT326" s="216"/>
      <c r="ACU326" s="216"/>
      <c r="ACV326" s="216"/>
      <c r="ACW326" s="216"/>
      <c r="ACX326" s="216"/>
      <c r="ACY326" s="216"/>
      <c r="ACZ326" s="216"/>
      <c r="ADA326" s="216"/>
      <c r="ADB326" s="216"/>
      <c r="ADC326" s="216"/>
      <c r="ADD326" s="216"/>
      <c r="ADE326" s="216"/>
      <c r="ADF326" s="216"/>
      <c r="ADG326" s="216"/>
      <c r="ADH326" s="216"/>
      <c r="ADI326" s="216"/>
      <c r="ADJ326" s="216"/>
      <c r="ADK326" s="216"/>
      <c r="ADL326" s="216"/>
      <c r="ADM326" s="216"/>
      <c r="ADN326" s="216"/>
      <c r="ADO326" s="216"/>
      <c r="ADP326" s="216"/>
      <c r="ADQ326" s="216"/>
      <c r="ADR326" s="216"/>
      <c r="ADS326" s="216"/>
      <c r="ADT326" s="216"/>
      <c r="ADU326" s="216"/>
      <c r="ADV326" s="216"/>
      <c r="ADW326" s="216"/>
      <c r="ADX326" s="216"/>
      <c r="ADY326" s="216"/>
      <c r="ADZ326" s="216"/>
      <c r="AEA326" s="216"/>
      <c r="AEB326" s="216"/>
      <c r="AEC326" s="216"/>
      <c r="AED326" s="216"/>
      <c r="AEE326" s="216"/>
      <c r="AEF326" s="216"/>
      <c r="AEG326" s="216"/>
      <c r="AEH326" s="216"/>
      <c r="AEI326" s="216"/>
      <c r="AEJ326" s="216"/>
      <c r="AEK326" s="216"/>
      <c r="AEL326" s="216"/>
      <c r="AEM326" s="216"/>
      <c r="AEN326" s="216"/>
      <c r="AEO326" s="216"/>
      <c r="AEP326" s="216"/>
      <c r="AEQ326" s="216"/>
      <c r="AER326" s="216"/>
      <c r="AES326" s="216"/>
      <c r="AET326" s="216"/>
      <c r="AEU326" s="216"/>
      <c r="AEV326" s="216"/>
      <c r="AEW326" s="216"/>
      <c r="AEX326" s="216"/>
      <c r="AEY326" s="216"/>
      <c r="AEZ326" s="216"/>
      <c r="AFA326" s="216"/>
      <c r="AFB326" s="216"/>
      <c r="AFC326" s="216"/>
      <c r="AFD326" s="216"/>
      <c r="AFE326" s="216"/>
      <c r="AFF326" s="216"/>
      <c r="AFG326" s="216"/>
      <c r="AFH326" s="216"/>
      <c r="AFI326" s="216"/>
      <c r="AFJ326" s="216"/>
      <c r="AFK326" s="216"/>
      <c r="AFL326" s="216"/>
      <c r="AFM326" s="216"/>
      <c r="AFN326" s="216"/>
      <c r="AFO326" s="216"/>
      <c r="AFP326" s="216"/>
      <c r="AFQ326" s="216"/>
      <c r="AFR326" s="216"/>
      <c r="AFS326" s="216"/>
      <c r="AFT326" s="216"/>
      <c r="AFU326" s="216"/>
      <c r="AFV326" s="216"/>
      <c r="AFW326" s="216"/>
      <c r="AFX326" s="216"/>
      <c r="AFY326" s="216"/>
      <c r="AFZ326" s="216"/>
      <c r="AGA326" s="216"/>
      <c r="AGB326" s="216"/>
      <c r="AGC326" s="216"/>
      <c r="AGD326" s="216"/>
      <c r="AGE326" s="216"/>
      <c r="AGF326" s="216"/>
      <c r="AGG326" s="216"/>
      <c r="AGH326" s="216"/>
      <c r="AGI326" s="216"/>
      <c r="AGJ326" s="216"/>
      <c r="AGK326" s="216"/>
      <c r="AGL326" s="216"/>
      <c r="AGM326" s="216"/>
      <c r="AGN326" s="216"/>
      <c r="AGO326" s="216"/>
      <c r="AGP326" s="216"/>
      <c r="AGQ326" s="216"/>
      <c r="AGR326" s="216"/>
      <c r="AGS326" s="216"/>
      <c r="AGT326" s="216"/>
      <c r="AGU326" s="216"/>
      <c r="AGV326" s="216"/>
      <c r="AGW326" s="216"/>
      <c r="AGX326" s="216"/>
      <c r="AGY326" s="216"/>
      <c r="AGZ326" s="216"/>
      <c r="AHA326" s="216"/>
      <c r="AHB326" s="216"/>
      <c r="AHC326" s="216"/>
      <c r="AHD326" s="216"/>
      <c r="AHE326" s="216"/>
      <c r="AHF326" s="216"/>
      <c r="AHG326" s="216"/>
      <c r="AHH326" s="216"/>
      <c r="AHI326" s="216"/>
      <c r="AHJ326" s="216"/>
      <c r="AHK326" s="216"/>
      <c r="AHL326" s="216"/>
      <c r="AHM326" s="216"/>
      <c r="AHN326" s="216"/>
      <c r="AHO326" s="216"/>
      <c r="AHP326" s="216"/>
      <c r="AHQ326" s="216"/>
      <c r="AHR326" s="216"/>
      <c r="AHS326" s="216"/>
      <c r="AHT326" s="216"/>
      <c r="AHU326" s="216"/>
      <c r="AHV326" s="216"/>
      <c r="AHW326" s="216"/>
      <c r="AHX326" s="216"/>
      <c r="AHY326" s="216"/>
      <c r="AHZ326" s="216"/>
      <c r="AIA326" s="216"/>
      <c r="AIB326" s="216"/>
      <c r="AIC326" s="216"/>
      <c r="AID326" s="216"/>
      <c r="AIE326" s="216"/>
      <c r="AIF326" s="216"/>
      <c r="AIG326" s="216"/>
      <c r="AIH326" s="216"/>
      <c r="AII326" s="216"/>
      <c r="AIJ326" s="216"/>
      <c r="AIK326" s="216"/>
      <c r="AIL326" s="216"/>
      <c r="AIM326" s="216"/>
      <c r="AIN326" s="216"/>
      <c r="AIO326" s="216"/>
      <c r="AIP326" s="216"/>
      <c r="AIQ326" s="216"/>
      <c r="AIR326" s="216"/>
      <c r="AIS326" s="216"/>
      <c r="AIT326" s="216"/>
      <c r="AIU326" s="216"/>
      <c r="AIV326" s="216"/>
      <c r="AIW326" s="216"/>
      <c r="AIX326" s="216"/>
      <c r="AIY326" s="216"/>
      <c r="AIZ326" s="216"/>
      <c r="AJA326" s="216"/>
      <c r="AJB326" s="216"/>
      <c r="AJC326" s="216"/>
      <c r="AJD326" s="216"/>
      <c r="AJE326" s="216"/>
      <c r="AJF326" s="216"/>
      <c r="AJG326" s="216"/>
      <c r="AJH326" s="216"/>
      <c r="AJI326" s="216"/>
      <c r="AJJ326" s="216"/>
      <c r="AJK326" s="216"/>
      <c r="AJL326" s="216"/>
      <c r="AJM326" s="216"/>
      <c r="AJN326" s="216"/>
      <c r="AJO326" s="216"/>
      <c r="AJP326" s="216"/>
      <c r="AJQ326" s="216"/>
      <c r="AJR326" s="216"/>
      <c r="AJS326" s="216"/>
      <c r="AJT326" s="216"/>
      <c r="AJU326" s="216"/>
      <c r="AJV326" s="216"/>
      <c r="AJW326" s="216"/>
      <c r="AJX326" s="216"/>
      <c r="AJY326" s="216"/>
      <c r="AJZ326" s="216"/>
      <c r="AKA326" s="216"/>
      <c r="AKB326" s="216"/>
      <c r="AKC326" s="216"/>
      <c r="AKD326" s="216"/>
      <c r="AKE326" s="216"/>
      <c r="AKF326" s="216"/>
      <c r="AKG326" s="216"/>
      <c r="AKH326" s="216"/>
      <c r="AKI326" s="216"/>
      <c r="AKJ326" s="216"/>
      <c r="AKK326" s="216"/>
      <c r="AKL326" s="216"/>
      <c r="AKM326" s="216"/>
      <c r="AKN326" s="216"/>
      <c r="AKO326" s="216"/>
      <c r="AKP326" s="216"/>
      <c r="AKQ326" s="216"/>
      <c r="AKR326" s="216"/>
      <c r="AKS326" s="216"/>
      <c r="AKT326" s="216"/>
      <c r="AKU326" s="216"/>
      <c r="AKV326" s="216"/>
      <c r="AKW326" s="216"/>
      <c r="AKX326" s="216"/>
      <c r="AKY326" s="216"/>
      <c r="AKZ326" s="216"/>
      <c r="ALA326" s="216"/>
      <c r="ALB326" s="216"/>
      <c r="ALC326" s="216"/>
      <c r="ALD326" s="216"/>
      <c r="ALE326" s="216"/>
      <c r="ALF326" s="216"/>
      <c r="ALG326" s="216"/>
      <c r="ALH326" s="216"/>
      <c r="ALI326" s="216"/>
      <c r="ALJ326" s="216"/>
      <c r="ALK326" s="216"/>
      <c r="ALL326" s="216"/>
      <c r="ALM326" s="216"/>
      <c r="ALN326" s="216"/>
      <c r="ALO326" s="216"/>
      <c r="ALP326" s="216"/>
      <c r="ALQ326" s="216"/>
      <c r="ALR326" s="216"/>
      <c r="ALS326" s="216"/>
      <c r="ALT326" s="216"/>
      <c r="ALU326" s="216"/>
      <c r="ALV326" s="216"/>
      <c r="ALW326" s="216"/>
      <c r="ALX326" s="216"/>
      <c r="ALY326" s="216"/>
      <c r="ALZ326" s="216"/>
      <c r="AMA326" s="216"/>
      <c r="AMB326" s="216"/>
      <c r="AMC326" s="216"/>
      <c r="AMD326" s="216"/>
      <c r="AME326" s="216"/>
      <c r="AMF326" s="216"/>
      <c r="AMG326" s="216"/>
      <c r="AMH326" s="216"/>
      <c r="AMI326" s="216"/>
      <c r="AMJ326" s="216"/>
      <c r="AMK326" s="216"/>
      <c r="AML326" s="216"/>
      <c r="AMM326" s="216"/>
      <c r="AMN326" s="216"/>
      <c r="AMO326" s="216"/>
      <c r="AMP326" s="216"/>
      <c r="AMQ326" s="216"/>
      <c r="AMR326" s="216"/>
      <c r="AMS326" s="216"/>
      <c r="AMT326" s="216"/>
      <c r="AMU326" s="216"/>
      <c r="AMV326" s="216"/>
      <c r="AMW326" s="216"/>
      <c r="AMX326" s="216"/>
      <c r="AMY326" s="216"/>
      <c r="AMZ326" s="216"/>
      <c r="ANA326" s="216"/>
      <c r="ANB326" s="216"/>
      <c r="ANC326" s="216"/>
      <c r="AND326" s="216"/>
      <c r="ANE326" s="216"/>
      <c r="ANF326" s="216"/>
      <c r="ANG326" s="216"/>
      <c r="ANH326" s="216"/>
      <c r="ANI326" s="216"/>
      <c r="ANJ326" s="216"/>
      <c r="ANK326" s="216"/>
      <c r="ANL326" s="216"/>
      <c r="ANM326" s="216"/>
      <c r="ANN326" s="216"/>
      <c r="ANO326" s="216"/>
      <c r="ANP326" s="216"/>
      <c r="ANQ326" s="216"/>
      <c r="ANR326" s="216"/>
      <c r="ANS326" s="216"/>
      <c r="ANT326" s="216"/>
      <c r="ANU326" s="216"/>
      <c r="ANV326" s="216"/>
      <c r="ANW326" s="216"/>
      <c r="ANX326" s="216"/>
      <c r="ANY326" s="216"/>
      <c r="ANZ326" s="216"/>
      <c r="AOA326" s="216"/>
      <c r="AOB326" s="216"/>
      <c r="AOC326" s="216"/>
      <c r="AOD326" s="216"/>
      <c r="AOE326" s="216"/>
      <c r="AOF326" s="216"/>
      <c r="AOG326" s="216"/>
      <c r="AOH326" s="216"/>
      <c r="AOI326" s="216"/>
      <c r="AOJ326" s="216"/>
      <c r="AOK326" s="216"/>
      <c r="AOL326" s="216"/>
      <c r="AOM326" s="216"/>
      <c r="AON326" s="216"/>
      <c r="AOO326" s="216"/>
      <c r="AOP326" s="216"/>
      <c r="AOQ326" s="216"/>
      <c r="AOR326" s="216"/>
      <c r="AOS326" s="216"/>
      <c r="AOT326" s="216"/>
      <c r="AOU326" s="216"/>
      <c r="AOV326" s="216"/>
      <c r="AOW326" s="216"/>
      <c r="AOX326" s="216"/>
      <c r="AOY326" s="216"/>
      <c r="AOZ326" s="216"/>
      <c r="APA326" s="216"/>
      <c r="APB326" s="216"/>
      <c r="APC326" s="216"/>
      <c r="APD326" s="216"/>
      <c r="APE326" s="216"/>
      <c r="APF326" s="216"/>
      <c r="APG326" s="216"/>
      <c r="APH326" s="216"/>
      <c r="API326" s="216"/>
      <c r="APJ326" s="216"/>
      <c r="APK326" s="216"/>
      <c r="APL326" s="216"/>
      <c r="APM326" s="216"/>
      <c r="APN326" s="216"/>
      <c r="APO326" s="216"/>
      <c r="APP326" s="216"/>
      <c r="APQ326" s="216"/>
      <c r="APR326" s="216"/>
      <c r="APS326" s="216"/>
      <c r="APT326" s="216"/>
      <c r="APU326" s="216"/>
      <c r="APV326" s="216"/>
      <c r="APW326" s="216"/>
      <c r="APX326" s="216"/>
      <c r="APY326" s="216"/>
      <c r="APZ326" s="216"/>
      <c r="AQA326" s="216"/>
      <c r="AQB326" s="216"/>
      <c r="AQC326" s="216"/>
      <c r="AQD326" s="216"/>
      <c r="AQE326" s="216"/>
      <c r="AQF326" s="216"/>
      <c r="AQG326" s="216"/>
      <c r="AQH326" s="216"/>
      <c r="AQI326" s="216"/>
      <c r="AQJ326" s="216"/>
      <c r="AQK326" s="216"/>
      <c r="AQL326" s="216"/>
      <c r="AQM326" s="216"/>
      <c r="AQN326" s="216"/>
      <c r="AQO326" s="216"/>
      <c r="AQP326" s="216"/>
      <c r="AQQ326" s="216"/>
      <c r="AQR326" s="216"/>
      <c r="AQS326" s="216"/>
      <c r="AQT326" s="216"/>
      <c r="AQU326" s="216"/>
      <c r="AQV326" s="216"/>
      <c r="AQW326" s="216"/>
      <c r="AQX326" s="216"/>
      <c r="AQY326" s="216"/>
      <c r="AQZ326" s="216"/>
      <c r="ARA326" s="216"/>
      <c r="ARB326" s="216"/>
      <c r="ARC326" s="216"/>
      <c r="ARD326" s="216"/>
      <c r="ARE326" s="216"/>
      <c r="ARF326" s="216"/>
      <c r="ARG326" s="216"/>
      <c r="ARH326" s="216"/>
      <c r="ARI326" s="216"/>
      <c r="ARJ326" s="216"/>
      <c r="ARK326" s="216"/>
      <c r="ARL326" s="216"/>
      <c r="ARM326" s="216"/>
      <c r="ARN326" s="216"/>
      <c r="ARO326" s="216"/>
      <c r="ARP326" s="216"/>
      <c r="ARQ326" s="216"/>
      <c r="ARR326" s="216"/>
      <c r="ARS326" s="216"/>
      <c r="ART326" s="216"/>
      <c r="ARU326" s="216"/>
      <c r="ARV326" s="216"/>
      <c r="ARW326" s="216"/>
      <c r="ARX326" s="216"/>
      <c r="ARY326" s="216"/>
      <c r="ARZ326" s="216"/>
      <c r="ASA326" s="216"/>
      <c r="ASB326" s="216"/>
      <c r="ASC326" s="216"/>
      <c r="ASD326" s="216"/>
      <c r="ASE326" s="216"/>
      <c r="ASF326" s="216"/>
      <c r="ASG326" s="216"/>
      <c r="ASH326" s="216"/>
      <c r="ASI326" s="216"/>
      <c r="ASJ326" s="216"/>
      <c r="ASK326" s="216"/>
      <c r="ASL326" s="216"/>
      <c r="ASM326" s="216"/>
      <c r="ASN326" s="216"/>
      <c r="ASO326" s="216"/>
      <c r="ASP326" s="216"/>
      <c r="ASQ326" s="216"/>
      <c r="ASR326" s="216"/>
      <c r="ASS326" s="216"/>
      <c r="AST326" s="216"/>
      <c r="ASU326" s="216"/>
      <c r="ASV326" s="216"/>
      <c r="ASW326" s="216"/>
      <c r="ASX326" s="216"/>
      <c r="ASY326" s="216"/>
      <c r="ASZ326" s="216"/>
      <c r="ATA326" s="216"/>
      <c r="ATB326" s="216"/>
      <c r="ATC326" s="216"/>
      <c r="ATD326" s="216"/>
      <c r="ATE326" s="216"/>
      <c r="ATF326" s="216"/>
      <c r="ATG326" s="216"/>
      <c r="ATH326" s="216"/>
      <c r="ATI326" s="216"/>
      <c r="ATJ326" s="216"/>
      <c r="ATK326" s="216"/>
      <c r="ATL326" s="216"/>
      <c r="ATM326" s="216"/>
      <c r="ATN326" s="216"/>
      <c r="ATO326" s="216"/>
      <c r="ATP326" s="216"/>
      <c r="ATQ326" s="216"/>
      <c r="ATR326" s="216"/>
      <c r="ATS326" s="216"/>
      <c r="ATT326" s="216"/>
      <c r="ATU326" s="216"/>
      <c r="ATV326" s="216"/>
      <c r="ATW326" s="216"/>
      <c r="ATX326" s="216"/>
      <c r="ATY326" s="216"/>
      <c r="ATZ326" s="216"/>
      <c r="AUA326" s="216"/>
      <c r="AUB326" s="216"/>
      <c r="AUC326" s="216"/>
      <c r="AUD326" s="216"/>
      <c r="AUE326" s="216"/>
      <c r="AUF326" s="216"/>
      <c r="AUG326" s="216"/>
      <c r="AUH326" s="216"/>
      <c r="AUI326" s="216"/>
      <c r="AUJ326" s="216"/>
      <c r="AUK326" s="216"/>
      <c r="AUL326" s="216"/>
      <c r="AUM326" s="216"/>
      <c r="AUN326" s="216"/>
      <c r="AUO326" s="216"/>
      <c r="AUP326" s="216"/>
      <c r="AUQ326" s="216"/>
      <c r="AUR326" s="216"/>
      <c r="AUS326" s="216"/>
      <c r="AUT326" s="216"/>
      <c r="AUU326" s="216"/>
      <c r="AUV326" s="216"/>
      <c r="AUW326" s="216"/>
      <c r="AUX326" s="216"/>
      <c r="AUY326" s="216"/>
      <c r="AUZ326" s="216"/>
      <c r="AVA326" s="216"/>
      <c r="AVB326" s="216"/>
      <c r="AVC326" s="216"/>
      <c r="AVD326" s="216"/>
      <c r="AVE326" s="216"/>
      <c r="AVF326" s="216"/>
      <c r="AVG326" s="216"/>
      <c r="AVH326" s="216"/>
      <c r="AVI326" s="216"/>
      <c r="AVJ326" s="216"/>
      <c r="AVK326" s="216"/>
      <c r="AVL326" s="216"/>
      <c r="AVM326" s="216"/>
      <c r="AVN326" s="216"/>
      <c r="AVO326" s="216"/>
      <c r="AVP326" s="216"/>
      <c r="AVQ326" s="216"/>
      <c r="AVR326" s="216"/>
      <c r="AVS326" s="216"/>
      <c r="AVT326" s="216"/>
      <c r="AVU326" s="216"/>
      <c r="AVV326" s="216"/>
      <c r="AVW326" s="216"/>
      <c r="AVX326" s="216"/>
      <c r="AVY326" s="216"/>
      <c r="AVZ326" s="216"/>
      <c r="AWA326" s="216"/>
      <c r="AWB326" s="216"/>
      <c r="AWC326" s="216"/>
      <c r="AWD326" s="216"/>
      <c r="AWE326" s="216"/>
      <c r="AWF326" s="216"/>
      <c r="AWG326" s="216"/>
      <c r="AWH326" s="216"/>
      <c r="AWI326" s="216"/>
      <c r="AWJ326" s="216"/>
      <c r="AWK326" s="216"/>
      <c r="AWL326" s="216"/>
      <c r="AWM326" s="216"/>
      <c r="AWN326" s="216"/>
      <c r="AWO326" s="216"/>
      <c r="AWP326" s="216"/>
      <c r="AWQ326" s="216"/>
      <c r="AWR326" s="216"/>
      <c r="AWS326" s="216"/>
      <c r="AWT326" s="216"/>
      <c r="AWU326" s="216"/>
      <c r="AWV326" s="216"/>
      <c r="AWW326" s="216"/>
      <c r="AWX326" s="216"/>
      <c r="AWY326" s="216"/>
      <c r="AWZ326" s="216"/>
      <c r="AXA326" s="216"/>
      <c r="AXB326" s="216"/>
      <c r="AXC326" s="216"/>
      <c r="AXD326" s="216"/>
      <c r="AXE326" s="216"/>
      <c r="AXF326" s="216"/>
      <c r="AXG326" s="216"/>
      <c r="AXH326" s="216"/>
      <c r="AXI326" s="216"/>
      <c r="AXJ326" s="216"/>
      <c r="AXK326" s="216"/>
      <c r="AXL326" s="216"/>
      <c r="AXM326" s="216"/>
      <c r="AXN326" s="216"/>
      <c r="AXO326" s="216"/>
      <c r="AXP326" s="216"/>
      <c r="AXQ326" s="216"/>
      <c r="AXR326" s="216"/>
      <c r="AXS326" s="216"/>
      <c r="AXT326" s="216"/>
      <c r="AXU326" s="216"/>
      <c r="AXV326" s="216"/>
      <c r="AXW326" s="216"/>
      <c r="AXX326" s="216"/>
      <c r="AXY326" s="216"/>
      <c r="AXZ326" s="216"/>
      <c r="AYA326" s="216"/>
      <c r="AYB326" s="216"/>
      <c r="AYC326" s="216"/>
      <c r="AYD326" s="216"/>
      <c r="AYE326" s="216"/>
      <c r="AYF326" s="216"/>
      <c r="AYG326" s="216"/>
      <c r="AYH326" s="216"/>
      <c r="AYI326" s="216"/>
      <c r="AYJ326" s="216"/>
      <c r="AYK326" s="216"/>
      <c r="AYL326" s="216"/>
      <c r="AYM326" s="216"/>
      <c r="AYN326" s="216"/>
      <c r="AYO326" s="216"/>
      <c r="AYP326" s="216"/>
      <c r="AYQ326" s="216"/>
      <c r="AYR326" s="216"/>
      <c r="AYS326" s="216"/>
      <c r="AYT326" s="216"/>
      <c r="AYU326" s="216"/>
      <c r="AYV326" s="216"/>
      <c r="AYW326" s="216"/>
      <c r="AYX326" s="216"/>
      <c r="AYY326" s="216"/>
      <c r="AYZ326" s="216"/>
      <c r="AZA326" s="216"/>
      <c r="AZB326" s="216"/>
      <c r="AZC326" s="216"/>
      <c r="AZD326" s="216"/>
      <c r="AZE326" s="216"/>
      <c r="AZF326" s="216"/>
      <c r="AZG326" s="216"/>
      <c r="AZH326" s="216"/>
      <c r="AZI326" s="216"/>
      <c r="AZJ326" s="216"/>
      <c r="AZK326" s="216"/>
      <c r="AZL326" s="216"/>
      <c r="AZM326" s="216"/>
      <c r="AZN326" s="216"/>
      <c r="AZO326" s="216"/>
      <c r="AZP326" s="216"/>
      <c r="AZQ326" s="216"/>
      <c r="AZR326" s="216"/>
      <c r="AZS326" s="216"/>
      <c r="AZT326" s="216"/>
      <c r="AZU326" s="216"/>
      <c r="AZV326" s="216"/>
      <c r="AZW326" s="216"/>
      <c r="AZX326" s="216"/>
      <c r="AZY326" s="216"/>
      <c r="AZZ326" s="216"/>
      <c r="BAA326" s="216"/>
      <c r="BAB326" s="216"/>
      <c r="BAC326" s="216"/>
      <c r="BAD326" s="216"/>
      <c r="BAE326" s="216"/>
      <c r="BAF326" s="216"/>
      <c r="BAG326" s="216"/>
      <c r="BAH326" s="216"/>
      <c r="BAI326" s="216"/>
      <c r="BAJ326" s="216"/>
      <c r="BAK326" s="216"/>
      <c r="BAL326" s="216"/>
      <c r="BAM326" s="216"/>
      <c r="BAN326" s="216"/>
      <c r="BAO326" s="216"/>
      <c r="BAP326" s="216"/>
      <c r="BAQ326" s="216"/>
      <c r="BAR326" s="216"/>
      <c r="BAS326" s="216"/>
      <c r="BAT326" s="216"/>
      <c r="BAU326" s="216"/>
      <c r="BAV326" s="216"/>
      <c r="BAW326" s="216"/>
      <c r="BAX326" s="216"/>
      <c r="BAY326" s="216"/>
      <c r="BAZ326" s="216"/>
      <c r="BBA326" s="216"/>
      <c r="BBB326" s="216"/>
      <c r="BBC326" s="216"/>
      <c r="BBD326" s="216"/>
      <c r="BBE326" s="216"/>
      <c r="BBF326" s="216"/>
      <c r="BBG326" s="216"/>
      <c r="BBH326" s="216"/>
      <c r="BBI326" s="216"/>
      <c r="BBJ326" s="216"/>
      <c r="BBK326" s="216"/>
      <c r="BBL326" s="216"/>
      <c r="BBM326" s="216"/>
      <c r="BBN326" s="216"/>
      <c r="BBO326" s="216"/>
      <c r="BBP326" s="216"/>
      <c r="BBQ326" s="216"/>
      <c r="BBR326" s="216"/>
      <c r="BBS326" s="216"/>
      <c r="BBT326" s="216"/>
      <c r="BBU326" s="216"/>
      <c r="BBV326" s="216"/>
      <c r="BBW326" s="216"/>
      <c r="BBX326" s="216"/>
      <c r="BBY326" s="216"/>
      <c r="BBZ326" s="216"/>
      <c r="BCA326" s="216"/>
      <c r="BCB326" s="216"/>
      <c r="BCC326" s="216"/>
      <c r="BCD326" s="216"/>
      <c r="BCE326" s="216"/>
      <c r="BCF326" s="216"/>
      <c r="BCG326" s="216"/>
      <c r="BCH326" s="216"/>
      <c r="BCI326" s="216"/>
      <c r="BCJ326" s="216"/>
      <c r="BCK326" s="216"/>
      <c r="BCL326" s="216"/>
      <c r="BCM326" s="216"/>
      <c r="BCN326" s="216"/>
      <c r="BCO326" s="216"/>
      <c r="BCP326" s="216"/>
      <c r="BCQ326" s="216"/>
      <c r="BCR326" s="216"/>
      <c r="BCS326" s="216"/>
      <c r="BCT326" s="216"/>
      <c r="BCU326" s="216"/>
      <c r="BCV326" s="216"/>
      <c r="BCW326" s="216"/>
      <c r="BCX326" s="216"/>
      <c r="BCY326" s="216"/>
      <c r="BCZ326" s="216"/>
      <c r="BDA326" s="216"/>
      <c r="BDB326" s="216"/>
      <c r="BDC326" s="216"/>
      <c r="BDD326" s="216"/>
      <c r="BDE326" s="216"/>
      <c r="BDF326" s="216"/>
      <c r="BDG326" s="216"/>
      <c r="BDH326" s="216"/>
      <c r="BDI326" s="216"/>
      <c r="BDJ326" s="216"/>
      <c r="BDK326" s="216"/>
      <c r="BDL326" s="216"/>
      <c r="BDM326" s="216"/>
      <c r="BDN326" s="216"/>
      <c r="BDO326" s="216"/>
      <c r="BDP326" s="216"/>
      <c r="BDQ326" s="216"/>
      <c r="BDR326" s="216"/>
      <c r="BDS326" s="216"/>
      <c r="BDT326" s="216"/>
      <c r="BDU326" s="216"/>
      <c r="BDV326" s="216"/>
      <c r="BDW326" s="216"/>
      <c r="BDX326" s="216"/>
      <c r="BDY326" s="216"/>
      <c r="BDZ326" s="216"/>
      <c r="BEA326" s="216"/>
      <c r="BEB326" s="216"/>
      <c r="BEC326" s="216"/>
      <c r="BED326" s="216"/>
      <c r="BEE326" s="216"/>
      <c r="BEF326" s="216"/>
      <c r="BEG326" s="216"/>
      <c r="BEH326" s="216"/>
      <c r="BEI326" s="216"/>
      <c r="BEJ326" s="216"/>
      <c r="BEK326" s="216"/>
      <c r="BEL326" s="216"/>
      <c r="BEM326" s="216"/>
      <c r="BEN326" s="216"/>
      <c r="BEO326" s="216"/>
      <c r="BEP326" s="216"/>
      <c r="BEQ326" s="216"/>
      <c r="BER326" s="216"/>
      <c r="BES326" s="216"/>
      <c r="BET326" s="216"/>
      <c r="BEU326" s="216"/>
      <c r="BEV326" s="216"/>
      <c r="BEW326" s="216"/>
      <c r="BEX326" s="216"/>
      <c r="BEY326" s="216"/>
      <c r="BEZ326" s="216"/>
      <c r="BFA326" s="216"/>
      <c r="BFB326" s="216"/>
      <c r="BFC326" s="216"/>
      <c r="BFD326" s="216"/>
      <c r="BFE326" s="216"/>
      <c r="BFF326" s="216"/>
      <c r="BFG326" s="216"/>
      <c r="BFH326" s="216"/>
      <c r="BFI326" s="216"/>
      <c r="BFJ326" s="216"/>
      <c r="BFK326" s="216"/>
      <c r="BFL326" s="216"/>
      <c r="BFM326" s="216"/>
      <c r="BFN326" s="216"/>
      <c r="BFO326" s="216"/>
      <c r="BFP326" s="216"/>
      <c r="BFQ326" s="216"/>
      <c r="BFR326" s="216"/>
      <c r="BFS326" s="216"/>
      <c r="BFT326" s="216"/>
      <c r="BFU326" s="216"/>
      <c r="BFV326" s="216"/>
      <c r="BFW326" s="216"/>
      <c r="BFX326" s="216"/>
      <c r="BFY326" s="216"/>
      <c r="BFZ326" s="216"/>
      <c r="BGA326" s="216"/>
      <c r="BGB326" s="216"/>
      <c r="BGC326" s="216"/>
      <c r="BGD326" s="216"/>
      <c r="BGE326" s="216"/>
      <c r="BGF326" s="216"/>
      <c r="BGG326" s="216"/>
      <c r="BGH326" s="216"/>
      <c r="BGI326" s="216"/>
      <c r="BGJ326" s="216"/>
      <c r="BGK326" s="216"/>
      <c r="BGL326" s="216"/>
      <c r="BGM326" s="216"/>
      <c r="BGN326" s="216"/>
      <c r="BGO326" s="216"/>
      <c r="BGP326" s="216"/>
      <c r="BGQ326" s="216"/>
      <c r="BGR326" s="216"/>
      <c r="BGS326" s="216"/>
      <c r="BGT326" s="216"/>
      <c r="BGU326" s="216"/>
      <c r="BGV326" s="216"/>
      <c r="BGW326" s="216"/>
      <c r="BGX326" s="216"/>
      <c r="BGY326" s="216"/>
      <c r="BGZ326" s="216"/>
      <c r="BHA326" s="216"/>
      <c r="BHB326" s="216"/>
      <c r="BHC326" s="216"/>
      <c r="BHD326" s="216"/>
      <c r="BHE326" s="216"/>
      <c r="BHF326" s="216"/>
      <c r="BHG326" s="216"/>
      <c r="BHH326" s="216"/>
      <c r="BHI326" s="216"/>
      <c r="BHJ326" s="216"/>
      <c r="BHK326" s="216"/>
      <c r="BHL326" s="216"/>
      <c r="BHM326" s="216"/>
      <c r="BHN326" s="216"/>
      <c r="BHO326" s="216"/>
      <c r="BHP326" s="216"/>
      <c r="BHQ326" s="216"/>
      <c r="BHR326" s="216"/>
      <c r="BHS326" s="216"/>
      <c r="BHT326" s="216"/>
      <c r="BHU326" s="216"/>
      <c r="BHV326" s="216"/>
      <c r="BHW326" s="216"/>
      <c r="BHX326" s="216"/>
      <c r="BHY326" s="216"/>
      <c r="BHZ326" s="216"/>
      <c r="BIA326" s="216"/>
      <c r="BIB326" s="216"/>
      <c r="BIC326" s="216"/>
      <c r="BID326" s="216"/>
      <c r="BIE326" s="216"/>
      <c r="BIF326" s="216"/>
      <c r="BIG326" s="216"/>
      <c r="BIH326" s="216"/>
      <c r="BII326" s="216"/>
      <c r="BIJ326" s="216"/>
      <c r="BIK326" s="216"/>
      <c r="BIL326" s="216"/>
      <c r="BIM326" s="216"/>
      <c r="BIN326" s="216"/>
      <c r="BIO326" s="216"/>
      <c r="BIP326" s="216"/>
      <c r="BIQ326" s="216"/>
      <c r="BIR326" s="216"/>
      <c r="BIS326" s="216"/>
      <c r="BIT326" s="216"/>
      <c r="BIU326" s="216"/>
      <c r="BIV326" s="216"/>
      <c r="BIW326" s="216"/>
      <c r="BIX326" s="216"/>
      <c r="BIY326" s="216"/>
      <c r="BIZ326" s="216"/>
      <c r="BJA326" s="216"/>
      <c r="BJB326" s="216"/>
      <c r="BJC326" s="216"/>
      <c r="BJD326" s="216"/>
      <c r="BJE326" s="216"/>
      <c r="BJF326" s="216"/>
      <c r="BJG326" s="216"/>
      <c r="BJH326" s="216"/>
      <c r="BJI326" s="216"/>
      <c r="BJJ326" s="216"/>
      <c r="BJK326" s="216"/>
      <c r="BJL326" s="216"/>
      <c r="BJM326" s="216"/>
      <c r="BJN326" s="216"/>
      <c r="BJO326" s="216"/>
      <c r="BJP326" s="216"/>
      <c r="BJQ326" s="216"/>
      <c r="BJR326" s="216"/>
      <c r="BJS326" s="216"/>
      <c r="BJT326" s="216"/>
      <c r="BJU326" s="216"/>
      <c r="BJV326" s="216"/>
      <c r="BJW326" s="216"/>
      <c r="BJX326" s="216"/>
      <c r="BJY326" s="216"/>
      <c r="BJZ326" s="216"/>
      <c r="BKA326" s="216"/>
      <c r="BKB326" s="216"/>
      <c r="BKC326" s="216"/>
      <c r="BKD326" s="216"/>
      <c r="BKE326" s="216"/>
      <c r="BKF326" s="216"/>
      <c r="BKG326" s="216"/>
      <c r="BKH326" s="216"/>
      <c r="BKI326" s="216"/>
      <c r="BKJ326" s="216"/>
      <c r="BKK326" s="216"/>
      <c r="BKL326" s="216"/>
      <c r="BKM326" s="216"/>
      <c r="BKN326" s="216"/>
      <c r="BKO326" s="216"/>
      <c r="BKP326" s="216"/>
      <c r="BKQ326" s="216"/>
      <c r="BKR326" s="216"/>
      <c r="BKS326" s="216"/>
      <c r="BKT326" s="216"/>
      <c r="BKU326" s="216"/>
      <c r="BKV326" s="216"/>
      <c r="BKW326" s="216"/>
      <c r="BKX326" s="216"/>
      <c r="BKY326" s="216"/>
      <c r="BKZ326" s="216"/>
      <c r="BLA326" s="216"/>
      <c r="BLB326" s="216"/>
      <c r="BLC326" s="216"/>
      <c r="BLD326" s="216"/>
      <c r="BLE326" s="216"/>
      <c r="BLF326" s="216"/>
      <c r="BLG326" s="216"/>
      <c r="BLH326" s="216"/>
      <c r="BLI326" s="216"/>
      <c r="BLJ326" s="216"/>
      <c r="BLK326" s="216"/>
      <c r="BLL326" s="216"/>
      <c r="BLM326" s="216"/>
      <c r="BLN326" s="216"/>
      <c r="BLO326" s="216"/>
      <c r="BLP326" s="216"/>
      <c r="BLQ326" s="216"/>
      <c r="BLR326" s="216"/>
      <c r="BLS326" s="216"/>
      <c r="BLT326" s="216"/>
      <c r="BLU326" s="216"/>
      <c r="BLV326" s="216"/>
      <c r="BLW326" s="216"/>
      <c r="BLX326" s="216"/>
      <c r="BLY326" s="216"/>
      <c r="BLZ326" s="216"/>
      <c r="BMA326" s="216"/>
      <c r="BMB326" s="216"/>
      <c r="BMC326" s="216"/>
      <c r="BMD326" s="216"/>
      <c r="BME326" s="216"/>
      <c r="BMF326" s="216"/>
      <c r="BMG326" s="216"/>
      <c r="BMH326" s="216"/>
      <c r="BMI326" s="216"/>
      <c r="BMJ326" s="216"/>
      <c r="BMK326" s="216"/>
      <c r="BML326" s="216"/>
      <c r="BMM326" s="216"/>
      <c r="BMN326" s="216"/>
      <c r="BMO326" s="216"/>
      <c r="BMP326" s="216"/>
      <c r="BMQ326" s="216"/>
      <c r="BMR326" s="216"/>
      <c r="BMS326" s="216"/>
      <c r="BMT326" s="216"/>
      <c r="BMU326" s="216"/>
      <c r="BMV326" s="216"/>
      <c r="BMW326" s="216"/>
      <c r="BMX326" s="216"/>
      <c r="BMY326" s="216"/>
      <c r="BMZ326" s="216"/>
      <c r="BNA326" s="216"/>
      <c r="BNB326" s="216"/>
      <c r="BNC326" s="216"/>
      <c r="BND326" s="216"/>
      <c r="BNE326" s="216"/>
      <c r="BNF326" s="216"/>
      <c r="BNG326" s="216"/>
      <c r="BNH326" s="216"/>
      <c r="BNI326" s="216"/>
      <c r="BNJ326" s="216"/>
      <c r="BNK326" s="216"/>
      <c r="BNL326" s="216"/>
      <c r="BNM326" s="216"/>
      <c r="BNN326" s="216"/>
      <c r="BNO326" s="216"/>
      <c r="BNP326" s="216"/>
      <c r="BNQ326" s="216"/>
      <c r="BNR326" s="216"/>
      <c r="BNS326" s="216"/>
      <c r="BNT326" s="216"/>
      <c r="BNU326" s="216"/>
      <c r="BNV326" s="216"/>
      <c r="BNW326" s="216"/>
      <c r="BNX326" s="216"/>
      <c r="BNY326" s="216"/>
      <c r="BNZ326" s="216"/>
      <c r="BOA326" s="216"/>
      <c r="BOB326" s="216"/>
      <c r="BOC326" s="216"/>
      <c r="BOD326" s="216"/>
      <c r="BOE326" s="216"/>
      <c r="BOF326" s="216"/>
      <c r="BOG326" s="216"/>
      <c r="BOH326" s="216"/>
      <c r="BOI326" s="216"/>
      <c r="BOJ326" s="216"/>
      <c r="BOK326" s="216"/>
      <c r="BOL326" s="216"/>
      <c r="BOM326" s="216"/>
      <c r="BON326" s="216"/>
      <c r="BOO326" s="216"/>
      <c r="BOP326" s="216"/>
      <c r="BOQ326" s="216"/>
      <c r="BOR326" s="216"/>
      <c r="BOS326" s="216"/>
      <c r="BOT326" s="216"/>
      <c r="BOU326" s="216"/>
      <c r="BOV326" s="216"/>
      <c r="BOW326" s="216"/>
      <c r="BOX326" s="216"/>
      <c r="BOY326" s="216"/>
      <c r="BOZ326" s="216"/>
      <c r="BPA326" s="216"/>
      <c r="BPB326" s="216"/>
      <c r="BPC326" s="216"/>
      <c r="BPD326" s="216"/>
      <c r="BPE326" s="216"/>
      <c r="BPF326" s="216"/>
      <c r="BPG326" s="216"/>
      <c r="BPH326" s="216"/>
      <c r="BPI326" s="216"/>
      <c r="BPJ326" s="216"/>
      <c r="BPK326" s="216"/>
      <c r="BPL326" s="216"/>
      <c r="BPM326" s="216"/>
      <c r="BPN326" s="216"/>
      <c r="BPO326" s="216"/>
      <c r="BPP326" s="216"/>
      <c r="BPQ326" s="216"/>
      <c r="BPR326" s="216"/>
      <c r="BPS326" s="216"/>
      <c r="BPT326" s="216"/>
      <c r="BPU326" s="216"/>
      <c r="BPV326" s="216"/>
      <c r="BPW326" s="216"/>
      <c r="BPX326" s="216"/>
      <c r="BPY326" s="216"/>
      <c r="BPZ326" s="216"/>
      <c r="BQA326" s="216"/>
      <c r="BQB326" s="216"/>
      <c r="BQC326" s="216"/>
      <c r="BQD326" s="216"/>
      <c r="BQE326" s="216"/>
      <c r="BQF326" s="216"/>
      <c r="BQG326" s="216"/>
      <c r="BQH326" s="216"/>
      <c r="BQI326" s="216"/>
      <c r="BQJ326" s="216"/>
      <c r="BQK326" s="216"/>
      <c r="BQL326" s="216"/>
      <c r="BQM326" s="216"/>
      <c r="BQN326" s="216"/>
      <c r="BQO326" s="216"/>
      <c r="BQP326" s="216"/>
      <c r="BQQ326" s="216"/>
      <c r="BQR326" s="216"/>
      <c r="BQS326" s="216"/>
      <c r="BQT326" s="216"/>
      <c r="BQU326" s="216"/>
      <c r="BQV326" s="216"/>
      <c r="BQW326" s="216"/>
      <c r="BQX326" s="216"/>
      <c r="BQY326" s="216"/>
      <c r="BQZ326" s="216"/>
      <c r="BRA326" s="216"/>
      <c r="BRB326" s="216"/>
      <c r="BRC326" s="216"/>
      <c r="BRD326" s="216"/>
      <c r="BRE326" s="216"/>
      <c r="BRF326" s="216"/>
      <c r="BRG326" s="216"/>
      <c r="BRH326" s="216"/>
      <c r="BRI326" s="216"/>
      <c r="BRJ326" s="216"/>
      <c r="BRK326" s="216"/>
      <c r="BRL326" s="216"/>
      <c r="BRM326" s="216"/>
      <c r="BRN326" s="216"/>
      <c r="BRO326" s="216"/>
      <c r="BRP326" s="216"/>
      <c r="BRQ326" s="216"/>
      <c r="BRR326" s="216"/>
      <c r="BRS326" s="216"/>
      <c r="BRT326" s="216"/>
      <c r="BRU326" s="216"/>
      <c r="BRV326" s="216"/>
      <c r="BRW326" s="216"/>
      <c r="BRX326" s="216"/>
      <c r="BRY326" s="216"/>
      <c r="BRZ326" s="216"/>
      <c r="BSA326" s="216"/>
      <c r="BSB326" s="216"/>
      <c r="BSC326" s="216"/>
      <c r="BSD326" s="216"/>
      <c r="BSE326" s="216"/>
      <c r="BSF326" s="216"/>
      <c r="BSG326" s="216"/>
      <c r="BSH326" s="216"/>
      <c r="BSI326" s="216"/>
      <c r="BSJ326" s="216"/>
      <c r="BSK326" s="216"/>
      <c r="BSL326" s="216"/>
      <c r="BSM326" s="216"/>
      <c r="BSN326" s="216"/>
      <c r="BSO326" s="216"/>
      <c r="BSP326" s="216"/>
      <c r="BSQ326" s="216"/>
      <c r="BSR326" s="216"/>
      <c r="BSS326" s="216"/>
      <c r="BST326" s="216"/>
      <c r="BSU326" s="216"/>
      <c r="BSV326" s="216"/>
      <c r="BSW326" s="216"/>
      <c r="BSX326" s="216"/>
      <c r="BSY326" s="216"/>
      <c r="BSZ326" s="216"/>
      <c r="BTA326" s="216"/>
      <c r="BTB326" s="216"/>
      <c r="BTC326" s="216"/>
      <c r="BTD326" s="216"/>
      <c r="BTE326" s="216"/>
      <c r="BTF326" s="216"/>
      <c r="BTG326" s="216"/>
      <c r="BTH326" s="216"/>
      <c r="BTI326" s="216"/>
      <c r="BTJ326" s="216"/>
      <c r="BTK326" s="216"/>
      <c r="BTL326" s="216"/>
      <c r="BTM326" s="216"/>
      <c r="BTN326" s="216"/>
      <c r="BTO326" s="216"/>
      <c r="BTP326" s="216"/>
      <c r="BTQ326" s="216"/>
      <c r="BTR326" s="216"/>
      <c r="BTS326" s="216"/>
      <c r="BTT326" s="216"/>
      <c r="BTU326" s="216"/>
      <c r="BTV326" s="216"/>
      <c r="BTW326" s="216"/>
      <c r="BTX326" s="216"/>
      <c r="BTY326" s="216"/>
      <c r="BTZ326" s="216"/>
      <c r="BUA326" s="216"/>
      <c r="BUB326" s="216"/>
      <c r="BUC326" s="216"/>
      <c r="BUD326" s="216"/>
      <c r="BUE326" s="216"/>
      <c r="BUF326" s="216"/>
      <c r="BUG326" s="216"/>
      <c r="BUH326" s="216"/>
      <c r="BUI326" s="216"/>
      <c r="BUJ326" s="216"/>
      <c r="BUK326" s="216"/>
      <c r="BUL326" s="216"/>
      <c r="BUM326" s="216"/>
      <c r="BUN326" s="216"/>
      <c r="BUO326" s="216"/>
      <c r="BUP326" s="216"/>
      <c r="BUQ326" s="216"/>
      <c r="BUR326" s="216"/>
      <c r="BUS326" s="216"/>
      <c r="BUT326" s="216"/>
      <c r="BUU326" s="216"/>
      <c r="BUV326" s="216"/>
      <c r="BUW326" s="216"/>
      <c r="BUX326" s="216"/>
      <c r="BUY326" s="216"/>
      <c r="BUZ326" s="216"/>
      <c r="BVA326" s="216"/>
      <c r="BVB326" s="216"/>
      <c r="BVC326" s="216"/>
      <c r="BVD326" s="216"/>
      <c r="BVE326" s="216"/>
      <c r="BVF326" s="216"/>
      <c r="BVG326" s="216"/>
      <c r="BVH326" s="216"/>
      <c r="BVI326" s="216"/>
      <c r="BVJ326" s="216"/>
      <c r="BVK326" s="216"/>
      <c r="BVL326" s="216"/>
      <c r="BVM326" s="216"/>
      <c r="BVN326" s="216"/>
      <c r="BVO326" s="216"/>
      <c r="BVP326" s="216"/>
      <c r="BVQ326" s="216"/>
      <c r="BVR326" s="216"/>
      <c r="BVS326" s="216"/>
      <c r="BVT326" s="216"/>
      <c r="BVU326" s="216"/>
      <c r="BVV326" s="216"/>
      <c r="BVW326" s="216"/>
      <c r="BVX326" s="216"/>
      <c r="BVY326" s="216"/>
      <c r="BVZ326" s="216"/>
      <c r="BWA326" s="216"/>
      <c r="BWB326" s="216"/>
      <c r="BWC326" s="216"/>
      <c r="BWD326" s="216"/>
      <c r="BWE326" s="216"/>
      <c r="BWF326" s="216"/>
      <c r="BWG326" s="216"/>
      <c r="BWH326" s="216"/>
      <c r="BWI326" s="216"/>
      <c r="BWJ326" s="216"/>
      <c r="BWK326" s="216"/>
      <c r="BWL326" s="216"/>
      <c r="BWM326" s="216"/>
      <c r="BWN326" s="216"/>
      <c r="BWO326" s="216"/>
      <c r="BWP326" s="216"/>
      <c r="BWQ326" s="216"/>
      <c r="BWR326" s="216"/>
      <c r="BWS326" s="216"/>
      <c r="BWT326" s="216"/>
      <c r="BWU326" s="216"/>
      <c r="BWV326" s="216"/>
      <c r="BWW326" s="216"/>
      <c r="BWX326" s="216"/>
      <c r="BWY326" s="216"/>
      <c r="BWZ326" s="216"/>
      <c r="BXA326" s="216"/>
      <c r="BXB326" s="216"/>
      <c r="BXC326" s="216"/>
      <c r="BXD326" s="216"/>
      <c r="BXE326" s="216"/>
      <c r="BXF326" s="216"/>
      <c r="BXG326" s="216"/>
      <c r="BXH326" s="216"/>
      <c r="BXI326" s="216"/>
      <c r="BXJ326" s="216"/>
      <c r="BXK326" s="216"/>
      <c r="BXL326" s="216"/>
      <c r="BXM326" s="216"/>
      <c r="BXN326" s="216"/>
      <c r="BXO326" s="216"/>
      <c r="BXP326" s="216"/>
      <c r="BXQ326" s="216"/>
      <c r="BXR326" s="216"/>
      <c r="BXS326" s="216"/>
      <c r="BXT326" s="216"/>
      <c r="BXU326" s="216"/>
      <c r="BXV326" s="216"/>
      <c r="BXW326" s="216"/>
      <c r="BXX326" s="216"/>
      <c r="BXY326" s="216"/>
      <c r="BXZ326" s="216"/>
      <c r="BYA326" s="216"/>
      <c r="BYB326" s="216"/>
      <c r="BYC326" s="216"/>
      <c r="BYD326" s="216"/>
      <c r="BYE326" s="216"/>
      <c r="BYF326" s="216"/>
      <c r="BYG326" s="216"/>
      <c r="BYH326" s="216"/>
      <c r="BYI326" s="216"/>
      <c r="BYJ326" s="216"/>
      <c r="BYK326" s="216"/>
      <c r="BYL326" s="216"/>
      <c r="BYM326" s="216"/>
      <c r="BYN326" s="216"/>
      <c r="BYO326" s="216"/>
      <c r="BYP326" s="216"/>
      <c r="BYQ326" s="216"/>
      <c r="BYR326" s="216"/>
      <c r="BYS326" s="216"/>
      <c r="BYT326" s="216"/>
      <c r="BYU326" s="216"/>
      <c r="BYV326" s="216"/>
      <c r="BYW326" s="216"/>
      <c r="BYX326" s="216"/>
      <c r="BYY326" s="216"/>
      <c r="BYZ326" s="216"/>
      <c r="BZA326" s="216"/>
      <c r="BZB326" s="216"/>
      <c r="BZC326" s="216"/>
      <c r="BZD326" s="216"/>
      <c r="BZE326" s="216"/>
      <c r="BZF326" s="216"/>
      <c r="BZG326" s="216"/>
      <c r="BZH326" s="216"/>
      <c r="BZI326" s="216"/>
      <c r="BZJ326" s="216"/>
      <c r="BZK326" s="216"/>
      <c r="BZL326" s="216"/>
      <c r="BZM326" s="216"/>
      <c r="BZN326" s="216"/>
      <c r="BZO326" s="216"/>
      <c r="BZP326" s="216"/>
      <c r="BZQ326" s="216"/>
      <c r="BZR326" s="216"/>
      <c r="BZS326" s="216"/>
      <c r="BZT326" s="216"/>
      <c r="BZU326" s="216"/>
      <c r="BZV326" s="216"/>
      <c r="BZW326" s="216"/>
      <c r="BZX326" s="216"/>
      <c r="BZY326" s="216"/>
      <c r="BZZ326" s="216"/>
      <c r="CAA326" s="216"/>
      <c r="CAB326" s="216"/>
      <c r="CAC326" s="216"/>
      <c r="CAD326" s="216"/>
      <c r="CAE326" s="216"/>
      <c r="CAF326" s="216"/>
      <c r="CAG326" s="216"/>
      <c r="CAH326" s="216"/>
      <c r="CAI326" s="216"/>
      <c r="CAJ326" s="216"/>
      <c r="CAK326" s="216"/>
      <c r="CAL326" s="216"/>
      <c r="CAM326" s="216"/>
      <c r="CAN326" s="216"/>
      <c r="CAO326" s="216"/>
      <c r="CAP326" s="216"/>
      <c r="CAQ326" s="216"/>
      <c r="CAR326" s="216"/>
      <c r="CAS326" s="216"/>
      <c r="CAT326" s="216"/>
      <c r="CAU326" s="216"/>
      <c r="CAV326" s="216"/>
      <c r="CAW326" s="216"/>
      <c r="CAX326" s="216"/>
      <c r="CAY326" s="216"/>
      <c r="CAZ326" s="216"/>
      <c r="CBA326" s="216"/>
      <c r="CBB326" s="216"/>
      <c r="CBC326" s="216"/>
      <c r="CBD326" s="216"/>
      <c r="CBE326" s="216"/>
      <c r="CBF326" s="216"/>
      <c r="CBG326" s="216"/>
      <c r="CBH326" s="216"/>
      <c r="CBI326" s="216"/>
      <c r="CBJ326" s="216"/>
      <c r="CBK326" s="216"/>
      <c r="CBL326" s="216"/>
      <c r="CBM326" s="216"/>
      <c r="CBN326" s="216"/>
      <c r="CBO326" s="216"/>
      <c r="CBP326" s="216"/>
      <c r="CBQ326" s="216"/>
      <c r="CBR326" s="216"/>
      <c r="CBS326" s="216"/>
      <c r="CBT326" s="216"/>
      <c r="CBU326" s="216"/>
      <c r="CBV326" s="216"/>
      <c r="CBW326" s="216"/>
      <c r="CBX326" s="216"/>
      <c r="CBY326" s="216"/>
      <c r="CBZ326" s="216"/>
      <c r="CCA326" s="216"/>
      <c r="CCB326" s="216"/>
      <c r="CCC326" s="216"/>
      <c r="CCD326" s="216"/>
      <c r="CCE326" s="216"/>
      <c r="CCF326" s="216"/>
      <c r="CCG326" s="216"/>
      <c r="CCH326" s="216"/>
      <c r="CCI326" s="216"/>
      <c r="CCJ326" s="216"/>
      <c r="CCK326" s="216"/>
      <c r="CCL326" s="216"/>
      <c r="CCM326" s="216"/>
      <c r="CCN326" s="216"/>
      <c r="CCO326" s="216"/>
      <c r="CCP326" s="216"/>
      <c r="CCQ326" s="216"/>
      <c r="CCR326" s="216"/>
      <c r="CCS326" s="216"/>
      <c r="CCT326" s="216"/>
      <c r="CCU326" s="216"/>
      <c r="CCV326" s="216"/>
      <c r="CCW326" s="216"/>
      <c r="CCX326" s="216"/>
      <c r="CCY326" s="216"/>
      <c r="CCZ326" s="216"/>
      <c r="CDA326" s="216"/>
      <c r="CDB326" s="216"/>
      <c r="CDC326" s="216"/>
      <c r="CDD326" s="216"/>
      <c r="CDE326" s="216"/>
      <c r="CDF326" s="216"/>
      <c r="CDG326" s="216"/>
      <c r="CDH326" s="216"/>
      <c r="CDI326" s="216"/>
      <c r="CDJ326" s="216"/>
      <c r="CDK326" s="216"/>
      <c r="CDL326" s="216"/>
      <c r="CDM326" s="216"/>
      <c r="CDN326" s="216"/>
      <c r="CDO326" s="216"/>
      <c r="CDP326" s="216"/>
      <c r="CDQ326" s="216"/>
      <c r="CDR326" s="216"/>
      <c r="CDS326" s="216"/>
      <c r="CDT326" s="216"/>
      <c r="CDU326" s="216"/>
      <c r="CDV326" s="216"/>
      <c r="CDW326" s="216"/>
      <c r="CDX326" s="216"/>
      <c r="CDY326" s="216"/>
      <c r="CDZ326" s="216"/>
      <c r="CEA326" s="216"/>
      <c r="CEB326" s="216"/>
      <c r="CEC326" s="216"/>
      <c r="CED326" s="216"/>
      <c r="CEE326" s="216"/>
      <c r="CEF326" s="216"/>
      <c r="CEG326" s="216"/>
      <c r="CEH326" s="216"/>
      <c r="CEI326" s="216"/>
      <c r="CEJ326" s="216"/>
      <c r="CEK326" s="216"/>
      <c r="CEL326" s="216"/>
      <c r="CEM326" s="216"/>
      <c r="CEN326" s="216"/>
      <c r="CEO326" s="216"/>
      <c r="CEP326" s="216"/>
      <c r="CEQ326" s="216"/>
      <c r="CER326" s="216"/>
      <c r="CES326" s="216"/>
      <c r="CET326" s="216"/>
      <c r="CEU326" s="216"/>
      <c r="CEV326" s="216"/>
      <c r="CEW326" s="216"/>
      <c r="CEX326" s="216"/>
      <c r="CEY326" s="216"/>
      <c r="CEZ326" s="216"/>
      <c r="CFA326" s="216"/>
      <c r="CFB326" s="216"/>
      <c r="CFC326" s="216"/>
      <c r="CFD326" s="216"/>
      <c r="CFE326" s="216"/>
      <c r="CFF326" s="216"/>
      <c r="CFG326" s="216"/>
      <c r="CFH326" s="216"/>
      <c r="CFI326" s="216"/>
      <c r="CFJ326" s="216"/>
      <c r="CFK326" s="216"/>
      <c r="CFL326" s="216"/>
      <c r="CFM326" s="216"/>
      <c r="CFN326" s="216"/>
      <c r="CFO326" s="216"/>
      <c r="CFP326" s="216"/>
      <c r="CFQ326" s="216"/>
      <c r="CFR326" s="216"/>
      <c r="CFS326" s="216"/>
      <c r="CFT326" s="216"/>
      <c r="CFU326" s="216"/>
      <c r="CFV326" s="216"/>
      <c r="CFW326" s="216"/>
      <c r="CFX326" s="216"/>
      <c r="CFY326" s="216"/>
      <c r="CFZ326" s="216"/>
      <c r="CGA326" s="216"/>
      <c r="CGB326" s="216"/>
      <c r="CGC326" s="216"/>
      <c r="CGD326" s="216"/>
      <c r="CGE326" s="216"/>
      <c r="CGF326" s="216"/>
      <c r="CGG326" s="216"/>
      <c r="CGH326" s="216"/>
      <c r="CGI326" s="216"/>
      <c r="CGJ326" s="216"/>
      <c r="CGK326" s="216"/>
      <c r="CGL326" s="216"/>
      <c r="CGM326" s="216"/>
      <c r="CGN326" s="216"/>
      <c r="CGO326" s="216"/>
      <c r="CGP326" s="216"/>
      <c r="CGQ326" s="216"/>
      <c r="CGR326" s="216"/>
      <c r="CGS326" s="216"/>
      <c r="CGT326" s="216"/>
      <c r="CGU326" s="216"/>
      <c r="CGV326" s="216"/>
      <c r="CGW326" s="216"/>
      <c r="CGX326" s="216"/>
      <c r="CGY326" s="216"/>
      <c r="CGZ326" s="216"/>
      <c r="CHA326" s="216"/>
      <c r="CHB326" s="216"/>
      <c r="CHC326" s="216"/>
      <c r="CHD326" s="216"/>
      <c r="CHE326" s="216"/>
      <c r="CHF326" s="216"/>
      <c r="CHG326" s="216"/>
      <c r="CHH326" s="216"/>
      <c r="CHI326" s="216"/>
      <c r="CHJ326" s="216"/>
      <c r="CHK326" s="216"/>
      <c r="CHL326" s="216"/>
      <c r="CHM326" s="216"/>
      <c r="CHN326" s="216"/>
      <c r="CHO326" s="216"/>
      <c r="CHP326" s="216"/>
      <c r="CHQ326" s="216"/>
      <c r="CHR326" s="216"/>
      <c r="CHS326" s="216"/>
      <c r="CHT326" s="216"/>
      <c r="CHU326" s="216"/>
      <c r="CHV326" s="216"/>
      <c r="CHW326" s="216"/>
      <c r="CHX326" s="216"/>
      <c r="CHY326" s="216"/>
      <c r="CHZ326" s="216"/>
      <c r="CIA326" s="216"/>
      <c r="CIB326" s="216"/>
      <c r="CIC326" s="216"/>
      <c r="CID326" s="216"/>
      <c r="CIE326" s="216"/>
      <c r="CIF326" s="216"/>
      <c r="CIG326" s="216"/>
      <c r="CIH326" s="216"/>
      <c r="CII326" s="216"/>
      <c r="CIJ326" s="216"/>
      <c r="CIK326" s="216"/>
      <c r="CIL326" s="216"/>
      <c r="CIM326" s="216"/>
      <c r="CIN326" s="216"/>
      <c r="CIO326" s="216"/>
      <c r="CIP326" s="216"/>
      <c r="CIQ326" s="216"/>
      <c r="CIR326" s="216"/>
      <c r="CIS326" s="216"/>
      <c r="CIT326" s="216"/>
      <c r="CIU326" s="216"/>
      <c r="CIV326" s="216"/>
      <c r="CIW326" s="216"/>
      <c r="CIX326" s="216"/>
      <c r="CIY326" s="216"/>
      <c r="CIZ326" s="216"/>
      <c r="CJA326" s="216"/>
      <c r="CJB326" s="216"/>
      <c r="CJC326" s="216"/>
      <c r="CJD326" s="216"/>
      <c r="CJE326" s="216"/>
      <c r="CJF326" s="216"/>
      <c r="CJG326" s="216"/>
      <c r="CJH326" s="216"/>
      <c r="CJI326" s="216"/>
      <c r="CJJ326" s="216"/>
      <c r="CJK326" s="216"/>
      <c r="CJL326" s="216"/>
      <c r="CJM326" s="216"/>
      <c r="CJN326" s="216"/>
      <c r="CJO326" s="216"/>
      <c r="CJP326" s="216"/>
      <c r="CJQ326" s="216"/>
      <c r="CJR326" s="216"/>
      <c r="CJS326" s="216"/>
      <c r="CJT326" s="216"/>
      <c r="CJU326" s="216"/>
      <c r="CJV326" s="216"/>
      <c r="CJW326" s="216"/>
      <c r="CJX326" s="216"/>
      <c r="CJY326" s="216"/>
      <c r="CJZ326" s="216"/>
      <c r="CKA326" s="216"/>
      <c r="CKB326" s="216"/>
      <c r="CKC326" s="216"/>
      <c r="CKD326" s="216"/>
      <c r="CKE326" s="216"/>
      <c r="CKF326" s="216"/>
      <c r="CKG326" s="216"/>
      <c r="CKH326" s="216"/>
      <c r="CKI326" s="216"/>
      <c r="CKJ326" s="216"/>
      <c r="CKK326" s="216"/>
      <c r="CKL326" s="216"/>
      <c r="CKM326" s="216"/>
      <c r="CKN326" s="216"/>
      <c r="CKO326" s="216"/>
      <c r="CKP326" s="216"/>
      <c r="CKQ326" s="216"/>
      <c r="CKR326" s="216"/>
      <c r="CKS326" s="216"/>
      <c r="CKT326" s="216"/>
      <c r="CKU326" s="216"/>
      <c r="CKV326" s="216"/>
      <c r="CKW326" s="216"/>
      <c r="CKX326" s="216"/>
      <c r="CKY326" s="216"/>
      <c r="CKZ326" s="216"/>
      <c r="CLA326" s="216"/>
      <c r="CLB326" s="216"/>
      <c r="CLC326" s="216"/>
      <c r="CLD326" s="216"/>
      <c r="CLE326" s="216"/>
      <c r="CLF326" s="216"/>
      <c r="CLG326" s="216"/>
      <c r="CLH326" s="216"/>
      <c r="CLI326" s="216"/>
      <c r="CLJ326" s="216"/>
      <c r="CLK326" s="216"/>
      <c r="CLL326" s="216"/>
      <c r="CLM326" s="216"/>
      <c r="CLN326" s="216"/>
      <c r="CLO326" s="216"/>
      <c r="CLP326" s="216"/>
      <c r="CLQ326" s="216"/>
      <c r="CLR326" s="216"/>
      <c r="CLS326" s="216"/>
      <c r="CLT326" s="216"/>
      <c r="CLU326" s="216"/>
      <c r="CLV326" s="216"/>
      <c r="CLW326" s="216"/>
      <c r="CLX326" s="216"/>
      <c r="CLY326" s="216"/>
      <c r="CLZ326" s="216"/>
      <c r="CMA326" s="216"/>
      <c r="CMB326" s="216"/>
      <c r="CMC326" s="216"/>
      <c r="CMD326" s="216"/>
      <c r="CME326" s="216"/>
      <c r="CMF326" s="216"/>
      <c r="CMG326" s="216"/>
      <c r="CMH326" s="216"/>
      <c r="CMI326" s="216"/>
      <c r="CMJ326" s="216"/>
      <c r="CMK326" s="216"/>
      <c r="CML326" s="216"/>
      <c r="CMM326" s="216"/>
      <c r="CMN326" s="216"/>
      <c r="CMO326" s="216"/>
      <c r="CMP326" s="216"/>
      <c r="CMQ326" s="216"/>
      <c r="CMR326" s="216"/>
      <c r="CMS326" s="216"/>
      <c r="CMT326" s="216"/>
      <c r="CMU326" s="216"/>
      <c r="CMV326" s="216"/>
      <c r="CMW326" s="216"/>
      <c r="CMX326" s="216"/>
      <c r="CMY326" s="216"/>
      <c r="CMZ326" s="216"/>
      <c r="CNA326" s="216"/>
      <c r="CNB326" s="216"/>
      <c r="CNC326" s="216"/>
      <c r="CND326" s="216"/>
      <c r="CNE326" s="216"/>
      <c r="CNF326" s="216"/>
      <c r="CNG326" s="216"/>
      <c r="CNH326" s="216"/>
      <c r="CNI326" s="216"/>
      <c r="CNJ326" s="216"/>
      <c r="CNK326" s="216"/>
      <c r="CNL326" s="216"/>
      <c r="CNM326" s="216"/>
      <c r="CNN326" s="216"/>
      <c r="CNO326" s="216"/>
      <c r="CNP326" s="216"/>
      <c r="CNQ326" s="216"/>
      <c r="CNR326" s="216"/>
      <c r="CNS326" s="216"/>
      <c r="CNT326" s="216"/>
      <c r="CNU326" s="216"/>
      <c r="CNV326" s="216"/>
      <c r="CNW326" s="216"/>
      <c r="CNX326" s="216"/>
      <c r="CNY326" s="216"/>
      <c r="CNZ326" s="216"/>
      <c r="COA326" s="216"/>
      <c r="COB326" s="216"/>
      <c r="COC326" s="216"/>
      <c r="COD326" s="216"/>
      <c r="COE326" s="216"/>
      <c r="COF326" s="216"/>
      <c r="COG326" s="216"/>
      <c r="COH326" s="216"/>
      <c r="COI326" s="216"/>
      <c r="COJ326" s="216"/>
      <c r="COK326" s="216"/>
      <c r="COL326" s="216"/>
      <c r="COM326" s="216"/>
      <c r="CON326" s="216"/>
      <c r="COO326" s="216"/>
      <c r="COP326" s="216"/>
      <c r="COQ326" s="216"/>
      <c r="COR326" s="216"/>
      <c r="COS326" s="216"/>
      <c r="COT326" s="216"/>
      <c r="COU326" s="216"/>
      <c r="COV326" s="216"/>
      <c r="COW326" s="216"/>
      <c r="COX326" s="216"/>
      <c r="COY326" s="216"/>
      <c r="COZ326" s="216"/>
      <c r="CPA326" s="216"/>
      <c r="CPB326" s="216"/>
      <c r="CPC326" s="216"/>
      <c r="CPD326" s="216"/>
      <c r="CPE326" s="216"/>
      <c r="CPF326" s="216"/>
      <c r="CPG326" s="216"/>
      <c r="CPH326" s="216"/>
      <c r="CPI326" s="216"/>
      <c r="CPJ326" s="216"/>
      <c r="CPK326" s="216"/>
      <c r="CPL326" s="216"/>
      <c r="CPM326" s="216"/>
      <c r="CPN326" s="216"/>
      <c r="CPO326" s="216"/>
      <c r="CPP326" s="216"/>
      <c r="CPQ326" s="216"/>
      <c r="CPR326" s="216"/>
      <c r="CPS326" s="216"/>
      <c r="CPT326" s="216"/>
      <c r="CPU326" s="216"/>
      <c r="CPV326" s="216"/>
      <c r="CPW326" s="216"/>
      <c r="CPX326" s="216"/>
      <c r="CPY326" s="216"/>
      <c r="CPZ326" s="216"/>
      <c r="CQA326" s="216"/>
      <c r="CQB326" s="216"/>
      <c r="CQC326" s="216"/>
      <c r="CQD326" s="216"/>
      <c r="CQE326" s="216"/>
      <c r="CQF326" s="216"/>
      <c r="CQG326" s="216"/>
      <c r="CQH326" s="216"/>
      <c r="CQI326" s="216"/>
      <c r="CQJ326" s="216"/>
      <c r="CQK326" s="216"/>
      <c r="CQL326" s="216"/>
      <c r="CQM326" s="216"/>
      <c r="CQN326" s="216"/>
      <c r="CQO326" s="216"/>
      <c r="CQP326" s="216"/>
      <c r="CQQ326" s="216"/>
      <c r="CQR326" s="216"/>
      <c r="CQS326" s="216"/>
      <c r="CQT326" s="216"/>
      <c r="CQU326" s="216"/>
      <c r="CQV326" s="216"/>
      <c r="CQW326" s="216"/>
      <c r="CQX326" s="216"/>
      <c r="CQY326" s="216"/>
      <c r="CQZ326" s="216"/>
      <c r="CRA326" s="216"/>
      <c r="CRB326" s="216"/>
      <c r="CRC326" s="216"/>
      <c r="CRD326" s="216"/>
      <c r="CRE326" s="216"/>
      <c r="CRF326" s="216"/>
      <c r="CRG326" s="216"/>
      <c r="CRH326" s="216"/>
      <c r="CRI326" s="216"/>
      <c r="CRJ326" s="216"/>
      <c r="CRK326" s="216"/>
      <c r="CRL326" s="216"/>
      <c r="CRM326" s="216"/>
      <c r="CRN326" s="216"/>
      <c r="CRO326" s="216"/>
      <c r="CRP326" s="216"/>
      <c r="CRQ326" s="216"/>
      <c r="CRR326" s="216"/>
      <c r="CRS326" s="216"/>
      <c r="CRT326" s="216"/>
      <c r="CRU326" s="216"/>
      <c r="CRV326" s="216"/>
      <c r="CRW326" s="216"/>
      <c r="CRX326" s="216"/>
      <c r="CRY326" s="216"/>
      <c r="CRZ326" s="216"/>
      <c r="CSA326" s="216"/>
      <c r="CSB326" s="216"/>
      <c r="CSC326" s="216"/>
      <c r="CSD326" s="216"/>
      <c r="CSE326" s="216"/>
      <c r="CSF326" s="216"/>
      <c r="CSG326" s="216"/>
      <c r="CSH326" s="216"/>
      <c r="CSI326" s="216"/>
      <c r="CSJ326" s="216"/>
      <c r="CSK326" s="216"/>
      <c r="CSL326" s="216"/>
      <c r="CSM326" s="216"/>
      <c r="CSN326" s="216"/>
      <c r="CSO326" s="216"/>
      <c r="CSP326" s="216"/>
      <c r="CSQ326" s="216"/>
      <c r="CSR326" s="216"/>
      <c r="CSS326" s="216"/>
      <c r="CST326" s="216"/>
      <c r="CSU326" s="216"/>
      <c r="CSV326" s="216"/>
      <c r="CSW326" s="216"/>
      <c r="CSX326" s="216"/>
      <c r="CSY326" s="216"/>
      <c r="CSZ326" s="216"/>
      <c r="CTA326" s="216"/>
      <c r="CTB326" s="216"/>
      <c r="CTC326" s="216"/>
      <c r="CTD326" s="216"/>
      <c r="CTE326" s="216"/>
      <c r="CTF326" s="216"/>
      <c r="CTG326" s="216"/>
      <c r="CTH326" s="216"/>
      <c r="CTI326" s="216"/>
      <c r="CTJ326" s="216"/>
      <c r="CTK326" s="216"/>
      <c r="CTL326" s="216"/>
      <c r="CTM326" s="216"/>
      <c r="CTN326" s="216"/>
      <c r="CTO326" s="216"/>
      <c r="CTP326" s="216"/>
      <c r="CTQ326" s="216"/>
      <c r="CTR326" s="216"/>
      <c r="CTS326" s="216"/>
      <c r="CTT326" s="216"/>
      <c r="CTU326" s="216"/>
      <c r="CTV326" s="216"/>
      <c r="CTW326" s="216"/>
      <c r="CTX326" s="216"/>
      <c r="CTY326" s="216"/>
      <c r="CTZ326" s="216"/>
      <c r="CUA326" s="216"/>
      <c r="CUB326" s="216"/>
      <c r="CUC326" s="216"/>
      <c r="CUD326" s="216"/>
      <c r="CUE326" s="216"/>
      <c r="CUF326" s="216"/>
      <c r="CUG326" s="216"/>
      <c r="CUH326" s="216"/>
      <c r="CUI326" s="216"/>
      <c r="CUJ326" s="216"/>
      <c r="CUK326" s="216"/>
      <c r="CUL326" s="216"/>
      <c r="CUM326" s="216"/>
      <c r="CUN326" s="216"/>
      <c r="CUO326" s="216"/>
      <c r="CUP326" s="216"/>
      <c r="CUQ326" s="216"/>
      <c r="CUR326" s="216"/>
      <c r="CUS326" s="216"/>
      <c r="CUT326" s="216"/>
      <c r="CUU326" s="216"/>
      <c r="CUV326" s="216"/>
      <c r="CUW326" s="216"/>
      <c r="CUX326" s="216"/>
      <c r="CUY326" s="216"/>
      <c r="CUZ326" s="216"/>
      <c r="CVA326" s="216"/>
      <c r="CVB326" s="216"/>
      <c r="CVC326" s="216"/>
      <c r="CVD326" s="216"/>
      <c r="CVE326" s="216"/>
      <c r="CVF326" s="216"/>
      <c r="CVG326" s="216"/>
      <c r="CVH326" s="216"/>
      <c r="CVI326" s="216"/>
      <c r="CVJ326" s="216"/>
      <c r="CVK326" s="216"/>
      <c r="CVL326" s="216"/>
      <c r="CVM326" s="216"/>
      <c r="CVN326" s="216"/>
      <c r="CVO326" s="216"/>
      <c r="CVP326" s="216"/>
      <c r="CVQ326" s="216"/>
      <c r="CVR326" s="216"/>
      <c r="CVS326" s="216"/>
      <c r="CVT326" s="216"/>
      <c r="CVU326" s="216"/>
      <c r="CVV326" s="216"/>
      <c r="CVW326" s="216"/>
      <c r="CVX326" s="216"/>
      <c r="CVY326" s="216"/>
      <c r="CVZ326" s="216"/>
      <c r="CWA326" s="216"/>
      <c r="CWB326" s="216"/>
      <c r="CWC326" s="216"/>
      <c r="CWD326" s="216"/>
      <c r="CWE326" s="216"/>
      <c r="CWF326" s="216"/>
      <c r="CWG326" s="216"/>
      <c r="CWH326" s="216"/>
      <c r="CWI326" s="216"/>
      <c r="CWJ326" s="216"/>
      <c r="CWK326" s="216"/>
      <c r="CWL326" s="216"/>
      <c r="CWM326" s="216"/>
      <c r="CWN326" s="216"/>
      <c r="CWO326" s="216"/>
      <c r="CWP326" s="216"/>
      <c r="CWQ326" s="216"/>
      <c r="CWR326" s="216"/>
      <c r="CWS326" s="216"/>
      <c r="CWT326" s="216"/>
      <c r="CWU326" s="216"/>
      <c r="CWV326" s="216"/>
      <c r="CWW326" s="216"/>
      <c r="CWX326" s="216"/>
      <c r="CWY326" s="216"/>
      <c r="CWZ326" s="216"/>
      <c r="CXA326" s="216"/>
      <c r="CXB326" s="216"/>
      <c r="CXC326" s="216"/>
      <c r="CXD326" s="216"/>
      <c r="CXE326" s="216"/>
      <c r="CXF326" s="216"/>
      <c r="CXG326" s="216"/>
      <c r="CXH326" s="216"/>
      <c r="CXI326" s="216"/>
      <c r="CXJ326" s="216"/>
      <c r="CXK326" s="216"/>
      <c r="CXL326" s="216"/>
      <c r="CXM326" s="216"/>
      <c r="CXN326" s="216"/>
      <c r="CXO326" s="216"/>
      <c r="CXP326" s="216"/>
      <c r="CXQ326" s="216"/>
      <c r="CXR326" s="216"/>
      <c r="CXS326" s="216"/>
      <c r="CXT326" s="216"/>
      <c r="CXU326" s="216"/>
      <c r="CXV326" s="216"/>
      <c r="CXW326" s="216"/>
      <c r="CXX326" s="216"/>
      <c r="CXY326" s="216"/>
      <c r="CXZ326" s="216"/>
      <c r="CYA326" s="216"/>
      <c r="CYB326" s="216"/>
      <c r="CYC326" s="216"/>
      <c r="CYD326" s="216"/>
      <c r="CYE326" s="216"/>
      <c r="CYF326" s="216"/>
      <c r="CYG326" s="216"/>
      <c r="CYH326" s="216"/>
      <c r="CYI326" s="216"/>
      <c r="CYJ326" s="216"/>
      <c r="CYK326" s="216"/>
      <c r="CYL326" s="216"/>
      <c r="CYM326" s="216"/>
      <c r="CYN326" s="216"/>
      <c r="CYO326" s="216"/>
      <c r="CYP326" s="216"/>
      <c r="CYQ326" s="216"/>
      <c r="CYR326" s="216"/>
      <c r="CYS326" s="216"/>
      <c r="CYT326" s="216"/>
      <c r="CYU326" s="216"/>
      <c r="CYV326" s="216"/>
      <c r="CYW326" s="216"/>
      <c r="CYX326" s="216"/>
      <c r="CYY326" s="216"/>
      <c r="CYZ326" s="216"/>
      <c r="CZA326" s="216"/>
      <c r="CZB326" s="216"/>
      <c r="CZC326" s="216"/>
      <c r="CZD326" s="216"/>
      <c r="CZE326" s="216"/>
      <c r="CZF326" s="216"/>
      <c r="CZG326" s="216"/>
      <c r="CZH326" s="216"/>
      <c r="CZI326" s="216"/>
      <c r="CZJ326" s="216"/>
      <c r="CZK326" s="216"/>
      <c r="CZL326" s="216"/>
      <c r="CZM326" s="216"/>
      <c r="CZN326" s="216"/>
      <c r="CZO326" s="216"/>
      <c r="CZP326" s="216"/>
      <c r="CZQ326" s="216"/>
      <c r="CZR326" s="216"/>
      <c r="CZS326" s="216"/>
      <c r="CZT326" s="216"/>
      <c r="CZU326" s="216"/>
      <c r="CZV326" s="216"/>
      <c r="CZW326" s="216"/>
      <c r="CZX326" s="216"/>
      <c r="CZY326" s="216"/>
      <c r="CZZ326" s="216"/>
      <c r="DAA326" s="216"/>
      <c r="DAB326" s="216"/>
      <c r="DAC326" s="216"/>
      <c r="DAD326" s="216"/>
      <c r="DAE326" s="216"/>
      <c r="DAF326" s="216"/>
      <c r="DAG326" s="216"/>
      <c r="DAH326" s="216"/>
      <c r="DAI326" s="216"/>
      <c r="DAJ326" s="216"/>
      <c r="DAK326" s="216"/>
      <c r="DAL326" s="216"/>
      <c r="DAM326" s="216"/>
      <c r="DAN326" s="216"/>
      <c r="DAO326" s="216"/>
      <c r="DAP326" s="216"/>
      <c r="DAQ326" s="216"/>
      <c r="DAR326" s="216"/>
      <c r="DAS326" s="216"/>
      <c r="DAT326" s="216"/>
      <c r="DAU326" s="216"/>
      <c r="DAV326" s="216"/>
      <c r="DAW326" s="216"/>
      <c r="DAX326" s="216"/>
      <c r="DAY326" s="216"/>
      <c r="DAZ326" s="216"/>
      <c r="DBA326" s="216"/>
      <c r="DBB326" s="216"/>
      <c r="DBC326" s="216"/>
      <c r="DBD326" s="216"/>
      <c r="DBE326" s="216"/>
      <c r="DBF326" s="216"/>
      <c r="DBG326" s="216"/>
      <c r="DBH326" s="216"/>
      <c r="DBI326" s="216"/>
      <c r="DBJ326" s="216"/>
      <c r="DBK326" s="216"/>
      <c r="DBL326" s="216"/>
      <c r="DBM326" s="216"/>
      <c r="DBN326" s="216"/>
      <c r="DBO326" s="216"/>
      <c r="DBP326" s="216"/>
      <c r="DBQ326" s="216"/>
      <c r="DBR326" s="216"/>
      <c r="DBS326" s="216"/>
      <c r="DBT326" s="216"/>
      <c r="DBU326" s="216"/>
      <c r="DBV326" s="216"/>
      <c r="DBW326" s="216"/>
      <c r="DBX326" s="216"/>
      <c r="DBY326" s="216"/>
      <c r="DBZ326" s="216"/>
      <c r="DCA326" s="216"/>
      <c r="DCB326" s="216"/>
      <c r="DCC326" s="216"/>
      <c r="DCD326" s="216"/>
      <c r="DCE326" s="216"/>
      <c r="DCF326" s="216"/>
      <c r="DCG326" s="216"/>
      <c r="DCH326" s="216"/>
      <c r="DCI326" s="216"/>
      <c r="DCJ326" s="216"/>
      <c r="DCK326" s="216"/>
      <c r="DCL326" s="216"/>
      <c r="DCM326" s="216"/>
      <c r="DCN326" s="216"/>
      <c r="DCO326" s="216"/>
      <c r="DCP326" s="216"/>
      <c r="DCQ326" s="216"/>
      <c r="DCR326" s="216"/>
      <c r="DCS326" s="216"/>
      <c r="DCT326" s="216"/>
      <c r="DCU326" s="216"/>
      <c r="DCV326" s="216"/>
      <c r="DCW326" s="216"/>
      <c r="DCX326" s="216"/>
      <c r="DCY326" s="216"/>
      <c r="DCZ326" s="216"/>
      <c r="DDA326" s="216"/>
      <c r="DDB326" s="216"/>
      <c r="DDC326" s="216"/>
      <c r="DDD326" s="216"/>
      <c r="DDE326" s="216"/>
      <c r="DDF326" s="216"/>
      <c r="DDG326" s="216"/>
      <c r="DDH326" s="216"/>
      <c r="DDI326" s="216"/>
      <c r="DDJ326" s="216"/>
      <c r="DDK326" s="216"/>
      <c r="DDL326" s="216"/>
      <c r="DDM326" s="216"/>
      <c r="DDN326" s="216"/>
      <c r="DDO326" s="216"/>
      <c r="DDP326" s="216"/>
      <c r="DDQ326" s="216"/>
      <c r="DDR326" s="216"/>
      <c r="DDS326" s="216"/>
      <c r="DDT326" s="216"/>
      <c r="DDU326" s="216"/>
      <c r="DDV326" s="216"/>
      <c r="DDW326" s="216"/>
      <c r="DDX326" s="216"/>
      <c r="DDY326" s="216"/>
      <c r="DDZ326" s="216"/>
      <c r="DEA326" s="216"/>
      <c r="DEB326" s="216"/>
      <c r="DEC326" s="216"/>
      <c r="DED326" s="216"/>
      <c r="DEE326" s="216"/>
      <c r="DEF326" s="216"/>
      <c r="DEG326" s="216"/>
      <c r="DEH326" s="216"/>
      <c r="DEI326" s="216"/>
      <c r="DEJ326" s="216"/>
      <c r="DEK326" s="216"/>
      <c r="DEL326" s="216"/>
      <c r="DEM326" s="216"/>
      <c r="DEN326" s="216"/>
      <c r="DEO326" s="216"/>
      <c r="DEP326" s="216"/>
      <c r="DEQ326" s="216"/>
      <c r="DER326" s="216"/>
      <c r="DES326" s="216"/>
      <c r="DET326" s="216"/>
      <c r="DEU326" s="216"/>
      <c r="DEV326" s="216"/>
      <c r="DEW326" s="216"/>
      <c r="DEX326" s="216"/>
      <c r="DEY326" s="216"/>
      <c r="DEZ326" s="216"/>
      <c r="DFA326" s="216"/>
      <c r="DFB326" s="216"/>
      <c r="DFC326" s="216"/>
      <c r="DFD326" s="216"/>
      <c r="DFE326" s="216"/>
      <c r="DFF326" s="216"/>
      <c r="DFG326" s="216"/>
      <c r="DFH326" s="216"/>
      <c r="DFI326" s="216"/>
      <c r="DFJ326" s="216"/>
      <c r="DFK326" s="216"/>
      <c r="DFL326" s="216"/>
      <c r="DFM326" s="216"/>
      <c r="DFN326" s="216"/>
      <c r="DFO326" s="216"/>
      <c r="DFP326" s="216"/>
      <c r="DFQ326" s="216"/>
      <c r="DFR326" s="216"/>
      <c r="DFS326" s="216"/>
      <c r="DFT326" s="216"/>
      <c r="DFU326" s="216"/>
      <c r="DFV326" s="216"/>
      <c r="DFW326" s="216"/>
      <c r="DFX326" s="216"/>
      <c r="DFY326" s="216"/>
      <c r="DFZ326" s="216"/>
      <c r="DGA326" s="216"/>
      <c r="DGB326" s="216"/>
      <c r="DGC326" s="216"/>
      <c r="DGD326" s="216"/>
      <c r="DGE326" s="216"/>
      <c r="DGF326" s="216"/>
      <c r="DGG326" s="216"/>
      <c r="DGH326" s="216"/>
      <c r="DGI326" s="216"/>
      <c r="DGJ326" s="216"/>
      <c r="DGK326" s="216"/>
      <c r="DGL326" s="216"/>
      <c r="DGM326" s="216"/>
      <c r="DGN326" s="216"/>
      <c r="DGO326" s="216"/>
      <c r="DGP326" s="216"/>
      <c r="DGQ326" s="216"/>
      <c r="DGR326" s="216"/>
      <c r="DGS326" s="216"/>
      <c r="DGT326" s="216"/>
      <c r="DGU326" s="216"/>
      <c r="DGV326" s="216"/>
      <c r="DGW326" s="216"/>
      <c r="DGX326" s="216"/>
      <c r="DGY326" s="216"/>
      <c r="DGZ326" s="216"/>
      <c r="DHA326" s="216"/>
      <c r="DHB326" s="216"/>
      <c r="DHC326" s="216"/>
      <c r="DHD326" s="216"/>
      <c r="DHE326" s="216"/>
      <c r="DHF326" s="216"/>
      <c r="DHG326" s="216"/>
      <c r="DHH326" s="216"/>
      <c r="DHI326" s="216"/>
      <c r="DHJ326" s="216"/>
      <c r="DHK326" s="216"/>
      <c r="DHL326" s="216"/>
      <c r="DHM326" s="216"/>
      <c r="DHN326" s="216"/>
      <c r="DHO326" s="216"/>
      <c r="DHP326" s="216"/>
      <c r="DHQ326" s="216"/>
      <c r="DHR326" s="216"/>
      <c r="DHS326" s="216"/>
      <c r="DHT326" s="216"/>
      <c r="DHU326" s="216"/>
      <c r="DHV326" s="216"/>
      <c r="DHW326" s="216"/>
      <c r="DHX326" s="216"/>
      <c r="DHY326" s="216"/>
      <c r="DHZ326" s="216"/>
      <c r="DIA326" s="216"/>
      <c r="DIB326" s="216"/>
      <c r="DIC326" s="216"/>
      <c r="DID326" s="216"/>
      <c r="DIE326" s="216"/>
      <c r="DIF326" s="216"/>
      <c r="DIG326" s="216"/>
      <c r="DIH326" s="216"/>
      <c r="DII326" s="216"/>
      <c r="DIJ326" s="216"/>
      <c r="DIK326" s="216"/>
      <c r="DIL326" s="216"/>
      <c r="DIM326" s="216"/>
      <c r="DIN326" s="216"/>
      <c r="DIO326" s="216"/>
      <c r="DIP326" s="216"/>
      <c r="DIQ326" s="216"/>
      <c r="DIR326" s="216"/>
      <c r="DIS326" s="216"/>
      <c r="DIT326" s="216"/>
      <c r="DIU326" s="216"/>
      <c r="DIV326" s="216"/>
      <c r="DIW326" s="216"/>
      <c r="DIX326" s="216"/>
      <c r="DIY326" s="216"/>
      <c r="DIZ326" s="216"/>
      <c r="DJA326" s="216"/>
      <c r="DJB326" s="216"/>
      <c r="DJC326" s="216"/>
      <c r="DJD326" s="216"/>
      <c r="DJE326" s="216"/>
      <c r="DJF326" s="216"/>
      <c r="DJG326" s="216"/>
      <c r="DJH326" s="216"/>
      <c r="DJI326" s="216"/>
      <c r="DJJ326" s="216"/>
      <c r="DJK326" s="216"/>
      <c r="DJL326" s="216"/>
      <c r="DJM326" s="216"/>
      <c r="DJN326" s="216"/>
      <c r="DJO326" s="216"/>
      <c r="DJP326" s="216"/>
      <c r="DJQ326" s="216"/>
      <c r="DJR326" s="216"/>
      <c r="DJS326" s="216"/>
      <c r="DJT326" s="216"/>
      <c r="DJU326" s="216"/>
      <c r="DJV326" s="216"/>
      <c r="DJW326" s="216"/>
      <c r="DJX326" s="216"/>
      <c r="DJY326" s="216"/>
      <c r="DJZ326" s="216"/>
      <c r="DKA326" s="216"/>
      <c r="DKB326" s="216"/>
      <c r="DKC326" s="216"/>
      <c r="DKD326" s="216"/>
      <c r="DKE326" s="216"/>
      <c r="DKF326" s="216"/>
      <c r="DKG326" s="216"/>
      <c r="DKH326" s="216"/>
      <c r="DKI326" s="216"/>
      <c r="DKJ326" s="216"/>
      <c r="DKK326" s="216"/>
      <c r="DKL326" s="216"/>
      <c r="DKM326" s="216"/>
      <c r="DKN326" s="216"/>
      <c r="DKO326" s="216"/>
      <c r="DKP326" s="216"/>
      <c r="DKQ326" s="216"/>
      <c r="DKR326" s="216"/>
      <c r="DKS326" s="216"/>
      <c r="DKT326" s="216"/>
      <c r="DKU326" s="216"/>
      <c r="DKV326" s="216"/>
      <c r="DKW326" s="216"/>
      <c r="DKX326" s="216"/>
      <c r="DKY326" s="216"/>
      <c r="DKZ326" s="216"/>
      <c r="DLA326" s="216"/>
      <c r="DLB326" s="216"/>
      <c r="DLC326" s="216"/>
      <c r="DLD326" s="216"/>
      <c r="DLE326" s="216"/>
      <c r="DLF326" s="216"/>
      <c r="DLG326" s="216"/>
      <c r="DLH326" s="216"/>
      <c r="DLI326" s="216"/>
      <c r="DLJ326" s="216"/>
      <c r="DLK326" s="216"/>
      <c r="DLL326" s="216"/>
      <c r="DLM326" s="216"/>
      <c r="DLN326" s="216"/>
      <c r="DLO326" s="216"/>
      <c r="DLP326" s="216"/>
      <c r="DLQ326" s="216"/>
      <c r="DLR326" s="216"/>
      <c r="DLS326" s="216"/>
      <c r="DLT326" s="216"/>
      <c r="DLU326" s="216"/>
      <c r="DLV326" s="216"/>
      <c r="DLW326" s="216"/>
      <c r="DLX326" s="216"/>
      <c r="DLY326" s="216"/>
      <c r="DLZ326" s="216"/>
      <c r="DMA326" s="216"/>
      <c r="DMB326" s="216"/>
      <c r="DMC326" s="216"/>
      <c r="DMD326" s="216"/>
      <c r="DME326" s="216"/>
      <c r="DMF326" s="216"/>
      <c r="DMG326" s="216"/>
      <c r="DMH326" s="216"/>
      <c r="DMI326" s="216"/>
      <c r="DMJ326" s="216"/>
      <c r="DMK326" s="216"/>
      <c r="DML326" s="216"/>
      <c r="DMM326" s="216"/>
      <c r="DMN326" s="216"/>
      <c r="DMO326" s="216"/>
      <c r="DMP326" s="216"/>
      <c r="DMQ326" s="216"/>
      <c r="DMR326" s="216"/>
      <c r="DMS326" s="216"/>
      <c r="DMT326" s="216"/>
      <c r="DMU326" s="216"/>
      <c r="DMV326" s="216"/>
      <c r="DMW326" s="216"/>
      <c r="DMX326" s="216"/>
      <c r="DMY326" s="216"/>
      <c r="DMZ326" s="216"/>
      <c r="DNA326" s="216"/>
      <c r="DNB326" s="216"/>
      <c r="DNC326" s="216"/>
      <c r="DND326" s="216"/>
      <c r="DNE326" s="216"/>
      <c r="DNF326" s="216"/>
      <c r="DNG326" s="216"/>
      <c r="DNH326" s="216"/>
      <c r="DNI326" s="216"/>
      <c r="DNJ326" s="216"/>
      <c r="DNK326" s="216"/>
      <c r="DNL326" s="216"/>
      <c r="DNM326" s="216"/>
      <c r="DNN326" s="216"/>
      <c r="DNO326" s="216"/>
      <c r="DNP326" s="216"/>
      <c r="DNQ326" s="216"/>
      <c r="DNR326" s="216"/>
      <c r="DNS326" s="216"/>
      <c r="DNT326" s="216"/>
      <c r="DNU326" s="216"/>
      <c r="DNV326" s="216"/>
      <c r="DNW326" s="216"/>
      <c r="DNX326" s="216"/>
      <c r="DNY326" s="216"/>
      <c r="DNZ326" s="216"/>
      <c r="DOA326" s="216"/>
      <c r="DOB326" s="216"/>
      <c r="DOC326" s="216"/>
      <c r="DOD326" s="216"/>
      <c r="DOE326" s="216"/>
      <c r="DOF326" s="216"/>
      <c r="DOG326" s="216"/>
      <c r="DOH326" s="216"/>
      <c r="DOI326" s="216"/>
      <c r="DOJ326" s="216"/>
      <c r="DOK326" s="216"/>
      <c r="DOL326" s="216"/>
      <c r="DOM326" s="216"/>
      <c r="DON326" s="216"/>
      <c r="DOO326" s="216"/>
      <c r="DOP326" s="216"/>
      <c r="DOQ326" s="216"/>
      <c r="DOR326" s="216"/>
      <c r="DOS326" s="216"/>
      <c r="DOT326" s="216"/>
      <c r="DOU326" s="216"/>
      <c r="DOV326" s="216"/>
      <c r="DOW326" s="216"/>
      <c r="DOX326" s="216"/>
      <c r="DOY326" s="216"/>
      <c r="DOZ326" s="216"/>
      <c r="DPA326" s="216"/>
      <c r="DPB326" s="216"/>
      <c r="DPC326" s="216"/>
      <c r="DPD326" s="216"/>
      <c r="DPE326" s="216"/>
      <c r="DPF326" s="216"/>
      <c r="DPG326" s="216"/>
      <c r="DPH326" s="216"/>
      <c r="DPI326" s="216"/>
      <c r="DPJ326" s="216"/>
      <c r="DPK326" s="216"/>
      <c r="DPL326" s="216"/>
      <c r="DPM326" s="216"/>
      <c r="DPN326" s="216"/>
      <c r="DPO326" s="216"/>
      <c r="DPP326" s="216"/>
      <c r="DPQ326" s="216"/>
      <c r="DPR326" s="216"/>
      <c r="DPS326" s="216"/>
      <c r="DPT326" s="216"/>
      <c r="DPU326" s="216"/>
      <c r="DPV326" s="216"/>
      <c r="DPW326" s="216"/>
      <c r="DPX326" s="216"/>
      <c r="DPY326" s="216"/>
      <c r="DPZ326" s="216"/>
      <c r="DQA326" s="216"/>
      <c r="DQB326" s="216"/>
      <c r="DQC326" s="216"/>
      <c r="DQD326" s="216"/>
      <c r="DQE326" s="216"/>
      <c r="DQF326" s="216"/>
      <c r="DQG326" s="216"/>
      <c r="DQH326" s="216"/>
      <c r="DQI326" s="216"/>
      <c r="DQJ326" s="216"/>
      <c r="DQK326" s="216"/>
      <c r="DQL326" s="216"/>
      <c r="DQM326" s="216"/>
      <c r="DQN326" s="216"/>
      <c r="DQO326" s="216"/>
      <c r="DQP326" s="216"/>
      <c r="DQQ326" s="216"/>
      <c r="DQR326" s="216"/>
      <c r="DQS326" s="216"/>
      <c r="DQT326" s="216"/>
      <c r="DQU326" s="216"/>
      <c r="DQV326" s="216"/>
      <c r="DQW326" s="216"/>
      <c r="DQX326" s="216"/>
      <c r="DQY326" s="216"/>
      <c r="DQZ326" s="216"/>
      <c r="DRA326" s="216"/>
      <c r="DRB326" s="216"/>
      <c r="DRC326" s="216"/>
      <c r="DRD326" s="216"/>
      <c r="DRE326" s="216"/>
      <c r="DRF326" s="216"/>
      <c r="DRG326" s="216"/>
      <c r="DRH326" s="216"/>
      <c r="DRI326" s="216"/>
      <c r="DRJ326" s="216"/>
      <c r="DRK326" s="216"/>
      <c r="DRL326" s="216"/>
      <c r="DRM326" s="216"/>
      <c r="DRN326" s="216"/>
      <c r="DRO326" s="216"/>
      <c r="DRP326" s="216"/>
      <c r="DRQ326" s="216"/>
      <c r="DRR326" s="216"/>
      <c r="DRS326" s="216"/>
      <c r="DRT326" s="216"/>
      <c r="DRU326" s="216"/>
      <c r="DRV326" s="216"/>
      <c r="DRW326" s="216"/>
      <c r="DRX326" s="216"/>
      <c r="DRY326" s="216"/>
      <c r="DRZ326" s="216"/>
      <c r="DSA326" s="216"/>
      <c r="DSB326" s="216"/>
      <c r="DSC326" s="216"/>
      <c r="DSD326" s="216"/>
      <c r="DSE326" s="216"/>
      <c r="DSF326" s="216"/>
      <c r="DSG326" s="216"/>
      <c r="DSH326" s="216"/>
      <c r="DSI326" s="216"/>
      <c r="DSJ326" s="216"/>
      <c r="DSK326" s="216"/>
      <c r="DSL326" s="216"/>
      <c r="DSM326" s="216"/>
      <c r="DSN326" s="216"/>
      <c r="DSO326" s="216"/>
      <c r="DSP326" s="216"/>
      <c r="DSQ326" s="216"/>
      <c r="DSR326" s="216"/>
      <c r="DSS326" s="216"/>
      <c r="DST326" s="216"/>
      <c r="DSU326" s="216"/>
      <c r="DSV326" s="216"/>
      <c r="DSW326" s="216"/>
      <c r="DSX326" s="216"/>
      <c r="DSY326" s="216"/>
      <c r="DSZ326" s="216"/>
      <c r="DTA326" s="216"/>
      <c r="DTB326" s="216"/>
      <c r="DTC326" s="216"/>
      <c r="DTD326" s="216"/>
      <c r="DTE326" s="216"/>
      <c r="DTF326" s="216"/>
      <c r="DTG326" s="216"/>
      <c r="DTH326" s="216"/>
      <c r="DTI326" s="216"/>
      <c r="DTJ326" s="216"/>
      <c r="DTK326" s="216"/>
      <c r="DTL326" s="216"/>
      <c r="DTM326" s="216"/>
      <c r="DTN326" s="216"/>
      <c r="DTO326" s="216"/>
      <c r="DTP326" s="216"/>
      <c r="DTQ326" s="216"/>
      <c r="DTR326" s="216"/>
      <c r="DTS326" s="216"/>
      <c r="DTT326" s="216"/>
      <c r="DTU326" s="216"/>
      <c r="DTV326" s="216"/>
      <c r="DTW326" s="216"/>
      <c r="DTX326" s="216"/>
      <c r="DTY326" s="216"/>
      <c r="DTZ326" s="216"/>
      <c r="DUA326" s="216"/>
      <c r="DUB326" s="216"/>
      <c r="DUC326" s="216"/>
      <c r="DUD326" s="216"/>
      <c r="DUE326" s="216"/>
    </row>
    <row r="327" spans="1:3255" s="69" customFormat="1" x14ac:dyDescent="0.3">
      <c r="A327" s="459"/>
      <c r="B327" s="459"/>
      <c r="C327" s="819"/>
      <c r="D327" s="734"/>
      <c r="E327" s="735"/>
      <c r="F327" s="736"/>
      <c r="G327" s="553"/>
      <c r="H327" s="553"/>
      <c r="I327" s="553"/>
      <c r="J327" s="788"/>
      <c r="K327" s="73">
        <v>65.738</v>
      </c>
      <c r="L327" s="194">
        <v>7</v>
      </c>
      <c r="M327" s="399">
        <v>0</v>
      </c>
      <c r="N327" s="399">
        <v>0</v>
      </c>
      <c r="O327" s="533"/>
      <c r="P327" s="800"/>
      <c r="Q327" s="530"/>
      <c r="R327" s="530"/>
      <c r="S327" s="216"/>
      <c r="T327" s="216"/>
      <c r="U327" s="216"/>
      <c r="V327" s="216"/>
      <c r="W327" s="216"/>
      <c r="X327" s="216"/>
      <c r="Y327" s="216"/>
      <c r="Z327" s="216"/>
      <c r="AA327" s="216"/>
      <c r="AB327" s="216"/>
      <c r="AC327" s="216"/>
      <c r="AD327" s="216"/>
      <c r="AE327" s="216"/>
      <c r="AF327" s="216"/>
      <c r="AG327" s="216"/>
      <c r="AH327" s="216"/>
      <c r="AI327" s="216"/>
      <c r="AJ327" s="216"/>
      <c r="AK327" s="216"/>
      <c r="AL327" s="216"/>
      <c r="AM327" s="216"/>
      <c r="AN327" s="216"/>
      <c r="AO327" s="216"/>
      <c r="AP327" s="216"/>
      <c r="AQ327" s="216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/>
      <c r="BI327" s="216"/>
      <c r="BJ327" s="216"/>
      <c r="BK327" s="216"/>
      <c r="BL327" s="216"/>
      <c r="BM327" s="216"/>
      <c r="BN327" s="216"/>
      <c r="BO327" s="216"/>
      <c r="BP327" s="216"/>
      <c r="BQ327" s="216"/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216"/>
      <c r="DN327" s="216"/>
      <c r="DO327" s="216"/>
      <c r="DP327" s="216"/>
      <c r="DQ327" s="216"/>
      <c r="DR327" s="216"/>
      <c r="DS327" s="216"/>
      <c r="DT327" s="216"/>
      <c r="DU327" s="216"/>
      <c r="DV327" s="216"/>
      <c r="DW327" s="216"/>
      <c r="DX327" s="216"/>
      <c r="DY327" s="216"/>
      <c r="DZ327" s="216"/>
      <c r="EA327" s="216"/>
      <c r="EB327" s="216"/>
      <c r="EC327" s="216"/>
      <c r="ED327" s="216"/>
      <c r="EE327" s="216"/>
      <c r="EF327" s="216"/>
      <c r="EG327" s="216"/>
      <c r="EH327" s="216"/>
      <c r="EI327" s="216"/>
      <c r="EJ327" s="216"/>
      <c r="EK327" s="216"/>
      <c r="EL327" s="216"/>
      <c r="EM327" s="216"/>
      <c r="EN327" s="216"/>
      <c r="EO327" s="216"/>
      <c r="EP327" s="216"/>
      <c r="EQ327" s="216"/>
      <c r="ER327" s="216"/>
      <c r="ES327" s="216"/>
      <c r="ET327" s="216"/>
      <c r="EU327" s="216"/>
      <c r="EV327" s="216"/>
      <c r="EW327" s="216"/>
      <c r="EX327" s="216"/>
      <c r="EY327" s="216"/>
      <c r="EZ327" s="216"/>
      <c r="FA327" s="216"/>
      <c r="FB327" s="216"/>
      <c r="FC327" s="216"/>
      <c r="FD327" s="216"/>
      <c r="FE327" s="216"/>
      <c r="FF327" s="216"/>
      <c r="FG327" s="216"/>
      <c r="FH327" s="216"/>
      <c r="FI327" s="216"/>
      <c r="FJ327" s="216"/>
      <c r="FK327" s="216"/>
      <c r="FL327" s="216"/>
      <c r="FM327" s="216"/>
      <c r="FN327" s="216"/>
      <c r="FO327" s="216"/>
      <c r="FP327" s="216"/>
      <c r="FQ327" s="216"/>
      <c r="FR327" s="216"/>
      <c r="FS327" s="216"/>
      <c r="FT327" s="216"/>
      <c r="FU327" s="216"/>
      <c r="FV327" s="216"/>
      <c r="FW327" s="216"/>
      <c r="FX327" s="216"/>
      <c r="FY327" s="216"/>
      <c r="FZ327" s="216"/>
      <c r="GA327" s="216"/>
      <c r="GB327" s="216"/>
      <c r="GC327" s="216"/>
      <c r="GD327" s="216"/>
      <c r="GE327" s="216"/>
      <c r="GF327" s="216"/>
      <c r="GG327" s="216"/>
      <c r="GH327" s="216"/>
      <c r="GI327" s="216"/>
      <c r="GJ327" s="216"/>
      <c r="GK327" s="216"/>
      <c r="GL327" s="216"/>
      <c r="GM327" s="216"/>
      <c r="GN327" s="216"/>
      <c r="GO327" s="216"/>
      <c r="GP327" s="216"/>
      <c r="GQ327" s="216"/>
      <c r="GR327" s="216"/>
      <c r="GS327" s="216"/>
      <c r="GT327" s="216"/>
      <c r="GU327" s="216"/>
      <c r="GV327" s="216"/>
      <c r="GW327" s="216"/>
      <c r="GX327" s="216"/>
      <c r="GY327" s="216"/>
      <c r="GZ327" s="216"/>
      <c r="HA327" s="216"/>
      <c r="HB327" s="216"/>
      <c r="HC327" s="216"/>
      <c r="HD327" s="216"/>
      <c r="HE327" s="216"/>
      <c r="HF327" s="216"/>
      <c r="HG327" s="216"/>
      <c r="HH327" s="216"/>
      <c r="HI327" s="216"/>
      <c r="HJ327" s="216"/>
      <c r="HK327" s="216"/>
      <c r="HL327" s="216"/>
      <c r="HM327" s="216"/>
      <c r="HN327" s="216"/>
      <c r="HO327" s="216"/>
      <c r="HP327" s="216"/>
      <c r="HQ327" s="216"/>
      <c r="HR327" s="216"/>
      <c r="HS327" s="216"/>
      <c r="HT327" s="216"/>
      <c r="HU327" s="216"/>
      <c r="HV327" s="216"/>
      <c r="HW327" s="216"/>
      <c r="HX327" s="216"/>
      <c r="HY327" s="216"/>
      <c r="HZ327" s="216"/>
      <c r="IA327" s="216"/>
      <c r="IB327" s="216"/>
      <c r="IC327" s="216"/>
      <c r="ID327" s="216"/>
      <c r="IE327" s="216"/>
      <c r="IF327" s="216"/>
      <c r="IG327" s="216"/>
      <c r="IH327" s="216"/>
      <c r="II327" s="216"/>
      <c r="IJ327" s="216"/>
      <c r="IK327" s="216"/>
      <c r="IL327" s="216"/>
      <c r="IM327" s="216"/>
      <c r="IN327" s="216"/>
      <c r="IO327" s="216"/>
      <c r="IP327" s="216"/>
      <c r="IQ327" s="216"/>
      <c r="IR327" s="216"/>
      <c r="IS327" s="216"/>
      <c r="IT327" s="216"/>
      <c r="IU327" s="216"/>
      <c r="IV327" s="216"/>
      <c r="IW327" s="216"/>
      <c r="IX327" s="216"/>
      <c r="IY327" s="216"/>
      <c r="IZ327" s="216"/>
      <c r="JA327" s="216"/>
      <c r="JB327" s="216"/>
      <c r="JC327" s="216"/>
      <c r="JD327" s="216"/>
      <c r="JE327" s="216"/>
      <c r="JF327" s="216"/>
      <c r="JG327" s="216"/>
      <c r="JH327" s="216"/>
      <c r="JI327" s="216"/>
      <c r="JJ327" s="216"/>
      <c r="JK327" s="216"/>
      <c r="JL327" s="216"/>
      <c r="JM327" s="216"/>
      <c r="JN327" s="216"/>
      <c r="JO327" s="216"/>
      <c r="JP327" s="216"/>
      <c r="JQ327" s="216"/>
      <c r="JR327" s="216"/>
      <c r="JS327" s="216"/>
      <c r="JT327" s="216"/>
      <c r="JU327" s="216"/>
      <c r="JV327" s="216"/>
      <c r="JW327" s="216"/>
      <c r="JX327" s="216"/>
      <c r="JY327" s="216"/>
      <c r="JZ327" s="216"/>
      <c r="KA327" s="216"/>
      <c r="KB327" s="216"/>
      <c r="KC327" s="216"/>
      <c r="KD327" s="216"/>
      <c r="KE327" s="216"/>
      <c r="KF327" s="216"/>
      <c r="KG327" s="216"/>
      <c r="KH327" s="216"/>
      <c r="KI327" s="216"/>
      <c r="KJ327" s="216"/>
      <c r="KK327" s="216"/>
      <c r="KL327" s="216"/>
      <c r="KM327" s="216"/>
      <c r="KN327" s="216"/>
      <c r="KO327" s="216"/>
      <c r="KP327" s="216"/>
      <c r="KQ327" s="216"/>
      <c r="KR327" s="216"/>
      <c r="KS327" s="216"/>
      <c r="KT327" s="216"/>
      <c r="KU327" s="216"/>
      <c r="KV327" s="216"/>
      <c r="KW327" s="216"/>
      <c r="KX327" s="216"/>
      <c r="KY327" s="216"/>
      <c r="KZ327" s="216"/>
      <c r="LA327" s="216"/>
      <c r="LB327" s="216"/>
      <c r="LC327" s="216"/>
      <c r="LD327" s="216"/>
      <c r="LE327" s="216"/>
      <c r="LF327" s="216"/>
      <c r="LG327" s="216"/>
      <c r="LH327" s="216"/>
      <c r="LI327" s="216"/>
      <c r="LJ327" s="216"/>
      <c r="LK327" s="216"/>
      <c r="LL327" s="216"/>
      <c r="LM327" s="216"/>
      <c r="LN327" s="216"/>
      <c r="LO327" s="216"/>
      <c r="LP327" s="216"/>
      <c r="LQ327" s="216"/>
      <c r="LR327" s="216"/>
      <c r="LS327" s="216"/>
      <c r="LT327" s="216"/>
      <c r="LU327" s="216"/>
      <c r="LV327" s="216"/>
      <c r="LW327" s="216"/>
      <c r="LX327" s="216"/>
      <c r="LY327" s="216"/>
      <c r="LZ327" s="216"/>
      <c r="MA327" s="216"/>
      <c r="MB327" s="216"/>
      <c r="MC327" s="216"/>
      <c r="MD327" s="216"/>
      <c r="ME327" s="216"/>
      <c r="MF327" s="216"/>
      <c r="MG327" s="216"/>
      <c r="MH327" s="216"/>
      <c r="MI327" s="216"/>
      <c r="MJ327" s="216"/>
      <c r="MK327" s="216"/>
      <c r="ML327" s="216"/>
      <c r="MM327" s="216"/>
      <c r="MN327" s="216"/>
      <c r="MO327" s="216"/>
      <c r="MP327" s="216"/>
      <c r="MQ327" s="216"/>
      <c r="MR327" s="216"/>
      <c r="MS327" s="216"/>
      <c r="MT327" s="216"/>
      <c r="MU327" s="216"/>
      <c r="MV327" s="216"/>
      <c r="MW327" s="216"/>
      <c r="MX327" s="216"/>
      <c r="MY327" s="216"/>
      <c r="MZ327" s="216"/>
      <c r="NA327" s="216"/>
      <c r="NB327" s="216"/>
      <c r="NC327" s="216"/>
      <c r="ND327" s="216"/>
      <c r="NE327" s="216"/>
      <c r="NF327" s="216"/>
      <c r="NG327" s="216"/>
      <c r="NH327" s="216"/>
      <c r="NI327" s="216"/>
      <c r="NJ327" s="216"/>
      <c r="NK327" s="216"/>
      <c r="NL327" s="216"/>
      <c r="NM327" s="216"/>
      <c r="NN327" s="216"/>
      <c r="NO327" s="216"/>
      <c r="NP327" s="216"/>
      <c r="NQ327" s="216"/>
      <c r="NR327" s="216"/>
      <c r="NS327" s="216"/>
      <c r="NT327" s="216"/>
      <c r="NU327" s="216"/>
      <c r="NV327" s="216"/>
      <c r="NW327" s="216"/>
      <c r="NX327" s="216"/>
      <c r="NY327" s="216"/>
      <c r="NZ327" s="216"/>
      <c r="OA327" s="216"/>
      <c r="OB327" s="216"/>
      <c r="OC327" s="216"/>
      <c r="OD327" s="216"/>
      <c r="OE327" s="216"/>
      <c r="OF327" s="216"/>
      <c r="OG327" s="216"/>
      <c r="OH327" s="216"/>
      <c r="OI327" s="216"/>
      <c r="OJ327" s="216"/>
      <c r="OK327" s="216"/>
      <c r="OL327" s="216"/>
      <c r="OM327" s="216"/>
      <c r="ON327" s="216"/>
      <c r="OO327" s="216"/>
      <c r="OP327" s="216"/>
      <c r="OQ327" s="216"/>
      <c r="OR327" s="216"/>
      <c r="OS327" s="216"/>
      <c r="OT327" s="216"/>
      <c r="OU327" s="216"/>
      <c r="OV327" s="216"/>
      <c r="OW327" s="216"/>
      <c r="OX327" s="216"/>
      <c r="OY327" s="216"/>
      <c r="OZ327" s="216"/>
      <c r="PA327" s="216"/>
      <c r="PB327" s="216"/>
      <c r="PC327" s="216"/>
      <c r="PD327" s="216"/>
      <c r="PE327" s="216"/>
      <c r="PF327" s="216"/>
      <c r="PG327" s="216"/>
      <c r="PH327" s="216"/>
      <c r="PI327" s="216"/>
      <c r="PJ327" s="216"/>
      <c r="PK327" s="216"/>
      <c r="PL327" s="216"/>
      <c r="PM327" s="216"/>
      <c r="PN327" s="216"/>
      <c r="PO327" s="216"/>
      <c r="PP327" s="216"/>
      <c r="PQ327" s="216"/>
      <c r="PR327" s="216"/>
      <c r="PS327" s="216"/>
      <c r="PT327" s="216"/>
      <c r="PU327" s="216"/>
      <c r="PV327" s="216"/>
      <c r="PW327" s="216"/>
      <c r="PX327" s="216"/>
      <c r="PY327" s="216"/>
      <c r="PZ327" s="216"/>
      <c r="QA327" s="216"/>
      <c r="QB327" s="216"/>
      <c r="QC327" s="216"/>
      <c r="QD327" s="216"/>
      <c r="QE327" s="216"/>
      <c r="QF327" s="216"/>
      <c r="QG327" s="216"/>
      <c r="QH327" s="216"/>
      <c r="QI327" s="216"/>
      <c r="QJ327" s="216"/>
      <c r="QK327" s="216"/>
      <c r="QL327" s="216"/>
      <c r="QM327" s="216"/>
      <c r="QN327" s="216"/>
      <c r="QO327" s="216"/>
      <c r="QP327" s="216"/>
      <c r="QQ327" s="216"/>
      <c r="QR327" s="216"/>
      <c r="QS327" s="216"/>
      <c r="QT327" s="216"/>
      <c r="QU327" s="216"/>
      <c r="QV327" s="216"/>
      <c r="QW327" s="216"/>
      <c r="QX327" s="216"/>
      <c r="QY327" s="216"/>
      <c r="QZ327" s="216"/>
      <c r="RA327" s="216"/>
      <c r="RB327" s="216"/>
      <c r="RC327" s="216"/>
      <c r="RD327" s="216"/>
      <c r="RE327" s="216"/>
      <c r="RF327" s="216"/>
      <c r="RG327" s="216"/>
      <c r="RH327" s="216"/>
      <c r="RI327" s="216"/>
      <c r="RJ327" s="216"/>
      <c r="RK327" s="216"/>
      <c r="RL327" s="216"/>
      <c r="RM327" s="216"/>
      <c r="RN327" s="216"/>
      <c r="RO327" s="216"/>
      <c r="RP327" s="216"/>
      <c r="RQ327" s="216"/>
      <c r="RR327" s="216"/>
      <c r="RS327" s="216"/>
      <c r="RT327" s="216"/>
      <c r="RU327" s="216"/>
      <c r="RV327" s="216"/>
      <c r="RW327" s="216"/>
      <c r="RX327" s="216"/>
      <c r="RY327" s="216"/>
      <c r="RZ327" s="216"/>
      <c r="SA327" s="216"/>
      <c r="SB327" s="216"/>
      <c r="SC327" s="216"/>
      <c r="SD327" s="216"/>
      <c r="SE327" s="216"/>
      <c r="SF327" s="216"/>
      <c r="SG327" s="216"/>
      <c r="SH327" s="216"/>
      <c r="SI327" s="216"/>
      <c r="SJ327" s="216"/>
      <c r="SK327" s="216"/>
      <c r="SL327" s="216"/>
      <c r="SM327" s="216"/>
      <c r="SN327" s="216"/>
      <c r="SO327" s="216"/>
      <c r="SP327" s="216"/>
      <c r="SQ327" s="216"/>
      <c r="SR327" s="216"/>
      <c r="SS327" s="216"/>
      <c r="ST327" s="216"/>
      <c r="SU327" s="216"/>
      <c r="SV327" s="216"/>
      <c r="SW327" s="216"/>
      <c r="SX327" s="216"/>
      <c r="SY327" s="216"/>
      <c r="SZ327" s="216"/>
      <c r="TA327" s="216"/>
      <c r="TB327" s="216"/>
      <c r="TC327" s="216"/>
      <c r="TD327" s="216"/>
      <c r="TE327" s="216"/>
      <c r="TF327" s="216"/>
      <c r="TG327" s="216"/>
      <c r="TH327" s="216"/>
      <c r="TI327" s="216"/>
      <c r="TJ327" s="216"/>
      <c r="TK327" s="216"/>
      <c r="TL327" s="216"/>
      <c r="TM327" s="216"/>
      <c r="TN327" s="216"/>
      <c r="TO327" s="216"/>
      <c r="TP327" s="216"/>
      <c r="TQ327" s="216"/>
      <c r="TR327" s="216"/>
      <c r="TS327" s="216"/>
      <c r="TT327" s="216"/>
      <c r="TU327" s="216"/>
      <c r="TV327" s="216"/>
      <c r="TW327" s="216"/>
      <c r="TX327" s="216"/>
      <c r="TY327" s="216"/>
      <c r="TZ327" s="216"/>
      <c r="UA327" s="216"/>
      <c r="UB327" s="216"/>
      <c r="UC327" s="216"/>
      <c r="UD327" s="216"/>
      <c r="UE327" s="216"/>
      <c r="UF327" s="216"/>
      <c r="UG327" s="216"/>
      <c r="UH327" s="216"/>
      <c r="UI327" s="216"/>
      <c r="UJ327" s="216"/>
      <c r="UK327" s="216"/>
      <c r="UL327" s="216"/>
      <c r="UM327" s="216"/>
      <c r="UN327" s="216"/>
      <c r="UO327" s="216"/>
      <c r="UP327" s="216"/>
      <c r="UQ327" s="216"/>
      <c r="UR327" s="216"/>
      <c r="US327" s="216"/>
      <c r="UT327" s="216"/>
      <c r="UU327" s="216"/>
      <c r="UV327" s="216"/>
      <c r="UW327" s="216"/>
      <c r="UX327" s="216"/>
      <c r="UY327" s="216"/>
      <c r="UZ327" s="216"/>
      <c r="VA327" s="216"/>
      <c r="VB327" s="216"/>
      <c r="VC327" s="216"/>
      <c r="VD327" s="216"/>
      <c r="VE327" s="216"/>
      <c r="VF327" s="216"/>
      <c r="VG327" s="216"/>
      <c r="VH327" s="216"/>
      <c r="VI327" s="216"/>
      <c r="VJ327" s="216"/>
      <c r="VK327" s="216"/>
      <c r="VL327" s="216"/>
      <c r="VM327" s="216"/>
      <c r="VN327" s="216"/>
      <c r="VO327" s="216"/>
      <c r="VP327" s="216"/>
      <c r="VQ327" s="216"/>
      <c r="VR327" s="216"/>
      <c r="VS327" s="216"/>
      <c r="VT327" s="216"/>
      <c r="VU327" s="216"/>
      <c r="VV327" s="216"/>
      <c r="VW327" s="216"/>
      <c r="VX327" s="216"/>
      <c r="VY327" s="216"/>
      <c r="VZ327" s="216"/>
      <c r="WA327" s="216"/>
      <c r="WB327" s="216"/>
      <c r="WC327" s="216"/>
      <c r="WD327" s="216"/>
      <c r="WE327" s="216"/>
      <c r="WF327" s="216"/>
      <c r="WG327" s="216"/>
      <c r="WH327" s="216"/>
      <c r="WI327" s="216"/>
      <c r="WJ327" s="216"/>
      <c r="WK327" s="216"/>
      <c r="WL327" s="216"/>
      <c r="WM327" s="216"/>
      <c r="WN327" s="216"/>
      <c r="WO327" s="216"/>
      <c r="WP327" s="216"/>
      <c r="WQ327" s="216"/>
      <c r="WR327" s="216"/>
      <c r="WS327" s="216"/>
      <c r="WT327" s="216"/>
      <c r="WU327" s="216"/>
      <c r="WV327" s="216"/>
      <c r="WW327" s="216"/>
      <c r="WX327" s="216"/>
      <c r="WY327" s="216"/>
      <c r="WZ327" s="216"/>
      <c r="XA327" s="216"/>
      <c r="XB327" s="216"/>
      <c r="XC327" s="216"/>
      <c r="XD327" s="216"/>
      <c r="XE327" s="216"/>
      <c r="XF327" s="216"/>
      <c r="XG327" s="216"/>
      <c r="XH327" s="216"/>
      <c r="XI327" s="216"/>
      <c r="XJ327" s="216"/>
      <c r="XK327" s="216"/>
      <c r="XL327" s="216"/>
      <c r="XM327" s="216"/>
      <c r="XN327" s="216"/>
      <c r="XO327" s="216"/>
      <c r="XP327" s="216"/>
      <c r="XQ327" s="216"/>
      <c r="XR327" s="216"/>
      <c r="XS327" s="216"/>
      <c r="XT327" s="216"/>
      <c r="XU327" s="216"/>
      <c r="XV327" s="216"/>
      <c r="XW327" s="216"/>
      <c r="XX327" s="216"/>
      <c r="XY327" s="216"/>
      <c r="XZ327" s="216"/>
      <c r="YA327" s="216"/>
      <c r="YB327" s="216"/>
      <c r="YC327" s="216"/>
      <c r="YD327" s="216"/>
      <c r="YE327" s="216"/>
      <c r="YF327" s="216"/>
      <c r="YG327" s="216"/>
      <c r="YH327" s="216"/>
      <c r="YI327" s="216"/>
      <c r="YJ327" s="216"/>
      <c r="YK327" s="216"/>
      <c r="YL327" s="216"/>
      <c r="YM327" s="216"/>
      <c r="YN327" s="216"/>
      <c r="YO327" s="216"/>
      <c r="YP327" s="216"/>
      <c r="YQ327" s="216"/>
      <c r="YR327" s="216"/>
      <c r="YS327" s="216"/>
      <c r="YT327" s="216"/>
      <c r="YU327" s="216"/>
      <c r="YV327" s="216"/>
      <c r="YW327" s="216"/>
      <c r="YX327" s="216"/>
      <c r="YY327" s="216"/>
      <c r="YZ327" s="216"/>
      <c r="ZA327" s="216"/>
      <c r="ZB327" s="216"/>
      <c r="ZC327" s="216"/>
      <c r="ZD327" s="216"/>
      <c r="ZE327" s="216"/>
      <c r="ZF327" s="216"/>
      <c r="ZG327" s="216"/>
      <c r="ZH327" s="216"/>
      <c r="ZI327" s="216"/>
      <c r="ZJ327" s="216"/>
      <c r="ZK327" s="216"/>
      <c r="ZL327" s="216"/>
      <c r="ZM327" s="216"/>
      <c r="ZN327" s="216"/>
      <c r="ZO327" s="216"/>
      <c r="ZP327" s="216"/>
      <c r="ZQ327" s="216"/>
      <c r="ZR327" s="216"/>
      <c r="ZS327" s="216"/>
      <c r="ZT327" s="216"/>
      <c r="ZU327" s="216"/>
      <c r="ZV327" s="216"/>
      <c r="ZW327" s="216"/>
      <c r="ZX327" s="216"/>
      <c r="ZY327" s="216"/>
      <c r="ZZ327" s="216"/>
      <c r="AAA327" s="216"/>
      <c r="AAB327" s="216"/>
      <c r="AAC327" s="216"/>
      <c r="AAD327" s="216"/>
      <c r="AAE327" s="216"/>
      <c r="AAF327" s="216"/>
      <c r="AAG327" s="216"/>
      <c r="AAH327" s="216"/>
      <c r="AAI327" s="216"/>
      <c r="AAJ327" s="216"/>
      <c r="AAK327" s="216"/>
      <c r="AAL327" s="216"/>
      <c r="AAM327" s="216"/>
      <c r="AAN327" s="216"/>
      <c r="AAO327" s="216"/>
      <c r="AAP327" s="216"/>
      <c r="AAQ327" s="216"/>
      <c r="AAR327" s="216"/>
      <c r="AAS327" s="216"/>
      <c r="AAT327" s="216"/>
      <c r="AAU327" s="216"/>
      <c r="AAV327" s="216"/>
      <c r="AAW327" s="216"/>
      <c r="AAX327" s="216"/>
      <c r="AAY327" s="216"/>
      <c r="AAZ327" s="216"/>
      <c r="ABA327" s="216"/>
      <c r="ABB327" s="216"/>
      <c r="ABC327" s="216"/>
      <c r="ABD327" s="216"/>
      <c r="ABE327" s="216"/>
      <c r="ABF327" s="216"/>
      <c r="ABG327" s="216"/>
      <c r="ABH327" s="216"/>
      <c r="ABI327" s="216"/>
      <c r="ABJ327" s="216"/>
      <c r="ABK327" s="216"/>
      <c r="ABL327" s="216"/>
      <c r="ABM327" s="216"/>
      <c r="ABN327" s="216"/>
      <c r="ABO327" s="216"/>
      <c r="ABP327" s="216"/>
      <c r="ABQ327" s="216"/>
      <c r="ABR327" s="216"/>
      <c r="ABS327" s="216"/>
      <c r="ABT327" s="216"/>
      <c r="ABU327" s="216"/>
      <c r="ABV327" s="216"/>
      <c r="ABW327" s="216"/>
      <c r="ABX327" s="216"/>
      <c r="ABY327" s="216"/>
      <c r="ABZ327" s="216"/>
      <c r="ACA327" s="216"/>
      <c r="ACB327" s="216"/>
      <c r="ACC327" s="216"/>
      <c r="ACD327" s="216"/>
      <c r="ACE327" s="216"/>
      <c r="ACF327" s="216"/>
      <c r="ACG327" s="216"/>
      <c r="ACH327" s="216"/>
      <c r="ACI327" s="216"/>
      <c r="ACJ327" s="216"/>
      <c r="ACK327" s="216"/>
      <c r="ACL327" s="216"/>
      <c r="ACM327" s="216"/>
      <c r="ACN327" s="216"/>
      <c r="ACO327" s="216"/>
      <c r="ACP327" s="216"/>
      <c r="ACQ327" s="216"/>
      <c r="ACR327" s="216"/>
      <c r="ACS327" s="216"/>
      <c r="ACT327" s="216"/>
      <c r="ACU327" s="216"/>
      <c r="ACV327" s="216"/>
      <c r="ACW327" s="216"/>
      <c r="ACX327" s="216"/>
      <c r="ACY327" s="216"/>
      <c r="ACZ327" s="216"/>
      <c r="ADA327" s="216"/>
      <c r="ADB327" s="216"/>
      <c r="ADC327" s="216"/>
      <c r="ADD327" s="216"/>
      <c r="ADE327" s="216"/>
      <c r="ADF327" s="216"/>
      <c r="ADG327" s="216"/>
      <c r="ADH327" s="216"/>
      <c r="ADI327" s="216"/>
      <c r="ADJ327" s="216"/>
      <c r="ADK327" s="216"/>
      <c r="ADL327" s="216"/>
      <c r="ADM327" s="216"/>
      <c r="ADN327" s="216"/>
      <c r="ADO327" s="216"/>
      <c r="ADP327" s="216"/>
      <c r="ADQ327" s="216"/>
      <c r="ADR327" s="216"/>
      <c r="ADS327" s="216"/>
      <c r="ADT327" s="216"/>
      <c r="ADU327" s="216"/>
      <c r="ADV327" s="216"/>
      <c r="ADW327" s="216"/>
      <c r="ADX327" s="216"/>
      <c r="ADY327" s="216"/>
      <c r="ADZ327" s="216"/>
      <c r="AEA327" s="216"/>
      <c r="AEB327" s="216"/>
      <c r="AEC327" s="216"/>
      <c r="AED327" s="216"/>
      <c r="AEE327" s="216"/>
      <c r="AEF327" s="216"/>
      <c r="AEG327" s="216"/>
      <c r="AEH327" s="216"/>
      <c r="AEI327" s="216"/>
      <c r="AEJ327" s="216"/>
      <c r="AEK327" s="216"/>
      <c r="AEL327" s="216"/>
      <c r="AEM327" s="216"/>
      <c r="AEN327" s="216"/>
      <c r="AEO327" s="216"/>
      <c r="AEP327" s="216"/>
      <c r="AEQ327" s="216"/>
      <c r="AER327" s="216"/>
      <c r="AES327" s="216"/>
      <c r="AET327" s="216"/>
      <c r="AEU327" s="216"/>
      <c r="AEV327" s="216"/>
      <c r="AEW327" s="216"/>
      <c r="AEX327" s="216"/>
      <c r="AEY327" s="216"/>
      <c r="AEZ327" s="216"/>
      <c r="AFA327" s="216"/>
      <c r="AFB327" s="216"/>
      <c r="AFC327" s="216"/>
      <c r="AFD327" s="216"/>
      <c r="AFE327" s="216"/>
      <c r="AFF327" s="216"/>
      <c r="AFG327" s="216"/>
      <c r="AFH327" s="216"/>
      <c r="AFI327" s="216"/>
      <c r="AFJ327" s="216"/>
      <c r="AFK327" s="216"/>
      <c r="AFL327" s="216"/>
      <c r="AFM327" s="216"/>
      <c r="AFN327" s="216"/>
      <c r="AFO327" s="216"/>
      <c r="AFP327" s="216"/>
      <c r="AFQ327" s="216"/>
      <c r="AFR327" s="216"/>
      <c r="AFS327" s="216"/>
      <c r="AFT327" s="216"/>
      <c r="AFU327" s="216"/>
      <c r="AFV327" s="216"/>
      <c r="AFW327" s="216"/>
      <c r="AFX327" s="216"/>
      <c r="AFY327" s="216"/>
      <c r="AFZ327" s="216"/>
      <c r="AGA327" s="216"/>
      <c r="AGB327" s="216"/>
      <c r="AGC327" s="216"/>
      <c r="AGD327" s="216"/>
      <c r="AGE327" s="216"/>
      <c r="AGF327" s="216"/>
      <c r="AGG327" s="216"/>
      <c r="AGH327" s="216"/>
      <c r="AGI327" s="216"/>
      <c r="AGJ327" s="216"/>
      <c r="AGK327" s="216"/>
      <c r="AGL327" s="216"/>
      <c r="AGM327" s="216"/>
      <c r="AGN327" s="216"/>
      <c r="AGO327" s="216"/>
      <c r="AGP327" s="216"/>
      <c r="AGQ327" s="216"/>
      <c r="AGR327" s="216"/>
      <c r="AGS327" s="216"/>
      <c r="AGT327" s="216"/>
      <c r="AGU327" s="216"/>
      <c r="AGV327" s="216"/>
      <c r="AGW327" s="216"/>
      <c r="AGX327" s="216"/>
      <c r="AGY327" s="216"/>
      <c r="AGZ327" s="216"/>
      <c r="AHA327" s="216"/>
      <c r="AHB327" s="216"/>
      <c r="AHC327" s="216"/>
      <c r="AHD327" s="216"/>
      <c r="AHE327" s="216"/>
      <c r="AHF327" s="216"/>
      <c r="AHG327" s="216"/>
      <c r="AHH327" s="216"/>
      <c r="AHI327" s="216"/>
      <c r="AHJ327" s="216"/>
      <c r="AHK327" s="216"/>
      <c r="AHL327" s="216"/>
      <c r="AHM327" s="216"/>
      <c r="AHN327" s="216"/>
      <c r="AHO327" s="216"/>
      <c r="AHP327" s="216"/>
      <c r="AHQ327" s="216"/>
      <c r="AHR327" s="216"/>
      <c r="AHS327" s="216"/>
      <c r="AHT327" s="216"/>
      <c r="AHU327" s="216"/>
      <c r="AHV327" s="216"/>
      <c r="AHW327" s="216"/>
      <c r="AHX327" s="216"/>
      <c r="AHY327" s="216"/>
      <c r="AHZ327" s="216"/>
      <c r="AIA327" s="216"/>
      <c r="AIB327" s="216"/>
      <c r="AIC327" s="216"/>
      <c r="AID327" s="216"/>
      <c r="AIE327" s="216"/>
      <c r="AIF327" s="216"/>
      <c r="AIG327" s="216"/>
      <c r="AIH327" s="216"/>
      <c r="AII327" s="216"/>
      <c r="AIJ327" s="216"/>
      <c r="AIK327" s="216"/>
      <c r="AIL327" s="216"/>
      <c r="AIM327" s="216"/>
      <c r="AIN327" s="216"/>
      <c r="AIO327" s="216"/>
      <c r="AIP327" s="216"/>
      <c r="AIQ327" s="216"/>
      <c r="AIR327" s="216"/>
      <c r="AIS327" s="216"/>
      <c r="AIT327" s="216"/>
      <c r="AIU327" s="216"/>
      <c r="AIV327" s="216"/>
      <c r="AIW327" s="216"/>
      <c r="AIX327" s="216"/>
      <c r="AIY327" s="216"/>
      <c r="AIZ327" s="216"/>
      <c r="AJA327" s="216"/>
      <c r="AJB327" s="216"/>
      <c r="AJC327" s="216"/>
      <c r="AJD327" s="216"/>
      <c r="AJE327" s="216"/>
      <c r="AJF327" s="216"/>
      <c r="AJG327" s="216"/>
      <c r="AJH327" s="216"/>
      <c r="AJI327" s="216"/>
      <c r="AJJ327" s="216"/>
      <c r="AJK327" s="216"/>
      <c r="AJL327" s="216"/>
      <c r="AJM327" s="216"/>
      <c r="AJN327" s="216"/>
      <c r="AJO327" s="216"/>
      <c r="AJP327" s="216"/>
      <c r="AJQ327" s="216"/>
      <c r="AJR327" s="216"/>
      <c r="AJS327" s="216"/>
      <c r="AJT327" s="216"/>
      <c r="AJU327" s="216"/>
      <c r="AJV327" s="216"/>
      <c r="AJW327" s="216"/>
      <c r="AJX327" s="216"/>
      <c r="AJY327" s="216"/>
      <c r="AJZ327" s="216"/>
      <c r="AKA327" s="216"/>
      <c r="AKB327" s="216"/>
      <c r="AKC327" s="216"/>
      <c r="AKD327" s="216"/>
      <c r="AKE327" s="216"/>
      <c r="AKF327" s="216"/>
      <c r="AKG327" s="216"/>
      <c r="AKH327" s="216"/>
      <c r="AKI327" s="216"/>
      <c r="AKJ327" s="216"/>
      <c r="AKK327" s="216"/>
      <c r="AKL327" s="216"/>
      <c r="AKM327" s="216"/>
      <c r="AKN327" s="216"/>
      <c r="AKO327" s="216"/>
      <c r="AKP327" s="216"/>
      <c r="AKQ327" s="216"/>
      <c r="AKR327" s="216"/>
      <c r="AKS327" s="216"/>
      <c r="AKT327" s="216"/>
      <c r="AKU327" s="216"/>
      <c r="AKV327" s="216"/>
      <c r="AKW327" s="216"/>
      <c r="AKX327" s="216"/>
      <c r="AKY327" s="216"/>
      <c r="AKZ327" s="216"/>
      <c r="ALA327" s="216"/>
      <c r="ALB327" s="216"/>
      <c r="ALC327" s="216"/>
      <c r="ALD327" s="216"/>
      <c r="ALE327" s="216"/>
      <c r="ALF327" s="216"/>
      <c r="ALG327" s="216"/>
      <c r="ALH327" s="216"/>
      <c r="ALI327" s="216"/>
      <c r="ALJ327" s="216"/>
      <c r="ALK327" s="216"/>
      <c r="ALL327" s="216"/>
      <c r="ALM327" s="216"/>
      <c r="ALN327" s="216"/>
      <c r="ALO327" s="216"/>
      <c r="ALP327" s="216"/>
      <c r="ALQ327" s="216"/>
      <c r="ALR327" s="216"/>
      <c r="ALS327" s="216"/>
      <c r="ALT327" s="216"/>
      <c r="ALU327" s="216"/>
      <c r="ALV327" s="216"/>
      <c r="ALW327" s="216"/>
      <c r="ALX327" s="216"/>
      <c r="ALY327" s="216"/>
      <c r="ALZ327" s="216"/>
      <c r="AMA327" s="216"/>
      <c r="AMB327" s="216"/>
      <c r="AMC327" s="216"/>
      <c r="AMD327" s="216"/>
      <c r="AME327" s="216"/>
      <c r="AMF327" s="216"/>
      <c r="AMG327" s="216"/>
      <c r="AMH327" s="216"/>
      <c r="AMI327" s="216"/>
      <c r="AMJ327" s="216"/>
      <c r="AMK327" s="216"/>
      <c r="AML327" s="216"/>
      <c r="AMM327" s="216"/>
      <c r="AMN327" s="216"/>
      <c r="AMO327" s="216"/>
      <c r="AMP327" s="216"/>
      <c r="AMQ327" s="216"/>
      <c r="AMR327" s="216"/>
      <c r="AMS327" s="216"/>
      <c r="AMT327" s="216"/>
      <c r="AMU327" s="216"/>
      <c r="AMV327" s="216"/>
      <c r="AMW327" s="216"/>
      <c r="AMX327" s="216"/>
      <c r="AMY327" s="216"/>
      <c r="AMZ327" s="216"/>
      <c r="ANA327" s="216"/>
      <c r="ANB327" s="216"/>
      <c r="ANC327" s="216"/>
      <c r="AND327" s="216"/>
      <c r="ANE327" s="216"/>
      <c r="ANF327" s="216"/>
      <c r="ANG327" s="216"/>
      <c r="ANH327" s="216"/>
      <c r="ANI327" s="216"/>
      <c r="ANJ327" s="216"/>
      <c r="ANK327" s="216"/>
      <c r="ANL327" s="216"/>
      <c r="ANM327" s="216"/>
      <c r="ANN327" s="216"/>
      <c r="ANO327" s="216"/>
      <c r="ANP327" s="216"/>
      <c r="ANQ327" s="216"/>
      <c r="ANR327" s="216"/>
      <c r="ANS327" s="216"/>
      <c r="ANT327" s="216"/>
      <c r="ANU327" s="216"/>
      <c r="ANV327" s="216"/>
      <c r="ANW327" s="216"/>
      <c r="ANX327" s="216"/>
      <c r="ANY327" s="216"/>
      <c r="ANZ327" s="216"/>
      <c r="AOA327" s="216"/>
      <c r="AOB327" s="216"/>
      <c r="AOC327" s="216"/>
      <c r="AOD327" s="216"/>
      <c r="AOE327" s="216"/>
      <c r="AOF327" s="216"/>
      <c r="AOG327" s="216"/>
      <c r="AOH327" s="216"/>
      <c r="AOI327" s="216"/>
      <c r="AOJ327" s="216"/>
      <c r="AOK327" s="216"/>
      <c r="AOL327" s="216"/>
      <c r="AOM327" s="216"/>
      <c r="AON327" s="216"/>
      <c r="AOO327" s="216"/>
      <c r="AOP327" s="216"/>
      <c r="AOQ327" s="216"/>
      <c r="AOR327" s="216"/>
      <c r="AOS327" s="216"/>
      <c r="AOT327" s="216"/>
      <c r="AOU327" s="216"/>
      <c r="AOV327" s="216"/>
      <c r="AOW327" s="216"/>
      <c r="AOX327" s="216"/>
      <c r="AOY327" s="216"/>
      <c r="AOZ327" s="216"/>
      <c r="APA327" s="216"/>
      <c r="APB327" s="216"/>
      <c r="APC327" s="216"/>
      <c r="APD327" s="216"/>
      <c r="APE327" s="216"/>
      <c r="APF327" s="216"/>
      <c r="APG327" s="216"/>
      <c r="APH327" s="216"/>
      <c r="API327" s="216"/>
      <c r="APJ327" s="216"/>
      <c r="APK327" s="216"/>
      <c r="APL327" s="216"/>
      <c r="APM327" s="216"/>
      <c r="APN327" s="216"/>
      <c r="APO327" s="216"/>
      <c r="APP327" s="216"/>
      <c r="APQ327" s="216"/>
      <c r="APR327" s="216"/>
      <c r="APS327" s="216"/>
      <c r="APT327" s="216"/>
      <c r="APU327" s="216"/>
      <c r="APV327" s="216"/>
      <c r="APW327" s="216"/>
      <c r="APX327" s="216"/>
      <c r="APY327" s="216"/>
      <c r="APZ327" s="216"/>
      <c r="AQA327" s="216"/>
      <c r="AQB327" s="216"/>
      <c r="AQC327" s="216"/>
      <c r="AQD327" s="216"/>
      <c r="AQE327" s="216"/>
      <c r="AQF327" s="216"/>
      <c r="AQG327" s="216"/>
      <c r="AQH327" s="216"/>
      <c r="AQI327" s="216"/>
      <c r="AQJ327" s="216"/>
      <c r="AQK327" s="216"/>
      <c r="AQL327" s="216"/>
      <c r="AQM327" s="216"/>
      <c r="AQN327" s="216"/>
      <c r="AQO327" s="216"/>
      <c r="AQP327" s="216"/>
      <c r="AQQ327" s="216"/>
      <c r="AQR327" s="216"/>
      <c r="AQS327" s="216"/>
      <c r="AQT327" s="216"/>
      <c r="AQU327" s="216"/>
      <c r="AQV327" s="216"/>
      <c r="AQW327" s="216"/>
      <c r="AQX327" s="216"/>
      <c r="AQY327" s="216"/>
      <c r="AQZ327" s="216"/>
      <c r="ARA327" s="216"/>
      <c r="ARB327" s="216"/>
      <c r="ARC327" s="216"/>
      <c r="ARD327" s="216"/>
      <c r="ARE327" s="216"/>
      <c r="ARF327" s="216"/>
      <c r="ARG327" s="216"/>
      <c r="ARH327" s="216"/>
      <c r="ARI327" s="216"/>
      <c r="ARJ327" s="216"/>
      <c r="ARK327" s="216"/>
      <c r="ARL327" s="216"/>
      <c r="ARM327" s="216"/>
      <c r="ARN327" s="216"/>
      <c r="ARO327" s="216"/>
      <c r="ARP327" s="216"/>
      <c r="ARQ327" s="216"/>
      <c r="ARR327" s="216"/>
      <c r="ARS327" s="216"/>
      <c r="ART327" s="216"/>
      <c r="ARU327" s="216"/>
      <c r="ARV327" s="216"/>
      <c r="ARW327" s="216"/>
      <c r="ARX327" s="216"/>
      <c r="ARY327" s="216"/>
      <c r="ARZ327" s="216"/>
      <c r="ASA327" s="216"/>
      <c r="ASB327" s="216"/>
      <c r="ASC327" s="216"/>
      <c r="ASD327" s="216"/>
      <c r="ASE327" s="216"/>
      <c r="ASF327" s="216"/>
      <c r="ASG327" s="216"/>
      <c r="ASH327" s="216"/>
      <c r="ASI327" s="216"/>
      <c r="ASJ327" s="216"/>
      <c r="ASK327" s="216"/>
      <c r="ASL327" s="216"/>
      <c r="ASM327" s="216"/>
      <c r="ASN327" s="216"/>
      <c r="ASO327" s="216"/>
      <c r="ASP327" s="216"/>
      <c r="ASQ327" s="216"/>
      <c r="ASR327" s="216"/>
      <c r="ASS327" s="216"/>
      <c r="AST327" s="216"/>
      <c r="ASU327" s="216"/>
      <c r="ASV327" s="216"/>
      <c r="ASW327" s="216"/>
      <c r="ASX327" s="216"/>
      <c r="ASY327" s="216"/>
      <c r="ASZ327" s="216"/>
      <c r="ATA327" s="216"/>
      <c r="ATB327" s="216"/>
      <c r="ATC327" s="216"/>
      <c r="ATD327" s="216"/>
      <c r="ATE327" s="216"/>
      <c r="ATF327" s="216"/>
      <c r="ATG327" s="216"/>
      <c r="ATH327" s="216"/>
      <c r="ATI327" s="216"/>
      <c r="ATJ327" s="216"/>
      <c r="ATK327" s="216"/>
      <c r="ATL327" s="216"/>
      <c r="ATM327" s="216"/>
      <c r="ATN327" s="216"/>
      <c r="ATO327" s="216"/>
      <c r="ATP327" s="216"/>
      <c r="ATQ327" s="216"/>
      <c r="ATR327" s="216"/>
      <c r="ATS327" s="216"/>
      <c r="ATT327" s="216"/>
      <c r="ATU327" s="216"/>
      <c r="ATV327" s="216"/>
      <c r="ATW327" s="216"/>
      <c r="ATX327" s="216"/>
      <c r="ATY327" s="216"/>
      <c r="ATZ327" s="216"/>
      <c r="AUA327" s="216"/>
      <c r="AUB327" s="216"/>
      <c r="AUC327" s="216"/>
      <c r="AUD327" s="216"/>
      <c r="AUE327" s="216"/>
      <c r="AUF327" s="216"/>
      <c r="AUG327" s="216"/>
      <c r="AUH327" s="216"/>
      <c r="AUI327" s="216"/>
      <c r="AUJ327" s="216"/>
      <c r="AUK327" s="216"/>
      <c r="AUL327" s="216"/>
      <c r="AUM327" s="216"/>
      <c r="AUN327" s="216"/>
      <c r="AUO327" s="216"/>
      <c r="AUP327" s="216"/>
      <c r="AUQ327" s="216"/>
      <c r="AUR327" s="216"/>
      <c r="AUS327" s="216"/>
      <c r="AUT327" s="216"/>
      <c r="AUU327" s="216"/>
      <c r="AUV327" s="216"/>
      <c r="AUW327" s="216"/>
      <c r="AUX327" s="216"/>
      <c r="AUY327" s="216"/>
      <c r="AUZ327" s="216"/>
      <c r="AVA327" s="216"/>
      <c r="AVB327" s="216"/>
      <c r="AVC327" s="216"/>
      <c r="AVD327" s="216"/>
      <c r="AVE327" s="216"/>
      <c r="AVF327" s="216"/>
      <c r="AVG327" s="216"/>
      <c r="AVH327" s="216"/>
      <c r="AVI327" s="216"/>
      <c r="AVJ327" s="216"/>
      <c r="AVK327" s="216"/>
      <c r="AVL327" s="216"/>
      <c r="AVM327" s="216"/>
      <c r="AVN327" s="216"/>
      <c r="AVO327" s="216"/>
      <c r="AVP327" s="216"/>
      <c r="AVQ327" s="216"/>
      <c r="AVR327" s="216"/>
      <c r="AVS327" s="216"/>
      <c r="AVT327" s="216"/>
      <c r="AVU327" s="216"/>
      <c r="AVV327" s="216"/>
      <c r="AVW327" s="216"/>
      <c r="AVX327" s="216"/>
      <c r="AVY327" s="216"/>
      <c r="AVZ327" s="216"/>
      <c r="AWA327" s="216"/>
      <c r="AWB327" s="216"/>
      <c r="AWC327" s="216"/>
      <c r="AWD327" s="216"/>
      <c r="AWE327" s="216"/>
      <c r="AWF327" s="216"/>
      <c r="AWG327" s="216"/>
      <c r="AWH327" s="216"/>
      <c r="AWI327" s="216"/>
      <c r="AWJ327" s="216"/>
      <c r="AWK327" s="216"/>
      <c r="AWL327" s="216"/>
      <c r="AWM327" s="216"/>
      <c r="AWN327" s="216"/>
      <c r="AWO327" s="216"/>
      <c r="AWP327" s="216"/>
      <c r="AWQ327" s="216"/>
      <c r="AWR327" s="216"/>
      <c r="AWS327" s="216"/>
      <c r="AWT327" s="216"/>
      <c r="AWU327" s="216"/>
      <c r="AWV327" s="216"/>
      <c r="AWW327" s="216"/>
      <c r="AWX327" s="216"/>
      <c r="AWY327" s="216"/>
      <c r="AWZ327" s="216"/>
      <c r="AXA327" s="216"/>
      <c r="AXB327" s="216"/>
      <c r="AXC327" s="216"/>
      <c r="AXD327" s="216"/>
      <c r="AXE327" s="216"/>
      <c r="AXF327" s="216"/>
      <c r="AXG327" s="216"/>
      <c r="AXH327" s="216"/>
      <c r="AXI327" s="216"/>
      <c r="AXJ327" s="216"/>
      <c r="AXK327" s="216"/>
      <c r="AXL327" s="216"/>
      <c r="AXM327" s="216"/>
      <c r="AXN327" s="216"/>
      <c r="AXO327" s="216"/>
      <c r="AXP327" s="216"/>
      <c r="AXQ327" s="216"/>
      <c r="AXR327" s="216"/>
      <c r="AXS327" s="216"/>
      <c r="AXT327" s="216"/>
      <c r="AXU327" s="216"/>
      <c r="AXV327" s="216"/>
      <c r="AXW327" s="216"/>
      <c r="AXX327" s="216"/>
      <c r="AXY327" s="216"/>
      <c r="AXZ327" s="216"/>
      <c r="AYA327" s="216"/>
      <c r="AYB327" s="216"/>
      <c r="AYC327" s="216"/>
      <c r="AYD327" s="216"/>
      <c r="AYE327" s="216"/>
      <c r="AYF327" s="216"/>
      <c r="AYG327" s="216"/>
      <c r="AYH327" s="216"/>
      <c r="AYI327" s="216"/>
      <c r="AYJ327" s="216"/>
      <c r="AYK327" s="216"/>
      <c r="AYL327" s="216"/>
      <c r="AYM327" s="216"/>
      <c r="AYN327" s="216"/>
      <c r="AYO327" s="216"/>
      <c r="AYP327" s="216"/>
      <c r="AYQ327" s="216"/>
      <c r="AYR327" s="216"/>
      <c r="AYS327" s="216"/>
      <c r="AYT327" s="216"/>
      <c r="AYU327" s="216"/>
      <c r="AYV327" s="216"/>
      <c r="AYW327" s="216"/>
      <c r="AYX327" s="216"/>
      <c r="AYY327" s="216"/>
      <c r="AYZ327" s="216"/>
      <c r="AZA327" s="216"/>
      <c r="AZB327" s="216"/>
      <c r="AZC327" s="216"/>
      <c r="AZD327" s="216"/>
      <c r="AZE327" s="216"/>
      <c r="AZF327" s="216"/>
      <c r="AZG327" s="216"/>
      <c r="AZH327" s="216"/>
      <c r="AZI327" s="216"/>
      <c r="AZJ327" s="216"/>
      <c r="AZK327" s="216"/>
      <c r="AZL327" s="216"/>
      <c r="AZM327" s="216"/>
      <c r="AZN327" s="216"/>
      <c r="AZO327" s="216"/>
      <c r="AZP327" s="216"/>
      <c r="AZQ327" s="216"/>
      <c r="AZR327" s="216"/>
      <c r="AZS327" s="216"/>
      <c r="AZT327" s="216"/>
      <c r="AZU327" s="216"/>
      <c r="AZV327" s="216"/>
      <c r="AZW327" s="216"/>
      <c r="AZX327" s="216"/>
      <c r="AZY327" s="216"/>
      <c r="AZZ327" s="216"/>
      <c r="BAA327" s="216"/>
      <c r="BAB327" s="216"/>
      <c r="BAC327" s="216"/>
      <c r="BAD327" s="216"/>
      <c r="BAE327" s="216"/>
      <c r="BAF327" s="216"/>
      <c r="BAG327" s="216"/>
      <c r="BAH327" s="216"/>
      <c r="BAI327" s="216"/>
      <c r="BAJ327" s="216"/>
      <c r="BAK327" s="216"/>
      <c r="BAL327" s="216"/>
      <c r="BAM327" s="216"/>
      <c r="BAN327" s="216"/>
      <c r="BAO327" s="216"/>
      <c r="BAP327" s="216"/>
      <c r="BAQ327" s="216"/>
      <c r="BAR327" s="216"/>
      <c r="BAS327" s="216"/>
      <c r="BAT327" s="216"/>
      <c r="BAU327" s="216"/>
      <c r="BAV327" s="216"/>
      <c r="BAW327" s="216"/>
      <c r="BAX327" s="216"/>
      <c r="BAY327" s="216"/>
      <c r="BAZ327" s="216"/>
      <c r="BBA327" s="216"/>
      <c r="BBB327" s="216"/>
      <c r="BBC327" s="216"/>
      <c r="BBD327" s="216"/>
      <c r="BBE327" s="216"/>
      <c r="BBF327" s="216"/>
      <c r="BBG327" s="216"/>
      <c r="BBH327" s="216"/>
      <c r="BBI327" s="216"/>
      <c r="BBJ327" s="216"/>
      <c r="BBK327" s="216"/>
      <c r="BBL327" s="216"/>
      <c r="BBM327" s="216"/>
      <c r="BBN327" s="216"/>
      <c r="BBO327" s="216"/>
      <c r="BBP327" s="216"/>
      <c r="BBQ327" s="216"/>
      <c r="BBR327" s="216"/>
      <c r="BBS327" s="216"/>
      <c r="BBT327" s="216"/>
      <c r="BBU327" s="216"/>
      <c r="BBV327" s="216"/>
      <c r="BBW327" s="216"/>
      <c r="BBX327" s="216"/>
      <c r="BBY327" s="216"/>
      <c r="BBZ327" s="216"/>
      <c r="BCA327" s="216"/>
      <c r="BCB327" s="216"/>
      <c r="BCC327" s="216"/>
      <c r="BCD327" s="216"/>
      <c r="BCE327" s="216"/>
      <c r="BCF327" s="216"/>
      <c r="BCG327" s="216"/>
      <c r="BCH327" s="216"/>
      <c r="BCI327" s="216"/>
      <c r="BCJ327" s="216"/>
      <c r="BCK327" s="216"/>
      <c r="BCL327" s="216"/>
      <c r="BCM327" s="216"/>
      <c r="BCN327" s="216"/>
      <c r="BCO327" s="216"/>
      <c r="BCP327" s="216"/>
      <c r="BCQ327" s="216"/>
      <c r="BCR327" s="216"/>
      <c r="BCS327" s="216"/>
      <c r="BCT327" s="216"/>
      <c r="BCU327" s="216"/>
      <c r="BCV327" s="216"/>
      <c r="BCW327" s="216"/>
      <c r="BCX327" s="216"/>
      <c r="BCY327" s="216"/>
      <c r="BCZ327" s="216"/>
      <c r="BDA327" s="216"/>
      <c r="BDB327" s="216"/>
      <c r="BDC327" s="216"/>
      <c r="BDD327" s="216"/>
      <c r="BDE327" s="216"/>
      <c r="BDF327" s="216"/>
      <c r="BDG327" s="216"/>
      <c r="BDH327" s="216"/>
      <c r="BDI327" s="216"/>
      <c r="BDJ327" s="216"/>
      <c r="BDK327" s="216"/>
      <c r="BDL327" s="216"/>
      <c r="BDM327" s="216"/>
      <c r="BDN327" s="216"/>
      <c r="BDO327" s="216"/>
      <c r="BDP327" s="216"/>
      <c r="BDQ327" s="216"/>
      <c r="BDR327" s="216"/>
      <c r="BDS327" s="216"/>
      <c r="BDT327" s="216"/>
      <c r="BDU327" s="216"/>
      <c r="BDV327" s="216"/>
      <c r="BDW327" s="216"/>
      <c r="BDX327" s="216"/>
      <c r="BDY327" s="216"/>
      <c r="BDZ327" s="216"/>
      <c r="BEA327" s="216"/>
      <c r="BEB327" s="216"/>
      <c r="BEC327" s="216"/>
      <c r="BED327" s="216"/>
      <c r="BEE327" s="216"/>
      <c r="BEF327" s="216"/>
      <c r="BEG327" s="216"/>
      <c r="BEH327" s="216"/>
      <c r="BEI327" s="216"/>
      <c r="BEJ327" s="216"/>
      <c r="BEK327" s="216"/>
      <c r="BEL327" s="216"/>
      <c r="BEM327" s="216"/>
      <c r="BEN327" s="216"/>
      <c r="BEO327" s="216"/>
      <c r="BEP327" s="216"/>
      <c r="BEQ327" s="216"/>
      <c r="BER327" s="216"/>
      <c r="BES327" s="216"/>
      <c r="BET327" s="216"/>
      <c r="BEU327" s="216"/>
      <c r="BEV327" s="216"/>
      <c r="BEW327" s="216"/>
      <c r="BEX327" s="216"/>
      <c r="BEY327" s="216"/>
      <c r="BEZ327" s="216"/>
      <c r="BFA327" s="216"/>
      <c r="BFB327" s="216"/>
      <c r="BFC327" s="216"/>
      <c r="BFD327" s="216"/>
      <c r="BFE327" s="216"/>
      <c r="BFF327" s="216"/>
      <c r="BFG327" s="216"/>
      <c r="BFH327" s="216"/>
      <c r="BFI327" s="216"/>
      <c r="BFJ327" s="216"/>
      <c r="BFK327" s="216"/>
      <c r="BFL327" s="216"/>
      <c r="BFM327" s="216"/>
      <c r="BFN327" s="216"/>
      <c r="BFO327" s="216"/>
      <c r="BFP327" s="216"/>
      <c r="BFQ327" s="216"/>
      <c r="BFR327" s="216"/>
      <c r="BFS327" s="216"/>
      <c r="BFT327" s="216"/>
      <c r="BFU327" s="216"/>
      <c r="BFV327" s="216"/>
      <c r="BFW327" s="216"/>
      <c r="BFX327" s="216"/>
      <c r="BFY327" s="216"/>
      <c r="BFZ327" s="216"/>
      <c r="BGA327" s="216"/>
      <c r="BGB327" s="216"/>
      <c r="BGC327" s="216"/>
      <c r="BGD327" s="216"/>
      <c r="BGE327" s="216"/>
      <c r="BGF327" s="216"/>
      <c r="BGG327" s="216"/>
      <c r="BGH327" s="216"/>
      <c r="BGI327" s="216"/>
      <c r="BGJ327" s="216"/>
      <c r="BGK327" s="216"/>
      <c r="BGL327" s="216"/>
      <c r="BGM327" s="216"/>
      <c r="BGN327" s="216"/>
      <c r="BGO327" s="216"/>
      <c r="BGP327" s="216"/>
      <c r="BGQ327" s="216"/>
      <c r="BGR327" s="216"/>
      <c r="BGS327" s="216"/>
      <c r="BGT327" s="216"/>
      <c r="BGU327" s="216"/>
      <c r="BGV327" s="216"/>
      <c r="BGW327" s="216"/>
      <c r="BGX327" s="216"/>
      <c r="BGY327" s="216"/>
      <c r="BGZ327" s="216"/>
      <c r="BHA327" s="216"/>
      <c r="BHB327" s="216"/>
      <c r="BHC327" s="216"/>
      <c r="BHD327" s="216"/>
      <c r="BHE327" s="216"/>
      <c r="BHF327" s="216"/>
      <c r="BHG327" s="216"/>
      <c r="BHH327" s="216"/>
      <c r="BHI327" s="216"/>
      <c r="BHJ327" s="216"/>
      <c r="BHK327" s="216"/>
      <c r="BHL327" s="216"/>
      <c r="BHM327" s="216"/>
      <c r="BHN327" s="216"/>
      <c r="BHO327" s="216"/>
      <c r="BHP327" s="216"/>
      <c r="BHQ327" s="216"/>
      <c r="BHR327" s="216"/>
      <c r="BHS327" s="216"/>
      <c r="BHT327" s="216"/>
      <c r="BHU327" s="216"/>
      <c r="BHV327" s="216"/>
      <c r="BHW327" s="216"/>
      <c r="BHX327" s="216"/>
      <c r="BHY327" s="216"/>
      <c r="BHZ327" s="216"/>
      <c r="BIA327" s="216"/>
      <c r="BIB327" s="216"/>
      <c r="BIC327" s="216"/>
      <c r="BID327" s="216"/>
      <c r="BIE327" s="216"/>
      <c r="BIF327" s="216"/>
      <c r="BIG327" s="216"/>
      <c r="BIH327" s="216"/>
      <c r="BII327" s="216"/>
      <c r="BIJ327" s="216"/>
      <c r="BIK327" s="216"/>
      <c r="BIL327" s="216"/>
      <c r="BIM327" s="216"/>
      <c r="BIN327" s="216"/>
      <c r="BIO327" s="216"/>
      <c r="BIP327" s="216"/>
      <c r="BIQ327" s="216"/>
      <c r="BIR327" s="216"/>
      <c r="BIS327" s="216"/>
      <c r="BIT327" s="216"/>
      <c r="BIU327" s="216"/>
      <c r="BIV327" s="216"/>
      <c r="BIW327" s="216"/>
      <c r="BIX327" s="216"/>
      <c r="BIY327" s="216"/>
      <c r="BIZ327" s="216"/>
      <c r="BJA327" s="216"/>
      <c r="BJB327" s="216"/>
      <c r="BJC327" s="216"/>
      <c r="BJD327" s="216"/>
      <c r="BJE327" s="216"/>
      <c r="BJF327" s="216"/>
      <c r="BJG327" s="216"/>
      <c r="BJH327" s="216"/>
      <c r="BJI327" s="216"/>
      <c r="BJJ327" s="216"/>
      <c r="BJK327" s="216"/>
      <c r="BJL327" s="216"/>
      <c r="BJM327" s="216"/>
      <c r="BJN327" s="216"/>
      <c r="BJO327" s="216"/>
      <c r="BJP327" s="216"/>
      <c r="BJQ327" s="216"/>
      <c r="BJR327" s="216"/>
      <c r="BJS327" s="216"/>
      <c r="BJT327" s="216"/>
      <c r="BJU327" s="216"/>
      <c r="BJV327" s="216"/>
      <c r="BJW327" s="216"/>
      <c r="BJX327" s="216"/>
      <c r="BJY327" s="216"/>
      <c r="BJZ327" s="216"/>
      <c r="BKA327" s="216"/>
      <c r="BKB327" s="216"/>
      <c r="BKC327" s="216"/>
      <c r="BKD327" s="216"/>
      <c r="BKE327" s="216"/>
      <c r="BKF327" s="216"/>
      <c r="BKG327" s="216"/>
      <c r="BKH327" s="216"/>
      <c r="BKI327" s="216"/>
      <c r="BKJ327" s="216"/>
      <c r="BKK327" s="216"/>
      <c r="BKL327" s="216"/>
      <c r="BKM327" s="216"/>
      <c r="BKN327" s="216"/>
      <c r="BKO327" s="216"/>
      <c r="BKP327" s="216"/>
      <c r="BKQ327" s="216"/>
      <c r="BKR327" s="216"/>
      <c r="BKS327" s="216"/>
      <c r="BKT327" s="216"/>
      <c r="BKU327" s="216"/>
      <c r="BKV327" s="216"/>
      <c r="BKW327" s="216"/>
      <c r="BKX327" s="216"/>
      <c r="BKY327" s="216"/>
      <c r="BKZ327" s="216"/>
      <c r="BLA327" s="216"/>
      <c r="BLB327" s="216"/>
      <c r="BLC327" s="216"/>
      <c r="BLD327" s="216"/>
      <c r="BLE327" s="216"/>
      <c r="BLF327" s="216"/>
      <c r="BLG327" s="216"/>
      <c r="BLH327" s="216"/>
      <c r="BLI327" s="216"/>
      <c r="BLJ327" s="216"/>
      <c r="BLK327" s="216"/>
      <c r="BLL327" s="216"/>
      <c r="BLM327" s="216"/>
      <c r="BLN327" s="216"/>
      <c r="BLO327" s="216"/>
      <c r="BLP327" s="216"/>
      <c r="BLQ327" s="216"/>
      <c r="BLR327" s="216"/>
      <c r="BLS327" s="216"/>
      <c r="BLT327" s="216"/>
      <c r="BLU327" s="216"/>
      <c r="BLV327" s="216"/>
      <c r="BLW327" s="216"/>
      <c r="BLX327" s="216"/>
      <c r="BLY327" s="216"/>
      <c r="BLZ327" s="216"/>
      <c r="BMA327" s="216"/>
      <c r="BMB327" s="216"/>
      <c r="BMC327" s="216"/>
      <c r="BMD327" s="216"/>
      <c r="BME327" s="216"/>
      <c r="BMF327" s="216"/>
      <c r="BMG327" s="216"/>
      <c r="BMH327" s="216"/>
      <c r="BMI327" s="216"/>
      <c r="BMJ327" s="216"/>
      <c r="BMK327" s="216"/>
      <c r="BML327" s="216"/>
      <c r="BMM327" s="216"/>
      <c r="BMN327" s="216"/>
      <c r="BMO327" s="216"/>
      <c r="BMP327" s="216"/>
      <c r="BMQ327" s="216"/>
      <c r="BMR327" s="216"/>
      <c r="BMS327" s="216"/>
      <c r="BMT327" s="216"/>
      <c r="BMU327" s="216"/>
      <c r="BMV327" s="216"/>
      <c r="BMW327" s="216"/>
      <c r="BMX327" s="216"/>
      <c r="BMY327" s="216"/>
      <c r="BMZ327" s="216"/>
      <c r="BNA327" s="216"/>
      <c r="BNB327" s="216"/>
      <c r="BNC327" s="216"/>
      <c r="BND327" s="216"/>
      <c r="BNE327" s="216"/>
      <c r="BNF327" s="216"/>
      <c r="BNG327" s="216"/>
      <c r="BNH327" s="216"/>
      <c r="BNI327" s="216"/>
      <c r="BNJ327" s="216"/>
      <c r="BNK327" s="216"/>
      <c r="BNL327" s="216"/>
      <c r="BNM327" s="216"/>
      <c r="BNN327" s="216"/>
      <c r="BNO327" s="216"/>
      <c r="BNP327" s="216"/>
      <c r="BNQ327" s="216"/>
      <c r="BNR327" s="216"/>
      <c r="BNS327" s="216"/>
      <c r="BNT327" s="216"/>
      <c r="BNU327" s="216"/>
      <c r="BNV327" s="216"/>
      <c r="BNW327" s="216"/>
      <c r="BNX327" s="216"/>
      <c r="BNY327" s="216"/>
      <c r="BNZ327" s="216"/>
      <c r="BOA327" s="216"/>
      <c r="BOB327" s="216"/>
      <c r="BOC327" s="216"/>
      <c r="BOD327" s="216"/>
      <c r="BOE327" s="216"/>
      <c r="BOF327" s="216"/>
      <c r="BOG327" s="216"/>
      <c r="BOH327" s="216"/>
      <c r="BOI327" s="216"/>
      <c r="BOJ327" s="216"/>
      <c r="BOK327" s="216"/>
      <c r="BOL327" s="216"/>
      <c r="BOM327" s="216"/>
      <c r="BON327" s="216"/>
      <c r="BOO327" s="216"/>
      <c r="BOP327" s="216"/>
      <c r="BOQ327" s="216"/>
      <c r="BOR327" s="216"/>
      <c r="BOS327" s="216"/>
      <c r="BOT327" s="216"/>
      <c r="BOU327" s="216"/>
      <c r="BOV327" s="216"/>
      <c r="BOW327" s="216"/>
      <c r="BOX327" s="216"/>
      <c r="BOY327" s="216"/>
      <c r="BOZ327" s="216"/>
      <c r="BPA327" s="216"/>
      <c r="BPB327" s="216"/>
      <c r="BPC327" s="216"/>
      <c r="BPD327" s="216"/>
      <c r="BPE327" s="216"/>
      <c r="BPF327" s="216"/>
      <c r="BPG327" s="216"/>
      <c r="BPH327" s="216"/>
      <c r="BPI327" s="216"/>
      <c r="BPJ327" s="216"/>
      <c r="BPK327" s="216"/>
      <c r="BPL327" s="216"/>
      <c r="BPM327" s="216"/>
      <c r="BPN327" s="216"/>
      <c r="BPO327" s="216"/>
      <c r="BPP327" s="216"/>
      <c r="BPQ327" s="216"/>
      <c r="BPR327" s="216"/>
      <c r="BPS327" s="216"/>
      <c r="BPT327" s="216"/>
      <c r="BPU327" s="216"/>
      <c r="BPV327" s="216"/>
      <c r="BPW327" s="216"/>
      <c r="BPX327" s="216"/>
      <c r="BPY327" s="216"/>
      <c r="BPZ327" s="216"/>
      <c r="BQA327" s="216"/>
      <c r="BQB327" s="216"/>
      <c r="BQC327" s="216"/>
      <c r="BQD327" s="216"/>
      <c r="BQE327" s="216"/>
      <c r="BQF327" s="216"/>
      <c r="BQG327" s="216"/>
      <c r="BQH327" s="216"/>
      <c r="BQI327" s="216"/>
      <c r="BQJ327" s="216"/>
      <c r="BQK327" s="216"/>
      <c r="BQL327" s="216"/>
      <c r="BQM327" s="216"/>
      <c r="BQN327" s="216"/>
      <c r="BQO327" s="216"/>
      <c r="BQP327" s="216"/>
      <c r="BQQ327" s="216"/>
      <c r="BQR327" s="216"/>
      <c r="BQS327" s="216"/>
      <c r="BQT327" s="216"/>
      <c r="BQU327" s="216"/>
      <c r="BQV327" s="216"/>
      <c r="BQW327" s="216"/>
      <c r="BQX327" s="216"/>
      <c r="BQY327" s="216"/>
      <c r="BQZ327" s="216"/>
      <c r="BRA327" s="216"/>
      <c r="BRB327" s="216"/>
      <c r="BRC327" s="216"/>
      <c r="BRD327" s="216"/>
      <c r="BRE327" s="216"/>
      <c r="BRF327" s="216"/>
      <c r="BRG327" s="216"/>
      <c r="BRH327" s="216"/>
      <c r="BRI327" s="216"/>
      <c r="BRJ327" s="216"/>
      <c r="BRK327" s="216"/>
      <c r="BRL327" s="216"/>
      <c r="BRM327" s="216"/>
      <c r="BRN327" s="216"/>
      <c r="BRO327" s="216"/>
      <c r="BRP327" s="216"/>
      <c r="BRQ327" s="216"/>
      <c r="BRR327" s="216"/>
      <c r="BRS327" s="216"/>
      <c r="BRT327" s="216"/>
      <c r="BRU327" s="216"/>
      <c r="BRV327" s="216"/>
      <c r="BRW327" s="216"/>
      <c r="BRX327" s="216"/>
      <c r="BRY327" s="216"/>
      <c r="BRZ327" s="216"/>
      <c r="BSA327" s="216"/>
      <c r="BSB327" s="216"/>
      <c r="BSC327" s="216"/>
      <c r="BSD327" s="216"/>
      <c r="BSE327" s="216"/>
      <c r="BSF327" s="216"/>
      <c r="BSG327" s="216"/>
      <c r="BSH327" s="216"/>
      <c r="BSI327" s="216"/>
      <c r="BSJ327" s="216"/>
      <c r="BSK327" s="216"/>
      <c r="BSL327" s="216"/>
      <c r="BSM327" s="216"/>
      <c r="BSN327" s="216"/>
      <c r="BSO327" s="216"/>
      <c r="BSP327" s="216"/>
      <c r="BSQ327" s="216"/>
      <c r="BSR327" s="216"/>
      <c r="BSS327" s="216"/>
      <c r="BST327" s="216"/>
      <c r="BSU327" s="216"/>
      <c r="BSV327" s="216"/>
      <c r="BSW327" s="216"/>
      <c r="BSX327" s="216"/>
      <c r="BSY327" s="216"/>
      <c r="BSZ327" s="216"/>
      <c r="BTA327" s="216"/>
      <c r="BTB327" s="216"/>
      <c r="BTC327" s="216"/>
      <c r="BTD327" s="216"/>
      <c r="BTE327" s="216"/>
      <c r="BTF327" s="216"/>
      <c r="BTG327" s="216"/>
      <c r="BTH327" s="216"/>
      <c r="BTI327" s="216"/>
      <c r="BTJ327" s="216"/>
      <c r="BTK327" s="216"/>
      <c r="BTL327" s="216"/>
      <c r="BTM327" s="216"/>
      <c r="BTN327" s="216"/>
      <c r="BTO327" s="216"/>
      <c r="BTP327" s="216"/>
      <c r="BTQ327" s="216"/>
      <c r="BTR327" s="216"/>
      <c r="BTS327" s="216"/>
      <c r="BTT327" s="216"/>
      <c r="BTU327" s="216"/>
      <c r="BTV327" s="216"/>
      <c r="BTW327" s="216"/>
      <c r="BTX327" s="216"/>
      <c r="BTY327" s="216"/>
      <c r="BTZ327" s="216"/>
      <c r="BUA327" s="216"/>
      <c r="BUB327" s="216"/>
      <c r="BUC327" s="216"/>
      <c r="BUD327" s="216"/>
      <c r="BUE327" s="216"/>
      <c r="BUF327" s="216"/>
      <c r="BUG327" s="216"/>
      <c r="BUH327" s="216"/>
      <c r="BUI327" s="216"/>
      <c r="BUJ327" s="216"/>
      <c r="BUK327" s="216"/>
      <c r="BUL327" s="216"/>
      <c r="BUM327" s="216"/>
      <c r="BUN327" s="216"/>
      <c r="BUO327" s="216"/>
      <c r="BUP327" s="216"/>
      <c r="BUQ327" s="216"/>
      <c r="BUR327" s="216"/>
      <c r="BUS327" s="216"/>
      <c r="BUT327" s="216"/>
      <c r="BUU327" s="216"/>
      <c r="BUV327" s="216"/>
      <c r="BUW327" s="216"/>
      <c r="BUX327" s="216"/>
      <c r="BUY327" s="216"/>
      <c r="BUZ327" s="216"/>
      <c r="BVA327" s="216"/>
      <c r="BVB327" s="216"/>
      <c r="BVC327" s="216"/>
      <c r="BVD327" s="216"/>
      <c r="BVE327" s="216"/>
      <c r="BVF327" s="216"/>
      <c r="BVG327" s="216"/>
      <c r="BVH327" s="216"/>
      <c r="BVI327" s="216"/>
      <c r="BVJ327" s="216"/>
      <c r="BVK327" s="216"/>
      <c r="BVL327" s="216"/>
      <c r="BVM327" s="216"/>
      <c r="BVN327" s="216"/>
      <c r="BVO327" s="216"/>
      <c r="BVP327" s="216"/>
      <c r="BVQ327" s="216"/>
      <c r="BVR327" s="216"/>
      <c r="BVS327" s="216"/>
      <c r="BVT327" s="216"/>
      <c r="BVU327" s="216"/>
      <c r="BVV327" s="216"/>
      <c r="BVW327" s="216"/>
      <c r="BVX327" s="216"/>
      <c r="BVY327" s="216"/>
      <c r="BVZ327" s="216"/>
      <c r="BWA327" s="216"/>
      <c r="BWB327" s="216"/>
      <c r="BWC327" s="216"/>
      <c r="BWD327" s="216"/>
      <c r="BWE327" s="216"/>
      <c r="BWF327" s="216"/>
      <c r="BWG327" s="216"/>
      <c r="BWH327" s="216"/>
      <c r="BWI327" s="216"/>
      <c r="BWJ327" s="216"/>
      <c r="BWK327" s="216"/>
      <c r="BWL327" s="216"/>
      <c r="BWM327" s="216"/>
      <c r="BWN327" s="216"/>
      <c r="BWO327" s="216"/>
      <c r="BWP327" s="216"/>
      <c r="BWQ327" s="216"/>
      <c r="BWR327" s="216"/>
      <c r="BWS327" s="216"/>
      <c r="BWT327" s="216"/>
      <c r="BWU327" s="216"/>
      <c r="BWV327" s="216"/>
      <c r="BWW327" s="216"/>
      <c r="BWX327" s="216"/>
      <c r="BWY327" s="216"/>
      <c r="BWZ327" s="216"/>
      <c r="BXA327" s="216"/>
      <c r="BXB327" s="216"/>
      <c r="BXC327" s="216"/>
      <c r="BXD327" s="216"/>
      <c r="BXE327" s="216"/>
      <c r="BXF327" s="216"/>
      <c r="BXG327" s="216"/>
      <c r="BXH327" s="216"/>
      <c r="BXI327" s="216"/>
      <c r="BXJ327" s="216"/>
      <c r="BXK327" s="216"/>
      <c r="BXL327" s="216"/>
      <c r="BXM327" s="216"/>
      <c r="BXN327" s="216"/>
      <c r="BXO327" s="216"/>
      <c r="BXP327" s="216"/>
      <c r="BXQ327" s="216"/>
      <c r="BXR327" s="216"/>
      <c r="BXS327" s="216"/>
      <c r="BXT327" s="216"/>
      <c r="BXU327" s="216"/>
      <c r="BXV327" s="216"/>
      <c r="BXW327" s="216"/>
      <c r="BXX327" s="216"/>
      <c r="BXY327" s="216"/>
      <c r="BXZ327" s="216"/>
      <c r="BYA327" s="216"/>
      <c r="BYB327" s="216"/>
      <c r="BYC327" s="216"/>
      <c r="BYD327" s="216"/>
      <c r="BYE327" s="216"/>
      <c r="BYF327" s="216"/>
      <c r="BYG327" s="216"/>
      <c r="BYH327" s="216"/>
      <c r="BYI327" s="216"/>
      <c r="BYJ327" s="216"/>
      <c r="BYK327" s="216"/>
      <c r="BYL327" s="216"/>
      <c r="BYM327" s="216"/>
      <c r="BYN327" s="216"/>
      <c r="BYO327" s="216"/>
      <c r="BYP327" s="216"/>
      <c r="BYQ327" s="216"/>
      <c r="BYR327" s="216"/>
      <c r="BYS327" s="216"/>
      <c r="BYT327" s="216"/>
      <c r="BYU327" s="216"/>
      <c r="BYV327" s="216"/>
      <c r="BYW327" s="216"/>
      <c r="BYX327" s="216"/>
      <c r="BYY327" s="216"/>
      <c r="BYZ327" s="216"/>
      <c r="BZA327" s="216"/>
      <c r="BZB327" s="216"/>
      <c r="BZC327" s="216"/>
      <c r="BZD327" s="216"/>
      <c r="BZE327" s="216"/>
      <c r="BZF327" s="216"/>
      <c r="BZG327" s="216"/>
      <c r="BZH327" s="216"/>
      <c r="BZI327" s="216"/>
      <c r="BZJ327" s="216"/>
      <c r="BZK327" s="216"/>
      <c r="BZL327" s="216"/>
      <c r="BZM327" s="216"/>
      <c r="BZN327" s="216"/>
      <c r="BZO327" s="216"/>
      <c r="BZP327" s="216"/>
      <c r="BZQ327" s="216"/>
      <c r="BZR327" s="216"/>
      <c r="BZS327" s="216"/>
      <c r="BZT327" s="216"/>
      <c r="BZU327" s="216"/>
      <c r="BZV327" s="216"/>
      <c r="BZW327" s="216"/>
      <c r="BZX327" s="216"/>
      <c r="BZY327" s="216"/>
      <c r="BZZ327" s="216"/>
      <c r="CAA327" s="216"/>
      <c r="CAB327" s="216"/>
      <c r="CAC327" s="216"/>
      <c r="CAD327" s="216"/>
      <c r="CAE327" s="216"/>
      <c r="CAF327" s="216"/>
      <c r="CAG327" s="216"/>
      <c r="CAH327" s="216"/>
      <c r="CAI327" s="216"/>
      <c r="CAJ327" s="216"/>
      <c r="CAK327" s="216"/>
      <c r="CAL327" s="216"/>
      <c r="CAM327" s="216"/>
      <c r="CAN327" s="216"/>
      <c r="CAO327" s="216"/>
      <c r="CAP327" s="216"/>
      <c r="CAQ327" s="216"/>
      <c r="CAR327" s="216"/>
      <c r="CAS327" s="216"/>
      <c r="CAT327" s="216"/>
      <c r="CAU327" s="216"/>
      <c r="CAV327" s="216"/>
      <c r="CAW327" s="216"/>
      <c r="CAX327" s="216"/>
      <c r="CAY327" s="216"/>
      <c r="CAZ327" s="216"/>
      <c r="CBA327" s="216"/>
      <c r="CBB327" s="216"/>
      <c r="CBC327" s="216"/>
      <c r="CBD327" s="216"/>
      <c r="CBE327" s="216"/>
      <c r="CBF327" s="216"/>
      <c r="CBG327" s="216"/>
      <c r="CBH327" s="216"/>
      <c r="CBI327" s="216"/>
      <c r="CBJ327" s="216"/>
      <c r="CBK327" s="216"/>
      <c r="CBL327" s="216"/>
      <c r="CBM327" s="216"/>
      <c r="CBN327" s="216"/>
      <c r="CBO327" s="216"/>
      <c r="CBP327" s="216"/>
      <c r="CBQ327" s="216"/>
      <c r="CBR327" s="216"/>
      <c r="CBS327" s="216"/>
      <c r="CBT327" s="216"/>
      <c r="CBU327" s="216"/>
      <c r="CBV327" s="216"/>
      <c r="CBW327" s="216"/>
      <c r="CBX327" s="216"/>
      <c r="CBY327" s="216"/>
      <c r="CBZ327" s="216"/>
      <c r="CCA327" s="216"/>
      <c r="CCB327" s="216"/>
      <c r="CCC327" s="216"/>
      <c r="CCD327" s="216"/>
      <c r="CCE327" s="216"/>
      <c r="CCF327" s="216"/>
      <c r="CCG327" s="216"/>
      <c r="CCH327" s="216"/>
      <c r="CCI327" s="216"/>
      <c r="CCJ327" s="216"/>
      <c r="CCK327" s="216"/>
      <c r="CCL327" s="216"/>
      <c r="CCM327" s="216"/>
      <c r="CCN327" s="216"/>
      <c r="CCO327" s="216"/>
      <c r="CCP327" s="216"/>
      <c r="CCQ327" s="216"/>
      <c r="CCR327" s="216"/>
      <c r="CCS327" s="216"/>
      <c r="CCT327" s="216"/>
      <c r="CCU327" s="216"/>
      <c r="CCV327" s="216"/>
      <c r="CCW327" s="216"/>
      <c r="CCX327" s="216"/>
      <c r="CCY327" s="216"/>
      <c r="CCZ327" s="216"/>
      <c r="CDA327" s="216"/>
      <c r="CDB327" s="216"/>
      <c r="CDC327" s="216"/>
      <c r="CDD327" s="216"/>
      <c r="CDE327" s="216"/>
      <c r="CDF327" s="216"/>
      <c r="CDG327" s="216"/>
      <c r="CDH327" s="216"/>
      <c r="CDI327" s="216"/>
      <c r="CDJ327" s="216"/>
      <c r="CDK327" s="216"/>
      <c r="CDL327" s="216"/>
      <c r="CDM327" s="216"/>
      <c r="CDN327" s="216"/>
      <c r="CDO327" s="216"/>
      <c r="CDP327" s="216"/>
      <c r="CDQ327" s="216"/>
      <c r="CDR327" s="216"/>
      <c r="CDS327" s="216"/>
      <c r="CDT327" s="216"/>
      <c r="CDU327" s="216"/>
      <c r="CDV327" s="216"/>
      <c r="CDW327" s="216"/>
      <c r="CDX327" s="216"/>
      <c r="CDY327" s="216"/>
      <c r="CDZ327" s="216"/>
      <c r="CEA327" s="216"/>
      <c r="CEB327" s="216"/>
      <c r="CEC327" s="216"/>
      <c r="CED327" s="216"/>
      <c r="CEE327" s="216"/>
      <c r="CEF327" s="216"/>
      <c r="CEG327" s="216"/>
      <c r="CEH327" s="216"/>
      <c r="CEI327" s="216"/>
      <c r="CEJ327" s="216"/>
      <c r="CEK327" s="216"/>
      <c r="CEL327" s="216"/>
      <c r="CEM327" s="216"/>
      <c r="CEN327" s="216"/>
      <c r="CEO327" s="216"/>
      <c r="CEP327" s="216"/>
      <c r="CEQ327" s="216"/>
      <c r="CER327" s="216"/>
      <c r="CES327" s="216"/>
      <c r="CET327" s="216"/>
      <c r="CEU327" s="216"/>
      <c r="CEV327" s="216"/>
      <c r="CEW327" s="216"/>
      <c r="CEX327" s="216"/>
      <c r="CEY327" s="216"/>
      <c r="CEZ327" s="216"/>
      <c r="CFA327" s="216"/>
      <c r="CFB327" s="216"/>
      <c r="CFC327" s="216"/>
      <c r="CFD327" s="216"/>
      <c r="CFE327" s="216"/>
      <c r="CFF327" s="216"/>
      <c r="CFG327" s="216"/>
      <c r="CFH327" s="216"/>
      <c r="CFI327" s="216"/>
      <c r="CFJ327" s="216"/>
      <c r="CFK327" s="216"/>
      <c r="CFL327" s="216"/>
      <c r="CFM327" s="216"/>
      <c r="CFN327" s="216"/>
      <c r="CFO327" s="216"/>
      <c r="CFP327" s="216"/>
      <c r="CFQ327" s="216"/>
      <c r="CFR327" s="216"/>
      <c r="CFS327" s="216"/>
      <c r="CFT327" s="216"/>
      <c r="CFU327" s="216"/>
      <c r="CFV327" s="216"/>
      <c r="CFW327" s="216"/>
      <c r="CFX327" s="216"/>
      <c r="CFY327" s="216"/>
      <c r="CFZ327" s="216"/>
      <c r="CGA327" s="216"/>
      <c r="CGB327" s="216"/>
      <c r="CGC327" s="216"/>
      <c r="CGD327" s="216"/>
      <c r="CGE327" s="216"/>
      <c r="CGF327" s="216"/>
      <c r="CGG327" s="216"/>
      <c r="CGH327" s="216"/>
      <c r="CGI327" s="216"/>
      <c r="CGJ327" s="216"/>
      <c r="CGK327" s="216"/>
      <c r="CGL327" s="216"/>
      <c r="CGM327" s="216"/>
      <c r="CGN327" s="216"/>
      <c r="CGO327" s="216"/>
      <c r="CGP327" s="216"/>
      <c r="CGQ327" s="216"/>
      <c r="CGR327" s="216"/>
      <c r="CGS327" s="216"/>
      <c r="CGT327" s="216"/>
      <c r="CGU327" s="216"/>
      <c r="CGV327" s="216"/>
      <c r="CGW327" s="216"/>
      <c r="CGX327" s="216"/>
      <c r="CGY327" s="216"/>
      <c r="CGZ327" s="216"/>
      <c r="CHA327" s="216"/>
      <c r="CHB327" s="216"/>
      <c r="CHC327" s="216"/>
      <c r="CHD327" s="216"/>
      <c r="CHE327" s="216"/>
      <c r="CHF327" s="216"/>
      <c r="CHG327" s="216"/>
      <c r="CHH327" s="216"/>
      <c r="CHI327" s="216"/>
      <c r="CHJ327" s="216"/>
      <c r="CHK327" s="216"/>
      <c r="CHL327" s="216"/>
      <c r="CHM327" s="216"/>
      <c r="CHN327" s="216"/>
      <c r="CHO327" s="216"/>
      <c r="CHP327" s="216"/>
      <c r="CHQ327" s="216"/>
      <c r="CHR327" s="216"/>
      <c r="CHS327" s="216"/>
      <c r="CHT327" s="216"/>
      <c r="CHU327" s="216"/>
      <c r="CHV327" s="216"/>
      <c r="CHW327" s="216"/>
      <c r="CHX327" s="216"/>
      <c r="CHY327" s="216"/>
      <c r="CHZ327" s="216"/>
      <c r="CIA327" s="216"/>
      <c r="CIB327" s="216"/>
      <c r="CIC327" s="216"/>
      <c r="CID327" s="216"/>
      <c r="CIE327" s="216"/>
      <c r="CIF327" s="216"/>
      <c r="CIG327" s="216"/>
      <c r="CIH327" s="216"/>
      <c r="CII327" s="216"/>
      <c r="CIJ327" s="216"/>
      <c r="CIK327" s="216"/>
      <c r="CIL327" s="216"/>
      <c r="CIM327" s="216"/>
      <c r="CIN327" s="216"/>
      <c r="CIO327" s="216"/>
      <c r="CIP327" s="216"/>
      <c r="CIQ327" s="216"/>
      <c r="CIR327" s="216"/>
      <c r="CIS327" s="216"/>
      <c r="CIT327" s="216"/>
      <c r="CIU327" s="216"/>
      <c r="CIV327" s="216"/>
      <c r="CIW327" s="216"/>
      <c r="CIX327" s="216"/>
      <c r="CIY327" s="216"/>
      <c r="CIZ327" s="216"/>
      <c r="CJA327" s="216"/>
      <c r="CJB327" s="216"/>
      <c r="CJC327" s="216"/>
      <c r="CJD327" s="216"/>
      <c r="CJE327" s="216"/>
      <c r="CJF327" s="216"/>
      <c r="CJG327" s="216"/>
      <c r="CJH327" s="216"/>
      <c r="CJI327" s="216"/>
      <c r="CJJ327" s="216"/>
      <c r="CJK327" s="216"/>
      <c r="CJL327" s="216"/>
      <c r="CJM327" s="216"/>
      <c r="CJN327" s="216"/>
      <c r="CJO327" s="216"/>
      <c r="CJP327" s="216"/>
      <c r="CJQ327" s="216"/>
      <c r="CJR327" s="216"/>
      <c r="CJS327" s="216"/>
      <c r="CJT327" s="216"/>
      <c r="CJU327" s="216"/>
      <c r="CJV327" s="216"/>
      <c r="CJW327" s="216"/>
      <c r="CJX327" s="216"/>
      <c r="CJY327" s="216"/>
      <c r="CJZ327" s="216"/>
      <c r="CKA327" s="216"/>
      <c r="CKB327" s="216"/>
      <c r="CKC327" s="216"/>
      <c r="CKD327" s="216"/>
      <c r="CKE327" s="216"/>
      <c r="CKF327" s="216"/>
      <c r="CKG327" s="216"/>
      <c r="CKH327" s="216"/>
      <c r="CKI327" s="216"/>
      <c r="CKJ327" s="216"/>
      <c r="CKK327" s="216"/>
      <c r="CKL327" s="216"/>
      <c r="CKM327" s="216"/>
      <c r="CKN327" s="216"/>
      <c r="CKO327" s="216"/>
      <c r="CKP327" s="216"/>
      <c r="CKQ327" s="216"/>
      <c r="CKR327" s="216"/>
      <c r="CKS327" s="216"/>
      <c r="CKT327" s="216"/>
      <c r="CKU327" s="216"/>
      <c r="CKV327" s="216"/>
      <c r="CKW327" s="216"/>
      <c r="CKX327" s="216"/>
      <c r="CKY327" s="216"/>
      <c r="CKZ327" s="216"/>
      <c r="CLA327" s="216"/>
      <c r="CLB327" s="216"/>
      <c r="CLC327" s="216"/>
      <c r="CLD327" s="216"/>
      <c r="CLE327" s="216"/>
      <c r="CLF327" s="216"/>
      <c r="CLG327" s="216"/>
      <c r="CLH327" s="216"/>
      <c r="CLI327" s="216"/>
      <c r="CLJ327" s="216"/>
      <c r="CLK327" s="216"/>
      <c r="CLL327" s="216"/>
      <c r="CLM327" s="216"/>
      <c r="CLN327" s="216"/>
      <c r="CLO327" s="216"/>
      <c r="CLP327" s="216"/>
      <c r="CLQ327" s="216"/>
      <c r="CLR327" s="216"/>
      <c r="CLS327" s="216"/>
      <c r="CLT327" s="216"/>
      <c r="CLU327" s="216"/>
      <c r="CLV327" s="216"/>
      <c r="CLW327" s="216"/>
      <c r="CLX327" s="216"/>
      <c r="CLY327" s="216"/>
      <c r="CLZ327" s="216"/>
      <c r="CMA327" s="216"/>
      <c r="CMB327" s="216"/>
      <c r="CMC327" s="216"/>
      <c r="CMD327" s="216"/>
      <c r="CME327" s="216"/>
      <c r="CMF327" s="216"/>
      <c r="CMG327" s="216"/>
      <c r="CMH327" s="216"/>
      <c r="CMI327" s="216"/>
      <c r="CMJ327" s="216"/>
      <c r="CMK327" s="216"/>
      <c r="CML327" s="216"/>
      <c r="CMM327" s="216"/>
      <c r="CMN327" s="216"/>
      <c r="CMO327" s="216"/>
      <c r="CMP327" s="216"/>
      <c r="CMQ327" s="216"/>
      <c r="CMR327" s="216"/>
      <c r="CMS327" s="216"/>
      <c r="CMT327" s="216"/>
      <c r="CMU327" s="216"/>
      <c r="CMV327" s="216"/>
      <c r="CMW327" s="216"/>
      <c r="CMX327" s="216"/>
      <c r="CMY327" s="216"/>
      <c r="CMZ327" s="216"/>
      <c r="CNA327" s="216"/>
      <c r="CNB327" s="216"/>
      <c r="CNC327" s="216"/>
      <c r="CND327" s="216"/>
      <c r="CNE327" s="216"/>
      <c r="CNF327" s="216"/>
      <c r="CNG327" s="216"/>
      <c r="CNH327" s="216"/>
      <c r="CNI327" s="216"/>
      <c r="CNJ327" s="216"/>
      <c r="CNK327" s="216"/>
      <c r="CNL327" s="216"/>
      <c r="CNM327" s="216"/>
      <c r="CNN327" s="216"/>
      <c r="CNO327" s="216"/>
      <c r="CNP327" s="216"/>
      <c r="CNQ327" s="216"/>
      <c r="CNR327" s="216"/>
      <c r="CNS327" s="216"/>
      <c r="CNT327" s="216"/>
      <c r="CNU327" s="216"/>
      <c r="CNV327" s="216"/>
      <c r="CNW327" s="216"/>
      <c r="CNX327" s="216"/>
      <c r="CNY327" s="216"/>
      <c r="CNZ327" s="216"/>
      <c r="COA327" s="216"/>
      <c r="COB327" s="216"/>
      <c r="COC327" s="216"/>
      <c r="COD327" s="216"/>
      <c r="COE327" s="216"/>
      <c r="COF327" s="216"/>
      <c r="COG327" s="216"/>
      <c r="COH327" s="216"/>
      <c r="COI327" s="216"/>
      <c r="COJ327" s="216"/>
      <c r="COK327" s="216"/>
      <c r="COL327" s="216"/>
      <c r="COM327" s="216"/>
      <c r="CON327" s="216"/>
      <c r="COO327" s="216"/>
      <c r="COP327" s="216"/>
      <c r="COQ327" s="216"/>
      <c r="COR327" s="216"/>
      <c r="COS327" s="216"/>
      <c r="COT327" s="216"/>
      <c r="COU327" s="216"/>
      <c r="COV327" s="216"/>
      <c r="COW327" s="216"/>
      <c r="COX327" s="216"/>
      <c r="COY327" s="216"/>
      <c r="COZ327" s="216"/>
      <c r="CPA327" s="216"/>
      <c r="CPB327" s="216"/>
      <c r="CPC327" s="216"/>
      <c r="CPD327" s="216"/>
      <c r="CPE327" s="216"/>
      <c r="CPF327" s="216"/>
      <c r="CPG327" s="216"/>
      <c r="CPH327" s="216"/>
      <c r="CPI327" s="216"/>
      <c r="CPJ327" s="216"/>
      <c r="CPK327" s="216"/>
      <c r="CPL327" s="216"/>
      <c r="CPM327" s="216"/>
      <c r="CPN327" s="216"/>
      <c r="CPO327" s="216"/>
      <c r="CPP327" s="216"/>
      <c r="CPQ327" s="216"/>
      <c r="CPR327" s="216"/>
      <c r="CPS327" s="216"/>
      <c r="CPT327" s="216"/>
      <c r="CPU327" s="216"/>
      <c r="CPV327" s="216"/>
      <c r="CPW327" s="216"/>
      <c r="CPX327" s="216"/>
      <c r="CPY327" s="216"/>
      <c r="CPZ327" s="216"/>
      <c r="CQA327" s="216"/>
      <c r="CQB327" s="216"/>
      <c r="CQC327" s="216"/>
      <c r="CQD327" s="216"/>
      <c r="CQE327" s="216"/>
      <c r="CQF327" s="216"/>
      <c r="CQG327" s="216"/>
      <c r="CQH327" s="216"/>
      <c r="CQI327" s="216"/>
      <c r="CQJ327" s="216"/>
      <c r="CQK327" s="216"/>
      <c r="CQL327" s="216"/>
      <c r="CQM327" s="216"/>
      <c r="CQN327" s="216"/>
      <c r="CQO327" s="216"/>
      <c r="CQP327" s="216"/>
      <c r="CQQ327" s="216"/>
      <c r="CQR327" s="216"/>
      <c r="CQS327" s="216"/>
      <c r="CQT327" s="216"/>
      <c r="CQU327" s="216"/>
      <c r="CQV327" s="216"/>
      <c r="CQW327" s="216"/>
      <c r="CQX327" s="216"/>
      <c r="CQY327" s="216"/>
      <c r="CQZ327" s="216"/>
      <c r="CRA327" s="216"/>
      <c r="CRB327" s="216"/>
      <c r="CRC327" s="216"/>
      <c r="CRD327" s="216"/>
      <c r="CRE327" s="216"/>
      <c r="CRF327" s="216"/>
      <c r="CRG327" s="216"/>
      <c r="CRH327" s="216"/>
      <c r="CRI327" s="216"/>
      <c r="CRJ327" s="216"/>
      <c r="CRK327" s="216"/>
      <c r="CRL327" s="216"/>
      <c r="CRM327" s="216"/>
      <c r="CRN327" s="216"/>
      <c r="CRO327" s="216"/>
      <c r="CRP327" s="216"/>
      <c r="CRQ327" s="216"/>
      <c r="CRR327" s="216"/>
      <c r="CRS327" s="216"/>
      <c r="CRT327" s="216"/>
      <c r="CRU327" s="216"/>
      <c r="CRV327" s="216"/>
      <c r="CRW327" s="216"/>
      <c r="CRX327" s="216"/>
      <c r="CRY327" s="216"/>
      <c r="CRZ327" s="216"/>
      <c r="CSA327" s="216"/>
      <c r="CSB327" s="216"/>
      <c r="CSC327" s="216"/>
      <c r="CSD327" s="216"/>
      <c r="CSE327" s="216"/>
      <c r="CSF327" s="216"/>
      <c r="CSG327" s="216"/>
      <c r="CSH327" s="216"/>
      <c r="CSI327" s="216"/>
      <c r="CSJ327" s="216"/>
      <c r="CSK327" s="216"/>
      <c r="CSL327" s="216"/>
      <c r="CSM327" s="216"/>
      <c r="CSN327" s="216"/>
      <c r="CSO327" s="216"/>
      <c r="CSP327" s="216"/>
      <c r="CSQ327" s="216"/>
      <c r="CSR327" s="216"/>
      <c r="CSS327" s="216"/>
      <c r="CST327" s="216"/>
      <c r="CSU327" s="216"/>
      <c r="CSV327" s="216"/>
      <c r="CSW327" s="216"/>
      <c r="CSX327" s="216"/>
      <c r="CSY327" s="216"/>
      <c r="CSZ327" s="216"/>
      <c r="CTA327" s="216"/>
      <c r="CTB327" s="216"/>
      <c r="CTC327" s="216"/>
      <c r="CTD327" s="216"/>
      <c r="CTE327" s="216"/>
      <c r="CTF327" s="216"/>
      <c r="CTG327" s="216"/>
      <c r="CTH327" s="216"/>
      <c r="CTI327" s="216"/>
      <c r="CTJ327" s="216"/>
      <c r="CTK327" s="216"/>
      <c r="CTL327" s="216"/>
      <c r="CTM327" s="216"/>
      <c r="CTN327" s="216"/>
      <c r="CTO327" s="216"/>
      <c r="CTP327" s="216"/>
      <c r="CTQ327" s="216"/>
      <c r="CTR327" s="216"/>
      <c r="CTS327" s="216"/>
      <c r="CTT327" s="216"/>
      <c r="CTU327" s="216"/>
      <c r="CTV327" s="216"/>
      <c r="CTW327" s="216"/>
      <c r="CTX327" s="216"/>
      <c r="CTY327" s="216"/>
      <c r="CTZ327" s="216"/>
      <c r="CUA327" s="216"/>
      <c r="CUB327" s="216"/>
      <c r="CUC327" s="216"/>
      <c r="CUD327" s="216"/>
      <c r="CUE327" s="216"/>
      <c r="CUF327" s="216"/>
      <c r="CUG327" s="216"/>
      <c r="CUH327" s="216"/>
      <c r="CUI327" s="216"/>
      <c r="CUJ327" s="216"/>
      <c r="CUK327" s="216"/>
      <c r="CUL327" s="216"/>
      <c r="CUM327" s="216"/>
      <c r="CUN327" s="216"/>
      <c r="CUO327" s="216"/>
      <c r="CUP327" s="216"/>
      <c r="CUQ327" s="216"/>
      <c r="CUR327" s="216"/>
      <c r="CUS327" s="216"/>
      <c r="CUT327" s="216"/>
      <c r="CUU327" s="216"/>
      <c r="CUV327" s="216"/>
      <c r="CUW327" s="216"/>
      <c r="CUX327" s="216"/>
      <c r="CUY327" s="216"/>
      <c r="CUZ327" s="216"/>
      <c r="CVA327" s="216"/>
      <c r="CVB327" s="216"/>
      <c r="CVC327" s="216"/>
      <c r="CVD327" s="216"/>
      <c r="CVE327" s="216"/>
      <c r="CVF327" s="216"/>
      <c r="CVG327" s="216"/>
      <c r="CVH327" s="216"/>
      <c r="CVI327" s="216"/>
      <c r="CVJ327" s="216"/>
      <c r="CVK327" s="216"/>
      <c r="CVL327" s="216"/>
      <c r="CVM327" s="216"/>
      <c r="CVN327" s="216"/>
      <c r="CVO327" s="216"/>
      <c r="CVP327" s="216"/>
      <c r="CVQ327" s="216"/>
      <c r="CVR327" s="216"/>
      <c r="CVS327" s="216"/>
      <c r="CVT327" s="216"/>
      <c r="CVU327" s="216"/>
      <c r="CVV327" s="216"/>
      <c r="CVW327" s="216"/>
      <c r="CVX327" s="216"/>
      <c r="CVY327" s="216"/>
      <c r="CVZ327" s="216"/>
      <c r="CWA327" s="216"/>
      <c r="CWB327" s="216"/>
      <c r="CWC327" s="216"/>
      <c r="CWD327" s="216"/>
      <c r="CWE327" s="216"/>
      <c r="CWF327" s="216"/>
      <c r="CWG327" s="216"/>
      <c r="CWH327" s="216"/>
      <c r="CWI327" s="216"/>
      <c r="CWJ327" s="216"/>
      <c r="CWK327" s="216"/>
      <c r="CWL327" s="216"/>
      <c r="CWM327" s="216"/>
      <c r="CWN327" s="216"/>
      <c r="CWO327" s="216"/>
      <c r="CWP327" s="216"/>
      <c r="CWQ327" s="216"/>
      <c r="CWR327" s="216"/>
      <c r="CWS327" s="216"/>
      <c r="CWT327" s="216"/>
      <c r="CWU327" s="216"/>
      <c r="CWV327" s="216"/>
      <c r="CWW327" s="216"/>
      <c r="CWX327" s="216"/>
      <c r="CWY327" s="216"/>
      <c r="CWZ327" s="216"/>
      <c r="CXA327" s="216"/>
      <c r="CXB327" s="216"/>
      <c r="CXC327" s="216"/>
      <c r="CXD327" s="216"/>
      <c r="CXE327" s="216"/>
      <c r="CXF327" s="216"/>
      <c r="CXG327" s="216"/>
      <c r="CXH327" s="216"/>
      <c r="CXI327" s="216"/>
      <c r="CXJ327" s="216"/>
      <c r="CXK327" s="216"/>
      <c r="CXL327" s="216"/>
      <c r="CXM327" s="216"/>
      <c r="CXN327" s="216"/>
      <c r="CXO327" s="216"/>
      <c r="CXP327" s="216"/>
      <c r="CXQ327" s="216"/>
      <c r="CXR327" s="216"/>
      <c r="CXS327" s="216"/>
      <c r="CXT327" s="216"/>
      <c r="CXU327" s="216"/>
      <c r="CXV327" s="216"/>
      <c r="CXW327" s="216"/>
      <c r="CXX327" s="216"/>
      <c r="CXY327" s="216"/>
      <c r="CXZ327" s="216"/>
      <c r="CYA327" s="216"/>
      <c r="CYB327" s="216"/>
      <c r="CYC327" s="216"/>
      <c r="CYD327" s="216"/>
      <c r="CYE327" s="216"/>
      <c r="CYF327" s="216"/>
      <c r="CYG327" s="216"/>
      <c r="CYH327" s="216"/>
      <c r="CYI327" s="216"/>
      <c r="CYJ327" s="216"/>
      <c r="CYK327" s="216"/>
      <c r="CYL327" s="216"/>
      <c r="CYM327" s="216"/>
      <c r="CYN327" s="216"/>
      <c r="CYO327" s="216"/>
      <c r="CYP327" s="216"/>
      <c r="CYQ327" s="216"/>
      <c r="CYR327" s="216"/>
      <c r="CYS327" s="216"/>
      <c r="CYT327" s="216"/>
      <c r="CYU327" s="216"/>
      <c r="CYV327" s="216"/>
      <c r="CYW327" s="216"/>
      <c r="CYX327" s="216"/>
      <c r="CYY327" s="216"/>
      <c r="CYZ327" s="216"/>
      <c r="CZA327" s="216"/>
      <c r="CZB327" s="216"/>
      <c r="CZC327" s="216"/>
      <c r="CZD327" s="216"/>
      <c r="CZE327" s="216"/>
      <c r="CZF327" s="216"/>
      <c r="CZG327" s="216"/>
      <c r="CZH327" s="216"/>
      <c r="CZI327" s="216"/>
      <c r="CZJ327" s="216"/>
      <c r="CZK327" s="216"/>
      <c r="CZL327" s="216"/>
      <c r="CZM327" s="216"/>
      <c r="CZN327" s="216"/>
      <c r="CZO327" s="216"/>
      <c r="CZP327" s="216"/>
      <c r="CZQ327" s="216"/>
      <c r="CZR327" s="216"/>
      <c r="CZS327" s="216"/>
      <c r="CZT327" s="216"/>
      <c r="CZU327" s="216"/>
      <c r="CZV327" s="216"/>
      <c r="CZW327" s="216"/>
      <c r="CZX327" s="216"/>
      <c r="CZY327" s="216"/>
      <c r="CZZ327" s="216"/>
      <c r="DAA327" s="216"/>
      <c r="DAB327" s="216"/>
      <c r="DAC327" s="216"/>
      <c r="DAD327" s="216"/>
      <c r="DAE327" s="216"/>
      <c r="DAF327" s="216"/>
      <c r="DAG327" s="216"/>
      <c r="DAH327" s="216"/>
      <c r="DAI327" s="216"/>
      <c r="DAJ327" s="216"/>
      <c r="DAK327" s="216"/>
      <c r="DAL327" s="216"/>
      <c r="DAM327" s="216"/>
      <c r="DAN327" s="216"/>
      <c r="DAO327" s="216"/>
      <c r="DAP327" s="216"/>
      <c r="DAQ327" s="216"/>
      <c r="DAR327" s="216"/>
      <c r="DAS327" s="216"/>
      <c r="DAT327" s="216"/>
      <c r="DAU327" s="216"/>
      <c r="DAV327" s="216"/>
      <c r="DAW327" s="216"/>
      <c r="DAX327" s="216"/>
      <c r="DAY327" s="216"/>
      <c r="DAZ327" s="216"/>
      <c r="DBA327" s="216"/>
      <c r="DBB327" s="216"/>
      <c r="DBC327" s="216"/>
      <c r="DBD327" s="216"/>
      <c r="DBE327" s="216"/>
      <c r="DBF327" s="216"/>
      <c r="DBG327" s="216"/>
      <c r="DBH327" s="216"/>
      <c r="DBI327" s="216"/>
      <c r="DBJ327" s="216"/>
      <c r="DBK327" s="216"/>
      <c r="DBL327" s="216"/>
      <c r="DBM327" s="216"/>
      <c r="DBN327" s="216"/>
      <c r="DBO327" s="216"/>
      <c r="DBP327" s="216"/>
      <c r="DBQ327" s="216"/>
      <c r="DBR327" s="216"/>
      <c r="DBS327" s="216"/>
      <c r="DBT327" s="216"/>
      <c r="DBU327" s="216"/>
      <c r="DBV327" s="216"/>
      <c r="DBW327" s="216"/>
      <c r="DBX327" s="216"/>
      <c r="DBY327" s="216"/>
      <c r="DBZ327" s="216"/>
      <c r="DCA327" s="216"/>
      <c r="DCB327" s="216"/>
      <c r="DCC327" s="216"/>
      <c r="DCD327" s="216"/>
      <c r="DCE327" s="216"/>
      <c r="DCF327" s="216"/>
      <c r="DCG327" s="216"/>
      <c r="DCH327" s="216"/>
      <c r="DCI327" s="216"/>
      <c r="DCJ327" s="216"/>
      <c r="DCK327" s="216"/>
      <c r="DCL327" s="216"/>
      <c r="DCM327" s="216"/>
      <c r="DCN327" s="216"/>
      <c r="DCO327" s="216"/>
      <c r="DCP327" s="216"/>
      <c r="DCQ327" s="216"/>
      <c r="DCR327" s="216"/>
      <c r="DCS327" s="216"/>
      <c r="DCT327" s="216"/>
      <c r="DCU327" s="216"/>
      <c r="DCV327" s="216"/>
      <c r="DCW327" s="216"/>
      <c r="DCX327" s="216"/>
      <c r="DCY327" s="216"/>
      <c r="DCZ327" s="216"/>
      <c r="DDA327" s="216"/>
      <c r="DDB327" s="216"/>
      <c r="DDC327" s="216"/>
      <c r="DDD327" s="216"/>
      <c r="DDE327" s="216"/>
      <c r="DDF327" s="216"/>
      <c r="DDG327" s="216"/>
      <c r="DDH327" s="216"/>
      <c r="DDI327" s="216"/>
      <c r="DDJ327" s="216"/>
      <c r="DDK327" s="216"/>
      <c r="DDL327" s="216"/>
      <c r="DDM327" s="216"/>
      <c r="DDN327" s="216"/>
      <c r="DDO327" s="216"/>
      <c r="DDP327" s="216"/>
      <c r="DDQ327" s="216"/>
      <c r="DDR327" s="216"/>
      <c r="DDS327" s="216"/>
      <c r="DDT327" s="216"/>
      <c r="DDU327" s="216"/>
      <c r="DDV327" s="216"/>
      <c r="DDW327" s="216"/>
      <c r="DDX327" s="216"/>
      <c r="DDY327" s="216"/>
      <c r="DDZ327" s="216"/>
      <c r="DEA327" s="216"/>
      <c r="DEB327" s="216"/>
      <c r="DEC327" s="216"/>
      <c r="DED327" s="216"/>
      <c r="DEE327" s="216"/>
      <c r="DEF327" s="216"/>
      <c r="DEG327" s="216"/>
      <c r="DEH327" s="216"/>
      <c r="DEI327" s="216"/>
      <c r="DEJ327" s="216"/>
      <c r="DEK327" s="216"/>
      <c r="DEL327" s="216"/>
      <c r="DEM327" s="216"/>
      <c r="DEN327" s="216"/>
      <c r="DEO327" s="216"/>
      <c r="DEP327" s="216"/>
      <c r="DEQ327" s="216"/>
      <c r="DER327" s="216"/>
      <c r="DES327" s="216"/>
      <c r="DET327" s="216"/>
      <c r="DEU327" s="216"/>
      <c r="DEV327" s="216"/>
      <c r="DEW327" s="216"/>
      <c r="DEX327" s="216"/>
      <c r="DEY327" s="216"/>
      <c r="DEZ327" s="216"/>
      <c r="DFA327" s="216"/>
      <c r="DFB327" s="216"/>
      <c r="DFC327" s="216"/>
      <c r="DFD327" s="216"/>
      <c r="DFE327" s="216"/>
      <c r="DFF327" s="216"/>
      <c r="DFG327" s="216"/>
      <c r="DFH327" s="216"/>
      <c r="DFI327" s="216"/>
      <c r="DFJ327" s="216"/>
      <c r="DFK327" s="216"/>
      <c r="DFL327" s="216"/>
      <c r="DFM327" s="216"/>
      <c r="DFN327" s="216"/>
      <c r="DFO327" s="216"/>
      <c r="DFP327" s="216"/>
      <c r="DFQ327" s="216"/>
      <c r="DFR327" s="216"/>
      <c r="DFS327" s="216"/>
      <c r="DFT327" s="216"/>
      <c r="DFU327" s="216"/>
      <c r="DFV327" s="216"/>
      <c r="DFW327" s="216"/>
      <c r="DFX327" s="216"/>
      <c r="DFY327" s="216"/>
      <c r="DFZ327" s="216"/>
      <c r="DGA327" s="216"/>
      <c r="DGB327" s="216"/>
      <c r="DGC327" s="216"/>
      <c r="DGD327" s="216"/>
      <c r="DGE327" s="216"/>
      <c r="DGF327" s="216"/>
      <c r="DGG327" s="216"/>
      <c r="DGH327" s="216"/>
      <c r="DGI327" s="216"/>
      <c r="DGJ327" s="216"/>
      <c r="DGK327" s="216"/>
      <c r="DGL327" s="216"/>
      <c r="DGM327" s="216"/>
      <c r="DGN327" s="216"/>
      <c r="DGO327" s="216"/>
      <c r="DGP327" s="216"/>
      <c r="DGQ327" s="216"/>
      <c r="DGR327" s="216"/>
      <c r="DGS327" s="216"/>
      <c r="DGT327" s="216"/>
      <c r="DGU327" s="216"/>
      <c r="DGV327" s="216"/>
      <c r="DGW327" s="216"/>
      <c r="DGX327" s="216"/>
      <c r="DGY327" s="216"/>
      <c r="DGZ327" s="216"/>
      <c r="DHA327" s="216"/>
      <c r="DHB327" s="216"/>
      <c r="DHC327" s="216"/>
      <c r="DHD327" s="216"/>
      <c r="DHE327" s="216"/>
      <c r="DHF327" s="216"/>
      <c r="DHG327" s="216"/>
      <c r="DHH327" s="216"/>
      <c r="DHI327" s="216"/>
      <c r="DHJ327" s="216"/>
      <c r="DHK327" s="216"/>
      <c r="DHL327" s="216"/>
      <c r="DHM327" s="216"/>
      <c r="DHN327" s="216"/>
      <c r="DHO327" s="216"/>
      <c r="DHP327" s="216"/>
      <c r="DHQ327" s="216"/>
      <c r="DHR327" s="216"/>
      <c r="DHS327" s="216"/>
      <c r="DHT327" s="216"/>
      <c r="DHU327" s="216"/>
      <c r="DHV327" s="216"/>
      <c r="DHW327" s="216"/>
      <c r="DHX327" s="216"/>
      <c r="DHY327" s="216"/>
      <c r="DHZ327" s="216"/>
      <c r="DIA327" s="216"/>
      <c r="DIB327" s="216"/>
      <c r="DIC327" s="216"/>
      <c r="DID327" s="216"/>
      <c r="DIE327" s="216"/>
      <c r="DIF327" s="216"/>
      <c r="DIG327" s="216"/>
      <c r="DIH327" s="216"/>
      <c r="DII327" s="216"/>
      <c r="DIJ327" s="216"/>
      <c r="DIK327" s="216"/>
      <c r="DIL327" s="216"/>
      <c r="DIM327" s="216"/>
      <c r="DIN327" s="216"/>
      <c r="DIO327" s="216"/>
      <c r="DIP327" s="216"/>
      <c r="DIQ327" s="216"/>
      <c r="DIR327" s="216"/>
      <c r="DIS327" s="216"/>
      <c r="DIT327" s="216"/>
      <c r="DIU327" s="216"/>
      <c r="DIV327" s="216"/>
      <c r="DIW327" s="216"/>
      <c r="DIX327" s="216"/>
      <c r="DIY327" s="216"/>
      <c r="DIZ327" s="216"/>
      <c r="DJA327" s="216"/>
      <c r="DJB327" s="216"/>
      <c r="DJC327" s="216"/>
      <c r="DJD327" s="216"/>
      <c r="DJE327" s="216"/>
      <c r="DJF327" s="216"/>
      <c r="DJG327" s="216"/>
      <c r="DJH327" s="216"/>
      <c r="DJI327" s="216"/>
      <c r="DJJ327" s="216"/>
      <c r="DJK327" s="216"/>
      <c r="DJL327" s="216"/>
      <c r="DJM327" s="216"/>
      <c r="DJN327" s="216"/>
      <c r="DJO327" s="216"/>
      <c r="DJP327" s="216"/>
      <c r="DJQ327" s="216"/>
      <c r="DJR327" s="216"/>
      <c r="DJS327" s="216"/>
      <c r="DJT327" s="216"/>
      <c r="DJU327" s="216"/>
      <c r="DJV327" s="216"/>
      <c r="DJW327" s="216"/>
      <c r="DJX327" s="216"/>
      <c r="DJY327" s="216"/>
      <c r="DJZ327" s="216"/>
      <c r="DKA327" s="216"/>
      <c r="DKB327" s="216"/>
      <c r="DKC327" s="216"/>
      <c r="DKD327" s="216"/>
      <c r="DKE327" s="216"/>
      <c r="DKF327" s="216"/>
      <c r="DKG327" s="216"/>
      <c r="DKH327" s="216"/>
      <c r="DKI327" s="216"/>
      <c r="DKJ327" s="216"/>
      <c r="DKK327" s="216"/>
      <c r="DKL327" s="216"/>
      <c r="DKM327" s="216"/>
      <c r="DKN327" s="216"/>
      <c r="DKO327" s="216"/>
      <c r="DKP327" s="216"/>
      <c r="DKQ327" s="216"/>
      <c r="DKR327" s="216"/>
      <c r="DKS327" s="216"/>
      <c r="DKT327" s="216"/>
      <c r="DKU327" s="216"/>
      <c r="DKV327" s="216"/>
      <c r="DKW327" s="216"/>
      <c r="DKX327" s="216"/>
      <c r="DKY327" s="216"/>
      <c r="DKZ327" s="216"/>
      <c r="DLA327" s="216"/>
      <c r="DLB327" s="216"/>
      <c r="DLC327" s="216"/>
      <c r="DLD327" s="216"/>
      <c r="DLE327" s="216"/>
      <c r="DLF327" s="216"/>
      <c r="DLG327" s="216"/>
      <c r="DLH327" s="216"/>
      <c r="DLI327" s="216"/>
      <c r="DLJ327" s="216"/>
      <c r="DLK327" s="216"/>
      <c r="DLL327" s="216"/>
      <c r="DLM327" s="216"/>
      <c r="DLN327" s="216"/>
      <c r="DLO327" s="216"/>
      <c r="DLP327" s="216"/>
      <c r="DLQ327" s="216"/>
      <c r="DLR327" s="216"/>
      <c r="DLS327" s="216"/>
      <c r="DLT327" s="216"/>
      <c r="DLU327" s="216"/>
      <c r="DLV327" s="216"/>
      <c r="DLW327" s="216"/>
      <c r="DLX327" s="216"/>
      <c r="DLY327" s="216"/>
      <c r="DLZ327" s="216"/>
      <c r="DMA327" s="216"/>
      <c r="DMB327" s="216"/>
      <c r="DMC327" s="216"/>
      <c r="DMD327" s="216"/>
      <c r="DME327" s="216"/>
      <c r="DMF327" s="216"/>
      <c r="DMG327" s="216"/>
      <c r="DMH327" s="216"/>
      <c r="DMI327" s="216"/>
      <c r="DMJ327" s="216"/>
      <c r="DMK327" s="216"/>
      <c r="DML327" s="216"/>
      <c r="DMM327" s="216"/>
      <c r="DMN327" s="216"/>
      <c r="DMO327" s="216"/>
      <c r="DMP327" s="216"/>
      <c r="DMQ327" s="216"/>
      <c r="DMR327" s="216"/>
      <c r="DMS327" s="216"/>
      <c r="DMT327" s="216"/>
      <c r="DMU327" s="216"/>
      <c r="DMV327" s="216"/>
      <c r="DMW327" s="216"/>
      <c r="DMX327" s="216"/>
      <c r="DMY327" s="216"/>
      <c r="DMZ327" s="216"/>
      <c r="DNA327" s="216"/>
      <c r="DNB327" s="216"/>
      <c r="DNC327" s="216"/>
      <c r="DND327" s="216"/>
      <c r="DNE327" s="216"/>
      <c r="DNF327" s="216"/>
      <c r="DNG327" s="216"/>
      <c r="DNH327" s="216"/>
      <c r="DNI327" s="216"/>
      <c r="DNJ327" s="216"/>
      <c r="DNK327" s="216"/>
      <c r="DNL327" s="216"/>
      <c r="DNM327" s="216"/>
      <c r="DNN327" s="216"/>
      <c r="DNO327" s="216"/>
      <c r="DNP327" s="216"/>
      <c r="DNQ327" s="216"/>
      <c r="DNR327" s="216"/>
      <c r="DNS327" s="216"/>
      <c r="DNT327" s="216"/>
      <c r="DNU327" s="216"/>
      <c r="DNV327" s="216"/>
      <c r="DNW327" s="216"/>
      <c r="DNX327" s="216"/>
      <c r="DNY327" s="216"/>
      <c r="DNZ327" s="216"/>
      <c r="DOA327" s="216"/>
      <c r="DOB327" s="216"/>
      <c r="DOC327" s="216"/>
      <c r="DOD327" s="216"/>
      <c r="DOE327" s="216"/>
      <c r="DOF327" s="216"/>
      <c r="DOG327" s="216"/>
      <c r="DOH327" s="216"/>
      <c r="DOI327" s="216"/>
      <c r="DOJ327" s="216"/>
      <c r="DOK327" s="216"/>
      <c r="DOL327" s="216"/>
      <c r="DOM327" s="216"/>
      <c r="DON327" s="216"/>
      <c r="DOO327" s="216"/>
      <c r="DOP327" s="216"/>
      <c r="DOQ327" s="216"/>
      <c r="DOR327" s="216"/>
      <c r="DOS327" s="216"/>
      <c r="DOT327" s="216"/>
      <c r="DOU327" s="216"/>
      <c r="DOV327" s="216"/>
      <c r="DOW327" s="216"/>
      <c r="DOX327" s="216"/>
      <c r="DOY327" s="216"/>
      <c r="DOZ327" s="216"/>
      <c r="DPA327" s="216"/>
      <c r="DPB327" s="216"/>
      <c r="DPC327" s="216"/>
      <c r="DPD327" s="216"/>
      <c r="DPE327" s="216"/>
      <c r="DPF327" s="216"/>
      <c r="DPG327" s="216"/>
      <c r="DPH327" s="216"/>
      <c r="DPI327" s="216"/>
      <c r="DPJ327" s="216"/>
      <c r="DPK327" s="216"/>
      <c r="DPL327" s="216"/>
      <c r="DPM327" s="216"/>
      <c r="DPN327" s="216"/>
      <c r="DPO327" s="216"/>
      <c r="DPP327" s="216"/>
      <c r="DPQ327" s="216"/>
      <c r="DPR327" s="216"/>
      <c r="DPS327" s="216"/>
      <c r="DPT327" s="216"/>
      <c r="DPU327" s="216"/>
      <c r="DPV327" s="216"/>
      <c r="DPW327" s="216"/>
      <c r="DPX327" s="216"/>
      <c r="DPY327" s="216"/>
      <c r="DPZ327" s="216"/>
      <c r="DQA327" s="216"/>
      <c r="DQB327" s="216"/>
      <c r="DQC327" s="216"/>
      <c r="DQD327" s="216"/>
      <c r="DQE327" s="216"/>
      <c r="DQF327" s="216"/>
      <c r="DQG327" s="216"/>
      <c r="DQH327" s="216"/>
      <c r="DQI327" s="216"/>
      <c r="DQJ327" s="216"/>
      <c r="DQK327" s="216"/>
      <c r="DQL327" s="216"/>
      <c r="DQM327" s="216"/>
      <c r="DQN327" s="216"/>
      <c r="DQO327" s="216"/>
      <c r="DQP327" s="216"/>
      <c r="DQQ327" s="216"/>
      <c r="DQR327" s="216"/>
      <c r="DQS327" s="216"/>
      <c r="DQT327" s="216"/>
      <c r="DQU327" s="216"/>
      <c r="DQV327" s="216"/>
      <c r="DQW327" s="216"/>
      <c r="DQX327" s="216"/>
      <c r="DQY327" s="216"/>
      <c r="DQZ327" s="216"/>
      <c r="DRA327" s="216"/>
      <c r="DRB327" s="216"/>
      <c r="DRC327" s="216"/>
      <c r="DRD327" s="216"/>
      <c r="DRE327" s="216"/>
      <c r="DRF327" s="216"/>
      <c r="DRG327" s="216"/>
      <c r="DRH327" s="216"/>
      <c r="DRI327" s="216"/>
      <c r="DRJ327" s="216"/>
      <c r="DRK327" s="216"/>
      <c r="DRL327" s="216"/>
      <c r="DRM327" s="216"/>
      <c r="DRN327" s="216"/>
      <c r="DRO327" s="216"/>
      <c r="DRP327" s="216"/>
      <c r="DRQ327" s="216"/>
      <c r="DRR327" s="216"/>
      <c r="DRS327" s="216"/>
      <c r="DRT327" s="216"/>
      <c r="DRU327" s="216"/>
      <c r="DRV327" s="216"/>
      <c r="DRW327" s="216"/>
      <c r="DRX327" s="216"/>
      <c r="DRY327" s="216"/>
      <c r="DRZ327" s="216"/>
      <c r="DSA327" s="216"/>
      <c r="DSB327" s="216"/>
      <c r="DSC327" s="216"/>
      <c r="DSD327" s="216"/>
      <c r="DSE327" s="216"/>
      <c r="DSF327" s="216"/>
      <c r="DSG327" s="216"/>
      <c r="DSH327" s="216"/>
      <c r="DSI327" s="216"/>
      <c r="DSJ327" s="216"/>
      <c r="DSK327" s="216"/>
      <c r="DSL327" s="216"/>
      <c r="DSM327" s="216"/>
      <c r="DSN327" s="216"/>
      <c r="DSO327" s="216"/>
      <c r="DSP327" s="216"/>
      <c r="DSQ327" s="216"/>
      <c r="DSR327" s="216"/>
      <c r="DSS327" s="216"/>
      <c r="DST327" s="216"/>
      <c r="DSU327" s="216"/>
      <c r="DSV327" s="216"/>
      <c r="DSW327" s="216"/>
      <c r="DSX327" s="216"/>
      <c r="DSY327" s="216"/>
      <c r="DSZ327" s="216"/>
      <c r="DTA327" s="216"/>
      <c r="DTB327" s="216"/>
      <c r="DTC327" s="216"/>
      <c r="DTD327" s="216"/>
      <c r="DTE327" s="216"/>
      <c r="DTF327" s="216"/>
      <c r="DTG327" s="216"/>
      <c r="DTH327" s="216"/>
      <c r="DTI327" s="216"/>
      <c r="DTJ327" s="216"/>
      <c r="DTK327" s="216"/>
      <c r="DTL327" s="216"/>
      <c r="DTM327" s="216"/>
      <c r="DTN327" s="216"/>
      <c r="DTO327" s="216"/>
      <c r="DTP327" s="216"/>
      <c r="DTQ327" s="216"/>
      <c r="DTR327" s="216"/>
      <c r="DTS327" s="216"/>
      <c r="DTT327" s="216"/>
      <c r="DTU327" s="216"/>
      <c r="DTV327" s="216"/>
      <c r="DTW327" s="216"/>
      <c r="DTX327" s="216"/>
      <c r="DTY327" s="216"/>
      <c r="DTZ327" s="216"/>
      <c r="DUA327" s="216"/>
      <c r="DUB327" s="216"/>
      <c r="DUC327" s="216"/>
      <c r="DUD327" s="216"/>
      <c r="DUE327" s="216"/>
    </row>
    <row r="328" spans="1:3255" s="69" customFormat="1" x14ac:dyDescent="0.3">
      <c r="A328" s="459"/>
      <c r="B328" s="459"/>
      <c r="C328" s="819"/>
      <c r="D328" s="734"/>
      <c r="E328" s="735"/>
      <c r="F328" s="736"/>
      <c r="G328" s="553"/>
      <c r="H328" s="553"/>
      <c r="I328" s="553"/>
      <c r="J328" s="788"/>
      <c r="K328" s="73">
        <v>84.658000000000001</v>
      </c>
      <c r="L328" s="194">
        <v>190</v>
      </c>
      <c r="M328" s="399">
        <v>0</v>
      </c>
      <c r="N328" s="399">
        <v>0</v>
      </c>
      <c r="O328" s="533"/>
      <c r="P328" s="800"/>
      <c r="Q328" s="530"/>
      <c r="R328" s="530"/>
      <c r="S328" s="216"/>
      <c r="T328" s="216"/>
      <c r="U328" s="216"/>
      <c r="V328" s="216"/>
      <c r="W328" s="216"/>
      <c r="X328" s="216"/>
      <c r="Y328" s="216"/>
      <c r="Z328" s="216"/>
      <c r="AA328" s="216"/>
      <c r="AB328" s="216"/>
      <c r="AC328" s="216"/>
      <c r="AD328" s="216"/>
      <c r="AE328" s="216"/>
      <c r="AF328" s="216"/>
      <c r="AG328" s="216"/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/>
      <c r="BI328" s="216"/>
      <c r="BJ328" s="216"/>
      <c r="BK328" s="216"/>
      <c r="BL328" s="216"/>
      <c r="BM328" s="216"/>
      <c r="BN328" s="216"/>
      <c r="BO328" s="216"/>
      <c r="BP328" s="216"/>
      <c r="BQ328" s="216"/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216"/>
      <c r="DN328" s="216"/>
      <c r="DO328" s="216"/>
      <c r="DP328" s="216"/>
      <c r="DQ328" s="216"/>
      <c r="DR328" s="216"/>
      <c r="DS328" s="216"/>
      <c r="DT328" s="216"/>
      <c r="DU328" s="216"/>
      <c r="DV328" s="216"/>
      <c r="DW328" s="216"/>
      <c r="DX328" s="216"/>
      <c r="DY328" s="216"/>
      <c r="DZ328" s="216"/>
      <c r="EA328" s="216"/>
      <c r="EB328" s="216"/>
      <c r="EC328" s="216"/>
      <c r="ED328" s="216"/>
      <c r="EE328" s="216"/>
      <c r="EF328" s="216"/>
      <c r="EG328" s="216"/>
      <c r="EH328" s="216"/>
      <c r="EI328" s="216"/>
      <c r="EJ328" s="216"/>
      <c r="EK328" s="216"/>
      <c r="EL328" s="216"/>
      <c r="EM328" s="216"/>
      <c r="EN328" s="216"/>
      <c r="EO328" s="216"/>
      <c r="EP328" s="216"/>
      <c r="EQ328" s="216"/>
      <c r="ER328" s="216"/>
      <c r="ES328" s="216"/>
      <c r="ET328" s="216"/>
      <c r="EU328" s="216"/>
      <c r="EV328" s="216"/>
      <c r="EW328" s="216"/>
      <c r="EX328" s="216"/>
      <c r="EY328" s="216"/>
      <c r="EZ328" s="216"/>
      <c r="FA328" s="216"/>
      <c r="FB328" s="216"/>
      <c r="FC328" s="216"/>
      <c r="FD328" s="216"/>
      <c r="FE328" s="216"/>
      <c r="FF328" s="216"/>
      <c r="FG328" s="216"/>
      <c r="FH328" s="216"/>
      <c r="FI328" s="216"/>
      <c r="FJ328" s="216"/>
      <c r="FK328" s="216"/>
      <c r="FL328" s="216"/>
      <c r="FM328" s="216"/>
      <c r="FN328" s="216"/>
      <c r="FO328" s="216"/>
      <c r="FP328" s="216"/>
      <c r="FQ328" s="216"/>
      <c r="FR328" s="216"/>
      <c r="FS328" s="216"/>
      <c r="FT328" s="216"/>
      <c r="FU328" s="216"/>
      <c r="FV328" s="216"/>
      <c r="FW328" s="216"/>
      <c r="FX328" s="216"/>
      <c r="FY328" s="216"/>
      <c r="FZ328" s="216"/>
      <c r="GA328" s="216"/>
      <c r="GB328" s="216"/>
      <c r="GC328" s="216"/>
      <c r="GD328" s="216"/>
      <c r="GE328" s="216"/>
      <c r="GF328" s="216"/>
      <c r="GG328" s="216"/>
      <c r="GH328" s="216"/>
      <c r="GI328" s="216"/>
      <c r="GJ328" s="216"/>
      <c r="GK328" s="216"/>
      <c r="GL328" s="216"/>
      <c r="GM328" s="216"/>
      <c r="GN328" s="216"/>
      <c r="GO328" s="216"/>
      <c r="GP328" s="216"/>
      <c r="GQ328" s="216"/>
      <c r="GR328" s="216"/>
      <c r="GS328" s="216"/>
      <c r="GT328" s="216"/>
      <c r="GU328" s="216"/>
      <c r="GV328" s="216"/>
      <c r="GW328" s="216"/>
      <c r="GX328" s="216"/>
      <c r="GY328" s="216"/>
      <c r="GZ328" s="216"/>
      <c r="HA328" s="216"/>
      <c r="HB328" s="216"/>
      <c r="HC328" s="216"/>
      <c r="HD328" s="216"/>
      <c r="HE328" s="216"/>
      <c r="HF328" s="216"/>
      <c r="HG328" s="216"/>
      <c r="HH328" s="216"/>
      <c r="HI328" s="216"/>
      <c r="HJ328" s="216"/>
      <c r="HK328" s="216"/>
      <c r="HL328" s="216"/>
      <c r="HM328" s="216"/>
      <c r="HN328" s="216"/>
      <c r="HO328" s="216"/>
      <c r="HP328" s="216"/>
      <c r="HQ328" s="216"/>
      <c r="HR328" s="216"/>
      <c r="HS328" s="216"/>
      <c r="HT328" s="216"/>
      <c r="HU328" s="216"/>
      <c r="HV328" s="216"/>
      <c r="HW328" s="216"/>
      <c r="HX328" s="216"/>
      <c r="HY328" s="216"/>
      <c r="HZ328" s="216"/>
      <c r="IA328" s="216"/>
      <c r="IB328" s="216"/>
      <c r="IC328" s="216"/>
      <c r="ID328" s="216"/>
      <c r="IE328" s="216"/>
      <c r="IF328" s="216"/>
      <c r="IG328" s="216"/>
      <c r="IH328" s="216"/>
      <c r="II328" s="216"/>
      <c r="IJ328" s="216"/>
      <c r="IK328" s="216"/>
      <c r="IL328" s="216"/>
      <c r="IM328" s="216"/>
      <c r="IN328" s="216"/>
      <c r="IO328" s="216"/>
      <c r="IP328" s="216"/>
      <c r="IQ328" s="216"/>
      <c r="IR328" s="216"/>
      <c r="IS328" s="216"/>
      <c r="IT328" s="216"/>
      <c r="IU328" s="216"/>
      <c r="IV328" s="216"/>
      <c r="IW328" s="216"/>
      <c r="IX328" s="216"/>
      <c r="IY328" s="216"/>
      <c r="IZ328" s="216"/>
      <c r="JA328" s="216"/>
      <c r="JB328" s="216"/>
      <c r="JC328" s="216"/>
      <c r="JD328" s="216"/>
      <c r="JE328" s="216"/>
      <c r="JF328" s="216"/>
      <c r="JG328" s="216"/>
      <c r="JH328" s="216"/>
      <c r="JI328" s="216"/>
      <c r="JJ328" s="216"/>
      <c r="JK328" s="216"/>
      <c r="JL328" s="216"/>
      <c r="JM328" s="216"/>
      <c r="JN328" s="216"/>
      <c r="JO328" s="216"/>
      <c r="JP328" s="216"/>
      <c r="JQ328" s="216"/>
      <c r="JR328" s="216"/>
      <c r="JS328" s="216"/>
      <c r="JT328" s="216"/>
      <c r="JU328" s="216"/>
      <c r="JV328" s="216"/>
      <c r="JW328" s="216"/>
      <c r="JX328" s="216"/>
      <c r="JY328" s="216"/>
      <c r="JZ328" s="216"/>
      <c r="KA328" s="216"/>
      <c r="KB328" s="216"/>
      <c r="KC328" s="216"/>
      <c r="KD328" s="216"/>
      <c r="KE328" s="216"/>
      <c r="KF328" s="216"/>
      <c r="KG328" s="216"/>
      <c r="KH328" s="216"/>
      <c r="KI328" s="216"/>
      <c r="KJ328" s="216"/>
      <c r="KK328" s="216"/>
      <c r="KL328" s="216"/>
      <c r="KM328" s="216"/>
      <c r="KN328" s="216"/>
      <c r="KO328" s="216"/>
      <c r="KP328" s="216"/>
      <c r="KQ328" s="216"/>
      <c r="KR328" s="216"/>
      <c r="KS328" s="216"/>
      <c r="KT328" s="216"/>
      <c r="KU328" s="216"/>
      <c r="KV328" s="216"/>
      <c r="KW328" s="216"/>
      <c r="KX328" s="216"/>
      <c r="KY328" s="216"/>
      <c r="KZ328" s="216"/>
      <c r="LA328" s="216"/>
      <c r="LB328" s="216"/>
      <c r="LC328" s="216"/>
      <c r="LD328" s="216"/>
      <c r="LE328" s="216"/>
      <c r="LF328" s="216"/>
      <c r="LG328" s="216"/>
      <c r="LH328" s="216"/>
      <c r="LI328" s="216"/>
      <c r="LJ328" s="216"/>
      <c r="LK328" s="216"/>
      <c r="LL328" s="216"/>
      <c r="LM328" s="216"/>
      <c r="LN328" s="216"/>
      <c r="LO328" s="216"/>
      <c r="LP328" s="216"/>
      <c r="LQ328" s="216"/>
      <c r="LR328" s="216"/>
      <c r="LS328" s="216"/>
      <c r="LT328" s="216"/>
      <c r="LU328" s="216"/>
      <c r="LV328" s="216"/>
      <c r="LW328" s="216"/>
      <c r="LX328" s="216"/>
      <c r="LY328" s="216"/>
      <c r="LZ328" s="216"/>
      <c r="MA328" s="216"/>
      <c r="MB328" s="216"/>
      <c r="MC328" s="216"/>
      <c r="MD328" s="216"/>
      <c r="ME328" s="216"/>
      <c r="MF328" s="216"/>
      <c r="MG328" s="216"/>
      <c r="MH328" s="216"/>
      <c r="MI328" s="216"/>
      <c r="MJ328" s="216"/>
      <c r="MK328" s="216"/>
      <c r="ML328" s="216"/>
      <c r="MM328" s="216"/>
      <c r="MN328" s="216"/>
      <c r="MO328" s="216"/>
      <c r="MP328" s="216"/>
      <c r="MQ328" s="216"/>
      <c r="MR328" s="216"/>
      <c r="MS328" s="216"/>
      <c r="MT328" s="216"/>
      <c r="MU328" s="216"/>
      <c r="MV328" s="216"/>
      <c r="MW328" s="216"/>
      <c r="MX328" s="216"/>
      <c r="MY328" s="216"/>
      <c r="MZ328" s="216"/>
      <c r="NA328" s="216"/>
      <c r="NB328" s="216"/>
      <c r="NC328" s="216"/>
      <c r="ND328" s="216"/>
      <c r="NE328" s="216"/>
      <c r="NF328" s="216"/>
      <c r="NG328" s="216"/>
      <c r="NH328" s="216"/>
      <c r="NI328" s="216"/>
      <c r="NJ328" s="216"/>
      <c r="NK328" s="216"/>
      <c r="NL328" s="216"/>
      <c r="NM328" s="216"/>
      <c r="NN328" s="216"/>
      <c r="NO328" s="216"/>
      <c r="NP328" s="216"/>
      <c r="NQ328" s="216"/>
      <c r="NR328" s="216"/>
      <c r="NS328" s="216"/>
      <c r="NT328" s="216"/>
      <c r="NU328" s="216"/>
      <c r="NV328" s="216"/>
      <c r="NW328" s="216"/>
      <c r="NX328" s="216"/>
      <c r="NY328" s="216"/>
      <c r="NZ328" s="216"/>
      <c r="OA328" s="216"/>
      <c r="OB328" s="216"/>
      <c r="OC328" s="216"/>
      <c r="OD328" s="216"/>
      <c r="OE328" s="216"/>
      <c r="OF328" s="216"/>
      <c r="OG328" s="216"/>
      <c r="OH328" s="216"/>
      <c r="OI328" s="216"/>
      <c r="OJ328" s="216"/>
      <c r="OK328" s="216"/>
      <c r="OL328" s="216"/>
      <c r="OM328" s="216"/>
      <c r="ON328" s="216"/>
      <c r="OO328" s="216"/>
      <c r="OP328" s="216"/>
      <c r="OQ328" s="216"/>
      <c r="OR328" s="216"/>
      <c r="OS328" s="216"/>
      <c r="OT328" s="216"/>
      <c r="OU328" s="216"/>
      <c r="OV328" s="216"/>
      <c r="OW328" s="216"/>
      <c r="OX328" s="216"/>
      <c r="OY328" s="216"/>
      <c r="OZ328" s="216"/>
      <c r="PA328" s="216"/>
      <c r="PB328" s="216"/>
      <c r="PC328" s="216"/>
      <c r="PD328" s="216"/>
      <c r="PE328" s="216"/>
      <c r="PF328" s="216"/>
      <c r="PG328" s="216"/>
      <c r="PH328" s="216"/>
      <c r="PI328" s="216"/>
      <c r="PJ328" s="216"/>
      <c r="PK328" s="216"/>
      <c r="PL328" s="216"/>
      <c r="PM328" s="216"/>
      <c r="PN328" s="216"/>
      <c r="PO328" s="216"/>
      <c r="PP328" s="216"/>
      <c r="PQ328" s="216"/>
      <c r="PR328" s="216"/>
      <c r="PS328" s="216"/>
      <c r="PT328" s="216"/>
      <c r="PU328" s="216"/>
      <c r="PV328" s="216"/>
      <c r="PW328" s="216"/>
      <c r="PX328" s="216"/>
      <c r="PY328" s="216"/>
      <c r="PZ328" s="216"/>
      <c r="QA328" s="216"/>
      <c r="QB328" s="216"/>
      <c r="QC328" s="216"/>
      <c r="QD328" s="216"/>
      <c r="QE328" s="216"/>
      <c r="QF328" s="216"/>
      <c r="QG328" s="216"/>
      <c r="QH328" s="216"/>
      <c r="QI328" s="216"/>
      <c r="QJ328" s="216"/>
      <c r="QK328" s="216"/>
      <c r="QL328" s="216"/>
      <c r="QM328" s="216"/>
      <c r="QN328" s="216"/>
      <c r="QO328" s="216"/>
      <c r="QP328" s="216"/>
      <c r="QQ328" s="216"/>
      <c r="QR328" s="216"/>
      <c r="QS328" s="216"/>
      <c r="QT328" s="216"/>
      <c r="QU328" s="216"/>
      <c r="QV328" s="216"/>
      <c r="QW328" s="216"/>
      <c r="QX328" s="216"/>
      <c r="QY328" s="216"/>
      <c r="QZ328" s="216"/>
      <c r="RA328" s="216"/>
      <c r="RB328" s="216"/>
      <c r="RC328" s="216"/>
      <c r="RD328" s="216"/>
      <c r="RE328" s="216"/>
      <c r="RF328" s="216"/>
      <c r="RG328" s="216"/>
      <c r="RH328" s="216"/>
      <c r="RI328" s="216"/>
      <c r="RJ328" s="216"/>
      <c r="RK328" s="216"/>
      <c r="RL328" s="216"/>
      <c r="RM328" s="216"/>
      <c r="RN328" s="216"/>
      <c r="RO328" s="216"/>
      <c r="RP328" s="216"/>
      <c r="RQ328" s="216"/>
      <c r="RR328" s="216"/>
      <c r="RS328" s="216"/>
      <c r="RT328" s="216"/>
      <c r="RU328" s="216"/>
      <c r="RV328" s="216"/>
      <c r="RW328" s="216"/>
      <c r="RX328" s="216"/>
      <c r="RY328" s="216"/>
      <c r="RZ328" s="216"/>
      <c r="SA328" s="216"/>
      <c r="SB328" s="216"/>
      <c r="SC328" s="216"/>
      <c r="SD328" s="216"/>
      <c r="SE328" s="216"/>
      <c r="SF328" s="216"/>
      <c r="SG328" s="216"/>
      <c r="SH328" s="216"/>
      <c r="SI328" s="216"/>
      <c r="SJ328" s="216"/>
      <c r="SK328" s="216"/>
      <c r="SL328" s="216"/>
      <c r="SM328" s="216"/>
      <c r="SN328" s="216"/>
      <c r="SO328" s="216"/>
      <c r="SP328" s="216"/>
      <c r="SQ328" s="216"/>
      <c r="SR328" s="216"/>
      <c r="SS328" s="216"/>
      <c r="ST328" s="216"/>
      <c r="SU328" s="216"/>
      <c r="SV328" s="216"/>
      <c r="SW328" s="216"/>
      <c r="SX328" s="216"/>
      <c r="SY328" s="216"/>
      <c r="SZ328" s="216"/>
      <c r="TA328" s="216"/>
      <c r="TB328" s="216"/>
      <c r="TC328" s="216"/>
      <c r="TD328" s="216"/>
      <c r="TE328" s="216"/>
      <c r="TF328" s="216"/>
      <c r="TG328" s="216"/>
      <c r="TH328" s="216"/>
      <c r="TI328" s="216"/>
      <c r="TJ328" s="216"/>
      <c r="TK328" s="216"/>
      <c r="TL328" s="216"/>
      <c r="TM328" s="216"/>
      <c r="TN328" s="216"/>
      <c r="TO328" s="216"/>
      <c r="TP328" s="216"/>
      <c r="TQ328" s="216"/>
      <c r="TR328" s="216"/>
      <c r="TS328" s="216"/>
      <c r="TT328" s="216"/>
      <c r="TU328" s="216"/>
      <c r="TV328" s="216"/>
      <c r="TW328" s="216"/>
      <c r="TX328" s="216"/>
      <c r="TY328" s="216"/>
      <c r="TZ328" s="216"/>
      <c r="UA328" s="216"/>
      <c r="UB328" s="216"/>
      <c r="UC328" s="216"/>
      <c r="UD328" s="216"/>
      <c r="UE328" s="216"/>
      <c r="UF328" s="216"/>
      <c r="UG328" s="216"/>
      <c r="UH328" s="216"/>
      <c r="UI328" s="216"/>
      <c r="UJ328" s="216"/>
      <c r="UK328" s="216"/>
      <c r="UL328" s="216"/>
      <c r="UM328" s="216"/>
      <c r="UN328" s="216"/>
      <c r="UO328" s="216"/>
      <c r="UP328" s="216"/>
      <c r="UQ328" s="216"/>
      <c r="UR328" s="216"/>
      <c r="US328" s="216"/>
      <c r="UT328" s="216"/>
      <c r="UU328" s="216"/>
      <c r="UV328" s="216"/>
      <c r="UW328" s="216"/>
      <c r="UX328" s="216"/>
      <c r="UY328" s="216"/>
      <c r="UZ328" s="216"/>
      <c r="VA328" s="216"/>
      <c r="VB328" s="216"/>
      <c r="VC328" s="216"/>
      <c r="VD328" s="216"/>
      <c r="VE328" s="216"/>
      <c r="VF328" s="216"/>
      <c r="VG328" s="216"/>
      <c r="VH328" s="216"/>
      <c r="VI328" s="216"/>
      <c r="VJ328" s="216"/>
      <c r="VK328" s="216"/>
      <c r="VL328" s="216"/>
      <c r="VM328" s="216"/>
      <c r="VN328" s="216"/>
      <c r="VO328" s="216"/>
      <c r="VP328" s="216"/>
      <c r="VQ328" s="216"/>
      <c r="VR328" s="216"/>
      <c r="VS328" s="216"/>
      <c r="VT328" s="216"/>
      <c r="VU328" s="216"/>
      <c r="VV328" s="216"/>
      <c r="VW328" s="216"/>
      <c r="VX328" s="216"/>
      <c r="VY328" s="216"/>
      <c r="VZ328" s="216"/>
      <c r="WA328" s="216"/>
      <c r="WB328" s="216"/>
      <c r="WC328" s="216"/>
      <c r="WD328" s="216"/>
      <c r="WE328" s="216"/>
      <c r="WF328" s="216"/>
      <c r="WG328" s="216"/>
      <c r="WH328" s="216"/>
      <c r="WI328" s="216"/>
      <c r="WJ328" s="216"/>
      <c r="WK328" s="216"/>
      <c r="WL328" s="216"/>
      <c r="WM328" s="216"/>
      <c r="WN328" s="216"/>
      <c r="WO328" s="216"/>
      <c r="WP328" s="216"/>
      <c r="WQ328" s="216"/>
      <c r="WR328" s="216"/>
      <c r="WS328" s="216"/>
      <c r="WT328" s="216"/>
      <c r="WU328" s="216"/>
      <c r="WV328" s="216"/>
      <c r="WW328" s="216"/>
      <c r="WX328" s="216"/>
      <c r="WY328" s="216"/>
      <c r="WZ328" s="216"/>
      <c r="XA328" s="216"/>
      <c r="XB328" s="216"/>
      <c r="XC328" s="216"/>
      <c r="XD328" s="216"/>
      <c r="XE328" s="216"/>
      <c r="XF328" s="216"/>
      <c r="XG328" s="216"/>
      <c r="XH328" s="216"/>
      <c r="XI328" s="216"/>
      <c r="XJ328" s="216"/>
      <c r="XK328" s="216"/>
      <c r="XL328" s="216"/>
      <c r="XM328" s="216"/>
      <c r="XN328" s="216"/>
      <c r="XO328" s="216"/>
      <c r="XP328" s="216"/>
      <c r="XQ328" s="216"/>
      <c r="XR328" s="216"/>
      <c r="XS328" s="216"/>
      <c r="XT328" s="216"/>
      <c r="XU328" s="216"/>
      <c r="XV328" s="216"/>
      <c r="XW328" s="216"/>
      <c r="XX328" s="216"/>
      <c r="XY328" s="216"/>
      <c r="XZ328" s="216"/>
      <c r="YA328" s="216"/>
      <c r="YB328" s="216"/>
      <c r="YC328" s="216"/>
      <c r="YD328" s="216"/>
      <c r="YE328" s="216"/>
      <c r="YF328" s="216"/>
      <c r="YG328" s="216"/>
      <c r="YH328" s="216"/>
      <c r="YI328" s="216"/>
      <c r="YJ328" s="216"/>
      <c r="YK328" s="216"/>
      <c r="YL328" s="216"/>
      <c r="YM328" s="216"/>
      <c r="YN328" s="216"/>
      <c r="YO328" s="216"/>
      <c r="YP328" s="216"/>
      <c r="YQ328" s="216"/>
      <c r="YR328" s="216"/>
      <c r="YS328" s="216"/>
      <c r="YT328" s="216"/>
      <c r="YU328" s="216"/>
      <c r="YV328" s="216"/>
      <c r="YW328" s="216"/>
      <c r="YX328" s="216"/>
      <c r="YY328" s="216"/>
      <c r="YZ328" s="216"/>
      <c r="ZA328" s="216"/>
      <c r="ZB328" s="216"/>
      <c r="ZC328" s="216"/>
      <c r="ZD328" s="216"/>
      <c r="ZE328" s="216"/>
      <c r="ZF328" s="216"/>
      <c r="ZG328" s="216"/>
      <c r="ZH328" s="216"/>
      <c r="ZI328" s="216"/>
      <c r="ZJ328" s="216"/>
      <c r="ZK328" s="216"/>
      <c r="ZL328" s="216"/>
      <c r="ZM328" s="216"/>
      <c r="ZN328" s="216"/>
      <c r="ZO328" s="216"/>
      <c r="ZP328" s="216"/>
      <c r="ZQ328" s="216"/>
      <c r="ZR328" s="216"/>
      <c r="ZS328" s="216"/>
      <c r="ZT328" s="216"/>
      <c r="ZU328" s="216"/>
      <c r="ZV328" s="216"/>
      <c r="ZW328" s="216"/>
      <c r="ZX328" s="216"/>
      <c r="ZY328" s="216"/>
      <c r="ZZ328" s="216"/>
      <c r="AAA328" s="216"/>
      <c r="AAB328" s="216"/>
      <c r="AAC328" s="216"/>
      <c r="AAD328" s="216"/>
      <c r="AAE328" s="216"/>
      <c r="AAF328" s="216"/>
      <c r="AAG328" s="216"/>
      <c r="AAH328" s="216"/>
      <c r="AAI328" s="216"/>
      <c r="AAJ328" s="216"/>
      <c r="AAK328" s="216"/>
      <c r="AAL328" s="216"/>
      <c r="AAM328" s="216"/>
      <c r="AAN328" s="216"/>
      <c r="AAO328" s="216"/>
      <c r="AAP328" s="216"/>
      <c r="AAQ328" s="216"/>
      <c r="AAR328" s="216"/>
      <c r="AAS328" s="216"/>
      <c r="AAT328" s="216"/>
      <c r="AAU328" s="216"/>
      <c r="AAV328" s="216"/>
      <c r="AAW328" s="216"/>
      <c r="AAX328" s="216"/>
      <c r="AAY328" s="216"/>
      <c r="AAZ328" s="216"/>
      <c r="ABA328" s="216"/>
      <c r="ABB328" s="216"/>
      <c r="ABC328" s="216"/>
      <c r="ABD328" s="216"/>
      <c r="ABE328" s="216"/>
      <c r="ABF328" s="216"/>
      <c r="ABG328" s="216"/>
      <c r="ABH328" s="216"/>
      <c r="ABI328" s="216"/>
      <c r="ABJ328" s="216"/>
      <c r="ABK328" s="216"/>
      <c r="ABL328" s="216"/>
      <c r="ABM328" s="216"/>
      <c r="ABN328" s="216"/>
      <c r="ABO328" s="216"/>
      <c r="ABP328" s="216"/>
      <c r="ABQ328" s="216"/>
      <c r="ABR328" s="216"/>
      <c r="ABS328" s="216"/>
      <c r="ABT328" s="216"/>
      <c r="ABU328" s="216"/>
      <c r="ABV328" s="216"/>
      <c r="ABW328" s="216"/>
      <c r="ABX328" s="216"/>
      <c r="ABY328" s="216"/>
      <c r="ABZ328" s="216"/>
      <c r="ACA328" s="216"/>
      <c r="ACB328" s="216"/>
      <c r="ACC328" s="216"/>
      <c r="ACD328" s="216"/>
      <c r="ACE328" s="216"/>
      <c r="ACF328" s="216"/>
      <c r="ACG328" s="216"/>
      <c r="ACH328" s="216"/>
      <c r="ACI328" s="216"/>
      <c r="ACJ328" s="216"/>
      <c r="ACK328" s="216"/>
      <c r="ACL328" s="216"/>
      <c r="ACM328" s="216"/>
      <c r="ACN328" s="216"/>
      <c r="ACO328" s="216"/>
      <c r="ACP328" s="216"/>
      <c r="ACQ328" s="216"/>
      <c r="ACR328" s="216"/>
      <c r="ACS328" s="216"/>
      <c r="ACT328" s="216"/>
      <c r="ACU328" s="216"/>
      <c r="ACV328" s="216"/>
      <c r="ACW328" s="216"/>
      <c r="ACX328" s="216"/>
      <c r="ACY328" s="216"/>
      <c r="ACZ328" s="216"/>
      <c r="ADA328" s="216"/>
      <c r="ADB328" s="216"/>
      <c r="ADC328" s="216"/>
      <c r="ADD328" s="216"/>
      <c r="ADE328" s="216"/>
      <c r="ADF328" s="216"/>
      <c r="ADG328" s="216"/>
      <c r="ADH328" s="216"/>
      <c r="ADI328" s="216"/>
      <c r="ADJ328" s="216"/>
      <c r="ADK328" s="216"/>
      <c r="ADL328" s="216"/>
      <c r="ADM328" s="216"/>
      <c r="ADN328" s="216"/>
      <c r="ADO328" s="216"/>
      <c r="ADP328" s="216"/>
      <c r="ADQ328" s="216"/>
      <c r="ADR328" s="216"/>
      <c r="ADS328" s="216"/>
      <c r="ADT328" s="216"/>
      <c r="ADU328" s="216"/>
      <c r="ADV328" s="216"/>
      <c r="ADW328" s="216"/>
      <c r="ADX328" s="216"/>
      <c r="ADY328" s="216"/>
      <c r="ADZ328" s="216"/>
      <c r="AEA328" s="216"/>
      <c r="AEB328" s="216"/>
      <c r="AEC328" s="216"/>
      <c r="AED328" s="216"/>
      <c r="AEE328" s="216"/>
      <c r="AEF328" s="216"/>
      <c r="AEG328" s="216"/>
      <c r="AEH328" s="216"/>
      <c r="AEI328" s="216"/>
      <c r="AEJ328" s="216"/>
      <c r="AEK328" s="216"/>
      <c r="AEL328" s="216"/>
      <c r="AEM328" s="216"/>
      <c r="AEN328" s="216"/>
      <c r="AEO328" s="216"/>
      <c r="AEP328" s="216"/>
      <c r="AEQ328" s="216"/>
      <c r="AER328" s="216"/>
      <c r="AES328" s="216"/>
      <c r="AET328" s="216"/>
      <c r="AEU328" s="216"/>
      <c r="AEV328" s="216"/>
      <c r="AEW328" s="216"/>
      <c r="AEX328" s="216"/>
      <c r="AEY328" s="216"/>
      <c r="AEZ328" s="216"/>
      <c r="AFA328" s="216"/>
      <c r="AFB328" s="216"/>
      <c r="AFC328" s="216"/>
      <c r="AFD328" s="216"/>
      <c r="AFE328" s="216"/>
      <c r="AFF328" s="216"/>
      <c r="AFG328" s="216"/>
      <c r="AFH328" s="216"/>
      <c r="AFI328" s="216"/>
      <c r="AFJ328" s="216"/>
      <c r="AFK328" s="216"/>
      <c r="AFL328" s="216"/>
      <c r="AFM328" s="216"/>
      <c r="AFN328" s="216"/>
      <c r="AFO328" s="216"/>
      <c r="AFP328" s="216"/>
      <c r="AFQ328" s="216"/>
      <c r="AFR328" s="216"/>
      <c r="AFS328" s="216"/>
      <c r="AFT328" s="216"/>
      <c r="AFU328" s="216"/>
      <c r="AFV328" s="216"/>
      <c r="AFW328" s="216"/>
      <c r="AFX328" s="216"/>
      <c r="AFY328" s="216"/>
      <c r="AFZ328" s="216"/>
      <c r="AGA328" s="216"/>
      <c r="AGB328" s="216"/>
      <c r="AGC328" s="216"/>
      <c r="AGD328" s="216"/>
      <c r="AGE328" s="216"/>
      <c r="AGF328" s="216"/>
      <c r="AGG328" s="216"/>
      <c r="AGH328" s="216"/>
      <c r="AGI328" s="216"/>
      <c r="AGJ328" s="216"/>
      <c r="AGK328" s="216"/>
      <c r="AGL328" s="216"/>
      <c r="AGM328" s="216"/>
      <c r="AGN328" s="216"/>
      <c r="AGO328" s="216"/>
      <c r="AGP328" s="216"/>
      <c r="AGQ328" s="216"/>
      <c r="AGR328" s="216"/>
      <c r="AGS328" s="216"/>
      <c r="AGT328" s="216"/>
      <c r="AGU328" s="216"/>
      <c r="AGV328" s="216"/>
      <c r="AGW328" s="216"/>
      <c r="AGX328" s="216"/>
      <c r="AGY328" s="216"/>
      <c r="AGZ328" s="216"/>
      <c r="AHA328" s="216"/>
      <c r="AHB328" s="216"/>
      <c r="AHC328" s="216"/>
      <c r="AHD328" s="216"/>
      <c r="AHE328" s="216"/>
      <c r="AHF328" s="216"/>
      <c r="AHG328" s="216"/>
      <c r="AHH328" s="216"/>
      <c r="AHI328" s="216"/>
      <c r="AHJ328" s="216"/>
      <c r="AHK328" s="216"/>
      <c r="AHL328" s="216"/>
      <c r="AHM328" s="216"/>
      <c r="AHN328" s="216"/>
      <c r="AHO328" s="216"/>
      <c r="AHP328" s="216"/>
      <c r="AHQ328" s="216"/>
      <c r="AHR328" s="216"/>
      <c r="AHS328" s="216"/>
      <c r="AHT328" s="216"/>
      <c r="AHU328" s="216"/>
      <c r="AHV328" s="216"/>
      <c r="AHW328" s="216"/>
      <c r="AHX328" s="216"/>
      <c r="AHY328" s="216"/>
      <c r="AHZ328" s="216"/>
      <c r="AIA328" s="216"/>
      <c r="AIB328" s="216"/>
      <c r="AIC328" s="216"/>
      <c r="AID328" s="216"/>
      <c r="AIE328" s="216"/>
      <c r="AIF328" s="216"/>
      <c r="AIG328" s="216"/>
      <c r="AIH328" s="216"/>
      <c r="AII328" s="216"/>
      <c r="AIJ328" s="216"/>
      <c r="AIK328" s="216"/>
      <c r="AIL328" s="216"/>
      <c r="AIM328" s="216"/>
      <c r="AIN328" s="216"/>
      <c r="AIO328" s="216"/>
      <c r="AIP328" s="216"/>
      <c r="AIQ328" s="216"/>
      <c r="AIR328" s="216"/>
      <c r="AIS328" s="216"/>
      <c r="AIT328" s="216"/>
      <c r="AIU328" s="216"/>
      <c r="AIV328" s="216"/>
      <c r="AIW328" s="216"/>
      <c r="AIX328" s="216"/>
      <c r="AIY328" s="216"/>
      <c r="AIZ328" s="216"/>
      <c r="AJA328" s="216"/>
      <c r="AJB328" s="216"/>
      <c r="AJC328" s="216"/>
      <c r="AJD328" s="216"/>
      <c r="AJE328" s="216"/>
      <c r="AJF328" s="216"/>
      <c r="AJG328" s="216"/>
      <c r="AJH328" s="216"/>
      <c r="AJI328" s="216"/>
      <c r="AJJ328" s="216"/>
      <c r="AJK328" s="216"/>
      <c r="AJL328" s="216"/>
      <c r="AJM328" s="216"/>
      <c r="AJN328" s="216"/>
      <c r="AJO328" s="216"/>
      <c r="AJP328" s="216"/>
      <c r="AJQ328" s="216"/>
      <c r="AJR328" s="216"/>
      <c r="AJS328" s="216"/>
      <c r="AJT328" s="216"/>
      <c r="AJU328" s="216"/>
      <c r="AJV328" s="216"/>
      <c r="AJW328" s="216"/>
      <c r="AJX328" s="216"/>
      <c r="AJY328" s="216"/>
      <c r="AJZ328" s="216"/>
      <c r="AKA328" s="216"/>
      <c r="AKB328" s="216"/>
      <c r="AKC328" s="216"/>
      <c r="AKD328" s="216"/>
      <c r="AKE328" s="216"/>
      <c r="AKF328" s="216"/>
      <c r="AKG328" s="216"/>
      <c r="AKH328" s="216"/>
      <c r="AKI328" s="216"/>
      <c r="AKJ328" s="216"/>
      <c r="AKK328" s="216"/>
      <c r="AKL328" s="216"/>
      <c r="AKM328" s="216"/>
      <c r="AKN328" s="216"/>
      <c r="AKO328" s="216"/>
      <c r="AKP328" s="216"/>
      <c r="AKQ328" s="216"/>
      <c r="AKR328" s="216"/>
      <c r="AKS328" s="216"/>
      <c r="AKT328" s="216"/>
      <c r="AKU328" s="216"/>
      <c r="AKV328" s="216"/>
      <c r="AKW328" s="216"/>
      <c r="AKX328" s="216"/>
      <c r="AKY328" s="216"/>
      <c r="AKZ328" s="216"/>
      <c r="ALA328" s="216"/>
      <c r="ALB328" s="216"/>
      <c r="ALC328" s="216"/>
      <c r="ALD328" s="216"/>
      <c r="ALE328" s="216"/>
      <c r="ALF328" s="216"/>
      <c r="ALG328" s="216"/>
      <c r="ALH328" s="216"/>
      <c r="ALI328" s="216"/>
      <c r="ALJ328" s="216"/>
      <c r="ALK328" s="216"/>
      <c r="ALL328" s="216"/>
      <c r="ALM328" s="216"/>
      <c r="ALN328" s="216"/>
      <c r="ALO328" s="216"/>
      <c r="ALP328" s="216"/>
      <c r="ALQ328" s="216"/>
      <c r="ALR328" s="216"/>
      <c r="ALS328" s="216"/>
      <c r="ALT328" s="216"/>
      <c r="ALU328" s="216"/>
      <c r="ALV328" s="216"/>
      <c r="ALW328" s="216"/>
      <c r="ALX328" s="216"/>
      <c r="ALY328" s="216"/>
      <c r="ALZ328" s="216"/>
      <c r="AMA328" s="216"/>
      <c r="AMB328" s="216"/>
      <c r="AMC328" s="216"/>
      <c r="AMD328" s="216"/>
      <c r="AME328" s="216"/>
      <c r="AMF328" s="216"/>
      <c r="AMG328" s="216"/>
      <c r="AMH328" s="216"/>
      <c r="AMI328" s="216"/>
      <c r="AMJ328" s="216"/>
      <c r="AMK328" s="216"/>
      <c r="AML328" s="216"/>
      <c r="AMM328" s="216"/>
      <c r="AMN328" s="216"/>
      <c r="AMO328" s="216"/>
      <c r="AMP328" s="216"/>
      <c r="AMQ328" s="216"/>
      <c r="AMR328" s="216"/>
      <c r="AMS328" s="216"/>
      <c r="AMT328" s="216"/>
      <c r="AMU328" s="216"/>
      <c r="AMV328" s="216"/>
      <c r="AMW328" s="216"/>
      <c r="AMX328" s="216"/>
      <c r="AMY328" s="216"/>
      <c r="AMZ328" s="216"/>
      <c r="ANA328" s="216"/>
      <c r="ANB328" s="216"/>
      <c r="ANC328" s="216"/>
      <c r="AND328" s="216"/>
      <c r="ANE328" s="216"/>
      <c r="ANF328" s="216"/>
      <c r="ANG328" s="216"/>
      <c r="ANH328" s="216"/>
      <c r="ANI328" s="216"/>
      <c r="ANJ328" s="216"/>
      <c r="ANK328" s="216"/>
      <c r="ANL328" s="216"/>
      <c r="ANM328" s="216"/>
      <c r="ANN328" s="216"/>
      <c r="ANO328" s="216"/>
      <c r="ANP328" s="216"/>
      <c r="ANQ328" s="216"/>
      <c r="ANR328" s="216"/>
      <c r="ANS328" s="216"/>
      <c r="ANT328" s="216"/>
      <c r="ANU328" s="216"/>
      <c r="ANV328" s="216"/>
      <c r="ANW328" s="216"/>
      <c r="ANX328" s="216"/>
      <c r="ANY328" s="216"/>
      <c r="ANZ328" s="216"/>
      <c r="AOA328" s="216"/>
      <c r="AOB328" s="216"/>
      <c r="AOC328" s="216"/>
      <c r="AOD328" s="216"/>
      <c r="AOE328" s="216"/>
      <c r="AOF328" s="216"/>
      <c r="AOG328" s="216"/>
      <c r="AOH328" s="216"/>
      <c r="AOI328" s="216"/>
      <c r="AOJ328" s="216"/>
      <c r="AOK328" s="216"/>
      <c r="AOL328" s="216"/>
      <c r="AOM328" s="216"/>
      <c r="AON328" s="216"/>
      <c r="AOO328" s="216"/>
      <c r="AOP328" s="216"/>
      <c r="AOQ328" s="216"/>
      <c r="AOR328" s="216"/>
      <c r="AOS328" s="216"/>
      <c r="AOT328" s="216"/>
      <c r="AOU328" s="216"/>
      <c r="AOV328" s="216"/>
      <c r="AOW328" s="216"/>
      <c r="AOX328" s="216"/>
      <c r="AOY328" s="216"/>
      <c r="AOZ328" s="216"/>
      <c r="APA328" s="216"/>
      <c r="APB328" s="216"/>
      <c r="APC328" s="216"/>
      <c r="APD328" s="216"/>
      <c r="APE328" s="216"/>
      <c r="APF328" s="216"/>
      <c r="APG328" s="216"/>
      <c r="APH328" s="216"/>
      <c r="API328" s="216"/>
      <c r="APJ328" s="216"/>
      <c r="APK328" s="216"/>
      <c r="APL328" s="216"/>
      <c r="APM328" s="216"/>
      <c r="APN328" s="216"/>
      <c r="APO328" s="216"/>
      <c r="APP328" s="216"/>
      <c r="APQ328" s="216"/>
      <c r="APR328" s="216"/>
      <c r="APS328" s="216"/>
      <c r="APT328" s="216"/>
      <c r="APU328" s="216"/>
      <c r="APV328" s="216"/>
      <c r="APW328" s="216"/>
      <c r="APX328" s="216"/>
      <c r="APY328" s="216"/>
      <c r="APZ328" s="216"/>
      <c r="AQA328" s="216"/>
      <c r="AQB328" s="216"/>
      <c r="AQC328" s="216"/>
      <c r="AQD328" s="216"/>
      <c r="AQE328" s="216"/>
      <c r="AQF328" s="216"/>
      <c r="AQG328" s="216"/>
      <c r="AQH328" s="216"/>
      <c r="AQI328" s="216"/>
      <c r="AQJ328" s="216"/>
      <c r="AQK328" s="216"/>
      <c r="AQL328" s="216"/>
      <c r="AQM328" s="216"/>
      <c r="AQN328" s="216"/>
      <c r="AQO328" s="216"/>
      <c r="AQP328" s="216"/>
      <c r="AQQ328" s="216"/>
      <c r="AQR328" s="216"/>
      <c r="AQS328" s="216"/>
      <c r="AQT328" s="216"/>
      <c r="AQU328" s="216"/>
      <c r="AQV328" s="216"/>
      <c r="AQW328" s="216"/>
      <c r="AQX328" s="216"/>
      <c r="AQY328" s="216"/>
      <c r="AQZ328" s="216"/>
      <c r="ARA328" s="216"/>
      <c r="ARB328" s="216"/>
      <c r="ARC328" s="216"/>
      <c r="ARD328" s="216"/>
      <c r="ARE328" s="216"/>
      <c r="ARF328" s="216"/>
      <c r="ARG328" s="216"/>
      <c r="ARH328" s="216"/>
      <c r="ARI328" s="216"/>
      <c r="ARJ328" s="216"/>
      <c r="ARK328" s="216"/>
      <c r="ARL328" s="216"/>
      <c r="ARM328" s="216"/>
      <c r="ARN328" s="216"/>
      <c r="ARO328" s="216"/>
      <c r="ARP328" s="216"/>
      <c r="ARQ328" s="216"/>
      <c r="ARR328" s="216"/>
      <c r="ARS328" s="216"/>
      <c r="ART328" s="216"/>
      <c r="ARU328" s="216"/>
      <c r="ARV328" s="216"/>
      <c r="ARW328" s="216"/>
      <c r="ARX328" s="216"/>
      <c r="ARY328" s="216"/>
      <c r="ARZ328" s="216"/>
      <c r="ASA328" s="216"/>
      <c r="ASB328" s="216"/>
      <c r="ASC328" s="216"/>
      <c r="ASD328" s="216"/>
      <c r="ASE328" s="216"/>
      <c r="ASF328" s="216"/>
      <c r="ASG328" s="216"/>
      <c r="ASH328" s="216"/>
      <c r="ASI328" s="216"/>
      <c r="ASJ328" s="216"/>
      <c r="ASK328" s="216"/>
      <c r="ASL328" s="216"/>
      <c r="ASM328" s="216"/>
      <c r="ASN328" s="216"/>
      <c r="ASO328" s="216"/>
      <c r="ASP328" s="216"/>
      <c r="ASQ328" s="216"/>
      <c r="ASR328" s="216"/>
      <c r="ASS328" s="216"/>
      <c r="AST328" s="216"/>
      <c r="ASU328" s="216"/>
      <c r="ASV328" s="216"/>
      <c r="ASW328" s="216"/>
      <c r="ASX328" s="216"/>
      <c r="ASY328" s="216"/>
      <c r="ASZ328" s="216"/>
      <c r="ATA328" s="216"/>
      <c r="ATB328" s="216"/>
      <c r="ATC328" s="216"/>
      <c r="ATD328" s="216"/>
      <c r="ATE328" s="216"/>
      <c r="ATF328" s="216"/>
      <c r="ATG328" s="216"/>
      <c r="ATH328" s="216"/>
      <c r="ATI328" s="216"/>
      <c r="ATJ328" s="216"/>
      <c r="ATK328" s="216"/>
      <c r="ATL328" s="216"/>
      <c r="ATM328" s="216"/>
      <c r="ATN328" s="216"/>
      <c r="ATO328" s="216"/>
      <c r="ATP328" s="216"/>
      <c r="ATQ328" s="216"/>
      <c r="ATR328" s="216"/>
      <c r="ATS328" s="216"/>
      <c r="ATT328" s="216"/>
      <c r="ATU328" s="216"/>
      <c r="ATV328" s="216"/>
      <c r="ATW328" s="216"/>
      <c r="ATX328" s="216"/>
      <c r="ATY328" s="216"/>
      <c r="ATZ328" s="216"/>
      <c r="AUA328" s="216"/>
      <c r="AUB328" s="216"/>
      <c r="AUC328" s="216"/>
      <c r="AUD328" s="216"/>
      <c r="AUE328" s="216"/>
      <c r="AUF328" s="216"/>
      <c r="AUG328" s="216"/>
      <c r="AUH328" s="216"/>
      <c r="AUI328" s="216"/>
      <c r="AUJ328" s="216"/>
      <c r="AUK328" s="216"/>
      <c r="AUL328" s="216"/>
      <c r="AUM328" s="216"/>
      <c r="AUN328" s="216"/>
      <c r="AUO328" s="216"/>
      <c r="AUP328" s="216"/>
      <c r="AUQ328" s="216"/>
      <c r="AUR328" s="216"/>
      <c r="AUS328" s="216"/>
      <c r="AUT328" s="216"/>
      <c r="AUU328" s="216"/>
      <c r="AUV328" s="216"/>
      <c r="AUW328" s="216"/>
      <c r="AUX328" s="216"/>
      <c r="AUY328" s="216"/>
      <c r="AUZ328" s="216"/>
      <c r="AVA328" s="216"/>
      <c r="AVB328" s="216"/>
      <c r="AVC328" s="216"/>
      <c r="AVD328" s="216"/>
      <c r="AVE328" s="216"/>
      <c r="AVF328" s="216"/>
      <c r="AVG328" s="216"/>
      <c r="AVH328" s="216"/>
      <c r="AVI328" s="216"/>
      <c r="AVJ328" s="216"/>
      <c r="AVK328" s="216"/>
      <c r="AVL328" s="216"/>
      <c r="AVM328" s="216"/>
      <c r="AVN328" s="216"/>
      <c r="AVO328" s="216"/>
      <c r="AVP328" s="216"/>
      <c r="AVQ328" s="216"/>
      <c r="AVR328" s="216"/>
      <c r="AVS328" s="216"/>
      <c r="AVT328" s="216"/>
      <c r="AVU328" s="216"/>
      <c r="AVV328" s="216"/>
      <c r="AVW328" s="216"/>
      <c r="AVX328" s="216"/>
      <c r="AVY328" s="216"/>
      <c r="AVZ328" s="216"/>
      <c r="AWA328" s="216"/>
      <c r="AWB328" s="216"/>
      <c r="AWC328" s="216"/>
      <c r="AWD328" s="216"/>
      <c r="AWE328" s="216"/>
      <c r="AWF328" s="216"/>
      <c r="AWG328" s="216"/>
      <c r="AWH328" s="216"/>
      <c r="AWI328" s="216"/>
      <c r="AWJ328" s="216"/>
      <c r="AWK328" s="216"/>
      <c r="AWL328" s="216"/>
      <c r="AWM328" s="216"/>
      <c r="AWN328" s="216"/>
      <c r="AWO328" s="216"/>
      <c r="AWP328" s="216"/>
      <c r="AWQ328" s="216"/>
      <c r="AWR328" s="216"/>
      <c r="AWS328" s="216"/>
      <c r="AWT328" s="216"/>
      <c r="AWU328" s="216"/>
      <c r="AWV328" s="216"/>
      <c r="AWW328" s="216"/>
      <c r="AWX328" s="216"/>
      <c r="AWY328" s="216"/>
      <c r="AWZ328" s="216"/>
      <c r="AXA328" s="216"/>
      <c r="AXB328" s="216"/>
      <c r="AXC328" s="216"/>
      <c r="AXD328" s="216"/>
      <c r="AXE328" s="216"/>
      <c r="AXF328" s="216"/>
      <c r="AXG328" s="216"/>
      <c r="AXH328" s="216"/>
      <c r="AXI328" s="216"/>
      <c r="AXJ328" s="216"/>
      <c r="AXK328" s="216"/>
      <c r="AXL328" s="216"/>
      <c r="AXM328" s="216"/>
      <c r="AXN328" s="216"/>
      <c r="AXO328" s="216"/>
      <c r="AXP328" s="216"/>
      <c r="AXQ328" s="216"/>
      <c r="AXR328" s="216"/>
      <c r="AXS328" s="216"/>
      <c r="AXT328" s="216"/>
      <c r="AXU328" s="216"/>
      <c r="AXV328" s="216"/>
      <c r="AXW328" s="216"/>
      <c r="AXX328" s="216"/>
      <c r="AXY328" s="216"/>
      <c r="AXZ328" s="216"/>
      <c r="AYA328" s="216"/>
      <c r="AYB328" s="216"/>
      <c r="AYC328" s="216"/>
      <c r="AYD328" s="216"/>
      <c r="AYE328" s="216"/>
      <c r="AYF328" s="216"/>
      <c r="AYG328" s="216"/>
      <c r="AYH328" s="216"/>
      <c r="AYI328" s="216"/>
      <c r="AYJ328" s="216"/>
      <c r="AYK328" s="216"/>
      <c r="AYL328" s="216"/>
      <c r="AYM328" s="216"/>
      <c r="AYN328" s="216"/>
      <c r="AYO328" s="216"/>
      <c r="AYP328" s="216"/>
      <c r="AYQ328" s="216"/>
      <c r="AYR328" s="216"/>
      <c r="AYS328" s="216"/>
      <c r="AYT328" s="216"/>
      <c r="AYU328" s="216"/>
      <c r="AYV328" s="216"/>
      <c r="AYW328" s="216"/>
      <c r="AYX328" s="216"/>
      <c r="AYY328" s="216"/>
      <c r="AYZ328" s="216"/>
      <c r="AZA328" s="216"/>
      <c r="AZB328" s="216"/>
      <c r="AZC328" s="216"/>
      <c r="AZD328" s="216"/>
      <c r="AZE328" s="216"/>
      <c r="AZF328" s="216"/>
      <c r="AZG328" s="216"/>
      <c r="AZH328" s="216"/>
      <c r="AZI328" s="216"/>
      <c r="AZJ328" s="216"/>
      <c r="AZK328" s="216"/>
      <c r="AZL328" s="216"/>
      <c r="AZM328" s="216"/>
      <c r="AZN328" s="216"/>
      <c r="AZO328" s="216"/>
      <c r="AZP328" s="216"/>
      <c r="AZQ328" s="216"/>
      <c r="AZR328" s="216"/>
      <c r="AZS328" s="216"/>
      <c r="AZT328" s="216"/>
      <c r="AZU328" s="216"/>
      <c r="AZV328" s="216"/>
      <c r="AZW328" s="216"/>
      <c r="AZX328" s="216"/>
      <c r="AZY328" s="216"/>
      <c r="AZZ328" s="216"/>
      <c r="BAA328" s="216"/>
      <c r="BAB328" s="216"/>
      <c r="BAC328" s="216"/>
      <c r="BAD328" s="216"/>
      <c r="BAE328" s="216"/>
      <c r="BAF328" s="216"/>
      <c r="BAG328" s="216"/>
      <c r="BAH328" s="216"/>
      <c r="BAI328" s="216"/>
      <c r="BAJ328" s="216"/>
      <c r="BAK328" s="216"/>
      <c r="BAL328" s="216"/>
      <c r="BAM328" s="216"/>
      <c r="BAN328" s="216"/>
      <c r="BAO328" s="216"/>
      <c r="BAP328" s="216"/>
      <c r="BAQ328" s="216"/>
      <c r="BAR328" s="216"/>
      <c r="BAS328" s="216"/>
      <c r="BAT328" s="216"/>
      <c r="BAU328" s="216"/>
      <c r="BAV328" s="216"/>
      <c r="BAW328" s="216"/>
      <c r="BAX328" s="216"/>
      <c r="BAY328" s="216"/>
      <c r="BAZ328" s="216"/>
      <c r="BBA328" s="216"/>
      <c r="BBB328" s="216"/>
      <c r="BBC328" s="216"/>
      <c r="BBD328" s="216"/>
      <c r="BBE328" s="216"/>
      <c r="BBF328" s="216"/>
      <c r="BBG328" s="216"/>
      <c r="BBH328" s="216"/>
      <c r="BBI328" s="216"/>
      <c r="BBJ328" s="216"/>
      <c r="BBK328" s="216"/>
      <c r="BBL328" s="216"/>
      <c r="BBM328" s="216"/>
      <c r="BBN328" s="216"/>
      <c r="BBO328" s="216"/>
      <c r="BBP328" s="216"/>
      <c r="BBQ328" s="216"/>
      <c r="BBR328" s="216"/>
      <c r="BBS328" s="216"/>
      <c r="BBT328" s="216"/>
      <c r="BBU328" s="216"/>
      <c r="BBV328" s="216"/>
      <c r="BBW328" s="216"/>
      <c r="BBX328" s="216"/>
      <c r="BBY328" s="216"/>
      <c r="BBZ328" s="216"/>
      <c r="BCA328" s="216"/>
      <c r="BCB328" s="216"/>
      <c r="BCC328" s="216"/>
      <c r="BCD328" s="216"/>
      <c r="BCE328" s="216"/>
      <c r="BCF328" s="216"/>
      <c r="BCG328" s="216"/>
      <c r="BCH328" s="216"/>
      <c r="BCI328" s="216"/>
      <c r="BCJ328" s="216"/>
      <c r="BCK328" s="216"/>
      <c r="BCL328" s="216"/>
      <c r="BCM328" s="216"/>
      <c r="BCN328" s="216"/>
      <c r="BCO328" s="216"/>
      <c r="BCP328" s="216"/>
      <c r="BCQ328" s="216"/>
      <c r="BCR328" s="216"/>
      <c r="BCS328" s="216"/>
      <c r="BCT328" s="216"/>
      <c r="BCU328" s="216"/>
      <c r="BCV328" s="216"/>
      <c r="BCW328" s="216"/>
      <c r="BCX328" s="216"/>
      <c r="BCY328" s="216"/>
      <c r="BCZ328" s="216"/>
      <c r="BDA328" s="216"/>
      <c r="BDB328" s="216"/>
      <c r="BDC328" s="216"/>
      <c r="BDD328" s="216"/>
      <c r="BDE328" s="216"/>
      <c r="BDF328" s="216"/>
      <c r="BDG328" s="216"/>
      <c r="BDH328" s="216"/>
      <c r="BDI328" s="216"/>
      <c r="BDJ328" s="216"/>
      <c r="BDK328" s="216"/>
      <c r="BDL328" s="216"/>
      <c r="BDM328" s="216"/>
      <c r="BDN328" s="216"/>
      <c r="BDO328" s="216"/>
      <c r="BDP328" s="216"/>
      <c r="BDQ328" s="216"/>
      <c r="BDR328" s="216"/>
      <c r="BDS328" s="216"/>
      <c r="BDT328" s="216"/>
      <c r="BDU328" s="216"/>
      <c r="BDV328" s="216"/>
      <c r="BDW328" s="216"/>
      <c r="BDX328" s="216"/>
      <c r="BDY328" s="216"/>
      <c r="BDZ328" s="216"/>
      <c r="BEA328" s="216"/>
      <c r="BEB328" s="216"/>
      <c r="BEC328" s="216"/>
      <c r="BED328" s="216"/>
      <c r="BEE328" s="216"/>
      <c r="BEF328" s="216"/>
      <c r="BEG328" s="216"/>
      <c r="BEH328" s="216"/>
      <c r="BEI328" s="216"/>
      <c r="BEJ328" s="216"/>
      <c r="BEK328" s="216"/>
      <c r="BEL328" s="216"/>
      <c r="BEM328" s="216"/>
      <c r="BEN328" s="216"/>
      <c r="BEO328" s="216"/>
      <c r="BEP328" s="216"/>
      <c r="BEQ328" s="216"/>
      <c r="BER328" s="216"/>
      <c r="BES328" s="216"/>
      <c r="BET328" s="216"/>
      <c r="BEU328" s="216"/>
      <c r="BEV328" s="216"/>
      <c r="BEW328" s="216"/>
      <c r="BEX328" s="216"/>
      <c r="BEY328" s="216"/>
      <c r="BEZ328" s="216"/>
      <c r="BFA328" s="216"/>
      <c r="BFB328" s="216"/>
      <c r="BFC328" s="216"/>
      <c r="BFD328" s="216"/>
      <c r="BFE328" s="216"/>
      <c r="BFF328" s="216"/>
      <c r="BFG328" s="216"/>
      <c r="BFH328" s="216"/>
      <c r="BFI328" s="216"/>
      <c r="BFJ328" s="216"/>
      <c r="BFK328" s="216"/>
      <c r="BFL328" s="216"/>
      <c r="BFM328" s="216"/>
      <c r="BFN328" s="216"/>
      <c r="BFO328" s="216"/>
      <c r="BFP328" s="216"/>
      <c r="BFQ328" s="216"/>
      <c r="BFR328" s="216"/>
      <c r="BFS328" s="216"/>
      <c r="BFT328" s="216"/>
      <c r="BFU328" s="216"/>
      <c r="BFV328" s="216"/>
      <c r="BFW328" s="216"/>
      <c r="BFX328" s="216"/>
      <c r="BFY328" s="216"/>
      <c r="BFZ328" s="216"/>
      <c r="BGA328" s="216"/>
      <c r="BGB328" s="216"/>
      <c r="BGC328" s="216"/>
      <c r="BGD328" s="216"/>
      <c r="BGE328" s="216"/>
      <c r="BGF328" s="216"/>
      <c r="BGG328" s="216"/>
      <c r="BGH328" s="216"/>
      <c r="BGI328" s="216"/>
      <c r="BGJ328" s="216"/>
      <c r="BGK328" s="216"/>
      <c r="BGL328" s="216"/>
      <c r="BGM328" s="216"/>
      <c r="BGN328" s="216"/>
      <c r="BGO328" s="216"/>
      <c r="BGP328" s="216"/>
      <c r="BGQ328" s="216"/>
      <c r="BGR328" s="216"/>
      <c r="BGS328" s="216"/>
      <c r="BGT328" s="216"/>
      <c r="BGU328" s="216"/>
      <c r="BGV328" s="216"/>
      <c r="BGW328" s="216"/>
      <c r="BGX328" s="216"/>
      <c r="BGY328" s="216"/>
      <c r="BGZ328" s="216"/>
      <c r="BHA328" s="216"/>
      <c r="BHB328" s="216"/>
      <c r="BHC328" s="216"/>
      <c r="BHD328" s="216"/>
      <c r="BHE328" s="216"/>
      <c r="BHF328" s="216"/>
      <c r="BHG328" s="216"/>
      <c r="BHH328" s="216"/>
      <c r="BHI328" s="216"/>
      <c r="BHJ328" s="216"/>
      <c r="BHK328" s="216"/>
      <c r="BHL328" s="216"/>
      <c r="BHM328" s="216"/>
      <c r="BHN328" s="216"/>
      <c r="BHO328" s="216"/>
      <c r="BHP328" s="216"/>
      <c r="BHQ328" s="216"/>
      <c r="BHR328" s="216"/>
      <c r="BHS328" s="216"/>
      <c r="BHT328" s="216"/>
      <c r="BHU328" s="216"/>
      <c r="BHV328" s="216"/>
      <c r="BHW328" s="216"/>
      <c r="BHX328" s="216"/>
      <c r="BHY328" s="216"/>
      <c r="BHZ328" s="216"/>
      <c r="BIA328" s="216"/>
      <c r="BIB328" s="216"/>
      <c r="BIC328" s="216"/>
      <c r="BID328" s="216"/>
      <c r="BIE328" s="216"/>
      <c r="BIF328" s="216"/>
      <c r="BIG328" s="216"/>
      <c r="BIH328" s="216"/>
      <c r="BII328" s="216"/>
      <c r="BIJ328" s="216"/>
      <c r="BIK328" s="216"/>
      <c r="BIL328" s="216"/>
      <c r="BIM328" s="216"/>
      <c r="BIN328" s="216"/>
      <c r="BIO328" s="216"/>
      <c r="BIP328" s="216"/>
      <c r="BIQ328" s="216"/>
      <c r="BIR328" s="216"/>
      <c r="BIS328" s="216"/>
      <c r="BIT328" s="216"/>
      <c r="BIU328" s="216"/>
      <c r="BIV328" s="216"/>
      <c r="BIW328" s="216"/>
      <c r="BIX328" s="216"/>
      <c r="BIY328" s="216"/>
      <c r="BIZ328" s="216"/>
      <c r="BJA328" s="216"/>
      <c r="BJB328" s="216"/>
      <c r="BJC328" s="216"/>
      <c r="BJD328" s="216"/>
      <c r="BJE328" s="216"/>
      <c r="BJF328" s="216"/>
      <c r="BJG328" s="216"/>
      <c r="BJH328" s="216"/>
      <c r="BJI328" s="216"/>
      <c r="BJJ328" s="216"/>
      <c r="BJK328" s="216"/>
      <c r="BJL328" s="216"/>
      <c r="BJM328" s="216"/>
      <c r="BJN328" s="216"/>
      <c r="BJO328" s="216"/>
      <c r="BJP328" s="216"/>
      <c r="BJQ328" s="216"/>
      <c r="BJR328" s="216"/>
      <c r="BJS328" s="216"/>
      <c r="BJT328" s="216"/>
      <c r="BJU328" s="216"/>
      <c r="BJV328" s="216"/>
      <c r="BJW328" s="216"/>
      <c r="BJX328" s="216"/>
      <c r="BJY328" s="216"/>
      <c r="BJZ328" s="216"/>
      <c r="BKA328" s="216"/>
      <c r="BKB328" s="216"/>
      <c r="BKC328" s="216"/>
      <c r="BKD328" s="216"/>
      <c r="BKE328" s="216"/>
      <c r="BKF328" s="216"/>
      <c r="BKG328" s="216"/>
      <c r="BKH328" s="216"/>
      <c r="BKI328" s="216"/>
      <c r="BKJ328" s="216"/>
      <c r="BKK328" s="216"/>
      <c r="BKL328" s="216"/>
      <c r="BKM328" s="216"/>
      <c r="BKN328" s="216"/>
      <c r="BKO328" s="216"/>
      <c r="BKP328" s="216"/>
      <c r="BKQ328" s="216"/>
      <c r="BKR328" s="216"/>
      <c r="BKS328" s="216"/>
      <c r="BKT328" s="216"/>
      <c r="BKU328" s="216"/>
      <c r="BKV328" s="216"/>
      <c r="BKW328" s="216"/>
      <c r="BKX328" s="216"/>
      <c r="BKY328" s="216"/>
      <c r="BKZ328" s="216"/>
      <c r="BLA328" s="216"/>
      <c r="BLB328" s="216"/>
      <c r="BLC328" s="216"/>
      <c r="BLD328" s="216"/>
      <c r="BLE328" s="216"/>
      <c r="BLF328" s="216"/>
      <c r="BLG328" s="216"/>
      <c r="BLH328" s="216"/>
      <c r="BLI328" s="216"/>
      <c r="BLJ328" s="216"/>
      <c r="BLK328" s="216"/>
      <c r="BLL328" s="216"/>
      <c r="BLM328" s="216"/>
      <c r="BLN328" s="216"/>
      <c r="BLO328" s="216"/>
      <c r="BLP328" s="216"/>
      <c r="BLQ328" s="216"/>
      <c r="BLR328" s="216"/>
      <c r="BLS328" s="216"/>
      <c r="BLT328" s="216"/>
      <c r="BLU328" s="216"/>
      <c r="BLV328" s="216"/>
      <c r="BLW328" s="216"/>
      <c r="BLX328" s="216"/>
      <c r="BLY328" s="216"/>
      <c r="BLZ328" s="216"/>
      <c r="BMA328" s="216"/>
      <c r="BMB328" s="216"/>
      <c r="BMC328" s="216"/>
      <c r="BMD328" s="216"/>
      <c r="BME328" s="216"/>
      <c r="BMF328" s="216"/>
      <c r="BMG328" s="216"/>
      <c r="BMH328" s="216"/>
      <c r="BMI328" s="216"/>
      <c r="BMJ328" s="216"/>
      <c r="BMK328" s="216"/>
      <c r="BML328" s="216"/>
      <c r="BMM328" s="216"/>
      <c r="BMN328" s="216"/>
      <c r="BMO328" s="216"/>
      <c r="BMP328" s="216"/>
      <c r="BMQ328" s="216"/>
      <c r="BMR328" s="216"/>
      <c r="BMS328" s="216"/>
      <c r="BMT328" s="216"/>
      <c r="BMU328" s="216"/>
      <c r="BMV328" s="216"/>
      <c r="BMW328" s="216"/>
      <c r="BMX328" s="216"/>
      <c r="BMY328" s="216"/>
      <c r="BMZ328" s="216"/>
      <c r="BNA328" s="216"/>
      <c r="BNB328" s="216"/>
      <c r="BNC328" s="216"/>
      <c r="BND328" s="216"/>
      <c r="BNE328" s="216"/>
      <c r="BNF328" s="216"/>
      <c r="BNG328" s="216"/>
      <c r="BNH328" s="216"/>
      <c r="BNI328" s="216"/>
      <c r="BNJ328" s="216"/>
      <c r="BNK328" s="216"/>
      <c r="BNL328" s="216"/>
      <c r="BNM328" s="216"/>
      <c r="BNN328" s="216"/>
      <c r="BNO328" s="216"/>
      <c r="BNP328" s="216"/>
      <c r="BNQ328" s="216"/>
      <c r="BNR328" s="216"/>
      <c r="BNS328" s="216"/>
      <c r="BNT328" s="216"/>
      <c r="BNU328" s="216"/>
      <c r="BNV328" s="216"/>
      <c r="BNW328" s="216"/>
      <c r="BNX328" s="216"/>
      <c r="BNY328" s="216"/>
      <c r="BNZ328" s="216"/>
      <c r="BOA328" s="216"/>
      <c r="BOB328" s="216"/>
      <c r="BOC328" s="216"/>
      <c r="BOD328" s="216"/>
      <c r="BOE328" s="216"/>
      <c r="BOF328" s="216"/>
      <c r="BOG328" s="216"/>
      <c r="BOH328" s="216"/>
      <c r="BOI328" s="216"/>
      <c r="BOJ328" s="216"/>
      <c r="BOK328" s="216"/>
      <c r="BOL328" s="216"/>
      <c r="BOM328" s="216"/>
      <c r="BON328" s="216"/>
      <c r="BOO328" s="216"/>
      <c r="BOP328" s="216"/>
      <c r="BOQ328" s="216"/>
      <c r="BOR328" s="216"/>
      <c r="BOS328" s="216"/>
      <c r="BOT328" s="216"/>
      <c r="BOU328" s="216"/>
      <c r="BOV328" s="216"/>
      <c r="BOW328" s="216"/>
      <c r="BOX328" s="216"/>
      <c r="BOY328" s="216"/>
      <c r="BOZ328" s="216"/>
      <c r="BPA328" s="216"/>
      <c r="BPB328" s="216"/>
      <c r="BPC328" s="216"/>
      <c r="BPD328" s="216"/>
      <c r="BPE328" s="216"/>
      <c r="BPF328" s="216"/>
      <c r="BPG328" s="216"/>
      <c r="BPH328" s="216"/>
      <c r="BPI328" s="216"/>
      <c r="BPJ328" s="216"/>
      <c r="BPK328" s="216"/>
      <c r="BPL328" s="216"/>
      <c r="BPM328" s="216"/>
      <c r="BPN328" s="216"/>
      <c r="BPO328" s="216"/>
      <c r="BPP328" s="216"/>
      <c r="BPQ328" s="216"/>
      <c r="BPR328" s="216"/>
      <c r="BPS328" s="216"/>
      <c r="BPT328" s="216"/>
      <c r="BPU328" s="216"/>
      <c r="BPV328" s="216"/>
      <c r="BPW328" s="216"/>
      <c r="BPX328" s="216"/>
      <c r="BPY328" s="216"/>
      <c r="BPZ328" s="216"/>
      <c r="BQA328" s="216"/>
      <c r="BQB328" s="216"/>
      <c r="BQC328" s="216"/>
      <c r="BQD328" s="216"/>
      <c r="BQE328" s="216"/>
      <c r="BQF328" s="216"/>
      <c r="BQG328" s="216"/>
      <c r="BQH328" s="216"/>
      <c r="BQI328" s="216"/>
      <c r="BQJ328" s="216"/>
      <c r="BQK328" s="216"/>
      <c r="BQL328" s="216"/>
      <c r="BQM328" s="216"/>
      <c r="BQN328" s="216"/>
      <c r="BQO328" s="216"/>
      <c r="BQP328" s="216"/>
      <c r="BQQ328" s="216"/>
      <c r="BQR328" s="216"/>
      <c r="BQS328" s="216"/>
      <c r="BQT328" s="216"/>
      <c r="BQU328" s="216"/>
      <c r="BQV328" s="216"/>
      <c r="BQW328" s="216"/>
      <c r="BQX328" s="216"/>
      <c r="BQY328" s="216"/>
      <c r="BQZ328" s="216"/>
      <c r="BRA328" s="216"/>
      <c r="BRB328" s="216"/>
      <c r="BRC328" s="216"/>
      <c r="BRD328" s="216"/>
      <c r="BRE328" s="216"/>
      <c r="BRF328" s="216"/>
      <c r="BRG328" s="216"/>
      <c r="BRH328" s="216"/>
      <c r="BRI328" s="216"/>
      <c r="BRJ328" s="216"/>
      <c r="BRK328" s="216"/>
      <c r="BRL328" s="216"/>
      <c r="BRM328" s="216"/>
      <c r="BRN328" s="216"/>
      <c r="BRO328" s="216"/>
      <c r="BRP328" s="216"/>
      <c r="BRQ328" s="216"/>
      <c r="BRR328" s="216"/>
      <c r="BRS328" s="216"/>
      <c r="BRT328" s="216"/>
      <c r="BRU328" s="216"/>
      <c r="BRV328" s="216"/>
      <c r="BRW328" s="216"/>
      <c r="BRX328" s="216"/>
      <c r="BRY328" s="216"/>
      <c r="BRZ328" s="216"/>
      <c r="BSA328" s="216"/>
      <c r="BSB328" s="216"/>
      <c r="BSC328" s="216"/>
      <c r="BSD328" s="216"/>
      <c r="BSE328" s="216"/>
      <c r="BSF328" s="216"/>
      <c r="BSG328" s="216"/>
      <c r="BSH328" s="216"/>
      <c r="BSI328" s="216"/>
      <c r="BSJ328" s="216"/>
      <c r="BSK328" s="216"/>
      <c r="BSL328" s="216"/>
      <c r="BSM328" s="216"/>
      <c r="BSN328" s="216"/>
      <c r="BSO328" s="216"/>
      <c r="BSP328" s="216"/>
      <c r="BSQ328" s="216"/>
      <c r="BSR328" s="216"/>
      <c r="BSS328" s="216"/>
      <c r="BST328" s="216"/>
      <c r="BSU328" s="216"/>
      <c r="BSV328" s="216"/>
      <c r="BSW328" s="216"/>
      <c r="BSX328" s="216"/>
      <c r="BSY328" s="216"/>
      <c r="BSZ328" s="216"/>
      <c r="BTA328" s="216"/>
      <c r="BTB328" s="216"/>
      <c r="BTC328" s="216"/>
      <c r="BTD328" s="216"/>
      <c r="BTE328" s="216"/>
      <c r="BTF328" s="216"/>
      <c r="BTG328" s="216"/>
      <c r="BTH328" s="216"/>
      <c r="BTI328" s="216"/>
      <c r="BTJ328" s="216"/>
      <c r="BTK328" s="216"/>
      <c r="BTL328" s="216"/>
      <c r="BTM328" s="216"/>
      <c r="BTN328" s="216"/>
      <c r="BTO328" s="216"/>
      <c r="BTP328" s="216"/>
      <c r="BTQ328" s="216"/>
      <c r="BTR328" s="216"/>
      <c r="BTS328" s="216"/>
      <c r="BTT328" s="216"/>
      <c r="BTU328" s="216"/>
      <c r="BTV328" s="216"/>
      <c r="BTW328" s="216"/>
      <c r="BTX328" s="216"/>
      <c r="BTY328" s="216"/>
      <c r="BTZ328" s="216"/>
      <c r="BUA328" s="216"/>
      <c r="BUB328" s="216"/>
      <c r="BUC328" s="216"/>
      <c r="BUD328" s="216"/>
      <c r="BUE328" s="216"/>
      <c r="BUF328" s="216"/>
      <c r="BUG328" s="216"/>
      <c r="BUH328" s="216"/>
      <c r="BUI328" s="216"/>
      <c r="BUJ328" s="216"/>
      <c r="BUK328" s="216"/>
      <c r="BUL328" s="216"/>
      <c r="BUM328" s="216"/>
      <c r="BUN328" s="216"/>
      <c r="BUO328" s="216"/>
      <c r="BUP328" s="216"/>
      <c r="BUQ328" s="216"/>
      <c r="BUR328" s="216"/>
      <c r="BUS328" s="216"/>
      <c r="BUT328" s="216"/>
      <c r="BUU328" s="216"/>
      <c r="BUV328" s="216"/>
      <c r="BUW328" s="216"/>
      <c r="BUX328" s="216"/>
      <c r="BUY328" s="216"/>
      <c r="BUZ328" s="216"/>
      <c r="BVA328" s="216"/>
      <c r="BVB328" s="216"/>
      <c r="BVC328" s="216"/>
      <c r="BVD328" s="216"/>
      <c r="BVE328" s="216"/>
      <c r="BVF328" s="216"/>
      <c r="BVG328" s="216"/>
      <c r="BVH328" s="216"/>
      <c r="BVI328" s="216"/>
      <c r="BVJ328" s="216"/>
      <c r="BVK328" s="216"/>
      <c r="BVL328" s="216"/>
      <c r="BVM328" s="216"/>
      <c r="BVN328" s="216"/>
      <c r="BVO328" s="216"/>
      <c r="BVP328" s="216"/>
      <c r="BVQ328" s="216"/>
      <c r="BVR328" s="216"/>
      <c r="BVS328" s="216"/>
      <c r="BVT328" s="216"/>
      <c r="BVU328" s="216"/>
      <c r="BVV328" s="216"/>
      <c r="BVW328" s="216"/>
      <c r="BVX328" s="216"/>
      <c r="BVY328" s="216"/>
      <c r="BVZ328" s="216"/>
      <c r="BWA328" s="216"/>
      <c r="BWB328" s="216"/>
      <c r="BWC328" s="216"/>
      <c r="BWD328" s="216"/>
      <c r="BWE328" s="216"/>
      <c r="BWF328" s="216"/>
      <c r="BWG328" s="216"/>
      <c r="BWH328" s="216"/>
      <c r="BWI328" s="216"/>
      <c r="BWJ328" s="216"/>
      <c r="BWK328" s="216"/>
      <c r="BWL328" s="216"/>
      <c r="BWM328" s="216"/>
      <c r="BWN328" s="216"/>
      <c r="BWO328" s="216"/>
      <c r="BWP328" s="216"/>
      <c r="BWQ328" s="216"/>
      <c r="BWR328" s="216"/>
      <c r="BWS328" s="216"/>
      <c r="BWT328" s="216"/>
      <c r="BWU328" s="216"/>
      <c r="BWV328" s="216"/>
      <c r="BWW328" s="216"/>
      <c r="BWX328" s="216"/>
      <c r="BWY328" s="216"/>
      <c r="BWZ328" s="216"/>
      <c r="BXA328" s="216"/>
      <c r="BXB328" s="216"/>
      <c r="BXC328" s="216"/>
      <c r="BXD328" s="216"/>
      <c r="BXE328" s="216"/>
      <c r="BXF328" s="216"/>
      <c r="BXG328" s="216"/>
      <c r="BXH328" s="216"/>
      <c r="BXI328" s="216"/>
      <c r="BXJ328" s="216"/>
      <c r="BXK328" s="216"/>
      <c r="BXL328" s="216"/>
      <c r="BXM328" s="216"/>
      <c r="BXN328" s="216"/>
      <c r="BXO328" s="216"/>
      <c r="BXP328" s="216"/>
      <c r="BXQ328" s="216"/>
      <c r="BXR328" s="216"/>
      <c r="BXS328" s="216"/>
      <c r="BXT328" s="216"/>
      <c r="BXU328" s="216"/>
      <c r="BXV328" s="216"/>
      <c r="BXW328" s="216"/>
      <c r="BXX328" s="216"/>
      <c r="BXY328" s="216"/>
      <c r="BXZ328" s="216"/>
      <c r="BYA328" s="216"/>
      <c r="BYB328" s="216"/>
      <c r="BYC328" s="216"/>
      <c r="BYD328" s="216"/>
      <c r="BYE328" s="216"/>
      <c r="BYF328" s="216"/>
      <c r="BYG328" s="216"/>
      <c r="BYH328" s="216"/>
      <c r="BYI328" s="216"/>
      <c r="BYJ328" s="216"/>
      <c r="BYK328" s="216"/>
      <c r="BYL328" s="216"/>
      <c r="BYM328" s="216"/>
      <c r="BYN328" s="216"/>
      <c r="BYO328" s="216"/>
      <c r="BYP328" s="216"/>
      <c r="BYQ328" s="216"/>
      <c r="BYR328" s="216"/>
      <c r="BYS328" s="216"/>
      <c r="BYT328" s="216"/>
      <c r="BYU328" s="216"/>
      <c r="BYV328" s="216"/>
      <c r="BYW328" s="216"/>
      <c r="BYX328" s="216"/>
      <c r="BYY328" s="216"/>
      <c r="BYZ328" s="216"/>
      <c r="BZA328" s="216"/>
      <c r="BZB328" s="216"/>
      <c r="BZC328" s="216"/>
      <c r="BZD328" s="216"/>
      <c r="BZE328" s="216"/>
      <c r="BZF328" s="216"/>
      <c r="BZG328" s="216"/>
      <c r="BZH328" s="216"/>
      <c r="BZI328" s="216"/>
      <c r="BZJ328" s="216"/>
      <c r="BZK328" s="216"/>
      <c r="BZL328" s="216"/>
      <c r="BZM328" s="216"/>
      <c r="BZN328" s="216"/>
      <c r="BZO328" s="216"/>
      <c r="BZP328" s="216"/>
      <c r="BZQ328" s="216"/>
      <c r="BZR328" s="216"/>
      <c r="BZS328" s="216"/>
      <c r="BZT328" s="216"/>
      <c r="BZU328" s="216"/>
      <c r="BZV328" s="216"/>
      <c r="BZW328" s="216"/>
      <c r="BZX328" s="216"/>
      <c r="BZY328" s="216"/>
      <c r="BZZ328" s="216"/>
      <c r="CAA328" s="216"/>
      <c r="CAB328" s="216"/>
      <c r="CAC328" s="216"/>
      <c r="CAD328" s="216"/>
      <c r="CAE328" s="216"/>
      <c r="CAF328" s="216"/>
      <c r="CAG328" s="216"/>
      <c r="CAH328" s="216"/>
      <c r="CAI328" s="216"/>
      <c r="CAJ328" s="216"/>
      <c r="CAK328" s="216"/>
      <c r="CAL328" s="216"/>
      <c r="CAM328" s="216"/>
      <c r="CAN328" s="216"/>
      <c r="CAO328" s="216"/>
      <c r="CAP328" s="216"/>
      <c r="CAQ328" s="216"/>
      <c r="CAR328" s="216"/>
      <c r="CAS328" s="216"/>
      <c r="CAT328" s="216"/>
      <c r="CAU328" s="216"/>
      <c r="CAV328" s="216"/>
      <c r="CAW328" s="216"/>
      <c r="CAX328" s="216"/>
      <c r="CAY328" s="216"/>
      <c r="CAZ328" s="216"/>
      <c r="CBA328" s="216"/>
      <c r="CBB328" s="216"/>
      <c r="CBC328" s="216"/>
      <c r="CBD328" s="216"/>
      <c r="CBE328" s="216"/>
      <c r="CBF328" s="216"/>
      <c r="CBG328" s="216"/>
      <c r="CBH328" s="216"/>
      <c r="CBI328" s="216"/>
      <c r="CBJ328" s="216"/>
      <c r="CBK328" s="216"/>
      <c r="CBL328" s="216"/>
      <c r="CBM328" s="216"/>
      <c r="CBN328" s="216"/>
      <c r="CBO328" s="216"/>
      <c r="CBP328" s="216"/>
      <c r="CBQ328" s="216"/>
      <c r="CBR328" s="216"/>
      <c r="CBS328" s="216"/>
      <c r="CBT328" s="216"/>
      <c r="CBU328" s="216"/>
      <c r="CBV328" s="216"/>
      <c r="CBW328" s="216"/>
      <c r="CBX328" s="216"/>
      <c r="CBY328" s="216"/>
      <c r="CBZ328" s="216"/>
      <c r="CCA328" s="216"/>
      <c r="CCB328" s="216"/>
      <c r="CCC328" s="216"/>
      <c r="CCD328" s="216"/>
      <c r="CCE328" s="216"/>
      <c r="CCF328" s="216"/>
      <c r="CCG328" s="216"/>
      <c r="CCH328" s="216"/>
      <c r="CCI328" s="216"/>
      <c r="CCJ328" s="216"/>
      <c r="CCK328" s="216"/>
      <c r="CCL328" s="216"/>
      <c r="CCM328" s="216"/>
      <c r="CCN328" s="216"/>
      <c r="CCO328" s="216"/>
      <c r="CCP328" s="216"/>
      <c r="CCQ328" s="216"/>
      <c r="CCR328" s="216"/>
      <c r="CCS328" s="216"/>
      <c r="CCT328" s="216"/>
      <c r="CCU328" s="216"/>
      <c r="CCV328" s="216"/>
      <c r="CCW328" s="216"/>
      <c r="CCX328" s="216"/>
      <c r="CCY328" s="216"/>
      <c r="CCZ328" s="216"/>
      <c r="CDA328" s="216"/>
      <c r="CDB328" s="216"/>
      <c r="CDC328" s="216"/>
      <c r="CDD328" s="216"/>
      <c r="CDE328" s="216"/>
      <c r="CDF328" s="216"/>
      <c r="CDG328" s="216"/>
      <c r="CDH328" s="216"/>
      <c r="CDI328" s="216"/>
      <c r="CDJ328" s="216"/>
      <c r="CDK328" s="216"/>
      <c r="CDL328" s="216"/>
      <c r="CDM328" s="216"/>
      <c r="CDN328" s="216"/>
      <c r="CDO328" s="216"/>
      <c r="CDP328" s="216"/>
      <c r="CDQ328" s="216"/>
      <c r="CDR328" s="216"/>
      <c r="CDS328" s="216"/>
      <c r="CDT328" s="216"/>
      <c r="CDU328" s="216"/>
      <c r="CDV328" s="216"/>
      <c r="CDW328" s="216"/>
      <c r="CDX328" s="216"/>
      <c r="CDY328" s="216"/>
      <c r="CDZ328" s="216"/>
      <c r="CEA328" s="216"/>
      <c r="CEB328" s="216"/>
      <c r="CEC328" s="216"/>
      <c r="CED328" s="216"/>
      <c r="CEE328" s="216"/>
      <c r="CEF328" s="216"/>
      <c r="CEG328" s="216"/>
      <c r="CEH328" s="216"/>
      <c r="CEI328" s="216"/>
      <c r="CEJ328" s="216"/>
      <c r="CEK328" s="216"/>
      <c r="CEL328" s="216"/>
      <c r="CEM328" s="216"/>
      <c r="CEN328" s="216"/>
      <c r="CEO328" s="216"/>
      <c r="CEP328" s="216"/>
      <c r="CEQ328" s="216"/>
      <c r="CER328" s="216"/>
      <c r="CES328" s="216"/>
      <c r="CET328" s="216"/>
      <c r="CEU328" s="216"/>
      <c r="CEV328" s="216"/>
      <c r="CEW328" s="216"/>
      <c r="CEX328" s="216"/>
      <c r="CEY328" s="216"/>
      <c r="CEZ328" s="216"/>
      <c r="CFA328" s="216"/>
      <c r="CFB328" s="216"/>
      <c r="CFC328" s="216"/>
      <c r="CFD328" s="216"/>
      <c r="CFE328" s="216"/>
      <c r="CFF328" s="216"/>
      <c r="CFG328" s="216"/>
      <c r="CFH328" s="216"/>
      <c r="CFI328" s="216"/>
      <c r="CFJ328" s="216"/>
      <c r="CFK328" s="216"/>
      <c r="CFL328" s="216"/>
      <c r="CFM328" s="216"/>
      <c r="CFN328" s="216"/>
      <c r="CFO328" s="216"/>
      <c r="CFP328" s="216"/>
      <c r="CFQ328" s="216"/>
      <c r="CFR328" s="216"/>
      <c r="CFS328" s="216"/>
      <c r="CFT328" s="216"/>
      <c r="CFU328" s="216"/>
      <c r="CFV328" s="216"/>
      <c r="CFW328" s="216"/>
      <c r="CFX328" s="216"/>
      <c r="CFY328" s="216"/>
      <c r="CFZ328" s="216"/>
      <c r="CGA328" s="216"/>
      <c r="CGB328" s="216"/>
      <c r="CGC328" s="216"/>
      <c r="CGD328" s="216"/>
      <c r="CGE328" s="216"/>
      <c r="CGF328" s="216"/>
      <c r="CGG328" s="216"/>
      <c r="CGH328" s="216"/>
      <c r="CGI328" s="216"/>
      <c r="CGJ328" s="216"/>
      <c r="CGK328" s="216"/>
      <c r="CGL328" s="216"/>
      <c r="CGM328" s="216"/>
      <c r="CGN328" s="216"/>
      <c r="CGO328" s="216"/>
      <c r="CGP328" s="216"/>
      <c r="CGQ328" s="216"/>
      <c r="CGR328" s="216"/>
      <c r="CGS328" s="216"/>
      <c r="CGT328" s="216"/>
      <c r="CGU328" s="216"/>
      <c r="CGV328" s="216"/>
      <c r="CGW328" s="216"/>
      <c r="CGX328" s="216"/>
      <c r="CGY328" s="216"/>
      <c r="CGZ328" s="216"/>
      <c r="CHA328" s="216"/>
      <c r="CHB328" s="216"/>
      <c r="CHC328" s="216"/>
      <c r="CHD328" s="216"/>
      <c r="CHE328" s="216"/>
      <c r="CHF328" s="216"/>
      <c r="CHG328" s="216"/>
      <c r="CHH328" s="216"/>
      <c r="CHI328" s="216"/>
      <c r="CHJ328" s="216"/>
      <c r="CHK328" s="216"/>
      <c r="CHL328" s="216"/>
      <c r="CHM328" s="216"/>
      <c r="CHN328" s="216"/>
      <c r="CHO328" s="216"/>
      <c r="CHP328" s="216"/>
      <c r="CHQ328" s="216"/>
      <c r="CHR328" s="216"/>
      <c r="CHS328" s="216"/>
      <c r="CHT328" s="216"/>
      <c r="CHU328" s="216"/>
      <c r="CHV328" s="216"/>
      <c r="CHW328" s="216"/>
      <c r="CHX328" s="216"/>
      <c r="CHY328" s="216"/>
      <c r="CHZ328" s="216"/>
      <c r="CIA328" s="216"/>
      <c r="CIB328" s="216"/>
      <c r="CIC328" s="216"/>
      <c r="CID328" s="216"/>
      <c r="CIE328" s="216"/>
      <c r="CIF328" s="216"/>
      <c r="CIG328" s="216"/>
      <c r="CIH328" s="216"/>
      <c r="CII328" s="216"/>
      <c r="CIJ328" s="216"/>
      <c r="CIK328" s="216"/>
      <c r="CIL328" s="216"/>
      <c r="CIM328" s="216"/>
      <c r="CIN328" s="216"/>
      <c r="CIO328" s="216"/>
      <c r="CIP328" s="216"/>
      <c r="CIQ328" s="216"/>
      <c r="CIR328" s="216"/>
      <c r="CIS328" s="216"/>
      <c r="CIT328" s="216"/>
      <c r="CIU328" s="216"/>
      <c r="CIV328" s="216"/>
      <c r="CIW328" s="216"/>
      <c r="CIX328" s="216"/>
      <c r="CIY328" s="216"/>
      <c r="CIZ328" s="216"/>
      <c r="CJA328" s="216"/>
      <c r="CJB328" s="216"/>
      <c r="CJC328" s="216"/>
      <c r="CJD328" s="216"/>
      <c r="CJE328" s="216"/>
      <c r="CJF328" s="216"/>
      <c r="CJG328" s="216"/>
      <c r="CJH328" s="216"/>
      <c r="CJI328" s="216"/>
      <c r="CJJ328" s="216"/>
      <c r="CJK328" s="216"/>
      <c r="CJL328" s="216"/>
      <c r="CJM328" s="216"/>
      <c r="CJN328" s="216"/>
      <c r="CJO328" s="216"/>
      <c r="CJP328" s="216"/>
      <c r="CJQ328" s="216"/>
      <c r="CJR328" s="216"/>
      <c r="CJS328" s="216"/>
      <c r="CJT328" s="216"/>
      <c r="CJU328" s="216"/>
      <c r="CJV328" s="216"/>
      <c r="CJW328" s="216"/>
      <c r="CJX328" s="216"/>
      <c r="CJY328" s="216"/>
      <c r="CJZ328" s="216"/>
      <c r="CKA328" s="216"/>
      <c r="CKB328" s="216"/>
      <c r="CKC328" s="216"/>
      <c r="CKD328" s="216"/>
      <c r="CKE328" s="216"/>
      <c r="CKF328" s="216"/>
      <c r="CKG328" s="216"/>
      <c r="CKH328" s="216"/>
      <c r="CKI328" s="216"/>
      <c r="CKJ328" s="216"/>
      <c r="CKK328" s="216"/>
      <c r="CKL328" s="216"/>
      <c r="CKM328" s="216"/>
      <c r="CKN328" s="216"/>
      <c r="CKO328" s="216"/>
      <c r="CKP328" s="216"/>
      <c r="CKQ328" s="216"/>
      <c r="CKR328" s="216"/>
      <c r="CKS328" s="216"/>
      <c r="CKT328" s="216"/>
      <c r="CKU328" s="216"/>
      <c r="CKV328" s="216"/>
      <c r="CKW328" s="216"/>
      <c r="CKX328" s="216"/>
      <c r="CKY328" s="216"/>
      <c r="CKZ328" s="216"/>
      <c r="CLA328" s="216"/>
      <c r="CLB328" s="216"/>
      <c r="CLC328" s="216"/>
      <c r="CLD328" s="216"/>
      <c r="CLE328" s="216"/>
      <c r="CLF328" s="216"/>
      <c r="CLG328" s="216"/>
      <c r="CLH328" s="216"/>
      <c r="CLI328" s="216"/>
      <c r="CLJ328" s="216"/>
      <c r="CLK328" s="216"/>
      <c r="CLL328" s="216"/>
      <c r="CLM328" s="216"/>
      <c r="CLN328" s="216"/>
      <c r="CLO328" s="216"/>
      <c r="CLP328" s="216"/>
      <c r="CLQ328" s="216"/>
      <c r="CLR328" s="216"/>
      <c r="CLS328" s="216"/>
      <c r="CLT328" s="216"/>
      <c r="CLU328" s="216"/>
      <c r="CLV328" s="216"/>
      <c r="CLW328" s="216"/>
      <c r="CLX328" s="216"/>
      <c r="CLY328" s="216"/>
      <c r="CLZ328" s="216"/>
      <c r="CMA328" s="216"/>
      <c r="CMB328" s="216"/>
      <c r="CMC328" s="216"/>
      <c r="CMD328" s="216"/>
      <c r="CME328" s="216"/>
      <c r="CMF328" s="216"/>
      <c r="CMG328" s="216"/>
      <c r="CMH328" s="216"/>
      <c r="CMI328" s="216"/>
      <c r="CMJ328" s="216"/>
      <c r="CMK328" s="216"/>
      <c r="CML328" s="216"/>
      <c r="CMM328" s="216"/>
      <c r="CMN328" s="216"/>
      <c r="CMO328" s="216"/>
      <c r="CMP328" s="216"/>
      <c r="CMQ328" s="216"/>
      <c r="CMR328" s="216"/>
      <c r="CMS328" s="216"/>
      <c r="CMT328" s="216"/>
      <c r="CMU328" s="216"/>
      <c r="CMV328" s="216"/>
      <c r="CMW328" s="216"/>
      <c r="CMX328" s="216"/>
      <c r="CMY328" s="216"/>
      <c r="CMZ328" s="216"/>
      <c r="CNA328" s="216"/>
      <c r="CNB328" s="216"/>
      <c r="CNC328" s="216"/>
      <c r="CND328" s="216"/>
      <c r="CNE328" s="216"/>
      <c r="CNF328" s="216"/>
      <c r="CNG328" s="216"/>
      <c r="CNH328" s="216"/>
      <c r="CNI328" s="216"/>
      <c r="CNJ328" s="216"/>
      <c r="CNK328" s="216"/>
      <c r="CNL328" s="216"/>
      <c r="CNM328" s="216"/>
      <c r="CNN328" s="216"/>
      <c r="CNO328" s="216"/>
      <c r="CNP328" s="216"/>
      <c r="CNQ328" s="216"/>
      <c r="CNR328" s="216"/>
      <c r="CNS328" s="216"/>
      <c r="CNT328" s="216"/>
      <c r="CNU328" s="216"/>
      <c r="CNV328" s="216"/>
      <c r="CNW328" s="216"/>
      <c r="CNX328" s="216"/>
      <c r="CNY328" s="216"/>
      <c r="CNZ328" s="216"/>
      <c r="COA328" s="216"/>
      <c r="COB328" s="216"/>
      <c r="COC328" s="216"/>
      <c r="COD328" s="216"/>
      <c r="COE328" s="216"/>
      <c r="COF328" s="216"/>
      <c r="COG328" s="216"/>
      <c r="COH328" s="216"/>
      <c r="COI328" s="216"/>
      <c r="COJ328" s="216"/>
      <c r="COK328" s="216"/>
      <c r="COL328" s="216"/>
      <c r="COM328" s="216"/>
      <c r="CON328" s="216"/>
      <c r="COO328" s="216"/>
      <c r="COP328" s="216"/>
      <c r="COQ328" s="216"/>
      <c r="COR328" s="216"/>
      <c r="COS328" s="216"/>
      <c r="COT328" s="216"/>
      <c r="COU328" s="216"/>
      <c r="COV328" s="216"/>
      <c r="COW328" s="216"/>
      <c r="COX328" s="216"/>
      <c r="COY328" s="216"/>
      <c r="COZ328" s="216"/>
      <c r="CPA328" s="216"/>
      <c r="CPB328" s="216"/>
      <c r="CPC328" s="216"/>
      <c r="CPD328" s="216"/>
      <c r="CPE328" s="216"/>
      <c r="CPF328" s="216"/>
      <c r="CPG328" s="216"/>
      <c r="CPH328" s="216"/>
      <c r="CPI328" s="216"/>
      <c r="CPJ328" s="216"/>
      <c r="CPK328" s="216"/>
      <c r="CPL328" s="216"/>
      <c r="CPM328" s="216"/>
      <c r="CPN328" s="216"/>
      <c r="CPO328" s="216"/>
      <c r="CPP328" s="216"/>
      <c r="CPQ328" s="216"/>
      <c r="CPR328" s="216"/>
      <c r="CPS328" s="216"/>
      <c r="CPT328" s="216"/>
      <c r="CPU328" s="216"/>
      <c r="CPV328" s="216"/>
      <c r="CPW328" s="216"/>
      <c r="CPX328" s="216"/>
      <c r="CPY328" s="216"/>
      <c r="CPZ328" s="216"/>
      <c r="CQA328" s="216"/>
      <c r="CQB328" s="216"/>
      <c r="CQC328" s="216"/>
      <c r="CQD328" s="216"/>
      <c r="CQE328" s="216"/>
      <c r="CQF328" s="216"/>
      <c r="CQG328" s="216"/>
      <c r="CQH328" s="216"/>
      <c r="CQI328" s="216"/>
      <c r="CQJ328" s="216"/>
      <c r="CQK328" s="216"/>
      <c r="CQL328" s="216"/>
      <c r="CQM328" s="216"/>
      <c r="CQN328" s="216"/>
      <c r="CQO328" s="216"/>
      <c r="CQP328" s="216"/>
      <c r="CQQ328" s="216"/>
      <c r="CQR328" s="216"/>
      <c r="CQS328" s="216"/>
      <c r="CQT328" s="216"/>
      <c r="CQU328" s="216"/>
      <c r="CQV328" s="216"/>
      <c r="CQW328" s="216"/>
      <c r="CQX328" s="216"/>
      <c r="CQY328" s="216"/>
      <c r="CQZ328" s="216"/>
      <c r="CRA328" s="216"/>
      <c r="CRB328" s="216"/>
      <c r="CRC328" s="216"/>
      <c r="CRD328" s="216"/>
      <c r="CRE328" s="216"/>
      <c r="CRF328" s="216"/>
      <c r="CRG328" s="216"/>
      <c r="CRH328" s="216"/>
      <c r="CRI328" s="216"/>
      <c r="CRJ328" s="216"/>
      <c r="CRK328" s="216"/>
      <c r="CRL328" s="216"/>
      <c r="CRM328" s="216"/>
      <c r="CRN328" s="216"/>
      <c r="CRO328" s="216"/>
      <c r="CRP328" s="216"/>
      <c r="CRQ328" s="216"/>
      <c r="CRR328" s="216"/>
      <c r="CRS328" s="216"/>
      <c r="CRT328" s="216"/>
      <c r="CRU328" s="216"/>
      <c r="CRV328" s="216"/>
      <c r="CRW328" s="216"/>
      <c r="CRX328" s="216"/>
      <c r="CRY328" s="216"/>
      <c r="CRZ328" s="216"/>
      <c r="CSA328" s="216"/>
      <c r="CSB328" s="216"/>
      <c r="CSC328" s="216"/>
      <c r="CSD328" s="216"/>
      <c r="CSE328" s="216"/>
      <c r="CSF328" s="216"/>
      <c r="CSG328" s="216"/>
      <c r="CSH328" s="216"/>
      <c r="CSI328" s="216"/>
      <c r="CSJ328" s="216"/>
      <c r="CSK328" s="216"/>
      <c r="CSL328" s="216"/>
      <c r="CSM328" s="216"/>
      <c r="CSN328" s="216"/>
      <c r="CSO328" s="216"/>
      <c r="CSP328" s="216"/>
      <c r="CSQ328" s="216"/>
      <c r="CSR328" s="216"/>
      <c r="CSS328" s="216"/>
      <c r="CST328" s="216"/>
      <c r="CSU328" s="216"/>
      <c r="CSV328" s="216"/>
      <c r="CSW328" s="216"/>
      <c r="CSX328" s="216"/>
      <c r="CSY328" s="216"/>
      <c r="CSZ328" s="216"/>
      <c r="CTA328" s="216"/>
      <c r="CTB328" s="216"/>
      <c r="CTC328" s="216"/>
      <c r="CTD328" s="216"/>
      <c r="CTE328" s="216"/>
      <c r="CTF328" s="216"/>
      <c r="CTG328" s="216"/>
      <c r="CTH328" s="216"/>
      <c r="CTI328" s="216"/>
      <c r="CTJ328" s="216"/>
      <c r="CTK328" s="216"/>
      <c r="CTL328" s="216"/>
      <c r="CTM328" s="216"/>
      <c r="CTN328" s="216"/>
      <c r="CTO328" s="216"/>
      <c r="CTP328" s="216"/>
      <c r="CTQ328" s="216"/>
      <c r="CTR328" s="216"/>
      <c r="CTS328" s="216"/>
      <c r="CTT328" s="216"/>
      <c r="CTU328" s="216"/>
      <c r="CTV328" s="216"/>
      <c r="CTW328" s="216"/>
      <c r="CTX328" s="216"/>
      <c r="CTY328" s="216"/>
      <c r="CTZ328" s="216"/>
      <c r="CUA328" s="216"/>
      <c r="CUB328" s="216"/>
      <c r="CUC328" s="216"/>
      <c r="CUD328" s="216"/>
      <c r="CUE328" s="216"/>
      <c r="CUF328" s="216"/>
      <c r="CUG328" s="216"/>
      <c r="CUH328" s="216"/>
      <c r="CUI328" s="216"/>
      <c r="CUJ328" s="216"/>
      <c r="CUK328" s="216"/>
      <c r="CUL328" s="216"/>
      <c r="CUM328" s="216"/>
      <c r="CUN328" s="216"/>
      <c r="CUO328" s="216"/>
      <c r="CUP328" s="216"/>
      <c r="CUQ328" s="216"/>
      <c r="CUR328" s="216"/>
      <c r="CUS328" s="216"/>
      <c r="CUT328" s="216"/>
      <c r="CUU328" s="216"/>
      <c r="CUV328" s="216"/>
      <c r="CUW328" s="216"/>
      <c r="CUX328" s="216"/>
      <c r="CUY328" s="216"/>
      <c r="CUZ328" s="216"/>
      <c r="CVA328" s="216"/>
      <c r="CVB328" s="216"/>
      <c r="CVC328" s="216"/>
      <c r="CVD328" s="216"/>
      <c r="CVE328" s="216"/>
      <c r="CVF328" s="216"/>
      <c r="CVG328" s="216"/>
      <c r="CVH328" s="216"/>
      <c r="CVI328" s="216"/>
      <c r="CVJ328" s="216"/>
      <c r="CVK328" s="216"/>
      <c r="CVL328" s="216"/>
      <c r="CVM328" s="216"/>
      <c r="CVN328" s="216"/>
      <c r="CVO328" s="216"/>
      <c r="CVP328" s="216"/>
      <c r="CVQ328" s="216"/>
      <c r="CVR328" s="216"/>
      <c r="CVS328" s="216"/>
      <c r="CVT328" s="216"/>
      <c r="CVU328" s="216"/>
      <c r="CVV328" s="216"/>
      <c r="CVW328" s="216"/>
      <c r="CVX328" s="216"/>
      <c r="CVY328" s="216"/>
      <c r="CVZ328" s="216"/>
      <c r="CWA328" s="216"/>
      <c r="CWB328" s="216"/>
      <c r="CWC328" s="216"/>
      <c r="CWD328" s="216"/>
      <c r="CWE328" s="216"/>
      <c r="CWF328" s="216"/>
      <c r="CWG328" s="216"/>
      <c r="CWH328" s="216"/>
      <c r="CWI328" s="216"/>
      <c r="CWJ328" s="216"/>
      <c r="CWK328" s="216"/>
      <c r="CWL328" s="216"/>
      <c r="CWM328" s="216"/>
      <c r="CWN328" s="216"/>
      <c r="CWO328" s="216"/>
      <c r="CWP328" s="216"/>
      <c r="CWQ328" s="216"/>
      <c r="CWR328" s="216"/>
      <c r="CWS328" s="216"/>
      <c r="CWT328" s="216"/>
      <c r="CWU328" s="216"/>
      <c r="CWV328" s="216"/>
      <c r="CWW328" s="216"/>
      <c r="CWX328" s="216"/>
      <c r="CWY328" s="216"/>
      <c r="CWZ328" s="216"/>
      <c r="CXA328" s="216"/>
      <c r="CXB328" s="216"/>
      <c r="CXC328" s="216"/>
      <c r="CXD328" s="216"/>
      <c r="CXE328" s="216"/>
      <c r="CXF328" s="216"/>
      <c r="CXG328" s="216"/>
      <c r="CXH328" s="216"/>
      <c r="CXI328" s="216"/>
      <c r="CXJ328" s="216"/>
      <c r="CXK328" s="216"/>
      <c r="CXL328" s="216"/>
      <c r="CXM328" s="216"/>
      <c r="CXN328" s="216"/>
      <c r="CXO328" s="216"/>
      <c r="CXP328" s="216"/>
      <c r="CXQ328" s="216"/>
      <c r="CXR328" s="216"/>
      <c r="CXS328" s="216"/>
      <c r="CXT328" s="216"/>
      <c r="CXU328" s="216"/>
      <c r="CXV328" s="216"/>
      <c r="CXW328" s="216"/>
      <c r="CXX328" s="216"/>
      <c r="CXY328" s="216"/>
      <c r="CXZ328" s="216"/>
      <c r="CYA328" s="216"/>
      <c r="CYB328" s="216"/>
      <c r="CYC328" s="216"/>
      <c r="CYD328" s="216"/>
      <c r="CYE328" s="216"/>
      <c r="CYF328" s="216"/>
      <c r="CYG328" s="216"/>
      <c r="CYH328" s="216"/>
      <c r="CYI328" s="216"/>
      <c r="CYJ328" s="216"/>
      <c r="CYK328" s="216"/>
      <c r="CYL328" s="216"/>
      <c r="CYM328" s="216"/>
      <c r="CYN328" s="216"/>
      <c r="CYO328" s="216"/>
      <c r="CYP328" s="216"/>
      <c r="CYQ328" s="216"/>
      <c r="CYR328" s="216"/>
      <c r="CYS328" s="216"/>
      <c r="CYT328" s="216"/>
      <c r="CYU328" s="216"/>
      <c r="CYV328" s="216"/>
      <c r="CYW328" s="216"/>
      <c r="CYX328" s="216"/>
      <c r="CYY328" s="216"/>
      <c r="CYZ328" s="216"/>
      <c r="CZA328" s="216"/>
      <c r="CZB328" s="216"/>
      <c r="CZC328" s="216"/>
      <c r="CZD328" s="216"/>
      <c r="CZE328" s="216"/>
      <c r="CZF328" s="216"/>
      <c r="CZG328" s="216"/>
      <c r="CZH328" s="216"/>
      <c r="CZI328" s="216"/>
      <c r="CZJ328" s="216"/>
      <c r="CZK328" s="216"/>
      <c r="CZL328" s="216"/>
      <c r="CZM328" s="216"/>
      <c r="CZN328" s="216"/>
      <c r="CZO328" s="216"/>
      <c r="CZP328" s="216"/>
      <c r="CZQ328" s="216"/>
      <c r="CZR328" s="216"/>
      <c r="CZS328" s="216"/>
      <c r="CZT328" s="216"/>
      <c r="CZU328" s="216"/>
      <c r="CZV328" s="216"/>
      <c r="CZW328" s="216"/>
      <c r="CZX328" s="216"/>
      <c r="CZY328" s="216"/>
      <c r="CZZ328" s="216"/>
      <c r="DAA328" s="216"/>
      <c r="DAB328" s="216"/>
      <c r="DAC328" s="216"/>
      <c r="DAD328" s="216"/>
      <c r="DAE328" s="216"/>
      <c r="DAF328" s="216"/>
      <c r="DAG328" s="216"/>
      <c r="DAH328" s="216"/>
      <c r="DAI328" s="216"/>
      <c r="DAJ328" s="216"/>
      <c r="DAK328" s="216"/>
      <c r="DAL328" s="216"/>
      <c r="DAM328" s="216"/>
      <c r="DAN328" s="216"/>
      <c r="DAO328" s="216"/>
      <c r="DAP328" s="216"/>
      <c r="DAQ328" s="216"/>
      <c r="DAR328" s="216"/>
      <c r="DAS328" s="216"/>
      <c r="DAT328" s="216"/>
      <c r="DAU328" s="216"/>
      <c r="DAV328" s="216"/>
      <c r="DAW328" s="216"/>
      <c r="DAX328" s="216"/>
      <c r="DAY328" s="216"/>
      <c r="DAZ328" s="216"/>
      <c r="DBA328" s="216"/>
      <c r="DBB328" s="216"/>
      <c r="DBC328" s="216"/>
      <c r="DBD328" s="216"/>
      <c r="DBE328" s="216"/>
      <c r="DBF328" s="216"/>
      <c r="DBG328" s="216"/>
      <c r="DBH328" s="216"/>
      <c r="DBI328" s="216"/>
      <c r="DBJ328" s="216"/>
      <c r="DBK328" s="216"/>
      <c r="DBL328" s="216"/>
      <c r="DBM328" s="216"/>
      <c r="DBN328" s="216"/>
      <c r="DBO328" s="216"/>
      <c r="DBP328" s="216"/>
      <c r="DBQ328" s="216"/>
      <c r="DBR328" s="216"/>
      <c r="DBS328" s="216"/>
      <c r="DBT328" s="216"/>
      <c r="DBU328" s="216"/>
      <c r="DBV328" s="216"/>
      <c r="DBW328" s="216"/>
      <c r="DBX328" s="216"/>
      <c r="DBY328" s="216"/>
      <c r="DBZ328" s="216"/>
      <c r="DCA328" s="216"/>
      <c r="DCB328" s="216"/>
      <c r="DCC328" s="216"/>
      <c r="DCD328" s="216"/>
      <c r="DCE328" s="216"/>
      <c r="DCF328" s="216"/>
      <c r="DCG328" s="216"/>
      <c r="DCH328" s="216"/>
      <c r="DCI328" s="216"/>
      <c r="DCJ328" s="216"/>
      <c r="DCK328" s="216"/>
      <c r="DCL328" s="216"/>
      <c r="DCM328" s="216"/>
      <c r="DCN328" s="216"/>
      <c r="DCO328" s="216"/>
      <c r="DCP328" s="216"/>
      <c r="DCQ328" s="216"/>
      <c r="DCR328" s="216"/>
      <c r="DCS328" s="216"/>
      <c r="DCT328" s="216"/>
      <c r="DCU328" s="216"/>
      <c r="DCV328" s="216"/>
      <c r="DCW328" s="216"/>
      <c r="DCX328" s="216"/>
      <c r="DCY328" s="216"/>
      <c r="DCZ328" s="216"/>
      <c r="DDA328" s="216"/>
      <c r="DDB328" s="216"/>
      <c r="DDC328" s="216"/>
      <c r="DDD328" s="216"/>
      <c r="DDE328" s="216"/>
      <c r="DDF328" s="216"/>
      <c r="DDG328" s="216"/>
      <c r="DDH328" s="216"/>
      <c r="DDI328" s="216"/>
      <c r="DDJ328" s="216"/>
      <c r="DDK328" s="216"/>
      <c r="DDL328" s="216"/>
      <c r="DDM328" s="216"/>
      <c r="DDN328" s="216"/>
      <c r="DDO328" s="216"/>
      <c r="DDP328" s="216"/>
      <c r="DDQ328" s="216"/>
      <c r="DDR328" s="216"/>
      <c r="DDS328" s="216"/>
      <c r="DDT328" s="216"/>
      <c r="DDU328" s="216"/>
      <c r="DDV328" s="216"/>
      <c r="DDW328" s="216"/>
      <c r="DDX328" s="216"/>
      <c r="DDY328" s="216"/>
      <c r="DDZ328" s="216"/>
      <c r="DEA328" s="216"/>
      <c r="DEB328" s="216"/>
      <c r="DEC328" s="216"/>
      <c r="DED328" s="216"/>
      <c r="DEE328" s="216"/>
      <c r="DEF328" s="216"/>
      <c r="DEG328" s="216"/>
      <c r="DEH328" s="216"/>
      <c r="DEI328" s="216"/>
      <c r="DEJ328" s="216"/>
      <c r="DEK328" s="216"/>
      <c r="DEL328" s="216"/>
      <c r="DEM328" s="216"/>
      <c r="DEN328" s="216"/>
      <c r="DEO328" s="216"/>
      <c r="DEP328" s="216"/>
      <c r="DEQ328" s="216"/>
      <c r="DER328" s="216"/>
      <c r="DES328" s="216"/>
      <c r="DET328" s="216"/>
      <c r="DEU328" s="216"/>
      <c r="DEV328" s="216"/>
      <c r="DEW328" s="216"/>
      <c r="DEX328" s="216"/>
      <c r="DEY328" s="216"/>
      <c r="DEZ328" s="216"/>
      <c r="DFA328" s="216"/>
      <c r="DFB328" s="216"/>
      <c r="DFC328" s="216"/>
      <c r="DFD328" s="216"/>
      <c r="DFE328" s="216"/>
      <c r="DFF328" s="216"/>
      <c r="DFG328" s="216"/>
      <c r="DFH328" s="216"/>
      <c r="DFI328" s="216"/>
      <c r="DFJ328" s="216"/>
      <c r="DFK328" s="216"/>
      <c r="DFL328" s="216"/>
      <c r="DFM328" s="216"/>
      <c r="DFN328" s="216"/>
      <c r="DFO328" s="216"/>
      <c r="DFP328" s="216"/>
      <c r="DFQ328" s="216"/>
      <c r="DFR328" s="216"/>
      <c r="DFS328" s="216"/>
      <c r="DFT328" s="216"/>
      <c r="DFU328" s="216"/>
      <c r="DFV328" s="216"/>
      <c r="DFW328" s="216"/>
      <c r="DFX328" s="216"/>
      <c r="DFY328" s="216"/>
      <c r="DFZ328" s="216"/>
      <c r="DGA328" s="216"/>
      <c r="DGB328" s="216"/>
      <c r="DGC328" s="216"/>
      <c r="DGD328" s="216"/>
      <c r="DGE328" s="216"/>
      <c r="DGF328" s="216"/>
      <c r="DGG328" s="216"/>
      <c r="DGH328" s="216"/>
      <c r="DGI328" s="216"/>
      <c r="DGJ328" s="216"/>
      <c r="DGK328" s="216"/>
      <c r="DGL328" s="216"/>
      <c r="DGM328" s="216"/>
      <c r="DGN328" s="216"/>
      <c r="DGO328" s="216"/>
      <c r="DGP328" s="216"/>
      <c r="DGQ328" s="216"/>
      <c r="DGR328" s="216"/>
      <c r="DGS328" s="216"/>
      <c r="DGT328" s="216"/>
      <c r="DGU328" s="216"/>
      <c r="DGV328" s="216"/>
      <c r="DGW328" s="216"/>
      <c r="DGX328" s="216"/>
      <c r="DGY328" s="216"/>
      <c r="DGZ328" s="216"/>
      <c r="DHA328" s="216"/>
      <c r="DHB328" s="216"/>
      <c r="DHC328" s="216"/>
      <c r="DHD328" s="216"/>
      <c r="DHE328" s="216"/>
      <c r="DHF328" s="216"/>
      <c r="DHG328" s="216"/>
      <c r="DHH328" s="216"/>
      <c r="DHI328" s="216"/>
      <c r="DHJ328" s="216"/>
      <c r="DHK328" s="216"/>
      <c r="DHL328" s="216"/>
      <c r="DHM328" s="216"/>
      <c r="DHN328" s="216"/>
      <c r="DHO328" s="216"/>
      <c r="DHP328" s="216"/>
      <c r="DHQ328" s="216"/>
      <c r="DHR328" s="216"/>
      <c r="DHS328" s="216"/>
      <c r="DHT328" s="216"/>
      <c r="DHU328" s="216"/>
      <c r="DHV328" s="216"/>
      <c r="DHW328" s="216"/>
      <c r="DHX328" s="216"/>
      <c r="DHY328" s="216"/>
      <c r="DHZ328" s="216"/>
      <c r="DIA328" s="216"/>
      <c r="DIB328" s="216"/>
      <c r="DIC328" s="216"/>
      <c r="DID328" s="216"/>
      <c r="DIE328" s="216"/>
      <c r="DIF328" s="216"/>
      <c r="DIG328" s="216"/>
      <c r="DIH328" s="216"/>
      <c r="DII328" s="216"/>
      <c r="DIJ328" s="216"/>
      <c r="DIK328" s="216"/>
      <c r="DIL328" s="216"/>
      <c r="DIM328" s="216"/>
      <c r="DIN328" s="216"/>
      <c r="DIO328" s="216"/>
      <c r="DIP328" s="216"/>
      <c r="DIQ328" s="216"/>
      <c r="DIR328" s="216"/>
      <c r="DIS328" s="216"/>
      <c r="DIT328" s="216"/>
      <c r="DIU328" s="216"/>
      <c r="DIV328" s="216"/>
      <c r="DIW328" s="216"/>
      <c r="DIX328" s="216"/>
      <c r="DIY328" s="216"/>
      <c r="DIZ328" s="216"/>
      <c r="DJA328" s="216"/>
      <c r="DJB328" s="216"/>
      <c r="DJC328" s="216"/>
      <c r="DJD328" s="216"/>
      <c r="DJE328" s="216"/>
      <c r="DJF328" s="216"/>
      <c r="DJG328" s="216"/>
      <c r="DJH328" s="216"/>
      <c r="DJI328" s="216"/>
      <c r="DJJ328" s="216"/>
      <c r="DJK328" s="216"/>
      <c r="DJL328" s="216"/>
      <c r="DJM328" s="216"/>
      <c r="DJN328" s="216"/>
      <c r="DJO328" s="216"/>
      <c r="DJP328" s="216"/>
      <c r="DJQ328" s="216"/>
      <c r="DJR328" s="216"/>
      <c r="DJS328" s="216"/>
      <c r="DJT328" s="216"/>
      <c r="DJU328" s="216"/>
      <c r="DJV328" s="216"/>
      <c r="DJW328" s="216"/>
      <c r="DJX328" s="216"/>
      <c r="DJY328" s="216"/>
      <c r="DJZ328" s="216"/>
      <c r="DKA328" s="216"/>
      <c r="DKB328" s="216"/>
      <c r="DKC328" s="216"/>
      <c r="DKD328" s="216"/>
      <c r="DKE328" s="216"/>
      <c r="DKF328" s="216"/>
      <c r="DKG328" s="216"/>
      <c r="DKH328" s="216"/>
      <c r="DKI328" s="216"/>
      <c r="DKJ328" s="216"/>
      <c r="DKK328" s="216"/>
      <c r="DKL328" s="216"/>
      <c r="DKM328" s="216"/>
      <c r="DKN328" s="216"/>
      <c r="DKO328" s="216"/>
      <c r="DKP328" s="216"/>
      <c r="DKQ328" s="216"/>
      <c r="DKR328" s="216"/>
      <c r="DKS328" s="216"/>
      <c r="DKT328" s="216"/>
      <c r="DKU328" s="216"/>
      <c r="DKV328" s="216"/>
      <c r="DKW328" s="216"/>
      <c r="DKX328" s="216"/>
      <c r="DKY328" s="216"/>
      <c r="DKZ328" s="216"/>
      <c r="DLA328" s="216"/>
      <c r="DLB328" s="216"/>
      <c r="DLC328" s="216"/>
      <c r="DLD328" s="216"/>
      <c r="DLE328" s="216"/>
      <c r="DLF328" s="216"/>
      <c r="DLG328" s="216"/>
      <c r="DLH328" s="216"/>
      <c r="DLI328" s="216"/>
      <c r="DLJ328" s="216"/>
      <c r="DLK328" s="216"/>
      <c r="DLL328" s="216"/>
      <c r="DLM328" s="216"/>
      <c r="DLN328" s="216"/>
      <c r="DLO328" s="216"/>
      <c r="DLP328" s="216"/>
      <c r="DLQ328" s="216"/>
      <c r="DLR328" s="216"/>
      <c r="DLS328" s="216"/>
      <c r="DLT328" s="216"/>
      <c r="DLU328" s="216"/>
      <c r="DLV328" s="216"/>
      <c r="DLW328" s="216"/>
      <c r="DLX328" s="216"/>
      <c r="DLY328" s="216"/>
      <c r="DLZ328" s="216"/>
      <c r="DMA328" s="216"/>
      <c r="DMB328" s="216"/>
      <c r="DMC328" s="216"/>
      <c r="DMD328" s="216"/>
      <c r="DME328" s="216"/>
      <c r="DMF328" s="216"/>
      <c r="DMG328" s="216"/>
      <c r="DMH328" s="216"/>
      <c r="DMI328" s="216"/>
      <c r="DMJ328" s="216"/>
      <c r="DMK328" s="216"/>
      <c r="DML328" s="216"/>
      <c r="DMM328" s="216"/>
      <c r="DMN328" s="216"/>
      <c r="DMO328" s="216"/>
      <c r="DMP328" s="216"/>
      <c r="DMQ328" s="216"/>
      <c r="DMR328" s="216"/>
      <c r="DMS328" s="216"/>
      <c r="DMT328" s="216"/>
      <c r="DMU328" s="216"/>
      <c r="DMV328" s="216"/>
      <c r="DMW328" s="216"/>
      <c r="DMX328" s="216"/>
      <c r="DMY328" s="216"/>
      <c r="DMZ328" s="216"/>
      <c r="DNA328" s="216"/>
      <c r="DNB328" s="216"/>
      <c r="DNC328" s="216"/>
      <c r="DND328" s="216"/>
      <c r="DNE328" s="216"/>
      <c r="DNF328" s="216"/>
      <c r="DNG328" s="216"/>
      <c r="DNH328" s="216"/>
      <c r="DNI328" s="216"/>
      <c r="DNJ328" s="216"/>
      <c r="DNK328" s="216"/>
      <c r="DNL328" s="216"/>
      <c r="DNM328" s="216"/>
      <c r="DNN328" s="216"/>
      <c r="DNO328" s="216"/>
      <c r="DNP328" s="216"/>
      <c r="DNQ328" s="216"/>
      <c r="DNR328" s="216"/>
      <c r="DNS328" s="216"/>
      <c r="DNT328" s="216"/>
      <c r="DNU328" s="216"/>
      <c r="DNV328" s="216"/>
      <c r="DNW328" s="216"/>
      <c r="DNX328" s="216"/>
      <c r="DNY328" s="216"/>
      <c r="DNZ328" s="216"/>
      <c r="DOA328" s="216"/>
      <c r="DOB328" s="216"/>
      <c r="DOC328" s="216"/>
      <c r="DOD328" s="216"/>
      <c r="DOE328" s="216"/>
      <c r="DOF328" s="216"/>
      <c r="DOG328" s="216"/>
      <c r="DOH328" s="216"/>
      <c r="DOI328" s="216"/>
      <c r="DOJ328" s="216"/>
      <c r="DOK328" s="216"/>
      <c r="DOL328" s="216"/>
      <c r="DOM328" s="216"/>
      <c r="DON328" s="216"/>
      <c r="DOO328" s="216"/>
      <c r="DOP328" s="216"/>
      <c r="DOQ328" s="216"/>
      <c r="DOR328" s="216"/>
      <c r="DOS328" s="216"/>
      <c r="DOT328" s="216"/>
      <c r="DOU328" s="216"/>
      <c r="DOV328" s="216"/>
      <c r="DOW328" s="216"/>
      <c r="DOX328" s="216"/>
      <c r="DOY328" s="216"/>
      <c r="DOZ328" s="216"/>
      <c r="DPA328" s="216"/>
      <c r="DPB328" s="216"/>
      <c r="DPC328" s="216"/>
      <c r="DPD328" s="216"/>
      <c r="DPE328" s="216"/>
      <c r="DPF328" s="216"/>
      <c r="DPG328" s="216"/>
      <c r="DPH328" s="216"/>
      <c r="DPI328" s="216"/>
      <c r="DPJ328" s="216"/>
      <c r="DPK328" s="216"/>
      <c r="DPL328" s="216"/>
      <c r="DPM328" s="216"/>
      <c r="DPN328" s="216"/>
      <c r="DPO328" s="216"/>
      <c r="DPP328" s="216"/>
      <c r="DPQ328" s="216"/>
      <c r="DPR328" s="216"/>
      <c r="DPS328" s="216"/>
      <c r="DPT328" s="216"/>
      <c r="DPU328" s="216"/>
      <c r="DPV328" s="216"/>
      <c r="DPW328" s="216"/>
      <c r="DPX328" s="216"/>
      <c r="DPY328" s="216"/>
      <c r="DPZ328" s="216"/>
      <c r="DQA328" s="216"/>
      <c r="DQB328" s="216"/>
      <c r="DQC328" s="216"/>
      <c r="DQD328" s="216"/>
      <c r="DQE328" s="216"/>
      <c r="DQF328" s="216"/>
      <c r="DQG328" s="216"/>
      <c r="DQH328" s="216"/>
      <c r="DQI328" s="216"/>
      <c r="DQJ328" s="216"/>
      <c r="DQK328" s="216"/>
      <c r="DQL328" s="216"/>
      <c r="DQM328" s="216"/>
      <c r="DQN328" s="216"/>
      <c r="DQO328" s="216"/>
      <c r="DQP328" s="216"/>
      <c r="DQQ328" s="216"/>
      <c r="DQR328" s="216"/>
      <c r="DQS328" s="216"/>
      <c r="DQT328" s="216"/>
      <c r="DQU328" s="216"/>
      <c r="DQV328" s="216"/>
      <c r="DQW328" s="216"/>
      <c r="DQX328" s="216"/>
      <c r="DQY328" s="216"/>
      <c r="DQZ328" s="216"/>
      <c r="DRA328" s="216"/>
      <c r="DRB328" s="216"/>
      <c r="DRC328" s="216"/>
      <c r="DRD328" s="216"/>
      <c r="DRE328" s="216"/>
      <c r="DRF328" s="216"/>
      <c r="DRG328" s="216"/>
      <c r="DRH328" s="216"/>
      <c r="DRI328" s="216"/>
      <c r="DRJ328" s="216"/>
      <c r="DRK328" s="216"/>
      <c r="DRL328" s="216"/>
      <c r="DRM328" s="216"/>
      <c r="DRN328" s="216"/>
      <c r="DRO328" s="216"/>
      <c r="DRP328" s="216"/>
      <c r="DRQ328" s="216"/>
      <c r="DRR328" s="216"/>
      <c r="DRS328" s="216"/>
      <c r="DRT328" s="216"/>
      <c r="DRU328" s="216"/>
      <c r="DRV328" s="216"/>
      <c r="DRW328" s="216"/>
      <c r="DRX328" s="216"/>
      <c r="DRY328" s="216"/>
      <c r="DRZ328" s="216"/>
      <c r="DSA328" s="216"/>
      <c r="DSB328" s="216"/>
      <c r="DSC328" s="216"/>
      <c r="DSD328" s="216"/>
      <c r="DSE328" s="216"/>
      <c r="DSF328" s="216"/>
      <c r="DSG328" s="216"/>
      <c r="DSH328" s="216"/>
      <c r="DSI328" s="216"/>
      <c r="DSJ328" s="216"/>
      <c r="DSK328" s="216"/>
      <c r="DSL328" s="216"/>
      <c r="DSM328" s="216"/>
      <c r="DSN328" s="216"/>
      <c r="DSO328" s="216"/>
      <c r="DSP328" s="216"/>
      <c r="DSQ328" s="216"/>
      <c r="DSR328" s="216"/>
      <c r="DSS328" s="216"/>
      <c r="DST328" s="216"/>
      <c r="DSU328" s="216"/>
      <c r="DSV328" s="216"/>
      <c r="DSW328" s="216"/>
      <c r="DSX328" s="216"/>
      <c r="DSY328" s="216"/>
      <c r="DSZ328" s="216"/>
      <c r="DTA328" s="216"/>
      <c r="DTB328" s="216"/>
      <c r="DTC328" s="216"/>
      <c r="DTD328" s="216"/>
      <c r="DTE328" s="216"/>
      <c r="DTF328" s="216"/>
      <c r="DTG328" s="216"/>
      <c r="DTH328" s="216"/>
      <c r="DTI328" s="216"/>
      <c r="DTJ328" s="216"/>
      <c r="DTK328" s="216"/>
      <c r="DTL328" s="216"/>
      <c r="DTM328" s="216"/>
      <c r="DTN328" s="216"/>
      <c r="DTO328" s="216"/>
      <c r="DTP328" s="216"/>
      <c r="DTQ328" s="216"/>
      <c r="DTR328" s="216"/>
      <c r="DTS328" s="216"/>
      <c r="DTT328" s="216"/>
      <c r="DTU328" s="216"/>
      <c r="DTV328" s="216"/>
      <c r="DTW328" s="216"/>
      <c r="DTX328" s="216"/>
      <c r="DTY328" s="216"/>
      <c r="DTZ328" s="216"/>
      <c r="DUA328" s="216"/>
      <c r="DUB328" s="216"/>
      <c r="DUC328" s="216"/>
      <c r="DUD328" s="216"/>
      <c r="DUE328" s="216"/>
    </row>
    <row r="329" spans="1:3255" s="69" customFormat="1" x14ac:dyDescent="0.3">
      <c r="A329" s="459"/>
      <c r="B329" s="459"/>
      <c r="C329" s="819"/>
      <c r="D329" s="734"/>
      <c r="E329" s="735"/>
      <c r="F329" s="736"/>
      <c r="G329" s="553"/>
      <c r="H329" s="553"/>
      <c r="I329" s="553"/>
      <c r="J329" s="788"/>
      <c r="K329" s="73">
        <v>84.825999999999993</v>
      </c>
      <c r="L329" s="194">
        <v>96</v>
      </c>
      <c r="M329" s="399">
        <v>0</v>
      </c>
      <c r="N329" s="399">
        <v>0</v>
      </c>
      <c r="O329" s="533"/>
      <c r="P329" s="800"/>
      <c r="Q329" s="530"/>
      <c r="R329" s="530"/>
      <c r="S329" s="216"/>
      <c r="T329" s="216"/>
      <c r="U329" s="216"/>
      <c r="V329" s="216"/>
      <c r="W329" s="216"/>
      <c r="X329" s="216"/>
      <c r="Y329" s="216"/>
      <c r="Z329" s="216"/>
      <c r="AA329" s="216"/>
      <c r="AB329" s="216"/>
      <c r="AC329" s="216"/>
      <c r="AD329" s="216"/>
      <c r="AE329" s="216"/>
      <c r="AF329" s="216"/>
      <c r="AG329" s="216"/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/>
      <c r="BI329" s="216"/>
      <c r="BJ329" s="216"/>
      <c r="BK329" s="216"/>
      <c r="BL329" s="216"/>
      <c r="BM329" s="216"/>
      <c r="BN329" s="216"/>
      <c r="BO329" s="216"/>
      <c r="BP329" s="216"/>
      <c r="BQ329" s="216"/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216"/>
      <c r="DN329" s="216"/>
      <c r="DO329" s="216"/>
      <c r="DP329" s="216"/>
      <c r="DQ329" s="216"/>
      <c r="DR329" s="216"/>
      <c r="DS329" s="216"/>
      <c r="DT329" s="216"/>
      <c r="DU329" s="216"/>
      <c r="DV329" s="216"/>
      <c r="DW329" s="216"/>
      <c r="DX329" s="216"/>
      <c r="DY329" s="216"/>
      <c r="DZ329" s="216"/>
      <c r="EA329" s="216"/>
      <c r="EB329" s="216"/>
      <c r="EC329" s="216"/>
      <c r="ED329" s="216"/>
      <c r="EE329" s="216"/>
      <c r="EF329" s="216"/>
      <c r="EG329" s="216"/>
      <c r="EH329" s="216"/>
      <c r="EI329" s="216"/>
      <c r="EJ329" s="216"/>
      <c r="EK329" s="216"/>
      <c r="EL329" s="216"/>
      <c r="EM329" s="216"/>
      <c r="EN329" s="216"/>
      <c r="EO329" s="216"/>
      <c r="EP329" s="216"/>
      <c r="EQ329" s="216"/>
      <c r="ER329" s="216"/>
      <c r="ES329" s="216"/>
      <c r="ET329" s="216"/>
      <c r="EU329" s="216"/>
      <c r="EV329" s="216"/>
      <c r="EW329" s="216"/>
      <c r="EX329" s="216"/>
      <c r="EY329" s="216"/>
      <c r="EZ329" s="216"/>
      <c r="FA329" s="216"/>
      <c r="FB329" s="216"/>
      <c r="FC329" s="216"/>
      <c r="FD329" s="216"/>
      <c r="FE329" s="216"/>
      <c r="FF329" s="216"/>
      <c r="FG329" s="216"/>
      <c r="FH329" s="216"/>
      <c r="FI329" s="216"/>
      <c r="FJ329" s="216"/>
      <c r="FK329" s="216"/>
      <c r="FL329" s="216"/>
      <c r="FM329" s="216"/>
      <c r="FN329" s="216"/>
      <c r="FO329" s="216"/>
      <c r="FP329" s="216"/>
      <c r="FQ329" s="216"/>
      <c r="FR329" s="216"/>
      <c r="FS329" s="216"/>
      <c r="FT329" s="216"/>
      <c r="FU329" s="216"/>
      <c r="FV329" s="216"/>
      <c r="FW329" s="216"/>
      <c r="FX329" s="216"/>
      <c r="FY329" s="216"/>
      <c r="FZ329" s="216"/>
      <c r="GA329" s="216"/>
      <c r="GB329" s="216"/>
      <c r="GC329" s="216"/>
      <c r="GD329" s="216"/>
      <c r="GE329" s="216"/>
      <c r="GF329" s="216"/>
      <c r="GG329" s="216"/>
      <c r="GH329" s="216"/>
      <c r="GI329" s="216"/>
      <c r="GJ329" s="216"/>
      <c r="GK329" s="216"/>
      <c r="GL329" s="216"/>
      <c r="GM329" s="216"/>
      <c r="GN329" s="216"/>
      <c r="GO329" s="216"/>
      <c r="GP329" s="216"/>
      <c r="GQ329" s="216"/>
      <c r="GR329" s="216"/>
      <c r="GS329" s="216"/>
      <c r="GT329" s="216"/>
      <c r="GU329" s="216"/>
      <c r="GV329" s="216"/>
      <c r="GW329" s="216"/>
      <c r="GX329" s="216"/>
      <c r="GY329" s="216"/>
      <c r="GZ329" s="216"/>
      <c r="HA329" s="216"/>
      <c r="HB329" s="216"/>
      <c r="HC329" s="216"/>
      <c r="HD329" s="216"/>
      <c r="HE329" s="216"/>
      <c r="HF329" s="216"/>
      <c r="HG329" s="216"/>
      <c r="HH329" s="216"/>
      <c r="HI329" s="216"/>
      <c r="HJ329" s="216"/>
      <c r="HK329" s="216"/>
      <c r="HL329" s="216"/>
      <c r="HM329" s="216"/>
      <c r="HN329" s="216"/>
      <c r="HO329" s="216"/>
      <c r="HP329" s="216"/>
      <c r="HQ329" s="216"/>
      <c r="HR329" s="216"/>
      <c r="HS329" s="216"/>
      <c r="HT329" s="216"/>
      <c r="HU329" s="216"/>
      <c r="HV329" s="216"/>
      <c r="HW329" s="216"/>
      <c r="HX329" s="216"/>
      <c r="HY329" s="216"/>
      <c r="HZ329" s="216"/>
      <c r="IA329" s="216"/>
      <c r="IB329" s="216"/>
      <c r="IC329" s="216"/>
      <c r="ID329" s="216"/>
      <c r="IE329" s="216"/>
      <c r="IF329" s="216"/>
      <c r="IG329" s="216"/>
      <c r="IH329" s="216"/>
      <c r="II329" s="216"/>
      <c r="IJ329" s="216"/>
      <c r="IK329" s="216"/>
      <c r="IL329" s="216"/>
      <c r="IM329" s="216"/>
      <c r="IN329" s="216"/>
      <c r="IO329" s="216"/>
      <c r="IP329" s="216"/>
      <c r="IQ329" s="216"/>
      <c r="IR329" s="216"/>
      <c r="IS329" s="216"/>
      <c r="IT329" s="216"/>
      <c r="IU329" s="216"/>
      <c r="IV329" s="216"/>
      <c r="IW329" s="216"/>
      <c r="IX329" s="216"/>
      <c r="IY329" s="216"/>
      <c r="IZ329" s="216"/>
      <c r="JA329" s="216"/>
      <c r="JB329" s="216"/>
      <c r="JC329" s="216"/>
      <c r="JD329" s="216"/>
      <c r="JE329" s="216"/>
      <c r="JF329" s="216"/>
      <c r="JG329" s="216"/>
      <c r="JH329" s="216"/>
      <c r="JI329" s="216"/>
      <c r="JJ329" s="216"/>
      <c r="JK329" s="216"/>
      <c r="JL329" s="216"/>
      <c r="JM329" s="216"/>
      <c r="JN329" s="216"/>
      <c r="JO329" s="216"/>
      <c r="JP329" s="216"/>
      <c r="JQ329" s="216"/>
      <c r="JR329" s="216"/>
      <c r="JS329" s="216"/>
      <c r="JT329" s="216"/>
      <c r="JU329" s="216"/>
      <c r="JV329" s="216"/>
      <c r="JW329" s="216"/>
      <c r="JX329" s="216"/>
      <c r="JY329" s="216"/>
      <c r="JZ329" s="216"/>
      <c r="KA329" s="216"/>
      <c r="KB329" s="216"/>
      <c r="KC329" s="216"/>
      <c r="KD329" s="216"/>
      <c r="KE329" s="216"/>
      <c r="KF329" s="216"/>
      <c r="KG329" s="216"/>
      <c r="KH329" s="216"/>
      <c r="KI329" s="216"/>
      <c r="KJ329" s="216"/>
      <c r="KK329" s="216"/>
      <c r="KL329" s="216"/>
      <c r="KM329" s="216"/>
      <c r="KN329" s="216"/>
      <c r="KO329" s="216"/>
      <c r="KP329" s="216"/>
      <c r="KQ329" s="216"/>
      <c r="KR329" s="216"/>
      <c r="KS329" s="216"/>
      <c r="KT329" s="216"/>
      <c r="KU329" s="216"/>
      <c r="KV329" s="216"/>
      <c r="KW329" s="216"/>
      <c r="KX329" s="216"/>
      <c r="KY329" s="216"/>
      <c r="KZ329" s="216"/>
      <c r="LA329" s="216"/>
      <c r="LB329" s="216"/>
      <c r="LC329" s="216"/>
      <c r="LD329" s="216"/>
      <c r="LE329" s="216"/>
      <c r="LF329" s="216"/>
      <c r="LG329" s="216"/>
      <c r="LH329" s="216"/>
      <c r="LI329" s="216"/>
      <c r="LJ329" s="216"/>
      <c r="LK329" s="216"/>
      <c r="LL329" s="216"/>
      <c r="LM329" s="216"/>
      <c r="LN329" s="216"/>
      <c r="LO329" s="216"/>
      <c r="LP329" s="216"/>
      <c r="LQ329" s="216"/>
      <c r="LR329" s="216"/>
      <c r="LS329" s="216"/>
      <c r="LT329" s="216"/>
      <c r="LU329" s="216"/>
      <c r="LV329" s="216"/>
      <c r="LW329" s="216"/>
      <c r="LX329" s="216"/>
      <c r="LY329" s="216"/>
      <c r="LZ329" s="216"/>
      <c r="MA329" s="216"/>
      <c r="MB329" s="216"/>
      <c r="MC329" s="216"/>
      <c r="MD329" s="216"/>
      <c r="ME329" s="216"/>
      <c r="MF329" s="216"/>
      <c r="MG329" s="216"/>
      <c r="MH329" s="216"/>
      <c r="MI329" s="216"/>
      <c r="MJ329" s="216"/>
      <c r="MK329" s="216"/>
      <c r="ML329" s="216"/>
      <c r="MM329" s="216"/>
      <c r="MN329" s="216"/>
      <c r="MO329" s="216"/>
      <c r="MP329" s="216"/>
      <c r="MQ329" s="216"/>
      <c r="MR329" s="216"/>
      <c r="MS329" s="216"/>
      <c r="MT329" s="216"/>
      <c r="MU329" s="216"/>
      <c r="MV329" s="216"/>
      <c r="MW329" s="216"/>
      <c r="MX329" s="216"/>
      <c r="MY329" s="216"/>
      <c r="MZ329" s="216"/>
      <c r="NA329" s="216"/>
      <c r="NB329" s="216"/>
      <c r="NC329" s="216"/>
      <c r="ND329" s="216"/>
      <c r="NE329" s="216"/>
      <c r="NF329" s="216"/>
      <c r="NG329" s="216"/>
      <c r="NH329" s="216"/>
      <c r="NI329" s="216"/>
      <c r="NJ329" s="216"/>
      <c r="NK329" s="216"/>
      <c r="NL329" s="216"/>
      <c r="NM329" s="216"/>
      <c r="NN329" s="216"/>
      <c r="NO329" s="216"/>
      <c r="NP329" s="216"/>
      <c r="NQ329" s="216"/>
      <c r="NR329" s="216"/>
      <c r="NS329" s="216"/>
      <c r="NT329" s="216"/>
      <c r="NU329" s="216"/>
      <c r="NV329" s="216"/>
      <c r="NW329" s="216"/>
      <c r="NX329" s="216"/>
      <c r="NY329" s="216"/>
      <c r="NZ329" s="216"/>
      <c r="OA329" s="216"/>
      <c r="OB329" s="216"/>
      <c r="OC329" s="216"/>
      <c r="OD329" s="216"/>
      <c r="OE329" s="216"/>
      <c r="OF329" s="216"/>
      <c r="OG329" s="216"/>
      <c r="OH329" s="216"/>
      <c r="OI329" s="216"/>
      <c r="OJ329" s="216"/>
      <c r="OK329" s="216"/>
      <c r="OL329" s="216"/>
      <c r="OM329" s="216"/>
      <c r="ON329" s="216"/>
      <c r="OO329" s="216"/>
      <c r="OP329" s="216"/>
      <c r="OQ329" s="216"/>
      <c r="OR329" s="216"/>
      <c r="OS329" s="216"/>
      <c r="OT329" s="216"/>
      <c r="OU329" s="216"/>
      <c r="OV329" s="216"/>
      <c r="OW329" s="216"/>
      <c r="OX329" s="216"/>
      <c r="OY329" s="216"/>
      <c r="OZ329" s="216"/>
      <c r="PA329" s="216"/>
      <c r="PB329" s="216"/>
      <c r="PC329" s="216"/>
      <c r="PD329" s="216"/>
      <c r="PE329" s="216"/>
      <c r="PF329" s="216"/>
      <c r="PG329" s="216"/>
      <c r="PH329" s="216"/>
      <c r="PI329" s="216"/>
      <c r="PJ329" s="216"/>
      <c r="PK329" s="216"/>
      <c r="PL329" s="216"/>
      <c r="PM329" s="216"/>
      <c r="PN329" s="216"/>
      <c r="PO329" s="216"/>
      <c r="PP329" s="216"/>
      <c r="PQ329" s="216"/>
      <c r="PR329" s="216"/>
      <c r="PS329" s="216"/>
      <c r="PT329" s="216"/>
      <c r="PU329" s="216"/>
      <c r="PV329" s="216"/>
      <c r="PW329" s="216"/>
      <c r="PX329" s="216"/>
      <c r="PY329" s="216"/>
      <c r="PZ329" s="216"/>
      <c r="QA329" s="216"/>
      <c r="QB329" s="216"/>
      <c r="QC329" s="216"/>
      <c r="QD329" s="216"/>
      <c r="QE329" s="216"/>
      <c r="QF329" s="216"/>
      <c r="QG329" s="216"/>
      <c r="QH329" s="216"/>
      <c r="QI329" s="216"/>
      <c r="QJ329" s="216"/>
      <c r="QK329" s="216"/>
      <c r="QL329" s="216"/>
      <c r="QM329" s="216"/>
      <c r="QN329" s="216"/>
      <c r="QO329" s="216"/>
      <c r="QP329" s="216"/>
      <c r="QQ329" s="216"/>
      <c r="QR329" s="216"/>
      <c r="QS329" s="216"/>
      <c r="QT329" s="216"/>
      <c r="QU329" s="216"/>
      <c r="QV329" s="216"/>
      <c r="QW329" s="216"/>
      <c r="QX329" s="216"/>
      <c r="QY329" s="216"/>
      <c r="QZ329" s="216"/>
      <c r="RA329" s="216"/>
      <c r="RB329" s="216"/>
      <c r="RC329" s="216"/>
      <c r="RD329" s="216"/>
      <c r="RE329" s="216"/>
      <c r="RF329" s="216"/>
      <c r="RG329" s="216"/>
      <c r="RH329" s="216"/>
      <c r="RI329" s="216"/>
      <c r="RJ329" s="216"/>
      <c r="RK329" s="216"/>
      <c r="RL329" s="216"/>
      <c r="RM329" s="216"/>
      <c r="RN329" s="216"/>
      <c r="RO329" s="216"/>
      <c r="RP329" s="216"/>
      <c r="RQ329" s="216"/>
      <c r="RR329" s="216"/>
      <c r="RS329" s="216"/>
      <c r="RT329" s="216"/>
      <c r="RU329" s="216"/>
      <c r="RV329" s="216"/>
      <c r="RW329" s="216"/>
      <c r="RX329" s="216"/>
      <c r="RY329" s="216"/>
      <c r="RZ329" s="216"/>
      <c r="SA329" s="216"/>
      <c r="SB329" s="216"/>
      <c r="SC329" s="216"/>
      <c r="SD329" s="216"/>
      <c r="SE329" s="216"/>
      <c r="SF329" s="216"/>
      <c r="SG329" s="216"/>
      <c r="SH329" s="216"/>
      <c r="SI329" s="216"/>
      <c r="SJ329" s="216"/>
      <c r="SK329" s="216"/>
      <c r="SL329" s="216"/>
      <c r="SM329" s="216"/>
      <c r="SN329" s="216"/>
      <c r="SO329" s="216"/>
      <c r="SP329" s="216"/>
      <c r="SQ329" s="216"/>
      <c r="SR329" s="216"/>
      <c r="SS329" s="216"/>
      <c r="ST329" s="216"/>
      <c r="SU329" s="216"/>
      <c r="SV329" s="216"/>
      <c r="SW329" s="216"/>
      <c r="SX329" s="216"/>
      <c r="SY329" s="216"/>
      <c r="SZ329" s="216"/>
      <c r="TA329" s="216"/>
      <c r="TB329" s="216"/>
      <c r="TC329" s="216"/>
      <c r="TD329" s="216"/>
      <c r="TE329" s="216"/>
      <c r="TF329" s="216"/>
      <c r="TG329" s="216"/>
      <c r="TH329" s="216"/>
      <c r="TI329" s="216"/>
      <c r="TJ329" s="216"/>
      <c r="TK329" s="216"/>
      <c r="TL329" s="216"/>
      <c r="TM329" s="216"/>
      <c r="TN329" s="216"/>
      <c r="TO329" s="216"/>
      <c r="TP329" s="216"/>
      <c r="TQ329" s="216"/>
      <c r="TR329" s="216"/>
      <c r="TS329" s="216"/>
      <c r="TT329" s="216"/>
      <c r="TU329" s="216"/>
      <c r="TV329" s="216"/>
      <c r="TW329" s="216"/>
      <c r="TX329" s="216"/>
      <c r="TY329" s="216"/>
      <c r="TZ329" s="216"/>
      <c r="UA329" s="216"/>
      <c r="UB329" s="216"/>
      <c r="UC329" s="216"/>
      <c r="UD329" s="216"/>
      <c r="UE329" s="216"/>
      <c r="UF329" s="216"/>
      <c r="UG329" s="216"/>
      <c r="UH329" s="216"/>
      <c r="UI329" s="216"/>
      <c r="UJ329" s="216"/>
      <c r="UK329" s="216"/>
      <c r="UL329" s="216"/>
      <c r="UM329" s="216"/>
      <c r="UN329" s="216"/>
      <c r="UO329" s="216"/>
      <c r="UP329" s="216"/>
      <c r="UQ329" s="216"/>
      <c r="UR329" s="216"/>
      <c r="US329" s="216"/>
      <c r="UT329" s="216"/>
      <c r="UU329" s="216"/>
      <c r="UV329" s="216"/>
      <c r="UW329" s="216"/>
      <c r="UX329" s="216"/>
      <c r="UY329" s="216"/>
      <c r="UZ329" s="216"/>
      <c r="VA329" s="216"/>
      <c r="VB329" s="216"/>
      <c r="VC329" s="216"/>
      <c r="VD329" s="216"/>
      <c r="VE329" s="216"/>
      <c r="VF329" s="216"/>
      <c r="VG329" s="216"/>
      <c r="VH329" s="216"/>
      <c r="VI329" s="216"/>
      <c r="VJ329" s="216"/>
      <c r="VK329" s="216"/>
      <c r="VL329" s="216"/>
      <c r="VM329" s="216"/>
      <c r="VN329" s="216"/>
      <c r="VO329" s="216"/>
      <c r="VP329" s="216"/>
      <c r="VQ329" s="216"/>
      <c r="VR329" s="216"/>
      <c r="VS329" s="216"/>
      <c r="VT329" s="216"/>
      <c r="VU329" s="216"/>
      <c r="VV329" s="216"/>
      <c r="VW329" s="216"/>
      <c r="VX329" s="216"/>
      <c r="VY329" s="216"/>
      <c r="VZ329" s="216"/>
      <c r="WA329" s="216"/>
      <c r="WB329" s="216"/>
      <c r="WC329" s="216"/>
      <c r="WD329" s="216"/>
      <c r="WE329" s="216"/>
      <c r="WF329" s="216"/>
      <c r="WG329" s="216"/>
      <c r="WH329" s="216"/>
      <c r="WI329" s="216"/>
      <c r="WJ329" s="216"/>
      <c r="WK329" s="216"/>
      <c r="WL329" s="216"/>
      <c r="WM329" s="216"/>
      <c r="WN329" s="216"/>
      <c r="WO329" s="216"/>
      <c r="WP329" s="216"/>
      <c r="WQ329" s="216"/>
      <c r="WR329" s="216"/>
      <c r="WS329" s="216"/>
      <c r="WT329" s="216"/>
      <c r="WU329" s="216"/>
      <c r="WV329" s="216"/>
      <c r="WW329" s="216"/>
      <c r="WX329" s="216"/>
      <c r="WY329" s="216"/>
      <c r="WZ329" s="216"/>
      <c r="XA329" s="216"/>
      <c r="XB329" s="216"/>
      <c r="XC329" s="216"/>
      <c r="XD329" s="216"/>
      <c r="XE329" s="216"/>
      <c r="XF329" s="216"/>
      <c r="XG329" s="216"/>
      <c r="XH329" s="216"/>
      <c r="XI329" s="216"/>
      <c r="XJ329" s="216"/>
      <c r="XK329" s="216"/>
      <c r="XL329" s="216"/>
      <c r="XM329" s="216"/>
      <c r="XN329" s="216"/>
      <c r="XO329" s="216"/>
      <c r="XP329" s="216"/>
      <c r="XQ329" s="216"/>
      <c r="XR329" s="216"/>
      <c r="XS329" s="216"/>
      <c r="XT329" s="216"/>
      <c r="XU329" s="216"/>
      <c r="XV329" s="216"/>
      <c r="XW329" s="216"/>
      <c r="XX329" s="216"/>
      <c r="XY329" s="216"/>
      <c r="XZ329" s="216"/>
      <c r="YA329" s="216"/>
      <c r="YB329" s="216"/>
      <c r="YC329" s="216"/>
      <c r="YD329" s="216"/>
      <c r="YE329" s="216"/>
      <c r="YF329" s="216"/>
      <c r="YG329" s="216"/>
      <c r="YH329" s="216"/>
      <c r="YI329" s="216"/>
      <c r="YJ329" s="216"/>
      <c r="YK329" s="216"/>
      <c r="YL329" s="216"/>
      <c r="YM329" s="216"/>
      <c r="YN329" s="216"/>
      <c r="YO329" s="216"/>
      <c r="YP329" s="216"/>
      <c r="YQ329" s="216"/>
      <c r="YR329" s="216"/>
      <c r="YS329" s="216"/>
      <c r="YT329" s="216"/>
      <c r="YU329" s="216"/>
      <c r="YV329" s="216"/>
      <c r="YW329" s="216"/>
      <c r="YX329" s="216"/>
      <c r="YY329" s="216"/>
      <c r="YZ329" s="216"/>
      <c r="ZA329" s="216"/>
      <c r="ZB329" s="216"/>
      <c r="ZC329" s="216"/>
      <c r="ZD329" s="216"/>
      <c r="ZE329" s="216"/>
      <c r="ZF329" s="216"/>
      <c r="ZG329" s="216"/>
      <c r="ZH329" s="216"/>
      <c r="ZI329" s="216"/>
      <c r="ZJ329" s="216"/>
      <c r="ZK329" s="216"/>
      <c r="ZL329" s="216"/>
      <c r="ZM329" s="216"/>
      <c r="ZN329" s="216"/>
      <c r="ZO329" s="216"/>
      <c r="ZP329" s="216"/>
      <c r="ZQ329" s="216"/>
      <c r="ZR329" s="216"/>
      <c r="ZS329" s="216"/>
      <c r="ZT329" s="216"/>
      <c r="ZU329" s="216"/>
      <c r="ZV329" s="216"/>
      <c r="ZW329" s="216"/>
      <c r="ZX329" s="216"/>
      <c r="ZY329" s="216"/>
      <c r="ZZ329" s="216"/>
      <c r="AAA329" s="216"/>
      <c r="AAB329" s="216"/>
      <c r="AAC329" s="216"/>
      <c r="AAD329" s="216"/>
      <c r="AAE329" s="216"/>
      <c r="AAF329" s="216"/>
      <c r="AAG329" s="216"/>
      <c r="AAH329" s="216"/>
      <c r="AAI329" s="216"/>
      <c r="AAJ329" s="216"/>
      <c r="AAK329" s="216"/>
      <c r="AAL329" s="216"/>
      <c r="AAM329" s="216"/>
      <c r="AAN329" s="216"/>
      <c r="AAO329" s="216"/>
      <c r="AAP329" s="216"/>
      <c r="AAQ329" s="216"/>
      <c r="AAR329" s="216"/>
      <c r="AAS329" s="216"/>
      <c r="AAT329" s="216"/>
      <c r="AAU329" s="216"/>
      <c r="AAV329" s="216"/>
      <c r="AAW329" s="216"/>
      <c r="AAX329" s="216"/>
      <c r="AAY329" s="216"/>
      <c r="AAZ329" s="216"/>
      <c r="ABA329" s="216"/>
      <c r="ABB329" s="216"/>
      <c r="ABC329" s="216"/>
      <c r="ABD329" s="216"/>
      <c r="ABE329" s="216"/>
      <c r="ABF329" s="216"/>
      <c r="ABG329" s="216"/>
      <c r="ABH329" s="216"/>
      <c r="ABI329" s="216"/>
      <c r="ABJ329" s="216"/>
      <c r="ABK329" s="216"/>
      <c r="ABL329" s="216"/>
      <c r="ABM329" s="216"/>
      <c r="ABN329" s="216"/>
      <c r="ABO329" s="216"/>
      <c r="ABP329" s="216"/>
      <c r="ABQ329" s="216"/>
      <c r="ABR329" s="216"/>
      <c r="ABS329" s="216"/>
      <c r="ABT329" s="216"/>
      <c r="ABU329" s="216"/>
      <c r="ABV329" s="216"/>
      <c r="ABW329" s="216"/>
      <c r="ABX329" s="216"/>
      <c r="ABY329" s="216"/>
      <c r="ABZ329" s="216"/>
      <c r="ACA329" s="216"/>
      <c r="ACB329" s="216"/>
      <c r="ACC329" s="216"/>
      <c r="ACD329" s="216"/>
      <c r="ACE329" s="216"/>
      <c r="ACF329" s="216"/>
      <c r="ACG329" s="216"/>
      <c r="ACH329" s="216"/>
      <c r="ACI329" s="216"/>
      <c r="ACJ329" s="216"/>
      <c r="ACK329" s="216"/>
      <c r="ACL329" s="216"/>
      <c r="ACM329" s="216"/>
      <c r="ACN329" s="216"/>
      <c r="ACO329" s="216"/>
      <c r="ACP329" s="216"/>
      <c r="ACQ329" s="216"/>
      <c r="ACR329" s="216"/>
      <c r="ACS329" s="216"/>
      <c r="ACT329" s="216"/>
      <c r="ACU329" s="216"/>
      <c r="ACV329" s="216"/>
      <c r="ACW329" s="216"/>
      <c r="ACX329" s="216"/>
      <c r="ACY329" s="216"/>
      <c r="ACZ329" s="216"/>
      <c r="ADA329" s="216"/>
      <c r="ADB329" s="216"/>
      <c r="ADC329" s="216"/>
      <c r="ADD329" s="216"/>
      <c r="ADE329" s="216"/>
      <c r="ADF329" s="216"/>
      <c r="ADG329" s="216"/>
      <c r="ADH329" s="216"/>
      <c r="ADI329" s="216"/>
      <c r="ADJ329" s="216"/>
      <c r="ADK329" s="216"/>
      <c r="ADL329" s="216"/>
      <c r="ADM329" s="216"/>
      <c r="ADN329" s="216"/>
      <c r="ADO329" s="216"/>
      <c r="ADP329" s="216"/>
      <c r="ADQ329" s="216"/>
      <c r="ADR329" s="216"/>
      <c r="ADS329" s="216"/>
      <c r="ADT329" s="216"/>
      <c r="ADU329" s="216"/>
      <c r="ADV329" s="216"/>
      <c r="ADW329" s="216"/>
      <c r="ADX329" s="216"/>
      <c r="ADY329" s="216"/>
      <c r="ADZ329" s="216"/>
      <c r="AEA329" s="216"/>
      <c r="AEB329" s="216"/>
      <c r="AEC329" s="216"/>
      <c r="AED329" s="216"/>
      <c r="AEE329" s="216"/>
      <c r="AEF329" s="216"/>
      <c r="AEG329" s="216"/>
      <c r="AEH329" s="216"/>
      <c r="AEI329" s="216"/>
      <c r="AEJ329" s="216"/>
      <c r="AEK329" s="216"/>
      <c r="AEL329" s="216"/>
      <c r="AEM329" s="216"/>
      <c r="AEN329" s="216"/>
      <c r="AEO329" s="216"/>
      <c r="AEP329" s="216"/>
      <c r="AEQ329" s="216"/>
      <c r="AER329" s="216"/>
      <c r="AES329" s="216"/>
      <c r="AET329" s="216"/>
      <c r="AEU329" s="216"/>
      <c r="AEV329" s="216"/>
      <c r="AEW329" s="216"/>
      <c r="AEX329" s="216"/>
      <c r="AEY329" s="216"/>
      <c r="AEZ329" s="216"/>
      <c r="AFA329" s="216"/>
      <c r="AFB329" s="216"/>
      <c r="AFC329" s="216"/>
      <c r="AFD329" s="216"/>
      <c r="AFE329" s="216"/>
      <c r="AFF329" s="216"/>
      <c r="AFG329" s="216"/>
      <c r="AFH329" s="216"/>
      <c r="AFI329" s="216"/>
      <c r="AFJ329" s="216"/>
      <c r="AFK329" s="216"/>
      <c r="AFL329" s="216"/>
      <c r="AFM329" s="216"/>
      <c r="AFN329" s="216"/>
      <c r="AFO329" s="216"/>
      <c r="AFP329" s="216"/>
      <c r="AFQ329" s="216"/>
      <c r="AFR329" s="216"/>
      <c r="AFS329" s="216"/>
      <c r="AFT329" s="216"/>
      <c r="AFU329" s="216"/>
      <c r="AFV329" s="216"/>
      <c r="AFW329" s="216"/>
      <c r="AFX329" s="216"/>
      <c r="AFY329" s="216"/>
      <c r="AFZ329" s="216"/>
      <c r="AGA329" s="216"/>
      <c r="AGB329" s="216"/>
      <c r="AGC329" s="216"/>
      <c r="AGD329" s="216"/>
      <c r="AGE329" s="216"/>
      <c r="AGF329" s="216"/>
      <c r="AGG329" s="216"/>
      <c r="AGH329" s="216"/>
      <c r="AGI329" s="216"/>
      <c r="AGJ329" s="216"/>
      <c r="AGK329" s="216"/>
      <c r="AGL329" s="216"/>
      <c r="AGM329" s="216"/>
      <c r="AGN329" s="216"/>
      <c r="AGO329" s="216"/>
      <c r="AGP329" s="216"/>
      <c r="AGQ329" s="216"/>
      <c r="AGR329" s="216"/>
      <c r="AGS329" s="216"/>
      <c r="AGT329" s="216"/>
      <c r="AGU329" s="216"/>
      <c r="AGV329" s="216"/>
      <c r="AGW329" s="216"/>
      <c r="AGX329" s="216"/>
      <c r="AGY329" s="216"/>
      <c r="AGZ329" s="216"/>
      <c r="AHA329" s="216"/>
      <c r="AHB329" s="216"/>
      <c r="AHC329" s="216"/>
      <c r="AHD329" s="216"/>
      <c r="AHE329" s="216"/>
      <c r="AHF329" s="216"/>
      <c r="AHG329" s="216"/>
      <c r="AHH329" s="216"/>
      <c r="AHI329" s="216"/>
      <c r="AHJ329" s="216"/>
      <c r="AHK329" s="216"/>
      <c r="AHL329" s="216"/>
      <c r="AHM329" s="216"/>
      <c r="AHN329" s="216"/>
      <c r="AHO329" s="216"/>
      <c r="AHP329" s="216"/>
      <c r="AHQ329" s="216"/>
      <c r="AHR329" s="216"/>
      <c r="AHS329" s="216"/>
      <c r="AHT329" s="216"/>
      <c r="AHU329" s="216"/>
      <c r="AHV329" s="216"/>
      <c r="AHW329" s="216"/>
      <c r="AHX329" s="216"/>
      <c r="AHY329" s="216"/>
      <c r="AHZ329" s="216"/>
      <c r="AIA329" s="216"/>
      <c r="AIB329" s="216"/>
      <c r="AIC329" s="216"/>
      <c r="AID329" s="216"/>
      <c r="AIE329" s="216"/>
      <c r="AIF329" s="216"/>
      <c r="AIG329" s="216"/>
      <c r="AIH329" s="216"/>
      <c r="AII329" s="216"/>
      <c r="AIJ329" s="216"/>
      <c r="AIK329" s="216"/>
      <c r="AIL329" s="216"/>
      <c r="AIM329" s="216"/>
      <c r="AIN329" s="216"/>
      <c r="AIO329" s="216"/>
      <c r="AIP329" s="216"/>
      <c r="AIQ329" s="216"/>
      <c r="AIR329" s="216"/>
      <c r="AIS329" s="216"/>
      <c r="AIT329" s="216"/>
      <c r="AIU329" s="216"/>
      <c r="AIV329" s="216"/>
      <c r="AIW329" s="216"/>
      <c r="AIX329" s="216"/>
      <c r="AIY329" s="216"/>
      <c r="AIZ329" s="216"/>
      <c r="AJA329" s="216"/>
      <c r="AJB329" s="216"/>
      <c r="AJC329" s="216"/>
      <c r="AJD329" s="216"/>
      <c r="AJE329" s="216"/>
      <c r="AJF329" s="216"/>
      <c r="AJG329" s="216"/>
      <c r="AJH329" s="216"/>
      <c r="AJI329" s="216"/>
      <c r="AJJ329" s="216"/>
      <c r="AJK329" s="216"/>
      <c r="AJL329" s="216"/>
      <c r="AJM329" s="216"/>
      <c r="AJN329" s="216"/>
      <c r="AJO329" s="216"/>
      <c r="AJP329" s="216"/>
      <c r="AJQ329" s="216"/>
      <c r="AJR329" s="216"/>
      <c r="AJS329" s="216"/>
      <c r="AJT329" s="216"/>
      <c r="AJU329" s="216"/>
      <c r="AJV329" s="216"/>
      <c r="AJW329" s="216"/>
      <c r="AJX329" s="216"/>
      <c r="AJY329" s="216"/>
      <c r="AJZ329" s="216"/>
      <c r="AKA329" s="216"/>
      <c r="AKB329" s="216"/>
      <c r="AKC329" s="216"/>
      <c r="AKD329" s="216"/>
      <c r="AKE329" s="216"/>
      <c r="AKF329" s="216"/>
      <c r="AKG329" s="216"/>
      <c r="AKH329" s="216"/>
      <c r="AKI329" s="216"/>
      <c r="AKJ329" s="216"/>
      <c r="AKK329" s="216"/>
      <c r="AKL329" s="216"/>
      <c r="AKM329" s="216"/>
      <c r="AKN329" s="216"/>
      <c r="AKO329" s="216"/>
      <c r="AKP329" s="216"/>
      <c r="AKQ329" s="216"/>
      <c r="AKR329" s="216"/>
      <c r="AKS329" s="216"/>
      <c r="AKT329" s="216"/>
      <c r="AKU329" s="216"/>
      <c r="AKV329" s="216"/>
      <c r="AKW329" s="216"/>
      <c r="AKX329" s="216"/>
      <c r="AKY329" s="216"/>
      <c r="AKZ329" s="216"/>
      <c r="ALA329" s="216"/>
      <c r="ALB329" s="216"/>
      <c r="ALC329" s="216"/>
      <c r="ALD329" s="216"/>
      <c r="ALE329" s="216"/>
      <c r="ALF329" s="216"/>
      <c r="ALG329" s="216"/>
      <c r="ALH329" s="216"/>
      <c r="ALI329" s="216"/>
      <c r="ALJ329" s="216"/>
      <c r="ALK329" s="216"/>
      <c r="ALL329" s="216"/>
      <c r="ALM329" s="216"/>
      <c r="ALN329" s="216"/>
      <c r="ALO329" s="216"/>
      <c r="ALP329" s="216"/>
      <c r="ALQ329" s="216"/>
      <c r="ALR329" s="216"/>
      <c r="ALS329" s="216"/>
      <c r="ALT329" s="216"/>
      <c r="ALU329" s="216"/>
      <c r="ALV329" s="216"/>
      <c r="ALW329" s="216"/>
      <c r="ALX329" s="216"/>
      <c r="ALY329" s="216"/>
      <c r="ALZ329" s="216"/>
      <c r="AMA329" s="216"/>
      <c r="AMB329" s="216"/>
      <c r="AMC329" s="216"/>
      <c r="AMD329" s="216"/>
      <c r="AME329" s="216"/>
      <c r="AMF329" s="216"/>
      <c r="AMG329" s="216"/>
      <c r="AMH329" s="216"/>
      <c r="AMI329" s="216"/>
      <c r="AMJ329" s="216"/>
      <c r="AMK329" s="216"/>
      <c r="AML329" s="216"/>
      <c r="AMM329" s="216"/>
      <c r="AMN329" s="216"/>
      <c r="AMO329" s="216"/>
      <c r="AMP329" s="216"/>
      <c r="AMQ329" s="216"/>
      <c r="AMR329" s="216"/>
      <c r="AMS329" s="216"/>
      <c r="AMT329" s="216"/>
      <c r="AMU329" s="216"/>
      <c r="AMV329" s="216"/>
      <c r="AMW329" s="216"/>
      <c r="AMX329" s="216"/>
      <c r="AMY329" s="216"/>
      <c r="AMZ329" s="216"/>
      <c r="ANA329" s="216"/>
      <c r="ANB329" s="216"/>
      <c r="ANC329" s="216"/>
      <c r="AND329" s="216"/>
      <c r="ANE329" s="216"/>
      <c r="ANF329" s="216"/>
      <c r="ANG329" s="216"/>
      <c r="ANH329" s="216"/>
      <c r="ANI329" s="216"/>
      <c r="ANJ329" s="216"/>
      <c r="ANK329" s="216"/>
      <c r="ANL329" s="216"/>
      <c r="ANM329" s="216"/>
      <c r="ANN329" s="216"/>
      <c r="ANO329" s="216"/>
      <c r="ANP329" s="216"/>
      <c r="ANQ329" s="216"/>
      <c r="ANR329" s="216"/>
      <c r="ANS329" s="216"/>
      <c r="ANT329" s="216"/>
      <c r="ANU329" s="216"/>
      <c r="ANV329" s="216"/>
      <c r="ANW329" s="216"/>
      <c r="ANX329" s="216"/>
      <c r="ANY329" s="216"/>
      <c r="ANZ329" s="216"/>
      <c r="AOA329" s="216"/>
      <c r="AOB329" s="216"/>
      <c r="AOC329" s="216"/>
      <c r="AOD329" s="216"/>
      <c r="AOE329" s="216"/>
      <c r="AOF329" s="216"/>
      <c r="AOG329" s="216"/>
      <c r="AOH329" s="216"/>
      <c r="AOI329" s="216"/>
      <c r="AOJ329" s="216"/>
      <c r="AOK329" s="216"/>
      <c r="AOL329" s="216"/>
      <c r="AOM329" s="216"/>
      <c r="AON329" s="216"/>
      <c r="AOO329" s="216"/>
      <c r="AOP329" s="216"/>
      <c r="AOQ329" s="216"/>
      <c r="AOR329" s="216"/>
      <c r="AOS329" s="216"/>
      <c r="AOT329" s="216"/>
      <c r="AOU329" s="216"/>
      <c r="AOV329" s="216"/>
      <c r="AOW329" s="216"/>
      <c r="AOX329" s="216"/>
      <c r="AOY329" s="216"/>
      <c r="AOZ329" s="216"/>
      <c r="APA329" s="216"/>
      <c r="APB329" s="216"/>
      <c r="APC329" s="216"/>
      <c r="APD329" s="216"/>
      <c r="APE329" s="216"/>
      <c r="APF329" s="216"/>
      <c r="APG329" s="216"/>
      <c r="APH329" s="216"/>
      <c r="API329" s="216"/>
      <c r="APJ329" s="216"/>
      <c r="APK329" s="216"/>
      <c r="APL329" s="216"/>
      <c r="APM329" s="216"/>
      <c r="APN329" s="216"/>
      <c r="APO329" s="216"/>
      <c r="APP329" s="216"/>
      <c r="APQ329" s="216"/>
      <c r="APR329" s="216"/>
      <c r="APS329" s="216"/>
      <c r="APT329" s="216"/>
      <c r="APU329" s="216"/>
      <c r="APV329" s="216"/>
      <c r="APW329" s="216"/>
      <c r="APX329" s="216"/>
      <c r="APY329" s="216"/>
      <c r="APZ329" s="216"/>
      <c r="AQA329" s="216"/>
      <c r="AQB329" s="216"/>
      <c r="AQC329" s="216"/>
      <c r="AQD329" s="216"/>
      <c r="AQE329" s="216"/>
      <c r="AQF329" s="216"/>
      <c r="AQG329" s="216"/>
      <c r="AQH329" s="216"/>
      <c r="AQI329" s="216"/>
      <c r="AQJ329" s="216"/>
      <c r="AQK329" s="216"/>
      <c r="AQL329" s="216"/>
      <c r="AQM329" s="216"/>
      <c r="AQN329" s="216"/>
      <c r="AQO329" s="216"/>
      <c r="AQP329" s="216"/>
      <c r="AQQ329" s="216"/>
      <c r="AQR329" s="216"/>
      <c r="AQS329" s="216"/>
      <c r="AQT329" s="216"/>
      <c r="AQU329" s="216"/>
      <c r="AQV329" s="216"/>
      <c r="AQW329" s="216"/>
      <c r="AQX329" s="216"/>
      <c r="AQY329" s="216"/>
      <c r="AQZ329" s="216"/>
      <c r="ARA329" s="216"/>
      <c r="ARB329" s="216"/>
      <c r="ARC329" s="216"/>
      <c r="ARD329" s="216"/>
      <c r="ARE329" s="216"/>
      <c r="ARF329" s="216"/>
      <c r="ARG329" s="216"/>
      <c r="ARH329" s="216"/>
      <c r="ARI329" s="216"/>
      <c r="ARJ329" s="216"/>
      <c r="ARK329" s="216"/>
      <c r="ARL329" s="216"/>
      <c r="ARM329" s="216"/>
      <c r="ARN329" s="216"/>
      <c r="ARO329" s="216"/>
      <c r="ARP329" s="216"/>
      <c r="ARQ329" s="216"/>
      <c r="ARR329" s="216"/>
      <c r="ARS329" s="216"/>
      <c r="ART329" s="216"/>
      <c r="ARU329" s="216"/>
      <c r="ARV329" s="216"/>
      <c r="ARW329" s="216"/>
      <c r="ARX329" s="216"/>
      <c r="ARY329" s="216"/>
      <c r="ARZ329" s="216"/>
      <c r="ASA329" s="216"/>
      <c r="ASB329" s="216"/>
      <c r="ASC329" s="216"/>
      <c r="ASD329" s="216"/>
      <c r="ASE329" s="216"/>
      <c r="ASF329" s="216"/>
      <c r="ASG329" s="216"/>
      <c r="ASH329" s="216"/>
      <c r="ASI329" s="216"/>
      <c r="ASJ329" s="216"/>
      <c r="ASK329" s="216"/>
      <c r="ASL329" s="216"/>
      <c r="ASM329" s="216"/>
      <c r="ASN329" s="216"/>
      <c r="ASO329" s="216"/>
      <c r="ASP329" s="216"/>
      <c r="ASQ329" s="216"/>
      <c r="ASR329" s="216"/>
      <c r="ASS329" s="216"/>
      <c r="AST329" s="216"/>
      <c r="ASU329" s="216"/>
      <c r="ASV329" s="216"/>
      <c r="ASW329" s="216"/>
      <c r="ASX329" s="216"/>
      <c r="ASY329" s="216"/>
      <c r="ASZ329" s="216"/>
      <c r="ATA329" s="216"/>
      <c r="ATB329" s="216"/>
      <c r="ATC329" s="216"/>
      <c r="ATD329" s="216"/>
      <c r="ATE329" s="216"/>
      <c r="ATF329" s="216"/>
      <c r="ATG329" s="216"/>
      <c r="ATH329" s="216"/>
      <c r="ATI329" s="216"/>
      <c r="ATJ329" s="216"/>
      <c r="ATK329" s="216"/>
      <c r="ATL329" s="216"/>
      <c r="ATM329" s="216"/>
      <c r="ATN329" s="216"/>
      <c r="ATO329" s="216"/>
      <c r="ATP329" s="216"/>
      <c r="ATQ329" s="216"/>
      <c r="ATR329" s="216"/>
      <c r="ATS329" s="216"/>
      <c r="ATT329" s="216"/>
      <c r="ATU329" s="216"/>
      <c r="ATV329" s="216"/>
      <c r="ATW329" s="216"/>
      <c r="ATX329" s="216"/>
      <c r="ATY329" s="216"/>
      <c r="ATZ329" s="216"/>
      <c r="AUA329" s="216"/>
      <c r="AUB329" s="216"/>
      <c r="AUC329" s="216"/>
      <c r="AUD329" s="216"/>
      <c r="AUE329" s="216"/>
      <c r="AUF329" s="216"/>
      <c r="AUG329" s="216"/>
      <c r="AUH329" s="216"/>
      <c r="AUI329" s="216"/>
      <c r="AUJ329" s="216"/>
      <c r="AUK329" s="216"/>
      <c r="AUL329" s="216"/>
      <c r="AUM329" s="216"/>
      <c r="AUN329" s="216"/>
      <c r="AUO329" s="216"/>
      <c r="AUP329" s="216"/>
      <c r="AUQ329" s="216"/>
      <c r="AUR329" s="216"/>
      <c r="AUS329" s="216"/>
      <c r="AUT329" s="216"/>
      <c r="AUU329" s="216"/>
      <c r="AUV329" s="216"/>
      <c r="AUW329" s="216"/>
      <c r="AUX329" s="216"/>
      <c r="AUY329" s="216"/>
      <c r="AUZ329" s="216"/>
      <c r="AVA329" s="216"/>
      <c r="AVB329" s="216"/>
      <c r="AVC329" s="216"/>
      <c r="AVD329" s="216"/>
      <c r="AVE329" s="216"/>
      <c r="AVF329" s="216"/>
      <c r="AVG329" s="216"/>
      <c r="AVH329" s="216"/>
      <c r="AVI329" s="216"/>
      <c r="AVJ329" s="216"/>
      <c r="AVK329" s="216"/>
      <c r="AVL329" s="216"/>
      <c r="AVM329" s="216"/>
      <c r="AVN329" s="216"/>
      <c r="AVO329" s="216"/>
      <c r="AVP329" s="216"/>
      <c r="AVQ329" s="216"/>
      <c r="AVR329" s="216"/>
      <c r="AVS329" s="216"/>
      <c r="AVT329" s="216"/>
      <c r="AVU329" s="216"/>
      <c r="AVV329" s="216"/>
      <c r="AVW329" s="216"/>
      <c r="AVX329" s="216"/>
      <c r="AVY329" s="216"/>
      <c r="AVZ329" s="216"/>
      <c r="AWA329" s="216"/>
      <c r="AWB329" s="216"/>
      <c r="AWC329" s="216"/>
      <c r="AWD329" s="216"/>
      <c r="AWE329" s="216"/>
      <c r="AWF329" s="216"/>
      <c r="AWG329" s="216"/>
      <c r="AWH329" s="216"/>
      <c r="AWI329" s="216"/>
      <c r="AWJ329" s="216"/>
      <c r="AWK329" s="216"/>
      <c r="AWL329" s="216"/>
      <c r="AWM329" s="216"/>
      <c r="AWN329" s="216"/>
      <c r="AWO329" s="216"/>
      <c r="AWP329" s="216"/>
      <c r="AWQ329" s="216"/>
      <c r="AWR329" s="216"/>
      <c r="AWS329" s="216"/>
      <c r="AWT329" s="216"/>
      <c r="AWU329" s="216"/>
      <c r="AWV329" s="216"/>
      <c r="AWW329" s="216"/>
      <c r="AWX329" s="216"/>
      <c r="AWY329" s="216"/>
      <c r="AWZ329" s="216"/>
      <c r="AXA329" s="216"/>
      <c r="AXB329" s="216"/>
      <c r="AXC329" s="216"/>
      <c r="AXD329" s="216"/>
      <c r="AXE329" s="216"/>
      <c r="AXF329" s="216"/>
      <c r="AXG329" s="216"/>
      <c r="AXH329" s="216"/>
      <c r="AXI329" s="216"/>
      <c r="AXJ329" s="216"/>
      <c r="AXK329" s="216"/>
      <c r="AXL329" s="216"/>
      <c r="AXM329" s="216"/>
      <c r="AXN329" s="216"/>
      <c r="AXO329" s="216"/>
      <c r="AXP329" s="216"/>
      <c r="AXQ329" s="216"/>
      <c r="AXR329" s="216"/>
      <c r="AXS329" s="216"/>
      <c r="AXT329" s="216"/>
      <c r="AXU329" s="216"/>
      <c r="AXV329" s="216"/>
      <c r="AXW329" s="216"/>
      <c r="AXX329" s="216"/>
      <c r="AXY329" s="216"/>
      <c r="AXZ329" s="216"/>
      <c r="AYA329" s="216"/>
      <c r="AYB329" s="216"/>
      <c r="AYC329" s="216"/>
      <c r="AYD329" s="216"/>
      <c r="AYE329" s="216"/>
      <c r="AYF329" s="216"/>
      <c r="AYG329" s="216"/>
      <c r="AYH329" s="216"/>
      <c r="AYI329" s="216"/>
      <c r="AYJ329" s="216"/>
      <c r="AYK329" s="216"/>
      <c r="AYL329" s="216"/>
      <c r="AYM329" s="216"/>
      <c r="AYN329" s="216"/>
      <c r="AYO329" s="216"/>
      <c r="AYP329" s="216"/>
      <c r="AYQ329" s="216"/>
      <c r="AYR329" s="216"/>
      <c r="AYS329" s="216"/>
      <c r="AYT329" s="216"/>
      <c r="AYU329" s="216"/>
      <c r="AYV329" s="216"/>
      <c r="AYW329" s="216"/>
      <c r="AYX329" s="216"/>
      <c r="AYY329" s="216"/>
      <c r="AYZ329" s="216"/>
      <c r="AZA329" s="216"/>
      <c r="AZB329" s="216"/>
      <c r="AZC329" s="216"/>
      <c r="AZD329" s="216"/>
      <c r="AZE329" s="216"/>
      <c r="AZF329" s="216"/>
      <c r="AZG329" s="216"/>
      <c r="AZH329" s="216"/>
      <c r="AZI329" s="216"/>
      <c r="AZJ329" s="216"/>
      <c r="AZK329" s="216"/>
      <c r="AZL329" s="216"/>
      <c r="AZM329" s="216"/>
      <c r="AZN329" s="216"/>
      <c r="AZO329" s="216"/>
      <c r="AZP329" s="216"/>
      <c r="AZQ329" s="216"/>
      <c r="AZR329" s="216"/>
      <c r="AZS329" s="216"/>
      <c r="AZT329" s="216"/>
      <c r="AZU329" s="216"/>
      <c r="AZV329" s="216"/>
      <c r="AZW329" s="216"/>
      <c r="AZX329" s="216"/>
      <c r="AZY329" s="216"/>
      <c r="AZZ329" s="216"/>
      <c r="BAA329" s="216"/>
      <c r="BAB329" s="216"/>
      <c r="BAC329" s="216"/>
      <c r="BAD329" s="216"/>
      <c r="BAE329" s="216"/>
      <c r="BAF329" s="216"/>
      <c r="BAG329" s="216"/>
      <c r="BAH329" s="216"/>
      <c r="BAI329" s="216"/>
      <c r="BAJ329" s="216"/>
      <c r="BAK329" s="216"/>
      <c r="BAL329" s="216"/>
      <c r="BAM329" s="216"/>
      <c r="BAN329" s="216"/>
      <c r="BAO329" s="216"/>
      <c r="BAP329" s="216"/>
      <c r="BAQ329" s="216"/>
      <c r="BAR329" s="216"/>
      <c r="BAS329" s="216"/>
      <c r="BAT329" s="216"/>
      <c r="BAU329" s="216"/>
      <c r="BAV329" s="216"/>
      <c r="BAW329" s="216"/>
      <c r="BAX329" s="216"/>
      <c r="BAY329" s="216"/>
      <c r="BAZ329" s="216"/>
      <c r="BBA329" s="216"/>
      <c r="BBB329" s="216"/>
      <c r="BBC329" s="216"/>
      <c r="BBD329" s="216"/>
      <c r="BBE329" s="216"/>
      <c r="BBF329" s="216"/>
      <c r="BBG329" s="216"/>
      <c r="BBH329" s="216"/>
      <c r="BBI329" s="216"/>
      <c r="BBJ329" s="216"/>
      <c r="BBK329" s="216"/>
      <c r="BBL329" s="216"/>
      <c r="BBM329" s="216"/>
      <c r="BBN329" s="216"/>
      <c r="BBO329" s="216"/>
      <c r="BBP329" s="216"/>
      <c r="BBQ329" s="216"/>
      <c r="BBR329" s="216"/>
      <c r="BBS329" s="216"/>
      <c r="BBT329" s="216"/>
      <c r="BBU329" s="216"/>
      <c r="BBV329" s="216"/>
      <c r="BBW329" s="216"/>
      <c r="BBX329" s="216"/>
      <c r="BBY329" s="216"/>
      <c r="BBZ329" s="216"/>
      <c r="BCA329" s="216"/>
      <c r="BCB329" s="216"/>
      <c r="BCC329" s="216"/>
      <c r="BCD329" s="216"/>
      <c r="BCE329" s="216"/>
      <c r="BCF329" s="216"/>
      <c r="BCG329" s="216"/>
      <c r="BCH329" s="216"/>
      <c r="BCI329" s="216"/>
      <c r="BCJ329" s="216"/>
      <c r="BCK329" s="216"/>
      <c r="BCL329" s="216"/>
      <c r="BCM329" s="216"/>
      <c r="BCN329" s="216"/>
      <c r="BCO329" s="216"/>
      <c r="BCP329" s="216"/>
      <c r="BCQ329" s="216"/>
      <c r="BCR329" s="216"/>
      <c r="BCS329" s="216"/>
      <c r="BCT329" s="216"/>
      <c r="BCU329" s="216"/>
      <c r="BCV329" s="216"/>
      <c r="BCW329" s="216"/>
      <c r="BCX329" s="216"/>
      <c r="BCY329" s="216"/>
      <c r="BCZ329" s="216"/>
      <c r="BDA329" s="216"/>
      <c r="BDB329" s="216"/>
      <c r="BDC329" s="216"/>
      <c r="BDD329" s="216"/>
      <c r="BDE329" s="216"/>
      <c r="BDF329" s="216"/>
      <c r="BDG329" s="216"/>
      <c r="BDH329" s="216"/>
      <c r="BDI329" s="216"/>
      <c r="BDJ329" s="216"/>
      <c r="BDK329" s="216"/>
      <c r="BDL329" s="216"/>
      <c r="BDM329" s="216"/>
      <c r="BDN329" s="216"/>
      <c r="BDO329" s="216"/>
      <c r="BDP329" s="216"/>
      <c r="BDQ329" s="216"/>
      <c r="BDR329" s="216"/>
      <c r="BDS329" s="216"/>
      <c r="BDT329" s="216"/>
      <c r="BDU329" s="216"/>
      <c r="BDV329" s="216"/>
      <c r="BDW329" s="216"/>
      <c r="BDX329" s="216"/>
      <c r="BDY329" s="216"/>
      <c r="BDZ329" s="216"/>
      <c r="BEA329" s="216"/>
      <c r="BEB329" s="216"/>
      <c r="BEC329" s="216"/>
      <c r="BED329" s="216"/>
      <c r="BEE329" s="216"/>
      <c r="BEF329" s="216"/>
      <c r="BEG329" s="216"/>
      <c r="BEH329" s="216"/>
      <c r="BEI329" s="216"/>
      <c r="BEJ329" s="216"/>
      <c r="BEK329" s="216"/>
      <c r="BEL329" s="216"/>
      <c r="BEM329" s="216"/>
      <c r="BEN329" s="216"/>
      <c r="BEO329" s="216"/>
      <c r="BEP329" s="216"/>
      <c r="BEQ329" s="216"/>
      <c r="BER329" s="216"/>
      <c r="BES329" s="216"/>
      <c r="BET329" s="216"/>
      <c r="BEU329" s="216"/>
      <c r="BEV329" s="216"/>
      <c r="BEW329" s="216"/>
      <c r="BEX329" s="216"/>
      <c r="BEY329" s="216"/>
      <c r="BEZ329" s="216"/>
      <c r="BFA329" s="216"/>
      <c r="BFB329" s="216"/>
      <c r="BFC329" s="216"/>
      <c r="BFD329" s="216"/>
      <c r="BFE329" s="216"/>
      <c r="BFF329" s="216"/>
      <c r="BFG329" s="216"/>
      <c r="BFH329" s="216"/>
      <c r="BFI329" s="216"/>
      <c r="BFJ329" s="216"/>
      <c r="BFK329" s="216"/>
      <c r="BFL329" s="216"/>
      <c r="BFM329" s="216"/>
      <c r="BFN329" s="216"/>
      <c r="BFO329" s="216"/>
      <c r="BFP329" s="216"/>
      <c r="BFQ329" s="216"/>
      <c r="BFR329" s="216"/>
      <c r="BFS329" s="216"/>
      <c r="BFT329" s="216"/>
      <c r="BFU329" s="216"/>
      <c r="BFV329" s="216"/>
      <c r="BFW329" s="216"/>
      <c r="BFX329" s="216"/>
      <c r="BFY329" s="216"/>
      <c r="BFZ329" s="216"/>
      <c r="BGA329" s="216"/>
      <c r="BGB329" s="216"/>
      <c r="BGC329" s="216"/>
      <c r="BGD329" s="216"/>
      <c r="BGE329" s="216"/>
      <c r="BGF329" s="216"/>
      <c r="BGG329" s="216"/>
      <c r="BGH329" s="216"/>
      <c r="BGI329" s="216"/>
      <c r="BGJ329" s="216"/>
      <c r="BGK329" s="216"/>
      <c r="BGL329" s="216"/>
      <c r="BGM329" s="216"/>
      <c r="BGN329" s="216"/>
      <c r="BGO329" s="216"/>
      <c r="BGP329" s="216"/>
      <c r="BGQ329" s="216"/>
      <c r="BGR329" s="216"/>
      <c r="BGS329" s="216"/>
      <c r="BGT329" s="216"/>
      <c r="BGU329" s="216"/>
      <c r="BGV329" s="216"/>
      <c r="BGW329" s="216"/>
      <c r="BGX329" s="216"/>
      <c r="BGY329" s="216"/>
      <c r="BGZ329" s="216"/>
      <c r="BHA329" s="216"/>
      <c r="BHB329" s="216"/>
      <c r="BHC329" s="216"/>
      <c r="BHD329" s="216"/>
      <c r="BHE329" s="216"/>
      <c r="BHF329" s="216"/>
      <c r="BHG329" s="216"/>
      <c r="BHH329" s="216"/>
      <c r="BHI329" s="216"/>
      <c r="BHJ329" s="216"/>
      <c r="BHK329" s="216"/>
      <c r="BHL329" s="216"/>
      <c r="BHM329" s="216"/>
      <c r="BHN329" s="216"/>
      <c r="BHO329" s="216"/>
      <c r="BHP329" s="216"/>
      <c r="BHQ329" s="216"/>
      <c r="BHR329" s="216"/>
      <c r="BHS329" s="216"/>
      <c r="BHT329" s="216"/>
      <c r="BHU329" s="216"/>
      <c r="BHV329" s="216"/>
      <c r="BHW329" s="216"/>
      <c r="BHX329" s="216"/>
      <c r="BHY329" s="216"/>
      <c r="BHZ329" s="216"/>
      <c r="BIA329" s="216"/>
      <c r="BIB329" s="216"/>
      <c r="BIC329" s="216"/>
      <c r="BID329" s="216"/>
      <c r="BIE329" s="216"/>
      <c r="BIF329" s="216"/>
      <c r="BIG329" s="216"/>
      <c r="BIH329" s="216"/>
      <c r="BII329" s="216"/>
      <c r="BIJ329" s="216"/>
      <c r="BIK329" s="216"/>
      <c r="BIL329" s="216"/>
      <c r="BIM329" s="216"/>
      <c r="BIN329" s="216"/>
      <c r="BIO329" s="216"/>
      <c r="BIP329" s="216"/>
      <c r="BIQ329" s="216"/>
      <c r="BIR329" s="216"/>
      <c r="BIS329" s="216"/>
      <c r="BIT329" s="216"/>
      <c r="BIU329" s="216"/>
      <c r="BIV329" s="216"/>
      <c r="BIW329" s="216"/>
      <c r="BIX329" s="216"/>
      <c r="BIY329" s="216"/>
      <c r="BIZ329" s="216"/>
      <c r="BJA329" s="216"/>
      <c r="BJB329" s="216"/>
      <c r="BJC329" s="216"/>
      <c r="BJD329" s="216"/>
      <c r="BJE329" s="216"/>
      <c r="BJF329" s="216"/>
      <c r="BJG329" s="216"/>
      <c r="BJH329" s="216"/>
      <c r="BJI329" s="216"/>
      <c r="BJJ329" s="216"/>
      <c r="BJK329" s="216"/>
      <c r="BJL329" s="216"/>
      <c r="BJM329" s="216"/>
      <c r="BJN329" s="216"/>
      <c r="BJO329" s="216"/>
      <c r="BJP329" s="216"/>
      <c r="BJQ329" s="216"/>
      <c r="BJR329" s="216"/>
      <c r="BJS329" s="216"/>
      <c r="BJT329" s="216"/>
      <c r="BJU329" s="216"/>
      <c r="BJV329" s="216"/>
      <c r="BJW329" s="216"/>
      <c r="BJX329" s="216"/>
      <c r="BJY329" s="216"/>
      <c r="BJZ329" s="216"/>
      <c r="BKA329" s="216"/>
      <c r="BKB329" s="216"/>
      <c r="BKC329" s="216"/>
      <c r="BKD329" s="216"/>
      <c r="BKE329" s="216"/>
      <c r="BKF329" s="216"/>
      <c r="BKG329" s="216"/>
      <c r="BKH329" s="216"/>
      <c r="BKI329" s="216"/>
      <c r="BKJ329" s="216"/>
      <c r="BKK329" s="216"/>
      <c r="BKL329" s="216"/>
      <c r="BKM329" s="216"/>
      <c r="BKN329" s="216"/>
      <c r="BKO329" s="216"/>
      <c r="BKP329" s="216"/>
      <c r="BKQ329" s="216"/>
      <c r="BKR329" s="216"/>
      <c r="BKS329" s="216"/>
      <c r="BKT329" s="216"/>
      <c r="BKU329" s="216"/>
      <c r="BKV329" s="216"/>
      <c r="BKW329" s="216"/>
      <c r="BKX329" s="216"/>
      <c r="BKY329" s="216"/>
      <c r="BKZ329" s="216"/>
      <c r="BLA329" s="216"/>
      <c r="BLB329" s="216"/>
      <c r="BLC329" s="216"/>
      <c r="BLD329" s="216"/>
      <c r="BLE329" s="216"/>
      <c r="BLF329" s="216"/>
      <c r="BLG329" s="216"/>
      <c r="BLH329" s="216"/>
      <c r="BLI329" s="216"/>
      <c r="BLJ329" s="216"/>
      <c r="BLK329" s="216"/>
      <c r="BLL329" s="216"/>
      <c r="BLM329" s="216"/>
      <c r="BLN329" s="216"/>
      <c r="BLO329" s="216"/>
      <c r="BLP329" s="216"/>
      <c r="BLQ329" s="216"/>
      <c r="BLR329" s="216"/>
      <c r="BLS329" s="216"/>
      <c r="BLT329" s="216"/>
      <c r="BLU329" s="216"/>
      <c r="BLV329" s="216"/>
      <c r="BLW329" s="216"/>
      <c r="BLX329" s="216"/>
      <c r="BLY329" s="216"/>
      <c r="BLZ329" s="216"/>
      <c r="BMA329" s="216"/>
      <c r="BMB329" s="216"/>
      <c r="BMC329" s="216"/>
      <c r="BMD329" s="216"/>
      <c r="BME329" s="216"/>
      <c r="BMF329" s="216"/>
      <c r="BMG329" s="216"/>
      <c r="BMH329" s="216"/>
      <c r="BMI329" s="216"/>
      <c r="BMJ329" s="216"/>
      <c r="BMK329" s="216"/>
      <c r="BML329" s="216"/>
      <c r="BMM329" s="216"/>
      <c r="BMN329" s="216"/>
      <c r="BMO329" s="216"/>
      <c r="BMP329" s="216"/>
      <c r="BMQ329" s="216"/>
      <c r="BMR329" s="216"/>
      <c r="BMS329" s="216"/>
      <c r="BMT329" s="216"/>
      <c r="BMU329" s="216"/>
      <c r="BMV329" s="216"/>
      <c r="BMW329" s="216"/>
      <c r="BMX329" s="216"/>
      <c r="BMY329" s="216"/>
      <c r="BMZ329" s="216"/>
      <c r="BNA329" s="216"/>
      <c r="BNB329" s="216"/>
      <c r="BNC329" s="216"/>
      <c r="BND329" s="216"/>
      <c r="BNE329" s="216"/>
      <c r="BNF329" s="216"/>
      <c r="BNG329" s="216"/>
      <c r="BNH329" s="216"/>
      <c r="BNI329" s="216"/>
      <c r="BNJ329" s="216"/>
      <c r="BNK329" s="216"/>
      <c r="BNL329" s="216"/>
      <c r="BNM329" s="216"/>
      <c r="BNN329" s="216"/>
      <c r="BNO329" s="216"/>
      <c r="BNP329" s="216"/>
      <c r="BNQ329" s="216"/>
      <c r="BNR329" s="216"/>
      <c r="BNS329" s="216"/>
      <c r="BNT329" s="216"/>
      <c r="BNU329" s="216"/>
      <c r="BNV329" s="216"/>
      <c r="BNW329" s="216"/>
      <c r="BNX329" s="216"/>
      <c r="BNY329" s="216"/>
      <c r="BNZ329" s="216"/>
      <c r="BOA329" s="216"/>
      <c r="BOB329" s="216"/>
      <c r="BOC329" s="216"/>
      <c r="BOD329" s="216"/>
      <c r="BOE329" s="216"/>
      <c r="BOF329" s="216"/>
      <c r="BOG329" s="216"/>
      <c r="BOH329" s="216"/>
      <c r="BOI329" s="216"/>
      <c r="BOJ329" s="216"/>
      <c r="BOK329" s="216"/>
      <c r="BOL329" s="216"/>
      <c r="BOM329" s="216"/>
      <c r="BON329" s="216"/>
      <c r="BOO329" s="216"/>
      <c r="BOP329" s="216"/>
      <c r="BOQ329" s="216"/>
      <c r="BOR329" s="216"/>
      <c r="BOS329" s="216"/>
      <c r="BOT329" s="216"/>
      <c r="BOU329" s="216"/>
      <c r="BOV329" s="216"/>
      <c r="BOW329" s="216"/>
      <c r="BOX329" s="216"/>
      <c r="BOY329" s="216"/>
      <c r="BOZ329" s="216"/>
      <c r="BPA329" s="216"/>
      <c r="BPB329" s="216"/>
      <c r="BPC329" s="216"/>
      <c r="BPD329" s="216"/>
      <c r="BPE329" s="216"/>
      <c r="BPF329" s="216"/>
      <c r="BPG329" s="216"/>
      <c r="BPH329" s="216"/>
      <c r="BPI329" s="216"/>
      <c r="BPJ329" s="216"/>
      <c r="BPK329" s="216"/>
      <c r="BPL329" s="216"/>
      <c r="BPM329" s="216"/>
      <c r="BPN329" s="216"/>
      <c r="BPO329" s="216"/>
      <c r="BPP329" s="216"/>
      <c r="BPQ329" s="216"/>
      <c r="BPR329" s="216"/>
      <c r="BPS329" s="216"/>
      <c r="BPT329" s="216"/>
      <c r="BPU329" s="216"/>
      <c r="BPV329" s="216"/>
      <c r="BPW329" s="216"/>
      <c r="BPX329" s="216"/>
      <c r="BPY329" s="216"/>
      <c r="BPZ329" s="216"/>
      <c r="BQA329" s="216"/>
      <c r="BQB329" s="216"/>
      <c r="BQC329" s="216"/>
      <c r="BQD329" s="216"/>
      <c r="BQE329" s="216"/>
      <c r="BQF329" s="216"/>
      <c r="BQG329" s="216"/>
      <c r="BQH329" s="216"/>
      <c r="BQI329" s="216"/>
      <c r="BQJ329" s="216"/>
      <c r="BQK329" s="216"/>
      <c r="BQL329" s="216"/>
      <c r="BQM329" s="216"/>
      <c r="BQN329" s="216"/>
      <c r="BQO329" s="216"/>
      <c r="BQP329" s="216"/>
      <c r="BQQ329" s="216"/>
      <c r="BQR329" s="216"/>
      <c r="BQS329" s="216"/>
      <c r="BQT329" s="216"/>
      <c r="BQU329" s="216"/>
      <c r="BQV329" s="216"/>
      <c r="BQW329" s="216"/>
      <c r="BQX329" s="216"/>
      <c r="BQY329" s="216"/>
      <c r="BQZ329" s="216"/>
      <c r="BRA329" s="216"/>
      <c r="BRB329" s="216"/>
      <c r="BRC329" s="216"/>
      <c r="BRD329" s="216"/>
      <c r="BRE329" s="216"/>
      <c r="BRF329" s="216"/>
      <c r="BRG329" s="216"/>
      <c r="BRH329" s="216"/>
      <c r="BRI329" s="216"/>
      <c r="BRJ329" s="216"/>
      <c r="BRK329" s="216"/>
      <c r="BRL329" s="216"/>
      <c r="BRM329" s="216"/>
      <c r="BRN329" s="216"/>
      <c r="BRO329" s="216"/>
      <c r="BRP329" s="216"/>
      <c r="BRQ329" s="216"/>
      <c r="BRR329" s="216"/>
      <c r="BRS329" s="216"/>
      <c r="BRT329" s="216"/>
      <c r="BRU329" s="216"/>
      <c r="BRV329" s="216"/>
      <c r="BRW329" s="216"/>
      <c r="BRX329" s="216"/>
      <c r="BRY329" s="216"/>
      <c r="BRZ329" s="216"/>
      <c r="BSA329" s="216"/>
      <c r="BSB329" s="216"/>
      <c r="BSC329" s="216"/>
      <c r="BSD329" s="216"/>
      <c r="BSE329" s="216"/>
      <c r="BSF329" s="216"/>
      <c r="BSG329" s="216"/>
      <c r="BSH329" s="216"/>
      <c r="BSI329" s="216"/>
      <c r="BSJ329" s="216"/>
      <c r="BSK329" s="216"/>
      <c r="BSL329" s="216"/>
      <c r="BSM329" s="216"/>
      <c r="BSN329" s="216"/>
      <c r="BSO329" s="216"/>
      <c r="BSP329" s="216"/>
      <c r="BSQ329" s="216"/>
      <c r="BSR329" s="216"/>
      <c r="BSS329" s="216"/>
      <c r="BST329" s="216"/>
      <c r="BSU329" s="216"/>
      <c r="BSV329" s="216"/>
      <c r="BSW329" s="216"/>
      <c r="BSX329" s="216"/>
      <c r="BSY329" s="216"/>
      <c r="BSZ329" s="216"/>
      <c r="BTA329" s="216"/>
      <c r="BTB329" s="216"/>
      <c r="BTC329" s="216"/>
      <c r="BTD329" s="216"/>
      <c r="BTE329" s="216"/>
      <c r="BTF329" s="216"/>
      <c r="BTG329" s="216"/>
      <c r="BTH329" s="216"/>
      <c r="BTI329" s="216"/>
      <c r="BTJ329" s="216"/>
      <c r="BTK329" s="216"/>
      <c r="BTL329" s="216"/>
      <c r="BTM329" s="216"/>
      <c r="BTN329" s="216"/>
      <c r="BTO329" s="216"/>
      <c r="BTP329" s="216"/>
      <c r="BTQ329" s="216"/>
      <c r="BTR329" s="216"/>
      <c r="BTS329" s="216"/>
      <c r="BTT329" s="216"/>
      <c r="BTU329" s="216"/>
      <c r="BTV329" s="216"/>
      <c r="BTW329" s="216"/>
      <c r="BTX329" s="216"/>
      <c r="BTY329" s="216"/>
      <c r="BTZ329" s="216"/>
      <c r="BUA329" s="216"/>
      <c r="BUB329" s="216"/>
      <c r="BUC329" s="216"/>
      <c r="BUD329" s="216"/>
      <c r="BUE329" s="216"/>
      <c r="BUF329" s="216"/>
      <c r="BUG329" s="216"/>
      <c r="BUH329" s="216"/>
      <c r="BUI329" s="216"/>
      <c r="BUJ329" s="216"/>
      <c r="BUK329" s="216"/>
      <c r="BUL329" s="216"/>
      <c r="BUM329" s="216"/>
      <c r="BUN329" s="216"/>
      <c r="BUO329" s="216"/>
      <c r="BUP329" s="216"/>
      <c r="BUQ329" s="216"/>
      <c r="BUR329" s="216"/>
      <c r="BUS329" s="216"/>
      <c r="BUT329" s="216"/>
      <c r="BUU329" s="216"/>
      <c r="BUV329" s="216"/>
      <c r="BUW329" s="216"/>
      <c r="BUX329" s="216"/>
      <c r="BUY329" s="216"/>
      <c r="BUZ329" s="216"/>
      <c r="BVA329" s="216"/>
      <c r="BVB329" s="216"/>
      <c r="BVC329" s="216"/>
      <c r="BVD329" s="216"/>
      <c r="BVE329" s="216"/>
      <c r="BVF329" s="216"/>
      <c r="BVG329" s="216"/>
      <c r="BVH329" s="216"/>
      <c r="BVI329" s="216"/>
      <c r="BVJ329" s="216"/>
      <c r="BVK329" s="216"/>
      <c r="BVL329" s="216"/>
      <c r="BVM329" s="216"/>
      <c r="BVN329" s="216"/>
      <c r="BVO329" s="216"/>
      <c r="BVP329" s="216"/>
      <c r="BVQ329" s="216"/>
      <c r="BVR329" s="216"/>
      <c r="BVS329" s="216"/>
      <c r="BVT329" s="216"/>
      <c r="BVU329" s="216"/>
      <c r="BVV329" s="216"/>
      <c r="BVW329" s="216"/>
      <c r="BVX329" s="216"/>
      <c r="BVY329" s="216"/>
      <c r="BVZ329" s="216"/>
      <c r="BWA329" s="216"/>
      <c r="BWB329" s="216"/>
      <c r="BWC329" s="216"/>
      <c r="BWD329" s="216"/>
      <c r="BWE329" s="216"/>
      <c r="BWF329" s="216"/>
      <c r="BWG329" s="216"/>
      <c r="BWH329" s="216"/>
      <c r="BWI329" s="216"/>
      <c r="BWJ329" s="216"/>
      <c r="BWK329" s="216"/>
      <c r="BWL329" s="216"/>
      <c r="BWM329" s="216"/>
      <c r="BWN329" s="216"/>
      <c r="BWO329" s="216"/>
      <c r="BWP329" s="216"/>
      <c r="BWQ329" s="216"/>
      <c r="BWR329" s="216"/>
      <c r="BWS329" s="216"/>
      <c r="BWT329" s="216"/>
      <c r="BWU329" s="216"/>
      <c r="BWV329" s="216"/>
      <c r="BWW329" s="216"/>
      <c r="BWX329" s="216"/>
      <c r="BWY329" s="216"/>
      <c r="BWZ329" s="216"/>
      <c r="BXA329" s="216"/>
      <c r="BXB329" s="216"/>
      <c r="BXC329" s="216"/>
      <c r="BXD329" s="216"/>
      <c r="BXE329" s="216"/>
      <c r="BXF329" s="216"/>
      <c r="BXG329" s="216"/>
      <c r="BXH329" s="216"/>
      <c r="BXI329" s="216"/>
      <c r="BXJ329" s="216"/>
      <c r="BXK329" s="216"/>
      <c r="BXL329" s="216"/>
      <c r="BXM329" s="216"/>
      <c r="BXN329" s="216"/>
      <c r="BXO329" s="216"/>
      <c r="BXP329" s="216"/>
      <c r="BXQ329" s="216"/>
      <c r="BXR329" s="216"/>
      <c r="BXS329" s="216"/>
      <c r="BXT329" s="216"/>
      <c r="BXU329" s="216"/>
      <c r="BXV329" s="216"/>
      <c r="BXW329" s="216"/>
      <c r="BXX329" s="216"/>
      <c r="BXY329" s="216"/>
      <c r="BXZ329" s="216"/>
      <c r="BYA329" s="216"/>
      <c r="BYB329" s="216"/>
      <c r="BYC329" s="216"/>
      <c r="BYD329" s="216"/>
      <c r="BYE329" s="216"/>
      <c r="BYF329" s="216"/>
      <c r="BYG329" s="216"/>
      <c r="BYH329" s="216"/>
      <c r="BYI329" s="216"/>
      <c r="BYJ329" s="216"/>
      <c r="BYK329" s="216"/>
      <c r="BYL329" s="216"/>
      <c r="BYM329" s="216"/>
      <c r="BYN329" s="216"/>
      <c r="BYO329" s="216"/>
      <c r="BYP329" s="216"/>
      <c r="BYQ329" s="216"/>
      <c r="BYR329" s="216"/>
      <c r="BYS329" s="216"/>
      <c r="BYT329" s="216"/>
      <c r="BYU329" s="216"/>
      <c r="BYV329" s="216"/>
      <c r="BYW329" s="216"/>
      <c r="BYX329" s="216"/>
      <c r="BYY329" s="216"/>
      <c r="BYZ329" s="216"/>
      <c r="BZA329" s="216"/>
      <c r="BZB329" s="216"/>
      <c r="BZC329" s="216"/>
      <c r="BZD329" s="216"/>
      <c r="BZE329" s="216"/>
      <c r="BZF329" s="216"/>
      <c r="BZG329" s="216"/>
      <c r="BZH329" s="216"/>
      <c r="BZI329" s="216"/>
      <c r="BZJ329" s="216"/>
      <c r="BZK329" s="216"/>
      <c r="BZL329" s="216"/>
      <c r="BZM329" s="216"/>
      <c r="BZN329" s="216"/>
      <c r="BZO329" s="216"/>
      <c r="BZP329" s="216"/>
      <c r="BZQ329" s="216"/>
      <c r="BZR329" s="216"/>
      <c r="BZS329" s="216"/>
      <c r="BZT329" s="216"/>
      <c r="BZU329" s="216"/>
      <c r="BZV329" s="216"/>
      <c r="BZW329" s="216"/>
      <c r="BZX329" s="216"/>
      <c r="BZY329" s="216"/>
      <c r="BZZ329" s="216"/>
      <c r="CAA329" s="216"/>
      <c r="CAB329" s="216"/>
      <c r="CAC329" s="216"/>
      <c r="CAD329" s="216"/>
      <c r="CAE329" s="216"/>
      <c r="CAF329" s="216"/>
      <c r="CAG329" s="216"/>
      <c r="CAH329" s="216"/>
      <c r="CAI329" s="216"/>
      <c r="CAJ329" s="216"/>
      <c r="CAK329" s="216"/>
      <c r="CAL329" s="216"/>
      <c r="CAM329" s="216"/>
      <c r="CAN329" s="216"/>
      <c r="CAO329" s="216"/>
      <c r="CAP329" s="216"/>
      <c r="CAQ329" s="216"/>
      <c r="CAR329" s="216"/>
      <c r="CAS329" s="216"/>
      <c r="CAT329" s="216"/>
      <c r="CAU329" s="216"/>
      <c r="CAV329" s="216"/>
      <c r="CAW329" s="216"/>
      <c r="CAX329" s="216"/>
      <c r="CAY329" s="216"/>
      <c r="CAZ329" s="216"/>
      <c r="CBA329" s="216"/>
      <c r="CBB329" s="216"/>
      <c r="CBC329" s="216"/>
      <c r="CBD329" s="216"/>
      <c r="CBE329" s="216"/>
      <c r="CBF329" s="216"/>
      <c r="CBG329" s="216"/>
      <c r="CBH329" s="216"/>
      <c r="CBI329" s="216"/>
      <c r="CBJ329" s="216"/>
      <c r="CBK329" s="216"/>
      <c r="CBL329" s="216"/>
      <c r="CBM329" s="216"/>
      <c r="CBN329" s="216"/>
      <c r="CBO329" s="216"/>
      <c r="CBP329" s="216"/>
      <c r="CBQ329" s="216"/>
      <c r="CBR329" s="216"/>
      <c r="CBS329" s="216"/>
      <c r="CBT329" s="216"/>
      <c r="CBU329" s="216"/>
      <c r="CBV329" s="216"/>
      <c r="CBW329" s="216"/>
      <c r="CBX329" s="216"/>
      <c r="CBY329" s="216"/>
      <c r="CBZ329" s="216"/>
      <c r="CCA329" s="216"/>
      <c r="CCB329" s="216"/>
      <c r="CCC329" s="216"/>
      <c r="CCD329" s="216"/>
      <c r="CCE329" s="216"/>
      <c r="CCF329" s="216"/>
      <c r="CCG329" s="216"/>
      <c r="CCH329" s="216"/>
      <c r="CCI329" s="216"/>
      <c r="CCJ329" s="216"/>
      <c r="CCK329" s="216"/>
      <c r="CCL329" s="216"/>
      <c r="CCM329" s="216"/>
      <c r="CCN329" s="216"/>
      <c r="CCO329" s="216"/>
      <c r="CCP329" s="216"/>
      <c r="CCQ329" s="216"/>
      <c r="CCR329" s="216"/>
      <c r="CCS329" s="216"/>
      <c r="CCT329" s="216"/>
      <c r="CCU329" s="216"/>
      <c r="CCV329" s="216"/>
      <c r="CCW329" s="216"/>
      <c r="CCX329" s="216"/>
      <c r="CCY329" s="216"/>
      <c r="CCZ329" s="216"/>
      <c r="CDA329" s="216"/>
      <c r="CDB329" s="216"/>
      <c r="CDC329" s="216"/>
      <c r="CDD329" s="216"/>
      <c r="CDE329" s="216"/>
      <c r="CDF329" s="216"/>
      <c r="CDG329" s="216"/>
      <c r="CDH329" s="216"/>
      <c r="CDI329" s="216"/>
      <c r="CDJ329" s="216"/>
      <c r="CDK329" s="216"/>
      <c r="CDL329" s="216"/>
      <c r="CDM329" s="216"/>
      <c r="CDN329" s="216"/>
      <c r="CDO329" s="216"/>
      <c r="CDP329" s="216"/>
      <c r="CDQ329" s="216"/>
      <c r="CDR329" s="216"/>
      <c r="CDS329" s="216"/>
      <c r="CDT329" s="216"/>
      <c r="CDU329" s="216"/>
      <c r="CDV329" s="216"/>
      <c r="CDW329" s="216"/>
      <c r="CDX329" s="216"/>
      <c r="CDY329" s="216"/>
      <c r="CDZ329" s="216"/>
      <c r="CEA329" s="216"/>
      <c r="CEB329" s="216"/>
      <c r="CEC329" s="216"/>
      <c r="CED329" s="216"/>
      <c r="CEE329" s="216"/>
      <c r="CEF329" s="216"/>
      <c r="CEG329" s="216"/>
      <c r="CEH329" s="216"/>
      <c r="CEI329" s="216"/>
      <c r="CEJ329" s="216"/>
      <c r="CEK329" s="216"/>
      <c r="CEL329" s="216"/>
      <c r="CEM329" s="216"/>
      <c r="CEN329" s="216"/>
      <c r="CEO329" s="216"/>
      <c r="CEP329" s="216"/>
      <c r="CEQ329" s="216"/>
      <c r="CER329" s="216"/>
      <c r="CES329" s="216"/>
      <c r="CET329" s="216"/>
      <c r="CEU329" s="216"/>
      <c r="CEV329" s="216"/>
      <c r="CEW329" s="216"/>
      <c r="CEX329" s="216"/>
      <c r="CEY329" s="216"/>
      <c r="CEZ329" s="216"/>
      <c r="CFA329" s="216"/>
      <c r="CFB329" s="216"/>
      <c r="CFC329" s="216"/>
      <c r="CFD329" s="216"/>
      <c r="CFE329" s="216"/>
      <c r="CFF329" s="216"/>
      <c r="CFG329" s="216"/>
      <c r="CFH329" s="216"/>
      <c r="CFI329" s="216"/>
      <c r="CFJ329" s="216"/>
      <c r="CFK329" s="216"/>
      <c r="CFL329" s="216"/>
      <c r="CFM329" s="216"/>
      <c r="CFN329" s="216"/>
      <c r="CFO329" s="216"/>
      <c r="CFP329" s="216"/>
      <c r="CFQ329" s="216"/>
      <c r="CFR329" s="216"/>
      <c r="CFS329" s="216"/>
      <c r="CFT329" s="216"/>
      <c r="CFU329" s="216"/>
      <c r="CFV329" s="216"/>
      <c r="CFW329" s="216"/>
      <c r="CFX329" s="216"/>
      <c r="CFY329" s="216"/>
      <c r="CFZ329" s="216"/>
      <c r="CGA329" s="216"/>
      <c r="CGB329" s="216"/>
      <c r="CGC329" s="216"/>
      <c r="CGD329" s="216"/>
      <c r="CGE329" s="216"/>
      <c r="CGF329" s="216"/>
      <c r="CGG329" s="216"/>
      <c r="CGH329" s="216"/>
      <c r="CGI329" s="216"/>
      <c r="CGJ329" s="216"/>
      <c r="CGK329" s="216"/>
      <c r="CGL329" s="216"/>
      <c r="CGM329" s="216"/>
      <c r="CGN329" s="216"/>
      <c r="CGO329" s="216"/>
      <c r="CGP329" s="216"/>
      <c r="CGQ329" s="216"/>
      <c r="CGR329" s="216"/>
      <c r="CGS329" s="216"/>
      <c r="CGT329" s="216"/>
      <c r="CGU329" s="216"/>
      <c r="CGV329" s="216"/>
      <c r="CGW329" s="216"/>
      <c r="CGX329" s="216"/>
      <c r="CGY329" s="216"/>
      <c r="CGZ329" s="216"/>
      <c r="CHA329" s="216"/>
      <c r="CHB329" s="216"/>
      <c r="CHC329" s="216"/>
      <c r="CHD329" s="216"/>
      <c r="CHE329" s="216"/>
      <c r="CHF329" s="216"/>
      <c r="CHG329" s="216"/>
      <c r="CHH329" s="216"/>
      <c r="CHI329" s="216"/>
      <c r="CHJ329" s="216"/>
      <c r="CHK329" s="216"/>
      <c r="CHL329" s="216"/>
      <c r="CHM329" s="216"/>
      <c r="CHN329" s="216"/>
      <c r="CHO329" s="216"/>
      <c r="CHP329" s="216"/>
      <c r="CHQ329" s="216"/>
      <c r="CHR329" s="216"/>
      <c r="CHS329" s="216"/>
      <c r="CHT329" s="216"/>
      <c r="CHU329" s="216"/>
      <c r="CHV329" s="216"/>
      <c r="CHW329" s="216"/>
      <c r="CHX329" s="216"/>
      <c r="CHY329" s="216"/>
      <c r="CHZ329" s="216"/>
      <c r="CIA329" s="216"/>
      <c r="CIB329" s="216"/>
      <c r="CIC329" s="216"/>
      <c r="CID329" s="216"/>
      <c r="CIE329" s="216"/>
      <c r="CIF329" s="216"/>
      <c r="CIG329" s="216"/>
      <c r="CIH329" s="216"/>
      <c r="CII329" s="216"/>
      <c r="CIJ329" s="216"/>
      <c r="CIK329" s="216"/>
      <c r="CIL329" s="216"/>
      <c r="CIM329" s="216"/>
      <c r="CIN329" s="216"/>
      <c r="CIO329" s="216"/>
      <c r="CIP329" s="216"/>
      <c r="CIQ329" s="216"/>
      <c r="CIR329" s="216"/>
      <c r="CIS329" s="216"/>
      <c r="CIT329" s="216"/>
      <c r="CIU329" s="216"/>
      <c r="CIV329" s="216"/>
      <c r="CIW329" s="216"/>
      <c r="CIX329" s="216"/>
      <c r="CIY329" s="216"/>
      <c r="CIZ329" s="216"/>
      <c r="CJA329" s="216"/>
      <c r="CJB329" s="216"/>
      <c r="CJC329" s="216"/>
      <c r="CJD329" s="216"/>
      <c r="CJE329" s="216"/>
      <c r="CJF329" s="216"/>
      <c r="CJG329" s="216"/>
      <c r="CJH329" s="216"/>
      <c r="CJI329" s="216"/>
      <c r="CJJ329" s="216"/>
      <c r="CJK329" s="216"/>
      <c r="CJL329" s="216"/>
      <c r="CJM329" s="216"/>
      <c r="CJN329" s="216"/>
      <c r="CJO329" s="216"/>
      <c r="CJP329" s="216"/>
      <c r="CJQ329" s="216"/>
      <c r="CJR329" s="216"/>
      <c r="CJS329" s="216"/>
      <c r="CJT329" s="216"/>
      <c r="CJU329" s="216"/>
      <c r="CJV329" s="216"/>
      <c r="CJW329" s="216"/>
      <c r="CJX329" s="216"/>
      <c r="CJY329" s="216"/>
      <c r="CJZ329" s="216"/>
      <c r="CKA329" s="216"/>
      <c r="CKB329" s="216"/>
      <c r="CKC329" s="216"/>
      <c r="CKD329" s="216"/>
      <c r="CKE329" s="216"/>
      <c r="CKF329" s="216"/>
      <c r="CKG329" s="216"/>
      <c r="CKH329" s="216"/>
      <c r="CKI329" s="216"/>
      <c r="CKJ329" s="216"/>
      <c r="CKK329" s="216"/>
      <c r="CKL329" s="216"/>
      <c r="CKM329" s="216"/>
      <c r="CKN329" s="216"/>
      <c r="CKO329" s="216"/>
      <c r="CKP329" s="216"/>
      <c r="CKQ329" s="216"/>
      <c r="CKR329" s="216"/>
      <c r="CKS329" s="216"/>
      <c r="CKT329" s="216"/>
      <c r="CKU329" s="216"/>
      <c r="CKV329" s="216"/>
      <c r="CKW329" s="216"/>
      <c r="CKX329" s="216"/>
      <c r="CKY329" s="216"/>
      <c r="CKZ329" s="216"/>
      <c r="CLA329" s="216"/>
      <c r="CLB329" s="216"/>
      <c r="CLC329" s="216"/>
      <c r="CLD329" s="216"/>
      <c r="CLE329" s="216"/>
      <c r="CLF329" s="216"/>
      <c r="CLG329" s="216"/>
      <c r="CLH329" s="216"/>
      <c r="CLI329" s="216"/>
      <c r="CLJ329" s="216"/>
      <c r="CLK329" s="216"/>
      <c r="CLL329" s="216"/>
      <c r="CLM329" s="216"/>
      <c r="CLN329" s="216"/>
      <c r="CLO329" s="216"/>
      <c r="CLP329" s="216"/>
      <c r="CLQ329" s="216"/>
      <c r="CLR329" s="216"/>
      <c r="CLS329" s="216"/>
      <c r="CLT329" s="216"/>
      <c r="CLU329" s="216"/>
      <c r="CLV329" s="216"/>
      <c r="CLW329" s="216"/>
      <c r="CLX329" s="216"/>
      <c r="CLY329" s="216"/>
      <c r="CLZ329" s="216"/>
      <c r="CMA329" s="216"/>
      <c r="CMB329" s="216"/>
      <c r="CMC329" s="216"/>
      <c r="CMD329" s="216"/>
      <c r="CME329" s="216"/>
      <c r="CMF329" s="216"/>
      <c r="CMG329" s="216"/>
      <c r="CMH329" s="216"/>
      <c r="CMI329" s="216"/>
      <c r="CMJ329" s="216"/>
      <c r="CMK329" s="216"/>
      <c r="CML329" s="216"/>
      <c r="CMM329" s="216"/>
      <c r="CMN329" s="216"/>
      <c r="CMO329" s="216"/>
      <c r="CMP329" s="216"/>
      <c r="CMQ329" s="216"/>
      <c r="CMR329" s="216"/>
      <c r="CMS329" s="216"/>
      <c r="CMT329" s="216"/>
      <c r="CMU329" s="216"/>
      <c r="CMV329" s="216"/>
      <c r="CMW329" s="216"/>
      <c r="CMX329" s="216"/>
      <c r="CMY329" s="216"/>
      <c r="CMZ329" s="216"/>
      <c r="CNA329" s="216"/>
      <c r="CNB329" s="216"/>
      <c r="CNC329" s="216"/>
      <c r="CND329" s="216"/>
      <c r="CNE329" s="216"/>
      <c r="CNF329" s="216"/>
      <c r="CNG329" s="216"/>
      <c r="CNH329" s="216"/>
      <c r="CNI329" s="216"/>
      <c r="CNJ329" s="216"/>
      <c r="CNK329" s="216"/>
      <c r="CNL329" s="216"/>
      <c r="CNM329" s="216"/>
      <c r="CNN329" s="216"/>
      <c r="CNO329" s="216"/>
      <c r="CNP329" s="216"/>
      <c r="CNQ329" s="216"/>
      <c r="CNR329" s="216"/>
      <c r="CNS329" s="216"/>
      <c r="CNT329" s="216"/>
      <c r="CNU329" s="216"/>
      <c r="CNV329" s="216"/>
      <c r="CNW329" s="216"/>
      <c r="CNX329" s="216"/>
      <c r="CNY329" s="216"/>
      <c r="CNZ329" s="216"/>
      <c r="COA329" s="216"/>
      <c r="COB329" s="216"/>
      <c r="COC329" s="216"/>
      <c r="COD329" s="216"/>
      <c r="COE329" s="216"/>
      <c r="COF329" s="216"/>
      <c r="COG329" s="216"/>
      <c r="COH329" s="216"/>
      <c r="COI329" s="216"/>
      <c r="COJ329" s="216"/>
      <c r="COK329" s="216"/>
      <c r="COL329" s="216"/>
      <c r="COM329" s="216"/>
      <c r="CON329" s="216"/>
      <c r="COO329" s="216"/>
      <c r="COP329" s="216"/>
      <c r="COQ329" s="216"/>
      <c r="COR329" s="216"/>
      <c r="COS329" s="216"/>
      <c r="COT329" s="216"/>
      <c r="COU329" s="216"/>
      <c r="COV329" s="216"/>
      <c r="COW329" s="216"/>
      <c r="COX329" s="216"/>
      <c r="COY329" s="216"/>
      <c r="COZ329" s="216"/>
      <c r="CPA329" s="216"/>
      <c r="CPB329" s="216"/>
      <c r="CPC329" s="216"/>
      <c r="CPD329" s="216"/>
      <c r="CPE329" s="216"/>
      <c r="CPF329" s="216"/>
      <c r="CPG329" s="216"/>
      <c r="CPH329" s="216"/>
      <c r="CPI329" s="216"/>
      <c r="CPJ329" s="216"/>
      <c r="CPK329" s="216"/>
      <c r="CPL329" s="216"/>
      <c r="CPM329" s="216"/>
      <c r="CPN329" s="216"/>
      <c r="CPO329" s="216"/>
      <c r="CPP329" s="216"/>
      <c r="CPQ329" s="216"/>
      <c r="CPR329" s="216"/>
      <c r="CPS329" s="216"/>
      <c r="CPT329" s="216"/>
      <c r="CPU329" s="216"/>
      <c r="CPV329" s="216"/>
      <c r="CPW329" s="216"/>
      <c r="CPX329" s="216"/>
      <c r="CPY329" s="216"/>
      <c r="CPZ329" s="216"/>
      <c r="CQA329" s="216"/>
      <c r="CQB329" s="216"/>
      <c r="CQC329" s="216"/>
      <c r="CQD329" s="216"/>
      <c r="CQE329" s="216"/>
      <c r="CQF329" s="216"/>
      <c r="CQG329" s="216"/>
      <c r="CQH329" s="216"/>
      <c r="CQI329" s="216"/>
      <c r="CQJ329" s="216"/>
      <c r="CQK329" s="216"/>
      <c r="CQL329" s="216"/>
      <c r="CQM329" s="216"/>
      <c r="CQN329" s="216"/>
      <c r="CQO329" s="216"/>
      <c r="CQP329" s="216"/>
      <c r="CQQ329" s="216"/>
      <c r="CQR329" s="216"/>
      <c r="CQS329" s="216"/>
      <c r="CQT329" s="216"/>
      <c r="CQU329" s="216"/>
      <c r="CQV329" s="216"/>
      <c r="CQW329" s="216"/>
      <c r="CQX329" s="216"/>
      <c r="CQY329" s="216"/>
      <c r="CQZ329" s="216"/>
      <c r="CRA329" s="216"/>
      <c r="CRB329" s="216"/>
      <c r="CRC329" s="216"/>
      <c r="CRD329" s="216"/>
      <c r="CRE329" s="216"/>
      <c r="CRF329" s="216"/>
      <c r="CRG329" s="216"/>
      <c r="CRH329" s="216"/>
      <c r="CRI329" s="216"/>
      <c r="CRJ329" s="216"/>
      <c r="CRK329" s="216"/>
      <c r="CRL329" s="216"/>
      <c r="CRM329" s="216"/>
      <c r="CRN329" s="216"/>
      <c r="CRO329" s="216"/>
      <c r="CRP329" s="216"/>
      <c r="CRQ329" s="216"/>
      <c r="CRR329" s="216"/>
      <c r="CRS329" s="216"/>
      <c r="CRT329" s="216"/>
      <c r="CRU329" s="216"/>
      <c r="CRV329" s="216"/>
      <c r="CRW329" s="216"/>
      <c r="CRX329" s="216"/>
      <c r="CRY329" s="216"/>
      <c r="CRZ329" s="216"/>
      <c r="CSA329" s="216"/>
      <c r="CSB329" s="216"/>
      <c r="CSC329" s="216"/>
      <c r="CSD329" s="216"/>
      <c r="CSE329" s="216"/>
      <c r="CSF329" s="216"/>
      <c r="CSG329" s="216"/>
      <c r="CSH329" s="216"/>
      <c r="CSI329" s="216"/>
      <c r="CSJ329" s="216"/>
      <c r="CSK329" s="216"/>
      <c r="CSL329" s="216"/>
      <c r="CSM329" s="216"/>
      <c r="CSN329" s="216"/>
      <c r="CSO329" s="216"/>
      <c r="CSP329" s="216"/>
      <c r="CSQ329" s="216"/>
      <c r="CSR329" s="216"/>
      <c r="CSS329" s="216"/>
      <c r="CST329" s="216"/>
      <c r="CSU329" s="216"/>
      <c r="CSV329" s="216"/>
      <c r="CSW329" s="216"/>
      <c r="CSX329" s="216"/>
      <c r="CSY329" s="216"/>
      <c r="CSZ329" s="216"/>
      <c r="CTA329" s="216"/>
      <c r="CTB329" s="216"/>
      <c r="CTC329" s="216"/>
      <c r="CTD329" s="216"/>
      <c r="CTE329" s="216"/>
      <c r="CTF329" s="216"/>
      <c r="CTG329" s="216"/>
      <c r="CTH329" s="216"/>
      <c r="CTI329" s="216"/>
      <c r="CTJ329" s="216"/>
      <c r="CTK329" s="216"/>
      <c r="CTL329" s="216"/>
      <c r="CTM329" s="216"/>
      <c r="CTN329" s="216"/>
      <c r="CTO329" s="216"/>
      <c r="CTP329" s="216"/>
      <c r="CTQ329" s="216"/>
      <c r="CTR329" s="216"/>
      <c r="CTS329" s="216"/>
      <c r="CTT329" s="216"/>
      <c r="CTU329" s="216"/>
      <c r="CTV329" s="216"/>
      <c r="CTW329" s="216"/>
      <c r="CTX329" s="216"/>
      <c r="CTY329" s="216"/>
      <c r="CTZ329" s="216"/>
      <c r="CUA329" s="216"/>
      <c r="CUB329" s="216"/>
      <c r="CUC329" s="216"/>
      <c r="CUD329" s="216"/>
      <c r="CUE329" s="216"/>
      <c r="CUF329" s="216"/>
      <c r="CUG329" s="216"/>
      <c r="CUH329" s="216"/>
      <c r="CUI329" s="216"/>
      <c r="CUJ329" s="216"/>
      <c r="CUK329" s="216"/>
      <c r="CUL329" s="216"/>
      <c r="CUM329" s="216"/>
      <c r="CUN329" s="216"/>
      <c r="CUO329" s="216"/>
      <c r="CUP329" s="216"/>
      <c r="CUQ329" s="216"/>
      <c r="CUR329" s="216"/>
      <c r="CUS329" s="216"/>
      <c r="CUT329" s="216"/>
      <c r="CUU329" s="216"/>
      <c r="CUV329" s="216"/>
      <c r="CUW329" s="216"/>
      <c r="CUX329" s="216"/>
      <c r="CUY329" s="216"/>
      <c r="CUZ329" s="216"/>
      <c r="CVA329" s="216"/>
      <c r="CVB329" s="216"/>
      <c r="CVC329" s="216"/>
      <c r="CVD329" s="216"/>
      <c r="CVE329" s="216"/>
      <c r="CVF329" s="216"/>
      <c r="CVG329" s="216"/>
      <c r="CVH329" s="216"/>
      <c r="CVI329" s="216"/>
      <c r="CVJ329" s="216"/>
      <c r="CVK329" s="216"/>
      <c r="CVL329" s="216"/>
      <c r="CVM329" s="216"/>
      <c r="CVN329" s="216"/>
      <c r="CVO329" s="216"/>
      <c r="CVP329" s="216"/>
      <c r="CVQ329" s="216"/>
      <c r="CVR329" s="216"/>
      <c r="CVS329" s="216"/>
      <c r="CVT329" s="216"/>
      <c r="CVU329" s="216"/>
      <c r="CVV329" s="216"/>
      <c r="CVW329" s="216"/>
      <c r="CVX329" s="216"/>
      <c r="CVY329" s="216"/>
      <c r="CVZ329" s="216"/>
      <c r="CWA329" s="216"/>
      <c r="CWB329" s="216"/>
      <c r="CWC329" s="216"/>
      <c r="CWD329" s="216"/>
      <c r="CWE329" s="216"/>
      <c r="CWF329" s="216"/>
      <c r="CWG329" s="216"/>
      <c r="CWH329" s="216"/>
      <c r="CWI329" s="216"/>
      <c r="CWJ329" s="216"/>
      <c r="CWK329" s="216"/>
      <c r="CWL329" s="216"/>
      <c r="CWM329" s="216"/>
      <c r="CWN329" s="216"/>
      <c r="CWO329" s="216"/>
      <c r="CWP329" s="216"/>
      <c r="CWQ329" s="216"/>
      <c r="CWR329" s="216"/>
      <c r="CWS329" s="216"/>
      <c r="CWT329" s="216"/>
      <c r="CWU329" s="216"/>
      <c r="CWV329" s="216"/>
      <c r="CWW329" s="216"/>
      <c r="CWX329" s="216"/>
      <c r="CWY329" s="216"/>
      <c r="CWZ329" s="216"/>
      <c r="CXA329" s="216"/>
      <c r="CXB329" s="216"/>
      <c r="CXC329" s="216"/>
      <c r="CXD329" s="216"/>
      <c r="CXE329" s="216"/>
      <c r="CXF329" s="216"/>
      <c r="CXG329" s="216"/>
      <c r="CXH329" s="216"/>
      <c r="CXI329" s="216"/>
      <c r="CXJ329" s="216"/>
      <c r="CXK329" s="216"/>
      <c r="CXL329" s="216"/>
      <c r="CXM329" s="216"/>
      <c r="CXN329" s="216"/>
      <c r="CXO329" s="216"/>
      <c r="CXP329" s="216"/>
      <c r="CXQ329" s="216"/>
      <c r="CXR329" s="216"/>
      <c r="CXS329" s="216"/>
      <c r="CXT329" s="216"/>
      <c r="CXU329" s="216"/>
      <c r="CXV329" s="216"/>
      <c r="CXW329" s="216"/>
      <c r="CXX329" s="216"/>
      <c r="CXY329" s="216"/>
      <c r="CXZ329" s="216"/>
      <c r="CYA329" s="216"/>
      <c r="CYB329" s="216"/>
      <c r="CYC329" s="216"/>
      <c r="CYD329" s="216"/>
      <c r="CYE329" s="216"/>
      <c r="CYF329" s="216"/>
      <c r="CYG329" s="216"/>
      <c r="CYH329" s="216"/>
      <c r="CYI329" s="216"/>
      <c r="CYJ329" s="216"/>
      <c r="CYK329" s="216"/>
      <c r="CYL329" s="216"/>
      <c r="CYM329" s="216"/>
      <c r="CYN329" s="216"/>
      <c r="CYO329" s="216"/>
      <c r="CYP329" s="216"/>
      <c r="CYQ329" s="216"/>
      <c r="CYR329" s="216"/>
      <c r="CYS329" s="216"/>
      <c r="CYT329" s="216"/>
      <c r="CYU329" s="216"/>
      <c r="CYV329" s="216"/>
      <c r="CYW329" s="216"/>
      <c r="CYX329" s="216"/>
      <c r="CYY329" s="216"/>
      <c r="CYZ329" s="216"/>
      <c r="CZA329" s="216"/>
      <c r="CZB329" s="216"/>
      <c r="CZC329" s="216"/>
      <c r="CZD329" s="216"/>
      <c r="CZE329" s="216"/>
      <c r="CZF329" s="216"/>
      <c r="CZG329" s="216"/>
      <c r="CZH329" s="216"/>
      <c r="CZI329" s="216"/>
      <c r="CZJ329" s="216"/>
      <c r="CZK329" s="216"/>
      <c r="CZL329" s="216"/>
      <c r="CZM329" s="216"/>
      <c r="CZN329" s="216"/>
      <c r="CZO329" s="216"/>
      <c r="CZP329" s="216"/>
      <c r="CZQ329" s="216"/>
      <c r="CZR329" s="216"/>
      <c r="CZS329" s="216"/>
      <c r="CZT329" s="216"/>
      <c r="CZU329" s="216"/>
      <c r="CZV329" s="216"/>
      <c r="CZW329" s="216"/>
      <c r="CZX329" s="216"/>
      <c r="CZY329" s="216"/>
      <c r="CZZ329" s="216"/>
      <c r="DAA329" s="216"/>
      <c r="DAB329" s="216"/>
      <c r="DAC329" s="216"/>
      <c r="DAD329" s="216"/>
      <c r="DAE329" s="216"/>
      <c r="DAF329" s="216"/>
      <c r="DAG329" s="216"/>
      <c r="DAH329" s="216"/>
      <c r="DAI329" s="216"/>
      <c r="DAJ329" s="216"/>
      <c r="DAK329" s="216"/>
      <c r="DAL329" s="216"/>
      <c r="DAM329" s="216"/>
      <c r="DAN329" s="216"/>
      <c r="DAO329" s="216"/>
      <c r="DAP329" s="216"/>
      <c r="DAQ329" s="216"/>
      <c r="DAR329" s="216"/>
      <c r="DAS329" s="216"/>
      <c r="DAT329" s="216"/>
      <c r="DAU329" s="216"/>
      <c r="DAV329" s="216"/>
      <c r="DAW329" s="216"/>
      <c r="DAX329" s="216"/>
      <c r="DAY329" s="216"/>
      <c r="DAZ329" s="216"/>
      <c r="DBA329" s="216"/>
      <c r="DBB329" s="216"/>
      <c r="DBC329" s="216"/>
      <c r="DBD329" s="216"/>
      <c r="DBE329" s="216"/>
      <c r="DBF329" s="216"/>
      <c r="DBG329" s="216"/>
      <c r="DBH329" s="216"/>
      <c r="DBI329" s="216"/>
      <c r="DBJ329" s="216"/>
      <c r="DBK329" s="216"/>
      <c r="DBL329" s="216"/>
      <c r="DBM329" s="216"/>
      <c r="DBN329" s="216"/>
      <c r="DBO329" s="216"/>
      <c r="DBP329" s="216"/>
      <c r="DBQ329" s="216"/>
      <c r="DBR329" s="216"/>
      <c r="DBS329" s="216"/>
      <c r="DBT329" s="216"/>
      <c r="DBU329" s="216"/>
      <c r="DBV329" s="216"/>
      <c r="DBW329" s="216"/>
      <c r="DBX329" s="216"/>
      <c r="DBY329" s="216"/>
      <c r="DBZ329" s="216"/>
      <c r="DCA329" s="216"/>
      <c r="DCB329" s="216"/>
      <c r="DCC329" s="216"/>
      <c r="DCD329" s="216"/>
      <c r="DCE329" s="216"/>
      <c r="DCF329" s="216"/>
      <c r="DCG329" s="216"/>
      <c r="DCH329" s="216"/>
      <c r="DCI329" s="216"/>
      <c r="DCJ329" s="216"/>
      <c r="DCK329" s="216"/>
      <c r="DCL329" s="216"/>
      <c r="DCM329" s="216"/>
      <c r="DCN329" s="216"/>
      <c r="DCO329" s="216"/>
      <c r="DCP329" s="216"/>
      <c r="DCQ329" s="216"/>
      <c r="DCR329" s="216"/>
      <c r="DCS329" s="216"/>
      <c r="DCT329" s="216"/>
      <c r="DCU329" s="216"/>
      <c r="DCV329" s="216"/>
      <c r="DCW329" s="216"/>
      <c r="DCX329" s="216"/>
      <c r="DCY329" s="216"/>
      <c r="DCZ329" s="216"/>
      <c r="DDA329" s="216"/>
      <c r="DDB329" s="216"/>
      <c r="DDC329" s="216"/>
      <c r="DDD329" s="216"/>
      <c r="DDE329" s="216"/>
      <c r="DDF329" s="216"/>
      <c r="DDG329" s="216"/>
      <c r="DDH329" s="216"/>
      <c r="DDI329" s="216"/>
      <c r="DDJ329" s="216"/>
      <c r="DDK329" s="216"/>
      <c r="DDL329" s="216"/>
      <c r="DDM329" s="216"/>
      <c r="DDN329" s="216"/>
      <c r="DDO329" s="216"/>
      <c r="DDP329" s="216"/>
      <c r="DDQ329" s="216"/>
      <c r="DDR329" s="216"/>
      <c r="DDS329" s="216"/>
      <c r="DDT329" s="216"/>
      <c r="DDU329" s="216"/>
      <c r="DDV329" s="216"/>
      <c r="DDW329" s="216"/>
      <c r="DDX329" s="216"/>
      <c r="DDY329" s="216"/>
      <c r="DDZ329" s="216"/>
      <c r="DEA329" s="216"/>
      <c r="DEB329" s="216"/>
      <c r="DEC329" s="216"/>
      <c r="DED329" s="216"/>
      <c r="DEE329" s="216"/>
      <c r="DEF329" s="216"/>
      <c r="DEG329" s="216"/>
      <c r="DEH329" s="216"/>
      <c r="DEI329" s="216"/>
      <c r="DEJ329" s="216"/>
      <c r="DEK329" s="216"/>
      <c r="DEL329" s="216"/>
      <c r="DEM329" s="216"/>
      <c r="DEN329" s="216"/>
      <c r="DEO329" s="216"/>
      <c r="DEP329" s="216"/>
      <c r="DEQ329" s="216"/>
      <c r="DER329" s="216"/>
      <c r="DES329" s="216"/>
      <c r="DET329" s="216"/>
      <c r="DEU329" s="216"/>
      <c r="DEV329" s="216"/>
      <c r="DEW329" s="216"/>
      <c r="DEX329" s="216"/>
      <c r="DEY329" s="216"/>
      <c r="DEZ329" s="216"/>
      <c r="DFA329" s="216"/>
      <c r="DFB329" s="216"/>
      <c r="DFC329" s="216"/>
      <c r="DFD329" s="216"/>
      <c r="DFE329" s="216"/>
      <c r="DFF329" s="216"/>
      <c r="DFG329" s="216"/>
      <c r="DFH329" s="216"/>
      <c r="DFI329" s="216"/>
      <c r="DFJ329" s="216"/>
      <c r="DFK329" s="216"/>
      <c r="DFL329" s="216"/>
      <c r="DFM329" s="216"/>
      <c r="DFN329" s="216"/>
      <c r="DFO329" s="216"/>
      <c r="DFP329" s="216"/>
      <c r="DFQ329" s="216"/>
      <c r="DFR329" s="216"/>
      <c r="DFS329" s="216"/>
      <c r="DFT329" s="216"/>
      <c r="DFU329" s="216"/>
      <c r="DFV329" s="216"/>
      <c r="DFW329" s="216"/>
      <c r="DFX329" s="216"/>
      <c r="DFY329" s="216"/>
      <c r="DFZ329" s="216"/>
      <c r="DGA329" s="216"/>
      <c r="DGB329" s="216"/>
      <c r="DGC329" s="216"/>
      <c r="DGD329" s="216"/>
      <c r="DGE329" s="216"/>
      <c r="DGF329" s="216"/>
      <c r="DGG329" s="216"/>
      <c r="DGH329" s="216"/>
      <c r="DGI329" s="216"/>
      <c r="DGJ329" s="216"/>
      <c r="DGK329" s="216"/>
      <c r="DGL329" s="216"/>
      <c r="DGM329" s="216"/>
      <c r="DGN329" s="216"/>
      <c r="DGO329" s="216"/>
      <c r="DGP329" s="216"/>
      <c r="DGQ329" s="216"/>
      <c r="DGR329" s="216"/>
      <c r="DGS329" s="216"/>
      <c r="DGT329" s="216"/>
      <c r="DGU329" s="216"/>
      <c r="DGV329" s="216"/>
      <c r="DGW329" s="216"/>
      <c r="DGX329" s="216"/>
      <c r="DGY329" s="216"/>
      <c r="DGZ329" s="216"/>
      <c r="DHA329" s="216"/>
      <c r="DHB329" s="216"/>
      <c r="DHC329" s="216"/>
      <c r="DHD329" s="216"/>
      <c r="DHE329" s="216"/>
      <c r="DHF329" s="216"/>
      <c r="DHG329" s="216"/>
      <c r="DHH329" s="216"/>
      <c r="DHI329" s="216"/>
      <c r="DHJ329" s="216"/>
      <c r="DHK329" s="216"/>
      <c r="DHL329" s="216"/>
      <c r="DHM329" s="216"/>
      <c r="DHN329" s="216"/>
      <c r="DHO329" s="216"/>
      <c r="DHP329" s="216"/>
      <c r="DHQ329" s="216"/>
      <c r="DHR329" s="216"/>
      <c r="DHS329" s="216"/>
      <c r="DHT329" s="216"/>
      <c r="DHU329" s="216"/>
      <c r="DHV329" s="216"/>
      <c r="DHW329" s="216"/>
      <c r="DHX329" s="216"/>
      <c r="DHY329" s="216"/>
      <c r="DHZ329" s="216"/>
      <c r="DIA329" s="216"/>
      <c r="DIB329" s="216"/>
      <c r="DIC329" s="216"/>
      <c r="DID329" s="216"/>
      <c r="DIE329" s="216"/>
      <c r="DIF329" s="216"/>
      <c r="DIG329" s="216"/>
      <c r="DIH329" s="216"/>
      <c r="DII329" s="216"/>
      <c r="DIJ329" s="216"/>
      <c r="DIK329" s="216"/>
      <c r="DIL329" s="216"/>
      <c r="DIM329" s="216"/>
      <c r="DIN329" s="216"/>
      <c r="DIO329" s="216"/>
      <c r="DIP329" s="216"/>
      <c r="DIQ329" s="216"/>
      <c r="DIR329" s="216"/>
      <c r="DIS329" s="216"/>
      <c r="DIT329" s="216"/>
      <c r="DIU329" s="216"/>
      <c r="DIV329" s="216"/>
      <c r="DIW329" s="216"/>
      <c r="DIX329" s="216"/>
      <c r="DIY329" s="216"/>
      <c r="DIZ329" s="216"/>
      <c r="DJA329" s="216"/>
      <c r="DJB329" s="216"/>
      <c r="DJC329" s="216"/>
      <c r="DJD329" s="216"/>
      <c r="DJE329" s="216"/>
      <c r="DJF329" s="216"/>
      <c r="DJG329" s="216"/>
      <c r="DJH329" s="216"/>
      <c r="DJI329" s="216"/>
      <c r="DJJ329" s="216"/>
      <c r="DJK329" s="216"/>
      <c r="DJL329" s="216"/>
      <c r="DJM329" s="216"/>
      <c r="DJN329" s="216"/>
      <c r="DJO329" s="216"/>
      <c r="DJP329" s="216"/>
      <c r="DJQ329" s="216"/>
      <c r="DJR329" s="216"/>
      <c r="DJS329" s="216"/>
      <c r="DJT329" s="216"/>
      <c r="DJU329" s="216"/>
      <c r="DJV329" s="216"/>
      <c r="DJW329" s="216"/>
      <c r="DJX329" s="216"/>
      <c r="DJY329" s="216"/>
      <c r="DJZ329" s="216"/>
      <c r="DKA329" s="216"/>
      <c r="DKB329" s="216"/>
      <c r="DKC329" s="216"/>
      <c r="DKD329" s="216"/>
      <c r="DKE329" s="216"/>
      <c r="DKF329" s="216"/>
      <c r="DKG329" s="216"/>
      <c r="DKH329" s="216"/>
      <c r="DKI329" s="216"/>
      <c r="DKJ329" s="216"/>
      <c r="DKK329" s="216"/>
      <c r="DKL329" s="216"/>
      <c r="DKM329" s="216"/>
      <c r="DKN329" s="216"/>
      <c r="DKO329" s="216"/>
      <c r="DKP329" s="216"/>
      <c r="DKQ329" s="216"/>
      <c r="DKR329" s="216"/>
      <c r="DKS329" s="216"/>
      <c r="DKT329" s="216"/>
      <c r="DKU329" s="216"/>
      <c r="DKV329" s="216"/>
      <c r="DKW329" s="216"/>
      <c r="DKX329" s="216"/>
      <c r="DKY329" s="216"/>
      <c r="DKZ329" s="216"/>
      <c r="DLA329" s="216"/>
      <c r="DLB329" s="216"/>
      <c r="DLC329" s="216"/>
      <c r="DLD329" s="216"/>
      <c r="DLE329" s="216"/>
      <c r="DLF329" s="216"/>
      <c r="DLG329" s="216"/>
      <c r="DLH329" s="216"/>
      <c r="DLI329" s="216"/>
      <c r="DLJ329" s="216"/>
      <c r="DLK329" s="216"/>
      <c r="DLL329" s="216"/>
      <c r="DLM329" s="216"/>
      <c r="DLN329" s="216"/>
      <c r="DLO329" s="216"/>
      <c r="DLP329" s="216"/>
      <c r="DLQ329" s="216"/>
      <c r="DLR329" s="216"/>
      <c r="DLS329" s="216"/>
      <c r="DLT329" s="216"/>
      <c r="DLU329" s="216"/>
      <c r="DLV329" s="216"/>
      <c r="DLW329" s="216"/>
      <c r="DLX329" s="216"/>
      <c r="DLY329" s="216"/>
      <c r="DLZ329" s="216"/>
      <c r="DMA329" s="216"/>
      <c r="DMB329" s="216"/>
      <c r="DMC329" s="216"/>
      <c r="DMD329" s="216"/>
      <c r="DME329" s="216"/>
      <c r="DMF329" s="216"/>
      <c r="DMG329" s="216"/>
      <c r="DMH329" s="216"/>
      <c r="DMI329" s="216"/>
      <c r="DMJ329" s="216"/>
      <c r="DMK329" s="216"/>
      <c r="DML329" s="216"/>
      <c r="DMM329" s="216"/>
      <c r="DMN329" s="216"/>
      <c r="DMO329" s="216"/>
      <c r="DMP329" s="216"/>
      <c r="DMQ329" s="216"/>
      <c r="DMR329" s="216"/>
      <c r="DMS329" s="216"/>
      <c r="DMT329" s="216"/>
      <c r="DMU329" s="216"/>
      <c r="DMV329" s="216"/>
      <c r="DMW329" s="216"/>
      <c r="DMX329" s="216"/>
      <c r="DMY329" s="216"/>
      <c r="DMZ329" s="216"/>
      <c r="DNA329" s="216"/>
      <c r="DNB329" s="216"/>
      <c r="DNC329" s="216"/>
      <c r="DND329" s="216"/>
      <c r="DNE329" s="216"/>
      <c r="DNF329" s="216"/>
      <c r="DNG329" s="216"/>
      <c r="DNH329" s="216"/>
      <c r="DNI329" s="216"/>
      <c r="DNJ329" s="216"/>
      <c r="DNK329" s="216"/>
      <c r="DNL329" s="216"/>
      <c r="DNM329" s="216"/>
      <c r="DNN329" s="216"/>
      <c r="DNO329" s="216"/>
      <c r="DNP329" s="216"/>
      <c r="DNQ329" s="216"/>
      <c r="DNR329" s="216"/>
      <c r="DNS329" s="216"/>
      <c r="DNT329" s="216"/>
      <c r="DNU329" s="216"/>
      <c r="DNV329" s="216"/>
      <c r="DNW329" s="216"/>
      <c r="DNX329" s="216"/>
      <c r="DNY329" s="216"/>
      <c r="DNZ329" s="216"/>
      <c r="DOA329" s="216"/>
      <c r="DOB329" s="216"/>
      <c r="DOC329" s="216"/>
      <c r="DOD329" s="216"/>
      <c r="DOE329" s="216"/>
      <c r="DOF329" s="216"/>
      <c r="DOG329" s="216"/>
      <c r="DOH329" s="216"/>
      <c r="DOI329" s="216"/>
      <c r="DOJ329" s="216"/>
      <c r="DOK329" s="216"/>
      <c r="DOL329" s="216"/>
      <c r="DOM329" s="216"/>
      <c r="DON329" s="216"/>
      <c r="DOO329" s="216"/>
      <c r="DOP329" s="216"/>
      <c r="DOQ329" s="216"/>
      <c r="DOR329" s="216"/>
      <c r="DOS329" s="216"/>
      <c r="DOT329" s="216"/>
      <c r="DOU329" s="216"/>
      <c r="DOV329" s="216"/>
      <c r="DOW329" s="216"/>
      <c r="DOX329" s="216"/>
      <c r="DOY329" s="216"/>
      <c r="DOZ329" s="216"/>
      <c r="DPA329" s="216"/>
      <c r="DPB329" s="216"/>
      <c r="DPC329" s="216"/>
      <c r="DPD329" s="216"/>
      <c r="DPE329" s="216"/>
      <c r="DPF329" s="216"/>
      <c r="DPG329" s="216"/>
      <c r="DPH329" s="216"/>
      <c r="DPI329" s="216"/>
      <c r="DPJ329" s="216"/>
      <c r="DPK329" s="216"/>
      <c r="DPL329" s="216"/>
      <c r="DPM329" s="216"/>
      <c r="DPN329" s="216"/>
      <c r="DPO329" s="216"/>
      <c r="DPP329" s="216"/>
      <c r="DPQ329" s="216"/>
      <c r="DPR329" s="216"/>
      <c r="DPS329" s="216"/>
      <c r="DPT329" s="216"/>
      <c r="DPU329" s="216"/>
      <c r="DPV329" s="216"/>
      <c r="DPW329" s="216"/>
      <c r="DPX329" s="216"/>
      <c r="DPY329" s="216"/>
      <c r="DPZ329" s="216"/>
      <c r="DQA329" s="216"/>
      <c r="DQB329" s="216"/>
      <c r="DQC329" s="216"/>
      <c r="DQD329" s="216"/>
      <c r="DQE329" s="216"/>
      <c r="DQF329" s="216"/>
      <c r="DQG329" s="216"/>
      <c r="DQH329" s="216"/>
      <c r="DQI329" s="216"/>
      <c r="DQJ329" s="216"/>
      <c r="DQK329" s="216"/>
      <c r="DQL329" s="216"/>
      <c r="DQM329" s="216"/>
      <c r="DQN329" s="216"/>
      <c r="DQO329" s="216"/>
      <c r="DQP329" s="216"/>
      <c r="DQQ329" s="216"/>
      <c r="DQR329" s="216"/>
      <c r="DQS329" s="216"/>
      <c r="DQT329" s="216"/>
      <c r="DQU329" s="216"/>
      <c r="DQV329" s="216"/>
      <c r="DQW329" s="216"/>
      <c r="DQX329" s="216"/>
      <c r="DQY329" s="216"/>
      <c r="DQZ329" s="216"/>
      <c r="DRA329" s="216"/>
      <c r="DRB329" s="216"/>
      <c r="DRC329" s="216"/>
      <c r="DRD329" s="216"/>
      <c r="DRE329" s="216"/>
      <c r="DRF329" s="216"/>
      <c r="DRG329" s="216"/>
      <c r="DRH329" s="216"/>
      <c r="DRI329" s="216"/>
      <c r="DRJ329" s="216"/>
      <c r="DRK329" s="216"/>
      <c r="DRL329" s="216"/>
      <c r="DRM329" s="216"/>
      <c r="DRN329" s="216"/>
      <c r="DRO329" s="216"/>
      <c r="DRP329" s="216"/>
      <c r="DRQ329" s="216"/>
      <c r="DRR329" s="216"/>
      <c r="DRS329" s="216"/>
      <c r="DRT329" s="216"/>
      <c r="DRU329" s="216"/>
      <c r="DRV329" s="216"/>
      <c r="DRW329" s="216"/>
      <c r="DRX329" s="216"/>
      <c r="DRY329" s="216"/>
      <c r="DRZ329" s="216"/>
      <c r="DSA329" s="216"/>
      <c r="DSB329" s="216"/>
      <c r="DSC329" s="216"/>
      <c r="DSD329" s="216"/>
      <c r="DSE329" s="216"/>
      <c r="DSF329" s="216"/>
      <c r="DSG329" s="216"/>
      <c r="DSH329" s="216"/>
      <c r="DSI329" s="216"/>
      <c r="DSJ329" s="216"/>
      <c r="DSK329" s="216"/>
      <c r="DSL329" s="216"/>
      <c r="DSM329" s="216"/>
      <c r="DSN329" s="216"/>
      <c r="DSO329" s="216"/>
      <c r="DSP329" s="216"/>
      <c r="DSQ329" s="216"/>
      <c r="DSR329" s="216"/>
      <c r="DSS329" s="216"/>
      <c r="DST329" s="216"/>
      <c r="DSU329" s="216"/>
      <c r="DSV329" s="216"/>
      <c r="DSW329" s="216"/>
      <c r="DSX329" s="216"/>
      <c r="DSY329" s="216"/>
      <c r="DSZ329" s="216"/>
      <c r="DTA329" s="216"/>
      <c r="DTB329" s="216"/>
      <c r="DTC329" s="216"/>
      <c r="DTD329" s="216"/>
      <c r="DTE329" s="216"/>
      <c r="DTF329" s="216"/>
      <c r="DTG329" s="216"/>
      <c r="DTH329" s="216"/>
      <c r="DTI329" s="216"/>
      <c r="DTJ329" s="216"/>
      <c r="DTK329" s="216"/>
      <c r="DTL329" s="216"/>
      <c r="DTM329" s="216"/>
      <c r="DTN329" s="216"/>
      <c r="DTO329" s="216"/>
      <c r="DTP329" s="216"/>
      <c r="DTQ329" s="216"/>
      <c r="DTR329" s="216"/>
      <c r="DTS329" s="216"/>
      <c r="DTT329" s="216"/>
      <c r="DTU329" s="216"/>
      <c r="DTV329" s="216"/>
      <c r="DTW329" s="216"/>
      <c r="DTX329" s="216"/>
      <c r="DTY329" s="216"/>
      <c r="DTZ329" s="216"/>
      <c r="DUA329" s="216"/>
      <c r="DUB329" s="216"/>
      <c r="DUC329" s="216"/>
      <c r="DUD329" s="216"/>
      <c r="DUE329" s="216"/>
    </row>
    <row r="330" spans="1:3255" s="69" customFormat="1" x14ac:dyDescent="0.3">
      <c r="A330" s="459"/>
      <c r="B330" s="459"/>
      <c r="C330" s="819"/>
      <c r="D330" s="734"/>
      <c r="E330" s="735"/>
      <c r="F330" s="736"/>
      <c r="G330" s="553"/>
      <c r="H330" s="553"/>
      <c r="I330" s="553"/>
      <c r="J330" s="788"/>
      <c r="K330" s="73">
        <v>84.233000000000004</v>
      </c>
      <c r="L330" s="194">
        <v>94</v>
      </c>
      <c r="M330" s="399">
        <v>0</v>
      </c>
      <c r="N330" s="399">
        <v>0</v>
      </c>
      <c r="O330" s="533"/>
      <c r="P330" s="800"/>
      <c r="Q330" s="530"/>
      <c r="R330" s="530"/>
      <c r="S330" s="216"/>
      <c r="T330" s="216"/>
      <c r="U330" s="216"/>
      <c r="V330" s="216"/>
      <c r="W330" s="216"/>
      <c r="X330" s="216"/>
      <c r="Y330" s="216"/>
      <c r="Z330" s="216"/>
      <c r="AA330" s="216"/>
      <c r="AB330" s="216"/>
      <c r="AC330" s="216"/>
      <c r="AD330" s="216"/>
      <c r="AE330" s="216"/>
      <c r="AF330" s="216"/>
      <c r="AG330" s="216"/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/>
      <c r="BI330" s="216"/>
      <c r="BJ330" s="216"/>
      <c r="BK330" s="216"/>
      <c r="BL330" s="216"/>
      <c r="BM330" s="216"/>
      <c r="BN330" s="216"/>
      <c r="BO330" s="216"/>
      <c r="BP330" s="216"/>
      <c r="BQ330" s="216"/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216"/>
      <c r="DN330" s="216"/>
      <c r="DO330" s="216"/>
      <c r="DP330" s="216"/>
      <c r="DQ330" s="216"/>
      <c r="DR330" s="216"/>
      <c r="DS330" s="216"/>
      <c r="DT330" s="216"/>
      <c r="DU330" s="216"/>
      <c r="DV330" s="216"/>
      <c r="DW330" s="216"/>
      <c r="DX330" s="216"/>
      <c r="DY330" s="216"/>
      <c r="DZ330" s="216"/>
      <c r="EA330" s="216"/>
      <c r="EB330" s="216"/>
      <c r="EC330" s="216"/>
      <c r="ED330" s="216"/>
      <c r="EE330" s="216"/>
      <c r="EF330" s="216"/>
      <c r="EG330" s="216"/>
      <c r="EH330" s="216"/>
      <c r="EI330" s="216"/>
      <c r="EJ330" s="216"/>
      <c r="EK330" s="216"/>
      <c r="EL330" s="216"/>
      <c r="EM330" s="216"/>
      <c r="EN330" s="216"/>
      <c r="EO330" s="216"/>
      <c r="EP330" s="216"/>
      <c r="EQ330" s="216"/>
      <c r="ER330" s="216"/>
      <c r="ES330" s="216"/>
      <c r="ET330" s="216"/>
      <c r="EU330" s="216"/>
      <c r="EV330" s="216"/>
      <c r="EW330" s="216"/>
      <c r="EX330" s="216"/>
      <c r="EY330" s="216"/>
      <c r="EZ330" s="216"/>
      <c r="FA330" s="216"/>
      <c r="FB330" s="216"/>
      <c r="FC330" s="216"/>
      <c r="FD330" s="216"/>
      <c r="FE330" s="216"/>
      <c r="FF330" s="216"/>
      <c r="FG330" s="216"/>
      <c r="FH330" s="216"/>
      <c r="FI330" s="216"/>
      <c r="FJ330" s="216"/>
      <c r="FK330" s="216"/>
      <c r="FL330" s="216"/>
      <c r="FM330" s="216"/>
      <c r="FN330" s="216"/>
      <c r="FO330" s="216"/>
      <c r="FP330" s="216"/>
      <c r="FQ330" s="216"/>
      <c r="FR330" s="216"/>
      <c r="FS330" s="216"/>
      <c r="FT330" s="216"/>
      <c r="FU330" s="216"/>
      <c r="FV330" s="216"/>
      <c r="FW330" s="216"/>
      <c r="FX330" s="216"/>
      <c r="FY330" s="216"/>
      <c r="FZ330" s="216"/>
      <c r="GA330" s="216"/>
      <c r="GB330" s="216"/>
      <c r="GC330" s="216"/>
      <c r="GD330" s="216"/>
      <c r="GE330" s="216"/>
      <c r="GF330" s="216"/>
      <c r="GG330" s="216"/>
      <c r="GH330" s="216"/>
      <c r="GI330" s="216"/>
      <c r="GJ330" s="216"/>
      <c r="GK330" s="216"/>
      <c r="GL330" s="216"/>
      <c r="GM330" s="216"/>
      <c r="GN330" s="216"/>
      <c r="GO330" s="216"/>
      <c r="GP330" s="216"/>
      <c r="GQ330" s="216"/>
      <c r="GR330" s="216"/>
      <c r="GS330" s="216"/>
      <c r="GT330" s="216"/>
      <c r="GU330" s="216"/>
      <c r="GV330" s="216"/>
      <c r="GW330" s="216"/>
      <c r="GX330" s="216"/>
      <c r="GY330" s="216"/>
      <c r="GZ330" s="216"/>
      <c r="HA330" s="216"/>
      <c r="HB330" s="216"/>
      <c r="HC330" s="216"/>
      <c r="HD330" s="216"/>
      <c r="HE330" s="216"/>
      <c r="HF330" s="216"/>
      <c r="HG330" s="216"/>
      <c r="HH330" s="216"/>
      <c r="HI330" s="216"/>
      <c r="HJ330" s="216"/>
      <c r="HK330" s="216"/>
      <c r="HL330" s="216"/>
      <c r="HM330" s="216"/>
      <c r="HN330" s="216"/>
      <c r="HO330" s="216"/>
      <c r="HP330" s="216"/>
      <c r="HQ330" s="216"/>
      <c r="HR330" s="216"/>
      <c r="HS330" s="216"/>
      <c r="HT330" s="216"/>
      <c r="HU330" s="216"/>
      <c r="HV330" s="216"/>
      <c r="HW330" s="216"/>
      <c r="HX330" s="216"/>
      <c r="HY330" s="216"/>
      <c r="HZ330" s="216"/>
      <c r="IA330" s="216"/>
      <c r="IB330" s="216"/>
      <c r="IC330" s="216"/>
      <c r="ID330" s="216"/>
      <c r="IE330" s="216"/>
      <c r="IF330" s="216"/>
      <c r="IG330" s="216"/>
      <c r="IH330" s="216"/>
      <c r="II330" s="216"/>
      <c r="IJ330" s="216"/>
      <c r="IK330" s="216"/>
      <c r="IL330" s="216"/>
      <c r="IM330" s="216"/>
      <c r="IN330" s="216"/>
      <c r="IO330" s="216"/>
      <c r="IP330" s="216"/>
      <c r="IQ330" s="216"/>
      <c r="IR330" s="216"/>
      <c r="IS330" s="216"/>
      <c r="IT330" s="216"/>
      <c r="IU330" s="216"/>
      <c r="IV330" s="216"/>
      <c r="IW330" s="216"/>
      <c r="IX330" s="216"/>
      <c r="IY330" s="216"/>
      <c r="IZ330" s="216"/>
      <c r="JA330" s="216"/>
      <c r="JB330" s="216"/>
      <c r="JC330" s="216"/>
      <c r="JD330" s="216"/>
      <c r="JE330" s="216"/>
      <c r="JF330" s="216"/>
      <c r="JG330" s="216"/>
      <c r="JH330" s="216"/>
      <c r="JI330" s="216"/>
      <c r="JJ330" s="216"/>
      <c r="JK330" s="216"/>
      <c r="JL330" s="216"/>
      <c r="JM330" s="216"/>
      <c r="JN330" s="216"/>
      <c r="JO330" s="216"/>
      <c r="JP330" s="216"/>
      <c r="JQ330" s="216"/>
      <c r="JR330" s="216"/>
      <c r="JS330" s="216"/>
      <c r="JT330" s="216"/>
      <c r="JU330" s="216"/>
      <c r="JV330" s="216"/>
      <c r="JW330" s="216"/>
      <c r="JX330" s="216"/>
      <c r="JY330" s="216"/>
      <c r="JZ330" s="216"/>
      <c r="KA330" s="216"/>
      <c r="KB330" s="216"/>
      <c r="KC330" s="216"/>
      <c r="KD330" s="216"/>
      <c r="KE330" s="216"/>
      <c r="KF330" s="216"/>
      <c r="KG330" s="216"/>
      <c r="KH330" s="216"/>
      <c r="KI330" s="216"/>
      <c r="KJ330" s="216"/>
      <c r="KK330" s="216"/>
      <c r="KL330" s="216"/>
      <c r="KM330" s="216"/>
      <c r="KN330" s="216"/>
      <c r="KO330" s="216"/>
      <c r="KP330" s="216"/>
      <c r="KQ330" s="216"/>
      <c r="KR330" s="216"/>
      <c r="KS330" s="216"/>
      <c r="KT330" s="216"/>
      <c r="KU330" s="216"/>
      <c r="KV330" s="216"/>
      <c r="KW330" s="216"/>
      <c r="KX330" s="216"/>
      <c r="KY330" s="216"/>
      <c r="KZ330" s="216"/>
      <c r="LA330" s="216"/>
      <c r="LB330" s="216"/>
      <c r="LC330" s="216"/>
      <c r="LD330" s="216"/>
      <c r="LE330" s="216"/>
      <c r="LF330" s="216"/>
      <c r="LG330" s="216"/>
      <c r="LH330" s="216"/>
      <c r="LI330" s="216"/>
      <c r="LJ330" s="216"/>
      <c r="LK330" s="216"/>
      <c r="LL330" s="216"/>
      <c r="LM330" s="216"/>
      <c r="LN330" s="216"/>
      <c r="LO330" s="216"/>
      <c r="LP330" s="216"/>
      <c r="LQ330" s="216"/>
      <c r="LR330" s="216"/>
      <c r="LS330" s="216"/>
      <c r="LT330" s="216"/>
      <c r="LU330" s="216"/>
      <c r="LV330" s="216"/>
      <c r="LW330" s="216"/>
      <c r="LX330" s="216"/>
      <c r="LY330" s="216"/>
      <c r="LZ330" s="216"/>
      <c r="MA330" s="216"/>
      <c r="MB330" s="216"/>
      <c r="MC330" s="216"/>
      <c r="MD330" s="216"/>
      <c r="ME330" s="216"/>
      <c r="MF330" s="216"/>
      <c r="MG330" s="216"/>
      <c r="MH330" s="216"/>
      <c r="MI330" s="216"/>
      <c r="MJ330" s="216"/>
      <c r="MK330" s="216"/>
      <c r="ML330" s="216"/>
      <c r="MM330" s="216"/>
      <c r="MN330" s="216"/>
      <c r="MO330" s="216"/>
      <c r="MP330" s="216"/>
      <c r="MQ330" s="216"/>
      <c r="MR330" s="216"/>
      <c r="MS330" s="216"/>
      <c r="MT330" s="216"/>
      <c r="MU330" s="216"/>
      <c r="MV330" s="216"/>
      <c r="MW330" s="216"/>
      <c r="MX330" s="216"/>
      <c r="MY330" s="216"/>
      <c r="MZ330" s="216"/>
      <c r="NA330" s="216"/>
      <c r="NB330" s="216"/>
      <c r="NC330" s="216"/>
      <c r="ND330" s="216"/>
      <c r="NE330" s="216"/>
      <c r="NF330" s="216"/>
      <c r="NG330" s="216"/>
      <c r="NH330" s="216"/>
      <c r="NI330" s="216"/>
      <c r="NJ330" s="216"/>
      <c r="NK330" s="216"/>
      <c r="NL330" s="216"/>
      <c r="NM330" s="216"/>
      <c r="NN330" s="216"/>
      <c r="NO330" s="216"/>
      <c r="NP330" s="216"/>
      <c r="NQ330" s="216"/>
      <c r="NR330" s="216"/>
      <c r="NS330" s="216"/>
      <c r="NT330" s="216"/>
      <c r="NU330" s="216"/>
      <c r="NV330" s="216"/>
      <c r="NW330" s="216"/>
      <c r="NX330" s="216"/>
      <c r="NY330" s="216"/>
      <c r="NZ330" s="216"/>
      <c r="OA330" s="216"/>
      <c r="OB330" s="216"/>
      <c r="OC330" s="216"/>
      <c r="OD330" s="216"/>
      <c r="OE330" s="216"/>
      <c r="OF330" s="216"/>
      <c r="OG330" s="216"/>
      <c r="OH330" s="216"/>
      <c r="OI330" s="216"/>
      <c r="OJ330" s="216"/>
      <c r="OK330" s="216"/>
      <c r="OL330" s="216"/>
      <c r="OM330" s="216"/>
      <c r="ON330" s="216"/>
      <c r="OO330" s="216"/>
      <c r="OP330" s="216"/>
      <c r="OQ330" s="216"/>
      <c r="OR330" s="216"/>
      <c r="OS330" s="216"/>
      <c r="OT330" s="216"/>
      <c r="OU330" s="216"/>
      <c r="OV330" s="216"/>
      <c r="OW330" s="216"/>
      <c r="OX330" s="216"/>
      <c r="OY330" s="216"/>
      <c r="OZ330" s="216"/>
      <c r="PA330" s="216"/>
      <c r="PB330" s="216"/>
      <c r="PC330" s="216"/>
      <c r="PD330" s="216"/>
      <c r="PE330" s="216"/>
      <c r="PF330" s="216"/>
      <c r="PG330" s="216"/>
      <c r="PH330" s="216"/>
      <c r="PI330" s="216"/>
      <c r="PJ330" s="216"/>
      <c r="PK330" s="216"/>
      <c r="PL330" s="216"/>
      <c r="PM330" s="216"/>
      <c r="PN330" s="216"/>
      <c r="PO330" s="216"/>
      <c r="PP330" s="216"/>
      <c r="PQ330" s="216"/>
      <c r="PR330" s="216"/>
      <c r="PS330" s="216"/>
      <c r="PT330" s="216"/>
      <c r="PU330" s="216"/>
      <c r="PV330" s="216"/>
      <c r="PW330" s="216"/>
      <c r="PX330" s="216"/>
      <c r="PY330" s="216"/>
      <c r="PZ330" s="216"/>
      <c r="QA330" s="216"/>
      <c r="QB330" s="216"/>
      <c r="QC330" s="216"/>
      <c r="QD330" s="216"/>
      <c r="QE330" s="216"/>
      <c r="QF330" s="216"/>
      <c r="QG330" s="216"/>
      <c r="QH330" s="216"/>
      <c r="QI330" s="216"/>
      <c r="QJ330" s="216"/>
      <c r="QK330" s="216"/>
      <c r="QL330" s="216"/>
      <c r="QM330" s="216"/>
      <c r="QN330" s="216"/>
      <c r="QO330" s="216"/>
      <c r="QP330" s="216"/>
      <c r="QQ330" s="216"/>
      <c r="QR330" s="216"/>
      <c r="QS330" s="216"/>
      <c r="QT330" s="216"/>
      <c r="QU330" s="216"/>
      <c r="QV330" s="216"/>
      <c r="QW330" s="216"/>
      <c r="QX330" s="216"/>
      <c r="QY330" s="216"/>
      <c r="QZ330" s="216"/>
      <c r="RA330" s="216"/>
      <c r="RB330" s="216"/>
      <c r="RC330" s="216"/>
      <c r="RD330" s="216"/>
      <c r="RE330" s="216"/>
      <c r="RF330" s="216"/>
      <c r="RG330" s="216"/>
      <c r="RH330" s="216"/>
      <c r="RI330" s="216"/>
      <c r="RJ330" s="216"/>
      <c r="RK330" s="216"/>
      <c r="RL330" s="216"/>
      <c r="RM330" s="216"/>
      <c r="RN330" s="216"/>
      <c r="RO330" s="216"/>
      <c r="RP330" s="216"/>
      <c r="RQ330" s="216"/>
      <c r="RR330" s="216"/>
      <c r="RS330" s="216"/>
      <c r="RT330" s="216"/>
      <c r="RU330" s="216"/>
      <c r="RV330" s="216"/>
      <c r="RW330" s="216"/>
      <c r="RX330" s="216"/>
      <c r="RY330" s="216"/>
      <c r="RZ330" s="216"/>
      <c r="SA330" s="216"/>
      <c r="SB330" s="216"/>
      <c r="SC330" s="216"/>
      <c r="SD330" s="216"/>
      <c r="SE330" s="216"/>
      <c r="SF330" s="216"/>
      <c r="SG330" s="216"/>
      <c r="SH330" s="216"/>
      <c r="SI330" s="216"/>
      <c r="SJ330" s="216"/>
      <c r="SK330" s="216"/>
      <c r="SL330" s="216"/>
      <c r="SM330" s="216"/>
      <c r="SN330" s="216"/>
      <c r="SO330" s="216"/>
      <c r="SP330" s="216"/>
      <c r="SQ330" s="216"/>
      <c r="SR330" s="216"/>
      <c r="SS330" s="216"/>
      <c r="ST330" s="216"/>
      <c r="SU330" s="216"/>
      <c r="SV330" s="216"/>
      <c r="SW330" s="216"/>
      <c r="SX330" s="216"/>
      <c r="SY330" s="216"/>
      <c r="SZ330" s="216"/>
      <c r="TA330" s="216"/>
      <c r="TB330" s="216"/>
      <c r="TC330" s="216"/>
      <c r="TD330" s="216"/>
      <c r="TE330" s="216"/>
      <c r="TF330" s="216"/>
      <c r="TG330" s="216"/>
      <c r="TH330" s="216"/>
      <c r="TI330" s="216"/>
      <c r="TJ330" s="216"/>
      <c r="TK330" s="216"/>
      <c r="TL330" s="216"/>
      <c r="TM330" s="216"/>
      <c r="TN330" s="216"/>
      <c r="TO330" s="216"/>
      <c r="TP330" s="216"/>
      <c r="TQ330" s="216"/>
      <c r="TR330" s="216"/>
      <c r="TS330" s="216"/>
      <c r="TT330" s="216"/>
      <c r="TU330" s="216"/>
      <c r="TV330" s="216"/>
      <c r="TW330" s="216"/>
      <c r="TX330" s="216"/>
      <c r="TY330" s="216"/>
      <c r="TZ330" s="216"/>
      <c r="UA330" s="216"/>
      <c r="UB330" s="216"/>
      <c r="UC330" s="216"/>
      <c r="UD330" s="216"/>
      <c r="UE330" s="216"/>
      <c r="UF330" s="216"/>
      <c r="UG330" s="216"/>
      <c r="UH330" s="216"/>
      <c r="UI330" s="216"/>
      <c r="UJ330" s="216"/>
      <c r="UK330" s="216"/>
      <c r="UL330" s="216"/>
      <c r="UM330" s="216"/>
      <c r="UN330" s="216"/>
      <c r="UO330" s="216"/>
      <c r="UP330" s="216"/>
      <c r="UQ330" s="216"/>
      <c r="UR330" s="216"/>
      <c r="US330" s="216"/>
      <c r="UT330" s="216"/>
      <c r="UU330" s="216"/>
      <c r="UV330" s="216"/>
      <c r="UW330" s="216"/>
      <c r="UX330" s="216"/>
      <c r="UY330" s="216"/>
      <c r="UZ330" s="216"/>
      <c r="VA330" s="216"/>
      <c r="VB330" s="216"/>
      <c r="VC330" s="216"/>
      <c r="VD330" s="216"/>
      <c r="VE330" s="216"/>
      <c r="VF330" s="216"/>
      <c r="VG330" s="216"/>
      <c r="VH330" s="216"/>
      <c r="VI330" s="216"/>
      <c r="VJ330" s="216"/>
      <c r="VK330" s="216"/>
      <c r="VL330" s="216"/>
      <c r="VM330" s="216"/>
      <c r="VN330" s="216"/>
      <c r="VO330" s="216"/>
      <c r="VP330" s="216"/>
      <c r="VQ330" s="216"/>
      <c r="VR330" s="216"/>
      <c r="VS330" s="216"/>
      <c r="VT330" s="216"/>
      <c r="VU330" s="216"/>
      <c r="VV330" s="216"/>
      <c r="VW330" s="216"/>
      <c r="VX330" s="216"/>
      <c r="VY330" s="216"/>
      <c r="VZ330" s="216"/>
      <c r="WA330" s="216"/>
      <c r="WB330" s="216"/>
      <c r="WC330" s="216"/>
      <c r="WD330" s="216"/>
      <c r="WE330" s="216"/>
      <c r="WF330" s="216"/>
      <c r="WG330" s="216"/>
      <c r="WH330" s="216"/>
      <c r="WI330" s="216"/>
      <c r="WJ330" s="216"/>
      <c r="WK330" s="216"/>
      <c r="WL330" s="216"/>
      <c r="WM330" s="216"/>
      <c r="WN330" s="216"/>
      <c r="WO330" s="216"/>
      <c r="WP330" s="216"/>
      <c r="WQ330" s="216"/>
      <c r="WR330" s="216"/>
      <c r="WS330" s="216"/>
      <c r="WT330" s="216"/>
      <c r="WU330" s="216"/>
      <c r="WV330" s="216"/>
      <c r="WW330" s="216"/>
      <c r="WX330" s="216"/>
      <c r="WY330" s="216"/>
      <c r="WZ330" s="216"/>
      <c r="XA330" s="216"/>
      <c r="XB330" s="216"/>
      <c r="XC330" s="216"/>
      <c r="XD330" s="216"/>
      <c r="XE330" s="216"/>
      <c r="XF330" s="216"/>
      <c r="XG330" s="216"/>
      <c r="XH330" s="216"/>
      <c r="XI330" s="216"/>
      <c r="XJ330" s="216"/>
      <c r="XK330" s="216"/>
      <c r="XL330" s="216"/>
      <c r="XM330" s="216"/>
      <c r="XN330" s="216"/>
      <c r="XO330" s="216"/>
      <c r="XP330" s="216"/>
      <c r="XQ330" s="216"/>
      <c r="XR330" s="216"/>
      <c r="XS330" s="216"/>
      <c r="XT330" s="216"/>
      <c r="XU330" s="216"/>
      <c r="XV330" s="216"/>
      <c r="XW330" s="216"/>
      <c r="XX330" s="216"/>
      <c r="XY330" s="216"/>
      <c r="XZ330" s="216"/>
      <c r="YA330" s="216"/>
      <c r="YB330" s="216"/>
      <c r="YC330" s="216"/>
      <c r="YD330" s="216"/>
      <c r="YE330" s="216"/>
      <c r="YF330" s="216"/>
      <c r="YG330" s="216"/>
      <c r="YH330" s="216"/>
      <c r="YI330" s="216"/>
      <c r="YJ330" s="216"/>
      <c r="YK330" s="216"/>
      <c r="YL330" s="216"/>
      <c r="YM330" s="216"/>
      <c r="YN330" s="216"/>
      <c r="YO330" s="216"/>
      <c r="YP330" s="216"/>
      <c r="YQ330" s="216"/>
      <c r="YR330" s="216"/>
      <c r="YS330" s="216"/>
      <c r="YT330" s="216"/>
      <c r="YU330" s="216"/>
      <c r="YV330" s="216"/>
      <c r="YW330" s="216"/>
      <c r="YX330" s="216"/>
      <c r="YY330" s="216"/>
      <c r="YZ330" s="216"/>
      <c r="ZA330" s="216"/>
      <c r="ZB330" s="216"/>
      <c r="ZC330" s="216"/>
      <c r="ZD330" s="216"/>
      <c r="ZE330" s="216"/>
      <c r="ZF330" s="216"/>
      <c r="ZG330" s="216"/>
      <c r="ZH330" s="216"/>
      <c r="ZI330" s="216"/>
      <c r="ZJ330" s="216"/>
      <c r="ZK330" s="216"/>
      <c r="ZL330" s="216"/>
      <c r="ZM330" s="216"/>
      <c r="ZN330" s="216"/>
      <c r="ZO330" s="216"/>
      <c r="ZP330" s="216"/>
      <c r="ZQ330" s="216"/>
      <c r="ZR330" s="216"/>
      <c r="ZS330" s="216"/>
      <c r="ZT330" s="216"/>
      <c r="ZU330" s="216"/>
      <c r="ZV330" s="216"/>
      <c r="ZW330" s="216"/>
      <c r="ZX330" s="216"/>
      <c r="ZY330" s="216"/>
      <c r="ZZ330" s="216"/>
      <c r="AAA330" s="216"/>
      <c r="AAB330" s="216"/>
      <c r="AAC330" s="216"/>
      <c r="AAD330" s="216"/>
      <c r="AAE330" s="216"/>
      <c r="AAF330" s="216"/>
      <c r="AAG330" s="216"/>
      <c r="AAH330" s="216"/>
      <c r="AAI330" s="216"/>
      <c r="AAJ330" s="216"/>
      <c r="AAK330" s="216"/>
      <c r="AAL330" s="216"/>
      <c r="AAM330" s="216"/>
      <c r="AAN330" s="216"/>
      <c r="AAO330" s="216"/>
      <c r="AAP330" s="216"/>
      <c r="AAQ330" s="216"/>
      <c r="AAR330" s="216"/>
      <c r="AAS330" s="216"/>
      <c r="AAT330" s="216"/>
      <c r="AAU330" s="216"/>
      <c r="AAV330" s="216"/>
      <c r="AAW330" s="216"/>
      <c r="AAX330" s="216"/>
      <c r="AAY330" s="216"/>
      <c r="AAZ330" s="216"/>
      <c r="ABA330" s="216"/>
      <c r="ABB330" s="216"/>
      <c r="ABC330" s="216"/>
      <c r="ABD330" s="216"/>
      <c r="ABE330" s="216"/>
      <c r="ABF330" s="216"/>
      <c r="ABG330" s="216"/>
      <c r="ABH330" s="216"/>
      <c r="ABI330" s="216"/>
      <c r="ABJ330" s="216"/>
      <c r="ABK330" s="216"/>
      <c r="ABL330" s="216"/>
      <c r="ABM330" s="216"/>
      <c r="ABN330" s="216"/>
      <c r="ABO330" s="216"/>
      <c r="ABP330" s="216"/>
      <c r="ABQ330" s="216"/>
      <c r="ABR330" s="216"/>
      <c r="ABS330" s="216"/>
      <c r="ABT330" s="216"/>
      <c r="ABU330" s="216"/>
      <c r="ABV330" s="216"/>
      <c r="ABW330" s="216"/>
      <c r="ABX330" s="216"/>
      <c r="ABY330" s="216"/>
      <c r="ABZ330" s="216"/>
      <c r="ACA330" s="216"/>
      <c r="ACB330" s="216"/>
      <c r="ACC330" s="216"/>
      <c r="ACD330" s="216"/>
      <c r="ACE330" s="216"/>
      <c r="ACF330" s="216"/>
      <c r="ACG330" s="216"/>
      <c r="ACH330" s="216"/>
      <c r="ACI330" s="216"/>
      <c r="ACJ330" s="216"/>
      <c r="ACK330" s="216"/>
      <c r="ACL330" s="216"/>
      <c r="ACM330" s="216"/>
      <c r="ACN330" s="216"/>
      <c r="ACO330" s="216"/>
      <c r="ACP330" s="216"/>
      <c r="ACQ330" s="216"/>
      <c r="ACR330" s="216"/>
      <c r="ACS330" s="216"/>
      <c r="ACT330" s="216"/>
      <c r="ACU330" s="216"/>
      <c r="ACV330" s="216"/>
      <c r="ACW330" s="216"/>
      <c r="ACX330" s="216"/>
      <c r="ACY330" s="216"/>
      <c r="ACZ330" s="216"/>
      <c r="ADA330" s="216"/>
      <c r="ADB330" s="216"/>
      <c r="ADC330" s="216"/>
      <c r="ADD330" s="216"/>
      <c r="ADE330" s="216"/>
      <c r="ADF330" s="216"/>
      <c r="ADG330" s="216"/>
      <c r="ADH330" s="216"/>
      <c r="ADI330" s="216"/>
      <c r="ADJ330" s="216"/>
      <c r="ADK330" s="216"/>
      <c r="ADL330" s="216"/>
      <c r="ADM330" s="216"/>
      <c r="ADN330" s="216"/>
      <c r="ADO330" s="216"/>
      <c r="ADP330" s="216"/>
      <c r="ADQ330" s="216"/>
      <c r="ADR330" s="216"/>
      <c r="ADS330" s="216"/>
      <c r="ADT330" s="216"/>
      <c r="ADU330" s="216"/>
      <c r="ADV330" s="216"/>
      <c r="ADW330" s="216"/>
      <c r="ADX330" s="216"/>
      <c r="ADY330" s="216"/>
      <c r="ADZ330" s="216"/>
      <c r="AEA330" s="216"/>
      <c r="AEB330" s="216"/>
      <c r="AEC330" s="216"/>
      <c r="AED330" s="216"/>
      <c r="AEE330" s="216"/>
      <c r="AEF330" s="216"/>
      <c r="AEG330" s="216"/>
      <c r="AEH330" s="216"/>
      <c r="AEI330" s="216"/>
      <c r="AEJ330" s="216"/>
      <c r="AEK330" s="216"/>
      <c r="AEL330" s="216"/>
      <c r="AEM330" s="216"/>
      <c r="AEN330" s="216"/>
      <c r="AEO330" s="216"/>
      <c r="AEP330" s="216"/>
      <c r="AEQ330" s="216"/>
      <c r="AER330" s="216"/>
      <c r="AES330" s="216"/>
      <c r="AET330" s="216"/>
      <c r="AEU330" s="216"/>
      <c r="AEV330" s="216"/>
      <c r="AEW330" s="216"/>
      <c r="AEX330" s="216"/>
      <c r="AEY330" s="216"/>
      <c r="AEZ330" s="216"/>
      <c r="AFA330" s="216"/>
      <c r="AFB330" s="216"/>
      <c r="AFC330" s="216"/>
      <c r="AFD330" s="216"/>
      <c r="AFE330" s="216"/>
      <c r="AFF330" s="216"/>
      <c r="AFG330" s="216"/>
      <c r="AFH330" s="216"/>
      <c r="AFI330" s="216"/>
      <c r="AFJ330" s="216"/>
      <c r="AFK330" s="216"/>
      <c r="AFL330" s="216"/>
      <c r="AFM330" s="216"/>
      <c r="AFN330" s="216"/>
      <c r="AFO330" s="216"/>
      <c r="AFP330" s="216"/>
      <c r="AFQ330" s="216"/>
      <c r="AFR330" s="216"/>
      <c r="AFS330" s="216"/>
      <c r="AFT330" s="216"/>
      <c r="AFU330" s="216"/>
      <c r="AFV330" s="216"/>
      <c r="AFW330" s="216"/>
      <c r="AFX330" s="216"/>
      <c r="AFY330" s="216"/>
      <c r="AFZ330" s="216"/>
      <c r="AGA330" s="216"/>
      <c r="AGB330" s="216"/>
      <c r="AGC330" s="216"/>
      <c r="AGD330" s="216"/>
      <c r="AGE330" s="216"/>
      <c r="AGF330" s="216"/>
      <c r="AGG330" s="216"/>
      <c r="AGH330" s="216"/>
      <c r="AGI330" s="216"/>
      <c r="AGJ330" s="216"/>
      <c r="AGK330" s="216"/>
      <c r="AGL330" s="216"/>
      <c r="AGM330" s="216"/>
      <c r="AGN330" s="216"/>
      <c r="AGO330" s="216"/>
      <c r="AGP330" s="216"/>
      <c r="AGQ330" s="216"/>
      <c r="AGR330" s="216"/>
      <c r="AGS330" s="216"/>
      <c r="AGT330" s="216"/>
      <c r="AGU330" s="216"/>
      <c r="AGV330" s="216"/>
      <c r="AGW330" s="216"/>
      <c r="AGX330" s="216"/>
      <c r="AGY330" s="216"/>
      <c r="AGZ330" s="216"/>
      <c r="AHA330" s="216"/>
      <c r="AHB330" s="216"/>
      <c r="AHC330" s="216"/>
      <c r="AHD330" s="216"/>
      <c r="AHE330" s="216"/>
      <c r="AHF330" s="216"/>
      <c r="AHG330" s="216"/>
      <c r="AHH330" s="216"/>
      <c r="AHI330" s="216"/>
      <c r="AHJ330" s="216"/>
      <c r="AHK330" s="216"/>
      <c r="AHL330" s="216"/>
      <c r="AHM330" s="216"/>
      <c r="AHN330" s="216"/>
      <c r="AHO330" s="216"/>
      <c r="AHP330" s="216"/>
      <c r="AHQ330" s="216"/>
      <c r="AHR330" s="216"/>
      <c r="AHS330" s="216"/>
      <c r="AHT330" s="216"/>
      <c r="AHU330" s="216"/>
      <c r="AHV330" s="216"/>
      <c r="AHW330" s="216"/>
      <c r="AHX330" s="216"/>
      <c r="AHY330" s="216"/>
      <c r="AHZ330" s="216"/>
      <c r="AIA330" s="216"/>
      <c r="AIB330" s="216"/>
      <c r="AIC330" s="216"/>
      <c r="AID330" s="216"/>
      <c r="AIE330" s="216"/>
      <c r="AIF330" s="216"/>
      <c r="AIG330" s="216"/>
      <c r="AIH330" s="216"/>
      <c r="AII330" s="216"/>
      <c r="AIJ330" s="216"/>
      <c r="AIK330" s="216"/>
      <c r="AIL330" s="216"/>
      <c r="AIM330" s="216"/>
      <c r="AIN330" s="216"/>
      <c r="AIO330" s="216"/>
      <c r="AIP330" s="216"/>
      <c r="AIQ330" s="216"/>
      <c r="AIR330" s="216"/>
      <c r="AIS330" s="216"/>
      <c r="AIT330" s="216"/>
      <c r="AIU330" s="216"/>
      <c r="AIV330" s="216"/>
      <c r="AIW330" s="216"/>
      <c r="AIX330" s="216"/>
      <c r="AIY330" s="216"/>
      <c r="AIZ330" s="216"/>
      <c r="AJA330" s="216"/>
      <c r="AJB330" s="216"/>
      <c r="AJC330" s="216"/>
      <c r="AJD330" s="216"/>
      <c r="AJE330" s="216"/>
      <c r="AJF330" s="216"/>
      <c r="AJG330" s="216"/>
      <c r="AJH330" s="216"/>
      <c r="AJI330" s="216"/>
      <c r="AJJ330" s="216"/>
      <c r="AJK330" s="216"/>
      <c r="AJL330" s="216"/>
      <c r="AJM330" s="216"/>
      <c r="AJN330" s="216"/>
      <c r="AJO330" s="216"/>
      <c r="AJP330" s="216"/>
      <c r="AJQ330" s="216"/>
      <c r="AJR330" s="216"/>
      <c r="AJS330" s="216"/>
      <c r="AJT330" s="216"/>
      <c r="AJU330" s="216"/>
      <c r="AJV330" s="216"/>
      <c r="AJW330" s="216"/>
      <c r="AJX330" s="216"/>
      <c r="AJY330" s="216"/>
      <c r="AJZ330" s="216"/>
      <c r="AKA330" s="216"/>
      <c r="AKB330" s="216"/>
      <c r="AKC330" s="216"/>
      <c r="AKD330" s="216"/>
      <c r="AKE330" s="216"/>
      <c r="AKF330" s="216"/>
      <c r="AKG330" s="216"/>
      <c r="AKH330" s="216"/>
      <c r="AKI330" s="216"/>
      <c r="AKJ330" s="216"/>
      <c r="AKK330" s="216"/>
      <c r="AKL330" s="216"/>
      <c r="AKM330" s="216"/>
      <c r="AKN330" s="216"/>
      <c r="AKO330" s="216"/>
      <c r="AKP330" s="216"/>
      <c r="AKQ330" s="216"/>
      <c r="AKR330" s="216"/>
      <c r="AKS330" s="216"/>
      <c r="AKT330" s="216"/>
      <c r="AKU330" s="216"/>
      <c r="AKV330" s="216"/>
      <c r="AKW330" s="216"/>
      <c r="AKX330" s="216"/>
      <c r="AKY330" s="216"/>
      <c r="AKZ330" s="216"/>
      <c r="ALA330" s="216"/>
      <c r="ALB330" s="216"/>
      <c r="ALC330" s="216"/>
      <c r="ALD330" s="216"/>
      <c r="ALE330" s="216"/>
      <c r="ALF330" s="216"/>
      <c r="ALG330" s="216"/>
      <c r="ALH330" s="216"/>
      <c r="ALI330" s="216"/>
      <c r="ALJ330" s="216"/>
      <c r="ALK330" s="216"/>
      <c r="ALL330" s="216"/>
      <c r="ALM330" s="216"/>
      <c r="ALN330" s="216"/>
      <c r="ALO330" s="216"/>
      <c r="ALP330" s="216"/>
      <c r="ALQ330" s="216"/>
      <c r="ALR330" s="216"/>
      <c r="ALS330" s="216"/>
      <c r="ALT330" s="216"/>
      <c r="ALU330" s="216"/>
      <c r="ALV330" s="216"/>
      <c r="ALW330" s="216"/>
      <c r="ALX330" s="216"/>
      <c r="ALY330" s="216"/>
      <c r="ALZ330" s="216"/>
      <c r="AMA330" s="216"/>
      <c r="AMB330" s="216"/>
      <c r="AMC330" s="216"/>
      <c r="AMD330" s="216"/>
      <c r="AME330" s="216"/>
      <c r="AMF330" s="216"/>
      <c r="AMG330" s="216"/>
      <c r="AMH330" s="216"/>
      <c r="AMI330" s="216"/>
      <c r="AMJ330" s="216"/>
      <c r="AMK330" s="216"/>
      <c r="AML330" s="216"/>
      <c r="AMM330" s="216"/>
      <c r="AMN330" s="216"/>
      <c r="AMO330" s="216"/>
      <c r="AMP330" s="216"/>
      <c r="AMQ330" s="216"/>
      <c r="AMR330" s="216"/>
      <c r="AMS330" s="216"/>
      <c r="AMT330" s="216"/>
      <c r="AMU330" s="216"/>
      <c r="AMV330" s="216"/>
      <c r="AMW330" s="216"/>
      <c r="AMX330" s="216"/>
      <c r="AMY330" s="216"/>
      <c r="AMZ330" s="216"/>
      <c r="ANA330" s="216"/>
      <c r="ANB330" s="216"/>
      <c r="ANC330" s="216"/>
      <c r="AND330" s="216"/>
      <c r="ANE330" s="216"/>
      <c r="ANF330" s="216"/>
      <c r="ANG330" s="216"/>
      <c r="ANH330" s="216"/>
      <c r="ANI330" s="216"/>
      <c r="ANJ330" s="216"/>
      <c r="ANK330" s="216"/>
      <c r="ANL330" s="216"/>
      <c r="ANM330" s="216"/>
      <c r="ANN330" s="216"/>
      <c r="ANO330" s="216"/>
      <c r="ANP330" s="216"/>
      <c r="ANQ330" s="216"/>
      <c r="ANR330" s="216"/>
      <c r="ANS330" s="216"/>
      <c r="ANT330" s="216"/>
      <c r="ANU330" s="216"/>
      <c r="ANV330" s="216"/>
      <c r="ANW330" s="216"/>
      <c r="ANX330" s="216"/>
      <c r="ANY330" s="216"/>
      <c r="ANZ330" s="216"/>
      <c r="AOA330" s="216"/>
      <c r="AOB330" s="216"/>
      <c r="AOC330" s="216"/>
      <c r="AOD330" s="216"/>
      <c r="AOE330" s="216"/>
      <c r="AOF330" s="216"/>
      <c r="AOG330" s="216"/>
      <c r="AOH330" s="216"/>
      <c r="AOI330" s="216"/>
      <c r="AOJ330" s="216"/>
      <c r="AOK330" s="216"/>
      <c r="AOL330" s="216"/>
      <c r="AOM330" s="216"/>
      <c r="AON330" s="216"/>
      <c r="AOO330" s="216"/>
      <c r="AOP330" s="216"/>
      <c r="AOQ330" s="216"/>
      <c r="AOR330" s="216"/>
      <c r="AOS330" s="216"/>
      <c r="AOT330" s="216"/>
      <c r="AOU330" s="216"/>
      <c r="AOV330" s="216"/>
      <c r="AOW330" s="216"/>
      <c r="AOX330" s="216"/>
      <c r="AOY330" s="216"/>
      <c r="AOZ330" s="216"/>
      <c r="APA330" s="216"/>
      <c r="APB330" s="216"/>
      <c r="APC330" s="216"/>
      <c r="APD330" s="216"/>
      <c r="APE330" s="216"/>
      <c r="APF330" s="216"/>
      <c r="APG330" s="216"/>
      <c r="APH330" s="216"/>
      <c r="API330" s="216"/>
      <c r="APJ330" s="216"/>
      <c r="APK330" s="216"/>
      <c r="APL330" s="216"/>
      <c r="APM330" s="216"/>
      <c r="APN330" s="216"/>
      <c r="APO330" s="216"/>
      <c r="APP330" s="216"/>
      <c r="APQ330" s="216"/>
      <c r="APR330" s="216"/>
      <c r="APS330" s="216"/>
      <c r="APT330" s="216"/>
      <c r="APU330" s="216"/>
      <c r="APV330" s="216"/>
      <c r="APW330" s="216"/>
      <c r="APX330" s="216"/>
      <c r="APY330" s="216"/>
      <c r="APZ330" s="216"/>
      <c r="AQA330" s="216"/>
      <c r="AQB330" s="216"/>
      <c r="AQC330" s="216"/>
      <c r="AQD330" s="216"/>
      <c r="AQE330" s="216"/>
      <c r="AQF330" s="216"/>
      <c r="AQG330" s="216"/>
      <c r="AQH330" s="216"/>
      <c r="AQI330" s="216"/>
      <c r="AQJ330" s="216"/>
      <c r="AQK330" s="216"/>
      <c r="AQL330" s="216"/>
      <c r="AQM330" s="216"/>
      <c r="AQN330" s="216"/>
      <c r="AQO330" s="216"/>
      <c r="AQP330" s="216"/>
      <c r="AQQ330" s="216"/>
      <c r="AQR330" s="216"/>
      <c r="AQS330" s="216"/>
      <c r="AQT330" s="216"/>
      <c r="AQU330" s="216"/>
      <c r="AQV330" s="216"/>
      <c r="AQW330" s="216"/>
      <c r="AQX330" s="216"/>
      <c r="AQY330" s="216"/>
      <c r="AQZ330" s="216"/>
      <c r="ARA330" s="216"/>
      <c r="ARB330" s="216"/>
      <c r="ARC330" s="216"/>
      <c r="ARD330" s="216"/>
      <c r="ARE330" s="216"/>
      <c r="ARF330" s="216"/>
      <c r="ARG330" s="216"/>
      <c r="ARH330" s="216"/>
      <c r="ARI330" s="216"/>
      <c r="ARJ330" s="216"/>
      <c r="ARK330" s="216"/>
      <c r="ARL330" s="216"/>
      <c r="ARM330" s="216"/>
      <c r="ARN330" s="216"/>
      <c r="ARO330" s="216"/>
      <c r="ARP330" s="216"/>
      <c r="ARQ330" s="216"/>
      <c r="ARR330" s="216"/>
      <c r="ARS330" s="216"/>
      <c r="ART330" s="216"/>
      <c r="ARU330" s="216"/>
      <c r="ARV330" s="216"/>
      <c r="ARW330" s="216"/>
      <c r="ARX330" s="216"/>
      <c r="ARY330" s="216"/>
      <c r="ARZ330" s="216"/>
      <c r="ASA330" s="216"/>
      <c r="ASB330" s="216"/>
      <c r="ASC330" s="216"/>
      <c r="ASD330" s="216"/>
      <c r="ASE330" s="216"/>
      <c r="ASF330" s="216"/>
      <c r="ASG330" s="216"/>
      <c r="ASH330" s="216"/>
      <c r="ASI330" s="216"/>
      <c r="ASJ330" s="216"/>
      <c r="ASK330" s="216"/>
      <c r="ASL330" s="216"/>
      <c r="ASM330" s="216"/>
      <c r="ASN330" s="216"/>
      <c r="ASO330" s="216"/>
      <c r="ASP330" s="216"/>
      <c r="ASQ330" s="216"/>
      <c r="ASR330" s="216"/>
      <c r="ASS330" s="216"/>
      <c r="AST330" s="216"/>
      <c r="ASU330" s="216"/>
      <c r="ASV330" s="216"/>
      <c r="ASW330" s="216"/>
      <c r="ASX330" s="216"/>
      <c r="ASY330" s="216"/>
      <c r="ASZ330" s="216"/>
      <c r="ATA330" s="216"/>
      <c r="ATB330" s="216"/>
      <c r="ATC330" s="216"/>
      <c r="ATD330" s="216"/>
      <c r="ATE330" s="216"/>
      <c r="ATF330" s="216"/>
      <c r="ATG330" s="216"/>
      <c r="ATH330" s="216"/>
      <c r="ATI330" s="216"/>
      <c r="ATJ330" s="216"/>
      <c r="ATK330" s="216"/>
      <c r="ATL330" s="216"/>
      <c r="ATM330" s="216"/>
      <c r="ATN330" s="216"/>
      <c r="ATO330" s="216"/>
      <c r="ATP330" s="216"/>
      <c r="ATQ330" s="216"/>
      <c r="ATR330" s="216"/>
      <c r="ATS330" s="216"/>
      <c r="ATT330" s="216"/>
      <c r="ATU330" s="216"/>
      <c r="ATV330" s="216"/>
      <c r="ATW330" s="216"/>
      <c r="ATX330" s="216"/>
      <c r="ATY330" s="216"/>
      <c r="ATZ330" s="216"/>
      <c r="AUA330" s="216"/>
      <c r="AUB330" s="216"/>
      <c r="AUC330" s="216"/>
      <c r="AUD330" s="216"/>
      <c r="AUE330" s="216"/>
      <c r="AUF330" s="216"/>
      <c r="AUG330" s="216"/>
      <c r="AUH330" s="216"/>
      <c r="AUI330" s="216"/>
      <c r="AUJ330" s="216"/>
      <c r="AUK330" s="216"/>
      <c r="AUL330" s="216"/>
      <c r="AUM330" s="216"/>
      <c r="AUN330" s="216"/>
      <c r="AUO330" s="216"/>
      <c r="AUP330" s="216"/>
      <c r="AUQ330" s="216"/>
      <c r="AUR330" s="216"/>
      <c r="AUS330" s="216"/>
      <c r="AUT330" s="216"/>
      <c r="AUU330" s="216"/>
      <c r="AUV330" s="216"/>
      <c r="AUW330" s="216"/>
      <c r="AUX330" s="216"/>
      <c r="AUY330" s="216"/>
      <c r="AUZ330" s="216"/>
      <c r="AVA330" s="216"/>
      <c r="AVB330" s="216"/>
      <c r="AVC330" s="216"/>
      <c r="AVD330" s="216"/>
      <c r="AVE330" s="216"/>
      <c r="AVF330" s="216"/>
      <c r="AVG330" s="216"/>
      <c r="AVH330" s="216"/>
      <c r="AVI330" s="216"/>
      <c r="AVJ330" s="216"/>
      <c r="AVK330" s="216"/>
      <c r="AVL330" s="216"/>
      <c r="AVM330" s="216"/>
      <c r="AVN330" s="216"/>
      <c r="AVO330" s="216"/>
      <c r="AVP330" s="216"/>
      <c r="AVQ330" s="216"/>
      <c r="AVR330" s="216"/>
      <c r="AVS330" s="216"/>
      <c r="AVT330" s="216"/>
      <c r="AVU330" s="216"/>
      <c r="AVV330" s="216"/>
      <c r="AVW330" s="216"/>
      <c r="AVX330" s="216"/>
      <c r="AVY330" s="216"/>
      <c r="AVZ330" s="216"/>
      <c r="AWA330" s="216"/>
      <c r="AWB330" s="216"/>
      <c r="AWC330" s="216"/>
      <c r="AWD330" s="216"/>
      <c r="AWE330" s="216"/>
      <c r="AWF330" s="216"/>
      <c r="AWG330" s="216"/>
      <c r="AWH330" s="216"/>
      <c r="AWI330" s="216"/>
      <c r="AWJ330" s="216"/>
      <c r="AWK330" s="216"/>
      <c r="AWL330" s="216"/>
      <c r="AWM330" s="216"/>
      <c r="AWN330" s="216"/>
      <c r="AWO330" s="216"/>
      <c r="AWP330" s="216"/>
      <c r="AWQ330" s="216"/>
      <c r="AWR330" s="216"/>
      <c r="AWS330" s="216"/>
      <c r="AWT330" s="216"/>
      <c r="AWU330" s="216"/>
      <c r="AWV330" s="216"/>
      <c r="AWW330" s="216"/>
      <c r="AWX330" s="216"/>
      <c r="AWY330" s="216"/>
      <c r="AWZ330" s="216"/>
      <c r="AXA330" s="216"/>
      <c r="AXB330" s="216"/>
      <c r="AXC330" s="216"/>
      <c r="AXD330" s="216"/>
      <c r="AXE330" s="216"/>
      <c r="AXF330" s="216"/>
      <c r="AXG330" s="216"/>
      <c r="AXH330" s="216"/>
      <c r="AXI330" s="216"/>
      <c r="AXJ330" s="216"/>
      <c r="AXK330" s="216"/>
      <c r="AXL330" s="216"/>
      <c r="AXM330" s="216"/>
      <c r="AXN330" s="216"/>
      <c r="AXO330" s="216"/>
      <c r="AXP330" s="216"/>
      <c r="AXQ330" s="216"/>
      <c r="AXR330" s="216"/>
      <c r="AXS330" s="216"/>
      <c r="AXT330" s="216"/>
      <c r="AXU330" s="216"/>
      <c r="AXV330" s="216"/>
      <c r="AXW330" s="216"/>
      <c r="AXX330" s="216"/>
      <c r="AXY330" s="216"/>
      <c r="AXZ330" s="216"/>
      <c r="AYA330" s="216"/>
      <c r="AYB330" s="216"/>
      <c r="AYC330" s="216"/>
      <c r="AYD330" s="216"/>
      <c r="AYE330" s="216"/>
      <c r="AYF330" s="216"/>
      <c r="AYG330" s="216"/>
      <c r="AYH330" s="216"/>
      <c r="AYI330" s="216"/>
      <c r="AYJ330" s="216"/>
      <c r="AYK330" s="216"/>
      <c r="AYL330" s="216"/>
      <c r="AYM330" s="216"/>
      <c r="AYN330" s="216"/>
      <c r="AYO330" s="216"/>
      <c r="AYP330" s="216"/>
      <c r="AYQ330" s="216"/>
      <c r="AYR330" s="216"/>
      <c r="AYS330" s="216"/>
      <c r="AYT330" s="216"/>
      <c r="AYU330" s="216"/>
      <c r="AYV330" s="216"/>
      <c r="AYW330" s="216"/>
      <c r="AYX330" s="216"/>
      <c r="AYY330" s="216"/>
      <c r="AYZ330" s="216"/>
      <c r="AZA330" s="216"/>
      <c r="AZB330" s="216"/>
      <c r="AZC330" s="216"/>
      <c r="AZD330" s="216"/>
      <c r="AZE330" s="216"/>
      <c r="AZF330" s="216"/>
      <c r="AZG330" s="216"/>
      <c r="AZH330" s="216"/>
      <c r="AZI330" s="216"/>
      <c r="AZJ330" s="216"/>
      <c r="AZK330" s="216"/>
      <c r="AZL330" s="216"/>
      <c r="AZM330" s="216"/>
      <c r="AZN330" s="216"/>
      <c r="AZO330" s="216"/>
      <c r="AZP330" s="216"/>
      <c r="AZQ330" s="216"/>
      <c r="AZR330" s="216"/>
      <c r="AZS330" s="216"/>
      <c r="AZT330" s="216"/>
      <c r="AZU330" s="216"/>
      <c r="AZV330" s="216"/>
      <c r="AZW330" s="216"/>
      <c r="AZX330" s="216"/>
      <c r="AZY330" s="216"/>
      <c r="AZZ330" s="216"/>
      <c r="BAA330" s="216"/>
      <c r="BAB330" s="216"/>
      <c r="BAC330" s="216"/>
      <c r="BAD330" s="216"/>
      <c r="BAE330" s="216"/>
      <c r="BAF330" s="216"/>
      <c r="BAG330" s="216"/>
      <c r="BAH330" s="216"/>
      <c r="BAI330" s="216"/>
      <c r="BAJ330" s="216"/>
      <c r="BAK330" s="216"/>
      <c r="BAL330" s="216"/>
      <c r="BAM330" s="216"/>
      <c r="BAN330" s="216"/>
      <c r="BAO330" s="216"/>
      <c r="BAP330" s="216"/>
      <c r="BAQ330" s="216"/>
      <c r="BAR330" s="216"/>
      <c r="BAS330" s="216"/>
      <c r="BAT330" s="216"/>
      <c r="BAU330" s="216"/>
      <c r="BAV330" s="216"/>
      <c r="BAW330" s="216"/>
      <c r="BAX330" s="216"/>
      <c r="BAY330" s="216"/>
      <c r="BAZ330" s="216"/>
      <c r="BBA330" s="216"/>
      <c r="BBB330" s="216"/>
      <c r="BBC330" s="216"/>
      <c r="BBD330" s="216"/>
      <c r="BBE330" s="216"/>
      <c r="BBF330" s="216"/>
      <c r="BBG330" s="216"/>
      <c r="BBH330" s="216"/>
      <c r="BBI330" s="216"/>
      <c r="BBJ330" s="216"/>
      <c r="BBK330" s="216"/>
      <c r="BBL330" s="216"/>
      <c r="BBM330" s="216"/>
      <c r="BBN330" s="216"/>
      <c r="BBO330" s="216"/>
      <c r="BBP330" s="216"/>
      <c r="BBQ330" s="216"/>
      <c r="BBR330" s="216"/>
      <c r="BBS330" s="216"/>
      <c r="BBT330" s="216"/>
      <c r="BBU330" s="216"/>
      <c r="BBV330" s="216"/>
      <c r="BBW330" s="216"/>
      <c r="BBX330" s="216"/>
      <c r="BBY330" s="216"/>
      <c r="BBZ330" s="216"/>
      <c r="BCA330" s="216"/>
      <c r="BCB330" s="216"/>
      <c r="BCC330" s="216"/>
      <c r="BCD330" s="216"/>
      <c r="BCE330" s="216"/>
      <c r="BCF330" s="216"/>
      <c r="BCG330" s="216"/>
      <c r="BCH330" s="216"/>
      <c r="BCI330" s="216"/>
      <c r="BCJ330" s="216"/>
      <c r="BCK330" s="216"/>
      <c r="BCL330" s="216"/>
      <c r="BCM330" s="216"/>
      <c r="BCN330" s="216"/>
      <c r="BCO330" s="216"/>
      <c r="BCP330" s="216"/>
      <c r="BCQ330" s="216"/>
      <c r="BCR330" s="216"/>
      <c r="BCS330" s="216"/>
      <c r="BCT330" s="216"/>
      <c r="BCU330" s="216"/>
      <c r="BCV330" s="216"/>
      <c r="BCW330" s="216"/>
      <c r="BCX330" s="216"/>
      <c r="BCY330" s="216"/>
      <c r="BCZ330" s="216"/>
      <c r="BDA330" s="216"/>
      <c r="BDB330" s="216"/>
      <c r="BDC330" s="216"/>
      <c r="BDD330" s="216"/>
      <c r="BDE330" s="216"/>
      <c r="BDF330" s="216"/>
      <c r="BDG330" s="216"/>
      <c r="BDH330" s="216"/>
      <c r="BDI330" s="216"/>
      <c r="BDJ330" s="216"/>
      <c r="BDK330" s="216"/>
      <c r="BDL330" s="216"/>
      <c r="BDM330" s="216"/>
      <c r="BDN330" s="216"/>
      <c r="BDO330" s="216"/>
      <c r="BDP330" s="216"/>
      <c r="BDQ330" s="216"/>
      <c r="BDR330" s="216"/>
      <c r="BDS330" s="216"/>
      <c r="BDT330" s="216"/>
      <c r="BDU330" s="216"/>
      <c r="BDV330" s="216"/>
      <c r="BDW330" s="216"/>
      <c r="BDX330" s="216"/>
      <c r="BDY330" s="216"/>
      <c r="BDZ330" s="216"/>
      <c r="BEA330" s="216"/>
      <c r="BEB330" s="216"/>
      <c r="BEC330" s="216"/>
      <c r="BED330" s="216"/>
      <c r="BEE330" s="216"/>
      <c r="BEF330" s="216"/>
      <c r="BEG330" s="216"/>
      <c r="BEH330" s="216"/>
      <c r="BEI330" s="216"/>
      <c r="BEJ330" s="216"/>
      <c r="BEK330" s="216"/>
      <c r="BEL330" s="216"/>
      <c r="BEM330" s="216"/>
      <c r="BEN330" s="216"/>
      <c r="BEO330" s="216"/>
      <c r="BEP330" s="216"/>
      <c r="BEQ330" s="216"/>
      <c r="BER330" s="216"/>
      <c r="BES330" s="216"/>
      <c r="BET330" s="216"/>
      <c r="BEU330" s="216"/>
      <c r="BEV330" s="216"/>
      <c r="BEW330" s="216"/>
      <c r="BEX330" s="216"/>
      <c r="BEY330" s="216"/>
      <c r="BEZ330" s="216"/>
      <c r="BFA330" s="216"/>
      <c r="BFB330" s="216"/>
      <c r="BFC330" s="216"/>
      <c r="BFD330" s="216"/>
      <c r="BFE330" s="216"/>
      <c r="BFF330" s="216"/>
      <c r="BFG330" s="216"/>
      <c r="BFH330" s="216"/>
      <c r="BFI330" s="216"/>
      <c r="BFJ330" s="216"/>
      <c r="BFK330" s="216"/>
      <c r="BFL330" s="216"/>
      <c r="BFM330" s="216"/>
      <c r="BFN330" s="216"/>
      <c r="BFO330" s="216"/>
      <c r="BFP330" s="216"/>
      <c r="BFQ330" s="216"/>
      <c r="BFR330" s="216"/>
      <c r="BFS330" s="216"/>
      <c r="BFT330" s="216"/>
      <c r="BFU330" s="216"/>
      <c r="BFV330" s="216"/>
      <c r="BFW330" s="216"/>
      <c r="BFX330" s="216"/>
      <c r="BFY330" s="216"/>
      <c r="BFZ330" s="216"/>
      <c r="BGA330" s="216"/>
      <c r="BGB330" s="216"/>
      <c r="BGC330" s="216"/>
      <c r="BGD330" s="216"/>
      <c r="BGE330" s="216"/>
      <c r="BGF330" s="216"/>
      <c r="BGG330" s="216"/>
      <c r="BGH330" s="216"/>
      <c r="BGI330" s="216"/>
      <c r="BGJ330" s="216"/>
      <c r="BGK330" s="216"/>
      <c r="BGL330" s="216"/>
      <c r="BGM330" s="216"/>
      <c r="BGN330" s="216"/>
      <c r="BGO330" s="216"/>
      <c r="BGP330" s="216"/>
      <c r="BGQ330" s="216"/>
      <c r="BGR330" s="216"/>
      <c r="BGS330" s="216"/>
      <c r="BGT330" s="216"/>
      <c r="BGU330" s="216"/>
      <c r="BGV330" s="216"/>
      <c r="BGW330" s="216"/>
      <c r="BGX330" s="216"/>
      <c r="BGY330" s="216"/>
      <c r="BGZ330" s="216"/>
      <c r="BHA330" s="216"/>
      <c r="BHB330" s="216"/>
      <c r="BHC330" s="216"/>
      <c r="BHD330" s="216"/>
      <c r="BHE330" s="216"/>
      <c r="BHF330" s="216"/>
      <c r="BHG330" s="216"/>
      <c r="BHH330" s="216"/>
      <c r="BHI330" s="216"/>
      <c r="BHJ330" s="216"/>
      <c r="BHK330" s="216"/>
      <c r="BHL330" s="216"/>
      <c r="BHM330" s="216"/>
      <c r="BHN330" s="216"/>
      <c r="BHO330" s="216"/>
      <c r="BHP330" s="216"/>
      <c r="BHQ330" s="216"/>
      <c r="BHR330" s="216"/>
      <c r="BHS330" s="216"/>
      <c r="BHT330" s="216"/>
      <c r="BHU330" s="216"/>
      <c r="BHV330" s="216"/>
      <c r="BHW330" s="216"/>
      <c r="BHX330" s="216"/>
      <c r="BHY330" s="216"/>
      <c r="BHZ330" s="216"/>
      <c r="BIA330" s="216"/>
      <c r="BIB330" s="216"/>
      <c r="BIC330" s="216"/>
      <c r="BID330" s="216"/>
      <c r="BIE330" s="216"/>
      <c r="BIF330" s="216"/>
      <c r="BIG330" s="216"/>
      <c r="BIH330" s="216"/>
      <c r="BII330" s="216"/>
      <c r="BIJ330" s="216"/>
      <c r="BIK330" s="216"/>
      <c r="BIL330" s="216"/>
      <c r="BIM330" s="216"/>
      <c r="BIN330" s="216"/>
      <c r="BIO330" s="216"/>
      <c r="BIP330" s="216"/>
      <c r="BIQ330" s="216"/>
      <c r="BIR330" s="216"/>
      <c r="BIS330" s="216"/>
      <c r="BIT330" s="216"/>
      <c r="BIU330" s="216"/>
      <c r="BIV330" s="216"/>
      <c r="BIW330" s="216"/>
      <c r="BIX330" s="216"/>
      <c r="BIY330" s="216"/>
      <c r="BIZ330" s="216"/>
      <c r="BJA330" s="216"/>
      <c r="BJB330" s="216"/>
      <c r="BJC330" s="216"/>
      <c r="BJD330" s="216"/>
      <c r="BJE330" s="216"/>
      <c r="BJF330" s="216"/>
      <c r="BJG330" s="216"/>
      <c r="BJH330" s="216"/>
      <c r="BJI330" s="216"/>
      <c r="BJJ330" s="216"/>
      <c r="BJK330" s="216"/>
      <c r="BJL330" s="216"/>
      <c r="BJM330" s="216"/>
      <c r="BJN330" s="216"/>
      <c r="BJO330" s="216"/>
      <c r="BJP330" s="216"/>
      <c r="BJQ330" s="216"/>
      <c r="BJR330" s="216"/>
      <c r="BJS330" s="216"/>
      <c r="BJT330" s="216"/>
      <c r="BJU330" s="216"/>
      <c r="BJV330" s="216"/>
      <c r="BJW330" s="216"/>
      <c r="BJX330" s="216"/>
      <c r="BJY330" s="216"/>
      <c r="BJZ330" s="216"/>
      <c r="BKA330" s="216"/>
      <c r="BKB330" s="216"/>
      <c r="BKC330" s="216"/>
      <c r="BKD330" s="216"/>
      <c r="BKE330" s="216"/>
      <c r="BKF330" s="216"/>
      <c r="BKG330" s="216"/>
      <c r="BKH330" s="216"/>
      <c r="BKI330" s="216"/>
      <c r="BKJ330" s="216"/>
      <c r="BKK330" s="216"/>
      <c r="BKL330" s="216"/>
      <c r="BKM330" s="216"/>
      <c r="BKN330" s="216"/>
      <c r="BKO330" s="216"/>
      <c r="BKP330" s="216"/>
      <c r="BKQ330" s="216"/>
      <c r="BKR330" s="216"/>
      <c r="BKS330" s="216"/>
      <c r="BKT330" s="216"/>
      <c r="BKU330" s="216"/>
      <c r="BKV330" s="216"/>
      <c r="BKW330" s="216"/>
      <c r="BKX330" s="216"/>
      <c r="BKY330" s="216"/>
      <c r="BKZ330" s="216"/>
      <c r="BLA330" s="216"/>
      <c r="BLB330" s="216"/>
      <c r="BLC330" s="216"/>
      <c r="BLD330" s="216"/>
      <c r="BLE330" s="216"/>
      <c r="BLF330" s="216"/>
      <c r="BLG330" s="216"/>
      <c r="BLH330" s="216"/>
      <c r="BLI330" s="216"/>
      <c r="BLJ330" s="216"/>
      <c r="BLK330" s="216"/>
      <c r="BLL330" s="216"/>
      <c r="BLM330" s="216"/>
      <c r="BLN330" s="216"/>
      <c r="BLO330" s="216"/>
      <c r="BLP330" s="216"/>
      <c r="BLQ330" s="216"/>
      <c r="BLR330" s="216"/>
      <c r="BLS330" s="216"/>
      <c r="BLT330" s="216"/>
      <c r="BLU330" s="216"/>
      <c r="BLV330" s="216"/>
      <c r="BLW330" s="216"/>
      <c r="BLX330" s="216"/>
      <c r="BLY330" s="216"/>
      <c r="BLZ330" s="216"/>
      <c r="BMA330" s="216"/>
      <c r="BMB330" s="216"/>
      <c r="BMC330" s="216"/>
      <c r="BMD330" s="216"/>
      <c r="BME330" s="216"/>
      <c r="BMF330" s="216"/>
      <c r="BMG330" s="216"/>
      <c r="BMH330" s="216"/>
      <c r="BMI330" s="216"/>
      <c r="BMJ330" s="216"/>
      <c r="BMK330" s="216"/>
      <c r="BML330" s="216"/>
      <c r="BMM330" s="216"/>
      <c r="BMN330" s="216"/>
      <c r="BMO330" s="216"/>
      <c r="BMP330" s="216"/>
      <c r="BMQ330" s="216"/>
      <c r="BMR330" s="216"/>
      <c r="BMS330" s="216"/>
      <c r="BMT330" s="216"/>
      <c r="BMU330" s="216"/>
      <c r="BMV330" s="216"/>
      <c r="BMW330" s="216"/>
      <c r="BMX330" s="216"/>
      <c r="BMY330" s="216"/>
      <c r="BMZ330" s="216"/>
      <c r="BNA330" s="216"/>
      <c r="BNB330" s="216"/>
      <c r="BNC330" s="216"/>
      <c r="BND330" s="216"/>
      <c r="BNE330" s="216"/>
      <c r="BNF330" s="216"/>
      <c r="BNG330" s="216"/>
      <c r="BNH330" s="216"/>
      <c r="BNI330" s="216"/>
      <c r="BNJ330" s="216"/>
      <c r="BNK330" s="216"/>
      <c r="BNL330" s="216"/>
      <c r="BNM330" s="216"/>
      <c r="BNN330" s="216"/>
      <c r="BNO330" s="216"/>
      <c r="BNP330" s="216"/>
      <c r="BNQ330" s="216"/>
      <c r="BNR330" s="216"/>
      <c r="BNS330" s="216"/>
      <c r="BNT330" s="216"/>
      <c r="BNU330" s="216"/>
      <c r="BNV330" s="216"/>
      <c r="BNW330" s="216"/>
      <c r="BNX330" s="216"/>
      <c r="BNY330" s="216"/>
      <c r="BNZ330" s="216"/>
      <c r="BOA330" s="216"/>
      <c r="BOB330" s="216"/>
      <c r="BOC330" s="216"/>
      <c r="BOD330" s="216"/>
      <c r="BOE330" s="216"/>
      <c r="BOF330" s="216"/>
      <c r="BOG330" s="216"/>
      <c r="BOH330" s="216"/>
      <c r="BOI330" s="216"/>
      <c r="BOJ330" s="216"/>
      <c r="BOK330" s="216"/>
      <c r="BOL330" s="216"/>
      <c r="BOM330" s="216"/>
      <c r="BON330" s="216"/>
      <c r="BOO330" s="216"/>
      <c r="BOP330" s="216"/>
      <c r="BOQ330" s="216"/>
      <c r="BOR330" s="216"/>
      <c r="BOS330" s="216"/>
      <c r="BOT330" s="216"/>
      <c r="BOU330" s="216"/>
      <c r="BOV330" s="216"/>
      <c r="BOW330" s="216"/>
      <c r="BOX330" s="216"/>
      <c r="BOY330" s="216"/>
      <c r="BOZ330" s="216"/>
      <c r="BPA330" s="216"/>
      <c r="BPB330" s="216"/>
      <c r="BPC330" s="216"/>
      <c r="BPD330" s="216"/>
      <c r="BPE330" s="216"/>
      <c r="BPF330" s="216"/>
      <c r="BPG330" s="216"/>
      <c r="BPH330" s="216"/>
      <c r="BPI330" s="216"/>
      <c r="BPJ330" s="216"/>
      <c r="BPK330" s="216"/>
      <c r="BPL330" s="216"/>
      <c r="BPM330" s="216"/>
      <c r="BPN330" s="216"/>
      <c r="BPO330" s="216"/>
      <c r="BPP330" s="216"/>
      <c r="BPQ330" s="216"/>
      <c r="BPR330" s="216"/>
      <c r="BPS330" s="216"/>
      <c r="BPT330" s="216"/>
      <c r="BPU330" s="216"/>
      <c r="BPV330" s="216"/>
      <c r="BPW330" s="216"/>
      <c r="BPX330" s="216"/>
      <c r="BPY330" s="216"/>
      <c r="BPZ330" s="216"/>
      <c r="BQA330" s="216"/>
      <c r="BQB330" s="216"/>
      <c r="BQC330" s="216"/>
      <c r="BQD330" s="216"/>
      <c r="BQE330" s="216"/>
      <c r="BQF330" s="216"/>
      <c r="BQG330" s="216"/>
      <c r="BQH330" s="216"/>
      <c r="BQI330" s="216"/>
      <c r="BQJ330" s="216"/>
      <c r="BQK330" s="216"/>
      <c r="BQL330" s="216"/>
      <c r="BQM330" s="216"/>
      <c r="BQN330" s="216"/>
      <c r="BQO330" s="216"/>
      <c r="BQP330" s="216"/>
      <c r="BQQ330" s="216"/>
      <c r="BQR330" s="216"/>
      <c r="BQS330" s="216"/>
      <c r="BQT330" s="216"/>
      <c r="BQU330" s="216"/>
      <c r="BQV330" s="216"/>
      <c r="BQW330" s="216"/>
      <c r="BQX330" s="216"/>
      <c r="BQY330" s="216"/>
      <c r="BQZ330" s="216"/>
      <c r="BRA330" s="216"/>
      <c r="BRB330" s="216"/>
      <c r="BRC330" s="216"/>
      <c r="BRD330" s="216"/>
      <c r="BRE330" s="216"/>
      <c r="BRF330" s="216"/>
      <c r="BRG330" s="216"/>
      <c r="BRH330" s="216"/>
      <c r="BRI330" s="216"/>
      <c r="BRJ330" s="216"/>
      <c r="BRK330" s="216"/>
      <c r="BRL330" s="216"/>
      <c r="BRM330" s="216"/>
      <c r="BRN330" s="216"/>
      <c r="BRO330" s="216"/>
      <c r="BRP330" s="216"/>
      <c r="BRQ330" s="216"/>
      <c r="BRR330" s="216"/>
      <c r="BRS330" s="216"/>
      <c r="BRT330" s="216"/>
      <c r="BRU330" s="216"/>
      <c r="BRV330" s="216"/>
      <c r="BRW330" s="216"/>
      <c r="BRX330" s="216"/>
      <c r="BRY330" s="216"/>
      <c r="BRZ330" s="216"/>
      <c r="BSA330" s="216"/>
      <c r="BSB330" s="216"/>
      <c r="BSC330" s="216"/>
      <c r="BSD330" s="216"/>
      <c r="BSE330" s="216"/>
      <c r="BSF330" s="216"/>
      <c r="BSG330" s="216"/>
      <c r="BSH330" s="216"/>
      <c r="BSI330" s="216"/>
      <c r="BSJ330" s="216"/>
      <c r="BSK330" s="216"/>
      <c r="BSL330" s="216"/>
      <c r="BSM330" s="216"/>
      <c r="BSN330" s="216"/>
      <c r="BSO330" s="216"/>
      <c r="BSP330" s="216"/>
      <c r="BSQ330" s="216"/>
      <c r="BSR330" s="216"/>
      <c r="BSS330" s="216"/>
      <c r="BST330" s="216"/>
      <c r="BSU330" s="216"/>
      <c r="BSV330" s="216"/>
      <c r="BSW330" s="216"/>
      <c r="BSX330" s="216"/>
      <c r="BSY330" s="216"/>
      <c r="BSZ330" s="216"/>
      <c r="BTA330" s="216"/>
      <c r="BTB330" s="216"/>
      <c r="BTC330" s="216"/>
      <c r="BTD330" s="216"/>
      <c r="BTE330" s="216"/>
      <c r="BTF330" s="216"/>
      <c r="BTG330" s="216"/>
      <c r="BTH330" s="216"/>
      <c r="BTI330" s="216"/>
      <c r="BTJ330" s="216"/>
      <c r="BTK330" s="216"/>
      <c r="BTL330" s="216"/>
      <c r="BTM330" s="216"/>
      <c r="BTN330" s="216"/>
      <c r="BTO330" s="216"/>
      <c r="BTP330" s="216"/>
      <c r="BTQ330" s="216"/>
      <c r="BTR330" s="216"/>
      <c r="BTS330" s="216"/>
      <c r="BTT330" s="216"/>
      <c r="BTU330" s="216"/>
      <c r="BTV330" s="216"/>
      <c r="BTW330" s="216"/>
      <c r="BTX330" s="216"/>
      <c r="BTY330" s="216"/>
      <c r="BTZ330" s="216"/>
      <c r="BUA330" s="216"/>
      <c r="BUB330" s="216"/>
      <c r="BUC330" s="216"/>
      <c r="BUD330" s="216"/>
      <c r="BUE330" s="216"/>
      <c r="BUF330" s="216"/>
      <c r="BUG330" s="216"/>
      <c r="BUH330" s="216"/>
      <c r="BUI330" s="216"/>
      <c r="BUJ330" s="216"/>
      <c r="BUK330" s="216"/>
      <c r="BUL330" s="216"/>
      <c r="BUM330" s="216"/>
      <c r="BUN330" s="216"/>
      <c r="BUO330" s="216"/>
      <c r="BUP330" s="216"/>
      <c r="BUQ330" s="216"/>
      <c r="BUR330" s="216"/>
      <c r="BUS330" s="216"/>
      <c r="BUT330" s="216"/>
      <c r="BUU330" s="216"/>
      <c r="BUV330" s="216"/>
      <c r="BUW330" s="216"/>
      <c r="BUX330" s="216"/>
      <c r="BUY330" s="216"/>
      <c r="BUZ330" s="216"/>
      <c r="BVA330" s="216"/>
      <c r="BVB330" s="216"/>
      <c r="BVC330" s="216"/>
      <c r="BVD330" s="216"/>
      <c r="BVE330" s="216"/>
      <c r="BVF330" s="216"/>
      <c r="BVG330" s="216"/>
      <c r="BVH330" s="216"/>
      <c r="BVI330" s="216"/>
      <c r="BVJ330" s="216"/>
      <c r="BVK330" s="216"/>
      <c r="BVL330" s="216"/>
      <c r="BVM330" s="216"/>
      <c r="BVN330" s="216"/>
      <c r="BVO330" s="216"/>
      <c r="BVP330" s="216"/>
      <c r="BVQ330" s="216"/>
      <c r="BVR330" s="216"/>
      <c r="BVS330" s="216"/>
      <c r="BVT330" s="216"/>
      <c r="BVU330" s="216"/>
      <c r="BVV330" s="216"/>
      <c r="BVW330" s="216"/>
      <c r="BVX330" s="216"/>
      <c r="BVY330" s="216"/>
      <c r="BVZ330" s="216"/>
      <c r="BWA330" s="216"/>
      <c r="BWB330" s="216"/>
      <c r="BWC330" s="216"/>
      <c r="BWD330" s="216"/>
      <c r="BWE330" s="216"/>
      <c r="BWF330" s="216"/>
      <c r="BWG330" s="216"/>
      <c r="BWH330" s="216"/>
      <c r="BWI330" s="216"/>
      <c r="BWJ330" s="216"/>
      <c r="BWK330" s="216"/>
      <c r="BWL330" s="216"/>
      <c r="BWM330" s="216"/>
      <c r="BWN330" s="216"/>
      <c r="BWO330" s="216"/>
      <c r="BWP330" s="216"/>
      <c r="BWQ330" s="216"/>
      <c r="BWR330" s="216"/>
      <c r="BWS330" s="216"/>
      <c r="BWT330" s="216"/>
      <c r="BWU330" s="216"/>
      <c r="BWV330" s="216"/>
      <c r="BWW330" s="216"/>
      <c r="BWX330" s="216"/>
      <c r="BWY330" s="216"/>
      <c r="BWZ330" s="216"/>
      <c r="BXA330" s="216"/>
      <c r="BXB330" s="216"/>
      <c r="BXC330" s="216"/>
      <c r="BXD330" s="216"/>
      <c r="BXE330" s="216"/>
      <c r="BXF330" s="216"/>
      <c r="BXG330" s="216"/>
      <c r="BXH330" s="216"/>
      <c r="BXI330" s="216"/>
      <c r="BXJ330" s="216"/>
      <c r="BXK330" s="216"/>
      <c r="BXL330" s="216"/>
      <c r="BXM330" s="216"/>
      <c r="BXN330" s="216"/>
      <c r="BXO330" s="216"/>
      <c r="BXP330" s="216"/>
      <c r="BXQ330" s="216"/>
      <c r="BXR330" s="216"/>
      <c r="BXS330" s="216"/>
      <c r="BXT330" s="216"/>
      <c r="BXU330" s="216"/>
      <c r="BXV330" s="216"/>
      <c r="BXW330" s="216"/>
      <c r="BXX330" s="216"/>
      <c r="BXY330" s="216"/>
      <c r="BXZ330" s="216"/>
      <c r="BYA330" s="216"/>
      <c r="BYB330" s="216"/>
      <c r="BYC330" s="216"/>
      <c r="BYD330" s="216"/>
      <c r="BYE330" s="216"/>
      <c r="BYF330" s="216"/>
      <c r="BYG330" s="216"/>
      <c r="BYH330" s="216"/>
      <c r="BYI330" s="216"/>
      <c r="BYJ330" s="216"/>
      <c r="BYK330" s="216"/>
      <c r="BYL330" s="216"/>
      <c r="BYM330" s="216"/>
      <c r="BYN330" s="216"/>
      <c r="BYO330" s="216"/>
      <c r="BYP330" s="216"/>
      <c r="BYQ330" s="216"/>
      <c r="BYR330" s="216"/>
      <c r="BYS330" s="216"/>
      <c r="BYT330" s="216"/>
      <c r="BYU330" s="216"/>
      <c r="BYV330" s="216"/>
      <c r="BYW330" s="216"/>
      <c r="BYX330" s="216"/>
      <c r="BYY330" s="216"/>
      <c r="BYZ330" s="216"/>
      <c r="BZA330" s="216"/>
      <c r="BZB330" s="216"/>
      <c r="BZC330" s="216"/>
      <c r="BZD330" s="216"/>
      <c r="BZE330" s="216"/>
      <c r="BZF330" s="216"/>
      <c r="BZG330" s="216"/>
      <c r="BZH330" s="216"/>
      <c r="BZI330" s="216"/>
      <c r="BZJ330" s="216"/>
      <c r="BZK330" s="216"/>
      <c r="BZL330" s="216"/>
      <c r="BZM330" s="216"/>
      <c r="BZN330" s="216"/>
      <c r="BZO330" s="216"/>
      <c r="BZP330" s="216"/>
      <c r="BZQ330" s="216"/>
      <c r="BZR330" s="216"/>
      <c r="BZS330" s="216"/>
      <c r="BZT330" s="216"/>
      <c r="BZU330" s="216"/>
      <c r="BZV330" s="216"/>
      <c r="BZW330" s="216"/>
      <c r="BZX330" s="216"/>
      <c r="BZY330" s="216"/>
      <c r="BZZ330" s="216"/>
      <c r="CAA330" s="216"/>
      <c r="CAB330" s="216"/>
      <c r="CAC330" s="216"/>
      <c r="CAD330" s="216"/>
      <c r="CAE330" s="216"/>
      <c r="CAF330" s="216"/>
      <c r="CAG330" s="216"/>
      <c r="CAH330" s="216"/>
      <c r="CAI330" s="216"/>
      <c r="CAJ330" s="216"/>
      <c r="CAK330" s="216"/>
      <c r="CAL330" s="216"/>
      <c r="CAM330" s="216"/>
      <c r="CAN330" s="216"/>
      <c r="CAO330" s="216"/>
      <c r="CAP330" s="216"/>
      <c r="CAQ330" s="216"/>
      <c r="CAR330" s="216"/>
      <c r="CAS330" s="216"/>
      <c r="CAT330" s="216"/>
      <c r="CAU330" s="216"/>
      <c r="CAV330" s="216"/>
      <c r="CAW330" s="216"/>
      <c r="CAX330" s="216"/>
      <c r="CAY330" s="216"/>
      <c r="CAZ330" s="216"/>
      <c r="CBA330" s="216"/>
      <c r="CBB330" s="216"/>
      <c r="CBC330" s="216"/>
      <c r="CBD330" s="216"/>
      <c r="CBE330" s="216"/>
      <c r="CBF330" s="216"/>
      <c r="CBG330" s="216"/>
      <c r="CBH330" s="216"/>
      <c r="CBI330" s="216"/>
      <c r="CBJ330" s="216"/>
      <c r="CBK330" s="216"/>
      <c r="CBL330" s="216"/>
      <c r="CBM330" s="216"/>
      <c r="CBN330" s="216"/>
      <c r="CBO330" s="216"/>
      <c r="CBP330" s="216"/>
      <c r="CBQ330" s="216"/>
      <c r="CBR330" s="216"/>
      <c r="CBS330" s="216"/>
      <c r="CBT330" s="216"/>
      <c r="CBU330" s="216"/>
      <c r="CBV330" s="216"/>
      <c r="CBW330" s="216"/>
      <c r="CBX330" s="216"/>
      <c r="CBY330" s="216"/>
      <c r="CBZ330" s="216"/>
      <c r="CCA330" s="216"/>
      <c r="CCB330" s="216"/>
      <c r="CCC330" s="216"/>
      <c r="CCD330" s="216"/>
      <c r="CCE330" s="216"/>
      <c r="CCF330" s="216"/>
      <c r="CCG330" s="216"/>
      <c r="CCH330" s="216"/>
      <c r="CCI330" s="216"/>
      <c r="CCJ330" s="216"/>
      <c r="CCK330" s="216"/>
      <c r="CCL330" s="216"/>
      <c r="CCM330" s="216"/>
      <c r="CCN330" s="216"/>
      <c r="CCO330" s="216"/>
      <c r="CCP330" s="216"/>
      <c r="CCQ330" s="216"/>
      <c r="CCR330" s="216"/>
      <c r="CCS330" s="216"/>
      <c r="CCT330" s="216"/>
      <c r="CCU330" s="216"/>
      <c r="CCV330" s="216"/>
      <c r="CCW330" s="216"/>
      <c r="CCX330" s="216"/>
      <c r="CCY330" s="216"/>
      <c r="CCZ330" s="216"/>
      <c r="CDA330" s="216"/>
      <c r="CDB330" s="216"/>
      <c r="CDC330" s="216"/>
      <c r="CDD330" s="216"/>
      <c r="CDE330" s="216"/>
      <c r="CDF330" s="216"/>
      <c r="CDG330" s="216"/>
      <c r="CDH330" s="216"/>
      <c r="CDI330" s="216"/>
      <c r="CDJ330" s="216"/>
      <c r="CDK330" s="216"/>
      <c r="CDL330" s="216"/>
      <c r="CDM330" s="216"/>
      <c r="CDN330" s="216"/>
      <c r="CDO330" s="216"/>
      <c r="CDP330" s="216"/>
      <c r="CDQ330" s="216"/>
      <c r="CDR330" s="216"/>
      <c r="CDS330" s="216"/>
      <c r="CDT330" s="216"/>
      <c r="CDU330" s="216"/>
      <c r="CDV330" s="216"/>
      <c r="CDW330" s="216"/>
      <c r="CDX330" s="216"/>
      <c r="CDY330" s="216"/>
      <c r="CDZ330" s="216"/>
      <c r="CEA330" s="216"/>
      <c r="CEB330" s="216"/>
      <c r="CEC330" s="216"/>
      <c r="CED330" s="216"/>
      <c r="CEE330" s="216"/>
      <c r="CEF330" s="216"/>
      <c r="CEG330" s="216"/>
      <c r="CEH330" s="216"/>
      <c r="CEI330" s="216"/>
      <c r="CEJ330" s="216"/>
      <c r="CEK330" s="216"/>
      <c r="CEL330" s="216"/>
      <c r="CEM330" s="216"/>
      <c r="CEN330" s="216"/>
      <c r="CEO330" s="216"/>
      <c r="CEP330" s="216"/>
      <c r="CEQ330" s="216"/>
      <c r="CER330" s="216"/>
      <c r="CES330" s="216"/>
      <c r="CET330" s="216"/>
      <c r="CEU330" s="216"/>
      <c r="CEV330" s="216"/>
      <c r="CEW330" s="216"/>
      <c r="CEX330" s="216"/>
      <c r="CEY330" s="216"/>
      <c r="CEZ330" s="216"/>
      <c r="CFA330" s="216"/>
      <c r="CFB330" s="216"/>
      <c r="CFC330" s="216"/>
      <c r="CFD330" s="216"/>
      <c r="CFE330" s="216"/>
      <c r="CFF330" s="216"/>
      <c r="CFG330" s="216"/>
      <c r="CFH330" s="216"/>
      <c r="CFI330" s="216"/>
      <c r="CFJ330" s="216"/>
      <c r="CFK330" s="216"/>
      <c r="CFL330" s="216"/>
      <c r="CFM330" s="216"/>
      <c r="CFN330" s="216"/>
      <c r="CFO330" s="216"/>
      <c r="CFP330" s="216"/>
      <c r="CFQ330" s="216"/>
      <c r="CFR330" s="216"/>
      <c r="CFS330" s="216"/>
      <c r="CFT330" s="216"/>
      <c r="CFU330" s="216"/>
      <c r="CFV330" s="216"/>
      <c r="CFW330" s="216"/>
      <c r="CFX330" s="216"/>
      <c r="CFY330" s="216"/>
      <c r="CFZ330" s="216"/>
      <c r="CGA330" s="216"/>
      <c r="CGB330" s="216"/>
      <c r="CGC330" s="216"/>
      <c r="CGD330" s="216"/>
      <c r="CGE330" s="216"/>
      <c r="CGF330" s="216"/>
      <c r="CGG330" s="216"/>
      <c r="CGH330" s="216"/>
      <c r="CGI330" s="216"/>
      <c r="CGJ330" s="216"/>
      <c r="CGK330" s="216"/>
      <c r="CGL330" s="216"/>
      <c r="CGM330" s="216"/>
      <c r="CGN330" s="216"/>
      <c r="CGO330" s="216"/>
      <c r="CGP330" s="216"/>
      <c r="CGQ330" s="216"/>
      <c r="CGR330" s="216"/>
      <c r="CGS330" s="216"/>
      <c r="CGT330" s="216"/>
      <c r="CGU330" s="216"/>
      <c r="CGV330" s="216"/>
      <c r="CGW330" s="216"/>
      <c r="CGX330" s="216"/>
      <c r="CGY330" s="216"/>
      <c r="CGZ330" s="216"/>
      <c r="CHA330" s="216"/>
      <c r="CHB330" s="216"/>
      <c r="CHC330" s="216"/>
      <c r="CHD330" s="216"/>
      <c r="CHE330" s="216"/>
      <c r="CHF330" s="216"/>
      <c r="CHG330" s="216"/>
      <c r="CHH330" s="216"/>
      <c r="CHI330" s="216"/>
      <c r="CHJ330" s="216"/>
      <c r="CHK330" s="216"/>
      <c r="CHL330" s="216"/>
      <c r="CHM330" s="216"/>
      <c r="CHN330" s="216"/>
      <c r="CHO330" s="216"/>
      <c r="CHP330" s="216"/>
      <c r="CHQ330" s="216"/>
      <c r="CHR330" s="216"/>
      <c r="CHS330" s="216"/>
      <c r="CHT330" s="216"/>
      <c r="CHU330" s="216"/>
      <c r="CHV330" s="216"/>
      <c r="CHW330" s="216"/>
      <c r="CHX330" s="216"/>
      <c r="CHY330" s="216"/>
      <c r="CHZ330" s="216"/>
      <c r="CIA330" s="216"/>
      <c r="CIB330" s="216"/>
      <c r="CIC330" s="216"/>
      <c r="CID330" s="216"/>
      <c r="CIE330" s="216"/>
      <c r="CIF330" s="216"/>
      <c r="CIG330" s="216"/>
      <c r="CIH330" s="216"/>
      <c r="CII330" s="216"/>
      <c r="CIJ330" s="216"/>
      <c r="CIK330" s="216"/>
      <c r="CIL330" s="216"/>
      <c r="CIM330" s="216"/>
      <c r="CIN330" s="216"/>
      <c r="CIO330" s="216"/>
      <c r="CIP330" s="216"/>
      <c r="CIQ330" s="216"/>
      <c r="CIR330" s="216"/>
      <c r="CIS330" s="216"/>
      <c r="CIT330" s="216"/>
      <c r="CIU330" s="216"/>
      <c r="CIV330" s="216"/>
      <c r="CIW330" s="216"/>
      <c r="CIX330" s="216"/>
      <c r="CIY330" s="216"/>
      <c r="CIZ330" s="216"/>
      <c r="CJA330" s="216"/>
      <c r="CJB330" s="216"/>
      <c r="CJC330" s="216"/>
      <c r="CJD330" s="216"/>
      <c r="CJE330" s="216"/>
      <c r="CJF330" s="216"/>
      <c r="CJG330" s="216"/>
      <c r="CJH330" s="216"/>
      <c r="CJI330" s="216"/>
      <c r="CJJ330" s="216"/>
      <c r="CJK330" s="216"/>
      <c r="CJL330" s="216"/>
      <c r="CJM330" s="216"/>
      <c r="CJN330" s="216"/>
      <c r="CJO330" s="216"/>
      <c r="CJP330" s="216"/>
      <c r="CJQ330" s="216"/>
      <c r="CJR330" s="216"/>
      <c r="CJS330" s="216"/>
      <c r="CJT330" s="216"/>
      <c r="CJU330" s="216"/>
      <c r="CJV330" s="216"/>
      <c r="CJW330" s="216"/>
      <c r="CJX330" s="216"/>
      <c r="CJY330" s="216"/>
      <c r="CJZ330" s="216"/>
      <c r="CKA330" s="216"/>
      <c r="CKB330" s="216"/>
      <c r="CKC330" s="216"/>
      <c r="CKD330" s="216"/>
      <c r="CKE330" s="216"/>
      <c r="CKF330" s="216"/>
      <c r="CKG330" s="216"/>
      <c r="CKH330" s="216"/>
      <c r="CKI330" s="216"/>
      <c r="CKJ330" s="216"/>
      <c r="CKK330" s="216"/>
      <c r="CKL330" s="216"/>
      <c r="CKM330" s="216"/>
      <c r="CKN330" s="216"/>
      <c r="CKO330" s="216"/>
      <c r="CKP330" s="216"/>
      <c r="CKQ330" s="216"/>
      <c r="CKR330" s="216"/>
      <c r="CKS330" s="216"/>
      <c r="CKT330" s="216"/>
      <c r="CKU330" s="216"/>
      <c r="CKV330" s="216"/>
      <c r="CKW330" s="216"/>
      <c r="CKX330" s="216"/>
      <c r="CKY330" s="216"/>
      <c r="CKZ330" s="216"/>
      <c r="CLA330" s="216"/>
      <c r="CLB330" s="216"/>
      <c r="CLC330" s="216"/>
      <c r="CLD330" s="216"/>
      <c r="CLE330" s="216"/>
      <c r="CLF330" s="216"/>
      <c r="CLG330" s="216"/>
      <c r="CLH330" s="216"/>
      <c r="CLI330" s="216"/>
      <c r="CLJ330" s="216"/>
      <c r="CLK330" s="216"/>
      <c r="CLL330" s="216"/>
      <c r="CLM330" s="216"/>
      <c r="CLN330" s="216"/>
      <c r="CLO330" s="216"/>
      <c r="CLP330" s="216"/>
      <c r="CLQ330" s="216"/>
      <c r="CLR330" s="216"/>
      <c r="CLS330" s="216"/>
      <c r="CLT330" s="216"/>
      <c r="CLU330" s="216"/>
      <c r="CLV330" s="216"/>
      <c r="CLW330" s="216"/>
      <c r="CLX330" s="216"/>
      <c r="CLY330" s="216"/>
      <c r="CLZ330" s="216"/>
      <c r="CMA330" s="216"/>
      <c r="CMB330" s="216"/>
      <c r="CMC330" s="216"/>
      <c r="CMD330" s="216"/>
      <c r="CME330" s="216"/>
      <c r="CMF330" s="216"/>
      <c r="CMG330" s="216"/>
      <c r="CMH330" s="216"/>
      <c r="CMI330" s="216"/>
      <c r="CMJ330" s="216"/>
      <c r="CMK330" s="216"/>
      <c r="CML330" s="216"/>
      <c r="CMM330" s="216"/>
      <c r="CMN330" s="216"/>
      <c r="CMO330" s="216"/>
      <c r="CMP330" s="216"/>
      <c r="CMQ330" s="216"/>
      <c r="CMR330" s="216"/>
      <c r="CMS330" s="216"/>
      <c r="CMT330" s="216"/>
      <c r="CMU330" s="216"/>
      <c r="CMV330" s="216"/>
      <c r="CMW330" s="216"/>
      <c r="CMX330" s="216"/>
      <c r="CMY330" s="216"/>
      <c r="CMZ330" s="216"/>
      <c r="CNA330" s="216"/>
      <c r="CNB330" s="216"/>
      <c r="CNC330" s="216"/>
      <c r="CND330" s="216"/>
      <c r="CNE330" s="216"/>
      <c r="CNF330" s="216"/>
      <c r="CNG330" s="216"/>
      <c r="CNH330" s="216"/>
      <c r="CNI330" s="216"/>
      <c r="CNJ330" s="216"/>
      <c r="CNK330" s="216"/>
      <c r="CNL330" s="216"/>
      <c r="CNM330" s="216"/>
      <c r="CNN330" s="216"/>
      <c r="CNO330" s="216"/>
      <c r="CNP330" s="216"/>
      <c r="CNQ330" s="216"/>
      <c r="CNR330" s="216"/>
      <c r="CNS330" s="216"/>
      <c r="CNT330" s="216"/>
      <c r="CNU330" s="216"/>
      <c r="CNV330" s="216"/>
      <c r="CNW330" s="216"/>
      <c r="CNX330" s="216"/>
      <c r="CNY330" s="216"/>
      <c r="CNZ330" s="216"/>
      <c r="COA330" s="216"/>
      <c r="COB330" s="216"/>
      <c r="COC330" s="216"/>
      <c r="COD330" s="216"/>
      <c r="COE330" s="216"/>
      <c r="COF330" s="216"/>
      <c r="COG330" s="216"/>
      <c r="COH330" s="216"/>
      <c r="COI330" s="216"/>
      <c r="COJ330" s="216"/>
      <c r="COK330" s="216"/>
      <c r="COL330" s="216"/>
      <c r="COM330" s="216"/>
      <c r="CON330" s="216"/>
      <c r="COO330" s="216"/>
      <c r="COP330" s="216"/>
      <c r="COQ330" s="216"/>
      <c r="COR330" s="216"/>
      <c r="COS330" s="216"/>
      <c r="COT330" s="216"/>
      <c r="COU330" s="216"/>
      <c r="COV330" s="216"/>
      <c r="COW330" s="216"/>
      <c r="COX330" s="216"/>
      <c r="COY330" s="216"/>
      <c r="COZ330" s="216"/>
      <c r="CPA330" s="216"/>
      <c r="CPB330" s="216"/>
      <c r="CPC330" s="216"/>
      <c r="CPD330" s="216"/>
      <c r="CPE330" s="216"/>
      <c r="CPF330" s="216"/>
      <c r="CPG330" s="216"/>
      <c r="CPH330" s="216"/>
      <c r="CPI330" s="216"/>
      <c r="CPJ330" s="216"/>
      <c r="CPK330" s="216"/>
      <c r="CPL330" s="216"/>
      <c r="CPM330" s="216"/>
      <c r="CPN330" s="216"/>
      <c r="CPO330" s="216"/>
      <c r="CPP330" s="216"/>
      <c r="CPQ330" s="216"/>
      <c r="CPR330" s="216"/>
      <c r="CPS330" s="216"/>
      <c r="CPT330" s="216"/>
      <c r="CPU330" s="216"/>
      <c r="CPV330" s="216"/>
      <c r="CPW330" s="216"/>
      <c r="CPX330" s="216"/>
      <c r="CPY330" s="216"/>
      <c r="CPZ330" s="216"/>
      <c r="CQA330" s="216"/>
      <c r="CQB330" s="216"/>
      <c r="CQC330" s="216"/>
      <c r="CQD330" s="216"/>
      <c r="CQE330" s="216"/>
      <c r="CQF330" s="216"/>
      <c r="CQG330" s="216"/>
      <c r="CQH330" s="216"/>
      <c r="CQI330" s="216"/>
      <c r="CQJ330" s="216"/>
      <c r="CQK330" s="216"/>
      <c r="CQL330" s="216"/>
      <c r="CQM330" s="216"/>
      <c r="CQN330" s="216"/>
      <c r="CQO330" s="216"/>
      <c r="CQP330" s="216"/>
      <c r="CQQ330" s="216"/>
      <c r="CQR330" s="216"/>
      <c r="CQS330" s="216"/>
      <c r="CQT330" s="216"/>
      <c r="CQU330" s="216"/>
      <c r="CQV330" s="216"/>
      <c r="CQW330" s="216"/>
      <c r="CQX330" s="216"/>
      <c r="CQY330" s="216"/>
      <c r="CQZ330" s="216"/>
      <c r="CRA330" s="216"/>
      <c r="CRB330" s="216"/>
      <c r="CRC330" s="216"/>
      <c r="CRD330" s="216"/>
      <c r="CRE330" s="216"/>
      <c r="CRF330" s="216"/>
      <c r="CRG330" s="216"/>
      <c r="CRH330" s="216"/>
      <c r="CRI330" s="216"/>
      <c r="CRJ330" s="216"/>
      <c r="CRK330" s="216"/>
      <c r="CRL330" s="216"/>
      <c r="CRM330" s="216"/>
      <c r="CRN330" s="216"/>
      <c r="CRO330" s="216"/>
      <c r="CRP330" s="216"/>
      <c r="CRQ330" s="216"/>
      <c r="CRR330" s="216"/>
      <c r="CRS330" s="216"/>
      <c r="CRT330" s="216"/>
      <c r="CRU330" s="216"/>
      <c r="CRV330" s="216"/>
      <c r="CRW330" s="216"/>
      <c r="CRX330" s="216"/>
      <c r="CRY330" s="216"/>
      <c r="CRZ330" s="216"/>
      <c r="CSA330" s="216"/>
      <c r="CSB330" s="216"/>
      <c r="CSC330" s="216"/>
      <c r="CSD330" s="216"/>
      <c r="CSE330" s="216"/>
      <c r="CSF330" s="216"/>
      <c r="CSG330" s="216"/>
      <c r="CSH330" s="216"/>
      <c r="CSI330" s="216"/>
      <c r="CSJ330" s="216"/>
      <c r="CSK330" s="216"/>
      <c r="CSL330" s="216"/>
      <c r="CSM330" s="216"/>
      <c r="CSN330" s="216"/>
      <c r="CSO330" s="216"/>
      <c r="CSP330" s="216"/>
      <c r="CSQ330" s="216"/>
      <c r="CSR330" s="216"/>
      <c r="CSS330" s="216"/>
      <c r="CST330" s="216"/>
      <c r="CSU330" s="216"/>
      <c r="CSV330" s="216"/>
      <c r="CSW330" s="216"/>
      <c r="CSX330" s="216"/>
      <c r="CSY330" s="216"/>
      <c r="CSZ330" s="216"/>
      <c r="CTA330" s="216"/>
      <c r="CTB330" s="216"/>
      <c r="CTC330" s="216"/>
      <c r="CTD330" s="216"/>
      <c r="CTE330" s="216"/>
      <c r="CTF330" s="216"/>
      <c r="CTG330" s="216"/>
      <c r="CTH330" s="216"/>
      <c r="CTI330" s="216"/>
      <c r="CTJ330" s="216"/>
      <c r="CTK330" s="216"/>
      <c r="CTL330" s="216"/>
      <c r="CTM330" s="216"/>
      <c r="CTN330" s="216"/>
      <c r="CTO330" s="216"/>
      <c r="CTP330" s="216"/>
      <c r="CTQ330" s="216"/>
      <c r="CTR330" s="216"/>
      <c r="CTS330" s="216"/>
      <c r="CTT330" s="216"/>
      <c r="CTU330" s="216"/>
      <c r="CTV330" s="216"/>
      <c r="CTW330" s="216"/>
      <c r="CTX330" s="216"/>
      <c r="CTY330" s="216"/>
      <c r="CTZ330" s="216"/>
      <c r="CUA330" s="216"/>
      <c r="CUB330" s="216"/>
      <c r="CUC330" s="216"/>
      <c r="CUD330" s="216"/>
      <c r="CUE330" s="216"/>
      <c r="CUF330" s="216"/>
      <c r="CUG330" s="216"/>
      <c r="CUH330" s="216"/>
      <c r="CUI330" s="216"/>
      <c r="CUJ330" s="216"/>
      <c r="CUK330" s="216"/>
      <c r="CUL330" s="216"/>
      <c r="CUM330" s="216"/>
      <c r="CUN330" s="216"/>
      <c r="CUO330" s="216"/>
      <c r="CUP330" s="216"/>
      <c r="CUQ330" s="216"/>
      <c r="CUR330" s="216"/>
      <c r="CUS330" s="216"/>
      <c r="CUT330" s="216"/>
      <c r="CUU330" s="216"/>
      <c r="CUV330" s="216"/>
      <c r="CUW330" s="216"/>
      <c r="CUX330" s="216"/>
      <c r="CUY330" s="216"/>
      <c r="CUZ330" s="216"/>
      <c r="CVA330" s="216"/>
      <c r="CVB330" s="216"/>
      <c r="CVC330" s="216"/>
      <c r="CVD330" s="216"/>
      <c r="CVE330" s="216"/>
      <c r="CVF330" s="216"/>
      <c r="CVG330" s="216"/>
      <c r="CVH330" s="216"/>
      <c r="CVI330" s="216"/>
      <c r="CVJ330" s="216"/>
      <c r="CVK330" s="216"/>
      <c r="CVL330" s="216"/>
      <c r="CVM330" s="216"/>
      <c r="CVN330" s="216"/>
      <c r="CVO330" s="216"/>
      <c r="CVP330" s="216"/>
      <c r="CVQ330" s="216"/>
      <c r="CVR330" s="216"/>
      <c r="CVS330" s="216"/>
      <c r="CVT330" s="216"/>
      <c r="CVU330" s="216"/>
      <c r="CVV330" s="216"/>
      <c r="CVW330" s="216"/>
      <c r="CVX330" s="216"/>
      <c r="CVY330" s="216"/>
      <c r="CVZ330" s="216"/>
      <c r="CWA330" s="216"/>
      <c r="CWB330" s="216"/>
      <c r="CWC330" s="216"/>
      <c r="CWD330" s="216"/>
      <c r="CWE330" s="216"/>
      <c r="CWF330" s="216"/>
      <c r="CWG330" s="216"/>
      <c r="CWH330" s="216"/>
      <c r="CWI330" s="216"/>
      <c r="CWJ330" s="216"/>
      <c r="CWK330" s="216"/>
      <c r="CWL330" s="216"/>
      <c r="CWM330" s="216"/>
      <c r="CWN330" s="216"/>
      <c r="CWO330" s="216"/>
      <c r="CWP330" s="216"/>
      <c r="CWQ330" s="216"/>
      <c r="CWR330" s="216"/>
      <c r="CWS330" s="216"/>
      <c r="CWT330" s="216"/>
      <c r="CWU330" s="216"/>
      <c r="CWV330" s="216"/>
      <c r="CWW330" s="216"/>
      <c r="CWX330" s="216"/>
      <c r="CWY330" s="216"/>
      <c r="CWZ330" s="216"/>
      <c r="CXA330" s="216"/>
      <c r="CXB330" s="216"/>
      <c r="CXC330" s="216"/>
      <c r="CXD330" s="216"/>
      <c r="CXE330" s="216"/>
      <c r="CXF330" s="216"/>
      <c r="CXG330" s="216"/>
      <c r="CXH330" s="216"/>
      <c r="CXI330" s="216"/>
      <c r="CXJ330" s="216"/>
      <c r="CXK330" s="216"/>
      <c r="CXL330" s="216"/>
      <c r="CXM330" s="216"/>
      <c r="CXN330" s="216"/>
      <c r="CXO330" s="216"/>
      <c r="CXP330" s="216"/>
      <c r="CXQ330" s="216"/>
      <c r="CXR330" s="216"/>
      <c r="CXS330" s="216"/>
      <c r="CXT330" s="216"/>
      <c r="CXU330" s="216"/>
      <c r="CXV330" s="216"/>
      <c r="CXW330" s="216"/>
      <c r="CXX330" s="216"/>
      <c r="CXY330" s="216"/>
      <c r="CXZ330" s="216"/>
      <c r="CYA330" s="216"/>
      <c r="CYB330" s="216"/>
      <c r="CYC330" s="216"/>
      <c r="CYD330" s="216"/>
      <c r="CYE330" s="216"/>
      <c r="CYF330" s="216"/>
      <c r="CYG330" s="216"/>
      <c r="CYH330" s="216"/>
      <c r="CYI330" s="216"/>
      <c r="CYJ330" s="216"/>
      <c r="CYK330" s="216"/>
      <c r="CYL330" s="216"/>
      <c r="CYM330" s="216"/>
      <c r="CYN330" s="216"/>
      <c r="CYO330" s="216"/>
      <c r="CYP330" s="216"/>
      <c r="CYQ330" s="216"/>
      <c r="CYR330" s="216"/>
      <c r="CYS330" s="216"/>
      <c r="CYT330" s="216"/>
      <c r="CYU330" s="216"/>
      <c r="CYV330" s="216"/>
      <c r="CYW330" s="216"/>
      <c r="CYX330" s="216"/>
      <c r="CYY330" s="216"/>
      <c r="CYZ330" s="216"/>
      <c r="CZA330" s="216"/>
      <c r="CZB330" s="216"/>
      <c r="CZC330" s="216"/>
      <c r="CZD330" s="216"/>
      <c r="CZE330" s="216"/>
      <c r="CZF330" s="216"/>
      <c r="CZG330" s="216"/>
      <c r="CZH330" s="216"/>
      <c r="CZI330" s="216"/>
      <c r="CZJ330" s="216"/>
      <c r="CZK330" s="216"/>
      <c r="CZL330" s="216"/>
      <c r="CZM330" s="216"/>
      <c r="CZN330" s="216"/>
      <c r="CZO330" s="216"/>
      <c r="CZP330" s="216"/>
      <c r="CZQ330" s="216"/>
      <c r="CZR330" s="216"/>
      <c r="CZS330" s="216"/>
      <c r="CZT330" s="216"/>
      <c r="CZU330" s="216"/>
      <c r="CZV330" s="216"/>
      <c r="CZW330" s="216"/>
      <c r="CZX330" s="216"/>
      <c r="CZY330" s="216"/>
      <c r="CZZ330" s="216"/>
      <c r="DAA330" s="216"/>
      <c r="DAB330" s="216"/>
      <c r="DAC330" s="216"/>
      <c r="DAD330" s="216"/>
      <c r="DAE330" s="216"/>
      <c r="DAF330" s="216"/>
      <c r="DAG330" s="216"/>
      <c r="DAH330" s="216"/>
      <c r="DAI330" s="216"/>
      <c r="DAJ330" s="216"/>
      <c r="DAK330" s="216"/>
      <c r="DAL330" s="216"/>
      <c r="DAM330" s="216"/>
      <c r="DAN330" s="216"/>
      <c r="DAO330" s="216"/>
      <c r="DAP330" s="216"/>
      <c r="DAQ330" s="216"/>
      <c r="DAR330" s="216"/>
      <c r="DAS330" s="216"/>
      <c r="DAT330" s="216"/>
      <c r="DAU330" s="216"/>
      <c r="DAV330" s="216"/>
      <c r="DAW330" s="216"/>
      <c r="DAX330" s="216"/>
      <c r="DAY330" s="216"/>
      <c r="DAZ330" s="216"/>
      <c r="DBA330" s="216"/>
      <c r="DBB330" s="216"/>
      <c r="DBC330" s="216"/>
      <c r="DBD330" s="216"/>
      <c r="DBE330" s="216"/>
      <c r="DBF330" s="216"/>
      <c r="DBG330" s="216"/>
      <c r="DBH330" s="216"/>
      <c r="DBI330" s="216"/>
      <c r="DBJ330" s="216"/>
      <c r="DBK330" s="216"/>
      <c r="DBL330" s="216"/>
      <c r="DBM330" s="216"/>
      <c r="DBN330" s="216"/>
      <c r="DBO330" s="216"/>
      <c r="DBP330" s="216"/>
      <c r="DBQ330" s="216"/>
      <c r="DBR330" s="216"/>
      <c r="DBS330" s="216"/>
      <c r="DBT330" s="216"/>
      <c r="DBU330" s="216"/>
      <c r="DBV330" s="216"/>
      <c r="DBW330" s="216"/>
      <c r="DBX330" s="216"/>
      <c r="DBY330" s="216"/>
      <c r="DBZ330" s="216"/>
      <c r="DCA330" s="216"/>
      <c r="DCB330" s="216"/>
      <c r="DCC330" s="216"/>
      <c r="DCD330" s="216"/>
      <c r="DCE330" s="216"/>
      <c r="DCF330" s="216"/>
      <c r="DCG330" s="216"/>
      <c r="DCH330" s="216"/>
      <c r="DCI330" s="216"/>
      <c r="DCJ330" s="216"/>
      <c r="DCK330" s="216"/>
      <c r="DCL330" s="216"/>
      <c r="DCM330" s="216"/>
      <c r="DCN330" s="216"/>
      <c r="DCO330" s="216"/>
      <c r="DCP330" s="216"/>
      <c r="DCQ330" s="216"/>
      <c r="DCR330" s="216"/>
      <c r="DCS330" s="216"/>
      <c r="DCT330" s="216"/>
      <c r="DCU330" s="216"/>
      <c r="DCV330" s="216"/>
      <c r="DCW330" s="216"/>
      <c r="DCX330" s="216"/>
      <c r="DCY330" s="216"/>
      <c r="DCZ330" s="216"/>
      <c r="DDA330" s="216"/>
      <c r="DDB330" s="216"/>
      <c r="DDC330" s="216"/>
      <c r="DDD330" s="216"/>
      <c r="DDE330" s="216"/>
      <c r="DDF330" s="216"/>
      <c r="DDG330" s="216"/>
      <c r="DDH330" s="216"/>
      <c r="DDI330" s="216"/>
      <c r="DDJ330" s="216"/>
      <c r="DDK330" s="216"/>
      <c r="DDL330" s="216"/>
      <c r="DDM330" s="216"/>
      <c r="DDN330" s="216"/>
      <c r="DDO330" s="216"/>
      <c r="DDP330" s="216"/>
      <c r="DDQ330" s="216"/>
      <c r="DDR330" s="216"/>
      <c r="DDS330" s="216"/>
      <c r="DDT330" s="216"/>
      <c r="DDU330" s="216"/>
      <c r="DDV330" s="216"/>
      <c r="DDW330" s="216"/>
      <c r="DDX330" s="216"/>
      <c r="DDY330" s="216"/>
      <c r="DDZ330" s="216"/>
      <c r="DEA330" s="216"/>
      <c r="DEB330" s="216"/>
      <c r="DEC330" s="216"/>
      <c r="DED330" s="216"/>
      <c r="DEE330" s="216"/>
      <c r="DEF330" s="216"/>
      <c r="DEG330" s="216"/>
      <c r="DEH330" s="216"/>
      <c r="DEI330" s="216"/>
      <c r="DEJ330" s="216"/>
      <c r="DEK330" s="216"/>
      <c r="DEL330" s="216"/>
      <c r="DEM330" s="216"/>
      <c r="DEN330" s="216"/>
      <c r="DEO330" s="216"/>
      <c r="DEP330" s="216"/>
      <c r="DEQ330" s="216"/>
      <c r="DER330" s="216"/>
      <c r="DES330" s="216"/>
      <c r="DET330" s="216"/>
      <c r="DEU330" s="216"/>
      <c r="DEV330" s="216"/>
      <c r="DEW330" s="216"/>
      <c r="DEX330" s="216"/>
      <c r="DEY330" s="216"/>
      <c r="DEZ330" s="216"/>
      <c r="DFA330" s="216"/>
      <c r="DFB330" s="216"/>
      <c r="DFC330" s="216"/>
      <c r="DFD330" s="216"/>
      <c r="DFE330" s="216"/>
      <c r="DFF330" s="216"/>
      <c r="DFG330" s="216"/>
      <c r="DFH330" s="216"/>
      <c r="DFI330" s="216"/>
      <c r="DFJ330" s="216"/>
      <c r="DFK330" s="216"/>
      <c r="DFL330" s="216"/>
      <c r="DFM330" s="216"/>
      <c r="DFN330" s="216"/>
      <c r="DFO330" s="216"/>
      <c r="DFP330" s="216"/>
      <c r="DFQ330" s="216"/>
      <c r="DFR330" s="216"/>
      <c r="DFS330" s="216"/>
      <c r="DFT330" s="216"/>
      <c r="DFU330" s="216"/>
      <c r="DFV330" s="216"/>
      <c r="DFW330" s="216"/>
      <c r="DFX330" s="216"/>
      <c r="DFY330" s="216"/>
      <c r="DFZ330" s="216"/>
      <c r="DGA330" s="216"/>
      <c r="DGB330" s="216"/>
      <c r="DGC330" s="216"/>
      <c r="DGD330" s="216"/>
      <c r="DGE330" s="216"/>
      <c r="DGF330" s="216"/>
      <c r="DGG330" s="216"/>
      <c r="DGH330" s="216"/>
      <c r="DGI330" s="216"/>
      <c r="DGJ330" s="216"/>
      <c r="DGK330" s="216"/>
      <c r="DGL330" s="216"/>
      <c r="DGM330" s="216"/>
      <c r="DGN330" s="216"/>
      <c r="DGO330" s="216"/>
      <c r="DGP330" s="216"/>
      <c r="DGQ330" s="216"/>
      <c r="DGR330" s="216"/>
      <c r="DGS330" s="216"/>
      <c r="DGT330" s="216"/>
      <c r="DGU330" s="216"/>
      <c r="DGV330" s="216"/>
      <c r="DGW330" s="216"/>
      <c r="DGX330" s="216"/>
      <c r="DGY330" s="216"/>
      <c r="DGZ330" s="216"/>
      <c r="DHA330" s="216"/>
      <c r="DHB330" s="216"/>
      <c r="DHC330" s="216"/>
      <c r="DHD330" s="216"/>
      <c r="DHE330" s="216"/>
      <c r="DHF330" s="216"/>
      <c r="DHG330" s="216"/>
      <c r="DHH330" s="216"/>
      <c r="DHI330" s="216"/>
      <c r="DHJ330" s="216"/>
      <c r="DHK330" s="216"/>
      <c r="DHL330" s="216"/>
      <c r="DHM330" s="216"/>
      <c r="DHN330" s="216"/>
      <c r="DHO330" s="216"/>
      <c r="DHP330" s="216"/>
      <c r="DHQ330" s="216"/>
      <c r="DHR330" s="216"/>
      <c r="DHS330" s="216"/>
      <c r="DHT330" s="216"/>
      <c r="DHU330" s="216"/>
      <c r="DHV330" s="216"/>
      <c r="DHW330" s="216"/>
      <c r="DHX330" s="216"/>
      <c r="DHY330" s="216"/>
      <c r="DHZ330" s="216"/>
      <c r="DIA330" s="216"/>
      <c r="DIB330" s="216"/>
      <c r="DIC330" s="216"/>
      <c r="DID330" s="216"/>
      <c r="DIE330" s="216"/>
      <c r="DIF330" s="216"/>
      <c r="DIG330" s="216"/>
      <c r="DIH330" s="216"/>
      <c r="DII330" s="216"/>
      <c r="DIJ330" s="216"/>
      <c r="DIK330" s="216"/>
      <c r="DIL330" s="216"/>
      <c r="DIM330" s="216"/>
      <c r="DIN330" s="216"/>
      <c r="DIO330" s="216"/>
      <c r="DIP330" s="216"/>
      <c r="DIQ330" s="216"/>
      <c r="DIR330" s="216"/>
      <c r="DIS330" s="216"/>
      <c r="DIT330" s="216"/>
      <c r="DIU330" s="216"/>
      <c r="DIV330" s="216"/>
      <c r="DIW330" s="216"/>
      <c r="DIX330" s="216"/>
      <c r="DIY330" s="216"/>
      <c r="DIZ330" s="216"/>
      <c r="DJA330" s="216"/>
      <c r="DJB330" s="216"/>
      <c r="DJC330" s="216"/>
      <c r="DJD330" s="216"/>
      <c r="DJE330" s="216"/>
      <c r="DJF330" s="216"/>
      <c r="DJG330" s="216"/>
      <c r="DJH330" s="216"/>
      <c r="DJI330" s="216"/>
      <c r="DJJ330" s="216"/>
      <c r="DJK330" s="216"/>
      <c r="DJL330" s="216"/>
      <c r="DJM330" s="216"/>
      <c r="DJN330" s="216"/>
      <c r="DJO330" s="216"/>
      <c r="DJP330" s="216"/>
      <c r="DJQ330" s="216"/>
      <c r="DJR330" s="216"/>
      <c r="DJS330" s="216"/>
      <c r="DJT330" s="216"/>
      <c r="DJU330" s="216"/>
      <c r="DJV330" s="216"/>
      <c r="DJW330" s="216"/>
      <c r="DJX330" s="216"/>
      <c r="DJY330" s="216"/>
      <c r="DJZ330" s="216"/>
      <c r="DKA330" s="216"/>
      <c r="DKB330" s="216"/>
      <c r="DKC330" s="216"/>
      <c r="DKD330" s="216"/>
      <c r="DKE330" s="216"/>
      <c r="DKF330" s="216"/>
      <c r="DKG330" s="216"/>
      <c r="DKH330" s="216"/>
      <c r="DKI330" s="216"/>
      <c r="DKJ330" s="216"/>
      <c r="DKK330" s="216"/>
      <c r="DKL330" s="216"/>
      <c r="DKM330" s="216"/>
      <c r="DKN330" s="216"/>
      <c r="DKO330" s="216"/>
      <c r="DKP330" s="216"/>
      <c r="DKQ330" s="216"/>
      <c r="DKR330" s="216"/>
      <c r="DKS330" s="216"/>
      <c r="DKT330" s="216"/>
      <c r="DKU330" s="216"/>
      <c r="DKV330" s="216"/>
      <c r="DKW330" s="216"/>
      <c r="DKX330" s="216"/>
      <c r="DKY330" s="216"/>
      <c r="DKZ330" s="216"/>
      <c r="DLA330" s="216"/>
      <c r="DLB330" s="216"/>
      <c r="DLC330" s="216"/>
      <c r="DLD330" s="216"/>
      <c r="DLE330" s="216"/>
      <c r="DLF330" s="216"/>
      <c r="DLG330" s="216"/>
      <c r="DLH330" s="216"/>
      <c r="DLI330" s="216"/>
      <c r="DLJ330" s="216"/>
      <c r="DLK330" s="216"/>
      <c r="DLL330" s="216"/>
      <c r="DLM330" s="216"/>
      <c r="DLN330" s="216"/>
      <c r="DLO330" s="216"/>
      <c r="DLP330" s="216"/>
      <c r="DLQ330" s="216"/>
      <c r="DLR330" s="216"/>
      <c r="DLS330" s="216"/>
      <c r="DLT330" s="216"/>
      <c r="DLU330" s="216"/>
      <c r="DLV330" s="216"/>
      <c r="DLW330" s="216"/>
      <c r="DLX330" s="216"/>
      <c r="DLY330" s="216"/>
      <c r="DLZ330" s="216"/>
      <c r="DMA330" s="216"/>
      <c r="DMB330" s="216"/>
      <c r="DMC330" s="216"/>
      <c r="DMD330" s="216"/>
      <c r="DME330" s="216"/>
      <c r="DMF330" s="216"/>
      <c r="DMG330" s="216"/>
      <c r="DMH330" s="216"/>
      <c r="DMI330" s="216"/>
      <c r="DMJ330" s="216"/>
      <c r="DMK330" s="216"/>
      <c r="DML330" s="216"/>
      <c r="DMM330" s="216"/>
      <c r="DMN330" s="216"/>
      <c r="DMO330" s="216"/>
      <c r="DMP330" s="216"/>
      <c r="DMQ330" s="216"/>
      <c r="DMR330" s="216"/>
      <c r="DMS330" s="216"/>
      <c r="DMT330" s="216"/>
      <c r="DMU330" s="216"/>
      <c r="DMV330" s="216"/>
      <c r="DMW330" s="216"/>
      <c r="DMX330" s="216"/>
      <c r="DMY330" s="216"/>
      <c r="DMZ330" s="216"/>
      <c r="DNA330" s="216"/>
      <c r="DNB330" s="216"/>
      <c r="DNC330" s="216"/>
      <c r="DND330" s="216"/>
      <c r="DNE330" s="216"/>
      <c r="DNF330" s="216"/>
      <c r="DNG330" s="216"/>
      <c r="DNH330" s="216"/>
      <c r="DNI330" s="216"/>
      <c r="DNJ330" s="216"/>
      <c r="DNK330" s="216"/>
      <c r="DNL330" s="216"/>
      <c r="DNM330" s="216"/>
      <c r="DNN330" s="216"/>
      <c r="DNO330" s="216"/>
      <c r="DNP330" s="216"/>
      <c r="DNQ330" s="216"/>
      <c r="DNR330" s="216"/>
      <c r="DNS330" s="216"/>
      <c r="DNT330" s="216"/>
      <c r="DNU330" s="216"/>
      <c r="DNV330" s="216"/>
      <c r="DNW330" s="216"/>
      <c r="DNX330" s="216"/>
      <c r="DNY330" s="216"/>
      <c r="DNZ330" s="216"/>
      <c r="DOA330" s="216"/>
      <c r="DOB330" s="216"/>
      <c r="DOC330" s="216"/>
      <c r="DOD330" s="216"/>
      <c r="DOE330" s="216"/>
      <c r="DOF330" s="216"/>
      <c r="DOG330" s="216"/>
      <c r="DOH330" s="216"/>
      <c r="DOI330" s="216"/>
      <c r="DOJ330" s="216"/>
      <c r="DOK330" s="216"/>
      <c r="DOL330" s="216"/>
      <c r="DOM330" s="216"/>
      <c r="DON330" s="216"/>
      <c r="DOO330" s="216"/>
      <c r="DOP330" s="216"/>
      <c r="DOQ330" s="216"/>
      <c r="DOR330" s="216"/>
      <c r="DOS330" s="216"/>
      <c r="DOT330" s="216"/>
      <c r="DOU330" s="216"/>
      <c r="DOV330" s="216"/>
      <c r="DOW330" s="216"/>
      <c r="DOX330" s="216"/>
      <c r="DOY330" s="216"/>
      <c r="DOZ330" s="216"/>
      <c r="DPA330" s="216"/>
      <c r="DPB330" s="216"/>
      <c r="DPC330" s="216"/>
      <c r="DPD330" s="216"/>
      <c r="DPE330" s="216"/>
      <c r="DPF330" s="216"/>
      <c r="DPG330" s="216"/>
      <c r="DPH330" s="216"/>
      <c r="DPI330" s="216"/>
      <c r="DPJ330" s="216"/>
      <c r="DPK330" s="216"/>
      <c r="DPL330" s="216"/>
      <c r="DPM330" s="216"/>
      <c r="DPN330" s="216"/>
      <c r="DPO330" s="216"/>
      <c r="DPP330" s="216"/>
      <c r="DPQ330" s="216"/>
      <c r="DPR330" s="216"/>
      <c r="DPS330" s="216"/>
      <c r="DPT330" s="216"/>
      <c r="DPU330" s="216"/>
      <c r="DPV330" s="216"/>
      <c r="DPW330" s="216"/>
      <c r="DPX330" s="216"/>
      <c r="DPY330" s="216"/>
      <c r="DPZ330" s="216"/>
      <c r="DQA330" s="216"/>
      <c r="DQB330" s="216"/>
      <c r="DQC330" s="216"/>
      <c r="DQD330" s="216"/>
      <c r="DQE330" s="216"/>
      <c r="DQF330" s="216"/>
      <c r="DQG330" s="216"/>
      <c r="DQH330" s="216"/>
      <c r="DQI330" s="216"/>
      <c r="DQJ330" s="216"/>
      <c r="DQK330" s="216"/>
      <c r="DQL330" s="216"/>
      <c r="DQM330" s="216"/>
      <c r="DQN330" s="216"/>
      <c r="DQO330" s="216"/>
      <c r="DQP330" s="216"/>
      <c r="DQQ330" s="216"/>
      <c r="DQR330" s="216"/>
      <c r="DQS330" s="216"/>
      <c r="DQT330" s="216"/>
      <c r="DQU330" s="216"/>
      <c r="DQV330" s="216"/>
      <c r="DQW330" s="216"/>
      <c r="DQX330" s="216"/>
      <c r="DQY330" s="216"/>
      <c r="DQZ330" s="216"/>
      <c r="DRA330" s="216"/>
      <c r="DRB330" s="216"/>
      <c r="DRC330" s="216"/>
      <c r="DRD330" s="216"/>
      <c r="DRE330" s="216"/>
      <c r="DRF330" s="216"/>
      <c r="DRG330" s="216"/>
      <c r="DRH330" s="216"/>
      <c r="DRI330" s="216"/>
      <c r="DRJ330" s="216"/>
      <c r="DRK330" s="216"/>
      <c r="DRL330" s="216"/>
      <c r="DRM330" s="216"/>
      <c r="DRN330" s="216"/>
      <c r="DRO330" s="216"/>
      <c r="DRP330" s="216"/>
      <c r="DRQ330" s="216"/>
      <c r="DRR330" s="216"/>
      <c r="DRS330" s="216"/>
      <c r="DRT330" s="216"/>
      <c r="DRU330" s="216"/>
      <c r="DRV330" s="216"/>
      <c r="DRW330" s="216"/>
      <c r="DRX330" s="216"/>
      <c r="DRY330" s="216"/>
      <c r="DRZ330" s="216"/>
      <c r="DSA330" s="216"/>
      <c r="DSB330" s="216"/>
      <c r="DSC330" s="216"/>
      <c r="DSD330" s="216"/>
      <c r="DSE330" s="216"/>
      <c r="DSF330" s="216"/>
      <c r="DSG330" s="216"/>
      <c r="DSH330" s="216"/>
      <c r="DSI330" s="216"/>
      <c r="DSJ330" s="216"/>
      <c r="DSK330" s="216"/>
      <c r="DSL330" s="216"/>
      <c r="DSM330" s="216"/>
      <c r="DSN330" s="216"/>
      <c r="DSO330" s="216"/>
      <c r="DSP330" s="216"/>
      <c r="DSQ330" s="216"/>
      <c r="DSR330" s="216"/>
      <c r="DSS330" s="216"/>
      <c r="DST330" s="216"/>
      <c r="DSU330" s="216"/>
      <c r="DSV330" s="216"/>
      <c r="DSW330" s="216"/>
      <c r="DSX330" s="216"/>
      <c r="DSY330" s="216"/>
      <c r="DSZ330" s="216"/>
      <c r="DTA330" s="216"/>
      <c r="DTB330" s="216"/>
      <c r="DTC330" s="216"/>
      <c r="DTD330" s="216"/>
      <c r="DTE330" s="216"/>
      <c r="DTF330" s="216"/>
      <c r="DTG330" s="216"/>
      <c r="DTH330" s="216"/>
      <c r="DTI330" s="216"/>
      <c r="DTJ330" s="216"/>
      <c r="DTK330" s="216"/>
      <c r="DTL330" s="216"/>
      <c r="DTM330" s="216"/>
      <c r="DTN330" s="216"/>
      <c r="DTO330" s="216"/>
      <c r="DTP330" s="216"/>
      <c r="DTQ330" s="216"/>
      <c r="DTR330" s="216"/>
      <c r="DTS330" s="216"/>
      <c r="DTT330" s="216"/>
      <c r="DTU330" s="216"/>
      <c r="DTV330" s="216"/>
      <c r="DTW330" s="216"/>
      <c r="DTX330" s="216"/>
      <c r="DTY330" s="216"/>
      <c r="DTZ330" s="216"/>
      <c r="DUA330" s="216"/>
      <c r="DUB330" s="216"/>
      <c r="DUC330" s="216"/>
      <c r="DUD330" s="216"/>
      <c r="DUE330" s="216"/>
    </row>
    <row r="331" spans="1:3255" s="69" customFormat="1" x14ac:dyDescent="0.3">
      <c r="A331" s="459"/>
      <c r="B331" s="459"/>
      <c r="C331" s="819"/>
      <c r="D331" s="734"/>
      <c r="E331" s="735"/>
      <c r="F331" s="736"/>
      <c r="G331" s="553"/>
      <c r="H331" s="553"/>
      <c r="I331" s="553"/>
      <c r="J331" s="788"/>
      <c r="K331" s="73">
        <v>90.507999999999996</v>
      </c>
      <c r="L331" s="194">
        <v>24</v>
      </c>
      <c r="M331" s="399">
        <v>0</v>
      </c>
      <c r="N331" s="399">
        <v>0</v>
      </c>
      <c r="O331" s="533"/>
      <c r="P331" s="800"/>
      <c r="Q331" s="530"/>
      <c r="R331" s="530"/>
      <c r="S331" s="216"/>
      <c r="T331" s="216"/>
      <c r="U331" s="216"/>
      <c r="V331" s="216"/>
      <c r="W331" s="216"/>
      <c r="X331" s="216"/>
      <c r="Y331" s="216"/>
      <c r="Z331" s="216"/>
      <c r="AA331" s="216"/>
      <c r="AB331" s="216"/>
      <c r="AC331" s="216"/>
      <c r="AD331" s="216"/>
      <c r="AE331" s="216"/>
      <c r="AF331" s="216"/>
      <c r="AG331" s="216"/>
      <c r="AH331" s="216"/>
      <c r="AI331" s="216"/>
      <c r="AJ331" s="216"/>
      <c r="AK331" s="216"/>
      <c r="AL331" s="216"/>
      <c r="AM331" s="216"/>
      <c r="AN331" s="216"/>
      <c r="AO331" s="216"/>
      <c r="AP331" s="216"/>
      <c r="AQ331" s="216"/>
      <c r="AR331" s="216"/>
      <c r="AS331" s="216"/>
      <c r="AT331" s="216"/>
      <c r="AU331" s="216"/>
      <c r="AV331" s="216"/>
      <c r="AW331" s="216"/>
      <c r="AX331" s="216"/>
      <c r="AY331" s="216"/>
      <c r="AZ331" s="216"/>
      <c r="BA331" s="216"/>
      <c r="BB331" s="216"/>
      <c r="BC331" s="216"/>
      <c r="BD331" s="216"/>
      <c r="BE331" s="216"/>
      <c r="BF331" s="216"/>
      <c r="BG331" s="216"/>
      <c r="BH331" s="216"/>
      <c r="BI331" s="216"/>
      <c r="BJ331" s="216"/>
      <c r="BK331" s="216"/>
      <c r="BL331" s="216"/>
      <c r="BM331" s="216"/>
      <c r="BN331" s="216"/>
      <c r="BO331" s="216"/>
      <c r="BP331" s="216"/>
      <c r="BQ331" s="216"/>
      <c r="BR331" s="216"/>
      <c r="BS331" s="216"/>
      <c r="BT331" s="216"/>
      <c r="BU331" s="216"/>
      <c r="BV331" s="216"/>
      <c r="BW331" s="216"/>
      <c r="BX331" s="216"/>
      <c r="BY331" s="216"/>
      <c r="BZ331" s="216"/>
      <c r="CA331" s="216"/>
      <c r="CB331" s="216"/>
      <c r="CC331" s="216"/>
      <c r="CD331" s="216"/>
      <c r="CE331" s="216"/>
      <c r="CF331" s="216"/>
      <c r="CG331" s="216"/>
      <c r="CH331" s="216"/>
      <c r="CI331" s="216"/>
      <c r="CJ331" s="216"/>
      <c r="CK331" s="216"/>
      <c r="CL331" s="216"/>
      <c r="CM331" s="216"/>
      <c r="CN331" s="216"/>
      <c r="CO331" s="216"/>
      <c r="CP331" s="216"/>
      <c r="CQ331" s="216"/>
      <c r="CR331" s="216"/>
      <c r="CS331" s="216"/>
      <c r="CT331" s="216"/>
      <c r="CU331" s="216"/>
      <c r="CV331" s="216"/>
      <c r="CW331" s="216"/>
      <c r="CX331" s="216"/>
      <c r="CY331" s="216"/>
      <c r="CZ331" s="216"/>
      <c r="DA331" s="216"/>
      <c r="DB331" s="216"/>
      <c r="DC331" s="216"/>
      <c r="DD331" s="216"/>
      <c r="DE331" s="216"/>
      <c r="DF331" s="216"/>
      <c r="DG331" s="216"/>
      <c r="DH331" s="216"/>
      <c r="DI331" s="216"/>
      <c r="DJ331" s="216"/>
      <c r="DK331" s="216"/>
      <c r="DL331" s="216"/>
      <c r="DM331" s="216"/>
      <c r="DN331" s="216"/>
      <c r="DO331" s="216"/>
      <c r="DP331" s="216"/>
      <c r="DQ331" s="216"/>
      <c r="DR331" s="216"/>
      <c r="DS331" s="216"/>
      <c r="DT331" s="216"/>
      <c r="DU331" s="216"/>
      <c r="DV331" s="216"/>
      <c r="DW331" s="216"/>
      <c r="DX331" s="216"/>
      <c r="DY331" s="216"/>
      <c r="DZ331" s="216"/>
      <c r="EA331" s="216"/>
      <c r="EB331" s="216"/>
      <c r="EC331" s="216"/>
      <c r="ED331" s="216"/>
      <c r="EE331" s="216"/>
      <c r="EF331" s="216"/>
      <c r="EG331" s="216"/>
      <c r="EH331" s="216"/>
      <c r="EI331" s="216"/>
      <c r="EJ331" s="216"/>
      <c r="EK331" s="216"/>
      <c r="EL331" s="216"/>
      <c r="EM331" s="216"/>
      <c r="EN331" s="216"/>
      <c r="EO331" s="216"/>
      <c r="EP331" s="216"/>
      <c r="EQ331" s="216"/>
      <c r="ER331" s="216"/>
      <c r="ES331" s="216"/>
      <c r="ET331" s="216"/>
      <c r="EU331" s="216"/>
      <c r="EV331" s="216"/>
      <c r="EW331" s="216"/>
      <c r="EX331" s="216"/>
      <c r="EY331" s="216"/>
      <c r="EZ331" s="216"/>
      <c r="FA331" s="216"/>
      <c r="FB331" s="216"/>
      <c r="FC331" s="216"/>
      <c r="FD331" s="216"/>
      <c r="FE331" s="216"/>
      <c r="FF331" s="216"/>
      <c r="FG331" s="216"/>
      <c r="FH331" s="216"/>
      <c r="FI331" s="216"/>
      <c r="FJ331" s="216"/>
      <c r="FK331" s="216"/>
      <c r="FL331" s="216"/>
      <c r="FM331" s="216"/>
      <c r="FN331" s="216"/>
      <c r="FO331" s="216"/>
      <c r="FP331" s="216"/>
      <c r="FQ331" s="216"/>
      <c r="FR331" s="216"/>
      <c r="FS331" s="216"/>
      <c r="FT331" s="216"/>
      <c r="FU331" s="216"/>
      <c r="FV331" s="216"/>
      <c r="FW331" s="216"/>
      <c r="FX331" s="216"/>
      <c r="FY331" s="216"/>
      <c r="FZ331" s="216"/>
      <c r="GA331" s="216"/>
      <c r="GB331" s="216"/>
      <c r="GC331" s="216"/>
      <c r="GD331" s="216"/>
      <c r="GE331" s="216"/>
      <c r="GF331" s="216"/>
      <c r="GG331" s="216"/>
      <c r="GH331" s="216"/>
      <c r="GI331" s="216"/>
      <c r="GJ331" s="216"/>
      <c r="GK331" s="216"/>
      <c r="GL331" s="216"/>
      <c r="GM331" s="216"/>
      <c r="GN331" s="216"/>
      <c r="GO331" s="216"/>
      <c r="GP331" s="216"/>
      <c r="GQ331" s="216"/>
      <c r="GR331" s="216"/>
      <c r="GS331" s="216"/>
      <c r="GT331" s="216"/>
      <c r="GU331" s="216"/>
      <c r="GV331" s="216"/>
      <c r="GW331" s="216"/>
      <c r="GX331" s="216"/>
      <c r="GY331" s="216"/>
      <c r="GZ331" s="216"/>
      <c r="HA331" s="216"/>
      <c r="HB331" s="216"/>
      <c r="HC331" s="216"/>
      <c r="HD331" s="216"/>
      <c r="HE331" s="216"/>
      <c r="HF331" s="216"/>
      <c r="HG331" s="216"/>
      <c r="HH331" s="216"/>
      <c r="HI331" s="216"/>
      <c r="HJ331" s="216"/>
      <c r="HK331" s="216"/>
      <c r="HL331" s="216"/>
      <c r="HM331" s="216"/>
      <c r="HN331" s="216"/>
      <c r="HO331" s="216"/>
      <c r="HP331" s="216"/>
      <c r="HQ331" s="216"/>
      <c r="HR331" s="216"/>
      <c r="HS331" s="216"/>
      <c r="HT331" s="216"/>
      <c r="HU331" s="216"/>
      <c r="HV331" s="216"/>
      <c r="HW331" s="216"/>
      <c r="HX331" s="216"/>
      <c r="HY331" s="216"/>
      <c r="HZ331" s="216"/>
      <c r="IA331" s="216"/>
      <c r="IB331" s="216"/>
      <c r="IC331" s="216"/>
      <c r="ID331" s="216"/>
      <c r="IE331" s="216"/>
      <c r="IF331" s="216"/>
      <c r="IG331" s="216"/>
      <c r="IH331" s="216"/>
      <c r="II331" s="216"/>
      <c r="IJ331" s="216"/>
      <c r="IK331" s="216"/>
      <c r="IL331" s="216"/>
      <c r="IM331" s="216"/>
      <c r="IN331" s="216"/>
      <c r="IO331" s="216"/>
      <c r="IP331" s="216"/>
      <c r="IQ331" s="216"/>
      <c r="IR331" s="216"/>
      <c r="IS331" s="216"/>
      <c r="IT331" s="216"/>
      <c r="IU331" s="216"/>
      <c r="IV331" s="216"/>
      <c r="IW331" s="216"/>
      <c r="IX331" s="216"/>
      <c r="IY331" s="216"/>
      <c r="IZ331" s="216"/>
      <c r="JA331" s="216"/>
      <c r="JB331" s="216"/>
      <c r="JC331" s="216"/>
      <c r="JD331" s="216"/>
      <c r="JE331" s="216"/>
      <c r="JF331" s="216"/>
      <c r="JG331" s="216"/>
      <c r="JH331" s="216"/>
      <c r="JI331" s="216"/>
      <c r="JJ331" s="216"/>
      <c r="JK331" s="216"/>
      <c r="JL331" s="216"/>
      <c r="JM331" s="216"/>
      <c r="JN331" s="216"/>
      <c r="JO331" s="216"/>
      <c r="JP331" s="216"/>
      <c r="JQ331" s="216"/>
      <c r="JR331" s="216"/>
      <c r="JS331" s="216"/>
      <c r="JT331" s="216"/>
      <c r="JU331" s="216"/>
      <c r="JV331" s="216"/>
      <c r="JW331" s="216"/>
      <c r="JX331" s="216"/>
      <c r="JY331" s="216"/>
      <c r="JZ331" s="216"/>
      <c r="KA331" s="216"/>
      <c r="KB331" s="216"/>
      <c r="KC331" s="216"/>
      <c r="KD331" s="216"/>
      <c r="KE331" s="216"/>
      <c r="KF331" s="216"/>
      <c r="KG331" s="216"/>
      <c r="KH331" s="216"/>
      <c r="KI331" s="216"/>
      <c r="KJ331" s="216"/>
      <c r="KK331" s="216"/>
      <c r="KL331" s="216"/>
      <c r="KM331" s="216"/>
      <c r="KN331" s="216"/>
      <c r="KO331" s="216"/>
      <c r="KP331" s="216"/>
      <c r="KQ331" s="216"/>
      <c r="KR331" s="216"/>
      <c r="KS331" s="216"/>
      <c r="KT331" s="216"/>
      <c r="KU331" s="216"/>
      <c r="KV331" s="216"/>
      <c r="KW331" s="216"/>
      <c r="KX331" s="216"/>
      <c r="KY331" s="216"/>
      <c r="KZ331" s="216"/>
      <c r="LA331" s="216"/>
      <c r="LB331" s="216"/>
      <c r="LC331" s="216"/>
      <c r="LD331" s="216"/>
      <c r="LE331" s="216"/>
      <c r="LF331" s="216"/>
      <c r="LG331" s="216"/>
      <c r="LH331" s="216"/>
      <c r="LI331" s="216"/>
      <c r="LJ331" s="216"/>
      <c r="LK331" s="216"/>
      <c r="LL331" s="216"/>
      <c r="LM331" s="216"/>
      <c r="LN331" s="216"/>
      <c r="LO331" s="216"/>
      <c r="LP331" s="216"/>
      <c r="LQ331" s="216"/>
      <c r="LR331" s="216"/>
      <c r="LS331" s="216"/>
      <c r="LT331" s="216"/>
      <c r="LU331" s="216"/>
      <c r="LV331" s="216"/>
      <c r="LW331" s="216"/>
      <c r="LX331" s="216"/>
      <c r="LY331" s="216"/>
      <c r="LZ331" s="216"/>
      <c r="MA331" s="216"/>
      <c r="MB331" s="216"/>
      <c r="MC331" s="216"/>
      <c r="MD331" s="216"/>
      <c r="ME331" s="216"/>
      <c r="MF331" s="216"/>
      <c r="MG331" s="216"/>
      <c r="MH331" s="216"/>
      <c r="MI331" s="216"/>
      <c r="MJ331" s="216"/>
      <c r="MK331" s="216"/>
      <c r="ML331" s="216"/>
      <c r="MM331" s="216"/>
      <c r="MN331" s="216"/>
      <c r="MO331" s="216"/>
      <c r="MP331" s="216"/>
      <c r="MQ331" s="216"/>
      <c r="MR331" s="216"/>
      <c r="MS331" s="216"/>
      <c r="MT331" s="216"/>
      <c r="MU331" s="216"/>
      <c r="MV331" s="216"/>
      <c r="MW331" s="216"/>
      <c r="MX331" s="216"/>
      <c r="MY331" s="216"/>
      <c r="MZ331" s="216"/>
      <c r="NA331" s="216"/>
      <c r="NB331" s="216"/>
      <c r="NC331" s="216"/>
      <c r="ND331" s="216"/>
      <c r="NE331" s="216"/>
      <c r="NF331" s="216"/>
      <c r="NG331" s="216"/>
      <c r="NH331" s="216"/>
      <c r="NI331" s="216"/>
      <c r="NJ331" s="216"/>
      <c r="NK331" s="216"/>
      <c r="NL331" s="216"/>
      <c r="NM331" s="216"/>
      <c r="NN331" s="216"/>
      <c r="NO331" s="216"/>
      <c r="NP331" s="216"/>
      <c r="NQ331" s="216"/>
      <c r="NR331" s="216"/>
      <c r="NS331" s="216"/>
      <c r="NT331" s="216"/>
      <c r="NU331" s="216"/>
      <c r="NV331" s="216"/>
      <c r="NW331" s="216"/>
      <c r="NX331" s="216"/>
      <c r="NY331" s="216"/>
      <c r="NZ331" s="216"/>
      <c r="OA331" s="216"/>
      <c r="OB331" s="216"/>
      <c r="OC331" s="216"/>
      <c r="OD331" s="216"/>
      <c r="OE331" s="216"/>
      <c r="OF331" s="216"/>
      <c r="OG331" s="216"/>
      <c r="OH331" s="216"/>
      <c r="OI331" s="216"/>
      <c r="OJ331" s="216"/>
      <c r="OK331" s="216"/>
      <c r="OL331" s="216"/>
      <c r="OM331" s="216"/>
      <c r="ON331" s="216"/>
      <c r="OO331" s="216"/>
      <c r="OP331" s="216"/>
      <c r="OQ331" s="216"/>
      <c r="OR331" s="216"/>
      <c r="OS331" s="216"/>
      <c r="OT331" s="216"/>
      <c r="OU331" s="216"/>
      <c r="OV331" s="216"/>
      <c r="OW331" s="216"/>
      <c r="OX331" s="216"/>
      <c r="OY331" s="216"/>
      <c r="OZ331" s="216"/>
      <c r="PA331" s="216"/>
      <c r="PB331" s="216"/>
      <c r="PC331" s="216"/>
      <c r="PD331" s="216"/>
      <c r="PE331" s="216"/>
      <c r="PF331" s="216"/>
      <c r="PG331" s="216"/>
      <c r="PH331" s="216"/>
      <c r="PI331" s="216"/>
      <c r="PJ331" s="216"/>
      <c r="PK331" s="216"/>
      <c r="PL331" s="216"/>
      <c r="PM331" s="216"/>
      <c r="PN331" s="216"/>
      <c r="PO331" s="216"/>
      <c r="PP331" s="216"/>
      <c r="PQ331" s="216"/>
      <c r="PR331" s="216"/>
      <c r="PS331" s="216"/>
      <c r="PT331" s="216"/>
      <c r="PU331" s="216"/>
      <c r="PV331" s="216"/>
      <c r="PW331" s="216"/>
      <c r="PX331" s="216"/>
      <c r="PY331" s="216"/>
      <c r="PZ331" s="216"/>
      <c r="QA331" s="216"/>
      <c r="QB331" s="216"/>
      <c r="QC331" s="216"/>
      <c r="QD331" s="216"/>
      <c r="QE331" s="216"/>
      <c r="QF331" s="216"/>
      <c r="QG331" s="216"/>
      <c r="QH331" s="216"/>
      <c r="QI331" s="216"/>
      <c r="QJ331" s="216"/>
      <c r="QK331" s="216"/>
      <c r="QL331" s="216"/>
      <c r="QM331" s="216"/>
      <c r="QN331" s="216"/>
      <c r="QO331" s="216"/>
      <c r="QP331" s="216"/>
      <c r="QQ331" s="216"/>
      <c r="QR331" s="216"/>
      <c r="QS331" s="216"/>
      <c r="QT331" s="216"/>
      <c r="QU331" s="216"/>
      <c r="QV331" s="216"/>
      <c r="QW331" s="216"/>
      <c r="QX331" s="216"/>
      <c r="QY331" s="216"/>
      <c r="QZ331" s="216"/>
      <c r="RA331" s="216"/>
      <c r="RB331" s="216"/>
      <c r="RC331" s="216"/>
      <c r="RD331" s="216"/>
      <c r="RE331" s="216"/>
      <c r="RF331" s="216"/>
      <c r="RG331" s="216"/>
      <c r="RH331" s="216"/>
      <c r="RI331" s="216"/>
      <c r="RJ331" s="216"/>
      <c r="RK331" s="216"/>
      <c r="RL331" s="216"/>
      <c r="RM331" s="216"/>
      <c r="RN331" s="216"/>
      <c r="RO331" s="216"/>
      <c r="RP331" s="216"/>
      <c r="RQ331" s="216"/>
      <c r="RR331" s="216"/>
      <c r="RS331" s="216"/>
      <c r="RT331" s="216"/>
      <c r="RU331" s="216"/>
      <c r="RV331" s="216"/>
      <c r="RW331" s="216"/>
      <c r="RX331" s="216"/>
      <c r="RY331" s="216"/>
      <c r="RZ331" s="216"/>
      <c r="SA331" s="216"/>
      <c r="SB331" s="216"/>
      <c r="SC331" s="216"/>
      <c r="SD331" s="216"/>
      <c r="SE331" s="216"/>
      <c r="SF331" s="216"/>
      <c r="SG331" s="216"/>
      <c r="SH331" s="216"/>
      <c r="SI331" s="216"/>
      <c r="SJ331" s="216"/>
      <c r="SK331" s="216"/>
      <c r="SL331" s="216"/>
      <c r="SM331" s="216"/>
      <c r="SN331" s="216"/>
      <c r="SO331" s="216"/>
      <c r="SP331" s="216"/>
      <c r="SQ331" s="216"/>
      <c r="SR331" s="216"/>
      <c r="SS331" s="216"/>
      <c r="ST331" s="216"/>
      <c r="SU331" s="216"/>
      <c r="SV331" s="216"/>
      <c r="SW331" s="216"/>
      <c r="SX331" s="216"/>
      <c r="SY331" s="216"/>
      <c r="SZ331" s="216"/>
      <c r="TA331" s="216"/>
      <c r="TB331" s="216"/>
      <c r="TC331" s="216"/>
      <c r="TD331" s="216"/>
      <c r="TE331" s="216"/>
      <c r="TF331" s="216"/>
      <c r="TG331" s="216"/>
      <c r="TH331" s="216"/>
      <c r="TI331" s="216"/>
      <c r="TJ331" s="216"/>
      <c r="TK331" s="216"/>
      <c r="TL331" s="216"/>
      <c r="TM331" s="216"/>
      <c r="TN331" s="216"/>
      <c r="TO331" s="216"/>
      <c r="TP331" s="216"/>
      <c r="TQ331" s="216"/>
      <c r="TR331" s="216"/>
      <c r="TS331" s="216"/>
      <c r="TT331" s="216"/>
      <c r="TU331" s="216"/>
      <c r="TV331" s="216"/>
      <c r="TW331" s="216"/>
      <c r="TX331" s="216"/>
      <c r="TY331" s="216"/>
      <c r="TZ331" s="216"/>
      <c r="UA331" s="216"/>
      <c r="UB331" s="216"/>
      <c r="UC331" s="216"/>
      <c r="UD331" s="216"/>
      <c r="UE331" s="216"/>
      <c r="UF331" s="216"/>
      <c r="UG331" s="216"/>
      <c r="UH331" s="216"/>
      <c r="UI331" s="216"/>
      <c r="UJ331" s="216"/>
      <c r="UK331" s="216"/>
      <c r="UL331" s="216"/>
      <c r="UM331" s="216"/>
      <c r="UN331" s="216"/>
      <c r="UO331" s="216"/>
      <c r="UP331" s="216"/>
      <c r="UQ331" s="216"/>
      <c r="UR331" s="216"/>
      <c r="US331" s="216"/>
      <c r="UT331" s="216"/>
      <c r="UU331" s="216"/>
      <c r="UV331" s="216"/>
      <c r="UW331" s="216"/>
      <c r="UX331" s="216"/>
      <c r="UY331" s="216"/>
      <c r="UZ331" s="216"/>
      <c r="VA331" s="216"/>
      <c r="VB331" s="216"/>
      <c r="VC331" s="216"/>
      <c r="VD331" s="216"/>
      <c r="VE331" s="216"/>
      <c r="VF331" s="216"/>
      <c r="VG331" s="216"/>
      <c r="VH331" s="216"/>
      <c r="VI331" s="216"/>
      <c r="VJ331" s="216"/>
      <c r="VK331" s="216"/>
      <c r="VL331" s="216"/>
      <c r="VM331" s="216"/>
      <c r="VN331" s="216"/>
      <c r="VO331" s="216"/>
      <c r="VP331" s="216"/>
      <c r="VQ331" s="216"/>
      <c r="VR331" s="216"/>
      <c r="VS331" s="216"/>
      <c r="VT331" s="216"/>
      <c r="VU331" s="216"/>
      <c r="VV331" s="216"/>
      <c r="VW331" s="216"/>
      <c r="VX331" s="216"/>
      <c r="VY331" s="216"/>
      <c r="VZ331" s="216"/>
      <c r="WA331" s="216"/>
      <c r="WB331" s="216"/>
      <c r="WC331" s="216"/>
      <c r="WD331" s="216"/>
      <c r="WE331" s="216"/>
      <c r="WF331" s="216"/>
      <c r="WG331" s="216"/>
      <c r="WH331" s="216"/>
      <c r="WI331" s="216"/>
      <c r="WJ331" s="216"/>
      <c r="WK331" s="216"/>
      <c r="WL331" s="216"/>
      <c r="WM331" s="216"/>
      <c r="WN331" s="216"/>
      <c r="WO331" s="216"/>
      <c r="WP331" s="216"/>
      <c r="WQ331" s="216"/>
      <c r="WR331" s="216"/>
      <c r="WS331" s="216"/>
      <c r="WT331" s="216"/>
      <c r="WU331" s="216"/>
      <c r="WV331" s="216"/>
      <c r="WW331" s="216"/>
      <c r="WX331" s="216"/>
      <c r="WY331" s="216"/>
      <c r="WZ331" s="216"/>
      <c r="XA331" s="216"/>
      <c r="XB331" s="216"/>
      <c r="XC331" s="216"/>
      <c r="XD331" s="216"/>
      <c r="XE331" s="216"/>
      <c r="XF331" s="216"/>
      <c r="XG331" s="216"/>
      <c r="XH331" s="216"/>
      <c r="XI331" s="216"/>
      <c r="XJ331" s="216"/>
      <c r="XK331" s="216"/>
      <c r="XL331" s="216"/>
      <c r="XM331" s="216"/>
      <c r="XN331" s="216"/>
      <c r="XO331" s="216"/>
      <c r="XP331" s="216"/>
      <c r="XQ331" s="216"/>
      <c r="XR331" s="216"/>
      <c r="XS331" s="216"/>
      <c r="XT331" s="216"/>
      <c r="XU331" s="216"/>
      <c r="XV331" s="216"/>
      <c r="XW331" s="216"/>
      <c r="XX331" s="216"/>
      <c r="XY331" s="216"/>
      <c r="XZ331" s="216"/>
      <c r="YA331" s="216"/>
      <c r="YB331" s="216"/>
      <c r="YC331" s="216"/>
      <c r="YD331" s="216"/>
      <c r="YE331" s="216"/>
      <c r="YF331" s="216"/>
      <c r="YG331" s="216"/>
      <c r="YH331" s="216"/>
      <c r="YI331" s="216"/>
      <c r="YJ331" s="216"/>
      <c r="YK331" s="216"/>
      <c r="YL331" s="216"/>
      <c r="YM331" s="216"/>
      <c r="YN331" s="216"/>
      <c r="YO331" s="216"/>
      <c r="YP331" s="216"/>
      <c r="YQ331" s="216"/>
      <c r="YR331" s="216"/>
      <c r="YS331" s="216"/>
      <c r="YT331" s="216"/>
      <c r="YU331" s="216"/>
      <c r="YV331" s="216"/>
      <c r="YW331" s="216"/>
      <c r="YX331" s="216"/>
      <c r="YY331" s="216"/>
      <c r="YZ331" s="216"/>
      <c r="ZA331" s="216"/>
      <c r="ZB331" s="216"/>
      <c r="ZC331" s="216"/>
      <c r="ZD331" s="216"/>
      <c r="ZE331" s="216"/>
      <c r="ZF331" s="216"/>
      <c r="ZG331" s="216"/>
      <c r="ZH331" s="216"/>
      <c r="ZI331" s="216"/>
      <c r="ZJ331" s="216"/>
      <c r="ZK331" s="216"/>
      <c r="ZL331" s="216"/>
      <c r="ZM331" s="216"/>
      <c r="ZN331" s="216"/>
      <c r="ZO331" s="216"/>
      <c r="ZP331" s="216"/>
      <c r="ZQ331" s="216"/>
      <c r="ZR331" s="216"/>
      <c r="ZS331" s="216"/>
      <c r="ZT331" s="216"/>
      <c r="ZU331" s="216"/>
      <c r="ZV331" s="216"/>
      <c r="ZW331" s="216"/>
      <c r="ZX331" s="216"/>
      <c r="ZY331" s="216"/>
      <c r="ZZ331" s="216"/>
      <c r="AAA331" s="216"/>
      <c r="AAB331" s="216"/>
      <c r="AAC331" s="216"/>
      <c r="AAD331" s="216"/>
      <c r="AAE331" s="216"/>
      <c r="AAF331" s="216"/>
      <c r="AAG331" s="216"/>
      <c r="AAH331" s="216"/>
      <c r="AAI331" s="216"/>
      <c r="AAJ331" s="216"/>
      <c r="AAK331" s="216"/>
      <c r="AAL331" s="216"/>
      <c r="AAM331" s="216"/>
      <c r="AAN331" s="216"/>
      <c r="AAO331" s="216"/>
      <c r="AAP331" s="216"/>
      <c r="AAQ331" s="216"/>
      <c r="AAR331" s="216"/>
      <c r="AAS331" s="216"/>
      <c r="AAT331" s="216"/>
      <c r="AAU331" s="216"/>
      <c r="AAV331" s="216"/>
      <c r="AAW331" s="216"/>
      <c r="AAX331" s="216"/>
      <c r="AAY331" s="216"/>
      <c r="AAZ331" s="216"/>
      <c r="ABA331" s="216"/>
      <c r="ABB331" s="216"/>
      <c r="ABC331" s="216"/>
      <c r="ABD331" s="216"/>
      <c r="ABE331" s="216"/>
      <c r="ABF331" s="216"/>
      <c r="ABG331" s="216"/>
      <c r="ABH331" s="216"/>
      <c r="ABI331" s="216"/>
      <c r="ABJ331" s="216"/>
      <c r="ABK331" s="216"/>
      <c r="ABL331" s="216"/>
      <c r="ABM331" s="216"/>
      <c r="ABN331" s="216"/>
      <c r="ABO331" s="216"/>
      <c r="ABP331" s="216"/>
      <c r="ABQ331" s="216"/>
      <c r="ABR331" s="216"/>
      <c r="ABS331" s="216"/>
      <c r="ABT331" s="216"/>
      <c r="ABU331" s="216"/>
      <c r="ABV331" s="216"/>
      <c r="ABW331" s="216"/>
      <c r="ABX331" s="216"/>
      <c r="ABY331" s="216"/>
      <c r="ABZ331" s="216"/>
      <c r="ACA331" s="216"/>
      <c r="ACB331" s="216"/>
      <c r="ACC331" s="216"/>
      <c r="ACD331" s="216"/>
      <c r="ACE331" s="216"/>
      <c r="ACF331" s="216"/>
      <c r="ACG331" s="216"/>
      <c r="ACH331" s="216"/>
      <c r="ACI331" s="216"/>
      <c r="ACJ331" s="216"/>
      <c r="ACK331" s="216"/>
      <c r="ACL331" s="216"/>
      <c r="ACM331" s="216"/>
      <c r="ACN331" s="216"/>
      <c r="ACO331" s="216"/>
      <c r="ACP331" s="216"/>
      <c r="ACQ331" s="216"/>
      <c r="ACR331" s="216"/>
      <c r="ACS331" s="216"/>
      <c r="ACT331" s="216"/>
      <c r="ACU331" s="216"/>
      <c r="ACV331" s="216"/>
      <c r="ACW331" s="216"/>
      <c r="ACX331" s="216"/>
      <c r="ACY331" s="216"/>
      <c r="ACZ331" s="216"/>
      <c r="ADA331" s="216"/>
      <c r="ADB331" s="216"/>
      <c r="ADC331" s="216"/>
      <c r="ADD331" s="216"/>
      <c r="ADE331" s="216"/>
      <c r="ADF331" s="216"/>
      <c r="ADG331" s="216"/>
      <c r="ADH331" s="216"/>
      <c r="ADI331" s="216"/>
      <c r="ADJ331" s="216"/>
      <c r="ADK331" s="216"/>
      <c r="ADL331" s="216"/>
      <c r="ADM331" s="216"/>
      <c r="ADN331" s="216"/>
      <c r="ADO331" s="216"/>
      <c r="ADP331" s="216"/>
      <c r="ADQ331" s="216"/>
      <c r="ADR331" s="216"/>
      <c r="ADS331" s="216"/>
      <c r="ADT331" s="216"/>
      <c r="ADU331" s="216"/>
      <c r="ADV331" s="216"/>
      <c r="ADW331" s="216"/>
      <c r="ADX331" s="216"/>
      <c r="ADY331" s="216"/>
      <c r="ADZ331" s="216"/>
      <c r="AEA331" s="216"/>
      <c r="AEB331" s="216"/>
      <c r="AEC331" s="216"/>
      <c r="AED331" s="216"/>
      <c r="AEE331" s="216"/>
      <c r="AEF331" s="216"/>
      <c r="AEG331" s="216"/>
      <c r="AEH331" s="216"/>
      <c r="AEI331" s="216"/>
      <c r="AEJ331" s="216"/>
      <c r="AEK331" s="216"/>
      <c r="AEL331" s="216"/>
      <c r="AEM331" s="216"/>
      <c r="AEN331" s="216"/>
      <c r="AEO331" s="216"/>
      <c r="AEP331" s="216"/>
      <c r="AEQ331" s="216"/>
      <c r="AER331" s="216"/>
      <c r="AES331" s="216"/>
      <c r="AET331" s="216"/>
      <c r="AEU331" s="216"/>
      <c r="AEV331" s="216"/>
      <c r="AEW331" s="216"/>
      <c r="AEX331" s="216"/>
      <c r="AEY331" s="216"/>
      <c r="AEZ331" s="216"/>
      <c r="AFA331" s="216"/>
      <c r="AFB331" s="216"/>
      <c r="AFC331" s="216"/>
      <c r="AFD331" s="216"/>
      <c r="AFE331" s="216"/>
      <c r="AFF331" s="216"/>
      <c r="AFG331" s="216"/>
      <c r="AFH331" s="216"/>
      <c r="AFI331" s="216"/>
      <c r="AFJ331" s="216"/>
      <c r="AFK331" s="216"/>
      <c r="AFL331" s="216"/>
      <c r="AFM331" s="216"/>
      <c r="AFN331" s="216"/>
      <c r="AFO331" s="216"/>
      <c r="AFP331" s="216"/>
      <c r="AFQ331" s="216"/>
      <c r="AFR331" s="216"/>
      <c r="AFS331" s="216"/>
      <c r="AFT331" s="216"/>
      <c r="AFU331" s="216"/>
      <c r="AFV331" s="216"/>
      <c r="AFW331" s="216"/>
      <c r="AFX331" s="216"/>
      <c r="AFY331" s="216"/>
      <c r="AFZ331" s="216"/>
      <c r="AGA331" s="216"/>
      <c r="AGB331" s="216"/>
      <c r="AGC331" s="216"/>
      <c r="AGD331" s="216"/>
      <c r="AGE331" s="216"/>
      <c r="AGF331" s="216"/>
      <c r="AGG331" s="216"/>
      <c r="AGH331" s="216"/>
      <c r="AGI331" s="216"/>
      <c r="AGJ331" s="216"/>
      <c r="AGK331" s="216"/>
      <c r="AGL331" s="216"/>
      <c r="AGM331" s="216"/>
      <c r="AGN331" s="216"/>
      <c r="AGO331" s="216"/>
      <c r="AGP331" s="216"/>
      <c r="AGQ331" s="216"/>
      <c r="AGR331" s="216"/>
      <c r="AGS331" s="216"/>
      <c r="AGT331" s="216"/>
      <c r="AGU331" s="216"/>
      <c r="AGV331" s="216"/>
      <c r="AGW331" s="216"/>
      <c r="AGX331" s="216"/>
      <c r="AGY331" s="216"/>
      <c r="AGZ331" s="216"/>
      <c r="AHA331" s="216"/>
      <c r="AHB331" s="216"/>
      <c r="AHC331" s="216"/>
      <c r="AHD331" s="216"/>
      <c r="AHE331" s="216"/>
      <c r="AHF331" s="216"/>
      <c r="AHG331" s="216"/>
      <c r="AHH331" s="216"/>
      <c r="AHI331" s="216"/>
      <c r="AHJ331" s="216"/>
      <c r="AHK331" s="216"/>
      <c r="AHL331" s="216"/>
      <c r="AHM331" s="216"/>
      <c r="AHN331" s="216"/>
      <c r="AHO331" s="216"/>
      <c r="AHP331" s="216"/>
      <c r="AHQ331" s="216"/>
      <c r="AHR331" s="216"/>
      <c r="AHS331" s="216"/>
      <c r="AHT331" s="216"/>
      <c r="AHU331" s="216"/>
      <c r="AHV331" s="216"/>
      <c r="AHW331" s="216"/>
      <c r="AHX331" s="216"/>
      <c r="AHY331" s="216"/>
      <c r="AHZ331" s="216"/>
      <c r="AIA331" s="216"/>
      <c r="AIB331" s="216"/>
      <c r="AIC331" s="216"/>
      <c r="AID331" s="216"/>
      <c r="AIE331" s="216"/>
      <c r="AIF331" s="216"/>
      <c r="AIG331" s="216"/>
      <c r="AIH331" s="216"/>
      <c r="AII331" s="216"/>
      <c r="AIJ331" s="216"/>
      <c r="AIK331" s="216"/>
      <c r="AIL331" s="216"/>
      <c r="AIM331" s="216"/>
      <c r="AIN331" s="216"/>
      <c r="AIO331" s="216"/>
      <c r="AIP331" s="216"/>
      <c r="AIQ331" s="216"/>
      <c r="AIR331" s="216"/>
      <c r="AIS331" s="216"/>
      <c r="AIT331" s="216"/>
      <c r="AIU331" s="216"/>
      <c r="AIV331" s="216"/>
      <c r="AIW331" s="216"/>
      <c r="AIX331" s="216"/>
      <c r="AIY331" s="216"/>
      <c r="AIZ331" s="216"/>
      <c r="AJA331" s="216"/>
      <c r="AJB331" s="216"/>
      <c r="AJC331" s="216"/>
      <c r="AJD331" s="216"/>
      <c r="AJE331" s="216"/>
      <c r="AJF331" s="216"/>
      <c r="AJG331" s="216"/>
      <c r="AJH331" s="216"/>
      <c r="AJI331" s="216"/>
      <c r="AJJ331" s="216"/>
      <c r="AJK331" s="216"/>
      <c r="AJL331" s="216"/>
      <c r="AJM331" s="216"/>
      <c r="AJN331" s="216"/>
      <c r="AJO331" s="216"/>
      <c r="AJP331" s="216"/>
      <c r="AJQ331" s="216"/>
      <c r="AJR331" s="216"/>
      <c r="AJS331" s="216"/>
      <c r="AJT331" s="216"/>
      <c r="AJU331" s="216"/>
      <c r="AJV331" s="216"/>
      <c r="AJW331" s="216"/>
      <c r="AJX331" s="216"/>
      <c r="AJY331" s="216"/>
      <c r="AJZ331" s="216"/>
      <c r="AKA331" s="216"/>
      <c r="AKB331" s="216"/>
      <c r="AKC331" s="216"/>
      <c r="AKD331" s="216"/>
      <c r="AKE331" s="216"/>
      <c r="AKF331" s="216"/>
      <c r="AKG331" s="216"/>
      <c r="AKH331" s="216"/>
      <c r="AKI331" s="216"/>
      <c r="AKJ331" s="216"/>
      <c r="AKK331" s="216"/>
      <c r="AKL331" s="216"/>
      <c r="AKM331" s="216"/>
      <c r="AKN331" s="216"/>
      <c r="AKO331" s="216"/>
      <c r="AKP331" s="216"/>
      <c r="AKQ331" s="216"/>
      <c r="AKR331" s="216"/>
      <c r="AKS331" s="216"/>
      <c r="AKT331" s="216"/>
      <c r="AKU331" s="216"/>
      <c r="AKV331" s="216"/>
      <c r="AKW331" s="216"/>
      <c r="AKX331" s="216"/>
      <c r="AKY331" s="216"/>
      <c r="AKZ331" s="216"/>
      <c r="ALA331" s="216"/>
      <c r="ALB331" s="216"/>
      <c r="ALC331" s="216"/>
      <c r="ALD331" s="216"/>
      <c r="ALE331" s="216"/>
      <c r="ALF331" s="216"/>
      <c r="ALG331" s="216"/>
      <c r="ALH331" s="216"/>
      <c r="ALI331" s="216"/>
      <c r="ALJ331" s="216"/>
      <c r="ALK331" s="216"/>
      <c r="ALL331" s="216"/>
      <c r="ALM331" s="216"/>
      <c r="ALN331" s="216"/>
      <c r="ALO331" s="216"/>
      <c r="ALP331" s="216"/>
      <c r="ALQ331" s="216"/>
      <c r="ALR331" s="216"/>
      <c r="ALS331" s="216"/>
      <c r="ALT331" s="216"/>
      <c r="ALU331" s="216"/>
      <c r="ALV331" s="216"/>
      <c r="ALW331" s="216"/>
      <c r="ALX331" s="216"/>
      <c r="ALY331" s="216"/>
      <c r="ALZ331" s="216"/>
      <c r="AMA331" s="216"/>
      <c r="AMB331" s="216"/>
      <c r="AMC331" s="216"/>
      <c r="AMD331" s="216"/>
      <c r="AME331" s="216"/>
      <c r="AMF331" s="216"/>
      <c r="AMG331" s="216"/>
      <c r="AMH331" s="216"/>
      <c r="AMI331" s="216"/>
      <c r="AMJ331" s="216"/>
      <c r="AMK331" s="216"/>
      <c r="AML331" s="216"/>
      <c r="AMM331" s="216"/>
      <c r="AMN331" s="216"/>
      <c r="AMO331" s="216"/>
      <c r="AMP331" s="216"/>
      <c r="AMQ331" s="216"/>
      <c r="AMR331" s="216"/>
      <c r="AMS331" s="216"/>
      <c r="AMT331" s="216"/>
      <c r="AMU331" s="216"/>
      <c r="AMV331" s="216"/>
      <c r="AMW331" s="216"/>
      <c r="AMX331" s="216"/>
      <c r="AMY331" s="216"/>
      <c r="AMZ331" s="216"/>
      <c r="ANA331" s="216"/>
      <c r="ANB331" s="216"/>
      <c r="ANC331" s="216"/>
      <c r="AND331" s="216"/>
      <c r="ANE331" s="216"/>
      <c r="ANF331" s="216"/>
      <c r="ANG331" s="216"/>
      <c r="ANH331" s="216"/>
      <c r="ANI331" s="216"/>
      <c r="ANJ331" s="216"/>
      <c r="ANK331" s="216"/>
      <c r="ANL331" s="216"/>
      <c r="ANM331" s="216"/>
      <c r="ANN331" s="216"/>
      <c r="ANO331" s="216"/>
      <c r="ANP331" s="216"/>
      <c r="ANQ331" s="216"/>
      <c r="ANR331" s="216"/>
      <c r="ANS331" s="216"/>
      <c r="ANT331" s="216"/>
      <c r="ANU331" s="216"/>
      <c r="ANV331" s="216"/>
      <c r="ANW331" s="216"/>
      <c r="ANX331" s="216"/>
      <c r="ANY331" s="216"/>
      <c r="ANZ331" s="216"/>
      <c r="AOA331" s="216"/>
      <c r="AOB331" s="216"/>
      <c r="AOC331" s="216"/>
      <c r="AOD331" s="216"/>
      <c r="AOE331" s="216"/>
      <c r="AOF331" s="216"/>
      <c r="AOG331" s="216"/>
      <c r="AOH331" s="216"/>
      <c r="AOI331" s="216"/>
      <c r="AOJ331" s="216"/>
      <c r="AOK331" s="216"/>
      <c r="AOL331" s="216"/>
      <c r="AOM331" s="216"/>
      <c r="AON331" s="216"/>
      <c r="AOO331" s="216"/>
      <c r="AOP331" s="216"/>
      <c r="AOQ331" s="216"/>
      <c r="AOR331" s="216"/>
      <c r="AOS331" s="216"/>
      <c r="AOT331" s="216"/>
      <c r="AOU331" s="216"/>
      <c r="AOV331" s="216"/>
      <c r="AOW331" s="216"/>
      <c r="AOX331" s="216"/>
      <c r="AOY331" s="216"/>
      <c r="AOZ331" s="216"/>
      <c r="APA331" s="216"/>
      <c r="APB331" s="216"/>
      <c r="APC331" s="216"/>
      <c r="APD331" s="216"/>
      <c r="APE331" s="216"/>
      <c r="APF331" s="216"/>
      <c r="APG331" s="216"/>
      <c r="APH331" s="216"/>
      <c r="API331" s="216"/>
      <c r="APJ331" s="216"/>
      <c r="APK331" s="216"/>
      <c r="APL331" s="216"/>
      <c r="APM331" s="216"/>
      <c r="APN331" s="216"/>
      <c r="APO331" s="216"/>
      <c r="APP331" s="216"/>
      <c r="APQ331" s="216"/>
      <c r="APR331" s="216"/>
      <c r="APS331" s="216"/>
      <c r="APT331" s="216"/>
      <c r="APU331" s="216"/>
      <c r="APV331" s="216"/>
      <c r="APW331" s="216"/>
      <c r="APX331" s="216"/>
      <c r="APY331" s="216"/>
      <c r="APZ331" s="216"/>
      <c r="AQA331" s="216"/>
      <c r="AQB331" s="216"/>
      <c r="AQC331" s="216"/>
      <c r="AQD331" s="216"/>
      <c r="AQE331" s="216"/>
      <c r="AQF331" s="216"/>
      <c r="AQG331" s="216"/>
      <c r="AQH331" s="216"/>
      <c r="AQI331" s="216"/>
      <c r="AQJ331" s="216"/>
      <c r="AQK331" s="216"/>
      <c r="AQL331" s="216"/>
      <c r="AQM331" s="216"/>
      <c r="AQN331" s="216"/>
      <c r="AQO331" s="216"/>
      <c r="AQP331" s="216"/>
      <c r="AQQ331" s="216"/>
      <c r="AQR331" s="216"/>
      <c r="AQS331" s="216"/>
      <c r="AQT331" s="216"/>
      <c r="AQU331" s="216"/>
      <c r="AQV331" s="216"/>
      <c r="AQW331" s="216"/>
      <c r="AQX331" s="216"/>
      <c r="AQY331" s="216"/>
      <c r="AQZ331" s="216"/>
      <c r="ARA331" s="216"/>
      <c r="ARB331" s="216"/>
      <c r="ARC331" s="216"/>
      <c r="ARD331" s="216"/>
      <c r="ARE331" s="216"/>
      <c r="ARF331" s="216"/>
      <c r="ARG331" s="216"/>
      <c r="ARH331" s="216"/>
      <c r="ARI331" s="216"/>
      <c r="ARJ331" s="216"/>
      <c r="ARK331" s="216"/>
      <c r="ARL331" s="216"/>
      <c r="ARM331" s="216"/>
      <c r="ARN331" s="216"/>
      <c r="ARO331" s="216"/>
      <c r="ARP331" s="216"/>
      <c r="ARQ331" s="216"/>
      <c r="ARR331" s="216"/>
      <c r="ARS331" s="216"/>
      <c r="ART331" s="216"/>
      <c r="ARU331" s="216"/>
      <c r="ARV331" s="216"/>
      <c r="ARW331" s="216"/>
      <c r="ARX331" s="216"/>
      <c r="ARY331" s="216"/>
      <c r="ARZ331" s="216"/>
      <c r="ASA331" s="216"/>
      <c r="ASB331" s="216"/>
      <c r="ASC331" s="216"/>
      <c r="ASD331" s="216"/>
      <c r="ASE331" s="216"/>
      <c r="ASF331" s="216"/>
      <c r="ASG331" s="216"/>
      <c r="ASH331" s="216"/>
      <c r="ASI331" s="216"/>
      <c r="ASJ331" s="216"/>
      <c r="ASK331" s="216"/>
      <c r="ASL331" s="216"/>
      <c r="ASM331" s="216"/>
      <c r="ASN331" s="216"/>
      <c r="ASO331" s="216"/>
      <c r="ASP331" s="216"/>
      <c r="ASQ331" s="216"/>
      <c r="ASR331" s="216"/>
      <c r="ASS331" s="216"/>
      <c r="AST331" s="216"/>
      <c r="ASU331" s="216"/>
      <c r="ASV331" s="216"/>
      <c r="ASW331" s="216"/>
      <c r="ASX331" s="216"/>
      <c r="ASY331" s="216"/>
      <c r="ASZ331" s="216"/>
      <c r="ATA331" s="216"/>
      <c r="ATB331" s="216"/>
      <c r="ATC331" s="216"/>
      <c r="ATD331" s="216"/>
      <c r="ATE331" s="216"/>
      <c r="ATF331" s="216"/>
      <c r="ATG331" s="216"/>
      <c r="ATH331" s="216"/>
      <c r="ATI331" s="216"/>
      <c r="ATJ331" s="216"/>
      <c r="ATK331" s="216"/>
      <c r="ATL331" s="216"/>
      <c r="ATM331" s="216"/>
      <c r="ATN331" s="216"/>
      <c r="ATO331" s="216"/>
      <c r="ATP331" s="216"/>
      <c r="ATQ331" s="216"/>
      <c r="ATR331" s="216"/>
      <c r="ATS331" s="216"/>
      <c r="ATT331" s="216"/>
      <c r="ATU331" s="216"/>
      <c r="ATV331" s="216"/>
      <c r="ATW331" s="216"/>
      <c r="ATX331" s="216"/>
      <c r="ATY331" s="216"/>
      <c r="ATZ331" s="216"/>
      <c r="AUA331" s="216"/>
      <c r="AUB331" s="216"/>
      <c r="AUC331" s="216"/>
      <c r="AUD331" s="216"/>
      <c r="AUE331" s="216"/>
      <c r="AUF331" s="216"/>
      <c r="AUG331" s="216"/>
      <c r="AUH331" s="216"/>
      <c r="AUI331" s="216"/>
      <c r="AUJ331" s="216"/>
      <c r="AUK331" s="216"/>
      <c r="AUL331" s="216"/>
      <c r="AUM331" s="216"/>
      <c r="AUN331" s="216"/>
      <c r="AUO331" s="216"/>
      <c r="AUP331" s="216"/>
      <c r="AUQ331" s="216"/>
      <c r="AUR331" s="216"/>
      <c r="AUS331" s="216"/>
      <c r="AUT331" s="216"/>
      <c r="AUU331" s="216"/>
      <c r="AUV331" s="216"/>
      <c r="AUW331" s="216"/>
      <c r="AUX331" s="216"/>
      <c r="AUY331" s="216"/>
      <c r="AUZ331" s="216"/>
      <c r="AVA331" s="216"/>
      <c r="AVB331" s="216"/>
      <c r="AVC331" s="216"/>
      <c r="AVD331" s="216"/>
      <c r="AVE331" s="216"/>
      <c r="AVF331" s="216"/>
      <c r="AVG331" s="216"/>
      <c r="AVH331" s="216"/>
      <c r="AVI331" s="216"/>
      <c r="AVJ331" s="216"/>
      <c r="AVK331" s="216"/>
      <c r="AVL331" s="216"/>
      <c r="AVM331" s="216"/>
      <c r="AVN331" s="216"/>
      <c r="AVO331" s="216"/>
      <c r="AVP331" s="216"/>
      <c r="AVQ331" s="216"/>
      <c r="AVR331" s="216"/>
      <c r="AVS331" s="216"/>
      <c r="AVT331" s="216"/>
      <c r="AVU331" s="216"/>
      <c r="AVV331" s="216"/>
      <c r="AVW331" s="216"/>
      <c r="AVX331" s="216"/>
      <c r="AVY331" s="216"/>
      <c r="AVZ331" s="216"/>
      <c r="AWA331" s="216"/>
      <c r="AWB331" s="216"/>
      <c r="AWC331" s="216"/>
      <c r="AWD331" s="216"/>
      <c r="AWE331" s="216"/>
      <c r="AWF331" s="216"/>
      <c r="AWG331" s="216"/>
      <c r="AWH331" s="216"/>
      <c r="AWI331" s="216"/>
      <c r="AWJ331" s="216"/>
      <c r="AWK331" s="216"/>
      <c r="AWL331" s="216"/>
      <c r="AWM331" s="216"/>
      <c r="AWN331" s="216"/>
      <c r="AWO331" s="216"/>
      <c r="AWP331" s="216"/>
      <c r="AWQ331" s="216"/>
      <c r="AWR331" s="216"/>
      <c r="AWS331" s="216"/>
      <c r="AWT331" s="216"/>
      <c r="AWU331" s="216"/>
      <c r="AWV331" s="216"/>
      <c r="AWW331" s="216"/>
      <c r="AWX331" s="216"/>
      <c r="AWY331" s="216"/>
      <c r="AWZ331" s="216"/>
      <c r="AXA331" s="216"/>
      <c r="AXB331" s="216"/>
      <c r="AXC331" s="216"/>
      <c r="AXD331" s="216"/>
      <c r="AXE331" s="216"/>
      <c r="AXF331" s="216"/>
      <c r="AXG331" s="216"/>
      <c r="AXH331" s="216"/>
      <c r="AXI331" s="216"/>
      <c r="AXJ331" s="216"/>
      <c r="AXK331" s="216"/>
      <c r="AXL331" s="216"/>
      <c r="AXM331" s="216"/>
      <c r="AXN331" s="216"/>
      <c r="AXO331" s="216"/>
      <c r="AXP331" s="216"/>
      <c r="AXQ331" s="216"/>
      <c r="AXR331" s="216"/>
      <c r="AXS331" s="216"/>
      <c r="AXT331" s="216"/>
      <c r="AXU331" s="216"/>
      <c r="AXV331" s="216"/>
      <c r="AXW331" s="216"/>
      <c r="AXX331" s="216"/>
      <c r="AXY331" s="216"/>
      <c r="AXZ331" s="216"/>
      <c r="AYA331" s="216"/>
      <c r="AYB331" s="216"/>
      <c r="AYC331" s="216"/>
      <c r="AYD331" s="216"/>
      <c r="AYE331" s="216"/>
      <c r="AYF331" s="216"/>
      <c r="AYG331" s="216"/>
      <c r="AYH331" s="216"/>
      <c r="AYI331" s="216"/>
      <c r="AYJ331" s="216"/>
      <c r="AYK331" s="216"/>
      <c r="AYL331" s="216"/>
      <c r="AYM331" s="216"/>
      <c r="AYN331" s="216"/>
      <c r="AYO331" s="216"/>
      <c r="AYP331" s="216"/>
      <c r="AYQ331" s="216"/>
      <c r="AYR331" s="216"/>
      <c r="AYS331" s="216"/>
      <c r="AYT331" s="216"/>
      <c r="AYU331" s="216"/>
      <c r="AYV331" s="216"/>
      <c r="AYW331" s="216"/>
      <c r="AYX331" s="216"/>
      <c r="AYY331" s="216"/>
      <c r="AYZ331" s="216"/>
      <c r="AZA331" s="216"/>
      <c r="AZB331" s="216"/>
      <c r="AZC331" s="216"/>
      <c r="AZD331" s="216"/>
      <c r="AZE331" s="216"/>
      <c r="AZF331" s="216"/>
      <c r="AZG331" s="216"/>
      <c r="AZH331" s="216"/>
      <c r="AZI331" s="216"/>
      <c r="AZJ331" s="216"/>
      <c r="AZK331" s="216"/>
      <c r="AZL331" s="216"/>
      <c r="AZM331" s="216"/>
      <c r="AZN331" s="216"/>
      <c r="AZO331" s="216"/>
      <c r="AZP331" s="216"/>
      <c r="AZQ331" s="216"/>
      <c r="AZR331" s="216"/>
      <c r="AZS331" s="216"/>
      <c r="AZT331" s="216"/>
      <c r="AZU331" s="216"/>
      <c r="AZV331" s="216"/>
      <c r="AZW331" s="216"/>
      <c r="AZX331" s="216"/>
      <c r="AZY331" s="216"/>
      <c r="AZZ331" s="216"/>
      <c r="BAA331" s="216"/>
      <c r="BAB331" s="216"/>
      <c r="BAC331" s="216"/>
      <c r="BAD331" s="216"/>
      <c r="BAE331" s="216"/>
      <c r="BAF331" s="216"/>
      <c r="BAG331" s="216"/>
      <c r="BAH331" s="216"/>
      <c r="BAI331" s="216"/>
      <c r="BAJ331" s="216"/>
      <c r="BAK331" s="216"/>
      <c r="BAL331" s="216"/>
      <c r="BAM331" s="216"/>
      <c r="BAN331" s="216"/>
      <c r="BAO331" s="216"/>
      <c r="BAP331" s="216"/>
      <c r="BAQ331" s="216"/>
      <c r="BAR331" s="216"/>
      <c r="BAS331" s="216"/>
      <c r="BAT331" s="216"/>
      <c r="BAU331" s="216"/>
      <c r="BAV331" s="216"/>
      <c r="BAW331" s="216"/>
      <c r="BAX331" s="216"/>
      <c r="BAY331" s="216"/>
      <c r="BAZ331" s="216"/>
      <c r="BBA331" s="216"/>
      <c r="BBB331" s="216"/>
      <c r="BBC331" s="216"/>
      <c r="BBD331" s="216"/>
      <c r="BBE331" s="216"/>
      <c r="BBF331" s="216"/>
      <c r="BBG331" s="216"/>
      <c r="BBH331" s="216"/>
      <c r="BBI331" s="216"/>
      <c r="BBJ331" s="216"/>
      <c r="BBK331" s="216"/>
      <c r="BBL331" s="216"/>
      <c r="BBM331" s="216"/>
      <c r="BBN331" s="216"/>
      <c r="BBO331" s="216"/>
      <c r="BBP331" s="216"/>
      <c r="BBQ331" s="216"/>
      <c r="BBR331" s="216"/>
      <c r="BBS331" s="216"/>
      <c r="BBT331" s="216"/>
      <c r="BBU331" s="216"/>
      <c r="BBV331" s="216"/>
      <c r="BBW331" s="216"/>
      <c r="BBX331" s="216"/>
      <c r="BBY331" s="216"/>
      <c r="BBZ331" s="216"/>
      <c r="BCA331" s="216"/>
      <c r="BCB331" s="216"/>
      <c r="BCC331" s="216"/>
      <c r="BCD331" s="216"/>
      <c r="BCE331" s="216"/>
      <c r="BCF331" s="216"/>
      <c r="BCG331" s="216"/>
      <c r="BCH331" s="216"/>
      <c r="BCI331" s="216"/>
      <c r="BCJ331" s="216"/>
      <c r="BCK331" s="216"/>
      <c r="BCL331" s="216"/>
      <c r="BCM331" s="216"/>
      <c r="BCN331" s="216"/>
      <c r="BCO331" s="216"/>
      <c r="BCP331" s="216"/>
      <c r="BCQ331" s="216"/>
      <c r="BCR331" s="216"/>
      <c r="BCS331" s="216"/>
      <c r="BCT331" s="216"/>
      <c r="BCU331" s="216"/>
      <c r="BCV331" s="216"/>
      <c r="BCW331" s="216"/>
      <c r="BCX331" s="216"/>
      <c r="BCY331" s="216"/>
      <c r="BCZ331" s="216"/>
      <c r="BDA331" s="216"/>
      <c r="BDB331" s="216"/>
      <c r="BDC331" s="216"/>
      <c r="BDD331" s="216"/>
      <c r="BDE331" s="216"/>
      <c r="BDF331" s="216"/>
      <c r="BDG331" s="216"/>
      <c r="BDH331" s="216"/>
      <c r="BDI331" s="216"/>
      <c r="BDJ331" s="216"/>
      <c r="BDK331" s="216"/>
      <c r="BDL331" s="216"/>
      <c r="BDM331" s="216"/>
      <c r="BDN331" s="216"/>
      <c r="BDO331" s="216"/>
      <c r="BDP331" s="216"/>
      <c r="BDQ331" s="216"/>
      <c r="BDR331" s="216"/>
      <c r="BDS331" s="216"/>
      <c r="BDT331" s="216"/>
      <c r="BDU331" s="216"/>
      <c r="BDV331" s="216"/>
      <c r="BDW331" s="216"/>
      <c r="BDX331" s="216"/>
      <c r="BDY331" s="216"/>
      <c r="BDZ331" s="216"/>
      <c r="BEA331" s="216"/>
      <c r="BEB331" s="216"/>
      <c r="BEC331" s="216"/>
      <c r="BED331" s="216"/>
      <c r="BEE331" s="216"/>
      <c r="BEF331" s="216"/>
      <c r="BEG331" s="216"/>
      <c r="BEH331" s="216"/>
      <c r="BEI331" s="216"/>
      <c r="BEJ331" s="216"/>
      <c r="BEK331" s="216"/>
      <c r="BEL331" s="216"/>
      <c r="BEM331" s="216"/>
      <c r="BEN331" s="216"/>
      <c r="BEO331" s="216"/>
      <c r="BEP331" s="216"/>
      <c r="BEQ331" s="216"/>
      <c r="BER331" s="216"/>
      <c r="BES331" s="216"/>
      <c r="BET331" s="216"/>
      <c r="BEU331" s="216"/>
      <c r="BEV331" s="216"/>
      <c r="BEW331" s="216"/>
      <c r="BEX331" s="216"/>
      <c r="BEY331" s="216"/>
      <c r="BEZ331" s="216"/>
      <c r="BFA331" s="216"/>
      <c r="BFB331" s="216"/>
      <c r="BFC331" s="216"/>
      <c r="BFD331" s="216"/>
      <c r="BFE331" s="216"/>
      <c r="BFF331" s="216"/>
      <c r="BFG331" s="216"/>
      <c r="BFH331" s="216"/>
      <c r="BFI331" s="216"/>
      <c r="BFJ331" s="216"/>
      <c r="BFK331" s="216"/>
      <c r="BFL331" s="216"/>
      <c r="BFM331" s="216"/>
      <c r="BFN331" s="216"/>
      <c r="BFO331" s="216"/>
      <c r="BFP331" s="216"/>
      <c r="BFQ331" s="216"/>
      <c r="BFR331" s="216"/>
      <c r="BFS331" s="216"/>
      <c r="BFT331" s="216"/>
      <c r="BFU331" s="216"/>
      <c r="BFV331" s="216"/>
      <c r="BFW331" s="216"/>
      <c r="BFX331" s="216"/>
      <c r="BFY331" s="216"/>
      <c r="BFZ331" s="216"/>
      <c r="BGA331" s="216"/>
      <c r="BGB331" s="216"/>
      <c r="BGC331" s="216"/>
      <c r="BGD331" s="216"/>
      <c r="BGE331" s="216"/>
      <c r="BGF331" s="216"/>
      <c r="BGG331" s="216"/>
      <c r="BGH331" s="216"/>
      <c r="BGI331" s="216"/>
      <c r="BGJ331" s="216"/>
      <c r="BGK331" s="216"/>
      <c r="BGL331" s="216"/>
      <c r="BGM331" s="216"/>
      <c r="BGN331" s="216"/>
      <c r="BGO331" s="216"/>
      <c r="BGP331" s="216"/>
      <c r="BGQ331" s="216"/>
      <c r="BGR331" s="216"/>
      <c r="BGS331" s="216"/>
      <c r="BGT331" s="216"/>
      <c r="BGU331" s="216"/>
      <c r="BGV331" s="216"/>
      <c r="BGW331" s="216"/>
      <c r="BGX331" s="216"/>
      <c r="BGY331" s="216"/>
      <c r="BGZ331" s="216"/>
      <c r="BHA331" s="216"/>
      <c r="BHB331" s="216"/>
      <c r="BHC331" s="216"/>
      <c r="BHD331" s="216"/>
      <c r="BHE331" s="216"/>
      <c r="BHF331" s="216"/>
      <c r="BHG331" s="216"/>
      <c r="BHH331" s="216"/>
      <c r="BHI331" s="216"/>
      <c r="BHJ331" s="216"/>
      <c r="BHK331" s="216"/>
      <c r="BHL331" s="216"/>
      <c r="BHM331" s="216"/>
      <c r="BHN331" s="216"/>
      <c r="BHO331" s="216"/>
      <c r="BHP331" s="216"/>
      <c r="BHQ331" s="216"/>
      <c r="BHR331" s="216"/>
      <c r="BHS331" s="216"/>
      <c r="BHT331" s="216"/>
      <c r="BHU331" s="216"/>
      <c r="BHV331" s="216"/>
      <c r="BHW331" s="216"/>
      <c r="BHX331" s="216"/>
      <c r="BHY331" s="216"/>
      <c r="BHZ331" s="216"/>
      <c r="BIA331" s="216"/>
      <c r="BIB331" s="216"/>
      <c r="BIC331" s="216"/>
      <c r="BID331" s="216"/>
      <c r="BIE331" s="216"/>
      <c r="BIF331" s="216"/>
      <c r="BIG331" s="216"/>
      <c r="BIH331" s="216"/>
      <c r="BII331" s="216"/>
      <c r="BIJ331" s="216"/>
      <c r="BIK331" s="216"/>
      <c r="BIL331" s="216"/>
      <c r="BIM331" s="216"/>
      <c r="BIN331" s="216"/>
      <c r="BIO331" s="216"/>
      <c r="BIP331" s="216"/>
      <c r="BIQ331" s="216"/>
      <c r="BIR331" s="216"/>
      <c r="BIS331" s="216"/>
      <c r="BIT331" s="216"/>
      <c r="BIU331" s="216"/>
      <c r="BIV331" s="216"/>
      <c r="BIW331" s="216"/>
      <c r="BIX331" s="216"/>
      <c r="BIY331" s="216"/>
      <c r="BIZ331" s="216"/>
      <c r="BJA331" s="216"/>
      <c r="BJB331" s="216"/>
      <c r="BJC331" s="216"/>
      <c r="BJD331" s="216"/>
      <c r="BJE331" s="216"/>
      <c r="BJF331" s="216"/>
      <c r="BJG331" s="216"/>
      <c r="BJH331" s="216"/>
      <c r="BJI331" s="216"/>
      <c r="BJJ331" s="216"/>
      <c r="BJK331" s="216"/>
      <c r="BJL331" s="216"/>
      <c r="BJM331" s="216"/>
      <c r="BJN331" s="216"/>
      <c r="BJO331" s="216"/>
      <c r="BJP331" s="216"/>
      <c r="BJQ331" s="216"/>
      <c r="BJR331" s="216"/>
      <c r="BJS331" s="216"/>
      <c r="BJT331" s="216"/>
      <c r="BJU331" s="216"/>
      <c r="BJV331" s="216"/>
      <c r="BJW331" s="216"/>
      <c r="BJX331" s="216"/>
      <c r="BJY331" s="216"/>
      <c r="BJZ331" s="216"/>
      <c r="BKA331" s="216"/>
      <c r="BKB331" s="216"/>
      <c r="BKC331" s="216"/>
      <c r="BKD331" s="216"/>
      <c r="BKE331" s="216"/>
      <c r="BKF331" s="216"/>
      <c r="BKG331" s="216"/>
      <c r="BKH331" s="216"/>
      <c r="BKI331" s="216"/>
      <c r="BKJ331" s="216"/>
      <c r="BKK331" s="216"/>
      <c r="BKL331" s="216"/>
      <c r="BKM331" s="216"/>
      <c r="BKN331" s="216"/>
      <c r="BKO331" s="216"/>
      <c r="BKP331" s="216"/>
      <c r="BKQ331" s="216"/>
      <c r="BKR331" s="216"/>
      <c r="BKS331" s="216"/>
      <c r="BKT331" s="216"/>
      <c r="BKU331" s="216"/>
      <c r="BKV331" s="216"/>
      <c r="BKW331" s="216"/>
      <c r="BKX331" s="216"/>
      <c r="BKY331" s="216"/>
      <c r="BKZ331" s="216"/>
      <c r="BLA331" s="216"/>
      <c r="BLB331" s="216"/>
      <c r="BLC331" s="216"/>
      <c r="BLD331" s="216"/>
      <c r="BLE331" s="216"/>
      <c r="BLF331" s="216"/>
      <c r="BLG331" s="216"/>
      <c r="BLH331" s="216"/>
      <c r="BLI331" s="216"/>
      <c r="BLJ331" s="216"/>
      <c r="BLK331" s="216"/>
      <c r="BLL331" s="216"/>
      <c r="BLM331" s="216"/>
      <c r="BLN331" s="216"/>
      <c r="BLO331" s="216"/>
      <c r="BLP331" s="216"/>
      <c r="BLQ331" s="216"/>
      <c r="BLR331" s="216"/>
      <c r="BLS331" s="216"/>
      <c r="BLT331" s="216"/>
      <c r="BLU331" s="216"/>
      <c r="BLV331" s="216"/>
      <c r="BLW331" s="216"/>
      <c r="BLX331" s="216"/>
      <c r="BLY331" s="216"/>
      <c r="BLZ331" s="216"/>
      <c r="BMA331" s="216"/>
      <c r="BMB331" s="216"/>
      <c r="BMC331" s="216"/>
      <c r="BMD331" s="216"/>
      <c r="BME331" s="216"/>
      <c r="BMF331" s="216"/>
      <c r="BMG331" s="216"/>
      <c r="BMH331" s="216"/>
      <c r="BMI331" s="216"/>
      <c r="BMJ331" s="216"/>
      <c r="BMK331" s="216"/>
      <c r="BML331" s="216"/>
      <c r="BMM331" s="216"/>
      <c r="BMN331" s="216"/>
      <c r="BMO331" s="216"/>
      <c r="BMP331" s="216"/>
      <c r="BMQ331" s="216"/>
      <c r="BMR331" s="216"/>
      <c r="BMS331" s="216"/>
      <c r="BMT331" s="216"/>
      <c r="BMU331" s="216"/>
      <c r="BMV331" s="216"/>
      <c r="BMW331" s="216"/>
      <c r="BMX331" s="216"/>
      <c r="BMY331" s="216"/>
      <c r="BMZ331" s="216"/>
      <c r="BNA331" s="216"/>
      <c r="BNB331" s="216"/>
      <c r="BNC331" s="216"/>
      <c r="BND331" s="216"/>
      <c r="BNE331" s="216"/>
      <c r="BNF331" s="216"/>
      <c r="BNG331" s="216"/>
      <c r="BNH331" s="216"/>
      <c r="BNI331" s="216"/>
      <c r="BNJ331" s="216"/>
      <c r="BNK331" s="216"/>
      <c r="BNL331" s="216"/>
      <c r="BNM331" s="216"/>
      <c r="BNN331" s="216"/>
      <c r="BNO331" s="216"/>
      <c r="BNP331" s="216"/>
      <c r="BNQ331" s="216"/>
      <c r="BNR331" s="216"/>
      <c r="BNS331" s="216"/>
      <c r="BNT331" s="216"/>
      <c r="BNU331" s="216"/>
      <c r="BNV331" s="216"/>
      <c r="BNW331" s="216"/>
      <c r="BNX331" s="216"/>
      <c r="BNY331" s="216"/>
      <c r="BNZ331" s="216"/>
      <c r="BOA331" s="216"/>
      <c r="BOB331" s="216"/>
      <c r="BOC331" s="216"/>
      <c r="BOD331" s="216"/>
      <c r="BOE331" s="216"/>
      <c r="BOF331" s="216"/>
      <c r="BOG331" s="216"/>
      <c r="BOH331" s="216"/>
      <c r="BOI331" s="216"/>
      <c r="BOJ331" s="216"/>
      <c r="BOK331" s="216"/>
      <c r="BOL331" s="216"/>
      <c r="BOM331" s="216"/>
      <c r="BON331" s="216"/>
      <c r="BOO331" s="216"/>
      <c r="BOP331" s="216"/>
      <c r="BOQ331" s="216"/>
      <c r="BOR331" s="216"/>
      <c r="BOS331" s="216"/>
      <c r="BOT331" s="216"/>
      <c r="BOU331" s="216"/>
      <c r="BOV331" s="216"/>
      <c r="BOW331" s="216"/>
      <c r="BOX331" s="216"/>
      <c r="BOY331" s="216"/>
      <c r="BOZ331" s="216"/>
      <c r="BPA331" s="216"/>
      <c r="BPB331" s="216"/>
      <c r="BPC331" s="216"/>
      <c r="BPD331" s="216"/>
      <c r="BPE331" s="216"/>
      <c r="BPF331" s="216"/>
      <c r="BPG331" s="216"/>
      <c r="BPH331" s="216"/>
      <c r="BPI331" s="216"/>
      <c r="BPJ331" s="216"/>
      <c r="BPK331" s="216"/>
      <c r="BPL331" s="216"/>
      <c r="BPM331" s="216"/>
      <c r="BPN331" s="216"/>
      <c r="BPO331" s="216"/>
      <c r="BPP331" s="216"/>
      <c r="BPQ331" s="216"/>
      <c r="BPR331" s="216"/>
      <c r="BPS331" s="216"/>
      <c r="BPT331" s="216"/>
      <c r="BPU331" s="216"/>
      <c r="BPV331" s="216"/>
      <c r="BPW331" s="216"/>
      <c r="BPX331" s="216"/>
      <c r="BPY331" s="216"/>
      <c r="BPZ331" s="216"/>
      <c r="BQA331" s="216"/>
      <c r="BQB331" s="216"/>
      <c r="BQC331" s="216"/>
      <c r="BQD331" s="216"/>
      <c r="BQE331" s="216"/>
      <c r="BQF331" s="216"/>
      <c r="BQG331" s="216"/>
      <c r="BQH331" s="216"/>
      <c r="BQI331" s="216"/>
      <c r="BQJ331" s="216"/>
      <c r="BQK331" s="216"/>
      <c r="BQL331" s="216"/>
      <c r="BQM331" s="216"/>
      <c r="BQN331" s="216"/>
      <c r="BQO331" s="216"/>
      <c r="BQP331" s="216"/>
      <c r="BQQ331" s="216"/>
      <c r="BQR331" s="216"/>
      <c r="BQS331" s="216"/>
      <c r="BQT331" s="216"/>
      <c r="BQU331" s="216"/>
      <c r="BQV331" s="216"/>
      <c r="BQW331" s="216"/>
      <c r="BQX331" s="216"/>
      <c r="BQY331" s="216"/>
      <c r="BQZ331" s="216"/>
      <c r="BRA331" s="216"/>
      <c r="BRB331" s="216"/>
      <c r="BRC331" s="216"/>
      <c r="BRD331" s="216"/>
      <c r="BRE331" s="216"/>
      <c r="BRF331" s="216"/>
      <c r="BRG331" s="216"/>
      <c r="BRH331" s="216"/>
      <c r="BRI331" s="216"/>
      <c r="BRJ331" s="216"/>
      <c r="BRK331" s="216"/>
      <c r="BRL331" s="216"/>
      <c r="BRM331" s="216"/>
      <c r="BRN331" s="216"/>
      <c r="BRO331" s="216"/>
      <c r="BRP331" s="216"/>
      <c r="BRQ331" s="216"/>
      <c r="BRR331" s="216"/>
      <c r="BRS331" s="216"/>
      <c r="BRT331" s="216"/>
      <c r="BRU331" s="216"/>
      <c r="BRV331" s="216"/>
      <c r="BRW331" s="216"/>
      <c r="BRX331" s="216"/>
      <c r="BRY331" s="216"/>
      <c r="BRZ331" s="216"/>
      <c r="BSA331" s="216"/>
      <c r="BSB331" s="216"/>
      <c r="BSC331" s="216"/>
      <c r="BSD331" s="216"/>
      <c r="BSE331" s="216"/>
      <c r="BSF331" s="216"/>
      <c r="BSG331" s="216"/>
      <c r="BSH331" s="216"/>
      <c r="BSI331" s="216"/>
      <c r="BSJ331" s="216"/>
      <c r="BSK331" s="216"/>
      <c r="BSL331" s="216"/>
      <c r="BSM331" s="216"/>
      <c r="BSN331" s="216"/>
      <c r="BSO331" s="216"/>
      <c r="BSP331" s="216"/>
      <c r="BSQ331" s="216"/>
      <c r="BSR331" s="216"/>
      <c r="BSS331" s="216"/>
      <c r="BST331" s="216"/>
      <c r="BSU331" s="216"/>
      <c r="BSV331" s="216"/>
      <c r="BSW331" s="216"/>
      <c r="BSX331" s="216"/>
      <c r="BSY331" s="216"/>
      <c r="BSZ331" s="216"/>
      <c r="BTA331" s="216"/>
      <c r="BTB331" s="216"/>
      <c r="BTC331" s="216"/>
      <c r="BTD331" s="216"/>
      <c r="BTE331" s="216"/>
      <c r="BTF331" s="216"/>
      <c r="BTG331" s="216"/>
      <c r="BTH331" s="216"/>
      <c r="BTI331" s="216"/>
      <c r="BTJ331" s="216"/>
      <c r="BTK331" s="216"/>
      <c r="BTL331" s="216"/>
      <c r="BTM331" s="216"/>
      <c r="BTN331" s="216"/>
      <c r="BTO331" s="216"/>
      <c r="BTP331" s="216"/>
      <c r="BTQ331" s="216"/>
      <c r="BTR331" s="216"/>
      <c r="BTS331" s="216"/>
      <c r="BTT331" s="216"/>
      <c r="BTU331" s="216"/>
      <c r="BTV331" s="216"/>
      <c r="BTW331" s="216"/>
      <c r="BTX331" s="216"/>
      <c r="BTY331" s="216"/>
      <c r="BTZ331" s="216"/>
      <c r="BUA331" s="216"/>
      <c r="BUB331" s="216"/>
      <c r="BUC331" s="216"/>
      <c r="BUD331" s="216"/>
      <c r="BUE331" s="216"/>
      <c r="BUF331" s="216"/>
      <c r="BUG331" s="216"/>
      <c r="BUH331" s="216"/>
      <c r="BUI331" s="216"/>
      <c r="BUJ331" s="216"/>
      <c r="BUK331" s="216"/>
      <c r="BUL331" s="216"/>
      <c r="BUM331" s="216"/>
      <c r="BUN331" s="216"/>
      <c r="BUO331" s="216"/>
      <c r="BUP331" s="216"/>
      <c r="BUQ331" s="216"/>
      <c r="BUR331" s="216"/>
      <c r="BUS331" s="216"/>
      <c r="BUT331" s="216"/>
      <c r="BUU331" s="216"/>
      <c r="BUV331" s="216"/>
      <c r="BUW331" s="216"/>
      <c r="BUX331" s="216"/>
      <c r="BUY331" s="216"/>
      <c r="BUZ331" s="216"/>
      <c r="BVA331" s="216"/>
      <c r="BVB331" s="216"/>
      <c r="BVC331" s="216"/>
      <c r="BVD331" s="216"/>
      <c r="BVE331" s="216"/>
      <c r="BVF331" s="216"/>
      <c r="BVG331" s="216"/>
      <c r="BVH331" s="216"/>
      <c r="BVI331" s="216"/>
      <c r="BVJ331" s="216"/>
      <c r="BVK331" s="216"/>
      <c r="BVL331" s="216"/>
      <c r="BVM331" s="216"/>
      <c r="BVN331" s="216"/>
      <c r="BVO331" s="216"/>
      <c r="BVP331" s="216"/>
      <c r="BVQ331" s="216"/>
      <c r="BVR331" s="216"/>
      <c r="BVS331" s="216"/>
      <c r="BVT331" s="216"/>
      <c r="BVU331" s="216"/>
      <c r="BVV331" s="216"/>
      <c r="BVW331" s="216"/>
      <c r="BVX331" s="216"/>
      <c r="BVY331" s="216"/>
      <c r="BVZ331" s="216"/>
      <c r="BWA331" s="216"/>
      <c r="BWB331" s="216"/>
      <c r="BWC331" s="216"/>
      <c r="BWD331" s="216"/>
      <c r="BWE331" s="216"/>
      <c r="BWF331" s="216"/>
      <c r="BWG331" s="216"/>
      <c r="BWH331" s="216"/>
      <c r="BWI331" s="216"/>
      <c r="BWJ331" s="216"/>
      <c r="BWK331" s="216"/>
      <c r="BWL331" s="216"/>
      <c r="BWM331" s="216"/>
      <c r="BWN331" s="216"/>
      <c r="BWO331" s="216"/>
      <c r="BWP331" s="216"/>
      <c r="BWQ331" s="216"/>
      <c r="BWR331" s="216"/>
      <c r="BWS331" s="216"/>
      <c r="BWT331" s="216"/>
      <c r="BWU331" s="216"/>
      <c r="BWV331" s="216"/>
      <c r="BWW331" s="216"/>
      <c r="BWX331" s="216"/>
      <c r="BWY331" s="216"/>
      <c r="BWZ331" s="216"/>
      <c r="BXA331" s="216"/>
      <c r="BXB331" s="216"/>
      <c r="BXC331" s="216"/>
      <c r="BXD331" s="216"/>
      <c r="BXE331" s="216"/>
      <c r="BXF331" s="216"/>
      <c r="BXG331" s="216"/>
      <c r="BXH331" s="216"/>
      <c r="BXI331" s="216"/>
      <c r="BXJ331" s="216"/>
      <c r="BXK331" s="216"/>
      <c r="BXL331" s="216"/>
      <c r="BXM331" s="216"/>
      <c r="BXN331" s="216"/>
      <c r="BXO331" s="216"/>
      <c r="BXP331" s="216"/>
      <c r="BXQ331" s="216"/>
      <c r="BXR331" s="216"/>
      <c r="BXS331" s="216"/>
      <c r="BXT331" s="216"/>
      <c r="BXU331" s="216"/>
      <c r="BXV331" s="216"/>
      <c r="BXW331" s="216"/>
      <c r="BXX331" s="216"/>
      <c r="BXY331" s="216"/>
      <c r="BXZ331" s="216"/>
      <c r="BYA331" s="216"/>
      <c r="BYB331" s="216"/>
      <c r="BYC331" s="216"/>
      <c r="BYD331" s="216"/>
      <c r="BYE331" s="216"/>
      <c r="BYF331" s="216"/>
      <c r="BYG331" s="216"/>
      <c r="BYH331" s="216"/>
      <c r="BYI331" s="216"/>
      <c r="BYJ331" s="216"/>
      <c r="BYK331" s="216"/>
      <c r="BYL331" s="216"/>
      <c r="BYM331" s="216"/>
      <c r="BYN331" s="216"/>
      <c r="BYO331" s="216"/>
      <c r="BYP331" s="216"/>
      <c r="BYQ331" s="216"/>
      <c r="BYR331" s="216"/>
      <c r="BYS331" s="216"/>
      <c r="BYT331" s="216"/>
      <c r="BYU331" s="216"/>
      <c r="BYV331" s="216"/>
      <c r="BYW331" s="216"/>
      <c r="BYX331" s="216"/>
      <c r="BYY331" s="216"/>
      <c r="BYZ331" s="216"/>
      <c r="BZA331" s="216"/>
      <c r="BZB331" s="216"/>
      <c r="BZC331" s="216"/>
      <c r="BZD331" s="216"/>
      <c r="BZE331" s="216"/>
      <c r="BZF331" s="216"/>
      <c r="BZG331" s="216"/>
      <c r="BZH331" s="216"/>
      <c r="BZI331" s="216"/>
      <c r="BZJ331" s="216"/>
      <c r="BZK331" s="216"/>
      <c r="BZL331" s="216"/>
      <c r="BZM331" s="216"/>
      <c r="BZN331" s="216"/>
      <c r="BZO331" s="216"/>
      <c r="BZP331" s="216"/>
      <c r="BZQ331" s="216"/>
      <c r="BZR331" s="216"/>
      <c r="BZS331" s="216"/>
      <c r="BZT331" s="216"/>
      <c r="BZU331" s="216"/>
      <c r="BZV331" s="216"/>
      <c r="BZW331" s="216"/>
      <c r="BZX331" s="216"/>
      <c r="BZY331" s="216"/>
      <c r="BZZ331" s="216"/>
      <c r="CAA331" s="216"/>
      <c r="CAB331" s="216"/>
      <c r="CAC331" s="216"/>
      <c r="CAD331" s="216"/>
      <c r="CAE331" s="216"/>
      <c r="CAF331" s="216"/>
      <c r="CAG331" s="216"/>
      <c r="CAH331" s="216"/>
      <c r="CAI331" s="216"/>
      <c r="CAJ331" s="216"/>
      <c r="CAK331" s="216"/>
      <c r="CAL331" s="216"/>
      <c r="CAM331" s="216"/>
      <c r="CAN331" s="216"/>
      <c r="CAO331" s="216"/>
      <c r="CAP331" s="216"/>
      <c r="CAQ331" s="216"/>
      <c r="CAR331" s="216"/>
      <c r="CAS331" s="216"/>
      <c r="CAT331" s="216"/>
      <c r="CAU331" s="216"/>
      <c r="CAV331" s="216"/>
      <c r="CAW331" s="216"/>
      <c r="CAX331" s="216"/>
      <c r="CAY331" s="216"/>
      <c r="CAZ331" s="216"/>
      <c r="CBA331" s="216"/>
      <c r="CBB331" s="216"/>
      <c r="CBC331" s="216"/>
      <c r="CBD331" s="216"/>
      <c r="CBE331" s="216"/>
      <c r="CBF331" s="216"/>
      <c r="CBG331" s="216"/>
      <c r="CBH331" s="216"/>
      <c r="CBI331" s="216"/>
      <c r="CBJ331" s="216"/>
      <c r="CBK331" s="216"/>
      <c r="CBL331" s="216"/>
      <c r="CBM331" s="216"/>
      <c r="CBN331" s="216"/>
      <c r="CBO331" s="216"/>
      <c r="CBP331" s="216"/>
      <c r="CBQ331" s="216"/>
      <c r="CBR331" s="216"/>
      <c r="CBS331" s="216"/>
      <c r="CBT331" s="216"/>
      <c r="CBU331" s="216"/>
      <c r="CBV331" s="216"/>
      <c r="CBW331" s="216"/>
      <c r="CBX331" s="216"/>
      <c r="CBY331" s="216"/>
      <c r="CBZ331" s="216"/>
      <c r="CCA331" s="216"/>
      <c r="CCB331" s="216"/>
      <c r="CCC331" s="216"/>
      <c r="CCD331" s="216"/>
      <c r="CCE331" s="216"/>
      <c r="CCF331" s="216"/>
      <c r="CCG331" s="216"/>
      <c r="CCH331" s="216"/>
      <c r="CCI331" s="216"/>
      <c r="CCJ331" s="216"/>
      <c r="CCK331" s="216"/>
      <c r="CCL331" s="216"/>
      <c r="CCM331" s="216"/>
      <c r="CCN331" s="216"/>
      <c r="CCO331" s="216"/>
      <c r="CCP331" s="216"/>
      <c r="CCQ331" s="216"/>
      <c r="CCR331" s="216"/>
      <c r="CCS331" s="216"/>
      <c r="CCT331" s="216"/>
      <c r="CCU331" s="216"/>
      <c r="CCV331" s="216"/>
      <c r="CCW331" s="216"/>
      <c r="CCX331" s="216"/>
      <c r="CCY331" s="216"/>
      <c r="CCZ331" s="216"/>
      <c r="CDA331" s="216"/>
      <c r="CDB331" s="216"/>
      <c r="CDC331" s="216"/>
      <c r="CDD331" s="216"/>
      <c r="CDE331" s="216"/>
      <c r="CDF331" s="216"/>
      <c r="CDG331" s="216"/>
      <c r="CDH331" s="216"/>
      <c r="CDI331" s="216"/>
      <c r="CDJ331" s="216"/>
      <c r="CDK331" s="216"/>
      <c r="CDL331" s="216"/>
      <c r="CDM331" s="216"/>
      <c r="CDN331" s="216"/>
      <c r="CDO331" s="216"/>
      <c r="CDP331" s="216"/>
      <c r="CDQ331" s="216"/>
      <c r="CDR331" s="216"/>
      <c r="CDS331" s="216"/>
      <c r="CDT331" s="216"/>
      <c r="CDU331" s="216"/>
      <c r="CDV331" s="216"/>
      <c r="CDW331" s="216"/>
      <c r="CDX331" s="216"/>
      <c r="CDY331" s="216"/>
      <c r="CDZ331" s="216"/>
      <c r="CEA331" s="216"/>
      <c r="CEB331" s="216"/>
      <c r="CEC331" s="216"/>
      <c r="CED331" s="216"/>
      <c r="CEE331" s="216"/>
      <c r="CEF331" s="216"/>
      <c r="CEG331" s="216"/>
      <c r="CEH331" s="216"/>
      <c r="CEI331" s="216"/>
      <c r="CEJ331" s="216"/>
      <c r="CEK331" s="216"/>
      <c r="CEL331" s="216"/>
      <c r="CEM331" s="216"/>
      <c r="CEN331" s="216"/>
      <c r="CEO331" s="216"/>
      <c r="CEP331" s="216"/>
      <c r="CEQ331" s="216"/>
      <c r="CER331" s="216"/>
      <c r="CES331" s="216"/>
      <c r="CET331" s="216"/>
      <c r="CEU331" s="216"/>
      <c r="CEV331" s="216"/>
      <c r="CEW331" s="216"/>
      <c r="CEX331" s="216"/>
      <c r="CEY331" s="216"/>
      <c r="CEZ331" s="216"/>
      <c r="CFA331" s="216"/>
      <c r="CFB331" s="216"/>
      <c r="CFC331" s="216"/>
      <c r="CFD331" s="216"/>
      <c r="CFE331" s="216"/>
      <c r="CFF331" s="216"/>
      <c r="CFG331" s="216"/>
      <c r="CFH331" s="216"/>
      <c r="CFI331" s="216"/>
      <c r="CFJ331" s="216"/>
      <c r="CFK331" s="216"/>
      <c r="CFL331" s="216"/>
      <c r="CFM331" s="216"/>
      <c r="CFN331" s="216"/>
      <c r="CFO331" s="216"/>
      <c r="CFP331" s="216"/>
      <c r="CFQ331" s="216"/>
      <c r="CFR331" s="216"/>
      <c r="CFS331" s="216"/>
      <c r="CFT331" s="216"/>
      <c r="CFU331" s="216"/>
      <c r="CFV331" s="216"/>
      <c r="CFW331" s="216"/>
      <c r="CFX331" s="216"/>
      <c r="CFY331" s="216"/>
      <c r="CFZ331" s="216"/>
      <c r="CGA331" s="216"/>
      <c r="CGB331" s="216"/>
      <c r="CGC331" s="216"/>
      <c r="CGD331" s="216"/>
      <c r="CGE331" s="216"/>
      <c r="CGF331" s="216"/>
      <c r="CGG331" s="216"/>
      <c r="CGH331" s="216"/>
      <c r="CGI331" s="216"/>
      <c r="CGJ331" s="216"/>
      <c r="CGK331" s="216"/>
      <c r="CGL331" s="216"/>
      <c r="CGM331" s="216"/>
      <c r="CGN331" s="216"/>
      <c r="CGO331" s="216"/>
      <c r="CGP331" s="216"/>
      <c r="CGQ331" s="216"/>
      <c r="CGR331" s="216"/>
      <c r="CGS331" s="216"/>
      <c r="CGT331" s="216"/>
      <c r="CGU331" s="216"/>
      <c r="CGV331" s="216"/>
      <c r="CGW331" s="216"/>
      <c r="CGX331" s="216"/>
      <c r="CGY331" s="216"/>
      <c r="CGZ331" s="216"/>
      <c r="CHA331" s="216"/>
      <c r="CHB331" s="216"/>
      <c r="CHC331" s="216"/>
      <c r="CHD331" s="216"/>
      <c r="CHE331" s="216"/>
      <c r="CHF331" s="216"/>
      <c r="CHG331" s="216"/>
      <c r="CHH331" s="216"/>
      <c r="CHI331" s="216"/>
      <c r="CHJ331" s="216"/>
      <c r="CHK331" s="216"/>
      <c r="CHL331" s="216"/>
      <c r="CHM331" s="216"/>
      <c r="CHN331" s="216"/>
      <c r="CHO331" s="216"/>
      <c r="CHP331" s="216"/>
      <c r="CHQ331" s="216"/>
      <c r="CHR331" s="216"/>
      <c r="CHS331" s="216"/>
      <c r="CHT331" s="216"/>
      <c r="CHU331" s="216"/>
      <c r="CHV331" s="216"/>
      <c r="CHW331" s="216"/>
      <c r="CHX331" s="216"/>
      <c r="CHY331" s="216"/>
      <c r="CHZ331" s="216"/>
      <c r="CIA331" s="216"/>
      <c r="CIB331" s="216"/>
      <c r="CIC331" s="216"/>
      <c r="CID331" s="216"/>
      <c r="CIE331" s="216"/>
      <c r="CIF331" s="216"/>
      <c r="CIG331" s="216"/>
      <c r="CIH331" s="216"/>
      <c r="CII331" s="216"/>
      <c r="CIJ331" s="216"/>
      <c r="CIK331" s="216"/>
      <c r="CIL331" s="216"/>
      <c r="CIM331" s="216"/>
      <c r="CIN331" s="216"/>
      <c r="CIO331" s="216"/>
      <c r="CIP331" s="216"/>
      <c r="CIQ331" s="216"/>
      <c r="CIR331" s="216"/>
      <c r="CIS331" s="216"/>
      <c r="CIT331" s="216"/>
      <c r="CIU331" s="216"/>
      <c r="CIV331" s="216"/>
      <c r="CIW331" s="216"/>
      <c r="CIX331" s="216"/>
      <c r="CIY331" s="216"/>
      <c r="CIZ331" s="216"/>
      <c r="CJA331" s="216"/>
      <c r="CJB331" s="216"/>
      <c r="CJC331" s="216"/>
      <c r="CJD331" s="216"/>
      <c r="CJE331" s="216"/>
      <c r="CJF331" s="216"/>
      <c r="CJG331" s="216"/>
      <c r="CJH331" s="216"/>
      <c r="CJI331" s="216"/>
      <c r="CJJ331" s="216"/>
      <c r="CJK331" s="216"/>
      <c r="CJL331" s="216"/>
      <c r="CJM331" s="216"/>
      <c r="CJN331" s="216"/>
      <c r="CJO331" s="216"/>
      <c r="CJP331" s="216"/>
      <c r="CJQ331" s="216"/>
      <c r="CJR331" s="216"/>
      <c r="CJS331" s="216"/>
      <c r="CJT331" s="216"/>
      <c r="CJU331" s="216"/>
      <c r="CJV331" s="216"/>
      <c r="CJW331" s="216"/>
      <c r="CJX331" s="216"/>
      <c r="CJY331" s="216"/>
      <c r="CJZ331" s="216"/>
      <c r="CKA331" s="216"/>
      <c r="CKB331" s="216"/>
      <c r="CKC331" s="216"/>
      <c r="CKD331" s="216"/>
      <c r="CKE331" s="216"/>
      <c r="CKF331" s="216"/>
      <c r="CKG331" s="216"/>
      <c r="CKH331" s="216"/>
      <c r="CKI331" s="216"/>
      <c r="CKJ331" s="216"/>
      <c r="CKK331" s="216"/>
      <c r="CKL331" s="216"/>
      <c r="CKM331" s="216"/>
      <c r="CKN331" s="216"/>
      <c r="CKO331" s="216"/>
      <c r="CKP331" s="216"/>
      <c r="CKQ331" s="216"/>
      <c r="CKR331" s="216"/>
      <c r="CKS331" s="216"/>
      <c r="CKT331" s="216"/>
      <c r="CKU331" s="216"/>
      <c r="CKV331" s="216"/>
      <c r="CKW331" s="216"/>
      <c r="CKX331" s="216"/>
      <c r="CKY331" s="216"/>
      <c r="CKZ331" s="216"/>
      <c r="CLA331" s="216"/>
      <c r="CLB331" s="216"/>
      <c r="CLC331" s="216"/>
      <c r="CLD331" s="216"/>
      <c r="CLE331" s="216"/>
      <c r="CLF331" s="216"/>
      <c r="CLG331" s="216"/>
      <c r="CLH331" s="216"/>
      <c r="CLI331" s="216"/>
      <c r="CLJ331" s="216"/>
      <c r="CLK331" s="216"/>
      <c r="CLL331" s="216"/>
      <c r="CLM331" s="216"/>
      <c r="CLN331" s="216"/>
      <c r="CLO331" s="216"/>
      <c r="CLP331" s="216"/>
      <c r="CLQ331" s="216"/>
      <c r="CLR331" s="216"/>
      <c r="CLS331" s="216"/>
      <c r="CLT331" s="216"/>
      <c r="CLU331" s="216"/>
      <c r="CLV331" s="216"/>
      <c r="CLW331" s="216"/>
      <c r="CLX331" s="216"/>
      <c r="CLY331" s="216"/>
      <c r="CLZ331" s="216"/>
      <c r="CMA331" s="216"/>
      <c r="CMB331" s="216"/>
      <c r="CMC331" s="216"/>
      <c r="CMD331" s="216"/>
      <c r="CME331" s="216"/>
      <c r="CMF331" s="216"/>
      <c r="CMG331" s="216"/>
      <c r="CMH331" s="216"/>
      <c r="CMI331" s="216"/>
      <c r="CMJ331" s="216"/>
      <c r="CMK331" s="216"/>
      <c r="CML331" s="216"/>
      <c r="CMM331" s="216"/>
      <c r="CMN331" s="216"/>
      <c r="CMO331" s="216"/>
      <c r="CMP331" s="216"/>
      <c r="CMQ331" s="216"/>
      <c r="CMR331" s="216"/>
      <c r="CMS331" s="216"/>
      <c r="CMT331" s="216"/>
      <c r="CMU331" s="216"/>
      <c r="CMV331" s="216"/>
      <c r="CMW331" s="216"/>
      <c r="CMX331" s="216"/>
      <c r="CMY331" s="216"/>
      <c r="CMZ331" s="216"/>
      <c r="CNA331" s="216"/>
      <c r="CNB331" s="216"/>
      <c r="CNC331" s="216"/>
      <c r="CND331" s="216"/>
      <c r="CNE331" s="216"/>
      <c r="CNF331" s="216"/>
      <c r="CNG331" s="216"/>
      <c r="CNH331" s="216"/>
      <c r="CNI331" s="216"/>
      <c r="CNJ331" s="216"/>
      <c r="CNK331" s="216"/>
      <c r="CNL331" s="216"/>
      <c r="CNM331" s="216"/>
      <c r="CNN331" s="216"/>
      <c r="CNO331" s="216"/>
      <c r="CNP331" s="216"/>
      <c r="CNQ331" s="216"/>
      <c r="CNR331" s="216"/>
      <c r="CNS331" s="216"/>
      <c r="CNT331" s="216"/>
      <c r="CNU331" s="216"/>
      <c r="CNV331" s="216"/>
      <c r="CNW331" s="216"/>
      <c r="CNX331" s="216"/>
      <c r="CNY331" s="216"/>
      <c r="CNZ331" s="216"/>
      <c r="COA331" s="216"/>
      <c r="COB331" s="216"/>
      <c r="COC331" s="216"/>
      <c r="COD331" s="216"/>
      <c r="COE331" s="216"/>
      <c r="COF331" s="216"/>
      <c r="COG331" s="216"/>
      <c r="COH331" s="216"/>
      <c r="COI331" s="216"/>
      <c r="COJ331" s="216"/>
      <c r="COK331" s="216"/>
      <c r="COL331" s="216"/>
      <c r="COM331" s="216"/>
      <c r="CON331" s="216"/>
      <c r="COO331" s="216"/>
      <c r="COP331" s="216"/>
      <c r="COQ331" s="216"/>
      <c r="COR331" s="216"/>
      <c r="COS331" s="216"/>
      <c r="COT331" s="216"/>
      <c r="COU331" s="216"/>
      <c r="COV331" s="216"/>
      <c r="COW331" s="216"/>
      <c r="COX331" s="216"/>
      <c r="COY331" s="216"/>
      <c r="COZ331" s="216"/>
      <c r="CPA331" s="216"/>
      <c r="CPB331" s="216"/>
      <c r="CPC331" s="216"/>
      <c r="CPD331" s="216"/>
      <c r="CPE331" s="216"/>
      <c r="CPF331" s="216"/>
      <c r="CPG331" s="216"/>
      <c r="CPH331" s="216"/>
      <c r="CPI331" s="216"/>
      <c r="CPJ331" s="216"/>
      <c r="CPK331" s="216"/>
      <c r="CPL331" s="216"/>
      <c r="CPM331" s="216"/>
      <c r="CPN331" s="216"/>
      <c r="CPO331" s="216"/>
      <c r="CPP331" s="216"/>
      <c r="CPQ331" s="216"/>
      <c r="CPR331" s="216"/>
      <c r="CPS331" s="216"/>
      <c r="CPT331" s="216"/>
      <c r="CPU331" s="216"/>
      <c r="CPV331" s="216"/>
      <c r="CPW331" s="216"/>
      <c r="CPX331" s="216"/>
      <c r="CPY331" s="216"/>
      <c r="CPZ331" s="216"/>
      <c r="CQA331" s="216"/>
      <c r="CQB331" s="216"/>
      <c r="CQC331" s="216"/>
      <c r="CQD331" s="216"/>
      <c r="CQE331" s="216"/>
      <c r="CQF331" s="216"/>
      <c r="CQG331" s="216"/>
      <c r="CQH331" s="216"/>
      <c r="CQI331" s="216"/>
      <c r="CQJ331" s="216"/>
      <c r="CQK331" s="216"/>
      <c r="CQL331" s="216"/>
      <c r="CQM331" s="216"/>
      <c r="CQN331" s="216"/>
      <c r="CQO331" s="216"/>
      <c r="CQP331" s="216"/>
      <c r="CQQ331" s="216"/>
      <c r="CQR331" s="216"/>
      <c r="CQS331" s="216"/>
      <c r="CQT331" s="216"/>
      <c r="CQU331" s="216"/>
      <c r="CQV331" s="216"/>
      <c r="CQW331" s="216"/>
      <c r="CQX331" s="216"/>
      <c r="CQY331" s="216"/>
      <c r="CQZ331" s="216"/>
      <c r="CRA331" s="216"/>
      <c r="CRB331" s="216"/>
      <c r="CRC331" s="216"/>
      <c r="CRD331" s="216"/>
      <c r="CRE331" s="216"/>
      <c r="CRF331" s="216"/>
      <c r="CRG331" s="216"/>
      <c r="CRH331" s="216"/>
      <c r="CRI331" s="216"/>
      <c r="CRJ331" s="216"/>
      <c r="CRK331" s="216"/>
      <c r="CRL331" s="216"/>
      <c r="CRM331" s="216"/>
      <c r="CRN331" s="216"/>
      <c r="CRO331" s="216"/>
      <c r="CRP331" s="216"/>
      <c r="CRQ331" s="216"/>
      <c r="CRR331" s="216"/>
      <c r="CRS331" s="216"/>
      <c r="CRT331" s="216"/>
      <c r="CRU331" s="216"/>
      <c r="CRV331" s="216"/>
      <c r="CRW331" s="216"/>
      <c r="CRX331" s="216"/>
      <c r="CRY331" s="216"/>
      <c r="CRZ331" s="216"/>
      <c r="CSA331" s="216"/>
      <c r="CSB331" s="216"/>
      <c r="CSC331" s="216"/>
      <c r="CSD331" s="216"/>
      <c r="CSE331" s="216"/>
      <c r="CSF331" s="216"/>
      <c r="CSG331" s="216"/>
      <c r="CSH331" s="216"/>
      <c r="CSI331" s="216"/>
      <c r="CSJ331" s="216"/>
      <c r="CSK331" s="216"/>
      <c r="CSL331" s="216"/>
      <c r="CSM331" s="216"/>
      <c r="CSN331" s="216"/>
      <c r="CSO331" s="216"/>
      <c r="CSP331" s="216"/>
      <c r="CSQ331" s="216"/>
      <c r="CSR331" s="216"/>
      <c r="CSS331" s="216"/>
      <c r="CST331" s="216"/>
      <c r="CSU331" s="216"/>
      <c r="CSV331" s="216"/>
      <c r="CSW331" s="216"/>
      <c r="CSX331" s="216"/>
      <c r="CSY331" s="216"/>
      <c r="CSZ331" s="216"/>
      <c r="CTA331" s="216"/>
      <c r="CTB331" s="216"/>
      <c r="CTC331" s="216"/>
      <c r="CTD331" s="216"/>
      <c r="CTE331" s="216"/>
      <c r="CTF331" s="216"/>
      <c r="CTG331" s="216"/>
      <c r="CTH331" s="216"/>
      <c r="CTI331" s="216"/>
      <c r="CTJ331" s="216"/>
      <c r="CTK331" s="216"/>
      <c r="CTL331" s="216"/>
      <c r="CTM331" s="216"/>
      <c r="CTN331" s="216"/>
      <c r="CTO331" s="216"/>
      <c r="CTP331" s="216"/>
      <c r="CTQ331" s="216"/>
      <c r="CTR331" s="216"/>
      <c r="CTS331" s="216"/>
      <c r="CTT331" s="216"/>
      <c r="CTU331" s="216"/>
      <c r="CTV331" s="216"/>
      <c r="CTW331" s="216"/>
      <c r="CTX331" s="216"/>
      <c r="CTY331" s="216"/>
      <c r="CTZ331" s="216"/>
      <c r="CUA331" s="216"/>
      <c r="CUB331" s="216"/>
      <c r="CUC331" s="216"/>
      <c r="CUD331" s="216"/>
      <c r="CUE331" s="216"/>
      <c r="CUF331" s="216"/>
      <c r="CUG331" s="216"/>
      <c r="CUH331" s="216"/>
      <c r="CUI331" s="216"/>
      <c r="CUJ331" s="216"/>
      <c r="CUK331" s="216"/>
      <c r="CUL331" s="216"/>
      <c r="CUM331" s="216"/>
      <c r="CUN331" s="216"/>
      <c r="CUO331" s="216"/>
      <c r="CUP331" s="216"/>
      <c r="CUQ331" s="216"/>
      <c r="CUR331" s="216"/>
      <c r="CUS331" s="216"/>
      <c r="CUT331" s="216"/>
      <c r="CUU331" s="216"/>
      <c r="CUV331" s="216"/>
      <c r="CUW331" s="216"/>
      <c r="CUX331" s="216"/>
      <c r="CUY331" s="216"/>
      <c r="CUZ331" s="216"/>
      <c r="CVA331" s="216"/>
      <c r="CVB331" s="216"/>
      <c r="CVC331" s="216"/>
      <c r="CVD331" s="216"/>
      <c r="CVE331" s="216"/>
      <c r="CVF331" s="216"/>
      <c r="CVG331" s="216"/>
      <c r="CVH331" s="216"/>
      <c r="CVI331" s="216"/>
      <c r="CVJ331" s="216"/>
      <c r="CVK331" s="216"/>
      <c r="CVL331" s="216"/>
      <c r="CVM331" s="216"/>
      <c r="CVN331" s="216"/>
      <c r="CVO331" s="216"/>
      <c r="CVP331" s="216"/>
      <c r="CVQ331" s="216"/>
      <c r="CVR331" s="216"/>
      <c r="CVS331" s="216"/>
      <c r="CVT331" s="216"/>
      <c r="CVU331" s="216"/>
      <c r="CVV331" s="216"/>
      <c r="CVW331" s="216"/>
      <c r="CVX331" s="216"/>
      <c r="CVY331" s="216"/>
      <c r="CVZ331" s="216"/>
      <c r="CWA331" s="216"/>
      <c r="CWB331" s="216"/>
      <c r="CWC331" s="216"/>
      <c r="CWD331" s="216"/>
      <c r="CWE331" s="216"/>
      <c r="CWF331" s="216"/>
      <c r="CWG331" s="216"/>
      <c r="CWH331" s="216"/>
      <c r="CWI331" s="216"/>
      <c r="CWJ331" s="216"/>
      <c r="CWK331" s="216"/>
      <c r="CWL331" s="216"/>
      <c r="CWM331" s="216"/>
      <c r="CWN331" s="216"/>
      <c r="CWO331" s="216"/>
      <c r="CWP331" s="216"/>
      <c r="CWQ331" s="216"/>
      <c r="CWR331" s="216"/>
      <c r="CWS331" s="216"/>
      <c r="CWT331" s="216"/>
      <c r="CWU331" s="216"/>
      <c r="CWV331" s="216"/>
      <c r="CWW331" s="216"/>
      <c r="CWX331" s="216"/>
      <c r="CWY331" s="216"/>
      <c r="CWZ331" s="216"/>
      <c r="CXA331" s="216"/>
      <c r="CXB331" s="216"/>
      <c r="CXC331" s="216"/>
      <c r="CXD331" s="216"/>
      <c r="CXE331" s="216"/>
      <c r="CXF331" s="216"/>
      <c r="CXG331" s="216"/>
      <c r="CXH331" s="216"/>
      <c r="CXI331" s="216"/>
      <c r="CXJ331" s="216"/>
      <c r="CXK331" s="216"/>
      <c r="CXL331" s="216"/>
      <c r="CXM331" s="216"/>
      <c r="CXN331" s="216"/>
      <c r="CXO331" s="216"/>
      <c r="CXP331" s="216"/>
      <c r="CXQ331" s="216"/>
      <c r="CXR331" s="216"/>
      <c r="CXS331" s="216"/>
      <c r="CXT331" s="216"/>
      <c r="CXU331" s="216"/>
      <c r="CXV331" s="216"/>
      <c r="CXW331" s="216"/>
      <c r="CXX331" s="216"/>
      <c r="CXY331" s="216"/>
      <c r="CXZ331" s="216"/>
      <c r="CYA331" s="216"/>
      <c r="CYB331" s="216"/>
      <c r="CYC331" s="216"/>
      <c r="CYD331" s="216"/>
      <c r="CYE331" s="216"/>
      <c r="CYF331" s="216"/>
      <c r="CYG331" s="216"/>
      <c r="CYH331" s="216"/>
      <c r="CYI331" s="216"/>
      <c r="CYJ331" s="216"/>
      <c r="CYK331" s="216"/>
      <c r="CYL331" s="216"/>
      <c r="CYM331" s="216"/>
      <c r="CYN331" s="216"/>
      <c r="CYO331" s="216"/>
      <c r="CYP331" s="216"/>
      <c r="CYQ331" s="216"/>
      <c r="CYR331" s="216"/>
      <c r="CYS331" s="216"/>
      <c r="CYT331" s="216"/>
      <c r="CYU331" s="216"/>
      <c r="CYV331" s="216"/>
      <c r="CYW331" s="216"/>
      <c r="CYX331" s="216"/>
      <c r="CYY331" s="216"/>
      <c r="CYZ331" s="216"/>
      <c r="CZA331" s="216"/>
      <c r="CZB331" s="216"/>
      <c r="CZC331" s="216"/>
      <c r="CZD331" s="216"/>
      <c r="CZE331" s="216"/>
      <c r="CZF331" s="216"/>
      <c r="CZG331" s="216"/>
      <c r="CZH331" s="216"/>
      <c r="CZI331" s="216"/>
      <c r="CZJ331" s="216"/>
      <c r="CZK331" s="216"/>
      <c r="CZL331" s="216"/>
      <c r="CZM331" s="216"/>
      <c r="CZN331" s="216"/>
      <c r="CZO331" s="216"/>
      <c r="CZP331" s="216"/>
      <c r="CZQ331" s="216"/>
      <c r="CZR331" s="216"/>
      <c r="CZS331" s="216"/>
      <c r="CZT331" s="216"/>
      <c r="CZU331" s="216"/>
      <c r="CZV331" s="216"/>
      <c r="CZW331" s="216"/>
      <c r="CZX331" s="216"/>
      <c r="CZY331" s="216"/>
      <c r="CZZ331" s="216"/>
      <c r="DAA331" s="216"/>
      <c r="DAB331" s="216"/>
      <c r="DAC331" s="216"/>
      <c r="DAD331" s="216"/>
      <c r="DAE331" s="216"/>
      <c r="DAF331" s="216"/>
      <c r="DAG331" s="216"/>
      <c r="DAH331" s="216"/>
      <c r="DAI331" s="216"/>
      <c r="DAJ331" s="216"/>
      <c r="DAK331" s="216"/>
      <c r="DAL331" s="216"/>
      <c r="DAM331" s="216"/>
      <c r="DAN331" s="216"/>
      <c r="DAO331" s="216"/>
      <c r="DAP331" s="216"/>
      <c r="DAQ331" s="216"/>
      <c r="DAR331" s="216"/>
      <c r="DAS331" s="216"/>
      <c r="DAT331" s="216"/>
      <c r="DAU331" s="216"/>
      <c r="DAV331" s="216"/>
      <c r="DAW331" s="216"/>
      <c r="DAX331" s="216"/>
      <c r="DAY331" s="216"/>
      <c r="DAZ331" s="216"/>
      <c r="DBA331" s="216"/>
      <c r="DBB331" s="216"/>
      <c r="DBC331" s="216"/>
      <c r="DBD331" s="216"/>
      <c r="DBE331" s="216"/>
      <c r="DBF331" s="216"/>
      <c r="DBG331" s="216"/>
      <c r="DBH331" s="216"/>
      <c r="DBI331" s="216"/>
      <c r="DBJ331" s="216"/>
      <c r="DBK331" s="216"/>
      <c r="DBL331" s="216"/>
      <c r="DBM331" s="216"/>
      <c r="DBN331" s="216"/>
      <c r="DBO331" s="216"/>
      <c r="DBP331" s="216"/>
      <c r="DBQ331" s="216"/>
      <c r="DBR331" s="216"/>
      <c r="DBS331" s="216"/>
      <c r="DBT331" s="216"/>
      <c r="DBU331" s="216"/>
      <c r="DBV331" s="216"/>
      <c r="DBW331" s="216"/>
      <c r="DBX331" s="216"/>
      <c r="DBY331" s="216"/>
      <c r="DBZ331" s="216"/>
      <c r="DCA331" s="216"/>
      <c r="DCB331" s="216"/>
      <c r="DCC331" s="216"/>
      <c r="DCD331" s="216"/>
      <c r="DCE331" s="216"/>
      <c r="DCF331" s="216"/>
      <c r="DCG331" s="216"/>
      <c r="DCH331" s="216"/>
      <c r="DCI331" s="216"/>
      <c r="DCJ331" s="216"/>
      <c r="DCK331" s="216"/>
      <c r="DCL331" s="216"/>
      <c r="DCM331" s="216"/>
      <c r="DCN331" s="216"/>
      <c r="DCO331" s="216"/>
      <c r="DCP331" s="216"/>
      <c r="DCQ331" s="216"/>
      <c r="DCR331" s="216"/>
      <c r="DCS331" s="216"/>
      <c r="DCT331" s="216"/>
      <c r="DCU331" s="216"/>
      <c r="DCV331" s="216"/>
      <c r="DCW331" s="216"/>
      <c r="DCX331" s="216"/>
      <c r="DCY331" s="216"/>
      <c r="DCZ331" s="216"/>
      <c r="DDA331" s="216"/>
      <c r="DDB331" s="216"/>
      <c r="DDC331" s="216"/>
      <c r="DDD331" s="216"/>
      <c r="DDE331" s="216"/>
      <c r="DDF331" s="216"/>
      <c r="DDG331" s="216"/>
      <c r="DDH331" s="216"/>
      <c r="DDI331" s="216"/>
      <c r="DDJ331" s="216"/>
      <c r="DDK331" s="216"/>
      <c r="DDL331" s="216"/>
      <c r="DDM331" s="216"/>
      <c r="DDN331" s="216"/>
      <c r="DDO331" s="216"/>
      <c r="DDP331" s="216"/>
      <c r="DDQ331" s="216"/>
      <c r="DDR331" s="216"/>
      <c r="DDS331" s="216"/>
      <c r="DDT331" s="216"/>
      <c r="DDU331" s="216"/>
      <c r="DDV331" s="216"/>
      <c r="DDW331" s="216"/>
      <c r="DDX331" s="216"/>
      <c r="DDY331" s="216"/>
      <c r="DDZ331" s="216"/>
      <c r="DEA331" s="216"/>
      <c r="DEB331" s="216"/>
      <c r="DEC331" s="216"/>
      <c r="DED331" s="216"/>
      <c r="DEE331" s="216"/>
      <c r="DEF331" s="216"/>
      <c r="DEG331" s="216"/>
      <c r="DEH331" s="216"/>
      <c r="DEI331" s="216"/>
      <c r="DEJ331" s="216"/>
      <c r="DEK331" s="216"/>
      <c r="DEL331" s="216"/>
      <c r="DEM331" s="216"/>
      <c r="DEN331" s="216"/>
      <c r="DEO331" s="216"/>
      <c r="DEP331" s="216"/>
      <c r="DEQ331" s="216"/>
      <c r="DER331" s="216"/>
      <c r="DES331" s="216"/>
      <c r="DET331" s="216"/>
      <c r="DEU331" s="216"/>
      <c r="DEV331" s="216"/>
      <c r="DEW331" s="216"/>
      <c r="DEX331" s="216"/>
      <c r="DEY331" s="216"/>
      <c r="DEZ331" s="216"/>
      <c r="DFA331" s="216"/>
      <c r="DFB331" s="216"/>
      <c r="DFC331" s="216"/>
      <c r="DFD331" s="216"/>
      <c r="DFE331" s="216"/>
      <c r="DFF331" s="216"/>
      <c r="DFG331" s="216"/>
      <c r="DFH331" s="216"/>
      <c r="DFI331" s="216"/>
      <c r="DFJ331" s="216"/>
      <c r="DFK331" s="216"/>
      <c r="DFL331" s="216"/>
      <c r="DFM331" s="216"/>
      <c r="DFN331" s="216"/>
      <c r="DFO331" s="216"/>
      <c r="DFP331" s="216"/>
      <c r="DFQ331" s="216"/>
      <c r="DFR331" s="216"/>
      <c r="DFS331" s="216"/>
      <c r="DFT331" s="216"/>
      <c r="DFU331" s="216"/>
      <c r="DFV331" s="216"/>
      <c r="DFW331" s="216"/>
      <c r="DFX331" s="216"/>
      <c r="DFY331" s="216"/>
      <c r="DFZ331" s="216"/>
      <c r="DGA331" s="216"/>
      <c r="DGB331" s="216"/>
      <c r="DGC331" s="216"/>
      <c r="DGD331" s="216"/>
      <c r="DGE331" s="216"/>
      <c r="DGF331" s="216"/>
      <c r="DGG331" s="216"/>
      <c r="DGH331" s="216"/>
      <c r="DGI331" s="216"/>
      <c r="DGJ331" s="216"/>
      <c r="DGK331" s="216"/>
      <c r="DGL331" s="216"/>
      <c r="DGM331" s="216"/>
      <c r="DGN331" s="216"/>
      <c r="DGO331" s="216"/>
      <c r="DGP331" s="216"/>
      <c r="DGQ331" s="216"/>
      <c r="DGR331" s="216"/>
      <c r="DGS331" s="216"/>
      <c r="DGT331" s="216"/>
      <c r="DGU331" s="216"/>
      <c r="DGV331" s="216"/>
      <c r="DGW331" s="216"/>
      <c r="DGX331" s="216"/>
      <c r="DGY331" s="216"/>
      <c r="DGZ331" s="216"/>
      <c r="DHA331" s="216"/>
      <c r="DHB331" s="216"/>
      <c r="DHC331" s="216"/>
      <c r="DHD331" s="216"/>
      <c r="DHE331" s="216"/>
      <c r="DHF331" s="216"/>
      <c r="DHG331" s="216"/>
      <c r="DHH331" s="216"/>
      <c r="DHI331" s="216"/>
      <c r="DHJ331" s="216"/>
      <c r="DHK331" s="216"/>
      <c r="DHL331" s="216"/>
      <c r="DHM331" s="216"/>
      <c r="DHN331" s="216"/>
      <c r="DHO331" s="216"/>
      <c r="DHP331" s="216"/>
      <c r="DHQ331" s="216"/>
      <c r="DHR331" s="216"/>
      <c r="DHS331" s="216"/>
      <c r="DHT331" s="216"/>
      <c r="DHU331" s="216"/>
      <c r="DHV331" s="216"/>
      <c r="DHW331" s="216"/>
      <c r="DHX331" s="216"/>
      <c r="DHY331" s="216"/>
      <c r="DHZ331" s="216"/>
      <c r="DIA331" s="216"/>
      <c r="DIB331" s="216"/>
      <c r="DIC331" s="216"/>
      <c r="DID331" s="216"/>
      <c r="DIE331" s="216"/>
      <c r="DIF331" s="216"/>
      <c r="DIG331" s="216"/>
      <c r="DIH331" s="216"/>
      <c r="DII331" s="216"/>
      <c r="DIJ331" s="216"/>
      <c r="DIK331" s="216"/>
      <c r="DIL331" s="216"/>
      <c r="DIM331" s="216"/>
      <c r="DIN331" s="216"/>
      <c r="DIO331" s="216"/>
      <c r="DIP331" s="216"/>
      <c r="DIQ331" s="216"/>
      <c r="DIR331" s="216"/>
      <c r="DIS331" s="216"/>
      <c r="DIT331" s="216"/>
      <c r="DIU331" s="216"/>
      <c r="DIV331" s="216"/>
      <c r="DIW331" s="216"/>
      <c r="DIX331" s="216"/>
      <c r="DIY331" s="216"/>
      <c r="DIZ331" s="216"/>
      <c r="DJA331" s="216"/>
      <c r="DJB331" s="216"/>
      <c r="DJC331" s="216"/>
      <c r="DJD331" s="216"/>
      <c r="DJE331" s="216"/>
      <c r="DJF331" s="216"/>
      <c r="DJG331" s="216"/>
      <c r="DJH331" s="216"/>
      <c r="DJI331" s="216"/>
      <c r="DJJ331" s="216"/>
      <c r="DJK331" s="216"/>
      <c r="DJL331" s="216"/>
      <c r="DJM331" s="216"/>
      <c r="DJN331" s="216"/>
      <c r="DJO331" s="216"/>
      <c r="DJP331" s="216"/>
      <c r="DJQ331" s="216"/>
      <c r="DJR331" s="216"/>
      <c r="DJS331" s="216"/>
      <c r="DJT331" s="216"/>
      <c r="DJU331" s="216"/>
      <c r="DJV331" s="216"/>
      <c r="DJW331" s="216"/>
      <c r="DJX331" s="216"/>
      <c r="DJY331" s="216"/>
      <c r="DJZ331" s="216"/>
      <c r="DKA331" s="216"/>
      <c r="DKB331" s="216"/>
      <c r="DKC331" s="216"/>
      <c r="DKD331" s="216"/>
      <c r="DKE331" s="216"/>
      <c r="DKF331" s="216"/>
      <c r="DKG331" s="216"/>
      <c r="DKH331" s="216"/>
      <c r="DKI331" s="216"/>
      <c r="DKJ331" s="216"/>
      <c r="DKK331" s="216"/>
      <c r="DKL331" s="216"/>
      <c r="DKM331" s="216"/>
      <c r="DKN331" s="216"/>
      <c r="DKO331" s="216"/>
      <c r="DKP331" s="216"/>
      <c r="DKQ331" s="216"/>
      <c r="DKR331" s="216"/>
      <c r="DKS331" s="216"/>
      <c r="DKT331" s="216"/>
      <c r="DKU331" s="216"/>
      <c r="DKV331" s="216"/>
      <c r="DKW331" s="216"/>
      <c r="DKX331" s="216"/>
      <c r="DKY331" s="216"/>
      <c r="DKZ331" s="216"/>
      <c r="DLA331" s="216"/>
      <c r="DLB331" s="216"/>
      <c r="DLC331" s="216"/>
      <c r="DLD331" s="216"/>
      <c r="DLE331" s="216"/>
      <c r="DLF331" s="216"/>
      <c r="DLG331" s="216"/>
      <c r="DLH331" s="216"/>
      <c r="DLI331" s="216"/>
      <c r="DLJ331" s="216"/>
      <c r="DLK331" s="216"/>
      <c r="DLL331" s="216"/>
      <c r="DLM331" s="216"/>
      <c r="DLN331" s="216"/>
      <c r="DLO331" s="216"/>
      <c r="DLP331" s="216"/>
      <c r="DLQ331" s="216"/>
      <c r="DLR331" s="216"/>
      <c r="DLS331" s="216"/>
      <c r="DLT331" s="216"/>
      <c r="DLU331" s="216"/>
      <c r="DLV331" s="216"/>
      <c r="DLW331" s="216"/>
      <c r="DLX331" s="216"/>
      <c r="DLY331" s="216"/>
      <c r="DLZ331" s="216"/>
      <c r="DMA331" s="216"/>
      <c r="DMB331" s="216"/>
      <c r="DMC331" s="216"/>
      <c r="DMD331" s="216"/>
      <c r="DME331" s="216"/>
      <c r="DMF331" s="216"/>
      <c r="DMG331" s="216"/>
      <c r="DMH331" s="216"/>
      <c r="DMI331" s="216"/>
      <c r="DMJ331" s="216"/>
      <c r="DMK331" s="216"/>
      <c r="DML331" s="216"/>
      <c r="DMM331" s="216"/>
      <c r="DMN331" s="216"/>
      <c r="DMO331" s="216"/>
      <c r="DMP331" s="216"/>
      <c r="DMQ331" s="216"/>
      <c r="DMR331" s="216"/>
      <c r="DMS331" s="216"/>
      <c r="DMT331" s="216"/>
      <c r="DMU331" s="216"/>
      <c r="DMV331" s="216"/>
      <c r="DMW331" s="216"/>
      <c r="DMX331" s="216"/>
      <c r="DMY331" s="216"/>
      <c r="DMZ331" s="216"/>
      <c r="DNA331" s="216"/>
      <c r="DNB331" s="216"/>
      <c r="DNC331" s="216"/>
      <c r="DND331" s="216"/>
      <c r="DNE331" s="216"/>
      <c r="DNF331" s="216"/>
      <c r="DNG331" s="216"/>
      <c r="DNH331" s="216"/>
      <c r="DNI331" s="216"/>
      <c r="DNJ331" s="216"/>
      <c r="DNK331" s="216"/>
      <c r="DNL331" s="216"/>
      <c r="DNM331" s="216"/>
      <c r="DNN331" s="216"/>
      <c r="DNO331" s="216"/>
      <c r="DNP331" s="216"/>
      <c r="DNQ331" s="216"/>
      <c r="DNR331" s="216"/>
      <c r="DNS331" s="216"/>
      <c r="DNT331" s="216"/>
      <c r="DNU331" s="216"/>
      <c r="DNV331" s="216"/>
      <c r="DNW331" s="216"/>
      <c r="DNX331" s="216"/>
      <c r="DNY331" s="216"/>
      <c r="DNZ331" s="216"/>
      <c r="DOA331" s="216"/>
      <c r="DOB331" s="216"/>
      <c r="DOC331" s="216"/>
      <c r="DOD331" s="216"/>
      <c r="DOE331" s="216"/>
      <c r="DOF331" s="216"/>
      <c r="DOG331" s="216"/>
      <c r="DOH331" s="216"/>
      <c r="DOI331" s="216"/>
      <c r="DOJ331" s="216"/>
      <c r="DOK331" s="216"/>
      <c r="DOL331" s="216"/>
      <c r="DOM331" s="216"/>
      <c r="DON331" s="216"/>
      <c r="DOO331" s="216"/>
      <c r="DOP331" s="216"/>
      <c r="DOQ331" s="216"/>
      <c r="DOR331" s="216"/>
      <c r="DOS331" s="216"/>
      <c r="DOT331" s="216"/>
      <c r="DOU331" s="216"/>
      <c r="DOV331" s="216"/>
      <c r="DOW331" s="216"/>
      <c r="DOX331" s="216"/>
      <c r="DOY331" s="216"/>
      <c r="DOZ331" s="216"/>
      <c r="DPA331" s="216"/>
      <c r="DPB331" s="216"/>
      <c r="DPC331" s="216"/>
      <c r="DPD331" s="216"/>
      <c r="DPE331" s="216"/>
      <c r="DPF331" s="216"/>
      <c r="DPG331" s="216"/>
      <c r="DPH331" s="216"/>
      <c r="DPI331" s="216"/>
      <c r="DPJ331" s="216"/>
      <c r="DPK331" s="216"/>
      <c r="DPL331" s="216"/>
      <c r="DPM331" s="216"/>
      <c r="DPN331" s="216"/>
      <c r="DPO331" s="216"/>
      <c r="DPP331" s="216"/>
      <c r="DPQ331" s="216"/>
      <c r="DPR331" s="216"/>
      <c r="DPS331" s="216"/>
      <c r="DPT331" s="216"/>
      <c r="DPU331" s="216"/>
      <c r="DPV331" s="216"/>
      <c r="DPW331" s="216"/>
      <c r="DPX331" s="216"/>
      <c r="DPY331" s="216"/>
      <c r="DPZ331" s="216"/>
      <c r="DQA331" s="216"/>
      <c r="DQB331" s="216"/>
      <c r="DQC331" s="216"/>
      <c r="DQD331" s="216"/>
      <c r="DQE331" s="216"/>
      <c r="DQF331" s="216"/>
      <c r="DQG331" s="216"/>
      <c r="DQH331" s="216"/>
      <c r="DQI331" s="216"/>
      <c r="DQJ331" s="216"/>
      <c r="DQK331" s="216"/>
      <c r="DQL331" s="216"/>
      <c r="DQM331" s="216"/>
      <c r="DQN331" s="216"/>
      <c r="DQO331" s="216"/>
      <c r="DQP331" s="216"/>
      <c r="DQQ331" s="216"/>
      <c r="DQR331" s="216"/>
      <c r="DQS331" s="216"/>
      <c r="DQT331" s="216"/>
      <c r="DQU331" s="216"/>
      <c r="DQV331" s="216"/>
      <c r="DQW331" s="216"/>
      <c r="DQX331" s="216"/>
      <c r="DQY331" s="216"/>
      <c r="DQZ331" s="216"/>
      <c r="DRA331" s="216"/>
      <c r="DRB331" s="216"/>
      <c r="DRC331" s="216"/>
      <c r="DRD331" s="216"/>
      <c r="DRE331" s="216"/>
      <c r="DRF331" s="216"/>
      <c r="DRG331" s="216"/>
      <c r="DRH331" s="216"/>
      <c r="DRI331" s="216"/>
      <c r="DRJ331" s="216"/>
      <c r="DRK331" s="216"/>
      <c r="DRL331" s="216"/>
      <c r="DRM331" s="216"/>
      <c r="DRN331" s="216"/>
      <c r="DRO331" s="216"/>
      <c r="DRP331" s="216"/>
      <c r="DRQ331" s="216"/>
      <c r="DRR331" s="216"/>
      <c r="DRS331" s="216"/>
      <c r="DRT331" s="216"/>
      <c r="DRU331" s="216"/>
      <c r="DRV331" s="216"/>
      <c r="DRW331" s="216"/>
      <c r="DRX331" s="216"/>
      <c r="DRY331" s="216"/>
      <c r="DRZ331" s="216"/>
      <c r="DSA331" s="216"/>
      <c r="DSB331" s="216"/>
      <c r="DSC331" s="216"/>
      <c r="DSD331" s="216"/>
      <c r="DSE331" s="216"/>
      <c r="DSF331" s="216"/>
      <c r="DSG331" s="216"/>
      <c r="DSH331" s="216"/>
      <c r="DSI331" s="216"/>
      <c r="DSJ331" s="216"/>
      <c r="DSK331" s="216"/>
      <c r="DSL331" s="216"/>
      <c r="DSM331" s="216"/>
      <c r="DSN331" s="216"/>
      <c r="DSO331" s="216"/>
      <c r="DSP331" s="216"/>
      <c r="DSQ331" s="216"/>
      <c r="DSR331" s="216"/>
      <c r="DSS331" s="216"/>
      <c r="DST331" s="216"/>
      <c r="DSU331" s="216"/>
      <c r="DSV331" s="216"/>
      <c r="DSW331" s="216"/>
      <c r="DSX331" s="216"/>
      <c r="DSY331" s="216"/>
      <c r="DSZ331" s="216"/>
      <c r="DTA331" s="216"/>
      <c r="DTB331" s="216"/>
      <c r="DTC331" s="216"/>
      <c r="DTD331" s="216"/>
      <c r="DTE331" s="216"/>
      <c r="DTF331" s="216"/>
      <c r="DTG331" s="216"/>
      <c r="DTH331" s="216"/>
      <c r="DTI331" s="216"/>
      <c r="DTJ331" s="216"/>
      <c r="DTK331" s="216"/>
      <c r="DTL331" s="216"/>
      <c r="DTM331" s="216"/>
      <c r="DTN331" s="216"/>
      <c r="DTO331" s="216"/>
      <c r="DTP331" s="216"/>
      <c r="DTQ331" s="216"/>
      <c r="DTR331" s="216"/>
      <c r="DTS331" s="216"/>
      <c r="DTT331" s="216"/>
      <c r="DTU331" s="216"/>
      <c r="DTV331" s="216"/>
      <c r="DTW331" s="216"/>
      <c r="DTX331" s="216"/>
      <c r="DTY331" s="216"/>
      <c r="DTZ331" s="216"/>
      <c r="DUA331" s="216"/>
      <c r="DUB331" s="216"/>
      <c r="DUC331" s="216"/>
      <c r="DUD331" s="216"/>
      <c r="DUE331" s="216"/>
    </row>
    <row r="332" spans="1:3255" s="69" customFormat="1" x14ac:dyDescent="0.3">
      <c r="A332" s="459"/>
      <c r="B332" s="459"/>
      <c r="C332" s="819"/>
      <c r="D332" s="734"/>
      <c r="E332" s="735"/>
      <c r="F332" s="736"/>
      <c r="G332" s="553"/>
      <c r="H332" s="553"/>
      <c r="I332" s="553"/>
      <c r="J332" s="788"/>
      <c r="K332" s="73">
        <v>90.676000000000002</v>
      </c>
      <c r="L332" s="194">
        <v>12</v>
      </c>
      <c r="M332" s="399">
        <v>0</v>
      </c>
      <c r="N332" s="399">
        <v>0</v>
      </c>
      <c r="O332" s="533"/>
      <c r="P332" s="800"/>
      <c r="Q332" s="530"/>
      <c r="R332" s="530"/>
      <c r="S332" s="216"/>
      <c r="T332" s="216"/>
      <c r="U332" s="216"/>
      <c r="V332" s="216"/>
      <c r="W332" s="216"/>
      <c r="X332" s="216"/>
      <c r="Y332" s="216"/>
      <c r="Z332" s="216"/>
      <c r="AA332" s="216"/>
      <c r="AB332" s="216"/>
      <c r="AC332" s="216"/>
      <c r="AD332" s="216"/>
      <c r="AE332" s="216"/>
      <c r="AF332" s="216"/>
      <c r="AG332" s="216"/>
      <c r="AH332" s="216"/>
      <c r="AI332" s="216"/>
      <c r="AJ332" s="216"/>
      <c r="AK332" s="216"/>
      <c r="AL332" s="216"/>
      <c r="AM332" s="216"/>
      <c r="AN332" s="216"/>
      <c r="AO332" s="216"/>
      <c r="AP332" s="216"/>
      <c r="AQ332" s="216"/>
      <c r="AR332" s="216"/>
      <c r="AS332" s="216"/>
      <c r="AT332" s="216"/>
      <c r="AU332" s="216"/>
      <c r="AV332" s="216"/>
      <c r="AW332" s="216"/>
      <c r="AX332" s="216"/>
      <c r="AY332" s="216"/>
      <c r="AZ332" s="216"/>
      <c r="BA332" s="216"/>
      <c r="BB332" s="216"/>
      <c r="BC332" s="216"/>
      <c r="BD332" s="216"/>
      <c r="BE332" s="216"/>
      <c r="BF332" s="216"/>
      <c r="BG332" s="216"/>
      <c r="BH332" s="216"/>
      <c r="BI332" s="216"/>
      <c r="BJ332" s="216"/>
      <c r="BK332" s="216"/>
      <c r="BL332" s="216"/>
      <c r="BM332" s="216"/>
      <c r="BN332" s="216"/>
      <c r="BO332" s="216"/>
      <c r="BP332" s="216"/>
      <c r="BQ332" s="216"/>
      <c r="BR332" s="216"/>
      <c r="BS332" s="216"/>
      <c r="BT332" s="216"/>
      <c r="BU332" s="216"/>
      <c r="BV332" s="216"/>
      <c r="BW332" s="216"/>
      <c r="BX332" s="216"/>
      <c r="BY332" s="216"/>
      <c r="BZ332" s="216"/>
      <c r="CA332" s="216"/>
      <c r="CB332" s="216"/>
      <c r="CC332" s="216"/>
      <c r="CD332" s="216"/>
      <c r="CE332" s="216"/>
      <c r="CF332" s="216"/>
      <c r="CG332" s="216"/>
      <c r="CH332" s="216"/>
      <c r="CI332" s="216"/>
      <c r="CJ332" s="216"/>
      <c r="CK332" s="216"/>
      <c r="CL332" s="216"/>
      <c r="CM332" s="216"/>
      <c r="CN332" s="216"/>
      <c r="CO332" s="216"/>
      <c r="CP332" s="216"/>
      <c r="CQ332" s="216"/>
      <c r="CR332" s="216"/>
      <c r="CS332" s="216"/>
      <c r="CT332" s="216"/>
      <c r="CU332" s="216"/>
      <c r="CV332" s="216"/>
      <c r="CW332" s="216"/>
      <c r="CX332" s="216"/>
      <c r="CY332" s="216"/>
      <c r="CZ332" s="216"/>
      <c r="DA332" s="216"/>
      <c r="DB332" s="216"/>
      <c r="DC332" s="216"/>
      <c r="DD332" s="216"/>
      <c r="DE332" s="216"/>
      <c r="DF332" s="216"/>
      <c r="DG332" s="216"/>
      <c r="DH332" s="216"/>
      <c r="DI332" s="216"/>
      <c r="DJ332" s="216"/>
      <c r="DK332" s="216"/>
      <c r="DL332" s="216"/>
      <c r="DM332" s="216"/>
      <c r="DN332" s="216"/>
      <c r="DO332" s="216"/>
      <c r="DP332" s="216"/>
      <c r="DQ332" s="216"/>
      <c r="DR332" s="216"/>
      <c r="DS332" s="216"/>
      <c r="DT332" s="216"/>
      <c r="DU332" s="216"/>
      <c r="DV332" s="216"/>
      <c r="DW332" s="216"/>
      <c r="DX332" s="216"/>
      <c r="DY332" s="216"/>
      <c r="DZ332" s="216"/>
      <c r="EA332" s="216"/>
      <c r="EB332" s="216"/>
      <c r="EC332" s="216"/>
      <c r="ED332" s="216"/>
      <c r="EE332" s="216"/>
      <c r="EF332" s="216"/>
      <c r="EG332" s="216"/>
      <c r="EH332" s="216"/>
      <c r="EI332" s="216"/>
      <c r="EJ332" s="216"/>
      <c r="EK332" s="216"/>
      <c r="EL332" s="216"/>
      <c r="EM332" s="216"/>
      <c r="EN332" s="216"/>
      <c r="EO332" s="216"/>
      <c r="EP332" s="216"/>
      <c r="EQ332" s="216"/>
      <c r="ER332" s="216"/>
      <c r="ES332" s="216"/>
      <c r="ET332" s="216"/>
      <c r="EU332" s="216"/>
      <c r="EV332" s="216"/>
      <c r="EW332" s="216"/>
      <c r="EX332" s="216"/>
      <c r="EY332" s="216"/>
      <c r="EZ332" s="216"/>
      <c r="FA332" s="216"/>
      <c r="FB332" s="216"/>
      <c r="FC332" s="216"/>
      <c r="FD332" s="216"/>
      <c r="FE332" s="216"/>
      <c r="FF332" s="216"/>
      <c r="FG332" s="216"/>
      <c r="FH332" s="216"/>
      <c r="FI332" s="216"/>
      <c r="FJ332" s="216"/>
      <c r="FK332" s="216"/>
      <c r="FL332" s="216"/>
      <c r="FM332" s="216"/>
      <c r="FN332" s="216"/>
      <c r="FO332" s="216"/>
      <c r="FP332" s="216"/>
      <c r="FQ332" s="216"/>
      <c r="FR332" s="216"/>
      <c r="FS332" s="216"/>
      <c r="FT332" s="216"/>
      <c r="FU332" s="216"/>
      <c r="FV332" s="216"/>
      <c r="FW332" s="216"/>
      <c r="FX332" s="216"/>
      <c r="FY332" s="216"/>
      <c r="FZ332" s="216"/>
      <c r="GA332" s="216"/>
      <c r="GB332" s="216"/>
      <c r="GC332" s="216"/>
      <c r="GD332" s="216"/>
      <c r="GE332" s="216"/>
      <c r="GF332" s="216"/>
      <c r="GG332" s="216"/>
      <c r="GH332" s="216"/>
      <c r="GI332" s="216"/>
      <c r="GJ332" s="216"/>
      <c r="GK332" s="216"/>
      <c r="GL332" s="216"/>
      <c r="GM332" s="216"/>
      <c r="GN332" s="216"/>
      <c r="GO332" s="216"/>
      <c r="GP332" s="216"/>
      <c r="GQ332" s="216"/>
      <c r="GR332" s="216"/>
      <c r="GS332" s="216"/>
      <c r="GT332" s="216"/>
      <c r="GU332" s="216"/>
      <c r="GV332" s="216"/>
      <c r="GW332" s="216"/>
      <c r="GX332" s="216"/>
      <c r="GY332" s="216"/>
      <c r="GZ332" s="216"/>
      <c r="HA332" s="216"/>
      <c r="HB332" s="216"/>
      <c r="HC332" s="216"/>
      <c r="HD332" s="216"/>
      <c r="HE332" s="216"/>
      <c r="HF332" s="216"/>
      <c r="HG332" s="216"/>
      <c r="HH332" s="216"/>
      <c r="HI332" s="216"/>
      <c r="HJ332" s="216"/>
      <c r="HK332" s="216"/>
      <c r="HL332" s="216"/>
      <c r="HM332" s="216"/>
      <c r="HN332" s="216"/>
      <c r="HO332" s="216"/>
      <c r="HP332" s="216"/>
      <c r="HQ332" s="216"/>
      <c r="HR332" s="216"/>
      <c r="HS332" s="216"/>
      <c r="HT332" s="216"/>
      <c r="HU332" s="216"/>
      <c r="HV332" s="216"/>
      <c r="HW332" s="216"/>
      <c r="HX332" s="216"/>
      <c r="HY332" s="216"/>
      <c r="HZ332" s="216"/>
      <c r="IA332" s="216"/>
      <c r="IB332" s="216"/>
      <c r="IC332" s="216"/>
      <c r="ID332" s="216"/>
      <c r="IE332" s="216"/>
      <c r="IF332" s="216"/>
      <c r="IG332" s="216"/>
      <c r="IH332" s="216"/>
      <c r="II332" s="216"/>
      <c r="IJ332" s="216"/>
      <c r="IK332" s="216"/>
      <c r="IL332" s="216"/>
      <c r="IM332" s="216"/>
      <c r="IN332" s="216"/>
      <c r="IO332" s="216"/>
      <c r="IP332" s="216"/>
      <c r="IQ332" s="216"/>
      <c r="IR332" s="216"/>
      <c r="IS332" s="216"/>
      <c r="IT332" s="216"/>
      <c r="IU332" s="216"/>
      <c r="IV332" s="216"/>
      <c r="IW332" s="216"/>
      <c r="IX332" s="216"/>
      <c r="IY332" s="216"/>
      <c r="IZ332" s="216"/>
      <c r="JA332" s="216"/>
      <c r="JB332" s="216"/>
      <c r="JC332" s="216"/>
      <c r="JD332" s="216"/>
      <c r="JE332" s="216"/>
      <c r="JF332" s="216"/>
      <c r="JG332" s="216"/>
      <c r="JH332" s="216"/>
      <c r="JI332" s="216"/>
      <c r="JJ332" s="216"/>
      <c r="JK332" s="216"/>
      <c r="JL332" s="216"/>
      <c r="JM332" s="216"/>
      <c r="JN332" s="216"/>
      <c r="JO332" s="216"/>
      <c r="JP332" s="216"/>
      <c r="JQ332" s="216"/>
      <c r="JR332" s="216"/>
      <c r="JS332" s="216"/>
      <c r="JT332" s="216"/>
      <c r="JU332" s="216"/>
      <c r="JV332" s="216"/>
      <c r="JW332" s="216"/>
      <c r="JX332" s="216"/>
      <c r="JY332" s="216"/>
      <c r="JZ332" s="216"/>
      <c r="KA332" s="216"/>
      <c r="KB332" s="216"/>
      <c r="KC332" s="216"/>
      <c r="KD332" s="216"/>
      <c r="KE332" s="216"/>
      <c r="KF332" s="216"/>
      <c r="KG332" s="216"/>
      <c r="KH332" s="216"/>
      <c r="KI332" s="216"/>
      <c r="KJ332" s="216"/>
      <c r="KK332" s="216"/>
      <c r="KL332" s="216"/>
      <c r="KM332" s="216"/>
      <c r="KN332" s="216"/>
      <c r="KO332" s="216"/>
      <c r="KP332" s="216"/>
      <c r="KQ332" s="216"/>
      <c r="KR332" s="216"/>
      <c r="KS332" s="216"/>
      <c r="KT332" s="216"/>
      <c r="KU332" s="216"/>
      <c r="KV332" s="216"/>
      <c r="KW332" s="216"/>
      <c r="KX332" s="216"/>
      <c r="KY332" s="216"/>
      <c r="KZ332" s="216"/>
      <c r="LA332" s="216"/>
      <c r="LB332" s="216"/>
      <c r="LC332" s="216"/>
      <c r="LD332" s="216"/>
      <c r="LE332" s="216"/>
      <c r="LF332" s="216"/>
      <c r="LG332" s="216"/>
      <c r="LH332" s="216"/>
      <c r="LI332" s="216"/>
      <c r="LJ332" s="216"/>
      <c r="LK332" s="216"/>
      <c r="LL332" s="216"/>
      <c r="LM332" s="216"/>
      <c r="LN332" s="216"/>
      <c r="LO332" s="216"/>
      <c r="LP332" s="216"/>
      <c r="LQ332" s="216"/>
      <c r="LR332" s="216"/>
      <c r="LS332" s="216"/>
      <c r="LT332" s="216"/>
      <c r="LU332" s="216"/>
      <c r="LV332" s="216"/>
      <c r="LW332" s="216"/>
      <c r="LX332" s="216"/>
      <c r="LY332" s="216"/>
      <c r="LZ332" s="216"/>
      <c r="MA332" s="216"/>
      <c r="MB332" s="216"/>
      <c r="MC332" s="216"/>
      <c r="MD332" s="216"/>
      <c r="ME332" s="216"/>
      <c r="MF332" s="216"/>
      <c r="MG332" s="216"/>
      <c r="MH332" s="216"/>
      <c r="MI332" s="216"/>
      <c r="MJ332" s="216"/>
      <c r="MK332" s="216"/>
      <c r="ML332" s="216"/>
      <c r="MM332" s="216"/>
      <c r="MN332" s="216"/>
      <c r="MO332" s="216"/>
      <c r="MP332" s="216"/>
      <c r="MQ332" s="216"/>
      <c r="MR332" s="216"/>
      <c r="MS332" s="216"/>
      <c r="MT332" s="216"/>
      <c r="MU332" s="216"/>
      <c r="MV332" s="216"/>
      <c r="MW332" s="216"/>
      <c r="MX332" s="216"/>
      <c r="MY332" s="216"/>
      <c r="MZ332" s="216"/>
      <c r="NA332" s="216"/>
      <c r="NB332" s="216"/>
      <c r="NC332" s="216"/>
      <c r="ND332" s="216"/>
      <c r="NE332" s="216"/>
      <c r="NF332" s="216"/>
      <c r="NG332" s="216"/>
      <c r="NH332" s="216"/>
      <c r="NI332" s="216"/>
      <c r="NJ332" s="216"/>
      <c r="NK332" s="216"/>
      <c r="NL332" s="216"/>
      <c r="NM332" s="216"/>
      <c r="NN332" s="216"/>
      <c r="NO332" s="216"/>
      <c r="NP332" s="216"/>
      <c r="NQ332" s="216"/>
      <c r="NR332" s="216"/>
      <c r="NS332" s="216"/>
      <c r="NT332" s="216"/>
      <c r="NU332" s="216"/>
      <c r="NV332" s="216"/>
      <c r="NW332" s="216"/>
      <c r="NX332" s="216"/>
      <c r="NY332" s="216"/>
      <c r="NZ332" s="216"/>
      <c r="OA332" s="216"/>
      <c r="OB332" s="216"/>
      <c r="OC332" s="216"/>
      <c r="OD332" s="216"/>
      <c r="OE332" s="216"/>
      <c r="OF332" s="216"/>
      <c r="OG332" s="216"/>
      <c r="OH332" s="216"/>
      <c r="OI332" s="216"/>
      <c r="OJ332" s="216"/>
      <c r="OK332" s="216"/>
      <c r="OL332" s="216"/>
      <c r="OM332" s="216"/>
      <c r="ON332" s="216"/>
      <c r="OO332" s="216"/>
      <c r="OP332" s="216"/>
      <c r="OQ332" s="216"/>
      <c r="OR332" s="216"/>
      <c r="OS332" s="216"/>
      <c r="OT332" s="216"/>
      <c r="OU332" s="216"/>
      <c r="OV332" s="216"/>
      <c r="OW332" s="216"/>
      <c r="OX332" s="216"/>
      <c r="OY332" s="216"/>
      <c r="OZ332" s="216"/>
      <c r="PA332" s="216"/>
      <c r="PB332" s="216"/>
      <c r="PC332" s="216"/>
      <c r="PD332" s="216"/>
      <c r="PE332" s="216"/>
      <c r="PF332" s="216"/>
      <c r="PG332" s="216"/>
      <c r="PH332" s="216"/>
      <c r="PI332" s="216"/>
      <c r="PJ332" s="216"/>
      <c r="PK332" s="216"/>
      <c r="PL332" s="216"/>
      <c r="PM332" s="216"/>
      <c r="PN332" s="216"/>
      <c r="PO332" s="216"/>
      <c r="PP332" s="216"/>
      <c r="PQ332" s="216"/>
      <c r="PR332" s="216"/>
      <c r="PS332" s="216"/>
      <c r="PT332" s="216"/>
      <c r="PU332" s="216"/>
      <c r="PV332" s="216"/>
      <c r="PW332" s="216"/>
      <c r="PX332" s="216"/>
      <c r="PY332" s="216"/>
      <c r="PZ332" s="216"/>
      <c r="QA332" s="216"/>
      <c r="QB332" s="216"/>
      <c r="QC332" s="216"/>
      <c r="QD332" s="216"/>
      <c r="QE332" s="216"/>
      <c r="QF332" s="216"/>
      <c r="QG332" s="216"/>
      <c r="QH332" s="216"/>
      <c r="QI332" s="216"/>
      <c r="QJ332" s="216"/>
      <c r="QK332" s="216"/>
      <c r="QL332" s="216"/>
      <c r="QM332" s="216"/>
      <c r="QN332" s="216"/>
      <c r="QO332" s="216"/>
      <c r="QP332" s="216"/>
      <c r="QQ332" s="216"/>
      <c r="QR332" s="216"/>
      <c r="QS332" s="216"/>
      <c r="QT332" s="216"/>
      <c r="QU332" s="216"/>
      <c r="QV332" s="216"/>
      <c r="QW332" s="216"/>
      <c r="QX332" s="216"/>
      <c r="QY332" s="216"/>
      <c r="QZ332" s="216"/>
      <c r="RA332" s="216"/>
      <c r="RB332" s="216"/>
      <c r="RC332" s="216"/>
      <c r="RD332" s="216"/>
      <c r="RE332" s="216"/>
      <c r="RF332" s="216"/>
      <c r="RG332" s="216"/>
      <c r="RH332" s="216"/>
      <c r="RI332" s="216"/>
      <c r="RJ332" s="216"/>
      <c r="RK332" s="216"/>
      <c r="RL332" s="216"/>
      <c r="RM332" s="216"/>
      <c r="RN332" s="216"/>
      <c r="RO332" s="216"/>
      <c r="RP332" s="216"/>
      <c r="RQ332" s="216"/>
      <c r="RR332" s="216"/>
      <c r="RS332" s="216"/>
      <c r="RT332" s="216"/>
      <c r="RU332" s="216"/>
      <c r="RV332" s="216"/>
      <c r="RW332" s="216"/>
      <c r="RX332" s="216"/>
      <c r="RY332" s="216"/>
      <c r="RZ332" s="216"/>
      <c r="SA332" s="216"/>
      <c r="SB332" s="216"/>
      <c r="SC332" s="216"/>
      <c r="SD332" s="216"/>
      <c r="SE332" s="216"/>
      <c r="SF332" s="216"/>
      <c r="SG332" s="216"/>
      <c r="SH332" s="216"/>
      <c r="SI332" s="216"/>
      <c r="SJ332" s="216"/>
      <c r="SK332" s="216"/>
      <c r="SL332" s="216"/>
      <c r="SM332" s="216"/>
      <c r="SN332" s="216"/>
      <c r="SO332" s="216"/>
      <c r="SP332" s="216"/>
      <c r="SQ332" s="216"/>
      <c r="SR332" s="216"/>
      <c r="SS332" s="216"/>
      <c r="ST332" s="216"/>
      <c r="SU332" s="216"/>
      <c r="SV332" s="216"/>
      <c r="SW332" s="216"/>
      <c r="SX332" s="216"/>
      <c r="SY332" s="216"/>
      <c r="SZ332" s="216"/>
      <c r="TA332" s="216"/>
      <c r="TB332" s="216"/>
      <c r="TC332" s="216"/>
      <c r="TD332" s="216"/>
      <c r="TE332" s="216"/>
      <c r="TF332" s="216"/>
      <c r="TG332" s="216"/>
      <c r="TH332" s="216"/>
      <c r="TI332" s="216"/>
      <c r="TJ332" s="216"/>
      <c r="TK332" s="216"/>
      <c r="TL332" s="216"/>
      <c r="TM332" s="216"/>
      <c r="TN332" s="216"/>
      <c r="TO332" s="216"/>
      <c r="TP332" s="216"/>
      <c r="TQ332" s="216"/>
      <c r="TR332" s="216"/>
      <c r="TS332" s="216"/>
      <c r="TT332" s="216"/>
      <c r="TU332" s="216"/>
      <c r="TV332" s="216"/>
      <c r="TW332" s="216"/>
      <c r="TX332" s="216"/>
      <c r="TY332" s="216"/>
      <c r="TZ332" s="216"/>
      <c r="UA332" s="216"/>
      <c r="UB332" s="216"/>
      <c r="UC332" s="216"/>
      <c r="UD332" s="216"/>
      <c r="UE332" s="216"/>
      <c r="UF332" s="216"/>
      <c r="UG332" s="216"/>
      <c r="UH332" s="216"/>
      <c r="UI332" s="216"/>
      <c r="UJ332" s="216"/>
      <c r="UK332" s="216"/>
      <c r="UL332" s="216"/>
      <c r="UM332" s="216"/>
      <c r="UN332" s="216"/>
      <c r="UO332" s="216"/>
      <c r="UP332" s="216"/>
      <c r="UQ332" s="216"/>
      <c r="UR332" s="216"/>
      <c r="US332" s="216"/>
      <c r="UT332" s="216"/>
      <c r="UU332" s="216"/>
      <c r="UV332" s="216"/>
      <c r="UW332" s="216"/>
      <c r="UX332" s="216"/>
      <c r="UY332" s="216"/>
      <c r="UZ332" s="216"/>
      <c r="VA332" s="216"/>
      <c r="VB332" s="216"/>
      <c r="VC332" s="216"/>
      <c r="VD332" s="216"/>
      <c r="VE332" s="216"/>
      <c r="VF332" s="216"/>
      <c r="VG332" s="216"/>
      <c r="VH332" s="216"/>
      <c r="VI332" s="216"/>
      <c r="VJ332" s="216"/>
      <c r="VK332" s="216"/>
      <c r="VL332" s="216"/>
      <c r="VM332" s="216"/>
      <c r="VN332" s="216"/>
      <c r="VO332" s="216"/>
      <c r="VP332" s="216"/>
      <c r="VQ332" s="216"/>
      <c r="VR332" s="216"/>
      <c r="VS332" s="216"/>
      <c r="VT332" s="216"/>
      <c r="VU332" s="216"/>
      <c r="VV332" s="216"/>
      <c r="VW332" s="216"/>
      <c r="VX332" s="216"/>
      <c r="VY332" s="216"/>
      <c r="VZ332" s="216"/>
      <c r="WA332" s="216"/>
      <c r="WB332" s="216"/>
      <c r="WC332" s="216"/>
      <c r="WD332" s="216"/>
      <c r="WE332" s="216"/>
      <c r="WF332" s="216"/>
      <c r="WG332" s="216"/>
      <c r="WH332" s="216"/>
      <c r="WI332" s="216"/>
      <c r="WJ332" s="216"/>
      <c r="WK332" s="216"/>
      <c r="WL332" s="216"/>
      <c r="WM332" s="216"/>
      <c r="WN332" s="216"/>
      <c r="WO332" s="216"/>
      <c r="WP332" s="216"/>
      <c r="WQ332" s="216"/>
      <c r="WR332" s="216"/>
      <c r="WS332" s="216"/>
      <c r="WT332" s="216"/>
      <c r="WU332" s="216"/>
      <c r="WV332" s="216"/>
      <c r="WW332" s="216"/>
      <c r="WX332" s="216"/>
      <c r="WY332" s="216"/>
      <c r="WZ332" s="216"/>
      <c r="XA332" s="216"/>
      <c r="XB332" s="216"/>
      <c r="XC332" s="216"/>
      <c r="XD332" s="216"/>
      <c r="XE332" s="216"/>
      <c r="XF332" s="216"/>
      <c r="XG332" s="216"/>
      <c r="XH332" s="216"/>
      <c r="XI332" s="216"/>
      <c r="XJ332" s="216"/>
      <c r="XK332" s="216"/>
      <c r="XL332" s="216"/>
      <c r="XM332" s="216"/>
      <c r="XN332" s="216"/>
      <c r="XO332" s="216"/>
      <c r="XP332" s="216"/>
      <c r="XQ332" s="216"/>
      <c r="XR332" s="216"/>
      <c r="XS332" s="216"/>
      <c r="XT332" s="216"/>
      <c r="XU332" s="216"/>
      <c r="XV332" s="216"/>
      <c r="XW332" s="216"/>
      <c r="XX332" s="216"/>
      <c r="XY332" s="216"/>
      <c r="XZ332" s="216"/>
      <c r="YA332" s="216"/>
      <c r="YB332" s="216"/>
      <c r="YC332" s="216"/>
      <c r="YD332" s="216"/>
      <c r="YE332" s="216"/>
      <c r="YF332" s="216"/>
      <c r="YG332" s="216"/>
      <c r="YH332" s="216"/>
      <c r="YI332" s="216"/>
      <c r="YJ332" s="216"/>
      <c r="YK332" s="216"/>
      <c r="YL332" s="216"/>
      <c r="YM332" s="216"/>
      <c r="YN332" s="216"/>
      <c r="YO332" s="216"/>
      <c r="YP332" s="216"/>
      <c r="YQ332" s="216"/>
      <c r="YR332" s="216"/>
      <c r="YS332" s="216"/>
      <c r="YT332" s="216"/>
      <c r="YU332" s="216"/>
      <c r="YV332" s="216"/>
      <c r="YW332" s="216"/>
      <c r="YX332" s="216"/>
      <c r="YY332" s="216"/>
      <c r="YZ332" s="216"/>
      <c r="ZA332" s="216"/>
      <c r="ZB332" s="216"/>
      <c r="ZC332" s="216"/>
      <c r="ZD332" s="216"/>
      <c r="ZE332" s="216"/>
      <c r="ZF332" s="216"/>
      <c r="ZG332" s="216"/>
      <c r="ZH332" s="216"/>
      <c r="ZI332" s="216"/>
      <c r="ZJ332" s="216"/>
      <c r="ZK332" s="216"/>
      <c r="ZL332" s="216"/>
      <c r="ZM332" s="216"/>
      <c r="ZN332" s="216"/>
      <c r="ZO332" s="216"/>
      <c r="ZP332" s="216"/>
      <c r="ZQ332" s="216"/>
      <c r="ZR332" s="216"/>
      <c r="ZS332" s="216"/>
      <c r="ZT332" s="216"/>
      <c r="ZU332" s="216"/>
      <c r="ZV332" s="216"/>
      <c r="ZW332" s="216"/>
      <c r="ZX332" s="216"/>
      <c r="ZY332" s="216"/>
      <c r="ZZ332" s="216"/>
      <c r="AAA332" s="216"/>
      <c r="AAB332" s="216"/>
      <c r="AAC332" s="216"/>
      <c r="AAD332" s="216"/>
      <c r="AAE332" s="216"/>
      <c r="AAF332" s="216"/>
      <c r="AAG332" s="216"/>
      <c r="AAH332" s="216"/>
      <c r="AAI332" s="216"/>
      <c r="AAJ332" s="216"/>
      <c r="AAK332" s="216"/>
      <c r="AAL332" s="216"/>
      <c r="AAM332" s="216"/>
      <c r="AAN332" s="216"/>
      <c r="AAO332" s="216"/>
      <c r="AAP332" s="216"/>
      <c r="AAQ332" s="216"/>
      <c r="AAR332" s="216"/>
      <c r="AAS332" s="216"/>
      <c r="AAT332" s="216"/>
      <c r="AAU332" s="216"/>
      <c r="AAV332" s="216"/>
      <c r="AAW332" s="216"/>
      <c r="AAX332" s="216"/>
      <c r="AAY332" s="216"/>
      <c r="AAZ332" s="216"/>
      <c r="ABA332" s="216"/>
      <c r="ABB332" s="216"/>
      <c r="ABC332" s="216"/>
      <c r="ABD332" s="216"/>
      <c r="ABE332" s="216"/>
      <c r="ABF332" s="216"/>
      <c r="ABG332" s="216"/>
      <c r="ABH332" s="216"/>
      <c r="ABI332" s="216"/>
      <c r="ABJ332" s="216"/>
      <c r="ABK332" s="216"/>
      <c r="ABL332" s="216"/>
      <c r="ABM332" s="216"/>
      <c r="ABN332" s="216"/>
      <c r="ABO332" s="216"/>
      <c r="ABP332" s="216"/>
      <c r="ABQ332" s="216"/>
      <c r="ABR332" s="216"/>
      <c r="ABS332" s="216"/>
      <c r="ABT332" s="216"/>
      <c r="ABU332" s="216"/>
      <c r="ABV332" s="216"/>
      <c r="ABW332" s="216"/>
      <c r="ABX332" s="216"/>
      <c r="ABY332" s="216"/>
      <c r="ABZ332" s="216"/>
      <c r="ACA332" s="216"/>
      <c r="ACB332" s="216"/>
      <c r="ACC332" s="216"/>
      <c r="ACD332" s="216"/>
      <c r="ACE332" s="216"/>
      <c r="ACF332" s="216"/>
      <c r="ACG332" s="216"/>
      <c r="ACH332" s="216"/>
      <c r="ACI332" s="216"/>
      <c r="ACJ332" s="216"/>
      <c r="ACK332" s="216"/>
      <c r="ACL332" s="216"/>
      <c r="ACM332" s="216"/>
      <c r="ACN332" s="216"/>
      <c r="ACO332" s="216"/>
      <c r="ACP332" s="216"/>
      <c r="ACQ332" s="216"/>
      <c r="ACR332" s="216"/>
      <c r="ACS332" s="216"/>
      <c r="ACT332" s="216"/>
      <c r="ACU332" s="216"/>
      <c r="ACV332" s="216"/>
      <c r="ACW332" s="216"/>
      <c r="ACX332" s="216"/>
      <c r="ACY332" s="216"/>
      <c r="ACZ332" s="216"/>
      <c r="ADA332" s="216"/>
      <c r="ADB332" s="216"/>
      <c r="ADC332" s="216"/>
      <c r="ADD332" s="216"/>
      <c r="ADE332" s="216"/>
      <c r="ADF332" s="216"/>
      <c r="ADG332" s="216"/>
      <c r="ADH332" s="216"/>
      <c r="ADI332" s="216"/>
      <c r="ADJ332" s="216"/>
      <c r="ADK332" s="216"/>
      <c r="ADL332" s="216"/>
      <c r="ADM332" s="216"/>
      <c r="ADN332" s="216"/>
      <c r="ADO332" s="216"/>
      <c r="ADP332" s="216"/>
      <c r="ADQ332" s="216"/>
      <c r="ADR332" s="216"/>
      <c r="ADS332" s="216"/>
      <c r="ADT332" s="216"/>
      <c r="ADU332" s="216"/>
      <c r="ADV332" s="216"/>
      <c r="ADW332" s="216"/>
      <c r="ADX332" s="216"/>
      <c r="ADY332" s="216"/>
      <c r="ADZ332" s="216"/>
      <c r="AEA332" s="216"/>
      <c r="AEB332" s="216"/>
      <c r="AEC332" s="216"/>
      <c r="AED332" s="216"/>
      <c r="AEE332" s="216"/>
      <c r="AEF332" s="216"/>
      <c r="AEG332" s="216"/>
      <c r="AEH332" s="216"/>
      <c r="AEI332" s="216"/>
      <c r="AEJ332" s="216"/>
      <c r="AEK332" s="216"/>
      <c r="AEL332" s="216"/>
      <c r="AEM332" s="216"/>
      <c r="AEN332" s="216"/>
      <c r="AEO332" s="216"/>
      <c r="AEP332" s="216"/>
      <c r="AEQ332" s="216"/>
      <c r="AER332" s="216"/>
      <c r="AES332" s="216"/>
      <c r="AET332" s="216"/>
      <c r="AEU332" s="216"/>
      <c r="AEV332" s="216"/>
      <c r="AEW332" s="216"/>
      <c r="AEX332" s="216"/>
      <c r="AEY332" s="216"/>
      <c r="AEZ332" s="216"/>
      <c r="AFA332" s="216"/>
      <c r="AFB332" s="216"/>
      <c r="AFC332" s="216"/>
      <c r="AFD332" s="216"/>
      <c r="AFE332" s="216"/>
      <c r="AFF332" s="216"/>
      <c r="AFG332" s="216"/>
      <c r="AFH332" s="216"/>
      <c r="AFI332" s="216"/>
      <c r="AFJ332" s="216"/>
      <c r="AFK332" s="216"/>
      <c r="AFL332" s="216"/>
      <c r="AFM332" s="216"/>
      <c r="AFN332" s="216"/>
      <c r="AFO332" s="216"/>
      <c r="AFP332" s="216"/>
      <c r="AFQ332" s="216"/>
      <c r="AFR332" s="216"/>
      <c r="AFS332" s="216"/>
      <c r="AFT332" s="216"/>
      <c r="AFU332" s="216"/>
      <c r="AFV332" s="216"/>
      <c r="AFW332" s="216"/>
      <c r="AFX332" s="216"/>
      <c r="AFY332" s="216"/>
      <c r="AFZ332" s="216"/>
      <c r="AGA332" s="216"/>
      <c r="AGB332" s="216"/>
      <c r="AGC332" s="216"/>
      <c r="AGD332" s="216"/>
      <c r="AGE332" s="216"/>
      <c r="AGF332" s="216"/>
      <c r="AGG332" s="216"/>
      <c r="AGH332" s="216"/>
      <c r="AGI332" s="216"/>
      <c r="AGJ332" s="216"/>
      <c r="AGK332" s="216"/>
      <c r="AGL332" s="216"/>
      <c r="AGM332" s="216"/>
      <c r="AGN332" s="216"/>
      <c r="AGO332" s="216"/>
      <c r="AGP332" s="216"/>
      <c r="AGQ332" s="216"/>
      <c r="AGR332" s="216"/>
      <c r="AGS332" s="216"/>
      <c r="AGT332" s="216"/>
      <c r="AGU332" s="216"/>
      <c r="AGV332" s="216"/>
      <c r="AGW332" s="216"/>
      <c r="AGX332" s="216"/>
      <c r="AGY332" s="216"/>
      <c r="AGZ332" s="216"/>
      <c r="AHA332" s="216"/>
      <c r="AHB332" s="216"/>
      <c r="AHC332" s="216"/>
      <c r="AHD332" s="216"/>
      <c r="AHE332" s="216"/>
      <c r="AHF332" s="216"/>
      <c r="AHG332" s="216"/>
      <c r="AHH332" s="216"/>
      <c r="AHI332" s="216"/>
      <c r="AHJ332" s="216"/>
      <c r="AHK332" s="216"/>
      <c r="AHL332" s="216"/>
      <c r="AHM332" s="216"/>
      <c r="AHN332" s="216"/>
      <c r="AHO332" s="216"/>
      <c r="AHP332" s="216"/>
      <c r="AHQ332" s="216"/>
      <c r="AHR332" s="216"/>
      <c r="AHS332" s="216"/>
      <c r="AHT332" s="216"/>
      <c r="AHU332" s="216"/>
      <c r="AHV332" s="216"/>
      <c r="AHW332" s="216"/>
      <c r="AHX332" s="216"/>
      <c r="AHY332" s="216"/>
      <c r="AHZ332" s="216"/>
      <c r="AIA332" s="216"/>
      <c r="AIB332" s="216"/>
      <c r="AIC332" s="216"/>
      <c r="AID332" s="216"/>
      <c r="AIE332" s="216"/>
      <c r="AIF332" s="216"/>
      <c r="AIG332" s="216"/>
      <c r="AIH332" s="216"/>
      <c r="AII332" s="216"/>
      <c r="AIJ332" s="216"/>
      <c r="AIK332" s="216"/>
      <c r="AIL332" s="216"/>
      <c r="AIM332" s="216"/>
      <c r="AIN332" s="216"/>
      <c r="AIO332" s="216"/>
      <c r="AIP332" s="216"/>
      <c r="AIQ332" s="216"/>
      <c r="AIR332" s="216"/>
      <c r="AIS332" s="216"/>
      <c r="AIT332" s="216"/>
      <c r="AIU332" s="216"/>
      <c r="AIV332" s="216"/>
      <c r="AIW332" s="216"/>
      <c r="AIX332" s="216"/>
      <c r="AIY332" s="216"/>
      <c r="AIZ332" s="216"/>
      <c r="AJA332" s="216"/>
      <c r="AJB332" s="216"/>
      <c r="AJC332" s="216"/>
      <c r="AJD332" s="216"/>
      <c r="AJE332" s="216"/>
      <c r="AJF332" s="216"/>
      <c r="AJG332" s="216"/>
      <c r="AJH332" s="216"/>
      <c r="AJI332" s="216"/>
      <c r="AJJ332" s="216"/>
      <c r="AJK332" s="216"/>
      <c r="AJL332" s="216"/>
      <c r="AJM332" s="216"/>
      <c r="AJN332" s="216"/>
      <c r="AJO332" s="216"/>
      <c r="AJP332" s="216"/>
      <c r="AJQ332" s="216"/>
      <c r="AJR332" s="216"/>
      <c r="AJS332" s="216"/>
      <c r="AJT332" s="216"/>
      <c r="AJU332" s="216"/>
      <c r="AJV332" s="216"/>
      <c r="AJW332" s="216"/>
      <c r="AJX332" s="216"/>
      <c r="AJY332" s="216"/>
      <c r="AJZ332" s="216"/>
      <c r="AKA332" s="216"/>
      <c r="AKB332" s="216"/>
      <c r="AKC332" s="216"/>
      <c r="AKD332" s="216"/>
      <c r="AKE332" s="216"/>
      <c r="AKF332" s="216"/>
      <c r="AKG332" s="216"/>
      <c r="AKH332" s="216"/>
      <c r="AKI332" s="216"/>
      <c r="AKJ332" s="216"/>
      <c r="AKK332" s="216"/>
      <c r="AKL332" s="216"/>
      <c r="AKM332" s="216"/>
      <c r="AKN332" s="216"/>
      <c r="AKO332" s="216"/>
      <c r="AKP332" s="216"/>
      <c r="AKQ332" s="216"/>
      <c r="AKR332" s="216"/>
      <c r="AKS332" s="216"/>
      <c r="AKT332" s="216"/>
      <c r="AKU332" s="216"/>
      <c r="AKV332" s="216"/>
      <c r="AKW332" s="216"/>
      <c r="AKX332" s="216"/>
      <c r="AKY332" s="216"/>
      <c r="AKZ332" s="216"/>
      <c r="ALA332" s="216"/>
      <c r="ALB332" s="216"/>
      <c r="ALC332" s="216"/>
      <c r="ALD332" s="216"/>
      <c r="ALE332" s="216"/>
      <c r="ALF332" s="216"/>
      <c r="ALG332" s="216"/>
      <c r="ALH332" s="216"/>
      <c r="ALI332" s="216"/>
      <c r="ALJ332" s="216"/>
      <c r="ALK332" s="216"/>
      <c r="ALL332" s="216"/>
      <c r="ALM332" s="216"/>
      <c r="ALN332" s="216"/>
      <c r="ALO332" s="216"/>
      <c r="ALP332" s="216"/>
      <c r="ALQ332" s="216"/>
      <c r="ALR332" s="216"/>
      <c r="ALS332" s="216"/>
      <c r="ALT332" s="216"/>
      <c r="ALU332" s="216"/>
      <c r="ALV332" s="216"/>
      <c r="ALW332" s="216"/>
      <c r="ALX332" s="216"/>
      <c r="ALY332" s="216"/>
      <c r="ALZ332" s="216"/>
      <c r="AMA332" s="216"/>
      <c r="AMB332" s="216"/>
      <c r="AMC332" s="216"/>
      <c r="AMD332" s="216"/>
      <c r="AME332" s="216"/>
      <c r="AMF332" s="216"/>
      <c r="AMG332" s="216"/>
      <c r="AMH332" s="216"/>
      <c r="AMI332" s="216"/>
      <c r="AMJ332" s="216"/>
      <c r="AMK332" s="216"/>
      <c r="AML332" s="216"/>
      <c r="AMM332" s="216"/>
      <c r="AMN332" s="216"/>
      <c r="AMO332" s="216"/>
      <c r="AMP332" s="216"/>
      <c r="AMQ332" s="216"/>
      <c r="AMR332" s="216"/>
      <c r="AMS332" s="216"/>
      <c r="AMT332" s="216"/>
      <c r="AMU332" s="216"/>
      <c r="AMV332" s="216"/>
      <c r="AMW332" s="216"/>
      <c r="AMX332" s="216"/>
      <c r="AMY332" s="216"/>
      <c r="AMZ332" s="216"/>
      <c r="ANA332" s="216"/>
      <c r="ANB332" s="216"/>
      <c r="ANC332" s="216"/>
      <c r="AND332" s="216"/>
      <c r="ANE332" s="216"/>
      <c r="ANF332" s="216"/>
      <c r="ANG332" s="216"/>
      <c r="ANH332" s="216"/>
      <c r="ANI332" s="216"/>
      <c r="ANJ332" s="216"/>
      <c r="ANK332" s="216"/>
      <c r="ANL332" s="216"/>
      <c r="ANM332" s="216"/>
      <c r="ANN332" s="216"/>
      <c r="ANO332" s="216"/>
      <c r="ANP332" s="216"/>
      <c r="ANQ332" s="216"/>
      <c r="ANR332" s="216"/>
      <c r="ANS332" s="216"/>
      <c r="ANT332" s="216"/>
      <c r="ANU332" s="216"/>
      <c r="ANV332" s="216"/>
      <c r="ANW332" s="216"/>
      <c r="ANX332" s="216"/>
      <c r="ANY332" s="216"/>
      <c r="ANZ332" s="216"/>
      <c r="AOA332" s="216"/>
      <c r="AOB332" s="216"/>
      <c r="AOC332" s="216"/>
      <c r="AOD332" s="216"/>
      <c r="AOE332" s="216"/>
      <c r="AOF332" s="216"/>
      <c r="AOG332" s="216"/>
      <c r="AOH332" s="216"/>
      <c r="AOI332" s="216"/>
      <c r="AOJ332" s="216"/>
      <c r="AOK332" s="216"/>
      <c r="AOL332" s="216"/>
      <c r="AOM332" s="216"/>
      <c r="AON332" s="216"/>
      <c r="AOO332" s="216"/>
      <c r="AOP332" s="216"/>
      <c r="AOQ332" s="216"/>
      <c r="AOR332" s="216"/>
      <c r="AOS332" s="216"/>
      <c r="AOT332" s="216"/>
      <c r="AOU332" s="216"/>
      <c r="AOV332" s="216"/>
      <c r="AOW332" s="216"/>
      <c r="AOX332" s="216"/>
      <c r="AOY332" s="216"/>
      <c r="AOZ332" s="216"/>
      <c r="APA332" s="216"/>
      <c r="APB332" s="216"/>
      <c r="APC332" s="216"/>
      <c r="APD332" s="216"/>
      <c r="APE332" s="216"/>
      <c r="APF332" s="216"/>
      <c r="APG332" s="216"/>
      <c r="APH332" s="216"/>
      <c r="API332" s="216"/>
      <c r="APJ332" s="216"/>
      <c r="APK332" s="216"/>
      <c r="APL332" s="216"/>
      <c r="APM332" s="216"/>
      <c r="APN332" s="216"/>
      <c r="APO332" s="216"/>
      <c r="APP332" s="216"/>
      <c r="APQ332" s="216"/>
      <c r="APR332" s="216"/>
      <c r="APS332" s="216"/>
      <c r="APT332" s="216"/>
      <c r="APU332" s="216"/>
      <c r="APV332" s="216"/>
      <c r="APW332" s="216"/>
      <c r="APX332" s="216"/>
      <c r="APY332" s="216"/>
      <c r="APZ332" s="216"/>
      <c r="AQA332" s="216"/>
      <c r="AQB332" s="216"/>
      <c r="AQC332" s="216"/>
      <c r="AQD332" s="216"/>
      <c r="AQE332" s="216"/>
      <c r="AQF332" s="216"/>
      <c r="AQG332" s="216"/>
      <c r="AQH332" s="216"/>
      <c r="AQI332" s="216"/>
      <c r="AQJ332" s="216"/>
      <c r="AQK332" s="216"/>
      <c r="AQL332" s="216"/>
      <c r="AQM332" s="216"/>
      <c r="AQN332" s="216"/>
      <c r="AQO332" s="216"/>
      <c r="AQP332" s="216"/>
      <c r="AQQ332" s="216"/>
      <c r="AQR332" s="216"/>
      <c r="AQS332" s="216"/>
      <c r="AQT332" s="216"/>
      <c r="AQU332" s="216"/>
      <c r="AQV332" s="216"/>
      <c r="AQW332" s="216"/>
      <c r="AQX332" s="216"/>
      <c r="AQY332" s="216"/>
      <c r="AQZ332" s="216"/>
      <c r="ARA332" s="216"/>
      <c r="ARB332" s="216"/>
      <c r="ARC332" s="216"/>
      <c r="ARD332" s="216"/>
      <c r="ARE332" s="216"/>
      <c r="ARF332" s="216"/>
      <c r="ARG332" s="216"/>
      <c r="ARH332" s="216"/>
      <c r="ARI332" s="216"/>
      <c r="ARJ332" s="216"/>
      <c r="ARK332" s="216"/>
      <c r="ARL332" s="216"/>
      <c r="ARM332" s="216"/>
      <c r="ARN332" s="216"/>
      <c r="ARO332" s="216"/>
      <c r="ARP332" s="216"/>
      <c r="ARQ332" s="216"/>
      <c r="ARR332" s="216"/>
      <c r="ARS332" s="216"/>
      <c r="ART332" s="216"/>
      <c r="ARU332" s="216"/>
      <c r="ARV332" s="216"/>
      <c r="ARW332" s="216"/>
      <c r="ARX332" s="216"/>
      <c r="ARY332" s="216"/>
      <c r="ARZ332" s="216"/>
      <c r="ASA332" s="216"/>
      <c r="ASB332" s="216"/>
      <c r="ASC332" s="216"/>
      <c r="ASD332" s="216"/>
      <c r="ASE332" s="216"/>
      <c r="ASF332" s="216"/>
      <c r="ASG332" s="216"/>
      <c r="ASH332" s="216"/>
      <c r="ASI332" s="216"/>
      <c r="ASJ332" s="216"/>
      <c r="ASK332" s="216"/>
      <c r="ASL332" s="216"/>
      <c r="ASM332" s="216"/>
      <c r="ASN332" s="216"/>
      <c r="ASO332" s="216"/>
      <c r="ASP332" s="216"/>
      <c r="ASQ332" s="216"/>
      <c r="ASR332" s="216"/>
      <c r="ASS332" s="216"/>
      <c r="AST332" s="216"/>
      <c r="ASU332" s="216"/>
      <c r="ASV332" s="216"/>
      <c r="ASW332" s="216"/>
      <c r="ASX332" s="216"/>
      <c r="ASY332" s="216"/>
      <c r="ASZ332" s="216"/>
      <c r="ATA332" s="216"/>
      <c r="ATB332" s="216"/>
      <c r="ATC332" s="216"/>
      <c r="ATD332" s="216"/>
      <c r="ATE332" s="216"/>
      <c r="ATF332" s="216"/>
      <c r="ATG332" s="216"/>
      <c r="ATH332" s="216"/>
      <c r="ATI332" s="216"/>
      <c r="ATJ332" s="216"/>
      <c r="ATK332" s="216"/>
      <c r="ATL332" s="216"/>
      <c r="ATM332" s="216"/>
      <c r="ATN332" s="216"/>
      <c r="ATO332" s="216"/>
      <c r="ATP332" s="216"/>
      <c r="ATQ332" s="216"/>
      <c r="ATR332" s="216"/>
      <c r="ATS332" s="216"/>
      <c r="ATT332" s="216"/>
      <c r="ATU332" s="216"/>
      <c r="ATV332" s="216"/>
      <c r="ATW332" s="216"/>
      <c r="ATX332" s="216"/>
      <c r="ATY332" s="216"/>
      <c r="ATZ332" s="216"/>
      <c r="AUA332" s="216"/>
      <c r="AUB332" s="216"/>
      <c r="AUC332" s="216"/>
      <c r="AUD332" s="216"/>
      <c r="AUE332" s="216"/>
      <c r="AUF332" s="216"/>
      <c r="AUG332" s="216"/>
      <c r="AUH332" s="216"/>
      <c r="AUI332" s="216"/>
      <c r="AUJ332" s="216"/>
      <c r="AUK332" s="216"/>
      <c r="AUL332" s="216"/>
      <c r="AUM332" s="216"/>
      <c r="AUN332" s="216"/>
      <c r="AUO332" s="216"/>
      <c r="AUP332" s="216"/>
      <c r="AUQ332" s="216"/>
      <c r="AUR332" s="216"/>
      <c r="AUS332" s="216"/>
      <c r="AUT332" s="216"/>
      <c r="AUU332" s="216"/>
      <c r="AUV332" s="216"/>
      <c r="AUW332" s="216"/>
      <c r="AUX332" s="216"/>
      <c r="AUY332" s="216"/>
      <c r="AUZ332" s="216"/>
      <c r="AVA332" s="216"/>
      <c r="AVB332" s="216"/>
      <c r="AVC332" s="216"/>
      <c r="AVD332" s="216"/>
      <c r="AVE332" s="216"/>
      <c r="AVF332" s="216"/>
      <c r="AVG332" s="216"/>
      <c r="AVH332" s="216"/>
      <c r="AVI332" s="216"/>
      <c r="AVJ332" s="216"/>
      <c r="AVK332" s="216"/>
      <c r="AVL332" s="216"/>
      <c r="AVM332" s="216"/>
      <c r="AVN332" s="216"/>
      <c r="AVO332" s="216"/>
      <c r="AVP332" s="216"/>
      <c r="AVQ332" s="216"/>
      <c r="AVR332" s="216"/>
      <c r="AVS332" s="216"/>
      <c r="AVT332" s="216"/>
      <c r="AVU332" s="216"/>
      <c r="AVV332" s="216"/>
      <c r="AVW332" s="216"/>
      <c r="AVX332" s="216"/>
      <c r="AVY332" s="216"/>
      <c r="AVZ332" s="216"/>
      <c r="AWA332" s="216"/>
      <c r="AWB332" s="216"/>
      <c r="AWC332" s="216"/>
      <c r="AWD332" s="216"/>
      <c r="AWE332" s="216"/>
      <c r="AWF332" s="216"/>
      <c r="AWG332" s="216"/>
      <c r="AWH332" s="216"/>
      <c r="AWI332" s="216"/>
      <c r="AWJ332" s="216"/>
      <c r="AWK332" s="216"/>
      <c r="AWL332" s="216"/>
      <c r="AWM332" s="216"/>
      <c r="AWN332" s="216"/>
      <c r="AWO332" s="216"/>
      <c r="AWP332" s="216"/>
      <c r="AWQ332" s="216"/>
      <c r="AWR332" s="216"/>
      <c r="AWS332" s="216"/>
      <c r="AWT332" s="216"/>
      <c r="AWU332" s="216"/>
      <c r="AWV332" s="216"/>
      <c r="AWW332" s="216"/>
      <c r="AWX332" s="216"/>
      <c r="AWY332" s="216"/>
      <c r="AWZ332" s="216"/>
      <c r="AXA332" s="216"/>
      <c r="AXB332" s="216"/>
      <c r="AXC332" s="216"/>
      <c r="AXD332" s="216"/>
      <c r="AXE332" s="216"/>
      <c r="AXF332" s="216"/>
      <c r="AXG332" s="216"/>
      <c r="AXH332" s="216"/>
      <c r="AXI332" s="216"/>
      <c r="AXJ332" s="216"/>
      <c r="AXK332" s="216"/>
      <c r="AXL332" s="216"/>
      <c r="AXM332" s="216"/>
      <c r="AXN332" s="216"/>
      <c r="AXO332" s="216"/>
      <c r="AXP332" s="216"/>
      <c r="AXQ332" s="216"/>
      <c r="AXR332" s="216"/>
      <c r="AXS332" s="216"/>
      <c r="AXT332" s="216"/>
      <c r="AXU332" s="216"/>
      <c r="AXV332" s="216"/>
      <c r="AXW332" s="216"/>
      <c r="AXX332" s="216"/>
      <c r="AXY332" s="216"/>
      <c r="AXZ332" s="216"/>
      <c r="AYA332" s="216"/>
      <c r="AYB332" s="216"/>
      <c r="AYC332" s="216"/>
      <c r="AYD332" s="216"/>
      <c r="AYE332" s="216"/>
      <c r="AYF332" s="216"/>
      <c r="AYG332" s="216"/>
      <c r="AYH332" s="216"/>
      <c r="AYI332" s="216"/>
      <c r="AYJ332" s="216"/>
      <c r="AYK332" s="216"/>
      <c r="AYL332" s="216"/>
      <c r="AYM332" s="216"/>
      <c r="AYN332" s="216"/>
      <c r="AYO332" s="216"/>
      <c r="AYP332" s="216"/>
      <c r="AYQ332" s="216"/>
      <c r="AYR332" s="216"/>
      <c r="AYS332" s="216"/>
      <c r="AYT332" s="216"/>
      <c r="AYU332" s="216"/>
      <c r="AYV332" s="216"/>
      <c r="AYW332" s="216"/>
      <c r="AYX332" s="216"/>
      <c r="AYY332" s="216"/>
      <c r="AYZ332" s="216"/>
      <c r="AZA332" s="216"/>
      <c r="AZB332" s="216"/>
      <c r="AZC332" s="216"/>
      <c r="AZD332" s="216"/>
      <c r="AZE332" s="216"/>
      <c r="AZF332" s="216"/>
      <c r="AZG332" s="216"/>
      <c r="AZH332" s="216"/>
      <c r="AZI332" s="216"/>
      <c r="AZJ332" s="216"/>
      <c r="AZK332" s="216"/>
      <c r="AZL332" s="216"/>
      <c r="AZM332" s="216"/>
      <c r="AZN332" s="216"/>
      <c r="AZO332" s="216"/>
      <c r="AZP332" s="216"/>
      <c r="AZQ332" s="216"/>
      <c r="AZR332" s="216"/>
      <c r="AZS332" s="216"/>
      <c r="AZT332" s="216"/>
      <c r="AZU332" s="216"/>
      <c r="AZV332" s="216"/>
      <c r="AZW332" s="216"/>
      <c r="AZX332" s="216"/>
      <c r="AZY332" s="216"/>
      <c r="AZZ332" s="216"/>
      <c r="BAA332" s="216"/>
      <c r="BAB332" s="216"/>
      <c r="BAC332" s="216"/>
      <c r="BAD332" s="216"/>
      <c r="BAE332" s="216"/>
      <c r="BAF332" s="216"/>
      <c r="BAG332" s="216"/>
      <c r="BAH332" s="216"/>
      <c r="BAI332" s="216"/>
      <c r="BAJ332" s="216"/>
      <c r="BAK332" s="216"/>
      <c r="BAL332" s="216"/>
      <c r="BAM332" s="216"/>
      <c r="BAN332" s="216"/>
      <c r="BAO332" s="216"/>
      <c r="BAP332" s="216"/>
      <c r="BAQ332" s="216"/>
      <c r="BAR332" s="216"/>
      <c r="BAS332" s="216"/>
      <c r="BAT332" s="216"/>
      <c r="BAU332" s="216"/>
      <c r="BAV332" s="216"/>
      <c r="BAW332" s="216"/>
      <c r="BAX332" s="216"/>
      <c r="BAY332" s="216"/>
      <c r="BAZ332" s="216"/>
      <c r="BBA332" s="216"/>
      <c r="BBB332" s="216"/>
      <c r="BBC332" s="216"/>
      <c r="BBD332" s="216"/>
      <c r="BBE332" s="216"/>
      <c r="BBF332" s="216"/>
      <c r="BBG332" s="216"/>
      <c r="BBH332" s="216"/>
      <c r="BBI332" s="216"/>
      <c r="BBJ332" s="216"/>
      <c r="BBK332" s="216"/>
      <c r="BBL332" s="216"/>
      <c r="BBM332" s="216"/>
      <c r="BBN332" s="216"/>
      <c r="BBO332" s="216"/>
      <c r="BBP332" s="216"/>
      <c r="BBQ332" s="216"/>
      <c r="BBR332" s="216"/>
      <c r="BBS332" s="216"/>
      <c r="BBT332" s="216"/>
      <c r="BBU332" s="216"/>
      <c r="BBV332" s="216"/>
      <c r="BBW332" s="216"/>
      <c r="BBX332" s="216"/>
      <c r="BBY332" s="216"/>
      <c r="BBZ332" s="216"/>
      <c r="BCA332" s="216"/>
      <c r="BCB332" s="216"/>
      <c r="BCC332" s="216"/>
      <c r="BCD332" s="216"/>
      <c r="BCE332" s="216"/>
      <c r="BCF332" s="216"/>
      <c r="BCG332" s="216"/>
      <c r="BCH332" s="216"/>
      <c r="BCI332" s="216"/>
      <c r="BCJ332" s="216"/>
      <c r="BCK332" s="216"/>
      <c r="BCL332" s="216"/>
      <c r="BCM332" s="216"/>
      <c r="BCN332" s="216"/>
      <c r="BCO332" s="216"/>
      <c r="BCP332" s="216"/>
      <c r="BCQ332" s="216"/>
      <c r="BCR332" s="216"/>
      <c r="BCS332" s="216"/>
      <c r="BCT332" s="216"/>
      <c r="BCU332" s="216"/>
      <c r="BCV332" s="216"/>
      <c r="BCW332" s="216"/>
      <c r="BCX332" s="216"/>
      <c r="BCY332" s="216"/>
      <c r="BCZ332" s="216"/>
      <c r="BDA332" s="216"/>
      <c r="BDB332" s="216"/>
      <c r="BDC332" s="216"/>
      <c r="BDD332" s="216"/>
      <c r="BDE332" s="216"/>
      <c r="BDF332" s="216"/>
      <c r="BDG332" s="216"/>
      <c r="BDH332" s="216"/>
      <c r="BDI332" s="216"/>
      <c r="BDJ332" s="216"/>
      <c r="BDK332" s="216"/>
      <c r="BDL332" s="216"/>
      <c r="BDM332" s="216"/>
      <c r="BDN332" s="216"/>
      <c r="BDO332" s="216"/>
      <c r="BDP332" s="216"/>
      <c r="BDQ332" s="216"/>
      <c r="BDR332" s="216"/>
      <c r="BDS332" s="216"/>
      <c r="BDT332" s="216"/>
      <c r="BDU332" s="216"/>
      <c r="BDV332" s="216"/>
      <c r="BDW332" s="216"/>
      <c r="BDX332" s="216"/>
      <c r="BDY332" s="216"/>
      <c r="BDZ332" s="216"/>
      <c r="BEA332" s="216"/>
      <c r="BEB332" s="216"/>
      <c r="BEC332" s="216"/>
      <c r="BED332" s="216"/>
      <c r="BEE332" s="216"/>
      <c r="BEF332" s="216"/>
      <c r="BEG332" s="216"/>
      <c r="BEH332" s="216"/>
      <c r="BEI332" s="216"/>
      <c r="BEJ332" s="216"/>
      <c r="BEK332" s="216"/>
      <c r="BEL332" s="216"/>
      <c r="BEM332" s="216"/>
      <c r="BEN332" s="216"/>
      <c r="BEO332" s="216"/>
      <c r="BEP332" s="216"/>
      <c r="BEQ332" s="216"/>
      <c r="BER332" s="216"/>
      <c r="BES332" s="216"/>
      <c r="BET332" s="216"/>
      <c r="BEU332" s="216"/>
      <c r="BEV332" s="216"/>
      <c r="BEW332" s="216"/>
      <c r="BEX332" s="216"/>
      <c r="BEY332" s="216"/>
      <c r="BEZ332" s="216"/>
      <c r="BFA332" s="216"/>
      <c r="BFB332" s="216"/>
      <c r="BFC332" s="216"/>
      <c r="BFD332" s="216"/>
      <c r="BFE332" s="216"/>
      <c r="BFF332" s="216"/>
      <c r="BFG332" s="216"/>
      <c r="BFH332" s="216"/>
      <c r="BFI332" s="216"/>
      <c r="BFJ332" s="216"/>
      <c r="BFK332" s="216"/>
      <c r="BFL332" s="216"/>
      <c r="BFM332" s="216"/>
      <c r="BFN332" s="216"/>
      <c r="BFO332" s="216"/>
      <c r="BFP332" s="216"/>
      <c r="BFQ332" s="216"/>
      <c r="BFR332" s="216"/>
      <c r="BFS332" s="216"/>
      <c r="BFT332" s="216"/>
      <c r="BFU332" s="216"/>
      <c r="BFV332" s="216"/>
      <c r="BFW332" s="216"/>
      <c r="BFX332" s="216"/>
      <c r="BFY332" s="216"/>
      <c r="BFZ332" s="216"/>
      <c r="BGA332" s="216"/>
      <c r="BGB332" s="216"/>
      <c r="BGC332" s="216"/>
      <c r="BGD332" s="216"/>
      <c r="BGE332" s="216"/>
      <c r="BGF332" s="216"/>
      <c r="BGG332" s="216"/>
      <c r="BGH332" s="216"/>
      <c r="BGI332" s="216"/>
      <c r="BGJ332" s="216"/>
      <c r="BGK332" s="216"/>
      <c r="BGL332" s="216"/>
      <c r="BGM332" s="216"/>
      <c r="BGN332" s="216"/>
      <c r="BGO332" s="216"/>
      <c r="BGP332" s="216"/>
      <c r="BGQ332" s="216"/>
      <c r="BGR332" s="216"/>
      <c r="BGS332" s="216"/>
      <c r="BGT332" s="216"/>
      <c r="BGU332" s="216"/>
      <c r="BGV332" s="216"/>
      <c r="BGW332" s="216"/>
      <c r="BGX332" s="216"/>
      <c r="BGY332" s="216"/>
      <c r="BGZ332" s="216"/>
      <c r="BHA332" s="216"/>
      <c r="BHB332" s="216"/>
      <c r="BHC332" s="216"/>
      <c r="BHD332" s="216"/>
      <c r="BHE332" s="216"/>
      <c r="BHF332" s="216"/>
      <c r="BHG332" s="216"/>
      <c r="BHH332" s="216"/>
      <c r="BHI332" s="216"/>
      <c r="BHJ332" s="216"/>
      <c r="BHK332" s="216"/>
      <c r="BHL332" s="216"/>
      <c r="BHM332" s="216"/>
      <c r="BHN332" s="216"/>
      <c r="BHO332" s="216"/>
      <c r="BHP332" s="216"/>
      <c r="BHQ332" s="216"/>
      <c r="BHR332" s="216"/>
      <c r="BHS332" s="216"/>
      <c r="BHT332" s="216"/>
      <c r="BHU332" s="216"/>
      <c r="BHV332" s="216"/>
      <c r="BHW332" s="216"/>
      <c r="BHX332" s="216"/>
      <c r="BHY332" s="216"/>
      <c r="BHZ332" s="216"/>
      <c r="BIA332" s="216"/>
      <c r="BIB332" s="216"/>
      <c r="BIC332" s="216"/>
      <c r="BID332" s="216"/>
      <c r="BIE332" s="216"/>
      <c r="BIF332" s="216"/>
      <c r="BIG332" s="216"/>
      <c r="BIH332" s="216"/>
      <c r="BII332" s="216"/>
      <c r="BIJ332" s="216"/>
      <c r="BIK332" s="216"/>
      <c r="BIL332" s="216"/>
      <c r="BIM332" s="216"/>
      <c r="BIN332" s="216"/>
      <c r="BIO332" s="216"/>
      <c r="BIP332" s="216"/>
      <c r="BIQ332" s="216"/>
      <c r="BIR332" s="216"/>
      <c r="BIS332" s="216"/>
      <c r="BIT332" s="216"/>
      <c r="BIU332" s="216"/>
      <c r="BIV332" s="216"/>
      <c r="BIW332" s="216"/>
      <c r="BIX332" s="216"/>
      <c r="BIY332" s="216"/>
      <c r="BIZ332" s="216"/>
      <c r="BJA332" s="216"/>
      <c r="BJB332" s="216"/>
      <c r="BJC332" s="216"/>
      <c r="BJD332" s="216"/>
      <c r="BJE332" s="216"/>
      <c r="BJF332" s="216"/>
      <c r="BJG332" s="216"/>
      <c r="BJH332" s="216"/>
      <c r="BJI332" s="216"/>
      <c r="BJJ332" s="216"/>
      <c r="BJK332" s="216"/>
      <c r="BJL332" s="216"/>
      <c r="BJM332" s="216"/>
      <c r="BJN332" s="216"/>
      <c r="BJO332" s="216"/>
      <c r="BJP332" s="216"/>
      <c r="BJQ332" s="216"/>
      <c r="BJR332" s="216"/>
      <c r="BJS332" s="216"/>
      <c r="BJT332" s="216"/>
      <c r="BJU332" s="216"/>
      <c r="BJV332" s="216"/>
      <c r="BJW332" s="216"/>
      <c r="BJX332" s="216"/>
      <c r="BJY332" s="216"/>
      <c r="BJZ332" s="216"/>
      <c r="BKA332" s="216"/>
      <c r="BKB332" s="216"/>
      <c r="BKC332" s="216"/>
      <c r="BKD332" s="216"/>
      <c r="BKE332" s="216"/>
      <c r="BKF332" s="216"/>
      <c r="BKG332" s="216"/>
      <c r="BKH332" s="216"/>
      <c r="BKI332" s="216"/>
      <c r="BKJ332" s="216"/>
      <c r="BKK332" s="216"/>
      <c r="BKL332" s="216"/>
      <c r="BKM332" s="216"/>
      <c r="BKN332" s="216"/>
      <c r="BKO332" s="216"/>
      <c r="BKP332" s="216"/>
      <c r="BKQ332" s="216"/>
      <c r="BKR332" s="216"/>
      <c r="BKS332" s="216"/>
      <c r="BKT332" s="216"/>
      <c r="BKU332" s="216"/>
      <c r="BKV332" s="216"/>
      <c r="BKW332" s="216"/>
      <c r="BKX332" s="216"/>
      <c r="BKY332" s="216"/>
      <c r="BKZ332" s="216"/>
      <c r="BLA332" s="216"/>
      <c r="BLB332" s="216"/>
      <c r="BLC332" s="216"/>
      <c r="BLD332" s="216"/>
      <c r="BLE332" s="216"/>
      <c r="BLF332" s="216"/>
      <c r="BLG332" s="216"/>
      <c r="BLH332" s="216"/>
      <c r="BLI332" s="216"/>
      <c r="BLJ332" s="216"/>
      <c r="BLK332" s="216"/>
      <c r="BLL332" s="216"/>
      <c r="BLM332" s="216"/>
      <c r="BLN332" s="216"/>
      <c r="BLO332" s="216"/>
      <c r="BLP332" s="216"/>
      <c r="BLQ332" s="216"/>
      <c r="BLR332" s="216"/>
      <c r="BLS332" s="216"/>
      <c r="BLT332" s="216"/>
      <c r="BLU332" s="216"/>
      <c r="BLV332" s="216"/>
      <c r="BLW332" s="216"/>
      <c r="BLX332" s="216"/>
      <c r="BLY332" s="216"/>
      <c r="BLZ332" s="216"/>
      <c r="BMA332" s="216"/>
      <c r="BMB332" s="216"/>
      <c r="BMC332" s="216"/>
      <c r="BMD332" s="216"/>
      <c r="BME332" s="216"/>
      <c r="BMF332" s="216"/>
      <c r="BMG332" s="216"/>
      <c r="BMH332" s="216"/>
      <c r="BMI332" s="216"/>
      <c r="BMJ332" s="216"/>
      <c r="BMK332" s="216"/>
      <c r="BML332" s="216"/>
      <c r="BMM332" s="216"/>
      <c r="BMN332" s="216"/>
      <c r="BMO332" s="216"/>
      <c r="BMP332" s="216"/>
      <c r="BMQ332" s="216"/>
      <c r="BMR332" s="216"/>
      <c r="BMS332" s="216"/>
      <c r="BMT332" s="216"/>
      <c r="BMU332" s="216"/>
      <c r="BMV332" s="216"/>
      <c r="BMW332" s="216"/>
      <c r="BMX332" s="216"/>
      <c r="BMY332" s="216"/>
      <c r="BMZ332" s="216"/>
      <c r="BNA332" s="216"/>
      <c r="BNB332" s="216"/>
      <c r="BNC332" s="216"/>
      <c r="BND332" s="216"/>
      <c r="BNE332" s="216"/>
      <c r="BNF332" s="216"/>
      <c r="BNG332" s="216"/>
      <c r="BNH332" s="216"/>
      <c r="BNI332" s="216"/>
      <c r="BNJ332" s="216"/>
      <c r="BNK332" s="216"/>
      <c r="BNL332" s="216"/>
      <c r="BNM332" s="216"/>
      <c r="BNN332" s="216"/>
      <c r="BNO332" s="216"/>
      <c r="BNP332" s="216"/>
      <c r="BNQ332" s="216"/>
      <c r="BNR332" s="216"/>
      <c r="BNS332" s="216"/>
      <c r="BNT332" s="216"/>
      <c r="BNU332" s="216"/>
      <c r="BNV332" s="216"/>
      <c r="BNW332" s="216"/>
      <c r="BNX332" s="216"/>
      <c r="BNY332" s="216"/>
      <c r="BNZ332" s="216"/>
      <c r="BOA332" s="216"/>
      <c r="BOB332" s="216"/>
      <c r="BOC332" s="216"/>
      <c r="BOD332" s="216"/>
      <c r="BOE332" s="216"/>
      <c r="BOF332" s="216"/>
      <c r="BOG332" s="216"/>
      <c r="BOH332" s="216"/>
      <c r="BOI332" s="216"/>
      <c r="BOJ332" s="216"/>
      <c r="BOK332" s="216"/>
      <c r="BOL332" s="216"/>
      <c r="BOM332" s="216"/>
      <c r="BON332" s="216"/>
      <c r="BOO332" s="216"/>
      <c r="BOP332" s="216"/>
      <c r="BOQ332" s="216"/>
      <c r="BOR332" s="216"/>
      <c r="BOS332" s="216"/>
      <c r="BOT332" s="216"/>
      <c r="BOU332" s="216"/>
      <c r="BOV332" s="216"/>
      <c r="BOW332" s="216"/>
      <c r="BOX332" s="216"/>
      <c r="BOY332" s="216"/>
      <c r="BOZ332" s="216"/>
      <c r="BPA332" s="216"/>
      <c r="BPB332" s="216"/>
      <c r="BPC332" s="216"/>
      <c r="BPD332" s="216"/>
      <c r="BPE332" s="216"/>
      <c r="BPF332" s="216"/>
      <c r="BPG332" s="216"/>
      <c r="BPH332" s="216"/>
      <c r="BPI332" s="216"/>
      <c r="BPJ332" s="216"/>
      <c r="BPK332" s="216"/>
      <c r="BPL332" s="216"/>
      <c r="BPM332" s="216"/>
      <c r="BPN332" s="216"/>
      <c r="BPO332" s="216"/>
      <c r="BPP332" s="216"/>
      <c r="BPQ332" s="216"/>
      <c r="BPR332" s="216"/>
      <c r="BPS332" s="216"/>
      <c r="BPT332" s="216"/>
      <c r="BPU332" s="216"/>
      <c r="BPV332" s="216"/>
      <c r="BPW332" s="216"/>
      <c r="BPX332" s="216"/>
      <c r="BPY332" s="216"/>
      <c r="BPZ332" s="216"/>
      <c r="BQA332" s="216"/>
      <c r="BQB332" s="216"/>
      <c r="BQC332" s="216"/>
      <c r="BQD332" s="216"/>
      <c r="BQE332" s="216"/>
      <c r="BQF332" s="216"/>
      <c r="BQG332" s="216"/>
      <c r="BQH332" s="216"/>
      <c r="BQI332" s="216"/>
      <c r="BQJ332" s="216"/>
      <c r="BQK332" s="216"/>
      <c r="BQL332" s="216"/>
      <c r="BQM332" s="216"/>
      <c r="BQN332" s="216"/>
      <c r="BQO332" s="216"/>
      <c r="BQP332" s="216"/>
      <c r="BQQ332" s="216"/>
      <c r="BQR332" s="216"/>
      <c r="BQS332" s="216"/>
      <c r="BQT332" s="216"/>
      <c r="BQU332" s="216"/>
      <c r="BQV332" s="216"/>
      <c r="BQW332" s="216"/>
      <c r="BQX332" s="216"/>
      <c r="BQY332" s="216"/>
      <c r="BQZ332" s="216"/>
      <c r="BRA332" s="216"/>
      <c r="BRB332" s="216"/>
      <c r="BRC332" s="216"/>
      <c r="BRD332" s="216"/>
      <c r="BRE332" s="216"/>
      <c r="BRF332" s="216"/>
      <c r="BRG332" s="216"/>
      <c r="BRH332" s="216"/>
      <c r="BRI332" s="216"/>
      <c r="BRJ332" s="216"/>
      <c r="BRK332" s="216"/>
      <c r="BRL332" s="216"/>
      <c r="BRM332" s="216"/>
      <c r="BRN332" s="216"/>
      <c r="BRO332" s="216"/>
      <c r="BRP332" s="216"/>
      <c r="BRQ332" s="216"/>
      <c r="BRR332" s="216"/>
      <c r="BRS332" s="216"/>
      <c r="BRT332" s="216"/>
      <c r="BRU332" s="216"/>
      <c r="BRV332" s="216"/>
      <c r="BRW332" s="216"/>
      <c r="BRX332" s="216"/>
      <c r="BRY332" s="216"/>
      <c r="BRZ332" s="216"/>
      <c r="BSA332" s="216"/>
      <c r="BSB332" s="216"/>
      <c r="BSC332" s="216"/>
      <c r="BSD332" s="216"/>
      <c r="BSE332" s="216"/>
      <c r="BSF332" s="216"/>
      <c r="BSG332" s="216"/>
      <c r="BSH332" s="216"/>
      <c r="BSI332" s="216"/>
      <c r="BSJ332" s="216"/>
      <c r="BSK332" s="216"/>
      <c r="BSL332" s="216"/>
      <c r="BSM332" s="216"/>
      <c r="BSN332" s="216"/>
      <c r="BSO332" s="216"/>
      <c r="BSP332" s="216"/>
      <c r="BSQ332" s="216"/>
      <c r="BSR332" s="216"/>
      <c r="BSS332" s="216"/>
      <c r="BST332" s="216"/>
      <c r="BSU332" s="216"/>
      <c r="BSV332" s="216"/>
      <c r="BSW332" s="216"/>
      <c r="BSX332" s="216"/>
      <c r="BSY332" s="216"/>
      <c r="BSZ332" s="216"/>
      <c r="BTA332" s="216"/>
      <c r="BTB332" s="216"/>
      <c r="BTC332" s="216"/>
      <c r="BTD332" s="216"/>
      <c r="BTE332" s="216"/>
      <c r="BTF332" s="216"/>
      <c r="BTG332" s="216"/>
      <c r="BTH332" s="216"/>
      <c r="BTI332" s="216"/>
      <c r="BTJ332" s="216"/>
      <c r="BTK332" s="216"/>
      <c r="BTL332" s="216"/>
      <c r="BTM332" s="216"/>
      <c r="BTN332" s="216"/>
      <c r="BTO332" s="216"/>
      <c r="BTP332" s="216"/>
      <c r="BTQ332" s="216"/>
      <c r="BTR332" s="216"/>
      <c r="BTS332" s="216"/>
      <c r="BTT332" s="216"/>
      <c r="BTU332" s="216"/>
      <c r="BTV332" s="216"/>
      <c r="BTW332" s="216"/>
      <c r="BTX332" s="216"/>
      <c r="BTY332" s="216"/>
      <c r="BTZ332" s="216"/>
      <c r="BUA332" s="216"/>
      <c r="BUB332" s="216"/>
      <c r="BUC332" s="216"/>
      <c r="BUD332" s="216"/>
      <c r="BUE332" s="216"/>
      <c r="BUF332" s="216"/>
      <c r="BUG332" s="216"/>
      <c r="BUH332" s="216"/>
      <c r="BUI332" s="216"/>
      <c r="BUJ332" s="216"/>
      <c r="BUK332" s="216"/>
      <c r="BUL332" s="216"/>
      <c r="BUM332" s="216"/>
      <c r="BUN332" s="216"/>
      <c r="BUO332" s="216"/>
      <c r="BUP332" s="216"/>
      <c r="BUQ332" s="216"/>
      <c r="BUR332" s="216"/>
      <c r="BUS332" s="216"/>
      <c r="BUT332" s="216"/>
      <c r="BUU332" s="216"/>
      <c r="BUV332" s="216"/>
      <c r="BUW332" s="216"/>
      <c r="BUX332" s="216"/>
      <c r="BUY332" s="216"/>
      <c r="BUZ332" s="216"/>
      <c r="BVA332" s="216"/>
      <c r="BVB332" s="216"/>
      <c r="BVC332" s="216"/>
      <c r="BVD332" s="216"/>
      <c r="BVE332" s="216"/>
      <c r="BVF332" s="216"/>
      <c r="BVG332" s="216"/>
      <c r="BVH332" s="216"/>
      <c r="BVI332" s="216"/>
      <c r="BVJ332" s="216"/>
      <c r="BVK332" s="216"/>
      <c r="BVL332" s="216"/>
      <c r="BVM332" s="216"/>
      <c r="BVN332" s="216"/>
      <c r="BVO332" s="216"/>
      <c r="BVP332" s="216"/>
      <c r="BVQ332" s="216"/>
      <c r="BVR332" s="216"/>
      <c r="BVS332" s="216"/>
      <c r="BVT332" s="216"/>
      <c r="BVU332" s="216"/>
      <c r="BVV332" s="216"/>
      <c r="BVW332" s="216"/>
      <c r="BVX332" s="216"/>
      <c r="BVY332" s="216"/>
      <c r="BVZ332" s="216"/>
      <c r="BWA332" s="216"/>
      <c r="BWB332" s="216"/>
      <c r="BWC332" s="216"/>
      <c r="BWD332" s="216"/>
      <c r="BWE332" s="216"/>
      <c r="BWF332" s="216"/>
      <c r="BWG332" s="216"/>
      <c r="BWH332" s="216"/>
      <c r="BWI332" s="216"/>
      <c r="BWJ332" s="216"/>
      <c r="BWK332" s="216"/>
      <c r="BWL332" s="216"/>
      <c r="BWM332" s="216"/>
      <c r="BWN332" s="216"/>
      <c r="BWO332" s="216"/>
      <c r="BWP332" s="216"/>
      <c r="BWQ332" s="216"/>
      <c r="BWR332" s="216"/>
      <c r="BWS332" s="216"/>
      <c r="BWT332" s="216"/>
      <c r="BWU332" s="216"/>
      <c r="BWV332" s="216"/>
      <c r="BWW332" s="216"/>
      <c r="BWX332" s="216"/>
      <c r="BWY332" s="216"/>
      <c r="BWZ332" s="216"/>
      <c r="BXA332" s="216"/>
      <c r="BXB332" s="216"/>
      <c r="BXC332" s="216"/>
      <c r="BXD332" s="216"/>
      <c r="BXE332" s="216"/>
      <c r="BXF332" s="216"/>
      <c r="BXG332" s="216"/>
      <c r="BXH332" s="216"/>
      <c r="BXI332" s="216"/>
      <c r="BXJ332" s="216"/>
      <c r="BXK332" s="216"/>
      <c r="BXL332" s="216"/>
      <c r="BXM332" s="216"/>
      <c r="BXN332" s="216"/>
      <c r="BXO332" s="216"/>
      <c r="BXP332" s="216"/>
      <c r="BXQ332" s="216"/>
      <c r="BXR332" s="216"/>
      <c r="BXS332" s="216"/>
      <c r="BXT332" s="216"/>
      <c r="BXU332" s="216"/>
      <c r="BXV332" s="216"/>
      <c r="BXW332" s="216"/>
      <c r="BXX332" s="216"/>
      <c r="BXY332" s="216"/>
      <c r="BXZ332" s="216"/>
      <c r="BYA332" s="216"/>
      <c r="BYB332" s="216"/>
      <c r="BYC332" s="216"/>
      <c r="BYD332" s="216"/>
      <c r="BYE332" s="216"/>
      <c r="BYF332" s="216"/>
      <c r="BYG332" s="216"/>
      <c r="BYH332" s="216"/>
      <c r="BYI332" s="216"/>
      <c r="BYJ332" s="216"/>
      <c r="BYK332" s="216"/>
      <c r="BYL332" s="216"/>
      <c r="BYM332" s="216"/>
      <c r="BYN332" s="216"/>
      <c r="BYO332" s="216"/>
      <c r="BYP332" s="216"/>
      <c r="BYQ332" s="216"/>
      <c r="BYR332" s="216"/>
      <c r="BYS332" s="216"/>
      <c r="BYT332" s="216"/>
      <c r="BYU332" s="216"/>
      <c r="BYV332" s="216"/>
      <c r="BYW332" s="216"/>
      <c r="BYX332" s="216"/>
      <c r="BYY332" s="216"/>
      <c r="BYZ332" s="216"/>
      <c r="BZA332" s="216"/>
      <c r="BZB332" s="216"/>
      <c r="BZC332" s="216"/>
      <c r="BZD332" s="216"/>
      <c r="BZE332" s="216"/>
      <c r="BZF332" s="216"/>
      <c r="BZG332" s="216"/>
      <c r="BZH332" s="216"/>
      <c r="BZI332" s="216"/>
      <c r="BZJ332" s="216"/>
      <c r="BZK332" s="216"/>
      <c r="BZL332" s="216"/>
      <c r="BZM332" s="216"/>
      <c r="BZN332" s="216"/>
      <c r="BZO332" s="216"/>
      <c r="BZP332" s="216"/>
      <c r="BZQ332" s="216"/>
      <c r="BZR332" s="216"/>
      <c r="BZS332" s="216"/>
      <c r="BZT332" s="216"/>
      <c r="BZU332" s="216"/>
      <c r="BZV332" s="216"/>
      <c r="BZW332" s="216"/>
      <c r="BZX332" s="216"/>
      <c r="BZY332" s="216"/>
      <c r="BZZ332" s="216"/>
      <c r="CAA332" s="216"/>
      <c r="CAB332" s="216"/>
      <c r="CAC332" s="216"/>
      <c r="CAD332" s="216"/>
      <c r="CAE332" s="216"/>
      <c r="CAF332" s="216"/>
      <c r="CAG332" s="216"/>
      <c r="CAH332" s="216"/>
      <c r="CAI332" s="216"/>
      <c r="CAJ332" s="216"/>
      <c r="CAK332" s="216"/>
      <c r="CAL332" s="216"/>
      <c r="CAM332" s="216"/>
      <c r="CAN332" s="216"/>
      <c r="CAO332" s="216"/>
      <c r="CAP332" s="216"/>
      <c r="CAQ332" s="216"/>
      <c r="CAR332" s="216"/>
      <c r="CAS332" s="216"/>
      <c r="CAT332" s="216"/>
      <c r="CAU332" s="216"/>
      <c r="CAV332" s="216"/>
      <c r="CAW332" s="216"/>
      <c r="CAX332" s="216"/>
      <c r="CAY332" s="216"/>
      <c r="CAZ332" s="216"/>
      <c r="CBA332" s="216"/>
      <c r="CBB332" s="216"/>
      <c r="CBC332" s="216"/>
      <c r="CBD332" s="216"/>
      <c r="CBE332" s="216"/>
      <c r="CBF332" s="216"/>
      <c r="CBG332" s="216"/>
      <c r="CBH332" s="216"/>
      <c r="CBI332" s="216"/>
      <c r="CBJ332" s="216"/>
      <c r="CBK332" s="216"/>
      <c r="CBL332" s="216"/>
      <c r="CBM332" s="216"/>
      <c r="CBN332" s="216"/>
      <c r="CBO332" s="216"/>
      <c r="CBP332" s="216"/>
      <c r="CBQ332" s="216"/>
      <c r="CBR332" s="216"/>
      <c r="CBS332" s="216"/>
      <c r="CBT332" s="216"/>
      <c r="CBU332" s="216"/>
      <c r="CBV332" s="216"/>
      <c r="CBW332" s="216"/>
      <c r="CBX332" s="216"/>
      <c r="CBY332" s="216"/>
      <c r="CBZ332" s="216"/>
      <c r="CCA332" s="216"/>
      <c r="CCB332" s="216"/>
      <c r="CCC332" s="216"/>
      <c r="CCD332" s="216"/>
      <c r="CCE332" s="216"/>
      <c r="CCF332" s="216"/>
      <c r="CCG332" s="216"/>
      <c r="CCH332" s="216"/>
      <c r="CCI332" s="216"/>
      <c r="CCJ332" s="216"/>
      <c r="CCK332" s="216"/>
      <c r="CCL332" s="216"/>
      <c r="CCM332" s="216"/>
      <c r="CCN332" s="216"/>
      <c r="CCO332" s="216"/>
      <c r="CCP332" s="216"/>
      <c r="CCQ332" s="216"/>
      <c r="CCR332" s="216"/>
      <c r="CCS332" s="216"/>
      <c r="CCT332" s="216"/>
      <c r="CCU332" s="216"/>
      <c r="CCV332" s="216"/>
      <c r="CCW332" s="216"/>
      <c r="CCX332" s="216"/>
      <c r="CCY332" s="216"/>
      <c r="CCZ332" s="216"/>
      <c r="CDA332" s="216"/>
      <c r="CDB332" s="216"/>
      <c r="CDC332" s="216"/>
      <c r="CDD332" s="216"/>
      <c r="CDE332" s="216"/>
      <c r="CDF332" s="216"/>
      <c r="CDG332" s="216"/>
      <c r="CDH332" s="216"/>
      <c r="CDI332" s="216"/>
      <c r="CDJ332" s="216"/>
      <c r="CDK332" s="216"/>
      <c r="CDL332" s="216"/>
      <c r="CDM332" s="216"/>
      <c r="CDN332" s="216"/>
      <c r="CDO332" s="216"/>
      <c r="CDP332" s="216"/>
      <c r="CDQ332" s="216"/>
      <c r="CDR332" s="216"/>
      <c r="CDS332" s="216"/>
      <c r="CDT332" s="216"/>
      <c r="CDU332" s="216"/>
      <c r="CDV332" s="216"/>
      <c r="CDW332" s="216"/>
      <c r="CDX332" s="216"/>
      <c r="CDY332" s="216"/>
      <c r="CDZ332" s="216"/>
      <c r="CEA332" s="216"/>
      <c r="CEB332" s="216"/>
      <c r="CEC332" s="216"/>
      <c r="CED332" s="216"/>
      <c r="CEE332" s="216"/>
      <c r="CEF332" s="216"/>
      <c r="CEG332" s="216"/>
      <c r="CEH332" s="216"/>
      <c r="CEI332" s="216"/>
      <c r="CEJ332" s="216"/>
      <c r="CEK332" s="216"/>
      <c r="CEL332" s="216"/>
      <c r="CEM332" s="216"/>
      <c r="CEN332" s="216"/>
      <c r="CEO332" s="216"/>
      <c r="CEP332" s="216"/>
      <c r="CEQ332" s="216"/>
      <c r="CER332" s="216"/>
      <c r="CES332" s="216"/>
      <c r="CET332" s="216"/>
      <c r="CEU332" s="216"/>
      <c r="CEV332" s="216"/>
      <c r="CEW332" s="216"/>
      <c r="CEX332" s="216"/>
      <c r="CEY332" s="216"/>
      <c r="CEZ332" s="216"/>
      <c r="CFA332" s="216"/>
      <c r="CFB332" s="216"/>
      <c r="CFC332" s="216"/>
      <c r="CFD332" s="216"/>
      <c r="CFE332" s="216"/>
      <c r="CFF332" s="216"/>
      <c r="CFG332" s="216"/>
      <c r="CFH332" s="216"/>
      <c r="CFI332" s="216"/>
      <c r="CFJ332" s="216"/>
      <c r="CFK332" s="216"/>
      <c r="CFL332" s="216"/>
      <c r="CFM332" s="216"/>
      <c r="CFN332" s="216"/>
      <c r="CFO332" s="216"/>
      <c r="CFP332" s="216"/>
      <c r="CFQ332" s="216"/>
      <c r="CFR332" s="216"/>
      <c r="CFS332" s="216"/>
      <c r="CFT332" s="216"/>
      <c r="CFU332" s="216"/>
      <c r="CFV332" s="216"/>
      <c r="CFW332" s="216"/>
      <c r="CFX332" s="216"/>
      <c r="CFY332" s="216"/>
      <c r="CFZ332" s="216"/>
      <c r="CGA332" s="216"/>
      <c r="CGB332" s="216"/>
      <c r="CGC332" s="216"/>
      <c r="CGD332" s="216"/>
      <c r="CGE332" s="216"/>
      <c r="CGF332" s="216"/>
      <c r="CGG332" s="216"/>
      <c r="CGH332" s="216"/>
      <c r="CGI332" s="216"/>
      <c r="CGJ332" s="216"/>
      <c r="CGK332" s="216"/>
      <c r="CGL332" s="216"/>
      <c r="CGM332" s="216"/>
      <c r="CGN332" s="216"/>
      <c r="CGO332" s="216"/>
      <c r="CGP332" s="216"/>
      <c r="CGQ332" s="216"/>
      <c r="CGR332" s="216"/>
      <c r="CGS332" s="216"/>
      <c r="CGT332" s="216"/>
      <c r="CGU332" s="216"/>
      <c r="CGV332" s="216"/>
      <c r="CGW332" s="216"/>
      <c r="CGX332" s="216"/>
      <c r="CGY332" s="216"/>
      <c r="CGZ332" s="216"/>
      <c r="CHA332" s="216"/>
      <c r="CHB332" s="216"/>
      <c r="CHC332" s="216"/>
      <c r="CHD332" s="216"/>
      <c r="CHE332" s="216"/>
      <c r="CHF332" s="216"/>
      <c r="CHG332" s="216"/>
      <c r="CHH332" s="216"/>
      <c r="CHI332" s="216"/>
      <c r="CHJ332" s="216"/>
      <c r="CHK332" s="216"/>
      <c r="CHL332" s="216"/>
      <c r="CHM332" s="216"/>
      <c r="CHN332" s="216"/>
      <c r="CHO332" s="216"/>
      <c r="CHP332" s="216"/>
      <c r="CHQ332" s="216"/>
      <c r="CHR332" s="216"/>
      <c r="CHS332" s="216"/>
      <c r="CHT332" s="216"/>
      <c r="CHU332" s="216"/>
      <c r="CHV332" s="216"/>
      <c r="CHW332" s="216"/>
      <c r="CHX332" s="216"/>
      <c r="CHY332" s="216"/>
      <c r="CHZ332" s="216"/>
      <c r="CIA332" s="216"/>
      <c r="CIB332" s="216"/>
      <c r="CIC332" s="216"/>
      <c r="CID332" s="216"/>
      <c r="CIE332" s="216"/>
      <c r="CIF332" s="216"/>
      <c r="CIG332" s="216"/>
      <c r="CIH332" s="216"/>
      <c r="CII332" s="216"/>
      <c r="CIJ332" s="216"/>
      <c r="CIK332" s="216"/>
      <c r="CIL332" s="216"/>
      <c r="CIM332" s="216"/>
      <c r="CIN332" s="216"/>
      <c r="CIO332" s="216"/>
      <c r="CIP332" s="216"/>
      <c r="CIQ332" s="216"/>
      <c r="CIR332" s="216"/>
      <c r="CIS332" s="216"/>
      <c r="CIT332" s="216"/>
      <c r="CIU332" s="216"/>
      <c r="CIV332" s="216"/>
      <c r="CIW332" s="216"/>
      <c r="CIX332" s="216"/>
      <c r="CIY332" s="216"/>
      <c r="CIZ332" s="216"/>
      <c r="CJA332" s="216"/>
      <c r="CJB332" s="216"/>
      <c r="CJC332" s="216"/>
      <c r="CJD332" s="216"/>
      <c r="CJE332" s="216"/>
      <c r="CJF332" s="216"/>
      <c r="CJG332" s="216"/>
      <c r="CJH332" s="216"/>
      <c r="CJI332" s="216"/>
      <c r="CJJ332" s="216"/>
      <c r="CJK332" s="216"/>
      <c r="CJL332" s="216"/>
      <c r="CJM332" s="216"/>
      <c r="CJN332" s="216"/>
      <c r="CJO332" s="216"/>
      <c r="CJP332" s="216"/>
      <c r="CJQ332" s="216"/>
      <c r="CJR332" s="216"/>
      <c r="CJS332" s="216"/>
      <c r="CJT332" s="216"/>
      <c r="CJU332" s="216"/>
      <c r="CJV332" s="216"/>
      <c r="CJW332" s="216"/>
      <c r="CJX332" s="216"/>
      <c r="CJY332" s="216"/>
      <c r="CJZ332" s="216"/>
      <c r="CKA332" s="216"/>
      <c r="CKB332" s="216"/>
      <c r="CKC332" s="216"/>
      <c r="CKD332" s="216"/>
      <c r="CKE332" s="216"/>
      <c r="CKF332" s="216"/>
      <c r="CKG332" s="216"/>
      <c r="CKH332" s="216"/>
      <c r="CKI332" s="216"/>
      <c r="CKJ332" s="216"/>
      <c r="CKK332" s="216"/>
      <c r="CKL332" s="216"/>
      <c r="CKM332" s="216"/>
      <c r="CKN332" s="216"/>
      <c r="CKO332" s="216"/>
      <c r="CKP332" s="216"/>
      <c r="CKQ332" s="216"/>
      <c r="CKR332" s="216"/>
      <c r="CKS332" s="216"/>
      <c r="CKT332" s="216"/>
      <c r="CKU332" s="216"/>
      <c r="CKV332" s="216"/>
      <c r="CKW332" s="216"/>
      <c r="CKX332" s="216"/>
      <c r="CKY332" s="216"/>
      <c r="CKZ332" s="216"/>
      <c r="CLA332" s="216"/>
      <c r="CLB332" s="216"/>
      <c r="CLC332" s="216"/>
      <c r="CLD332" s="216"/>
      <c r="CLE332" s="216"/>
      <c r="CLF332" s="216"/>
      <c r="CLG332" s="216"/>
      <c r="CLH332" s="216"/>
      <c r="CLI332" s="216"/>
      <c r="CLJ332" s="216"/>
      <c r="CLK332" s="216"/>
      <c r="CLL332" s="216"/>
      <c r="CLM332" s="216"/>
      <c r="CLN332" s="216"/>
      <c r="CLO332" s="216"/>
      <c r="CLP332" s="216"/>
      <c r="CLQ332" s="216"/>
      <c r="CLR332" s="216"/>
      <c r="CLS332" s="216"/>
      <c r="CLT332" s="216"/>
      <c r="CLU332" s="216"/>
      <c r="CLV332" s="216"/>
      <c r="CLW332" s="216"/>
      <c r="CLX332" s="216"/>
      <c r="CLY332" s="216"/>
      <c r="CLZ332" s="216"/>
      <c r="CMA332" s="216"/>
      <c r="CMB332" s="216"/>
      <c r="CMC332" s="216"/>
      <c r="CMD332" s="216"/>
      <c r="CME332" s="216"/>
      <c r="CMF332" s="216"/>
      <c r="CMG332" s="216"/>
      <c r="CMH332" s="216"/>
      <c r="CMI332" s="216"/>
      <c r="CMJ332" s="216"/>
      <c r="CMK332" s="216"/>
      <c r="CML332" s="216"/>
      <c r="CMM332" s="216"/>
      <c r="CMN332" s="216"/>
      <c r="CMO332" s="216"/>
      <c r="CMP332" s="216"/>
      <c r="CMQ332" s="216"/>
      <c r="CMR332" s="216"/>
      <c r="CMS332" s="216"/>
      <c r="CMT332" s="216"/>
      <c r="CMU332" s="216"/>
      <c r="CMV332" s="216"/>
      <c r="CMW332" s="216"/>
      <c r="CMX332" s="216"/>
      <c r="CMY332" s="216"/>
      <c r="CMZ332" s="216"/>
      <c r="CNA332" s="216"/>
      <c r="CNB332" s="216"/>
      <c r="CNC332" s="216"/>
      <c r="CND332" s="216"/>
      <c r="CNE332" s="216"/>
      <c r="CNF332" s="216"/>
      <c r="CNG332" s="216"/>
      <c r="CNH332" s="216"/>
      <c r="CNI332" s="216"/>
      <c r="CNJ332" s="216"/>
      <c r="CNK332" s="216"/>
      <c r="CNL332" s="216"/>
      <c r="CNM332" s="216"/>
      <c r="CNN332" s="216"/>
      <c r="CNO332" s="216"/>
      <c r="CNP332" s="216"/>
      <c r="CNQ332" s="216"/>
      <c r="CNR332" s="216"/>
      <c r="CNS332" s="216"/>
      <c r="CNT332" s="216"/>
      <c r="CNU332" s="216"/>
      <c r="CNV332" s="216"/>
      <c r="CNW332" s="216"/>
      <c r="CNX332" s="216"/>
      <c r="CNY332" s="216"/>
      <c r="CNZ332" s="216"/>
      <c r="COA332" s="216"/>
      <c r="COB332" s="216"/>
      <c r="COC332" s="216"/>
      <c r="COD332" s="216"/>
      <c r="COE332" s="216"/>
      <c r="COF332" s="216"/>
      <c r="COG332" s="216"/>
      <c r="COH332" s="216"/>
      <c r="COI332" s="216"/>
      <c r="COJ332" s="216"/>
      <c r="COK332" s="216"/>
      <c r="COL332" s="216"/>
      <c r="COM332" s="216"/>
      <c r="CON332" s="216"/>
      <c r="COO332" s="216"/>
      <c r="COP332" s="216"/>
      <c r="COQ332" s="216"/>
      <c r="COR332" s="216"/>
      <c r="COS332" s="216"/>
      <c r="COT332" s="216"/>
      <c r="COU332" s="216"/>
      <c r="COV332" s="216"/>
      <c r="COW332" s="216"/>
      <c r="COX332" s="216"/>
      <c r="COY332" s="216"/>
      <c r="COZ332" s="216"/>
      <c r="CPA332" s="216"/>
      <c r="CPB332" s="216"/>
      <c r="CPC332" s="216"/>
      <c r="CPD332" s="216"/>
      <c r="CPE332" s="216"/>
      <c r="CPF332" s="216"/>
      <c r="CPG332" s="216"/>
      <c r="CPH332" s="216"/>
      <c r="CPI332" s="216"/>
      <c r="CPJ332" s="216"/>
      <c r="CPK332" s="216"/>
      <c r="CPL332" s="216"/>
      <c r="CPM332" s="216"/>
      <c r="CPN332" s="216"/>
      <c r="CPO332" s="216"/>
      <c r="CPP332" s="216"/>
      <c r="CPQ332" s="216"/>
      <c r="CPR332" s="216"/>
      <c r="CPS332" s="216"/>
      <c r="CPT332" s="216"/>
      <c r="CPU332" s="216"/>
      <c r="CPV332" s="216"/>
      <c r="CPW332" s="216"/>
      <c r="CPX332" s="216"/>
      <c r="CPY332" s="216"/>
      <c r="CPZ332" s="216"/>
      <c r="CQA332" s="216"/>
      <c r="CQB332" s="216"/>
      <c r="CQC332" s="216"/>
      <c r="CQD332" s="216"/>
      <c r="CQE332" s="216"/>
      <c r="CQF332" s="216"/>
      <c r="CQG332" s="216"/>
      <c r="CQH332" s="216"/>
      <c r="CQI332" s="216"/>
      <c r="CQJ332" s="216"/>
      <c r="CQK332" s="216"/>
      <c r="CQL332" s="216"/>
      <c r="CQM332" s="216"/>
      <c r="CQN332" s="216"/>
      <c r="CQO332" s="216"/>
      <c r="CQP332" s="216"/>
      <c r="CQQ332" s="216"/>
      <c r="CQR332" s="216"/>
      <c r="CQS332" s="216"/>
      <c r="CQT332" s="216"/>
      <c r="CQU332" s="216"/>
      <c r="CQV332" s="216"/>
      <c r="CQW332" s="216"/>
      <c r="CQX332" s="216"/>
      <c r="CQY332" s="216"/>
      <c r="CQZ332" s="216"/>
      <c r="CRA332" s="216"/>
      <c r="CRB332" s="216"/>
      <c r="CRC332" s="216"/>
      <c r="CRD332" s="216"/>
      <c r="CRE332" s="216"/>
      <c r="CRF332" s="216"/>
      <c r="CRG332" s="216"/>
      <c r="CRH332" s="216"/>
      <c r="CRI332" s="216"/>
      <c r="CRJ332" s="216"/>
      <c r="CRK332" s="216"/>
      <c r="CRL332" s="216"/>
      <c r="CRM332" s="216"/>
      <c r="CRN332" s="216"/>
      <c r="CRO332" s="216"/>
      <c r="CRP332" s="216"/>
      <c r="CRQ332" s="216"/>
      <c r="CRR332" s="216"/>
      <c r="CRS332" s="216"/>
      <c r="CRT332" s="216"/>
      <c r="CRU332" s="216"/>
      <c r="CRV332" s="216"/>
      <c r="CRW332" s="216"/>
      <c r="CRX332" s="216"/>
      <c r="CRY332" s="216"/>
      <c r="CRZ332" s="216"/>
      <c r="CSA332" s="216"/>
      <c r="CSB332" s="216"/>
      <c r="CSC332" s="216"/>
      <c r="CSD332" s="216"/>
      <c r="CSE332" s="216"/>
      <c r="CSF332" s="216"/>
      <c r="CSG332" s="216"/>
      <c r="CSH332" s="216"/>
      <c r="CSI332" s="216"/>
      <c r="CSJ332" s="216"/>
      <c r="CSK332" s="216"/>
      <c r="CSL332" s="216"/>
      <c r="CSM332" s="216"/>
      <c r="CSN332" s="216"/>
      <c r="CSO332" s="216"/>
      <c r="CSP332" s="216"/>
      <c r="CSQ332" s="216"/>
      <c r="CSR332" s="216"/>
      <c r="CSS332" s="216"/>
      <c r="CST332" s="216"/>
      <c r="CSU332" s="216"/>
      <c r="CSV332" s="216"/>
      <c r="CSW332" s="216"/>
      <c r="CSX332" s="216"/>
      <c r="CSY332" s="216"/>
      <c r="CSZ332" s="216"/>
      <c r="CTA332" s="216"/>
      <c r="CTB332" s="216"/>
      <c r="CTC332" s="216"/>
      <c r="CTD332" s="216"/>
      <c r="CTE332" s="216"/>
      <c r="CTF332" s="216"/>
      <c r="CTG332" s="216"/>
      <c r="CTH332" s="216"/>
      <c r="CTI332" s="216"/>
      <c r="CTJ332" s="216"/>
      <c r="CTK332" s="216"/>
      <c r="CTL332" s="216"/>
      <c r="CTM332" s="216"/>
      <c r="CTN332" s="216"/>
      <c r="CTO332" s="216"/>
      <c r="CTP332" s="216"/>
      <c r="CTQ332" s="216"/>
      <c r="CTR332" s="216"/>
      <c r="CTS332" s="216"/>
      <c r="CTT332" s="216"/>
      <c r="CTU332" s="216"/>
      <c r="CTV332" s="216"/>
      <c r="CTW332" s="216"/>
      <c r="CTX332" s="216"/>
      <c r="CTY332" s="216"/>
      <c r="CTZ332" s="216"/>
      <c r="CUA332" s="216"/>
      <c r="CUB332" s="216"/>
      <c r="CUC332" s="216"/>
      <c r="CUD332" s="216"/>
      <c r="CUE332" s="216"/>
      <c r="CUF332" s="216"/>
      <c r="CUG332" s="216"/>
      <c r="CUH332" s="216"/>
      <c r="CUI332" s="216"/>
      <c r="CUJ332" s="216"/>
      <c r="CUK332" s="216"/>
      <c r="CUL332" s="216"/>
      <c r="CUM332" s="216"/>
      <c r="CUN332" s="216"/>
      <c r="CUO332" s="216"/>
      <c r="CUP332" s="216"/>
      <c r="CUQ332" s="216"/>
      <c r="CUR332" s="216"/>
      <c r="CUS332" s="216"/>
      <c r="CUT332" s="216"/>
      <c r="CUU332" s="216"/>
      <c r="CUV332" s="216"/>
      <c r="CUW332" s="216"/>
      <c r="CUX332" s="216"/>
      <c r="CUY332" s="216"/>
      <c r="CUZ332" s="216"/>
      <c r="CVA332" s="216"/>
      <c r="CVB332" s="216"/>
      <c r="CVC332" s="216"/>
      <c r="CVD332" s="216"/>
      <c r="CVE332" s="216"/>
      <c r="CVF332" s="216"/>
      <c r="CVG332" s="216"/>
      <c r="CVH332" s="216"/>
      <c r="CVI332" s="216"/>
      <c r="CVJ332" s="216"/>
      <c r="CVK332" s="216"/>
      <c r="CVL332" s="216"/>
      <c r="CVM332" s="216"/>
      <c r="CVN332" s="216"/>
      <c r="CVO332" s="216"/>
      <c r="CVP332" s="216"/>
      <c r="CVQ332" s="216"/>
      <c r="CVR332" s="216"/>
      <c r="CVS332" s="216"/>
      <c r="CVT332" s="216"/>
      <c r="CVU332" s="216"/>
      <c r="CVV332" s="216"/>
      <c r="CVW332" s="216"/>
      <c r="CVX332" s="216"/>
      <c r="CVY332" s="216"/>
      <c r="CVZ332" s="216"/>
      <c r="CWA332" s="216"/>
      <c r="CWB332" s="216"/>
      <c r="CWC332" s="216"/>
      <c r="CWD332" s="216"/>
      <c r="CWE332" s="216"/>
      <c r="CWF332" s="216"/>
      <c r="CWG332" s="216"/>
      <c r="CWH332" s="216"/>
      <c r="CWI332" s="216"/>
      <c r="CWJ332" s="216"/>
      <c r="CWK332" s="216"/>
      <c r="CWL332" s="216"/>
      <c r="CWM332" s="216"/>
      <c r="CWN332" s="216"/>
      <c r="CWO332" s="216"/>
      <c r="CWP332" s="216"/>
      <c r="CWQ332" s="216"/>
      <c r="CWR332" s="216"/>
      <c r="CWS332" s="216"/>
      <c r="CWT332" s="216"/>
      <c r="CWU332" s="216"/>
      <c r="CWV332" s="216"/>
      <c r="CWW332" s="216"/>
      <c r="CWX332" s="216"/>
      <c r="CWY332" s="216"/>
      <c r="CWZ332" s="216"/>
      <c r="CXA332" s="216"/>
      <c r="CXB332" s="216"/>
      <c r="CXC332" s="216"/>
      <c r="CXD332" s="216"/>
      <c r="CXE332" s="216"/>
      <c r="CXF332" s="216"/>
      <c r="CXG332" s="216"/>
      <c r="CXH332" s="216"/>
      <c r="CXI332" s="216"/>
      <c r="CXJ332" s="216"/>
      <c r="CXK332" s="216"/>
      <c r="CXL332" s="216"/>
      <c r="CXM332" s="216"/>
      <c r="CXN332" s="216"/>
      <c r="CXO332" s="216"/>
      <c r="CXP332" s="216"/>
      <c r="CXQ332" s="216"/>
      <c r="CXR332" s="216"/>
      <c r="CXS332" s="216"/>
      <c r="CXT332" s="216"/>
      <c r="CXU332" s="216"/>
      <c r="CXV332" s="216"/>
      <c r="CXW332" s="216"/>
      <c r="CXX332" s="216"/>
      <c r="CXY332" s="216"/>
      <c r="CXZ332" s="216"/>
      <c r="CYA332" s="216"/>
      <c r="CYB332" s="216"/>
      <c r="CYC332" s="216"/>
      <c r="CYD332" s="216"/>
      <c r="CYE332" s="216"/>
      <c r="CYF332" s="216"/>
      <c r="CYG332" s="216"/>
      <c r="CYH332" s="216"/>
      <c r="CYI332" s="216"/>
      <c r="CYJ332" s="216"/>
      <c r="CYK332" s="216"/>
      <c r="CYL332" s="216"/>
      <c r="CYM332" s="216"/>
      <c r="CYN332" s="216"/>
      <c r="CYO332" s="216"/>
      <c r="CYP332" s="216"/>
      <c r="CYQ332" s="216"/>
      <c r="CYR332" s="216"/>
      <c r="CYS332" s="216"/>
      <c r="CYT332" s="216"/>
      <c r="CYU332" s="216"/>
      <c r="CYV332" s="216"/>
      <c r="CYW332" s="216"/>
      <c r="CYX332" s="216"/>
      <c r="CYY332" s="216"/>
      <c r="CYZ332" s="216"/>
      <c r="CZA332" s="216"/>
      <c r="CZB332" s="216"/>
      <c r="CZC332" s="216"/>
      <c r="CZD332" s="216"/>
      <c r="CZE332" s="216"/>
      <c r="CZF332" s="216"/>
      <c r="CZG332" s="216"/>
      <c r="CZH332" s="216"/>
      <c r="CZI332" s="216"/>
      <c r="CZJ332" s="216"/>
      <c r="CZK332" s="216"/>
      <c r="CZL332" s="216"/>
      <c r="CZM332" s="216"/>
      <c r="CZN332" s="216"/>
      <c r="CZO332" s="216"/>
      <c r="CZP332" s="216"/>
      <c r="CZQ332" s="216"/>
      <c r="CZR332" s="216"/>
      <c r="CZS332" s="216"/>
      <c r="CZT332" s="216"/>
      <c r="CZU332" s="216"/>
      <c r="CZV332" s="216"/>
      <c r="CZW332" s="216"/>
      <c r="CZX332" s="216"/>
      <c r="CZY332" s="216"/>
      <c r="CZZ332" s="216"/>
      <c r="DAA332" s="216"/>
      <c r="DAB332" s="216"/>
      <c r="DAC332" s="216"/>
      <c r="DAD332" s="216"/>
      <c r="DAE332" s="216"/>
      <c r="DAF332" s="216"/>
      <c r="DAG332" s="216"/>
      <c r="DAH332" s="216"/>
      <c r="DAI332" s="216"/>
      <c r="DAJ332" s="216"/>
      <c r="DAK332" s="216"/>
      <c r="DAL332" s="216"/>
      <c r="DAM332" s="216"/>
      <c r="DAN332" s="216"/>
      <c r="DAO332" s="216"/>
      <c r="DAP332" s="216"/>
      <c r="DAQ332" s="216"/>
      <c r="DAR332" s="216"/>
      <c r="DAS332" s="216"/>
      <c r="DAT332" s="216"/>
      <c r="DAU332" s="216"/>
      <c r="DAV332" s="216"/>
      <c r="DAW332" s="216"/>
      <c r="DAX332" s="216"/>
      <c r="DAY332" s="216"/>
      <c r="DAZ332" s="216"/>
      <c r="DBA332" s="216"/>
      <c r="DBB332" s="216"/>
      <c r="DBC332" s="216"/>
      <c r="DBD332" s="216"/>
      <c r="DBE332" s="216"/>
      <c r="DBF332" s="216"/>
      <c r="DBG332" s="216"/>
      <c r="DBH332" s="216"/>
      <c r="DBI332" s="216"/>
      <c r="DBJ332" s="216"/>
      <c r="DBK332" s="216"/>
      <c r="DBL332" s="216"/>
      <c r="DBM332" s="216"/>
      <c r="DBN332" s="216"/>
      <c r="DBO332" s="216"/>
      <c r="DBP332" s="216"/>
      <c r="DBQ332" s="216"/>
      <c r="DBR332" s="216"/>
      <c r="DBS332" s="216"/>
      <c r="DBT332" s="216"/>
      <c r="DBU332" s="216"/>
      <c r="DBV332" s="216"/>
      <c r="DBW332" s="216"/>
      <c r="DBX332" s="216"/>
      <c r="DBY332" s="216"/>
      <c r="DBZ332" s="216"/>
      <c r="DCA332" s="216"/>
      <c r="DCB332" s="216"/>
      <c r="DCC332" s="216"/>
      <c r="DCD332" s="216"/>
      <c r="DCE332" s="216"/>
      <c r="DCF332" s="216"/>
      <c r="DCG332" s="216"/>
      <c r="DCH332" s="216"/>
      <c r="DCI332" s="216"/>
      <c r="DCJ332" s="216"/>
      <c r="DCK332" s="216"/>
      <c r="DCL332" s="216"/>
      <c r="DCM332" s="216"/>
      <c r="DCN332" s="216"/>
      <c r="DCO332" s="216"/>
      <c r="DCP332" s="216"/>
      <c r="DCQ332" s="216"/>
      <c r="DCR332" s="216"/>
      <c r="DCS332" s="216"/>
      <c r="DCT332" s="216"/>
      <c r="DCU332" s="216"/>
      <c r="DCV332" s="216"/>
      <c r="DCW332" s="216"/>
      <c r="DCX332" s="216"/>
      <c r="DCY332" s="216"/>
      <c r="DCZ332" s="216"/>
      <c r="DDA332" s="216"/>
      <c r="DDB332" s="216"/>
      <c r="DDC332" s="216"/>
      <c r="DDD332" s="216"/>
      <c r="DDE332" s="216"/>
      <c r="DDF332" s="216"/>
      <c r="DDG332" s="216"/>
      <c r="DDH332" s="216"/>
      <c r="DDI332" s="216"/>
      <c r="DDJ332" s="216"/>
      <c r="DDK332" s="216"/>
      <c r="DDL332" s="216"/>
      <c r="DDM332" s="216"/>
      <c r="DDN332" s="216"/>
      <c r="DDO332" s="216"/>
      <c r="DDP332" s="216"/>
      <c r="DDQ332" s="216"/>
      <c r="DDR332" s="216"/>
      <c r="DDS332" s="216"/>
      <c r="DDT332" s="216"/>
      <c r="DDU332" s="216"/>
      <c r="DDV332" s="216"/>
      <c r="DDW332" s="216"/>
      <c r="DDX332" s="216"/>
      <c r="DDY332" s="216"/>
      <c r="DDZ332" s="216"/>
      <c r="DEA332" s="216"/>
      <c r="DEB332" s="216"/>
      <c r="DEC332" s="216"/>
      <c r="DED332" s="216"/>
      <c r="DEE332" s="216"/>
      <c r="DEF332" s="216"/>
      <c r="DEG332" s="216"/>
      <c r="DEH332" s="216"/>
      <c r="DEI332" s="216"/>
      <c r="DEJ332" s="216"/>
      <c r="DEK332" s="216"/>
      <c r="DEL332" s="216"/>
      <c r="DEM332" s="216"/>
      <c r="DEN332" s="216"/>
      <c r="DEO332" s="216"/>
      <c r="DEP332" s="216"/>
      <c r="DEQ332" s="216"/>
      <c r="DER332" s="216"/>
      <c r="DES332" s="216"/>
      <c r="DET332" s="216"/>
      <c r="DEU332" s="216"/>
      <c r="DEV332" s="216"/>
      <c r="DEW332" s="216"/>
      <c r="DEX332" s="216"/>
      <c r="DEY332" s="216"/>
      <c r="DEZ332" s="216"/>
      <c r="DFA332" s="216"/>
      <c r="DFB332" s="216"/>
      <c r="DFC332" s="216"/>
      <c r="DFD332" s="216"/>
      <c r="DFE332" s="216"/>
      <c r="DFF332" s="216"/>
      <c r="DFG332" s="216"/>
      <c r="DFH332" s="216"/>
      <c r="DFI332" s="216"/>
      <c r="DFJ332" s="216"/>
      <c r="DFK332" s="216"/>
      <c r="DFL332" s="216"/>
      <c r="DFM332" s="216"/>
      <c r="DFN332" s="216"/>
      <c r="DFO332" s="216"/>
      <c r="DFP332" s="216"/>
      <c r="DFQ332" s="216"/>
      <c r="DFR332" s="216"/>
      <c r="DFS332" s="216"/>
      <c r="DFT332" s="216"/>
      <c r="DFU332" s="216"/>
      <c r="DFV332" s="216"/>
      <c r="DFW332" s="216"/>
      <c r="DFX332" s="216"/>
      <c r="DFY332" s="216"/>
      <c r="DFZ332" s="216"/>
      <c r="DGA332" s="216"/>
      <c r="DGB332" s="216"/>
      <c r="DGC332" s="216"/>
      <c r="DGD332" s="216"/>
      <c r="DGE332" s="216"/>
      <c r="DGF332" s="216"/>
      <c r="DGG332" s="216"/>
      <c r="DGH332" s="216"/>
      <c r="DGI332" s="216"/>
      <c r="DGJ332" s="216"/>
      <c r="DGK332" s="216"/>
      <c r="DGL332" s="216"/>
      <c r="DGM332" s="216"/>
      <c r="DGN332" s="216"/>
      <c r="DGO332" s="216"/>
      <c r="DGP332" s="216"/>
      <c r="DGQ332" s="216"/>
      <c r="DGR332" s="216"/>
      <c r="DGS332" s="216"/>
      <c r="DGT332" s="216"/>
      <c r="DGU332" s="216"/>
      <c r="DGV332" s="216"/>
      <c r="DGW332" s="216"/>
      <c r="DGX332" s="216"/>
      <c r="DGY332" s="216"/>
      <c r="DGZ332" s="216"/>
      <c r="DHA332" s="216"/>
      <c r="DHB332" s="216"/>
      <c r="DHC332" s="216"/>
      <c r="DHD332" s="216"/>
      <c r="DHE332" s="216"/>
      <c r="DHF332" s="216"/>
      <c r="DHG332" s="216"/>
      <c r="DHH332" s="216"/>
      <c r="DHI332" s="216"/>
      <c r="DHJ332" s="216"/>
      <c r="DHK332" s="216"/>
      <c r="DHL332" s="216"/>
      <c r="DHM332" s="216"/>
      <c r="DHN332" s="216"/>
      <c r="DHO332" s="216"/>
      <c r="DHP332" s="216"/>
      <c r="DHQ332" s="216"/>
      <c r="DHR332" s="216"/>
      <c r="DHS332" s="216"/>
      <c r="DHT332" s="216"/>
      <c r="DHU332" s="216"/>
      <c r="DHV332" s="216"/>
      <c r="DHW332" s="216"/>
      <c r="DHX332" s="216"/>
      <c r="DHY332" s="216"/>
      <c r="DHZ332" s="216"/>
      <c r="DIA332" s="216"/>
      <c r="DIB332" s="216"/>
      <c r="DIC332" s="216"/>
      <c r="DID332" s="216"/>
      <c r="DIE332" s="216"/>
      <c r="DIF332" s="216"/>
      <c r="DIG332" s="216"/>
      <c r="DIH332" s="216"/>
      <c r="DII332" s="216"/>
      <c r="DIJ332" s="216"/>
      <c r="DIK332" s="216"/>
      <c r="DIL332" s="216"/>
      <c r="DIM332" s="216"/>
      <c r="DIN332" s="216"/>
      <c r="DIO332" s="216"/>
      <c r="DIP332" s="216"/>
      <c r="DIQ332" s="216"/>
      <c r="DIR332" s="216"/>
      <c r="DIS332" s="216"/>
      <c r="DIT332" s="216"/>
      <c r="DIU332" s="216"/>
      <c r="DIV332" s="216"/>
      <c r="DIW332" s="216"/>
      <c r="DIX332" s="216"/>
      <c r="DIY332" s="216"/>
      <c r="DIZ332" s="216"/>
      <c r="DJA332" s="216"/>
      <c r="DJB332" s="216"/>
      <c r="DJC332" s="216"/>
      <c r="DJD332" s="216"/>
      <c r="DJE332" s="216"/>
      <c r="DJF332" s="216"/>
      <c r="DJG332" s="216"/>
      <c r="DJH332" s="216"/>
      <c r="DJI332" s="216"/>
      <c r="DJJ332" s="216"/>
      <c r="DJK332" s="216"/>
      <c r="DJL332" s="216"/>
      <c r="DJM332" s="216"/>
      <c r="DJN332" s="216"/>
      <c r="DJO332" s="216"/>
      <c r="DJP332" s="216"/>
      <c r="DJQ332" s="216"/>
      <c r="DJR332" s="216"/>
      <c r="DJS332" s="216"/>
      <c r="DJT332" s="216"/>
      <c r="DJU332" s="216"/>
      <c r="DJV332" s="216"/>
      <c r="DJW332" s="216"/>
      <c r="DJX332" s="216"/>
      <c r="DJY332" s="216"/>
      <c r="DJZ332" s="216"/>
      <c r="DKA332" s="216"/>
      <c r="DKB332" s="216"/>
      <c r="DKC332" s="216"/>
      <c r="DKD332" s="216"/>
      <c r="DKE332" s="216"/>
      <c r="DKF332" s="216"/>
      <c r="DKG332" s="216"/>
      <c r="DKH332" s="216"/>
      <c r="DKI332" s="216"/>
      <c r="DKJ332" s="216"/>
      <c r="DKK332" s="216"/>
      <c r="DKL332" s="216"/>
      <c r="DKM332" s="216"/>
      <c r="DKN332" s="216"/>
      <c r="DKO332" s="216"/>
      <c r="DKP332" s="216"/>
      <c r="DKQ332" s="216"/>
      <c r="DKR332" s="216"/>
      <c r="DKS332" s="216"/>
      <c r="DKT332" s="216"/>
      <c r="DKU332" s="216"/>
      <c r="DKV332" s="216"/>
      <c r="DKW332" s="216"/>
      <c r="DKX332" s="216"/>
      <c r="DKY332" s="216"/>
      <c r="DKZ332" s="216"/>
      <c r="DLA332" s="216"/>
      <c r="DLB332" s="216"/>
      <c r="DLC332" s="216"/>
      <c r="DLD332" s="216"/>
      <c r="DLE332" s="216"/>
      <c r="DLF332" s="216"/>
      <c r="DLG332" s="216"/>
      <c r="DLH332" s="216"/>
      <c r="DLI332" s="216"/>
      <c r="DLJ332" s="216"/>
      <c r="DLK332" s="216"/>
      <c r="DLL332" s="216"/>
      <c r="DLM332" s="216"/>
      <c r="DLN332" s="216"/>
      <c r="DLO332" s="216"/>
      <c r="DLP332" s="216"/>
      <c r="DLQ332" s="216"/>
      <c r="DLR332" s="216"/>
      <c r="DLS332" s="216"/>
      <c r="DLT332" s="216"/>
      <c r="DLU332" s="216"/>
      <c r="DLV332" s="216"/>
      <c r="DLW332" s="216"/>
      <c r="DLX332" s="216"/>
      <c r="DLY332" s="216"/>
      <c r="DLZ332" s="216"/>
      <c r="DMA332" s="216"/>
      <c r="DMB332" s="216"/>
      <c r="DMC332" s="216"/>
      <c r="DMD332" s="216"/>
      <c r="DME332" s="216"/>
      <c r="DMF332" s="216"/>
      <c r="DMG332" s="216"/>
      <c r="DMH332" s="216"/>
      <c r="DMI332" s="216"/>
      <c r="DMJ332" s="216"/>
      <c r="DMK332" s="216"/>
      <c r="DML332" s="216"/>
      <c r="DMM332" s="216"/>
      <c r="DMN332" s="216"/>
      <c r="DMO332" s="216"/>
      <c r="DMP332" s="216"/>
      <c r="DMQ332" s="216"/>
      <c r="DMR332" s="216"/>
      <c r="DMS332" s="216"/>
      <c r="DMT332" s="216"/>
      <c r="DMU332" s="216"/>
      <c r="DMV332" s="216"/>
      <c r="DMW332" s="216"/>
      <c r="DMX332" s="216"/>
      <c r="DMY332" s="216"/>
      <c r="DMZ332" s="216"/>
      <c r="DNA332" s="216"/>
      <c r="DNB332" s="216"/>
      <c r="DNC332" s="216"/>
      <c r="DND332" s="216"/>
      <c r="DNE332" s="216"/>
      <c r="DNF332" s="216"/>
      <c r="DNG332" s="216"/>
      <c r="DNH332" s="216"/>
      <c r="DNI332" s="216"/>
      <c r="DNJ332" s="216"/>
      <c r="DNK332" s="216"/>
      <c r="DNL332" s="216"/>
      <c r="DNM332" s="216"/>
      <c r="DNN332" s="216"/>
      <c r="DNO332" s="216"/>
      <c r="DNP332" s="216"/>
      <c r="DNQ332" s="216"/>
      <c r="DNR332" s="216"/>
      <c r="DNS332" s="216"/>
      <c r="DNT332" s="216"/>
      <c r="DNU332" s="216"/>
      <c r="DNV332" s="216"/>
      <c r="DNW332" s="216"/>
      <c r="DNX332" s="216"/>
      <c r="DNY332" s="216"/>
      <c r="DNZ332" s="216"/>
      <c r="DOA332" s="216"/>
      <c r="DOB332" s="216"/>
      <c r="DOC332" s="216"/>
      <c r="DOD332" s="216"/>
      <c r="DOE332" s="216"/>
      <c r="DOF332" s="216"/>
      <c r="DOG332" s="216"/>
      <c r="DOH332" s="216"/>
      <c r="DOI332" s="216"/>
      <c r="DOJ332" s="216"/>
      <c r="DOK332" s="216"/>
      <c r="DOL332" s="216"/>
      <c r="DOM332" s="216"/>
      <c r="DON332" s="216"/>
      <c r="DOO332" s="216"/>
      <c r="DOP332" s="216"/>
      <c r="DOQ332" s="216"/>
      <c r="DOR332" s="216"/>
      <c r="DOS332" s="216"/>
      <c r="DOT332" s="216"/>
      <c r="DOU332" s="216"/>
      <c r="DOV332" s="216"/>
      <c r="DOW332" s="216"/>
      <c r="DOX332" s="216"/>
      <c r="DOY332" s="216"/>
      <c r="DOZ332" s="216"/>
      <c r="DPA332" s="216"/>
      <c r="DPB332" s="216"/>
      <c r="DPC332" s="216"/>
      <c r="DPD332" s="216"/>
      <c r="DPE332" s="216"/>
      <c r="DPF332" s="216"/>
      <c r="DPG332" s="216"/>
      <c r="DPH332" s="216"/>
      <c r="DPI332" s="216"/>
      <c r="DPJ332" s="216"/>
      <c r="DPK332" s="216"/>
      <c r="DPL332" s="216"/>
      <c r="DPM332" s="216"/>
      <c r="DPN332" s="216"/>
      <c r="DPO332" s="216"/>
      <c r="DPP332" s="216"/>
      <c r="DPQ332" s="216"/>
      <c r="DPR332" s="216"/>
      <c r="DPS332" s="216"/>
      <c r="DPT332" s="216"/>
      <c r="DPU332" s="216"/>
      <c r="DPV332" s="216"/>
      <c r="DPW332" s="216"/>
      <c r="DPX332" s="216"/>
      <c r="DPY332" s="216"/>
      <c r="DPZ332" s="216"/>
      <c r="DQA332" s="216"/>
      <c r="DQB332" s="216"/>
      <c r="DQC332" s="216"/>
      <c r="DQD332" s="216"/>
      <c r="DQE332" s="216"/>
      <c r="DQF332" s="216"/>
      <c r="DQG332" s="216"/>
      <c r="DQH332" s="216"/>
      <c r="DQI332" s="216"/>
      <c r="DQJ332" s="216"/>
      <c r="DQK332" s="216"/>
      <c r="DQL332" s="216"/>
      <c r="DQM332" s="216"/>
      <c r="DQN332" s="216"/>
      <c r="DQO332" s="216"/>
      <c r="DQP332" s="216"/>
      <c r="DQQ332" s="216"/>
      <c r="DQR332" s="216"/>
      <c r="DQS332" s="216"/>
      <c r="DQT332" s="216"/>
      <c r="DQU332" s="216"/>
      <c r="DQV332" s="216"/>
      <c r="DQW332" s="216"/>
      <c r="DQX332" s="216"/>
      <c r="DQY332" s="216"/>
      <c r="DQZ332" s="216"/>
      <c r="DRA332" s="216"/>
      <c r="DRB332" s="216"/>
      <c r="DRC332" s="216"/>
      <c r="DRD332" s="216"/>
      <c r="DRE332" s="216"/>
      <c r="DRF332" s="216"/>
      <c r="DRG332" s="216"/>
      <c r="DRH332" s="216"/>
      <c r="DRI332" s="216"/>
      <c r="DRJ332" s="216"/>
      <c r="DRK332" s="216"/>
      <c r="DRL332" s="216"/>
      <c r="DRM332" s="216"/>
      <c r="DRN332" s="216"/>
      <c r="DRO332" s="216"/>
      <c r="DRP332" s="216"/>
      <c r="DRQ332" s="216"/>
      <c r="DRR332" s="216"/>
      <c r="DRS332" s="216"/>
      <c r="DRT332" s="216"/>
      <c r="DRU332" s="216"/>
      <c r="DRV332" s="216"/>
      <c r="DRW332" s="216"/>
      <c r="DRX332" s="216"/>
      <c r="DRY332" s="216"/>
      <c r="DRZ332" s="216"/>
      <c r="DSA332" s="216"/>
      <c r="DSB332" s="216"/>
      <c r="DSC332" s="216"/>
      <c r="DSD332" s="216"/>
      <c r="DSE332" s="216"/>
      <c r="DSF332" s="216"/>
      <c r="DSG332" s="216"/>
      <c r="DSH332" s="216"/>
      <c r="DSI332" s="216"/>
      <c r="DSJ332" s="216"/>
      <c r="DSK332" s="216"/>
      <c r="DSL332" s="216"/>
      <c r="DSM332" s="216"/>
      <c r="DSN332" s="216"/>
      <c r="DSO332" s="216"/>
      <c r="DSP332" s="216"/>
      <c r="DSQ332" s="216"/>
      <c r="DSR332" s="216"/>
      <c r="DSS332" s="216"/>
      <c r="DST332" s="216"/>
      <c r="DSU332" s="216"/>
      <c r="DSV332" s="216"/>
      <c r="DSW332" s="216"/>
      <c r="DSX332" s="216"/>
      <c r="DSY332" s="216"/>
      <c r="DSZ332" s="216"/>
      <c r="DTA332" s="216"/>
      <c r="DTB332" s="216"/>
      <c r="DTC332" s="216"/>
      <c r="DTD332" s="216"/>
      <c r="DTE332" s="216"/>
      <c r="DTF332" s="216"/>
      <c r="DTG332" s="216"/>
      <c r="DTH332" s="216"/>
      <c r="DTI332" s="216"/>
      <c r="DTJ332" s="216"/>
      <c r="DTK332" s="216"/>
      <c r="DTL332" s="216"/>
      <c r="DTM332" s="216"/>
      <c r="DTN332" s="216"/>
      <c r="DTO332" s="216"/>
      <c r="DTP332" s="216"/>
      <c r="DTQ332" s="216"/>
      <c r="DTR332" s="216"/>
      <c r="DTS332" s="216"/>
      <c r="DTT332" s="216"/>
      <c r="DTU332" s="216"/>
      <c r="DTV332" s="216"/>
      <c r="DTW332" s="216"/>
      <c r="DTX332" s="216"/>
      <c r="DTY332" s="216"/>
      <c r="DTZ332" s="216"/>
      <c r="DUA332" s="216"/>
      <c r="DUB332" s="216"/>
      <c r="DUC332" s="216"/>
      <c r="DUD332" s="216"/>
      <c r="DUE332" s="216"/>
    </row>
    <row r="333" spans="1:3255" s="69" customFormat="1" x14ac:dyDescent="0.3">
      <c r="A333" s="459"/>
      <c r="B333" s="459"/>
      <c r="C333" s="819"/>
      <c r="D333" s="734"/>
      <c r="E333" s="735"/>
      <c r="F333" s="736"/>
      <c r="G333" s="554"/>
      <c r="H333" s="554"/>
      <c r="I333" s="554"/>
      <c r="J333" s="789"/>
      <c r="K333" s="73">
        <v>90.082999999999998</v>
      </c>
      <c r="L333" s="194">
        <v>12</v>
      </c>
      <c r="M333" s="399">
        <v>2</v>
      </c>
      <c r="N333" s="399">
        <v>2</v>
      </c>
      <c r="O333" s="533"/>
      <c r="P333" s="800"/>
      <c r="Q333" s="530"/>
      <c r="R333" s="530"/>
      <c r="S333" s="216"/>
      <c r="T333" s="216"/>
      <c r="U333" s="216"/>
      <c r="V333" s="216"/>
      <c r="W333" s="216"/>
      <c r="X333" s="216"/>
      <c r="Y333" s="216"/>
      <c r="Z333" s="216"/>
      <c r="AA333" s="216"/>
      <c r="AB333" s="216"/>
      <c r="AC333" s="216"/>
      <c r="AD333" s="216"/>
      <c r="AE333" s="216"/>
      <c r="AF333" s="216"/>
      <c r="AG333" s="216"/>
      <c r="AH333" s="216"/>
      <c r="AI333" s="216"/>
      <c r="AJ333" s="216"/>
      <c r="AK333" s="216"/>
      <c r="AL333" s="216"/>
      <c r="AM333" s="216"/>
      <c r="AN333" s="216"/>
      <c r="AO333" s="216"/>
      <c r="AP333" s="216"/>
      <c r="AQ333" s="216"/>
      <c r="AR333" s="216"/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  <c r="CL333" s="216"/>
      <c r="CM333" s="216"/>
      <c r="CN333" s="216"/>
      <c r="CO333" s="216"/>
      <c r="CP333" s="216"/>
      <c r="CQ333" s="216"/>
      <c r="CR333" s="216"/>
      <c r="CS333" s="216"/>
      <c r="CT333" s="216"/>
      <c r="CU333" s="216"/>
      <c r="CV333" s="216"/>
      <c r="CW333" s="216"/>
      <c r="CX333" s="216"/>
      <c r="CY333" s="216"/>
      <c r="CZ333" s="216"/>
      <c r="DA333" s="216"/>
      <c r="DB333" s="216"/>
      <c r="DC333" s="216"/>
      <c r="DD333" s="216"/>
      <c r="DE333" s="216"/>
      <c r="DF333" s="216"/>
      <c r="DG333" s="216"/>
      <c r="DH333" s="216"/>
      <c r="DI333" s="216"/>
      <c r="DJ333" s="216"/>
      <c r="DK333" s="216"/>
      <c r="DL333" s="216"/>
      <c r="DM333" s="216"/>
      <c r="DN333" s="216"/>
      <c r="DO333" s="216"/>
      <c r="DP333" s="216"/>
      <c r="DQ333" s="216"/>
      <c r="DR333" s="216"/>
      <c r="DS333" s="216"/>
      <c r="DT333" s="216"/>
      <c r="DU333" s="216"/>
      <c r="DV333" s="216"/>
      <c r="DW333" s="216"/>
      <c r="DX333" s="216"/>
      <c r="DY333" s="216"/>
      <c r="DZ333" s="216"/>
      <c r="EA333" s="216"/>
      <c r="EB333" s="216"/>
      <c r="EC333" s="216"/>
      <c r="ED333" s="216"/>
      <c r="EE333" s="216"/>
      <c r="EF333" s="216"/>
      <c r="EG333" s="216"/>
      <c r="EH333" s="216"/>
      <c r="EI333" s="216"/>
      <c r="EJ333" s="216"/>
      <c r="EK333" s="216"/>
      <c r="EL333" s="216"/>
      <c r="EM333" s="216"/>
      <c r="EN333" s="216"/>
      <c r="EO333" s="216"/>
      <c r="EP333" s="216"/>
      <c r="EQ333" s="216"/>
      <c r="ER333" s="216"/>
      <c r="ES333" s="216"/>
      <c r="ET333" s="216"/>
      <c r="EU333" s="216"/>
      <c r="EV333" s="216"/>
      <c r="EW333" s="216"/>
      <c r="EX333" s="216"/>
      <c r="EY333" s="216"/>
      <c r="EZ333" s="216"/>
      <c r="FA333" s="216"/>
      <c r="FB333" s="216"/>
      <c r="FC333" s="216"/>
      <c r="FD333" s="216"/>
      <c r="FE333" s="216"/>
      <c r="FF333" s="216"/>
      <c r="FG333" s="216"/>
      <c r="FH333" s="216"/>
      <c r="FI333" s="216"/>
      <c r="FJ333" s="216"/>
      <c r="FK333" s="216"/>
      <c r="FL333" s="216"/>
      <c r="FM333" s="216"/>
      <c r="FN333" s="216"/>
      <c r="FO333" s="216"/>
      <c r="FP333" s="216"/>
      <c r="FQ333" s="216"/>
      <c r="FR333" s="216"/>
      <c r="FS333" s="216"/>
      <c r="FT333" s="216"/>
      <c r="FU333" s="216"/>
      <c r="FV333" s="216"/>
      <c r="FW333" s="216"/>
      <c r="FX333" s="216"/>
      <c r="FY333" s="216"/>
      <c r="FZ333" s="216"/>
      <c r="GA333" s="216"/>
      <c r="GB333" s="216"/>
      <c r="GC333" s="216"/>
      <c r="GD333" s="216"/>
      <c r="GE333" s="216"/>
      <c r="GF333" s="216"/>
      <c r="GG333" s="216"/>
      <c r="GH333" s="216"/>
      <c r="GI333" s="216"/>
      <c r="GJ333" s="216"/>
      <c r="GK333" s="216"/>
      <c r="GL333" s="216"/>
      <c r="GM333" s="216"/>
      <c r="GN333" s="216"/>
      <c r="GO333" s="216"/>
      <c r="GP333" s="216"/>
      <c r="GQ333" s="216"/>
      <c r="GR333" s="216"/>
      <c r="GS333" s="216"/>
      <c r="GT333" s="216"/>
      <c r="GU333" s="216"/>
      <c r="GV333" s="216"/>
      <c r="GW333" s="216"/>
      <c r="GX333" s="216"/>
      <c r="GY333" s="216"/>
      <c r="GZ333" s="216"/>
      <c r="HA333" s="216"/>
      <c r="HB333" s="216"/>
      <c r="HC333" s="216"/>
      <c r="HD333" s="216"/>
      <c r="HE333" s="216"/>
      <c r="HF333" s="216"/>
      <c r="HG333" s="216"/>
      <c r="HH333" s="216"/>
      <c r="HI333" s="216"/>
      <c r="HJ333" s="216"/>
      <c r="HK333" s="216"/>
      <c r="HL333" s="216"/>
      <c r="HM333" s="216"/>
      <c r="HN333" s="216"/>
      <c r="HO333" s="216"/>
      <c r="HP333" s="216"/>
      <c r="HQ333" s="216"/>
      <c r="HR333" s="216"/>
      <c r="HS333" s="216"/>
      <c r="HT333" s="216"/>
      <c r="HU333" s="216"/>
      <c r="HV333" s="216"/>
      <c r="HW333" s="216"/>
      <c r="HX333" s="216"/>
      <c r="HY333" s="216"/>
      <c r="HZ333" s="216"/>
      <c r="IA333" s="216"/>
      <c r="IB333" s="216"/>
      <c r="IC333" s="216"/>
      <c r="ID333" s="216"/>
      <c r="IE333" s="216"/>
      <c r="IF333" s="216"/>
      <c r="IG333" s="216"/>
      <c r="IH333" s="216"/>
      <c r="II333" s="216"/>
      <c r="IJ333" s="216"/>
      <c r="IK333" s="216"/>
      <c r="IL333" s="216"/>
      <c r="IM333" s="216"/>
      <c r="IN333" s="216"/>
      <c r="IO333" s="216"/>
      <c r="IP333" s="216"/>
      <c r="IQ333" s="216"/>
      <c r="IR333" s="216"/>
      <c r="IS333" s="216"/>
      <c r="IT333" s="216"/>
      <c r="IU333" s="216"/>
      <c r="IV333" s="216"/>
      <c r="IW333" s="216"/>
      <c r="IX333" s="216"/>
      <c r="IY333" s="216"/>
      <c r="IZ333" s="216"/>
      <c r="JA333" s="216"/>
      <c r="JB333" s="216"/>
      <c r="JC333" s="216"/>
      <c r="JD333" s="216"/>
      <c r="JE333" s="216"/>
      <c r="JF333" s="216"/>
      <c r="JG333" s="216"/>
      <c r="JH333" s="216"/>
      <c r="JI333" s="216"/>
      <c r="JJ333" s="216"/>
      <c r="JK333" s="216"/>
      <c r="JL333" s="216"/>
      <c r="JM333" s="216"/>
      <c r="JN333" s="216"/>
      <c r="JO333" s="216"/>
      <c r="JP333" s="216"/>
      <c r="JQ333" s="216"/>
      <c r="JR333" s="216"/>
      <c r="JS333" s="216"/>
      <c r="JT333" s="216"/>
      <c r="JU333" s="216"/>
      <c r="JV333" s="216"/>
      <c r="JW333" s="216"/>
      <c r="JX333" s="216"/>
      <c r="JY333" s="216"/>
      <c r="JZ333" s="216"/>
      <c r="KA333" s="216"/>
      <c r="KB333" s="216"/>
      <c r="KC333" s="216"/>
      <c r="KD333" s="216"/>
      <c r="KE333" s="216"/>
      <c r="KF333" s="216"/>
      <c r="KG333" s="216"/>
      <c r="KH333" s="216"/>
      <c r="KI333" s="216"/>
      <c r="KJ333" s="216"/>
      <c r="KK333" s="216"/>
      <c r="KL333" s="216"/>
      <c r="KM333" s="216"/>
      <c r="KN333" s="216"/>
      <c r="KO333" s="216"/>
      <c r="KP333" s="216"/>
      <c r="KQ333" s="216"/>
      <c r="KR333" s="216"/>
      <c r="KS333" s="216"/>
      <c r="KT333" s="216"/>
      <c r="KU333" s="216"/>
      <c r="KV333" s="216"/>
      <c r="KW333" s="216"/>
      <c r="KX333" s="216"/>
      <c r="KY333" s="216"/>
      <c r="KZ333" s="216"/>
      <c r="LA333" s="216"/>
      <c r="LB333" s="216"/>
      <c r="LC333" s="216"/>
      <c r="LD333" s="216"/>
      <c r="LE333" s="216"/>
      <c r="LF333" s="216"/>
      <c r="LG333" s="216"/>
      <c r="LH333" s="216"/>
      <c r="LI333" s="216"/>
      <c r="LJ333" s="216"/>
      <c r="LK333" s="216"/>
      <c r="LL333" s="216"/>
      <c r="LM333" s="216"/>
      <c r="LN333" s="216"/>
      <c r="LO333" s="216"/>
      <c r="LP333" s="216"/>
      <c r="LQ333" s="216"/>
      <c r="LR333" s="216"/>
      <c r="LS333" s="216"/>
      <c r="LT333" s="216"/>
      <c r="LU333" s="216"/>
      <c r="LV333" s="216"/>
      <c r="LW333" s="216"/>
      <c r="LX333" s="216"/>
      <c r="LY333" s="216"/>
      <c r="LZ333" s="216"/>
      <c r="MA333" s="216"/>
      <c r="MB333" s="216"/>
      <c r="MC333" s="216"/>
      <c r="MD333" s="216"/>
      <c r="ME333" s="216"/>
      <c r="MF333" s="216"/>
      <c r="MG333" s="216"/>
      <c r="MH333" s="216"/>
      <c r="MI333" s="216"/>
      <c r="MJ333" s="216"/>
      <c r="MK333" s="216"/>
      <c r="ML333" s="216"/>
      <c r="MM333" s="216"/>
      <c r="MN333" s="216"/>
      <c r="MO333" s="216"/>
      <c r="MP333" s="216"/>
      <c r="MQ333" s="216"/>
      <c r="MR333" s="216"/>
      <c r="MS333" s="216"/>
      <c r="MT333" s="216"/>
      <c r="MU333" s="216"/>
      <c r="MV333" s="216"/>
      <c r="MW333" s="216"/>
      <c r="MX333" s="216"/>
      <c r="MY333" s="216"/>
      <c r="MZ333" s="216"/>
      <c r="NA333" s="216"/>
      <c r="NB333" s="216"/>
      <c r="NC333" s="216"/>
      <c r="ND333" s="216"/>
      <c r="NE333" s="216"/>
      <c r="NF333" s="216"/>
      <c r="NG333" s="216"/>
      <c r="NH333" s="216"/>
      <c r="NI333" s="216"/>
      <c r="NJ333" s="216"/>
      <c r="NK333" s="216"/>
      <c r="NL333" s="216"/>
      <c r="NM333" s="216"/>
      <c r="NN333" s="216"/>
      <c r="NO333" s="216"/>
      <c r="NP333" s="216"/>
      <c r="NQ333" s="216"/>
      <c r="NR333" s="216"/>
      <c r="NS333" s="216"/>
      <c r="NT333" s="216"/>
      <c r="NU333" s="216"/>
      <c r="NV333" s="216"/>
      <c r="NW333" s="216"/>
      <c r="NX333" s="216"/>
      <c r="NY333" s="216"/>
      <c r="NZ333" s="216"/>
      <c r="OA333" s="216"/>
      <c r="OB333" s="216"/>
      <c r="OC333" s="216"/>
      <c r="OD333" s="216"/>
      <c r="OE333" s="216"/>
      <c r="OF333" s="216"/>
      <c r="OG333" s="216"/>
      <c r="OH333" s="216"/>
      <c r="OI333" s="216"/>
      <c r="OJ333" s="216"/>
      <c r="OK333" s="216"/>
      <c r="OL333" s="216"/>
      <c r="OM333" s="216"/>
      <c r="ON333" s="216"/>
      <c r="OO333" s="216"/>
      <c r="OP333" s="216"/>
      <c r="OQ333" s="216"/>
      <c r="OR333" s="216"/>
      <c r="OS333" s="216"/>
      <c r="OT333" s="216"/>
      <c r="OU333" s="216"/>
      <c r="OV333" s="216"/>
      <c r="OW333" s="216"/>
      <c r="OX333" s="216"/>
      <c r="OY333" s="216"/>
      <c r="OZ333" s="216"/>
      <c r="PA333" s="216"/>
      <c r="PB333" s="216"/>
      <c r="PC333" s="216"/>
      <c r="PD333" s="216"/>
      <c r="PE333" s="216"/>
      <c r="PF333" s="216"/>
      <c r="PG333" s="216"/>
      <c r="PH333" s="216"/>
      <c r="PI333" s="216"/>
      <c r="PJ333" s="216"/>
      <c r="PK333" s="216"/>
      <c r="PL333" s="216"/>
      <c r="PM333" s="216"/>
      <c r="PN333" s="216"/>
      <c r="PO333" s="216"/>
      <c r="PP333" s="216"/>
      <c r="PQ333" s="216"/>
      <c r="PR333" s="216"/>
      <c r="PS333" s="216"/>
      <c r="PT333" s="216"/>
      <c r="PU333" s="216"/>
      <c r="PV333" s="216"/>
      <c r="PW333" s="216"/>
      <c r="PX333" s="216"/>
      <c r="PY333" s="216"/>
      <c r="PZ333" s="216"/>
      <c r="QA333" s="216"/>
      <c r="QB333" s="216"/>
      <c r="QC333" s="216"/>
      <c r="QD333" s="216"/>
      <c r="QE333" s="216"/>
      <c r="QF333" s="216"/>
      <c r="QG333" s="216"/>
      <c r="QH333" s="216"/>
      <c r="QI333" s="216"/>
      <c r="QJ333" s="216"/>
      <c r="QK333" s="216"/>
      <c r="QL333" s="216"/>
      <c r="QM333" s="216"/>
      <c r="QN333" s="216"/>
      <c r="QO333" s="216"/>
      <c r="QP333" s="216"/>
      <c r="QQ333" s="216"/>
      <c r="QR333" s="216"/>
      <c r="QS333" s="216"/>
      <c r="QT333" s="216"/>
      <c r="QU333" s="216"/>
      <c r="QV333" s="216"/>
      <c r="QW333" s="216"/>
      <c r="QX333" s="216"/>
      <c r="QY333" s="216"/>
      <c r="QZ333" s="216"/>
      <c r="RA333" s="216"/>
      <c r="RB333" s="216"/>
      <c r="RC333" s="216"/>
      <c r="RD333" s="216"/>
      <c r="RE333" s="216"/>
      <c r="RF333" s="216"/>
      <c r="RG333" s="216"/>
      <c r="RH333" s="216"/>
      <c r="RI333" s="216"/>
      <c r="RJ333" s="216"/>
      <c r="RK333" s="216"/>
      <c r="RL333" s="216"/>
      <c r="RM333" s="216"/>
      <c r="RN333" s="216"/>
      <c r="RO333" s="216"/>
      <c r="RP333" s="216"/>
      <c r="RQ333" s="216"/>
      <c r="RR333" s="216"/>
      <c r="RS333" s="216"/>
      <c r="RT333" s="216"/>
      <c r="RU333" s="216"/>
      <c r="RV333" s="216"/>
      <c r="RW333" s="216"/>
      <c r="RX333" s="216"/>
      <c r="RY333" s="216"/>
      <c r="RZ333" s="216"/>
      <c r="SA333" s="216"/>
      <c r="SB333" s="216"/>
      <c r="SC333" s="216"/>
      <c r="SD333" s="216"/>
      <c r="SE333" s="216"/>
      <c r="SF333" s="216"/>
      <c r="SG333" s="216"/>
      <c r="SH333" s="216"/>
      <c r="SI333" s="216"/>
      <c r="SJ333" s="216"/>
      <c r="SK333" s="216"/>
      <c r="SL333" s="216"/>
      <c r="SM333" s="216"/>
      <c r="SN333" s="216"/>
      <c r="SO333" s="216"/>
      <c r="SP333" s="216"/>
      <c r="SQ333" s="216"/>
      <c r="SR333" s="216"/>
      <c r="SS333" s="216"/>
      <c r="ST333" s="216"/>
      <c r="SU333" s="216"/>
      <c r="SV333" s="216"/>
      <c r="SW333" s="216"/>
      <c r="SX333" s="216"/>
      <c r="SY333" s="216"/>
      <c r="SZ333" s="216"/>
      <c r="TA333" s="216"/>
      <c r="TB333" s="216"/>
      <c r="TC333" s="216"/>
      <c r="TD333" s="216"/>
      <c r="TE333" s="216"/>
      <c r="TF333" s="216"/>
      <c r="TG333" s="216"/>
      <c r="TH333" s="216"/>
      <c r="TI333" s="216"/>
      <c r="TJ333" s="216"/>
      <c r="TK333" s="216"/>
      <c r="TL333" s="216"/>
      <c r="TM333" s="216"/>
      <c r="TN333" s="216"/>
      <c r="TO333" s="216"/>
      <c r="TP333" s="216"/>
      <c r="TQ333" s="216"/>
      <c r="TR333" s="216"/>
      <c r="TS333" s="216"/>
      <c r="TT333" s="216"/>
      <c r="TU333" s="216"/>
      <c r="TV333" s="216"/>
      <c r="TW333" s="216"/>
      <c r="TX333" s="216"/>
      <c r="TY333" s="216"/>
      <c r="TZ333" s="216"/>
      <c r="UA333" s="216"/>
      <c r="UB333" s="216"/>
      <c r="UC333" s="216"/>
      <c r="UD333" s="216"/>
      <c r="UE333" s="216"/>
      <c r="UF333" s="216"/>
      <c r="UG333" s="216"/>
      <c r="UH333" s="216"/>
      <c r="UI333" s="216"/>
      <c r="UJ333" s="216"/>
      <c r="UK333" s="216"/>
      <c r="UL333" s="216"/>
      <c r="UM333" s="216"/>
      <c r="UN333" s="216"/>
      <c r="UO333" s="216"/>
      <c r="UP333" s="216"/>
      <c r="UQ333" s="216"/>
      <c r="UR333" s="216"/>
      <c r="US333" s="216"/>
      <c r="UT333" s="216"/>
      <c r="UU333" s="216"/>
      <c r="UV333" s="216"/>
      <c r="UW333" s="216"/>
      <c r="UX333" s="216"/>
      <c r="UY333" s="216"/>
      <c r="UZ333" s="216"/>
      <c r="VA333" s="216"/>
      <c r="VB333" s="216"/>
      <c r="VC333" s="216"/>
      <c r="VD333" s="216"/>
      <c r="VE333" s="216"/>
      <c r="VF333" s="216"/>
      <c r="VG333" s="216"/>
      <c r="VH333" s="216"/>
      <c r="VI333" s="216"/>
      <c r="VJ333" s="216"/>
      <c r="VK333" s="216"/>
      <c r="VL333" s="216"/>
      <c r="VM333" s="216"/>
      <c r="VN333" s="216"/>
      <c r="VO333" s="216"/>
      <c r="VP333" s="216"/>
      <c r="VQ333" s="216"/>
      <c r="VR333" s="216"/>
      <c r="VS333" s="216"/>
      <c r="VT333" s="216"/>
      <c r="VU333" s="216"/>
      <c r="VV333" s="216"/>
      <c r="VW333" s="216"/>
      <c r="VX333" s="216"/>
      <c r="VY333" s="216"/>
      <c r="VZ333" s="216"/>
      <c r="WA333" s="216"/>
      <c r="WB333" s="216"/>
      <c r="WC333" s="216"/>
      <c r="WD333" s="216"/>
      <c r="WE333" s="216"/>
      <c r="WF333" s="216"/>
      <c r="WG333" s="216"/>
      <c r="WH333" s="216"/>
      <c r="WI333" s="216"/>
      <c r="WJ333" s="216"/>
      <c r="WK333" s="216"/>
      <c r="WL333" s="216"/>
      <c r="WM333" s="216"/>
      <c r="WN333" s="216"/>
      <c r="WO333" s="216"/>
      <c r="WP333" s="216"/>
      <c r="WQ333" s="216"/>
      <c r="WR333" s="216"/>
      <c r="WS333" s="216"/>
      <c r="WT333" s="216"/>
      <c r="WU333" s="216"/>
      <c r="WV333" s="216"/>
      <c r="WW333" s="216"/>
      <c r="WX333" s="216"/>
      <c r="WY333" s="216"/>
      <c r="WZ333" s="216"/>
      <c r="XA333" s="216"/>
      <c r="XB333" s="216"/>
      <c r="XC333" s="216"/>
      <c r="XD333" s="216"/>
      <c r="XE333" s="216"/>
      <c r="XF333" s="216"/>
      <c r="XG333" s="216"/>
      <c r="XH333" s="216"/>
      <c r="XI333" s="216"/>
      <c r="XJ333" s="216"/>
      <c r="XK333" s="216"/>
      <c r="XL333" s="216"/>
      <c r="XM333" s="216"/>
      <c r="XN333" s="216"/>
      <c r="XO333" s="216"/>
      <c r="XP333" s="216"/>
      <c r="XQ333" s="216"/>
      <c r="XR333" s="216"/>
      <c r="XS333" s="216"/>
      <c r="XT333" s="216"/>
      <c r="XU333" s="216"/>
      <c r="XV333" s="216"/>
      <c r="XW333" s="216"/>
      <c r="XX333" s="216"/>
      <c r="XY333" s="216"/>
      <c r="XZ333" s="216"/>
      <c r="YA333" s="216"/>
      <c r="YB333" s="216"/>
      <c r="YC333" s="216"/>
      <c r="YD333" s="216"/>
      <c r="YE333" s="216"/>
      <c r="YF333" s="216"/>
      <c r="YG333" s="216"/>
      <c r="YH333" s="216"/>
      <c r="YI333" s="216"/>
      <c r="YJ333" s="216"/>
      <c r="YK333" s="216"/>
      <c r="YL333" s="216"/>
      <c r="YM333" s="216"/>
      <c r="YN333" s="216"/>
      <c r="YO333" s="216"/>
      <c r="YP333" s="216"/>
      <c r="YQ333" s="216"/>
      <c r="YR333" s="216"/>
      <c r="YS333" s="216"/>
      <c r="YT333" s="216"/>
      <c r="YU333" s="216"/>
      <c r="YV333" s="216"/>
      <c r="YW333" s="216"/>
      <c r="YX333" s="216"/>
      <c r="YY333" s="216"/>
      <c r="YZ333" s="216"/>
      <c r="ZA333" s="216"/>
      <c r="ZB333" s="216"/>
      <c r="ZC333" s="216"/>
      <c r="ZD333" s="216"/>
      <c r="ZE333" s="216"/>
      <c r="ZF333" s="216"/>
      <c r="ZG333" s="216"/>
      <c r="ZH333" s="216"/>
      <c r="ZI333" s="216"/>
      <c r="ZJ333" s="216"/>
      <c r="ZK333" s="216"/>
      <c r="ZL333" s="216"/>
      <c r="ZM333" s="216"/>
      <c r="ZN333" s="216"/>
      <c r="ZO333" s="216"/>
      <c r="ZP333" s="216"/>
      <c r="ZQ333" s="216"/>
      <c r="ZR333" s="216"/>
      <c r="ZS333" s="216"/>
      <c r="ZT333" s="216"/>
      <c r="ZU333" s="216"/>
      <c r="ZV333" s="216"/>
      <c r="ZW333" s="216"/>
      <c r="ZX333" s="216"/>
      <c r="ZY333" s="216"/>
      <c r="ZZ333" s="216"/>
      <c r="AAA333" s="216"/>
      <c r="AAB333" s="216"/>
      <c r="AAC333" s="216"/>
      <c r="AAD333" s="216"/>
      <c r="AAE333" s="216"/>
      <c r="AAF333" s="216"/>
      <c r="AAG333" s="216"/>
      <c r="AAH333" s="216"/>
      <c r="AAI333" s="216"/>
      <c r="AAJ333" s="216"/>
      <c r="AAK333" s="216"/>
      <c r="AAL333" s="216"/>
      <c r="AAM333" s="216"/>
      <c r="AAN333" s="216"/>
      <c r="AAO333" s="216"/>
      <c r="AAP333" s="216"/>
      <c r="AAQ333" s="216"/>
      <c r="AAR333" s="216"/>
      <c r="AAS333" s="216"/>
      <c r="AAT333" s="216"/>
      <c r="AAU333" s="216"/>
      <c r="AAV333" s="216"/>
      <c r="AAW333" s="216"/>
      <c r="AAX333" s="216"/>
      <c r="AAY333" s="216"/>
      <c r="AAZ333" s="216"/>
      <c r="ABA333" s="216"/>
      <c r="ABB333" s="216"/>
      <c r="ABC333" s="216"/>
      <c r="ABD333" s="216"/>
      <c r="ABE333" s="216"/>
      <c r="ABF333" s="216"/>
      <c r="ABG333" s="216"/>
      <c r="ABH333" s="216"/>
      <c r="ABI333" s="216"/>
      <c r="ABJ333" s="216"/>
      <c r="ABK333" s="216"/>
      <c r="ABL333" s="216"/>
      <c r="ABM333" s="216"/>
      <c r="ABN333" s="216"/>
      <c r="ABO333" s="216"/>
      <c r="ABP333" s="216"/>
      <c r="ABQ333" s="216"/>
      <c r="ABR333" s="216"/>
      <c r="ABS333" s="216"/>
      <c r="ABT333" s="216"/>
      <c r="ABU333" s="216"/>
      <c r="ABV333" s="216"/>
      <c r="ABW333" s="216"/>
      <c r="ABX333" s="216"/>
      <c r="ABY333" s="216"/>
      <c r="ABZ333" s="216"/>
      <c r="ACA333" s="216"/>
      <c r="ACB333" s="216"/>
      <c r="ACC333" s="216"/>
      <c r="ACD333" s="216"/>
      <c r="ACE333" s="216"/>
      <c r="ACF333" s="216"/>
      <c r="ACG333" s="216"/>
      <c r="ACH333" s="216"/>
      <c r="ACI333" s="216"/>
      <c r="ACJ333" s="216"/>
      <c r="ACK333" s="216"/>
      <c r="ACL333" s="216"/>
      <c r="ACM333" s="216"/>
      <c r="ACN333" s="216"/>
      <c r="ACO333" s="216"/>
      <c r="ACP333" s="216"/>
      <c r="ACQ333" s="216"/>
      <c r="ACR333" s="216"/>
      <c r="ACS333" s="216"/>
      <c r="ACT333" s="216"/>
      <c r="ACU333" s="216"/>
      <c r="ACV333" s="216"/>
      <c r="ACW333" s="216"/>
      <c r="ACX333" s="216"/>
      <c r="ACY333" s="216"/>
      <c r="ACZ333" s="216"/>
      <c r="ADA333" s="216"/>
      <c r="ADB333" s="216"/>
      <c r="ADC333" s="216"/>
      <c r="ADD333" s="216"/>
      <c r="ADE333" s="216"/>
      <c r="ADF333" s="216"/>
      <c r="ADG333" s="216"/>
      <c r="ADH333" s="216"/>
      <c r="ADI333" s="216"/>
      <c r="ADJ333" s="216"/>
      <c r="ADK333" s="216"/>
      <c r="ADL333" s="216"/>
      <c r="ADM333" s="216"/>
      <c r="ADN333" s="216"/>
      <c r="ADO333" s="216"/>
      <c r="ADP333" s="216"/>
      <c r="ADQ333" s="216"/>
      <c r="ADR333" s="216"/>
      <c r="ADS333" s="216"/>
      <c r="ADT333" s="216"/>
      <c r="ADU333" s="216"/>
      <c r="ADV333" s="216"/>
      <c r="ADW333" s="216"/>
      <c r="ADX333" s="216"/>
      <c r="ADY333" s="216"/>
      <c r="ADZ333" s="216"/>
      <c r="AEA333" s="216"/>
      <c r="AEB333" s="216"/>
      <c r="AEC333" s="216"/>
      <c r="AED333" s="216"/>
      <c r="AEE333" s="216"/>
      <c r="AEF333" s="216"/>
      <c r="AEG333" s="216"/>
      <c r="AEH333" s="216"/>
      <c r="AEI333" s="216"/>
      <c r="AEJ333" s="216"/>
      <c r="AEK333" s="216"/>
      <c r="AEL333" s="216"/>
      <c r="AEM333" s="216"/>
      <c r="AEN333" s="216"/>
      <c r="AEO333" s="216"/>
      <c r="AEP333" s="216"/>
      <c r="AEQ333" s="216"/>
      <c r="AER333" s="216"/>
      <c r="AES333" s="216"/>
      <c r="AET333" s="216"/>
      <c r="AEU333" s="216"/>
      <c r="AEV333" s="216"/>
      <c r="AEW333" s="216"/>
      <c r="AEX333" s="216"/>
      <c r="AEY333" s="216"/>
      <c r="AEZ333" s="216"/>
      <c r="AFA333" s="216"/>
      <c r="AFB333" s="216"/>
      <c r="AFC333" s="216"/>
      <c r="AFD333" s="216"/>
      <c r="AFE333" s="216"/>
      <c r="AFF333" s="216"/>
      <c r="AFG333" s="216"/>
      <c r="AFH333" s="216"/>
      <c r="AFI333" s="216"/>
      <c r="AFJ333" s="216"/>
      <c r="AFK333" s="216"/>
      <c r="AFL333" s="216"/>
      <c r="AFM333" s="216"/>
      <c r="AFN333" s="216"/>
      <c r="AFO333" s="216"/>
      <c r="AFP333" s="216"/>
      <c r="AFQ333" s="216"/>
      <c r="AFR333" s="216"/>
      <c r="AFS333" s="216"/>
      <c r="AFT333" s="216"/>
      <c r="AFU333" s="216"/>
      <c r="AFV333" s="216"/>
      <c r="AFW333" s="216"/>
      <c r="AFX333" s="216"/>
      <c r="AFY333" s="216"/>
      <c r="AFZ333" s="216"/>
      <c r="AGA333" s="216"/>
      <c r="AGB333" s="216"/>
      <c r="AGC333" s="216"/>
      <c r="AGD333" s="216"/>
      <c r="AGE333" s="216"/>
      <c r="AGF333" s="216"/>
      <c r="AGG333" s="216"/>
      <c r="AGH333" s="216"/>
      <c r="AGI333" s="216"/>
      <c r="AGJ333" s="216"/>
      <c r="AGK333" s="216"/>
      <c r="AGL333" s="216"/>
      <c r="AGM333" s="216"/>
      <c r="AGN333" s="216"/>
      <c r="AGO333" s="216"/>
      <c r="AGP333" s="216"/>
      <c r="AGQ333" s="216"/>
      <c r="AGR333" s="216"/>
      <c r="AGS333" s="216"/>
      <c r="AGT333" s="216"/>
      <c r="AGU333" s="216"/>
      <c r="AGV333" s="216"/>
      <c r="AGW333" s="216"/>
      <c r="AGX333" s="216"/>
      <c r="AGY333" s="216"/>
      <c r="AGZ333" s="216"/>
      <c r="AHA333" s="216"/>
      <c r="AHB333" s="216"/>
      <c r="AHC333" s="216"/>
      <c r="AHD333" s="216"/>
      <c r="AHE333" s="216"/>
      <c r="AHF333" s="216"/>
      <c r="AHG333" s="216"/>
      <c r="AHH333" s="216"/>
      <c r="AHI333" s="216"/>
      <c r="AHJ333" s="216"/>
      <c r="AHK333" s="216"/>
      <c r="AHL333" s="216"/>
      <c r="AHM333" s="216"/>
      <c r="AHN333" s="216"/>
      <c r="AHO333" s="216"/>
      <c r="AHP333" s="216"/>
      <c r="AHQ333" s="216"/>
      <c r="AHR333" s="216"/>
      <c r="AHS333" s="216"/>
      <c r="AHT333" s="216"/>
      <c r="AHU333" s="216"/>
      <c r="AHV333" s="216"/>
      <c r="AHW333" s="216"/>
      <c r="AHX333" s="216"/>
      <c r="AHY333" s="216"/>
      <c r="AHZ333" s="216"/>
      <c r="AIA333" s="216"/>
      <c r="AIB333" s="216"/>
      <c r="AIC333" s="216"/>
      <c r="AID333" s="216"/>
      <c r="AIE333" s="216"/>
      <c r="AIF333" s="216"/>
      <c r="AIG333" s="216"/>
      <c r="AIH333" s="216"/>
      <c r="AII333" s="216"/>
      <c r="AIJ333" s="216"/>
      <c r="AIK333" s="216"/>
      <c r="AIL333" s="216"/>
      <c r="AIM333" s="216"/>
      <c r="AIN333" s="216"/>
      <c r="AIO333" s="216"/>
      <c r="AIP333" s="216"/>
      <c r="AIQ333" s="216"/>
      <c r="AIR333" s="216"/>
      <c r="AIS333" s="216"/>
      <c r="AIT333" s="216"/>
      <c r="AIU333" s="216"/>
      <c r="AIV333" s="216"/>
      <c r="AIW333" s="216"/>
      <c r="AIX333" s="216"/>
      <c r="AIY333" s="216"/>
      <c r="AIZ333" s="216"/>
      <c r="AJA333" s="216"/>
      <c r="AJB333" s="216"/>
      <c r="AJC333" s="216"/>
      <c r="AJD333" s="216"/>
      <c r="AJE333" s="216"/>
      <c r="AJF333" s="216"/>
      <c r="AJG333" s="216"/>
      <c r="AJH333" s="216"/>
      <c r="AJI333" s="216"/>
      <c r="AJJ333" s="216"/>
      <c r="AJK333" s="216"/>
      <c r="AJL333" s="216"/>
      <c r="AJM333" s="216"/>
      <c r="AJN333" s="216"/>
      <c r="AJO333" s="216"/>
      <c r="AJP333" s="216"/>
      <c r="AJQ333" s="216"/>
      <c r="AJR333" s="216"/>
      <c r="AJS333" s="216"/>
      <c r="AJT333" s="216"/>
      <c r="AJU333" s="216"/>
      <c r="AJV333" s="216"/>
      <c r="AJW333" s="216"/>
      <c r="AJX333" s="216"/>
      <c r="AJY333" s="216"/>
      <c r="AJZ333" s="216"/>
      <c r="AKA333" s="216"/>
      <c r="AKB333" s="216"/>
      <c r="AKC333" s="216"/>
      <c r="AKD333" s="216"/>
      <c r="AKE333" s="216"/>
      <c r="AKF333" s="216"/>
      <c r="AKG333" s="216"/>
      <c r="AKH333" s="216"/>
      <c r="AKI333" s="216"/>
      <c r="AKJ333" s="216"/>
      <c r="AKK333" s="216"/>
      <c r="AKL333" s="216"/>
      <c r="AKM333" s="216"/>
      <c r="AKN333" s="216"/>
      <c r="AKO333" s="216"/>
      <c r="AKP333" s="216"/>
      <c r="AKQ333" s="216"/>
      <c r="AKR333" s="216"/>
      <c r="AKS333" s="216"/>
      <c r="AKT333" s="216"/>
      <c r="AKU333" s="216"/>
      <c r="AKV333" s="216"/>
      <c r="AKW333" s="216"/>
      <c r="AKX333" s="216"/>
      <c r="AKY333" s="216"/>
      <c r="AKZ333" s="216"/>
      <c r="ALA333" s="216"/>
      <c r="ALB333" s="216"/>
      <c r="ALC333" s="216"/>
      <c r="ALD333" s="216"/>
      <c r="ALE333" s="216"/>
      <c r="ALF333" s="216"/>
      <c r="ALG333" s="216"/>
      <c r="ALH333" s="216"/>
      <c r="ALI333" s="216"/>
      <c r="ALJ333" s="216"/>
      <c r="ALK333" s="216"/>
      <c r="ALL333" s="216"/>
      <c r="ALM333" s="216"/>
      <c r="ALN333" s="216"/>
      <c r="ALO333" s="216"/>
      <c r="ALP333" s="216"/>
      <c r="ALQ333" s="216"/>
      <c r="ALR333" s="216"/>
      <c r="ALS333" s="216"/>
      <c r="ALT333" s="216"/>
      <c r="ALU333" s="216"/>
      <c r="ALV333" s="216"/>
      <c r="ALW333" s="216"/>
      <c r="ALX333" s="216"/>
      <c r="ALY333" s="216"/>
      <c r="ALZ333" s="216"/>
      <c r="AMA333" s="216"/>
      <c r="AMB333" s="216"/>
      <c r="AMC333" s="216"/>
      <c r="AMD333" s="216"/>
      <c r="AME333" s="216"/>
      <c r="AMF333" s="216"/>
      <c r="AMG333" s="216"/>
      <c r="AMH333" s="216"/>
      <c r="AMI333" s="216"/>
      <c r="AMJ333" s="216"/>
      <c r="AMK333" s="216"/>
      <c r="AML333" s="216"/>
      <c r="AMM333" s="216"/>
      <c r="AMN333" s="216"/>
      <c r="AMO333" s="216"/>
      <c r="AMP333" s="216"/>
      <c r="AMQ333" s="216"/>
      <c r="AMR333" s="216"/>
      <c r="AMS333" s="216"/>
      <c r="AMT333" s="216"/>
      <c r="AMU333" s="216"/>
      <c r="AMV333" s="216"/>
      <c r="AMW333" s="216"/>
      <c r="AMX333" s="216"/>
      <c r="AMY333" s="216"/>
      <c r="AMZ333" s="216"/>
      <c r="ANA333" s="216"/>
      <c r="ANB333" s="216"/>
      <c r="ANC333" s="216"/>
      <c r="AND333" s="216"/>
      <c r="ANE333" s="216"/>
      <c r="ANF333" s="216"/>
      <c r="ANG333" s="216"/>
      <c r="ANH333" s="216"/>
      <c r="ANI333" s="216"/>
      <c r="ANJ333" s="216"/>
      <c r="ANK333" s="216"/>
      <c r="ANL333" s="216"/>
      <c r="ANM333" s="216"/>
      <c r="ANN333" s="216"/>
      <c r="ANO333" s="216"/>
      <c r="ANP333" s="216"/>
      <c r="ANQ333" s="216"/>
      <c r="ANR333" s="216"/>
      <c r="ANS333" s="216"/>
      <c r="ANT333" s="216"/>
      <c r="ANU333" s="216"/>
      <c r="ANV333" s="216"/>
      <c r="ANW333" s="216"/>
      <c r="ANX333" s="216"/>
      <c r="ANY333" s="216"/>
      <c r="ANZ333" s="216"/>
      <c r="AOA333" s="216"/>
      <c r="AOB333" s="216"/>
      <c r="AOC333" s="216"/>
      <c r="AOD333" s="216"/>
      <c r="AOE333" s="216"/>
      <c r="AOF333" s="216"/>
      <c r="AOG333" s="216"/>
      <c r="AOH333" s="216"/>
      <c r="AOI333" s="216"/>
      <c r="AOJ333" s="216"/>
      <c r="AOK333" s="216"/>
      <c r="AOL333" s="216"/>
      <c r="AOM333" s="216"/>
      <c r="AON333" s="216"/>
      <c r="AOO333" s="216"/>
      <c r="AOP333" s="216"/>
      <c r="AOQ333" s="216"/>
      <c r="AOR333" s="216"/>
      <c r="AOS333" s="216"/>
      <c r="AOT333" s="216"/>
      <c r="AOU333" s="216"/>
      <c r="AOV333" s="216"/>
      <c r="AOW333" s="216"/>
      <c r="AOX333" s="216"/>
      <c r="AOY333" s="216"/>
      <c r="AOZ333" s="216"/>
      <c r="APA333" s="216"/>
      <c r="APB333" s="216"/>
      <c r="APC333" s="216"/>
      <c r="APD333" s="216"/>
      <c r="APE333" s="216"/>
      <c r="APF333" s="216"/>
      <c r="APG333" s="216"/>
      <c r="APH333" s="216"/>
      <c r="API333" s="216"/>
      <c r="APJ333" s="216"/>
      <c r="APK333" s="216"/>
      <c r="APL333" s="216"/>
      <c r="APM333" s="216"/>
      <c r="APN333" s="216"/>
      <c r="APO333" s="216"/>
      <c r="APP333" s="216"/>
      <c r="APQ333" s="216"/>
      <c r="APR333" s="216"/>
      <c r="APS333" s="216"/>
      <c r="APT333" s="216"/>
      <c r="APU333" s="216"/>
      <c r="APV333" s="216"/>
      <c r="APW333" s="216"/>
      <c r="APX333" s="216"/>
      <c r="APY333" s="216"/>
      <c r="APZ333" s="216"/>
      <c r="AQA333" s="216"/>
      <c r="AQB333" s="216"/>
      <c r="AQC333" s="216"/>
      <c r="AQD333" s="216"/>
      <c r="AQE333" s="216"/>
      <c r="AQF333" s="216"/>
      <c r="AQG333" s="216"/>
      <c r="AQH333" s="216"/>
      <c r="AQI333" s="216"/>
      <c r="AQJ333" s="216"/>
      <c r="AQK333" s="216"/>
      <c r="AQL333" s="216"/>
      <c r="AQM333" s="216"/>
      <c r="AQN333" s="216"/>
      <c r="AQO333" s="216"/>
      <c r="AQP333" s="216"/>
      <c r="AQQ333" s="216"/>
      <c r="AQR333" s="216"/>
      <c r="AQS333" s="216"/>
      <c r="AQT333" s="216"/>
      <c r="AQU333" s="216"/>
      <c r="AQV333" s="216"/>
      <c r="AQW333" s="216"/>
      <c r="AQX333" s="216"/>
      <c r="AQY333" s="216"/>
      <c r="AQZ333" s="216"/>
      <c r="ARA333" s="216"/>
      <c r="ARB333" s="216"/>
      <c r="ARC333" s="216"/>
      <c r="ARD333" s="216"/>
      <c r="ARE333" s="216"/>
      <c r="ARF333" s="216"/>
      <c r="ARG333" s="216"/>
      <c r="ARH333" s="216"/>
      <c r="ARI333" s="216"/>
      <c r="ARJ333" s="216"/>
      <c r="ARK333" s="216"/>
      <c r="ARL333" s="216"/>
      <c r="ARM333" s="216"/>
      <c r="ARN333" s="216"/>
      <c r="ARO333" s="216"/>
      <c r="ARP333" s="216"/>
      <c r="ARQ333" s="216"/>
      <c r="ARR333" s="216"/>
      <c r="ARS333" s="216"/>
      <c r="ART333" s="216"/>
      <c r="ARU333" s="216"/>
      <c r="ARV333" s="216"/>
      <c r="ARW333" s="216"/>
      <c r="ARX333" s="216"/>
      <c r="ARY333" s="216"/>
      <c r="ARZ333" s="216"/>
      <c r="ASA333" s="216"/>
      <c r="ASB333" s="216"/>
      <c r="ASC333" s="216"/>
      <c r="ASD333" s="216"/>
      <c r="ASE333" s="216"/>
      <c r="ASF333" s="216"/>
      <c r="ASG333" s="216"/>
      <c r="ASH333" s="216"/>
      <c r="ASI333" s="216"/>
      <c r="ASJ333" s="216"/>
      <c r="ASK333" s="216"/>
      <c r="ASL333" s="216"/>
      <c r="ASM333" s="216"/>
      <c r="ASN333" s="216"/>
      <c r="ASO333" s="216"/>
      <c r="ASP333" s="216"/>
      <c r="ASQ333" s="216"/>
      <c r="ASR333" s="216"/>
      <c r="ASS333" s="216"/>
      <c r="AST333" s="216"/>
      <c r="ASU333" s="216"/>
      <c r="ASV333" s="216"/>
      <c r="ASW333" s="216"/>
      <c r="ASX333" s="216"/>
      <c r="ASY333" s="216"/>
      <c r="ASZ333" s="216"/>
      <c r="ATA333" s="216"/>
      <c r="ATB333" s="216"/>
      <c r="ATC333" s="216"/>
      <c r="ATD333" s="216"/>
      <c r="ATE333" s="216"/>
      <c r="ATF333" s="216"/>
      <c r="ATG333" s="216"/>
      <c r="ATH333" s="216"/>
      <c r="ATI333" s="216"/>
      <c r="ATJ333" s="216"/>
      <c r="ATK333" s="216"/>
      <c r="ATL333" s="216"/>
      <c r="ATM333" s="216"/>
      <c r="ATN333" s="216"/>
      <c r="ATO333" s="216"/>
      <c r="ATP333" s="216"/>
      <c r="ATQ333" s="216"/>
      <c r="ATR333" s="216"/>
      <c r="ATS333" s="216"/>
      <c r="ATT333" s="216"/>
      <c r="ATU333" s="216"/>
      <c r="ATV333" s="216"/>
      <c r="ATW333" s="216"/>
      <c r="ATX333" s="216"/>
      <c r="ATY333" s="216"/>
      <c r="ATZ333" s="216"/>
      <c r="AUA333" s="216"/>
      <c r="AUB333" s="216"/>
      <c r="AUC333" s="216"/>
      <c r="AUD333" s="216"/>
      <c r="AUE333" s="216"/>
      <c r="AUF333" s="216"/>
      <c r="AUG333" s="216"/>
      <c r="AUH333" s="216"/>
      <c r="AUI333" s="216"/>
      <c r="AUJ333" s="216"/>
      <c r="AUK333" s="216"/>
      <c r="AUL333" s="216"/>
      <c r="AUM333" s="216"/>
      <c r="AUN333" s="216"/>
      <c r="AUO333" s="216"/>
      <c r="AUP333" s="216"/>
      <c r="AUQ333" s="216"/>
      <c r="AUR333" s="216"/>
      <c r="AUS333" s="216"/>
      <c r="AUT333" s="216"/>
      <c r="AUU333" s="216"/>
      <c r="AUV333" s="216"/>
      <c r="AUW333" s="216"/>
      <c r="AUX333" s="216"/>
      <c r="AUY333" s="216"/>
      <c r="AUZ333" s="216"/>
      <c r="AVA333" s="216"/>
      <c r="AVB333" s="216"/>
      <c r="AVC333" s="216"/>
      <c r="AVD333" s="216"/>
      <c r="AVE333" s="216"/>
      <c r="AVF333" s="216"/>
      <c r="AVG333" s="216"/>
      <c r="AVH333" s="216"/>
      <c r="AVI333" s="216"/>
      <c r="AVJ333" s="216"/>
      <c r="AVK333" s="216"/>
      <c r="AVL333" s="216"/>
      <c r="AVM333" s="216"/>
      <c r="AVN333" s="216"/>
      <c r="AVO333" s="216"/>
      <c r="AVP333" s="216"/>
      <c r="AVQ333" s="216"/>
      <c r="AVR333" s="216"/>
      <c r="AVS333" s="216"/>
      <c r="AVT333" s="216"/>
      <c r="AVU333" s="216"/>
      <c r="AVV333" s="216"/>
      <c r="AVW333" s="216"/>
      <c r="AVX333" s="216"/>
      <c r="AVY333" s="216"/>
      <c r="AVZ333" s="216"/>
      <c r="AWA333" s="216"/>
      <c r="AWB333" s="216"/>
      <c r="AWC333" s="216"/>
      <c r="AWD333" s="216"/>
      <c r="AWE333" s="216"/>
      <c r="AWF333" s="216"/>
      <c r="AWG333" s="216"/>
      <c r="AWH333" s="216"/>
      <c r="AWI333" s="216"/>
      <c r="AWJ333" s="216"/>
      <c r="AWK333" s="216"/>
      <c r="AWL333" s="216"/>
      <c r="AWM333" s="216"/>
      <c r="AWN333" s="216"/>
      <c r="AWO333" s="216"/>
      <c r="AWP333" s="216"/>
      <c r="AWQ333" s="216"/>
      <c r="AWR333" s="216"/>
      <c r="AWS333" s="216"/>
      <c r="AWT333" s="216"/>
      <c r="AWU333" s="216"/>
      <c r="AWV333" s="216"/>
      <c r="AWW333" s="216"/>
      <c r="AWX333" s="216"/>
      <c r="AWY333" s="216"/>
      <c r="AWZ333" s="216"/>
      <c r="AXA333" s="216"/>
      <c r="AXB333" s="216"/>
      <c r="AXC333" s="216"/>
      <c r="AXD333" s="216"/>
      <c r="AXE333" s="216"/>
      <c r="AXF333" s="216"/>
      <c r="AXG333" s="216"/>
      <c r="AXH333" s="216"/>
      <c r="AXI333" s="216"/>
      <c r="AXJ333" s="216"/>
      <c r="AXK333" s="216"/>
      <c r="AXL333" s="216"/>
      <c r="AXM333" s="216"/>
      <c r="AXN333" s="216"/>
      <c r="AXO333" s="216"/>
      <c r="AXP333" s="216"/>
      <c r="AXQ333" s="216"/>
      <c r="AXR333" s="216"/>
      <c r="AXS333" s="216"/>
      <c r="AXT333" s="216"/>
      <c r="AXU333" s="216"/>
      <c r="AXV333" s="216"/>
      <c r="AXW333" s="216"/>
      <c r="AXX333" s="216"/>
      <c r="AXY333" s="216"/>
      <c r="AXZ333" s="216"/>
      <c r="AYA333" s="216"/>
      <c r="AYB333" s="216"/>
      <c r="AYC333" s="216"/>
      <c r="AYD333" s="216"/>
      <c r="AYE333" s="216"/>
      <c r="AYF333" s="216"/>
      <c r="AYG333" s="216"/>
      <c r="AYH333" s="216"/>
      <c r="AYI333" s="216"/>
      <c r="AYJ333" s="216"/>
      <c r="AYK333" s="216"/>
      <c r="AYL333" s="216"/>
      <c r="AYM333" s="216"/>
      <c r="AYN333" s="216"/>
      <c r="AYO333" s="216"/>
      <c r="AYP333" s="216"/>
      <c r="AYQ333" s="216"/>
      <c r="AYR333" s="216"/>
      <c r="AYS333" s="216"/>
      <c r="AYT333" s="216"/>
      <c r="AYU333" s="216"/>
      <c r="AYV333" s="216"/>
      <c r="AYW333" s="216"/>
      <c r="AYX333" s="216"/>
      <c r="AYY333" s="216"/>
      <c r="AYZ333" s="216"/>
      <c r="AZA333" s="216"/>
      <c r="AZB333" s="216"/>
      <c r="AZC333" s="216"/>
      <c r="AZD333" s="216"/>
      <c r="AZE333" s="216"/>
      <c r="AZF333" s="216"/>
      <c r="AZG333" s="216"/>
      <c r="AZH333" s="216"/>
      <c r="AZI333" s="216"/>
      <c r="AZJ333" s="216"/>
      <c r="AZK333" s="216"/>
      <c r="AZL333" s="216"/>
      <c r="AZM333" s="216"/>
      <c r="AZN333" s="216"/>
      <c r="AZO333" s="216"/>
      <c r="AZP333" s="216"/>
      <c r="AZQ333" s="216"/>
      <c r="AZR333" s="216"/>
      <c r="AZS333" s="216"/>
      <c r="AZT333" s="216"/>
      <c r="AZU333" s="216"/>
      <c r="AZV333" s="216"/>
      <c r="AZW333" s="216"/>
      <c r="AZX333" s="216"/>
      <c r="AZY333" s="216"/>
      <c r="AZZ333" s="216"/>
      <c r="BAA333" s="216"/>
      <c r="BAB333" s="216"/>
      <c r="BAC333" s="216"/>
      <c r="BAD333" s="216"/>
      <c r="BAE333" s="216"/>
      <c r="BAF333" s="216"/>
      <c r="BAG333" s="216"/>
      <c r="BAH333" s="216"/>
      <c r="BAI333" s="216"/>
      <c r="BAJ333" s="216"/>
      <c r="BAK333" s="216"/>
      <c r="BAL333" s="216"/>
      <c r="BAM333" s="216"/>
      <c r="BAN333" s="216"/>
      <c r="BAO333" s="216"/>
      <c r="BAP333" s="216"/>
      <c r="BAQ333" s="216"/>
      <c r="BAR333" s="216"/>
      <c r="BAS333" s="216"/>
      <c r="BAT333" s="216"/>
      <c r="BAU333" s="216"/>
      <c r="BAV333" s="216"/>
      <c r="BAW333" s="216"/>
      <c r="BAX333" s="216"/>
      <c r="BAY333" s="216"/>
      <c r="BAZ333" s="216"/>
      <c r="BBA333" s="216"/>
      <c r="BBB333" s="216"/>
      <c r="BBC333" s="216"/>
      <c r="BBD333" s="216"/>
      <c r="BBE333" s="216"/>
      <c r="BBF333" s="216"/>
      <c r="BBG333" s="216"/>
      <c r="BBH333" s="216"/>
      <c r="BBI333" s="216"/>
      <c r="BBJ333" s="216"/>
      <c r="BBK333" s="216"/>
      <c r="BBL333" s="216"/>
      <c r="BBM333" s="216"/>
      <c r="BBN333" s="216"/>
      <c r="BBO333" s="216"/>
      <c r="BBP333" s="216"/>
      <c r="BBQ333" s="216"/>
      <c r="BBR333" s="216"/>
      <c r="BBS333" s="216"/>
      <c r="BBT333" s="216"/>
      <c r="BBU333" s="216"/>
      <c r="BBV333" s="216"/>
      <c r="BBW333" s="216"/>
      <c r="BBX333" s="216"/>
      <c r="BBY333" s="216"/>
      <c r="BBZ333" s="216"/>
      <c r="BCA333" s="216"/>
      <c r="BCB333" s="216"/>
      <c r="BCC333" s="216"/>
      <c r="BCD333" s="216"/>
      <c r="BCE333" s="216"/>
      <c r="BCF333" s="216"/>
      <c r="BCG333" s="216"/>
      <c r="BCH333" s="216"/>
      <c r="BCI333" s="216"/>
      <c r="BCJ333" s="216"/>
      <c r="BCK333" s="216"/>
      <c r="BCL333" s="216"/>
      <c r="BCM333" s="216"/>
      <c r="BCN333" s="216"/>
      <c r="BCO333" s="216"/>
      <c r="BCP333" s="216"/>
      <c r="BCQ333" s="216"/>
      <c r="BCR333" s="216"/>
      <c r="BCS333" s="216"/>
      <c r="BCT333" s="216"/>
      <c r="BCU333" s="216"/>
      <c r="BCV333" s="216"/>
      <c r="BCW333" s="216"/>
      <c r="BCX333" s="216"/>
      <c r="BCY333" s="216"/>
      <c r="BCZ333" s="216"/>
      <c r="BDA333" s="216"/>
      <c r="BDB333" s="216"/>
      <c r="BDC333" s="216"/>
      <c r="BDD333" s="216"/>
      <c r="BDE333" s="216"/>
      <c r="BDF333" s="216"/>
      <c r="BDG333" s="216"/>
      <c r="BDH333" s="216"/>
      <c r="BDI333" s="216"/>
      <c r="BDJ333" s="216"/>
      <c r="BDK333" s="216"/>
      <c r="BDL333" s="216"/>
      <c r="BDM333" s="216"/>
      <c r="BDN333" s="216"/>
      <c r="BDO333" s="216"/>
      <c r="BDP333" s="216"/>
      <c r="BDQ333" s="216"/>
      <c r="BDR333" s="216"/>
      <c r="BDS333" s="216"/>
      <c r="BDT333" s="216"/>
      <c r="BDU333" s="216"/>
      <c r="BDV333" s="216"/>
      <c r="BDW333" s="216"/>
      <c r="BDX333" s="216"/>
      <c r="BDY333" s="216"/>
      <c r="BDZ333" s="216"/>
      <c r="BEA333" s="216"/>
      <c r="BEB333" s="216"/>
      <c r="BEC333" s="216"/>
      <c r="BED333" s="216"/>
      <c r="BEE333" s="216"/>
      <c r="BEF333" s="216"/>
      <c r="BEG333" s="216"/>
      <c r="BEH333" s="216"/>
      <c r="BEI333" s="216"/>
      <c r="BEJ333" s="216"/>
      <c r="BEK333" s="216"/>
      <c r="BEL333" s="216"/>
      <c r="BEM333" s="216"/>
      <c r="BEN333" s="216"/>
      <c r="BEO333" s="216"/>
      <c r="BEP333" s="216"/>
      <c r="BEQ333" s="216"/>
      <c r="BER333" s="216"/>
      <c r="BES333" s="216"/>
      <c r="BET333" s="216"/>
      <c r="BEU333" s="216"/>
      <c r="BEV333" s="216"/>
      <c r="BEW333" s="216"/>
      <c r="BEX333" s="216"/>
      <c r="BEY333" s="216"/>
      <c r="BEZ333" s="216"/>
      <c r="BFA333" s="216"/>
      <c r="BFB333" s="216"/>
      <c r="BFC333" s="216"/>
      <c r="BFD333" s="216"/>
      <c r="BFE333" s="216"/>
      <c r="BFF333" s="216"/>
      <c r="BFG333" s="216"/>
      <c r="BFH333" s="216"/>
      <c r="BFI333" s="216"/>
      <c r="BFJ333" s="216"/>
      <c r="BFK333" s="216"/>
      <c r="BFL333" s="216"/>
      <c r="BFM333" s="216"/>
      <c r="BFN333" s="216"/>
      <c r="BFO333" s="216"/>
      <c r="BFP333" s="216"/>
      <c r="BFQ333" s="216"/>
      <c r="BFR333" s="216"/>
      <c r="BFS333" s="216"/>
      <c r="BFT333" s="216"/>
      <c r="BFU333" s="216"/>
      <c r="BFV333" s="216"/>
      <c r="BFW333" s="216"/>
      <c r="BFX333" s="216"/>
      <c r="BFY333" s="216"/>
      <c r="BFZ333" s="216"/>
      <c r="BGA333" s="216"/>
      <c r="BGB333" s="216"/>
      <c r="BGC333" s="216"/>
      <c r="BGD333" s="216"/>
      <c r="BGE333" s="216"/>
      <c r="BGF333" s="216"/>
      <c r="BGG333" s="216"/>
      <c r="BGH333" s="216"/>
      <c r="BGI333" s="216"/>
      <c r="BGJ333" s="216"/>
      <c r="BGK333" s="216"/>
      <c r="BGL333" s="216"/>
      <c r="BGM333" s="216"/>
      <c r="BGN333" s="216"/>
      <c r="BGO333" s="216"/>
      <c r="BGP333" s="216"/>
      <c r="BGQ333" s="216"/>
      <c r="BGR333" s="216"/>
      <c r="BGS333" s="216"/>
      <c r="BGT333" s="216"/>
      <c r="BGU333" s="216"/>
      <c r="BGV333" s="216"/>
      <c r="BGW333" s="216"/>
      <c r="BGX333" s="216"/>
      <c r="BGY333" s="216"/>
      <c r="BGZ333" s="216"/>
      <c r="BHA333" s="216"/>
      <c r="BHB333" s="216"/>
      <c r="BHC333" s="216"/>
      <c r="BHD333" s="216"/>
      <c r="BHE333" s="216"/>
      <c r="BHF333" s="216"/>
      <c r="BHG333" s="216"/>
      <c r="BHH333" s="216"/>
      <c r="BHI333" s="216"/>
      <c r="BHJ333" s="216"/>
      <c r="BHK333" s="216"/>
      <c r="BHL333" s="216"/>
      <c r="BHM333" s="216"/>
      <c r="BHN333" s="216"/>
      <c r="BHO333" s="216"/>
      <c r="BHP333" s="216"/>
      <c r="BHQ333" s="216"/>
      <c r="BHR333" s="216"/>
      <c r="BHS333" s="216"/>
      <c r="BHT333" s="216"/>
      <c r="BHU333" s="216"/>
      <c r="BHV333" s="216"/>
      <c r="BHW333" s="216"/>
      <c r="BHX333" s="216"/>
      <c r="BHY333" s="216"/>
      <c r="BHZ333" s="216"/>
      <c r="BIA333" s="216"/>
      <c r="BIB333" s="216"/>
      <c r="BIC333" s="216"/>
      <c r="BID333" s="216"/>
      <c r="BIE333" s="216"/>
      <c r="BIF333" s="216"/>
      <c r="BIG333" s="216"/>
      <c r="BIH333" s="216"/>
      <c r="BII333" s="216"/>
      <c r="BIJ333" s="216"/>
      <c r="BIK333" s="216"/>
      <c r="BIL333" s="216"/>
      <c r="BIM333" s="216"/>
      <c r="BIN333" s="216"/>
      <c r="BIO333" s="216"/>
      <c r="BIP333" s="216"/>
      <c r="BIQ333" s="216"/>
      <c r="BIR333" s="216"/>
      <c r="BIS333" s="216"/>
      <c r="BIT333" s="216"/>
      <c r="BIU333" s="216"/>
      <c r="BIV333" s="216"/>
      <c r="BIW333" s="216"/>
      <c r="BIX333" s="216"/>
      <c r="BIY333" s="216"/>
      <c r="BIZ333" s="216"/>
      <c r="BJA333" s="216"/>
      <c r="BJB333" s="216"/>
      <c r="BJC333" s="216"/>
      <c r="BJD333" s="216"/>
      <c r="BJE333" s="216"/>
      <c r="BJF333" s="216"/>
      <c r="BJG333" s="216"/>
      <c r="BJH333" s="216"/>
      <c r="BJI333" s="216"/>
      <c r="BJJ333" s="216"/>
      <c r="BJK333" s="216"/>
      <c r="BJL333" s="216"/>
      <c r="BJM333" s="216"/>
      <c r="BJN333" s="216"/>
      <c r="BJO333" s="216"/>
      <c r="BJP333" s="216"/>
      <c r="BJQ333" s="216"/>
      <c r="BJR333" s="216"/>
      <c r="BJS333" s="216"/>
      <c r="BJT333" s="216"/>
      <c r="BJU333" s="216"/>
      <c r="BJV333" s="216"/>
      <c r="BJW333" s="216"/>
      <c r="BJX333" s="216"/>
      <c r="BJY333" s="216"/>
      <c r="BJZ333" s="216"/>
      <c r="BKA333" s="216"/>
      <c r="BKB333" s="216"/>
      <c r="BKC333" s="216"/>
      <c r="BKD333" s="216"/>
      <c r="BKE333" s="216"/>
      <c r="BKF333" s="216"/>
      <c r="BKG333" s="216"/>
      <c r="BKH333" s="216"/>
      <c r="BKI333" s="216"/>
      <c r="BKJ333" s="216"/>
      <c r="BKK333" s="216"/>
      <c r="BKL333" s="216"/>
      <c r="BKM333" s="216"/>
      <c r="BKN333" s="216"/>
      <c r="BKO333" s="216"/>
      <c r="BKP333" s="216"/>
      <c r="BKQ333" s="216"/>
      <c r="BKR333" s="216"/>
      <c r="BKS333" s="216"/>
      <c r="BKT333" s="216"/>
      <c r="BKU333" s="216"/>
      <c r="BKV333" s="216"/>
      <c r="BKW333" s="216"/>
      <c r="BKX333" s="216"/>
      <c r="BKY333" s="216"/>
      <c r="BKZ333" s="216"/>
      <c r="BLA333" s="216"/>
      <c r="BLB333" s="216"/>
      <c r="BLC333" s="216"/>
      <c r="BLD333" s="216"/>
      <c r="BLE333" s="216"/>
      <c r="BLF333" s="216"/>
      <c r="BLG333" s="216"/>
      <c r="BLH333" s="216"/>
      <c r="BLI333" s="216"/>
      <c r="BLJ333" s="216"/>
      <c r="BLK333" s="216"/>
      <c r="BLL333" s="216"/>
      <c r="BLM333" s="216"/>
      <c r="BLN333" s="216"/>
      <c r="BLO333" s="216"/>
      <c r="BLP333" s="216"/>
      <c r="BLQ333" s="216"/>
      <c r="BLR333" s="216"/>
      <c r="BLS333" s="216"/>
      <c r="BLT333" s="216"/>
      <c r="BLU333" s="216"/>
      <c r="BLV333" s="216"/>
      <c r="BLW333" s="216"/>
      <c r="BLX333" s="216"/>
      <c r="BLY333" s="216"/>
      <c r="BLZ333" s="216"/>
      <c r="BMA333" s="216"/>
      <c r="BMB333" s="216"/>
      <c r="BMC333" s="216"/>
      <c r="BMD333" s="216"/>
      <c r="BME333" s="216"/>
      <c r="BMF333" s="216"/>
      <c r="BMG333" s="216"/>
      <c r="BMH333" s="216"/>
      <c r="BMI333" s="216"/>
      <c r="BMJ333" s="216"/>
      <c r="BMK333" s="216"/>
      <c r="BML333" s="216"/>
      <c r="BMM333" s="216"/>
      <c r="BMN333" s="216"/>
      <c r="BMO333" s="216"/>
      <c r="BMP333" s="216"/>
      <c r="BMQ333" s="216"/>
      <c r="BMR333" s="216"/>
      <c r="BMS333" s="216"/>
      <c r="BMT333" s="216"/>
      <c r="BMU333" s="216"/>
      <c r="BMV333" s="216"/>
      <c r="BMW333" s="216"/>
      <c r="BMX333" s="216"/>
      <c r="BMY333" s="216"/>
      <c r="BMZ333" s="216"/>
      <c r="BNA333" s="216"/>
      <c r="BNB333" s="216"/>
      <c r="BNC333" s="216"/>
      <c r="BND333" s="216"/>
      <c r="BNE333" s="216"/>
      <c r="BNF333" s="216"/>
      <c r="BNG333" s="216"/>
      <c r="BNH333" s="216"/>
      <c r="BNI333" s="216"/>
      <c r="BNJ333" s="216"/>
      <c r="BNK333" s="216"/>
      <c r="BNL333" s="216"/>
      <c r="BNM333" s="216"/>
      <c r="BNN333" s="216"/>
      <c r="BNO333" s="216"/>
      <c r="BNP333" s="216"/>
      <c r="BNQ333" s="216"/>
      <c r="BNR333" s="216"/>
      <c r="BNS333" s="216"/>
      <c r="BNT333" s="216"/>
      <c r="BNU333" s="216"/>
      <c r="BNV333" s="216"/>
      <c r="BNW333" s="216"/>
      <c r="BNX333" s="216"/>
      <c r="BNY333" s="216"/>
      <c r="BNZ333" s="216"/>
      <c r="BOA333" s="216"/>
      <c r="BOB333" s="216"/>
      <c r="BOC333" s="216"/>
      <c r="BOD333" s="216"/>
      <c r="BOE333" s="216"/>
      <c r="BOF333" s="216"/>
      <c r="BOG333" s="216"/>
      <c r="BOH333" s="216"/>
      <c r="BOI333" s="216"/>
      <c r="BOJ333" s="216"/>
      <c r="BOK333" s="216"/>
      <c r="BOL333" s="216"/>
      <c r="BOM333" s="216"/>
      <c r="BON333" s="216"/>
      <c r="BOO333" s="216"/>
      <c r="BOP333" s="216"/>
      <c r="BOQ333" s="216"/>
      <c r="BOR333" s="216"/>
      <c r="BOS333" s="216"/>
      <c r="BOT333" s="216"/>
      <c r="BOU333" s="216"/>
      <c r="BOV333" s="216"/>
      <c r="BOW333" s="216"/>
      <c r="BOX333" s="216"/>
      <c r="BOY333" s="216"/>
      <c r="BOZ333" s="216"/>
      <c r="BPA333" s="216"/>
      <c r="BPB333" s="216"/>
      <c r="BPC333" s="216"/>
      <c r="BPD333" s="216"/>
      <c r="BPE333" s="216"/>
      <c r="BPF333" s="216"/>
      <c r="BPG333" s="216"/>
      <c r="BPH333" s="216"/>
      <c r="BPI333" s="216"/>
      <c r="BPJ333" s="216"/>
      <c r="BPK333" s="216"/>
      <c r="BPL333" s="216"/>
      <c r="BPM333" s="216"/>
      <c r="BPN333" s="216"/>
      <c r="BPO333" s="216"/>
      <c r="BPP333" s="216"/>
      <c r="BPQ333" s="216"/>
      <c r="BPR333" s="216"/>
      <c r="BPS333" s="216"/>
      <c r="BPT333" s="216"/>
      <c r="BPU333" s="216"/>
      <c r="BPV333" s="216"/>
      <c r="BPW333" s="216"/>
      <c r="BPX333" s="216"/>
      <c r="BPY333" s="216"/>
      <c r="BPZ333" s="216"/>
      <c r="BQA333" s="216"/>
      <c r="BQB333" s="216"/>
      <c r="BQC333" s="216"/>
      <c r="BQD333" s="216"/>
      <c r="BQE333" s="216"/>
      <c r="BQF333" s="216"/>
      <c r="BQG333" s="216"/>
      <c r="BQH333" s="216"/>
      <c r="BQI333" s="216"/>
      <c r="BQJ333" s="216"/>
      <c r="BQK333" s="216"/>
      <c r="BQL333" s="216"/>
      <c r="BQM333" s="216"/>
      <c r="BQN333" s="216"/>
      <c r="BQO333" s="216"/>
      <c r="BQP333" s="216"/>
      <c r="BQQ333" s="216"/>
      <c r="BQR333" s="216"/>
      <c r="BQS333" s="216"/>
      <c r="BQT333" s="216"/>
      <c r="BQU333" s="216"/>
      <c r="BQV333" s="216"/>
      <c r="BQW333" s="216"/>
      <c r="BQX333" s="216"/>
      <c r="BQY333" s="216"/>
      <c r="BQZ333" s="216"/>
      <c r="BRA333" s="216"/>
      <c r="BRB333" s="216"/>
      <c r="BRC333" s="216"/>
      <c r="BRD333" s="216"/>
      <c r="BRE333" s="216"/>
      <c r="BRF333" s="216"/>
      <c r="BRG333" s="216"/>
      <c r="BRH333" s="216"/>
      <c r="BRI333" s="216"/>
      <c r="BRJ333" s="216"/>
      <c r="BRK333" s="216"/>
      <c r="BRL333" s="216"/>
      <c r="BRM333" s="216"/>
      <c r="BRN333" s="216"/>
      <c r="BRO333" s="216"/>
      <c r="BRP333" s="216"/>
      <c r="BRQ333" s="216"/>
      <c r="BRR333" s="216"/>
      <c r="BRS333" s="216"/>
      <c r="BRT333" s="216"/>
      <c r="BRU333" s="216"/>
      <c r="BRV333" s="216"/>
      <c r="BRW333" s="216"/>
      <c r="BRX333" s="216"/>
      <c r="BRY333" s="216"/>
      <c r="BRZ333" s="216"/>
      <c r="BSA333" s="216"/>
      <c r="BSB333" s="216"/>
      <c r="BSC333" s="216"/>
      <c r="BSD333" s="216"/>
      <c r="BSE333" s="216"/>
      <c r="BSF333" s="216"/>
      <c r="BSG333" s="216"/>
      <c r="BSH333" s="216"/>
      <c r="BSI333" s="216"/>
      <c r="BSJ333" s="216"/>
      <c r="BSK333" s="216"/>
      <c r="BSL333" s="216"/>
      <c r="BSM333" s="216"/>
      <c r="BSN333" s="216"/>
      <c r="BSO333" s="216"/>
      <c r="BSP333" s="216"/>
      <c r="BSQ333" s="216"/>
      <c r="BSR333" s="216"/>
      <c r="BSS333" s="216"/>
      <c r="BST333" s="216"/>
      <c r="BSU333" s="216"/>
      <c r="BSV333" s="216"/>
      <c r="BSW333" s="216"/>
      <c r="BSX333" s="216"/>
      <c r="BSY333" s="216"/>
      <c r="BSZ333" s="216"/>
      <c r="BTA333" s="216"/>
      <c r="BTB333" s="216"/>
      <c r="BTC333" s="216"/>
      <c r="BTD333" s="216"/>
      <c r="BTE333" s="216"/>
      <c r="BTF333" s="216"/>
      <c r="BTG333" s="216"/>
      <c r="BTH333" s="216"/>
      <c r="BTI333" s="216"/>
      <c r="BTJ333" s="216"/>
      <c r="BTK333" s="216"/>
      <c r="BTL333" s="216"/>
      <c r="BTM333" s="216"/>
      <c r="BTN333" s="216"/>
      <c r="BTO333" s="216"/>
      <c r="BTP333" s="216"/>
      <c r="BTQ333" s="216"/>
      <c r="BTR333" s="216"/>
      <c r="BTS333" s="216"/>
      <c r="BTT333" s="216"/>
      <c r="BTU333" s="216"/>
      <c r="BTV333" s="216"/>
      <c r="BTW333" s="216"/>
      <c r="BTX333" s="216"/>
      <c r="BTY333" s="216"/>
      <c r="BTZ333" s="216"/>
      <c r="BUA333" s="216"/>
      <c r="BUB333" s="216"/>
      <c r="BUC333" s="216"/>
      <c r="BUD333" s="216"/>
      <c r="BUE333" s="216"/>
      <c r="BUF333" s="216"/>
      <c r="BUG333" s="216"/>
      <c r="BUH333" s="216"/>
      <c r="BUI333" s="216"/>
      <c r="BUJ333" s="216"/>
      <c r="BUK333" s="216"/>
      <c r="BUL333" s="216"/>
      <c r="BUM333" s="216"/>
      <c r="BUN333" s="216"/>
      <c r="BUO333" s="216"/>
      <c r="BUP333" s="216"/>
      <c r="BUQ333" s="216"/>
      <c r="BUR333" s="216"/>
      <c r="BUS333" s="216"/>
      <c r="BUT333" s="216"/>
      <c r="BUU333" s="216"/>
      <c r="BUV333" s="216"/>
      <c r="BUW333" s="216"/>
      <c r="BUX333" s="216"/>
      <c r="BUY333" s="216"/>
      <c r="BUZ333" s="216"/>
      <c r="BVA333" s="216"/>
      <c r="BVB333" s="216"/>
      <c r="BVC333" s="216"/>
      <c r="BVD333" s="216"/>
      <c r="BVE333" s="216"/>
      <c r="BVF333" s="216"/>
      <c r="BVG333" s="216"/>
      <c r="BVH333" s="216"/>
      <c r="BVI333" s="216"/>
      <c r="BVJ333" s="216"/>
      <c r="BVK333" s="216"/>
      <c r="BVL333" s="216"/>
      <c r="BVM333" s="216"/>
      <c r="BVN333" s="216"/>
      <c r="BVO333" s="216"/>
      <c r="BVP333" s="216"/>
      <c r="BVQ333" s="216"/>
      <c r="BVR333" s="216"/>
      <c r="BVS333" s="216"/>
      <c r="BVT333" s="216"/>
      <c r="BVU333" s="216"/>
      <c r="BVV333" s="216"/>
      <c r="BVW333" s="216"/>
      <c r="BVX333" s="216"/>
      <c r="BVY333" s="216"/>
      <c r="BVZ333" s="216"/>
      <c r="BWA333" s="216"/>
      <c r="BWB333" s="216"/>
      <c r="BWC333" s="216"/>
      <c r="BWD333" s="216"/>
      <c r="BWE333" s="216"/>
      <c r="BWF333" s="216"/>
      <c r="BWG333" s="216"/>
      <c r="BWH333" s="216"/>
      <c r="BWI333" s="216"/>
      <c r="BWJ333" s="216"/>
      <c r="BWK333" s="216"/>
      <c r="BWL333" s="216"/>
      <c r="BWM333" s="216"/>
      <c r="BWN333" s="216"/>
      <c r="BWO333" s="216"/>
      <c r="BWP333" s="216"/>
      <c r="BWQ333" s="216"/>
      <c r="BWR333" s="216"/>
      <c r="BWS333" s="216"/>
      <c r="BWT333" s="216"/>
      <c r="BWU333" s="216"/>
      <c r="BWV333" s="216"/>
      <c r="BWW333" s="216"/>
      <c r="BWX333" s="216"/>
      <c r="BWY333" s="216"/>
      <c r="BWZ333" s="216"/>
      <c r="BXA333" s="216"/>
      <c r="BXB333" s="216"/>
      <c r="BXC333" s="216"/>
      <c r="BXD333" s="216"/>
      <c r="BXE333" s="216"/>
      <c r="BXF333" s="216"/>
      <c r="BXG333" s="216"/>
      <c r="BXH333" s="216"/>
      <c r="BXI333" s="216"/>
      <c r="BXJ333" s="216"/>
      <c r="BXK333" s="216"/>
      <c r="BXL333" s="216"/>
      <c r="BXM333" s="216"/>
      <c r="BXN333" s="216"/>
      <c r="BXO333" s="216"/>
      <c r="BXP333" s="216"/>
      <c r="BXQ333" s="216"/>
      <c r="BXR333" s="216"/>
      <c r="BXS333" s="216"/>
      <c r="BXT333" s="216"/>
      <c r="BXU333" s="216"/>
      <c r="BXV333" s="216"/>
      <c r="BXW333" s="216"/>
      <c r="BXX333" s="216"/>
      <c r="BXY333" s="216"/>
      <c r="BXZ333" s="216"/>
      <c r="BYA333" s="216"/>
      <c r="BYB333" s="216"/>
      <c r="BYC333" s="216"/>
      <c r="BYD333" s="216"/>
      <c r="BYE333" s="216"/>
      <c r="BYF333" s="216"/>
      <c r="BYG333" s="216"/>
      <c r="BYH333" s="216"/>
      <c r="BYI333" s="216"/>
      <c r="BYJ333" s="216"/>
      <c r="BYK333" s="216"/>
      <c r="BYL333" s="216"/>
      <c r="BYM333" s="216"/>
      <c r="BYN333" s="216"/>
      <c r="BYO333" s="216"/>
      <c r="BYP333" s="216"/>
      <c r="BYQ333" s="216"/>
      <c r="BYR333" s="216"/>
      <c r="BYS333" s="216"/>
      <c r="BYT333" s="216"/>
      <c r="BYU333" s="216"/>
      <c r="BYV333" s="216"/>
      <c r="BYW333" s="216"/>
      <c r="BYX333" s="216"/>
      <c r="BYY333" s="216"/>
      <c r="BYZ333" s="216"/>
      <c r="BZA333" s="216"/>
      <c r="BZB333" s="216"/>
      <c r="BZC333" s="216"/>
      <c r="BZD333" s="216"/>
      <c r="BZE333" s="216"/>
      <c r="BZF333" s="216"/>
      <c r="BZG333" s="216"/>
      <c r="BZH333" s="216"/>
      <c r="BZI333" s="216"/>
      <c r="BZJ333" s="216"/>
      <c r="BZK333" s="216"/>
      <c r="BZL333" s="216"/>
      <c r="BZM333" s="216"/>
      <c r="BZN333" s="216"/>
      <c r="BZO333" s="216"/>
      <c r="BZP333" s="216"/>
      <c r="BZQ333" s="216"/>
      <c r="BZR333" s="216"/>
      <c r="BZS333" s="216"/>
      <c r="BZT333" s="216"/>
      <c r="BZU333" s="216"/>
      <c r="BZV333" s="216"/>
      <c r="BZW333" s="216"/>
      <c r="BZX333" s="216"/>
      <c r="BZY333" s="216"/>
      <c r="BZZ333" s="216"/>
      <c r="CAA333" s="216"/>
      <c r="CAB333" s="216"/>
      <c r="CAC333" s="216"/>
      <c r="CAD333" s="216"/>
      <c r="CAE333" s="216"/>
      <c r="CAF333" s="216"/>
      <c r="CAG333" s="216"/>
      <c r="CAH333" s="216"/>
      <c r="CAI333" s="216"/>
      <c r="CAJ333" s="216"/>
      <c r="CAK333" s="216"/>
      <c r="CAL333" s="216"/>
      <c r="CAM333" s="216"/>
      <c r="CAN333" s="216"/>
      <c r="CAO333" s="216"/>
      <c r="CAP333" s="216"/>
      <c r="CAQ333" s="216"/>
      <c r="CAR333" s="216"/>
      <c r="CAS333" s="216"/>
      <c r="CAT333" s="216"/>
      <c r="CAU333" s="216"/>
      <c r="CAV333" s="216"/>
      <c r="CAW333" s="216"/>
      <c r="CAX333" s="216"/>
      <c r="CAY333" s="216"/>
      <c r="CAZ333" s="216"/>
      <c r="CBA333" s="216"/>
      <c r="CBB333" s="216"/>
      <c r="CBC333" s="216"/>
      <c r="CBD333" s="216"/>
      <c r="CBE333" s="216"/>
      <c r="CBF333" s="216"/>
      <c r="CBG333" s="216"/>
      <c r="CBH333" s="216"/>
      <c r="CBI333" s="216"/>
      <c r="CBJ333" s="216"/>
      <c r="CBK333" s="216"/>
      <c r="CBL333" s="216"/>
      <c r="CBM333" s="216"/>
      <c r="CBN333" s="216"/>
      <c r="CBO333" s="216"/>
      <c r="CBP333" s="216"/>
      <c r="CBQ333" s="216"/>
      <c r="CBR333" s="216"/>
      <c r="CBS333" s="216"/>
      <c r="CBT333" s="216"/>
      <c r="CBU333" s="216"/>
      <c r="CBV333" s="216"/>
      <c r="CBW333" s="216"/>
      <c r="CBX333" s="216"/>
      <c r="CBY333" s="216"/>
      <c r="CBZ333" s="216"/>
      <c r="CCA333" s="216"/>
      <c r="CCB333" s="216"/>
      <c r="CCC333" s="216"/>
      <c r="CCD333" s="216"/>
      <c r="CCE333" s="216"/>
      <c r="CCF333" s="216"/>
      <c r="CCG333" s="216"/>
      <c r="CCH333" s="216"/>
      <c r="CCI333" s="216"/>
      <c r="CCJ333" s="216"/>
      <c r="CCK333" s="216"/>
      <c r="CCL333" s="216"/>
      <c r="CCM333" s="216"/>
      <c r="CCN333" s="216"/>
      <c r="CCO333" s="216"/>
      <c r="CCP333" s="216"/>
      <c r="CCQ333" s="216"/>
      <c r="CCR333" s="216"/>
      <c r="CCS333" s="216"/>
      <c r="CCT333" s="216"/>
      <c r="CCU333" s="216"/>
      <c r="CCV333" s="216"/>
      <c r="CCW333" s="216"/>
      <c r="CCX333" s="216"/>
      <c r="CCY333" s="216"/>
      <c r="CCZ333" s="216"/>
      <c r="CDA333" s="216"/>
      <c r="CDB333" s="216"/>
      <c r="CDC333" s="216"/>
      <c r="CDD333" s="216"/>
      <c r="CDE333" s="216"/>
      <c r="CDF333" s="216"/>
      <c r="CDG333" s="216"/>
      <c r="CDH333" s="216"/>
      <c r="CDI333" s="216"/>
      <c r="CDJ333" s="216"/>
      <c r="CDK333" s="216"/>
      <c r="CDL333" s="216"/>
      <c r="CDM333" s="216"/>
      <c r="CDN333" s="216"/>
      <c r="CDO333" s="216"/>
      <c r="CDP333" s="216"/>
      <c r="CDQ333" s="216"/>
      <c r="CDR333" s="216"/>
      <c r="CDS333" s="216"/>
      <c r="CDT333" s="216"/>
      <c r="CDU333" s="216"/>
      <c r="CDV333" s="216"/>
      <c r="CDW333" s="216"/>
      <c r="CDX333" s="216"/>
      <c r="CDY333" s="216"/>
      <c r="CDZ333" s="216"/>
      <c r="CEA333" s="216"/>
      <c r="CEB333" s="216"/>
      <c r="CEC333" s="216"/>
      <c r="CED333" s="216"/>
      <c r="CEE333" s="216"/>
      <c r="CEF333" s="216"/>
      <c r="CEG333" s="216"/>
      <c r="CEH333" s="216"/>
      <c r="CEI333" s="216"/>
      <c r="CEJ333" s="216"/>
      <c r="CEK333" s="216"/>
      <c r="CEL333" s="216"/>
      <c r="CEM333" s="216"/>
      <c r="CEN333" s="216"/>
      <c r="CEO333" s="216"/>
      <c r="CEP333" s="216"/>
      <c r="CEQ333" s="216"/>
      <c r="CER333" s="216"/>
      <c r="CES333" s="216"/>
      <c r="CET333" s="216"/>
      <c r="CEU333" s="216"/>
      <c r="CEV333" s="216"/>
      <c r="CEW333" s="216"/>
      <c r="CEX333" s="216"/>
      <c r="CEY333" s="216"/>
      <c r="CEZ333" s="216"/>
      <c r="CFA333" s="216"/>
      <c r="CFB333" s="216"/>
      <c r="CFC333" s="216"/>
      <c r="CFD333" s="216"/>
      <c r="CFE333" s="216"/>
      <c r="CFF333" s="216"/>
      <c r="CFG333" s="216"/>
      <c r="CFH333" s="216"/>
      <c r="CFI333" s="216"/>
      <c r="CFJ333" s="216"/>
      <c r="CFK333" s="216"/>
      <c r="CFL333" s="216"/>
      <c r="CFM333" s="216"/>
      <c r="CFN333" s="216"/>
      <c r="CFO333" s="216"/>
      <c r="CFP333" s="216"/>
      <c r="CFQ333" s="216"/>
      <c r="CFR333" s="216"/>
      <c r="CFS333" s="216"/>
      <c r="CFT333" s="216"/>
      <c r="CFU333" s="216"/>
      <c r="CFV333" s="216"/>
      <c r="CFW333" s="216"/>
      <c r="CFX333" s="216"/>
      <c r="CFY333" s="216"/>
      <c r="CFZ333" s="216"/>
      <c r="CGA333" s="216"/>
      <c r="CGB333" s="216"/>
      <c r="CGC333" s="216"/>
      <c r="CGD333" s="216"/>
      <c r="CGE333" s="216"/>
      <c r="CGF333" s="216"/>
      <c r="CGG333" s="216"/>
      <c r="CGH333" s="216"/>
      <c r="CGI333" s="216"/>
      <c r="CGJ333" s="216"/>
      <c r="CGK333" s="216"/>
      <c r="CGL333" s="216"/>
      <c r="CGM333" s="216"/>
      <c r="CGN333" s="216"/>
      <c r="CGO333" s="216"/>
      <c r="CGP333" s="216"/>
      <c r="CGQ333" s="216"/>
      <c r="CGR333" s="216"/>
      <c r="CGS333" s="216"/>
      <c r="CGT333" s="216"/>
      <c r="CGU333" s="216"/>
      <c r="CGV333" s="216"/>
      <c r="CGW333" s="216"/>
      <c r="CGX333" s="216"/>
      <c r="CGY333" s="216"/>
      <c r="CGZ333" s="216"/>
      <c r="CHA333" s="216"/>
      <c r="CHB333" s="216"/>
      <c r="CHC333" s="216"/>
      <c r="CHD333" s="216"/>
      <c r="CHE333" s="216"/>
      <c r="CHF333" s="216"/>
      <c r="CHG333" s="216"/>
      <c r="CHH333" s="216"/>
      <c r="CHI333" s="216"/>
      <c r="CHJ333" s="216"/>
      <c r="CHK333" s="216"/>
      <c r="CHL333" s="216"/>
      <c r="CHM333" s="216"/>
      <c r="CHN333" s="216"/>
      <c r="CHO333" s="216"/>
      <c r="CHP333" s="216"/>
      <c r="CHQ333" s="216"/>
      <c r="CHR333" s="216"/>
      <c r="CHS333" s="216"/>
      <c r="CHT333" s="216"/>
      <c r="CHU333" s="216"/>
      <c r="CHV333" s="216"/>
      <c r="CHW333" s="216"/>
      <c r="CHX333" s="216"/>
      <c r="CHY333" s="216"/>
      <c r="CHZ333" s="216"/>
      <c r="CIA333" s="216"/>
      <c r="CIB333" s="216"/>
      <c r="CIC333" s="216"/>
      <c r="CID333" s="216"/>
      <c r="CIE333" s="216"/>
      <c r="CIF333" s="216"/>
      <c r="CIG333" s="216"/>
      <c r="CIH333" s="216"/>
      <c r="CII333" s="216"/>
      <c r="CIJ333" s="216"/>
      <c r="CIK333" s="216"/>
      <c r="CIL333" s="216"/>
      <c r="CIM333" s="216"/>
      <c r="CIN333" s="216"/>
      <c r="CIO333" s="216"/>
      <c r="CIP333" s="216"/>
      <c r="CIQ333" s="216"/>
      <c r="CIR333" s="216"/>
      <c r="CIS333" s="216"/>
      <c r="CIT333" s="216"/>
      <c r="CIU333" s="216"/>
      <c r="CIV333" s="216"/>
      <c r="CIW333" s="216"/>
      <c r="CIX333" s="216"/>
      <c r="CIY333" s="216"/>
      <c r="CIZ333" s="216"/>
      <c r="CJA333" s="216"/>
      <c r="CJB333" s="216"/>
      <c r="CJC333" s="216"/>
      <c r="CJD333" s="216"/>
      <c r="CJE333" s="216"/>
      <c r="CJF333" s="216"/>
      <c r="CJG333" s="216"/>
      <c r="CJH333" s="216"/>
      <c r="CJI333" s="216"/>
      <c r="CJJ333" s="216"/>
      <c r="CJK333" s="216"/>
      <c r="CJL333" s="216"/>
      <c r="CJM333" s="216"/>
      <c r="CJN333" s="216"/>
      <c r="CJO333" s="216"/>
      <c r="CJP333" s="216"/>
      <c r="CJQ333" s="216"/>
      <c r="CJR333" s="216"/>
      <c r="CJS333" s="216"/>
      <c r="CJT333" s="216"/>
      <c r="CJU333" s="216"/>
      <c r="CJV333" s="216"/>
      <c r="CJW333" s="216"/>
      <c r="CJX333" s="216"/>
      <c r="CJY333" s="216"/>
      <c r="CJZ333" s="216"/>
      <c r="CKA333" s="216"/>
      <c r="CKB333" s="216"/>
      <c r="CKC333" s="216"/>
      <c r="CKD333" s="216"/>
      <c r="CKE333" s="216"/>
      <c r="CKF333" s="216"/>
      <c r="CKG333" s="216"/>
      <c r="CKH333" s="216"/>
      <c r="CKI333" s="216"/>
      <c r="CKJ333" s="216"/>
      <c r="CKK333" s="216"/>
      <c r="CKL333" s="216"/>
      <c r="CKM333" s="216"/>
      <c r="CKN333" s="216"/>
      <c r="CKO333" s="216"/>
      <c r="CKP333" s="216"/>
      <c r="CKQ333" s="216"/>
      <c r="CKR333" s="216"/>
      <c r="CKS333" s="216"/>
      <c r="CKT333" s="216"/>
      <c r="CKU333" s="216"/>
      <c r="CKV333" s="216"/>
      <c r="CKW333" s="216"/>
      <c r="CKX333" s="216"/>
      <c r="CKY333" s="216"/>
      <c r="CKZ333" s="216"/>
      <c r="CLA333" s="216"/>
      <c r="CLB333" s="216"/>
      <c r="CLC333" s="216"/>
      <c r="CLD333" s="216"/>
      <c r="CLE333" s="216"/>
      <c r="CLF333" s="216"/>
      <c r="CLG333" s="216"/>
      <c r="CLH333" s="216"/>
      <c r="CLI333" s="216"/>
      <c r="CLJ333" s="216"/>
      <c r="CLK333" s="216"/>
      <c r="CLL333" s="216"/>
      <c r="CLM333" s="216"/>
      <c r="CLN333" s="216"/>
      <c r="CLO333" s="216"/>
      <c r="CLP333" s="216"/>
      <c r="CLQ333" s="216"/>
      <c r="CLR333" s="216"/>
      <c r="CLS333" s="216"/>
      <c r="CLT333" s="216"/>
      <c r="CLU333" s="216"/>
      <c r="CLV333" s="216"/>
      <c r="CLW333" s="216"/>
      <c r="CLX333" s="216"/>
      <c r="CLY333" s="216"/>
      <c r="CLZ333" s="216"/>
      <c r="CMA333" s="216"/>
      <c r="CMB333" s="216"/>
      <c r="CMC333" s="216"/>
      <c r="CMD333" s="216"/>
      <c r="CME333" s="216"/>
      <c r="CMF333" s="216"/>
      <c r="CMG333" s="216"/>
      <c r="CMH333" s="216"/>
      <c r="CMI333" s="216"/>
      <c r="CMJ333" s="216"/>
      <c r="CMK333" s="216"/>
      <c r="CML333" s="216"/>
      <c r="CMM333" s="216"/>
      <c r="CMN333" s="216"/>
      <c r="CMO333" s="216"/>
      <c r="CMP333" s="216"/>
      <c r="CMQ333" s="216"/>
      <c r="CMR333" s="216"/>
      <c r="CMS333" s="216"/>
      <c r="CMT333" s="216"/>
      <c r="CMU333" s="216"/>
      <c r="CMV333" s="216"/>
      <c r="CMW333" s="216"/>
      <c r="CMX333" s="216"/>
      <c r="CMY333" s="216"/>
      <c r="CMZ333" s="216"/>
      <c r="CNA333" s="216"/>
      <c r="CNB333" s="216"/>
      <c r="CNC333" s="216"/>
      <c r="CND333" s="216"/>
      <c r="CNE333" s="216"/>
      <c r="CNF333" s="216"/>
      <c r="CNG333" s="216"/>
      <c r="CNH333" s="216"/>
      <c r="CNI333" s="216"/>
      <c r="CNJ333" s="216"/>
      <c r="CNK333" s="216"/>
      <c r="CNL333" s="216"/>
      <c r="CNM333" s="216"/>
      <c r="CNN333" s="216"/>
      <c r="CNO333" s="216"/>
      <c r="CNP333" s="216"/>
      <c r="CNQ333" s="216"/>
      <c r="CNR333" s="216"/>
      <c r="CNS333" s="216"/>
      <c r="CNT333" s="216"/>
      <c r="CNU333" s="216"/>
      <c r="CNV333" s="216"/>
      <c r="CNW333" s="216"/>
      <c r="CNX333" s="216"/>
      <c r="CNY333" s="216"/>
      <c r="CNZ333" s="216"/>
      <c r="COA333" s="216"/>
      <c r="COB333" s="216"/>
      <c r="COC333" s="216"/>
      <c r="COD333" s="216"/>
      <c r="COE333" s="216"/>
      <c r="COF333" s="216"/>
      <c r="COG333" s="216"/>
      <c r="COH333" s="216"/>
      <c r="COI333" s="216"/>
      <c r="COJ333" s="216"/>
      <c r="COK333" s="216"/>
      <c r="COL333" s="216"/>
      <c r="COM333" s="216"/>
      <c r="CON333" s="216"/>
      <c r="COO333" s="216"/>
      <c r="COP333" s="216"/>
      <c r="COQ333" s="216"/>
      <c r="COR333" s="216"/>
      <c r="COS333" s="216"/>
      <c r="COT333" s="216"/>
      <c r="COU333" s="216"/>
      <c r="COV333" s="216"/>
      <c r="COW333" s="216"/>
      <c r="COX333" s="216"/>
      <c r="COY333" s="216"/>
      <c r="COZ333" s="216"/>
      <c r="CPA333" s="216"/>
      <c r="CPB333" s="216"/>
      <c r="CPC333" s="216"/>
      <c r="CPD333" s="216"/>
      <c r="CPE333" s="216"/>
      <c r="CPF333" s="216"/>
      <c r="CPG333" s="216"/>
      <c r="CPH333" s="216"/>
      <c r="CPI333" s="216"/>
      <c r="CPJ333" s="216"/>
      <c r="CPK333" s="216"/>
      <c r="CPL333" s="216"/>
      <c r="CPM333" s="216"/>
      <c r="CPN333" s="216"/>
      <c r="CPO333" s="216"/>
      <c r="CPP333" s="216"/>
      <c r="CPQ333" s="216"/>
      <c r="CPR333" s="216"/>
      <c r="CPS333" s="216"/>
      <c r="CPT333" s="216"/>
      <c r="CPU333" s="216"/>
      <c r="CPV333" s="216"/>
      <c r="CPW333" s="216"/>
      <c r="CPX333" s="216"/>
      <c r="CPY333" s="216"/>
      <c r="CPZ333" s="216"/>
      <c r="CQA333" s="216"/>
      <c r="CQB333" s="216"/>
      <c r="CQC333" s="216"/>
      <c r="CQD333" s="216"/>
      <c r="CQE333" s="216"/>
      <c r="CQF333" s="216"/>
      <c r="CQG333" s="216"/>
      <c r="CQH333" s="216"/>
      <c r="CQI333" s="216"/>
      <c r="CQJ333" s="216"/>
      <c r="CQK333" s="216"/>
      <c r="CQL333" s="216"/>
      <c r="CQM333" s="216"/>
      <c r="CQN333" s="216"/>
      <c r="CQO333" s="216"/>
      <c r="CQP333" s="216"/>
      <c r="CQQ333" s="216"/>
      <c r="CQR333" s="216"/>
      <c r="CQS333" s="216"/>
      <c r="CQT333" s="216"/>
      <c r="CQU333" s="216"/>
      <c r="CQV333" s="216"/>
      <c r="CQW333" s="216"/>
      <c r="CQX333" s="216"/>
      <c r="CQY333" s="216"/>
      <c r="CQZ333" s="216"/>
      <c r="CRA333" s="216"/>
      <c r="CRB333" s="216"/>
      <c r="CRC333" s="216"/>
      <c r="CRD333" s="216"/>
      <c r="CRE333" s="216"/>
      <c r="CRF333" s="216"/>
      <c r="CRG333" s="216"/>
      <c r="CRH333" s="216"/>
      <c r="CRI333" s="216"/>
      <c r="CRJ333" s="216"/>
      <c r="CRK333" s="216"/>
      <c r="CRL333" s="216"/>
      <c r="CRM333" s="216"/>
      <c r="CRN333" s="216"/>
      <c r="CRO333" s="216"/>
      <c r="CRP333" s="216"/>
      <c r="CRQ333" s="216"/>
      <c r="CRR333" s="216"/>
      <c r="CRS333" s="216"/>
      <c r="CRT333" s="216"/>
      <c r="CRU333" s="216"/>
      <c r="CRV333" s="216"/>
      <c r="CRW333" s="216"/>
      <c r="CRX333" s="216"/>
      <c r="CRY333" s="216"/>
      <c r="CRZ333" s="216"/>
      <c r="CSA333" s="216"/>
      <c r="CSB333" s="216"/>
      <c r="CSC333" s="216"/>
      <c r="CSD333" s="216"/>
      <c r="CSE333" s="216"/>
      <c r="CSF333" s="216"/>
      <c r="CSG333" s="216"/>
      <c r="CSH333" s="216"/>
      <c r="CSI333" s="216"/>
      <c r="CSJ333" s="216"/>
      <c r="CSK333" s="216"/>
      <c r="CSL333" s="216"/>
      <c r="CSM333" s="216"/>
      <c r="CSN333" s="216"/>
      <c r="CSO333" s="216"/>
      <c r="CSP333" s="216"/>
      <c r="CSQ333" s="216"/>
      <c r="CSR333" s="216"/>
      <c r="CSS333" s="216"/>
      <c r="CST333" s="216"/>
      <c r="CSU333" s="216"/>
      <c r="CSV333" s="216"/>
      <c r="CSW333" s="216"/>
      <c r="CSX333" s="216"/>
      <c r="CSY333" s="216"/>
      <c r="CSZ333" s="216"/>
      <c r="CTA333" s="216"/>
      <c r="CTB333" s="216"/>
      <c r="CTC333" s="216"/>
      <c r="CTD333" s="216"/>
      <c r="CTE333" s="216"/>
      <c r="CTF333" s="216"/>
      <c r="CTG333" s="216"/>
      <c r="CTH333" s="216"/>
      <c r="CTI333" s="216"/>
      <c r="CTJ333" s="216"/>
      <c r="CTK333" s="216"/>
      <c r="CTL333" s="216"/>
      <c r="CTM333" s="216"/>
      <c r="CTN333" s="216"/>
      <c r="CTO333" s="216"/>
      <c r="CTP333" s="216"/>
      <c r="CTQ333" s="216"/>
      <c r="CTR333" s="216"/>
      <c r="CTS333" s="216"/>
      <c r="CTT333" s="216"/>
      <c r="CTU333" s="216"/>
      <c r="CTV333" s="216"/>
      <c r="CTW333" s="216"/>
      <c r="CTX333" s="216"/>
      <c r="CTY333" s="216"/>
      <c r="CTZ333" s="216"/>
      <c r="CUA333" s="216"/>
      <c r="CUB333" s="216"/>
      <c r="CUC333" s="216"/>
      <c r="CUD333" s="216"/>
      <c r="CUE333" s="216"/>
      <c r="CUF333" s="216"/>
      <c r="CUG333" s="216"/>
      <c r="CUH333" s="216"/>
      <c r="CUI333" s="216"/>
      <c r="CUJ333" s="216"/>
      <c r="CUK333" s="216"/>
      <c r="CUL333" s="216"/>
      <c r="CUM333" s="216"/>
      <c r="CUN333" s="216"/>
      <c r="CUO333" s="216"/>
      <c r="CUP333" s="216"/>
      <c r="CUQ333" s="216"/>
      <c r="CUR333" s="216"/>
      <c r="CUS333" s="216"/>
      <c r="CUT333" s="216"/>
      <c r="CUU333" s="216"/>
      <c r="CUV333" s="216"/>
      <c r="CUW333" s="216"/>
      <c r="CUX333" s="216"/>
      <c r="CUY333" s="216"/>
      <c r="CUZ333" s="216"/>
      <c r="CVA333" s="216"/>
      <c r="CVB333" s="216"/>
      <c r="CVC333" s="216"/>
      <c r="CVD333" s="216"/>
      <c r="CVE333" s="216"/>
      <c r="CVF333" s="216"/>
      <c r="CVG333" s="216"/>
      <c r="CVH333" s="216"/>
      <c r="CVI333" s="216"/>
      <c r="CVJ333" s="216"/>
      <c r="CVK333" s="216"/>
      <c r="CVL333" s="216"/>
      <c r="CVM333" s="216"/>
      <c r="CVN333" s="216"/>
      <c r="CVO333" s="216"/>
      <c r="CVP333" s="216"/>
      <c r="CVQ333" s="216"/>
      <c r="CVR333" s="216"/>
      <c r="CVS333" s="216"/>
      <c r="CVT333" s="216"/>
      <c r="CVU333" s="216"/>
      <c r="CVV333" s="216"/>
      <c r="CVW333" s="216"/>
      <c r="CVX333" s="216"/>
      <c r="CVY333" s="216"/>
      <c r="CVZ333" s="216"/>
      <c r="CWA333" s="216"/>
      <c r="CWB333" s="216"/>
      <c r="CWC333" s="216"/>
      <c r="CWD333" s="216"/>
      <c r="CWE333" s="216"/>
      <c r="CWF333" s="216"/>
      <c r="CWG333" s="216"/>
      <c r="CWH333" s="216"/>
      <c r="CWI333" s="216"/>
      <c r="CWJ333" s="216"/>
      <c r="CWK333" s="216"/>
      <c r="CWL333" s="216"/>
      <c r="CWM333" s="216"/>
      <c r="CWN333" s="216"/>
      <c r="CWO333" s="216"/>
      <c r="CWP333" s="216"/>
      <c r="CWQ333" s="216"/>
      <c r="CWR333" s="216"/>
      <c r="CWS333" s="216"/>
      <c r="CWT333" s="216"/>
      <c r="CWU333" s="216"/>
      <c r="CWV333" s="216"/>
      <c r="CWW333" s="216"/>
      <c r="CWX333" s="216"/>
      <c r="CWY333" s="216"/>
      <c r="CWZ333" s="216"/>
      <c r="CXA333" s="216"/>
      <c r="CXB333" s="216"/>
      <c r="CXC333" s="216"/>
      <c r="CXD333" s="216"/>
      <c r="CXE333" s="216"/>
      <c r="CXF333" s="216"/>
      <c r="CXG333" s="216"/>
      <c r="CXH333" s="216"/>
      <c r="CXI333" s="216"/>
      <c r="CXJ333" s="216"/>
      <c r="CXK333" s="216"/>
      <c r="CXL333" s="216"/>
      <c r="CXM333" s="216"/>
      <c r="CXN333" s="216"/>
      <c r="CXO333" s="216"/>
      <c r="CXP333" s="216"/>
      <c r="CXQ333" s="216"/>
      <c r="CXR333" s="216"/>
      <c r="CXS333" s="216"/>
      <c r="CXT333" s="216"/>
      <c r="CXU333" s="216"/>
      <c r="CXV333" s="216"/>
      <c r="CXW333" s="216"/>
      <c r="CXX333" s="216"/>
      <c r="CXY333" s="216"/>
      <c r="CXZ333" s="216"/>
      <c r="CYA333" s="216"/>
      <c r="CYB333" s="216"/>
      <c r="CYC333" s="216"/>
      <c r="CYD333" s="216"/>
      <c r="CYE333" s="216"/>
      <c r="CYF333" s="216"/>
      <c r="CYG333" s="216"/>
      <c r="CYH333" s="216"/>
      <c r="CYI333" s="216"/>
      <c r="CYJ333" s="216"/>
      <c r="CYK333" s="216"/>
      <c r="CYL333" s="216"/>
      <c r="CYM333" s="216"/>
      <c r="CYN333" s="216"/>
      <c r="CYO333" s="216"/>
      <c r="CYP333" s="216"/>
      <c r="CYQ333" s="216"/>
      <c r="CYR333" s="216"/>
      <c r="CYS333" s="216"/>
      <c r="CYT333" s="216"/>
      <c r="CYU333" s="216"/>
      <c r="CYV333" s="216"/>
      <c r="CYW333" s="216"/>
      <c r="CYX333" s="216"/>
      <c r="CYY333" s="216"/>
      <c r="CYZ333" s="216"/>
      <c r="CZA333" s="216"/>
      <c r="CZB333" s="216"/>
      <c r="CZC333" s="216"/>
      <c r="CZD333" s="216"/>
      <c r="CZE333" s="216"/>
      <c r="CZF333" s="216"/>
      <c r="CZG333" s="216"/>
      <c r="CZH333" s="216"/>
      <c r="CZI333" s="216"/>
      <c r="CZJ333" s="216"/>
      <c r="CZK333" s="216"/>
      <c r="CZL333" s="216"/>
      <c r="CZM333" s="216"/>
      <c r="CZN333" s="216"/>
      <c r="CZO333" s="216"/>
      <c r="CZP333" s="216"/>
      <c r="CZQ333" s="216"/>
      <c r="CZR333" s="216"/>
      <c r="CZS333" s="216"/>
      <c r="CZT333" s="216"/>
      <c r="CZU333" s="216"/>
      <c r="CZV333" s="216"/>
      <c r="CZW333" s="216"/>
      <c r="CZX333" s="216"/>
      <c r="CZY333" s="216"/>
      <c r="CZZ333" s="216"/>
      <c r="DAA333" s="216"/>
      <c r="DAB333" s="216"/>
      <c r="DAC333" s="216"/>
      <c r="DAD333" s="216"/>
      <c r="DAE333" s="216"/>
      <c r="DAF333" s="216"/>
      <c r="DAG333" s="216"/>
      <c r="DAH333" s="216"/>
      <c r="DAI333" s="216"/>
      <c r="DAJ333" s="216"/>
      <c r="DAK333" s="216"/>
      <c r="DAL333" s="216"/>
      <c r="DAM333" s="216"/>
      <c r="DAN333" s="216"/>
      <c r="DAO333" s="216"/>
      <c r="DAP333" s="216"/>
      <c r="DAQ333" s="216"/>
      <c r="DAR333" s="216"/>
      <c r="DAS333" s="216"/>
      <c r="DAT333" s="216"/>
      <c r="DAU333" s="216"/>
      <c r="DAV333" s="216"/>
      <c r="DAW333" s="216"/>
      <c r="DAX333" s="216"/>
      <c r="DAY333" s="216"/>
      <c r="DAZ333" s="216"/>
      <c r="DBA333" s="216"/>
      <c r="DBB333" s="216"/>
      <c r="DBC333" s="216"/>
      <c r="DBD333" s="216"/>
      <c r="DBE333" s="216"/>
      <c r="DBF333" s="216"/>
      <c r="DBG333" s="216"/>
      <c r="DBH333" s="216"/>
      <c r="DBI333" s="216"/>
      <c r="DBJ333" s="216"/>
      <c r="DBK333" s="216"/>
      <c r="DBL333" s="216"/>
      <c r="DBM333" s="216"/>
      <c r="DBN333" s="216"/>
      <c r="DBO333" s="216"/>
      <c r="DBP333" s="216"/>
      <c r="DBQ333" s="216"/>
      <c r="DBR333" s="216"/>
      <c r="DBS333" s="216"/>
      <c r="DBT333" s="216"/>
      <c r="DBU333" s="216"/>
      <c r="DBV333" s="216"/>
      <c r="DBW333" s="216"/>
      <c r="DBX333" s="216"/>
      <c r="DBY333" s="216"/>
      <c r="DBZ333" s="216"/>
      <c r="DCA333" s="216"/>
      <c r="DCB333" s="216"/>
      <c r="DCC333" s="216"/>
      <c r="DCD333" s="216"/>
      <c r="DCE333" s="216"/>
      <c r="DCF333" s="216"/>
      <c r="DCG333" s="216"/>
      <c r="DCH333" s="216"/>
      <c r="DCI333" s="216"/>
      <c r="DCJ333" s="216"/>
      <c r="DCK333" s="216"/>
      <c r="DCL333" s="216"/>
      <c r="DCM333" s="216"/>
      <c r="DCN333" s="216"/>
      <c r="DCO333" s="216"/>
      <c r="DCP333" s="216"/>
      <c r="DCQ333" s="216"/>
      <c r="DCR333" s="216"/>
      <c r="DCS333" s="216"/>
      <c r="DCT333" s="216"/>
      <c r="DCU333" s="216"/>
      <c r="DCV333" s="216"/>
      <c r="DCW333" s="216"/>
      <c r="DCX333" s="216"/>
      <c r="DCY333" s="216"/>
      <c r="DCZ333" s="216"/>
      <c r="DDA333" s="216"/>
      <c r="DDB333" s="216"/>
      <c r="DDC333" s="216"/>
      <c r="DDD333" s="216"/>
      <c r="DDE333" s="216"/>
      <c r="DDF333" s="216"/>
      <c r="DDG333" s="216"/>
      <c r="DDH333" s="216"/>
      <c r="DDI333" s="216"/>
      <c r="DDJ333" s="216"/>
      <c r="DDK333" s="216"/>
      <c r="DDL333" s="216"/>
      <c r="DDM333" s="216"/>
      <c r="DDN333" s="216"/>
      <c r="DDO333" s="216"/>
      <c r="DDP333" s="216"/>
      <c r="DDQ333" s="216"/>
      <c r="DDR333" s="216"/>
      <c r="DDS333" s="216"/>
      <c r="DDT333" s="216"/>
      <c r="DDU333" s="216"/>
      <c r="DDV333" s="216"/>
      <c r="DDW333" s="216"/>
      <c r="DDX333" s="216"/>
      <c r="DDY333" s="216"/>
      <c r="DDZ333" s="216"/>
      <c r="DEA333" s="216"/>
      <c r="DEB333" s="216"/>
      <c r="DEC333" s="216"/>
      <c r="DED333" s="216"/>
      <c r="DEE333" s="216"/>
      <c r="DEF333" s="216"/>
      <c r="DEG333" s="216"/>
      <c r="DEH333" s="216"/>
      <c r="DEI333" s="216"/>
      <c r="DEJ333" s="216"/>
      <c r="DEK333" s="216"/>
      <c r="DEL333" s="216"/>
      <c r="DEM333" s="216"/>
      <c r="DEN333" s="216"/>
      <c r="DEO333" s="216"/>
      <c r="DEP333" s="216"/>
      <c r="DEQ333" s="216"/>
      <c r="DER333" s="216"/>
      <c r="DES333" s="216"/>
      <c r="DET333" s="216"/>
      <c r="DEU333" s="216"/>
      <c r="DEV333" s="216"/>
      <c r="DEW333" s="216"/>
      <c r="DEX333" s="216"/>
      <c r="DEY333" s="216"/>
      <c r="DEZ333" s="216"/>
      <c r="DFA333" s="216"/>
      <c r="DFB333" s="216"/>
      <c r="DFC333" s="216"/>
      <c r="DFD333" s="216"/>
      <c r="DFE333" s="216"/>
      <c r="DFF333" s="216"/>
      <c r="DFG333" s="216"/>
      <c r="DFH333" s="216"/>
      <c r="DFI333" s="216"/>
      <c r="DFJ333" s="216"/>
      <c r="DFK333" s="216"/>
      <c r="DFL333" s="216"/>
      <c r="DFM333" s="216"/>
      <c r="DFN333" s="216"/>
      <c r="DFO333" s="216"/>
      <c r="DFP333" s="216"/>
      <c r="DFQ333" s="216"/>
      <c r="DFR333" s="216"/>
      <c r="DFS333" s="216"/>
      <c r="DFT333" s="216"/>
      <c r="DFU333" s="216"/>
      <c r="DFV333" s="216"/>
      <c r="DFW333" s="216"/>
      <c r="DFX333" s="216"/>
      <c r="DFY333" s="216"/>
      <c r="DFZ333" s="216"/>
      <c r="DGA333" s="216"/>
      <c r="DGB333" s="216"/>
      <c r="DGC333" s="216"/>
      <c r="DGD333" s="216"/>
      <c r="DGE333" s="216"/>
      <c r="DGF333" s="216"/>
      <c r="DGG333" s="216"/>
      <c r="DGH333" s="216"/>
      <c r="DGI333" s="216"/>
      <c r="DGJ333" s="216"/>
      <c r="DGK333" s="216"/>
      <c r="DGL333" s="216"/>
      <c r="DGM333" s="216"/>
      <c r="DGN333" s="216"/>
      <c r="DGO333" s="216"/>
      <c r="DGP333" s="216"/>
      <c r="DGQ333" s="216"/>
      <c r="DGR333" s="216"/>
      <c r="DGS333" s="216"/>
      <c r="DGT333" s="216"/>
      <c r="DGU333" s="216"/>
      <c r="DGV333" s="216"/>
      <c r="DGW333" s="216"/>
      <c r="DGX333" s="216"/>
      <c r="DGY333" s="216"/>
      <c r="DGZ333" s="216"/>
      <c r="DHA333" s="216"/>
      <c r="DHB333" s="216"/>
      <c r="DHC333" s="216"/>
      <c r="DHD333" s="216"/>
      <c r="DHE333" s="216"/>
      <c r="DHF333" s="216"/>
      <c r="DHG333" s="216"/>
      <c r="DHH333" s="216"/>
      <c r="DHI333" s="216"/>
      <c r="DHJ333" s="216"/>
      <c r="DHK333" s="216"/>
      <c r="DHL333" s="216"/>
      <c r="DHM333" s="216"/>
      <c r="DHN333" s="216"/>
      <c r="DHO333" s="216"/>
      <c r="DHP333" s="216"/>
      <c r="DHQ333" s="216"/>
      <c r="DHR333" s="216"/>
      <c r="DHS333" s="216"/>
      <c r="DHT333" s="216"/>
      <c r="DHU333" s="216"/>
      <c r="DHV333" s="216"/>
      <c r="DHW333" s="216"/>
      <c r="DHX333" s="216"/>
      <c r="DHY333" s="216"/>
      <c r="DHZ333" s="216"/>
      <c r="DIA333" s="216"/>
      <c r="DIB333" s="216"/>
      <c r="DIC333" s="216"/>
      <c r="DID333" s="216"/>
      <c r="DIE333" s="216"/>
      <c r="DIF333" s="216"/>
      <c r="DIG333" s="216"/>
      <c r="DIH333" s="216"/>
      <c r="DII333" s="216"/>
      <c r="DIJ333" s="216"/>
      <c r="DIK333" s="216"/>
      <c r="DIL333" s="216"/>
      <c r="DIM333" s="216"/>
      <c r="DIN333" s="216"/>
      <c r="DIO333" s="216"/>
      <c r="DIP333" s="216"/>
      <c r="DIQ333" s="216"/>
      <c r="DIR333" s="216"/>
      <c r="DIS333" s="216"/>
      <c r="DIT333" s="216"/>
      <c r="DIU333" s="216"/>
      <c r="DIV333" s="216"/>
      <c r="DIW333" s="216"/>
      <c r="DIX333" s="216"/>
      <c r="DIY333" s="216"/>
      <c r="DIZ333" s="216"/>
      <c r="DJA333" s="216"/>
      <c r="DJB333" s="216"/>
      <c r="DJC333" s="216"/>
      <c r="DJD333" s="216"/>
      <c r="DJE333" s="216"/>
      <c r="DJF333" s="216"/>
      <c r="DJG333" s="216"/>
      <c r="DJH333" s="216"/>
      <c r="DJI333" s="216"/>
      <c r="DJJ333" s="216"/>
      <c r="DJK333" s="216"/>
      <c r="DJL333" s="216"/>
      <c r="DJM333" s="216"/>
      <c r="DJN333" s="216"/>
      <c r="DJO333" s="216"/>
      <c r="DJP333" s="216"/>
      <c r="DJQ333" s="216"/>
      <c r="DJR333" s="216"/>
      <c r="DJS333" s="216"/>
      <c r="DJT333" s="216"/>
      <c r="DJU333" s="216"/>
      <c r="DJV333" s="216"/>
      <c r="DJW333" s="216"/>
      <c r="DJX333" s="216"/>
      <c r="DJY333" s="216"/>
      <c r="DJZ333" s="216"/>
      <c r="DKA333" s="216"/>
      <c r="DKB333" s="216"/>
      <c r="DKC333" s="216"/>
      <c r="DKD333" s="216"/>
      <c r="DKE333" s="216"/>
      <c r="DKF333" s="216"/>
      <c r="DKG333" s="216"/>
      <c r="DKH333" s="216"/>
      <c r="DKI333" s="216"/>
      <c r="DKJ333" s="216"/>
      <c r="DKK333" s="216"/>
      <c r="DKL333" s="216"/>
      <c r="DKM333" s="216"/>
      <c r="DKN333" s="216"/>
      <c r="DKO333" s="216"/>
      <c r="DKP333" s="216"/>
      <c r="DKQ333" s="216"/>
      <c r="DKR333" s="216"/>
      <c r="DKS333" s="216"/>
      <c r="DKT333" s="216"/>
      <c r="DKU333" s="216"/>
      <c r="DKV333" s="216"/>
      <c r="DKW333" s="216"/>
      <c r="DKX333" s="216"/>
      <c r="DKY333" s="216"/>
      <c r="DKZ333" s="216"/>
      <c r="DLA333" s="216"/>
      <c r="DLB333" s="216"/>
      <c r="DLC333" s="216"/>
      <c r="DLD333" s="216"/>
      <c r="DLE333" s="216"/>
      <c r="DLF333" s="216"/>
      <c r="DLG333" s="216"/>
      <c r="DLH333" s="216"/>
      <c r="DLI333" s="216"/>
      <c r="DLJ333" s="216"/>
      <c r="DLK333" s="216"/>
      <c r="DLL333" s="216"/>
      <c r="DLM333" s="216"/>
      <c r="DLN333" s="216"/>
      <c r="DLO333" s="216"/>
      <c r="DLP333" s="216"/>
      <c r="DLQ333" s="216"/>
      <c r="DLR333" s="216"/>
      <c r="DLS333" s="216"/>
      <c r="DLT333" s="216"/>
      <c r="DLU333" s="216"/>
      <c r="DLV333" s="216"/>
      <c r="DLW333" s="216"/>
      <c r="DLX333" s="216"/>
      <c r="DLY333" s="216"/>
      <c r="DLZ333" s="216"/>
      <c r="DMA333" s="216"/>
      <c r="DMB333" s="216"/>
      <c r="DMC333" s="216"/>
      <c r="DMD333" s="216"/>
      <c r="DME333" s="216"/>
      <c r="DMF333" s="216"/>
      <c r="DMG333" s="216"/>
      <c r="DMH333" s="216"/>
      <c r="DMI333" s="216"/>
      <c r="DMJ333" s="216"/>
      <c r="DMK333" s="216"/>
      <c r="DML333" s="216"/>
      <c r="DMM333" s="216"/>
      <c r="DMN333" s="216"/>
      <c r="DMO333" s="216"/>
      <c r="DMP333" s="216"/>
      <c r="DMQ333" s="216"/>
      <c r="DMR333" s="216"/>
      <c r="DMS333" s="216"/>
      <c r="DMT333" s="216"/>
      <c r="DMU333" s="216"/>
      <c r="DMV333" s="216"/>
      <c r="DMW333" s="216"/>
      <c r="DMX333" s="216"/>
      <c r="DMY333" s="216"/>
      <c r="DMZ333" s="216"/>
      <c r="DNA333" s="216"/>
      <c r="DNB333" s="216"/>
      <c r="DNC333" s="216"/>
      <c r="DND333" s="216"/>
      <c r="DNE333" s="216"/>
      <c r="DNF333" s="216"/>
      <c r="DNG333" s="216"/>
      <c r="DNH333" s="216"/>
      <c r="DNI333" s="216"/>
      <c r="DNJ333" s="216"/>
      <c r="DNK333" s="216"/>
      <c r="DNL333" s="216"/>
      <c r="DNM333" s="216"/>
      <c r="DNN333" s="216"/>
      <c r="DNO333" s="216"/>
      <c r="DNP333" s="216"/>
      <c r="DNQ333" s="216"/>
      <c r="DNR333" s="216"/>
      <c r="DNS333" s="216"/>
      <c r="DNT333" s="216"/>
      <c r="DNU333" s="216"/>
      <c r="DNV333" s="216"/>
      <c r="DNW333" s="216"/>
      <c r="DNX333" s="216"/>
      <c r="DNY333" s="216"/>
      <c r="DNZ333" s="216"/>
      <c r="DOA333" s="216"/>
      <c r="DOB333" s="216"/>
      <c r="DOC333" s="216"/>
      <c r="DOD333" s="216"/>
      <c r="DOE333" s="216"/>
      <c r="DOF333" s="216"/>
      <c r="DOG333" s="216"/>
      <c r="DOH333" s="216"/>
      <c r="DOI333" s="216"/>
      <c r="DOJ333" s="216"/>
      <c r="DOK333" s="216"/>
      <c r="DOL333" s="216"/>
      <c r="DOM333" s="216"/>
      <c r="DON333" s="216"/>
      <c r="DOO333" s="216"/>
      <c r="DOP333" s="216"/>
      <c r="DOQ333" s="216"/>
      <c r="DOR333" s="216"/>
      <c r="DOS333" s="216"/>
      <c r="DOT333" s="216"/>
      <c r="DOU333" s="216"/>
      <c r="DOV333" s="216"/>
      <c r="DOW333" s="216"/>
      <c r="DOX333" s="216"/>
      <c r="DOY333" s="216"/>
      <c r="DOZ333" s="216"/>
      <c r="DPA333" s="216"/>
      <c r="DPB333" s="216"/>
      <c r="DPC333" s="216"/>
      <c r="DPD333" s="216"/>
      <c r="DPE333" s="216"/>
      <c r="DPF333" s="216"/>
      <c r="DPG333" s="216"/>
      <c r="DPH333" s="216"/>
      <c r="DPI333" s="216"/>
      <c r="DPJ333" s="216"/>
      <c r="DPK333" s="216"/>
      <c r="DPL333" s="216"/>
      <c r="DPM333" s="216"/>
      <c r="DPN333" s="216"/>
      <c r="DPO333" s="216"/>
      <c r="DPP333" s="216"/>
      <c r="DPQ333" s="216"/>
      <c r="DPR333" s="216"/>
      <c r="DPS333" s="216"/>
      <c r="DPT333" s="216"/>
      <c r="DPU333" s="216"/>
      <c r="DPV333" s="216"/>
      <c r="DPW333" s="216"/>
      <c r="DPX333" s="216"/>
      <c r="DPY333" s="216"/>
      <c r="DPZ333" s="216"/>
      <c r="DQA333" s="216"/>
      <c r="DQB333" s="216"/>
      <c r="DQC333" s="216"/>
      <c r="DQD333" s="216"/>
      <c r="DQE333" s="216"/>
      <c r="DQF333" s="216"/>
      <c r="DQG333" s="216"/>
      <c r="DQH333" s="216"/>
      <c r="DQI333" s="216"/>
      <c r="DQJ333" s="216"/>
      <c r="DQK333" s="216"/>
      <c r="DQL333" s="216"/>
      <c r="DQM333" s="216"/>
      <c r="DQN333" s="216"/>
      <c r="DQO333" s="216"/>
      <c r="DQP333" s="216"/>
      <c r="DQQ333" s="216"/>
      <c r="DQR333" s="216"/>
      <c r="DQS333" s="216"/>
      <c r="DQT333" s="216"/>
      <c r="DQU333" s="216"/>
      <c r="DQV333" s="216"/>
      <c r="DQW333" s="216"/>
      <c r="DQX333" s="216"/>
      <c r="DQY333" s="216"/>
      <c r="DQZ333" s="216"/>
      <c r="DRA333" s="216"/>
      <c r="DRB333" s="216"/>
      <c r="DRC333" s="216"/>
      <c r="DRD333" s="216"/>
      <c r="DRE333" s="216"/>
      <c r="DRF333" s="216"/>
      <c r="DRG333" s="216"/>
      <c r="DRH333" s="216"/>
      <c r="DRI333" s="216"/>
      <c r="DRJ333" s="216"/>
      <c r="DRK333" s="216"/>
      <c r="DRL333" s="216"/>
      <c r="DRM333" s="216"/>
      <c r="DRN333" s="216"/>
      <c r="DRO333" s="216"/>
      <c r="DRP333" s="216"/>
      <c r="DRQ333" s="216"/>
      <c r="DRR333" s="216"/>
      <c r="DRS333" s="216"/>
      <c r="DRT333" s="216"/>
      <c r="DRU333" s="216"/>
      <c r="DRV333" s="216"/>
      <c r="DRW333" s="216"/>
      <c r="DRX333" s="216"/>
      <c r="DRY333" s="216"/>
      <c r="DRZ333" s="216"/>
      <c r="DSA333" s="216"/>
      <c r="DSB333" s="216"/>
      <c r="DSC333" s="216"/>
      <c r="DSD333" s="216"/>
      <c r="DSE333" s="216"/>
      <c r="DSF333" s="216"/>
      <c r="DSG333" s="216"/>
      <c r="DSH333" s="216"/>
      <c r="DSI333" s="216"/>
      <c r="DSJ333" s="216"/>
      <c r="DSK333" s="216"/>
      <c r="DSL333" s="216"/>
      <c r="DSM333" s="216"/>
      <c r="DSN333" s="216"/>
      <c r="DSO333" s="216"/>
      <c r="DSP333" s="216"/>
      <c r="DSQ333" s="216"/>
      <c r="DSR333" s="216"/>
      <c r="DSS333" s="216"/>
      <c r="DST333" s="216"/>
      <c r="DSU333" s="216"/>
      <c r="DSV333" s="216"/>
      <c r="DSW333" s="216"/>
      <c r="DSX333" s="216"/>
      <c r="DSY333" s="216"/>
      <c r="DSZ333" s="216"/>
      <c r="DTA333" s="216"/>
      <c r="DTB333" s="216"/>
      <c r="DTC333" s="216"/>
      <c r="DTD333" s="216"/>
      <c r="DTE333" s="216"/>
      <c r="DTF333" s="216"/>
      <c r="DTG333" s="216"/>
      <c r="DTH333" s="216"/>
      <c r="DTI333" s="216"/>
      <c r="DTJ333" s="216"/>
      <c r="DTK333" s="216"/>
      <c r="DTL333" s="216"/>
      <c r="DTM333" s="216"/>
      <c r="DTN333" s="216"/>
      <c r="DTO333" s="216"/>
      <c r="DTP333" s="216"/>
      <c r="DTQ333" s="216"/>
      <c r="DTR333" s="216"/>
      <c r="DTS333" s="216"/>
      <c r="DTT333" s="216"/>
      <c r="DTU333" s="216"/>
      <c r="DTV333" s="216"/>
      <c r="DTW333" s="216"/>
      <c r="DTX333" s="216"/>
      <c r="DTY333" s="216"/>
      <c r="DTZ333" s="216"/>
      <c r="DUA333" s="216"/>
      <c r="DUB333" s="216"/>
      <c r="DUC333" s="216"/>
      <c r="DUD333" s="216"/>
      <c r="DUE333" s="216"/>
    </row>
    <row r="334" spans="1:3255" s="69" customFormat="1" ht="13.5" customHeight="1" x14ac:dyDescent="0.3">
      <c r="A334" s="459"/>
      <c r="B334" s="459"/>
      <c r="C334" s="820"/>
      <c r="D334" s="737"/>
      <c r="E334" s="738"/>
      <c r="F334" s="739"/>
      <c r="G334" s="555" t="s">
        <v>237</v>
      </c>
      <c r="H334" s="556"/>
      <c r="I334" s="556"/>
      <c r="J334" s="556"/>
      <c r="K334" s="142"/>
      <c r="L334" s="175">
        <f>SUM(L320:L333)</f>
        <v>710</v>
      </c>
      <c r="M334" s="227">
        <f>SUM(M320:M333)</f>
        <v>3</v>
      </c>
      <c r="N334" s="227">
        <f>SUM(N320:N333)</f>
        <v>3</v>
      </c>
      <c r="O334" s="534"/>
      <c r="P334" s="801"/>
      <c r="Q334" s="531"/>
      <c r="R334" s="531"/>
      <c r="S334" s="216"/>
      <c r="T334" s="216"/>
      <c r="U334" s="216"/>
      <c r="V334" s="216"/>
      <c r="W334" s="216"/>
      <c r="X334" s="216"/>
      <c r="Y334" s="216"/>
      <c r="Z334" s="216"/>
      <c r="AA334" s="216"/>
      <c r="AB334" s="216"/>
      <c r="AC334" s="216"/>
      <c r="AD334" s="216"/>
      <c r="AE334" s="216"/>
      <c r="AF334" s="216"/>
      <c r="AG334" s="216"/>
      <c r="AH334" s="216"/>
      <c r="AI334" s="216"/>
      <c r="AJ334" s="216"/>
      <c r="AK334" s="216"/>
      <c r="AL334" s="216"/>
      <c r="AM334" s="216"/>
      <c r="AN334" s="216"/>
      <c r="AO334" s="216"/>
      <c r="AP334" s="216"/>
      <c r="AQ334" s="216"/>
      <c r="AR334" s="216"/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/>
      <c r="CO334" s="216"/>
      <c r="CP334" s="216"/>
      <c r="CQ334" s="216"/>
      <c r="CR334" s="216"/>
      <c r="CS334" s="216"/>
      <c r="CT334" s="216"/>
      <c r="CU334" s="216"/>
      <c r="CV334" s="216"/>
      <c r="CW334" s="216"/>
      <c r="CX334" s="216"/>
      <c r="CY334" s="216"/>
      <c r="CZ334" s="216"/>
      <c r="DA334" s="216"/>
      <c r="DB334" s="216"/>
      <c r="DC334" s="216"/>
      <c r="DD334" s="216"/>
      <c r="DE334" s="216"/>
      <c r="DF334" s="216"/>
      <c r="DG334" s="216"/>
      <c r="DH334" s="216"/>
      <c r="DI334" s="216"/>
      <c r="DJ334" s="216"/>
      <c r="DK334" s="216"/>
      <c r="DL334" s="216"/>
      <c r="DM334" s="216"/>
      <c r="DN334" s="216"/>
      <c r="DO334" s="216"/>
      <c r="DP334" s="216"/>
      <c r="DQ334" s="216"/>
      <c r="DR334" s="216"/>
      <c r="DS334" s="216"/>
      <c r="DT334" s="216"/>
      <c r="DU334" s="216"/>
      <c r="DV334" s="216"/>
      <c r="DW334" s="216"/>
      <c r="DX334" s="216"/>
      <c r="DY334" s="216"/>
      <c r="DZ334" s="216"/>
      <c r="EA334" s="216"/>
      <c r="EB334" s="216"/>
      <c r="EC334" s="216"/>
      <c r="ED334" s="216"/>
      <c r="EE334" s="216"/>
      <c r="EF334" s="216"/>
      <c r="EG334" s="216"/>
      <c r="EH334" s="216"/>
      <c r="EI334" s="216"/>
      <c r="EJ334" s="216"/>
      <c r="EK334" s="216"/>
      <c r="EL334" s="216"/>
      <c r="EM334" s="216"/>
      <c r="EN334" s="216"/>
      <c r="EO334" s="216"/>
      <c r="EP334" s="216"/>
      <c r="EQ334" s="216"/>
      <c r="ER334" s="216"/>
      <c r="ES334" s="216"/>
      <c r="ET334" s="216"/>
      <c r="EU334" s="216"/>
      <c r="EV334" s="216"/>
      <c r="EW334" s="216"/>
      <c r="EX334" s="216"/>
      <c r="EY334" s="216"/>
      <c r="EZ334" s="216"/>
      <c r="FA334" s="216"/>
      <c r="FB334" s="216"/>
      <c r="FC334" s="216"/>
      <c r="FD334" s="216"/>
      <c r="FE334" s="216"/>
      <c r="FF334" s="216"/>
      <c r="FG334" s="216"/>
      <c r="FH334" s="216"/>
      <c r="FI334" s="216"/>
      <c r="FJ334" s="216"/>
      <c r="FK334" s="216"/>
      <c r="FL334" s="216"/>
      <c r="FM334" s="216"/>
      <c r="FN334" s="216"/>
      <c r="FO334" s="216"/>
      <c r="FP334" s="216"/>
      <c r="FQ334" s="216"/>
      <c r="FR334" s="216"/>
      <c r="FS334" s="216"/>
      <c r="FT334" s="216"/>
      <c r="FU334" s="216"/>
      <c r="FV334" s="216"/>
      <c r="FW334" s="216"/>
      <c r="FX334" s="216"/>
      <c r="FY334" s="216"/>
      <c r="FZ334" s="216"/>
      <c r="GA334" s="216"/>
      <c r="GB334" s="216"/>
      <c r="GC334" s="216"/>
      <c r="GD334" s="216"/>
      <c r="GE334" s="216"/>
      <c r="GF334" s="216"/>
      <c r="GG334" s="216"/>
      <c r="GH334" s="216"/>
      <c r="GI334" s="216"/>
      <c r="GJ334" s="216"/>
      <c r="GK334" s="216"/>
      <c r="GL334" s="216"/>
      <c r="GM334" s="216"/>
      <c r="GN334" s="216"/>
      <c r="GO334" s="216"/>
      <c r="GP334" s="216"/>
      <c r="GQ334" s="216"/>
      <c r="GR334" s="216"/>
      <c r="GS334" s="216"/>
      <c r="GT334" s="216"/>
      <c r="GU334" s="216"/>
      <c r="GV334" s="216"/>
      <c r="GW334" s="216"/>
      <c r="GX334" s="216"/>
      <c r="GY334" s="216"/>
      <c r="GZ334" s="216"/>
      <c r="HA334" s="216"/>
      <c r="HB334" s="216"/>
      <c r="HC334" s="216"/>
      <c r="HD334" s="216"/>
      <c r="HE334" s="216"/>
      <c r="HF334" s="216"/>
      <c r="HG334" s="216"/>
      <c r="HH334" s="216"/>
      <c r="HI334" s="216"/>
      <c r="HJ334" s="216"/>
      <c r="HK334" s="216"/>
      <c r="HL334" s="216"/>
      <c r="HM334" s="216"/>
      <c r="HN334" s="216"/>
      <c r="HO334" s="216"/>
      <c r="HP334" s="216"/>
      <c r="HQ334" s="216"/>
      <c r="HR334" s="216"/>
      <c r="HS334" s="216"/>
      <c r="HT334" s="216"/>
      <c r="HU334" s="216"/>
      <c r="HV334" s="216"/>
      <c r="HW334" s="216"/>
      <c r="HX334" s="216"/>
      <c r="HY334" s="216"/>
      <c r="HZ334" s="216"/>
      <c r="IA334" s="216"/>
      <c r="IB334" s="216"/>
      <c r="IC334" s="216"/>
      <c r="ID334" s="216"/>
      <c r="IE334" s="216"/>
      <c r="IF334" s="216"/>
      <c r="IG334" s="216"/>
      <c r="IH334" s="216"/>
      <c r="II334" s="216"/>
      <c r="IJ334" s="216"/>
      <c r="IK334" s="216"/>
      <c r="IL334" s="216"/>
      <c r="IM334" s="216"/>
      <c r="IN334" s="216"/>
      <c r="IO334" s="216"/>
      <c r="IP334" s="216"/>
      <c r="IQ334" s="216"/>
      <c r="IR334" s="216"/>
      <c r="IS334" s="216"/>
      <c r="IT334" s="216"/>
      <c r="IU334" s="216"/>
      <c r="IV334" s="216"/>
      <c r="IW334" s="216"/>
      <c r="IX334" s="216"/>
      <c r="IY334" s="216"/>
      <c r="IZ334" s="216"/>
      <c r="JA334" s="216"/>
      <c r="JB334" s="216"/>
      <c r="JC334" s="216"/>
      <c r="JD334" s="216"/>
      <c r="JE334" s="216"/>
      <c r="JF334" s="216"/>
      <c r="JG334" s="216"/>
      <c r="JH334" s="216"/>
      <c r="JI334" s="216"/>
      <c r="JJ334" s="216"/>
      <c r="JK334" s="216"/>
      <c r="JL334" s="216"/>
      <c r="JM334" s="216"/>
      <c r="JN334" s="216"/>
      <c r="JO334" s="216"/>
      <c r="JP334" s="216"/>
      <c r="JQ334" s="216"/>
      <c r="JR334" s="216"/>
      <c r="JS334" s="216"/>
      <c r="JT334" s="216"/>
      <c r="JU334" s="216"/>
      <c r="JV334" s="216"/>
      <c r="JW334" s="216"/>
      <c r="JX334" s="216"/>
      <c r="JY334" s="216"/>
      <c r="JZ334" s="216"/>
      <c r="KA334" s="216"/>
      <c r="KB334" s="216"/>
      <c r="KC334" s="216"/>
      <c r="KD334" s="216"/>
      <c r="KE334" s="216"/>
      <c r="KF334" s="216"/>
      <c r="KG334" s="216"/>
      <c r="KH334" s="216"/>
      <c r="KI334" s="216"/>
      <c r="KJ334" s="216"/>
      <c r="KK334" s="216"/>
      <c r="KL334" s="216"/>
      <c r="KM334" s="216"/>
      <c r="KN334" s="216"/>
      <c r="KO334" s="216"/>
      <c r="KP334" s="216"/>
      <c r="KQ334" s="216"/>
      <c r="KR334" s="216"/>
      <c r="KS334" s="216"/>
      <c r="KT334" s="216"/>
      <c r="KU334" s="216"/>
      <c r="KV334" s="216"/>
      <c r="KW334" s="216"/>
      <c r="KX334" s="216"/>
      <c r="KY334" s="216"/>
      <c r="KZ334" s="216"/>
      <c r="LA334" s="216"/>
      <c r="LB334" s="216"/>
      <c r="LC334" s="216"/>
      <c r="LD334" s="216"/>
      <c r="LE334" s="216"/>
      <c r="LF334" s="216"/>
      <c r="LG334" s="216"/>
      <c r="LH334" s="216"/>
      <c r="LI334" s="216"/>
      <c r="LJ334" s="216"/>
      <c r="LK334" s="216"/>
      <c r="LL334" s="216"/>
      <c r="LM334" s="216"/>
      <c r="LN334" s="216"/>
      <c r="LO334" s="216"/>
      <c r="LP334" s="216"/>
      <c r="LQ334" s="216"/>
      <c r="LR334" s="216"/>
      <c r="LS334" s="216"/>
      <c r="LT334" s="216"/>
      <c r="LU334" s="216"/>
      <c r="LV334" s="216"/>
      <c r="LW334" s="216"/>
      <c r="LX334" s="216"/>
      <c r="LY334" s="216"/>
      <c r="LZ334" s="216"/>
      <c r="MA334" s="216"/>
      <c r="MB334" s="216"/>
      <c r="MC334" s="216"/>
      <c r="MD334" s="216"/>
      <c r="ME334" s="216"/>
      <c r="MF334" s="216"/>
      <c r="MG334" s="216"/>
      <c r="MH334" s="216"/>
      <c r="MI334" s="216"/>
      <c r="MJ334" s="216"/>
      <c r="MK334" s="216"/>
      <c r="ML334" s="216"/>
      <c r="MM334" s="216"/>
      <c r="MN334" s="216"/>
      <c r="MO334" s="216"/>
      <c r="MP334" s="216"/>
      <c r="MQ334" s="216"/>
      <c r="MR334" s="216"/>
      <c r="MS334" s="216"/>
      <c r="MT334" s="216"/>
      <c r="MU334" s="216"/>
      <c r="MV334" s="216"/>
      <c r="MW334" s="216"/>
      <c r="MX334" s="216"/>
      <c r="MY334" s="216"/>
      <c r="MZ334" s="216"/>
      <c r="NA334" s="216"/>
      <c r="NB334" s="216"/>
      <c r="NC334" s="216"/>
      <c r="ND334" s="216"/>
      <c r="NE334" s="216"/>
      <c r="NF334" s="216"/>
      <c r="NG334" s="216"/>
      <c r="NH334" s="216"/>
      <c r="NI334" s="216"/>
      <c r="NJ334" s="216"/>
      <c r="NK334" s="216"/>
      <c r="NL334" s="216"/>
      <c r="NM334" s="216"/>
      <c r="NN334" s="216"/>
      <c r="NO334" s="216"/>
      <c r="NP334" s="216"/>
      <c r="NQ334" s="216"/>
      <c r="NR334" s="216"/>
      <c r="NS334" s="216"/>
      <c r="NT334" s="216"/>
      <c r="NU334" s="216"/>
      <c r="NV334" s="216"/>
      <c r="NW334" s="216"/>
      <c r="NX334" s="216"/>
      <c r="NY334" s="216"/>
      <c r="NZ334" s="216"/>
      <c r="OA334" s="216"/>
      <c r="OB334" s="216"/>
      <c r="OC334" s="216"/>
      <c r="OD334" s="216"/>
      <c r="OE334" s="216"/>
      <c r="OF334" s="216"/>
      <c r="OG334" s="216"/>
      <c r="OH334" s="216"/>
      <c r="OI334" s="216"/>
      <c r="OJ334" s="216"/>
      <c r="OK334" s="216"/>
      <c r="OL334" s="216"/>
      <c r="OM334" s="216"/>
      <c r="ON334" s="216"/>
      <c r="OO334" s="216"/>
      <c r="OP334" s="216"/>
      <c r="OQ334" s="216"/>
      <c r="OR334" s="216"/>
      <c r="OS334" s="216"/>
      <c r="OT334" s="216"/>
      <c r="OU334" s="216"/>
      <c r="OV334" s="216"/>
      <c r="OW334" s="216"/>
      <c r="OX334" s="216"/>
      <c r="OY334" s="216"/>
      <c r="OZ334" s="216"/>
      <c r="PA334" s="216"/>
      <c r="PB334" s="216"/>
      <c r="PC334" s="216"/>
      <c r="PD334" s="216"/>
      <c r="PE334" s="216"/>
      <c r="PF334" s="216"/>
      <c r="PG334" s="216"/>
      <c r="PH334" s="216"/>
      <c r="PI334" s="216"/>
      <c r="PJ334" s="216"/>
      <c r="PK334" s="216"/>
      <c r="PL334" s="216"/>
      <c r="PM334" s="216"/>
      <c r="PN334" s="216"/>
      <c r="PO334" s="216"/>
      <c r="PP334" s="216"/>
      <c r="PQ334" s="216"/>
      <c r="PR334" s="216"/>
      <c r="PS334" s="216"/>
      <c r="PT334" s="216"/>
      <c r="PU334" s="216"/>
      <c r="PV334" s="216"/>
      <c r="PW334" s="216"/>
      <c r="PX334" s="216"/>
      <c r="PY334" s="216"/>
      <c r="PZ334" s="216"/>
      <c r="QA334" s="216"/>
      <c r="QB334" s="216"/>
      <c r="QC334" s="216"/>
      <c r="QD334" s="216"/>
      <c r="QE334" s="216"/>
      <c r="QF334" s="216"/>
      <c r="QG334" s="216"/>
      <c r="QH334" s="216"/>
      <c r="QI334" s="216"/>
      <c r="QJ334" s="216"/>
      <c r="QK334" s="216"/>
      <c r="QL334" s="216"/>
      <c r="QM334" s="216"/>
      <c r="QN334" s="216"/>
      <c r="QO334" s="216"/>
      <c r="QP334" s="216"/>
      <c r="QQ334" s="216"/>
      <c r="QR334" s="216"/>
      <c r="QS334" s="216"/>
      <c r="QT334" s="216"/>
      <c r="QU334" s="216"/>
      <c r="QV334" s="216"/>
      <c r="QW334" s="216"/>
      <c r="QX334" s="216"/>
      <c r="QY334" s="216"/>
      <c r="QZ334" s="216"/>
      <c r="RA334" s="216"/>
      <c r="RB334" s="216"/>
      <c r="RC334" s="216"/>
      <c r="RD334" s="216"/>
      <c r="RE334" s="216"/>
      <c r="RF334" s="216"/>
      <c r="RG334" s="216"/>
      <c r="RH334" s="216"/>
      <c r="RI334" s="216"/>
      <c r="RJ334" s="216"/>
      <c r="RK334" s="216"/>
      <c r="RL334" s="216"/>
      <c r="RM334" s="216"/>
      <c r="RN334" s="216"/>
      <c r="RO334" s="216"/>
      <c r="RP334" s="216"/>
      <c r="RQ334" s="216"/>
      <c r="RR334" s="216"/>
      <c r="RS334" s="216"/>
      <c r="RT334" s="216"/>
      <c r="RU334" s="216"/>
      <c r="RV334" s="216"/>
      <c r="RW334" s="216"/>
      <c r="RX334" s="216"/>
      <c r="RY334" s="216"/>
      <c r="RZ334" s="216"/>
      <c r="SA334" s="216"/>
      <c r="SB334" s="216"/>
      <c r="SC334" s="216"/>
      <c r="SD334" s="216"/>
      <c r="SE334" s="216"/>
      <c r="SF334" s="216"/>
      <c r="SG334" s="216"/>
      <c r="SH334" s="216"/>
      <c r="SI334" s="216"/>
      <c r="SJ334" s="216"/>
      <c r="SK334" s="216"/>
      <c r="SL334" s="216"/>
      <c r="SM334" s="216"/>
      <c r="SN334" s="216"/>
      <c r="SO334" s="216"/>
      <c r="SP334" s="216"/>
      <c r="SQ334" s="216"/>
      <c r="SR334" s="216"/>
      <c r="SS334" s="216"/>
      <c r="ST334" s="216"/>
      <c r="SU334" s="216"/>
      <c r="SV334" s="216"/>
      <c r="SW334" s="216"/>
      <c r="SX334" s="216"/>
      <c r="SY334" s="216"/>
      <c r="SZ334" s="216"/>
      <c r="TA334" s="216"/>
      <c r="TB334" s="216"/>
      <c r="TC334" s="216"/>
      <c r="TD334" s="216"/>
      <c r="TE334" s="216"/>
      <c r="TF334" s="216"/>
      <c r="TG334" s="216"/>
      <c r="TH334" s="216"/>
      <c r="TI334" s="216"/>
      <c r="TJ334" s="216"/>
      <c r="TK334" s="216"/>
      <c r="TL334" s="216"/>
      <c r="TM334" s="216"/>
      <c r="TN334" s="216"/>
      <c r="TO334" s="216"/>
      <c r="TP334" s="216"/>
      <c r="TQ334" s="216"/>
      <c r="TR334" s="216"/>
      <c r="TS334" s="216"/>
      <c r="TT334" s="216"/>
      <c r="TU334" s="216"/>
      <c r="TV334" s="216"/>
      <c r="TW334" s="216"/>
      <c r="TX334" s="216"/>
      <c r="TY334" s="216"/>
      <c r="TZ334" s="216"/>
      <c r="UA334" s="216"/>
      <c r="UB334" s="216"/>
      <c r="UC334" s="216"/>
      <c r="UD334" s="216"/>
      <c r="UE334" s="216"/>
      <c r="UF334" s="216"/>
      <c r="UG334" s="216"/>
      <c r="UH334" s="216"/>
      <c r="UI334" s="216"/>
      <c r="UJ334" s="216"/>
      <c r="UK334" s="216"/>
      <c r="UL334" s="216"/>
      <c r="UM334" s="216"/>
      <c r="UN334" s="216"/>
      <c r="UO334" s="216"/>
      <c r="UP334" s="216"/>
      <c r="UQ334" s="216"/>
      <c r="UR334" s="216"/>
      <c r="US334" s="216"/>
      <c r="UT334" s="216"/>
      <c r="UU334" s="216"/>
      <c r="UV334" s="216"/>
      <c r="UW334" s="216"/>
      <c r="UX334" s="216"/>
      <c r="UY334" s="216"/>
      <c r="UZ334" s="216"/>
      <c r="VA334" s="216"/>
      <c r="VB334" s="216"/>
      <c r="VC334" s="216"/>
      <c r="VD334" s="216"/>
      <c r="VE334" s="216"/>
      <c r="VF334" s="216"/>
      <c r="VG334" s="216"/>
      <c r="VH334" s="216"/>
      <c r="VI334" s="216"/>
      <c r="VJ334" s="216"/>
      <c r="VK334" s="216"/>
      <c r="VL334" s="216"/>
      <c r="VM334" s="216"/>
      <c r="VN334" s="216"/>
      <c r="VO334" s="216"/>
      <c r="VP334" s="216"/>
      <c r="VQ334" s="216"/>
      <c r="VR334" s="216"/>
      <c r="VS334" s="216"/>
      <c r="VT334" s="216"/>
      <c r="VU334" s="216"/>
      <c r="VV334" s="216"/>
      <c r="VW334" s="216"/>
      <c r="VX334" s="216"/>
      <c r="VY334" s="216"/>
      <c r="VZ334" s="216"/>
      <c r="WA334" s="216"/>
      <c r="WB334" s="216"/>
      <c r="WC334" s="216"/>
      <c r="WD334" s="216"/>
      <c r="WE334" s="216"/>
      <c r="WF334" s="216"/>
      <c r="WG334" s="216"/>
      <c r="WH334" s="216"/>
      <c r="WI334" s="216"/>
      <c r="WJ334" s="216"/>
      <c r="WK334" s="216"/>
      <c r="WL334" s="216"/>
      <c r="WM334" s="216"/>
      <c r="WN334" s="216"/>
      <c r="WO334" s="216"/>
      <c r="WP334" s="216"/>
      <c r="WQ334" s="216"/>
      <c r="WR334" s="216"/>
      <c r="WS334" s="216"/>
      <c r="WT334" s="216"/>
      <c r="WU334" s="216"/>
      <c r="WV334" s="216"/>
      <c r="WW334" s="216"/>
      <c r="WX334" s="216"/>
      <c r="WY334" s="216"/>
      <c r="WZ334" s="216"/>
      <c r="XA334" s="216"/>
      <c r="XB334" s="216"/>
      <c r="XC334" s="216"/>
      <c r="XD334" s="216"/>
      <c r="XE334" s="216"/>
      <c r="XF334" s="216"/>
      <c r="XG334" s="216"/>
      <c r="XH334" s="216"/>
      <c r="XI334" s="216"/>
      <c r="XJ334" s="216"/>
      <c r="XK334" s="216"/>
      <c r="XL334" s="216"/>
      <c r="XM334" s="216"/>
      <c r="XN334" s="216"/>
      <c r="XO334" s="216"/>
      <c r="XP334" s="216"/>
      <c r="XQ334" s="216"/>
      <c r="XR334" s="216"/>
      <c r="XS334" s="216"/>
      <c r="XT334" s="216"/>
      <c r="XU334" s="216"/>
      <c r="XV334" s="216"/>
      <c r="XW334" s="216"/>
      <c r="XX334" s="216"/>
      <c r="XY334" s="216"/>
      <c r="XZ334" s="216"/>
      <c r="YA334" s="216"/>
      <c r="YB334" s="216"/>
      <c r="YC334" s="216"/>
      <c r="YD334" s="216"/>
      <c r="YE334" s="216"/>
      <c r="YF334" s="216"/>
      <c r="YG334" s="216"/>
      <c r="YH334" s="216"/>
      <c r="YI334" s="216"/>
      <c r="YJ334" s="216"/>
      <c r="YK334" s="216"/>
      <c r="YL334" s="216"/>
      <c r="YM334" s="216"/>
      <c r="YN334" s="216"/>
      <c r="YO334" s="216"/>
      <c r="YP334" s="216"/>
      <c r="YQ334" s="216"/>
      <c r="YR334" s="216"/>
      <c r="YS334" s="216"/>
      <c r="YT334" s="216"/>
      <c r="YU334" s="216"/>
      <c r="YV334" s="216"/>
      <c r="YW334" s="216"/>
      <c r="YX334" s="216"/>
      <c r="YY334" s="216"/>
      <c r="YZ334" s="216"/>
      <c r="ZA334" s="216"/>
      <c r="ZB334" s="216"/>
      <c r="ZC334" s="216"/>
      <c r="ZD334" s="216"/>
      <c r="ZE334" s="216"/>
      <c r="ZF334" s="216"/>
      <c r="ZG334" s="216"/>
      <c r="ZH334" s="216"/>
      <c r="ZI334" s="216"/>
      <c r="ZJ334" s="216"/>
      <c r="ZK334" s="216"/>
      <c r="ZL334" s="216"/>
      <c r="ZM334" s="216"/>
      <c r="ZN334" s="216"/>
      <c r="ZO334" s="216"/>
      <c r="ZP334" s="216"/>
      <c r="ZQ334" s="216"/>
      <c r="ZR334" s="216"/>
      <c r="ZS334" s="216"/>
      <c r="ZT334" s="216"/>
      <c r="ZU334" s="216"/>
      <c r="ZV334" s="216"/>
      <c r="ZW334" s="216"/>
      <c r="ZX334" s="216"/>
      <c r="ZY334" s="216"/>
      <c r="ZZ334" s="216"/>
      <c r="AAA334" s="216"/>
      <c r="AAB334" s="216"/>
      <c r="AAC334" s="216"/>
      <c r="AAD334" s="216"/>
      <c r="AAE334" s="216"/>
      <c r="AAF334" s="216"/>
      <c r="AAG334" s="216"/>
      <c r="AAH334" s="216"/>
      <c r="AAI334" s="216"/>
      <c r="AAJ334" s="216"/>
      <c r="AAK334" s="216"/>
      <c r="AAL334" s="216"/>
      <c r="AAM334" s="216"/>
      <c r="AAN334" s="216"/>
      <c r="AAO334" s="216"/>
      <c r="AAP334" s="216"/>
      <c r="AAQ334" s="216"/>
      <c r="AAR334" s="216"/>
      <c r="AAS334" s="216"/>
      <c r="AAT334" s="216"/>
      <c r="AAU334" s="216"/>
      <c r="AAV334" s="216"/>
      <c r="AAW334" s="216"/>
      <c r="AAX334" s="216"/>
      <c r="AAY334" s="216"/>
      <c r="AAZ334" s="216"/>
      <c r="ABA334" s="216"/>
      <c r="ABB334" s="216"/>
      <c r="ABC334" s="216"/>
      <c r="ABD334" s="216"/>
      <c r="ABE334" s="216"/>
      <c r="ABF334" s="216"/>
      <c r="ABG334" s="216"/>
      <c r="ABH334" s="216"/>
      <c r="ABI334" s="216"/>
      <c r="ABJ334" s="216"/>
      <c r="ABK334" s="216"/>
      <c r="ABL334" s="216"/>
      <c r="ABM334" s="216"/>
      <c r="ABN334" s="216"/>
      <c r="ABO334" s="216"/>
      <c r="ABP334" s="216"/>
      <c r="ABQ334" s="216"/>
      <c r="ABR334" s="216"/>
      <c r="ABS334" s="216"/>
      <c r="ABT334" s="216"/>
      <c r="ABU334" s="216"/>
      <c r="ABV334" s="216"/>
      <c r="ABW334" s="216"/>
      <c r="ABX334" s="216"/>
      <c r="ABY334" s="216"/>
      <c r="ABZ334" s="216"/>
      <c r="ACA334" s="216"/>
      <c r="ACB334" s="216"/>
      <c r="ACC334" s="216"/>
      <c r="ACD334" s="216"/>
      <c r="ACE334" s="216"/>
      <c r="ACF334" s="216"/>
      <c r="ACG334" s="216"/>
      <c r="ACH334" s="216"/>
      <c r="ACI334" s="216"/>
      <c r="ACJ334" s="216"/>
      <c r="ACK334" s="216"/>
      <c r="ACL334" s="216"/>
      <c r="ACM334" s="216"/>
      <c r="ACN334" s="216"/>
      <c r="ACO334" s="216"/>
      <c r="ACP334" s="216"/>
      <c r="ACQ334" s="216"/>
      <c r="ACR334" s="216"/>
      <c r="ACS334" s="216"/>
      <c r="ACT334" s="216"/>
      <c r="ACU334" s="216"/>
      <c r="ACV334" s="216"/>
      <c r="ACW334" s="216"/>
      <c r="ACX334" s="216"/>
      <c r="ACY334" s="216"/>
      <c r="ACZ334" s="216"/>
      <c r="ADA334" s="216"/>
      <c r="ADB334" s="216"/>
      <c r="ADC334" s="216"/>
      <c r="ADD334" s="216"/>
      <c r="ADE334" s="216"/>
      <c r="ADF334" s="216"/>
      <c r="ADG334" s="216"/>
      <c r="ADH334" s="216"/>
      <c r="ADI334" s="216"/>
      <c r="ADJ334" s="216"/>
      <c r="ADK334" s="216"/>
      <c r="ADL334" s="216"/>
      <c r="ADM334" s="216"/>
      <c r="ADN334" s="216"/>
      <c r="ADO334" s="216"/>
      <c r="ADP334" s="216"/>
      <c r="ADQ334" s="216"/>
      <c r="ADR334" s="216"/>
      <c r="ADS334" s="216"/>
      <c r="ADT334" s="216"/>
      <c r="ADU334" s="216"/>
      <c r="ADV334" s="216"/>
      <c r="ADW334" s="216"/>
      <c r="ADX334" s="216"/>
      <c r="ADY334" s="216"/>
      <c r="ADZ334" s="216"/>
      <c r="AEA334" s="216"/>
      <c r="AEB334" s="216"/>
      <c r="AEC334" s="216"/>
      <c r="AED334" s="216"/>
      <c r="AEE334" s="216"/>
      <c r="AEF334" s="216"/>
      <c r="AEG334" s="216"/>
      <c r="AEH334" s="216"/>
      <c r="AEI334" s="216"/>
      <c r="AEJ334" s="216"/>
      <c r="AEK334" s="216"/>
      <c r="AEL334" s="216"/>
      <c r="AEM334" s="216"/>
      <c r="AEN334" s="216"/>
      <c r="AEO334" s="216"/>
      <c r="AEP334" s="216"/>
      <c r="AEQ334" s="216"/>
      <c r="AER334" s="216"/>
      <c r="AES334" s="216"/>
      <c r="AET334" s="216"/>
      <c r="AEU334" s="216"/>
      <c r="AEV334" s="216"/>
      <c r="AEW334" s="216"/>
      <c r="AEX334" s="216"/>
      <c r="AEY334" s="216"/>
      <c r="AEZ334" s="216"/>
      <c r="AFA334" s="216"/>
      <c r="AFB334" s="216"/>
      <c r="AFC334" s="216"/>
      <c r="AFD334" s="216"/>
      <c r="AFE334" s="216"/>
      <c r="AFF334" s="216"/>
      <c r="AFG334" s="216"/>
      <c r="AFH334" s="216"/>
      <c r="AFI334" s="216"/>
      <c r="AFJ334" s="216"/>
      <c r="AFK334" s="216"/>
      <c r="AFL334" s="216"/>
      <c r="AFM334" s="216"/>
      <c r="AFN334" s="216"/>
      <c r="AFO334" s="216"/>
      <c r="AFP334" s="216"/>
      <c r="AFQ334" s="216"/>
      <c r="AFR334" s="216"/>
      <c r="AFS334" s="216"/>
      <c r="AFT334" s="216"/>
      <c r="AFU334" s="216"/>
      <c r="AFV334" s="216"/>
      <c r="AFW334" s="216"/>
      <c r="AFX334" s="216"/>
      <c r="AFY334" s="216"/>
      <c r="AFZ334" s="216"/>
      <c r="AGA334" s="216"/>
      <c r="AGB334" s="216"/>
      <c r="AGC334" s="216"/>
      <c r="AGD334" s="216"/>
      <c r="AGE334" s="216"/>
      <c r="AGF334" s="216"/>
      <c r="AGG334" s="216"/>
      <c r="AGH334" s="216"/>
      <c r="AGI334" s="216"/>
      <c r="AGJ334" s="216"/>
      <c r="AGK334" s="216"/>
      <c r="AGL334" s="216"/>
      <c r="AGM334" s="216"/>
      <c r="AGN334" s="216"/>
      <c r="AGO334" s="216"/>
      <c r="AGP334" s="216"/>
      <c r="AGQ334" s="216"/>
      <c r="AGR334" s="216"/>
      <c r="AGS334" s="216"/>
      <c r="AGT334" s="216"/>
      <c r="AGU334" s="216"/>
      <c r="AGV334" s="216"/>
      <c r="AGW334" s="216"/>
      <c r="AGX334" s="216"/>
      <c r="AGY334" s="216"/>
      <c r="AGZ334" s="216"/>
      <c r="AHA334" s="216"/>
      <c r="AHB334" s="216"/>
      <c r="AHC334" s="216"/>
      <c r="AHD334" s="216"/>
      <c r="AHE334" s="216"/>
      <c r="AHF334" s="216"/>
      <c r="AHG334" s="216"/>
      <c r="AHH334" s="216"/>
      <c r="AHI334" s="216"/>
      <c r="AHJ334" s="216"/>
      <c r="AHK334" s="216"/>
      <c r="AHL334" s="216"/>
      <c r="AHM334" s="216"/>
      <c r="AHN334" s="216"/>
      <c r="AHO334" s="216"/>
      <c r="AHP334" s="216"/>
      <c r="AHQ334" s="216"/>
      <c r="AHR334" s="216"/>
      <c r="AHS334" s="216"/>
      <c r="AHT334" s="216"/>
      <c r="AHU334" s="216"/>
      <c r="AHV334" s="216"/>
      <c r="AHW334" s="216"/>
      <c r="AHX334" s="216"/>
      <c r="AHY334" s="216"/>
      <c r="AHZ334" s="216"/>
      <c r="AIA334" s="216"/>
      <c r="AIB334" s="216"/>
      <c r="AIC334" s="216"/>
      <c r="AID334" s="216"/>
      <c r="AIE334" s="216"/>
      <c r="AIF334" s="216"/>
      <c r="AIG334" s="216"/>
      <c r="AIH334" s="216"/>
      <c r="AII334" s="216"/>
      <c r="AIJ334" s="216"/>
      <c r="AIK334" s="216"/>
      <c r="AIL334" s="216"/>
      <c r="AIM334" s="216"/>
      <c r="AIN334" s="216"/>
      <c r="AIO334" s="216"/>
      <c r="AIP334" s="216"/>
      <c r="AIQ334" s="216"/>
      <c r="AIR334" s="216"/>
      <c r="AIS334" s="216"/>
      <c r="AIT334" s="216"/>
      <c r="AIU334" s="216"/>
      <c r="AIV334" s="216"/>
      <c r="AIW334" s="216"/>
      <c r="AIX334" s="216"/>
      <c r="AIY334" s="216"/>
      <c r="AIZ334" s="216"/>
      <c r="AJA334" s="216"/>
      <c r="AJB334" s="216"/>
      <c r="AJC334" s="216"/>
      <c r="AJD334" s="216"/>
      <c r="AJE334" s="216"/>
      <c r="AJF334" s="216"/>
      <c r="AJG334" s="216"/>
      <c r="AJH334" s="216"/>
      <c r="AJI334" s="216"/>
      <c r="AJJ334" s="216"/>
      <c r="AJK334" s="216"/>
      <c r="AJL334" s="216"/>
      <c r="AJM334" s="216"/>
      <c r="AJN334" s="216"/>
      <c r="AJO334" s="216"/>
      <c r="AJP334" s="216"/>
      <c r="AJQ334" s="216"/>
      <c r="AJR334" s="216"/>
      <c r="AJS334" s="216"/>
      <c r="AJT334" s="216"/>
      <c r="AJU334" s="216"/>
      <c r="AJV334" s="216"/>
      <c r="AJW334" s="216"/>
      <c r="AJX334" s="216"/>
      <c r="AJY334" s="216"/>
      <c r="AJZ334" s="216"/>
      <c r="AKA334" s="216"/>
      <c r="AKB334" s="216"/>
      <c r="AKC334" s="216"/>
      <c r="AKD334" s="216"/>
      <c r="AKE334" s="216"/>
      <c r="AKF334" s="216"/>
      <c r="AKG334" s="216"/>
      <c r="AKH334" s="216"/>
      <c r="AKI334" s="216"/>
      <c r="AKJ334" s="216"/>
      <c r="AKK334" s="216"/>
      <c r="AKL334" s="216"/>
      <c r="AKM334" s="216"/>
      <c r="AKN334" s="216"/>
      <c r="AKO334" s="216"/>
      <c r="AKP334" s="216"/>
      <c r="AKQ334" s="216"/>
      <c r="AKR334" s="216"/>
      <c r="AKS334" s="216"/>
      <c r="AKT334" s="216"/>
      <c r="AKU334" s="216"/>
      <c r="AKV334" s="216"/>
      <c r="AKW334" s="216"/>
      <c r="AKX334" s="216"/>
      <c r="AKY334" s="216"/>
      <c r="AKZ334" s="216"/>
      <c r="ALA334" s="216"/>
      <c r="ALB334" s="216"/>
      <c r="ALC334" s="216"/>
      <c r="ALD334" s="216"/>
      <c r="ALE334" s="216"/>
      <c r="ALF334" s="216"/>
      <c r="ALG334" s="216"/>
      <c r="ALH334" s="216"/>
      <c r="ALI334" s="216"/>
      <c r="ALJ334" s="216"/>
      <c r="ALK334" s="216"/>
      <c r="ALL334" s="216"/>
      <c r="ALM334" s="216"/>
      <c r="ALN334" s="216"/>
      <c r="ALO334" s="216"/>
      <c r="ALP334" s="216"/>
      <c r="ALQ334" s="216"/>
      <c r="ALR334" s="216"/>
      <c r="ALS334" s="216"/>
      <c r="ALT334" s="216"/>
      <c r="ALU334" s="216"/>
      <c r="ALV334" s="216"/>
      <c r="ALW334" s="216"/>
      <c r="ALX334" s="216"/>
      <c r="ALY334" s="216"/>
      <c r="ALZ334" s="216"/>
      <c r="AMA334" s="216"/>
      <c r="AMB334" s="216"/>
      <c r="AMC334" s="216"/>
      <c r="AMD334" s="216"/>
      <c r="AME334" s="216"/>
      <c r="AMF334" s="216"/>
      <c r="AMG334" s="216"/>
      <c r="AMH334" s="216"/>
      <c r="AMI334" s="216"/>
      <c r="AMJ334" s="216"/>
      <c r="AMK334" s="216"/>
      <c r="AML334" s="216"/>
      <c r="AMM334" s="216"/>
      <c r="AMN334" s="216"/>
      <c r="AMO334" s="216"/>
      <c r="AMP334" s="216"/>
      <c r="AMQ334" s="216"/>
      <c r="AMR334" s="216"/>
      <c r="AMS334" s="216"/>
      <c r="AMT334" s="216"/>
      <c r="AMU334" s="216"/>
      <c r="AMV334" s="216"/>
      <c r="AMW334" s="216"/>
      <c r="AMX334" s="216"/>
      <c r="AMY334" s="216"/>
      <c r="AMZ334" s="216"/>
      <c r="ANA334" s="216"/>
      <c r="ANB334" s="216"/>
      <c r="ANC334" s="216"/>
      <c r="AND334" s="216"/>
      <c r="ANE334" s="216"/>
      <c r="ANF334" s="216"/>
      <c r="ANG334" s="216"/>
      <c r="ANH334" s="216"/>
      <c r="ANI334" s="216"/>
      <c r="ANJ334" s="216"/>
      <c r="ANK334" s="216"/>
      <c r="ANL334" s="216"/>
      <c r="ANM334" s="216"/>
      <c r="ANN334" s="216"/>
      <c r="ANO334" s="216"/>
      <c r="ANP334" s="216"/>
      <c r="ANQ334" s="216"/>
      <c r="ANR334" s="216"/>
      <c r="ANS334" s="216"/>
      <c r="ANT334" s="216"/>
      <c r="ANU334" s="216"/>
      <c r="ANV334" s="216"/>
      <c r="ANW334" s="216"/>
      <c r="ANX334" s="216"/>
      <c r="ANY334" s="216"/>
      <c r="ANZ334" s="216"/>
      <c r="AOA334" s="216"/>
      <c r="AOB334" s="216"/>
      <c r="AOC334" s="216"/>
      <c r="AOD334" s="216"/>
      <c r="AOE334" s="216"/>
      <c r="AOF334" s="216"/>
      <c r="AOG334" s="216"/>
      <c r="AOH334" s="216"/>
      <c r="AOI334" s="216"/>
      <c r="AOJ334" s="216"/>
      <c r="AOK334" s="216"/>
      <c r="AOL334" s="216"/>
      <c r="AOM334" s="216"/>
      <c r="AON334" s="216"/>
      <c r="AOO334" s="216"/>
      <c r="AOP334" s="216"/>
      <c r="AOQ334" s="216"/>
      <c r="AOR334" s="216"/>
      <c r="AOS334" s="216"/>
      <c r="AOT334" s="216"/>
      <c r="AOU334" s="216"/>
      <c r="AOV334" s="216"/>
      <c r="AOW334" s="216"/>
      <c r="AOX334" s="216"/>
      <c r="AOY334" s="216"/>
      <c r="AOZ334" s="216"/>
      <c r="APA334" s="216"/>
      <c r="APB334" s="216"/>
      <c r="APC334" s="216"/>
      <c r="APD334" s="216"/>
      <c r="APE334" s="216"/>
      <c r="APF334" s="216"/>
      <c r="APG334" s="216"/>
      <c r="APH334" s="216"/>
      <c r="API334" s="216"/>
      <c r="APJ334" s="216"/>
      <c r="APK334" s="216"/>
      <c r="APL334" s="216"/>
      <c r="APM334" s="216"/>
      <c r="APN334" s="216"/>
      <c r="APO334" s="216"/>
      <c r="APP334" s="216"/>
      <c r="APQ334" s="216"/>
      <c r="APR334" s="216"/>
      <c r="APS334" s="216"/>
      <c r="APT334" s="216"/>
      <c r="APU334" s="216"/>
      <c r="APV334" s="216"/>
      <c r="APW334" s="216"/>
      <c r="APX334" s="216"/>
      <c r="APY334" s="216"/>
      <c r="APZ334" s="216"/>
      <c r="AQA334" s="216"/>
      <c r="AQB334" s="216"/>
      <c r="AQC334" s="216"/>
      <c r="AQD334" s="216"/>
      <c r="AQE334" s="216"/>
      <c r="AQF334" s="216"/>
      <c r="AQG334" s="216"/>
      <c r="AQH334" s="216"/>
      <c r="AQI334" s="216"/>
      <c r="AQJ334" s="216"/>
      <c r="AQK334" s="216"/>
      <c r="AQL334" s="216"/>
      <c r="AQM334" s="216"/>
      <c r="AQN334" s="216"/>
      <c r="AQO334" s="216"/>
      <c r="AQP334" s="216"/>
      <c r="AQQ334" s="216"/>
      <c r="AQR334" s="216"/>
      <c r="AQS334" s="216"/>
      <c r="AQT334" s="216"/>
      <c r="AQU334" s="216"/>
      <c r="AQV334" s="216"/>
      <c r="AQW334" s="216"/>
      <c r="AQX334" s="216"/>
      <c r="AQY334" s="216"/>
      <c r="AQZ334" s="216"/>
      <c r="ARA334" s="216"/>
      <c r="ARB334" s="216"/>
      <c r="ARC334" s="216"/>
      <c r="ARD334" s="216"/>
      <c r="ARE334" s="216"/>
      <c r="ARF334" s="216"/>
      <c r="ARG334" s="216"/>
      <c r="ARH334" s="216"/>
      <c r="ARI334" s="216"/>
      <c r="ARJ334" s="216"/>
      <c r="ARK334" s="216"/>
      <c r="ARL334" s="216"/>
      <c r="ARM334" s="216"/>
      <c r="ARN334" s="216"/>
      <c r="ARO334" s="216"/>
      <c r="ARP334" s="216"/>
      <c r="ARQ334" s="216"/>
      <c r="ARR334" s="216"/>
      <c r="ARS334" s="216"/>
      <c r="ART334" s="216"/>
      <c r="ARU334" s="216"/>
      <c r="ARV334" s="216"/>
      <c r="ARW334" s="216"/>
      <c r="ARX334" s="216"/>
      <c r="ARY334" s="216"/>
      <c r="ARZ334" s="216"/>
      <c r="ASA334" s="216"/>
      <c r="ASB334" s="216"/>
      <c r="ASC334" s="216"/>
      <c r="ASD334" s="216"/>
      <c r="ASE334" s="216"/>
      <c r="ASF334" s="216"/>
      <c r="ASG334" s="216"/>
      <c r="ASH334" s="216"/>
      <c r="ASI334" s="216"/>
      <c r="ASJ334" s="216"/>
      <c r="ASK334" s="216"/>
      <c r="ASL334" s="216"/>
      <c r="ASM334" s="216"/>
      <c r="ASN334" s="216"/>
      <c r="ASO334" s="216"/>
      <c r="ASP334" s="216"/>
      <c r="ASQ334" s="216"/>
      <c r="ASR334" s="216"/>
      <c r="ASS334" s="216"/>
      <c r="AST334" s="216"/>
      <c r="ASU334" s="216"/>
      <c r="ASV334" s="216"/>
      <c r="ASW334" s="216"/>
      <c r="ASX334" s="216"/>
      <c r="ASY334" s="216"/>
      <c r="ASZ334" s="216"/>
      <c r="ATA334" s="216"/>
      <c r="ATB334" s="216"/>
      <c r="ATC334" s="216"/>
      <c r="ATD334" s="216"/>
      <c r="ATE334" s="216"/>
      <c r="ATF334" s="216"/>
      <c r="ATG334" s="216"/>
      <c r="ATH334" s="216"/>
      <c r="ATI334" s="216"/>
      <c r="ATJ334" s="216"/>
      <c r="ATK334" s="216"/>
      <c r="ATL334" s="216"/>
      <c r="ATM334" s="216"/>
      <c r="ATN334" s="216"/>
      <c r="ATO334" s="216"/>
      <c r="ATP334" s="216"/>
      <c r="ATQ334" s="216"/>
      <c r="ATR334" s="216"/>
      <c r="ATS334" s="216"/>
      <c r="ATT334" s="216"/>
      <c r="ATU334" s="216"/>
      <c r="ATV334" s="216"/>
      <c r="ATW334" s="216"/>
      <c r="ATX334" s="216"/>
      <c r="ATY334" s="216"/>
      <c r="ATZ334" s="216"/>
      <c r="AUA334" s="216"/>
      <c r="AUB334" s="216"/>
      <c r="AUC334" s="216"/>
      <c r="AUD334" s="216"/>
      <c r="AUE334" s="216"/>
      <c r="AUF334" s="216"/>
      <c r="AUG334" s="216"/>
      <c r="AUH334" s="216"/>
      <c r="AUI334" s="216"/>
      <c r="AUJ334" s="216"/>
      <c r="AUK334" s="216"/>
      <c r="AUL334" s="216"/>
      <c r="AUM334" s="216"/>
      <c r="AUN334" s="216"/>
      <c r="AUO334" s="216"/>
      <c r="AUP334" s="216"/>
      <c r="AUQ334" s="216"/>
      <c r="AUR334" s="216"/>
      <c r="AUS334" s="216"/>
      <c r="AUT334" s="216"/>
      <c r="AUU334" s="216"/>
      <c r="AUV334" s="216"/>
      <c r="AUW334" s="216"/>
      <c r="AUX334" s="216"/>
      <c r="AUY334" s="216"/>
      <c r="AUZ334" s="216"/>
      <c r="AVA334" s="216"/>
      <c r="AVB334" s="216"/>
      <c r="AVC334" s="216"/>
      <c r="AVD334" s="216"/>
      <c r="AVE334" s="216"/>
      <c r="AVF334" s="216"/>
      <c r="AVG334" s="216"/>
      <c r="AVH334" s="216"/>
      <c r="AVI334" s="216"/>
      <c r="AVJ334" s="216"/>
      <c r="AVK334" s="216"/>
      <c r="AVL334" s="216"/>
      <c r="AVM334" s="216"/>
      <c r="AVN334" s="216"/>
      <c r="AVO334" s="216"/>
      <c r="AVP334" s="216"/>
      <c r="AVQ334" s="216"/>
      <c r="AVR334" s="216"/>
      <c r="AVS334" s="216"/>
      <c r="AVT334" s="216"/>
      <c r="AVU334" s="216"/>
      <c r="AVV334" s="216"/>
      <c r="AVW334" s="216"/>
      <c r="AVX334" s="216"/>
      <c r="AVY334" s="216"/>
      <c r="AVZ334" s="216"/>
      <c r="AWA334" s="216"/>
      <c r="AWB334" s="216"/>
      <c r="AWC334" s="216"/>
      <c r="AWD334" s="216"/>
      <c r="AWE334" s="216"/>
      <c r="AWF334" s="216"/>
      <c r="AWG334" s="216"/>
      <c r="AWH334" s="216"/>
      <c r="AWI334" s="216"/>
      <c r="AWJ334" s="216"/>
      <c r="AWK334" s="216"/>
      <c r="AWL334" s="216"/>
      <c r="AWM334" s="216"/>
      <c r="AWN334" s="216"/>
      <c r="AWO334" s="216"/>
      <c r="AWP334" s="216"/>
      <c r="AWQ334" s="216"/>
      <c r="AWR334" s="216"/>
      <c r="AWS334" s="216"/>
      <c r="AWT334" s="216"/>
      <c r="AWU334" s="216"/>
      <c r="AWV334" s="216"/>
      <c r="AWW334" s="216"/>
      <c r="AWX334" s="216"/>
      <c r="AWY334" s="216"/>
      <c r="AWZ334" s="216"/>
      <c r="AXA334" s="216"/>
      <c r="AXB334" s="216"/>
      <c r="AXC334" s="216"/>
      <c r="AXD334" s="216"/>
      <c r="AXE334" s="216"/>
      <c r="AXF334" s="216"/>
      <c r="AXG334" s="216"/>
      <c r="AXH334" s="216"/>
      <c r="AXI334" s="216"/>
      <c r="AXJ334" s="216"/>
      <c r="AXK334" s="216"/>
      <c r="AXL334" s="216"/>
      <c r="AXM334" s="216"/>
      <c r="AXN334" s="216"/>
      <c r="AXO334" s="216"/>
      <c r="AXP334" s="216"/>
      <c r="AXQ334" s="216"/>
      <c r="AXR334" s="216"/>
      <c r="AXS334" s="216"/>
      <c r="AXT334" s="216"/>
      <c r="AXU334" s="216"/>
      <c r="AXV334" s="216"/>
      <c r="AXW334" s="216"/>
      <c r="AXX334" s="216"/>
      <c r="AXY334" s="216"/>
      <c r="AXZ334" s="216"/>
      <c r="AYA334" s="216"/>
      <c r="AYB334" s="216"/>
      <c r="AYC334" s="216"/>
      <c r="AYD334" s="216"/>
      <c r="AYE334" s="216"/>
      <c r="AYF334" s="216"/>
      <c r="AYG334" s="216"/>
      <c r="AYH334" s="216"/>
      <c r="AYI334" s="216"/>
      <c r="AYJ334" s="216"/>
      <c r="AYK334" s="216"/>
      <c r="AYL334" s="216"/>
      <c r="AYM334" s="216"/>
      <c r="AYN334" s="216"/>
      <c r="AYO334" s="216"/>
      <c r="AYP334" s="216"/>
      <c r="AYQ334" s="216"/>
      <c r="AYR334" s="216"/>
      <c r="AYS334" s="216"/>
      <c r="AYT334" s="216"/>
      <c r="AYU334" s="216"/>
      <c r="AYV334" s="216"/>
      <c r="AYW334" s="216"/>
      <c r="AYX334" s="216"/>
      <c r="AYY334" s="216"/>
      <c r="AYZ334" s="216"/>
      <c r="AZA334" s="216"/>
      <c r="AZB334" s="216"/>
      <c r="AZC334" s="216"/>
      <c r="AZD334" s="216"/>
      <c r="AZE334" s="216"/>
      <c r="AZF334" s="216"/>
      <c r="AZG334" s="216"/>
      <c r="AZH334" s="216"/>
      <c r="AZI334" s="216"/>
      <c r="AZJ334" s="216"/>
      <c r="AZK334" s="216"/>
      <c r="AZL334" s="216"/>
      <c r="AZM334" s="216"/>
      <c r="AZN334" s="216"/>
      <c r="AZO334" s="216"/>
      <c r="AZP334" s="216"/>
      <c r="AZQ334" s="216"/>
      <c r="AZR334" s="216"/>
      <c r="AZS334" s="216"/>
      <c r="AZT334" s="216"/>
      <c r="AZU334" s="216"/>
      <c r="AZV334" s="216"/>
      <c r="AZW334" s="216"/>
      <c r="AZX334" s="216"/>
      <c r="AZY334" s="216"/>
      <c r="AZZ334" s="216"/>
      <c r="BAA334" s="216"/>
      <c r="BAB334" s="216"/>
      <c r="BAC334" s="216"/>
      <c r="BAD334" s="216"/>
      <c r="BAE334" s="216"/>
      <c r="BAF334" s="216"/>
      <c r="BAG334" s="216"/>
      <c r="BAH334" s="216"/>
      <c r="BAI334" s="216"/>
      <c r="BAJ334" s="216"/>
      <c r="BAK334" s="216"/>
      <c r="BAL334" s="216"/>
      <c r="BAM334" s="216"/>
      <c r="BAN334" s="216"/>
      <c r="BAO334" s="216"/>
      <c r="BAP334" s="216"/>
      <c r="BAQ334" s="216"/>
      <c r="BAR334" s="216"/>
      <c r="BAS334" s="216"/>
      <c r="BAT334" s="216"/>
      <c r="BAU334" s="216"/>
      <c r="BAV334" s="216"/>
      <c r="BAW334" s="216"/>
      <c r="BAX334" s="216"/>
      <c r="BAY334" s="216"/>
      <c r="BAZ334" s="216"/>
      <c r="BBA334" s="216"/>
      <c r="BBB334" s="216"/>
      <c r="BBC334" s="216"/>
      <c r="BBD334" s="216"/>
      <c r="BBE334" s="216"/>
      <c r="BBF334" s="216"/>
      <c r="BBG334" s="216"/>
      <c r="BBH334" s="216"/>
      <c r="BBI334" s="216"/>
      <c r="BBJ334" s="216"/>
      <c r="BBK334" s="216"/>
      <c r="BBL334" s="216"/>
      <c r="BBM334" s="216"/>
      <c r="BBN334" s="216"/>
      <c r="BBO334" s="216"/>
      <c r="BBP334" s="216"/>
      <c r="BBQ334" s="216"/>
      <c r="BBR334" s="216"/>
      <c r="BBS334" s="216"/>
      <c r="BBT334" s="216"/>
      <c r="BBU334" s="216"/>
      <c r="BBV334" s="216"/>
      <c r="BBW334" s="216"/>
      <c r="BBX334" s="216"/>
      <c r="BBY334" s="216"/>
      <c r="BBZ334" s="216"/>
      <c r="BCA334" s="216"/>
      <c r="BCB334" s="216"/>
      <c r="BCC334" s="216"/>
      <c r="BCD334" s="216"/>
      <c r="BCE334" s="216"/>
      <c r="BCF334" s="216"/>
      <c r="BCG334" s="216"/>
      <c r="BCH334" s="216"/>
      <c r="BCI334" s="216"/>
      <c r="BCJ334" s="216"/>
      <c r="BCK334" s="216"/>
      <c r="BCL334" s="216"/>
      <c r="BCM334" s="216"/>
      <c r="BCN334" s="216"/>
      <c r="BCO334" s="216"/>
      <c r="BCP334" s="216"/>
      <c r="BCQ334" s="216"/>
      <c r="BCR334" s="216"/>
      <c r="BCS334" s="216"/>
      <c r="BCT334" s="216"/>
      <c r="BCU334" s="216"/>
      <c r="BCV334" s="216"/>
      <c r="BCW334" s="216"/>
      <c r="BCX334" s="216"/>
      <c r="BCY334" s="216"/>
      <c r="BCZ334" s="216"/>
      <c r="BDA334" s="216"/>
      <c r="BDB334" s="216"/>
      <c r="BDC334" s="216"/>
      <c r="BDD334" s="216"/>
      <c r="BDE334" s="216"/>
      <c r="BDF334" s="216"/>
      <c r="BDG334" s="216"/>
      <c r="BDH334" s="216"/>
      <c r="BDI334" s="216"/>
      <c r="BDJ334" s="216"/>
      <c r="BDK334" s="216"/>
      <c r="BDL334" s="216"/>
      <c r="BDM334" s="216"/>
      <c r="BDN334" s="216"/>
      <c r="BDO334" s="216"/>
      <c r="BDP334" s="216"/>
      <c r="BDQ334" s="216"/>
      <c r="BDR334" s="216"/>
      <c r="BDS334" s="216"/>
      <c r="BDT334" s="216"/>
      <c r="BDU334" s="216"/>
      <c r="BDV334" s="216"/>
      <c r="BDW334" s="216"/>
      <c r="BDX334" s="216"/>
      <c r="BDY334" s="216"/>
      <c r="BDZ334" s="216"/>
      <c r="BEA334" s="216"/>
      <c r="BEB334" s="216"/>
      <c r="BEC334" s="216"/>
      <c r="BED334" s="216"/>
      <c r="BEE334" s="216"/>
      <c r="BEF334" s="216"/>
      <c r="BEG334" s="216"/>
      <c r="BEH334" s="216"/>
      <c r="BEI334" s="216"/>
      <c r="BEJ334" s="216"/>
      <c r="BEK334" s="216"/>
      <c r="BEL334" s="216"/>
      <c r="BEM334" s="216"/>
      <c r="BEN334" s="216"/>
      <c r="BEO334" s="216"/>
      <c r="BEP334" s="216"/>
      <c r="BEQ334" s="216"/>
      <c r="BER334" s="216"/>
      <c r="BES334" s="216"/>
      <c r="BET334" s="216"/>
      <c r="BEU334" s="216"/>
      <c r="BEV334" s="216"/>
      <c r="BEW334" s="216"/>
      <c r="BEX334" s="216"/>
      <c r="BEY334" s="216"/>
      <c r="BEZ334" s="216"/>
      <c r="BFA334" s="216"/>
      <c r="BFB334" s="216"/>
      <c r="BFC334" s="216"/>
      <c r="BFD334" s="216"/>
      <c r="BFE334" s="216"/>
      <c r="BFF334" s="216"/>
      <c r="BFG334" s="216"/>
      <c r="BFH334" s="216"/>
      <c r="BFI334" s="216"/>
      <c r="BFJ334" s="216"/>
      <c r="BFK334" s="216"/>
      <c r="BFL334" s="216"/>
      <c r="BFM334" s="216"/>
      <c r="BFN334" s="216"/>
      <c r="BFO334" s="216"/>
      <c r="BFP334" s="216"/>
      <c r="BFQ334" s="216"/>
      <c r="BFR334" s="216"/>
      <c r="BFS334" s="216"/>
      <c r="BFT334" s="216"/>
      <c r="BFU334" s="216"/>
      <c r="BFV334" s="216"/>
      <c r="BFW334" s="216"/>
      <c r="BFX334" s="216"/>
      <c r="BFY334" s="216"/>
      <c r="BFZ334" s="216"/>
      <c r="BGA334" s="216"/>
      <c r="BGB334" s="216"/>
      <c r="BGC334" s="216"/>
      <c r="BGD334" s="216"/>
      <c r="BGE334" s="216"/>
      <c r="BGF334" s="216"/>
      <c r="BGG334" s="216"/>
      <c r="BGH334" s="216"/>
      <c r="BGI334" s="216"/>
      <c r="BGJ334" s="216"/>
      <c r="BGK334" s="216"/>
      <c r="BGL334" s="216"/>
      <c r="BGM334" s="216"/>
      <c r="BGN334" s="216"/>
      <c r="BGO334" s="216"/>
      <c r="BGP334" s="216"/>
      <c r="BGQ334" s="216"/>
      <c r="BGR334" s="216"/>
      <c r="BGS334" s="216"/>
      <c r="BGT334" s="216"/>
      <c r="BGU334" s="216"/>
      <c r="BGV334" s="216"/>
      <c r="BGW334" s="216"/>
      <c r="BGX334" s="216"/>
      <c r="BGY334" s="216"/>
      <c r="BGZ334" s="216"/>
      <c r="BHA334" s="216"/>
      <c r="BHB334" s="216"/>
      <c r="BHC334" s="216"/>
      <c r="BHD334" s="216"/>
      <c r="BHE334" s="216"/>
      <c r="BHF334" s="216"/>
      <c r="BHG334" s="216"/>
      <c r="BHH334" s="216"/>
      <c r="BHI334" s="216"/>
      <c r="BHJ334" s="216"/>
      <c r="BHK334" s="216"/>
      <c r="BHL334" s="216"/>
      <c r="BHM334" s="216"/>
      <c r="BHN334" s="216"/>
      <c r="BHO334" s="216"/>
      <c r="BHP334" s="216"/>
      <c r="BHQ334" s="216"/>
      <c r="BHR334" s="216"/>
      <c r="BHS334" s="216"/>
      <c r="BHT334" s="216"/>
      <c r="BHU334" s="216"/>
      <c r="BHV334" s="216"/>
      <c r="BHW334" s="216"/>
      <c r="BHX334" s="216"/>
      <c r="BHY334" s="216"/>
      <c r="BHZ334" s="216"/>
      <c r="BIA334" s="216"/>
      <c r="BIB334" s="216"/>
      <c r="BIC334" s="216"/>
      <c r="BID334" s="216"/>
      <c r="BIE334" s="216"/>
      <c r="BIF334" s="216"/>
      <c r="BIG334" s="216"/>
      <c r="BIH334" s="216"/>
      <c r="BII334" s="216"/>
      <c r="BIJ334" s="216"/>
      <c r="BIK334" s="216"/>
      <c r="BIL334" s="216"/>
      <c r="BIM334" s="216"/>
      <c r="BIN334" s="216"/>
      <c r="BIO334" s="216"/>
      <c r="BIP334" s="216"/>
      <c r="BIQ334" s="216"/>
      <c r="BIR334" s="216"/>
      <c r="BIS334" s="216"/>
      <c r="BIT334" s="216"/>
      <c r="BIU334" s="216"/>
      <c r="BIV334" s="216"/>
      <c r="BIW334" s="216"/>
      <c r="BIX334" s="216"/>
      <c r="BIY334" s="216"/>
      <c r="BIZ334" s="216"/>
      <c r="BJA334" s="216"/>
      <c r="BJB334" s="216"/>
      <c r="BJC334" s="216"/>
      <c r="BJD334" s="216"/>
      <c r="BJE334" s="216"/>
      <c r="BJF334" s="216"/>
      <c r="BJG334" s="216"/>
      <c r="BJH334" s="216"/>
      <c r="BJI334" s="216"/>
      <c r="BJJ334" s="216"/>
      <c r="BJK334" s="216"/>
      <c r="BJL334" s="216"/>
      <c r="BJM334" s="216"/>
      <c r="BJN334" s="216"/>
      <c r="BJO334" s="216"/>
      <c r="BJP334" s="216"/>
      <c r="BJQ334" s="216"/>
      <c r="BJR334" s="216"/>
      <c r="BJS334" s="216"/>
      <c r="BJT334" s="216"/>
      <c r="BJU334" s="216"/>
      <c r="BJV334" s="216"/>
      <c r="BJW334" s="216"/>
      <c r="BJX334" s="216"/>
      <c r="BJY334" s="216"/>
      <c r="BJZ334" s="216"/>
      <c r="BKA334" s="216"/>
      <c r="BKB334" s="216"/>
      <c r="BKC334" s="216"/>
      <c r="BKD334" s="216"/>
      <c r="BKE334" s="216"/>
      <c r="BKF334" s="216"/>
      <c r="BKG334" s="216"/>
      <c r="BKH334" s="216"/>
      <c r="BKI334" s="216"/>
      <c r="BKJ334" s="216"/>
      <c r="BKK334" s="216"/>
      <c r="BKL334" s="216"/>
      <c r="BKM334" s="216"/>
      <c r="BKN334" s="216"/>
      <c r="BKO334" s="216"/>
      <c r="BKP334" s="216"/>
      <c r="BKQ334" s="216"/>
      <c r="BKR334" s="216"/>
      <c r="BKS334" s="216"/>
      <c r="BKT334" s="216"/>
      <c r="BKU334" s="216"/>
      <c r="BKV334" s="216"/>
      <c r="BKW334" s="216"/>
      <c r="BKX334" s="216"/>
      <c r="BKY334" s="216"/>
      <c r="BKZ334" s="216"/>
      <c r="BLA334" s="216"/>
      <c r="BLB334" s="216"/>
      <c r="BLC334" s="216"/>
      <c r="BLD334" s="216"/>
      <c r="BLE334" s="216"/>
      <c r="BLF334" s="216"/>
      <c r="BLG334" s="216"/>
      <c r="BLH334" s="216"/>
      <c r="BLI334" s="216"/>
      <c r="BLJ334" s="216"/>
      <c r="BLK334" s="216"/>
      <c r="BLL334" s="216"/>
      <c r="BLM334" s="216"/>
      <c r="BLN334" s="216"/>
      <c r="BLO334" s="216"/>
      <c r="BLP334" s="216"/>
      <c r="BLQ334" s="216"/>
      <c r="BLR334" s="216"/>
      <c r="BLS334" s="216"/>
      <c r="BLT334" s="216"/>
      <c r="BLU334" s="216"/>
      <c r="BLV334" s="216"/>
      <c r="BLW334" s="216"/>
      <c r="BLX334" s="216"/>
      <c r="BLY334" s="216"/>
      <c r="BLZ334" s="216"/>
      <c r="BMA334" s="216"/>
      <c r="BMB334" s="216"/>
      <c r="BMC334" s="216"/>
      <c r="BMD334" s="216"/>
      <c r="BME334" s="216"/>
      <c r="BMF334" s="216"/>
      <c r="BMG334" s="216"/>
      <c r="BMH334" s="216"/>
      <c r="BMI334" s="216"/>
      <c r="BMJ334" s="216"/>
      <c r="BMK334" s="216"/>
      <c r="BML334" s="216"/>
      <c r="BMM334" s="216"/>
      <c r="BMN334" s="216"/>
      <c r="BMO334" s="216"/>
      <c r="BMP334" s="216"/>
      <c r="BMQ334" s="216"/>
      <c r="BMR334" s="216"/>
      <c r="BMS334" s="216"/>
      <c r="BMT334" s="216"/>
      <c r="BMU334" s="216"/>
      <c r="BMV334" s="216"/>
      <c r="BMW334" s="216"/>
      <c r="BMX334" s="216"/>
      <c r="BMY334" s="216"/>
      <c r="BMZ334" s="216"/>
      <c r="BNA334" s="216"/>
      <c r="BNB334" s="216"/>
      <c r="BNC334" s="216"/>
      <c r="BND334" s="216"/>
      <c r="BNE334" s="216"/>
      <c r="BNF334" s="216"/>
      <c r="BNG334" s="216"/>
      <c r="BNH334" s="216"/>
      <c r="BNI334" s="216"/>
      <c r="BNJ334" s="216"/>
      <c r="BNK334" s="216"/>
      <c r="BNL334" s="216"/>
      <c r="BNM334" s="216"/>
      <c r="BNN334" s="216"/>
      <c r="BNO334" s="216"/>
      <c r="BNP334" s="216"/>
      <c r="BNQ334" s="216"/>
      <c r="BNR334" s="216"/>
      <c r="BNS334" s="216"/>
      <c r="BNT334" s="216"/>
      <c r="BNU334" s="216"/>
      <c r="BNV334" s="216"/>
      <c r="BNW334" s="216"/>
      <c r="BNX334" s="216"/>
      <c r="BNY334" s="216"/>
      <c r="BNZ334" s="216"/>
      <c r="BOA334" s="216"/>
      <c r="BOB334" s="216"/>
      <c r="BOC334" s="216"/>
      <c r="BOD334" s="216"/>
      <c r="BOE334" s="216"/>
      <c r="BOF334" s="216"/>
      <c r="BOG334" s="216"/>
      <c r="BOH334" s="216"/>
      <c r="BOI334" s="216"/>
      <c r="BOJ334" s="216"/>
      <c r="BOK334" s="216"/>
      <c r="BOL334" s="216"/>
      <c r="BOM334" s="216"/>
      <c r="BON334" s="216"/>
      <c r="BOO334" s="216"/>
      <c r="BOP334" s="216"/>
      <c r="BOQ334" s="216"/>
      <c r="BOR334" s="216"/>
      <c r="BOS334" s="216"/>
      <c r="BOT334" s="216"/>
      <c r="BOU334" s="216"/>
      <c r="BOV334" s="216"/>
      <c r="BOW334" s="216"/>
      <c r="BOX334" s="216"/>
      <c r="BOY334" s="216"/>
      <c r="BOZ334" s="216"/>
      <c r="BPA334" s="216"/>
      <c r="BPB334" s="216"/>
      <c r="BPC334" s="216"/>
      <c r="BPD334" s="216"/>
      <c r="BPE334" s="216"/>
      <c r="BPF334" s="216"/>
      <c r="BPG334" s="216"/>
      <c r="BPH334" s="216"/>
      <c r="BPI334" s="216"/>
      <c r="BPJ334" s="216"/>
      <c r="BPK334" s="216"/>
      <c r="BPL334" s="216"/>
      <c r="BPM334" s="216"/>
      <c r="BPN334" s="216"/>
      <c r="BPO334" s="216"/>
      <c r="BPP334" s="216"/>
      <c r="BPQ334" s="216"/>
      <c r="BPR334" s="216"/>
      <c r="BPS334" s="216"/>
      <c r="BPT334" s="216"/>
      <c r="BPU334" s="216"/>
      <c r="BPV334" s="216"/>
      <c r="BPW334" s="216"/>
      <c r="BPX334" s="216"/>
      <c r="BPY334" s="216"/>
      <c r="BPZ334" s="216"/>
      <c r="BQA334" s="216"/>
      <c r="BQB334" s="216"/>
      <c r="BQC334" s="216"/>
      <c r="BQD334" s="216"/>
      <c r="BQE334" s="216"/>
      <c r="BQF334" s="216"/>
      <c r="BQG334" s="216"/>
      <c r="BQH334" s="216"/>
      <c r="BQI334" s="216"/>
      <c r="BQJ334" s="216"/>
      <c r="BQK334" s="216"/>
      <c r="BQL334" s="216"/>
      <c r="BQM334" s="216"/>
      <c r="BQN334" s="216"/>
      <c r="BQO334" s="216"/>
      <c r="BQP334" s="216"/>
      <c r="BQQ334" s="216"/>
      <c r="BQR334" s="216"/>
      <c r="BQS334" s="216"/>
      <c r="BQT334" s="216"/>
      <c r="BQU334" s="216"/>
      <c r="BQV334" s="216"/>
      <c r="BQW334" s="216"/>
      <c r="BQX334" s="216"/>
      <c r="BQY334" s="216"/>
      <c r="BQZ334" s="216"/>
      <c r="BRA334" s="216"/>
      <c r="BRB334" s="216"/>
      <c r="BRC334" s="216"/>
      <c r="BRD334" s="216"/>
      <c r="BRE334" s="216"/>
      <c r="BRF334" s="216"/>
      <c r="BRG334" s="216"/>
      <c r="BRH334" s="216"/>
      <c r="BRI334" s="216"/>
      <c r="BRJ334" s="216"/>
      <c r="BRK334" s="216"/>
      <c r="BRL334" s="216"/>
      <c r="BRM334" s="216"/>
      <c r="BRN334" s="216"/>
      <c r="BRO334" s="216"/>
      <c r="BRP334" s="216"/>
      <c r="BRQ334" s="216"/>
      <c r="BRR334" s="216"/>
      <c r="BRS334" s="216"/>
      <c r="BRT334" s="216"/>
      <c r="BRU334" s="216"/>
      <c r="BRV334" s="216"/>
      <c r="BRW334" s="216"/>
      <c r="BRX334" s="216"/>
      <c r="BRY334" s="216"/>
      <c r="BRZ334" s="216"/>
      <c r="BSA334" s="216"/>
      <c r="BSB334" s="216"/>
      <c r="BSC334" s="216"/>
      <c r="BSD334" s="216"/>
      <c r="BSE334" s="216"/>
      <c r="BSF334" s="216"/>
      <c r="BSG334" s="216"/>
      <c r="BSH334" s="216"/>
      <c r="BSI334" s="216"/>
      <c r="BSJ334" s="216"/>
      <c r="BSK334" s="216"/>
      <c r="BSL334" s="216"/>
      <c r="BSM334" s="216"/>
      <c r="BSN334" s="216"/>
      <c r="BSO334" s="216"/>
      <c r="BSP334" s="216"/>
      <c r="BSQ334" s="216"/>
      <c r="BSR334" s="216"/>
      <c r="BSS334" s="216"/>
      <c r="BST334" s="216"/>
      <c r="BSU334" s="216"/>
      <c r="BSV334" s="216"/>
      <c r="BSW334" s="216"/>
      <c r="BSX334" s="216"/>
      <c r="BSY334" s="216"/>
      <c r="BSZ334" s="216"/>
      <c r="BTA334" s="216"/>
      <c r="BTB334" s="216"/>
      <c r="BTC334" s="216"/>
      <c r="BTD334" s="216"/>
      <c r="BTE334" s="216"/>
      <c r="BTF334" s="216"/>
      <c r="BTG334" s="216"/>
      <c r="BTH334" s="216"/>
      <c r="BTI334" s="216"/>
      <c r="BTJ334" s="216"/>
      <c r="BTK334" s="216"/>
      <c r="BTL334" s="216"/>
      <c r="BTM334" s="216"/>
      <c r="BTN334" s="216"/>
      <c r="BTO334" s="216"/>
      <c r="BTP334" s="216"/>
      <c r="BTQ334" s="216"/>
      <c r="BTR334" s="216"/>
      <c r="BTS334" s="216"/>
      <c r="BTT334" s="216"/>
      <c r="BTU334" s="216"/>
      <c r="BTV334" s="216"/>
      <c r="BTW334" s="216"/>
      <c r="BTX334" s="216"/>
      <c r="BTY334" s="216"/>
      <c r="BTZ334" s="216"/>
      <c r="BUA334" s="216"/>
      <c r="BUB334" s="216"/>
      <c r="BUC334" s="216"/>
      <c r="BUD334" s="216"/>
      <c r="BUE334" s="216"/>
      <c r="BUF334" s="216"/>
      <c r="BUG334" s="216"/>
      <c r="BUH334" s="216"/>
      <c r="BUI334" s="216"/>
      <c r="BUJ334" s="216"/>
      <c r="BUK334" s="216"/>
      <c r="BUL334" s="216"/>
      <c r="BUM334" s="216"/>
      <c r="BUN334" s="216"/>
      <c r="BUO334" s="216"/>
      <c r="BUP334" s="216"/>
      <c r="BUQ334" s="216"/>
      <c r="BUR334" s="216"/>
      <c r="BUS334" s="216"/>
      <c r="BUT334" s="216"/>
      <c r="BUU334" s="216"/>
      <c r="BUV334" s="216"/>
      <c r="BUW334" s="216"/>
      <c r="BUX334" s="216"/>
      <c r="BUY334" s="216"/>
      <c r="BUZ334" s="216"/>
      <c r="BVA334" s="216"/>
      <c r="BVB334" s="216"/>
      <c r="BVC334" s="216"/>
      <c r="BVD334" s="216"/>
      <c r="BVE334" s="216"/>
      <c r="BVF334" s="216"/>
      <c r="BVG334" s="216"/>
      <c r="BVH334" s="216"/>
      <c r="BVI334" s="216"/>
      <c r="BVJ334" s="216"/>
      <c r="BVK334" s="216"/>
      <c r="BVL334" s="216"/>
      <c r="BVM334" s="216"/>
      <c r="BVN334" s="216"/>
      <c r="BVO334" s="216"/>
      <c r="BVP334" s="216"/>
      <c r="BVQ334" s="216"/>
      <c r="BVR334" s="216"/>
      <c r="BVS334" s="216"/>
      <c r="BVT334" s="216"/>
      <c r="BVU334" s="216"/>
      <c r="BVV334" s="216"/>
      <c r="BVW334" s="216"/>
      <c r="BVX334" s="216"/>
      <c r="BVY334" s="216"/>
      <c r="BVZ334" s="216"/>
      <c r="BWA334" s="216"/>
      <c r="BWB334" s="216"/>
      <c r="BWC334" s="216"/>
      <c r="BWD334" s="216"/>
      <c r="BWE334" s="216"/>
      <c r="BWF334" s="216"/>
      <c r="BWG334" s="216"/>
      <c r="BWH334" s="216"/>
      <c r="BWI334" s="216"/>
      <c r="BWJ334" s="216"/>
      <c r="BWK334" s="216"/>
      <c r="BWL334" s="216"/>
      <c r="BWM334" s="216"/>
      <c r="BWN334" s="216"/>
      <c r="BWO334" s="216"/>
      <c r="BWP334" s="216"/>
      <c r="BWQ334" s="216"/>
      <c r="BWR334" s="216"/>
      <c r="BWS334" s="216"/>
      <c r="BWT334" s="216"/>
      <c r="BWU334" s="216"/>
      <c r="BWV334" s="216"/>
      <c r="BWW334" s="216"/>
      <c r="BWX334" s="216"/>
      <c r="BWY334" s="216"/>
      <c r="BWZ334" s="216"/>
      <c r="BXA334" s="216"/>
      <c r="BXB334" s="216"/>
      <c r="BXC334" s="216"/>
      <c r="BXD334" s="216"/>
      <c r="BXE334" s="216"/>
      <c r="BXF334" s="216"/>
      <c r="BXG334" s="216"/>
      <c r="BXH334" s="216"/>
      <c r="BXI334" s="216"/>
      <c r="BXJ334" s="216"/>
      <c r="BXK334" s="216"/>
      <c r="BXL334" s="216"/>
      <c r="BXM334" s="216"/>
      <c r="BXN334" s="216"/>
      <c r="BXO334" s="216"/>
      <c r="BXP334" s="216"/>
      <c r="BXQ334" s="216"/>
      <c r="BXR334" s="216"/>
      <c r="BXS334" s="216"/>
      <c r="BXT334" s="216"/>
      <c r="BXU334" s="216"/>
      <c r="BXV334" s="216"/>
      <c r="BXW334" s="216"/>
      <c r="BXX334" s="216"/>
      <c r="BXY334" s="216"/>
      <c r="BXZ334" s="216"/>
      <c r="BYA334" s="216"/>
      <c r="BYB334" s="216"/>
      <c r="BYC334" s="216"/>
      <c r="BYD334" s="216"/>
      <c r="BYE334" s="216"/>
      <c r="BYF334" s="216"/>
      <c r="BYG334" s="216"/>
      <c r="BYH334" s="216"/>
      <c r="BYI334" s="216"/>
      <c r="BYJ334" s="216"/>
      <c r="BYK334" s="216"/>
      <c r="BYL334" s="216"/>
      <c r="BYM334" s="216"/>
      <c r="BYN334" s="216"/>
      <c r="BYO334" s="216"/>
      <c r="BYP334" s="216"/>
      <c r="BYQ334" s="216"/>
      <c r="BYR334" s="216"/>
      <c r="BYS334" s="216"/>
      <c r="BYT334" s="216"/>
      <c r="BYU334" s="216"/>
      <c r="BYV334" s="216"/>
      <c r="BYW334" s="216"/>
      <c r="BYX334" s="216"/>
      <c r="BYY334" s="216"/>
      <c r="BYZ334" s="216"/>
      <c r="BZA334" s="216"/>
      <c r="BZB334" s="216"/>
      <c r="BZC334" s="216"/>
      <c r="BZD334" s="216"/>
      <c r="BZE334" s="216"/>
      <c r="BZF334" s="216"/>
      <c r="BZG334" s="216"/>
      <c r="BZH334" s="216"/>
      <c r="BZI334" s="216"/>
      <c r="BZJ334" s="216"/>
      <c r="BZK334" s="216"/>
      <c r="BZL334" s="216"/>
      <c r="BZM334" s="216"/>
      <c r="BZN334" s="216"/>
      <c r="BZO334" s="216"/>
      <c r="BZP334" s="216"/>
      <c r="BZQ334" s="216"/>
      <c r="BZR334" s="216"/>
      <c r="BZS334" s="216"/>
      <c r="BZT334" s="216"/>
      <c r="BZU334" s="216"/>
      <c r="BZV334" s="216"/>
      <c r="BZW334" s="216"/>
      <c r="BZX334" s="216"/>
      <c r="BZY334" s="216"/>
      <c r="BZZ334" s="216"/>
      <c r="CAA334" s="216"/>
      <c r="CAB334" s="216"/>
      <c r="CAC334" s="216"/>
      <c r="CAD334" s="216"/>
      <c r="CAE334" s="216"/>
      <c r="CAF334" s="216"/>
      <c r="CAG334" s="216"/>
      <c r="CAH334" s="216"/>
      <c r="CAI334" s="216"/>
      <c r="CAJ334" s="216"/>
      <c r="CAK334" s="216"/>
      <c r="CAL334" s="216"/>
      <c r="CAM334" s="216"/>
      <c r="CAN334" s="216"/>
      <c r="CAO334" s="216"/>
      <c r="CAP334" s="216"/>
      <c r="CAQ334" s="216"/>
      <c r="CAR334" s="216"/>
      <c r="CAS334" s="216"/>
      <c r="CAT334" s="216"/>
      <c r="CAU334" s="216"/>
      <c r="CAV334" s="216"/>
      <c r="CAW334" s="216"/>
      <c r="CAX334" s="216"/>
      <c r="CAY334" s="216"/>
      <c r="CAZ334" s="216"/>
      <c r="CBA334" s="216"/>
      <c r="CBB334" s="216"/>
      <c r="CBC334" s="216"/>
      <c r="CBD334" s="216"/>
      <c r="CBE334" s="216"/>
      <c r="CBF334" s="216"/>
      <c r="CBG334" s="216"/>
      <c r="CBH334" s="216"/>
      <c r="CBI334" s="216"/>
      <c r="CBJ334" s="216"/>
      <c r="CBK334" s="216"/>
      <c r="CBL334" s="216"/>
      <c r="CBM334" s="216"/>
      <c r="CBN334" s="216"/>
      <c r="CBO334" s="216"/>
      <c r="CBP334" s="216"/>
      <c r="CBQ334" s="216"/>
      <c r="CBR334" s="216"/>
      <c r="CBS334" s="216"/>
      <c r="CBT334" s="216"/>
      <c r="CBU334" s="216"/>
      <c r="CBV334" s="216"/>
      <c r="CBW334" s="216"/>
      <c r="CBX334" s="216"/>
      <c r="CBY334" s="216"/>
      <c r="CBZ334" s="216"/>
      <c r="CCA334" s="216"/>
      <c r="CCB334" s="216"/>
      <c r="CCC334" s="216"/>
      <c r="CCD334" s="216"/>
      <c r="CCE334" s="216"/>
      <c r="CCF334" s="216"/>
      <c r="CCG334" s="216"/>
      <c r="CCH334" s="216"/>
      <c r="CCI334" s="216"/>
      <c r="CCJ334" s="216"/>
      <c r="CCK334" s="216"/>
      <c r="CCL334" s="216"/>
      <c r="CCM334" s="216"/>
      <c r="CCN334" s="216"/>
      <c r="CCO334" s="216"/>
      <c r="CCP334" s="216"/>
      <c r="CCQ334" s="216"/>
      <c r="CCR334" s="216"/>
      <c r="CCS334" s="216"/>
      <c r="CCT334" s="216"/>
      <c r="CCU334" s="216"/>
      <c r="CCV334" s="216"/>
      <c r="CCW334" s="216"/>
      <c r="CCX334" s="216"/>
      <c r="CCY334" s="216"/>
      <c r="CCZ334" s="216"/>
      <c r="CDA334" s="216"/>
      <c r="CDB334" s="216"/>
      <c r="CDC334" s="216"/>
      <c r="CDD334" s="216"/>
      <c r="CDE334" s="216"/>
      <c r="CDF334" s="216"/>
      <c r="CDG334" s="216"/>
      <c r="CDH334" s="216"/>
      <c r="CDI334" s="216"/>
      <c r="CDJ334" s="216"/>
      <c r="CDK334" s="216"/>
      <c r="CDL334" s="216"/>
      <c r="CDM334" s="216"/>
      <c r="CDN334" s="216"/>
      <c r="CDO334" s="216"/>
      <c r="CDP334" s="216"/>
      <c r="CDQ334" s="216"/>
      <c r="CDR334" s="216"/>
      <c r="CDS334" s="216"/>
      <c r="CDT334" s="216"/>
      <c r="CDU334" s="216"/>
      <c r="CDV334" s="216"/>
      <c r="CDW334" s="216"/>
      <c r="CDX334" s="216"/>
      <c r="CDY334" s="216"/>
      <c r="CDZ334" s="216"/>
      <c r="CEA334" s="216"/>
      <c r="CEB334" s="216"/>
      <c r="CEC334" s="216"/>
      <c r="CED334" s="216"/>
      <c r="CEE334" s="216"/>
      <c r="CEF334" s="216"/>
      <c r="CEG334" s="216"/>
      <c r="CEH334" s="216"/>
      <c r="CEI334" s="216"/>
      <c r="CEJ334" s="216"/>
      <c r="CEK334" s="216"/>
      <c r="CEL334" s="216"/>
      <c r="CEM334" s="216"/>
      <c r="CEN334" s="216"/>
      <c r="CEO334" s="216"/>
      <c r="CEP334" s="216"/>
      <c r="CEQ334" s="216"/>
      <c r="CER334" s="216"/>
      <c r="CES334" s="216"/>
      <c r="CET334" s="216"/>
      <c r="CEU334" s="216"/>
      <c r="CEV334" s="216"/>
      <c r="CEW334" s="216"/>
      <c r="CEX334" s="216"/>
      <c r="CEY334" s="216"/>
      <c r="CEZ334" s="216"/>
      <c r="CFA334" s="216"/>
      <c r="CFB334" s="216"/>
      <c r="CFC334" s="216"/>
      <c r="CFD334" s="216"/>
      <c r="CFE334" s="216"/>
      <c r="CFF334" s="216"/>
      <c r="CFG334" s="216"/>
      <c r="CFH334" s="216"/>
      <c r="CFI334" s="216"/>
      <c r="CFJ334" s="216"/>
      <c r="CFK334" s="216"/>
      <c r="CFL334" s="216"/>
      <c r="CFM334" s="216"/>
      <c r="CFN334" s="216"/>
      <c r="CFO334" s="216"/>
      <c r="CFP334" s="216"/>
      <c r="CFQ334" s="216"/>
      <c r="CFR334" s="216"/>
      <c r="CFS334" s="216"/>
      <c r="CFT334" s="216"/>
      <c r="CFU334" s="216"/>
      <c r="CFV334" s="216"/>
      <c r="CFW334" s="216"/>
      <c r="CFX334" s="216"/>
      <c r="CFY334" s="216"/>
      <c r="CFZ334" s="216"/>
      <c r="CGA334" s="216"/>
      <c r="CGB334" s="216"/>
      <c r="CGC334" s="216"/>
      <c r="CGD334" s="216"/>
      <c r="CGE334" s="216"/>
      <c r="CGF334" s="216"/>
      <c r="CGG334" s="216"/>
      <c r="CGH334" s="216"/>
      <c r="CGI334" s="216"/>
      <c r="CGJ334" s="216"/>
      <c r="CGK334" s="216"/>
      <c r="CGL334" s="216"/>
      <c r="CGM334" s="216"/>
      <c r="CGN334" s="216"/>
      <c r="CGO334" s="216"/>
      <c r="CGP334" s="216"/>
      <c r="CGQ334" s="216"/>
      <c r="CGR334" s="216"/>
      <c r="CGS334" s="216"/>
      <c r="CGT334" s="216"/>
      <c r="CGU334" s="216"/>
      <c r="CGV334" s="216"/>
      <c r="CGW334" s="216"/>
      <c r="CGX334" s="216"/>
      <c r="CGY334" s="216"/>
      <c r="CGZ334" s="216"/>
      <c r="CHA334" s="216"/>
      <c r="CHB334" s="216"/>
      <c r="CHC334" s="216"/>
      <c r="CHD334" s="216"/>
      <c r="CHE334" s="216"/>
      <c r="CHF334" s="216"/>
      <c r="CHG334" s="216"/>
      <c r="CHH334" s="216"/>
      <c r="CHI334" s="216"/>
      <c r="CHJ334" s="216"/>
      <c r="CHK334" s="216"/>
      <c r="CHL334" s="216"/>
      <c r="CHM334" s="216"/>
      <c r="CHN334" s="216"/>
      <c r="CHO334" s="216"/>
      <c r="CHP334" s="216"/>
      <c r="CHQ334" s="216"/>
      <c r="CHR334" s="216"/>
      <c r="CHS334" s="216"/>
      <c r="CHT334" s="216"/>
      <c r="CHU334" s="216"/>
      <c r="CHV334" s="216"/>
      <c r="CHW334" s="216"/>
      <c r="CHX334" s="216"/>
      <c r="CHY334" s="216"/>
      <c r="CHZ334" s="216"/>
      <c r="CIA334" s="216"/>
      <c r="CIB334" s="216"/>
      <c r="CIC334" s="216"/>
      <c r="CID334" s="216"/>
      <c r="CIE334" s="216"/>
      <c r="CIF334" s="216"/>
      <c r="CIG334" s="216"/>
      <c r="CIH334" s="216"/>
      <c r="CII334" s="216"/>
      <c r="CIJ334" s="216"/>
      <c r="CIK334" s="216"/>
      <c r="CIL334" s="216"/>
      <c r="CIM334" s="216"/>
      <c r="CIN334" s="216"/>
      <c r="CIO334" s="216"/>
      <c r="CIP334" s="216"/>
      <c r="CIQ334" s="216"/>
      <c r="CIR334" s="216"/>
      <c r="CIS334" s="216"/>
      <c r="CIT334" s="216"/>
      <c r="CIU334" s="216"/>
      <c r="CIV334" s="216"/>
      <c r="CIW334" s="216"/>
      <c r="CIX334" s="216"/>
      <c r="CIY334" s="216"/>
      <c r="CIZ334" s="216"/>
      <c r="CJA334" s="216"/>
      <c r="CJB334" s="216"/>
      <c r="CJC334" s="216"/>
      <c r="CJD334" s="216"/>
      <c r="CJE334" s="216"/>
      <c r="CJF334" s="216"/>
      <c r="CJG334" s="216"/>
      <c r="CJH334" s="216"/>
      <c r="CJI334" s="216"/>
      <c r="CJJ334" s="216"/>
      <c r="CJK334" s="216"/>
      <c r="CJL334" s="216"/>
      <c r="CJM334" s="216"/>
      <c r="CJN334" s="216"/>
      <c r="CJO334" s="216"/>
      <c r="CJP334" s="216"/>
      <c r="CJQ334" s="216"/>
      <c r="CJR334" s="216"/>
      <c r="CJS334" s="216"/>
      <c r="CJT334" s="216"/>
      <c r="CJU334" s="216"/>
      <c r="CJV334" s="216"/>
      <c r="CJW334" s="216"/>
      <c r="CJX334" s="216"/>
      <c r="CJY334" s="216"/>
      <c r="CJZ334" s="216"/>
      <c r="CKA334" s="216"/>
      <c r="CKB334" s="216"/>
      <c r="CKC334" s="216"/>
      <c r="CKD334" s="216"/>
      <c r="CKE334" s="216"/>
      <c r="CKF334" s="216"/>
      <c r="CKG334" s="216"/>
      <c r="CKH334" s="216"/>
      <c r="CKI334" s="216"/>
      <c r="CKJ334" s="216"/>
      <c r="CKK334" s="216"/>
      <c r="CKL334" s="216"/>
      <c r="CKM334" s="216"/>
      <c r="CKN334" s="216"/>
      <c r="CKO334" s="216"/>
      <c r="CKP334" s="216"/>
      <c r="CKQ334" s="216"/>
      <c r="CKR334" s="216"/>
      <c r="CKS334" s="216"/>
      <c r="CKT334" s="216"/>
      <c r="CKU334" s="216"/>
      <c r="CKV334" s="216"/>
      <c r="CKW334" s="216"/>
      <c r="CKX334" s="216"/>
      <c r="CKY334" s="216"/>
      <c r="CKZ334" s="216"/>
      <c r="CLA334" s="216"/>
      <c r="CLB334" s="216"/>
      <c r="CLC334" s="216"/>
      <c r="CLD334" s="216"/>
      <c r="CLE334" s="216"/>
      <c r="CLF334" s="216"/>
      <c r="CLG334" s="216"/>
      <c r="CLH334" s="216"/>
      <c r="CLI334" s="216"/>
      <c r="CLJ334" s="216"/>
      <c r="CLK334" s="216"/>
      <c r="CLL334" s="216"/>
      <c r="CLM334" s="216"/>
      <c r="CLN334" s="216"/>
      <c r="CLO334" s="216"/>
      <c r="CLP334" s="216"/>
      <c r="CLQ334" s="216"/>
      <c r="CLR334" s="216"/>
      <c r="CLS334" s="216"/>
      <c r="CLT334" s="216"/>
      <c r="CLU334" s="216"/>
      <c r="CLV334" s="216"/>
      <c r="CLW334" s="216"/>
      <c r="CLX334" s="216"/>
      <c r="CLY334" s="216"/>
      <c r="CLZ334" s="216"/>
      <c r="CMA334" s="216"/>
      <c r="CMB334" s="216"/>
      <c r="CMC334" s="216"/>
      <c r="CMD334" s="216"/>
      <c r="CME334" s="216"/>
      <c r="CMF334" s="216"/>
      <c r="CMG334" s="216"/>
      <c r="CMH334" s="216"/>
      <c r="CMI334" s="216"/>
      <c r="CMJ334" s="216"/>
      <c r="CMK334" s="216"/>
      <c r="CML334" s="216"/>
      <c r="CMM334" s="216"/>
      <c r="CMN334" s="216"/>
      <c r="CMO334" s="216"/>
      <c r="CMP334" s="216"/>
      <c r="CMQ334" s="216"/>
      <c r="CMR334" s="216"/>
      <c r="CMS334" s="216"/>
      <c r="CMT334" s="216"/>
      <c r="CMU334" s="216"/>
      <c r="CMV334" s="216"/>
      <c r="CMW334" s="216"/>
      <c r="CMX334" s="216"/>
      <c r="CMY334" s="216"/>
      <c r="CMZ334" s="216"/>
      <c r="CNA334" s="216"/>
      <c r="CNB334" s="216"/>
      <c r="CNC334" s="216"/>
      <c r="CND334" s="216"/>
      <c r="CNE334" s="216"/>
      <c r="CNF334" s="216"/>
      <c r="CNG334" s="216"/>
      <c r="CNH334" s="216"/>
      <c r="CNI334" s="216"/>
      <c r="CNJ334" s="216"/>
      <c r="CNK334" s="216"/>
      <c r="CNL334" s="216"/>
      <c r="CNM334" s="216"/>
      <c r="CNN334" s="216"/>
      <c r="CNO334" s="216"/>
      <c r="CNP334" s="216"/>
      <c r="CNQ334" s="216"/>
      <c r="CNR334" s="216"/>
      <c r="CNS334" s="216"/>
      <c r="CNT334" s="216"/>
      <c r="CNU334" s="216"/>
      <c r="CNV334" s="216"/>
      <c r="CNW334" s="216"/>
      <c r="CNX334" s="216"/>
      <c r="CNY334" s="216"/>
      <c r="CNZ334" s="216"/>
      <c r="COA334" s="216"/>
      <c r="COB334" s="216"/>
      <c r="COC334" s="216"/>
      <c r="COD334" s="216"/>
      <c r="COE334" s="216"/>
      <c r="COF334" s="216"/>
      <c r="COG334" s="216"/>
      <c r="COH334" s="216"/>
      <c r="COI334" s="216"/>
      <c r="COJ334" s="216"/>
      <c r="COK334" s="216"/>
      <c r="COL334" s="216"/>
      <c r="COM334" s="216"/>
      <c r="CON334" s="216"/>
      <c r="COO334" s="216"/>
      <c r="COP334" s="216"/>
      <c r="COQ334" s="216"/>
      <c r="COR334" s="216"/>
      <c r="COS334" s="216"/>
      <c r="COT334" s="216"/>
      <c r="COU334" s="216"/>
      <c r="COV334" s="216"/>
      <c r="COW334" s="216"/>
      <c r="COX334" s="216"/>
      <c r="COY334" s="216"/>
      <c r="COZ334" s="216"/>
      <c r="CPA334" s="216"/>
      <c r="CPB334" s="216"/>
      <c r="CPC334" s="216"/>
      <c r="CPD334" s="216"/>
      <c r="CPE334" s="216"/>
      <c r="CPF334" s="216"/>
      <c r="CPG334" s="216"/>
      <c r="CPH334" s="216"/>
      <c r="CPI334" s="216"/>
      <c r="CPJ334" s="216"/>
      <c r="CPK334" s="216"/>
      <c r="CPL334" s="216"/>
      <c r="CPM334" s="216"/>
      <c r="CPN334" s="216"/>
      <c r="CPO334" s="216"/>
      <c r="CPP334" s="216"/>
      <c r="CPQ334" s="216"/>
      <c r="CPR334" s="216"/>
      <c r="CPS334" s="216"/>
      <c r="CPT334" s="216"/>
      <c r="CPU334" s="216"/>
      <c r="CPV334" s="216"/>
      <c r="CPW334" s="216"/>
      <c r="CPX334" s="216"/>
      <c r="CPY334" s="216"/>
      <c r="CPZ334" s="216"/>
      <c r="CQA334" s="216"/>
      <c r="CQB334" s="216"/>
      <c r="CQC334" s="216"/>
      <c r="CQD334" s="216"/>
      <c r="CQE334" s="216"/>
      <c r="CQF334" s="216"/>
      <c r="CQG334" s="216"/>
      <c r="CQH334" s="216"/>
      <c r="CQI334" s="216"/>
      <c r="CQJ334" s="216"/>
      <c r="CQK334" s="216"/>
      <c r="CQL334" s="216"/>
      <c r="CQM334" s="216"/>
      <c r="CQN334" s="216"/>
      <c r="CQO334" s="216"/>
      <c r="CQP334" s="216"/>
      <c r="CQQ334" s="216"/>
      <c r="CQR334" s="216"/>
      <c r="CQS334" s="216"/>
      <c r="CQT334" s="216"/>
      <c r="CQU334" s="216"/>
      <c r="CQV334" s="216"/>
      <c r="CQW334" s="216"/>
      <c r="CQX334" s="216"/>
      <c r="CQY334" s="216"/>
      <c r="CQZ334" s="216"/>
      <c r="CRA334" s="216"/>
      <c r="CRB334" s="216"/>
      <c r="CRC334" s="216"/>
      <c r="CRD334" s="216"/>
      <c r="CRE334" s="216"/>
      <c r="CRF334" s="216"/>
      <c r="CRG334" s="216"/>
      <c r="CRH334" s="216"/>
      <c r="CRI334" s="216"/>
      <c r="CRJ334" s="216"/>
      <c r="CRK334" s="216"/>
      <c r="CRL334" s="216"/>
      <c r="CRM334" s="216"/>
      <c r="CRN334" s="216"/>
      <c r="CRO334" s="216"/>
      <c r="CRP334" s="216"/>
      <c r="CRQ334" s="216"/>
      <c r="CRR334" s="216"/>
      <c r="CRS334" s="216"/>
      <c r="CRT334" s="216"/>
      <c r="CRU334" s="216"/>
      <c r="CRV334" s="216"/>
      <c r="CRW334" s="216"/>
      <c r="CRX334" s="216"/>
      <c r="CRY334" s="216"/>
      <c r="CRZ334" s="216"/>
      <c r="CSA334" s="216"/>
      <c r="CSB334" s="216"/>
      <c r="CSC334" s="216"/>
      <c r="CSD334" s="216"/>
      <c r="CSE334" s="216"/>
      <c r="CSF334" s="216"/>
      <c r="CSG334" s="216"/>
      <c r="CSH334" s="216"/>
      <c r="CSI334" s="216"/>
      <c r="CSJ334" s="216"/>
      <c r="CSK334" s="216"/>
      <c r="CSL334" s="216"/>
      <c r="CSM334" s="216"/>
      <c r="CSN334" s="216"/>
      <c r="CSO334" s="216"/>
      <c r="CSP334" s="216"/>
      <c r="CSQ334" s="216"/>
      <c r="CSR334" s="216"/>
      <c r="CSS334" s="216"/>
      <c r="CST334" s="216"/>
      <c r="CSU334" s="216"/>
      <c r="CSV334" s="216"/>
      <c r="CSW334" s="216"/>
      <c r="CSX334" s="216"/>
      <c r="CSY334" s="216"/>
      <c r="CSZ334" s="216"/>
      <c r="CTA334" s="216"/>
      <c r="CTB334" s="216"/>
      <c r="CTC334" s="216"/>
      <c r="CTD334" s="216"/>
      <c r="CTE334" s="216"/>
      <c r="CTF334" s="216"/>
      <c r="CTG334" s="216"/>
      <c r="CTH334" s="216"/>
      <c r="CTI334" s="216"/>
      <c r="CTJ334" s="216"/>
      <c r="CTK334" s="216"/>
      <c r="CTL334" s="216"/>
      <c r="CTM334" s="216"/>
      <c r="CTN334" s="216"/>
      <c r="CTO334" s="216"/>
      <c r="CTP334" s="216"/>
      <c r="CTQ334" s="216"/>
      <c r="CTR334" s="216"/>
      <c r="CTS334" s="216"/>
      <c r="CTT334" s="216"/>
      <c r="CTU334" s="216"/>
      <c r="CTV334" s="216"/>
      <c r="CTW334" s="216"/>
      <c r="CTX334" s="216"/>
      <c r="CTY334" s="216"/>
      <c r="CTZ334" s="216"/>
      <c r="CUA334" s="216"/>
      <c r="CUB334" s="216"/>
      <c r="CUC334" s="216"/>
      <c r="CUD334" s="216"/>
      <c r="CUE334" s="216"/>
      <c r="CUF334" s="216"/>
      <c r="CUG334" s="216"/>
      <c r="CUH334" s="216"/>
      <c r="CUI334" s="216"/>
      <c r="CUJ334" s="216"/>
      <c r="CUK334" s="216"/>
      <c r="CUL334" s="216"/>
      <c r="CUM334" s="216"/>
      <c r="CUN334" s="216"/>
      <c r="CUO334" s="216"/>
      <c r="CUP334" s="216"/>
      <c r="CUQ334" s="216"/>
      <c r="CUR334" s="216"/>
      <c r="CUS334" s="216"/>
      <c r="CUT334" s="216"/>
      <c r="CUU334" s="216"/>
      <c r="CUV334" s="216"/>
      <c r="CUW334" s="216"/>
      <c r="CUX334" s="216"/>
      <c r="CUY334" s="216"/>
      <c r="CUZ334" s="216"/>
      <c r="CVA334" s="216"/>
      <c r="CVB334" s="216"/>
      <c r="CVC334" s="216"/>
      <c r="CVD334" s="216"/>
      <c r="CVE334" s="216"/>
      <c r="CVF334" s="216"/>
      <c r="CVG334" s="216"/>
      <c r="CVH334" s="216"/>
      <c r="CVI334" s="216"/>
      <c r="CVJ334" s="216"/>
      <c r="CVK334" s="216"/>
      <c r="CVL334" s="216"/>
      <c r="CVM334" s="216"/>
      <c r="CVN334" s="216"/>
      <c r="CVO334" s="216"/>
      <c r="CVP334" s="216"/>
      <c r="CVQ334" s="216"/>
      <c r="CVR334" s="216"/>
      <c r="CVS334" s="216"/>
      <c r="CVT334" s="216"/>
      <c r="CVU334" s="216"/>
      <c r="CVV334" s="216"/>
      <c r="CVW334" s="216"/>
      <c r="CVX334" s="216"/>
      <c r="CVY334" s="216"/>
      <c r="CVZ334" s="216"/>
      <c r="CWA334" s="216"/>
      <c r="CWB334" s="216"/>
      <c r="CWC334" s="216"/>
      <c r="CWD334" s="216"/>
      <c r="CWE334" s="216"/>
      <c r="CWF334" s="216"/>
      <c r="CWG334" s="216"/>
      <c r="CWH334" s="216"/>
      <c r="CWI334" s="216"/>
      <c r="CWJ334" s="216"/>
      <c r="CWK334" s="216"/>
      <c r="CWL334" s="216"/>
      <c r="CWM334" s="216"/>
      <c r="CWN334" s="216"/>
      <c r="CWO334" s="216"/>
      <c r="CWP334" s="216"/>
      <c r="CWQ334" s="216"/>
      <c r="CWR334" s="216"/>
      <c r="CWS334" s="216"/>
      <c r="CWT334" s="216"/>
      <c r="CWU334" s="216"/>
      <c r="CWV334" s="216"/>
      <c r="CWW334" s="216"/>
      <c r="CWX334" s="216"/>
      <c r="CWY334" s="216"/>
      <c r="CWZ334" s="216"/>
      <c r="CXA334" s="216"/>
      <c r="CXB334" s="216"/>
      <c r="CXC334" s="216"/>
      <c r="CXD334" s="216"/>
      <c r="CXE334" s="216"/>
      <c r="CXF334" s="216"/>
      <c r="CXG334" s="216"/>
      <c r="CXH334" s="216"/>
      <c r="CXI334" s="216"/>
      <c r="CXJ334" s="216"/>
      <c r="CXK334" s="216"/>
      <c r="CXL334" s="216"/>
      <c r="CXM334" s="216"/>
      <c r="CXN334" s="216"/>
      <c r="CXO334" s="216"/>
      <c r="CXP334" s="216"/>
      <c r="CXQ334" s="216"/>
      <c r="CXR334" s="216"/>
      <c r="CXS334" s="216"/>
      <c r="CXT334" s="216"/>
      <c r="CXU334" s="216"/>
      <c r="CXV334" s="216"/>
      <c r="CXW334" s="216"/>
      <c r="CXX334" s="216"/>
      <c r="CXY334" s="216"/>
      <c r="CXZ334" s="216"/>
      <c r="CYA334" s="216"/>
      <c r="CYB334" s="216"/>
      <c r="CYC334" s="216"/>
      <c r="CYD334" s="216"/>
      <c r="CYE334" s="216"/>
      <c r="CYF334" s="216"/>
      <c r="CYG334" s="216"/>
      <c r="CYH334" s="216"/>
      <c r="CYI334" s="216"/>
      <c r="CYJ334" s="216"/>
      <c r="CYK334" s="216"/>
      <c r="CYL334" s="216"/>
      <c r="CYM334" s="216"/>
      <c r="CYN334" s="216"/>
      <c r="CYO334" s="216"/>
      <c r="CYP334" s="216"/>
      <c r="CYQ334" s="216"/>
      <c r="CYR334" s="216"/>
      <c r="CYS334" s="216"/>
      <c r="CYT334" s="216"/>
      <c r="CYU334" s="216"/>
      <c r="CYV334" s="216"/>
      <c r="CYW334" s="216"/>
      <c r="CYX334" s="216"/>
      <c r="CYY334" s="216"/>
      <c r="CYZ334" s="216"/>
      <c r="CZA334" s="216"/>
      <c r="CZB334" s="216"/>
      <c r="CZC334" s="216"/>
      <c r="CZD334" s="216"/>
      <c r="CZE334" s="216"/>
      <c r="CZF334" s="216"/>
      <c r="CZG334" s="216"/>
      <c r="CZH334" s="216"/>
      <c r="CZI334" s="216"/>
      <c r="CZJ334" s="216"/>
      <c r="CZK334" s="216"/>
      <c r="CZL334" s="216"/>
      <c r="CZM334" s="216"/>
      <c r="CZN334" s="216"/>
      <c r="CZO334" s="216"/>
      <c r="CZP334" s="216"/>
      <c r="CZQ334" s="216"/>
      <c r="CZR334" s="216"/>
      <c r="CZS334" s="216"/>
      <c r="CZT334" s="216"/>
      <c r="CZU334" s="216"/>
      <c r="CZV334" s="216"/>
      <c r="CZW334" s="216"/>
      <c r="CZX334" s="216"/>
      <c r="CZY334" s="216"/>
      <c r="CZZ334" s="216"/>
      <c r="DAA334" s="216"/>
      <c r="DAB334" s="216"/>
      <c r="DAC334" s="216"/>
      <c r="DAD334" s="216"/>
      <c r="DAE334" s="216"/>
      <c r="DAF334" s="216"/>
      <c r="DAG334" s="216"/>
      <c r="DAH334" s="216"/>
      <c r="DAI334" s="216"/>
      <c r="DAJ334" s="216"/>
      <c r="DAK334" s="216"/>
      <c r="DAL334" s="216"/>
      <c r="DAM334" s="216"/>
      <c r="DAN334" s="216"/>
      <c r="DAO334" s="216"/>
      <c r="DAP334" s="216"/>
      <c r="DAQ334" s="216"/>
      <c r="DAR334" s="216"/>
      <c r="DAS334" s="216"/>
      <c r="DAT334" s="216"/>
      <c r="DAU334" s="216"/>
      <c r="DAV334" s="216"/>
      <c r="DAW334" s="216"/>
      <c r="DAX334" s="216"/>
      <c r="DAY334" s="216"/>
      <c r="DAZ334" s="216"/>
      <c r="DBA334" s="216"/>
      <c r="DBB334" s="216"/>
      <c r="DBC334" s="216"/>
      <c r="DBD334" s="216"/>
      <c r="DBE334" s="216"/>
      <c r="DBF334" s="216"/>
      <c r="DBG334" s="216"/>
      <c r="DBH334" s="216"/>
      <c r="DBI334" s="216"/>
      <c r="DBJ334" s="216"/>
      <c r="DBK334" s="216"/>
      <c r="DBL334" s="216"/>
      <c r="DBM334" s="216"/>
      <c r="DBN334" s="216"/>
      <c r="DBO334" s="216"/>
      <c r="DBP334" s="216"/>
      <c r="DBQ334" s="216"/>
      <c r="DBR334" s="216"/>
      <c r="DBS334" s="216"/>
      <c r="DBT334" s="216"/>
      <c r="DBU334" s="216"/>
      <c r="DBV334" s="216"/>
      <c r="DBW334" s="216"/>
      <c r="DBX334" s="216"/>
      <c r="DBY334" s="216"/>
      <c r="DBZ334" s="216"/>
      <c r="DCA334" s="216"/>
      <c r="DCB334" s="216"/>
      <c r="DCC334" s="216"/>
      <c r="DCD334" s="216"/>
      <c r="DCE334" s="216"/>
      <c r="DCF334" s="216"/>
      <c r="DCG334" s="216"/>
      <c r="DCH334" s="216"/>
      <c r="DCI334" s="216"/>
      <c r="DCJ334" s="216"/>
      <c r="DCK334" s="216"/>
      <c r="DCL334" s="216"/>
      <c r="DCM334" s="216"/>
      <c r="DCN334" s="216"/>
      <c r="DCO334" s="216"/>
      <c r="DCP334" s="216"/>
      <c r="DCQ334" s="216"/>
      <c r="DCR334" s="216"/>
      <c r="DCS334" s="216"/>
      <c r="DCT334" s="216"/>
      <c r="DCU334" s="216"/>
      <c r="DCV334" s="216"/>
      <c r="DCW334" s="216"/>
      <c r="DCX334" s="216"/>
      <c r="DCY334" s="216"/>
      <c r="DCZ334" s="216"/>
      <c r="DDA334" s="216"/>
      <c r="DDB334" s="216"/>
      <c r="DDC334" s="216"/>
      <c r="DDD334" s="216"/>
      <c r="DDE334" s="216"/>
      <c r="DDF334" s="216"/>
      <c r="DDG334" s="216"/>
      <c r="DDH334" s="216"/>
      <c r="DDI334" s="216"/>
      <c r="DDJ334" s="216"/>
      <c r="DDK334" s="216"/>
      <c r="DDL334" s="216"/>
      <c r="DDM334" s="216"/>
      <c r="DDN334" s="216"/>
      <c r="DDO334" s="216"/>
      <c r="DDP334" s="216"/>
      <c r="DDQ334" s="216"/>
      <c r="DDR334" s="216"/>
      <c r="DDS334" s="216"/>
      <c r="DDT334" s="216"/>
      <c r="DDU334" s="216"/>
      <c r="DDV334" s="216"/>
      <c r="DDW334" s="216"/>
      <c r="DDX334" s="216"/>
      <c r="DDY334" s="216"/>
      <c r="DDZ334" s="216"/>
      <c r="DEA334" s="216"/>
      <c r="DEB334" s="216"/>
      <c r="DEC334" s="216"/>
      <c r="DED334" s="216"/>
      <c r="DEE334" s="216"/>
      <c r="DEF334" s="216"/>
      <c r="DEG334" s="216"/>
      <c r="DEH334" s="216"/>
      <c r="DEI334" s="216"/>
      <c r="DEJ334" s="216"/>
      <c r="DEK334" s="216"/>
      <c r="DEL334" s="216"/>
      <c r="DEM334" s="216"/>
      <c r="DEN334" s="216"/>
      <c r="DEO334" s="216"/>
      <c r="DEP334" s="216"/>
      <c r="DEQ334" s="216"/>
      <c r="DER334" s="216"/>
      <c r="DES334" s="216"/>
      <c r="DET334" s="216"/>
      <c r="DEU334" s="216"/>
      <c r="DEV334" s="216"/>
      <c r="DEW334" s="216"/>
      <c r="DEX334" s="216"/>
      <c r="DEY334" s="216"/>
      <c r="DEZ334" s="216"/>
      <c r="DFA334" s="216"/>
      <c r="DFB334" s="216"/>
      <c r="DFC334" s="216"/>
      <c r="DFD334" s="216"/>
      <c r="DFE334" s="216"/>
      <c r="DFF334" s="216"/>
      <c r="DFG334" s="216"/>
      <c r="DFH334" s="216"/>
      <c r="DFI334" s="216"/>
      <c r="DFJ334" s="216"/>
      <c r="DFK334" s="216"/>
      <c r="DFL334" s="216"/>
      <c r="DFM334" s="216"/>
      <c r="DFN334" s="216"/>
      <c r="DFO334" s="216"/>
      <c r="DFP334" s="216"/>
      <c r="DFQ334" s="216"/>
      <c r="DFR334" s="216"/>
      <c r="DFS334" s="216"/>
      <c r="DFT334" s="216"/>
      <c r="DFU334" s="216"/>
      <c r="DFV334" s="216"/>
      <c r="DFW334" s="216"/>
      <c r="DFX334" s="216"/>
      <c r="DFY334" s="216"/>
      <c r="DFZ334" s="216"/>
      <c r="DGA334" s="216"/>
      <c r="DGB334" s="216"/>
      <c r="DGC334" s="216"/>
      <c r="DGD334" s="216"/>
      <c r="DGE334" s="216"/>
      <c r="DGF334" s="216"/>
      <c r="DGG334" s="216"/>
      <c r="DGH334" s="216"/>
      <c r="DGI334" s="216"/>
      <c r="DGJ334" s="216"/>
      <c r="DGK334" s="216"/>
      <c r="DGL334" s="216"/>
      <c r="DGM334" s="216"/>
      <c r="DGN334" s="216"/>
      <c r="DGO334" s="216"/>
      <c r="DGP334" s="216"/>
      <c r="DGQ334" s="216"/>
      <c r="DGR334" s="216"/>
      <c r="DGS334" s="216"/>
      <c r="DGT334" s="216"/>
      <c r="DGU334" s="216"/>
      <c r="DGV334" s="216"/>
      <c r="DGW334" s="216"/>
      <c r="DGX334" s="216"/>
      <c r="DGY334" s="216"/>
      <c r="DGZ334" s="216"/>
      <c r="DHA334" s="216"/>
      <c r="DHB334" s="216"/>
      <c r="DHC334" s="216"/>
      <c r="DHD334" s="216"/>
      <c r="DHE334" s="216"/>
      <c r="DHF334" s="216"/>
      <c r="DHG334" s="216"/>
      <c r="DHH334" s="216"/>
      <c r="DHI334" s="216"/>
      <c r="DHJ334" s="216"/>
      <c r="DHK334" s="216"/>
      <c r="DHL334" s="216"/>
      <c r="DHM334" s="216"/>
      <c r="DHN334" s="216"/>
      <c r="DHO334" s="216"/>
      <c r="DHP334" s="216"/>
      <c r="DHQ334" s="216"/>
      <c r="DHR334" s="216"/>
      <c r="DHS334" s="216"/>
      <c r="DHT334" s="216"/>
      <c r="DHU334" s="216"/>
      <c r="DHV334" s="216"/>
      <c r="DHW334" s="216"/>
      <c r="DHX334" s="216"/>
      <c r="DHY334" s="216"/>
      <c r="DHZ334" s="216"/>
      <c r="DIA334" s="216"/>
      <c r="DIB334" s="216"/>
      <c r="DIC334" s="216"/>
      <c r="DID334" s="216"/>
      <c r="DIE334" s="216"/>
      <c r="DIF334" s="216"/>
      <c r="DIG334" s="216"/>
      <c r="DIH334" s="216"/>
      <c r="DII334" s="216"/>
      <c r="DIJ334" s="216"/>
      <c r="DIK334" s="216"/>
      <c r="DIL334" s="216"/>
      <c r="DIM334" s="216"/>
      <c r="DIN334" s="216"/>
      <c r="DIO334" s="216"/>
      <c r="DIP334" s="216"/>
      <c r="DIQ334" s="216"/>
      <c r="DIR334" s="216"/>
      <c r="DIS334" s="216"/>
      <c r="DIT334" s="216"/>
      <c r="DIU334" s="216"/>
      <c r="DIV334" s="216"/>
      <c r="DIW334" s="216"/>
      <c r="DIX334" s="216"/>
      <c r="DIY334" s="216"/>
      <c r="DIZ334" s="216"/>
      <c r="DJA334" s="216"/>
      <c r="DJB334" s="216"/>
      <c r="DJC334" s="216"/>
      <c r="DJD334" s="216"/>
      <c r="DJE334" s="216"/>
      <c r="DJF334" s="216"/>
      <c r="DJG334" s="216"/>
      <c r="DJH334" s="216"/>
      <c r="DJI334" s="216"/>
      <c r="DJJ334" s="216"/>
      <c r="DJK334" s="216"/>
      <c r="DJL334" s="216"/>
      <c r="DJM334" s="216"/>
      <c r="DJN334" s="216"/>
      <c r="DJO334" s="216"/>
      <c r="DJP334" s="216"/>
      <c r="DJQ334" s="216"/>
      <c r="DJR334" s="216"/>
      <c r="DJS334" s="216"/>
      <c r="DJT334" s="216"/>
      <c r="DJU334" s="216"/>
      <c r="DJV334" s="216"/>
      <c r="DJW334" s="216"/>
      <c r="DJX334" s="216"/>
      <c r="DJY334" s="216"/>
      <c r="DJZ334" s="216"/>
      <c r="DKA334" s="216"/>
      <c r="DKB334" s="216"/>
      <c r="DKC334" s="216"/>
      <c r="DKD334" s="216"/>
      <c r="DKE334" s="216"/>
      <c r="DKF334" s="216"/>
      <c r="DKG334" s="216"/>
      <c r="DKH334" s="216"/>
      <c r="DKI334" s="216"/>
      <c r="DKJ334" s="216"/>
      <c r="DKK334" s="216"/>
      <c r="DKL334" s="216"/>
      <c r="DKM334" s="216"/>
      <c r="DKN334" s="216"/>
      <c r="DKO334" s="216"/>
      <c r="DKP334" s="216"/>
      <c r="DKQ334" s="216"/>
      <c r="DKR334" s="216"/>
      <c r="DKS334" s="216"/>
      <c r="DKT334" s="216"/>
      <c r="DKU334" s="216"/>
      <c r="DKV334" s="216"/>
      <c r="DKW334" s="216"/>
      <c r="DKX334" s="216"/>
      <c r="DKY334" s="216"/>
      <c r="DKZ334" s="216"/>
      <c r="DLA334" s="216"/>
      <c r="DLB334" s="216"/>
      <c r="DLC334" s="216"/>
      <c r="DLD334" s="216"/>
      <c r="DLE334" s="216"/>
      <c r="DLF334" s="216"/>
      <c r="DLG334" s="216"/>
      <c r="DLH334" s="216"/>
      <c r="DLI334" s="216"/>
      <c r="DLJ334" s="216"/>
      <c r="DLK334" s="216"/>
      <c r="DLL334" s="216"/>
      <c r="DLM334" s="216"/>
      <c r="DLN334" s="216"/>
      <c r="DLO334" s="216"/>
      <c r="DLP334" s="216"/>
      <c r="DLQ334" s="216"/>
      <c r="DLR334" s="216"/>
      <c r="DLS334" s="216"/>
      <c r="DLT334" s="216"/>
      <c r="DLU334" s="216"/>
      <c r="DLV334" s="216"/>
      <c r="DLW334" s="216"/>
      <c r="DLX334" s="216"/>
      <c r="DLY334" s="216"/>
      <c r="DLZ334" s="216"/>
      <c r="DMA334" s="216"/>
      <c r="DMB334" s="216"/>
      <c r="DMC334" s="216"/>
      <c r="DMD334" s="216"/>
      <c r="DME334" s="216"/>
      <c r="DMF334" s="216"/>
      <c r="DMG334" s="216"/>
      <c r="DMH334" s="216"/>
      <c r="DMI334" s="216"/>
      <c r="DMJ334" s="216"/>
      <c r="DMK334" s="216"/>
      <c r="DML334" s="216"/>
      <c r="DMM334" s="216"/>
      <c r="DMN334" s="216"/>
      <c r="DMO334" s="216"/>
      <c r="DMP334" s="216"/>
      <c r="DMQ334" s="216"/>
      <c r="DMR334" s="216"/>
      <c r="DMS334" s="216"/>
      <c r="DMT334" s="216"/>
      <c r="DMU334" s="216"/>
      <c r="DMV334" s="216"/>
      <c r="DMW334" s="216"/>
      <c r="DMX334" s="216"/>
      <c r="DMY334" s="216"/>
      <c r="DMZ334" s="216"/>
      <c r="DNA334" s="216"/>
      <c r="DNB334" s="216"/>
      <c r="DNC334" s="216"/>
      <c r="DND334" s="216"/>
      <c r="DNE334" s="216"/>
      <c r="DNF334" s="216"/>
      <c r="DNG334" s="216"/>
      <c r="DNH334" s="216"/>
      <c r="DNI334" s="216"/>
      <c r="DNJ334" s="216"/>
      <c r="DNK334" s="216"/>
      <c r="DNL334" s="216"/>
      <c r="DNM334" s="216"/>
      <c r="DNN334" s="216"/>
      <c r="DNO334" s="216"/>
      <c r="DNP334" s="216"/>
      <c r="DNQ334" s="216"/>
      <c r="DNR334" s="216"/>
      <c r="DNS334" s="216"/>
      <c r="DNT334" s="216"/>
      <c r="DNU334" s="216"/>
      <c r="DNV334" s="216"/>
      <c r="DNW334" s="216"/>
      <c r="DNX334" s="216"/>
      <c r="DNY334" s="216"/>
      <c r="DNZ334" s="216"/>
      <c r="DOA334" s="216"/>
      <c r="DOB334" s="216"/>
      <c r="DOC334" s="216"/>
      <c r="DOD334" s="216"/>
      <c r="DOE334" s="216"/>
      <c r="DOF334" s="216"/>
      <c r="DOG334" s="216"/>
      <c r="DOH334" s="216"/>
      <c r="DOI334" s="216"/>
      <c r="DOJ334" s="216"/>
      <c r="DOK334" s="216"/>
      <c r="DOL334" s="216"/>
      <c r="DOM334" s="216"/>
      <c r="DON334" s="216"/>
      <c r="DOO334" s="216"/>
      <c r="DOP334" s="216"/>
      <c r="DOQ334" s="216"/>
      <c r="DOR334" s="216"/>
      <c r="DOS334" s="216"/>
      <c r="DOT334" s="216"/>
      <c r="DOU334" s="216"/>
      <c r="DOV334" s="216"/>
      <c r="DOW334" s="216"/>
      <c r="DOX334" s="216"/>
      <c r="DOY334" s="216"/>
      <c r="DOZ334" s="216"/>
      <c r="DPA334" s="216"/>
      <c r="DPB334" s="216"/>
      <c r="DPC334" s="216"/>
      <c r="DPD334" s="216"/>
      <c r="DPE334" s="216"/>
      <c r="DPF334" s="216"/>
      <c r="DPG334" s="216"/>
      <c r="DPH334" s="216"/>
      <c r="DPI334" s="216"/>
      <c r="DPJ334" s="216"/>
      <c r="DPK334" s="216"/>
      <c r="DPL334" s="216"/>
      <c r="DPM334" s="216"/>
      <c r="DPN334" s="216"/>
      <c r="DPO334" s="216"/>
      <c r="DPP334" s="216"/>
      <c r="DPQ334" s="216"/>
      <c r="DPR334" s="216"/>
      <c r="DPS334" s="216"/>
      <c r="DPT334" s="216"/>
      <c r="DPU334" s="216"/>
      <c r="DPV334" s="216"/>
      <c r="DPW334" s="216"/>
      <c r="DPX334" s="216"/>
      <c r="DPY334" s="216"/>
      <c r="DPZ334" s="216"/>
      <c r="DQA334" s="216"/>
      <c r="DQB334" s="216"/>
      <c r="DQC334" s="216"/>
      <c r="DQD334" s="216"/>
      <c r="DQE334" s="216"/>
      <c r="DQF334" s="216"/>
      <c r="DQG334" s="216"/>
      <c r="DQH334" s="216"/>
      <c r="DQI334" s="216"/>
      <c r="DQJ334" s="216"/>
      <c r="DQK334" s="216"/>
      <c r="DQL334" s="216"/>
      <c r="DQM334" s="216"/>
      <c r="DQN334" s="216"/>
      <c r="DQO334" s="216"/>
      <c r="DQP334" s="216"/>
      <c r="DQQ334" s="216"/>
      <c r="DQR334" s="216"/>
      <c r="DQS334" s="216"/>
      <c r="DQT334" s="216"/>
      <c r="DQU334" s="216"/>
      <c r="DQV334" s="216"/>
      <c r="DQW334" s="216"/>
      <c r="DQX334" s="216"/>
      <c r="DQY334" s="216"/>
      <c r="DQZ334" s="216"/>
      <c r="DRA334" s="216"/>
      <c r="DRB334" s="216"/>
      <c r="DRC334" s="216"/>
      <c r="DRD334" s="216"/>
      <c r="DRE334" s="216"/>
      <c r="DRF334" s="216"/>
      <c r="DRG334" s="216"/>
      <c r="DRH334" s="216"/>
      <c r="DRI334" s="216"/>
      <c r="DRJ334" s="216"/>
      <c r="DRK334" s="216"/>
      <c r="DRL334" s="216"/>
      <c r="DRM334" s="216"/>
      <c r="DRN334" s="216"/>
      <c r="DRO334" s="216"/>
      <c r="DRP334" s="216"/>
      <c r="DRQ334" s="216"/>
      <c r="DRR334" s="216"/>
      <c r="DRS334" s="216"/>
      <c r="DRT334" s="216"/>
      <c r="DRU334" s="216"/>
      <c r="DRV334" s="216"/>
      <c r="DRW334" s="216"/>
      <c r="DRX334" s="216"/>
      <c r="DRY334" s="216"/>
      <c r="DRZ334" s="216"/>
      <c r="DSA334" s="216"/>
      <c r="DSB334" s="216"/>
      <c r="DSC334" s="216"/>
      <c r="DSD334" s="216"/>
      <c r="DSE334" s="216"/>
      <c r="DSF334" s="216"/>
      <c r="DSG334" s="216"/>
      <c r="DSH334" s="216"/>
      <c r="DSI334" s="216"/>
      <c r="DSJ334" s="216"/>
      <c r="DSK334" s="216"/>
      <c r="DSL334" s="216"/>
      <c r="DSM334" s="216"/>
      <c r="DSN334" s="216"/>
      <c r="DSO334" s="216"/>
      <c r="DSP334" s="216"/>
      <c r="DSQ334" s="216"/>
      <c r="DSR334" s="216"/>
      <c r="DSS334" s="216"/>
      <c r="DST334" s="216"/>
      <c r="DSU334" s="216"/>
      <c r="DSV334" s="216"/>
      <c r="DSW334" s="216"/>
      <c r="DSX334" s="216"/>
      <c r="DSY334" s="216"/>
      <c r="DSZ334" s="216"/>
      <c r="DTA334" s="216"/>
      <c r="DTB334" s="216"/>
      <c r="DTC334" s="216"/>
      <c r="DTD334" s="216"/>
      <c r="DTE334" s="216"/>
      <c r="DTF334" s="216"/>
      <c r="DTG334" s="216"/>
      <c r="DTH334" s="216"/>
      <c r="DTI334" s="216"/>
      <c r="DTJ334" s="216"/>
      <c r="DTK334" s="216"/>
      <c r="DTL334" s="216"/>
      <c r="DTM334" s="216"/>
      <c r="DTN334" s="216"/>
      <c r="DTO334" s="216"/>
      <c r="DTP334" s="216"/>
      <c r="DTQ334" s="216"/>
      <c r="DTR334" s="216"/>
      <c r="DTS334" s="216"/>
      <c r="DTT334" s="216"/>
      <c r="DTU334" s="216"/>
      <c r="DTV334" s="216"/>
      <c r="DTW334" s="216"/>
      <c r="DTX334" s="216"/>
      <c r="DTY334" s="216"/>
      <c r="DTZ334" s="216"/>
      <c r="DUA334" s="216"/>
      <c r="DUB334" s="216"/>
      <c r="DUC334" s="216"/>
      <c r="DUD334" s="216"/>
      <c r="DUE334" s="216"/>
    </row>
    <row r="335" spans="1:3255" s="69" customFormat="1" ht="13.5" customHeight="1" x14ac:dyDescent="0.3">
      <c r="A335" s="459"/>
      <c r="B335" s="459"/>
      <c r="C335" s="818" t="s">
        <v>248</v>
      </c>
      <c r="D335" s="731" t="s">
        <v>252</v>
      </c>
      <c r="E335" s="732"/>
      <c r="F335" s="733"/>
      <c r="G335" s="552" t="s">
        <v>198</v>
      </c>
      <c r="H335" s="552" t="s">
        <v>200</v>
      </c>
      <c r="I335" s="552" t="s">
        <v>249</v>
      </c>
      <c r="J335" s="787" t="s">
        <v>250</v>
      </c>
      <c r="K335" s="73">
        <v>59.709000000000003</v>
      </c>
      <c r="L335" s="194">
        <v>72</v>
      </c>
      <c r="M335" s="399">
        <v>0</v>
      </c>
      <c r="N335" s="399">
        <v>0</v>
      </c>
      <c r="O335" s="532" t="s">
        <v>221</v>
      </c>
      <c r="P335" s="532" t="s">
        <v>1006</v>
      </c>
      <c r="Q335" s="529" t="s">
        <v>551</v>
      </c>
      <c r="R335" s="529" t="s">
        <v>1081</v>
      </c>
      <c r="S335" s="216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216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216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216"/>
      <c r="BV335" s="216"/>
      <c r="BW335" s="216"/>
      <c r="BX335" s="216"/>
      <c r="BY335" s="216"/>
      <c r="BZ335" s="216"/>
      <c r="CA335" s="216"/>
      <c r="CB335" s="216"/>
      <c r="CC335" s="216"/>
      <c r="CD335" s="216"/>
      <c r="CE335" s="216"/>
      <c r="CF335" s="216"/>
      <c r="CG335" s="216"/>
      <c r="CH335" s="216"/>
      <c r="CI335" s="216"/>
      <c r="CJ335" s="216"/>
      <c r="CK335" s="216"/>
      <c r="CL335" s="216"/>
      <c r="CM335" s="216"/>
      <c r="CN335" s="216"/>
      <c r="CO335" s="216"/>
      <c r="CP335" s="216"/>
      <c r="CQ335" s="216"/>
      <c r="CR335" s="216"/>
      <c r="CS335" s="216"/>
      <c r="CT335" s="216"/>
      <c r="CU335" s="216"/>
      <c r="CV335" s="216"/>
      <c r="CW335" s="216"/>
      <c r="CX335" s="216"/>
      <c r="CY335" s="216"/>
      <c r="CZ335" s="216"/>
      <c r="DA335" s="216"/>
      <c r="DB335" s="216"/>
      <c r="DC335" s="216"/>
      <c r="DD335" s="216"/>
      <c r="DE335" s="216"/>
      <c r="DF335" s="216"/>
      <c r="DG335" s="216"/>
      <c r="DH335" s="216"/>
      <c r="DI335" s="216"/>
      <c r="DJ335" s="216"/>
      <c r="DK335" s="216"/>
      <c r="DL335" s="216"/>
      <c r="DM335" s="216"/>
      <c r="DN335" s="216"/>
      <c r="DO335" s="216"/>
      <c r="DP335" s="216"/>
      <c r="DQ335" s="216"/>
      <c r="DR335" s="216"/>
      <c r="DS335" s="216"/>
      <c r="DT335" s="216"/>
      <c r="DU335" s="216"/>
      <c r="DV335" s="216"/>
      <c r="DW335" s="216"/>
      <c r="DX335" s="216"/>
      <c r="DY335" s="216"/>
      <c r="DZ335" s="216"/>
      <c r="EA335" s="216"/>
      <c r="EB335" s="216"/>
      <c r="EC335" s="216"/>
      <c r="ED335" s="216"/>
      <c r="EE335" s="216"/>
      <c r="EF335" s="216"/>
      <c r="EG335" s="216"/>
      <c r="EH335" s="216"/>
      <c r="EI335" s="216"/>
      <c r="EJ335" s="216"/>
      <c r="EK335" s="216"/>
      <c r="EL335" s="216"/>
      <c r="EM335" s="216"/>
      <c r="EN335" s="216"/>
      <c r="EO335" s="216"/>
      <c r="EP335" s="216"/>
      <c r="EQ335" s="216"/>
      <c r="ER335" s="216"/>
      <c r="ES335" s="216"/>
      <c r="ET335" s="216"/>
      <c r="EU335" s="216"/>
      <c r="EV335" s="216"/>
      <c r="EW335" s="216"/>
      <c r="EX335" s="216"/>
      <c r="EY335" s="216"/>
      <c r="EZ335" s="216"/>
      <c r="FA335" s="216"/>
      <c r="FB335" s="216"/>
      <c r="FC335" s="216"/>
      <c r="FD335" s="216"/>
      <c r="FE335" s="216"/>
      <c r="FF335" s="216"/>
      <c r="FG335" s="216"/>
      <c r="FH335" s="216"/>
      <c r="FI335" s="216"/>
      <c r="FJ335" s="216"/>
      <c r="FK335" s="216"/>
      <c r="FL335" s="216"/>
      <c r="FM335" s="216"/>
      <c r="FN335" s="216"/>
      <c r="FO335" s="216"/>
      <c r="FP335" s="216"/>
      <c r="FQ335" s="216"/>
      <c r="FR335" s="216"/>
      <c r="FS335" s="216"/>
      <c r="FT335" s="216"/>
      <c r="FU335" s="216"/>
      <c r="FV335" s="216"/>
      <c r="FW335" s="216"/>
      <c r="FX335" s="216"/>
      <c r="FY335" s="216"/>
      <c r="FZ335" s="216"/>
      <c r="GA335" s="216"/>
      <c r="GB335" s="216"/>
      <c r="GC335" s="216"/>
      <c r="GD335" s="216"/>
      <c r="GE335" s="216"/>
      <c r="GF335" s="216"/>
      <c r="GG335" s="216"/>
      <c r="GH335" s="216"/>
      <c r="GI335" s="216"/>
      <c r="GJ335" s="216"/>
      <c r="GK335" s="216"/>
      <c r="GL335" s="216"/>
      <c r="GM335" s="216"/>
      <c r="GN335" s="216"/>
      <c r="GO335" s="216"/>
      <c r="GP335" s="216"/>
      <c r="GQ335" s="216"/>
      <c r="GR335" s="216"/>
      <c r="GS335" s="216"/>
      <c r="GT335" s="216"/>
      <c r="GU335" s="216"/>
      <c r="GV335" s="216"/>
      <c r="GW335" s="216"/>
      <c r="GX335" s="216"/>
      <c r="GY335" s="216"/>
      <c r="GZ335" s="216"/>
      <c r="HA335" s="216"/>
      <c r="HB335" s="216"/>
      <c r="HC335" s="216"/>
      <c r="HD335" s="216"/>
      <c r="HE335" s="216"/>
      <c r="HF335" s="216"/>
      <c r="HG335" s="216"/>
      <c r="HH335" s="216"/>
      <c r="HI335" s="216"/>
      <c r="HJ335" s="216"/>
      <c r="HK335" s="216"/>
      <c r="HL335" s="216"/>
      <c r="HM335" s="216"/>
      <c r="HN335" s="216"/>
      <c r="HO335" s="216"/>
      <c r="HP335" s="216"/>
      <c r="HQ335" s="216"/>
      <c r="HR335" s="216"/>
      <c r="HS335" s="216"/>
      <c r="HT335" s="216"/>
      <c r="HU335" s="216"/>
      <c r="HV335" s="216"/>
      <c r="HW335" s="216"/>
      <c r="HX335" s="216"/>
      <c r="HY335" s="216"/>
      <c r="HZ335" s="216"/>
      <c r="IA335" s="216"/>
      <c r="IB335" s="216"/>
      <c r="IC335" s="216"/>
      <c r="ID335" s="216"/>
      <c r="IE335" s="216"/>
      <c r="IF335" s="216"/>
      <c r="IG335" s="216"/>
      <c r="IH335" s="216"/>
      <c r="II335" s="216"/>
      <c r="IJ335" s="216"/>
      <c r="IK335" s="216"/>
      <c r="IL335" s="216"/>
      <c r="IM335" s="216"/>
      <c r="IN335" s="216"/>
      <c r="IO335" s="216"/>
      <c r="IP335" s="216"/>
      <c r="IQ335" s="216"/>
      <c r="IR335" s="216"/>
      <c r="IS335" s="216"/>
      <c r="IT335" s="216"/>
      <c r="IU335" s="216"/>
      <c r="IV335" s="216"/>
      <c r="IW335" s="216"/>
      <c r="IX335" s="216"/>
      <c r="IY335" s="216"/>
      <c r="IZ335" s="216"/>
      <c r="JA335" s="216"/>
      <c r="JB335" s="216"/>
      <c r="JC335" s="216"/>
      <c r="JD335" s="216"/>
      <c r="JE335" s="216"/>
      <c r="JF335" s="216"/>
      <c r="JG335" s="216"/>
      <c r="JH335" s="216"/>
      <c r="JI335" s="216"/>
      <c r="JJ335" s="216"/>
      <c r="JK335" s="216"/>
      <c r="JL335" s="216"/>
      <c r="JM335" s="216"/>
      <c r="JN335" s="216"/>
      <c r="JO335" s="216"/>
      <c r="JP335" s="216"/>
      <c r="JQ335" s="216"/>
      <c r="JR335" s="216"/>
      <c r="JS335" s="216"/>
      <c r="JT335" s="216"/>
      <c r="JU335" s="216"/>
      <c r="JV335" s="216"/>
      <c r="JW335" s="216"/>
      <c r="JX335" s="216"/>
      <c r="JY335" s="216"/>
      <c r="JZ335" s="216"/>
      <c r="KA335" s="216"/>
      <c r="KB335" s="216"/>
      <c r="KC335" s="216"/>
      <c r="KD335" s="216"/>
      <c r="KE335" s="216"/>
      <c r="KF335" s="216"/>
      <c r="KG335" s="216"/>
      <c r="KH335" s="216"/>
      <c r="KI335" s="216"/>
      <c r="KJ335" s="216"/>
      <c r="KK335" s="216"/>
      <c r="KL335" s="216"/>
      <c r="KM335" s="216"/>
      <c r="KN335" s="216"/>
      <c r="KO335" s="216"/>
      <c r="KP335" s="216"/>
      <c r="KQ335" s="216"/>
      <c r="KR335" s="216"/>
      <c r="KS335" s="216"/>
      <c r="KT335" s="216"/>
      <c r="KU335" s="216"/>
      <c r="KV335" s="216"/>
      <c r="KW335" s="216"/>
      <c r="KX335" s="216"/>
      <c r="KY335" s="216"/>
      <c r="KZ335" s="216"/>
      <c r="LA335" s="216"/>
      <c r="LB335" s="216"/>
      <c r="LC335" s="216"/>
      <c r="LD335" s="216"/>
      <c r="LE335" s="216"/>
      <c r="LF335" s="216"/>
      <c r="LG335" s="216"/>
      <c r="LH335" s="216"/>
      <c r="LI335" s="216"/>
      <c r="LJ335" s="216"/>
      <c r="LK335" s="216"/>
      <c r="LL335" s="216"/>
      <c r="LM335" s="216"/>
      <c r="LN335" s="216"/>
      <c r="LO335" s="216"/>
      <c r="LP335" s="216"/>
      <c r="LQ335" s="216"/>
      <c r="LR335" s="216"/>
      <c r="LS335" s="216"/>
      <c r="LT335" s="216"/>
      <c r="LU335" s="216"/>
      <c r="LV335" s="216"/>
      <c r="LW335" s="216"/>
      <c r="LX335" s="216"/>
      <c r="LY335" s="216"/>
      <c r="LZ335" s="216"/>
      <c r="MA335" s="216"/>
      <c r="MB335" s="216"/>
      <c r="MC335" s="216"/>
      <c r="MD335" s="216"/>
      <c r="ME335" s="216"/>
      <c r="MF335" s="216"/>
      <c r="MG335" s="216"/>
      <c r="MH335" s="216"/>
      <c r="MI335" s="216"/>
      <c r="MJ335" s="216"/>
      <c r="MK335" s="216"/>
      <c r="ML335" s="216"/>
      <c r="MM335" s="216"/>
      <c r="MN335" s="216"/>
      <c r="MO335" s="216"/>
      <c r="MP335" s="216"/>
      <c r="MQ335" s="216"/>
      <c r="MR335" s="216"/>
      <c r="MS335" s="216"/>
      <c r="MT335" s="216"/>
      <c r="MU335" s="216"/>
      <c r="MV335" s="216"/>
      <c r="MW335" s="216"/>
      <c r="MX335" s="216"/>
      <c r="MY335" s="216"/>
      <c r="MZ335" s="216"/>
      <c r="NA335" s="216"/>
      <c r="NB335" s="216"/>
      <c r="NC335" s="216"/>
      <c r="ND335" s="216"/>
      <c r="NE335" s="216"/>
      <c r="NF335" s="216"/>
      <c r="NG335" s="216"/>
      <c r="NH335" s="216"/>
      <c r="NI335" s="216"/>
      <c r="NJ335" s="216"/>
      <c r="NK335" s="216"/>
      <c r="NL335" s="216"/>
      <c r="NM335" s="216"/>
      <c r="NN335" s="216"/>
      <c r="NO335" s="216"/>
      <c r="NP335" s="216"/>
      <c r="NQ335" s="216"/>
      <c r="NR335" s="216"/>
      <c r="NS335" s="216"/>
      <c r="NT335" s="216"/>
      <c r="NU335" s="216"/>
      <c r="NV335" s="216"/>
      <c r="NW335" s="216"/>
      <c r="NX335" s="216"/>
      <c r="NY335" s="216"/>
      <c r="NZ335" s="216"/>
      <c r="OA335" s="216"/>
      <c r="OB335" s="216"/>
      <c r="OC335" s="216"/>
      <c r="OD335" s="216"/>
      <c r="OE335" s="216"/>
      <c r="OF335" s="216"/>
      <c r="OG335" s="216"/>
      <c r="OH335" s="216"/>
      <c r="OI335" s="216"/>
      <c r="OJ335" s="216"/>
      <c r="OK335" s="216"/>
      <c r="OL335" s="216"/>
      <c r="OM335" s="216"/>
      <c r="ON335" s="216"/>
      <c r="OO335" s="216"/>
      <c r="OP335" s="216"/>
      <c r="OQ335" s="216"/>
      <c r="OR335" s="216"/>
      <c r="OS335" s="216"/>
      <c r="OT335" s="216"/>
      <c r="OU335" s="216"/>
      <c r="OV335" s="216"/>
      <c r="OW335" s="216"/>
      <c r="OX335" s="216"/>
      <c r="OY335" s="216"/>
      <c r="OZ335" s="216"/>
      <c r="PA335" s="216"/>
      <c r="PB335" s="216"/>
      <c r="PC335" s="216"/>
      <c r="PD335" s="216"/>
      <c r="PE335" s="216"/>
      <c r="PF335" s="216"/>
      <c r="PG335" s="216"/>
      <c r="PH335" s="216"/>
      <c r="PI335" s="216"/>
      <c r="PJ335" s="216"/>
      <c r="PK335" s="216"/>
      <c r="PL335" s="216"/>
      <c r="PM335" s="216"/>
      <c r="PN335" s="216"/>
      <c r="PO335" s="216"/>
      <c r="PP335" s="216"/>
      <c r="PQ335" s="216"/>
      <c r="PR335" s="216"/>
      <c r="PS335" s="216"/>
      <c r="PT335" s="216"/>
      <c r="PU335" s="216"/>
      <c r="PV335" s="216"/>
      <c r="PW335" s="216"/>
      <c r="PX335" s="216"/>
      <c r="PY335" s="216"/>
      <c r="PZ335" s="216"/>
      <c r="QA335" s="216"/>
      <c r="QB335" s="216"/>
      <c r="QC335" s="216"/>
      <c r="QD335" s="216"/>
      <c r="QE335" s="216"/>
      <c r="QF335" s="216"/>
      <c r="QG335" s="216"/>
      <c r="QH335" s="216"/>
      <c r="QI335" s="216"/>
      <c r="QJ335" s="216"/>
      <c r="QK335" s="216"/>
      <c r="QL335" s="216"/>
      <c r="QM335" s="216"/>
      <c r="QN335" s="216"/>
      <c r="QO335" s="216"/>
      <c r="QP335" s="216"/>
      <c r="QQ335" s="216"/>
      <c r="QR335" s="216"/>
      <c r="QS335" s="216"/>
      <c r="QT335" s="216"/>
      <c r="QU335" s="216"/>
      <c r="QV335" s="216"/>
      <c r="QW335" s="216"/>
      <c r="QX335" s="216"/>
      <c r="QY335" s="216"/>
      <c r="QZ335" s="216"/>
      <c r="RA335" s="216"/>
      <c r="RB335" s="216"/>
      <c r="RC335" s="216"/>
      <c r="RD335" s="216"/>
      <c r="RE335" s="216"/>
      <c r="RF335" s="216"/>
      <c r="RG335" s="216"/>
      <c r="RH335" s="216"/>
      <c r="RI335" s="216"/>
      <c r="RJ335" s="216"/>
      <c r="RK335" s="216"/>
      <c r="RL335" s="216"/>
      <c r="RM335" s="216"/>
      <c r="RN335" s="216"/>
      <c r="RO335" s="216"/>
      <c r="RP335" s="216"/>
      <c r="RQ335" s="216"/>
      <c r="RR335" s="216"/>
      <c r="RS335" s="216"/>
      <c r="RT335" s="216"/>
      <c r="RU335" s="216"/>
      <c r="RV335" s="216"/>
      <c r="RW335" s="216"/>
      <c r="RX335" s="216"/>
      <c r="RY335" s="216"/>
      <c r="RZ335" s="216"/>
      <c r="SA335" s="216"/>
      <c r="SB335" s="216"/>
      <c r="SC335" s="216"/>
      <c r="SD335" s="216"/>
      <c r="SE335" s="216"/>
      <c r="SF335" s="216"/>
      <c r="SG335" s="216"/>
      <c r="SH335" s="216"/>
      <c r="SI335" s="216"/>
      <c r="SJ335" s="216"/>
      <c r="SK335" s="216"/>
      <c r="SL335" s="216"/>
      <c r="SM335" s="216"/>
      <c r="SN335" s="216"/>
      <c r="SO335" s="216"/>
      <c r="SP335" s="216"/>
      <c r="SQ335" s="216"/>
      <c r="SR335" s="216"/>
      <c r="SS335" s="216"/>
      <c r="ST335" s="216"/>
      <c r="SU335" s="216"/>
      <c r="SV335" s="216"/>
      <c r="SW335" s="216"/>
      <c r="SX335" s="216"/>
      <c r="SY335" s="216"/>
      <c r="SZ335" s="216"/>
      <c r="TA335" s="216"/>
      <c r="TB335" s="216"/>
      <c r="TC335" s="216"/>
      <c r="TD335" s="216"/>
      <c r="TE335" s="216"/>
      <c r="TF335" s="216"/>
      <c r="TG335" s="216"/>
      <c r="TH335" s="216"/>
      <c r="TI335" s="216"/>
      <c r="TJ335" s="216"/>
      <c r="TK335" s="216"/>
      <c r="TL335" s="216"/>
      <c r="TM335" s="216"/>
      <c r="TN335" s="216"/>
      <c r="TO335" s="216"/>
      <c r="TP335" s="216"/>
      <c r="TQ335" s="216"/>
      <c r="TR335" s="216"/>
      <c r="TS335" s="216"/>
      <c r="TT335" s="216"/>
      <c r="TU335" s="216"/>
      <c r="TV335" s="216"/>
      <c r="TW335" s="216"/>
      <c r="TX335" s="216"/>
      <c r="TY335" s="216"/>
      <c r="TZ335" s="216"/>
      <c r="UA335" s="216"/>
      <c r="UB335" s="216"/>
      <c r="UC335" s="216"/>
      <c r="UD335" s="216"/>
      <c r="UE335" s="216"/>
      <c r="UF335" s="216"/>
      <c r="UG335" s="216"/>
      <c r="UH335" s="216"/>
      <c r="UI335" s="216"/>
      <c r="UJ335" s="216"/>
      <c r="UK335" s="216"/>
      <c r="UL335" s="216"/>
      <c r="UM335" s="216"/>
      <c r="UN335" s="216"/>
      <c r="UO335" s="216"/>
      <c r="UP335" s="216"/>
      <c r="UQ335" s="216"/>
      <c r="UR335" s="216"/>
      <c r="US335" s="216"/>
      <c r="UT335" s="216"/>
      <c r="UU335" s="216"/>
      <c r="UV335" s="216"/>
      <c r="UW335" s="216"/>
      <c r="UX335" s="216"/>
      <c r="UY335" s="216"/>
      <c r="UZ335" s="216"/>
      <c r="VA335" s="216"/>
      <c r="VB335" s="216"/>
      <c r="VC335" s="216"/>
      <c r="VD335" s="216"/>
      <c r="VE335" s="216"/>
      <c r="VF335" s="216"/>
      <c r="VG335" s="216"/>
      <c r="VH335" s="216"/>
      <c r="VI335" s="216"/>
      <c r="VJ335" s="216"/>
      <c r="VK335" s="216"/>
      <c r="VL335" s="216"/>
      <c r="VM335" s="216"/>
      <c r="VN335" s="216"/>
      <c r="VO335" s="216"/>
      <c r="VP335" s="216"/>
      <c r="VQ335" s="216"/>
      <c r="VR335" s="216"/>
      <c r="VS335" s="216"/>
      <c r="VT335" s="216"/>
      <c r="VU335" s="216"/>
      <c r="VV335" s="216"/>
      <c r="VW335" s="216"/>
      <c r="VX335" s="216"/>
      <c r="VY335" s="216"/>
      <c r="VZ335" s="216"/>
      <c r="WA335" s="216"/>
      <c r="WB335" s="216"/>
      <c r="WC335" s="216"/>
      <c r="WD335" s="216"/>
      <c r="WE335" s="216"/>
      <c r="WF335" s="216"/>
      <c r="WG335" s="216"/>
      <c r="WH335" s="216"/>
      <c r="WI335" s="216"/>
      <c r="WJ335" s="216"/>
      <c r="WK335" s="216"/>
      <c r="WL335" s="216"/>
      <c r="WM335" s="216"/>
      <c r="WN335" s="216"/>
      <c r="WO335" s="216"/>
      <c r="WP335" s="216"/>
      <c r="WQ335" s="216"/>
      <c r="WR335" s="216"/>
      <c r="WS335" s="216"/>
      <c r="WT335" s="216"/>
      <c r="WU335" s="216"/>
      <c r="WV335" s="216"/>
      <c r="WW335" s="216"/>
      <c r="WX335" s="216"/>
      <c r="WY335" s="216"/>
      <c r="WZ335" s="216"/>
      <c r="XA335" s="216"/>
      <c r="XB335" s="216"/>
      <c r="XC335" s="216"/>
      <c r="XD335" s="216"/>
      <c r="XE335" s="216"/>
      <c r="XF335" s="216"/>
      <c r="XG335" s="216"/>
      <c r="XH335" s="216"/>
      <c r="XI335" s="216"/>
      <c r="XJ335" s="216"/>
      <c r="XK335" s="216"/>
      <c r="XL335" s="216"/>
      <c r="XM335" s="216"/>
      <c r="XN335" s="216"/>
      <c r="XO335" s="216"/>
      <c r="XP335" s="216"/>
      <c r="XQ335" s="216"/>
      <c r="XR335" s="216"/>
      <c r="XS335" s="216"/>
      <c r="XT335" s="216"/>
      <c r="XU335" s="216"/>
      <c r="XV335" s="216"/>
      <c r="XW335" s="216"/>
      <c r="XX335" s="216"/>
      <c r="XY335" s="216"/>
      <c r="XZ335" s="216"/>
      <c r="YA335" s="216"/>
      <c r="YB335" s="216"/>
      <c r="YC335" s="216"/>
      <c r="YD335" s="216"/>
      <c r="YE335" s="216"/>
      <c r="YF335" s="216"/>
      <c r="YG335" s="216"/>
      <c r="YH335" s="216"/>
      <c r="YI335" s="216"/>
      <c r="YJ335" s="216"/>
      <c r="YK335" s="216"/>
      <c r="YL335" s="216"/>
      <c r="YM335" s="216"/>
      <c r="YN335" s="216"/>
      <c r="YO335" s="216"/>
      <c r="YP335" s="216"/>
      <c r="YQ335" s="216"/>
      <c r="YR335" s="216"/>
      <c r="YS335" s="216"/>
      <c r="YT335" s="216"/>
      <c r="YU335" s="216"/>
      <c r="YV335" s="216"/>
      <c r="YW335" s="216"/>
      <c r="YX335" s="216"/>
      <c r="YY335" s="216"/>
      <c r="YZ335" s="216"/>
      <c r="ZA335" s="216"/>
      <c r="ZB335" s="216"/>
      <c r="ZC335" s="216"/>
      <c r="ZD335" s="216"/>
      <c r="ZE335" s="216"/>
      <c r="ZF335" s="216"/>
      <c r="ZG335" s="216"/>
      <c r="ZH335" s="216"/>
      <c r="ZI335" s="216"/>
      <c r="ZJ335" s="216"/>
      <c r="ZK335" s="216"/>
      <c r="ZL335" s="216"/>
      <c r="ZM335" s="216"/>
      <c r="ZN335" s="216"/>
      <c r="ZO335" s="216"/>
      <c r="ZP335" s="216"/>
      <c r="ZQ335" s="216"/>
      <c r="ZR335" s="216"/>
      <c r="ZS335" s="216"/>
      <c r="ZT335" s="216"/>
      <c r="ZU335" s="216"/>
      <c r="ZV335" s="216"/>
      <c r="ZW335" s="216"/>
      <c r="ZX335" s="216"/>
      <c r="ZY335" s="216"/>
      <c r="ZZ335" s="216"/>
      <c r="AAA335" s="216"/>
      <c r="AAB335" s="216"/>
      <c r="AAC335" s="216"/>
      <c r="AAD335" s="216"/>
      <c r="AAE335" s="216"/>
      <c r="AAF335" s="216"/>
      <c r="AAG335" s="216"/>
      <c r="AAH335" s="216"/>
      <c r="AAI335" s="216"/>
      <c r="AAJ335" s="216"/>
      <c r="AAK335" s="216"/>
      <c r="AAL335" s="216"/>
      <c r="AAM335" s="216"/>
      <c r="AAN335" s="216"/>
      <c r="AAO335" s="216"/>
      <c r="AAP335" s="216"/>
      <c r="AAQ335" s="216"/>
      <c r="AAR335" s="216"/>
      <c r="AAS335" s="216"/>
      <c r="AAT335" s="216"/>
      <c r="AAU335" s="216"/>
      <c r="AAV335" s="216"/>
      <c r="AAW335" s="216"/>
      <c r="AAX335" s="216"/>
      <c r="AAY335" s="216"/>
      <c r="AAZ335" s="216"/>
      <c r="ABA335" s="216"/>
      <c r="ABB335" s="216"/>
      <c r="ABC335" s="216"/>
      <c r="ABD335" s="216"/>
      <c r="ABE335" s="216"/>
      <c r="ABF335" s="216"/>
      <c r="ABG335" s="216"/>
      <c r="ABH335" s="216"/>
      <c r="ABI335" s="216"/>
      <c r="ABJ335" s="216"/>
      <c r="ABK335" s="216"/>
      <c r="ABL335" s="216"/>
      <c r="ABM335" s="216"/>
      <c r="ABN335" s="216"/>
      <c r="ABO335" s="216"/>
      <c r="ABP335" s="216"/>
      <c r="ABQ335" s="216"/>
      <c r="ABR335" s="216"/>
      <c r="ABS335" s="216"/>
      <c r="ABT335" s="216"/>
      <c r="ABU335" s="216"/>
      <c r="ABV335" s="216"/>
      <c r="ABW335" s="216"/>
      <c r="ABX335" s="216"/>
      <c r="ABY335" s="216"/>
      <c r="ABZ335" s="216"/>
      <c r="ACA335" s="216"/>
      <c r="ACB335" s="216"/>
      <c r="ACC335" s="216"/>
      <c r="ACD335" s="216"/>
      <c r="ACE335" s="216"/>
      <c r="ACF335" s="216"/>
      <c r="ACG335" s="216"/>
      <c r="ACH335" s="216"/>
      <c r="ACI335" s="216"/>
      <c r="ACJ335" s="216"/>
      <c r="ACK335" s="216"/>
      <c r="ACL335" s="216"/>
      <c r="ACM335" s="216"/>
      <c r="ACN335" s="216"/>
      <c r="ACO335" s="216"/>
      <c r="ACP335" s="216"/>
      <c r="ACQ335" s="216"/>
      <c r="ACR335" s="216"/>
      <c r="ACS335" s="216"/>
      <c r="ACT335" s="216"/>
      <c r="ACU335" s="216"/>
      <c r="ACV335" s="216"/>
      <c r="ACW335" s="216"/>
      <c r="ACX335" s="216"/>
      <c r="ACY335" s="216"/>
      <c r="ACZ335" s="216"/>
      <c r="ADA335" s="216"/>
      <c r="ADB335" s="216"/>
      <c r="ADC335" s="216"/>
      <c r="ADD335" s="216"/>
      <c r="ADE335" s="216"/>
      <c r="ADF335" s="216"/>
      <c r="ADG335" s="216"/>
      <c r="ADH335" s="216"/>
      <c r="ADI335" s="216"/>
      <c r="ADJ335" s="216"/>
      <c r="ADK335" s="216"/>
      <c r="ADL335" s="216"/>
      <c r="ADM335" s="216"/>
      <c r="ADN335" s="216"/>
      <c r="ADO335" s="216"/>
      <c r="ADP335" s="216"/>
      <c r="ADQ335" s="216"/>
      <c r="ADR335" s="216"/>
      <c r="ADS335" s="216"/>
      <c r="ADT335" s="216"/>
      <c r="ADU335" s="216"/>
      <c r="ADV335" s="216"/>
      <c r="ADW335" s="216"/>
      <c r="ADX335" s="216"/>
      <c r="ADY335" s="216"/>
      <c r="ADZ335" s="216"/>
      <c r="AEA335" s="216"/>
      <c r="AEB335" s="216"/>
      <c r="AEC335" s="216"/>
      <c r="AED335" s="216"/>
      <c r="AEE335" s="216"/>
      <c r="AEF335" s="216"/>
      <c r="AEG335" s="216"/>
      <c r="AEH335" s="216"/>
      <c r="AEI335" s="216"/>
      <c r="AEJ335" s="216"/>
      <c r="AEK335" s="216"/>
      <c r="AEL335" s="216"/>
      <c r="AEM335" s="216"/>
      <c r="AEN335" s="216"/>
      <c r="AEO335" s="216"/>
      <c r="AEP335" s="216"/>
      <c r="AEQ335" s="216"/>
      <c r="AER335" s="216"/>
      <c r="AES335" s="216"/>
      <c r="AET335" s="216"/>
      <c r="AEU335" s="216"/>
      <c r="AEV335" s="216"/>
      <c r="AEW335" s="216"/>
      <c r="AEX335" s="216"/>
      <c r="AEY335" s="216"/>
      <c r="AEZ335" s="216"/>
      <c r="AFA335" s="216"/>
      <c r="AFB335" s="216"/>
      <c r="AFC335" s="216"/>
      <c r="AFD335" s="216"/>
      <c r="AFE335" s="216"/>
      <c r="AFF335" s="216"/>
      <c r="AFG335" s="216"/>
      <c r="AFH335" s="216"/>
      <c r="AFI335" s="216"/>
      <c r="AFJ335" s="216"/>
      <c r="AFK335" s="216"/>
      <c r="AFL335" s="216"/>
      <c r="AFM335" s="216"/>
      <c r="AFN335" s="216"/>
      <c r="AFO335" s="216"/>
      <c r="AFP335" s="216"/>
      <c r="AFQ335" s="216"/>
      <c r="AFR335" s="216"/>
      <c r="AFS335" s="216"/>
      <c r="AFT335" s="216"/>
      <c r="AFU335" s="216"/>
      <c r="AFV335" s="216"/>
      <c r="AFW335" s="216"/>
      <c r="AFX335" s="216"/>
      <c r="AFY335" s="216"/>
      <c r="AFZ335" s="216"/>
      <c r="AGA335" s="216"/>
      <c r="AGB335" s="216"/>
      <c r="AGC335" s="216"/>
      <c r="AGD335" s="216"/>
      <c r="AGE335" s="216"/>
      <c r="AGF335" s="216"/>
      <c r="AGG335" s="216"/>
      <c r="AGH335" s="216"/>
      <c r="AGI335" s="216"/>
      <c r="AGJ335" s="216"/>
      <c r="AGK335" s="216"/>
      <c r="AGL335" s="216"/>
      <c r="AGM335" s="216"/>
      <c r="AGN335" s="216"/>
      <c r="AGO335" s="216"/>
      <c r="AGP335" s="216"/>
      <c r="AGQ335" s="216"/>
      <c r="AGR335" s="216"/>
      <c r="AGS335" s="216"/>
      <c r="AGT335" s="216"/>
      <c r="AGU335" s="216"/>
      <c r="AGV335" s="216"/>
      <c r="AGW335" s="216"/>
      <c r="AGX335" s="216"/>
      <c r="AGY335" s="216"/>
      <c r="AGZ335" s="216"/>
      <c r="AHA335" s="216"/>
      <c r="AHB335" s="216"/>
      <c r="AHC335" s="216"/>
      <c r="AHD335" s="216"/>
      <c r="AHE335" s="216"/>
      <c r="AHF335" s="216"/>
      <c r="AHG335" s="216"/>
      <c r="AHH335" s="216"/>
      <c r="AHI335" s="216"/>
      <c r="AHJ335" s="216"/>
      <c r="AHK335" s="216"/>
      <c r="AHL335" s="216"/>
      <c r="AHM335" s="216"/>
      <c r="AHN335" s="216"/>
      <c r="AHO335" s="216"/>
      <c r="AHP335" s="216"/>
      <c r="AHQ335" s="216"/>
      <c r="AHR335" s="216"/>
      <c r="AHS335" s="216"/>
      <c r="AHT335" s="216"/>
      <c r="AHU335" s="216"/>
      <c r="AHV335" s="216"/>
      <c r="AHW335" s="216"/>
      <c r="AHX335" s="216"/>
      <c r="AHY335" s="216"/>
      <c r="AHZ335" s="216"/>
      <c r="AIA335" s="216"/>
      <c r="AIB335" s="216"/>
      <c r="AIC335" s="216"/>
      <c r="AID335" s="216"/>
      <c r="AIE335" s="216"/>
      <c r="AIF335" s="216"/>
      <c r="AIG335" s="216"/>
      <c r="AIH335" s="216"/>
      <c r="AII335" s="216"/>
      <c r="AIJ335" s="216"/>
      <c r="AIK335" s="216"/>
      <c r="AIL335" s="216"/>
      <c r="AIM335" s="216"/>
      <c r="AIN335" s="216"/>
      <c r="AIO335" s="216"/>
      <c r="AIP335" s="216"/>
      <c r="AIQ335" s="216"/>
      <c r="AIR335" s="216"/>
      <c r="AIS335" s="216"/>
      <c r="AIT335" s="216"/>
      <c r="AIU335" s="216"/>
      <c r="AIV335" s="216"/>
      <c r="AIW335" s="216"/>
      <c r="AIX335" s="216"/>
      <c r="AIY335" s="216"/>
      <c r="AIZ335" s="216"/>
      <c r="AJA335" s="216"/>
      <c r="AJB335" s="216"/>
      <c r="AJC335" s="216"/>
      <c r="AJD335" s="216"/>
      <c r="AJE335" s="216"/>
      <c r="AJF335" s="216"/>
      <c r="AJG335" s="216"/>
      <c r="AJH335" s="216"/>
      <c r="AJI335" s="216"/>
      <c r="AJJ335" s="216"/>
      <c r="AJK335" s="216"/>
      <c r="AJL335" s="216"/>
      <c r="AJM335" s="216"/>
      <c r="AJN335" s="216"/>
      <c r="AJO335" s="216"/>
      <c r="AJP335" s="216"/>
      <c r="AJQ335" s="216"/>
      <c r="AJR335" s="216"/>
      <c r="AJS335" s="216"/>
      <c r="AJT335" s="216"/>
      <c r="AJU335" s="216"/>
      <c r="AJV335" s="216"/>
      <c r="AJW335" s="216"/>
      <c r="AJX335" s="216"/>
      <c r="AJY335" s="216"/>
      <c r="AJZ335" s="216"/>
      <c r="AKA335" s="216"/>
      <c r="AKB335" s="216"/>
      <c r="AKC335" s="216"/>
      <c r="AKD335" s="216"/>
      <c r="AKE335" s="216"/>
      <c r="AKF335" s="216"/>
      <c r="AKG335" s="216"/>
      <c r="AKH335" s="216"/>
      <c r="AKI335" s="216"/>
      <c r="AKJ335" s="216"/>
      <c r="AKK335" s="216"/>
      <c r="AKL335" s="216"/>
      <c r="AKM335" s="216"/>
      <c r="AKN335" s="216"/>
      <c r="AKO335" s="216"/>
      <c r="AKP335" s="216"/>
      <c r="AKQ335" s="216"/>
      <c r="AKR335" s="216"/>
      <c r="AKS335" s="216"/>
      <c r="AKT335" s="216"/>
      <c r="AKU335" s="216"/>
      <c r="AKV335" s="216"/>
      <c r="AKW335" s="216"/>
      <c r="AKX335" s="216"/>
      <c r="AKY335" s="216"/>
      <c r="AKZ335" s="216"/>
      <c r="ALA335" s="216"/>
      <c r="ALB335" s="216"/>
      <c r="ALC335" s="216"/>
      <c r="ALD335" s="216"/>
      <c r="ALE335" s="216"/>
      <c r="ALF335" s="216"/>
      <c r="ALG335" s="216"/>
      <c r="ALH335" s="216"/>
      <c r="ALI335" s="216"/>
      <c r="ALJ335" s="216"/>
      <c r="ALK335" s="216"/>
      <c r="ALL335" s="216"/>
      <c r="ALM335" s="216"/>
      <c r="ALN335" s="216"/>
      <c r="ALO335" s="216"/>
      <c r="ALP335" s="216"/>
      <c r="ALQ335" s="216"/>
      <c r="ALR335" s="216"/>
      <c r="ALS335" s="216"/>
      <c r="ALT335" s="216"/>
      <c r="ALU335" s="216"/>
      <c r="ALV335" s="216"/>
      <c r="ALW335" s="216"/>
      <c r="ALX335" s="216"/>
      <c r="ALY335" s="216"/>
      <c r="ALZ335" s="216"/>
      <c r="AMA335" s="216"/>
      <c r="AMB335" s="216"/>
      <c r="AMC335" s="216"/>
      <c r="AMD335" s="216"/>
      <c r="AME335" s="216"/>
      <c r="AMF335" s="216"/>
      <c r="AMG335" s="216"/>
      <c r="AMH335" s="216"/>
      <c r="AMI335" s="216"/>
      <c r="AMJ335" s="216"/>
      <c r="AMK335" s="216"/>
      <c r="AML335" s="216"/>
      <c r="AMM335" s="216"/>
      <c r="AMN335" s="216"/>
      <c r="AMO335" s="216"/>
      <c r="AMP335" s="216"/>
      <c r="AMQ335" s="216"/>
      <c r="AMR335" s="216"/>
      <c r="AMS335" s="216"/>
      <c r="AMT335" s="216"/>
      <c r="AMU335" s="216"/>
      <c r="AMV335" s="216"/>
      <c r="AMW335" s="216"/>
      <c r="AMX335" s="216"/>
      <c r="AMY335" s="216"/>
      <c r="AMZ335" s="216"/>
      <c r="ANA335" s="216"/>
      <c r="ANB335" s="216"/>
      <c r="ANC335" s="216"/>
      <c r="AND335" s="216"/>
      <c r="ANE335" s="216"/>
      <c r="ANF335" s="216"/>
      <c r="ANG335" s="216"/>
      <c r="ANH335" s="216"/>
      <c r="ANI335" s="216"/>
      <c r="ANJ335" s="216"/>
      <c r="ANK335" s="216"/>
      <c r="ANL335" s="216"/>
      <c r="ANM335" s="216"/>
      <c r="ANN335" s="216"/>
      <c r="ANO335" s="216"/>
      <c r="ANP335" s="216"/>
      <c r="ANQ335" s="216"/>
      <c r="ANR335" s="216"/>
      <c r="ANS335" s="216"/>
      <c r="ANT335" s="216"/>
      <c r="ANU335" s="216"/>
      <c r="ANV335" s="216"/>
      <c r="ANW335" s="216"/>
      <c r="ANX335" s="216"/>
      <c r="ANY335" s="216"/>
      <c r="ANZ335" s="216"/>
      <c r="AOA335" s="216"/>
      <c r="AOB335" s="216"/>
      <c r="AOC335" s="216"/>
      <c r="AOD335" s="216"/>
      <c r="AOE335" s="216"/>
      <c r="AOF335" s="216"/>
      <c r="AOG335" s="216"/>
      <c r="AOH335" s="216"/>
      <c r="AOI335" s="216"/>
      <c r="AOJ335" s="216"/>
      <c r="AOK335" s="216"/>
      <c r="AOL335" s="216"/>
      <c r="AOM335" s="216"/>
      <c r="AON335" s="216"/>
      <c r="AOO335" s="216"/>
      <c r="AOP335" s="216"/>
      <c r="AOQ335" s="216"/>
      <c r="AOR335" s="216"/>
      <c r="AOS335" s="216"/>
      <c r="AOT335" s="216"/>
      <c r="AOU335" s="216"/>
      <c r="AOV335" s="216"/>
      <c r="AOW335" s="216"/>
      <c r="AOX335" s="216"/>
      <c r="AOY335" s="216"/>
      <c r="AOZ335" s="216"/>
      <c r="APA335" s="216"/>
      <c r="APB335" s="216"/>
      <c r="APC335" s="216"/>
      <c r="APD335" s="216"/>
      <c r="APE335" s="216"/>
      <c r="APF335" s="216"/>
      <c r="APG335" s="216"/>
      <c r="APH335" s="216"/>
      <c r="API335" s="216"/>
      <c r="APJ335" s="216"/>
      <c r="APK335" s="216"/>
      <c r="APL335" s="216"/>
      <c r="APM335" s="216"/>
      <c r="APN335" s="216"/>
      <c r="APO335" s="216"/>
      <c r="APP335" s="216"/>
      <c r="APQ335" s="216"/>
      <c r="APR335" s="216"/>
      <c r="APS335" s="216"/>
      <c r="APT335" s="216"/>
      <c r="APU335" s="216"/>
      <c r="APV335" s="216"/>
      <c r="APW335" s="216"/>
      <c r="APX335" s="216"/>
      <c r="APY335" s="216"/>
      <c r="APZ335" s="216"/>
      <c r="AQA335" s="216"/>
      <c r="AQB335" s="216"/>
      <c r="AQC335" s="216"/>
      <c r="AQD335" s="216"/>
      <c r="AQE335" s="216"/>
      <c r="AQF335" s="216"/>
      <c r="AQG335" s="216"/>
      <c r="AQH335" s="216"/>
      <c r="AQI335" s="216"/>
      <c r="AQJ335" s="216"/>
      <c r="AQK335" s="216"/>
      <c r="AQL335" s="216"/>
      <c r="AQM335" s="216"/>
      <c r="AQN335" s="216"/>
      <c r="AQO335" s="216"/>
      <c r="AQP335" s="216"/>
      <c r="AQQ335" s="216"/>
      <c r="AQR335" s="216"/>
      <c r="AQS335" s="216"/>
      <c r="AQT335" s="216"/>
      <c r="AQU335" s="216"/>
      <c r="AQV335" s="216"/>
      <c r="AQW335" s="216"/>
      <c r="AQX335" s="216"/>
      <c r="AQY335" s="216"/>
      <c r="AQZ335" s="216"/>
      <c r="ARA335" s="216"/>
      <c r="ARB335" s="216"/>
      <c r="ARC335" s="216"/>
      <c r="ARD335" s="216"/>
      <c r="ARE335" s="216"/>
      <c r="ARF335" s="216"/>
      <c r="ARG335" s="216"/>
      <c r="ARH335" s="216"/>
      <c r="ARI335" s="216"/>
      <c r="ARJ335" s="216"/>
      <c r="ARK335" s="216"/>
      <c r="ARL335" s="216"/>
      <c r="ARM335" s="216"/>
      <c r="ARN335" s="216"/>
      <c r="ARO335" s="216"/>
      <c r="ARP335" s="216"/>
      <c r="ARQ335" s="216"/>
      <c r="ARR335" s="216"/>
      <c r="ARS335" s="216"/>
      <c r="ART335" s="216"/>
      <c r="ARU335" s="216"/>
      <c r="ARV335" s="216"/>
      <c r="ARW335" s="216"/>
      <c r="ARX335" s="216"/>
      <c r="ARY335" s="216"/>
      <c r="ARZ335" s="216"/>
      <c r="ASA335" s="216"/>
      <c r="ASB335" s="216"/>
      <c r="ASC335" s="216"/>
      <c r="ASD335" s="216"/>
      <c r="ASE335" s="216"/>
      <c r="ASF335" s="216"/>
      <c r="ASG335" s="216"/>
      <c r="ASH335" s="216"/>
      <c r="ASI335" s="216"/>
      <c r="ASJ335" s="216"/>
      <c r="ASK335" s="216"/>
      <c r="ASL335" s="216"/>
      <c r="ASM335" s="216"/>
      <c r="ASN335" s="216"/>
      <c r="ASO335" s="216"/>
      <c r="ASP335" s="216"/>
      <c r="ASQ335" s="216"/>
      <c r="ASR335" s="216"/>
      <c r="ASS335" s="216"/>
      <c r="AST335" s="216"/>
      <c r="ASU335" s="216"/>
      <c r="ASV335" s="216"/>
      <c r="ASW335" s="216"/>
      <c r="ASX335" s="216"/>
      <c r="ASY335" s="216"/>
      <c r="ASZ335" s="216"/>
      <c r="ATA335" s="216"/>
      <c r="ATB335" s="216"/>
      <c r="ATC335" s="216"/>
      <c r="ATD335" s="216"/>
      <c r="ATE335" s="216"/>
      <c r="ATF335" s="216"/>
      <c r="ATG335" s="216"/>
      <c r="ATH335" s="216"/>
      <c r="ATI335" s="216"/>
      <c r="ATJ335" s="216"/>
      <c r="ATK335" s="216"/>
      <c r="ATL335" s="216"/>
      <c r="ATM335" s="216"/>
      <c r="ATN335" s="216"/>
      <c r="ATO335" s="216"/>
      <c r="ATP335" s="216"/>
      <c r="ATQ335" s="216"/>
      <c r="ATR335" s="216"/>
      <c r="ATS335" s="216"/>
      <c r="ATT335" s="216"/>
      <c r="ATU335" s="216"/>
      <c r="ATV335" s="216"/>
      <c r="ATW335" s="216"/>
      <c r="ATX335" s="216"/>
      <c r="ATY335" s="216"/>
      <c r="ATZ335" s="216"/>
      <c r="AUA335" s="216"/>
      <c r="AUB335" s="216"/>
      <c r="AUC335" s="216"/>
      <c r="AUD335" s="216"/>
      <c r="AUE335" s="216"/>
      <c r="AUF335" s="216"/>
      <c r="AUG335" s="216"/>
      <c r="AUH335" s="216"/>
      <c r="AUI335" s="216"/>
      <c r="AUJ335" s="216"/>
      <c r="AUK335" s="216"/>
      <c r="AUL335" s="216"/>
      <c r="AUM335" s="216"/>
      <c r="AUN335" s="216"/>
      <c r="AUO335" s="216"/>
      <c r="AUP335" s="216"/>
      <c r="AUQ335" s="216"/>
      <c r="AUR335" s="216"/>
      <c r="AUS335" s="216"/>
      <c r="AUT335" s="216"/>
      <c r="AUU335" s="216"/>
      <c r="AUV335" s="216"/>
      <c r="AUW335" s="216"/>
      <c r="AUX335" s="216"/>
      <c r="AUY335" s="216"/>
      <c r="AUZ335" s="216"/>
      <c r="AVA335" s="216"/>
      <c r="AVB335" s="216"/>
      <c r="AVC335" s="216"/>
      <c r="AVD335" s="216"/>
      <c r="AVE335" s="216"/>
      <c r="AVF335" s="216"/>
      <c r="AVG335" s="216"/>
      <c r="AVH335" s="216"/>
      <c r="AVI335" s="216"/>
      <c r="AVJ335" s="216"/>
      <c r="AVK335" s="216"/>
      <c r="AVL335" s="216"/>
      <c r="AVM335" s="216"/>
      <c r="AVN335" s="216"/>
      <c r="AVO335" s="216"/>
      <c r="AVP335" s="216"/>
      <c r="AVQ335" s="216"/>
      <c r="AVR335" s="216"/>
      <c r="AVS335" s="216"/>
      <c r="AVT335" s="216"/>
      <c r="AVU335" s="216"/>
      <c r="AVV335" s="216"/>
      <c r="AVW335" s="216"/>
      <c r="AVX335" s="216"/>
      <c r="AVY335" s="216"/>
      <c r="AVZ335" s="216"/>
      <c r="AWA335" s="216"/>
      <c r="AWB335" s="216"/>
      <c r="AWC335" s="216"/>
      <c r="AWD335" s="216"/>
      <c r="AWE335" s="216"/>
      <c r="AWF335" s="216"/>
      <c r="AWG335" s="216"/>
      <c r="AWH335" s="216"/>
      <c r="AWI335" s="216"/>
      <c r="AWJ335" s="216"/>
      <c r="AWK335" s="216"/>
      <c r="AWL335" s="216"/>
      <c r="AWM335" s="216"/>
      <c r="AWN335" s="216"/>
      <c r="AWO335" s="216"/>
      <c r="AWP335" s="216"/>
      <c r="AWQ335" s="216"/>
      <c r="AWR335" s="216"/>
      <c r="AWS335" s="216"/>
      <c r="AWT335" s="216"/>
      <c r="AWU335" s="216"/>
      <c r="AWV335" s="216"/>
      <c r="AWW335" s="216"/>
      <c r="AWX335" s="216"/>
      <c r="AWY335" s="216"/>
      <c r="AWZ335" s="216"/>
      <c r="AXA335" s="216"/>
      <c r="AXB335" s="216"/>
      <c r="AXC335" s="216"/>
      <c r="AXD335" s="216"/>
      <c r="AXE335" s="216"/>
      <c r="AXF335" s="216"/>
      <c r="AXG335" s="216"/>
      <c r="AXH335" s="216"/>
      <c r="AXI335" s="216"/>
      <c r="AXJ335" s="216"/>
      <c r="AXK335" s="216"/>
      <c r="AXL335" s="216"/>
      <c r="AXM335" s="216"/>
      <c r="AXN335" s="216"/>
      <c r="AXO335" s="216"/>
      <c r="AXP335" s="216"/>
      <c r="AXQ335" s="216"/>
      <c r="AXR335" s="216"/>
      <c r="AXS335" s="216"/>
      <c r="AXT335" s="216"/>
      <c r="AXU335" s="216"/>
      <c r="AXV335" s="216"/>
      <c r="AXW335" s="216"/>
      <c r="AXX335" s="216"/>
      <c r="AXY335" s="216"/>
      <c r="AXZ335" s="216"/>
      <c r="AYA335" s="216"/>
      <c r="AYB335" s="216"/>
      <c r="AYC335" s="216"/>
      <c r="AYD335" s="216"/>
      <c r="AYE335" s="216"/>
      <c r="AYF335" s="216"/>
      <c r="AYG335" s="216"/>
      <c r="AYH335" s="216"/>
      <c r="AYI335" s="216"/>
      <c r="AYJ335" s="216"/>
      <c r="AYK335" s="216"/>
      <c r="AYL335" s="216"/>
      <c r="AYM335" s="216"/>
      <c r="AYN335" s="216"/>
      <c r="AYO335" s="216"/>
      <c r="AYP335" s="216"/>
      <c r="AYQ335" s="216"/>
      <c r="AYR335" s="216"/>
      <c r="AYS335" s="216"/>
      <c r="AYT335" s="216"/>
      <c r="AYU335" s="216"/>
      <c r="AYV335" s="216"/>
      <c r="AYW335" s="216"/>
      <c r="AYX335" s="216"/>
      <c r="AYY335" s="216"/>
      <c r="AYZ335" s="216"/>
      <c r="AZA335" s="216"/>
      <c r="AZB335" s="216"/>
      <c r="AZC335" s="216"/>
      <c r="AZD335" s="216"/>
      <c r="AZE335" s="216"/>
      <c r="AZF335" s="216"/>
      <c r="AZG335" s="216"/>
      <c r="AZH335" s="216"/>
      <c r="AZI335" s="216"/>
      <c r="AZJ335" s="216"/>
      <c r="AZK335" s="216"/>
      <c r="AZL335" s="216"/>
      <c r="AZM335" s="216"/>
      <c r="AZN335" s="216"/>
      <c r="AZO335" s="216"/>
      <c r="AZP335" s="216"/>
      <c r="AZQ335" s="216"/>
      <c r="AZR335" s="216"/>
      <c r="AZS335" s="216"/>
      <c r="AZT335" s="216"/>
      <c r="AZU335" s="216"/>
      <c r="AZV335" s="216"/>
      <c r="AZW335" s="216"/>
      <c r="AZX335" s="216"/>
      <c r="AZY335" s="216"/>
      <c r="AZZ335" s="216"/>
      <c r="BAA335" s="216"/>
      <c r="BAB335" s="216"/>
      <c r="BAC335" s="216"/>
      <c r="BAD335" s="216"/>
      <c r="BAE335" s="216"/>
      <c r="BAF335" s="216"/>
      <c r="BAG335" s="216"/>
      <c r="BAH335" s="216"/>
      <c r="BAI335" s="216"/>
      <c r="BAJ335" s="216"/>
      <c r="BAK335" s="216"/>
      <c r="BAL335" s="216"/>
      <c r="BAM335" s="216"/>
      <c r="BAN335" s="216"/>
      <c r="BAO335" s="216"/>
      <c r="BAP335" s="216"/>
      <c r="BAQ335" s="216"/>
      <c r="BAR335" s="216"/>
      <c r="BAS335" s="216"/>
      <c r="BAT335" s="216"/>
      <c r="BAU335" s="216"/>
      <c r="BAV335" s="216"/>
      <c r="BAW335" s="216"/>
      <c r="BAX335" s="216"/>
      <c r="BAY335" s="216"/>
      <c r="BAZ335" s="216"/>
      <c r="BBA335" s="216"/>
      <c r="BBB335" s="216"/>
      <c r="BBC335" s="216"/>
      <c r="BBD335" s="216"/>
      <c r="BBE335" s="216"/>
      <c r="BBF335" s="216"/>
      <c r="BBG335" s="216"/>
      <c r="BBH335" s="216"/>
      <c r="BBI335" s="216"/>
      <c r="BBJ335" s="216"/>
      <c r="BBK335" s="216"/>
      <c r="BBL335" s="216"/>
      <c r="BBM335" s="216"/>
      <c r="BBN335" s="216"/>
      <c r="BBO335" s="216"/>
      <c r="BBP335" s="216"/>
      <c r="BBQ335" s="216"/>
      <c r="BBR335" s="216"/>
      <c r="BBS335" s="216"/>
      <c r="BBT335" s="216"/>
      <c r="BBU335" s="216"/>
      <c r="BBV335" s="216"/>
      <c r="BBW335" s="216"/>
      <c r="BBX335" s="216"/>
      <c r="BBY335" s="216"/>
      <c r="BBZ335" s="216"/>
      <c r="BCA335" s="216"/>
      <c r="BCB335" s="216"/>
      <c r="BCC335" s="216"/>
      <c r="BCD335" s="216"/>
      <c r="BCE335" s="216"/>
      <c r="BCF335" s="216"/>
      <c r="BCG335" s="216"/>
      <c r="BCH335" s="216"/>
      <c r="BCI335" s="216"/>
      <c r="BCJ335" s="216"/>
      <c r="BCK335" s="216"/>
      <c r="BCL335" s="216"/>
      <c r="BCM335" s="216"/>
      <c r="BCN335" s="216"/>
      <c r="BCO335" s="216"/>
      <c r="BCP335" s="216"/>
      <c r="BCQ335" s="216"/>
      <c r="BCR335" s="216"/>
      <c r="BCS335" s="216"/>
      <c r="BCT335" s="216"/>
      <c r="BCU335" s="216"/>
      <c r="BCV335" s="216"/>
      <c r="BCW335" s="216"/>
      <c r="BCX335" s="216"/>
      <c r="BCY335" s="216"/>
      <c r="BCZ335" s="216"/>
      <c r="BDA335" s="216"/>
      <c r="BDB335" s="216"/>
      <c r="BDC335" s="216"/>
      <c r="BDD335" s="216"/>
      <c r="BDE335" s="216"/>
      <c r="BDF335" s="216"/>
      <c r="BDG335" s="216"/>
      <c r="BDH335" s="216"/>
      <c r="BDI335" s="216"/>
      <c r="BDJ335" s="216"/>
      <c r="BDK335" s="216"/>
      <c r="BDL335" s="216"/>
      <c r="BDM335" s="216"/>
      <c r="BDN335" s="216"/>
      <c r="BDO335" s="216"/>
      <c r="BDP335" s="216"/>
      <c r="BDQ335" s="216"/>
      <c r="BDR335" s="216"/>
      <c r="BDS335" s="216"/>
      <c r="BDT335" s="216"/>
      <c r="BDU335" s="216"/>
      <c r="BDV335" s="216"/>
      <c r="BDW335" s="216"/>
      <c r="BDX335" s="216"/>
      <c r="BDY335" s="216"/>
      <c r="BDZ335" s="216"/>
      <c r="BEA335" s="216"/>
      <c r="BEB335" s="216"/>
      <c r="BEC335" s="216"/>
      <c r="BED335" s="216"/>
      <c r="BEE335" s="216"/>
      <c r="BEF335" s="216"/>
      <c r="BEG335" s="216"/>
      <c r="BEH335" s="216"/>
      <c r="BEI335" s="216"/>
      <c r="BEJ335" s="216"/>
      <c r="BEK335" s="216"/>
      <c r="BEL335" s="216"/>
      <c r="BEM335" s="216"/>
      <c r="BEN335" s="216"/>
      <c r="BEO335" s="216"/>
      <c r="BEP335" s="216"/>
      <c r="BEQ335" s="216"/>
      <c r="BER335" s="216"/>
      <c r="BES335" s="216"/>
      <c r="BET335" s="216"/>
      <c r="BEU335" s="216"/>
      <c r="BEV335" s="216"/>
      <c r="BEW335" s="216"/>
      <c r="BEX335" s="216"/>
      <c r="BEY335" s="216"/>
      <c r="BEZ335" s="216"/>
      <c r="BFA335" s="216"/>
      <c r="BFB335" s="216"/>
      <c r="BFC335" s="216"/>
      <c r="BFD335" s="216"/>
      <c r="BFE335" s="216"/>
      <c r="BFF335" s="216"/>
      <c r="BFG335" s="216"/>
      <c r="BFH335" s="216"/>
      <c r="BFI335" s="216"/>
      <c r="BFJ335" s="216"/>
      <c r="BFK335" s="216"/>
      <c r="BFL335" s="216"/>
      <c r="BFM335" s="216"/>
      <c r="BFN335" s="216"/>
      <c r="BFO335" s="216"/>
      <c r="BFP335" s="216"/>
      <c r="BFQ335" s="216"/>
      <c r="BFR335" s="216"/>
      <c r="BFS335" s="216"/>
      <c r="BFT335" s="216"/>
      <c r="BFU335" s="216"/>
      <c r="BFV335" s="216"/>
      <c r="BFW335" s="216"/>
      <c r="BFX335" s="216"/>
      <c r="BFY335" s="216"/>
      <c r="BFZ335" s="216"/>
      <c r="BGA335" s="216"/>
      <c r="BGB335" s="216"/>
      <c r="BGC335" s="216"/>
      <c r="BGD335" s="216"/>
      <c r="BGE335" s="216"/>
      <c r="BGF335" s="216"/>
      <c r="BGG335" s="216"/>
      <c r="BGH335" s="216"/>
      <c r="BGI335" s="216"/>
      <c r="BGJ335" s="216"/>
      <c r="BGK335" s="216"/>
      <c r="BGL335" s="216"/>
      <c r="BGM335" s="216"/>
      <c r="BGN335" s="216"/>
      <c r="BGO335" s="216"/>
      <c r="BGP335" s="216"/>
      <c r="BGQ335" s="216"/>
      <c r="BGR335" s="216"/>
      <c r="BGS335" s="216"/>
      <c r="BGT335" s="216"/>
      <c r="BGU335" s="216"/>
      <c r="BGV335" s="216"/>
      <c r="BGW335" s="216"/>
      <c r="BGX335" s="216"/>
      <c r="BGY335" s="216"/>
      <c r="BGZ335" s="216"/>
      <c r="BHA335" s="216"/>
      <c r="BHB335" s="216"/>
      <c r="BHC335" s="216"/>
      <c r="BHD335" s="216"/>
      <c r="BHE335" s="216"/>
      <c r="BHF335" s="216"/>
      <c r="BHG335" s="216"/>
      <c r="BHH335" s="216"/>
      <c r="BHI335" s="216"/>
      <c r="BHJ335" s="216"/>
      <c r="BHK335" s="216"/>
      <c r="BHL335" s="216"/>
      <c r="BHM335" s="216"/>
      <c r="BHN335" s="216"/>
      <c r="BHO335" s="216"/>
      <c r="BHP335" s="216"/>
      <c r="BHQ335" s="216"/>
      <c r="BHR335" s="216"/>
      <c r="BHS335" s="216"/>
      <c r="BHT335" s="216"/>
      <c r="BHU335" s="216"/>
      <c r="BHV335" s="216"/>
      <c r="BHW335" s="216"/>
      <c r="BHX335" s="216"/>
      <c r="BHY335" s="216"/>
      <c r="BHZ335" s="216"/>
      <c r="BIA335" s="216"/>
      <c r="BIB335" s="216"/>
      <c r="BIC335" s="216"/>
      <c r="BID335" s="216"/>
      <c r="BIE335" s="216"/>
      <c r="BIF335" s="216"/>
      <c r="BIG335" s="216"/>
      <c r="BIH335" s="216"/>
      <c r="BII335" s="216"/>
      <c r="BIJ335" s="216"/>
      <c r="BIK335" s="216"/>
      <c r="BIL335" s="216"/>
      <c r="BIM335" s="216"/>
      <c r="BIN335" s="216"/>
      <c r="BIO335" s="216"/>
      <c r="BIP335" s="216"/>
      <c r="BIQ335" s="216"/>
      <c r="BIR335" s="216"/>
      <c r="BIS335" s="216"/>
      <c r="BIT335" s="216"/>
      <c r="BIU335" s="216"/>
      <c r="BIV335" s="216"/>
      <c r="BIW335" s="216"/>
      <c r="BIX335" s="216"/>
      <c r="BIY335" s="216"/>
      <c r="BIZ335" s="216"/>
      <c r="BJA335" s="216"/>
      <c r="BJB335" s="216"/>
      <c r="BJC335" s="216"/>
      <c r="BJD335" s="216"/>
      <c r="BJE335" s="216"/>
      <c r="BJF335" s="216"/>
      <c r="BJG335" s="216"/>
      <c r="BJH335" s="216"/>
      <c r="BJI335" s="216"/>
      <c r="BJJ335" s="216"/>
      <c r="BJK335" s="216"/>
      <c r="BJL335" s="216"/>
      <c r="BJM335" s="216"/>
      <c r="BJN335" s="216"/>
      <c r="BJO335" s="216"/>
      <c r="BJP335" s="216"/>
      <c r="BJQ335" s="216"/>
      <c r="BJR335" s="216"/>
      <c r="BJS335" s="216"/>
      <c r="BJT335" s="216"/>
      <c r="BJU335" s="216"/>
      <c r="BJV335" s="216"/>
      <c r="BJW335" s="216"/>
      <c r="BJX335" s="216"/>
      <c r="BJY335" s="216"/>
      <c r="BJZ335" s="216"/>
      <c r="BKA335" s="216"/>
      <c r="BKB335" s="216"/>
      <c r="BKC335" s="216"/>
      <c r="BKD335" s="216"/>
      <c r="BKE335" s="216"/>
      <c r="BKF335" s="216"/>
      <c r="BKG335" s="216"/>
      <c r="BKH335" s="216"/>
      <c r="BKI335" s="216"/>
      <c r="BKJ335" s="216"/>
      <c r="BKK335" s="216"/>
      <c r="BKL335" s="216"/>
      <c r="BKM335" s="216"/>
      <c r="BKN335" s="216"/>
      <c r="BKO335" s="216"/>
      <c r="BKP335" s="216"/>
      <c r="BKQ335" s="216"/>
      <c r="BKR335" s="216"/>
      <c r="BKS335" s="216"/>
      <c r="BKT335" s="216"/>
      <c r="BKU335" s="216"/>
      <c r="BKV335" s="216"/>
      <c r="BKW335" s="216"/>
      <c r="BKX335" s="216"/>
      <c r="BKY335" s="216"/>
      <c r="BKZ335" s="216"/>
      <c r="BLA335" s="216"/>
      <c r="BLB335" s="216"/>
      <c r="BLC335" s="216"/>
      <c r="BLD335" s="216"/>
      <c r="BLE335" s="216"/>
      <c r="BLF335" s="216"/>
      <c r="BLG335" s="216"/>
      <c r="BLH335" s="216"/>
      <c r="BLI335" s="216"/>
      <c r="BLJ335" s="216"/>
      <c r="BLK335" s="216"/>
      <c r="BLL335" s="216"/>
      <c r="BLM335" s="216"/>
      <c r="BLN335" s="216"/>
      <c r="BLO335" s="216"/>
      <c r="BLP335" s="216"/>
      <c r="BLQ335" s="216"/>
      <c r="BLR335" s="216"/>
      <c r="BLS335" s="216"/>
      <c r="BLT335" s="216"/>
      <c r="BLU335" s="216"/>
      <c r="BLV335" s="216"/>
      <c r="BLW335" s="216"/>
      <c r="BLX335" s="216"/>
      <c r="BLY335" s="216"/>
      <c r="BLZ335" s="216"/>
      <c r="BMA335" s="216"/>
      <c r="BMB335" s="216"/>
      <c r="BMC335" s="216"/>
      <c r="BMD335" s="216"/>
      <c r="BME335" s="216"/>
      <c r="BMF335" s="216"/>
      <c r="BMG335" s="216"/>
      <c r="BMH335" s="216"/>
      <c r="BMI335" s="216"/>
      <c r="BMJ335" s="216"/>
      <c r="BMK335" s="216"/>
      <c r="BML335" s="216"/>
      <c r="BMM335" s="216"/>
      <c r="BMN335" s="216"/>
      <c r="BMO335" s="216"/>
      <c r="BMP335" s="216"/>
      <c r="BMQ335" s="216"/>
      <c r="BMR335" s="216"/>
      <c r="BMS335" s="216"/>
      <c r="BMT335" s="216"/>
      <c r="BMU335" s="216"/>
      <c r="BMV335" s="216"/>
      <c r="BMW335" s="216"/>
      <c r="BMX335" s="216"/>
      <c r="BMY335" s="216"/>
      <c r="BMZ335" s="216"/>
      <c r="BNA335" s="216"/>
      <c r="BNB335" s="216"/>
      <c r="BNC335" s="216"/>
      <c r="BND335" s="216"/>
      <c r="BNE335" s="216"/>
      <c r="BNF335" s="216"/>
      <c r="BNG335" s="216"/>
      <c r="BNH335" s="216"/>
      <c r="BNI335" s="216"/>
      <c r="BNJ335" s="216"/>
      <c r="BNK335" s="216"/>
      <c r="BNL335" s="216"/>
      <c r="BNM335" s="216"/>
      <c r="BNN335" s="216"/>
      <c r="BNO335" s="216"/>
      <c r="BNP335" s="216"/>
      <c r="BNQ335" s="216"/>
      <c r="BNR335" s="216"/>
      <c r="BNS335" s="216"/>
      <c r="BNT335" s="216"/>
      <c r="BNU335" s="216"/>
      <c r="BNV335" s="216"/>
      <c r="BNW335" s="216"/>
      <c r="BNX335" s="216"/>
      <c r="BNY335" s="216"/>
      <c r="BNZ335" s="216"/>
      <c r="BOA335" s="216"/>
      <c r="BOB335" s="216"/>
      <c r="BOC335" s="216"/>
      <c r="BOD335" s="216"/>
      <c r="BOE335" s="216"/>
      <c r="BOF335" s="216"/>
      <c r="BOG335" s="216"/>
      <c r="BOH335" s="216"/>
      <c r="BOI335" s="216"/>
      <c r="BOJ335" s="216"/>
      <c r="BOK335" s="216"/>
      <c r="BOL335" s="216"/>
      <c r="BOM335" s="216"/>
      <c r="BON335" s="216"/>
      <c r="BOO335" s="216"/>
      <c r="BOP335" s="216"/>
      <c r="BOQ335" s="216"/>
      <c r="BOR335" s="216"/>
      <c r="BOS335" s="216"/>
      <c r="BOT335" s="216"/>
      <c r="BOU335" s="216"/>
      <c r="BOV335" s="216"/>
      <c r="BOW335" s="216"/>
      <c r="BOX335" s="216"/>
      <c r="BOY335" s="216"/>
      <c r="BOZ335" s="216"/>
      <c r="BPA335" s="216"/>
      <c r="BPB335" s="216"/>
      <c r="BPC335" s="216"/>
      <c r="BPD335" s="216"/>
      <c r="BPE335" s="216"/>
      <c r="BPF335" s="216"/>
      <c r="BPG335" s="216"/>
      <c r="BPH335" s="216"/>
      <c r="BPI335" s="216"/>
      <c r="BPJ335" s="216"/>
      <c r="BPK335" s="216"/>
      <c r="BPL335" s="216"/>
      <c r="BPM335" s="216"/>
      <c r="BPN335" s="216"/>
      <c r="BPO335" s="216"/>
      <c r="BPP335" s="216"/>
      <c r="BPQ335" s="216"/>
      <c r="BPR335" s="216"/>
      <c r="BPS335" s="216"/>
      <c r="BPT335" s="216"/>
      <c r="BPU335" s="216"/>
      <c r="BPV335" s="216"/>
      <c r="BPW335" s="216"/>
      <c r="BPX335" s="216"/>
      <c r="BPY335" s="216"/>
      <c r="BPZ335" s="216"/>
      <c r="BQA335" s="216"/>
      <c r="BQB335" s="216"/>
      <c r="BQC335" s="216"/>
      <c r="BQD335" s="216"/>
      <c r="BQE335" s="216"/>
      <c r="BQF335" s="216"/>
      <c r="BQG335" s="216"/>
      <c r="BQH335" s="216"/>
      <c r="BQI335" s="216"/>
      <c r="BQJ335" s="216"/>
      <c r="BQK335" s="216"/>
      <c r="BQL335" s="216"/>
      <c r="BQM335" s="216"/>
      <c r="BQN335" s="216"/>
      <c r="BQO335" s="216"/>
      <c r="BQP335" s="216"/>
      <c r="BQQ335" s="216"/>
      <c r="BQR335" s="216"/>
      <c r="BQS335" s="216"/>
      <c r="BQT335" s="216"/>
      <c r="BQU335" s="216"/>
      <c r="BQV335" s="216"/>
      <c r="BQW335" s="216"/>
      <c r="BQX335" s="216"/>
      <c r="BQY335" s="216"/>
      <c r="BQZ335" s="216"/>
      <c r="BRA335" s="216"/>
      <c r="BRB335" s="216"/>
      <c r="BRC335" s="216"/>
      <c r="BRD335" s="216"/>
      <c r="BRE335" s="216"/>
      <c r="BRF335" s="216"/>
      <c r="BRG335" s="216"/>
      <c r="BRH335" s="216"/>
      <c r="BRI335" s="216"/>
      <c r="BRJ335" s="216"/>
      <c r="BRK335" s="216"/>
      <c r="BRL335" s="216"/>
      <c r="BRM335" s="216"/>
      <c r="BRN335" s="216"/>
      <c r="BRO335" s="216"/>
      <c r="BRP335" s="216"/>
      <c r="BRQ335" s="216"/>
      <c r="BRR335" s="216"/>
      <c r="BRS335" s="216"/>
      <c r="BRT335" s="216"/>
      <c r="BRU335" s="216"/>
      <c r="BRV335" s="216"/>
      <c r="BRW335" s="216"/>
      <c r="BRX335" s="216"/>
      <c r="BRY335" s="216"/>
      <c r="BRZ335" s="216"/>
      <c r="BSA335" s="216"/>
      <c r="BSB335" s="216"/>
      <c r="BSC335" s="216"/>
      <c r="BSD335" s="216"/>
      <c r="BSE335" s="216"/>
      <c r="BSF335" s="216"/>
      <c r="BSG335" s="216"/>
      <c r="BSH335" s="216"/>
      <c r="BSI335" s="216"/>
      <c r="BSJ335" s="216"/>
      <c r="BSK335" s="216"/>
      <c r="BSL335" s="216"/>
      <c r="BSM335" s="216"/>
      <c r="BSN335" s="216"/>
      <c r="BSO335" s="216"/>
      <c r="BSP335" s="216"/>
      <c r="BSQ335" s="216"/>
      <c r="BSR335" s="216"/>
      <c r="BSS335" s="216"/>
      <c r="BST335" s="216"/>
      <c r="BSU335" s="216"/>
      <c r="BSV335" s="216"/>
      <c r="BSW335" s="216"/>
      <c r="BSX335" s="216"/>
      <c r="BSY335" s="216"/>
      <c r="BSZ335" s="216"/>
      <c r="BTA335" s="216"/>
      <c r="BTB335" s="216"/>
      <c r="BTC335" s="216"/>
      <c r="BTD335" s="216"/>
      <c r="BTE335" s="216"/>
      <c r="BTF335" s="216"/>
      <c r="BTG335" s="216"/>
      <c r="BTH335" s="216"/>
      <c r="BTI335" s="216"/>
      <c r="BTJ335" s="216"/>
      <c r="BTK335" s="216"/>
      <c r="BTL335" s="216"/>
      <c r="BTM335" s="216"/>
      <c r="BTN335" s="216"/>
      <c r="BTO335" s="216"/>
      <c r="BTP335" s="216"/>
      <c r="BTQ335" s="216"/>
      <c r="BTR335" s="216"/>
      <c r="BTS335" s="216"/>
      <c r="BTT335" s="216"/>
      <c r="BTU335" s="216"/>
      <c r="BTV335" s="216"/>
      <c r="BTW335" s="216"/>
      <c r="BTX335" s="216"/>
      <c r="BTY335" s="216"/>
      <c r="BTZ335" s="216"/>
      <c r="BUA335" s="216"/>
      <c r="BUB335" s="216"/>
      <c r="BUC335" s="216"/>
      <c r="BUD335" s="216"/>
      <c r="BUE335" s="216"/>
      <c r="BUF335" s="216"/>
      <c r="BUG335" s="216"/>
      <c r="BUH335" s="216"/>
      <c r="BUI335" s="216"/>
      <c r="BUJ335" s="216"/>
      <c r="BUK335" s="216"/>
      <c r="BUL335" s="216"/>
      <c r="BUM335" s="216"/>
      <c r="BUN335" s="216"/>
      <c r="BUO335" s="216"/>
      <c r="BUP335" s="216"/>
      <c r="BUQ335" s="216"/>
      <c r="BUR335" s="216"/>
      <c r="BUS335" s="216"/>
      <c r="BUT335" s="216"/>
      <c r="BUU335" s="216"/>
      <c r="BUV335" s="216"/>
      <c r="BUW335" s="216"/>
      <c r="BUX335" s="216"/>
      <c r="BUY335" s="216"/>
      <c r="BUZ335" s="216"/>
      <c r="BVA335" s="216"/>
      <c r="BVB335" s="216"/>
      <c r="BVC335" s="216"/>
      <c r="BVD335" s="216"/>
      <c r="BVE335" s="216"/>
      <c r="BVF335" s="216"/>
      <c r="BVG335" s="216"/>
      <c r="BVH335" s="216"/>
      <c r="BVI335" s="216"/>
      <c r="BVJ335" s="216"/>
      <c r="BVK335" s="216"/>
      <c r="BVL335" s="216"/>
      <c r="BVM335" s="216"/>
      <c r="BVN335" s="216"/>
      <c r="BVO335" s="216"/>
      <c r="BVP335" s="216"/>
      <c r="BVQ335" s="216"/>
      <c r="BVR335" s="216"/>
      <c r="BVS335" s="216"/>
      <c r="BVT335" s="216"/>
      <c r="BVU335" s="216"/>
      <c r="BVV335" s="216"/>
      <c r="BVW335" s="216"/>
      <c r="BVX335" s="216"/>
      <c r="BVY335" s="216"/>
      <c r="BVZ335" s="216"/>
      <c r="BWA335" s="216"/>
      <c r="BWB335" s="216"/>
      <c r="BWC335" s="216"/>
      <c r="BWD335" s="216"/>
      <c r="BWE335" s="216"/>
      <c r="BWF335" s="216"/>
      <c r="BWG335" s="216"/>
      <c r="BWH335" s="216"/>
      <c r="BWI335" s="216"/>
      <c r="BWJ335" s="216"/>
      <c r="BWK335" s="216"/>
      <c r="BWL335" s="216"/>
      <c r="BWM335" s="216"/>
      <c r="BWN335" s="216"/>
      <c r="BWO335" s="216"/>
      <c r="BWP335" s="216"/>
      <c r="BWQ335" s="216"/>
      <c r="BWR335" s="216"/>
      <c r="BWS335" s="216"/>
      <c r="BWT335" s="216"/>
      <c r="BWU335" s="216"/>
      <c r="BWV335" s="216"/>
      <c r="BWW335" s="216"/>
      <c r="BWX335" s="216"/>
      <c r="BWY335" s="216"/>
      <c r="BWZ335" s="216"/>
      <c r="BXA335" s="216"/>
      <c r="BXB335" s="216"/>
      <c r="BXC335" s="216"/>
      <c r="BXD335" s="216"/>
      <c r="BXE335" s="216"/>
      <c r="BXF335" s="216"/>
      <c r="BXG335" s="216"/>
      <c r="BXH335" s="216"/>
      <c r="BXI335" s="216"/>
      <c r="BXJ335" s="216"/>
      <c r="BXK335" s="216"/>
      <c r="BXL335" s="216"/>
      <c r="BXM335" s="216"/>
      <c r="BXN335" s="216"/>
      <c r="BXO335" s="216"/>
      <c r="BXP335" s="216"/>
      <c r="BXQ335" s="216"/>
      <c r="BXR335" s="216"/>
      <c r="BXS335" s="216"/>
      <c r="BXT335" s="216"/>
      <c r="BXU335" s="216"/>
      <c r="BXV335" s="216"/>
      <c r="BXW335" s="216"/>
      <c r="BXX335" s="216"/>
      <c r="BXY335" s="216"/>
      <c r="BXZ335" s="216"/>
      <c r="BYA335" s="216"/>
      <c r="BYB335" s="216"/>
      <c r="BYC335" s="216"/>
      <c r="BYD335" s="216"/>
      <c r="BYE335" s="216"/>
      <c r="BYF335" s="216"/>
      <c r="BYG335" s="216"/>
      <c r="BYH335" s="216"/>
      <c r="BYI335" s="216"/>
      <c r="BYJ335" s="216"/>
      <c r="BYK335" s="216"/>
      <c r="BYL335" s="216"/>
      <c r="BYM335" s="216"/>
      <c r="BYN335" s="216"/>
      <c r="BYO335" s="216"/>
      <c r="BYP335" s="216"/>
      <c r="BYQ335" s="216"/>
      <c r="BYR335" s="216"/>
      <c r="BYS335" s="216"/>
      <c r="BYT335" s="216"/>
      <c r="BYU335" s="216"/>
      <c r="BYV335" s="216"/>
      <c r="BYW335" s="216"/>
      <c r="BYX335" s="216"/>
      <c r="BYY335" s="216"/>
      <c r="BYZ335" s="216"/>
      <c r="BZA335" s="216"/>
      <c r="BZB335" s="216"/>
      <c r="BZC335" s="216"/>
      <c r="BZD335" s="216"/>
      <c r="BZE335" s="216"/>
      <c r="BZF335" s="216"/>
      <c r="BZG335" s="216"/>
      <c r="BZH335" s="216"/>
      <c r="BZI335" s="216"/>
      <c r="BZJ335" s="216"/>
      <c r="BZK335" s="216"/>
      <c r="BZL335" s="216"/>
      <c r="BZM335" s="216"/>
      <c r="BZN335" s="216"/>
      <c r="BZO335" s="216"/>
      <c r="BZP335" s="216"/>
      <c r="BZQ335" s="216"/>
      <c r="BZR335" s="216"/>
      <c r="BZS335" s="216"/>
      <c r="BZT335" s="216"/>
      <c r="BZU335" s="216"/>
      <c r="BZV335" s="216"/>
      <c r="BZW335" s="216"/>
      <c r="BZX335" s="216"/>
      <c r="BZY335" s="216"/>
      <c r="BZZ335" s="216"/>
      <c r="CAA335" s="216"/>
      <c r="CAB335" s="216"/>
      <c r="CAC335" s="216"/>
      <c r="CAD335" s="216"/>
      <c r="CAE335" s="216"/>
      <c r="CAF335" s="216"/>
      <c r="CAG335" s="216"/>
      <c r="CAH335" s="216"/>
      <c r="CAI335" s="216"/>
      <c r="CAJ335" s="216"/>
      <c r="CAK335" s="216"/>
      <c r="CAL335" s="216"/>
      <c r="CAM335" s="216"/>
      <c r="CAN335" s="216"/>
      <c r="CAO335" s="216"/>
      <c r="CAP335" s="216"/>
      <c r="CAQ335" s="216"/>
      <c r="CAR335" s="216"/>
      <c r="CAS335" s="216"/>
      <c r="CAT335" s="216"/>
      <c r="CAU335" s="216"/>
      <c r="CAV335" s="216"/>
      <c r="CAW335" s="216"/>
      <c r="CAX335" s="216"/>
      <c r="CAY335" s="216"/>
      <c r="CAZ335" s="216"/>
      <c r="CBA335" s="216"/>
      <c r="CBB335" s="216"/>
      <c r="CBC335" s="216"/>
      <c r="CBD335" s="216"/>
      <c r="CBE335" s="216"/>
      <c r="CBF335" s="216"/>
      <c r="CBG335" s="216"/>
      <c r="CBH335" s="216"/>
      <c r="CBI335" s="216"/>
      <c r="CBJ335" s="216"/>
      <c r="CBK335" s="216"/>
      <c r="CBL335" s="216"/>
      <c r="CBM335" s="216"/>
      <c r="CBN335" s="216"/>
      <c r="CBO335" s="216"/>
      <c r="CBP335" s="216"/>
      <c r="CBQ335" s="216"/>
      <c r="CBR335" s="216"/>
      <c r="CBS335" s="216"/>
      <c r="CBT335" s="216"/>
      <c r="CBU335" s="216"/>
      <c r="CBV335" s="216"/>
      <c r="CBW335" s="216"/>
      <c r="CBX335" s="216"/>
      <c r="CBY335" s="216"/>
      <c r="CBZ335" s="216"/>
      <c r="CCA335" s="216"/>
      <c r="CCB335" s="216"/>
      <c r="CCC335" s="216"/>
      <c r="CCD335" s="216"/>
      <c r="CCE335" s="216"/>
      <c r="CCF335" s="216"/>
      <c r="CCG335" s="216"/>
      <c r="CCH335" s="216"/>
      <c r="CCI335" s="216"/>
      <c r="CCJ335" s="216"/>
      <c r="CCK335" s="216"/>
      <c r="CCL335" s="216"/>
      <c r="CCM335" s="216"/>
      <c r="CCN335" s="216"/>
      <c r="CCO335" s="216"/>
      <c r="CCP335" s="216"/>
      <c r="CCQ335" s="216"/>
      <c r="CCR335" s="216"/>
      <c r="CCS335" s="216"/>
      <c r="CCT335" s="216"/>
      <c r="CCU335" s="216"/>
      <c r="CCV335" s="216"/>
      <c r="CCW335" s="216"/>
      <c r="CCX335" s="216"/>
      <c r="CCY335" s="216"/>
      <c r="CCZ335" s="216"/>
      <c r="CDA335" s="216"/>
      <c r="CDB335" s="216"/>
      <c r="CDC335" s="216"/>
      <c r="CDD335" s="216"/>
      <c r="CDE335" s="216"/>
      <c r="CDF335" s="216"/>
      <c r="CDG335" s="216"/>
      <c r="CDH335" s="216"/>
      <c r="CDI335" s="216"/>
      <c r="CDJ335" s="216"/>
      <c r="CDK335" s="216"/>
      <c r="CDL335" s="216"/>
      <c r="CDM335" s="216"/>
      <c r="CDN335" s="216"/>
      <c r="CDO335" s="216"/>
      <c r="CDP335" s="216"/>
      <c r="CDQ335" s="216"/>
      <c r="CDR335" s="216"/>
      <c r="CDS335" s="216"/>
      <c r="CDT335" s="216"/>
      <c r="CDU335" s="216"/>
      <c r="CDV335" s="216"/>
      <c r="CDW335" s="216"/>
      <c r="CDX335" s="216"/>
      <c r="CDY335" s="216"/>
      <c r="CDZ335" s="216"/>
      <c r="CEA335" s="216"/>
      <c r="CEB335" s="216"/>
      <c r="CEC335" s="216"/>
      <c r="CED335" s="216"/>
      <c r="CEE335" s="216"/>
      <c r="CEF335" s="216"/>
      <c r="CEG335" s="216"/>
      <c r="CEH335" s="216"/>
      <c r="CEI335" s="216"/>
      <c r="CEJ335" s="216"/>
      <c r="CEK335" s="216"/>
      <c r="CEL335" s="216"/>
      <c r="CEM335" s="216"/>
      <c r="CEN335" s="216"/>
      <c r="CEO335" s="216"/>
      <c r="CEP335" s="216"/>
      <c r="CEQ335" s="216"/>
      <c r="CER335" s="216"/>
      <c r="CES335" s="216"/>
      <c r="CET335" s="216"/>
      <c r="CEU335" s="216"/>
      <c r="CEV335" s="216"/>
      <c r="CEW335" s="216"/>
      <c r="CEX335" s="216"/>
      <c r="CEY335" s="216"/>
      <c r="CEZ335" s="216"/>
      <c r="CFA335" s="216"/>
      <c r="CFB335" s="216"/>
      <c r="CFC335" s="216"/>
      <c r="CFD335" s="216"/>
      <c r="CFE335" s="216"/>
      <c r="CFF335" s="216"/>
      <c r="CFG335" s="216"/>
      <c r="CFH335" s="216"/>
      <c r="CFI335" s="216"/>
      <c r="CFJ335" s="216"/>
      <c r="CFK335" s="216"/>
      <c r="CFL335" s="216"/>
      <c r="CFM335" s="216"/>
      <c r="CFN335" s="216"/>
      <c r="CFO335" s="216"/>
      <c r="CFP335" s="216"/>
      <c r="CFQ335" s="216"/>
      <c r="CFR335" s="216"/>
      <c r="CFS335" s="216"/>
      <c r="CFT335" s="216"/>
      <c r="CFU335" s="216"/>
      <c r="CFV335" s="216"/>
      <c r="CFW335" s="216"/>
      <c r="CFX335" s="216"/>
      <c r="CFY335" s="216"/>
      <c r="CFZ335" s="216"/>
      <c r="CGA335" s="216"/>
      <c r="CGB335" s="216"/>
      <c r="CGC335" s="216"/>
      <c r="CGD335" s="216"/>
      <c r="CGE335" s="216"/>
      <c r="CGF335" s="216"/>
      <c r="CGG335" s="216"/>
      <c r="CGH335" s="216"/>
      <c r="CGI335" s="216"/>
      <c r="CGJ335" s="216"/>
      <c r="CGK335" s="216"/>
      <c r="CGL335" s="216"/>
      <c r="CGM335" s="216"/>
      <c r="CGN335" s="216"/>
      <c r="CGO335" s="216"/>
      <c r="CGP335" s="216"/>
      <c r="CGQ335" s="216"/>
      <c r="CGR335" s="216"/>
      <c r="CGS335" s="216"/>
      <c r="CGT335" s="216"/>
      <c r="CGU335" s="216"/>
      <c r="CGV335" s="216"/>
      <c r="CGW335" s="216"/>
      <c r="CGX335" s="216"/>
      <c r="CGY335" s="216"/>
      <c r="CGZ335" s="216"/>
      <c r="CHA335" s="216"/>
      <c r="CHB335" s="216"/>
      <c r="CHC335" s="216"/>
      <c r="CHD335" s="216"/>
      <c r="CHE335" s="216"/>
      <c r="CHF335" s="216"/>
      <c r="CHG335" s="216"/>
      <c r="CHH335" s="216"/>
      <c r="CHI335" s="216"/>
      <c r="CHJ335" s="216"/>
      <c r="CHK335" s="216"/>
      <c r="CHL335" s="216"/>
      <c r="CHM335" s="216"/>
      <c r="CHN335" s="216"/>
      <c r="CHO335" s="216"/>
      <c r="CHP335" s="216"/>
      <c r="CHQ335" s="216"/>
      <c r="CHR335" s="216"/>
      <c r="CHS335" s="216"/>
      <c r="CHT335" s="216"/>
      <c r="CHU335" s="216"/>
      <c r="CHV335" s="216"/>
      <c r="CHW335" s="216"/>
      <c r="CHX335" s="216"/>
      <c r="CHY335" s="216"/>
      <c r="CHZ335" s="216"/>
      <c r="CIA335" s="216"/>
      <c r="CIB335" s="216"/>
      <c r="CIC335" s="216"/>
      <c r="CID335" s="216"/>
      <c r="CIE335" s="216"/>
      <c r="CIF335" s="216"/>
      <c r="CIG335" s="216"/>
      <c r="CIH335" s="216"/>
      <c r="CII335" s="216"/>
      <c r="CIJ335" s="216"/>
      <c r="CIK335" s="216"/>
      <c r="CIL335" s="216"/>
      <c r="CIM335" s="216"/>
      <c r="CIN335" s="216"/>
      <c r="CIO335" s="216"/>
      <c r="CIP335" s="216"/>
      <c r="CIQ335" s="216"/>
      <c r="CIR335" s="216"/>
      <c r="CIS335" s="216"/>
      <c r="CIT335" s="216"/>
      <c r="CIU335" s="216"/>
      <c r="CIV335" s="216"/>
      <c r="CIW335" s="216"/>
      <c r="CIX335" s="216"/>
      <c r="CIY335" s="216"/>
      <c r="CIZ335" s="216"/>
      <c r="CJA335" s="216"/>
      <c r="CJB335" s="216"/>
      <c r="CJC335" s="216"/>
      <c r="CJD335" s="216"/>
      <c r="CJE335" s="216"/>
      <c r="CJF335" s="216"/>
      <c r="CJG335" s="216"/>
      <c r="CJH335" s="216"/>
      <c r="CJI335" s="216"/>
      <c r="CJJ335" s="216"/>
      <c r="CJK335" s="216"/>
      <c r="CJL335" s="216"/>
      <c r="CJM335" s="216"/>
      <c r="CJN335" s="216"/>
      <c r="CJO335" s="216"/>
      <c r="CJP335" s="216"/>
      <c r="CJQ335" s="216"/>
      <c r="CJR335" s="216"/>
      <c r="CJS335" s="216"/>
      <c r="CJT335" s="216"/>
      <c r="CJU335" s="216"/>
      <c r="CJV335" s="216"/>
      <c r="CJW335" s="216"/>
      <c r="CJX335" s="216"/>
      <c r="CJY335" s="216"/>
      <c r="CJZ335" s="216"/>
      <c r="CKA335" s="216"/>
      <c r="CKB335" s="216"/>
      <c r="CKC335" s="216"/>
      <c r="CKD335" s="216"/>
      <c r="CKE335" s="216"/>
      <c r="CKF335" s="216"/>
      <c r="CKG335" s="216"/>
      <c r="CKH335" s="216"/>
      <c r="CKI335" s="216"/>
      <c r="CKJ335" s="216"/>
      <c r="CKK335" s="216"/>
      <c r="CKL335" s="216"/>
      <c r="CKM335" s="216"/>
      <c r="CKN335" s="216"/>
      <c r="CKO335" s="216"/>
      <c r="CKP335" s="216"/>
      <c r="CKQ335" s="216"/>
      <c r="CKR335" s="216"/>
      <c r="CKS335" s="216"/>
      <c r="CKT335" s="216"/>
      <c r="CKU335" s="216"/>
      <c r="CKV335" s="216"/>
      <c r="CKW335" s="216"/>
      <c r="CKX335" s="216"/>
      <c r="CKY335" s="216"/>
      <c r="CKZ335" s="216"/>
      <c r="CLA335" s="216"/>
      <c r="CLB335" s="216"/>
      <c r="CLC335" s="216"/>
      <c r="CLD335" s="216"/>
      <c r="CLE335" s="216"/>
      <c r="CLF335" s="216"/>
      <c r="CLG335" s="216"/>
      <c r="CLH335" s="216"/>
      <c r="CLI335" s="216"/>
      <c r="CLJ335" s="216"/>
      <c r="CLK335" s="216"/>
      <c r="CLL335" s="216"/>
      <c r="CLM335" s="216"/>
      <c r="CLN335" s="216"/>
      <c r="CLO335" s="216"/>
      <c r="CLP335" s="216"/>
      <c r="CLQ335" s="216"/>
      <c r="CLR335" s="216"/>
      <c r="CLS335" s="216"/>
      <c r="CLT335" s="216"/>
      <c r="CLU335" s="216"/>
      <c r="CLV335" s="216"/>
      <c r="CLW335" s="216"/>
      <c r="CLX335" s="216"/>
      <c r="CLY335" s="216"/>
      <c r="CLZ335" s="216"/>
      <c r="CMA335" s="216"/>
      <c r="CMB335" s="216"/>
      <c r="CMC335" s="216"/>
      <c r="CMD335" s="216"/>
      <c r="CME335" s="216"/>
      <c r="CMF335" s="216"/>
      <c r="CMG335" s="216"/>
      <c r="CMH335" s="216"/>
      <c r="CMI335" s="216"/>
      <c r="CMJ335" s="216"/>
      <c r="CMK335" s="216"/>
      <c r="CML335" s="216"/>
      <c r="CMM335" s="216"/>
      <c r="CMN335" s="216"/>
      <c r="CMO335" s="216"/>
      <c r="CMP335" s="216"/>
      <c r="CMQ335" s="216"/>
      <c r="CMR335" s="216"/>
      <c r="CMS335" s="216"/>
      <c r="CMT335" s="216"/>
      <c r="CMU335" s="216"/>
      <c r="CMV335" s="216"/>
      <c r="CMW335" s="216"/>
      <c r="CMX335" s="216"/>
      <c r="CMY335" s="216"/>
      <c r="CMZ335" s="216"/>
      <c r="CNA335" s="216"/>
      <c r="CNB335" s="216"/>
      <c r="CNC335" s="216"/>
      <c r="CND335" s="216"/>
      <c r="CNE335" s="216"/>
      <c r="CNF335" s="216"/>
      <c r="CNG335" s="216"/>
      <c r="CNH335" s="216"/>
      <c r="CNI335" s="216"/>
      <c r="CNJ335" s="216"/>
      <c r="CNK335" s="216"/>
      <c r="CNL335" s="216"/>
      <c r="CNM335" s="216"/>
      <c r="CNN335" s="216"/>
      <c r="CNO335" s="216"/>
      <c r="CNP335" s="216"/>
      <c r="CNQ335" s="216"/>
      <c r="CNR335" s="216"/>
      <c r="CNS335" s="216"/>
      <c r="CNT335" s="216"/>
      <c r="CNU335" s="216"/>
      <c r="CNV335" s="216"/>
      <c r="CNW335" s="216"/>
      <c r="CNX335" s="216"/>
      <c r="CNY335" s="216"/>
      <c r="CNZ335" s="216"/>
      <c r="COA335" s="216"/>
      <c r="COB335" s="216"/>
      <c r="COC335" s="216"/>
      <c r="COD335" s="216"/>
      <c r="COE335" s="216"/>
      <c r="COF335" s="216"/>
      <c r="COG335" s="216"/>
      <c r="COH335" s="216"/>
      <c r="COI335" s="216"/>
      <c r="COJ335" s="216"/>
      <c r="COK335" s="216"/>
      <c r="COL335" s="216"/>
      <c r="COM335" s="216"/>
      <c r="CON335" s="216"/>
      <c r="COO335" s="216"/>
      <c r="COP335" s="216"/>
      <c r="COQ335" s="216"/>
      <c r="COR335" s="216"/>
      <c r="COS335" s="216"/>
      <c r="COT335" s="216"/>
      <c r="COU335" s="216"/>
      <c r="COV335" s="216"/>
      <c r="COW335" s="216"/>
      <c r="COX335" s="216"/>
      <c r="COY335" s="216"/>
      <c r="COZ335" s="216"/>
      <c r="CPA335" s="216"/>
      <c r="CPB335" s="216"/>
      <c r="CPC335" s="216"/>
      <c r="CPD335" s="216"/>
      <c r="CPE335" s="216"/>
      <c r="CPF335" s="216"/>
      <c r="CPG335" s="216"/>
      <c r="CPH335" s="216"/>
      <c r="CPI335" s="216"/>
      <c r="CPJ335" s="216"/>
      <c r="CPK335" s="216"/>
      <c r="CPL335" s="216"/>
      <c r="CPM335" s="216"/>
      <c r="CPN335" s="216"/>
      <c r="CPO335" s="216"/>
      <c r="CPP335" s="216"/>
      <c r="CPQ335" s="216"/>
      <c r="CPR335" s="216"/>
      <c r="CPS335" s="216"/>
      <c r="CPT335" s="216"/>
      <c r="CPU335" s="216"/>
      <c r="CPV335" s="216"/>
      <c r="CPW335" s="216"/>
      <c r="CPX335" s="216"/>
      <c r="CPY335" s="216"/>
      <c r="CPZ335" s="216"/>
      <c r="CQA335" s="216"/>
      <c r="CQB335" s="216"/>
      <c r="CQC335" s="216"/>
      <c r="CQD335" s="216"/>
      <c r="CQE335" s="216"/>
      <c r="CQF335" s="216"/>
      <c r="CQG335" s="216"/>
      <c r="CQH335" s="216"/>
      <c r="CQI335" s="216"/>
      <c r="CQJ335" s="216"/>
      <c r="CQK335" s="216"/>
      <c r="CQL335" s="216"/>
      <c r="CQM335" s="216"/>
      <c r="CQN335" s="216"/>
      <c r="CQO335" s="216"/>
      <c r="CQP335" s="216"/>
      <c r="CQQ335" s="216"/>
      <c r="CQR335" s="216"/>
      <c r="CQS335" s="216"/>
      <c r="CQT335" s="216"/>
      <c r="CQU335" s="216"/>
      <c r="CQV335" s="216"/>
      <c r="CQW335" s="216"/>
      <c r="CQX335" s="216"/>
      <c r="CQY335" s="216"/>
      <c r="CQZ335" s="216"/>
      <c r="CRA335" s="216"/>
      <c r="CRB335" s="216"/>
      <c r="CRC335" s="216"/>
      <c r="CRD335" s="216"/>
      <c r="CRE335" s="216"/>
      <c r="CRF335" s="216"/>
      <c r="CRG335" s="216"/>
      <c r="CRH335" s="216"/>
      <c r="CRI335" s="216"/>
      <c r="CRJ335" s="216"/>
      <c r="CRK335" s="216"/>
      <c r="CRL335" s="216"/>
      <c r="CRM335" s="216"/>
      <c r="CRN335" s="216"/>
      <c r="CRO335" s="216"/>
      <c r="CRP335" s="216"/>
      <c r="CRQ335" s="216"/>
      <c r="CRR335" s="216"/>
      <c r="CRS335" s="216"/>
      <c r="CRT335" s="216"/>
      <c r="CRU335" s="216"/>
      <c r="CRV335" s="216"/>
      <c r="CRW335" s="216"/>
      <c r="CRX335" s="216"/>
      <c r="CRY335" s="216"/>
      <c r="CRZ335" s="216"/>
      <c r="CSA335" s="216"/>
      <c r="CSB335" s="216"/>
      <c r="CSC335" s="216"/>
      <c r="CSD335" s="216"/>
      <c r="CSE335" s="216"/>
      <c r="CSF335" s="216"/>
      <c r="CSG335" s="216"/>
      <c r="CSH335" s="216"/>
      <c r="CSI335" s="216"/>
      <c r="CSJ335" s="216"/>
      <c r="CSK335" s="216"/>
      <c r="CSL335" s="216"/>
      <c r="CSM335" s="216"/>
      <c r="CSN335" s="216"/>
      <c r="CSO335" s="216"/>
      <c r="CSP335" s="216"/>
      <c r="CSQ335" s="216"/>
      <c r="CSR335" s="216"/>
      <c r="CSS335" s="216"/>
      <c r="CST335" s="216"/>
      <c r="CSU335" s="216"/>
      <c r="CSV335" s="216"/>
      <c r="CSW335" s="216"/>
      <c r="CSX335" s="216"/>
      <c r="CSY335" s="216"/>
      <c r="CSZ335" s="216"/>
      <c r="CTA335" s="216"/>
      <c r="CTB335" s="216"/>
      <c r="CTC335" s="216"/>
      <c r="CTD335" s="216"/>
      <c r="CTE335" s="216"/>
      <c r="CTF335" s="216"/>
      <c r="CTG335" s="216"/>
      <c r="CTH335" s="216"/>
      <c r="CTI335" s="216"/>
      <c r="CTJ335" s="216"/>
      <c r="CTK335" s="216"/>
      <c r="CTL335" s="216"/>
      <c r="CTM335" s="216"/>
      <c r="CTN335" s="216"/>
      <c r="CTO335" s="216"/>
      <c r="CTP335" s="216"/>
      <c r="CTQ335" s="216"/>
      <c r="CTR335" s="216"/>
      <c r="CTS335" s="216"/>
      <c r="CTT335" s="216"/>
      <c r="CTU335" s="216"/>
      <c r="CTV335" s="216"/>
      <c r="CTW335" s="216"/>
      <c r="CTX335" s="216"/>
      <c r="CTY335" s="216"/>
      <c r="CTZ335" s="216"/>
      <c r="CUA335" s="216"/>
      <c r="CUB335" s="216"/>
      <c r="CUC335" s="216"/>
      <c r="CUD335" s="216"/>
      <c r="CUE335" s="216"/>
      <c r="CUF335" s="216"/>
      <c r="CUG335" s="216"/>
      <c r="CUH335" s="216"/>
      <c r="CUI335" s="216"/>
      <c r="CUJ335" s="216"/>
      <c r="CUK335" s="216"/>
      <c r="CUL335" s="216"/>
      <c r="CUM335" s="216"/>
      <c r="CUN335" s="216"/>
      <c r="CUO335" s="216"/>
      <c r="CUP335" s="216"/>
      <c r="CUQ335" s="216"/>
      <c r="CUR335" s="216"/>
      <c r="CUS335" s="216"/>
      <c r="CUT335" s="216"/>
      <c r="CUU335" s="216"/>
      <c r="CUV335" s="216"/>
      <c r="CUW335" s="216"/>
      <c r="CUX335" s="216"/>
      <c r="CUY335" s="216"/>
      <c r="CUZ335" s="216"/>
      <c r="CVA335" s="216"/>
      <c r="CVB335" s="216"/>
      <c r="CVC335" s="216"/>
      <c r="CVD335" s="216"/>
      <c r="CVE335" s="216"/>
      <c r="CVF335" s="216"/>
      <c r="CVG335" s="216"/>
      <c r="CVH335" s="216"/>
      <c r="CVI335" s="216"/>
      <c r="CVJ335" s="216"/>
      <c r="CVK335" s="216"/>
      <c r="CVL335" s="216"/>
      <c r="CVM335" s="216"/>
      <c r="CVN335" s="216"/>
      <c r="CVO335" s="216"/>
      <c r="CVP335" s="216"/>
      <c r="CVQ335" s="216"/>
      <c r="CVR335" s="216"/>
      <c r="CVS335" s="216"/>
      <c r="CVT335" s="216"/>
      <c r="CVU335" s="216"/>
      <c r="CVV335" s="216"/>
      <c r="CVW335" s="216"/>
      <c r="CVX335" s="216"/>
      <c r="CVY335" s="216"/>
      <c r="CVZ335" s="216"/>
      <c r="CWA335" s="216"/>
      <c r="CWB335" s="216"/>
      <c r="CWC335" s="216"/>
      <c r="CWD335" s="216"/>
      <c r="CWE335" s="216"/>
      <c r="CWF335" s="216"/>
      <c r="CWG335" s="216"/>
      <c r="CWH335" s="216"/>
      <c r="CWI335" s="216"/>
      <c r="CWJ335" s="216"/>
      <c r="CWK335" s="216"/>
      <c r="CWL335" s="216"/>
      <c r="CWM335" s="216"/>
      <c r="CWN335" s="216"/>
      <c r="CWO335" s="216"/>
      <c r="CWP335" s="216"/>
      <c r="CWQ335" s="216"/>
      <c r="CWR335" s="216"/>
      <c r="CWS335" s="216"/>
      <c r="CWT335" s="216"/>
      <c r="CWU335" s="216"/>
      <c r="CWV335" s="216"/>
      <c r="CWW335" s="216"/>
      <c r="CWX335" s="216"/>
      <c r="CWY335" s="216"/>
      <c r="CWZ335" s="216"/>
      <c r="CXA335" s="216"/>
      <c r="CXB335" s="216"/>
      <c r="CXC335" s="216"/>
      <c r="CXD335" s="216"/>
      <c r="CXE335" s="216"/>
      <c r="CXF335" s="216"/>
      <c r="CXG335" s="216"/>
      <c r="CXH335" s="216"/>
      <c r="CXI335" s="216"/>
      <c r="CXJ335" s="216"/>
      <c r="CXK335" s="216"/>
      <c r="CXL335" s="216"/>
      <c r="CXM335" s="216"/>
      <c r="CXN335" s="216"/>
      <c r="CXO335" s="216"/>
      <c r="CXP335" s="216"/>
      <c r="CXQ335" s="216"/>
      <c r="CXR335" s="216"/>
      <c r="CXS335" s="216"/>
      <c r="CXT335" s="216"/>
      <c r="CXU335" s="216"/>
      <c r="CXV335" s="216"/>
      <c r="CXW335" s="216"/>
      <c r="CXX335" s="216"/>
      <c r="CXY335" s="216"/>
      <c r="CXZ335" s="216"/>
      <c r="CYA335" s="216"/>
      <c r="CYB335" s="216"/>
      <c r="CYC335" s="216"/>
      <c r="CYD335" s="216"/>
      <c r="CYE335" s="216"/>
      <c r="CYF335" s="216"/>
      <c r="CYG335" s="216"/>
      <c r="CYH335" s="216"/>
      <c r="CYI335" s="216"/>
      <c r="CYJ335" s="216"/>
      <c r="CYK335" s="216"/>
      <c r="CYL335" s="216"/>
      <c r="CYM335" s="216"/>
      <c r="CYN335" s="216"/>
      <c r="CYO335" s="216"/>
      <c r="CYP335" s="216"/>
      <c r="CYQ335" s="216"/>
      <c r="CYR335" s="216"/>
      <c r="CYS335" s="216"/>
      <c r="CYT335" s="216"/>
      <c r="CYU335" s="216"/>
      <c r="CYV335" s="216"/>
      <c r="CYW335" s="216"/>
      <c r="CYX335" s="216"/>
      <c r="CYY335" s="216"/>
      <c r="CYZ335" s="216"/>
      <c r="CZA335" s="216"/>
      <c r="CZB335" s="216"/>
      <c r="CZC335" s="216"/>
      <c r="CZD335" s="216"/>
      <c r="CZE335" s="216"/>
      <c r="CZF335" s="216"/>
      <c r="CZG335" s="216"/>
      <c r="CZH335" s="216"/>
      <c r="CZI335" s="216"/>
      <c r="CZJ335" s="216"/>
      <c r="CZK335" s="216"/>
      <c r="CZL335" s="216"/>
      <c r="CZM335" s="216"/>
      <c r="CZN335" s="216"/>
      <c r="CZO335" s="216"/>
      <c r="CZP335" s="216"/>
      <c r="CZQ335" s="216"/>
      <c r="CZR335" s="216"/>
      <c r="CZS335" s="216"/>
      <c r="CZT335" s="216"/>
      <c r="CZU335" s="216"/>
      <c r="CZV335" s="216"/>
      <c r="CZW335" s="216"/>
      <c r="CZX335" s="216"/>
      <c r="CZY335" s="216"/>
      <c r="CZZ335" s="216"/>
      <c r="DAA335" s="216"/>
      <c r="DAB335" s="216"/>
      <c r="DAC335" s="216"/>
      <c r="DAD335" s="216"/>
      <c r="DAE335" s="216"/>
      <c r="DAF335" s="216"/>
      <c r="DAG335" s="216"/>
      <c r="DAH335" s="216"/>
      <c r="DAI335" s="216"/>
      <c r="DAJ335" s="216"/>
      <c r="DAK335" s="216"/>
      <c r="DAL335" s="216"/>
      <c r="DAM335" s="216"/>
      <c r="DAN335" s="216"/>
      <c r="DAO335" s="216"/>
      <c r="DAP335" s="216"/>
      <c r="DAQ335" s="216"/>
      <c r="DAR335" s="216"/>
      <c r="DAS335" s="216"/>
      <c r="DAT335" s="216"/>
      <c r="DAU335" s="216"/>
      <c r="DAV335" s="216"/>
      <c r="DAW335" s="216"/>
      <c r="DAX335" s="216"/>
      <c r="DAY335" s="216"/>
      <c r="DAZ335" s="216"/>
      <c r="DBA335" s="216"/>
      <c r="DBB335" s="216"/>
      <c r="DBC335" s="216"/>
      <c r="DBD335" s="216"/>
      <c r="DBE335" s="216"/>
      <c r="DBF335" s="216"/>
      <c r="DBG335" s="216"/>
      <c r="DBH335" s="216"/>
      <c r="DBI335" s="216"/>
      <c r="DBJ335" s="216"/>
      <c r="DBK335" s="216"/>
      <c r="DBL335" s="216"/>
      <c r="DBM335" s="216"/>
      <c r="DBN335" s="216"/>
      <c r="DBO335" s="216"/>
      <c r="DBP335" s="216"/>
      <c r="DBQ335" s="216"/>
      <c r="DBR335" s="216"/>
      <c r="DBS335" s="216"/>
      <c r="DBT335" s="216"/>
      <c r="DBU335" s="216"/>
      <c r="DBV335" s="216"/>
      <c r="DBW335" s="216"/>
      <c r="DBX335" s="216"/>
      <c r="DBY335" s="216"/>
      <c r="DBZ335" s="216"/>
      <c r="DCA335" s="216"/>
      <c r="DCB335" s="216"/>
      <c r="DCC335" s="216"/>
      <c r="DCD335" s="216"/>
      <c r="DCE335" s="216"/>
      <c r="DCF335" s="216"/>
      <c r="DCG335" s="216"/>
      <c r="DCH335" s="216"/>
      <c r="DCI335" s="216"/>
      <c r="DCJ335" s="216"/>
      <c r="DCK335" s="216"/>
      <c r="DCL335" s="216"/>
      <c r="DCM335" s="216"/>
      <c r="DCN335" s="216"/>
      <c r="DCO335" s="216"/>
      <c r="DCP335" s="216"/>
      <c r="DCQ335" s="216"/>
      <c r="DCR335" s="216"/>
      <c r="DCS335" s="216"/>
      <c r="DCT335" s="216"/>
      <c r="DCU335" s="216"/>
      <c r="DCV335" s="216"/>
      <c r="DCW335" s="216"/>
      <c r="DCX335" s="216"/>
      <c r="DCY335" s="216"/>
      <c r="DCZ335" s="216"/>
      <c r="DDA335" s="216"/>
      <c r="DDB335" s="216"/>
      <c r="DDC335" s="216"/>
      <c r="DDD335" s="216"/>
      <c r="DDE335" s="216"/>
      <c r="DDF335" s="216"/>
      <c r="DDG335" s="216"/>
      <c r="DDH335" s="216"/>
      <c r="DDI335" s="216"/>
      <c r="DDJ335" s="216"/>
      <c r="DDK335" s="216"/>
      <c r="DDL335" s="216"/>
      <c r="DDM335" s="216"/>
      <c r="DDN335" s="216"/>
      <c r="DDO335" s="216"/>
      <c r="DDP335" s="216"/>
      <c r="DDQ335" s="216"/>
      <c r="DDR335" s="216"/>
      <c r="DDS335" s="216"/>
      <c r="DDT335" s="216"/>
      <c r="DDU335" s="216"/>
      <c r="DDV335" s="216"/>
      <c r="DDW335" s="216"/>
      <c r="DDX335" s="216"/>
      <c r="DDY335" s="216"/>
      <c r="DDZ335" s="216"/>
      <c r="DEA335" s="216"/>
      <c r="DEB335" s="216"/>
      <c r="DEC335" s="216"/>
      <c r="DED335" s="216"/>
      <c r="DEE335" s="216"/>
      <c r="DEF335" s="216"/>
      <c r="DEG335" s="216"/>
      <c r="DEH335" s="216"/>
      <c r="DEI335" s="216"/>
      <c r="DEJ335" s="216"/>
      <c r="DEK335" s="216"/>
      <c r="DEL335" s="216"/>
      <c r="DEM335" s="216"/>
      <c r="DEN335" s="216"/>
      <c r="DEO335" s="216"/>
      <c r="DEP335" s="216"/>
      <c r="DEQ335" s="216"/>
      <c r="DER335" s="216"/>
      <c r="DES335" s="216"/>
      <c r="DET335" s="216"/>
      <c r="DEU335" s="216"/>
      <c r="DEV335" s="216"/>
      <c r="DEW335" s="216"/>
      <c r="DEX335" s="216"/>
      <c r="DEY335" s="216"/>
      <c r="DEZ335" s="216"/>
      <c r="DFA335" s="216"/>
      <c r="DFB335" s="216"/>
      <c r="DFC335" s="216"/>
      <c r="DFD335" s="216"/>
      <c r="DFE335" s="216"/>
      <c r="DFF335" s="216"/>
      <c r="DFG335" s="216"/>
      <c r="DFH335" s="216"/>
      <c r="DFI335" s="216"/>
      <c r="DFJ335" s="216"/>
      <c r="DFK335" s="216"/>
      <c r="DFL335" s="216"/>
      <c r="DFM335" s="216"/>
      <c r="DFN335" s="216"/>
      <c r="DFO335" s="216"/>
      <c r="DFP335" s="216"/>
      <c r="DFQ335" s="216"/>
      <c r="DFR335" s="216"/>
      <c r="DFS335" s="216"/>
      <c r="DFT335" s="216"/>
      <c r="DFU335" s="216"/>
      <c r="DFV335" s="216"/>
      <c r="DFW335" s="216"/>
      <c r="DFX335" s="216"/>
      <c r="DFY335" s="216"/>
      <c r="DFZ335" s="216"/>
      <c r="DGA335" s="216"/>
      <c r="DGB335" s="216"/>
      <c r="DGC335" s="216"/>
      <c r="DGD335" s="216"/>
      <c r="DGE335" s="216"/>
      <c r="DGF335" s="216"/>
      <c r="DGG335" s="216"/>
      <c r="DGH335" s="216"/>
      <c r="DGI335" s="216"/>
      <c r="DGJ335" s="216"/>
      <c r="DGK335" s="216"/>
      <c r="DGL335" s="216"/>
      <c r="DGM335" s="216"/>
      <c r="DGN335" s="216"/>
      <c r="DGO335" s="216"/>
      <c r="DGP335" s="216"/>
      <c r="DGQ335" s="216"/>
      <c r="DGR335" s="216"/>
      <c r="DGS335" s="216"/>
      <c r="DGT335" s="216"/>
      <c r="DGU335" s="216"/>
      <c r="DGV335" s="216"/>
      <c r="DGW335" s="216"/>
      <c r="DGX335" s="216"/>
      <c r="DGY335" s="216"/>
      <c r="DGZ335" s="216"/>
      <c r="DHA335" s="216"/>
      <c r="DHB335" s="216"/>
      <c r="DHC335" s="216"/>
      <c r="DHD335" s="216"/>
      <c r="DHE335" s="216"/>
      <c r="DHF335" s="216"/>
      <c r="DHG335" s="216"/>
      <c r="DHH335" s="216"/>
      <c r="DHI335" s="216"/>
      <c r="DHJ335" s="216"/>
      <c r="DHK335" s="216"/>
      <c r="DHL335" s="216"/>
      <c r="DHM335" s="216"/>
      <c r="DHN335" s="216"/>
      <c r="DHO335" s="216"/>
      <c r="DHP335" s="216"/>
      <c r="DHQ335" s="216"/>
      <c r="DHR335" s="216"/>
      <c r="DHS335" s="216"/>
      <c r="DHT335" s="216"/>
      <c r="DHU335" s="216"/>
      <c r="DHV335" s="216"/>
      <c r="DHW335" s="216"/>
      <c r="DHX335" s="216"/>
      <c r="DHY335" s="216"/>
      <c r="DHZ335" s="216"/>
      <c r="DIA335" s="216"/>
      <c r="DIB335" s="216"/>
      <c r="DIC335" s="216"/>
      <c r="DID335" s="216"/>
      <c r="DIE335" s="216"/>
      <c r="DIF335" s="216"/>
      <c r="DIG335" s="216"/>
      <c r="DIH335" s="216"/>
      <c r="DII335" s="216"/>
      <c r="DIJ335" s="216"/>
      <c r="DIK335" s="216"/>
      <c r="DIL335" s="216"/>
      <c r="DIM335" s="216"/>
      <c r="DIN335" s="216"/>
      <c r="DIO335" s="216"/>
      <c r="DIP335" s="216"/>
      <c r="DIQ335" s="216"/>
      <c r="DIR335" s="216"/>
      <c r="DIS335" s="216"/>
      <c r="DIT335" s="216"/>
      <c r="DIU335" s="216"/>
      <c r="DIV335" s="216"/>
      <c r="DIW335" s="216"/>
      <c r="DIX335" s="216"/>
      <c r="DIY335" s="216"/>
      <c r="DIZ335" s="216"/>
      <c r="DJA335" s="216"/>
      <c r="DJB335" s="216"/>
      <c r="DJC335" s="216"/>
      <c r="DJD335" s="216"/>
      <c r="DJE335" s="216"/>
      <c r="DJF335" s="216"/>
      <c r="DJG335" s="216"/>
      <c r="DJH335" s="216"/>
      <c r="DJI335" s="216"/>
      <c r="DJJ335" s="216"/>
      <c r="DJK335" s="216"/>
      <c r="DJL335" s="216"/>
      <c r="DJM335" s="216"/>
      <c r="DJN335" s="216"/>
      <c r="DJO335" s="216"/>
      <c r="DJP335" s="216"/>
      <c r="DJQ335" s="216"/>
      <c r="DJR335" s="216"/>
      <c r="DJS335" s="216"/>
      <c r="DJT335" s="216"/>
      <c r="DJU335" s="216"/>
      <c r="DJV335" s="216"/>
      <c r="DJW335" s="216"/>
      <c r="DJX335" s="216"/>
      <c r="DJY335" s="216"/>
      <c r="DJZ335" s="216"/>
      <c r="DKA335" s="216"/>
      <c r="DKB335" s="216"/>
      <c r="DKC335" s="216"/>
      <c r="DKD335" s="216"/>
      <c r="DKE335" s="216"/>
      <c r="DKF335" s="216"/>
      <c r="DKG335" s="216"/>
      <c r="DKH335" s="216"/>
      <c r="DKI335" s="216"/>
      <c r="DKJ335" s="216"/>
      <c r="DKK335" s="216"/>
      <c r="DKL335" s="216"/>
      <c r="DKM335" s="216"/>
      <c r="DKN335" s="216"/>
      <c r="DKO335" s="216"/>
      <c r="DKP335" s="216"/>
      <c r="DKQ335" s="216"/>
      <c r="DKR335" s="216"/>
      <c r="DKS335" s="216"/>
      <c r="DKT335" s="216"/>
      <c r="DKU335" s="216"/>
      <c r="DKV335" s="216"/>
      <c r="DKW335" s="216"/>
      <c r="DKX335" s="216"/>
      <c r="DKY335" s="216"/>
      <c r="DKZ335" s="216"/>
      <c r="DLA335" s="216"/>
      <c r="DLB335" s="216"/>
      <c r="DLC335" s="216"/>
      <c r="DLD335" s="216"/>
      <c r="DLE335" s="216"/>
      <c r="DLF335" s="216"/>
      <c r="DLG335" s="216"/>
      <c r="DLH335" s="216"/>
      <c r="DLI335" s="216"/>
      <c r="DLJ335" s="216"/>
      <c r="DLK335" s="216"/>
      <c r="DLL335" s="216"/>
      <c r="DLM335" s="216"/>
      <c r="DLN335" s="216"/>
      <c r="DLO335" s="216"/>
      <c r="DLP335" s="216"/>
      <c r="DLQ335" s="216"/>
      <c r="DLR335" s="216"/>
      <c r="DLS335" s="216"/>
      <c r="DLT335" s="216"/>
      <c r="DLU335" s="216"/>
      <c r="DLV335" s="216"/>
      <c r="DLW335" s="216"/>
      <c r="DLX335" s="216"/>
      <c r="DLY335" s="216"/>
      <c r="DLZ335" s="216"/>
      <c r="DMA335" s="216"/>
      <c r="DMB335" s="216"/>
      <c r="DMC335" s="216"/>
      <c r="DMD335" s="216"/>
      <c r="DME335" s="216"/>
      <c r="DMF335" s="216"/>
      <c r="DMG335" s="216"/>
      <c r="DMH335" s="216"/>
      <c r="DMI335" s="216"/>
      <c r="DMJ335" s="216"/>
      <c r="DMK335" s="216"/>
      <c r="DML335" s="216"/>
      <c r="DMM335" s="216"/>
      <c r="DMN335" s="216"/>
      <c r="DMO335" s="216"/>
      <c r="DMP335" s="216"/>
      <c r="DMQ335" s="216"/>
      <c r="DMR335" s="216"/>
      <c r="DMS335" s="216"/>
      <c r="DMT335" s="216"/>
      <c r="DMU335" s="216"/>
      <c r="DMV335" s="216"/>
      <c r="DMW335" s="216"/>
      <c r="DMX335" s="216"/>
      <c r="DMY335" s="216"/>
      <c r="DMZ335" s="216"/>
      <c r="DNA335" s="216"/>
      <c r="DNB335" s="216"/>
      <c r="DNC335" s="216"/>
      <c r="DND335" s="216"/>
      <c r="DNE335" s="216"/>
      <c r="DNF335" s="216"/>
      <c r="DNG335" s="216"/>
      <c r="DNH335" s="216"/>
      <c r="DNI335" s="216"/>
      <c r="DNJ335" s="216"/>
      <c r="DNK335" s="216"/>
      <c r="DNL335" s="216"/>
      <c r="DNM335" s="216"/>
      <c r="DNN335" s="216"/>
      <c r="DNO335" s="216"/>
      <c r="DNP335" s="216"/>
      <c r="DNQ335" s="216"/>
      <c r="DNR335" s="216"/>
      <c r="DNS335" s="216"/>
      <c r="DNT335" s="216"/>
      <c r="DNU335" s="216"/>
      <c r="DNV335" s="216"/>
      <c r="DNW335" s="216"/>
      <c r="DNX335" s="216"/>
      <c r="DNY335" s="216"/>
      <c r="DNZ335" s="216"/>
      <c r="DOA335" s="216"/>
      <c r="DOB335" s="216"/>
      <c r="DOC335" s="216"/>
      <c r="DOD335" s="216"/>
      <c r="DOE335" s="216"/>
      <c r="DOF335" s="216"/>
      <c r="DOG335" s="216"/>
      <c r="DOH335" s="216"/>
      <c r="DOI335" s="216"/>
      <c r="DOJ335" s="216"/>
      <c r="DOK335" s="216"/>
      <c r="DOL335" s="216"/>
      <c r="DOM335" s="216"/>
      <c r="DON335" s="216"/>
      <c r="DOO335" s="216"/>
      <c r="DOP335" s="216"/>
      <c r="DOQ335" s="216"/>
      <c r="DOR335" s="216"/>
      <c r="DOS335" s="216"/>
      <c r="DOT335" s="216"/>
      <c r="DOU335" s="216"/>
      <c r="DOV335" s="216"/>
      <c r="DOW335" s="216"/>
      <c r="DOX335" s="216"/>
      <c r="DOY335" s="216"/>
      <c r="DOZ335" s="216"/>
      <c r="DPA335" s="216"/>
      <c r="DPB335" s="216"/>
      <c r="DPC335" s="216"/>
      <c r="DPD335" s="216"/>
      <c r="DPE335" s="216"/>
      <c r="DPF335" s="216"/>
      <c r="DPG335" s="216"/>
      <c r="DPH335" s="216"/>
      <c r="DPI335" s="216"/>
      <c r="DPJ335" s="216"/>
      <c r="DPK335" s="216"/>
      <c r="DPL335" s="216"/>
      <c r="DPM335" s="216"/>
      <c r="DPN335" s="216"/>
      <c r="DPO335" s="216"/>
      <c r="DPP335" s="216"/>
      <c r="DPQ335" s="216"/>
      <c r="DPR335" s="216"/>
      <c r="DPS335" s="216"/>
      <c r="DPT335" s="216"/>
      <c r="DPU335" s="216"/>
      <c r="DPV335" s="216"/>
      <c r="DPW335" s="216"/>
      <c r="DPX335" s="216"/>
      <c r="DPY335" s="216"/>
      <c r="DPZ335" s="216"/>
      <c r="DQA335" s="216"/>
      <c r="DQB335" s="216"/>
      <c r="DQC335" s="216"/>
      <c r="DQD335" s="216"/>
      <c r="DQE335" s="216"/>
      <c r="DQF335" s="216"/>
      <c r="DQG335" s="216"/>
      <c r="DQH335" s="216"/>
      <c r="DQI335" s="216"/>
      <c r="DQJ335" s="216"/>
      <c r="DQK335" s="216"/>
      <c r="DQL335" s="216"/>
      <c r="DQM335" s="216"/>
      <c r="DQN335" s="216"/>
      <c r="DQO335" s="216"/>
      <c r="DQP335" s="216"/>
      <c r="DQQ335" s="216"/>
      <c r="DQR335" s="216"/>
      <c r="DQS335" s="216"/>
      <c r="DQT335" s="216"/>
      <c r="DQU335" s="216"/>
      <c r="DQV335" s="216"/>
      <c r="DQW335" s="216"/>
      <c r="DQX335" s="216"/>
      <c r="DQY335" s="216"/>
      <c r="DQZ335" s="216"/>
      <c r="DRA335" s="216"/>
      <c r="DRB335" s="216"/>
      <c r="DRC335" s="216"/>
      <c r="DRD335" s="216"/>
      <c r="DRE335" s="216"/>
      <c r="DRF335" s="216"/>
      <c r="DRG335" s="216"/>
      <c r="DRH335" s="216"/>
      <c r="DRI335" s="216"/>
      <c r="DRJ335" s="216"/>
      <c r="DRK335" s="216"/>
      <c r="DRL335" s="216"/>
      <c r="DRM335" s="216"/>
      <c r="DRN335" s="216"/>
      <c r="DRO335" s="216"/>
      <c r="DRP335" s="216"/>
      <c r="DRQ335" s="216"/>
      <c r="DRR335" s="216"/>
      <c r="DRS335" s="216"/>
      <c r="DRT335" s="216"/>
      <c r="DRU335" s="216"/>
      <c r="DRV335" s="216"/>
      <c r="DRW335" s="216"/>
      <c r="DRX335" s="216"/>
      <c r="DRY335" s="216"/>
      <c r="DRZ335" s="216"/>
      <c r="DSA335" s="216"/>
      <c r="DSB335" s="216"/>
      <c r="DSC335" s="216"/>
      <c r="DSD335" s="216"/>
      <c r="DSE335" s="216"/>
      <c r="DSF335" s="216"/>
      <c r="DSG335" s="216"/>
      <c r="DSH335" s="216"/>
      <c r="DSI335" s="216"/>
      <c r="DSJ335" s="216"/>
      <c r="DSK335" s="216"/>
      <c r="DSL335" s="216"/>
      <c r="DSM335" s="216"/>
      <c r="DSN335" s="216"/>
      <c r="DSO335" s="216"/>
      <c r="DSP335" s="216"/>
      <c r="DSQ335" s="216"/>
      <c r="DSR335" s="216"/>
      <c r="DSS335" s="216"/>
      <c r="DST335" s="216"/>
      <c r="DSU335" s="216"/>
      <c r="DSV335" s="216"/>
      <c r="DSW335" s="216"/>
      <c r="DSX335" s="216"/>
      <c r="DSY335" s="216"/>
      <c r="DSZ335" s="216"/>
      <c r="DTA335" s="216"/>
      <c r="DTB335" s="216"/>
      <c r="DTC335" s="216"/>
      <c r="DTD335" s="216"/>
      <c r="DTE335" s="216"/>
      <c r="DTF335" s="216"/>
      <c r="DTG335" s="216"/>
      <c r="DTH335" s="216"/>
      <c r="DTI335" s="216"/>
      <c r="DTJ335" s="216"/>
      <c r="DTK335" s="216"/>
      <c r="DTL335" s="216"/>
      <c r="DTM335" s="216"/>
      <c r="DTN335" s="216"/>
      <c r="DTO335" s="216"/>
      <c r="DTP335" s="216"/>
      <c r="DTQ335" s="216"/>
      <c r="DTR335" s="216"/>
      <c r="DTS335" s="216"/>
      <c r="DTT335" s="216"/>
      <c r="DTU335" s="216"/>
      <c r="DTV335" s="216"/>
      <c r="DTW335" s="216"/>
      <c r="DTX335" s="216"/>
      <c r="DTY335" s="216"/>
      <c r="DTZ335" s="216"/>
      <c r="DUA335" s="216"/>
      <c r="DUB335" s="216"/>
      <c r="DUC335" s="216"/>
      <c r="DUD335" s="216"/>
      <c r="DUE335" s="216"/>
    </row>
    <row r="336" spans="1:3255" s="69" customFormat="1" x14ac:dyDescent="0.3">
      <c r="A336" s="459"/>
      <c r="B336" s="459"/>
      <c r="C336" s="819"/>
      <c r="D336" s="734"/>
      <c r="E336" s="735"/>
      <c r="F336" s="736"/>
      <c r="G336" s="553"/>
      <c r="H336" s="553"/>
      <c r="I336" s="553"/>
      <c r="J336" s="788"/>
      <c r="K336" s="73">
        <v>59.533999999999999</v>
      </c>
      <c r="L336" s="194">
        <v>10</v>
      </c>
      <c r="M336" s="399">
        <v>0</v>
      </c>
      <c r="N336" s="399">
        <v>0</v>
      </c>
      <c r="O336" s="533"/>
      <c r="P336" s="533"/>
      <c r="Q336" s="530"/>
      <c r="R336" s="530"/>
      <c r="S336" s="216"/>
      <c r="T336" s="216"/>
      <c r="U336" s="216"/>
      <c r="V336" s="216"/>
      <c r="W336" s="216"/>
      <c r="X336" s="216"/>
      <c r="Y336" s="216"/>
      <c r="Z336" s="216"/>
      <c r="AA336" s="216"/>
      <c r="AB336" s="216"/>
      <c r="AC336" s="216"/>
      <c r="AD336" s="216"/>
      <c r="AE336" s="216"/>
      <c r="AF336" s="216"/>
      <c r="AG336" s="216"/>
      <c r="AH336" s="216"/>
      <c r="AI336" s="216"/>
      <c r="AJ336" s="216"/>
      <c r="AK336" s="216"/>
      <c r="AL336" s="216"/>
      <c r="AM336" s="216"/>
      <c r="AN336" s="216"/>
      <c r="AO336" s="216"/>
      <c r="AP336" s="216"/>
      <c r="AQ336" s="216"/>
      <c r="AR336" s="216"/>
      <c r="AS336" s="216"/>
      <c r="AT336" s="216"/>
      <c r="AU336" s="216"/>
      <c r="AV336" s="216"/>
      <c r="AW336" s="216"/>
      <c r="AX336" s="216"/>
      <c r="AY336" s="216"/>
      <c r="AZ336" s="216"/>
      <c r="BA336" s="216"/>
      <c r="BB336" s="216"/>
      <c r="BC336" s="216"/>
      <c r="BD336" s="216"/>
      <c r="BE336" s="216"/>
      <c r="BF336" s="216"/>
      <c r="BG336" s="216"/>
      <c r="BH336" s="216"/>
      <c r="BI336" s="216"/>
      <c r="BJ336" s="216"/>
      <c r="BK336" s="216"/>
      <c r="BL336" s="216"/>
      <c r="BM336" s="216"/>
      <c r="BN336" s="216"/>
      <c r="BO336" s="216"/>
      <c r="BP336" s="216"/>
      <c r="BQ336" s="216"/>
      <c r="BR336" s="216"/>
      <c r="BS336" s="216"/>
      <c r="BT336" s="216"/>
      <c r="BU336" s="216"/>
      <c r="BV336" s="216"/>
      <c r="BW336" s="216"/>
      <c r="BX336" s="216"/>
      <c r="BY336" s="216"/>
      <c r="BZ336" s="216"/>
      <c r="CA336" s="216"/>
      <c r="CB336" s="216"/>
      <c r="CC336" s="216"/>
      <c r="CD336" s="216"/>
      <c r="CE336" s="216"/>
      <c r="CF336" s="216"/>
      <c r="CG336" s="216"/>
      <c r="CH336" s="216"/>
      <c r="CI336" s="216"/>
      <c r="CJ336" s="216"/>
      <c r="CK336" s="216"/>
      <c r="CL336" s="216"/>
      <c r="CM336" s="216"/>
      <c r="CN336" s="216"/>
      <c r="CO336" s="216"/>
      <c r="CP336" s="216"/>
      <c r="CQ336" s="216"/>
      <c r="CR336" s="216"/>
      <c r="CS336" s="216"/>
      <c r="CT336" s="216"/>
      <c r="CU336" s="216"/>
      <c r="CV336" s="216"/>
      <c r="CW336" s="216"/>
      <c r="CX336" s="216"/>
      <c r="CY336" s="216"/>
      <c r="CZ336" s="216"/>
      <c r="DA336" s="216"/>
      <c r="DB336" s="216"/>
      <c r="DC336" s="216"/>
      <c r="DD336" s="216"/>
      <c r="DE336" s="216"/>
      <c r="DF336" s="216"/>
      <c r="DG336" s="216"/>
      <c r="DH336" s="216"/>
      <c r="DI336" s="216"/>
      <c r="DJ336" s="216"/>
      <c r="DK336" s="216"/>
      <c r="DL336" s="216"/>
      <c r="DM336" s="216"/>
      <c r="DN336" s="216"/>
      <c r="DO336" s="216"/>
      <c r="DP336" s="216"/>
      <c r="DQ336" s="216"/>
      <c r="DR336" s="216"/>
      <c r="DS336" s="216"/>
      <c r="DT336" s="216"/>
      <c r="DU336" s="216"/>
      <c r="DV336" s="216"/>
      <c r="DW336" s="216"/>
      <c r="DX336" s="216"/>
      <c r="DY336" s="216"/>
      <c r="DZ336" s="216"/>
      <c r="EA336" s="216"/>
      <c r="EB336" s="216"/>
      <c r="EC336" s="216"/>
      <c r="ED336" s="216"/>
      <c r="EE336" s="216"/>
      <c r="EF336" s="216"/>
      <c r="EG336" s="216"/>
      <c r="EH336" s="216"/>
      <c r="EI336" s="216"/>
      <c r="EJ336" s="216"/>
      <c r="EK336" s="216"/>
      <c r="EL336" s="216"/>
      <c r="EM336" s="216"/>
      <c r="EN336" s="216"/>
      <c r="EO336" s="216"/>
      <c r="EP336" s="216"/>
      <c r="EQ336" s="216"/>
      <c r="ER336" s="216"/>
      <c r="ES336" s="216"/>
      <c r="ET336" s="216"/>
      <c r="EU336" s="216"/>
      <c r="EV336" s="216"/>
      <c r="EW336" s="216"/>
      <c r="EX336" s="216"/>
      <c r="EY336" s="216"/>
      <c r="EZ336" s="216"/>
      <c r="FA336" s="216"/>
      <c r="FB336" s="216"/>
      <c r="FC336" s="216"/>
      <c r="FD336" s="216"/>
      <c r="FE336" s="216"/>
      <c r="FF336" s="216"/>
      <c r="FG336" s="216"/>
      <c r="FH336" s="216"/>
      <c r="FI336" s="216"/>
      <c r="FJ336" s="216"/>
      <c r="FK336" s="216"/>
      <c r="FL336" s="216"/>
      <c r="FM336" s="216"/>
      <c r="FN336" s="216"/>
      <c r="FO336" s="216"/>
      <c r="FP336" s="216"/>
      <c r="FQ336" s="216"/>
      <c r="FR336" s="216"/>
      <c r="FS336" s="216"/>
      <c r="FT336" s="216"/>
      <c r="FU336" s="216"/>
      <c r="FV336" s="216"/>
      <c r="FW336" s="216"/>
      <c r="FX336" s="216"/>
      <c r="FY336" s="216"/>
      <c r="FZ336" s="216"/>
      <c r="GA336" s="216"/>
      <c r="GB336" s="216"/>
      <c r="GC336" s="216"/>
      <c r="GD336" s="216"/>
      <c r="GE336" s="216"/>
      <c r="GF336" s="216"/>
      <c r="GG336" s="216"/>
      <c r="GH336" s="216"/>
      <c r="GI336" s="216"/>
      <c r="GJ336" s="216"/>
      <c r="GK336" s="216"/>
      <c r="GL336" s="216"/>
      <c r="GM336" s="216"/>
      <c r="GN336" s="216"/>
      <c r="GO336" s="216"/>
      <c r="GP336" s="216"/>
      <c r="GQ336" s="216"/>
      <c r="GR336" s="216"/>
      <c r="GS336" s="216"/>
      <c r="GT336" s="216"/>
      <c r="GU336" s="216"/>
      <c r="GV336" s="216"/>
      <c r="GW336" s="216"/>
      <c r="GX336" s="216"/>
      <c r="GY336" s="216"/>
      <c r="GZ336" s="216"/>
      <c r="HA336" s="216"/>
      <c r="HB336" s="216"/>
      <c r="HC336" s="216"/>
      <c r="HD336" s="216"/>
      <c r="HE336" s="216"/>
      <c r="HF336" s="216"/>
      <c r="HG336" s="216"/>
      <c r="HH336" s="216"/>
      <c r="HI336" s="216"/>
      <c r="HJ336" s="216"/>
      <c r="HK336" s="216"/>
      <c r="HL336" s="216"/>
      <c r="HM336" s="216"/>
      <c r="HN336" s="216"/>
      <c r="HO336" s="216"/>
      <c r="HP336" s="216"/>
      <c r="HQ336" s="216"/>
      <c r="HR336" s="216"/>
      <c r="HS336" s="216"/>
      <c r="HT336" s="216"/>
      <c r="HU336" s="216"/>
      <c r="HV336" s="216"/>
      <c r="HW336" s="216"/>
      <c r="HX336" s="216"/>
      <c r="HY336" s="216"/>
      <c r="HZ336" s="216"/>
      <c r="IA336" s="216"/>
      <c r="IB336" s="216"/>
      <c r="IC336" s="216"/>
      <c r="ID336" s="216"/>
      <c r="IE336" s="216"/>
      <c r="IF336" s="216"/>
      <c r="IG336" s="216"/>
      <c r="IH336" s="216"/>
      <c r="II336" s="216"/>
      <c r="IJ336" s="216"/>
      <c r="IK336" s="216"/>
      <c r="IL336" s="216"/>
      <c r="IM336" s="216"/>
      <c r="IN336" s="216"/>
      <c r="IO336" s="216"/>
      <c r="IP336" s="216"/>
      <c r="IQ336" s="216"/>
      <c r="IR336" s="216"/>
      <c r="IS336" s="216"/>
      <c r="IT336" s="216"/>
      <c r="IU336" s="216"/>
      <c r="IV336" s="216"/>
      <c r="IW336" s="216"/>
      <c r="IX336" s="216"/>
      <c r="IY336" s="216"/>
      <c r="IZ336" s="216"/>
      <c r="JA336" s="216"/>
      <c r="JB336" s="216"/>
      <c r="JC336" s="216"/>
      <c r="JD336" s="216"/>
      <c r="JE336" s="216"/>
      <c r="JF336" s="216"/>
      <c r="JG336" s="216"/>
      <c r="JH336" s="216"/>
      <c r="JI336" s="216"/>
      <c r="JJ336" s="216"/>
      <c r="JK336" s="216"/>
      <c r="JL336" s="216"/>
      <c r="JM336" s="216"/>
      <c r="JN336" s="216"/>
      <c r="JO336" s="216"/>
      <c r="JP336" s="216"/>
      <c r="JQ336" s="216"/>
      <c r="JR336" s="216"/>
      <c r="JS336" s="216"/>
      <c r="JT336" s="216"/>
      <c r="JU336" s="216"/>
      <c r="JV336" s="216"/>
      <c r="JW336" s="216"/>
      <c r="JX336" s="216"/>
      <c r="JY336" s="216"/>
      <c r="JZ336" s="216"/>
      <c r="KA336" s="216"/>
      <c r="KB336" s="216"/>
      <c r="KC336" s="216"/>
      <c r="KD336" s="216"/>
      <c r="KE336" s="216"/>
      <c r="KF336" s="216"/>
      <c r="KG336" s="216"/>
      <c r="KH336" s="216"/>
      <c r="KI336" s="216"/>
      <c r="KJ336" s="216"/>
      <c r="KK336" s="216"/>
      <c r="KL336" s="216"/>
      <c r="KM336" s="216"/>
      <c r="KN336" s="216"/>
      <c r="KO336" s="216"/>
      <c r="KP336" s="216"/>
      <c r="KQ336" s="216"/>
      <c r="KR336" s="216"/>
      <c r="KS336" s="216"/>
      <c r="KT336" s="216"/>
      <c r="KU336" s="216"/>
      <c r="KV336" s="216"/>
      <c r="KW336" s="216"/>
      <c r="KX336" s="216"/>
      <c r="KY336" s="216"/>
      <c r="KZ336" s="216"/>
      <c r="LA336" s="216"/>
      <c r="LB336" s="216"/>
      <c r="LC336" s="216"/>
      <c r="LD336" s="216"/>
      <c r="LE336" s="216"/>
      <c r="LF336" s="216"/>
      <c r="LG336" s="216"/>
      <c r="LH336" s="216"/>
      <c r="LI336" s="216"/>
      <c r="LJ336" s="216"/>
      <c r="LK336" s="216"/>
      <c r="LL336" s="216"/>
      <c r="LM336" s="216"/>
      <c r="LN336" s="216"/>
      <c r="LO336" s="216"/>
      <c r="LP336" s="216"/>
      <c r="LQ336" s="216"/>
      <c r="LR336" s="216"/>
      <c r="LS336" s="216"/>
      <c r="LT336" s="216"/>
      <c r="LU336" s="216"/>
      <c r="LV336" s="216"/>
      <c r="LW336" s="216"/>
      <c r="LX336" s="216"/>
      <c r="LY336" s="216"/>
      <c r="LZ336" s="216"/>
      <c r="MA336" s="216"/>
      <c r="MB336" s="216"/>
      <c r="MC336" s="216"/>
      <c r="MD336" s="216"/>
      <c r="ME336" s="216"/>
      <c r="MF336" s="216"/>
      <c r="MG336" s="216"/>
      <c r="MH336" s="216"/>
      <c r="MI336" s="216"/>
      <c r="MJ336" s="216"/>
      <c r="MK336" s="216"/>
      <c r="ML336" s="216"/>
      <c r="MM336" s="216"/>
      <c r="MN336" s="216"/>
      <c r="MO336" s="216"/>
      <c r="MP336" s="216"/>
      <c r="MQ336" s="216"/>
      <c r="MR336" s="216"/>
      <c r="MS336" s="216"/>
      <c r="MT336" s="216"/>
      <c r="MU336" s="216"/>
      <c r="MV336" s="216"/>
      <c r="MW336" s="216"/>
      <c r="MX336" s="216"/>
      <c r="MY336" s="216"/>
      <c r="MZ336" s="216"/>
      <c r="NA336" s="216"/>
      <c r="NB336" s="216"/>
      <c r="NC336" s="216"/>
      <c r="ND336" s="216"/>
      <c r="NE336" s="216"/>
      <c r="NF336" s="216"/>
      <c r="NG336" s="216"/>
      <c r="NH336" s="216"/>
      <c r="NI336" s="216"/>
      <c r="NJ336" s="216"/>
      <c r="NK336" s="216"/>
      <c r="NL336" s="216"/>
      <c r="NM336" s="216"/>
      <c r="NN336" s="216"/>
      <c r="NO336" s="216"/>
      <c r="NP336" s="216"/>
      <c r="NQ336" s="216"/>
      <c r="NR336" s="216"/>
      <c r="NS336" s="216"/>
      <c r="NT336" s="216"/>
      <c r="NU336" s="216"/>
      <c r="NV336" s="216"/>
      <c r="NW336" s="216"/>
      <c r="NX336" s="216"/>
      <c r="NY336" s="216"/>
      <c r="NZ336" s="216"/>
      <c r="OA336" s="216"/>
      <c r="OB336" s="216"/>
      <c r="OC336" s="216"/>
      <c r="OD336" s="216"/>
      <c r="OE336" s="216"/>
      <c r="OF336" s="216"/>
      <c r="OG336" s="216"/>
      <c r="OH336" s="216"/>
      <c r="OI336" s="216"/>
      <c r="OJ336" s="216"/>
      <c r="OK336" s="216"/>
      <c r="OL336" s="216"/>
      <c r="OM336" s="216"/>
      <c r="ON336" s="216"/>
      <c r="OO336" s="216"/>
      <c r="OP336" s="216"/>
      <c r="OQ336" s="216"/>
      <c r="OR336" s="216"/>
      <c r="OS336" s="216"/>
      <c r="OT336" s="216"/>
      <c r="OU336" s="216"/>
      <c r="OV336" s="216"/>
      <c r="OW336" s="216"/>
      <c r="OX336" s="216"/>
      <c r="OY336" s="216"/>
      <c r="OZ336" s="216"/>
      <c r="PA336" s="216"/>
      <c r="PB336" s="216"/>
      <c r="PC336" s="216"/>
      <c r="PD336" s="216"/>
      <c r="PE336" s="216"/>
      <c r="PF336" s="216"/>
      <c r="PG336" s="216"/>
      <c r="PH336" s="216"/>
      <c r="PI336" s="216"/>
      <c r="PJ336" s="216"/>
      <c r="PK336" s="216"/>
      <c r="PL336" s="216"/>
      <c r="PM336" s="216"/>
      <c r="PN336" s="216"/>
      <c r="PO336" s="216"/>
      <c r="PP336" s="216"/>
      <c r="PQ336" s="216"/>
      <c r="PR336" s="216"/>
      <c r="PS336" s="216"/>
      <c r="PT336" s="216"/>
      <c r="PU336" s="216"/>
      <c r="PV336" s="216"/>
      <c r="PW336" s="216"/>
      <c r="PX336" s="216"/>
      <c r="PY336" s="216"/>
      <c r="PZ336" s="216"/>
      <c r="QA336" s="216"/>
      <c r="QB336" s="216"/>
      <c r="QC336" s="216"/>
      <c r="QD336" s="216"/>
      <c r="QE336" s="216"/>
      <c r="QF336" s="216"/>
      <c r="QG336" s="216"/>
      <c r="QH336" s="216"/>
      <c r="QI336" s="216"/>
      <c r="QJ336" s="216"/>
      <c r="QK336" s="216"/>
      <c r="QL336" s="216"/>
      <c r="QM336" s="216"/>
      <c r="QN336" s="216"/>
      <c r="QO336" s="216"/>
      <c r="QP336" s="216"/>
      <c r="QQ336" s="216"/>
      <c r="QR336" s="216"/>
      <c r="QS336" s="216"/>
      <c r="QT336" s="216"/>
      <c r="QU336" s="216"/>
      <c r="QV336" s="216"/>
      <c r="QW336" s="216"/>
      <c r="QX336" s="216"/>
      <c r="QY336" s="216"/>
      <c r="QZ336" s="216"/>
      <c r="RA336" s="216"/>
      <c r="RB336" s="216"/>
      <c r="RC336" s="216"/>
      <c r="RD336" s="216"/>
      <c r="RE336" s="216"/>
      <c r="RF336" s="216"/>
      <c r="RG336" s="216"/>
      <c r="RH336" s="216"/>
      <c r="RI336" s="216"/>
      <c r="RJ336" s="216"/>
      <c r="RK336" s="216"/>
      <c r="RL336" s="216"/>
      <c r="RM336" s="216"/>
      <c r="RN336" s="216"/>
      <c r="RO336" s="216"/>
      <c r="RP336" s="216"/>
      <c r="RQ336" s="216"/>
      <c r="RR336" s="216"/>
      <c r="RS336" s="216"/>
      <c r="RT336" s="216"/>
      <c r="RU336" s="216"/>
      <c r="RV336" s="216"/>
      <c r="RW336" s="216"/>
      <c r="RX336" s="216"/>
      <c r="RY336" s="216"/>
      <c r="RZ336" s="216"/>
      <c r="SA336" s="216"/>
      <c r="SB336" s="216"/>
      <c r="SC336" s="216"/>
      <c r="SD336" s="216"/>
      <c r="SE336" s="216"/>
      <c r="SF336" s="216"/>
      <c r="SG336" s="216"/>
      <c r="SH336" s="216"/>
      <c r="SI336" s="216"/>
      <c r="SJ336" s="216"/>
      <c r="SK336" s="216"/>
      <c r="SL336" s="216"/>
      <c r="SM336" s="216"/>
      <c r="SN336" s="216"/>
      <c r="SO336" s="216"/>
      <c r="SP336" s="216"/>
      <c r="SQ336" s="216"/>
      <c r="SR336" s="216"/>
      <c r="SS336" s="216"/>
      <c r="ST336" s="216"/>
      <c r="SU336" s="216"/>
      <c r="SV336" s="216"/>
      <c r="SW336" s="216"/>
      <c r="SX336" s="216"/>
      <c r="SY336" s="216"/>
      <c r="SZ336" s="216"/>
      <c r="TA336" s="216"/>
      <c r="TB336" s="216"/>
      <c r="TC336" s="216"/>
      <c r="TD336" s="216"/>
      <c r="TE336" s="216"/>
      <c r="TF336" s="216"/>
      <c r="TG336" s="216"/>
      <c r="TH336" s="216"/>
      <c r="TI336" s="216"/>
      <c r="TJ336" s="216"/>
      <c r="TK336" s="216"/>
      <c r="TL336" s="216"/>
      <c r="TM336" s="216"/>
      <c r="TN336" s="216"/>
      <c r="TO336" s="216"/>
      <c r="TP336" s="216"/>
      <c r="TQ336" s="216"/>
      <c r="TR336" s="216"/>
      <c r="TS336" s="216"/>
      <c r="TT336" s="216"/>
      <c r="TU336" s="216"/>
      <c r="TV336" s="216"/>
      <c r="TW336" s="216"/>
      <c r="TX336" s="216"/>
      <c r="TY336" s="216"/>
      <c r="TZ336" s="216"/>
      <c r="UA336" s="216"/>
      <c r="UB336" s="216"/>
      <c r="UC336" s="216"/>
      <c r="UD336" s="216"/>
      <c r="UE336" s="216"/>
      <c r="UF336" s="216"/>
      <c r="UG336" s="216"/>
      <c r="UH336" s="216"/>
      <c r="UI336" s="216"/>
      <c r="UJ336" s="216"/>
      <c r="UK336" s="216"/>
      <c r="UL336" s="216"/>
      <c r="UM336" s="216"/>
      <c r="UN336" s="216"/>
      <c r="UO336" s="216"/>
      <c r="UP336" s="216"/>
      <c r="UQ336" s="216"/>
      <c r="UR336" s="216"/>
      <c r="US336" s="216"/>
      <c r="UT336" s="216"/>
      <c r="UU336" s="216"/>
      <c r="UV336" s="216"/>
      <c r="UW336" s="216"/>
      <c r="UX336" s="216"/>
      <c r="UY336" s="216"/>
      <c r="UZ336" s="216"/>
      <c r="VA336" s="216"/>
      <c r="VB336" s="216"/>
      <c r="VC336" s="216"/>
      <c r="VD336" s="216"/>
      <c r="VE336" s="216"/>
      <c r="VF336" s="216"/>
      <c r="VG336" s="216"/>
      <c r="VH336" s="216"/>
      <c r="VI336" s="216"/>
      <c r="VJ336" s="216"/>
      <c r="VK336" s="216"/>
      <c r="VL336" s="216"/>
      <c r="VM336" s="216"/>
      <c r="VN336" s="216"/>
      <c r="VO336" s="216"/>
      <c r="VP336" s="216"/>
      <c r="VQ336" s="216"/>
      <c r="VR336" s="216"/>
      <c r="VS336" s="216"/>
      <c r="VT336" s="216"/>
      <c r="VU336" s="216"/>
      <c r="VV336" s="216"/>
      <c r="VW336" s="216"/>
      <c r="VX336" s="216"/>
      <c r="VY336" s="216"/>
      <c r="VZ336" s="216"/>
      <c r="WA336" s="216"/>
      <c r="WB336" s="216"/>
      <c r="WC336" s="216"/>
      <c r="WD336" s="216"/>
      <c r="WE336" s="216"/>
      <c r="WF336" s="216"/>
      <c r="WG336" s="216"/>
      <c r="WH336" s="216"/>
      <c r="WI336" s="216"/>
      <c r="WJ336" s="216"/>
      <c r="WK336" s="216"/>
      <c r="WL336" s="216"/>
      <c r="WM336" s="216"/>
      <c r="WN336" s="216"/>
      <c r="WO336" s="216"/>
      <c r="WP336" s="216"/>
      <c r="WQ336" s="216"/>
      <c r="WR336" s="216"/>
      <c r="WS336" s="216"/>
      <c r="WT336" s="216"/>
      <c r="WU336" s="216"/>
      <c r="WV336" s="216"/>
      <c r="WW336" s="216"/>
      <c r="WX336" s="216"/>
      <c r="WY336" s="216"/>
      <c r="WZ336" s="216"/>
      <c r="XA336" s="216"/>
      <c r="XB336" s="216"/>
      <c r="XC336" s="216"/>
      <c r="XD336" s="216"/>
      <c r="XE336" s="216"/>
      <c r="XF336" s="216"/>
      <c r="XG336" s="216"/>
      <c r="XH336" s="216"/>
      <c r="XI336" s="216"/>
      <c r="XJ336" s="216"/>
      <c r="XK336" s="216"/>
      <c r="XL336" s="216"/>
      <c r="XM336" s="216"/>
      <c r="XN336" s="216"/>
      <c r="XO336" s="216"/>
      <c r="XP336" s="216"/>
      <c r="XQ336" s="216"/>
      <c r="XR336" s="216"/>
      <c r="XS336" s="216"/>
      <c r="XT336" s="216"/>
      <c r="XU336" s="216"/>
      <c r="XV336" s="216"/>
      <c r="XW336" s="216"/>
      <c r="XX336" s="216"/>
      <c r="XY336" s="216"/>
      <c r="XZ336" s="216"/>
      <c r="YA336" s="216"/>
      <c r="YB336" s="216"/>
      <c r="YC336" s="216"/>
      <c r="YD336" s="216"/>
      <c r="YE336" s="216"/>
      <c r="YF336" s="216"/>
      <c r="YG336" s="216"/>
      <c r="YH336" s="216"/>
      <c r="YI336" s="216"/>
      <c r="YJ336" s="216"/>
      <c r="YK336" s="216"/>
      <c r="YL336" s="216"/>
      <c r="YM336" s="216"/>
      <c r="YN336" s="216"/>
      <c r="YO336" s="216"/>
      <c r="YP336" s="216"/>
      <c r="YQ336" s="216"/>
      <c r="YR336" s="216"/>
      <c r="YS336" s="216"/>
      <c r="YT336" s="216"/>
      <c r="YU336" s="216"/>
      <c r="YV336" s="216"/>
      <c r="YW336" s="216"/>
      <c r="YX336" s="216"/>
      <c r="YY336" s="216"/>
      <c r="YZ336" s="216"/>
      <c r="ZA336" s="216"/>
      <c r="ZB336" s="216"/>
      <c r="ZC336" s="216"/>
      <c r="ZD336" s="216"/>
      <c r="ZE336" s="216"/>
      <c r="ZF336" s="216"/>
      <c r="ZG336" s="216"/>
      <c r="ZH336" s="216"/>
      <c r="ZI336" s="216"/>
      <c r="ZJ336" s="216"/>
      <c r="ZK336" s="216"/>
      <c r="ZL336" s="216"/>
      <c r="ZM336" s="216"/>
      <c r="ZN336" s="216"/>
      <c r="ZO336" s="216"/>
      <c r="ZP336" s="216"/>
      <c r="ZQ336" s="216"/>
      <c r="ZR336" s="216"/>
      <c r="ZS336" s="216"/>
      <c r="ZT336" s="216"/>
      <c r="ZU336" s="216"/>
      <c r="ZV336" s="216"/>
      <c r="ZW336" s="216"/>
      <c r="ZX336" s="216"/>
      <c r="ZY336" s="216"/>
      <c r="ZZ336" s="216"/>
      <c r="AAA336" s="216"/>
      <c r="AAB336" s="216"/>
      <c r="AAC336" s="216"/>
      <c r="AAD336" s="216"/>
      <c r="AAE336" s="216"/>
      <c r="AAF336" s="216"/>
      <c r="AAG336" s="216"/>
      <c r="AAH336" s="216"/>
      <c r="AAI336" s="216"/>
      <c r="AAJ336" s="216"/>
      <c r="AAK336" s="216"/>
      <c r="AAL336" s="216"/>
      <c r="AAM336" s="216"/>
      <c r="AAN336" s="216"/>
      <c r="AAO336" s="216"/>
      <c r="AAP336" s="216"/>
      <c r="AAQ336" s="216"/>
      <c r="AAR336" s="216"/>
      <c r="AAS336" s="216"/>
      <c r="AAT336" s="216"/>
      <c r="AAU336" s="216"/>
      <c r="AAV336" s="216"/>
      <c r="AAW336" s="216"/>
      <c r="AAX336" s="216"/>
      <c r="AAY336" s="216"/>
      <c r="AAZ336" s="216"/>
      <c r="ABA336" s="216"/>
      <c r="ABB336" s="216"/>
      <c r="ABC336" s="216"/>
      <c r="ABD336" s="216"/>
      <c r="ABE336" s="216"/>
      <c r="ABF336" s="216"/>
      <c r="ABG336" s="216"/>
      <c r="ABH336" s="216"/>
      <c r="ABI336" s="216"/>
      <c r="ABJ336" s="216"/>
      <c r="ABK336" s="216"/>
      <c r="ABL336" s="216"/>
      <c r="ABM336" s="216"/>
      <c r="ABN336" s="216"/>
      <c r="ABO336" s="216"/>
      <c r="ABP336" s="216"/>
      <c r="ABQ336" s="216"/>
      <c r="ABR336" s="216"/>
      <c r="ABS336" s="216"/>
      <c r="ABT336" s="216"/>
      <c r="ABU336" s="216"/>
      <c r="ABV336" s="216"/>
      <c r="ABW336" s="216"/>
      <c r="ABX336" s="216"/>
      <c r="ABY336" s="216"/>
      <c r="ABZ336" s="216"/>
      <c r="ACA336" s="216"/>
      <c r="ACB336" s="216"/>
      <c r="ACC336" s="216"/>
      <c r="ACD336" s="216"/>
      <c r="ACE336" s="216"/>
      <c r="ACF336" s="216"/>
      <c r="ACG336" s="216"/>
      <c r="ACH336" s="216"/>
      <c r="ACI336" s="216"/>
      <c r="ACJ336" s="216"/>
      <c r="ACK336" s="216"/>
      <c r="ACL336" s="216"/>
      <c r="ACM336" s="216"/>
      <c r="ACN336" s="216"/>
      <c r="ACO336" s="216"/>
      <c r="ACP336" s="216"/>
      <c r="ACQ336" s="216"/>
      <c r="ACR336" s="216"/>
      <c r="ACS336" s="216"/>
      <c r="ACT336" s="216"/>
      <c r="ACU336" s="216"/>
      <c r="ACV336" s="216"/>
      <c r="ACW336" s="216"/>
      <c r="ACX336" s="216"/>
      <c r="ACY336" s="216"/>
      <c r="ACZ336" s="216"/>
      <c r="ADA336" s="216"/>
      <c r="ADB336" s="216"/>
      <c r="ADC336" s="216"/>
      <c r="ADD336" s="216"/>
      <c r="ADE336" s="216"/>
      <c r="ADF336" s="216"/>
      <c r="ADG336" s="216"/>
      <c r="ADH336" s="216"/>
      <c r="ADI336" s="216"/>
      <c r="ADJ336" s="216"/>
      <c r="ADK336" s="216"/>
      <c r="ADL336" s="216"/>
      <c r="ADM336" s="216"/>
      <c r="ADN336" s="216"/>
      <c r="ADO336" s="216"/>
      <c r="ADP336" s="216"/>
      <c r="ADQ336" s="216"/>
      <c r="ADR336" s="216"/>
      <c r="ADS336" s="216"/>
      <c r="ADT336" s="216"/>
      <c r="ADU336" s="216"/>
      <c r="ADV336" s="216"/>
      <c r="ADW336" s="216"/>
      <c r="ADX336" s="216"/>
      <c r="ADY336" s="216"/>
      <c r="ADZ336" s="216"/>
      <c r="AEA336" s="216"/>
      <c r="AEB336" s="216"/>
      <c r="AEC336" s="216"/>
      <c r="AED336" s="216"/>
      <c r="AEE336" s="216"/>
      <c r="AEF336" s="216"/>
      <c r="AEG336" s="216"/>
      <c r="AEH336" s="216"/>
      <c r="AEI336" s="216"/>
      <c r="AEJ336" s="216"/>
      <c r="AEK336" s="216"/>
      <c r="AEL336" s="216"/>
      <c r="AEM336" s="216"/>
      <c r="AEN336" s="216"/>
      <c r="AEO336" s="216"/>
      <c r="AEP336" s="216"/>
      <c r="AEQ336" s="216"/>
      <c r="AER336" s="216"/>
      <c r="AES336" s="216"/>
      <c r="AET336" s="216"/>
      <c r="AEU336" s="216"/>
      <c r="AEV336" s="216"/>
      <c r="AEW336" s="216"/>
      <c r="AEX336" s="216"/>
      <c r="AEY336" s="216"/>
      <c r="AEZ336" s="216"/>
      <c r="AFA336" s="216"/>
      <c r="AFB336" s="216"/>
      <c r="AFC336" s="216"/>
      <c r="AFD336" s="216"/>
      <c r="AFE336" s="216"/>
      <c r="AFF336" s="216"/>
      <c r="AFG336" s="216"/>
      <c r="AFH336" s="216"/>
      <c r="AFI336" s="216"/>
      <c r="AFJ336" s="216"/>
      <c r="AFK336" s="216"/>
      <c r="AFL336" s="216"/>
      <c r="AFM336" s="216"/>
      <c r="AFN336" s="216"/>
      <c r="AFO336" s="216"/>
      <c r="AFP336" s="216"/>
      <c r="AFQ336" s="216"/>
      <c r="AFR336" s="216"/>
      <c r="AFS336" s="216"/>
      <c r="AFT336" s="216"/>
      <c r="AFU336" s="216"/>
      <c r="AFV336" s="216"/>
      <c r="AFW336" s="216"/>
      <c r="AFX336" s="216"/>
      <c r="AFY336" s="216"/>
      <c r="AFZ336" s="216"/>
      <c r="AGA336" s="216"/>
      <c r="AGB336" s="216"/>
      <c r="AGC336" s="216"/>
      <c r="AGD336" s="216"/>
      <c r="AGE336" s="216"/>
      <c r="AGF336" s="216"/>
      <c r="AGG336" s="216"/>
      <c r="AGH336" s="216"/>
      <c r="AGI336" s="216"/>
      <c r="AGJ336" s="216"/>
      <c r="AGK336" s="216"/>
      <c r="AGL336" s="216"/>
      <c r="AGM336" s="216"/>
      <c r="AGN336" s="216"/>
      <c r="AGO336" s="216"/>
      <c r="AGP336" s="216"/>
      <c r="AGQ336" s="216"/>
      <c r="AGR336" s="216"/>
      <c r="AGS336" s="216"/>
      <c r="AGT336" s="216"/>
      <c r="AGU336" s="216"/>
      <c r="AGV336" s="216"/>
      <c r="AGW336" s="216"/>
      <c r="AGX336" s="216"/>
      <c r="AGY336" s="216"/>
      <c r="AGZ336" s="216"/>
      <c r="AHA336" s="216"/>
      <c r="AHB336" s="216"/>
      <c r="AHC336" s="216"/>
      <c r="AHD336" s="216"/>
      <c r="AHE336" s="216"/>
      <c r="AHF336" s="216"/>
      <c r="AHG336" s="216"/>
      <c r="AHH336" s="216"/>
      <c r="AHI336" s="216"/>
      <c r="AHJ336" s="216"/>
      <c r="AHK336" s="216"/>
      <c r="AHL336" s="216"/>
      <c r="AHM336" s="216"/>
      <c r="AHN336" s="216"/>
      <c r="AHO336" s="216"/>
      <c r="AHP336" s="216"/>
      <c r="AHQ336" s="216"/>
      <c r="AHR336" s="216"/>
      <c r="AHS336" s="216"/>
      <c r="AHT336" s="216"/>
      <c r="AHU336" s="216"/>
      <c r="AHV336" s="216"/>
      <c r="AHW336" s="216"/>
      <c r="AHX336" s="216"/>
      <c r="AHY336" s="216"/>
      <c r="AHZ336" s="216"/>
      <c r="AIA336" s="216"/>
      <c r="AIB336" s="216"/>
      <c r="AIC336" s="216"/>
      <c r="AID336" s="216"/>
      <c r="AIE336" s="216"/>
      <c r="AIF336" s="216"/>
      <c r="AIG336" s="216"/>
      <c r="AIH336" s="216"/>
      <c r="AII336" s="216"/>
      <c r="AIJ336" s="216"/>
      <c r="AIK336" s="216"/>
      <c r="AIL336" s="216"/>
      <c r="AIM336" s="216"/>
      <c r="AIN336" s="216"/>
      <c r="AIO336" s="216"/>
      <c r="AIP336" s="216"/>
      <c r="AIQ336" s="216"/>
      <c r="AIR336" s="216"/>
      <c r="AIS336" s="216"/>
      <c r="AIT336" s="216"/>
      <c r="AIU336" s="216"/>
      <c r="AIV336" s="216"/>
      <c r="AIW336" s="216"/>
      <c r="AIX336" s="216"/>
      <c r="AIY336" s="216"/>
      <c r="AIZ336" s="216"/>
      <c r="AJA336" s="216"/>
      <c r="AJB336" s="216"/>
      <c r="AJC336" s="216"/>
      <c r="AJD336" s="216"/>
      <c r="AJE336" s="216"/>
      <c r="AJF336" s="216"/>
      <c r="AJG336" s="216"/>
      <c r="AJH336" s="216"/>
      <c r="AJI336" s="216"/>
      <c r="AJJ336" s="216"/>
      <c r="AJK336" s="216"/>
      <c r="AJL336" s="216"/>
      <c r="AJM336" s="216"/>
      <c r="AJN336" s="216"/>
      <c r="AJO336" s="216"/>
      <c r="AJP336" s="216"/>
      <c r="AJQ336" s="216"/>
      <c r="AJR336" s="216"/>
      <c r="AJS336" s="216"/>
      <c r="AJT336" s="216"/>
      <c r="AJU336" s="216"/>
      <c r="AJV336" s="216"/>
      <c r="AJW336" s="216"/>
      <c r="AJX336" s="216"/>
      <c r="AJY336" s="216"/>
      <c r="AJZ336" s="216"/>
      <c r="AKA336" s="216"/>
      <c r="AKB336" s="216"/>
      <c r="AKC336" s="216"/>
      <c r="AKD336" s="216"/>
      <c r="AKE336" s="216"/>
      <c r="AKF336" s="216"/>
      <c r="AKG336" s="216"/>
      <c r="AKH336" s="216"/>
      <c r="AKI336" s="216"/>
      <c r="AKJ336" s="216"/>
      <c r="AKK336" s="216"/>
      <c r="AKL336" s="216"/>
      <c r="AKM336" s="216"/>
      <c r="AKN336" s="216"/>
      <c r="AKO336" s="216"/>
      <c r="AKP336" s="216"/>
      <c r="AKQ336" s="216"/>
      <c r="AKR336" s="216"/>
      <c r="AKS336" s="216"/>
      <c r="AKT336" s="216"/>
      <c r="AKU336" s="216"/>
      <c r="AKV336" s="216"/>
      <c r="AKW336" s="216"/>
      <c r="AKX336" s="216"/>
      <c r="AKY336" s="216"/>
      <c r="AKZ336" s="216"/>
      <c r="ALA336" s="216"/>
      <c r="ALB336" s="216"/>
      <c r="ALC336" s="216"/>
      <c r="ALD336" s="216"/>
      <c r="ALE336" s="216"/>
      <c r="ALF336" s="216"/>
      <c r="ALG336" s="216"/>
      <c r="ALH336" s="216"/>
      <c r="ALI336" s="216"/>
      <c r="ALJ336" s="216"/>
      <c r="ALK336" s="216"/>
      <c r="ALL336" s="216"/>
      <c r="ALM336" s="216"/>
      <c r="ALN336" s="216"/>
      <c r="ALO336" s="216"/>
      <c r="ALP336" s="216"/>
      <c r="ALQ336" s="216"/>
      <c r="ALR336" s="216"/>
      <c r="ALS336" s="216"/>
      <c r="ALT336" s="216"/>
      <c r="ALU336" s="216"/>
      <c r="ALV336" s="216"/>
      <c r="ALW336" s="216"/>
      <c r="ALX336" s="216"/>
      <c r="ALY336" s="216"/>
      <c r="ALZ336" s="216"/>
      <c r="AMA336" s="216"/>
      <c r="AMB336" s="216"/>
      <c r="AMC336" s="216"/>
      <c r="AMD336" s="216"/>
      <c r="AME336" s="216"/>
      <c r="AMF336" s="216"/>
      <c r="AMG336" s="216"/>
      <c r="AMH336" s="216"/>
      <c r="AMI336" s="216"/>
      <c r="AMJ336" s="216"/>
      <c r="AMK336" s="216"/>
      <c r="AML336" s="216"/>
      <c r="AMM336" s="216"/>
      <c r="AMN336" s="216"/>
      <c r="AMO336" s="216"/>
      <c r="AMP336" s="216"/>
      <c r="AMQ336" s="216"/>
      <c r="AMR336" s="216"/>
      <c r="AMS336" s="216"/>
      <c r="AMT336" s="216"/>
      <c r="AMU336" s="216"/>
      <c r="AMV336" s="216"/>
      <c r="AMW336" s="216"/>
      <c r="AMX336" s="216"/>
      <c r="AMY336" s="216"/>
      <c r="AMZ336" s="216"/>
      <c r="ANA336" s="216"/>
      <c r="ANB336" s="216"/>
      <c r="ANC336" s="216"/>
      <c r="AND336" s="216"/>
      <c r="ANE336" s="216"/>
      <c r="ANF336" s="216"/>
      <c r="ANG336" s="216"/>
      <c r="ANH336" s="216"/>
      <c r="ANI336" s="216"/>
      <c r="ANJ336" s="216"/>
      <c r="ANK336" s="216"/>
      <c r="ANL336" s="216"/>
      <c r="ANM336" s="216"/>
      <c r="ANN336" s="216"/>
      <c r="ANO336" s="216"/>
      <c r="ANP336" s="216"/>
      <c r="ANQ336" s="216"/>
      <c r="ANR336" s="216"/>
      <c r="ANS336" s="216"/>
      <c r="ANT336" s="216"/>
      <c r="ANU336" s="216"/>
      <c r="ANV336" s="216"/>
      <c r="ANW336" s="216"/>
      <c r="ANX336" s="216"/>
      <c r="ANY336" s="216"/>
      <c r="ANZ336" s="216"/>
      <c r="AOA336" s="216"/>
      <c r="AOB336" s="216"/>
      <c r="AOC336" s="216"/>
      <c r="AOD336" s="216"/>
      <c r="AOE336" s="216"/>
      <c r="AOF336" s="216"/>
      <c r="AOG336" s="216"/>
      <c r="AOH336" s="216"/>
      <c r="AOI336" s="216"/>
      <c r="AOJ336" s="216"/>
      <c r="AOK336" s="216"/>
      <c r="AOL336" s="216"/>
      <c r="AOM336" s="216"/>
      <c r="AON336" s="216"/>
      <c r="AOO336" s="216"/>
      <c r="AOP336" s="216"/>
      <c r="AOQ336" s="216"/>
      <c r="AOR336" s="216"/>
      <c r="AOS336" s="216"/>
      <c r="AOT336" s="216"/>
      <c r="AOU336" s="216"/>
      <c r="AOV336" s="216"/>
      <c r="AOW336" s="216"/>
      <c r="AOX336" s="216"/>
      <c r="AOY336" s="216"/>
      <c r="AOZ336" s="216"/>
      <c r="APA336" s="216"/>
      <c r="APB336" s="216"/>
      <c r="APC336" s="216"/>
      <c r="APD336" s="216"/>
      <c r="APE336" s="216"/>
      <c r="APF336" s="216"/>
      <c r="APG336" s="216"/>
      <c r="APH336" s="216"/>
      <c r="API336" s="216"/>
      <c r="APJ336" s="216"/>
      <c r="APK336" s="216"/>
      <c r="APL336" s="216"/>
      <c r="APM336" s="216"/>
      <c r="APN336" s="216"/>
      <c r="APO336" s="216"/>
      <c r="APP336" s="216"/>
      <c r="APQ336" s="216"/>
      <c r="APR336" s="216"/>
      <c r="APS336" s="216"/>
      <c r="APT336" s="216"/>
      <c r="APU336" s="216"/>
      <c r="APV336" s="216"/>
      <c r="APW336" s="216"/>
      <c r="APX336" s="216"/>
      <c r="APY336" s="216"/>
      <c r="APZ336" s="216"/>
      <c r="AQA336" s="216"/>
      <c r="AQB336" s="216"/>
      <c r="AQC336" s="216"/>
      <c r="AQD336" s="216"/>
      <c r="AQE336" s="216"/>
      <c r="AQF336" s="216"/>
      <c r="AQG336" s="216"/>
      <c r="AQH336" s="216"/>
      <c r="AQI336" s="216"/>
      <c r="AQJ336" s="216"/>
      <c r="AQK336" s="216"/>
      <c r="AQL336" s="216"/>
      <c r="AQM336" s="216"/>
      <c r="AQN336" s="216"/>
      <c r="AQO336" s="216"/>
      <c r="AQP336" s="216"/>
      <c r="AQQ336" s="216"/>
      <c r="AQR336" s="216"/>
      <c r="AQS336" s="216"/>
      <c r="AQT336" s="216"/>
      <c r="AQU336" s="216"/>
      <c r="AQV336" s="216"/>
      <c r="AQW336" s="216"/>
      <c r="AQX336" s="216"/>
      <c r="AQY336" s="216"/>
      <c r="AQZ336" s="216"/>
      <c r="ARA336" s="216"/>
      <c r="ARB336" s="216"/>
      <c r="ARC336" s="216"/>
      <c r="ARD336" s="216"/>
      <c r="ARE336" s="216"/>
      <c r="ARF336" s="216"/>
      <c r="ARG336" s="216"/>
      <c r="ARH336" s="216"/>
      <c r="ARI336" s="216"/>
      <c r="ARJ336" s="216"/>
      <c r="ARK336" s="216"/>
      <c r="ARL336" s="216"/>
      <c r="ARM336" s="216"/>
      <c r="ARN336" s="216"/>
      <c r="ARO336" s="216"/>
      <c r="ARP336" s="216"/>
      <c r="ARQ336" s="216"/>
      <c r="ARR336" s="216"/>
      <c r="ARS336" s="216"/>
      <c r="ART336" s="216"/>
      <c r="ARU336" s="216"/>
      <c r="ARV336" s="216"/>
      <c r="ARW336" s="216"/>
      <c r="ARX336" s="216"/>
      <c r="ARY336" s="216"/>
      <c r="ARZ336" s="216"/>
      <c r="ASA336" s="216"/>
      <c r="ASB336" s="216"/>
      <c r="ASC336" s="216"/>
      <c r="ASD336" s="216"/>
      <c r="ASE336" s="216"/>
      <c r="ASF336" s="216"/>
      <c r="ASG336" s="216"/>
      <c r="ASH336" s="216"/>
      <c r="ASI336" s="216"/>
      <c r="ASJ336" s="216"/>
      <c r="ASK336" s="216"/>
      <c r="ASL336" s="216"/>
      <c r="ASM336" s="216"/>
      <c r="ASN336" s="216"/>
      <c r="ASO336" s="216"/>
      <c r="ASP336" s="216"/>
      <c r="ASQ336" s="216"/>
      <c r="ASR336" s="216"/>
      <c r="ASS336" s="216"/>
      <c r="AST336" s="216"/>
      <c r="ASU336" s="216"/>
      <c r="ASV336" s="216"/>
      <c r="ASW336" s="216"/>
      <c r="ASX336" s="216"/>
      <c r="ASY336" s="216"/>
      <c r="ASZ336" s="216"/>
      <c r="ATA336" s="216"/>
      <c r="ATB336" s="216"/>
      <c r="ATC336" s="216"/>
      <c r="ATD336" s="216"/>
      <c r="ATE336" s="216"/>
      <c r="ATF336" s="216"/>
      <c r="ATG336" s="216"/>
      <c r="ATH336" s="216"/>
      <c r="ATI336" s="216"/>
      <c r="ATJ336" s="216"/>
      <c r="ATK336" s="216"/>
      <c r="ATL336" s="216"/>
      <c r="ATM336" s="216"/>
      <c r="ATN336" s="216"/>
      <c r="ATO336" s="216"/>
      <c r="ATP336" s="216"/>
      <c r="ATQ336" s="216"/>
      <c r="ATR336" s="216"/>
      <c r="ATS336" s="216"/>
      <c r="ATT336" s="216"/>
      <c r="ATU336" s="216"/>
      <c r="ATV336" s="216"/>
      <c r="ATW336" s="216"/>
      <c r="ATX336" s="216"/>
      <c r="ATY336" s="216"/>
      <c r="ATZ336" s="216"/>
      <c r="AUA336" s="216"/>
      <c r="AUB336" s="216"/>
      <c r="AUC336" s="216"/>
      <c r="AUD336" s="216"/>
      <c r="AUE336" s="216"/>
      <c r="AUF336" s="216"/>
      <c r="AUG336" s="216"/>
      <c r="AUH336" s="216"/>
      <c r="AUI336" s="216"/>
      <c r="AUJ336" s="216"/>
      <c r="AUK336" s="216"/>
      <c r="AUL336" s="216"/>
      <c r="AUM336" s="216"/>
      <c r="AUN336" s="216"/>
      <c r="AUO336" s="216"/>
      <c r="AUP336" s="216"/>
      <c r="AUQ336" s="216"/>
      <c r="AUR336" s="216"/>
      <c r="AUS336" s="216"/>
      <c r="AUT336" s="216"/>
      <c r="AUU336" s="216"/>
      <c r="AUV336" s="216"/>
      <c r="AUW336" s="216"/>
      <c r="AUX336" s="216"/>
      <c r="AUY336" s="216"/>
      <c r="AUZ336" s="216"/>
      <c r="AVA336" s="216"/>
      <c r="AVB336" s="216"/>
      <c r="AVC336" s="216"/>
      <c r="AVD336" s="216"/>
      <c r="AVE336" s="216"/>
      <c r="AVF336" s="216"/>
      <c r="AVG336" s="216"/>
      <c r="AVH336" s="216"/>
      <c r="AVI336" s="216"/>
      <c r="AVJ336" s="216"/>
      <c r="AVK336" s="216"/>
      <c r="AVL336" s="216"/>
      <c r="AVM336" s="216"/>
      <c r="AVN336" s="216"/>
      <c r="AVO336" s="216"/>
      <c r="AVP336" s="216"/>
      <c r="AVQ336" s="216"/>
      <c r="AVR336" s="216"/>
      <c r="AVS336" s="216"/>
      <c r="AVT336" s="216"/>
      <c r="AVU336" s="216"/>
      <c r="AVV336" s="216"/>
      <c r="AVW336" s="216"/>
      <c r="AVX336" s="216"/>
      <c r="AVY336" s="216"/>
      <c r="AVZ336" s="216"/>
      <c r="AWA336" s="216"/>
      <c r="AWB336" s="216"/>
      <c r="AWC336" s="216"/>
      <c r="AWD336" s="216"/>
      <c r="AWE336" s="216"/>
      <c r="AWF336" s="216"/>
      <c r="AWG336" s="216"/>
      <c r="AWH336" s="216"/>
      <c r="AWI336" s="216"/>
      <c r="AWJ336" s="216"/>
      <c r="AWK336" s="216"/>
      <c r="AWL336" s="216"/>
      <c r="AWM336" s="216"/>
      <c r="AWN336" s="216"/>
      <c r="AWO336" s="216"/>
      <c r="AWP336" s="216"/>
      <c r="AWQ336" s="216"/>
      <c r="AWR336" s="216"/>
      <c r="AWS336" s="216"/>
      <c r="AWT336" s="216"/>
      <c r="AWU336" s="216"/>
      <c r="AWV336" s="216"/>
      <c r="AWW336" s="216"/>
      <c r="AWX336" s="216"/>
      <c r="AWY336" s="216"/>
      <c r="AWZ336" s="216"/>
      <c r="AXA336" s="216"/>
      <c r="AXB336" s="216"/>
      <c r="AXC336" s="216"/>
      <c r="AXD336" s="216"/>
      <c r="AXE336" s="216"/>
      <c r="AXF336" s="216"/>
      <c r="AXG336" s="216"/>
      <c r="AXH336" s="216"/>
      <c r="AXI336" s="216"/>
      <c r="AXJ336" s="216"/>
      <c r="AXK336" s="216"/>
      <c r="AXL336" s="216"/>
      <c r="AXM336" s="216"/>
      <c r="AXN336" s="216"/>
      <c r="AXO336" s="216"/>
      <c r="AXP336" s="216"/>
      <c r="AXQ336" s="216"/>
      <c r="AXR336" s="216"/>
      <c r="AXS336" s="216"/>
      <c r="AXT336" s="216"/>
      <c r="AXU336" s="216"/>
      <c r="AXV336" s="216"/>
      <c r="AXW336" s="216"/>
      <c r="AXX336" s="216"/>
      <c r="AXY336" s="216"/>
      <c r="AXZ336" s="216"/>
      <c r="AYA336" s="216"/>
      <c r="AYB336" s="216"/>
      <c r="AYC336" s="216"/>
      <c r="AYD336" s="216"/>
      <c r="AYE336" s="216"/>
      <c r="AYF336" s="216"/>
      <c r="AYG336" s="216"/>
      <c r="AYH336" s="216"/>
      <c r="AYI336" s="216"/>
      <c r="AYJ336" s="216"/>
      <c r="AYK336" s="216"/>
      <c r="AYL336" s="216"/>
      <c r="AYM336" s="216"/>
      <c r="AYN336" s="216"/>
      <c r="AYO336" s="216"/>
      <c r="AYP336" s="216"/>
      <c r="AYQ336" s="216"/>
      <c r="AYR336" s="216"/>
      <c r="AYS336" s="216"/>
      <c r="AYT336" s="216"/>
      <c r="AYU336" s="216"/>
      <c r="AYV336" s="216"/>
      <c r="AYW336" s="216"/>
      <c r="AYX336" s="216"/>
      <c r="AYY336" s="216"/>
      <c r="AYZ336" s="216"/>
      <c r="AZA336" s="216"/>
      <c r="AZB336" s="216"/>
      <c r="AZC336" s="216"/>
      <c r="AZD336" s="216"/>
      <c r="AZE336" s="216"/>
      <c r="AZF336" s="216"/>
      <c r="AZG336" s="216"/>
      <c r="AZH336" s="216"/>
      <c r="AZI336" s="216"/>
      <c r="AZJ336" s="216"/>
      <c r="AZK336" s="216"/>
      <c r="AZL336" s="216"/>
      <c r="AZM336" s="216"/>
      <c r="AZN336" s="216"/>
      <c r="AZO336" s="216"/>
      <c r="AZP336" s="216"/>
      <c r="AZQ336" s="216"/>
      <c r="AZR336" s="216"/>
      <c r="AZS336" s="216"/>
      <c r="AZT336" s="216"/>
      <c r="AZU336" s="216"/>
      <c r="AZV336" s="216"/>
      <c r="AZW336" s="216"/>
      <c r="AZX336" s="216"/>
      <c r="AZY336" s="216"/>
      <c r="AZZ336" s="216"/>
      <c r="BAA336" s="216"/>
      <c r="BAB336" s="216"/>
      <c r="BAC336" s="216"/>
      <c r="BAD336" s="216"/>
      <c r="BAE336" s="216"/>
      <c r="BAF336" s="216"/>
      <c r="BAG336" s="216"/>
      <c r="BAH336" s="216"/>
      <c r="BAI336" s="216"/>
      <c r="BAJ336" s="216"/>
      <c r="BAK336" s="216"/>
      <c r="BAL336" s="216"/>
      <c r="BAM336" s="216"/>
      <c r="BAN336" s="216"/>
      <c r="BAO336" s="216"/>
      <c r="BAP336" s="216"/>
      <c r="BAQ336" s="216"/>
      <c r="BAR336" s="216"/>
      <c r="BAS336" s="216"/>
      <c r="BAT336" s="216"/>
      <c r="BAU336" s="216"/>
      <c r="BAV336" s="216"/>
      <c r="BAW336" s="216"/>
      <c r="BAX336" s="216"/>
      <c r="BAY336" s="216"/>
      <c r="BAZ336" s="216"/>
      <c r="BBA336" s="216"/>
      <c r="BBB336" s="216"/>
      <c r="BBC336" s="216"/>
      <c r="BBD336" s="216"/>
      <c r="BBE336" s="216"/>
      <c r="BBF336" s="216"/>
      <c r="BBG336" s="216"/>
      <c r="BBH336" s="216"/>
      <c r="BBI336" s="216"/>
      <c r="BBJ336" s="216"/>
      <c r="BBK336" s="216"/>
      <c r="BBL336" s="216"/>
      <c r="BBM336" s="216"/>
      <c r="BBN336" s="216"/>
      <c r="BBO336" s="216"/>
      <c r="BBP336" s="216"/>
      <c r="BBQ336" s="216"/>
      <c r="BBR336" s="216"/>
      <c r="BBS336" s="216"/>
      <c r="BBT336" s="216"/>
      <c r="BBU336" s="216"/>
      <c r="BBV336" s="216"/>
      <c r="BBW336" s="216"/>
      <c r="BBX336" s="216"/>
      <c r="BBY336" s="216"/>
      <c r="BBZ336" s="216"/>
      <c r="BCA336" s="216"/>
      <c r="BCB336" s="216"/>
      <c r="BCC336" s="216"/>
      <c r="BCD336" s="216"/>
      <c r="BCE336" s="216"/>
      <c r="BCF336" s="216"/>
      <c r="BCG336" s="216"/>
      <c r="BCH336" s="216"/>
      <c r="BCI336" s="216"/>
      <c r="BCJ336" s="216"/>
      <c r="BCK336" s="216"/>
      <c r="BCL336" s="216"/>
      <c r="BCM336" s="216"/>
      <c r="BCN336" s="216"/>
      <c r="BCO336" s="216"/>
      <c r="BCP336" s="216"/>
      <c r="BCQ336" s="216"/>
      <c r="BCR336" s="216"/>
      <c r="BCS336" s="216"/>
      <c r="BCT336" s="216"/>
      <c r="BCU336" s="216"/>
      <c r="BCV336" s="216"/>
      <c r="BCW336" s="216"/>
      <c r="BCX336" s="216"/>
      <c r="BCY336" s="216"/>
      <c r="BCZ336" s="216"/>
      <c r="BDA336" s="216"/>
      <c r="BDB336" s="216"/>
      <c r="BDC336" s="216"/>
      <c r="BDD336" s="216"/>
      <c r="BDE336" s="216"/>
      <c r="BDF336" s="216"/>
      <c r="BDG336" s="216"/>
      <c r="BDH336" s="216"/>
      <c r="BDI336" s="216"/>
      <c r="BDJ336" s="216"/>
      <c r="BDK336" s="216"/>
      <c r="BDL336" s="216"/>
      <c r="BDM336" s="216"/>
      <c r="BDN336" s="216"/>
      <c r="BDO336" s="216"/>
      <c r="BDP336" s="216"/>
      <c r="BDQ336" s="216"/>
      <c r="BDR336" s="216"/>
      <c r="BDS336" s="216"/>
      <c r="BDT336" s="216"/>
      <c r="BDU336" s="216"/>
      <c r="BDV336" s="216"/>
      <c r="BDW336" s="216"/>
      <c r="BDX336" s="216"/>
      <c r="BDY336" s="216"/>
      <c r="BDZ336" s="216"/>
      <c r="BEA336" s="216"/>
      <c r="BEB336" s="216"/>
      <c r="BEC336" s="216"/>
      <c r="BED336" s="216"/>
      <c r="BEE336" s="216"/>
      <c r="BEF336" s="216"/>
      <c r="BEG336" s="216"/>
      <c r="BEH336" s="216"/>
      <c r="BEI336" s="216"/>
      <c r="BEJ336" s="216"/>
      <c r="BEK336" s="216"/>
      <c r="BEL336" s="216"/>
      <c r="BEM336" s="216"/>
      <c r="BEN336" s="216"/>
      <c r="BEO336" s="216"/>
      <c r="BEP336" s="216"/>
      <c r="BEQ336" s="216"/>
      <c r="BER336" s="216"/>
      <c r="BES336" s="216"/>
      <c r="BET336" s="216"/>
      <c r="BEU336" s="216"/>
      <c r="BEV336" s="216"/>
      <c r="BEW336" s="216"/>
      <c r="BEX336" s="216"/>
      <c r="BEY336" s="216"/>
      <c r="BEZ336" s="216"/>
      <c r="BFA336" s="216"/>
      <c r="BFB336" s="216"/>
      <c r="BFC336" s="216"/>
      <c r="BFD336" s="216"/>
      <c r="BFE336" s="216"/>
      <c r="BFF336" s="216"/>
      <c r="BFG336" s="216"/>
      <c r="BFH336" s="216"/>
      <c r="BFI336" s="216"/>
      <c r="BFJ336" s="216"/>
      <c r="BFK336" s="216"/>
      <c r="BFL336" s="216"/>
      <c r="BFM336" s="216"/>
      <c r="BFN336" s="216"/>
      <c r="BFO336" s="216"/>
      <c r="BFP336" s="216"/>
      <c r="BFQ336" s="216"/>
      <c r="BFR336" s="216"/>
      <c r="BFS336" s="216"/>
      <c r="BFT336" s="216"/>
      <c r="BFU336" s="216"/>
      <c r="BFV336" s="216"/>
      <c r="BFW336" s="216"/>
      <c r="BFX336" s="216"/>
      <c r="BFY336" s="216"/>
      <c r="BFZ336" s="216"/>
      <c r="BGA336" s="216"/>
      <c r="BGB336" s="216"/>
      <c r="BGC336" s="216"/>
      <c r="BGD336" s="216"/>
      <c r="BGE336" s="216"/>
      <c r="BGF336" s="216"/>
      <c r="BGG336" s="216"/>
      <c r="BGH336" s="216"/>
      <c r="BGI336" s="216"/>
      <c r="BGJ336" s="216"/>
      <c r="BGK336" s="216"/>
      <c r="BGL336" s="216"/>
      <c r="BGM336" s="216"/>
      <c r="BGN336" s="216"/>
      <c r="BGO336" s="216"/>
      <c r="BGP336" s="216"/>
      <c r="BGQ336" s="216"/>
      <c r="BGR336" s="216"/>
      <c r="BGS336" s="216"/>
      <c r="BGT336" s="216"/>
      <c r="BGU336" s="216"/>
      <c r="BGV336" s="216"/>
      <c r="BGW336" s="216"/>
      <c r="BGX336" s="216"/>
      <c r="BGY336" s="216"/>
      <c r="BGZ336" s="216"/>
      <c r="BHA336" s="216"/>
      <c r="BHB336" s="216"/>
      <c r="BHC336" s="216"/>
      <c r="BHD336" s="216"/>
      <c r="BHE336" s="216"/>
      <c r="BHF336" s="216"/>
      <c r="BHG336" s="216"/>
      <c r="BHH336" s="216"/>
      <c r="BHI336" s="216"/>
      <c r="BHJ336" s="216"/>
      <c r="BHK336" s="216"/>
      <c r="BHL336" s="216"/>
      <c r="BHM336" s="216"/>
      <c r="BHN336" s="216"/>
      <c r="BHO336" s="216"/>
      <c r="BHP336" s="216"/>
      <c r="BHQ336" s="216"/>
      <c r="BHR336" s="216"/>
      <c r="BHS336" s="216"/>
      <c r="BHT336" s="216"/>
      <c r="BHU336" s="216"/>
      <c r="BHV336" s="216"/>
      <c r="BHW336" s="216"/>
      <c r="BHX336" s="216"/>
      <c r="BHY336" s="216"/>
      <c r="BHZ336" s="216"/>
      <c r="BIA336" s="216"/>
      <c r="BIB336" s="216"/>
      <c r="BIC336" s="216"/>
      <c r="BID336" s="216"/>
      <c r="BIE336" s="216"/>
      <c r="BIF336" s="216"/>
      <c r="BIG336" s="216"/>
      <c r="BIH336" s="216"/>
      <c r="BII336" s="216"/>
      <c r="BIJ336" s="216"/>
      <c r="BIK336" s="216"/>
      <c r="BIL336" s="216"/>
      <c r="BIM336" s="216"/>
      <c r="BIN336" s="216"/>
      <c r="BIO336" s="216"/>
      <c r="BIP336" s="216"/>
      <c r="BIQ336" s="216"/>
      <c r="BIR336" s="216"/>
      <c r="BIS336" s="216"/>
      <c r="BIT336" s="216"/>
      <c r="BIU336" s="216"/>
      <c r="BIV336" s="216"/>
      <c r="BIW336" s="216"/>
      <c r="BIX336" s="216"/>
      <c r="BIY336" s="216"/>
      <c r="BIZ336" s="216"/>
      <c r="BJA336" s="216"/>
      <c r="BJB336" s="216"/>
      <c r="BJC336" s="216"/>
      <c r="BJD336" s="216"/>
      <c r="BJE336" s="216"/>
      <c r="BJF336" s="216"/>
      <c r="BJG336" s="216"/>
      <c r="BJH336" s="216"/>
      <c r="BJI336" s="216"/>
      <c r="BJJ336" s="216"/>
      <c r="BJK336" s="216"/>
      <c r="BJL336" s="216"/>
      <c r="BJM336" s="216"/>
      <c r="BJN336" s="216"/>
      <c r="BJO336" s="216"/>
      <c r="BJP336" s="216"/>
      <c r="BJQ336" s="216"/>
      <c r="BJR336" s="216"/>
      <c r="BJS336" s="216"/>
      <c r="BJT336" s="216"/>
      <c r="BJU336" s="216"/>
      <c r="BJV336" s="216"/>
      <c r="BJW336" s="216"/>
      <c r="BJX336" s="216"/>
      <c r="BJY336" s="216"/>
      <c r="BJZ336" s="216"/>
      <c r="BKA336" s="216"/>
      <c r="BKB336" s="216"/>
      <c r="BKC336" s="216"/>
      <c r="BKD336" s="216"/>
      <c r="BKE336" s="216"/>
      <c r="BKF336" s="216"/>
      <c r="BKG336" s="216"/>
      <c r="BKH336" s="216"/>
      <c r="BKI336" s="216"/>
      <c r="BKJ336" s="216"/>
      <c r="BKK336" s="216"/>
      <c r="BKL336" s="216"/>
      <c r="BKM336" s="216"/>
      <c r="BKN336" s="216"/>
      <c r="BKO336" s="216"/>
      <c r="BKP336" s="216"/>
      <c r="BKQ336" s="216"/>
      <c r="BKR336" s="216"/>
      <c r="BKS336" s="216"/>
      <c r="BKT336" s="216"/>
      <c r="BKU336" s="216"/>
      <c r="BKV336" s="216"/>
      <c r="BKW336" s="216"/>
      <c r="BKX336" s="216"/>
      <c r="BKY336" s="216"/>
      <c r="BKZ336" s="216"/>
      <c r="BLA336" s="216"/>
      <c r="BLB336" s="216"/>
      <c r="BLC336" s="216"/>
      <c r="BLD336" s="216"/>
      <c r="BLE336" s="216"/>
      <c r="BLF336" s="216"/>
      <c r="BLG336" s="216"/>
      <c r="BLH336" s="216"/>
      <c r="BLI336" s="216"/>
      <c r="BLJ336" s="216"/>
      <c r="BLK336" s="216"/>
      <c r="BLL336" s="216"/>
      <c r="BLM336" s="216"/>
      <c r="BLN336" s="216"/>
      <c r="BLO336" s="216"/>
      <c r="BLP336" s="216"/>
      <c r="BLQ336" s="216"/>
      <c r="BLR336" s="216"/>
      <c r="BLS336" s="216"/>
      <c r="BLT336" s="216"/>
      <c r="BLU336" s="216"/>
      <c r="BLV336" s="216"/>
      <c r="BLW336" s="216"/>
      <c r="BLX336" s="216"/>
      <c r="BLY336" s="216"/>
      <c r="BLZ336" s="216"/>
      <c r="BMA336" s="216"/>
      <c r="BMB336" s="216"/>
      <c r="BMC336" s="216"/>
      <c r="BMD336" s="216"/>
      <c r="BME336" s="216"/>
      <c r="BMF336" s="216"/>
      <c r="BMG336" s="216"/>
      <c r="BMH336" s="216"/>
      <c r="BMI336" s="216"/>
      <c r="BMJ336" s="216"/>
      <c r="BMK336" s="216"/>
      <c r="BML336" s="216"/>
      <c r="BMM336" s="216"/>
      <c r="BMN336" s="216"/>
      <c r="BMO336" s="216"/>
      <c r="BMP336" s="216"/>
      <c r="BMQ336" s="216"/>
      <c r="BMR336" s="216"/>
      <c r="BMS336" s="216"/>
      <c r="BMT336" s="216"/>
      <c r="BMU336" s="216"/>
      <c r="BMV336" s="216"/>
      <c r="BMW336" s="216"/>
      <c r="BMX336" s="216"/>
      <c r="BMY336" s="216"/>
      <c r="BMZ336" s="216"/>
      <c r="BNA336" s="216"/>
      <c r="BNB336" s="216"/>
      <c r="BNC336" s="216"/>
      <c r="BND336" s="216"/>
      <c r="BNE336" s="216"/>
      <c r="BNF336" s="216"/>
      <c r="BNG336" s="216"/>
      <c r="BNH336" s="216"/>
      <c r="BNI336" s="216"/>
      <c r="BNJ336" s="216"/>
      <c r="BNK336" s="216"/>
      <c r="BNL336" s="216"/>
      <c r="BNM336" s="216"/>
      <c r="BNN336" s="216"/>
      <c r="BNO336" s="216"/>
      <c r="BNP336" s="216"/>
      <c r="BNQ336" s="216"/>
      <c r="BNR336" s="216"/>
      <c r="BNS336" s="216"/>
      <c r="BNT336" s="216"/>
      <c r="BNU336" s="216"/>
      <c r="BNV336" s="216"/>
      <c r="BNW336" s="216"/>
      <c r="BNX336" s="216"/>
      <c r="BNY336" s="216"/>
      <c r="BNZ336" s="216"/>
      <c r="BOA336" s="216"/>
      <c r="BOB336" s="216"/>
      <c r="BOC336" s="216"/>
      <c r="BOD336" s="216"/>
      <c r="BOE336" s="216"/>
      <c r="BOF336" s="216"/>
      <c r="BOG336" s="216"/>
      <c r="BOH336" s="216"/>
      <c r="BOI336" s="216"/>
      <c r="BOJ336" s="216"/>
      <c r="BOK336" s="216"/>
      <c r="BOL336" s="216"/>
      <c r="BOM336" s="216"/>
      <c r="BON336" s="216"/>
      <c r="BOO336" s="216"/>
      <c r="BOP336" s="216"/>
      <c r="BOQ336" s="216"/>
      <c r="BOR336" s="216"/>
      <c r="BOS336" s="216"/>
      <c r="BOT336" s="216"/>
      <c r="BOU336" s="216"/>
      <c r="BOV336" s="216"/>
      <c r="BOW336" s="216"/>
      <c r="BOX336" s="216"/>
      <c r="BOY336" s="216"/>
      <c r="BOZ336" s="216"/>
      <c r="BPA336" s="216"/>
      <c r="BPB336" s="216"/>
      <c r="BPC336" s="216"/>
      <c r="BPD336" s="216"/>
      <c r="BPE336" s="216"/>
      <c r="BPF336" s="216"/>
      <c r="BPG336" s="216"/>
      <c r="BPH336" s="216"/>
      <c r="BPI336" s="216"/>
      <c r="BPJ336" s="216"/>
      <c r="BPK336" s="216"/>
      <c r="BPL336" s="216"/>
      <c r="BPM336" s="216"/>
      <c r="BPN336" s="216"/>
      <c r="BPO336" s="216"/>
      <c r="BPP336" s="216"/>
      <c r="BPQ336" s="216"/>
      <c r="BPR336" s="216"/>
      <c r="BPS336" s="216"/>
      <c r="BPT336" s="216"/>
      <c r="BPU336" s="216"/>
      <c r="BPV336" s="216"/>
      <c r="BPW336" s="216"/>
      <c r="BPX336" s="216"/>
      <c r="BPY336" s="216"/>
      <c r="BPZ336" s="216"/>
      <c r="BQA336" s="216"/>
      <c r="BQB336" s="216"/>
      <c r="BQC336" s="216"/>
      <c r="BQD336" s="216"/>
      <c r="BQE336" s="216"/>
      <c r="BQF336" s="216"/>
      <c r="BQG336" s="216"/>
      <c r="BQH336" s="216"/>
      <c r="BQI336" s="216"/>
      <c r="BQJ336" s="216"/>
      <c r="BQK336" s="216"/>
      <c r="BQL336" s="216"/>
      <c r="BQM336" s="216"/>
      <c r="BQN336" s="216"/>
      <c r="BQO336" s="216"/>
      <c r="BQP336" s="216"/>
      <c r="BQQ336" s="216"/>
      <c r="BQR336" s="216"/>
      <c r="BQS336" s="216"/>
      <c r="BQT336" s="216"/>
      <c r="BQU336" s="216"/>
      <c r="BQV336" s="216"/>
      <c r="BQW336" s="216"/>
      <c r="BQX336" s="216"/>
      <c r="BQY336" s="216"/>
      <c r="BQZ336" s="216"/>
      <c r="BRA336" s="216"/>
      <c r="BRB336" s="216"/>
      <c r="BRC336" s="216"/>
      <c r="BRD336" s="216"/>
      <c r="BRE336" s="216"/>
      <c r="BRF336" s="216"/>
      <c r="BRG336" s="216"/>
      <c r="BRH336" s="216"/>
      <c r="BRI336" s="216"/>
      <c r="BRJ336" s="216"/>
      <c r="BRK336" s="216"/>
      <c r="BRL336" s="216"/>
      <c r="BRM336" s="216"/>
      <c r="BRN336" s="216"/>
      <c r="BRO336" s="216"/>
      <c r="BRP336" s="216"/>
      <c r="BRQ336" s="216"/>
      <c r="BRR336" s="216"/>
      <c r="BRS336" s="216"/>
      <c r="BRT336" s="216"/>
      <c r="BRU336" s="216"/>
      <c r="BRV336" s="216"/>
      <c r="BRW336" s="216"/>
      <c r="BRX336" s="216"/>
      <c r="BRY336" s="216"/>
      <c r="BRZ336" s="216"/>
      <c r="BSA336" s="216"/>
      <c r="BSB336" s="216"/>
      <c r="BSC336" s="216"/>
      <c r="BSD336" s="216"/>
      <c r="BSE336" s="216"/>
      <c r="BSF336" s="216"/>
      <c r="BSG336" s="216"/>
      <c r="BSH336" s="216"/>
      <c r="BSI336" s="216"/>
      <c r="BSJ336" s="216"/>
      <c r="BSK336" s="216"/>
      <c r="BSL336" s="216"/>
      <c r="BSM336" s="216"/>
      <c r="BSN336" s="216"/>
      <c r="BSO336" s="216"/>
      <c r="BSP336" s="216"/>
      <c r="BSQ336" s="216"/>
      <c r="BSR336" s="216"/>
      <c r="BSS336" s="216"/>
      <c r="BST336" s="216"/>
      <c r="BSU336" s="216"/>
      <c r="BSV336" s="216"/>
      <c r="BSW336" s="216"/>
      <c r="BSX336" s="216"/>
      <c r="BSY336" s="216"/>
      <c r="BSZ336" s="216"/>
      <c r="BTA336" s="216"/>
      <c r="BTB336" s="216"/>
      <c r="BTC336" s="216"/>
      <c r="BTD336" s="216"/>
      <c r="BTE336" s="216"/>
      <c r="BTF336" s="216"/>
      <c r="BTG336" s="216"/>
      <c r="BTH336" s="216"/>
      <c r="BTI336" s="216"/>
      <c r="BTJ336" s="216"/>
      <c r="BTK336" s="216"/>
      <c r="BTL336" s="216"/>
      <c r="BTM336" s="216"/>
      <c r="BTN336" s="216"/>
      <c r="BTO336" s="216"/>
      <c r="BTP336" s="216"/>
      <c r="BTQ336" s="216"/>
      <c r="BTR336" s="216"/>
      <c r="BTS336" s="216"/>
      <c r="BTT336" s="216"/>
      <c r="BTU336" s="216"/>
      <c r="BTV336" s="216"/>
      <c r="BTW336" s="216"/>
      <c r="BTX336" s="216"/>
      <c r="BTY336" s="216"/>
      <c r="BTZ336" s="216"/>
      <c r="BUA336" s="216"/>
      <c r="BUB336" s="216"/>
      <c r="BUC336" s="216"/>
      <c r="BUD336" s="216"/>
      <c r="BUE336" s="216"/>
      <c r="BUF336" s="216"/>
      <c r="BUG336" s="216"/>
      <c r="BUH336" s="216"/>
      <c r="BUI336" s="216"/>
      <c r="BUJ336" s="216"/>
      <c r="BUK336" s="216"/>
      <c r="BUL336" s="216"/>
      <c r="BUM336" s="216"/>
      <c r="BUN336" s="216"/>
      <c r="BUO336" s="216"/>
      <c r="BUP336" s="216"/>
      <c r="BUQ336" s="216"/>
      <c r="BUR336" s="216"/>
      <c r="BUS336" s="216"/>
      <c r="BUT336" s="216"/>
      <c r="BUU336" s="216"/>
      <c r="BUV336" s="216"/>
      <c r="BUW336" s="216"/>
      <c r="BUX336" s="216"/>
      <c r="BUY336" s="216"/>
      <c r="BUZ336" s="216"/>
      <c r="BVA336" s="216"/>
      <c r="BVB336" s="216"/>
      <c r="BVC336" s="216"/>
      <c r="BVD336" s="216"/>
      <c r="BVE336" s="216"/>
      <c r="BVF336" s="216"/>
      <c r="BVG336" s="216"/>
      <c r="BVH336" s="216"/>
      <c r="BVI336" s="216"/>
      <c r="BVJ336" s="216"/>
      <c r="BVK336" s="216"/>
      <c r="BVL336" s="216"/>
      <c r="BVM336" s="216"/>
      <c r="BVN336" s="216"/>
      <c r="BVO336" s="216"/>
      <c r="BVP336" s="216"/>
      <c r="BVQ336" s="216"/>
      <c r="BVR336" s="216"/>
      <c r="BVS336" s="216"/>
      <c r="BVT336" s="216"/>
      <c r="BVU336" s="216"/>
      <c r="BVV336" s="216"/>
      <c r="BVW336" s="216"/>
      <c r="BVX336" s="216"/>
      <c r="BVY336" s="216"/>
      <c r="BVZ336" s="216"/>
      <c r="BWA336" s="216"/>
      <c r="BWB336" s="216"/>
      <c r="BWC336" s="216"/>
      <c r="BWD336" s="216"/>
      <c r="BWE336" s="216"/>
      <c r="BWF336" s="216"/>
      <c r="BWG336" s="216"/>
      <c r="BWH336" s="216"/>
      <c r="BWI336" s="216"/>
      <c r="BWJ336" s="216"/>
      <c r="BWK336" s="216"/>
      <c r="BWL336" s="216"/>
      <c r="BWM336" s="216"/>
      <c r="BWN336" s="216"/>
      <c r="BWO336" s="216"/>
      <c r="BWP336" s="216"/>
      <c r="BWQ336" s="216"/>
      <c r="BWR336" s="216"/>
      <c r="BWS336" s="216"/>
      <c r="BWT336" s="216"/>
      <c r="BWU336" s="216"/>
      <c r="BWV336" s="216"/>
      <c r="BWW336" s="216"/>
      <c r="BWX336" s="216"/>
      <c r="BWY336" s="216"/>
      <c r="BWZ336" s="216"/>
      <c r="BXA336" s="216"/>
      <c r="BXB336" s="216"/>
      <c r="BXC336" s="216"/>
      <c r="BXD336" s="216"/>
      <c r="BXE336" s="216"/>
      <c r="BXF336" s="216"/>
      <c r="BXG336" s="216"/>
      <c r="BXH336" s="216"/>
      <c r="BXI336" s="216"/>
      <c r="BXJ336" s="216"/>
      <c r="BXK336" s="216"/>
      <c r="BXL336" s="216"/>
      <c r="BXM336" s="216"/>
      <c r="BXN336" s="216"/>
      <c r="BXO336" s="216"/>
      <c r="BXP336" s="216"/>
      <c r="BXQ336" s="216"/>
      <c r="BXR336" s="216"/>
      <c r="BXS336" s="216"/>
      <c r="BXT336" s="216"/>
      <c r="BXU336" s="216"/>
      <c r="BXV336" s="216"/>
      <c r="BXW336" s="216"/>
      <c r="BXX336" s="216"/>
      <c r="BXY336" s="216"/>
      <c r="BXZ336" s="216"/>
      <c r="BYA336" s="216"/>
      <c r="BYB336" s="216"/>
      <c r="BYC336" s="216"/>
      <c r="BYD336" s="216"/>
      <c r="BYE336" s="216"/>
      <c r="BYF336" s="216"/>
      <c r="BYG336" s="216"/>
      <c r="BYH336" s="216"/>
      <c r="BYI336" s="216"/>
      <c r="BYJ336" s="216"/>
      <c r="BYK336" s="216"/>
      <c r="BYL336" s="216"/>
      <c r="BYM336" s="216"/>
      <c r="BYN336" s="216"/>
      <c r="BYO336" s="216"/>
      <c r="BYP336" s="216"/>
      <c r="BYQ336" s="216"/>
      <c r="BYR336" s="216"/>
      <c r="BYS336" s="216"/>
      <c r="BYT336" s="216"/>
      <c r="BYU336" s="216"/>
      <c r="BYV336" s="216"/>
      <c r="BYW336" s="216"/>
      <c r="BYX336" s="216"/>
      <c r="BYY336" s="216"/>
      <c r="BYZ336" s="216"/>
      <c r="BZA336" s="216"/>
      <c r="BZB336" s="216"/>
      <c r="BZC336" s="216"/>
      <c r="BZD336" s="216"/>
      <c r="BZE336" s="216"/>
      <c r="BZF336" s="216"/>
      <c r="BZG336" s="216"/>
      <c r="BZH336" s="216"/>
      <c r="BZI336" s="216"/>
      <c r="BZJ336" s="216"/>
      <c r="BZK336" s="216"/>
      <c r="BZL336" s="216"/>
      <c r="BZM336" s="216"/>
      <c r="BZN336" s="216"/>
      <c r="BZO336" s="216"/>
      <c r="BZP336" s="216"/>
      <c r="BZQ336" s="216"/>
      <c r="BZR336" s="216"/>
      <c r="BZS336" s="216"/>
      <c r="BZT336" s="216"/>
      <c r="BZU336" s="216"/>
      <c r="BZV336" s="216"/>
      <c r="BZW336" s="216"/>
      <c r="BZX336" s="216"/>
      <c r="BZY336" s="216"/>
      <c r="BZZ336" s="216"/>
      <c r="CAA336" s="216"/>
      <c r="CAB336" s="216"/>
      <c r="CAC336" s="216"/>
      <c r="CAD336" s="216"/>
      <c r="CAE336" s="216"/>
      <c r="CAF336" s="216"/>
      <c r="CAG336" s="216"/>
      <c r="CAH336" s="216"/>
      <c r="CAI336" s="216"/>
      <c r="CAJ336" s="216"/>
      <c r="CAK336" s="216"/>
      <c r="CAL336" s="216"/>
      <c r="CAM336" s="216"/>
      <c r="CAN336" s="216"/>
      <c r="CAO336" s="216"/>
      <c r="CAP336" s="216"/>
      <c r="CAQ336" s="216"/>
      <c r="CAR336" s="216"/>
      <c r="CAS336" s="216"/>
      <c r="CAT336" s="216"/>
      <c r="CAU336" s="216"/>
      <c r="CAV336" s="216"/>
      <c r="CAW336" s="216"/>
      <c r="CAX336" s="216"/>
      <c r="CAY336" s="216"/>
      <c r="CAZ336" s="216"/>
      <c r="CBA336" s="216"/>
      <c r="CBB336" s="216"/>
      <c r="CBC336" s="216"/>
      <c r="CBD336" s="216"/>
      <c r="CBE336" s="216"/>
      <c r="CBF336" s="216"/>
      <c r="CBG336" s="216"/>
      <c r="CBH336" s="216"/>
      <c r="CBI336" s="216"/>
      <c r="CBJ336" s="216"/>
      <c r="CBK336" s="216"/>
      <c r="CBL336" s="216"/>
      <c r="CBM336" s="216"/>
      <c r="CBN336" s="216"/>
      <c r="CBO336" s="216"/>
      <c r="CBP336" s="216"/>
      <c r="CBQ336" s="216"/>
      <c r="CBR336" s="216"/>
      <c r="CBS336" s="216"/>
      <c r="CBT336" s="216"/>
      <c r="CBU336" s="216"/>
      <c r="CBV336" s="216"/>
      <c r="CBW336" s="216"/>
      <c r="CBX336" s="216"/>
      <c r="CBY336" s="216"/>
      <c r="CBZ336" s="216"/>
      <c r="CCA336" s="216"/>
      <c r="CCB336" s="216"/>
      <c r="CCC336" s="216"/>
      <c r="CCD336" s="216"/>
      <c r="CCE336" s="216"/>
      <c r="CCF336" s="216"/>
      <c r="CCG336" s="216"/>
      <c r="CCH336" s="216"/>
      <c r="CCI336" s="216"/>
      <c r="CCJ336" s="216"/>
      <c r="CCK336" s="216"/>
      <c r="CCL336" s="216"/>
      <c r="CCM336" s="216"/>
      <c r="CCN336" s="216"/>
      <c r="CCO336" s="216"/>
      <c r="CCP336" s="216"/>
      <c r="CCQ336" s="216"/>
      <c r="CCR336" s="216"/>
      <c r="CCS336" s="216"/>
      <c r="CCT336" s="216"/>
      <c r="CCU336" s="216"/>
      <c r="CCV336" s="216"/>
      <c r="CCW336" s="216"/>
      <c r="CCX336" s="216"/>
      <c r="CCY336" s="216"/>
      <c r="CCZ336" s="216"/>
      <c r="CDA336" s="216"/>
      <c r="CDB336" s="216"/>
      <c r="CDC336" s="216"/>
      <c r="CDD336" s="216"/>
      <c r="CDE336" s="216"/>
      <c r="CDF336" s="216"/>
      <c r="CDG336" s="216"/>
      <c r="CDH336" s="216"/>
      <c r="CDI336" s="216"/>
      <c r="CDJ336" s="216"/>
      <c r="CDK336" s="216"/>
      <c r="CDL336" s="216"/>
      <c r="CDM336" s="216"/>
      <c r="CDN336" s="216"/>
      <c r="CDO336" s="216"/>
      <c r="CDP336" s="216"/>
      <c r="CDQ336" s="216"/>
      <c r="CDR336" s="216"/>
      <c r="CDS336" s="216"/>
      <c r="CDT336" s="216"/>
      <c r="CDU336" s="216"/>
      <c r="CDV336" s="216"/>
      <c r="CDW336" s="216"/>
      <c r="CDX336" s="216"/>
      <c r="CDY336" s="216"/>
      <c r="CDZ336" s="216"/>
      <c r="CEA336" s="216"/>
      <c r="CEB336" s="216"/>
      <c r="CEC336" s="216"/>
      <c r="CED336" s="216"/>
      <c r="CEE336" s="216"/>
      <c r="CEF336" s="216"/>
      <c r="CEG336" s="216"/>
      <c r="CEH336" s="216"/>
      <c r="CEI336" s="216"/>
      <c r="CEJ336" s="216"/>
      <c r="CEK336" s="216"/>
      <c r="CEL336" s="216"/>
      <c r="CEM336" s="216"/>
      <c r="CEN336" s="216"/>
      <c r="CEO336" s="216"/>
      <c r="CEP336" s="216"/>
      <c r="CEQ336" s="216"/>
      <c r="CER336" s="216"/>
      <c r="CES336" s="216"/>
      <c r="CET336" s="216"/>
      <c r="CEU336" s="216"/>
      <c r="CEV336" s="216"/>
      <c r="CEW336" s="216"/>
      <c r="CEX336" s="216"/>
      <c r="CEY336" s="216"/>
      <c r="CEZ336" s="216"/>
      <c r="CFA336" s="216"/>
      <c r="CFB336" s="216"/>
      <c r="CFC336" s="216"/>
      <c r="CFD336" s="216"/>
      <c r="CFE336" s="216"/>
      <c r="CFF336" s="216"/>
      <c r="CFG336" s="216"/>
      <c r="CFH336" s="216"/>
      <c r="CFI336" s="216"/>
      <c r="CFJ336" s="216"/>
      <c r="CFK336" s="216"/>
      <c r="CFL336" s="216"/>
      <c r="CFM336" s="216"/>
      <c r="CFN336" s="216"/>
      <c r="CFO336" s="216"/>
      <c r="CFP336" s="216"/>
      <c r="CFQ336" s="216"/>
      <c r="CFR336" s="216"/>
      <c r="CFS336" s="216"/>
      <c r="CFT336" s="216"/>
      <c r="CFU336" s="216"/>
      <c r="CFV336" s="216"/>
      <c r="CFW336" s="216"/>
      <c r="CFX336" s="216"/>
      <c r="CFY336" s="216"/>
      <c r="CFZ336" s="216"/>
      <c r="CGA336" s="216"/>
      <c r="CGB336" s="216"/>
      <c r="CGC336" s="216"/>
      <c r="CGD336" s="216"/>
      <c r="CGE336" s="216"/>
      <c r="CGF336" s="216"/>
      <c r="CGG336" s="216"/>
      <c r="CGH336" s="216"/>
      <c r="CGI336" s="216"/>
      <c r="CGJ336" s="216"/>
      <c r="CGK336" s="216"/>
      <c r="CGL336" s="216"/>
      <c r="CGM336" s="216"/>
      <c r="CGN336" s="216"/>
      <c r="CGO336" s="216"/>
      <c r="CGP336" s="216"/>
      <c r="CGQ336" s="216"/>
      <c r="CGR336" s="216"/>
      <c r="CGS336" s="216"/>
      <c r="CGT336" s="216"/>
      <c r="CGU336" s="216"/>
      <c r="CGV336" s="216"/>
      <c r="CGW336" s="216"/>
      <c r="CGX336" s="216"/>
      <c r="CGY336" s="216"/>
      <c r="CGZ336" s="216"/>
      <c r="CHA336" s="216"/>
      <c r="CHB336" s="216"/>
      <c r="CHC336" s="216"/>
      <c r="CHD336" s="216"/>
      <c r="CHE336" s="216"/>
      <c r="CHF336" s="216"/>
      <c r="CHG336" s="216"/>
      <c r="CHH336" s="216"/>
      <c r="CHI336" s="216"/>
      <c r="CHJ336" s="216"/>
      <c r="CHK336" s="216"/>
      <c r="CHL336" s="216"/>
      <c r="CHM336" s="216"/>
      <c r="CHN336" s="216"/>
      <c r="CHO336" s="216"/>
      <c r="CHP336" s="216"/>
      <c r="CHQ336" s="216"/>
      <c r="CHR336" s="216"/>
      <c r="CHS336" s="216"/>
      <c r="CHT336" s="216"/>
      <c r="CHU336" s="216"/>
      <c r="CHV336" s="216"/>
      <c r="CHW336" s="216"/>
      <c r="CHX336" s="216"/>
      <c r="CHY336" s="216"/>
      <c r="CHZ336" s="216"/>
      <c r="CIA336" s="216"/>
      <c r="CIB336" s="216"/>
      <c r="CIC336" s="216"/>
      <c r="CID336" s="216"/>
      <c r="CIE336" s="216"/>
      <c r="CIF336" s="216"/>
      <c r="CIG336" s="216"/>
      <c r="CIH336" s="216"/>
      <c r="CII336" s="216"/>
      <c r="CIJ336" s="216"/>
      <c r="CIK336" s="216"/>
      <c r="CIL336" s="216"/>
      <c r="CIM336" s="216"/>
      <c r="CIN336" s="216"/>
      <c r="CIO336" s="216"/>
      <c r="CIP336" s="216"/>
      <c r="CIQ336" s="216"/>
      <c r="CIR336" s="216"/>
      <c r="CIS336" s="216"/>
      <c r="CIT336" s="216"/>
      <c r="CIU336" s="216"/>
      <c r="CIV336" s="216"/>
      <c r="CIW336" s="216"/>
      <c r="CIX336" s="216"/>
      <c r="CIY336" s="216"/>
      <c r="CIZ336" s="216"/>
      <c r="CJA336" s="216"/>
      <c r="CJB336" s="216"/>
      <c r="CJC336" s="216"/>
      <c r="CJD336" s="216"/>
      <c r="CJE336" s="216"/>
      <c r="CJF336" s="216"/>
      <c r="CJG336" s="216"/>
      <c r="CJH336" s="216"/>
      <c r="CJI336" s="216"/>
      <c r="CJJ336" s="216"/>
      <c r="CJK336" s="216"/>
      <c r="CJL336" s="216"/>
      <c r="CJM336" s="216"/>
      <c r="CJN336" s="216"/>
      <c r="CJO336" s="216"/>
      <c r="CJP336" s="216"/>
      <c r="CJQ336" s="216"/>
      <c r="CJR336" s="216"/>
      <c r="CJS336" s="216"/>
      <c r="CJT336" s="216"/>
      <c r="CJU336" s="216"/>
      <c r="CJV336" s="216"/>
      <c r="CJW336" s="216"/>
      <c r="CJX336" s="216"/>
      <c r="CJY336" s="216"/>
      <c r="CJZ336" s="216"/>
      <c r="CKA336" s="216"/>
      <c r="CKB336" s="216"/>
      <c r="CKC336" s="216"/>
      <c r="CKD336" s="216"/>
      <c r="CKE336" s="216"/>
      <c r="CKF336" s="216"/>
      <c r="CKG336" s="216"/>
      <c r="CKH336" s="216"/>
      <c r="CKI336" s="216"/>
      <c r="CKJ336" s="216"/>
      <c r="CKK336" s="216"/>
      <c r="CKL336" s="216"/>
      <c r="CKM336" s="216"/>
      <c r="CKN336" s="216"/>
      <c r="CKO336" s="216"/>
      <c r="CKP336" s="216"/>
      <c r="CKQ336" s="216"/>
      <c r="CKR336" s="216"/>
      <c r="CKS336" s="216"/>
      <c r="CKT336" s="216"/>
      <c r="CKU336" s="216"/>
      <c r="CKV336" s="216"/>
      <c r="CKW336" s="216"/>
      <c r="CKX336" s="216"/>
      <c r="CKY336" s="216"/>
      <c r="CKZ336" s="216"/>
      <c r="CLA336" s="216"/>
      <c r="CLB336" s="216"/>
      <c r="CLC336" s="216"/>
      <c r="CLD336" s="216"/>
      <c r="CLE336" s="216"/>
      <c r="CLF336" s="216"/>
      <c r="CLG336" s="216"/>
      <c r="CLH336" s="216"/>
      <c r="CLI336" s="216"/>
      <c r="CLJ336" s="216"/>
      <c r="CLK336" s="216"/>
      <c r="CLL336" s="216"/>
      <c r="CLM336" s="216"/>
      <c r="CLN336" s="216"/>
      <c r="CLO336" s="216"/>
      <c r="CLP336" s="216"/>
      <c r="CLQ336" s="216"/>
      <c r="CLR336" s="216"/>
      <c r="CLS336" s="216"/>
      <c r="CLT336" s="216"/>
      <c r="CLU336" s="216"/>
      <c r="CLV336" s="216"/>
      <c r="CLW336" s="216"/>
      <c r="CLX336" s="216"/>
      <c r="CLY336" s="216"/>
      <c r="CLZ336" s="216"/>
      <c r="CMA336" s="216"/>
      <c r="CMB336" s="216"/>
      <c r="CMC336" s="216"/>
      <c r="CMD336" s="216"/>
      <c r="CME336" s="216"/>
      <c r="CMF336" s="216"/>
      <c r="CMG336" s="216"/>
      <c r="CMH336" s="216"/>
      <c r="CMI336" s="216"/>
      <c r="CMJ336" s="216"/>
      <c r="CMK336" s="216"/>
      <c r="CML336" s="216"/>
      <c r="CMM336" s="216"/>
      <c r="CMN336" s="216"/>
      <c r="CMO336" s="216"/>
      <c r="CMP336" s="216"/>
      <c r="CMQ336" s="216"/>
      <c r="CMR336" s="216"/>
      <c r="CMS336" s="216"/>
      <c r="CMT336" s="216"/>
      <c r="CMU336" s="216"/>
      <c r="CMV336" s="216"/>
      <c r="CMW336" s="216"/>
      <c r="CMX336" s="216"/>
      <c r="CMY336" s="216"/>
      <c r="CMZ336" s="216"/>
      <c r="CNA336" s="216"/>
      <c r="CNB336" s="216"/>
      <c r="CNC336" s="216"/>
      <c r="CND336" s="216"/>
      <c r="CNE336" s="216"/>
      <c r="CNF336" s="216"/>
      <c r="CNG336" s="216"/>
      <c r="CNH336" s="216"/>
      <c r="CNI336" s="216"/>
      <c r="CNJ336" s="216"/>
      <c r="CNK336" s="216"/>
      <c r="CNL336" s="216"/>
      <c r="CNM336" s="216"/>
      <c r="CNN336" s="216"/>
      <c r="CNO336" s="216"/>
      <c r="CNP336" s="216"/>
      <c r="CNQ336" s="216"/>
      <c r="CNR336" s="216"/>
      <c r="CNS336" s="216"/>
      <c r="CNT336" s="216"/>
      <c r="CNU336" s="216"/>
      <c r="CNV336" s="216"/>
      <c r="CNW336" s="216"/>
      <c r="CNX336" s="216"/>
      <c r="CNY336" s="216"/>
      <c r="CNZ336" s="216"/>
      <c r="COA336" s="216"/>
      <c r="COB336" s="216"/>
      <c r="COC336" s="216"/>
      <c r="COD336" s="216"/>
      <c r="COE336" s="216"/>
      <c r="COF336" s="216"/>
      <c r="COG336" s="216"/>
      <c r="COH336" s="216"/>
      <c r="COI336" s="216"/>
      <c r="COJ336" s="216"/>
      <c r="COK336" s="216"/>
      <c r="COL336" s="216"/>
      <c r="COM336" s="216"/>
      <c r="CON336" s="216"/>
      <c r="COO336" s="216"/>
      <c r="COP336" s="216"/>
      <c r="COQ336" s="216"/>
      <c r="COR336" s="216"/>
      <c r="COS336" s="216"/>
      <c r="COT336" s="216"/>
      <c r="COU336" s="216"/>
      <c r="COV336" s="216"/>
      <c r="COW336" s="216"/>
      <c r="COX336" s="216"/>
      <c r="COY336" s="216"/>
      <c r="COZ336" s="216"/>
      <c r="CPA336" s="216"/>
      <c r="CPB336" s="216"/>
      <c r="CPC336" s="216"/>
      <c r="CPD336" s="216"/>
      <c r="CPE336" s="216"/>
      <c r="CPF336" s="216"/>
      <c r="CPG336" s="216"/>
      <c r="CPH336" s="216"/>
      <c r="CPI336" s="216"/>
      <c r="CPJ336" s="216"/>
      <c r="CPK336" s="216"/>
      <c r="CPL336" s="216"/>
      <c r="CPM336" s="216"/>
      <c r="CPN336" s="216"/>
      <c r="CPO336" s="216"/>
      <c r="CPP336" s="216"/>
      <c r="CPQ336" s="216"/>
      <c r="CPR336" s="216"/>
      <c r="CPS336" s="216"/>
      <c r="CPT336" s="216"/>
      <c r="CPU336" s="216"/>
      <c r="CPV336" s="216"/>
      <c r="CPW336" s="216"/>
      <c r="CPX336" s="216"/>
      <c r="CPY336" s="216"/>
      <c r="CPZ336" s="216"/>
      <c r="CQA336" s="216"/>
      <c r="CQB336" s="216"/>
      <c r="CQC336" s="216"/>
      <c r="CQD336" s="216"/>
      <c r="CQE336" s="216"/>
      <c r="CQF336" s="216"/>
      <c r="CQG336" s="216"/>
      <c r="CQH336" s="216"/>
      <c r="CQI336" s="216"/>
      <c r="CQJ336" s="216"/>
      <c r="CQK336" s="216"/>
      <c r="CQL336" s="216"/>
      <c r="CQM336" s="216"/>
      <c r="CQN336" s="216"/>
      <c r="CQO336" s="216"/>
      <c r="CQP336" s="216"/>
      <c r="CQQ336" s="216"/>
      <c r="CQR336" s="216"/>
      <c r="CQS336" s="216"/>
      <c r="CQT336" s="216"/>
      <c r="CQU336" s="216"/>
      <c r="CQV336" s="216"/>
      <c r="CQW336" s="216"/>
      <c r="CQX336" s="216"/>
      <c r="CQY336" s="216"/>
      <c r="CQZ336" s="216"/>
      <c r="CRA336" s="216"/>
      <c r="CRB336" s="216"/>
      <c r="CRC336" s="216"/>
      <c r="CRD336" s="216"/>
      <c r="CRE336" s="216"/>
      <c r="CRF336" s="216"/>
      <c r="CRG336" s="216"/>
      <c r="CRH336" s="216"/>
      <c r="CRI336" s="216"/>
      <c r="CRJ336" s="216"/>
      <c r="CRK336" s="216"/>
      <c r="CRL336" s="216"/>
      <c r="CRM336" s="216"/>
      <c r="CRN336" s="216"/>
      <c r="CRO336" s="216"/>
      <c r="CRP336" s="216"/>
      <c r="CRQ336" s="216"/>
      <c r="CRR336" s="216"/>
      <c r="CRS336" s="216"/>
      <c r="CRT336" s="216"/>
      <c r="CRU336" s="216"/>
      <c r="CRV336" s="216"/>
      <c r="CRW336" s="216"/>
      <c r="CRX336" s="216"/>
      <c r="CRY336" s="216"/>
      <c r="CRZ336" s="216"/>
      <c r="CSA336" s="216"/>
      <c r="CSB336" s="216"/>
      <c r="CSC336" s="216"/>
      <c r="CSD336" s="216"/>
      <c r="CSE336" s="216"/>
      <c r="CSF336" s="216"/>
      <c r="CSG336" s="216"/>
      <c r="CSH336" s="216"/>
      <c r="CSI336" s="216"/>
      <c r="CSJ336" s="216"/>
      <c r="CSK336" s="216"/>
      <c r="CSL336" s="216"/>
      <c r="CSM336" s="216"/>
      <c r="CSN336" s="216"/>
      <c r="CSO336" s="216"/>
      <c r="CSP336" s="216"/>
      <c r="CSQ336" s="216"/>
      <c r="CSR336" s="216"/>
      <c r="CSS336" s="216"/>
      <c r="CST336" s="216"/>
      <c r="CSU336" s="216"/>
      <c r="CSV336" s="216"/>
      <c r="CSW336" s="216"/>
      <c r="CSX336" s="216"/>
      <c r="CSY336" s="216"/>
      <c r="CSZ336" s="216"/>
      <c r="CTA336" s="216"/>
      <c r="CTB336" s="216"/>
      <c r="CTC336" s="216"/>
      <c r="CTD336" s="216"/>
      <c r="CTE336" s="216"/>
      <c r="CTF336" s="216"/>
      <c r="CTG336" s="216"/>
      <c r="CTH336" s="216"/>
      <c r="CTI336" s="216"/>
      <c r="CTJ336" s="216"/>
      <c r="CTK336" s="216"/>
      <c r="CTL336" s="216"/>
      <c r="CTM336" s="216"/>
      <c r="CTN336" s="216"/>
      <c r="CTO336" s="216"/>
      <c r="CTP336" s="216"/>
      <c r="CTQ336" s="216"/>
      <c r="CTR336" s="216"/>
      <c r="CTS336" s="216"/>
      <c r="CTT336" s="216"/>
      <c r="CTU336" s="216"/>
      <c r="CTV336" s="216"/>
      <c r="CTW336" s="216"/>
      <c r="CTX336" s="216"/>
      <c r="CTY336" s="216"/>
      <c r="CTZ336" s="216"/>
      <c r="CUA336" s="216"/>
      <c r="CUB336" s="216"/>
      <c r="CUC336" s="216"/>
      <c r="CUD336" s="216"/>
      <c r="CUE336" s="216"/>
      <c r="CUF336" s="216"/>
      <c r="CUG336" s="216"/>
      <c r="CUH336" s="216"/>
      <c r="CUI336" s="216"/>
      <c r="CUJ336" s="216"/>
      <c r="CUK336" s="216"/>
      <c r="CUL336" s="216"/>
      <c r="CUM336" s="216"/>
      <c r="CUN336" s="216"/>
      <c r="CUO336" s="216"/>
      <c r="CUP336" s="216"/>
      <c r="CUQ336" s="216"/>
      <c r="CUR336" s="216"/>
      <c r="CUS336" s="216"/>
      <c r="CUT336" s="216"/>
      <c r="CUU336" s="216"/>
      <c r="CUV336" s="216"/>
      <c r="CUW336" s="216"/>
      <c r="CUX336" s="216"/>
      <c r="CUY336" s="216"/>
      <c r="CUZ336" s="216"/>
      <c r="CVA336" s="216"/>
      <c r="CVB336" s="216"/>
      <c r="CVC336" s="216"/>
      <c r="CVD336" s="216"/>
      <c r="CVE336" s="216"/>
      <c r="CVF336" s="216"/>
      <c r="CVG336" s="216"/>
      <c r="CVH336" s="216"/>
      <c r="CVI336" s="216"/>
      <c r="CVJ336" s="216"/>
      <c r="CVK336" s="216"/>
      <c r="CVL336" s="216"/>
      <c r="CVM336" s="216"/>
      <c r="CVN336" s="216"/>
      <c r="CVO336" s="216"/>
      <c r="CVP336" s="216"/>
      <c r="CVQ336" s="216"/>
      <c r="CVR336" s="216"/>
      <c r="CVS336" s="216"/>
      <c r="CVT336" s="216"/>
      <c r="CVU336" s="216"/>
      <c r="CVV336" s="216"/>
      <c r="CVW336" s="216"/>
      <c r="CVX336" s="216"/>
      <c r="CVY336" s="216"/>
      <c r="CVZ336" s="216"/>
      <c r="CWA336" s="216"/>
      <c r="CWB336" s="216"/>
      <c r="CWC336" s="216"/>
      <c r="CWD336" s="216"/>
      <c r="CWE336" s="216"/>
      <c r="CWF336" s="216"/>
      <c r="CWG336" s="216"/>
      <c r="CWH336" s="216"/>
      <c r="CWI336" s="216"/>
      <c r="CWJ336" s="216"/>
      <c r="CWK336" s="216"/>
      <c r="CWL336" s="216"/>
      <c r="CWM336" s="216"/>
      <c r="CWN336" s="216"/>
      <c r="CWO336" s="216"/>
      <c r="CWP336" s="216"/>
      <c r="CWQ336" s="216"/>
      <c r="CWR336" s="216"/>
      <c r="CWS336" s="216"/>
      <c r="CWT336" s="216"/>
      <c r="CWU336" s="216"/>
      <c r="CWV336" s="216"/>
      <c r="CWW336" s="216"/>
      <c r="CWX336" s="216"/>
      <c r="CWY336" s="216"/>
      <c r="CWZ336" s="216"/>
      <c r="CXA336" s="216"/>
      <c r="CXB336" s="216"/>
      <c r="CXC336" s="216"/>
      <c r="CXD336" s="216"/>
      <c r="CXE336" s="216"/>
      <c r="CXF336" s="216"/>
      <c r="CXG336" s="216"/>
      <c r="CXH336" s="216"/>
      <c r="CXI336" s="216"/>
      <c r="CXJ336" s="216"/>
      <c r="CXK336" s="216"/>
      <c r="CXL336" s="216"/>
      <c r="CXM336" s="216"/>
      <c r="CXN336" s="216"/>
      <c r="CXO336" s="216"/>
      <c r="CXP336" s="216"/>
      <c r="CXQ336" s="216"/>
      <c r="CXR336" s="216"/>
      <c r="CXS336" s="216"/>
      <c r="CXT336" s="216"/>
      <c r="CXU336" s="216"/>
      <c r="CXV336" s="216"/>
      <c r="CXW336" s="216"/>
      <c r="CXX336" s="216"/>
      <c r="CXY336" s="216"/>
      <c r="CXZ336" s="216"/>
      <c r="CYA336" s="216"/>
      <c r="CYB336" s="216"/>
      <c r="CYC336" s="216"/>
      <c r="CYD336" s="216"/>
      <c r="CYE336" s="216"/>
      <c r="CYF336" s="216"/>
      <c r="CYG336" s="216"/>
      <c r="CYH336" s="216"/>
      <c r="CYI336" s="216"/>
      <c r="CYJ336" s="216"/>
      <c r="CYK336" s="216"/>
      <c r="CYL336" s="216"/>
      <c r="CYM336" s="216"/>
      <c r="CYN336" s="216"/>
      <c r="CYO336" s="216"/>
      <c r="CYP336" s="216"/>
      <c r="CYQ336" s="216"/>
      <c r="CYR336" s="216"/>
      <c r="CYS336" s="216"/>
      <c r="CYT336" s="216"/>
      <c r="CYU336" s="216"/>
      <c r="CYV336" s="216"/>
      <c r="CYW336" s="216"/>
      <c r="CYX336" s="216"/>
      <c r="CYY336" s="216"/>
      <c r="CYZ336" s="216"/>
      <c r="CZA336" s="216"/>
      <c r="CZB336" s="216"/>
      <c r="CZC336" s="216"/>
      <c r="CZD336" s="216"/>
      <c r="CZE336" s="216"/>
      <c r="CZF336" s="216"/>
      <c r="CZG336" s="216"/>
      <c r="CZH336" s="216"/>
      <c r="CZI336" s="216"/>
      <c r="CZJ336" s="216"/>
      <c r="CZK336" s="216"/>
      <c r="CZL336" s="216"/>
      <c r="CZM336" s="216"/>
      <c r="CZN336" s="216"/>
      <c r="CZO336" s="216"/>
      <c r="CZP336" s="216"/>
      <c r="CZQ336" s="216"/>
      <c r="CZR336" s="216"/>
      <c r="CZS336" s="216"/>
      <c r="CZT336" s="216"/>
      <c r="CZU336" s="216"/>
      <c r="CZV336" s="216"/>
      <c r="CZW336" s="216"/>
      <c r="CZX336" s="216"/>
      <c r="CZY336" s="216"/>
      <c r="CZZ336" s="216"/>
      <c r="DAA336" s="216"/>
      <c r="DAB336" s="216"/>
      <c r="DAC336" s="216"/>
      <c r="DAD336" s="216"/>
      <c r="DAE336" s="216"/>
      <c r="DAF336" s="216"/>
      <c r="DAG336" s="216"/>
      <c r="DAH336" s="216"/>
      <c r="DAI336" s="216"/>
      <c r="DAJ336" s="216"/>
      <c r="DAK336" s="216"/>
      <c r="DAL336" s="216"/>
      <c r="DAM336" s="216"/>
      <c r="DAN336" s="216"/>
      <c r="DAO336" s="216"/>
      <c r="DAP336" s="216"/>
      <c r="DAQ336" s="216"/>
      <c r="DAR336" s="216"/>
      <c r="DAS336" s="216"/>
      <c r="DAT336" s="216"/>
      <c r="DAU336" s="216"/>
      <c r="DAV336" s="216"/>
      <c r="DAW336" s="216"/>
      <c r="DAX336" s="216"/>
      <c r="DAY336" s="216"/>
      <c r="DAZ336" s="216"/>
      <c r="DBA336" s="216"/>
      <c r="DBB336" s="216"/>
      <c r="DBC336" s="216"/>
      <c r="DBD336" s="216"/>
      <c r="DBE336" s="216"/>
      <c r="DBF336" s="216"/>
      <c r="DBG336" s="216"/>
      <c r="DBH336" s="216"/>
      <c r="DBI336" s="216"/>
      <c r="DBJ336" s="216"/>
      <c r="DBK336" s="216"/>
      <c r="DBL336" s="216"/>
      <c r="DBM336" s="216"/>
      <c r="DBN336" s="216"/>
      <c r="DBO336" s="216"/>
      <c r="DBP336" s="216"/>
      <c r="DBQ336" s="216"/>
      <c r="DBR336" s="216"/>
      <c r="DBS336" s="216"/>
      <c r="DBT336" s="216"/>
      <c r="DBU336" s="216"/>
      <c r="DBV336" s="216"/>
      <c r="DBW336" s="216"/>
      <c r="DBX336" s="216"/>
      <c r="DBY336" s="216"/>
      <c r="DBZ336" s="216"/>
      <c r="DCA336" s="216"/>
      <c r="DCB336" s="216"/>
      <c r="DCC336" s="216"/>
      <c r="DCD336" s="216"/>
      <c r="DCE336" s="216"/>
      <c r="DCF336" s="216"/>
      <c r="DCG336" s="216"/>
      <c r="DCH336" s="216"/>
      <c r="DCI336" s="216"/>
      <c r="DCJ336" s="216"/>
      <c r="DCK336" s="216"/>
      <c r="DCL336" s="216"/>
      <c r="DCM336" s="216"/>
      <c r="DCN336" s="216"/>
      <c r="DCO336" s="216"/>
      <c r="DCP336" s="216"/>
      <c r="DCQ336" s="216"/>
      <c r="DCR336" s="216"/>
      <c r="DCS336" s="216"/>
      <c r="DCT336" s="216"/>
      <c r="DCU336" s="216"/>
      <c r="DCV336" s="216"/>
      <c r="DCW336" s="216"/>
      <c r="DCX336" s="216"/>
      <c r="DCY336" s="216"/>
      <c r="DCZ336" s="216"/>
      <c r="DDA336" s="216"/>
      <c r="DDB336" s="216"/>
      <c r="DDC336" s="216"/>
      <c r="DDD336" s="216"/>
      <c r="DDE336" s="216"/>
      <c r="DDF336" s="216"/>
      <c r="DDG336" s="216"/>
      <c r="DDH336" s="216"/>
      <c r="DDI336" s="216"/>
      <c r="DDJ336" s="216"/>
      <c r="DDK336" s="216"/>
      <c r="DDL336" s="216"/>
      <c r="DDM336" s="216"/>
      <c r="DDN336" s="216"/>
      <c r="DDO336" s="216"/>
      <c r="DDP336" s="216"/>
      <c r="DDQ336" s="216"/>
      <c r="DDR336" s="216"/>
      <c r="DDS336" s="216"/>
      <c r="DDT336" s="216"/>
      <c r="DDU336" s="216"/>
      <c r="DDV336" s="216"/>
      <c r="DDW336" s="216"/>
      <c r="DDX336" s="216"/>
      <c r="DDY336" s="216"/>
      <c r="DDZ336" s="216"/>
      <c r="DEA336" s="216"/>
      <c r="DEB336" s="216"/>
      <c r="DEC336" s="216"/>
      <c r="DED336" s="216"/>
      <c r="DEE336" s="216"/>
      <c r="DEF336" s="216"/>
      <c r="DEG336" s="216"/>
      <c r="DEH336" s="216"/>
      <c r="DEI336" s="216"/>
      <c r="DEJ336" s="216"/>
      <c r="DEK336" s="216"/>
      <c r="DEL336" s="216"/>
      <c r="DEM336" s="216"/>
      <c r="DEN336" s="216"/>
      <c r="DEO336" s="216"/>
      <c r="DEP336" s="216"/>
      <c r="DEQ336" s="216"/>
      <c r="DER336" s="216"/>
      <c r="DES336" s="216"/>
      <c r="DET336" s="216"/>
      <c r="DEU336" s="216"/>
      <c r="DEV336" s="216"/>
      <c r="DEW336" s="216"/>
      <c r="DEX336" s="216"/>
      <c r="DEY336" s="216"/>
      <c r="DEZ336" s="216"/>
      <c r="DFA336" s="216"/>
      <c r="DFB336" s="216"/>
      <c r="DFC336" s="216"/>
      <c r="DFD336" s="216"/>
      <c r="DFE336" s="216"/>
      <c r="DFF336" s="216"/>
      <c r="DFG336" s="216"/>
      <c r="DFH336" s="216"/>
      <c r="DFI336" s="216"/>
      <c r="DFJ336" s="216"/>
      <c r="DFK336" s="216"/>
      <c r="DFL336" s="216"/>
      <c r="DFM336" s="216"/>
      <c r="DFN336" s="216"/>
      <c r="DFO336" s="216"/>
      <c r="DFP336" s="216"/>
      <c r="DFQ336" s="216"/>
      <c r="DFR336" s="216"/>
      <c r="DFS336" s="216"/>
      <c r="DFT336" s="216"/>
      <c r="DFU336" s="216"/>
      <c r="DFV336" s="216"/>
      <c r="DFW336" s="216"/>
      <c r="DFX336" s="216"/>
      <c r="DFY336" s="216"/>
      <c r="DFZ336" s="216"/>
      <c r="DGA336" s="216"/>
      <c r="DGB336" s="216"/>
      <c r="DGC336" s="216"/>
      <c r="DGD336" s="216"/>
      <c r="DGE336" s="216"/>
      <c r="DGF336" s="216"/>
      <c r="DGG336" s="216"/>
      <c r="DGH336" s="216"/>
      <c r="DGI336" s="216"/>
      <c r="DGJ336" s="216"/>
      <c r="DGK336" s="216"/>
      <c r="DGL336" s="216"/>
      <c r="DGM336" s="216"/>
      <c r="DGN336" s="216"/>
      <c r="DGO336" s="216"/>
      <c r="DGP336" s="216"/>
      <c r="DGQ336" s="216"/>
      <c r="DGR336" s="216"/>
      <c r="DGS336" s="216"/>
      <c r="DGT336" s="216"/>
      <c r="DGU336" s="216"/>
      <c r="DGV336" s="216"/>
      <c r="DGW336" s="216"/>
      <c r="DGX336" s="216"/>
      <c r="DGY336" s="216"/>
      <c r="DGZ336" s="216"/>
      <c r="DHA336" s="216"/>
      <c r="DHB336" s="216"/>
      <c r="DHC336" s="216"/>
      <c r="DHD336" s="216"/>
      <c r="DHE336" s="216"/>
      <c r="DHF336" s="216"/>
      <c r="DHG336" s="216"/>
      <c r="DHH336" s="216"/>
      <c r="DHI336" s="216"/>
      <c r="DHJ336" s="216"/>
      <c r="DHK336" s="216"/>
      <c r="DHL336" s="216"/>
      <c r="DHM336" s="216"/>
      <c r="DHN336" s="216"/>
      <c r="DHO336" s="216"/>
      <c r="DHP336" s="216"/>
      <c r="DHQ336" s="216"/>
      <c r="DHR336" s="216"/>
      <c r="DHS336" s="216"/>
      <c r="DHT336" s="216"/>
      <c r="DHU336" s="216"/>
      <c r="DHV336" s="216"/>
      <c r="DHW336" s="216"/>
      <c r="DHX336" s="216"/>
      <c r="DHY336" s="216"/>
      <c r="DHZ336" s="216"/>
      <c r="DIA336" s="216"/>
      <c r="DIB336" s="216"/>
      <c r="DIC336" s="216"/>
      <c r="DID336" s="216"/>
      <c r="DIE336" s="216"/>
      <c r="DIF336" s="216"/>
      <c r="DIG336" s="216"/>
      <c r="DIH336" s="216"/>
      <c r="DII336" s="216"/>
      <c r="DIJ336" s="216"/>
      <c r="DIK336" s="216"/>
      <c r="DIL336" s="216"/>
      <c r="DIM336" s="216"/>
      <c r="DIN336" s="216"/>
      <c r="DIO336" s="216"/>
      <c r="DIP336" s="216"/>
      <c r="DIQ336" s="216"/>
      <c r="DIR336" s="216"/>
      <c r="DIS336" s="216"/>
      <c r="DIT336" s="216"/>
      <c r="DIU336" s="216"/>
      <c r="DIV336" s="216"/>
      <c r="DIW336" s="216"/>
      <c r="DIX336" s="216"/>
      <c r="DIY336" s="216"/>
      <c r="DIZ336" s="216"/>
      <c r="DJA336" s="216"/>
      <c r="DJB336" s="216"/>
      <c r="DJC336" s="216"/>
      <c r="DJD336" s="216"/>
      <c r="DJE336" s="216"/>
      <c r="DJF336" s="216"/>
      <c r="DJG336" s="216"/>
      <c r="DJH336" s="216"/>
      <c r="DJI336" s="216"/>
      <c r="DJJ336" s="216"/>
      <c r="DJK336" s="216"/>
      <c r="DJL336" s="216"/>
      <c r="DJM336" s="216"/>
      <c r="DJN336" s="216"/>
      <c r="DJO336" s="216"/>
      <c r="DJP336" s="216"/>
      <c r="DJQ336" s="216"/>
      <c r="DJR336" s="216"/>
      <c r="DJS336" s="216"/>
      <c r="DJT336" s="216"/>
      <c r="DJU336" s="216"/>
      <c r="DJV336" s="216"/>
      <c r="DJW336" s="216"/>
      <c r="DJX336" s="216"/>
      <c r="DJY336" s="216"/>
      <c r="DJZ336" s="216"/>
      <c r="DKA336" s="216"/>
      <c r="DKB336" s="216"/>
      <c r="DKC336" s="216"/>
      <c r="DKD336" s="216"/>
      <c r="DKE336" s="216"/>
      <c r="DKF336" s="216"/>
      <c r="DKG336" s="216"/>
      <c r="DKH336" s="216"/>
      <c r="DKI336" s="216"/>
      <c r="DKJ336" s="216"/>
      <c r="DKK336" s="216"/>
      <c r="DKL336" s="216"/>
      <c r="DKM336" s="216"/>
      <c r="DKN336" s="216"/>
      <c r="DKO336" s="216"/>
      <c r="DKP336" s="216"/>
      <c r="DKQ336" s="216"/>
      <c r="DKR336" s="216"/>
      <c r="DKS336" s="216"/>
      <c r="DKT336" s="216"/>
      <c r="DKU336" s="216"/>
      <c r="DKV336" s="216"/>
      <c r="DKW336" s="216"/>
      <c r="DKX336" s="216"/>
      <c r="DKY336" s="216"/>
      <c r="DKZ336" s="216"/>
      <c r="DLA336" s="216"/>
      <c r="DLB336" s="216"/>
      <c r="DLC336" s="216"/>
      <c r="DLD336" s="216"/>
      <c r="DLE336" s="216"/>
      <c r="DLF336" s="216"/>
      <c r="DLG336" s="216"/>
      <c r="DLH336" s="216"/>
      <c r="DLI336" s="216"/>
      <c r="DLJ336" s="216"/>
      <c r="DLK336" s="216"/>
      <c r="DLL336" s="216"/>
      <c r="DLM336" s="216"/>
      <c r="DLN336" s="216"/>
      <c r="DLO336" s="216"/>
      <c r="DLP336" s="216"/>
      <c r="DLQ336" s="216"/>
      <c r="DLR336" s="216"/>
      <c r="DLS336" s="216"/>
      <c r="DLT336" s="216"/>
      <c r="DLU336" s="216"/>
      <c r="DLV336" s="216"/>
      <c r="DLW336" s="216"/>
      <c r="DLX336" s="216"/>
      <c r="DLY336" s="216"/>
      <c r="DLZ336" s="216"/>
      <c r="DMA336" s="216"/>
      <c r="DMB336" s="216"/>
      <c r="DMC336" s="216"/>
      <c r="DMD336" s="216"/>
      <c r="DME336" s="216"/>
      <c r="DMF336" s="216"/>
      <c r="DMG336" s="216"/>
      <c r="DMH336" s="216"/>
      <c r="DMI336" s="216"/>
      <c r="DMJ336" s="216"/>
      <c r="DMK336" s="216"/>
      <c r="DML336" s="216"/>
      <c r="DMM336" s="216"/>
      <c r="DMN336" s="216"/>
      <c r="DMO336" s="216"/>
      <c r="DMP336" s="216"/>
      <c r="DMQ336" s="216"/>
      <c r="DMR336" s="216"/>
      <c r="DMS336" s="216"/>
      <c r="DMT336" s="216"/>
      <c r="DMU336" s="216"/>
      <c r="DMV336" s="216"/>
      <c r="DMW336" s="216"/>
      <c r="DMX336" s="216"/>
      <c r="DMY336" s="216"/>
      <c r="DMZ336" s="216"/>
      <c r="DNA336" s="216"/>
      <c r="DNB336" s="216"/>
      <c r="DNC336" s="216"/>
      <c r="DND336" s="216"/>
      <c r="DNE336" s="216"/>
      <c r="DNF336" s="216"/>
      <c r="DNG336" s="216"/>
      <c r="DNH336" s="216"/>
      <c r="DNI336" s="216"/>
      <c r="DNJ336" s="216"/>
      <c r="DNK336" s="216"/>
      <c r="DNL336" s="216"/>
      <c r="DNM336" s="216"/>
      <c r="DNN336" s="216"/>
      <c r="DNO336" s="216"/>
      <c r="DNP336" s="216"/>
      <c r="DNQ336" s="216"/>
      <c r="DNR336" s="216"/>
      <c r="DNS336" s="216"/>
      <c r="DNT336" s="216"/>
      <c r="DNU336" s="216"/>
      <c r="DNV336" s="216"/>
      <c r="DNW336" s="216"/>
      <c r="DNX336" s="216"/>
      <c r="DNY336" s="216"/>
      <c r="DNZ336" s="216"/>
      <c r="DOA336" s="216"/>
      <c r="DOB336" s="216"/>
      <c r="DOC336" s="216"/>
      <c r="DOD336" s="216"/>
      <c r="DOE336" s="216"/>
      <c r="DOF336" s="216"/>
      <c r="DOG336" s="216"/>
      <c r="DOH336" s="216"/>
      <c r="DOI336" s="216"/>
      <c r="DOJ336" s="216"/>
      <c r="DOK336" s="216"/>
      <c r="DOL336" s="216"/>
      <c r="DOM336" s="216"/>
      <c r="DON336" s="216"/>
      <c r="DOO336" s="216"/>
      <c r="DOP336" s="216"/>
      <c r="DOQ336" s="216"/>
      <c r="DOR336" s="216"/>
      <c r="DOS336" s="216"/>
      <c r="DOT336" s="216"/>
      <c r="DOU336" s="216"/>
      <c r="DOV336" s="216"/>
      <c r="DOW336" s="216"/>
      <c r="DOX336" s="216"/>
      <c r="DOY336" s="216"/>
      <c r="DOZ336" s="216"/>
      <c r="DPA336" s="216"/>
      <c r="DPB336" s="216"/>
      <c r="DPC336" s="216"/>
      <c r="DPD336" s="216"/>
      <c r="DPE336" s="216"/>
      <c r="DPF336" s="216"/>
      <c r="DPG336" s="216"/>
      <c r="DPH336" s="216"/>
      <c r="DPI336" s="216"/>
      <c r="DPJ336" s="216"/>
      <c r="DPK336" s="216"/>
      <c r="DPL336" s="216"/>
      <c r="DPM336" s="216"/>
      <c r="DPN336" s="216"/>
      <c r="DPO336" s="216"/>
      <c r="DPP336" s="216"/>
      <c r="DPQ336" s="216"/>
      <c r="DPR336" s="216"/>
      <c r="DPS336" s="216"/>
      <c r="DPT336" s="216"/>
      <c r="DPU336" s="216"/>
      <c r="DPV336" s="216"/>
      <c r="DPW336" s="216"/>
      <c r="DPX336" s="216"/>
      <c r="DPY336" s="216"/>
      <c r="DPZ336" s="216"/>
      <c r="DQA336" s="216"/>
      <c r="DQB336" s="216"/>
      <c r="DQC336" s="216"/>
      <c r="DQD336" s="216"/>
      <c r="DQE336" s="216"/>
      <c r="DQF336" s="216"/>
      <c r="DQG336" s="216"/>
      <c r="DQH336" s="216"/>
      <c r="DQI336" s="216"/>
      <c r="DQJ336" s="216"/>
      <c r="DQK336" s="216"/>
      <c r="DQL336" s="216"/>
      <c r="DQM336" s="216"/>
      <c r="DQN336" s="216"/>
      <c r="DQO336" s="216"/>
      <c r="DQP336" s="216"/>
      <c r="DQQ336" s="216"/>
      <c r="DQR336" s="216"/>
      <c r="DQS336" s="216"/>
      <c r="DQT336" s="216"/>
      <c r="DQU336" s="216"/>
      <c r="DQV336" s="216"/>
      <c r="DQW336" s="216"/>
      <c r="DQX336" s="216"/>
      <c r="DQY336" s="216"/>
      <c r="DQZ336" s="216"/>
      <c r="DRA336" s="216"/>
      <c r="DRB336" s="216"/>
      <c r="DRC336" s="216"/>
      <c r="DRD336" s="216"/>
      <c r="DRE336" s="216"/>
      <c r="DRF336" s="216"/>
      <c r="DRG336" s="216"/>
      <c r="DRH336" s="216"/>
      <c r="DRI336" s="216"/>
      <c r="DRJ336" s="216"/>
      <c r="DRK336" s="216"/>
      <c r="DRL336" s="216"/>
      <c r="DRM336" s="216"/>
      <c r="DRN336" s="216"/>
      <c r="DRO336" s="216"/>
      <c r="DRP336" s="216"/>
      <c r="DRQ336" s="216"/>
      <c r="DRR336" s="216"/>
      <c r="DRS336" s="216"/>
      <c r="DRT336" s="216"/>
      <c r="DRU336" s="216"/>
      <c r="DRV336" s="216"/>
      <c r="DRW336" s="216"/>
      <c r="DRX336" s="216"/>
      <c r="DRY336" s="216"/>
      <c r="DRZ336" s="216"/>
      <c r="DSA336" s="216"/>
      <c r="DSB336" s="216"/>
      <c r="DSC336" s="216"/>
      <c r="DSD336" s="216"/>
      <c r="DSE336" s="216"/>
      <c r="DSF336" s="216"/>
      <c r="DSG336" s="216"/>
      <c r="DSH336" s="216"/>
      <c r="DSI336" s="216"/>
      <c r="DSJ336" s="216"/>
      <c r="DSK336" s="216"/>
      <c r="DSL336" s="216"/>
      <c r="DSM336" s="216"/>
      <c r="DSN336" s="216"/>
      <c r="DSO336" s="216"/>
      <c r="DSP336" s="216"/>
      <c r="DSQ336" s="216"/>
      <c r="DSR336" s="216"/>
      <c r="DSS336" s="216"/>
      <c r="DST336" s="216"/>
      <c r="DSU336" s="216"/>
      <c r="DSV336" s="216"/>
      <c r="DSW336" s="216"/>
      <c r="DSX336" s="216"/>
      <c r="DSY336" s="216"/>
      <c r="DSZ336" s="216"/>
      <c r="DTA336" s="216"/>
      <c r="DTB336" s="216"/>
      <c r="DTC336" s="216"/>
      <c r="DTD336" s="216"/>
      <c r="DTE336" s="216"/>
      <c r="DTF336" s="216"/>
      <c r="DTG336" s="216"/>
      <c r="DTH336" s="216"/>
      <c r="DTI336" s="216"/>
      <c r="DTJ336" s="216"/>
      <c r="DTK336" s="216"/>
      <c r="DTL336" s="216"/>
      <c r="DTM336" s="216"/>
      <c r="DTN336" s="216"/>
      <c r="DTO336" s="216"/>
      <c r="DTP336" s="216"/>
      <c r="DTQ336" s="216"/>
      <c r="DTR336" s="216"/>
      <c r="DTS336" s="216"/>
      <c r="DTT336" s="216"/>
      <c r="DTU336" s="216"/>
      <c r="DTV336" s="216"/>
      <c r="DTW336" s="216"/>
      <c r="DTX336" s="216"/>
      <c r="DTY336" s="216"/>
      <c r="DTZ336" s="216"/>
      <c r="DUA336" s="216"/>
      <c r="DUB336" s="216"/>
      <c r="DUC336" s="216"/>
      <c r="DUD336" s="216"/>
      <c r="DUE336" s="216"/>
    </row>
    <row r="337" spans="1:3255" s="69" customFormat="1" x14ac:dyDescent="0.3">
      <c r="A337" s="459"/>
      <c r="B337" s="459"/>
      <c r="C337" s="819"/>
      <c r="D337" s="734"/>
      <c r="E337" s="735"/>
      <c r="F337" s="736"/>
      <c r="G337" s="553"/>
      <c r="H337" s="553"/>
      <c r="I337" s="553"/>
      <c r="J337" s="788"/>
      <c r="K337" s="73">
        <v>59.646999999999998</v>
      </c>
      <c r="L337" s="194">
        <v>11</v>
      </c>
      <c r="M337" s="399">
        <v>0</v>
      </c>
      <c r="N337" s="399">
        <v>0</v>
      </c>
      <c r="O337" s="533"/>
      <c r="P337" s="533"/>
      <c r="Q337" s="530"/>
      <c r="R337" s="530"/>
      <c r="S337" s="216"/>
      <c r="T337" s="216"/>
      <c r="U337" s="216"/>
      <c r="V337" s="216"/>
      <c r="W337" s="216"/>
      <c r="X337" s="216"/>
      <c r="Y337" s="216"/>
      <c r="Z337" s="216"/>
      <c r="AA337" s="216"/>
      <c r="AB337" s="216"/>
      <c r="AC337" s="216"/>
      <c r="AD337" s="216"/>
      <c r="AE337" s="216"/>
      <c r="AF337" s="216"/>
      <c r="AG337" s="216"/>
      <c r="AH337" s="216"/>
      <c r="AI337" s="216"/>
      <c r="AJ337" s="216"/>
      <c r="AK337" s="216"/>
      <c r="AL337" s="216"/>
      <c r="AM337" s="216"/>
      <c r="AN337" s="216"/>
      <c r="AO337" s="216"/>
      <c r="AP337" s="216"/>
      <c r="AQ337" s="216"/>
      <c r="AR337" s="216"/>
      <c r="AS337" s="216"/>
      <c r="AT337" s="216"/>
      <c r="AU337" s="216"/>
      <c r="AV337" s="216"/>
      <c r="AW337" s="216"/>
      <c r="AX337" s="216"/>
      <c r="AY337" s="216"/>
      <c r="AZ337" s="216"/>
      <c r="BA337" s="216"/>
      <c r="BB337" s="216"/>
      <c r="BC337" s="216"/>
      <c r="BD337" s="216"/>
      <c r="BE337" s="216"/>
      <c r="BF337" s="216"/>
      <c r="BG337" s="216"/>
      <c r="BH337" s="216"/>
      <c r="BI337" s="216"/>
      <c r="BJ337" s="216"/>
      <c r="BK337" s="216"/>
      <c r="BL337" s="216"/>
      <c r="BM337" s="216"/>
      <c r="BN337" s="216"/>
      <c r="BO337" s="216"/>
      <c r="BP337" s="216"/>
      <c r="BQ337" s="216"/>
      <c r="BR337" s="216"/>
      <c r="BS337" s="216"/>
      <c r="BT337" s="216"/>
      <c r="BU337" s="216"/>
      <c r="BV337" s="216"/>
      <c r="BW337" s="216"/>
      <c r="BX337" s="216"/>
      <c r="BY337" s="216"/>
      <c r="BZ337" s="216"/>
      <c r="CA337" s="216"/>
      <c r="CB337" s="216"/>
      <c r="CC337" s="216"/>
      <c r="CD337" s="216"/>
      <c r="CE337" s="216"/>
      <c r="CF337" s="216"/>
      <c r="CG337" s="216"/>
      <c r="CH337" s="216"/>
      <c r="CI337" s="216"/>
      <c r="CJ337" s="216"/>
      <c r="CK337" s="216"/>
      <c r="CL337" s="216"/>
      <c r="CM337" s="216"/>
      <c r="CN337" s="216"/>
      <c r="CO337" s="216"/>
      <c r="CP337" s="216"/>
      <c r="CQ337" s="216"/>
      <c r="CR337" s="216"/>
      <c r="CS337" s="216"/>
      <c r="CT337" s="216"/>
      <c r="CU337" s="216"/>
      <c r="CV337" s="216"/>
      <c r="CW337" s="216"/>
      <c r="CX337" s="216"/>
      <c r="CY337" s="216"/>
      <c r="CZ337" s="216"/>
      <c r="DA337" s="216"/>
      <c r="DB337" s="216"/>
      <c r="DC337" s="216"/>
      <c r="DD337" s="216"/>
      <c r="DE337" s="216"/>
      <c r="DF337" s="216"/>
      <c r="DG337" s="216"/>
      <c r="DH337" s="216"/>
      <c r="DI337" s="216"/>
      <c r="DJ337" s="216"/>
      <c r="DK337" s="216"/>
      <c r="DL337" s="216"/>
      <c r="DM337" s="216"/>
      <c r="DN337" s="216"/>
      <c r="DO337" s="216"/>
      <c r="DP337" s="216"/>
      <c r="DQ337" s="216"/>
      <c r="DR337" s="216"/>
      <c r="DS337" s="216"/>
      <c r="DT337" s="216"/>
      <c r="DU337" s="216"/>
      <c r="DV337" s="216"/>
      <c r="DW337" s="216"/>
      <c r="DX337" s="216"/>
      <c r="DY337" s="216"/>
      <c r="DZ337" s="216"/>
      <c r="EA337" s="216"/>
      <c r="EB337" s="216"/>
      <c r="EC337" s="216"/>
      <c r="ED337" s="216"/>
      <c r="EE337" s="216"/>
      <c r="EF337" s="216"/>
      <c r="EG337" s="216"/>
      <c r="EH337" s="216"/>
      <c r="EI337" s="216"/>
      <c r="EJ337" s="216"/>
      <c r="EK337" s="216"/>
      <c r="EL337" s="216"/>
      <c r="EM337" s="216"/>
      <c r="EN337" s="216"/>
      <c r="EO337" s="216"/>
      <c r="EP337" s="216"/>
      <c r="EQ337" s="216"/>
      <c r="ER337" s="216"/>
      <c r="ES337" s="216"/>
      <c r="ET337" s="216"/>
      <c r="EU337" s="216"/>
      <c r="EV337" s="216"/>
      <c r="EW337" s="216"/>
      <c r="EX337" s="216"/>
      <c r="EY337" s="216"/>
      <c r="EZ337" s="216"/>
      <c r="FA337" s="216"/>
      <c r="FB337" s="216"/>
      <c r="FC337" s="216"/>
      <c r="FD337" s="216"/>
      <c r="FE337" s="216"/>
      <c r="FF337" s="216"/>
      <c r="FG337" s="216"/>
      <c r="FH337" s="216"/>
      <c r="FI337" s="216"/>
      <c r="FJ337" s="216"/>
      <c r="FK337" s="216"/>
      <c r="FL337" s="216"/>
      <c r="FM337" s="216"/>
      <c r="FN337" s="216"/>
      <c r="FO337" s="216"/>
      <c r="FP337" s="216"/>
      <c r="FQ337" s="216"/>
      <c r="FR337" s="216"/>
      <c r="FS337" s="216"/>
      <c r="FT337" s="216"/>
      <c r="FU337" s="216"/>
      <c r="FV337" s="216"/>
      <c r="FW337" s="216"/>
      <c r="FX337" s="216"/>
      <c r="FY337" s="216"/>
      <c r="FZ337" s="216"/>
      <c r="GA337" s="216"/>
      <c r="GB337" s="216"/>
      <c r="GC337" s="216"/>
      <c r="GD337" s="216"/>
      <c r="GE337" s="216"/>
      <c r="GF337" s="216"/>
      <c r="GG337" s="216"/>
      <c r="GH337" s="216"/>
      <c r="GI337" s="216"/>
      <c r="GJ337" s="216"/>
      <c r="GK337" s="216"/>
      <c r="GL337" s="216"/>
      <c r="GM337" s="216"/>
      <c r="GN337" s="216"/>
      <c r="GO337" s="216"/>
      <c r="GP337" s="216"/>
      <c r="GQ337" s="216"/>
      <c r="GR337" s="216"/>
      <c r="GS337" s="216"/>
      <c r="GT337" s="216"/>
      <c r="GU337" s="216"/>
      <c r="GV337" s="216"/>
      <c r="GW337" s="216"/>
      <c r="GX337" s="216"/>
      <c r="GY337" s="216"/>
      <c r="GZ337" s="216"/>
      <c r="HA337" s="216"/>
      <c r="HB337" s="216"/>
      <c r="HC337" s="216"/>
      <c r="HD337" s="216"/>
      <c r="HE337" s="216"/>
      <c r="HF337" s="216"/>
      <c r="HG337" s="216"/>
      <c r="HH337" s="216"/>
      <c r="HI337" s="216"/>
      <c r="HJ337" s="216"/>
      <c r="HK337" s="216"/>
      <c r="HL337" s="216"/>
      <c r="HM337" s="216"/>
      <c r="HN337" s="216"/>
      <c r="HO337" s="216"/>
      <c r="HP337" s="216"/>
      <c r="HQ337" s="216"/>
      <c r="HR337" s="216"/>
      <c r="HS337" s="216"/>
      <c r="HT337" s="216"/>
      <c r="HU337" s="216"/>
      <c r="HV337" s="216"/>
      <c r="HW337" s="216"/>
      <c r="HX337" s="216"/>
      <c r="HY337" s="216"/>
      <c r="HZ337" s="216"/>
      <c r="IA337" s="216"/>
      <c r="IB337" s="216"/>
      <c r="IC337" s="216"/>
      <c r="ID337" s="216"/>
      <c r="IE337" s="216"/>
      <c r="IF337" s="216"/>
      <c r="IG337" s="216"/>
      <c r="IH337" s="216"/>
      <c r="II337" s="216"/>
      <c r="IJ337" s="216"/>
      <c r="IK337" s="216"/>
      <c r="IL337" s="216"/>
      <c r="IM337" s="216"/>
      <c r="IN337" s="216"/>
      <c r="IO337" s="216"/>
      <c r="IP337" s="216"/>
      <c r="IQ337" s="216"/>
      <c r="IR337" s="216"/>
      <c r="IS337" s="216"/>
      <c r="IT337" s="216"/>
      <c r="IU337" s="216"/>
      <c r="IV337" s="216"/>
      <c r="IW337" s="216"/>
      <c r="IX337" s="216"/>
      <c r="IY337" s="216"/>
      <c r="IZ337" s="216"/>
      <c r="JA337" s="216"/>
      <c r="JB337" s="216"/>
      <c r="JC337" s="216"/>
      <c r="JD337" s="216"/>
      <c r="JE337" s="216"/>
      <c r="JF337" s="216"/>
      <c r="JG337" s="216"/>
      <c r="JH337" s="216"/>
      <c r="JI337" s="216"/>
      <c r="JJ337" s="216"/>
      <c r="JK337" s="216"/>
      <c r="JL337" s="216"/>
      <c r="JM337" s="216"/>
      <c r="JN337" s="216"/>
      <c r="JO337" s="216"/>
      <c r="JP337" s="216"/>
      <c r="JQ337" s="216"/>
      <c r="JR337" s="216"/>
      <c r="JS337" s="216"/>
      <c r="JT337" s="216"/>
      <c r="JU337" s="216"/>
      <c r="JV337" s="216"/>
      <c r="JW337" s="216"/>
      <c r="JX337" s="216"/>
      <c r="JY337" s="216"/>
      <c r="JZ337" s="216"/>
      <c r="KA337" s="216"/>
      <c r="KB337" s="216"/>
      <c r="KC337" s="216"/>
      <c r="KD337" s="216"/>
      <c r="KE337" s="216"/>
      <c r="KF337" s="216"/>
      <c r="KG337" s="216"/>
      <c r="KH337" s="216"/>
      <c r="KI337" s="216"/>
      <c r="KJ337" s="216"/>
      <c r="KK337" s="216"/>
      <c r="KL337" s="216"/>
      <c r="KM337" s="216"/>
      <c r="KN337" s="216"/>
      <c r="KO337" s="216"/>
      <c r="KP337" s="216"/>
      <c r="KQ337" s="216"/>
      <c r="KR337" s="216"/>
      <c r="KS337" s="216"/>
      <c r="KT337" s="216"/>
      <c r="KU337" s="216"/>
      <c r="KV337" s="216"/>
      <c r="KW337" s="216"/>
      <c r="KX337" s="216"/>
      <c r="KY337" s="216"/>
      <c r="KZ337" s="216"/>
      <c r="LA337" s="216"/>
      <c r="LB337" s="216"/>
      <c r="LC337" s="216"/>
      <c r="LD337" s="216"/>
      <c r="LE337" s="216"/>
      <c r="LF337" s="216"/>
      <c r="LG337" s="216"/>
      <c r="LH337" s="216"/>
      <c r="LI337" s="216"/>
      <c r="LJ337" s="216"/>
      <c r="LK337" s="216"/>
      <c r="LL337" s="216"/>
      <c r="LM337" s="216"/>
      <c r="LN337" s="216"/>
      <c r="LO337" s="216"/>
      <c r="LP337" s="216"/>
      <c r="LQ337" s="216"/>
      <c r="LR337" s="216"/>
      <c r="LS337" s="216"/>
      <c r="LT337" s="216"/>
      <c r="LU337" s="216"/>
      <c r="LV337" s="216"/>
      <c r="LW337" s="216"/>
      <c r="LX337" s="216"/>
      <c r="LY337" s="216"/>
      <c r="LZ337" s="216"/>
      <c r="MA337" s="216"/>
      <c r="MB337" s="216"/>
      <c r="MC337" s="216"/>
      <c r="MD337" s="216"/>
      <c r="ME337" s="216"/>
      <c r="MF337" s="216"/>
      <c r="MG337" s="216"/>
      <c r="MH337" s="216"/>
      <c r="MI337" s="216"/>
      <c r="MJ337" s="216"/>
      <c r="MK337" s="216"/>
      <c r="ML337" s="216"/>
      <c r="MM337" s="216"/>
      <c r="MN337" s="216"/>
      <c r="MO337" s="216"/>
      <c r="MP337" s="216"/>
      <c r="MQ337" s="216"/>
      <c r="MR337" s="216"/>
      <c r="MS337" s="216"/>
      <c r="MT337" s="216"/>
      <c r="MU337" s="216"/>
      <c r="MV337" s="216"/>
      <c r="MW337" s="216"/>
      <c r="MX337" s="216"/>
      <c r="MY337" s="216"/>
      <c r="MZ337" s="216"/>
      <c r="NA337" s="216"/>
      <c r="NB337" s="216"/>
      <c r="NC337" s="216"/>
      <c r="ND337" s="216"/>
      <c r="NE337" s="216"/>
      <c r="NF337" s="216"/>
      <c r="NG337" s="216"/>
      <c r="NH337" s="216"/>
      <c r="NI337" s="216"/>
      <c r="NJ337" s="216"/>
      <c r="NK337" s="216"/>
      <c r="NL337" s="216"/>
      <c r="NM337" s="216"/>
      <c r="NN337" s="216"/>
      <c r="NO337" s="216"/>
      <c r="NP337" s="216"/>
      <c r="NQ337" s="216"/>
      <c r="NR337" s="216"/>
      <c r="NS337" s="216"/>
      <c r="NT337" s="216"/>
      <c r="NU337" s="216"/>
      <c r="NV337" s="216"/>
      <c r="NW337" s="216"/>
      <c r="NX337" s="216"/>
      <c r="NY337" s="216"/>
      <c r="NZ337" s="216"/>
      <c r="OA337" s="216"/>
      <c r="OB337" s="216"/>
      <c r="OC337" s="216"/>
      <c r="OD337" s="216"/>
      <c r="OE337" s="216"/>
      <c r="OF337" s="216"/>
      <c r="OG337" s="216"/>
      <c r="OH337" s="216"/>
      <c r="OI337" s="216"/>
      <c r="OJ337" s="216"/>
      <c r="OK337" s="216"/>
      <c r="OL337" s="216"/>
      <c r="OM337" s="216"/>
      <c r="ON337" s="216"/>
      <c r="OO337" s="216"/>
      <c r="OP337" s="216"/>
      <c r="OQ337" s="216"/>
      <c r="OR337" s="216"/>
      <c r="OS337" s="216"/>
      <c r="OT337" s="216"/>
      <c r="OU337" s="216"/>
      <c r="OV337" s="216"/>
      <c r="OW337" s="216"/>
      <c r="OX337" s="216"/>
      <c r="OY337" s="216"/>
      <c r="OZ337" s="216"/>
      <c r="PA337" s="216"/>
      <c r="PB337" s="216"/>
      <c r="PC337" s="216"/>
      <c r="PD337" s="216"/>
      <c r="PE337" s="216"/>
      <c r="PF337" s="216"/>
      <c r="PG337" s="216"/>
      <c r="PH337" s="216"/>
      <c r="PI337" s="216"/>
      <c r="PJ337" s="216"/>
      <c r="PK337" s="216"/>
      <c r="PL337" s="216"/>
      <c r="PM337" s="216"/>
      <c r="PN337" s="216"/>
      <c r="PO337" s="216"/>
      <c r="PP337" s="216"/>
      <c r="PQ337" s="216"/>
      <c r="PR337" s="216"/>
      <c r="PS337" s="216"/>
      <c r="PT337" s="216"/>
      <c r="PU337" s="216"/>
      <c r="PV337" s="216"/>
      <c r="PW337" s="216"/>
      <c r="PX337" s="216"/>
      <c r="PY337" s="216"/>
      <c r="PZ337" s="216"/>
      <c r="QA337" s="216"/>
      <c r="QB337" s="216"/>
      <c r="QC337" s="216"/>
      <c r="QD337" s="216"/>
      <c r="QE337" s="216"/>
      <c r="QF337" s="216"/>
      <c r="QG337" s="216"/>
      <c r="QH337" s="216"/>
      <c r="QI337" s="216"/>
      <c r="QJ337" s="216"/>
      <c r="QK337" s="216"/>
      <c r="QL337" s="216"/>
      <c r="QM337" s="216"/>
      <c r="QN337" s="216"/>
      <c r="QO337" s="216"/>
      <c r="QP337" s="216"/>
      <c r="QQ337" s="216"/>
      <c r="QR337" s="216"/>
      <c r="QS337" s="216"/>
      <c r="QT337" s="216"/>
      <c r="QU337" s="216"/>
      <c r="QV337" s="216"/>
      <c r="QW337" s="216"/>
      <c r="QX337" s="216"/>
      <c r="QY337" s="216"/>
      <c r="QZ337" s="216"/>
      <c r="RA337" s="216"/>
      <c r="RB337" s="216"/>
      <c r="RC337" s="216"/>
      <c r="RD337" s="216"/>
      <c r="RE337" s="216"/>
      <c r="RF337" s="216"/>
      <c r="RG337" s="216"/>
      <c r="RH337" s="216"/>
      <c r="RI337" s="216"/>
      <c r="RJ337" s="216"/>
      <c r="RK337" s="216"/>
      <c r="RL337" s="216"/>
      <c r="RM337" s="216"/>
      <c r="RN337" s="216"/>
      <c r="RO337" s="216"/>
      <c r="RP337" s="216"/>
      <c r="RQ337" s="216"/>
      <c r="RR337" s="216"/>
      <c r="RS337" s="216"/>
      <c r="RT337" s="216"/>
      <c r="RU337" s="216"/>
      <c r="RV337" s="216"/>
      <c r="RW337" s="216"/>
      <c r="RX337" s="216"/>
      <c r="RY337" s="216"/>
      <c r="RZ337" s="216"/>
      <c r="SA337" s="216"/>
      <c r="SB337" s="216"/>
      <c r="SC337" s="216"/>
      <c r="SD337" s="216"/>
      <c r="SE337" s="216"/>
      <c r="SF337" s="216"/>
      <c r="SG337" s="216"/>
      <c r="SH337" s="216"/>
      <c r="SI337" s="216"/>
      <c r="SJ337" s="216"/>
      <c r="SK337" s="216"/>
      <c r="SL337" s="216"/>
      <c r="SM337" s="216"/>
      <c r="SN337" s="216"/>
      <c r="SO337" s="216"/>
      <c r="SP337" s="216"/>
      <c r="SQ337" s="216"/>
      <c r="SR337" s="216"/>
      <c r="SS337" s="216"/>
      <c r="ST337" s="216"/>
      <c r="SU337" s="216"/>
      <c r="SV337" s="216"/>
      <c r="SW337" s="216"/>
      <c r="SX337" s="216"/>
      <c r="SY337" s="216"/>
      <c r="SZ337" s="216"/>
      <c r="TA337" s="216"/>
      <c r="TB337" s="216"/>
      <c r="TC337" s="216"/>
      <c r="TD337" s="216"/>
      <c r="TE337" s="216"/>
      <c r="TF337" s="216"/>
      <c r="TG337" s="216"/>
      <c r="TH337" s="216"/>
      <c r="TI337" s="216"/>
      <c r="TJ337" s="216"/>
      <c r="TK337" s="216"/>
      <c r="TL337" s="216"/>
      <c r="TM337" s="216"/>
      <c r="TN337" s="216"/>
      <c r="TO337" s="216"/>
      <c r="TP337" s="216"/>
      <c r="TQ337" s="216"/>
      <c r="TR337" s="216"/>
      <c r="TS337" s="216"/>
      <c r="TT337" s="216"/>
      <c r="TU337" s="216"/>
      <c r="TV337" s="216"/>
      <c r="TW337" s="216"/>
      <c r="TX337" s="216"/>
      <c r="TY337" s="216"/>
      <c r="TZ337" s="216"/>
      <c r="UA337" s="216"/>
      <c r="UB337" s="216"/>
      <c r="UC337" s="216"/>
      <c r="UD337" s="216"/>
      <c r="UE337" s="216"/>
      <c r="UF337" s="216"/>
      <c r="UG337" s="216"/>
      <c r="UH337" s="216"/>
      <c r="UI337" s="216"/>
      <c r="UJ337" s="216"/>
      <c r="UK337" s="216"/>
      <c r="UL337" s="216"/>
      <c r="UM337" s="216"/>
      <c r="UN337" s="216"/>
      <c r="UO337" s="216"/>
      <c r="UP337" s="216"/>
      <c r="UQ337" s="216"/>
      <c r="UR337" s="216"/>
      <c r="US337" s="216"/>
      <c r="UT337" s="216"/>
      <c r="UU337" s="216"/>
      <c r="UV337" s="216"/>
      <c r="UW337" s="216"/>
      <c r="UX337" s="216"/>
      <c r="UY337" s="216"/>
      <c r="UZ337" s="216"/>
      <c r="VA337" s="216"/>
      <c r="VB337" s="216"/>
      <c r="VC337" s="216"/>
      <c r="VD337" s="216"/>
      <c r="VE337" s="216"/>
      <c r="VF337" s="216"/>
      <c r="VG337" s="216"/>
      <c r="VH337" s="216"/>
      <c r="VI337" s="216"/>
      <c r="VJ337" s="216"/>
      <c r="VK337" s="216"/>
      <c r="VL337" s="216"/>
      <c r="VM337" s="216"/>
      <c r="VN337" s="216"/>
      <c r="VO337" s="216"/>
      <c r="VP337" s="216"/>
      <c r="VQ337" s="216"/>
      <c r="VR337" s="216"/>
      <c r="VS337" s="216"/>
      <c r="VT337" s="216"/>
      <c r="VU337" s="216"/>
      <c r="VV337" s="216"/>
      <c r="VW337" s="216"/>
      <c r="VX337" s="216"/>
      <c r="VY337" s="216"/>
      <c r="VZ337" s="216"/>
      <c r="WA337" s="216"/>
      <c r="WB337" s="216"/>
      <c r="WC337" s="216"/>
      <c r="WD337" s="216"/>
      <c r="WE337" s="216"/>
      <c r="WF337" s="216"/>
      <c r="WG337" s="216"/>
      <c r="WH337" s="216"/>
      <c r="WI337" s="216"/>
      <c r="WJ337" s="216"/>
      <c r="WK337" s="216"/>
      <c r="WL337" s="216"/>
      <c r="WM337" s="216"/>
      <c r="WN337" s="216"/>
      <c r="WO337" s="216"/>
      <c r="WP337" s="216"/>
      <c r="WQ337" s="216"/>
      <c r="WR337" s="216"/>
      <c r="WS337" s="216"/>
      <c r="WT337" s="216"/>
      <c r="WU337" s="216"/>
      <c r="WV337" s="216"/>
      <c r="WW337" s="216"/>
      <c r="WX337" s="216"/>
      <c r="WY337" s="216"/>
      <c r="WZ337" s="216"/>
      <c r="XA337" s="216"/>
      <c r="XB337" s="216"/>
      <c r="XC337" s="216"/>
      <c r="XD337" s="216"/>
      <c r="XE337" s="216"/>
      <c r="XF337" s="216"/>
      <c r="XG337" s="216"/>
      <c r="XH337" s="216"/>
      <c r="XI337" s="216"/>
      <c r="XJ337" s="216"/>
      <c r="XK337" s="216"/>
      <c r="XL337" s="216"/>
      <c r="XM337" s="216"/>
      <c r="XN337" s="216"/>
      <c r="XO337" s="216"/>
      <c r="XP337" s="216"/>
      <c r="XQ337" s="216"/>
      <c r="XR337" s="216"/>
      <c r="XS337" s="216"/>
      <c r="XT337" s="216"/>
      <c r="XU337" s="216"/>
      <c r="XV337" s="216"/>
      <c r="XW337" s="216"/>
      <c r="XX337" s="216"/>
      <c r="XY337" s="216"/>
      <c r="XZ337" s="216"/>
      <c r="YA337" s="216"/>
      <c r="YB337" s="216"/>
      <c r="YC337" s="216"/>
      <c r="YD337" s="216"/>
      <c r="YE337" s="216"/>
      <c r="YF337" s="216"/>
      <c r="YG337" s="216"/>
      <c r="YH337" s="216"/>
      <c r="YI337" s="216"/>
      <c r="YJ337" s="216"/>
      <c r="YK337" s="216"/>
      <c r="YL337" s="216"/>
      <c r="YM337" s="216"/>
      <c r="YN337" s="216"/>
      <c r="YO337" s="216"/>
      <c r="YP337" s="216"/>
      <c r="YQ337" s="216"/>
      <c r="YR337" s="216"/>
      <c r="YS337" s="216"/>
      <c r="YT337" s="216"/>
      <c r="YU337" s="216"/>
      <c r="YV337" s="216"/>
      <c r="YW337" s="216"/>
      <c r="YX337" s="216"/>
      <c r="YY337" s="216"/>
      <c r="YZ337" s="216"/>
      <c r="ZA337" s="216"/>
      <c r="ZB337" s="216"/>
      <c r="ZC337" s="216"/>
      <c r="ZD337" s="216"/>
      <c r="ZE337" s="216"/>
      <c r="ZF337" s="216"/>
      <c r="ZG337" s="216"/>
      <c r="ZH337" s="216"/>
      <c r="ZI337" s="216"/>
      <c r="ZJ337" s="216"/>
      <c r="ZK337" s="216"/>
      <c r="ZL337" s="216"/>
      <c r="ZM337" s="216"/>
      <c r="ZN337" s="216"/>
      <c r="ZO337" s="216"/>
      <c r="ZP337" s="216"/>
      <c r="ZQ337" s="216"/>
      <c r="ZR337" s="216"/>
      <c r="ZS337" s="216"/>
      <c r="ZT337" s="216"/>
      <c r="ZU337" s="216"/>
      <c r="ZV337" s="216"/>
      <c r="ZW337" s="216"/>
      <c r="ZX337" s="216"/>
      <c r="ZY337" s="216"/>
      <c r="ZZ337" s="216"/>
      <c r="AAA337" s="216"/>
      <c r="AAB337" s="216"/>
      <c r="AAC337" s="216"/>
      <c r="AAD337" s="216"/>
      <c r="AAE337" s="216"/>
      <c r="AAF337" s="216"/>
      <c r="AAG337" s="216"/>
      <c r="AAH337" s="216"/>
      <c r="AAI337" s="216"/>
      <c r="AAJ337" s="216"/>
      <c r="AAK337" s="216"/>
      <c r="AAL337" s="216"/>
      <c r="AAM337" s="216"/>
      <c r="AAN337" s="216"/>
      <c r="AAO337" s="216"/>
      <c r="AAP337" s="216"/>
      <c r="AAQ337" s="216"/>
      <c r="AAR337" s="216"/>
      <c r="AAS337" s="216"/>
      <c r="AAT337" s="216"/>
      <c r="AAU337" s="216"/>
      <c r="AAV337" s="216"/>
      <c r="AAW337" s="216"/>
      <c r="AAX337" s="216"/>
      <c r="AAY337" s="216"/>
      <c r="AAZ337" s="216"/>
      <c r="ABA337" s="216"/>
      <c r="ABB337" s="216"/>
      <c r="ABC337" s="216"/>
      <c r="ABD337" s="216"/>
      <c r="ABE337" s="216"/>
      <c r="ABF337" s="216"/>
      <c r="ABG337" s="216"/>
      <c r="ABH337" s="216"/>
      <c r="ABI337" s="216"/>
      <c r="ABJ337" s="216"/>
      <c r="ABK337" s="216"/>
      <c r="ABL337" s="216"/>
      <c r="ABM337" s="216"/>
      <c r="ABN337" s="216"/>
      <c r="ABO337" s="216"/>
      <c r="ABP337" s="216"/>
      <c r="ABQ337" s="216"/>
      <c r="ABR337" s="216"/>
      <c r="ABS337" s="216"/>
      <c r="ABT337" s="216"/>
      <c r="ABU337" s="216"/>
      <c r="ABV337" s="216"/>
      <c r="ABW337" s="216"/>
      <c r="ABX337" s="216"/>
      <c r="ABY337" s="216"/>
      <c r="ABZ337" s="216"/>
      <c r="ACA337" s="216"/>
      <c r="ACB337" s="216"/>
      <c r="ACC337" s="216"/>
      <c r="ACD337" s="216"/>
      <c r="ACE337" s="216"/>
      <c r="ACF337" s="216"/>
      <c r="ACG337" s="216"/>
      <c r="ACH337" s="216"/>
      <c r="ACI337" s="216"/>
      <c r="ACJ337" s="216"/>
      <c r="ACK337" s="216"/>
      <c r="ACL337" s="216"/>
      <c r="ACM337" s="216"/>
      <c r="ACN337" s="216"/>
      <c r="ACO337" s="216"/>
      <c r="ACP337" s="216"/>
      <c r="ACQ337" s="216"/>
      <c r="ACR337" s="216"/>
      <c r="ACS337" s="216"/>
      <c r="ACT337" s="216"/>
      <c r="ACU337" s="216"/>
      <c r="ACV337" s="216"/>
      <c r="ACW337" s="216"/>
      <c r="ACX337" s="216"/>
      <c r="ACY337" s="216"/>
      <c r="ACZ337" s="216"/>
      <c r="ADA337" s="216"/>
      <c r="ADB337" s="216"/>
      <c r="ADC337" s="216"/>
      <c r="ADD337" s="216"/>
      <c r="ADE337" s="216"/>
      <c r="ADF337" s="216"/>
      <c r="ADG337" s="216"/>
      <c r="ADH337" s="216"/>
      <c r="ADI337" s="216"/>
      <c r="ADJ337" s="216"/>
      <c r="ADK337" s="216"/>
      <c r="ADL337" s="216"/>
      <c r="ADM337" s="216"/>
      <c r="ADN337" s="216"/>
      <c r="ADO337" s="216"/>
      <c r="ADP337" s="216"/>
      <c r="ADQ337" s="216"/>
      <c r="ADR337" s="216"/>
      <c r="ADS337" s="216"/>
      <c r="ADT337" s="216"/>
      <c r="ADU337" s="216"/>
      <c r="ADV337" s="216"/>
      <c r="ADW337" s="216"/>
      <c r="ADX337" s="216"/>
      <c r="ADY337" s="216"/>
      <c r="ADZ337" s="216"/>
      <c r="AEA337" s="216"/>
      <c r="AEB337" s="216"/>
      <c r="AEC337" s="216"/>
      <c r="AED337" s="216"/>
      <c r="AEE337" s="216"/>
      <c r="AEF337" s="216"/>
      <c r="AEG337" s="216"/>
      <c r="AEH337" s="216"/>
      <c r="AEI337" s="216"/>
      <c r="AEJ337" s="216"/>
      <c r="AEK337" s="216"/>
      <c r="AEL337" s="216"/>
      <c r="AEM337" s="216"/>
      <c r="AEN337" s="216"/>
      <c r="AEO337" s="216"/>
      <c r="AEP337" s="216"/>
      <c r="AEQ337" s="216"/>
      <c r="AER337" s="216"/>
      <c r="AES337" s="216"/>
      <c r="AET337" s="216"/>
      <c r="AEU337" s="216"/>
      <c r="AEV337" s="216"/>
      <c r="AEW337" s="216"/>
      <c r="AEX337" s="216"/>
      <c r="AEY337" s="216"/>
      <c r="AEZ337" s="216"/>
      <c r="AFA337" s="216"/>
      <c r="AFB337" s="216"/>
      <c r="AFC337" s="216"/>
      <c r="AFD337" s="216"/>
      <c r="AFE337" s="216"/>
      <c r="AFF337" s="216"/>
      <c r="AFG337" s="216"/>
      <c r="AFH337" s="216"/>
      <c r="AFI337" s="216"/>
      <c r="AFJ337" s="216"/>
      <c r="AFK337" s="216"/>
      <c r="AFL337" s="216"/>
      <c r="AFM337" s="216"/>
      <c r="AFN337" s="216"/>
      <c r="AFO337" s="216"/>
      <c r="AFP337" s="216"/>
      <c r="AFQ337" s="216"/>
      <c r="AFR337" s="216"/>
      <c r="AFS337" s="216"/>
      <c r="AFT337" s="216"/>
      <c r="AFU337" s="216"/>
      <c r="AFV337" s="216"/>
      <c r="AFW337" s="216"/>
      <c r="AFX337" s="216"/>
      <c r="AFY337" s="216"/>
      <c r="AFZ337" s="216"/>
      <c r="AGA337" s="216"/>
      <c r="AGB337" s="216"/>
      <c r="AGC337" s="216"/>
      <c r="AGD337" s="216"/>
      <c r="AGE337" s="216"/>
      <c r="AGF337" s="216"/>
      <c r="AGG337" s="216"/>
      <c r="AGH337" s="216"/>
      <c r="AGI337" s="216"/>
      <c r="AGJ337" s="216"/>
      <c r="AGK337" s="216"/>
      <c r="AGL337" s="216"/>
      <c r="AGM337" s="216"/>
      <c r="AGN337" s="216"/>
      <c r="AGO337" s="216"/>
      <c r="AGP337" s="216"/>
      <c r="AGQ337" s="216"/>
      <c r="AGR337" s="216"/>
      <c r="AGS337" s="216"/>
      <c r="AGT337" s="216"/>
      <c r="AGU337" s="216"/>
      <c r="AGV337" s="216"/>
      <c r="AGW337" s="216"/>
      <c r="AGX337" s="216"/>
      <c r="AGY337" s="216"/>
      <c r="AGZ337" s="216"/>
      <c r="AHA337" s="216"/>
      <c r="AHB337" s="216"/>
      <c r="AHC337" s="216"/>
      <c r="AHD337" s="216"/>
      <c r="AHE337" s="216"/>
      <c r="AHF337" s="216"/>
      <c r="AHG337" s="216"/>
      <c r="AHH337" s="216"/>
      <c r="AHI337" s="216"/>
      <c r="AHJ337" s="216"/>
      <c r="AHK337" s="216"/>
      <c r="AHL337" s="216"/>
      <c r="AHM337" s="216"/>
      <c r="AHN337" s="216"/>
      <c r="AHO337" s="216"/>
      <c r="AHP337" s="216"/>
      <c r="AHQ337" s="216"/>
      <c r="AHR337" s="216"/>
      <c r="AHS337" s="216"/>
      <c r="AHT337" s="216"/>
      <c r="AHU337" s="216"/>
      <c r="AHV337" s="216"/>
      <c r="AHW337" s="216"/>
      <c r="AHX337" s="216"/>
      <c r="AHY337" s="216"/>
      <c r="AHZ337" s="216"/>
      <c r="AIA337" s="216"/>
      <c r="AIB337" s="216"/>
      <c r="AIC337" s="216"/>
      <c r="AID337" s="216"/>
      <c r="AIE337" s="216"/>
      <c r="AIF337" s="216"/>
      <c r="AIG337" s="216"/>
      <c r="AIH337" s="216"/>
      <c r="AII337" s="216"/>
      <c r="AIJ337" s="216"/>
      <c r="AIK337" s="216"/>
      <c r="AIL337" s="216"/>
      <c r="AIM337" s="216"/>
      <c r="AIN337" s="216"/>
      <c r="AIO337" s="216"/>
      <c r="AIP337" s="216"/>
      <c r="AIQ337" s="216"/>
      <c r="AIR337" s="216"/>
      <c r="AIS337" s="216"/>
      <c r="AIT337" s="216"/>
      <c r="AIU337" s="216"/>
      <c r="AIV337" s="216"/>
      <c r="AIW337" s="216"/>
      <c r="AIX337" s="216"/>
      <c r="AIY337" s="216"/>
      <c r="AIZ337" s="216"/>
      <c r="AJA337" s="216"/>
      <c r="AJB337" s="216"/>
      <c r="AJC337" s="216"/>
      <c r="AJD337" s="216"/>
      <c r="AJE337" s="216"/>
      <c r="AJF337" s="216"/>
      <c r="AJG337" s="216"/>
      <c r="AJH337" s="216"/>
      <c r="AJI337" s="216"/>
      <c r="AJJ337" s="216"/>
      <c r="AJK337" s="216"/>
      <c r="AJL337" s="216"/>
      <c r="AJM337" s="216"/>
      <c r="AJN337" s="216"/>
      <c r="AJO337" s="216"/>
      <c r="AJP337" s="216"/>
      <c r="AJQ337" s="216"/>
      <c r="AJR337" s="216"/>
      <c r="AJS337" s="216"/>
      <c r="AJT337" s="216"/>
      <c r="AJU337" s="216"/>
      <c r="AJV337" s="216"/>
      <c r="AJW337" s="216"/>
      <c r="AJX337" s="216"/>
      <c r="AJY337" s="216"/>
      <c r="AJZ337" s="216"/>
      <c r="AKA337" s="216"/>
      <c r="AKB337" s="216"/>
      <c r="AKC337" s="216"/>
      <c r="AKD337" s="216"/>
      <c r="AKE337" s="216"/>
      <c r="AKF337" s="216"/>
      <c r="AKG337" s="216"/>
      <c r="AKH337" s="216"/>
      <c r="AKI337" s="216"/>
      <c r="AKJ337" s="216"/>
      <c r="AKK337" s="216"/>
      <c r="AKL337" s="216"/>
      <c r="AKM337" s="216"/>
      <c r="AKN337" s="216"/>
      <c r="AKO337" s="216"/>
      <c r="AKP337" s="216"/>
      <c r="AKQ337" s="216"/>
      <c r="AKR337" s="216"/>
      <c r="AKS337" s="216"/>
      <c r="AKT337" s="216"/>
      <c r="AKU337" s="216"/>
      <c r="AKV337" s="216"/>
      <c r="AKW337" s="216"/>
      <c r="AKX337" s="216"/>
      <c r="AKY337" s="216"/>
      <c r="AKZ337" s="216"/>
      <c r="ALA337" s="216"/>
      <c r="ALB337" s="216"/>
      <c r="ALC337" s="216"/>
      <c r="ALD337" s="216"/>
      <c r="ALE337" s="216"/>
      <c r="ALF337" s="216"/>
      <c r="ALG337" s="216"/>
      <c r="ALH337" s="216"/>
      <c r="ALI337" s="216"/>
      <c r="ALJ337" s="216"/>
      <c r="ALK337" s="216"/>
      <c r="ALL337" s="216"/>
      <c r="ALM337" s="216"/>
      <c r="ALN337" s="216"/>
      <c r="ALO337" s="216"/>
      <c r="ALP337" s="216"/>
      <c r="ALQ337" s="216"/>
      <c r="ALR337" s="216"/>
      <c r="ALS337" s="216"/>
      <c r="ALT337" s="216"/>
      <c r="ALU337" s="216"/>
      <c r="ALV337" s="216"/>
      <c r="ALW337" s="216"/>
      <c r="ALX337" s="216"/>
      <c r="ALY337" s="216"/>
      <c r="ALZ337" s="216"/>
      <c r="AMA337" s="216"/>
      <c r="AMB337" s="216"/>
      <c r="AMC337" s="216"/>
      <c r="AMD337" s="216"/>
      <c r="AME337" s="216"/>
      <c r="AMF337" s="216"/>
      <c r="AMG337" s="216"/>
      <c r="AMH337" s="216"/>
      <c r="AMI337" s="216"/>
      <c r="AMJ337" s="216"/>
      <c r="AMK337" s="216"/>
      <c r="AML337" s="216"/>
      <c r="AMM337" s="216"/>
      <c r="AMN337" s="216"/>
      <c r="AMO337" s="216"/>
      <c r="AMP337" s="216"/>
      <c r="AMQ337" s="216"/>
      <c r="AMR337" s="216"/>
      <c r="AMS337" s="216"/>
      <c r="AMT337" s="216"/>
      <c r="AMU337" s="216"/>
      <c r="AMV337" s="216"/>
      <c r="AMW337" s="216"/>
      <c r="AMX337" s="216"/>
      <c r="AMY337" s="216"/>
      <c r="AMZ337" s="216"/>
      <c r="ANA337" s="216"/>
      <c r="ANB337" s="216"/>
      <c r="ANC337" s="216"/>
      <c r="AND337" s="216"/>
      <c r="ANE337" s="216"/>
      <c r="ANF337" s="216"/>
      <c r="ANG337" s="216"/>
      <c r="ANH337" s="216"/>
      <c r="ANI337" s="216"/>
      <c r="ANJ337" s="216"/>
      <c r="ANK337" s="216"/>
      <c r="ANL337" s="216"/>
      <c r="ANM337" s="216"/>
      <c r="ANN337" s="216"/>
      <c r="ANO337" s="216"/>
      <c r="ANP337" s="216"/>
      <c r="ANQ337" s="216"/>
      <c r="ANR337" s="216"/>
      <c r="ANS337" s="216"/>
      <c r="ANT337" s="216"/>
      <c r="ANU337" s="216"/>
      <c r="ANV337" s="216"/>
      <c r="ANW337" s="216"/>
      <c r="ANX337" s="216"/>
      <c r="ANY337" s="216"/>
      <c r="ANZ337" s="216"/>
      <c r="AOA337" s="216"/>
      <c r="AOB337" s="216"/>
      <c r="AOC337" s="216"/>
      <c r="AOD337" s="216"/>
      <c r="AOE337" s="216"/>
      <c r="AOF337" s="216"/>
      <c r="AOG337" s="216"/>
      <c r="AOH337" s="216"/>
      <c r="AOI337" s="216"/>
      <c r="AOJ337" s="216"/>
      <c r="AOK337" s="216"/>
      <c r="AOL337" s="216"/>
      <c r="AOM337" s="216"/>
      <c r="AON337" s="216"/>
      <c r="AOO337" s="216"/>
      <c r="AOP337" s="216"/>
      <c r="AOQ337" s="216"/>
      <c r="AOR337" s="216"/>
      <c r="AOS337" s="216"/>
      <c r="AOT337" s="216"/>
      <c r="AOU337" s="216"/>
      <c r="AOV337" s="216"/>
      <c r="AOW337" s="216"/>
      <c r="AOX337" s="216"/>
      <c r="AOY337" s="216"/>
      <c r="AOZ337" s="216"/>
      <c r="APA337" s="216"/>
      <c r="APB337" s="216"/>
      <c r="APC337" s="216"/>
      <c r="APD337" s="216"/>
      <c r="APE337" s="216"/>
      <c r="APF337" s="216"/>
      <c r="APG337" s="216"/>
      <c r="APH337" s="216"/>
      <c r="API337" s="216"/>
      <c r="APJ337" s="216"/>
      <c r="APK337" s="216"/>
      <c r="APL337" s="216"/>
      <c r="APM337" s="216"/>
      <c r="APN337" s="216"/>
      <c r="APO337" s="216"/>
      <c r="APP337" s="216"/>
      <c r="APQ337" s="216"/>
      <c r="APR337" s="216"/>
      <c r="APS337" s="216"/>
      <c r="APT337" s="216"/>
      <c r="APU337" s="216"/>
      <c r="APV337" s="216"/>
      <c r="APW337" s="216"/>
      <c r="APX337" s="216"/>
      <c r="APY337" s="216"/>
      <c r="APZ337" s="216"/>
      <c r="AQA337" s="216"/>
      <c r="AQB337" s="216"/>
      <c r="AQC337" s="216"/>
      <c r="AQD337" s="216"/>
      <c r="AQE337" s="216"/>
      <c r="AQF337" s="216"/>
      <c r="AQG337" s="216"/>
      <c r="AQH337" s="216"/>
      <c r="AQI337" s="216"/>
      <c r="AQJ337" s="216"/>
      <c r="AQK337" s="216"/>
      <c r="AQL337" s="216"/>
      <c r="AQM337" s="216"/>
      <c r="AQN337" s="216"/>
      <c r="AQO337" s="216"/>
      <c r="AQP337" s="216"/>
      <c r="AQQ337" s="216"/>
      <c r="AQR337" s="216"/>
      <c r="AQS337" s="216"/>
      <c r="AQT337" s="216"/>
      <c r="AQU337" s="216"/>
      <c r="AQV337" s="216"/>
      <c r="AQW337" s="216"/>
      <c r="AQX337" s="216"/>
      <c r="AQY337" s="216"/>
      <c r="AQZ337" s="216"/>
      <c r="ARA337" s="216"/>
      <c r="ARB337" s="216"/>
      <c r="ARC337" s="216"/>
      <c r="ARD337" s="216"/>
      <c r="ARE337" s="216"/>
      <c r="ARF337" s="216"/>
      <c r="ARG337" s="216"/>
      <c r="ARH337" s="216"/>
      <c r="ARI337" s="216"/>
      <c r="ARJ337" s="216"/>
      <c r="ARK337" s="216"/>
      <c r="ARL337" s="216"/>
      <c r="ARM337" s="216"/>
      <c r="ARN337" s="216"/>
      <c r="ARO337" s="216"/>
      <c r="ARP337" s="216"/>
      <c r="ARQ337" s="216"/>
      <c r="ARR337" s="216"/>
      <c r="ARS337" s="216"/>
      <c r="ART337" s="216"/>
      <c r="ARU337" s="216"/>
      <c r="ARV337" s="216"/>
      <c r="ARW337" s="216"/>
      <c r="ARX337" s="216"/>
      <c r="ARY337" s="216"/>
      <c r="ARZ337" s="216"/>
      <c r="ASA337" s="216"/>
      <c r="ASB337" s="216"/>
      <c r="ASC337" s="216"/>
      <c r="ASD337" s="216"/>
      <c r="ASE337" s="216"/>
      <c r="ASF337" s="216"/>
      <c r="ASG337" s="216"/>
      <c r="ASH337" s="216"/>
      <c r="ASI337" s="216"/>
      <c r="ASJ337" s="216"/>
      <c r="ASK337" s="216"/>
      <c r="ASL337" s="216"/>
      <c r="ASM337" s="216"/>
      <c r="ASN337" s="216"/>
      <c r="ASO337" s="216"/>
      <c r="ASP337" s="216"/>
      <c r="ASQ337" s="216"/>
      <c r="ASR337" s="216"/>
      <c r="ASS337" s="216"/>
      <c r="AST337" s="216"/>
      <c r="ASU337" s="216"/>
      <c r="ASV337" s="216"/>
      <c r="ASW337" s="216"/>
      <c r="ASX337" s="216"/>
      <c r="ASY337" s="216"/>
      <c r="ASZ337" s="216"/>
      <c r="ATA337" s="216"/>
      <c r="ATB337" s="216"/>
      <c r="ATC337" s="216"/>
      <c r="ATD337" s="216"/>
      <c r="ATE337" s="216"/>
      <c r="ATF337" s="216"/>
      <c r="ATG337" s="216"/>
      <c r="ATH337" s="216"/>
      <c r="ATI337" s="216"/>
      <c r="ATJ337" s="216"/>
      <c r="ATK337" s="216"/>
      <c r="ATL337" s="216"/>
      <c r="ATM337" s="216"/>
      <c r="ATN337" s="216"/>
      <c r="ATO337" s="216"/>
      <c r="ATP337" s="216"/>
      <c r="ATQ337" s="216"/>
      <c r="ATR337" s="216"/>
      <c r="ATS337" s="216"/>
      <c r="ATT337" s="216"/>
      <c r="ATU337" s="216"/>
      <c r="ATV337" s="216"/>
      <c r="ATW337" s="216"/>
      <c r="ATX337" s="216"/>
      <c r="ATY337" s="216"/>
      <c r="ATZ337" s="216"/>
      <c r="AUA337" s="216"/>
      <c r="AUB337" s="216"/>
      <c r="AUC337" s="216"/>
      <c r="AUD337" s="216"/>
      <c r="AUE337" s="216"/>
      <c r="AUF337" s="216"/>
      <c r="AUG337" s="216"/>
      <c r="AUH337" s="216"/>
      <c r="AUI337" s="216"/>
      <c r="AUJ337" s="216"/>
      <c r="AUK337" s="216"/>
      <c r="AUL337" s="216"/>
      <c r="AUM337" s="216"/>
      <c r="AUN337" s="216"/>
      <c r="AUO337" s="216"/>
      <c r="AUP337" s="216"/>
      <c r="AUQ337" s="216"/>
      <c r="AUR337" s="216"/>
      <c r="AUS337" s="216"/>
      <c r="AUT337" s="216"/>
      <c r="AUU337" s="216"/>
      <c r="AUV337" s="216"/>
      <c r="AUW337" s="216"/>
      <c r="AUX337" s="216"/>
      <c r="AUY337" s="216"/>
      <c r="AUZ337" s="216"/>
      <c r="AVA337" s="216"/>
      <c r="AVB337" s="216"/>
      <c r="AVC337" s="216"/>
      <c r="AVD337" s="216"/>
      <c r="AVE337" s="216"/>
      <c r="AVF337" s="216"/>
      <c r="AVG337" s="216"/>
      <c r="AVH337" s="216"/>
      <c r="AVI337" s="216"/>
      <c r="AVJ337" s="216"/>
      <c r="AVK337" s="216"/>
      <c r="AVL337" s="216"/>
      <c r="AVM337" s="216"/>
      <c r="AVN337" s="216"/>
      <c r="AVO337" s="216"/>
      <c r="AVP337" s="216"/>
      <c r="AVQ337" s="216"/>
      <c r="AVR337" s="216"/>
      <c r="AVS337" s="216"/>
      <c r="AVT337" s="216"/>
      <c r="AVU337" s="216"/>
      <c r="AVV337" s="216"/>
      <c r="AVW337" s="216"/>
      <c r="AVX337" s="216"/>
      <c r="AVY337" s="216"/>
      <c r="AVZ337" s="216"/>
      <c r="AWA337" s="216"/>
      <c r="AWB337" s="216"/>
      <c r="AWC337" s="216"/>
      <c r="AWD337" s="216"/>
      <c r="AWE337" s="216"/>
      <c r="AWF337" s="216"/>
      <c r="AWG337" s="216"/>
      <c r="AWH337" s="216"/>
      <c r="AWI337" s="216"/>
      <c r="AWJ337" s="216"/>
      <c r="AWK337" s="216"/>
      <c r="AWL337" s="216"/>
      <c r="AWM337" s="216"/>
      <c r="AWN337" s="216"/>
      <c r="AWO337" s="216"/>
      <c r="AWP337" s="216"/>
      <c r="AWQ337" s="216"/>
      <c r="AWR337" s="216"/>
      <c r="AWS337" s="216"/>
      <c r="AWT337" s="216"/>
      <c r="AWU337" s="216"/>
      <c r="AWV337" s="216"/>
      <c r="AWW337" s="216"/>
      <c r="AWX337" s="216"/>
      <c r="AWY337" s="216"/>
      <c r="AWZ337" s="216"/>
      <c r="AXA337" s="216"/>
      <c r="AXB337" s="216"/>
      <c r="AXC337" s="216"/>
      <c r="AXD337" s="216"/>
      <c r="AXE337" s="216"/>
      <c r="AXF337" s="216"/>
      <c r="AXG337" s="216"/>
      <c r="AXH337" s="216"/>
      <c r="AXI337" s="216"/>
      <c r="AXJ337" s="216"/>
      <c r="AXK337" s="216"/>
      <c r="AXL337" s="216"/>
      <c r="AXM337" s="216"/>
      <c r="AXN337" s="216"/>
      <c r="AXO337" s="216"/>
      <c r="AXP337" s="216"/>
      <c r="AXQ337" s="216"/>
      <c r="AXR337" s="216"/>
      <c r="AXS337" s="216"/>
      <c r="AXT337" s="216"/>
      <c r="AXU337" s="216"/>
      <c r="AXV337" s="216"/>
      <c r="AXW337" s="216"/>
      <c r="AXX337" s="216"/>
      <c r="AXY337" s="216"/>
      <c r="AXZ337" s="216"/>
      <c r="AYA337" s="216"/>
      <c r="AYB337" s="216"/>
      <c r="AYC337" s="216"/>
      <c r="AYD337" s="216"/>
      <c r="AYE337" s="216"/>
      <c r="AYF337" s="216"/>
      <c r="AYG337" s="216"/>
      <c r="AYH337" s="216"/>
      <c r="AYI337" s="216"/>
      <c r="AYJ337" s="216"/>
      <c r="AYK337" s="216"/>
      <c r="AYL337" s="216"/>
      <c r="AYM337" s="216"/>
      <c r="AYN337" s="216"/>
      <c r="AYO337" s="216"/>
      <c r="AYP337" s="216"/>
      <c r="AYQ337" s="216"/>
      <c r="AYR337" s="216"/>
      <c r="AYS337" s="216"/>
      <c r="AYT337" s="216"/>
      <c r="AYU337" s="216"/>
      <c r="AYV337" s="216"/>
      <c r="AYW337" s="216"/>
      <c r="AYX337" s="216"/>
      <c r="AYY337" s="216"/>
      <c r="AYZ337" s="216"/>
      <c r="AZA337" s="216"/>
      <c r="AZB337" s="216"/>
      <c r="AZC337" s="216"/>
      <c r="AZD337" s="216"/>
      <c r="AZE337" s="216"/>
      <c r="AZF337" s="216"/>
      <c r="AZG337" s="216"/>
      <c r="AZH337" s="216"/>
      <c r="AZI337" s="216"/>
      <c r="AZJ337" s="216"/>
      <c r="AZK337" s="216"/>
      <c r="AZL337" s="216"/>
      <c r="AZM337" s="216"/>
      <c r="AZN337" s="216"/>
      <c r="AZO337" s="216"/>
      <c r="AZP337" s="216"/>
      <c r="AZQ337" s="216"/>
      <c r="AZR337" s="216"/>
      <c r="AZS337" s="216"/>
      <c r="AZT337" s="216"/>
      <c r="AZU337" s="216"/>
      <c r="AZV337" s="216"/>
      <c r="AZW337" s="216"/>
      <c r="AZX337" s="216"/>
      <c r="AZY337" s="216"/>
      <c r="AZZ337" s="216"/>
      <c r="BAA337" s="216"/>
      <c r="BAB337" s="216"/>
      <c r="BAC337" s="216"/>
      <c r="BAD337" s="216"/>
      <c r="BAE337" s="216"/>
      <c r="BAF337" s="216"/>
      <c r="BAG337" s="216"/>
      <c r="BAH337" s="216"/>
      <c r="BAI337" s="216"/>
      <c r="BAJ337" s="216"/>
      <c r="BAK337" s="216"/>
      <c r="BAL337" s="216"/>
      <c r="BAM337" s="216"/>
      <c r="BAN337" s="216"/>
      <c r="BAO337" s="216"/>
      <c r="BAP337" s="216"/>
      <c r="BAQ337" s="216"/>
      <c r="BAR337" s="216"/>
      <c r="BAS337" s="216"/>
      <c r="BAT337" s="216"/>
      <c r="BAU337" s="216"/>
      <c r="BAV337" s="216"/>
      <c r="BAW337" s="216"/>
      <c r="BAX337" s="216"/>
      <c r="BAY337" s="216"/>
      <c r="BAZ337" s="216"/>
      <c r="BBA337" s="216"/>
      <c r="BBB337" s="216"/>
      <c r="BBC337" s="216"/>
      <c r="BBD337" s="216"/>
      <c r="BBE337" s="216"/>
      <c r="BBF337" s="216"/>
      <c r="BBG337" s="216"/>
      <c r="BBH337" s="216"/>
      <c r="BBI337" s="216"/>
      <c r="BBJ337" s="216"/>
      <c r="BBK337" s="216"/>
      <c r="BBL337" s="216"/>
      <c r="BBM337" s="216"/>
      <c r="BBN337" s="216"/>
      <c r="BBO337" s="216"/>
      <c r="BBP337" s="216"/>
      <c r="BBQ337" s="216"/>
      <c r="BBR337" s="216"/>
      <c r="BBS337" s="216"/>
      <c r="BBT337" s="216"/>
      <c r="BBU337" s="216"/>
      <c r="BBV337" s="216"/>
      <c r="BBW337" s="216"/>
      <c r="BBX337" s="216"/>
      <c r="BBY337" s="216"/>
      <c r="BBZ337" s="216"/>
      <c r="BCA337" s="216"/>
      <c r="BCB337" s="216"/>
      <c r="BCC337" s="216"/>
      <c r="BCD337" s="216"/>
      <c r="BCE337" s="216"/>
      <c r="BCF337" s="216"/>
      <c r="BCG337" s="216"/>
      <c r="BCH337" s="216"/>
      <c r="BCI337" s="216"/>
      <c r="BCJ337" s="216"/>
      <c r="BCK337" s="216"/>
      <c r="BCL337" s="216"/>
      <c r="BCM337" s="216"/>
      <c r="BCN337" s="216"/>
      <c r="BCO337" s="216"/>
      <c r="BCP337" s="216"/>
      <c r="BCQ337" s="216"/>
      <c r="BCR337" s="216"/>
      <c r="BCS337" s="216"/>
      <c r="BCT337" s="216"/>
      <c r="BCU337" s="216"/>
      <c r="BCV337" s="216"/>
      <c r="BCW337" s="216"/>
      <c r="BCX337" s="216"/>
      <c r="BCY337" s="216"/>
      <c r="BCZ337" s="216"/>
      <c r="BDA337" s="216"/>
      <c r="BDB337" s="216"/>
      <c r="BDC337" s="216"/>
      <c r="BDD337" s="216"/>
      <c r="BDE337" s="216"/>
      <c r="BDF337" s="216"/>
      <c r="BDG337" s="216"/>
      <c r="BDH337" s="216"/>
      <c r="BDI337" s="216"/>
      <c r="BDJ337" s="216"/>
      <c r="BDK337" s="216"/>
      <c r="BDL337" s="216"/>
      <c r="BDM337" s="216"/>
      <c r="BDN337" s="216"/>
      <c r="BDO337" s="216"/>
      <c r="BDP337" s="216"/>
      <c r="BDQ337" s="216"/>
      <c r="BDR337" s="216"/>
      <c r="BDS337" s="216"/>
      <c r="BDT337" s="216"/>
      <c r="BDU337" s="216"/>
      <c r="BDV337" s="216"/>
      <c r="BDW337" s="216"/>
      <c r="BDX337" s="216"/>
      <c r="BDY337" s="216"/>
      <c r="BDZ337" s="216"/>
      <c r="BEA337" s="216"/>
      <c r="BEB337" s="216"/>
      <c r="BEC337" s="216"/>
      <c r="BED337" s="216"/>
      <c r="BEE337" s="216"/>
      <c r="BEF337" s="216"/>
      <c r="BEG337" s="216"/>
      <c r="BEH337" s="216"/>
      <c r="BEI337" s="216"/>
      <c r="BEJ337" s="216"/>
      <c r="BEK337" s="216"/>
      <c r="BEL337" s="216"/>
      <c r="BEM337" s="216"/>
      <c r="BEN337" s="216"/>
      <c r="BEO337" s="216"/>
      <c r="BEP337" s="216"/>
      <c r="BEQ337" s="216"/>
      <c r="BER337" s="216"/>
      <c r="BES337" s="216"/>
      <c r="BET337" s="216"/>
      <c r="BEU337" s="216"/>
      <c r="BEV337" s="216"/>
      <c r="BEW337" s="216"/>
      <c r="BEX337" s="216"/>
      <c r="BEY337" s="216"/>
      <c r="BEZ337" s="216"/>
      <c r="BFA337" s="216"/>
      <c r="BFB337" s="216"/>
      <c r="BFC337" s="216"/>
      <c r="BFD337" s="216"/>
      <c r="BFE337" s="216"/>
      <c r="BFF337" s="216"/>
      <c r="BFG337" s="216"/>
      <c r="BFH337" s="216"/>
      <c r="BFI337" s="216"/>
      <c r="BFJ337" s="216"/>
      <c r="BFK337" s="216"/>
      <c r="BFL337" s="216"/>
      <c r="BFM337" s="216"/>
      <c r="BFN337" s="216"/>
      <c r="BFO337" s="216"/>
      <c r="BFP337" s="216"/>
      <c r="BFQ337" s="216"/>
      <c r="BFR337" s="216"/>
      <c r="BFS337" s="216"/>
      <c r="BFT337" s="216"/>
      <c r="BFU337" s="216"/>
      <c r="BFV337" s="216"/>
      <c r="BFW337" s="216"/>
      <c r="BFX337" s="216"/>
      <c r="BFY337" s="216"/>
      <c r="BFZ337" s="216"/>
      <c r="BGA337" s="216"/>
      <c r="BGB337" s="216"/>
      <c r="BGC337" s="216"/>
      <c r="BGD337" s="216"/>
      <c r="BGE337" s="216"/>
      <c r="BGF337" s="216"/>
      <c r="BGG337" s="216"/>
      <c r="BGH337" s="216"/>
      <c r="BGI337" s="216"/>
      <c r="BGJ337" s="216"/>
      <c r="BGK337" s="216"/>
      <c r="BGL337" s="216"/>
      <c r="BGM337" s="216"/>
      <c r="BGN337" s="216"/>
      <c r="BGO337" s="216"/>
      <c r="BGP337" s="216"/>
      <c r="BGQ337" s="216"/>
      <c r="BGR337" s="216"/>
      <c r="BGS337" s="216"/>
      <c r="BGT337" s="216"/>
      <c r="BGU337" s="216"/>
      <c r="BGV337" s="216"/>
      <c r="BGW337" s="216"/>
      <c r="BGX337" s="216"/>
      <c r="BGY337" s="216"/>
      <c r="BGZ337" s="216"/>
      <c r="BHA337" s="216"/>
      <c r="BHB337" s="216"/>
      <c r="BHC337" s="216"/>
      <c r="BHD337" s="216"/>
      <c r="BHE337" s="216"/>
      <c r="BHF337" s="216"/>
      <c r="BHG337" s="216"/>
      <c r="BHH337" s="216"/>
      <c r="BHI337" s="216"/>
      <c r="BHJ337" s="216"/>
      <c r="BHK337" s="216"/>
      <c r="BHL337" s="216"/>
      <c r="BHM337" s="216"/>
      <c r="BHN337" s="216"/>
      <c r="BHO337" s="216"/>
      <c r="BHP337" s="216"/>
      <c r="BHQ337" s="216"/>
      <c r="BHR337" s="216"/>
      <c r="BHS337" s="216"/>
      <c r="BHT337" s="216"/>
      <c r="BHU337" s="216"/>
      <c r="BHV337" s="216"/>
      <c r="BHW337" s="216"/>
      <c r="BHX337" s="216"/>
      <c r="BHY337" s="216"/>
      <c r="BHZ337" s="216"/>
      <c r="BIA337" s="216"/>
      <c r="BIB337" s="216"/>
      <c r="BIC337" s="216"/>
      <c r="BID337" s="216"/>
      <c r="BIE337" s="216"/>
      <c r="BIF337" s="216"/>
      <c r="BIG337" s="216"/>
      <c r="BIH337" s="216"/>
      <c r="BII337" s="216"/>
      <c r="BIJ337" s="216"/>
      <c r="BIK337" s="216"/>
      <c r="BIL337" s="216"/>
      <c r="BIM337" s="216"/>
      <c r="BIN337" s="216"/>
      <c r="BIO337" s="216"/>
      <c r="BIP337" s="216"/>
      <c r="BIQ337" s="216"/>
      <c r="BIR337" s="216"/>
      <c r="BIS337" s="216"/>
      <c r="BIT337" s="216"/>
      <c r="BIU337" s="216"/>
      <c r="BIV337" s="216"/>
      <c r="BIW337" s="216"/>
      <c r="BIX337" s="216"/>
      <c r="BIY337" s="216"/>
      <c r="BIZ337" s="216"/>
      <c r="BJA337" s="216"/>
      <c r="BJB337" s="216"/>
      <c r="BJC337" s="216"/>
      <c r="BJD337" s="216"/>
      <c r="BJE337" s="216"/>
      <c r="BJF337" s="216"/>
      <c r="BJG337" s="216"/>
      <c r="BJH337" s="216"/>
      <c r="BJI337" s="216"/>
      <c r="BJJ337" s="216"/>
      <c r="BJK337" s="216"/>
      <c r="BJL337" s="216"/>
      <c r="BJM337" s="216"/>
      <c r="BJN337" s="216"/>
      <c r="BJO337" s="216"/>
      <c r="BJP337" s="216"/>
      <c r="BJQ337" s="216"/>
      <c r="BJR337" s="216"/>
      <c r="BJS337" s="216"/>
      <c r="BJT337" s="216"/>
      <c r="BJU337" s="216"/>
      <c r="BJV337" s="216"/>
      <c r="BJW337" s="216"/>
      <c r="BJX337" s="216"/>
      <c r="BJY337" s="216"/>
      <c r="BJZ337" s="216"/>
      <c r="BKA337" s="216"/>
      <c r="BKB337" s="216"/>
      <c r="BKC337" s="216"/>
      <c r="BKD337" s="216"/>
      <c r="BKE337" s="216"/>
      <c r="BKF337" s="216"/>
      <c r="BKG337" s="216"/>
      <c r="BKH337" s="216"/>
      <c r="BKI337" s="216"/>
      <c r="BKJ337" s="216"/>
      <c r="BKK337" s="216"/>
      <c r="BKL337" s="216"/>
      <c r="BKM337" s="216"/>
      <c r="BKN337" s="216"/>
      <c r="BKO337" s="216"/>
      <c r="BKP337" s="216"/>
      <c r="BKQ337" s="216"/>
      <c r="BKR337" s="216"/>
      <c r="BKS337" s="216"/>
      <c r="BKT337" s="216"/>
      <c r="BKU337" s="216"/>
      <c r="BKV337" s="216"/>
      <c r="BKW337" s="216"/>
      <c r="BKX337" s="216"/>
      <c r="BKY337" s="216"/>
      <c r="BKZ337" s="216"/>
      <c r="BLA337" s="216"/>
      <c r="BLB337" s="216"/>
      <c r="BLC337" s="216"/>
      <c r="BLD337" s="216"/>
      <c r="BLE337" s="216"/>
      <c r="BLF337" s="216"/>
      <c r="BLG337" s="216"/>
      <c r="BLH337" s="216"/>
      <c r="BLI337" s="216"/>
      <c r="BLJ337" s="216"/>
      <c r="BLK337" s="216"/>
      <c r="BLL337" s="216"/>
      <c r="BLM337" s="216"/>
      <c r="BLN337" s="216"/>
      <c r="BLO337" s="216"/>
      <c r="BLP337" s="216"/>
      <c r="BLQ337" s="216"/>
      <c r="BLR337" s="216"/>
      <c r="BLS337" s="216"/>
      <c r="BLT337" s="216"/>
      <c r="BLU337" s="216"/>
      <c r="BLV337" s="216"/>
      <c r="BLW337" s="216"/>
      <c r="BLX337" s="216"/>
      <c r="BLY337" s="216"/>
      <c r="BLZ337" s="216"/>
      <c r="BMA337" s="216"/>
      <c r="BMB337" s="216"/>
      <c r="BMC337" s="216"/>
      <c r="BMD337" s="216"/>
      <c r="BME337" s="216"/>
      <c r="BMF337" s="216"/>
      <c r="BMG337" s="216"/>
      <c r="BMH337" s="216"/>
      <c r="BMI337" s="216"/>
      <c r="BMJ337" s="216"/>
      <c r="BMK337" s="216"/>
      <c r="BML337" s="216"/>
      <c r="BMM337" s="216"/>
      <c r="BMN337" s="216"/>
      <c r="BMO337" s="216"/>
      <c r="BMP337" s="216"/>
      <c r="BMQ337" s="216"/>
      <c r="BMR337" s="216"/>
      <c r="BMS337" s="216"/>
      <c r="BMT337" s="216"/>
      <c r="BMU337" s="216"/>
      <c r="BMV337" s="216"/>
      <c r="BMW337" s="216"/>
      <c r="BMX337" s="216"/>
      <c r="BMY337" s="216"/>
      <c r="BMZ337" s="216"/>
      <c r="BNA337" s="216"/>
      <c r="BNB337" s="216"/>
      <c r="BNC337" s="216"/>
      <c r="BND337" s="216"/>
      <c r="BNE337" s="216"/>
      <c r="BNF337" s="216"/>
      <c r="BNG337" s="216"/>
      <c r="BNH337" s="216"/>
      <c r="BNI337" s="216"/>
      <c r="BNJ337" s="216"/>
      <c r="BNK337" s="216"/>
      <c r="BNL337" s="216"/>
      <c r="BNM337" s="216"/>
      <c r="BNN337" s="216"/>
      <c r="BNO337" s="216"/>
      <c r="BNP337" s="216"/>
      <c r="BNQ337" s="216"/>
      <c r="BNR337" s="216"/>
      <c r="BNS337" s="216"/>
      <c r="BNT337" s="216"/>
      <c r="BNU337" s="216"/>
      <c r="BNV337" s="216"/>
      <c r="BNW337" s="216"/>
      <c r="BNX337" s="216"/>
      <c r="BNY337" s="216"/>
      <c r="BNZ337" s="216"/>
      <c r="BOA337" s="216"/>
      <c r="BOB337" s="216"/>
      <c r="BOC337" s="216"/>
      <c r="BOD337" s="216"/>
      <c r="BOE337" s="216"/>
      <c r="BOF337" s="216"/>
      <c r="BOG337" s="216"/>
      <c r="BOH337" s="216"/>
      <c r="BOI337" s="216"/>
      <c r="BOJ337" s="216"/>
      <c r="BOK337" s="216"/>
      <c r="BOL337" s="216"/>
      <c r="BOM337" s="216"/>
      <c r="BON337" s="216"/>
      <c r="BOO337" s="216"/>
      <c r="BOP337" s="216"/>
      <c r="BOQ337" s="216"/>
      <c r="BOR337" s="216"/>
      <c r="BOS337" s="216"/>
      <c r="BOT337" s="216"/>
      <c r="BOU337" s="216"/>
      <c r="BOV337" s="216"/>
      <c r="BOW337" s="216"/>
      <c r="BOX337" s="216"/>
      <c r="BOY337" s="216"/>
      <c r="BOZ337" s="216"/>
      <c r="BPA337" s="216"/>
      <c r="BPB337" s="216"/>
      <c r="BPC337" s="216"/>
      <c r="BPD337" s="216"/>
      <c r="BPE337" s="216"/>
      <c r="BPF337" s="216"/>
      <c r="BPG337" s="216"/>
      <c r="BPH337" s="216"/>
      <c r="BPI337" s="216"/>
      <c r="BPJ337" s="216"/>
      <c r="BPK337" s="216"/>
      <c r="BPL337" s="216"/>
      <c r="BPM337" s="216"/>
      <c r="BPN337" s="216"/>
      <c r="BPO337" s="216"/>
      <c r="BPP337" s="216"/>
      <c r="BPQ337" s="216"/>
      <c r="BPR337" s="216"/>
      <c r="BPS337" s="216"/>
      <c r="BPT337" s="216"/>
      <c r="BPU337" s="216"/>
      <c r="BPV337" s="216"/>
      <c r="BPW337" s="216"/>
      <c r="BPX337" s="216"/>
      <c r="BPY337" s="216"/>
      <c r="BPZ337" s="216"/>
      <c r="BQA337" s="216"/>
      <c r="BQB337" s="216"/>
      <c r="BQC337" s="216"/>
      <c r="BQD337" s="216"/>
      <c r="BQE337" s="216"/>
      <c r="BQF337" s="216"/>
      <c r="BQG337" s="216"/>
      <c r="BQH337" s="216"/>
      <c r="BQI337" s="216"/>
      <c r="BQJ337" s="216"/>
      <c r="BQK337" s="216"/>
      <c r="BQL337" s="216"/>
      <c r="BQM337" s="216"/>
      <c r="BQN337" s="216"/>
      <c r="BQO337" s="216"/>
      <c r="BQP337" s="216"/>
      <c r="BQQ337" s="216"/>
      <c r="BQR337" s="216"/>
      <c r="BQS337" s="216"/>
      <c r="BQT337" s="216"/>
      <c r="BQU337" s="216"/>
      <c r="BQV337" s="216"/>
      <c r="BQW337" s="216"/>
      <c r="BQX337" s="216"/>
      <c r="BQY337" s="216"/>
      <c r="BQZ337" s="216"/>
      <c r="BRA337" s="216"/>
      <c r="BRB337" s="216"/>
      <c r="BRC337" s="216"/>
      <c r="BRD337" s="216"/>
      <c r="BRE337" s="216"/>
      <c r="BRF337" s="216"/>
      <c r="BRG337" s="216"/>
      <c r="BRH337" s="216"/>
      <c r="BRI337" s="216"/>
      <c r="BRJ337" s="216"/>
      <c r="BRK337" s="216"/>
      <c r="BRL337" s="216"/>
      <c r="BRM337" s="216"/>
      <c r="BRN337" s="216"/>
      <c r="BRO337" s="216"/>
      <c r="BRP337" s="216"/>
      <c r="BRQ337" s="216"/>
      <c r="BRR337" s="216"/>
      <c r="BRS337" s="216"/>
      <c r="BRT337" s="216"/>
      <c r="BRU337" s="216"/>
      <c r="BRV337" s="216"/>
      <c r="BRW337" s="216"/>
      <c r="BRX337" s="216"/>
      <c r="BRY337" s="216"/>
      <c r="BRZ337" s="216"/>
      <c r="BSA337" s="216"/>
      <c r="BSB337" s="216"/>
      <c r="BSC337" s="216"/>
      <c r="BSD337" s="216"/>
      <c r="BSE337" s="216"/>
      <c r="BSF337" s="216"/>
      <c r="BSG337" s="216"/>
      <c r="BSH337" s="216"/>
      <c r="BSI337" s="216"/>
      <c r="BSJ337" s="216"/>
      <c r="BSK337" s="216"/>
      <c r="BSL337" s="216"/>
      <c r="BSM337" s="216"/>
      <c r="BSN337" s="216"/>
      <c r="BSO337" s="216"/>
      <c r="BSP337" s="216"/>
      <c r="BSQ337" s="216"/>
      <c r="BSR337" s="216"/>
      <c r="BSS337" s="216"/>
      <c r="BST337" s="216"/>
      <c r="BSU337" s="216"/>
      <c r="BSV337" s="216"/>
      <c r="BSW337" s="216"/>
      <c r="BSX337" s="216"/>
      <c r="BSY337" s="216"/>
      <c r="BSZ337" s="216"/>
      <c r="BTA337" s="216"/>
      <c r="BTB337" s="216"/>
      <c r="BTC337" s="216"/>
      <c r="BTD337" s="216"/>
      <c r="BTE337" s="216"/>
      <c r="BTF337" s="216"/>
      <c r="BTG337" s="216"/>
      <c r="BTH337" s="216"/>
      <c r="BTI337" s="216"/>
      <c r="BTJ337" s="216"/>
      <c r="BTK337" s="216"/>
      <c r="BTL337" s="216"/>
      <c r="BTM337" s="216"/>
      <c r="BTN337" s="216"/>
      <c r="BTO337" s="216"/>
      <c r="BTP337" s="216"/>
      <c r="BTQ337" s="216"/>
      <c r="BTR337" s="216"/>
      <c r="BTS337" s="216"/>
      <c r="BTT337" s="216"/>
      <c r="BTU337" s="216"/>
      <c r="BTV337" s="216"/>
      <c r="BTW337" s="216"/>
      <c r="BTX337" s="216"/>
      <c r="BTY337" s="216"/>
      <c r="BTZ337" s="216"/>
      <c r="BUA337" s="216"/>
      <c r="BUB337" s="216"/>
      <c r="BUC337" s="216"/>
      <c r="BUD337" s="216"/>
      <c r="BUE337" s="216"/>
      <c r="BUF337" s="216"/>
      <c r="BUG337" s="216"/>
      <c r="BUH337" s="216"/>
      <c r="BUI337" s="216"/>
      <c r="BUJ337" s="216"/>
      <c r="BUK337" s="216"/>
      <c r="BUL337" s="216"/>
      <c r="BUM337" s="216"/>
      <c r="BUN337" s="216"/>
      <c r="BUO337" s="216"/>
      <c r="BUP337" s="216"/>
      <c r="BUQ337" s="216"/>
      <c r="BUR337" s="216"/>
      <c r="BUS337" s="216"/>
      <c r="BUT337" s="216"/>
      <c r="BUU337" s="216"/>
      <c r="BUV337" s="216"/>
      <c r="BUW337" s="216"/>
      <c r="BUX337" s="216"/>
      <c r="BUY337" s="216"/>
      <c r="BUZ337" s="216"/>
      <c r="BVA337" s="216"/>
      <c r="BVB337" s="216"/>
      <c r="BVC337" s="216"/>
      <c r="BVD337" s="216"/>
      <c r="BVE337" s="216"/>
      <c r="BVF337" s="216"/>
      <c r="BVG337" s="216"/>
      <c r="BVH337" s="216"/>
      <c r="BVI337" s="216"/>
      <c r="BVJ337" s="216"/>
      <c r="BVK337" s="216"/>
      <c r="BVL337" s="216"/>
      <c r="BVM337" s="216"/>
      <c r="BVN337" s="216"/>
      <c r="BVO337" s="216"/>
      <c r="BVP337" s="216"/>
      <c r="BVQ337" s="216"/>
      <c r="BVR337" s="216"/>
      <c r="BVS337" s="216"/>
      <c r="BVT337" s="216"/>
      <c r="BVU337" s="216"/>
      <c r="BVV337" s="216"/>
      <c r="BVW337" s="216"/>
      <c r="BVX337" s="216"/>
      <c r="BVY337" s="216"/>
      <c r="BVZ337" s="216"/>
      <c r="BWA337" s="216"/>
      <c r="BWB337" s="216"/>
      <c r="BWC337" s="216"/>
      <c r="BWD337" s="216"/>
      <c r="BWE337" s="216"/>
      <c r="BWF337" s="216"/>
      <c r="BWG337" s="216"/>
      <c r="BWH337" s="216"/>
      <c r="BWI337" s="216"/>
      <c r="BWJ337" s="216"/>
      <c r="BWK337" s="216"/>
      <c r="BWL337" s="216"/>
      <c r="BWM337" s="216"/>
      <c r="BWN337" s="216"/>
      <c r="BWO337" s="216"/>
      <c r="BWP337" s="216"/>
      <c r="BWQ337" s="216"/>
      <c r="BWR337" s="216"/>
      <c r="BWS337" s="216"/>
      <c r="BWT337" s="216"/>
      <c r="BWU337" s="216"/>
      <c r="BWV337" s="216"/>
      <c r="BWW337" s="216"/>
      <c r="BWX337" s="216"/>
      <c r="BWY337" s="216"/>
      <c r="BWZ337" s="216"/>
      <c r="BXA337" s="216"/>
      <c r="BXB337" s="216"/>
      <c r="BXC337" s="216"/>
      <c r="BXD337" s="216"/>
      <c r="BXE337" s="216"/>
      <c r="BXF337" s="216"/>
      <c r="BXG337" s="216"/>
      <c r="BXH337" s="216"/>
      <c r="BXI337" s="216"/>
      <c r="BXJ337" s="216"/>
      <c r="BXK337" s="216"/>
      <c r="BXL337" s="216"/>
      <c r="BXM337" s="216"/>
      <c r="BXN337" s="216"/>
      <c r="BXO337" s="216"/>
      <c r="BXP337" s="216"/>
      <c r="BXQ337" s="216"/>
      <c r="BXR337" s="216"/>
      <c r="BXS337" s="216"/>
      <c r="BXT337" s="216"/>
      <c r="BXU337" s="216"/>
      <c r="BXV337" s="216"/>
      <c r="BXW337" s="216"/>
      <c r="BXX337" s="216"/>
      <c r="BXY337" s="216"/>
      <c r="BXZ337" s="216"/>
      <c r="BYA337" s="216"/>
      <c r="BYB337" s="216"/>
      <c r="BYC337" s="216"/>
      <c r="BYD337" s="216"/>
      <c r="BYE337" s="216"/>
      <c r="BYF337" s="216"/>
      <c r="BYG337" s="216"/>
      <c r="BYH337" s="216"/>
      <c r="BYI337" s="216"/>
      <c r="BYJ337" s="216"/>
      <c r="BYK337" s="216"/>
      <c r="BYL337" s="216"/>
      <c r="BYM337" s="216"/>
      <c r="BYN337" s="216"/>
      <c r="BYO337" s="216"/>
      <c r="BYP337" s="216"/>
      <c r="BYQ337" s="216"/>
      <c r="BYR337" s="216"/>
      <c r="BYS337" s="216"/>
      <c r="BYT337" s="216"/>
      <c r="BYU337" s="216"/>
      <c r="BYV337" s="216"/>
      <c r="BYW337" s="216"/>
      <c r="BYX337" s="216"/>
      <c r="BYY337" s="216"/>
      <c r="BYZ337" s="216"/>
      <c r="BZA337" s="216"/>
      <c r="BZB337" s="216"/>
      <c r="BZC337" s="216"/>
      <c r="BZD337" s="216"/>
      <c r="BZE337" s="216"/>
      <c r="BZF337" s="216"/>
      <c r="BZG337" s="216"/>
      <c r="BZH337" s="216"/>
      <c r="BZI337" s="216"/>
      <c r="BZJ337" s="216"/>
      <c r="BZK337" s="216"/>
      <c r="BZL337" s="216"/>
      <c r="BZM337" s="216"/>
      <c r="BZN337" s="216"/>
      <c r="BZO337" s="216"/>
      <c r="BZP337" s="216"/>
      <c r="BZQ337" s="216"/>
      <c r="BZR337" s="216"/>
      <c r="BZS337" s="216"/>
      <c r="BZT337" s="216"/>
      <c r="BZU337" s="216"/>
      <c r="BZV337" s="216"/>
      <c r="BZW337" s="216"/>
      <c r="BZX337" s="216"/>
      <c r="BZY337" s="216"/>
      <c r="BZZ337" s="216"/>
      <c r="CAA337" s="216"/>
      <c r="CAB337" s="216"/>
      <c r="CAC337" s="216"/>
      <c r="CAD337" s="216"/>
      <c r="CAE337" s="216"/>
      <c r="CAF337" s="216"/>
      <c r="CAG337" s="216"/>
      <c r="CAH337" s="216"/>
      <c r="CAI337" s="216"/>
      <c r="CAJ337" s="216"/>
      <c r="CAK337" s="216"/>
      <c r="CAL337" s="216"/>
      <c r="CAM337" s="216"/>
      <c r="CAN337" s="216"/>
      <c r="CAO337" s="216"/>
      <c r="CAP337" s="216"/>
      <c r="CAQ337" s="216"/>
      <c r="CAR337" s="216"/>
      <c r="CAS337" s="216"/>
      <c r="CAT337" s="216"/>
      <c r="CAU337" s="216"/>
      <c r="CAV337" s="216"/>
      <c r="CAW337" s="216"/>
      <c r="CAX337" s="216"/>
      <c r="CAY337" s="216"/>
      <c r="CAZ337" s="216"/>
      <c r="CBA337" s="216"/>
      <c r="CBB337" s="216"/>
      <c r="CBC337" s="216"/>
      <c r="CBD337" s="216"/>
      <c r="CBE337" s="216"/>
      <c r="CBF337" s="216"/>
      <c r="CBG337" s="216"/>
      <c r="CBH337" s="216"/>
      <c r="CBI337" s="216"/>
      <c r="CBJ337" s="216"/>
      <c r="CBK337" s="216"/>
      <c r="CBL337" s="216"/>
      <c r="CBM337" s="216"/>
      <c r="CBN337" s="216"/>
      <c r="CBO337" s="216"/>
      <c r="CBP337" s="216"/>
      <c r="CBQ337" s="216"/>
      <c r="CBR337" s="216"/>
      <c r="CBS337" s="216"/>
      <c r="CBT337" s="216"/>
      <c r="CBU337" s="216"/>
      <c r="CBV337" s="216"/>
      <c r="CBW337" s="216"/>
      <c r="CBX337" s="216"/>
      <c r="CBY337" s="216"/>
      <c r="CBZ337" s="216"/>
      <c r="CCA337" s="216"/>
      <c r="CCB337" s="216"/>
      <c r="CCC337" s="216"/>
      <c r="CCD337" s="216"/>
      <c r="CCE337" s="216"/>
      <c r="CCF337" s="216"/>
      <c r="CCG337" s="216"/>
      <c r="CCH337" s="216"/>
      <c r="CCI337" s="216"/>
      <c r="CCJ337" s="216"/>
      <c r="CCK337" s="216"/>
      <c r="CCL337" s="216"/>
      <c r="CCM337" s="216"/>
      <c r="CCN337" s="216"/>
      <c r="CCO337" s="216"/>
      <c r="CCP337" s="216"/>
      <c r="CCQ337" s="216"/>
      <c r="CCR337" s="216"/>
      <c r="CCS337" s="216"/>
      <c r="CCT337" s="216"/>
      <c r="CCU337" s="216"/>
      <c r="CCV337" s="216"/>
      <c r="CCW337" s="216"/>
      <c r="CCX337" s="216"/>
      <c r="CCY337" s="216"/>
      <c r="CCZ337" s="216"/>
      <c r="CDA337" s="216"/>
      <c r="CDB337" s="216"/>
      <c r="CDC337" s="216"/>
      <c r="CDD337" s="216"/>
      <c r="CDE337" s="216"/>
      <c r="CDF337" s="216"/>
      <c r="CDG337" s="216"/>
      <c r="CDH337" s="216"/>
      <c r="CDI337" s="216"/>
      <c r="CDJ337" s="216"/>
      <c r="CDK337" s="216"/>
      <c r="CDL337" s="216"/>
      <c r="CDM337" s="216"/>
      <c r="CDN337" s="216"/>
      <c r="CDO337" s="216"/>
      <c r="CDP337" s="216"/>
      <c r="CDQ337" s="216"/>
      <c r="CDR337" s="216"/>
      <c r="CDS337" s="216"/>
      <c r="CDT337" s="216"/>
      <c r="CDU337" s="216"/>
      <c r="CDV337" s="216"/>
      <c r="CDW337" s="216"/>
      <c r="CDX337" s="216"/>
      <c r="CDY337" s="216"/>
      <c r="CDZ337" s="216"/>
      <c r="CEA337" s="216"/>
      <c r="CEB337" s="216"/>
      <c r="CEC337" s="216"/>
      <c r="CED337" s="216"/>
      <c r="CEE337" s="216"/>
      <c r="CEF337" s="216"/>
      <c r="CEG337" s="216"/>
      <c r="CEH337" s="216"/>
      <c r="CEI337" s="216"/>
      <c r="CEJ337" s="216"/>
      <c r="CEK337" s="216"/>
      <c r="CEL337" s="216"/>
      <c r="CEM337" s="216"/>
      <c r="CEN337" s="216"/>
      <c r="CEO337" s="216"/>
      <c r="CEP337" s="216"/>
      <c r="CEQ337" s="216"/>
      <c r="CER337" s="216"/>
      <c r="CES337" s="216"/>
      <c r="CET337" s="216"/>
      <c r="CEU337" s="216"/>
      <c r="CEV337" s="216"/>
      <c r="CEW337" s="216"/>
      <c r="CEX337" s="216"/>
      <c r="CEY337" s="216"/>
      <c r="CEZ337" s="216"/>
      <c r="CFA337" s="216"/>
      <c r="CFB337" s="216"/>
      <c r="CFC337" s="216"/>
      <c r="CFD337" s="216"/>
      <c r="CFE337" s="216"/>
      <c r="CFF337" s="216"/>
      <c r="CFG337" s="216"/>
      <c r="CFH337" s="216"/>
      <c r="CFI337" s="216"/>
      <c r="CFJ337" s="216"/>
      <c r="CFK337" s="216"/>
      <c r="CFL337" s="216"/>
      <c r="CFM337" s="216"/>
      <c r="CFN337" s="216"/>
      <c r="CFO337" s="216"/>
      <c r="CFP337" s="216"/>
      <c r="CFQ337" s="216"/>
      <c r="CFR337" s="216"/>
      <c r="CFS337" s="216"/>
      <c r="CFT337" s="216"/>
      <c r="CFU337" s="216"/>
      <c r="CFV337" s="216"/>
      <c r="CFW337" s="216"/>
      <c r="CFX337" s="216"/>
      <c r="CFY337" s="216"/>
      <c r="CFZ337" s="216"/>
      <c r="CGA337" s="216"/>
      <c r="CGB337" s="216"/>
      <c r="CGC337" s="216"/>
      <c r="CGD337" s="216"/>
      <c r="CGE337" s="216"/>
      <c r="CGF337" s="216"/>
      <c r="CGG337" s="216"/>
      <c r="CGH337" s="216"/>
      <c r="CGI337" s="216"/>
      <c r="CGJ337" s="216"/>
      <c r="CGK337" s="216"/>
      <c r="CGL337" s="216"/>
      <c r="CGM337" s="216"/>
      <c r="CGN337" s="216"/>
      <c r="CGO337" s="216"/>
      <c r="CGP337" s="216"/>
      <c r="CGQ337" s="216"/>
      <c r="CGR337" s="216"/>
      <c r="CGS337" s="216"/>
      <c r="CGT337" s="216"/>
      <c r="CGU337" s="216"/>
      <c r="CGV337" s="216"/>
      <c r="CGW337" s="216"/>
      <c r="CGX337" s="216"/>
      <c r="CGY337" s="216"/>
      <c r="CGZ337" s="216"/>
      <c r="CHA337" s="216"/>
      <c r="CHB337" s="216"/>
      <c r="CHC337" s="216"/>
      <c r="CHD337" s="216"/>
      <c r="CHE337" s="216"/>
      <c r="CHF337" s="216"/>
      <c r="CHG337" s="216"/>
      <c r="CHH337" s="216"/>
      <c r="CHI337" s="216"/>
      <c r="CHJ337" s="216"/>
      <c r="CHK337" s="216"/>
      <c r="CHL337" s="216"/>
      <c r="CHM337" s="216"/>
      <c r="CHN337" s="216"/>
      <c r="CHO337" s="216"/>
      <c r="CHP337" s="216"/>
      <c r="CHQ337" s="216"/>
      <c r="CHR337" s="216"/>
      <c r="CHS337" s="216"/>
      <c r="CHT337" s="216"/>
      <c r="CHU337" s="216"/>
      <c r="CHV337" s="216"/>
      <c r="CHW337" s="216"/>
      <c r="CHX337" s="216"/>
      <c r="CHY337" s="216"/>
      <c r="CHZ337" s="216"/>
      <c r="CIA337" s="216"/>
      <c r="CIB337" s="216"/>
      <c r="CIC337" s="216"/>
      <c r="CID337" s="216"/>
      <c r="CIE337" s="216"/>
      <c r="CIF337" s="216"/>
      <c r="CIG337" s="216"/>
      <c r="CIH337" s="216"/>
      <c r="CII337" s="216"/>
      <c r="CIJ337" s="216"/>
      <c r="CIK337" s="216"/>
      <c r="CIL337" s="216"/>
      <c r="CIM337" s="216"/>
      <c r="CIN337" s="216"/>
      <c r="CIO337" s="216"/>
      <c r="CIP337" s="216"/>
      <c r="CIQ337" s="216"/>
      <c r="CIR337" s="216"/>
      <c r="CIS337" s="216"/>
      <c r="CIT337" s="216"/>
      <c r="CIU337" s="216"/>
      <c r="CIV337" s="216"/>
      <c r="CIW337" s="216"/>
      <c r="CIX337" s="216"/>
      <c r="CIY337" s="216"/>
      <c r="CIZ337" s="216"/>
      <c r="CJA337" s="216"/>
      <c r="CJB337" s="216"/>
      <c r="CJC337" s="216"/>
      <c r="CJD337" s="216"/>
      <c r="CJE337" s="216"/>
      <c r="CJF337" s="216"/>
      <c r="CJG337" s="216"/>
      <c r="CJH337" s="216"/>
      <c r="CJI337" s="216"/>
      <c r="CJJ337" s="216"/>
      <c r="CJK337" s="216"/>
      <c r="CJL337" s="216"/>
      <c r="CJM337" s="216"/>
      <c r="CJN337" s="216"/>
      <c r="CJO337" s="216"/>
      <c r="CJP337" s="216"/>
      <c r="CJQ337" s="216"/>
      <c r="CJR337" s="216"/>
      <c r="CJS337" s="216"/>
      <c r="CJT337" s="216"/>
      <c r="CJU337" s="216"/>
      <c r="CJV337" s="216"/>
      <c r="CJW337" s="216"/>
      <c r="CJX337" s="216"/>
      <c r="CJY337" s="216"/>
      <c r="CJZ337" s="216"/>
      <c r="CKA337" s="216"/>
      <c r="CKB337" s="216"/>
      <c r="CKC337" s="216"/>
      <c r="CKD337" s="216"/>
      <c r="CKE337" s="216"/>
      <c r="CKF337" s="216"/>
      <c r="CKG337" s="216"/>
      <c r="CKH337" s="216"/>
      <c r="CKI337" s="216"/>
      <c r="CKJ337" s="216"/>
      <c r="CKK337" s="216"/>
      <c r="CKL337" s="216"/>
      <c r="CKM337" s="216"/>
      <c r="CKN337" s="216"/>
      <c r="CKO337" s="216"/>
      <c r="CKP337" s="216"/>
      <c r="CKQ337" s="216"/>
      <c r="CKR337" s="216"/>
      <c r="CKS337" s="216"/>
      <c r="CKT337" s="216"/>
      <c r="CKU337" s="216"/>
      <c r="CKV337" s="216"/>
      <c r="CKW337" s="216"/>
      <c r="CKX337" s="216"/>
      <c r="CKY337" s="216"/>
      <c r="CKZ337" s="216"/>
      <c r="CLA337" s="216"/>
      <c r="CLB337" s="216"/>
      <c r="CLC337" s="216"/>
      <c r="CLD337" s="216"/>
      <c r="CLE337" s="216"/>
      <c r="CLF337" s="216"/>
      <c r="CLG337" s="216"/>
      <c r="CLH337" s="216"/>
      <c r="CLI337" s="216"/>
      <c r="CLJ337" s="216"/>
      <c r="CLK337" s="216"/>
      <c r="CLL337" s="216"/>
      <c r="CLM337" s="216"/>
      <c r="CLN337" s="216"/>
      <c r="CLO337" s="216"/>
      <c r="CLP337" s="216"/>
      <c r="CLQ337" s="216"/>
      <c r="CLR337" s="216"/>
      <c r="CLS337" s="216"/>
      <c r="CLT337" s="216"/>
      <c r="CLU337" s="216"/>
      <c r="CLV337" s="216"/>
      <c r="CLW337" s="216"/>
      <c r="CLX337" s="216"/>
      <c r="CLY337" s="216"/>
      <c r="CLZ337" s="216"/>
      <c r="CMA337" s="216"/>
      <c r="CMB337" s="216"/>
      <c r="CMC337" s="216"/>
      <c r="CMD337" s="216"/>
      <c r="CME337" s="216"/>
      <c r="CMF337" s="216"/>
      <c r="CMG337" s="216"/>
      <c r="CMH337" s="216"/>
      <c r="CMI337" s="216"/>
      <c r="CMJ337" s="216"/>
      <c r="CMK337" s="216"/>
      <c r="CML337" s="216"/>
      <c r="CMM337" s="216"/>
      <c r="CMN337" s="216"/>
      <c r="CMO337" s="216"/>
      <c r="CMP337" s="216"/>
      <c r="CMQ337" s="216"/>
      <c r="CMR337" s="216"/>
      <c r="CMS337" s="216"/>
      <c r="CMT337" s="216"/>
      <c r="CMU337" s="216"/>
      <c r="CMV337" s="216"/>
      <c r="CMW337" s="216"/>
      <c r="CMX337" s="216"/>
      <c r="CMY337" s="216"/>
      <c r="CMZ337" s="216"/>
      <c r="CNA337" s="216"/>
      <c r="CNB337" s="216"/>
      <c r="CNC337" s="216"/>
      <c r="CND337" s="216"/>
      <c r="CNE337" s="216"/>
      <c r="CNF337" s="216"/>
      <c r="CNG337" s="216"/>
      <c r="CNH337" s="216"/>
      <c r="CNI337" s="216"/>
      <c r="CNJ337" s="216"/>
      <c r="CNK337" s="216"/>
      <c r="CNL337" s="216"/>
      <c r="CNM337" s="216"/>
      <c r="CNN337" s="216"/>
      <c r="CNO337" s="216"/>
      <c r="CNP337" s="216"/>
      <c r="CNQ337" s="216"/>
      <c r="CNR337" s="216"/>
      <c r="CNS337" s="216"/>
      <c r="CNT337" s="216"/>
      <c r="CNU337" s="216"/>
      <c r="CNV337" s="216"/>
      <c r="CNW337" s="216"/>
      <c r="CNX337" s="216"/>
      <c r="CNY337" s="216"/>
      <c r="CNZ337" s="216"/>
      <c r="COA337" s="216"/>
      <c r="COB337" s="216"/>
      <c r="COC337" s="216"/>
      <c r="COD337" s="216"/>
      <c r="COE337" s="216"/>
      <c r="COF337" s="216"/>
      <c r="COG337" s="216"/>
      <c r="COH337" s="216"/>
      <c r="COI337" s="216"/>
      <c r="COJ337" s="216"/>
      <c r="COK337" s="216"/>
      <c r="COL337" s="216"/>
      <c r="COM337" s="216"/>
      <c r="CON337" s="216"/>
      <c r="COO337" s="216"/>
      <c r="COP337" s="216"/>
      <c r="COQ337" s="216"/>
      <c r="COR337" s="216"/>
      <c r="COS337" s="216"/>
      <c r="COT337" s="216"/>
      <c r="COU337" s="216"/>
      <c r="COV337" s="216"/>
      <c r="COW337" s="216"/>
      <c r="COX337" s="216"/>
      <c r="COY337" s="216"/>
      <c r="COZ337" s="216"/>
      <c r="CPA337" s="216"/>
      <c r="CPB337" s="216"/>
      <c r="CPC337" s="216"/>
      <c r="CPD337" s="216"/>
      <c r="CPE337" s="216"/>
      <c r="CPF337" s="216"/>
      <c r="CPG337" s="216"/>
      <c r="CPH337" s="216"/>
      <c r="CPI337" s="216"/>
      <c r="CPJ337" s="216"/>
      <c r="CPK337" s="216"/>
      <c r="CPL337" s="216"/>
      <c r="CPM337" s="216"/>
      <c r="CPN337" s="216"/>
      <c r="CPO337" s="216"/>
      <c r="CPP337" s="216"/>
      <c r="CPQ337" s="216"/>
      <c r="CPR337" s="216"/>
      <c r="CPS337" s="216"/>
      <c r="CPT337" s="216"/>
      <c r="CPU337" s="216"/>
      <c r="CPV337" s="216"/>
      <c r="CPW337" s="216"/>
      <c r="CPX337" s="216"/>
      <c r="CPY337" s="216"/>
      <c r="CPZ337" s="216"/>
      <c r="CQA337" s="216"/>
      <c r="CQB337" s="216"/>
      <c r="CQC337" s="216"/>
      <c r="CQD337" s="216"/>
      <c r="CQE337" s="216"/>
      <c r="CQF337" s="216"/>
      <c r="CQG337" s="216"/>
      <c r="CQH337" s="216"/>
      <c r="CQI337" s="216"/>
      <c r="CQJ337" s="216"/>
      <c r="CQK337" s="216"/>
      <c r="CQL337" s="216"/>
      <c r="CQM337" s="216"/>
      <c r="CQN337" s="216"/>
      <c r="CQO337" s="216"/>
      <c r="CQP337" s="216"/>
      <c r="CQQ337" s="216"/>
      <c r="CQR337" s="216"/>
      <c r="CQS337" s="216"/>
      <c r="CQT337" s="216"/>
      <c r="CQU337" s="216"/>
      <c r="CQV337" s="216"/>
      <c r="CQW337" s="216"/>
      <c r="CQX337" s="216"/>
      <c r="CQY337" s="216"/>
      <c r="CQZ337" s="216"/>
      <c r="CRA337" s="216"/>
      <c r="CRB337" s="216"/>
      <c r="CRC337" s="216"/>
      <c r="CRD337" s="216"/>
      <c r="CRE337" s="216"/>
      <c r="CRF337" s="216"/>
      <c r="CRG337" s="216"/>
      <c r="CRH337" s="216"/>
      <c r="CRI337" s="216"/>
      <c r="CRJ337" s="216"/>
      <c r="CRK337" s="216"/>
      <c r="CRL337" s="216"/>
      <c r="CRM337" s="216"/>
      <c r="CRN337" s="216"/>
      <c r="CRO337" s="216"/>
      <c r="CRP337" s="216"/>
      <c r="CRQ337" s="216"/>
      <c r="CRR337" s="216"/>
      <c r="CRS337" s="216"/>
      <c r="CRT337" s="216"/>
      <c r="CRU337" s="216"/>
      <c r="CRV337" s="216"/>
      <c r="CRW337" s="216"/>
      <c r="CRX337" s="216"/>
      <c r="CRY337" s="216"/>
      <c r="CRZ337" s="216"/>
      <c r="CSA337" s="216"/>
      <c r="CSB337" s="216"/>
      <c r="CSC337" s="216"/>
      <c r="CSD337" s="216"/>
      <c r="CSE337" s="216"/>
      <c r="CSF337" s="216"/>
      <c r="CSG337" s="216"/>
      <c r="CSH337" s="216"/>
      <c r="CSI337" s="216"/>
      <c r="CSJ337" s="216"/>
      <c r="CSK337" s="216"/>
      <c r="CSL337" s="216"/>
      <c r="CSM337" s="216"/>
      <c r="CSN337" s="216"/>
      <c r="CSO337" s="216"/>
      <c r="CSP337" s="216"/>
      <c r="CSQ337" s="216"/>
      <c r="CSR337" s="216"/>
      <c r="CSS337" s="216"/>
      <c r="CST337" s="216"/>
      <c r="CSU337" s="216"/>
      <c r="CSV337" s="216"/>
      <c r="CSW337" s="216"/>
      <c r="CSX337" s="216"/>
      <c r="CSY337" s="216"/>
      <c r="CSZ337" s="216"/>
      <c r="CTA337" s="216"/>
      <c r="CTB337" s="216"/>
      <c r="CTC337" s="216"/>
      <c r="CTD337" s="216"/>
      <c r="CTE337" s="216"/>
      <c r="CTF337" s="216"/>
      <c r="CTG337" s="216"/>
      <c r="CTH337" s="216"/>
      <c r="CTI337" s="216"/>
      <c r="CTJ337" s="216"/>
      <c r="CTK337" s="216"/>
      <c r="CTL337" s="216"/>
      <c r="CTM337" s="216"/>
      <c r="CTN337" s="216"/>
      <c r="CTO337" s="216"/>
      <c r="CTP337" s="216"/>
      <c r="CTQ337" s="216"/>
      <c r="CTR337" s="216"/>
      <c r="CTS337" s="216"/>
      <c r="CTT337" s="216"/>
      <c r="CTU337" s="216"/>
      <c r="CTV337" s="216"/>
      <c r="CTW337" s="216"/>
      <c r="CTX337" s="216"/>
      <c r="CTY337" s="216"/>
      <c r="CTZ337" s="216"/>
      <c r="CUA337" s="216"/>
      <c r="CUB337" s="216"/>
      <c r="CUC337" s="216"/>
      <c r="CUD337" s="216"/>
      <c r="CUE337" s="216"/>
      <c r="CUF337" s="216"/>
      <c r="CUG337" s="216"/>
      <c r="CUH337" s="216"/>
      <c r="CUI337" s="216"/>
      <c r="CUJ337" s="216"/>
      <c r="CUK337" s="216"/>
      <c r="CUL337" s="216"/>
      <c r="CUM337" s="216"/>
      <c r="CUN337" s="216"/>
      <c r="CUO337" s="216"/>
      <c r="CUP337" s="216"/>
      <c r="CUQ337" s="216"/>
      <c r="CUR337" s="216"/>
      <c r="CUS337" s="216"/>
      <c r="CUT337" s="216"/>
      <c r="CUU337" s="216"/>
      <c r="CUV337" s="216"/>
      <c r="CUW337" s="216"/>
      <c r="CUX337" s="216"/>
      <c r="CUY337" s="216"/>
      <c r="CUZ337" s="216"/>
      <c r="CVA337" s="216"/>
      <c r="CVB337" s="216"/>
      <c r="CVC337" s="216"/>
      <c r="CVD337" s="216"/>
      <c r="CVE337" s="216"/>
      <c r="CVF337" s="216"/>
      <c r="CVG337" s="216"/>
      <c r="CVH337" s="216"/>
      <c r="CVI337" s="216"/>
      <c r="CVJ337" s="216"/>
      <c r="CVK337" s="216"/>
      <c r="CVL337" s="216"/>
      <c r="CVM337" s="216"/>
      <c r="CVN337" s="216"/>
      <c r="CVO337" s="216"/>
      <c r="CVP337" s="216"/>
      <c r="CVQ337" s="216"/>
      <c r="CVR337" s="216"/>
      <c r="CVS337" s="216"/>
      <c r="CVT337" s="216"/>
      <c r="CVU337" s="216"/>
      <c r="CVV337" s="216"/>
      <c r="CVW337" s="216"/>
      <c r="CVX337" s="216"/>
      <c r="CVY337" s="216"/>
      <c r="CVZ337" s="216"/>
      <c r="CWA337" s="216"/>
      <c r="CWB337" s="216"/>
      <c r="CWC337" s="216"/>
      <c r="CWD337" s="216"/>
      <c r="CWE337" s="216"/>
      <c r="CWF337" s="216"/>
      <c r="CWG337" s="216"/>
      <c r="CWH337" s="216"/>
      <c r="CWI337" s="216"/>
      <c r="CWJ337" s="216"/>
      <c r="CWK337" s="216"/>
      <c r="CWL337" s="216"/>
      <c r="CWM337" s="216"/>
      <c r="CWN337" s="216"/>
      <c r="CWO337" s="216"/>
      <c r="CWP337" s="216"/>
      <c r="CWQ337" s="216"/>
      <c r="CWR337" s="216"/>
      <c r="CWS337" s="216"/>
      <c r="CWT337" s="216"/>
      <c r="CWU337" s="216"/>
      <c r="CWV337" s="216"/>
      <c r="CWW337" s="216"/>
      <c r="CWX337" s="216"/>
      <c r="CWY337" s="216"/>
      <c r="CWZ337" s="216"/>
      <c r="CXA337" s="216"/>
      <c r="CXB337" s="216"/>
      <c r="CXC337" s="216"/>
      <c r="CXD337" s="216"/>
      <c r="CXE337" s="216"/>
      <c r="CXF337" s="216"/>
      <c r="CXG337" s="216"/>
      <c r="CXH337" s="216"/>
      <c r="CXI337" s="216"/>
      <c r="CXJ337" s="216"/>
      <c r="CXK337" s="216"/>
      <c r="CXL337" s="216"/>
      <c r="CXM337" s="216"/>
      <c r="CXN337" s="216"/>
      <c r="CXO337" s="216"/>
      <c r="CXP337" s="216"/>
      <c r="CXQ337" s="216"/>
      <c r="CXR337" s="216"/>
      <c r="CXS337" s="216"/>
      <c r="CXT337" s="216"/>
      <c r="CXU337" s="216"/>
      <c r="CXV337" s="216"/>
      <c r="CXW337" s="216"/>
      <c r="CXX337" s="216"/>
      <c r="CXY337" s="216"/>
      <c r="CXZ337" s="216"/>
      <c r="CYA337" s="216"/>
      <c r="CYB337" s="216"/>
      <c r="CYC337" s="216"/>
      <c r="CYD337" s="216"/>
      <c r="CYE337" s="216"/>
      <c r="CYF337" s="216"/>
      <c r="CYG337" s="216"/>
      <c r="CYH337" s="216"/>
      <c r="CYI337" s="216"/>
      <c r="CYJ337" s="216"/>
      <c r="CYK337" s="216"/>
      <c r="CYL337" s="216"/>
      <c r="CYM337" s="216"/>
      <c r="CYN337" s="216"/>
      <c r="CYO337" s="216"/>
      <c r="CYP337" s="216"/>
      <c r="CYQ337" s="216"/>
      <c r="CYR337" s="216"/>
      <c r="CYS337" s="216"/>
      <c r="CYT337" s="216"/>
      <c r="CYU337" s="216"/>
      <c r="CYV337" s="216"/>
      <c r="CYW337" s="216"/>
      <c r="CYX337" s="216"/>
      <c r="CYY337" s="216"/>
      <c r="CYZ337" s="216"/>
      <c r="CZA337" s="216"/>
      <c r="CZB337" s="216"/>
      <c r="CZC337" s="216"/>
      <c r="CZD337" s="216"/>
      <c r="CZE337" s="216"/>
      <c r="CZF337" s="216"/>
      <c r="CZG337" s="216"/>
      <c r="CZH337" s="216"/>
      <c r="CZI337" s="216"/>
      <c r="CZJ337" s="216"/>
      <c r="CZK337" s="216"/>
      <c r="CZL337" s="216"/>
      <c r="CZM337" s="216"/>
      <c r="CZN337" s="216"/>
      <c r="CZO337" s="216"/>
      <c r="CZP337" s="216"/>
      <c r="CZQ337" s="216"/>
      <c r="CZR337" s="216"/>
      <c r="CZS337" s="216"/>
      <c r="CZT337" s="216"/>
      <c r="CZU337" s="216"/>
      <c r="CZV337" s="216"/>
      <c r="CZW337" s="216"/>
      <c r="CZX337" s="216"/>
      <c r="CZY337" s="216"/>
      <c r="CZZ337" s="216"/>
      <c r="DAA337" s="216"/>
      <c r="DAB337" s="216"/>
      <c r="DAC337" s="216"/>
      <c r="DAD337" s="216"/>
      <c r="DAE337" s="216"/>
      <c r="DAF337" s="216"/>
      <c r="DAG337" s="216"/>
      <c r="DAH337" s="216"/>
      <c r="DAI337" s="216"/>
      <c r="DAJ337" s="216"/>
      <c r="DAK337" s="216"/>
      <c r="DAL337" s="216"/>
      <c r="DAM337" s="216"/>
      <c r="DAN337" s="216"/>
      <c r="DAO337" s="216"/>
      <c r="DAP337" s="216"/>
      <c r="DAQ337" s="216"/>
      <c r="DAR337" s="216"/>
      <c r="DAS337" s="216"/>
      <c r="DAT337" s="216"/>
      <c r="DAU337" s="216"/>
      <c r="DAV337" s="216"/>
      <c r="DAW337" s="216"/>
      <c r="DAX337" s="216"/>
      <c r="DAY337" s="216"/>
      <c r="DAZ337" s="216"/>
      <c r="DBA337" s="216"/>
      <c r="DBB337" s="216"/>
      <c r="DBC337" s="216"/>
      <c r="DBD337" s="216"/>
      <c r="DBE337" s="216"/>
      <c r="DBF337" s="216"/>
      <c r="DBG337" s="216"/>
      <c r="DBH337" s="216"/>
      <c r="DBI337" s="216"/>
      <c r="DBJ337" s="216"/>
      <c r="DBK337" s="216"/>
      <c r="DBL337" s="216"/>
      <c r="DBM337" s="216"/>
      <c r="DBN337" s="216"/>
      <c r="DBO337" s="216"/>
      <c r="DBP337" s="216"/>
      <c r="DBQ337" s="216"/>
      <c r="DBR337" s="216"/>
      <c r="DBS337" s="216"/>
      <c r="DBT337" s="216"/>
      <c r="DBU337" s="216"/>
      <c r="DBV337" s="216"/>
      <c r="DBW337" s="216"/>
      <c r="DBX337" s="216"/>
      <c r="DBY337" s="216"/>
      <c r="DBZ337" s="216"/>
      <c r="DCA337" s="216"/>
      <c r="DCB337" s="216"/>
      <c r="DCC337" s="216"/>
      <c r="DCD337" s="216"/>
      <c r="DCE337" s="216"/>
      <c r="DCF337" s="216"/>
      <c r="DCG337" s="216"/>
      <c r="DCH337" s="216"/>
      <c r="DCI337" s="216"/>
      <c r="DCJ337" s="216"/>
      <c r="DCK337" s="216"/>
      <c r="DCL337" s="216"/>
      <c r="DCM337" s="216"/>
      <c r="DCN337" s="216"/>
      <c r="DCO337" s="216"/>
      <c r="DCP337" s="216"/>
      <c r="DCQ337" s="216"/>
      <c r="DCR337" s="216"/>
      <c r="DCS337" s="216"/>
      <c r="DCT337" s="216"/>
      <c r="DCU337" s="216"/>
      <c r="DCV337" s="216"/>
      <c r="DCW337" s="216"/>
      <c r="DCX337" s="216"/>
      <c r="DCY337" s="216"/>
      <c r="DCZ337" s="216"/>
      <c r="DDA337" s="216"/>
      <c r="DDB337" s="216"/>
      <c r="DDC337" s="216"/>
      <c r="DDD337" s="216"/>
      <c r="DDE337" s="216"/>
      <c r="DDF337" s="216"/>
      <c r="DDG337" s="216"/>
      <c r="DDH337" s="216"/>
      <c r="DDI337" s="216"/>
      <c r="DDJ337" s="216"/>
      <c r="DDK337" s="216"/>
      <c r="DDL337" s="216"/>
      <c r="DDM337" s="216"/>
      <c r="DDN337" s="216"/>
      <c r="DDO337" s="216"/>
      <c r="DDP337" s="216"/>
      <c r="DDQ337" s="216"/>
      <c r="DDR337" s="216"/>
      <c r="DDS337" s="216"/>
      <c r="DDT337" s="216"/>
      <c r="DDU337" s="216"/>
      <c r="DDV337" s="216"/>
      <c r="DDW337" s="216"/>
      <c r="DDX337" s="216"/>
      <c r="DDY337" s="216"/>
      <c r="DDZ337" s="216"/>
      <c r="DEA337" s="216"/>
      <c r="DEB337" s="216"/>
      <c r="DEC337" s="216"/>
      <c r="DED337" s="216"/>
      <c r="DEE337" s="216"/>
      <c r="DEF337" s="216"/>
      <c r="DEG337" s="216"/>
      <c r="DEH337" s="216"/>
      <c r="DEI337" s="216"/>
      <c r="DEJ337" s="216"/>
      <c r="DEK337" s="216"/>
      <c r="DEL337" s="216"/>
      <c r="DEM337" s="216"/>
      <c r="DEN337" s="216"/>
      <c r="DEO337" s="216"/>
      <c r="DEP337" s="216"/>
      <c r="DEQ337" s="216"/>
      <c r="DER337" s="216"/>
      <c r="DES337" s="216"/>
      <c r="DET337" s="216"/>
      <c r="DEU337" s="216"/>
      <c r="DEV337" s="216"/>
      <c r="DEW337" s="216"/>
      <c r="DEX337" s="216"/>
      <c r="DEY337" s="216"/>
      <c r="DEZ337" s="216"/>
      <c r="DFA337" s="216"/>
      <c r="DFB337" s="216"/>
      <c r="DFC337" s="216"/>
      <c r="DFD337" s="216"/>
      <c r="DFE337" s="216"/>
      <c r="DFF337" s="216"/>
      <c r="DFG337" s="216"/>
      <c r="DFH337" s="216"/>
      <c r="DFI337" s="216"/>
      <c r="DFJ337" s="216"/>
      <c r="DFK337" s="216"/>
      <c r="DFL337" s="216"/>
      <c r="DFM337" s="216"/>
      <c r="DFN337" s="216"/>
      <c r="DFO337" s="216"/>
      <c r="DFP337" s="216"/>
      <c r="DFQ337" s="216"/>
      <c r="DFR337" s="216"/>
      <c r="DFS337" s="216"/>
      <c r="DFT337" s="216"/>
      <c r="DFU337" s="216"/>
      <c r="DFV337" s="216"/>
      <c r="DFW337" s="216"/>
      <c r="DFX337" s="216"/>
      <c r="DFY337" s="216"/>
      <c r="DFZ337" s="216"/>
      <c r="DGA337" s="216"/>
      <c r="DGB337" s="216"/>
      <c r="DGC337" s="216"/>
      <c r="DGD337" s="216"/>
      <c r="DGE337" s="216"/>
      <c r="DGF337" s="216"/>
      <c r="DGG337" s="216"/>
      <c r="DGH337" s="216"/>
      <c r="DGI337" s="216"/>
      <c r="DGJ337" s="216"/>
      <c r="DGK337" s="216"/>
      <c r="DGL337" s="216"/>
      <c r="DGM337" s="216"/>
      <c r="DGN337" s="216"/>
      <c r="DGO337" s="216"/>
      <c r="DGP337" s="216"/>
      <c r="DGQ337" s="216"/>
      <c r="DGR337" s="216"/>
      <c r="DGS337" s="216"/>
      <c r="DGT337" s="216"/>
      <c r="DGU337" s="216"/>
      <c r="DGV337" s="216"/>
      <c r="DGW337" s="216"/>
      <c r="DGX337" s="216"/>
      <c r="DGY337" s="216"/>
      <c r="DGZ337" s="216"/>
      <c r="DHA337" s="216"/>
      <c r="DHB337" s="216"/>
      <c r="DHC337" s="216"/>
      <c r="DHD337" s="216"/>
      <c r="DHE337" s="216"/>
      <c r="DHF337" s="216"/>
      <c r="DHG337" s="216"/>
      <c r="DHH337" s="216"/>
      <c r="DHI337" s="216"/>
      <c r="DHJ337" s="216"/>
      <c r="DHK337" s="216"/>
      <c r="DHL337" s="216"/>
      <c r="DHM337" s="216"/>
      <c r="DHN337" s="216"/>
      <c r="DHO337" s="216"/>
      <c r="DHP337" s="216"/>
      <c r="DHQ337" s="216"/>
      <c r="DHR337" s="216"/>
      <c r="DHS337" s="216"/>
      <c r="DHT337" s="216"/>
      <c r="DHU337" s="216"/>
      <c r="DHV337" s="216"/>
      <c r="DHW337" s="216"/>
      <c r="DHX337" s="216"/>
      <c r="DHY337" s="216"/>
      <c r="DHZ337" s="216"/>
      <c r="DIA337" s="216"/>
      <c r="DIB337" s="216"/>
      <c r="DIC337" s="216"/>
      <c r="DID337" s="216"/>
      <c r="DIE337" s="216"/>
      <c r="DIF337" s="216"/>
      <c r="DIG337" s="216"/>
      <c r="DIH337" s="216"/>
      <c r="DII337" s="216"/>
      <c r="DIJ337" s="216"/>
      <c r="DIK337" s="216"/>
      <c r="DIL337" s="216"/>
      <c r="DIM337" s="216"/>
      <c r="DIN337" s="216"/>
      <c r="DIO337" s="216"/>
      <c r="DIP337" s="216"/>
      <c r="DIQ337" s="216"/>
      <c r="DIR337" s="216"/>
      <c r="DIS337" s="216"/>
      <c r="DIT337" s="216"/>
      <c r="DIU337" s="216"/>
      <c r="DIV337" s="216"/>
      <c r="DIW337" s="216"/>
      <c r="DIX337" s="216"/>
      <c r="DIY337" s="216"/>
      <c r="DIZ337" s="216"/>
      <c r="DJA337" s="216"/>
      <c r="DJB337" s="216"/>
      <c r="DJC337" s="216"/>
      <c r="DJD337" s="216"/>
      <c r="DJE337" s="216"/>
      <c r="DJF337" s="216"/>
      <c r="DJG337" s="216"/>
      <c r="DJH337" s="216"/>
      <c r="DJI337" s="216"/>
      <c r="DJJ337" s="216"/>
      <c r="DJK337" s="216"/>
      <c r="DJL337" s="216"/>
      <c r="DJM337" s="216"/>
      <c r="DJN337" s="216"/>
      <c r="DJO337" s="216"/>
      <c r="DJP337" s="216"/>
      <c r="DJQ337" s="216"/>
      <c r="DJR337" s="216"/>
      <c r="DJS337" s="216"/>
      <c r="DJT337" s="216"/>
      <c r="DJU337" s="216"/>
      <c r="DJV337" s="216"/>
      <c r="DJW337" s="216"/>
      <c r="DJX337" s="216"/>
      <c r="DJY337" s="216"/>
      <c r="DJZ337" s="216"/>
      <c r="DKA337" s="216"/>
      <c r="DKB337" s="216"/>
      <c r="DKC337" s="216"/>
      <c r="DKD337" s="216"/>
      <c r="DKE337" s="216"/>
      <c r="DKF337" s="216"/>
      <c r="DKG337" s="216"/>
      <c r="DKH337" s="216"/>
      <c r="DKI337" s="216"/>
      <c r="DKJ337" s="216"/>
      <c r="DKK337" s="216"/>
      <c r="DKL337" s="216"/>
      <c r="DKM337" s="216"/>
      <c r="DKN337" s="216"/>
      <c r="DKO337" s="216"/>
      <c r="DKP337" s="216"/>
      <c r="DKQ337" s="216"/>
      <c r="DKR337" s="216"/>
      <c r="DKS337" s="216"/>
      <c r="DKT337" s="216"/>
      <c r="DKU337" s="216"/>
      <c r="DKV337" s="216"/>
      <c r="DKW337" s="216"/>
      <c r="DKX337" s="216"/>
      <c r="DKY337" s="216"/>
      <c r="DKZ337" s="216"/>
      <c r="DLA337" s="216"/>
      <c r="DLB337" s="216"/>
      <c r="DLC337" s="216"/>
      <c r="DLD337" s="216"/>
      <c r="DLE337" s="216"/>
      <c r="DLF337" s="216"/>
      <c r="DLG337" s="216"/>
      <c r="DLH337" s="216"/>
      <c r="DLI337" s="216"/>
      <c r="DLJ337" s="216"/>
      <c r="DLK337" s="216"/>
      <c r="DLL337" s="216"/>
      <c r="DLM337" s="216"/>
      <c r="DLN337" s="216"/>
      <c r="DLO337" s="216"/>
      <c r="DLP337" s="216"/>
      <c r="DLQ337" s="216"/>
      <c r="DLR337" s="216"/>
      <c r="DLS337" s="216"/>
      <c r="DLT337" s="216"/>
      <c r="DLU337" s="216"/>
      <c r="DLV337" s="216"/>
      <c r="DLW337" s="216"/>
      <c r="DLX337" s="216"/>
      <c r="DLY337" s="216"/>
      <c r="DLZ337" s="216"/>
      <c r="DMA337" s="216"/>
      <c r="DMB337" s="216"/>
      <c r="DMC337" s="216"/>
      <c r="DMD337" s="216"/>
      <c r="DME337" s="216"/>
      <c r="DMF337" s="216"/>
      <c r="DMG337" s="216"/>
      <c r="DMH337" s="216"/>
      <c r="DMI337" s="216"/>
      <c r="DMJ337" s="216"/>
      <c r="DMK337" s="216"/>
      <c r="DML337" s="216"/>
      <c r="DMM337" s="216"/>
      <c r="DMN337" s="216"/>
      <c r="DMO337" s="216"/>
      <c r="DMP337" s="216"/>
      <c r="DMQ337" s="216"/>
      <c r="DMR337" s="216"/>
      <c r="DMS337" s="216"/>
      <c r="DMT337" s="216"/>
      <c r="DMU337" s="216"/>
      <c r="DMV337" s="216"/>
      <c r="DMW337" s="216"/>
      <c r="DMX337" s="216"/>
      <c r="DMY337" s="216"/>
      <c r="DMZ337" s="216"/>
      <c r="DNA337" s="216"/>
      <c r="DNB337" s="216"/>
      <c r="DNC337" s="216"/>
      <c r="DND337" s="216"/>
      <c r="DNE337" s="216"/>
      <c r="DNF337" s="216"/>
      <c r="DNG337" s="216"/>
      <c r="DNH337" s="216"/>
      <c r="DNI337" s="216"/>
      <c r="DNJ337" s="216"/>
      <c r="DNK337" s="216"/>
      <c r="DNL337" s="216"/>
      <c r="DNM337" s="216"/>
      <c r="DNN337" s="216"/>
      <c r="DNO337" s="216"/>
      <c r="DNP337" s="216"/>
      <c r="DNQ337" s="216"/>
      <c r="DNR337" s="216"/>
      <c r="DNS337" s="216"/>
      <c r="DNT337" s="216"/>
      <c r="DNU337" s="216"/>
      <c r="DNV337" s="216"/>
      <c r="DNW337" s="216"/>
      <c r="DNX337" s="216"/>
      <c r="DNY337" s="216"/>
      <c r="DNZ337" s="216"/>
      <c r="DOA337" s="216"/>
      <c r="DOB337" s="216"/>
      <c r="DOC337" s="216"/>
      <c r="DOD337" s="216"/>
      <c r="DOE337" s="216"/>
      <c r="DOF337" s="216"/>
      <c r="DOG337" s="216"/>
      <c r="DOH337" s="216"/>
      <c r="DOI337" s="216"/>
      <c r="DOJ337" s="216"/>
      <c r="DOK337" s="216"/>
      <c r="DOL337" s="216"/>
      <c r="DOM337" s="216"/>
      <c r="DON337" s="216"/>
      <c r="DOO337" s="216"/>
      <c r="DOP337" s="216"/>
      <c r="DOQ337" s="216"/>
      <c r="DOR337" s="216"/>
      <c r="DOS337" s="216"/>
      <c r="DOT337" s="216"/>
      <c r="DOU337" s="216"/>
      <c r="DOV337" s="216"/>
      <c r="DOW337" s="216"/>
      <c r="DOX337" s="216"/>
      <c r="DOY337" s="216"/>
      <c r="DOZ337" s="216"/>
      <c r="DPA337" s="216"/>
      <c r="DPB337" s="216"/>
      <c r="DPC337" s="216"/>
      <c r="DPD337" s="216"/>
      <c r="DPE337" s="216"/>
      <c r="DPF337" s="216"/>
      <c r="DPG337" s="216"/>
      <c r="DPH337" s="216"/>
      <c r="DPI337" s="216"/>
      <c r="DPJ337" s="216"/>
      <c r="DPK337" s="216"/>
      <c r="DPL337" s="216"/>
      <c r="DPM337" s="216"/>
      <c r="DPN337" s="216"/>
      <c r="DPO337" s="216"/>
      <c r="DPP337" s="216"/>
      <c r="DPQ337" s="216"/>
      <c r="DPR337" s="216"/>
      <c r="DPS337" s="216"/>
      <c r="DPT337" s="216"/>
      <c r="DPU337" s="216"/>
      <c r="DPV337" s="216"/>
      <c r="DPW337" s="216"/>
      <c r="DPX337" s="216"/>
      <c r="DPY337" s="216"/>
      <c r="DPZ337" s="216"/>
      <c r="DQA337" s="216"/>
      <c r="DQB337" s="216"/>
      <c r="DQC337" s="216"/>
      <c r="DQD337" s="216"/>
      <c r="DQE337" s="216"/>
      <c r="DQF337" s="216"/>
      <c r="DQG337" s="216"/>
      <c r="DQH337" s="216"/>
      <c r="DQI337" s="216"/>
      <c r="DQJ337" s="216"/>
      <c r="DQK337" s="216"/>
      <c r="DQL337" s="216"/>
      <c r="DQM337" s="216"/>
      <c r="DQN337" s="216"/>
      <c r="DQO337" s="216"/>
      <c r="DQP337" s="216"/>
      <c r="DQQ337" s="216"/>
      <c r="DQR337" s="216"/>
      <c r="DQS337" s="216"/>
      <c r="DQT337" s="216"/>
      <c r="DQU337" s="216"/>
      <c r="DQV337" s="216"/>
      <c r="DQW337" s="216"/>
      <c r="DQX337" s="216"/>
      <c r="DQY337" s="216"/>
      <c r="DQZ337" s="216"/>
      <c r="DRA337" s="216"/>
      <c r="DRB337" s="216"/>
      <c r="DRC337" s="216"/>
      <c r="DRD337" s="216"/>
      <c r="DRE337" s="216"/>
      <c r="DRF337" s="216"/>
      <c r="DRG337" s="216"/>
      <c r="DRH337" s="216"/>
      <c r="DRI337" s="216"/>
      <c r="DRJ337" s="216"/>
      <c r="DRK337" s="216"/>
      <c r="DRL337" s="216"/>
      <c r="DRM337" s="216"/>
      <c r="DRN337" s="216"/>
      <c r="DRO337" s="216"/>
      <c r="DRP337" s="216"/>
      <c r="DRQ337" s="216"/>
      <c r="DRR337" s="216"/>
      <c r="DRS337" s="216"/>
      <c r="DRT337" s="216"/>
      <c r="DRU337" s="216"/>
      <c r="DRV337" s="216"/>
      <c r="DRW337" s="216"/>
      <c r="DRX337" s="216"/>
      <c r="DRY337" s="216"/>
      <c r="DRZ337" s="216"/>
      <c r="DSA337" s="216"/>
      <c r="DSB337" s="216"/>
      <c r="DSC337" s="216"/>
      <c r="DSD337" s="216"/>
      <c r="DSE337" s="216"/>
      <c r="DSF337" s="216"/>
      <c r="DSG337" s="216"/>
      <c r="DSH337" s="216"/>
      <c r="DSI337" s="216"/>
      <c r="DSJ337" s="216"/>
      <c r="DSK337" s="216"/>
      <c r="DSL337" s="216"/>
      <c r="DSM337" s="216"/>
      <c r="DSN337" s="216"/>
      <c r="DSO337" s="216"/>
      <c r="DSP337" s="216"/>
      <c r="DSQ337" s="216"/>
      <c r="DSR337" s="216"/>
      <c r="DSS337" s="216"/>
      <c r="DST337" s="216"/>
      <c r="DSU337" s="216"/>
      <c r="DSV337" s="216"/>
      <c r="DSW337" s="216"/>
      <c r="DSX337" s="216"/>
      <c r="DSY337" s="216"/>
      <c r="DSZ337" s="216"/>
      <c r="DTA337" s="216"/>
      <c r="DTB337" s="216"/>
      <c r="DTC337" s="216"/>
      <c r="DTD337" s="216"/>
      <c r="DTE337" s="216"/>
      <c r="DTF337" s="216"/>
      <c r="DTG337" s="216"/>
      <c r="DTH337" s="216"/>
      <c r="DTI337" s="216"/>
      <c r="DTJ337" s="216"/>
      <c r="DTK337" s="216"/>
      <c r="DTL337" s="216"/>
      <c r="DTM337" s="216"/>
      <c r="DTN337" s="216"/>
      <c r="DTO337" s="216"/>
      <c r="DTP337" s="216"/>
      <c r="DTQ337" s="216"/>
      <c r="DTR337" s="216"/>
      <c r="DTS337" s="216"/>
      <c r="DTT337" s="216"/>
      <c r="DTU337" s="216"/>
      <c r="DTV337" s="216"/>
      <c r="DTW337" s="216"/>
      <c r="DTX337" s="216"/>
      <c r="DTY337" s="216"/>
      <c r="DTZ337" s="216"/>
      <c r="DUA337" s="216"/>
      <c r="DUB337" s="216"/>
      <c r="DUC337" s="216"/>
      <c r="DUD337" s="216"/>
      <c r="DUE337" s="216"/>
    </row>
    <row r="338" spans="1:3255" s="69" customFormat="1" x14ac:dyDescent="0.3">
      <c r="A338" s="459"/>
      <c r="B338" s="459"/>
      <c r="C338" s="819"/>
      <c r="D338" s="734"/>
      <c r="E338" s="735"/>
      <c r="F338" s="736"/>
      <c r="G338" s="553"/>
      <c r="H338" s="553"/>
      <c r="I338" s="553"/>
      <c r="J338" s="788"/>
      <c r="K338" s="73">
        <v>65.649000000000001</v>
      </c>
      <c r="L338" s="194">
        <v>17</v>
      </c>
      <c r="M338" s="399">
        <v>0</v>
      </c>
      <c r="N338" s="399">
        <v>0</v>
      </c>
      <c r="O338" s="533"/>
      <c r="P338" s="533"/>
      <c r="Q338" s="530"/>
      <c r="R338" s="530"/>
      <c r="S338" s="216"/>
      <c r="T338" s="216"/>
      <c r="U338" s="216"/>
      <c r="V338" s="216"/>
      <c r="W338" s="216"/>
      <c r="X338" s="216"/>
      <c r="Y338" s="216"/>
      <c r="Z338" s="216"/>
      <c r="AA338" s="216"/>
      <c r="AB338" s="216"/>
      <c r="AC338" s="216"/>
      <c r="AD338" s="216"/>
      <c r="AE338" s="216"/>
      <c r="AF338" s="216"/>
      <c r="AG338" s="216"/>
      <c r="AH338" s="216"/>
      <c r="AI338" s="216"/>
      <c r="AJ338" s="216"/>
      <c r="AK338" s="216"/>
      <c r="AL338" s="216"/>
      <c r="AM338" s="216"/>
      <c r="AN338" s="216"/>
      <c r="AO338" s="216"/>
      <c r="AP338" s="216"/>
      <c r="AQ338" s="216"/>
      <c r="AR338" s="216"/>
      <c r="AS338" s="216"/>
      <c r="AT338" s="216"/>
      <c r="AU338" s="216"/>
      <c r="AV338" s="216"/>
      <c r="AW338" s="216"/>
      <c r="AX338" s="216"/>
      <c r="AY338" s="216"/>
      <c r="AZ338" s="216"/>
      <c r="BA338" s="216"/>
      <c r="BB338" s="216"/>
      <c r="BC338" s="216"/>
      <c r="BD338" s="216"/>
      <c r="BE338" s="216"/>
      <c r="BF338" s="216"/>
      <c r="BG338" s="216"/>
      <c r="BH338" s="216"/>
      <c r="BI338" s="216"/>
      <c r="BJ338" s="216"/>
      <c r="BK338" s="216"/>
      <c r="BL338" s="216"/>
      <c r="BM338" s="216"/>
      <c r="BN338" s="216"/>
      <c r="BO338" s="216"/>
      <c r="BP338" s="216"/>
      <c r="BQ338" s="216"/>
      <c r="BR338" s="216"/>
      <c r="BS338" s="216"/>
      <c r="BT338" s="216"/>
      <c r="BU338" s="216"/>
      <c r="BV338" s="216"/>
      <c r="BW338" s="216"/>
      <c r="BX338" s="216"/>
      <c r="BY338" s="216"/>
      <c r="BZ338" s="216"/>
      <c r="CA338" s="216"/>
      <c r="CB338" s="216"/>
      <c r="CC338" s="216"/>
      <c r="CD338" s="216"/>
      <c r="CE338" s="216"/>
      <c r="CF338" s="216"/>
      <c r="CG338" s="216"/>
      <c r="CH338" s="216"/>
      <c r="CI338" s="216"/>
      <c r="CJ338" s="216"/>
      <c r="CK338" s="216"/>
      <c r="CL338" s="216"/>
      <c r="CM338" s="216"/>
      <c r="CN338" s="216"/>
      <c r="CO338" s="216"/>
      <c r="CP338" s="216"/>
      <c r="CQ338" s="216"/>
      <c r="CR338" s="216"/>
      <c r="CS338" s="216"/>
      <c r="CT338" s="216"/>
      <c r="CU338" s="216"/>
      <c r="CV338" s="216"/>
      <c r="CW338" s="216"/>
      <c r="CX338" s="216"/>
      <c r="CY338" s="216"/>
      <c r="CZ338" s="216"/>
      <c r="DA338" s="216"/>
      <c r="DB338" s="216"/>
      <c r="DC338" s="216"/>
      <c r="DD338" s="216"/>
      <c r="DE338" s="216"/>
      <c r="DF338" s="216"/>
      <c r="DG338" s="216"/>
      <c r="DH338" s="216"/>
      <c r="DI338" s="216"/>
      <c r="DJ338" s="216"/>
      <c r="DK338" s="216"/>
      <c r="DL338" s="216"/>
      <c r="DM338" s="216"/>
      <c r="DN338" s="216"/>
      <c r="DO338" s="216"/>
      <c r="DP338" s="216"/>
      <c r="DQ338" s="216"/>
      <c r="DR338" s="216"/>
      <c r="DS338" s="216"/>
      <c r="DT338" s="216"/>
      <c r="DU338" s="216"/>
      <c r="DV338" s="216"/>
      <c r="DW338" s="216"/>
      <c r="DX338" s="216"/>
      <c r="DY338" s="216"/>
      <c r="DZ338" s="216"/>
      <c r="EA338" s="216"/>
      <c r="EB338" s="216"/>
      <c r="EC338" s="216"/>
      <c r="ED338" s="216"/>
      <c r="EE338" s="216"/>
      <c r="EF338" s="216"/>
      <c r="EG338" s="216"/>
      <c r="EH338" s="216"/>
      <c r="EI338" s="216"/>
      <c r="EJ338" s="216"/>
      <c r="EK338" s="216"/>
      <c r="EL338" s="216"/>
      <c r="EM338" s="216"/>
      <c r="EN338" s="216"/>
      <c r="EO338" s="216"/>
      <c r="EP338" s="216"/>
      <c r="EQ338" s="216"/>
      <c r="ER338" s="216"/>
      <c r="ES338" s="216"/>
      <c r="ET338" s="216"/>
      <c r="EU338" s="216"/>
      <c r="EV338" s="216"/>
      <c r="EW338" s="216"/>
      <c r="EX338" s="216"/>
      <c r="EY338" s="216"/>
      <c r="EZ338" s="216"/>
      <c r="FA338" s="216"/>
      <c r="FB338" s="216"/>
      <c r="FC338" s="216"/>
      <c r="FD338" s="216"/>
      <c r="FE338" s="216"/>
      <c r="FF338" s="216"/>
      <c r="FG338" s="216"/>
      <c r="FH338" s="216"/>
      <c r="FI338" s="216"/>
      <c r="FJ338" s="216"/>
      <c r="FK338" s="216"/>
      <c r="FL338" s="216"/>
      <c r="FM338" s="216"/>
      <c r="FN338" s="216"/>
      <c r="FO338" s="216"/>
      <c r="FP338" s="216"/>
      <c r="FQ338" s="216"/>
      <c r="FR338" s="216"/>
      <c r="FS338" s="216"/>
      <c r="FT338" s="216"/>
      <c r="FU338" s="216"/>
      <c r="FV338" s="216"/>
      <c r="FW338" s="216"/>
      <c r="FX338" s="216"/>
      <c r="FY338" s="216"/>
      <c r="FZ338" s="216"/>
      <c r="GA338" s="216"/>
      <c r="GB338" s="216"/>
      <c r="GC338" s="216"/>
      <c r="GD338" s="216"/>
      <c r="GE338" s="216"/>
      <c r="GF338" s="216"/>
      <c r="GG338" s="216"/>
      <c r="GH338" s="216"/>
      <c r="GI338" s="216"/>
      <c r="GJ338" s="216"/>
      <c r="GK338" s="216"/>
      <c r="GL338" s="216"/>
      <c r="GM338" s="216"/>
      <c r="GN338" s="216"/>
      <c r="GO338" s="216"/>
      <c r="GP338" s="216"/>
      <c r="GQ338" s="216"/>
      <c r="GR338" s="216"/>
      <c r="GS338" s="216"/>
      <c r="GT338" s="216"/>
      <c r="GU338" s="216"/>
      <c r="GV338" s="216"/>
      <c r="GW338" s="216"/>
      <c r="GX338" s="216"/>
      <c r="GY338" s="216"/>
      <c r="GZ338" s="216"/>
      <c r="HA338" s="216"/>
      <c r="HB338" s="216"/>
      <c r="HC338" s="216"/>
      <c r="HD338" s="216"/>
      <c r="HE338" s="216"/>
      <c r="HF338" s="216"/>
      <c r="HG338" s="216"/>
      <c r="HH338" s="216"/>
      <c r="HI338" s="216"/>
      <c r="HJ338" s="216"/>
      <c r="HK338" s="216"/>
      <c r="HL338" s="216"/>
      <c r="HM338" s="216"/>
      <c r="HN338" s="216"/>
      <c r="HO338" s="216"/>
      <c r="HP338" s="216"/>
      <c r="HQ338" s="216"/>
      <c r="HR338" s="216"/>
      <c r="HS338" s="216"/>
      <c r="HT338" s="216"/>
      <c r="HU338" s="216"/>
      <c r="HV338" s="216"/>
      <c r="HW338" s="216"/>
      <c r="HX338" s="216"/>
      <c r="HY338" s="216"/>
      <c r="HZ338" s="216"/>
      <c r="IA338" s="216"/>
      <c r="IB338" s="216"/>
      <c r="IC338" s="216"/>
      <c r="ID338" s="216"/>
      <c r="IE338" s="216"/>
      <c r="IF338" s="216"/>
      <c r="IG338" s="216"/>
      <c r="IH338" s="216"/>
      <c r="II338" s="216"/>
      <c r="IJ338" s="216"/>
      <c r="IK338" s="216"/>
      <c r="IL338" s="216"/>
      <c r="IM338" s="216"/>
      <c r="IN338" s="216"/>
      <c r="IO338" s="216"/>
      <c r="IP338" s="216"/>
      <c r="IQ338" s="216"/>
      <c r="IR338" s="216"/>
      <c r="IS338" s="216"/>
      <c r="IT338" s="216"/>
      <c r="IU338" s="216"/>
      <c r="IV338" s="216"/>
      <c r="IW338" s="216"/>
      <c r="IX338" s="216"/>
      <c r="IY338" s="216"/>
      <c r="IZ338" s="216"/>
      <c r="JA338" s="216"/>
      <c r="JB338" s="216"/>
      <c r="JC338" s="216"/>
      <c r="JD338" s="216"/>
      <c r="JE338" s="216"/>
      <c r="JF338" s="216"/>
      <c r="JG338" s="216"/>
      <c r="JH338" s="216"/>
      <c r="JI338" s="216"/>
      <c r="JJ338" s="216"/>
      <c r="JK338" s="216"/>
      <c r="JL338" s="216"/>
      <c r="JM338" s="216"/>
      <c r="JN338" s="216"/>
      <c r="JO338" s="216"/>
      <c r="JP338" s="216"/>
      <c r="JQ338" s="216"/>
      <c r="JR338" s="216"/>
      <c r="JS338" s="216"/>
      <c r="JT338" s="216"/>
      <c r="JU338" s="216"/>
      <c r="JV338" s="216"/>
      <c r="JW338" s="216"/>
      <c r="JX338" s="216"/>
      <c r="JY338" s="216"/>
      <c r="JZ338" s="216"/>
      <c r="KA338" s="216"/>
      <c r="KB338" s="216"/>
      <c r="KC338" s="216"/>
      <c r="KD338" s="216"/>
      <c r="KE338" s="216"/>
      <c r="KF338" s="216"/>
      <c r="KG338" s="216"/>
      <c r="KH338" s="216"/>
      <c r="KI338" s="216"/>
      <c r="KJ338" s="216"/>
      <c r="KK338" s="216"/>
      <c r="KL338" s="216"/>
      <c r="KM338" s="216"/>
      <c r="KN338" s="216"/>
      <c r="KO338" s="216"/>
      <c r="KP338" s="216"/>
      <c r="KQ338" s="216"/>
      <c r="KR338" s="216"/>
      <c r="KS338" s="216"/>
      <c r="KT338" s="216"/>
      <c r="KU338" s="216"/>
      <c r="KV338" s="216"/>
      <c r="KW338" s="216"/>
      <c r="KX338" s="216"/>
      <c r="KY338" s="216"/>
      <c r="KZ338" s="216"/>
      <c r="LA338" s="216"/>
      <c r="LB338" s="216"/>
      <c r="LC338" s="216"/>
      <c r="LD338" s="216"/>
      <c r="LE338" s="216"/>
      <c r="LF338" s="216"/>
      <c r="LG338" s="216"/>
      <c r="LH338" s="216"/>
      <c r="LI338" s="216"/>
      <c r="LJ338" s="216"/>
      <c r="LK338" s="216"/>
      <c r="LL338" s="216"/>
      <c r="LM338" s="216"/>
      <c r="LN338" s="216"/>
      <c r="LO338" s="216"/>
      <c r="LP338" s="216"/>
      <c r="LQ338" s="216"/>
      <c r="LR338" s="216"/>
      <c r="LS338" s="216"/>
      <c r="LT338" s="216"/>
      <c r="LU338" s="216"/>
      <c r="LV338" s="216"/>
      <c r="LW338" s="216"/>
      <c r="LX338" s="216"/>
      <c r="LY338" s="216"/>
      <c r="LZ338" s="216"/>
      <c r="MA338" s="216"/>
      <c r="MB338" s="216"/>
      <c r="MC338" s="216"/>
      <c r="MD338" s="216"/>
      <c r="ME338" s="216"/>
      <c r="MF338" s="216"/>
      <c r="MG338" s="216"/>
      <c r="MH338" s="216"/>
      <c r="MI338" s="216"/>
      <c r="MJ338" s="216"/>
      <c r="MK338" s="216"/>
      <c r="ML338" s="216"/>
      <c r="MM338" s="216"/>
      <c r="MN338" s="216"/>
      <c r="MO338" s="216"/>
      <c r="MP338" s="216"/>
      <c r="MQ338" s="216"/>
      <c r="MR338" s="216"/>
      <c r="MS338" s="216"/>
      <c r="MT338" s="216"/>
      <c r="MU338" s="216"/>
      <c r="MV338" s="216"/>
      <c r="MW338" s="216"/>
      <c r="MX338" s="216"/>
      <c r="MY338" s="216"/>
      <c r="MZ338" s="216"/>
      <c r="NA338" s="216"/>
      <c r="NB338" s="216"/>
      <c r="NC338" s="216"/>
      <c r="ND338" s="216"/>
      <c r="NE338" s="216"/>
      <c r="NF338" s="216"/>
      <c r="NG338" s="216"/>
      <c r="NH338" s="216"/>
      <c r="NI338" s="216"/>
      <c r="NJ338" s="216"/>
      <c r="NK338" s="216"/>
      <c r="NL338" s="216"/>
      <c r="NM338" s="216"/>
      <c r="NN338" s="216"/>
      <c r="NO338" s="216"/>
      <c r="NP338" s="216"/>
      <c r="NQ338" s="216"/>
      <c r="NR338" s="216"/>
      <c r="NS338" s="216"/>
      <c r="NT338" s="216"/>
      <c r="NU338" s="216"/>
      <c r="NV338" s="216"/>
      <c r="NW338" s="216"/>
      <c r="NX338" s="216"/>
      <c r="NY338" s="216"/>
      <c r="NZ338" s="216"/>
      <c r="OA338" s="216"/>
      <c r="OB338" s="216"/>
      <c r="OC338" s="216"/>
      <c r="OD338" s="216"/>
      <c r="OE338" s="216"/>
      <c r="OF338" s="216"/>
      <c r="OG338" s="216"/>
      <c r="OH338" s="216"/>
      <c r="OI338" s="216"/>
      <c r="OJ338" s="216"/>
      <c r="OK338" s="216"/>
      <c r="OL338" s="216"/>
      <c r="OM338" s="216"/>
      <c r="ON338" s="216"/>
      <c r="OO338" s="216"/>
      <c r="OP338" s="216"/>
      <c r="OQ338" s="216"/>
      <c r="OR338" s="216"/>
      <c r="OS338" s="216"/>
      <c r="OT338" s="216"/>
      <c r="OU338" s="216"/>
      <c r="OV338" s="216"/>
      <c r="OW338" s="216"/>
      <c r="OX338" s="216"/>
      <c r="OY338" s="216"/>
      <c r="OZ338" s="216"/>
      <c r="PA338" s="216"/>
      <c r="PB338" s="216"/>
      <c r="PC338" s="216"/>
      <c r="PD338" s="216"/>
      <c r="PE338" s="216"/>
      <c r="PF338" s="216"/>
      <c r="PG338" s="216"/>
      <c r="PH338" s="216"/>
      <c r="PI338" s="216"/>
      <c r="PJ338" s="216"/>
      <c r="PK338" s="216"/>
      <c r="PL338" s="216"/>
      <c r="PM338" s="216"/>
      <c r="PN338" s="216"/>
      <c r="PO338" s="216"/>
      <c r="PP338" s="216"/>
      <c r="PQ338" s="216"/>
      <c r="PR338" s="216"/>
      <c r="PS338" s="216"/>
      <c r="PT338" s="216"/>
      <c r="PU338" s="216"/>
      <c r="PV338" s="216"/>
      <c r="PW338" s="216"/>
      <c r="PX338" s="216"/>
      <c r="PY338" s="216"/>
      <c r="PZ338" s="216"/>
      <c r="QA338" s="216"/>
      <c r="QB338" s="216"/>
      <c r="QC338" s="216"/>
      <c r="QD338" s="216"/>
      <c r="QE338" s="216"/>
      <c r="QF338" s="216"/>
      <c r="QG338" s="216"/>
      <c r="QH338" s="216"/>
      <c r="QI338" s="216"/>
      <c r="QJ338" s="216"/>
      <c r="QK338" s="216"/>
      <c r="QL338" s="216"/>
      <c r="QM338" s="216"/>
      <c r="QN338" s="216"/>
      <c r="QO338" s="216"/>
      <c r="QP338" s="216"/>
      <c r="QQ338" s="216"/>
      <c r="QR338" s="216"/>
      <c r="QS338" s="216"/>
      <c r="QT338" s="216"/>
      <c r="QU338" s="216"/>
      <c r="QV338" s="216"/>
      <c r="QW338" s="216"/>
      <c r="QX338" s="216"/>
      <c r="QY338" s="216"/>
      <c r="QZ338" s="216"/>
      <c r="RA338" s="216"/>
      <c r="RB338" s="216"/>
      <c r="RC338" s="216"/>
      <c r="RD338" s="216"/>
      <c r="RE338" s="216"/>
      <c r="RF338" s="216"/>
      <c r="RG338" s="216"/>
      <c r="RH338" s="216"/>
      <c r="RI338" s="216"/>
      <c r="RJ338" s="216"/>
      <c r="RK338" s="216"/>
      <c r="RL338" s="216"/>
      <c r="RM338" s="216"/>
      <c r="RN338" s="216"/>
      <c r="RO338" s="216"/>
      <c r="RP338" s="216"/>
      <c r="RQ338" s="216"/>
      <c r="RR338" s="216"/>
      <c r="RS338" s="216"/>
      <c r="RT338" s="216"/>
      <c r="RU338" s="216"/>
      <c r="RV338" s="216"/>
      <c r="RW338" s="216"/>
      <c r="RX338" s="216"/>
      <c r="RY338" s="216"/>
      <c r="RZ338" s="216"/>
      <c r="SA338" s="216"/>
      <c r="SB338" s="216"/>
      <c r="SC338" s="216"/>
      <c r="SD338" s="216"/>
      <c r="SE338" s="216"/>
      <c r="SF338" s="216"/>
      <c r="SG338" s="216"/>
      <c r="SH338" s="216"/>
      <c r="SI338" s="216"/>
      <c r="SJ338" s="216"/>
      <c r="SK338" s="216"/>
      <c r="SL338" s="216"/>
      <c r="SM338" s="216"/>
      <c r="SN338" s="216"/>
      <c r="SO338" s="216"/>
      <c r="SP338" s="216"/>
      <c r="SQ338" s="216"/>
      <c r="SR338" s="216"/>
      <c r="SS338" s="216"/>
      <c r="ST338" s="216"/>
      <c r="SU338" s="216"/>
      <c r="SV338" s="216"/>
      <c r="SW338" s="216"/>
      <c r="SX338" s="216"/>
      <c r="SY338" s="216"/>
      <c r="SZ338" s="216"/>
      <c r="TA338" s="216"/>
      <c r="TB338" s="216"/>
      <c r="TC338" s="216"/>
      <c r="TD338" s="216"/>
      <c r="TE338" s="216"/>
      <c r="TF338" s="216"/>
      <c r="TG338" s="216"/>
      <c r="TH338" s="216"/>
      <c r="TI338" s="216"/>
      <c r="TJ338" s="216"/>
      <c r="TK338" s="216"/>
      <c r="TL338" s="216"/>
      <c r="TM338" s="216"/>
      <c r="TN338" s="216"/>
      <c r="TO338" s="216"/>
      <c r="TP338" s="216"/>
      <c r="TQ338" s="216"/>
      <c r="TR338" s="216"/>
      <c r="TS338" s="216"/>
      <c r="TT338" s="216"/>
      <c r="TU338" s="216"/>
      <c r="TV338" s="216"/>
      <c r="TW338" s="216"/>
      <c r="TX338" s="216"/>
      <c r="TY338" s="216"/>
      <c r="TZ338" s="216"/>
      <c r="UA338" s="216"/>
      <c r="UB338" s="216"/>
      <c r="UC338" s="216"/>
      <c r="UD338" s="216"/>
      <c r="UE338" s="216"/>
      <c r="UF338" s="216"/>
      <c r="UG338" s="216"/>
      <c r="UH338" s="216"/>
      <c r="UI338" s="216"/>
      <c r="UJ338" s="216"/>
      <c r="UK338" s="216"/>
      <c r="UL338" s="216"/>
      <c r="UM338" s="216"/>
      <c r="UN338" s="216"/>
      <c r="UO338" s="216"/>
      <c r="UP338" s="216"/>
      <c r="UQ338" s="216"/>
      <c r="UR338" s="216"/>
      <c r="US338" s="216"/>
      <c r="UT338" s="216"/>
      <c r="UU338" s="216"/>
      <c r="UV338" s="216"/>
      <c r="UW338" s="216"/>
      <c r="UX338" s="216"/>
      <c r="UY338" s="216"/>
      <c r="UZ338" s="216"/>
      <c r="VA338" s="216"/>
      <c r="VB338" s="216"/>
      <c r="VC338" s="216"/>
      <c r="VD338" s="216"/>
      <c r="VE338" s="216"/>
      <c r="VF338" s="216"/>
      <c r="VG338" s="216"/>
      <c r="VH338" s="216"/>
      <c r="VI338" s="216"/>
      <c r="VJ338" s="216"/>
      <c r="VK338" s="216"/>
      <c r="VL338" s="216"/>
      <c r="VM338" s="216"/>
      <c r="VN338" s="216"/>
      <c r="VO338" s="216"/>
      <c r="VP338" s="216"/>
      <c r="VQ338" s="216"/>
      <c r="VR338" s="216"/>
      <c r="VS338" s="216"/>
      <c r="VT338" s="216"/>
      <c r="VU338" s="216"/>
      <c r="VV338" s="216"/>
      <c r="VW338" s="216"/>
      <c r="VX338" s="216"/>
      <c r="VY338" s="216"/>
      <c r="VZ338" s="216"/>
      <c r="WA338" s="216"/>
      <c r="WB338" s="216"/>
      <c r="WC338" s="216"/>
      <c r="WD338" s="216"/>
      <c r="WE338" s="216"/>
      <c r="WF338" s="216"/>
      <c r="WG338" s="216"/>
      <c r="WH338" s="216"/>
      <c r="WI338" s="216"/>
      <c r="WJ338" s="216"/>
      <c r="WK338" s="216"/>
      <c r="WL338" s="216"/>
      <c r="WM338" s="216"/>
      <c r="WN338" s="216"/>
      <c r="WO338" s="216"/>
      <c r="WP338" s="216"/>
      <c r="WQ338" s="216"/>
      <c r="WR338" s="216"/>
      <c r="WS338" s="216"/>
      <c r="WT338" s="216"/>
      <c r="WU338" s="216"/>
      <c r="WV338" s="216"/>
      <c r="WW338" s="216"/>
      <c r="WX338" s="216"/>
      <c r="WY338" s="216"/>
      <c r="WZ338" s="216"/>
      <c r="XA338" s="216"/>
      <c r="XB338" s="216"/>
      <c r="XC338" s="216"/>
      <c r="XD338" s="216"/>
      <c r="XE338" s="216"/>
      <c r="XF338" s="216"/>
      <c r="XG338" s="216"/>
      <c r="XH338" s="216"/>
      <c r="XI338" s="216"/>
      <c r="XJ338" s="216"/>
      <c r="XK338" s="216"/>
      <c r="XL338" s="216"/>
      <c r="XM338" s="216"/>
      <c r="XN338" s="216"/>
      <c r="XO338" s="216"/>
      <c r="XP338" s="216"/>
      <c r="XQ338" s="216"/>
      <c r="XR338" s="216"/>
      <c r="XS338" s="216"/>
      <c r="XT338" s="216"/>
      <c r="XU338" s="216"/>
      <c r="XV338" s="216"/>
      <c r="XW338" s="216"/>
      <c r="XX338" s="216"/>
      <c r="XY338" s="216"/>
      <c r="XZ338" s="216"/>
      <c r="YA338" s="216"/>
      <c r="YB338" s="216"/>
      <c r="YC338" s="216"/>
      <c r="YD338" s="216"/>
      <c r="YE338" s="216"/>
      <c r="YF338" s="216"/>
      <c r="YG338" s="216"/>
      <c r="YH338" s="216"/>
      <c r="YI338" s="216"/>
      <c r="YJ338" s="216"/>
      <c r="YK338" s="216"/>
      <c r="YL338" s="216"/>
      <c r="YM338" s="216"/>
      <c r="YN338" s="216"/>
      <c r="YO338" s="216"/>
      <c r="YP338" s="216"/>
      <c r="YQ338" s="216"/>
      <c r="YR338" s="216"/>
      <c r="YS338" s="216"/>
      <c r="YT338" s="216"/>
      <c r="YU338" s="216"/>
      <c r="YV338" s="216"/>
      <c r="YW338" s="216"/>
      <c r="YX338" s="216"/>
      <c r="YY338" s="216"/>
      <c r="YZ338" s="216"/>
      <c r="ZA338" s="216"/>
      <c r="ZB338" s="216"/>
      <c r="ZC338" s="216"/>
      <c r="ZD338" s="216"/>
      <c r="ZE338" s="216"/>
      <c r="ZF338" s="216"/>
      <c r="ZG338" s="216"/>
      <c r="ZH338" s="216"/>
      <c r="ZI338" s="216"/>
      <c r="ZJ338" s="216"/>
      <c r="ZK338" s="216"/>
      <c r="ZL338" s="216"/>
      <c r="ZM338" s="216"/>
      <c r="ZN338" s="216"/>
      <c r="ZO338" s="216"/>
      <c r="ZP338" s="216"/>
      <c r="ZQ338" s="216"/>
      <c r="ZR338" s="216"/>
      <c r="ZS338" s="216"/>
      <c r="ZT338" s="216"/>
      <c r="ZU338" s="216"/>
      <c r="ZV338" s="216"/>
      <c r="ZW338" s="216"/>
      <c r="ZX338" s="216"/>
      <c r="ZY338" s="216"/>
      <c r="ZZ338" s="216"/>
      <c r="AAA338" s="216"/>
      <c r="AAB338" s="216"/>
      <c r="AAC338" s="216"/>
      <c r="AAD338" s="216"/>
      <c r="AAE338" s="216"/>
      <c r="AAF338" s="216"/>
      <c r="AAG338" s="216"/>
      <c r="AAH338" s="216"/>
      <c r="AAI338" s="216"/>
      <c r="AAJ338" s="216"/>
      <c r="AAK338" s="216"/>
      <c r="AAL338" s="216"/>
      <c r="AAM338" s="216"/>
      <c r="AAN338" s="216"/>
      <c r="AAO338" s="216"/>
      <c r="AAP338" s="216"/>
      <c r="AAQ338" s="216"/>
      <c r="AAR338" s="216"/>
      <c r="AAS338" s="216"/>
      <c r="AAT338" s="216"/>
      <c r="AAU338" s="216"/>
      <c r="AAV338" s="216"/>
      <c r="AAW338" s="216"/>
      <c r="AAX338" s="216"/>
      <c r="AAY338" s="216"/>
      <c r="AAZ338" s="216"/>
      <c r="ABA338" s="216"/>
      <c r="ABB338" s="216"/>
      <c r="ABC338" s="216"/>
      <c r="ABD338" s="216"/>
      <c r="ABE338" s="216"/>
      <c r="ABF338" s="216"/>
      <c r="ABG338" s="216"/>
      <c r="ABH338" s="216"/>
      <c r="ABI338" s="216"/>
      <c r="ABJ338" s="216"/>
      <c r="ABK338" s="216"/>
      <c r="ABL338" s="216"/>
      <c r="ABM338" s="216"/>
      <c r="ABN338" s="216"/>
      <c r="ABO338" s="216"/>
      <c r="ABP338" s="216"/>
      <c r="ABQ338" s="216"/>
      <c r="ABR338" s="216"/>
      <c r="ABS338" s="216"/>
      <c r="ABT338" s="216"/>
      <c r="ABU338" s="216"/>
      <c r="ABV338" s="216"/>
      <c r="ABW338" s="216"/>
      <c r="ABX338" s="216"/>
      <c r="ABY338" s="216"/>
      <c r="ABZ338" s="216"/>
      <c r="ACA338" s="216"/>
      <c r="ACB338" s="216"/>
      <c r="ACC338" s="216"/>
      <c r="ACD338" s="216"/>
      <c r="ACE338" s="216"/>
      <c r="ACF338" s="216"/>
      <c r="ACG338" s="216"/>
      <c r="ACH338" s="216"/>
      <c r="ACI338" s="216"/>
      <c r="ACJ338" s="216"/>
      <c r="ACK338" s="216"/>
      <c r="ACL338" s="216"/>
      <c r="ACM338" s="216"/>
      <c r="ACN338" s="216"/>
      <c r="ACO338" s="216"/>
      <c r="ACP338" s="216"/>
      <c r="ACQ338" s="216"/>
      <c r="ACR338" s="216"/>
      <c r="ACS338" s="216"/>
      <c r="ACT338" s="216"/>
      <c r="ACU338" s="216"/>
      <c r="ACV338" s="216"/>
      <c r="ACW338" s="216"/>
      <c r="ACX338" s="216"/>
      <c r="ACY338" s="216"/>
      <c r="ACZ338" s="216"/>
      <c r="ADA338" s="216"/>
      <c r="ADB338" s="216"/>
      <c r="ADC338" s="216"/>
      <c r="ADD338" s="216"/>
      <c r="ADE338" s="216"/>
      <c r="ADF338" s="216"/>
      <c r="ADG338" s="216"/>
      <c r="ADH338" s="216"/>
      <c r="ADI338" s="216"/>
      <c r="ADJ338" s="216"/>
      <c r="ADK338" s="216"/>
      <c r="ADL338" s="216"/>
      <c r="ADM338" s="216"/>
      <c r="ADN338" s="216"/>
      <c r="ADO338" s="216"/>
      <c r="ADP338" s="216"/>
      <c r="ADQ338" s="216"/>
      <c r="ADR338" s="216"/>
      <c r="ADS338" s="216"/>
      <c r="ADT338" s="216"/>
      <c r="ADU338" s="216"/>
      <c r="ADV338" s="216"/>
      <c r="ADW338" s="216"/>
      <c r="ADX338" s="216"/>
      <c r="ADY338" s="216"/>
      <c r="ADZ338" s="216"/>
      <c r="AEA338" s="216"/>
      <c r="AEB338" s="216"/>
      <c r="AEC338" s="216"/>
      <c r="AED338" s="216"/>
      <c r="AEE338" s="216"/>
      <c r="AEF338" s="216"/>
      <c r="AEG338" s="216"/>
      <c r="AEH338" s="216"/>
      <c r="AEI338" s="216"/>
      <c r="AEJ338" s="216"/>
      <c r="AEK338" s="216"/>
      <c r="AEL338" s="216"/>
      <c r="AEM338" s="216"/>
      <c r="AEN338" s="216"/>
      <c r="AEO338" s="216"/>
      <c r="AEP338" s="216"/>
      <c r="AEQ338" s="216"/>
      <c r="AER338" s="216"/>
      <c r="AES338" s="216"/>
      <c r="AET338" s="216"/>
      <c r="AEU338" s="216"/>
      <c r="AEV338" s="216"/>
      <c r="AEW338" s="216"/>
      <c r="AEX338" s="216"/>
      <c r="AEY338" s="216"/>
      <c r="AEZ338" s="216"/>
      <c r="AFA338" s="216"/>
      <c r="AFB338" s="216"/>
      <c r="AFC338" s="216"/>
      <c r="AFD338" s="216"/>
      <c r="AFE338" s="216"/>
      <c r="AFF338" s="216"/>
      <c r="AFG338" s="216"/>
      <c r="AFH338" s="216"/>
      <c r="AFI338" s="216"/>
      <c r="AFJ338" s="216"/>
      <c r="AFK338" s="216"/>
      <c r="AFL338" s="216"/>
      <c r="AFM338" s="216"/>
      <c r="AFN338" s="216"/>
      <c r="AFO338" s="216"/>
      <c r="AFP338" s="216"/>
      <c r="AFQ338" s="216"/>
      <c r="AFR338" s="216"/>
      <c r="AFS338" s="216"/>
      <c r="AFT338" s="216"/>
      <c r="AFU338" s="216"/>
      <c r="AFV338" s="216"/>
      <c r="AFW338" s="216"/>
      <c r="AFX338" s="216"/>
      <c r="AFY338" s="216"/>
      <c r="AFZ338" s="216"/>
      <c r="AGA338" s="216"/>
      <c r="AGB338" s="216"/>
      <c r="AGC338" s="216"/>
      <c r="AGD338" s="216"/>
      <c r="AGE338" s="216"/>
      <c r="AGF338" s="216"/>
      <c r="AGG338" s="216"/>
      <c r="AGH338" s="216"/>
      <c r="AGI338" s="216"/>
      <c r="AGJ338" s="216"/>
      <c r="AGK338" s="216"/>
      <c r="AGL338" s="216"/>
      <c r="AGM338" s="216"/>
      <c r="AGN338" s="216"/>
      <c r="AGO338" s="216"/>
      <c r="AGP338" s="216"/>
      <c r="AGQ338" s="216"/>
      <c r="AGR338" s="216"/>
      <c r="AGS338" s="216"/>
      <c r="AGT338" s="216"/>
      <c r="AGU338" s="216"/>
      <c r="AGV338" s="216"/>
      <c r="AGW338" s="216"/>
      <c r="AGX338" s="216"/>
      <c r="AGY338" s="216"/>
      <c r="AGZ338" s="216"/>
      <c r="AHA338" s="216"/>
      <c r="AHB338" s="216"/>
      <c r="AHC338" s="216"/>
      <c r="AHD338" s="216"/>
      <c r="AHE338" s="216"/>
      <c r="AHF338" s="216"/>
      <c r="AHG338" s="216"/>
      <c r="AHH338" s="216"/>
      <c r="AHI338" s="216"/>
      <c r="AHJ338" s="216"/>
      <c r="AHK338" s="216"/>
      <c r="AHL338" s="216"/>
      <c r="AHM338" s="216"/>
      <c r="AHN338" s="216"/>
      <c r="AHO338" s="216"/>
      <c r="AHP338" s="216"/>
      <c r="AHQ338" s="216"/>
      <c r="AHR338" s="216"/>
      <c r="AHS338" s="216"/>
      <c r="AHT338" s="216"/>
      <c r="AHU338" s="216"/>
      <c r="AHV338" s="216"/>
      <c r="AHW338" s="216"/>
      <c r="AHX338" s="216"/>
      <c r="AHY338" s="216"/>
      <c r="AHZ338" s="216"/>
      <c r="AIA338" s="216"/>
      <c r="AIB338" s="216"/>
      <c r="AIC338" s="216"/>
      <c r="AID338" s="216"/>
      <c r="AIE338" s="216"/>
      <c r="AIF338" s="216"/>
      <c r="AIG338" s="216"/>
      <c r="AIH338" s="216"/>
      <c r="AII338" s="216"/>
      <c r="AIJ338" s="216"/>
      <c r="AIK338" s="216"/>
      <c r="AIL338" s="216"/>
      <c r="AIM338" s="216"/>
      <c r="AIN338" s="216"/>
      <c r="AIO338" s="216"/>
      <c r="AIP338" s="216"/>
      <c r="AIQ338" s="216"/>
      <c r="AIR338" s="216"/>
      <c r="AIS338" s="216"/>
      <c r="AIT338" s="216"/>
      <c r="AIU338" s="216"/>
      <c r="AIV338" s="216"/>
      <c r="AIW338" s="216"/>
      <c r="AIX338" s="216"/>
      <c r="AIY338" s="216"/>
      <c r="AIZ338" s="216"/>
      <c r="AJA338" s="216"/>
      <c r="AJB338" s="216"/>
      <c r="AJC338" s="216"/>
      <c r="AJD338" s="216"/>
      <c r="AJE338" s="216"/>
      <c r="AJF338" s="216"/>
      <c r="AJG338" s="216"/>
      <c r="AJH338" s="216"/>
      <c r="AJI338" s="216"/>
      <c r="AJJ338" s="216"/>
      <c r="AJK338" s="216"/>
      <c r="AJL338" s="216"/>
      <c r="AJM338" s="216"/>
      <c r="AJN338" s="216"/>
      <c r="AJO338" s="216"/>
      <c r="AJP338" s="216"/>
      <c r="AJQ338" s="216"/>
      <c r="AJR338" s="216"/>
      <c r="AJS338" s="216"/>
      <c r="AJT338" s="216"/>
      <c r="AJU338" s="216"/>
      <c r="AJV338" s="216"/>
      <c r="AJW338" s="216"/>
      <c r="AJX338" s="216"/>
      <c r="AJY338" s="216"/>
      <c r="AJZ338" s="216"/>
      <c r="AKA338" s="216"/>
      <c r="AKB338" s="216"/>
      <c r="AKC338" s="216"/>
      <c r="AKD338" s="216"/>
      <c r="AKE338" s="216"/>
      <c r="AKF338" s="216"/>
      <c r="AKG338" s="216"/>
      <c r="AKH338" s="216"/>
      <c r="AKI338" s="216"/>
      <c r="AKJ338" s="216"/>
      <c r="AKK338" s="216"/>
      <c r="AKL338" s="216"/>
      <c r="AKM338" s="216"/>
      <c r="AKN338" s="216"/>
      <c r="AKO338" s="216"/>
      <c r="AKP338" s="216"/>
      <c r="AKQ338" s="216"/>
      <c r="AKR338" s="216"/>
      <c r="AKS338" s="216"/>
      <c r="AKT338" s="216"/>
      <c r="AKU338" s="216"/>
      <c r="AKV338" s="216"/>
      <c r="AKW338" s="216"/>
      <c r="AKX338" s="216"/>
      <c r="AKY338" s="216"/>
      <c r="AKZ338" s="216"/>
      <c r="ALA338" s="216"/>
      <c r="ALB338" s="216"/>
      <c r="ALC338" s="216"/>
      <c r="ALD338" s="216"/>
      <c r="ALE338" s="216"/>
      <c r="ALF338" s="216"/>
      <c r="ALG338" s="216"/>
      <c r="ALH338" s="216"/>
      <c r="ALI338" s="216"/>
      <c r="ALJ338" s="216"/>
      <c r="ALK338" s="216"/>
      <c r="ALL338" s="216"/>
      <c r="ALM338" s="216"/>
      <c r="ALN338" s="216"/>
      <c r="ALO338" s="216"/>
      <c r="ALP338" s="216"/>
      <c r="ALQ338" s="216"/>
      <c r="ALR338" s="216"/>
      <c r="ALS338" s="216"/>
      <c r="ALT338" s="216"/>
      <c r="ALU338" s="216"/>
      <c r="ALV338" s="216"/>
      <c r="ALW338" s="216"/>
      <c r="ALX338" s="216"/>
      <c r="ALY338" s="216"/>
      <c r="ALZ338" s="216"/>
      <c r="AMA338" s="216"/>
      <c r="AMB338" s="216"/>
      <c r="AMC338" s="216"/>
      <c r="AMD338" s="216"/>
      <c r="AME338" s="216"/>
      <c r="AMF338" s="216"/>
      <c r="AMG338" s="216"/>
      <c r="AMH338" s="216"/>
      <c r="AMI338" s="216"/>
      <c r="AMJ338" s="216"/>
      <c r="AMK338" s="216"/>
      <c r="AML338" s="216"/>
      <c r="AMM338" s="216"/>
      <c r="AMN338" s="216"/>
      <c r="AMO338" s="216"/>
      <c r="AMP338" s="216"/>
      <c r="AMQ338" s="216"/>
      <c r="AMR338" s="216"/>
      <c r="AMS338" s="216"/>
      <c r="AMT338" s="216"/>
      <c r="AMU338" s="216"/>
      <c r="AMV338" s="216"/>
      <c r="AMW338" s="216"/>
      <c r="AMX338" s="216"/>
      <c r="AMY338" s="216"/>
      <c r="AMZ338" s="216"/>
      <c r="ANA338" s="216"/>
      <c r="ANB338" s="216"/>
      <c r="ANC338" s="216"/>
      <c r="AND338" s="216"/>
      <c r="ANE338" s="216"/>
      <c r="ANF338" s="216"/>
      <c r="ANG338" s="216"/>
      <c r="ANH338" s="216"/>
      <c r="ANI338" s="216"/>
      <c r="ANJ338" s="216"/>
      <c r="ANK338" s="216"/>
      <c r="ANL338" s="216"/>
      <c r="ANM338" s="216"/>
      <c r="ANN338" s="216"/>
      <c r="ANO338" s="216"/>
      <c r="ANP338" s="216"/>
      <c r="ANQ338" s="216"/>
      <c r="ANR338" s="216"/>
      <c r="ANS338" s="216"/>
      <c r="ANT338" s="216"/>
      <c r="ANU338" s="216"/>
      <c r="ANV338" s="216"/>
      <c r="ANW338" s="216"/>
      <c r="ANX338" s="216"/>
      <c r="ANY338" s="216"/>
      <c r="ANZ338" s="216"/>
      <c r="AOA338" s="216"/>
      <c r="AOB338" s="216"/>
      <c r="AOC338" s="216"/>
      <c r="AOD338" s="216"/>
      <c r="AOE338" s="216"/>
      <c r="AOF338" s="216"/>
      <c r="AOG338" s="216"/>
      <c r="AOH338" s="216"/>
      <c r="AOI338" s="216"/>
      <c r="AOJ338" s="216"/>
      <c r="AOK338" s="216"/>
      <c r="AOL338" s="216"/>
      <c r="AOM338" s="216"/>
      <c r="AON338" s="216"/>
      <c r="AOO338" s="216"/>
      <c r="AOP338" s="216"/>
      <c r="AOQ338" s="216"/>
      <c r="AOR338" s="216"/>
      <c r="AOS338" s="216"/>
      <c r="AOT338" s="216"/>
      <c r="AOU338" s="216"/>
      <c r="AOV338" s="216"/>
      <c r="AOW338" s="216"/>
      <c r="AOX338" s="216"/>
      <c r="AOY338" s="216"/>
      <c r="AOZ338" s="216"/>
      <c r="APA338" s="216"/>
      <c r="APB338" s="216"/>
      <c r="APC338" s="216"/>
      <c r="APD338" s="216"/>
      <c r="APE338" s="216"/>
      <c r="APF338" s="216"/>
      <c r="APG338" s="216"/>
      <c r="APH338" s="216"/>
      <c r="API338" s="216"/>
      <c r="APJ338" s="216"/>
      <c r="APK338" s="216"/>
      <c r="APL338" s="216"/>
      <c r="APM338" s="216"/>
      <c r="APN338" s="216"/>
      <c r="APO338" s="216"/>
      <c r="APP338" s="216"/>
      <c r="APQ338" s="216"/>
      <c r="APR338" s="216"/>
      <c r="APS338" s="216"/>
      <c r="APT338" s="216"/>
      <c r="APU338" s="216"/>
      <c r="APV338" s="216"/>
      <c r="APW338" s="216"/>
      <c r="APX338" s="216"/>
      <c r="APY338" s="216"/>
      <c r="APZ338" s="216"/>
      <c r="AQA338" s="216"/>
      <c r="AQB338" s="216"/>
      <c r="AQC338" s="216"/>
      <c r="AQD338" s="216"/>
      <c r="AQE338" s="216"/>
      <c r="AQF338" s="216"/>
      <c r="AQG338" s="216"/>
      <c r="AQH338" s="216"/>
      <c r="AQI338" s="216"/>
      <c r="AQJ338" s="216"/>
      <c r="AQK338" s="216"/>
      <c r="AQL338" s="216"/>
      <c r="AQM338" s="216"/>
      <c r="AQN338" s="216"/>
      <c r="AQO338" s="216"/>
      <c r="AQP338" s="216"/>
      <c r="AQQ338" s="216"/>
      <c r="AQR338" s="216"/>
      <c r="AQS338" s="216"/>
      <c r="AQT338" s="216"/>
      <c r="AQU338" s="216"/>
      <c r="AQV338" s="216"/>
      <c r="AQW338" s="216"/>
      <c r="AQX338" s="216"/>
      <c r="AQY338" s="216"/>
      <c r="AQZ338" s="216"/>
      <c r="ARA338" s="216"/>
      <c r="ARB338" s="216"/>
      <c r="ARC338" s="216"/>
      <c r="ARD338" s="216"/>
      <c r="ARE338" s="216"/>
      <c r="ARF338" s="216"/>
      <c r="ARG338" s="216"/>
      <c r="ARH338" s="216"/>
      <c r="ARI338" s="216"/>
      <c r="ARJ338" s="216"/>
      <c r="ARK338" s="216"/>
      <c r="ARL338" s="216"/>
      <c r="ARM338" s="216"/>
      <c r="ARN338" s="216"/>
      <c r="ARO338" s="216"/>
      <c r="ARP338" s="216"/>
      <c r="ARQ338" s="216"/>
      <c r="ARR338" s="216"/>
      <c r="ARS338" s="216"/>
      <c r="ART338" s="216"/>
      <c r="ARU338" s="216"/>
      <c r="ARV338" s="216"/>
      <c r="ARW338" s="216"/>
      <c r="ARX338" s="216"/>
      <c r="ARY338" s="216"/>
      <c r="ARZ338" s="216"/>
      <c r="ASA338" s="216"/>
      <c r="ASB338" s="216"/>
      <c r="ASC338" s="216"/>
      <c r="ASD338" s="216"/>
      <c r="ASE338" s="216"/>
      <c r="ASF338" s="216"/>
      <c r="ASG338" s="216"/>
      <c r="ASH338" s="216"/>
      <c r="ASI338" s="216"/>
      <c r="ASJ338" s="216"/>
      <c r="ASK338" s="216"/>
      <c r="ASL338" s="216"/>
      <c r="ASM338" s="216"/>
      <c r="ASN338" s="216"/>
      <c r="ASO338" s="216"/>
      <c r="ASP338" s="216"/>
      <c r="ASQ338" s="216"/>
      <c r="ASR338" s="216"/>
      <c r="ASS338" s="216"/>
      <c r="AST338" s="216"/>
      <c r="ASU338" s="216"/>
      <c r="ASV338" s="216"/>
      <c r="ASW338" s="216"/>
      <c r="ASX338" s="216"/>
      <c r="ASY338" s="216"/>
      <c r="ASZ338" s="216"/>
      <c r="ATA338" s="216"/>
      <c r="ATB338" s="216"/>
      <c r="ATC338" s="216"/>
      <c r="ATD338" s="216"/>
      <c r="ATE338" s="216"/>
      <c r="ATF338" s="216"/>
      <c r="ATG338" s="216"/>
      <c r="ATH338" s="216"/>
      <c r="ATI338" s="216"/>
      <c r="ATJ338" s="216"/>
      <c r="ATK338" s="216"/>
      <c r="ATL338" s="216"/>
      <c r="ATM338" s="216"/>
      <c r="ATN338" s="216"/>
      <c r="ATO338" s="216"/>
      <c r="ATP338" s="216"/>
      <c r="ATQ338" s="216"/>
      <c r="ATR338" s="216"/>
      <c r="ATS338" s="216"/>
      <c r="ATT338" s="216"/>
      <c r="ATU338" s="216"/>
      <c r="ATV338" s="216"/>
      <c r="ATW338" s="216"/>
      <c r="ATX338" s="216"/>
      <c r="ATY338" s="216"/>
      <c r="ATZ338" s="216"/>
      <c r="AUA338" s="216"/>
      <c r="AUB338" s="216"/>
      <c r="AUC338" s="216"/>
      <c r="AUD338" s="216"/>
      <c r="AUE338" s="216"/>
      <c r="AUF338" s="216"/>
      <c r="AUG338" s="216"/>
      <c r="AUH338" s="216"/>
      <c r="AUI338" s="216"/>
      <c r="AUJ338" s="216"/>
      <c r="AUK338" s="216"/>
      <c r="AUL338" s="216"/>
      <c r="AUM338" s="216"/>
      <c r="AUN338" s="216"/>
      <c r="AUO338" s="216"/>
      <c r="AUP338" s="216"/>
      <c r="AUQ338" s="216"/>
      <c r="AUR338" s="216"/>
      <c r="AUS338" s="216"/>
      <c r="AUT338" s="216"/>
      <c r="AUU338" s="216"/>
      <c r="AUV338" s="216"/>
      <c r="AUW338" s="216"/>
      <c r="AUX338" s="216"/>
      <c r="AUY338" s="216"/>
      <c r="AUZ338" s="216"/>
      <c r="AVA338" s="216"/>
      <c r="AVB338" s="216"/>
      <c r="AVC338" s="216"/>
      <c r="AVD338" s="216"/>
      <c r="AVE338" s="216"/>
      <c r="AVF338" s="216"/>
      <c r="AVG338" s="216"/>
      <c r="AVH338" s="216"/>
      <c r="AVI338" s="216"/>
      <c r="AVJ338" s="216"/>
      <c r="AVK338" s="216"/>
      <c r="AVL338" s="216"/>
      <c r="AVM338" s="216"/>
      <c r="AVN338" s="216"/>
      <c r="AVO338" s="216"/>
      <c r="AVP338" s="216"/>
      <c r="AVQ338" s="216"/>
      <c r="AVR338" s="216"/>
      <c r="AVS338" s="216"/>
      <c r="AVT338" s="216"/>
      <c r="AVU338" s="216"/>
      <c r="AVV338" s="216"/>
      <c r="AVW338" s="216"/>
      <c r="AVX338" s="216"/>
      <c r="AVY338" s="216"/>
      <c r="AVZ338" s="216"/>
      <c r="AWA338" s="216"/>
      <c r="AWB338" s="216"/>
      <c r="AWC338" s="216"/>
      <c r="AWD338" s="216"/>
      <c r="AWE338" s="216"/>
      <c r="AWF338" s="216"/>
      <c r="AWG338" s="216"/>
      <c r="AWH338" s="216"/>
      <c r="AWI338" s="216"/>
      <c r="AWJ338" s="216"/>
      <c r="AWK338" s="216"/>
      <c r="AWL338" s="216"/>
      <c r="AWM338" s="216"/>
      <c r="AWN338" s="216"/>
      <c r="AWO338" s="216"/>
      <c r="AWP338" s="216"/>
      <c r="AWQ338" s="216"/>
      <c r="AWR338" s="216"/>
      <c r="AWS338" s="216"/>
      <c r="AWT338" s="216"/>
      <c r="AWU338" s="216"/>
      <c r="AWV338" s="216"/>
      <c r="AWW338" s="216"/>
      <c r="AWX338" s="216"/>
      <c r="AWY338" s="216"/>
      <c r="AWZ338" s="216"/>
      <c r="AXA338" s="216"/>
      <c r="AXB338" s="216"/>
      <c r="AXC338" s="216"/>
      <c r="AXD338" s="216"/>
      <c r="AXE338" s="216"/>
      <c r="AXF338" s="216"/>
      <c r="AXG338" s="216"/>
      <c r="AXH338" s="216"/>
      <c r="AXI338" s="216"/>
      <c r="AXJ338" s="216"/>
      <c r="AXK338" s="216"/>
      <c r="AXL338" s="216"/>
      <c r="AXM338" s="216"/>
      <c r="AXN338" s="216"/>
      <c r="AXO338" s="216"/>
      <c r="AXP338" s="216"/>
      <c r="AXQ338" s="216"/>
      <c r="AXR338" s="216"/>
      <c r="AXS338" s="216"/>
      <c r="AXT338" s="216"/>
      <c r="AXU338" s="216"/>
      <c r="AXV338" s="216"/>
      <c r="AXW338" s="216"/>
      <c r="AXX338" s="216"/>
      <c r="AXY338" s="216"/>
      <c r="AXZ338" s="216"/>
      <c r="AYA338" s="216"/>
      <c r="AYB338" s="216"/>
      <c r="AYC338" s="216"/>
      <c r="AYD338" s="216"/>
      <c r="AYE338" s="216"/>
      <c r="AYF338" s="216"/>
      <c r="AYG338" s="216"/>
      <c r="AYH338" s="216"/>
      <c r="AYI338" s="216"/>
      <c r="AYJ338" s="216"/>
      <c r="AYK338" s="216"/>
      <c r="AYL338" s="216"/>
      <c r="AYM338" s="216"/>
      <c r="AYN338" s="216"/>
      <c r="AYO338" s="216"/>
      <c r="AYP338" s="216"/>
      <c r="AYQ338" s="216"/>
      <c r="AYR338" s="216"/>
      <c r="AYS338" s="216"/>
      <c r="AYT338" s="216"/>
      <c r="AYU338" s="216"/>
      <c r="AYV338" s="216"/>
      <c r="AYW338" s="216"/>
      <c r="AYX338" s="216"/>
      <c r="AYY338" s="216"/>
      <c r="AYZ338" s="216"/>
      <c r="AZA338" s="216"/>
      <c r="AZB338" s="216"/>
      <c r="AZC338" s="216"/>
      <c r="AZD338" s="216"/>
      <c r="AZE338" s="216"/>
      <c r="AZF338" s="216"/>
      <c r="AZG338" s="216"/>
      <c r="AZH338" s="216"/>
      <c r="AZI338" s="216"/>
      <c r="AZJ338" s="216"/>
      <c r="AZK338" s="216"/>
      <c r="AZL338" s="216"/>
      <c r="AZM338" s="216"/>
      <c r="AZN338" s="216"/>
      <c r="AZO338" s="216"/>
      <c r="AZP338" s="216"/>
      <c r="AZQ338" s="216"/>
      <c r="AZR338" s="216"/>
      <c r="AZS338" s="216"/>
      <c r="AZT338" s="216"/>
      <c r="AZU338" s="216"/>
      <c r="AZV338" s="216"/>
      <c r="AZW338" s="216"/>
      <c r="AZX338" s="216"/>
      <c r="AZY338" s="216"/>
      <c r="AZZ338" s="216"/>
      <c r="BAA338" s="216"/>
      <c r="BAB338" s="216"/>
      <c r="BAC338" s="216"/>
      <c r="BAD338" s="216"/>
      <c r="BAE338" s="216"/>
      <c r="BAF338" s="216"/>
      <c r="BAG338" s="216"/>
      <c r="BAH338" s="216"/>
      <c r="BAI338" s="216"/>
      <c r="BAJ338" s="216"/>
      <c r="BAK338" s="216"/>
      <c r="BAL338" s="216"/>
      <c r="BAM338" s="216"/>
      <c r="BAN338" s="216"/>
      <c r="BAO338" s="216"/>
      <c r="BAP338" s="216"/>
      <c r="BAQ338" s="216"/>
      <c r="BAR338" s="216"/>
      <c r="BAS338" s="216"/>
      <c r="BAT338" s="216"/>
      <c r="BAU338" s="216"/>
      <c r="BAV338" s="216"/>
      <c r="BAW338" s="216"/>
      <c r="BAX338" s="216"/>
      <c r="BAY338" s="216"/>
      <c r="BAZ338" s="216"/>
      <c r="BBA338" s="216"/>
      <c r="BBB338" s="216"/>
      <c r="BBC338" s="216"/>
      <c r="BBD338" s="216"/>
      <c r="BBE338" s="216"/>
      <c r="BBF338" s="216"/>
      <c r="BBG338" s="216"/>
      <c r="BBH338" s="216"/>
      <c r="BBI338" s="216"/>
      <c r="BBJ338" s="216"/>
      <c r="BBK338" s="216"/>
      <c r="BBL338" s="216"/>
      <c r="BBM338" s="216"/>
      <c r="BBN338" s="216"/>
      <c r="BBO338" s="216"/>
      <c r="BBP338" s="216"/>
      <c r="BBQ338" s="216"/>
      <c r="BBR338" s="216"/>
      <c r="BBS338" s="216"/>
      <c r="BBT338" s="216"/>
      <c r="BBU338" s="216"/>
      <c r="BBV338" s="216"/>
      <c r="BBW338" s="216"/>
      <c r="BBX338" s="216"/>
      <c r="BBY338" s="216"/>
      <c r="BBZ338" s="216"/>
      <c r="BCA338" s="216"/>
      <c r="BCB338" s="216"/>
      <c r="BCC338" s="216"/>
      <c r="BCD338" s="216"/>
      <c r="BCE338" s="216"/>
      <c r="BCF338" s="216"/>
      <c r="BCG338" s="216"/>
      <c r="BCH338" s="216"/>
      <c r="BCI338" s="216"/>
      <c r="BCJ338" s="216"/>
      <c r="BCK338" s="216"/>
      <c r="BCL338" s="216"/>
      <c r="BCM338" s="216"/>
      <c r="BCN338" s="216"/>
      <c r="BCO338" s="216"/>
      <c r="BCP338" s="216"/>
      <c r="BCQ338" s="216"/>
      <c r="BCR338" s="216"/>
      <c r="BCS338" s="216"/>
      <c r="BCT338" s="216"/>
      <c r="BCU338" s="216"/>
      <c r="BCV338" s="216"/>
      <c r="BCW338" s="216"/>
      <c r="BCX338" s="216"/>
      <c r="BCY338" s="216"/>
      <c r="BCZ338" s="216"/>
      <c r="BDA338" s="216"/>
      <c r="BDB338" s="216"/>
      <c r="BDC338" s="216"/>
      <c r="BDD338" s="216"/>
      <c r="BDE338" s="216"/>
      <c r="BDF338" s="216"/>
      <c r="BDG338" s="216"/>
      <c r="BDH338" s="216"/>
      <c r="BDI338" s="216"/>
      <c r="BDJ338" s="216"/>
      <c r="BDK338" s="216"/>
      <c r="BDL338" s="216"/>
      <c r="BDM338" s="216"/>
      <c r="BDN338" s="216"/>
      <c r="BDO338" s="216"/>
      <c r="BDP338" s="216"/>
      <c r="BDQ338" s="216"/>
      <c r="BDR338" s="216"/>
      <c r="BDS338" s="216"/>
      <c r="BDT338" s="216"/>
      <c r="BDU338" s="216"/>
      <c r="BDV338" s="216"/>
      <c r="BDW338" s="216"/>
      <c r="BDX338" s="216"/>
      <c r="BDY338" s="216"/>
      <c r="BDZ338" s="216"/>
      <c r="BEA338" s="216"/>
      <c r="BEB338" s="216"/>
      <c r="BEC338" s="216"/>
      <c r="BED338" s="216"/>
      <c r="BEE338" s="216"/>
      <c r="BEF338" s="216"/>
      <c r="BEG338" s="216"/>
      <c r="BEH338" s="216"/>
      <c r="BEI338" s="216"/>
      <c r="BEJ338" s="216"/>
      <c r="BEK338" s="216"/>
      <c r="BEL338" s="216"/>
      <c r="BEM338" s="216"/>
      <c r="BEN338" s="216"/>
      <c r="BEO338" s="216"/>
      <c r="BEP338" s="216"/>
      <c r="BEQ338" s="216"/>
      <c r="BER338" s="216"/>
      <c r="BES338" s="216"/>
      <c r="BET338" s="216"/>
      <c r="BEU338" s="216"/>
      <c r="BEV338" s="216"/>
      <c r="BEW338" s="216"/>
      <c r="BEX338" s="216"/>
      <c r="BEY338" s="216"/>
      <c r="BEZ338" s="216"/>
      <c r="BFA338" s="216"/>
      <c r="BFB338" s="216"/>
      <c r="BFC338" s="216"/>
      <c r="BFD338" s="216"/>
      <c r="BFE338" s="216"/>
      <c r="BFF338" s="216"/>
      <c r="BFG338" s="216"/>
      <c r="BFH338" s="216"/>
      <c r="BFI338" s="216"/>
      <c r="BFJ338" s="216"/>
      <c r="BFK338" s="216"/>
      <c r="BFL338" s="216"/>
      <c r="BFM338" s="216"/>
      <c r="BFN338" s="216"/>
      <c r="BFO338" s="216"/>
      <c r="BFP338" s="216"/>
      <c r="BFQ338" s="216"/>
      <c r="BFR338" s="216"/>
      <c r="BFS338" s="216"/>
      <c r="BFT338" s="216"/>
      <c r="BFU338" s="216"/>
      <c r="BFV338" s="216"/>
      <c r="BFW338" s="216"/>
      <c r="BFX338" s="216"/>
      <c r="BFY338" s="216"/>
      <c r="BFZ338" s="216"/>
      <c r="BGA338" s="216"/>
      <c r="BGB338" s="216"/>
      <c r="BGC338" s="216"/>
      <c r="BGD338" s="216"/>
      <c r="BGE338" s="216"/>
      <c r="BGF338" s="216"/>
      <c r="BGG338" s="216"/>
      <c r="BGH338" s="216"/>
      <c r="BGI338" s="216"/>
      <c r="BGJ338" s="216"/>
      <c r="BGK338" s="216"/>
      <c r="BGL338" s="216"/>
      <c r="BGM338" s="216"/>
      <c r="BGN338" s="216"/>
      <c r="BGO338" s="216"/>
      <c r="BGP338" s="216"/>
      <c r="BGQ338" s="216"/>
      <c r="BGR338" s="216"/>
      <c r="BGS338" s="216"/>
      <c r="BGT338" s="216"/>
      <c r="BGU338" s="216"/>
      <c r="BGV338" s="216"/>
      <c r="BGW338" s="216"/>
      <c r="BGX338" s="216"/>
      <c r="BGY338" s="216"/>
      <c r="BGZ338" s="216"/>
      <c r="BHA338" s="216"/>
      <c r="BHB338" s="216"/>
      <c r="BHC338" s="216"/>
      <c r="BHD338" s="216"/>
      <c r="BHE338" s="216"/>
      <c r="BHF338" s="216"/>
      <c r="BHG338" s="216"/>
      <c r="BHH338" s="216"/>
      <c r="BHI338" s="216"/>
      <c r="BHJ338" s="216"/>
      <c r="BHK338" s="216"/>
      <c r="BHL338" s="216"/>
      <c r="BHM338" s="216"/>
      <c r="BHN338" s="216"/>
      <c r="BHO338" s="216"/>
      <c r="BHP338" s="216"/>
      <c r="BHQ338" s="216"/>
      <c r="BHR338" s="216"/>
      <c r="BHS338" s="216"/>
      <c r="BHT338" s="216"/>
      <c r="BHU338" s="216"/>
      <c r="BHV338" s="216"/>
      <c r="BHW338" s="216"/>
      <c r="BHX338" s="216"/>
      <c r="BHY338" s="216"/>
      <c r="BHZ338" s="216"/>
      <c r="BIA338" s="216"/>
      <c r="BIB338" s="216"/>
      <c r="BIC338" s="216"/>
      <c r="BID338" s="216"/>
      <c r="BIE338" s="216"/>
      <c r="BIF338" s="216"/>
      <c r="BIG338" s="216"/>
      <c r="BIH338" s="216"/>
      <c r="BII338" s="216"/>
      <c r="BIJ338" s="216"/>
      <c r="BIK338" s="216"/>
      <c r="BIL338" s="216"/>
      <c r="BIM338" s="216"/>
      <c r="BIN338" s="216"/>
      <c r="BIO338" s="216"/>
      <c r="BIP338" s="216"/>
      <c r="BIQ338" s="216"/>
      <c r="BIR338" s="216"/>
      <c r="BIS338" s="216"/>
      <c r="BIT338" s="216"/>
      <c r="BIU338" s="216"/>
      <c r="BIV338" s="216"/>
      <c r="BIW338" s="216"/>
      <c r="BIX338" s="216"/>
      <c r="BIY338" s="216"/>
      <c r="BIZ338" s="216"/>
      <c r="BJA338" s="216"/>
      <c r="BJB338" s="216"/>
      <c r="BJC338" s="216"/>
      <c r="BJD338" s="216"/>
      <c r="BJE338" s="216"/>
      <c r="BJF338" s="216"/>
      <c r="BJG338" s="216"/>
      <c r="BJH338" s="216"/>
      <c r="BJI338" s="216"/>
      <c r="BJJ338" s="216"/>
      <c r="BJK338" s="216"/>
      <c r="BJL338" s="216"/>
      <c r="BJM338" s="216"/>
      <c r="BJN338" s="216"/>
      <c r="BJO338" s="216"/>
      <c r="BJP338" s="216"/>
      <c r="BJQ338" s="216"/>
      <c r="BJR338" s="216"/>
      <c r="BJS338" s="216"/>
      <c r="BJT338" s="216"/>
      <c r="BJU338" s="216"/>
      <c r="BJV338" s="216"/>
      <c r="BJW338" s="216"/>
      <c r="BJX338" s="216"/>
      <c r="BJY338" s="216"/>
      <c r="BJZ338" s="216"/>
      <c r="BKA338" s="216"/>
      <c r="BKB338" s="216"/>
      <c r="BKC338" s="216"/>
      <c r="BKD338" s="216"/>
      <c r="BKE338" s="216"/>
      <c r="BKF338" s="216"/>
      <c r="BKG338" s="216"/>
      <c r="BKH338" s="216"/>
      <c r="BKI338" s="216"/>
      <c r="BKJ338" s="216"/>
      <c r="BKK338" s="216"/>
      <c r="BKL338" s="216"/>
      <c r="BKM338" s="216"/>
      <c r="BKN338" s="216"/>
      <c r="BKO338" s="216"/>
      <c r="BKP338" s="216"/>
      <c r="BKQ338" s="216"/>
      <c r="BKR338" s="216"/>
      <c r="BKS338" s="216"/>
      <c r="BKT338" s="216"/>
      <c r="BKU338" s="216"/>
      <c r="BKV338" s="216"/>
      <c r="BKW338" s="216"/>
      <c r="BKX338" s="216"/>
      <c r="BKY338" s="216"/>
      <c r="BKZ338" s="216"/>
      <c r="BLA338" s="216"/>
      <c r="BLB338" s="216"/>
      <c r="BLC338" s="216"/>
      <c r="BLD338" s="216"/>
      <c r="BLE338" s="216"/>
      <c r="BLF338" s="216"/>
      <c r="BLG338" s="216"/>
      <c r="BLH338" s="216"/>
      <c r="BLI338" s="216"/>
      <c r="BLJ338" s="216"/>
      <c r="BLK338" s="216"/>
      <c r="BLL338" s="216"/>
      <c r="BLM338" s="216"/>
      <c r="BLN338" s="216"/>
      <c r="BLO338" s="216"/>
      <c r="BLP338" s="216"/>
      <c r="BLQ338" s="216"/>
      <c r="BLR338" s="216"/>
      <c r="BLS338" s="216"/>
      <c r="BLT338" s="216"/>
      <c r="BLU338" s="216"/>
      <c r="BLV338" s="216"/>
      <c r="BLW338" s="216"/>
      <c r="BLX338" s="216"/>
      <c r="BLY338" s="216"/>
      <c r="BLZ338" s="216"/>
      <c r="BMA338" s="216"/>
      <c r="BMB338" s="216"/>
      <c r="BMC338" s="216"/>
      <c r="BMD338" s="216"/>
      <c r="BME338" s="216"/>
      <c r="BMF338" s="216"/>
      <c r="BMG338" s="216"/>
      <c r="BMH338" s="216"/>
      <c r="BMI338" s="216"/>
      <c r="BMJ338" s="216"/>
      <c r="BMK338" s="216"/>
      <c r="BML338" s="216"/>
      <c r="BMM338" s="216"/>
      <c r="BMN338" s="216"/>
      <c r="BMO338" s="216"/>
      <c r="BMP338" s="216"/>
      <c r="BMQ338" s="216"/>
      <c r="BMR338" s="216"/>
      <c r="BMS338" s="216"/>
      <c r="BMT338" s="216"/>
      <c r="BMU338" s="216"/>
      <c r="BMV338" s="216"/>
      <c r="BMW338" s="216"/>
      <c r="BMX338" s="216"/>
      <c r="BMY338" s="216"/>
      <c r="BMZ338" s="216"/>
      <c r="BNA338" s="216"/>
      <c r="BNB338" s="216"/>
      <c r="BNC338" s="216"/>
      <c r="BND338" s="216"/>
      <c r="BNE338" s="216"/>
      <c r="BNF338" s="216"/>
      <c r="BNG338" s="216"/>
      <c r="BNH338" s="216"/>
      <c r="BNI338" s="216"/>
      <c r="BNJ338" s="216"/>
      <c r="BNK338" s="216"/>
      <c r="BNL338" s="216"/>
      <c r="BNM338" s="216"/>
      <c r="BNN338" s="216"/>
      <c r="BNO338" s="216"/>
      <c r="BNP338" s="216"/>
      <c r="BNQ338" s="216"/>
      <c r="BNR338" s="216"/>
      <c r="BNS338" s="216"/>
      <c r="BNT338" s="216"/>
      <c r="BNU338" s="216"/>
      <c r="BNV338" s="216"/>
      <c r="BNW338" s="216"/>
      <c r="BNX338" s="216"/>
      <c r="BNY338" s="216"/>
      <c r="BNZ338" s="216"/>
      <c r="BOA338" s="216"/>
      <c r="BOB338" s="216"/>
      <c r="BOC338" s="216"/>
      <c r="BOD338" s="216"/>
      <c r="BOE338" s="216"/>
      <c r="BOF338" s="216"/>
      <c r="BOG338" s="216"/>
      <c r="BOH338" s="216"/>
      <c r="BOI338" s="216"/>
      <c r="BOJ338" s="216"/>
      <c r="BOK338" s="216"/>
      <c r="BOL338" s="216"/>
      <c r="BOM338" s="216"/>
      <c r="BON338" s="216"/>
      <c r="BOO338" s="216"/>
      <c r="BOP338" s="216"/>
      <c r="BOQ338" s="216"/>
      <c r="BOR338" s="216"/>
      <c r="BOS338" s="216"/>
      <c r="BOT338" s="216"/>
      <c r="BOU338" s="216"/>
      <c r="BOV338" s="216"/>
      <c r="BOW338" s="216"/>
      <c r="BOX338" s="216"/>
      <c r="BOY338" s="216"/>
      <c r="BOZ338" s="216"/>
      <c r="BPA338" s="216"/>
      <c r="BPB338" s="216"/>
      <c r="BPC338" s="216"/>
      <c r="BPD338" s="216"/>
      <c r="BPE338" s="216"/>
      <c r="BPF338" s="216"/>
      <c r="BPG338" s="216"/>
      <c r="BPH338" s="216"/>
      <c r="BPI338" s="216"/>
      <c r="BPJ338" s="216"/>
      <c r="BPK338" s="216"/>
      <c r="BPL338" s="216"/>
      <c r="BPM338" s="216"/>
      <c r="BPN338" s="216"/>
      <c r="BPO338" s="216"/>
      <c r="BPP338" s="216"/>
      <c r="BPQ338" s="216"/>
      <c r="BPR338" s="216"/>
      <c r="BPS338" s="216"/>
      <c r="BPT338" s="216"/>
      <c r="BPU338" s="216"/>
      <c r="BPV338" s="216"/>
      <c r="BPW338" s="216"/>
      <c r="BPX338" s="216"/>
      <c r="BPY338" s="216"/>
      <c r="BPZ338" s="216"/>
      <c r="BQA338" s="216"/>
      <c r="BQB338" s="216"/>
      <c r="BQC338" s="216"/>
      <c r="BQD338" s="216"/>
      <c r="BQE338" s="216"/>
      <c r="BQF338" s="216"/>
      <c r="BQG338" s="216"/>
      <c r="BQH338" s="216"/>
      <c r="BQI338" s="216"/>
      <c r="BQJ338" s="216"/>
      <c r="BQK338" s="216"/>
      <c r="BQL338" s="216"/>
      <c r="BQM338" s="216"/>
      <c r="BQN338" s="216"/>
      <c r="BQO338" s="216"/>
      <c r="BQP338" s="216"/>
      <c r="BQQ338" s="216"/>
      <c r="BQR338" s="216"/>
      <c r="BQS338" s="216"/>
      <c r="BQT338" s="216"/>
      <c r="BQU338" s="216"/>
      <c r="BQV338" s="216"/>
      <c r="BQW338" s="216"/>
      <c r="BQX338" s="216"/>
      <c r="BQY338" s="216"/>
      <c r="BQZ338" s="216"/>
      <c r="BRA338" s="216"/>
      <c r="BRB338" s="216"/>
      <c r="BRC338" s="216"/>
      <c r="BRD338" s="216"/>
      <c r="BRE338" s="216"/>
      <c r="BRF338" s="216"/>
      <c r="BRG338" s="216"/>
      <c r="BRH338" s="216"/>
      <c r="BRI338" s="216"/>
      <c r="BRJ338" s="216"/>
      <c r="BRK338" s="216"/>
      <c r="BRL338" s="216"/>
      <c r="BRM338" s="216"/>
      <c r="BRN338" s="216"/>
      <c r="BRO338" s="216"/>
      <c r="BRP338" s="216"/>
      <c r="BRQ338" s="216"/>
      <c r="BRR338" s="216"/>
      <c r="BRS338" s="216"/>
      <c r="BRT338" s="216"/>
      <c r="BRU338" s="216"/>
      <c r="BRV338" s="216"/>
      <c r="BRW338" s="216"/>
      <c r="BRX338" s="216"/>
      <c r="BRY338" s="216"/>
      <c r="BRZ338" s="216"/>
      <c r="BSA338" s="216"/>
      <c r="BSB338" s="216"/>
      <c r="BSC338" s="216"/>
      <c r="BSD338" s="216"/>
      <c r="BSE338" s="216"/>
      <c r="BSF338" s="216"/>
      <c r="BSG338" s="216"/>
      <c r="BSH338" s="216"/>
      <c r="BSI338" s="216"/>
      <c r="BSJ338" s="216"/>
      <c r="BSK338" s="216"/>
      <c r="BSL338" s="216"/>
      <c r="BSM338" s="216"/>
      <c r="BSN338" s="216"/>
      <c r="BSO338" s="216"/>
      <c r="BSP338" s="216"/>
      <c r="BSQ338" s="216"/>
      <c r="BSR338" s="216"/>
      <c r="BSS338" s="216"/>
      <c r="BST338" s="216"/>
      <c r="BSU338" s="216"/>
      <c r="BSV338" s="216"/>
      <c r="BSW338" s="216"/>
      <c r="BSX338" s="216"/>
      <c r="BSY338" s="216"/>
      <c r="BSZ338" s="216"/>
      <c r="BTA338" s="216"/>
      <c r="BTB338" s="216"/>
      <c r="BTC338" s="216"/>
      <c r="BTD338" s="216"/>
      <c r="BTE338" s="216"/>
      <c r="BTF338" s="216"/>
      <c r="BTG338" s="216"/>
      <c r="BTH338" s="216"/>
      <c r="BTI338" s="216"/>
      <c r="BTJ338" s="216"/>
      <c r="BTK338" s="216"/>
      <c r="BTL338" s="216"/>
      <c r="BTM338" s="216"/>
      <c r="BTN338" s="216"/>
      <c r="BTO338" s="216"/>
      <c r="BTP338" s="216"/>
      <c r="BTQ338" s="216"/>
      <c r="BTR338" s="216"/>
      <c r="BTS338" s="216"/>
      <c r="BTT338" s="216"/>
      <c r="BTU338" s="216"/>
      <c r="BTV338" s="216"/>
      <c r="BTW338" s="216"/>
      <c r="BTX338" s="216"/>
      <c r="BTY338" s="216"/>
      <c r="BTZ338" s="216"/>
      <c r="BUA338" s="216"/>
      <c r="BUB338" s="216"/>
      <c r="BUC338" s="216"/>
      <c r="BUD338" s="216"/>
      <c r="BUE338" s="216"/>
      <c r="BUF338" s="216"/>
      <c r="BUG338" s="216"/>
      <c r="BUH338" s="216"/>
      <c r="BUI338" s="216"/>
      <c r="BUJ338" s="216"/>
      <c r="BUK338" s="216"/>
      <c r="BUL338" s="216"/>
      <c r="BUM338" s="216"/>
      <c r="BUN338" s="216"/>
      <c r="BUO338" s="216"/>
      <c r="BUP338" s="216"/>
      <c r="BUQ338" s="216"/>
      <c r="BUR338" s="216"/>
      <c r="BUS338" s="216"/>
      <c r="BUT338" s="216"/>
      <c r="BUU338" s="216"/>
      <c r="BUV338" s="216"/>
      <c r="BUW338" s="216"/>
      <c r="BUX338" s="216"/>
      <c r="BUY338" s="216"/>
      <c r="BUZ338" s="216"/>
      <c r="BVA338" s="216"/>
      <c r="BVB338" s="216"/>
      <c r="BVC338" s="216"/>
      <c r="BVD338" s="216"/>
      <c r="BVE338" s="216"/>
      <c r="BVF338" s="216"/>
      <c r="BVG338" s="216"/>
      <c r="BVH338" s="216"/>
      <c r="BVI338" s="216"/>
      <c r="BVJ338" s="216"/>
      <c r="BVK338" s="216"/>
      <c r="BVL338" s="216"/>
      <c r="BVM338" s="216"/>
      <c r="BVN338" s="216"/>
      <c r="BVO338" s="216"/>
      <c r="BVP338" s="216"/>
      <c r="BVQ338" s="216"/>
      <c r="BVR338" s="216"/>
      <c r="BVS338" s="216"/>
      <c r="BVT338" s="216"/>
      <c r="BVU338" s="216"/>
      <c r="BVV338" s="216"/>
      <c r="BVW338" s="216"/>
      <c r="BVX338" s="216"/>
      <c r="BVY338" s="216"/>
      <c r="BVZ338" s="216"/>
      <c r="BWA338" s="216"/>
      <c r="BWB338" s="216"/>
      <c r="BWC338" s="216"/>
      <c r="BWD338" s="216"/>
      <c r="BWE338" s="216"/>
      <c r="BWF338" s="216"/>
      <c r="BWG338" s="216"/>
      <c r="BWH338" s="216"/>
      <c r="BWI338" s="216"/>
      <c r="BWJ338" s="216"/>
      <c r="BWK338" s="216"/>
      <c r="BWL338" s="216"/>
      <c r="BWM338" s="216"/>
      <c r="BWN338" s="216"/>
      <c r="BWO338" s="216"/>
      <c r="BWP338" s="216"/>
      <c r="BWQ338" s="216"/>
      <c r="BWR338" s="216"/>
      <c r="BWS338" s="216"/>
      <c r="BWT338" s="216"/>
      <c r="BWU338" s="216"/>
      <c r="BWV338" s="216"/>
      <c r="BWW338" s="216"/>
      <c r="BWX338" s="216"/>
      <c r="BWY338" s="216"/>
      <c r="BWZ338" s="216"/>
      <c r="BXA338" s="216"/>
      <c r="BXB338" s="216"/>
      <c r="BXC338" s="216"/>
      <c r="BXD338" s="216"/>
      <c r="BXE338" s="216"/>
      <c r="BXF338" s="216"/>
      <c r="BXG338" s="216"/>
      <c r="BXH338" s="216"/>
      <c r="BXI338" s="216"/>
      <c r="BXJ338" s="216"/>
      <c r="BXK338" s="216"/>
      <c r="BXL338" s="216"/>
      <c r="BXM338" s="216"/>
      <c r="BXN338" s="216"/>
      <c r="BXO338" s="216"/>
      <c r="BXP338" s="216"/>
      <c r="BXQ338" s="216"/>
      <c r="BXR338" s="216"/>
      <c r="BXS338" s="216"/>
      <c r="BXT338" s="216"/>
      <c r="BXU338" s="216"/>
      <c r="BXV338" s="216"/>
      <c r="BXW338" s="216"/>
      <c r="BXX338" s="216"/>
      <c r="BXY338" s="216"/>
      <c r="BXZ338" s="216"/>
      <c r="BYA338" s="216"/>
      <c r="BYB338" s="216"/>
      <c r="BYC338" s="216"/>
      <c r="BYD338" s="216"/>
      <c r="BYE338" s="216"/>
      <c r="BYF338" s="216"/>
      <c r="BYG338" s="216"/>
      <c r="BYH338" s="216"/>
      <c r="BYI338" s="216"/>
      <c r="BYJ338" s="216"/>
      <c r="BYK338" s="216"/>
      <c r="BYL338" s="216"/>
      <c r="BYM338" s="216"/>
      <c r="BYN338" s="216"/>
      <c r="BYO338" s="216"/>
      <c r="BYP338" s="216"/>
      <c r="BYQ338" s="216"/>
      <c r="BYR338" s="216"/>
      <c r="BYS338" s="216"/>
      <c r="BYT338" s="216"/>
      <c r="BYU338" s="216"/>
      <c r="BYV338" s="216"/>
      <c r="BYW338" s="216"/>
      <c r="BYX338" s="216"/>
      <c r="BYY338" s="216"/>
      <c r="BYZ338" s="216"/>
      <c r="BZA338" s="216"/>
      <c r="BZB338" s="216"/>
      <c r="BZC338" s="216"/>
      <c r="BZD338" s="216"/>
      <c r="BZE338" s="216"/>
      <c r="BZF338" s="216"/>
      <c r="BZG338" s="216"/>
      <c r="BZH338" s="216"/>
      <c r="BZI338" s="216"/>
      <c r="BZJ338" s="216"/>
      <c r="BZK338" s="216"/>
      <c r="BZL338" s="216"/>
      <c r="BZM338" s="216"/>
      <c r="BZN338" s="216"/>
      <c r="BZO338" s="216"/>
      <c r="BZP338" s="216"/>
      <c r="BZQ338" s="216"/>
      <c r="BZR338" s="216"/>
      <c r="BZS338" s="216"/>
      <c r="BZT338" s="216"/>
      <c r="BZU338" s="216"/>
      <c r="BZV338" s="216"/>
      <c r="BZW338" s="216"/>
      <c r="BZX338" s="216"/>
      <c r="BZY338" s="216"/>
      <c r="BZZ338" s="216"/>
      <c r="CAA338" s="216"/>
      <c r="CAB338" s="216"/>
      <c r="CAC338" s="216"/>
      <c r="CAD338" s="216"/>
      <c r="CAE338" s="216"/>
      <c r="CAF338" s="216"/>
      <c r="CAG338" s="216"/>
      <c r="CAH338" s="216"/>
      <c r="CAI338" s="216"/>
      <c r="CAJ338" s="216"/>
      <c r="CAK338" s="216"/>
      <c r="CAL338" s="216"/>
      <c r="CAM338" s="216"/>
      <c r="CAN338" s="216"/>
      <c r="CAO338" s="216"/>
      <c r="CAP338" s="216"/>
      <c r="CAQ338" s="216"/>
      <c r="CAR338" s="216"/>
      <c r="CAS338" s="216"/>
      <c r="CAT338" s="216"/>
      <c r="CAU338" s="216"/>
      <c r="CAV338" s="216"/>
      <c r="CAW338" s="216"/>
      <c r="CAX338" s="216"/>
      <c r="CAY338" s="216"/>
      <c r="CAZ338" s="216"/>
      <c r="CBA338" s="216"/>
      <c r="CBB338" s="216"/>
      <c r="CBC338" s="216"/>
      <c r="CBD338" s="216"/>
      <c r="CBE338" s="216"/>
      <c r="CBF338" s="216"/>
      <c r="CBG338" s="216"/>
      <c r="CBH338" s="216"/>
      <c r="CBI338" s="216"/>
      <c r="CBJ338" s="216"/>
      <c r="CBK338" s="216"/>
      <c r="CBL338" s="216"/>
      <c r="CBM338" s="216"/>
      <c r="CBN338" s="216"/>
      <c r="CBO338" s="216"/>
      <c r="CBP338" s="216"/>
      <c r="CBQ338" s="216"/>
      <c r="CBR338" s="216"/>
      <c r="CBS338" s="216"/>
      <c r="CBT338" s="216"/>
      <c r="CBU338" s="216"/>
      <c r="CBV338" s="216"/>
      <c r="CBW338" s="216"/>
      <c r="CBX338" s="216"/>
      <c r="CBY338" s="216"/>
      <c r="CBZ338" s="216"/>
      <c r="CCA338" s="216"/>
      <c r="CCB338" s="216"/>
      <c r="CCC338" s="216"/>
      <c r="CCD338" s="216"/>
      <c r="CCE338" s="216"/>
      <c r="CCF338" s="216"/>
      <c r="CCG338" s="216"/>
      <c r="CCH338" s="216"/>
      <c r="CCI338" s="216"/>
      <c r="CCJ338" s="216"/>
      <c r="CCK338" s="216"/>
      <c r="CCL338" s="216"/>
      <c r="CCM338" s="216"/>
      <c r="CCN338" s="216"/>
      <c r="CCO338" s="216"/>
      <c r="CCP338" s="216"/>
      <c r="CCQ338" s="216"/>
      <c r="CCR338" s="216"/>
      <c r="CCS338" s="216"/>
      <c r="CCT338" s="216"/>
      <c r="CCU338" s="216"/>
      <c r="CCV338" s="216"/>
      <c r="CCW338" s="216"/>
      <c r="CCX338" s="216"/>
      <c r="CCY338" s="216"/>
      <c r="CCZ338" s="216"/>
      <c r="CDA338" s="216"/>
      <c r="CDB338" s="216"/>
      <c r="CDC338" s="216"/>
      <c r="CDD338" s="216"/>
      <c r="CDE338" s="216"/>
      <c r="CDF338" s="216"/>
      <c r="CDG338" s="216"/>
      <c r="CDH338" s="216"/>
      <c r="CDI338" s="216"/>
      <c r="CDJ338" s="216"/>
      <c r="CDK338" s="216"/>
      <c r="CDL338" s="216"/>
      <c r="CDM338" s="216"/>
      <c r="CDN338" s="216"/>
      <c r="CDO338" s="216"/>
      <c r="CDP338" s="216"/>
      <c r="CDQ338" s="216"/>
      <c r="CDR338" s="216"/>
      <c r="CDS338" s="216"/>
      <c r="CDT338" s="216"/>
      <c r="CDU338" s="216"/>
      <c r="CDV338" s="216"/>
      <c r="CDW338" s="216"/>
      <c r="CDX338" s="216"/>
      <c r="CDY338" s="216"/>
      <c r="CDZ338" s="216"/>
      <c r="CEA338" s="216"/>
      <c r="CEB338" s="216"/>
      <c r="CEC338" s="216"/>
      <c r="CED338" s="216"/>
      <c r="CEE338" s="216"/>
      <c r="CEF338" s="216"/>
      <c r="CEG338" s="216"/>
      <c r="CEH338" s="216"/>
      <c r="CEI338" s="216"/>
      <c r="CEJ338" s="216"/>
      <c r="CEK338" s="216"/>
      <c r="CEL338" s="216"/>
      <c r="CEM338" s="216"/>
      <c r="CEN338" s="216"/>
      <c r="CEO338" s="216"/>
      <c r="CEP338" s="216"/>
      <c r="CEQ338" s="216"/>
      <c r="CER338" s="216"/>
      <c r="CES338" s="216"/>
      <c r="CET338" s="216"/>
      <c r="CEU338" s="216"/>
      <c r="CEV338" s="216"/>
      <c r="CEW338" s="216"/>
      <c r="CEX338" s="216"/>
      <c r="CEY338" s="216"/>
      <c r="CEZ338" s="216"/>
      <c r="CFA338" s="216"/>
      <c r="CFB338" s="216"/>
      <c r="CFC338" s="216"/>
      <c r="CFD338" s="216"/>
      <c r="CFE338" s="216"/>
      <c r="CFF338" s="216"/>
      <c r="CFG338" s="216"/>
      <c r="CFH338" s="216"/>
      <c r="CFI338" s="216"/>
      <c r="CFJ338" s="216"/>
      <c r="CFK338" s="216"/>
      <c r="CFL338" s="216"/>
      <c r="CFM338" s="216"/>
      <c r="CFN338" s="216"/>
      <c r="CFO338" s="216"/>
      <c r="CFP338" s="216"/>
      <c r="CFQ338" s="216"/>
      <c r="CFR338" s="216"/>
      <c r="CFS338" s="216"/>
      <c r="CFT338" s="216"/>
      <c r="CFU338" s="216"/>
      <c r="CFV338" s="216"/>
      <c r="CFW338" s="216"/>
      <c r="CFX338" s="216"/>
      <c r="CFY338" s="216"/>
      <c r="CFZ338" s="216"/>
      <c r="CGA338" s="216"/>
      <c r="CGB338" s="216"/>
      <c r="CGC338" s="216"/>
      <c r="CGD338" s="216"/>
      <c r="CGE338" s="216"/>
      <c r="CGF338" s="216"/>
      <c r="CGG338" s="216"/>
      <c r="CGH338" s="216"/>
      <c r="CGI338" s="216"/>
      <c r="CGJ338" s="216"/>
      <c r="CGK338" s="216"/>
      <c r="CGL338" s="216"/>
      <c r="CGM338" s="216"/>
      <c r="CGN338" s="216"/>
      <c r="CGO338" s="216"/>
      <c r="CGP338" s="216"/>
      <c r="CGQ338" s="216"/>
      <c r="CGR338" s="216"/>
      <c r="CGS338" s="216"/>
      <c r="CGT338" s="216"/>
      <c r="CGU338" s="216"/>
      <c r="CGV338" s="216"/>
      <c r="CGW338" s="216"/>
      <c r="CGX338" s="216"/>
      <c r="CGY338" s="216"/>
      <c r="CGZ338" s="216"/>
      <c r="CHA338" s="216"/>
      <c r="CHB338" s="216"/>
      <c r="CHC338" s="216"/>
      <c r="CHD338" s="216"/>
      <c r="CHE338" s="216"/>
      <c r="CHF338" s="216"/>
      <c r="CHG338" s="216"/>
      <c r="CHH338" s="216"/>
      <c r="CHI338" s="216"/>
      <c r="CHJ338" s="216"/>
      <c r="CHK338" s="216"/>
      <c r="CHL338" s="216"/>
      <c r="CHM338" s="216"/>
      <c r="CHN338" s="216"/>
      <c r="CHO338" s="216"/>
      <c r="CHP338" s="216"/>
      <c r="CHQ338" s="216"/>
      <c r="CHR338" s="216"/>
      <c r="CHS338" s="216"/>
      <c r="CHT338" s="216"/>
      <c r="CHU338" s="216"/>
      <c r="CHV338" s="216"/>
      <c r="CHW338" s="216"/>
      <c r="CHX338" s="216"/>
      <c r="CHY338" s="216"/>
      <c r="CHZ338" s="216"/>
      <c r="CIA338" s="216"/>
      <c r="CIB338" s="216"/>
      <c r="CIC338" s="216"/>
      <c r="CID338" s="216"/>
      <c r="CIE338" s="216"/>
      <c r="CIF338" s="216"/>
      <c r="CIG338" s="216"/>
      <c r="CIH338" s="216"/>
      <c r="CII338" s="216"/>
      <c r="CIJ338" s="216"/>
      <c r="CIK338" s="216"/>
      <c r="CIL338" s="216"/>
      <c r="CIM338" s="216"/>
      <c r="CIN338" s="216"/>
      <c r="CIO338" s="216"/>
      <c r="CIP338" s="216"/>
      <c r="CIQ338" s="216"/>
      <c r="CIR338" s="216"/>
      <c r="CIS338" s="216"/>
      <c r="CIT338" s="216"/>
      <c r="CIU338" s="216"/>
      <c r="CIV338" s="216"/>
      <c r="CIW338" s="216"/>
      <c r="CIX338" s="216"/>
      <c r="CIY338" s="216"/>
      <c r="CIZ338" s="216"/>
      <c r="CJA338" s="216"/>
      <c r="CJB338" s="216"/>
      <c r="CJC338" s="216"/>
      <c r="CJD338" s="216"/>
      <c r="CJE338" s="216"/>
      <c r="CJF338" s="216"/>
      <c r="CJG338" s="216"/>
      <c r="CJH338" s="216"/>
      <c r="CJI338" s="216"/>
      <c r="CJJ338" s="216"/>
      <c r="CJK338" s="216"/>
      <c r="CJL338" s="216"/>
      <c r="CJM338" s="216"/>
      <c r="CJN338" s="216"/>
      <c r="CJO338" s="216"/>
      <c r="CJP338" s="216"/>
      <c r="CJQ338" s="216"/>
      <c r="CJR338" s="216"/>
      <c r="CJS338" s="216"/>
      <c r="CJT338" s="216"/>
      <c r="CJU338" s="216"/>
      <c r="CJV338" s="216"/>
      <c r="CJW338" s="216"/>
      <c r="CJX338" s="216"/>
      <c r="CJY338" s="216"/>
      <c r="CJZ338" s="216"/>
      <c r="CKA338" s="216"/>
      <c r="CKB338" s="216"/>
      <c r="CKC338" s="216"/>
      <c r="CKD338" s="216"/>
      <c r="CKE338" s="216"/>
      <c r="CKF338" s="216"/>
      <c r="CKG338" s="216"/>
      <c r="CKH338" s="216"/>
      <c r="CKI338" s="216"/>
      <c r="CKJ338" s="216"/>
      <c r="CKK338" s="216"/>
      <c r="CKL338" s="216"/>
      <c r="CKM338" s="216"/>
      <c r="CKN338" s="216"/>
      <c r="CKO338" s="216"/>
      <c r="CKP338" s="216"/>
      <c r="CKQ338" s="216"/>
      <c r="CKR338" s="216"/>
      <c r="CKS338" s="216"/>
      <c r="CKT338" s="216"/>
      <c r="CKU338" s="216"/>
      <c r="CKV338" s="216"/>
      <c r="CKW338" s="216"/>
      <c r="CKX338" s="216"/>
      <c r="CKY338" s="216"/>
      <c r="CKZ338" s="216"/>
      <c r="CLA338" s="216"/>
      <c r="CLB338" s="216"/>
      <c r="CLC338" s="216"/>
      <c r="CLD338" s="216"/>
      <c r="CLE338" s="216"/>
      <c r="CLF338" s="216"/>
      <c r="CLG338" s="216"/>
      <c r="CLH338" s="216"/>
      <c r="CLI338" s="216"/>
      <c r="CLJ338" s="216"/>
      <c r="CLK338" s="216"/>
      <c r="CLL338" s="216"/>
      <c r="CLM338" s="216"/>
      <c r="CLN338" s="216"/>
      <c r="CLO338" s="216"/>
      <c r="CLP338" s="216"/>
      <c r="CLQ338" s="216"/>
      <c r="CLR338" s="216"/>
      <c r="CLS338" s="216"/>
      <c r="CLT338" s="216"/>
      <c r="CLU338" s="216"/>
      <c r="CLV338" s="216"/>
      <c r="CLW338" s="216"/>
      <c r="CLX338" s="216"/>
      <c r="CLY338" s="216"/>
      <c r="CLZ338" s="216"/>
      <c r="CMA338" s="216"/>
      <c r="CMB338" s="216"/>
      <c r="CMC338" s="216"/>
      <c r="CMD338" s="216"/>
      <c r="CME338" s="216"/>
      <c r="CMF338" s="216"/>
      <c r="CMG338" s="216"/>
      <c r="CMH338" s="216"/>
      <c r="CMI338" s="216"/>
      <c r="CMJ338" s="216"/>
      <c r="CMK338" s="216"/>
      <c r="CML338" s="216"/>
      <c r="CMM338" s="216"/>
      <c r="CMN338" s="216"/>
      <c r="CMO338" s="216"/>
      <c r="CMP338" s="216"/>
      <c r="CMQ338" s="216"/>
      <c r="CMR338" s="216"/>
      <c r="CMS338" s="216"/>
      <c r="CMT338" s="216"/>
      <c r="CMU338" s="216"/>
      <c r="CMV338" s="216"/>
      <c r="CMW338" s="216"/>
      <c r="CMX338" s="216"/>
      <c r="CMY338" s="216"/>
      <c r="CMZ338" s="216"/>
      <c r="CNA338" s="216"/>
      <c r="CNB338" s="216"/>
      <c r="CNC338" s="216"/>
      <c r="CND338" s="216"/>
      <c r="CNE338" s="216"/>
      <c r="CNF338" s="216"/>
      <c r="CNG338" s="216"/>
      <c r="CNH338" s="216"/>
      <c r="CNI338" s="216"/>
      <c r="CNJ338" s="216"/>
      <c r="CNK338" s="216"/>
      <c r="CNL338" s="216"/>
      <c r="CNM338" s="216"/>
      <c r="CNN338" s="216"/>
      <c r="CNO338" s="216"/>
      <c r="CNP338" s="216"/>
      <c r="CNQ338" s="216"/>
      <c r="CNR338" s="216"/>
      <c r="CNS338" s="216"/>
      <c r="CNT338" s="216"/>
      <c r="CNU338" s="216"/>
      <c r="CNV338" s="216"/>
      <c r="CNW338" s="216"/>
      <c r="CNX338" s="216"/>
      <c r="CNY338" s="216"/>
      <c r="CNZ338" s="216"/>
      <c r="COA338" s="216"/>
      <c r="COB338" s="216"/>
      <c r="COC338" s="216"/>
      <c r="COD338" s="216"/>
      <c r="COE338" s="216"/>
      <c r="COF338" s="216"/>
      <c r="COG338" s="216"/>
      <c r="COH338" s="216"/>
      <c r="COI338" s="216"/>
      <c r="COJ338" s="216"/>
      <c r="COK338" s="216"/>
      <c r="COL338" s="216"/>
      <c r="COM338" s="216"/>
      <c r="CON338" s="216"/>
      <c r="COO338" s="216"/>
      <c r="COP338" s="216"/>
      <c r="COQ338" s="216"/>
      <c r="COR338" s="216"/>
      <c r="COS338" s="216"/>
      <c r="COT338" s="216"/>
      <c r="COU338" s="216"/>
      <c r="COV338" s="216"/>
      <c r="COW338" s="216"/>
      <c r="COX338" s="216"/>
      <c r="COY338" s="216"/>
      <c r="COZ338" s="216"/>
      <c r="CPA338" s="216"/>
      <c r="CPB338" s="216"/>
      <c r="CPC338" s="216"/>
      <c r="CPD338" s="216"/>
      <c r="CPE338" s="216"/>
      <c r="CPF338" s="216"/>
      <c r="CPG338" s="216"/>
      <c r="CPH338" s="216"/>
      <c r="CPI338" s="216"/>
      <c r="CPJ338" s="216"/>
      <c r="CPK338" s="216"/>
      <c r="CPL338" s="216"/>
      <c r="CPM338" s="216"/>
      <c r="CPN338" s="216"/>
      <c r="CPO338" s="216"/>
      <c r="CPP338" s="216"/>
      <c r="CPQ338" s="216"/>
      <c r="CPR338" s="216"/>
      <c r="CPS338" s="216"/>
      <c r="CPT338" s="216"/>
      <c r="CPU338" s="216"/>
      <c r="CPV338" s="216"/>
      <c r="CPW338" s="216"/>
      <c r="CPX338" s="216"/>
      <c r="CPY338" s="216"/>
      <c r="CPZ338" s="216"/>
      <c r="CQA338" s="216"/>
      <c r="CQB338" s="216"/>
      <c r="CQC338" s="216"/>
      <c r="CQD338" s="216"/>
      <c r="CQE338" s="216"/>
      <c r="CQF338" s="216"/>
      <c r="CQG338" s="216"/>
      <c r="CQH338" s="216"/>
      <c r="CQI338" s="216"/>
      <c r="CQJ338" s="216"/>
      <c r="CQK338" s="216"/>
      <c r="CQL338" s="216"/>
      <c r="CQM338" s="216"/>
      <c r="CQN338" s="216"/>
      <c r="CQO338" s="216"/>
      <c r="CQP338" s="216"/>
      <c r="CQQ338" s="216"/>
      <c r="CQR338" s="216"/>
      <c r="CQS338" s="216"/>
      <c r="CQT338" s="216"/>
      <c r="CQU338" s="216"/>
      <c r="CQV338" s="216"/>
      <c r="CQW338" s="216"/>
      <c r="CQX338" s="216"/>
      <c r="CQY338" s="216"/>
      <c r="CQZ338" s="216"/>
      <c r="CRA338" s="216"/>
      <c r="CRB338" s="216"/>
      <c r="CRC338" s="216"/>
      <c r="CRD338" s="216"/>
      <c r="CRE338" s="216"/>
      <c r="CRF338" s="216"/>
      <c r="CRG338" s="216"/>
      <c r="CRH338" s="216"/>
      <c r="CRI338" s="216"/>
      <c r="CRJ338" s="216"/>
      <c r="CRK338" s="216"/>
      <c r="CRL338" s="216"/>
      <c r="CRM338" s="216"/>
      <c r="CRN338" s="216"/>
      <c r="CRO338" s="216"/>
      <c r="CRP338" s="216"/>
      <c r="CRQ338" s="216"/>
      <c r="CRR338" s="216"/>
      <c r="CRS338" s="216"/>
      <c r="CRT338" s="216"/>
      <c r="CRU338" s="216"/>
      <c r="CRV338" s="216"/>
      <c r="CRW338" s="216"/>
      <c r="CRX338" s="216"/>
      <c r="CRY338" s="216"/>
      <c r="CRZ338" s="216"/>
      <c r="CSA338" s="216"/>
      <c r="CSB338" s="216"/>
      <c r="CSC338" s="216"/>
      <c r="CSD338" s="216"/>
      <c r="CSE338" s="216"/>
      <c r="CSF338" s="216"/>
      <c r="CSG338" s="216"/>
      <c r="CSH338" s="216"/>
      <c r="CSI338" s="216"/>
      <c r="CSJ338" s="216"/>
      <c r="CSK338" s="216"/>
      <c r="CSL338" s="216"/>
      <c r="CSM338" s="216"/>
      <c r="CSN338" s="216"/>
      <c r="CSO338" s="216"/>
      <c r="CSP338" s="216"/>
      <c r="CSQ338" s="216"/>
      <c r="CSR338" s="216"/>
      <c r="CSS338" s="216"/>
      <c r="CST338" s="216"/>
      <c r="CSU338" s="216"/>
      <c r="CSV338" s="216"/>
      <c r="CSW338" s="216"/>
      <c r="CSX338" s="216"/>
      <c r="CSY338" s="216"/>
      <c r="CSZ338" s="216"/>
      <c r="CTA338" s="216"/>
      <c r="CTB338" s="216"/>
      <c r="CTC338" s="216"/>
      <c r="CTD338" s="216"/>
      <c r="CTE338" s="216"/>
      <c r="CTF338" s="216"/>
      <c r="CTG338" s="216"/>
      <c r="CTH338" s="216"/>
      <c r="CTI338" s="216"/>
      <c r="CTJ338" s="216"/>
      <c r="CTK338" s="216"/>
      <c r="CTL338" s="216"/>
      <c r="CTM338" s="216"/>
      <c r="CTN338" s="216"/>
      <c r="CTO338" s="216"/>
      <c r="CTP338" s="216"/>
      <c r="CTQ338" s="216"/>
      <c r="CTR338" s="216"/>
      <c r="CTS338" s="216"/>
      <c r="CTT338" s="216"/>
      <c r="CTU338" s="216"/>
      <c r="CTV338" s="216"/>
      <c r="CTW338" s="216"/>
      <c r="CTX338" s="216"/>
      <c r="CTY338" s="216"/>
      <c r="CTZ338" s="216"/>
      <c r="CUA338" s="216"/>
      <c r="CUB338" s="216"/>
      <c r="CUC338" s="216"/>
      <c r="CUD338" s="216"/>
      <c r="CUE338" s="216"/>
      <c r="CUF338" s="216"/>
      <c r="CUG338" s="216"/>
      <c r="CUH338" s="216"/>
      <c r="CUI338" s="216"/>
      <c r="CUJ338" s="216"/>
      <c r="CUK338" s="216"/>
      <c r="CUL338" s="216"/>
      <c r="CUM338" s="216"/>
      <c r="CUN338" s="216"/>
      <c r="CUO338" s="216"/>
      <c r="CUP338" s="216"/>
      <c r="CUQ338" s="216"/>
      <c r="CUR338" s="216"/>
      <c r="CUS338" s="216"/>
      <c r="CUT338" s="216"/>
      <c r="CUU338" s="216"/>
      <c r="CUV338" s="216"/>
      <c r="CUW338" s="216"/>
      <c r="CUX338" s="216"/>
      <c r="CUY338" s="216"/>
      <c r="CUZ338" s="216"/>
      <c r="CVA338" s="216"/>
      <c r="CVB338" s="216"/>
      <c r="CVC338" s="216"/>
      <c r="CVD338" s="216"/>
      <c r="CVE338" s="216"/>
      <c r="CVF338" s="216"/>
      <c r="CVG338" s="216"/>
      <c r="CVH338" s="216"/>
      <c r="CVI338" s="216"/>
      <c r="CVJ338" s="216"/>
      <c r="CVK338" s="216"/>
      <c r="CVL338" s="216"/>
      <c r="CVM338" s="216"/>
      <c r="CVN338" s="216"/>
      <c r="CVO338" s="216"/>
      <c r="CVP338" s="216"/>
      <c r="CVQ338" s="216"/>
      <c r="CVR338" s="216"/>
      <c r="CVS338" s="216"/>
      <c r="CVT338" s="216"/>
      <c r="CVU338" s="216"/>
      <c r="CVV338" s="216"/>
      <c r="CVW338" s="216"/>
      <c r="CVX338" s="216"/>
      <c r="CVY338" s="216"/>
      <c r="CVZ338" s="216"/>
      <c r="CWA338" s="216"/>
      <c r="CWB338" s="216"/>
      <c r="CWC338" s="216"/>
      <c r="CWD338" s="216"/>
      <c r="CWE338" s="216"/>
      <c r="CWF338" s="216"/>
      <c r="CWG338" s="216"/>
      <c r="CWH338" s="216"/>
      <c r="CWI338" s="216"/>
      <c r="CWJ338" s="216"/>
      <c r="CWK338" s="216"/>
      <c r="CWL338" s="216"/>
      <c r="CWM338" s="216"/>
      <c r="CWN338" s="216"/>
      <c r="CWO338" s="216"/>
      <c r="CWP338" s="216"/>
      <c r="CWQ338" s="216"/>
      <c r="CWR338" s="216"/>
      <c r="CWS338" s="216"/>
      <c r="CWT338" s="216"/>
      <c r="CWU338" s="216"/>
      <c r="CWV338" s="216"/>
      <c r="CWW338" s="216"/>
      <c r="CWX338" s="216"/>
      <c r="CWY338" s="216"/>
      <c r="CWZ338" s="216"/>
      <c r="CXA338" s="216"/>
      <c r="CXB338" s="216"/>
      <c r="CXC338" s="216"/>
      <c r="CXD338" s="216"/>
      <c r="CXE338" s="216"/>
      <c r="CXF338" s="216"/>
      <c r="CXG338" s="216"/>
      <c r="CXH338" s="216"/>
      <c r="CXI338" s="216"/>
      <c r="CXJ338" s="216"/>
      <c r="CXK338" s="216"/>
      <c r="CXL338" s="216"/>
      <c r="CXM338" s="216"/>
      <c r="CXN338" s="216"/>
      <c r="CXO338" s="216"/>
      <c r="CXP338" s="216"/>
      <c r="CXQ338" s="216"/>
      <c r="CXR338" s="216"/>
      <c r="CXS338" s="216"/>
      <c r="CXT338" s="216"/>
      <c r="CXU338" s="216"/>
      <c r="CXV338" s="216"/>
      <c r="CXW338" s="216"/>
      <c r="CXX338" s="216"/>
      <c r="CXY338" s="216"/>
      <c r="CXZ338" s="216"/>
      <c r="CYA338" s="216"/>
      <c r="CYB338" s="216"/>
      <c r="CYC338" s="216"/>
      <c r="CYD338" s="216"/>
      <c r="CYE338" s="216"/>
      <c r="CYF338" s="216"/>
      <c r="CYG338" s="216"/>
      <c r="CYH338" s="216"/>
      <c r="CYI338" s="216"/>
      <c r="CYJ338" s="216"/>
      <c r="CYK338" s="216"/>
      <c r="CYL338" s="216"/>
      <c r="CYM338" s="216"/>
      <c r="CYN338" s="216"/>
      <c r="CYO338" s="216"/>
      <c r="CYP338" s="216"/>
      <c r="CYQ338" s="216"/>
      <c r="CYR338" s="216"/>
      <c r="CYS338" s="216"/>
      <c r="CYT338" s="216"/>
      <c r="CYU338" s="216"/>
      <c r="CYV338" s="216"/>
      <c r="CYW338" s="216"/>
      <c r="CYX338" s="216"/>
      <c r="CYY338" s="216"/>
      <c r="CYZ338" s="216"/>
      <c r="CZA338" s="216"/>
      <c r="CZB338" s="216"/>
      <c r="CZC338" s="216"/>
      <c r="CZD338" s="216"/>
      <c r="CZE338" s="216"/>
      <c r="CZF338" s="216"/>
      <c r="CZG338" s="216"/>
      <c r="CZH338" s="216"/>
      <c r="CZI338" s="216"/>
      <c r="CZJ338" s="216"/>
      <c r="CZK338" s="216"/>
      <c r="CZL338" s="216"/>
      <c r="CZM338" s="216"/>
      <c r="CZN338" s="216"/>
      <c r="CZO338" s="216"/>
      <c r="CZP338" s="216"/>
      <c r="CZQ338" s="216"/>
      <c r="CZR338" s="216"/>
      <c r="CZS338" s="216"/>
      <c r="CZT338" s="216"/>
      <c r="CZU338" s="216"/>
      <c r="CZV338" s="216"/>
      <c r="CZW338" s="216"/>
      <c r="CZX338" s="216"/>
      <c r="CZY338" s="216"/>
      <c r="CZZ338" s="216"/>
      <c r="DAA338" s="216"/>
      <c r="DAB338" s="216"/>
      <c r="DAC338" s="216"/>
      <c r="DAD338" s="216"/>
      <c r="DAE338" s="216"/>
      <c r="DAF338" s="216"/>
      <c r="DAG338" s="216"/>
      <c r="DAH338" s="216"/>
      <c r="DAI338" s="216"/>
      <c r="DAJ338" s="216"/>
      <c r="DAK338" s="216"/>
      <c r="DAL338" s="216"/>
      <c r="DAM338" s="216"/>
      <c r="DAN338" s="216"/>
      <c r="DAO338" s="216"/>
      <c r="DAP338" s="216"/>
      <c r="DAQ338" s="216"/>
      <c r="DAR338" s="216"/>
      <c r="DAS338" s="216"/>
      <c r="DAT338" s="216"/>
      <c r="DAU338" s="216"/>
      <c r="DAV338" s="216"/>
      <c r="DAW338" s="216"/>
      <c r="DAX338" s="216"/>
      <c r="DAY338" s="216"/>
      <c r="DAZ338" s="216"/>
      <c r="DBA338" s="216"/>
      <c r="DBB338" s="216"/>
      <c r="DBC338" s="216"/>
      <c r="DBD338" s="216"/>
      <c r="DBE338" s="216"/>
      <c r="DBF338" s="216"/>
      <c r="DBG338" s="216"/>
      <c r="DBH338" s="216"/>
      <c r="DBI338" s="216"/>
      <c r="DBJ338" s="216"/>
      <c r="DBK338" s="216"/>
      <c r="DBL338" s="216"/>
      <c r="DBM338" s="216"/>
      <c r="DBN338" s="216"/>
      <c r="DBO338" s="216"/>
      <c r="DBP338" s="216"/>
      <c r="DBQ338" s="216"/>
      <c r="DBR338" s="216"/>
      <c r="DBS338" s="216"/>
      <c r="DBT338" s="216"/>
      <c r="DBU338" s="216"/>
      <c r="DBV338" s="216"/>
      <c r="DBW338" s="216"/>
      <c r="DBX338" s="216"/>
      <c r="DBY338" s="216"/>
      <c r="DBZ338" s="216"/>
      <c r="DCA338" s="216"/>
      <c r="DCB338" s="216"/>
      <c r="DCC338" s="216"/>
      <c r="DCD338" s="216"/>
      <c r="DCE338" s="216"/>
      <c r="DCF338" s="216"/>
      <c r="DCG338" s="216"/>
      <c r="DCH338" s="216"/>
      <c r="DCI338" s="216"/>
      <c r="DCJ338" s="216"/>
      <c r="DCK338" s="216"/>
      <c r="DCL338" s="216"/>
      <c r="DCM338" s="216"/>
      <c r="DCN338" s="216"/>
      <c r="DCO338" s="216"/>
      <c r="DCP338" s="216"/>
      <c r="DCQ338" s="216"/>
      <c r="DCR338" s="216"/>
      <c r="DCS338" s="216"/>
      <c r="DCT338" s="216"/>
      <c r="DCU338" s="216"/>
      <c r="DCV338" s="216"/>
      <c r="DCW338" s="216"/>
      <c r="DCX338" s="216"/>
      <c r="DCY338" s="216"/>
      <c r="DCZ338" s="216"/>
      <c r="DDA338" s="216"/>
      <c r="DDB338" s="216"/>
      <c r="DDC338" s="216"/>
      <c r="DDD338" s="216"/>
      <c r="DDE338" s="216"/>
      <c r="DDF338" s="216"/>
      <c r="DDG338" s="216"/>
      <c r="DDH338" s="216"/>
      <c r="DDI338" s="216"/>
      <c r="DDJ338" s="216"/>
      <c r="DDK338" s="216"/>
      <c r="DDL338" s="216"/>
      <c r="DDM338" s="216"/>
      <c r="DDN338" s="216"/>
      <c r="DDO338" s="216"/>
      <c r="DDP338" s="216"/>
      <c r="DDQ338" s="216"/>
      <c r="DDR338" s="216"/>
      <c r="DDS338" s="216"/>
      <c r="DDT338" s="216"/>
      <c r="DDU338" s="216"/>
      <c r="DDV338" s="216"/>
      <c r="DDW338" s="216"/>
      <c r="DDX338" s="216"/>
      <c r="DDY338" s="216"/>
      <c r="DDZ338" s="216"/>
      <c r="DEA338" s="216"/>
      <c r="DEB338" s="216"/>
      <c r="DEC338" s="216"/>
      <c r="DED338" s="216"/>
      <c r="DEE338" s="216"/>
      <c r="DEF338" s="216"/>
      <c r="DEG338" s="216"/>
      <c r="DEH338" s="216"/>
      <c r="DEI338" s="216"/>
      <c r="DEJ338" s="216"/>
      <c r="DEK338" s="216"/>
      <c r="DEL338" s="216"/>
      <c r="DEM338" s="216"/>
      <c r="DEN338" s="216"/>
      <c r="DEO338" s="216"/>
      <c r="DEP338" s="216"/>
      <c r="DEQ338" s="216"/>
      <c r="DER338" s="216"/>
      <c r="DES338" s="216"/>
      <c r="DET338" s="216"/>
      <c r="DEU338" s="216"/>
      <c r="DEV338" s="216"/>
      <c r="DEW338" s="216"/>
      <c r="DEX338" s="216"/>
      <c r="DEY338" s="216"/>
      <c r="DEZ338" s="216"/>
      <c r="DFA338" s="216"/>
      <c r="DFB338" s="216"/>
      <c r="DFC338" s="216"/>
      <c r="DFD338" s="216"/>
      <c r="DFE338" s="216"/>
      <c r="DFF338" s="216"/>
      <c r="DFG338" s="216"/>
      <c r="DFH338" s="216"/>
      <c r="DFI338" s="216"/>
      <c r="DFJ338" s="216"/>
      <c r="DFK338" s="216"/>
      <c r="DFL338" s="216"/>
      <c r="DFM338" s="216"/>
      <c r="DFN338" s="216"/>
      <c r="DFO338" s="216"/>
      <c r="DFP338" s="216"/>
      <c r="DFQ338" s="216"/>
      <c r="DFR338" s="216"/>
      <c r="DFS338" s="216"/>
      <c r="DFT338" s="216"/>
      <c r="DFU338" s="216"/>
      <c r="DFV338" s="216"/>
      <c r="DFW338" s="216"/>
      <c r="DFX338" s="216"/>
      <c r="DFY338" s="216"/>
      <c r="DFZ338" s="216"/>
      <c r="DGA338" s="216"/>
      <c r="DGB338" s="216"/>
      <c r="DGC338" s="216"/>
      <c r="DGD338" s="216"/>
      <c r="DGE338" s="216"/>
      <c r="DGF338" s="216"/>
      <c r="DGG338" s="216"/>
      <c r="DGH338" s="216"/>
      <c r="DGI338" s="216"/>
      <c r="DGJ338" s="216"/>
      <c r="DGK338" s="216"/>
      <c r="DGL338" s="216"/>
      <c r="DGM338" s="216"/>
      <c r="DGN338" s="216"/>
      <c r="DGO338" s="216"/>
      <c r="DGP338" s="216"/>
      <c r="DGQ338" s="216"/>
      <c r="DGR338" s="216"/>
      <c r="DGS338" s="216"/>
      <c r="DGT338" s="216"/>
      <c r="DGU338" s="216"/>
      <c r="DGV338" s="216"/>
      <c r="DGW338" s="216"/>
      <c r="DGX338" s="216"/>
      <c r="DGY338" s="216"/>
      <c r="DGZ338" s="216"/>
      <c r="DHA338" s="216"/>
      <c r="DHB338" s="216"/>
      <c r="DHC338" s="216"/>
      <c r="DHD338" s="216"/>
      <c r="DHE338" s="216"/>
      <c r="DHF338" s="216"/>
      <c r="DHG338" s="216"/>
      <c r="DHH338" s="216"/>
      <c r="DHI338" s="216"/>
      <c r="DHJ338" s="216"/>
      <c r="DHK338" s="216"/>
      <c r="DHL338" s="216"/>
      <c r="DHM338" s="216"/>
      <c r="DHN338" s="216"/>
      <c r="DHO338" s="216"/>
      <c r="DHP338" s="216"/>
      <c r="DHQ338" s="216"/>
      <c r="DHR338" s="216"/>
      <c r="DHS338" s="216"/>
      <c r="DHT338" s="216"/>
      <c r="DHU338" s="216"/>
      <c r="DHV338" s="216"/>
      <c r="DHW338" s="216"/>
      <c r="DHX338" s="216"/>
      <c r="DHY338" s="216"/>
      <c r="DHZ338" s="216"/>
      <c r="DIA338" s="216"/>
      <c r="DIB338" s="216"/>
      <c r="DIC338" s="216"/>
      <c r="DID338" s="216"/>
      <c r="DIE338" s="216"/>
      <c r="DIF338" s="216"/>
      <c r="DIG338" s="216"/>
      <c r="DIH338" s="216"/>
      <c r="DII338" s="216"/>
      <c r="DIJ338" s="216"/>
      <c r="DIK338" s="216"/>
      <c r="DIL338" s="216"/>
      <c r="DIM338" s="216"/>
      <c r="DIN338" s="216"/>
      <c r="DIO338" s="216"/>
      <c r="DIP338" s="216"/>
      <c r="DIQ338" s="216"/>
      <c r="DIR338" s="216"/>
      <c r="DIS338" s="216"/>
      <c r="DIT338" s="216"/>
      <c r="DIU338" s="216"/>
      <c r="DIV338" s="216"/>
      <c r="DIW338" s="216"/>
      <c r="DIX338" s="216"/>
      <c r="DIY338" s="216"/>
      <c r="DIZ338" s="216"/>
      <c r="DJA338" s="216"/>
      <c r="DJB338" s="216"/>
      <c r="DJC338" s="216"/>
      <c r="DJD338" s="216"/>
      <c r="DJE338" s="216"/>
      <c r="DJF338" s="216"/>
      <c r="DJG338" s="216"/>
      <c r="DJH338" s="216"/>
      <c r="DJI338" s="216"/>
      <c r="DJJ338" s="216"/>
      <c r="DJK338" s="216"/>
      <c r="DJL338" s="216"/>
      <c r="DJM338" s="216"/>
      <c r="DJN338" s="216"/>
      <c r="DJO338" s="216"/>
      <c r="DJP338" s="216"/>
      <c r="DJQ338" s="216"/>
      <c r="DJR338" s="216"/>
      <c r="DJS338" s="216"/>
      <c r="DJT338" s="216"/>
      <c r="DJU338" s="216"/>
      <c r="DJV338" s="216"/>
      <c r="DJW338" s="216"/>
      <c r="DJX338" s="216"/>
      <c r="DJY338" s="216"/>
      <c r="DJZ338" s="216"/>
      <c r="DKA338" s="216"/>
      <c r="DKB338" s="216"/>
      <c r="DKC338" s="216"/>
      <c r="DKD338" s="216"/>
      <c r="DKE338" s="216"/>
      <c r="DKF338" s="216"/>
      <c r="DKG338" s="216"/>
      <c r="DKH338" s="216"/>
      <c r="DKI338" s="216"/>
      <c r="DKJ338" s="216"/>
      <c r="DKK338" s="216"/>
      <c r="DKL338" s="216"/>
      <c r="DKM338" s="216"/>
      <c r="DKN338" s="216"/>
      <c r="DKO338" s="216"/>
      <c r="DKP338" s="216"/>
      <c r="DKQ338" s="216"/>
      <c r="DKR338" s="216"/>
      <c r="DKS338" s="216"/>
      <c r="DKT338" s="216"/>
      <c r="DKU338" s="216"/>
      <c r="DKV338" s="216"/>
      <c r="DKW338" s="216"/>
      <c r="DKX338" s="216"/>
      <c r="DKY338" s="216"/>
      <c r="DKZ338" s="216"/>
      <c r="DLA338" s="216"/>
      <c r="DLB338" s="216"/>
      <c r="DLC338" s="216"/>
      <c r="DLD338" s="216"/>
      <c r="DLE338" s="216"/>
      <c r="DLF338" s="216"/>
      <c r="DLG338" s="216"/>
      <c r="DLH338" s="216"/>
      <c r="DLI338" s="216"/>
      <c r="DLJ338" s="216"/>
      <c r="DLK338" s="216"/>
      <c r="DLL338" s="216"/>
      <c r="DLM338" s="216"/>
      <c r="DLN338" s="216"/>
      <c r="DLO338" s="216"/>
      <c r="DLP338" s="216"/>
      <c r="DLQ338" s="216"/>
      <c r="DLR338" s="216"/>
      <c r="DLS338" s="216"/>
      <c r="DLT338" s="216"/>
      <c r="DLU338" s="216"/>
      <c r="DLV338" s="216"/>
      <c r="DLW338" s="216"/>
      <c r="DLX338" s="216"/>
      <c r="DLY338" s="216"/>
      <c r="DLZ338" s="216"/>
      <c r="DMA338" s="216"/>
      <c r="DMB338" s="216"/>
      <c r="DMC338" s="216"/>
      <c r="DMD338" s="216"/>
      <c r="DME338" s="216"/>
      <c r="DMF338" s="216"/>
      <c r="DMG338" s="216"/>
      <c r="DMH338" s="216"/>
      <c r="DMI338" s="216"/>
      <c r="DMJ338" s="216"/>
      <c r="DMK338" s="216"/>
      <c r="DML338" s="216"/>
      <c r="DMM338" s="216"/>
      <c r="DMN338" s="216"/>
      <c r="DMO338" s="216"/>
      <c r="DMP338" s="216"/>
      <c r="DMQ338" s="216"/>
      <c r="DMR338" s="216"/>
      <c r="DMS338" s="216"/>
      <c r="DMT338" s="216"/>
      <c r="DMU338" s="216"/>
      <c r="DMV338" s="216"/>
      <c r="DMW338" s="216"/>
      <c r="DMX338" s="216"/>
      <c r="DMY338" s="216"/>
      <c r="DMZ338" s="216"/>
      <c r="DNA338" s="216"/>
      <c r="DNB338" s="216"/>
      <c r="DNC338" s="216"/>
      <c r="DND338" s="216"/>
      <c r="DNE338" s="216"/>
      <c r="DNF338" s="216"/>
      <c r="DNG338" s="216"/>
      <c r="DNH338" s="216"/>
      <c r="DNI338" s="216"/>
      <c r="DNJ338" s="216"/>
      <c r="DNK338" s="216"/>
      <c r="DNL338" s="216"/>
      <c r="DNM338" s="216"/>
      <c r="DNN338" s="216"/>
      <c r="DNO338" s="216"/>
      <c r="DNP338" s="216"/>
      <c r="DNQ338" s="216"/>
      <c r="DNR338" s="216"/>
      <c r="DNS338" s="216"/>
      <c r="DNT338" s="216"/>
      <c r="DNU338" s="216"/>
      <c r="DNV338" s="216"/>
      <c r="DNW338" s="216"/>
      <c r="DNX338" s="216"/>
      <c r="DNY338" s="216"/>
      <c r="DNZ338" s="216"/>
      <c r="DOA338" s="216"/>
      <c r="DOB338" s="216"/>
      <c r="DOC338" s="216"/>
      <c r="DOD338" s="216"/>
      <c r="DOE338" s="216"/>
      <c r="DOF338" s="216"/>
      <c r="DOG338" s="216"/>
      <c r="DOH338" s="216"/>
      <c r="DOI338" s="216"/>
      <c r="DOJ338" s="216"/>
      <c r="DOK338" s="216"/>
      <c r="DOL338" s="216"/>
      <c r="DOM338" s="216"/>
      <c r="DON338" s="216"/>
      <c r="DOO338" s="216"/>
      <c r="DOP338" s="216"/>
      <c r="DOQ338" s="216"/>
      <c r="DOR338" s="216"/>
      <c r="DOS338" s="216"/>
      <c r="DOT338" s="216"/>
      <c r="DOU338" s="216"/>
      <c r="DOV338" s="216"/>
      <c r="DOW338" s="216"/>
      <c r="DOX338" s="216"/>
      <c r="DOY338" s="216"/>
      <c r="DOZ338" s="216"/>
      <c r="DPA338" s="216"/>
      <c r="DPB338" s="216"/>
      <c r="DPC338" s="216"/>
      <c r="DPD338" s="216"/>
      <c r="DPE338" s="216"/>
      <c r="DPF338" s="216"/>
      <c r="DPG338" s="216"/>
      <c r="DPH338" s="216"/>
      <c r="DPI338" s="216"/>
      <c r="DPJ338" s="216"/>
      <c r="DPK338" s="216"/>
      <c r="DPL338" s="216"/>
      <c r="DPM338" s="216"/>
      <c r="DPN338" s="216"/>
      <c r="DPO338" s="216"/>
      <c r="DPP338" s="216"/>
      <c r="DPQ338" s="216"/>
      <c r="DPR338" s="216"/>
      <c r="DPS338" s="216"/>
      <c r="DPT338" s="216"/>
      <c r="DPU338" s="216"/>
      <c r="DPV338" s="216"/>
      <c r="DPW338" s="216"/>
      <c r="DPX338" s="216"/>
      <c r="DPY338" s="216"/>
      <c r="DPZ338" s="216"/>
      <c r="DQA338" s="216"/>
      <c r="DQB338" s="216"/>
      <c r="DQC338" s="216"/>
      <c r="DQD338" s="216"/>
      <c r="DQE338" s="216"/>
      <c r="DQF338" s="216"/>
      <c r="DQG338" s="216"/>
      <c r="DQH338" s="216"/>
      <c r="DQI338" s="216"/>
      <c r="DQJ338" s="216"/>
      <c r="DQK338" s="216"/>
      <c r="DQL338" s="216"/>
      <c r="DQM338" s="216"/>
      <c r="DQN338" s="216"/>
      <c r="DQO338" s="216"/>
      <c r="DQP338" s="216"/>
      <c r="DQQ338" s="216"/>
      <c r="DQR338" s="216"/>
      <c r="DQS338" s="216"/>
      <c r="DQT338" s="216"/>
      <c r="DQU338" s="216"/>
      <c r="DQV338" s="216"/>
      <c r="DQW338" s="216"/>
      <c r="DQX338" s="216"/>
      <c r="DQY338" s="216"/>
      <c r="DQZ338" s="216"/>
      <c r="DRA338" s="216"/>
      <c r="DRB338" s="216"/>
      <c r="DRC338" s="216"/>
      <c r="DRD338" s="216"/>
      <c r="DRE338" s="216"/>
      <c r="DRF338" s="216"/>
      <c r="DRG338" s="216"/>
      <c r="DRH338" s="216"/>
      <c r="DRI338" s="216"/>
      <c r="DRJ338" s="216"/>
      <c r="DRK338" s="216"/>
      <c r="DRL338" s="216"/>
      <c r="DRM338" s="216"/>
      <c r="DRN338" s="216"/>
      <c r="DRO338" s="216"/>
      <c r="DRP338" s="216"/>
      <c r="DRQ338" s="216"/>
      <c r="DRR338" s="216"/>
      <c r="DRS338" s="216"/>
      <c r="DRT338" s="216"/>
      <c r="DRU338" s="216"/>
      <c r="DRV338" s="216"/>
      <c r="DRW338" s="216"/>
      <c r="DRX338" s="216"/>
      <c r="DRY338" s="216"/>
      <c r="DRZ338" s="216"/>
      <c r="DSA338" s="216"/>
      <c r="DSB338" s="216"/>
      <c r="DSC338" s="216"/>
      <c r="DSD338" s="216"/>
      <c r="DSE338" s="216"/>
      <c r="DSF338" s="216"/>
      <c r="DSG338" s="216"/>
      <c r="DSH338" s="216"/>
      <c r="DSI338" s="216"/>
      <c r="DSJ338" s="216"/>
      <c r="DSK338" s="216"/>
      <c r="DSL338" s="216"/>
      <c r="DSM338" s="216"/>
      <c r="DSN338" s="216"/>
      <c r="DSO338" s="216"/>
      <c r="DSP338" s="216"/>
      <c r="DSQ338" s="216"/>
      <c r="DSR338" s="216"/>
      <c r="DSS338" s="216"/>
      <c r="DST338" s="216"/>
      <c r="DSU338" s="216"/>
      <c r="DSV338" s="216"/>
      <c r="DSW338" s="216"/>
      <c r="DSX338" s="216"/>
      <c r="DSY338" s="216"/>
      <c r="DSZ338" s="216"/>
      <c r="DTA338" s="216"/>
      <c r="DTB338" s="216"/>
      <c r="DTC338" s="216"/>
      <c r="DTD338" s="216"/>
      <c r="DTE338" s="216"/>
      <c r="DTF338" s="216"/>
      <c r="DTG338" s="216"/>
      <c r="DTH338" s="216"/>
      <c r="DTI338" s="216"/>
      <c r="DTJ338" s="216"/>
      <c r="DTK338" s="216"/>
      <c r="DTL338" s="216"/>
      <c r="DTM338" s="216"/>
      <c r="DTN338" s="216"/>
      <c r="DTO338" s="216"/>
      <c r="DTP338" s="216"/>
      <c r="DTQ338" s="216"/>
      <c r="DTR338" s="216"/>
      <c r="DTS338" s="216"/>
      <c r="DTT338" s="216"/>
      <c r="DTU338" s="216"/>
      <c r="DTV338" s="216"/>
      <c r="DTW338" s="216"/>
      <c r="DTX338" s="216"/>
      <c r="DTY338" s="216"/>
      <c r="DTZ338" s="216"/>
      <c r="DUA338" s="216"/>
      <c r="DUB338" s="216"/>
      <c r="DUC338" s="216"/>
      <c r="DUD338" s="216"/>
      <c r="DUE338" s="216"/>
    </row>
    <row r="339" spans="1:3255" s="69" customFormat="1" x14ac:dyDescent="0.3">
      <c r="A339" s="459"/>
      <c r="B339" s="459"/>
      <c r="C339" s="819"/>
      <c r="D339" s="734"/>
      <c r="E339" s="735"/>
      <c r="F339" s="736"/>
      <c r="G339" s="553"/>
      <c r="H339" s="553"/>
      <c r="I339" s="553"/>
      <c r="J339" s="788"/>
      <c r="K339" s="73">
        <v>65.474000000000004</v>
      </c>
      <c r="L339" s="194">
        <v>3</v>
      </c>
      <c r="M339" s="399">
        <v>0</v>
      </c>
      <c r="N339" s="399">
        <v>0</v>
      </c>
      <c r="O339" s="533"/>
      <c r="P339" s="533"/>
      <c r="Q339" s="530"/>
      <c r="R339" s="530"/>
      <c r="S339" s="216"/>
      <c r="T339" s="216"/>
      <c r="U339" s="216"/>
      <c r="V339" s="216"/>
      <c r="W339" s="216"/>
      <c r="X339" s="216"/>
      <c r="Y339" s="216"/>
      <c r="Z339" s="216"/>
      <c r="AA339" s="216"/>
      <c r="AB339" s="216"/>
      <c r="AC339" s="216"/>
      <c r="AD339" s="216"/>
      <c r="AE339" s="216"/>
      <c r="AF339" s="216"/>
      <c r="AG339" s="216"/>
      <c r="AH339" s="216"/>
      <c r="AI339" s="216"/>
      <c r="AJ339" s="216"/>
      <c r="AK339" s="216"/>
      <c r="AL339" s="216"/>
      <c r="AM339" s="216"/>
      <c r="AN339" s="216"/>
      <c r="AO339" s="216"/>
      <c r="AP339" s="216"/>
      <c r="AQ339" s="216"/>
      <c r="AR339" s="216"/>
      <c r="AS339" s="216"/>
      <c r="AT339" s="216"/>
      <c r="AU339" s="216"/>
      <c r="AV339" s="216"/>
      <c r="AW339" s="216"/>
      <c r="AX339" s="216"/>
      <c r="AY339" s="216"/>
      <c r="AZ339" s="216"/>
      <c r="BA339" s="216"/>
      <c r="BB339" s="216"/>
      <c r="BC339" s="216"/>
      <c r="BD339" s="216"/>
      <c r="BE339" s="216"/>
      <c r="BF339" s="216"/>
      <c r="BG339" s="216"/>
      <c r="BH339" s="216"/>
      <c r="BI339" s="216"/>
      <c r="BJ339" s="216"/>
      <c r="BK339" s="216"/>
      <c r="BL339" s="216"/>
      <c r="BM339" s="216"/>
      <c r="BN339" s="216"/>
      <c r="BO339" s="216"/>
      <c r="BP339" s="216"/>
      <c r="BQ339" s="216"/>
      <c r="BR339" s="216"/>
      <c r="BS339" s="216"/>
      <c r="BT339" s="216"/>
      <c r="BU339" s="216"/>
      <c r="BV339" s="216"/>
      <c r="BW339" s="216"/>
      <c r="BX339" s="216"/>
      <c r="BY339" s="216"/>
      <c r="BZ339" s="216"/>
      <c r="CA339" s="216"/>
      <c r="CB339" s="216"/>
      <c r="CC339" s="216"/>
      <c r="CD339" s="216"/>
      <c r="CE339" s="216"/>
      <c r="CF339" s="216"/>
      <c r="CG339" s="216"/>
      <c r="CH339" s="216"/>
      <c r="CI339" s="216"/>
      <c r="CJ339" s="216"/>
      <c r="CK339" s="216"/>
      <c r="CL339" s="216"/>
      <c r="CM339" s="216"/>
      <c r="CN339" s="216"/>
      <c r="CO339" s="216"/>
      <c r="CP339" s="216"/>
      <c r="CQ339" s="216"/>
      <c r="CR339" s="216"/>
      <c r="CS339" s="216"/>
      <c r="CT339" s="216"/>
      <c r="CU339" s="216"/>
      <c r="CV339" s="216"/>
      <c r="CW339" s="216"/>
      <c r="CX339" s="216"/>
      <c r="CY339" s="216"/>
      <c r="CZ339" s="216"/>
      <c r="DA339" s="216"/>
      <c r="DB339" s="216"/>
      <c r="DC339" s="216"/>
      <c r="DD339" s="216"/>
      <c r="DE339" s="216"/>
      <c r="DF339" s="216"/>
      <c r="DG339" s="216"/>
      <c r="DH339" s="216"/>
      <c r="DI339" s="216"/>
      <c r="DJ339" s="216"/>
      <c r="DK339" s="216"/>
      <c r="DL339" s="216"/>
      <c r="DM339" s="216"/>
      <c r="DN339" s="216"/>
      <c r="DO339" s="216"/>
      <c r="DP339" s="216"/>
      <c r="DQ339" s="216"/>
      <c r="DR339" s="216"/>
      <c r="DS339" s="216"/>
      <c r="DT339" s="216"/>
      <c r="DU339" s="216"/>
      <c r="DV339" s="216"/>
      <c r="DW339" s="216"/>
      <c r="DX339" s="216"/>
      <c r="DY339" s="216"/>
      <c r="DZ339" s="216"/>
      <c r="EA339" s="216"/>
      <c r="EB339" s="216"/>
      <c r="EC339" s="216"/>
      <c r="ED339" s="216"/>
      <c r="EE339" s="216"/>
      <c r="EF339" s="216"/>
      <c r="EG339" s="216"/>
      <c r="EH339" s="216"/>
      <c r="EI339" s="216"/>
      <c r="EJ339" s="216"/>
      <c r="EK339" s="216"/>
      <c r="EL339" s="216"/>
      <c r="EM339" s="216"/>
      <c r="EN339" s="216"/>
      <c r="EO339" s="216"/>
      <c r="EP339" s="216"/>
      <c r="EQ339" s="216"/>
      <c r="ER339" s="216"/>
      <c r="ES339" s="216"/>
      <c r="ET339" s="216"/>
      <c r="EU339" s="216"/>
      <c r="EV339" s="216"/>
      <c r="EW339" s="216"/>
      <c r="EX339" s="216"/>
      <c r="EY339" s="216"/>
      <c r="EZ339" s="216"/>
      <c r="FA339" s="216"/>
      <c r="FB339" s="216"/>
      <c r="FC339" s="216"/>
      <c r="FD339" s="216"/>
      <c r="FE339" s="216"/>
      <c r="FF339" s="216"/>
      <c r="FG339" s="216"/>
      <c r="FH339" s="216"/>
      <c r="FI339" s="216"/>
      <c r="FJ339" s="216"/>
      <c r="FK339" s="216"/>
      <c r="FL339" s="216"/>
      <c r="FM339" s="216"/>
      <c r="FN339" s="216"/>
      <c r="FO339" s="216"/>
      <c r="FP339" s="216"/>
      <c r="FQ339" s="216"/>
      <c r="FR339" s="216"/>
      <c r="FS339" s="216"/>
      <c r="FT339" s="216"/>
      <c r="FU339" s="216"/>
      <c r="FV339" s="216"/>
      <c r="FW339" s="216"/>
      <c r="FX339" s="216"/>
      <c r="FY339" s="216"/>
      <c r="FZ339" s="216"/>
      <c r="GA339" s="216"/>
      <c r="GB339" s="216"/>
      <c r="GC339" s="216"/>
      <c r="GD339" s="216"/>
      <c r="GE339" s="216"/>
      <c r="GF339" s="216"/>
      <c r="GG339" s="216"/>
      <c r="GH339" s="216"/>
      <c r="GI339" s="216"/>
      <c r="GJ339" s="216"/>
      <c r="GK339" s="216"/>
      <c r="GL339" s="216"/>
      <c r="GM339" s="216"/>
      <c r="GN339" s="216"/>
      <c r="GO339" s="216"/>
      <c r="GP339" s="216"/>
      <c r="GQ339" s="216"/>
      <c r="GR339" s="216"/>
      <c r="GS339" s="216"/>
      <c r="GT339" s="216"/>
      <c r="GU339" s="216"/>
      <c r="GV339" s="216"/>
      <c r="GW339" s="216"/>
      <c r="GX339" s="216"/>
      <c r="GY339" s="216"/>
      <c r="GZ339" s="216"/>
      <c r="HA339" s="216"/>
      <c r="HB339" s="216"/>
      <c r="HC339" s="216"/>
      <c r="HD339" s="216"/>
      <c r="HE339" s="216"/>
      <c r="HF339" s="216"/>
      <c r="HG339" s="216"/>
      <c r="HH339" s="216"/>
      <c r="HI339" s="216"/>
      <c r="HJ339" s="216"/>
      <c r="HK339" s="216"/>
      <c r="HL339" s="216"/>
      <c r="HM339" s="216"/>
      <c r="HN339" s="216"/>
      <c r="HO339" s="216"/>
      <c r="HP339" s="216"/>
      <c r="HQ339" s="216"/>
      <c r="HR339" s="216"/>
      <c r="HS339" s="216"/>
      <c r="HT339" s="216"/>
      <c r="HU339" s="216"/>
      <c r="HV339" s="216"/>
      <c r="HW339" s="216"/>
      <c r="HX339" s="216"/>
      <c r="HY339" s="216"/>
      <c r="HZ339" s="216"/>
      <c r="IA339" s="216"/>
      <c r="IB339" s="216"/>
      <c r="IC339" s="216"/>
      <c r="ID339" s="216"/>
      <c r="IE339" s="216"/>
      <c r="IF339" s="216"/>
      <c r="IG339" s="216"/>
      <c r="IH339" s="216"/>
      <c r="II339" s="216"/>
      <c r="IJ339" s="216"/>
      <c r="IK339" s="216"/>
      <c r="IL339" s="216"/>
      <c r="IM339" s="216"/>
      <c r="IN339" s="216"/>
      <c r="IO339" s="216"/>
      <c r="IP339" s="216"/>
      <c r="IQ339" s="216"/>
      <c r="IR339" s="216"/>
      <c r="IS339" s="216"/>
      <c r="IT339" s="216"/>
      <c r="IU339" s="216"/>
      <c r="IV339" s="216"/>
      <c r="IW339" s="216"/>
      <c r="IX339" s="216"/>
      <c r="IY339" s="216"/>
      <c r="IZ339" s="216"/>
      <c r="JA339" s="216"/>
      <c r="JB339" s="216"/>
      <c r="JC339" s="216"/>
      <c r="JD339" s="216"/>
      <c r="JE339" s="216"/>
      <c r="JF339" s="216"/>
      <c r="JG339" s="216"/>
      <c r="JH339" s="216"/>
      <c r="JI339" s="216"/>
      <c r="JJ339" s="216"/>
      <c r="JK339" s="216"/>
      <c r="JL339" s="216"/>
      <c r="JM339" s="216"/>
      <c r="JN339" s="216"/>
      <c r="JO339" s="216"/>
      <c r="JP339" s="216"/>
      <c r="JQ339" s="216"/>
      <c r="JR339" s="216"/>
      <c r="JS339" s="216"/>
      <c r="JT339" s="216"/>
      <c r="JU339" s="216"/>
      <c r="JV339" s="216"/>
      <c r="JW339" s="216"/>
      <c r="JX339" s="216"/>
      <c r="JY339" s="216"/>
      <c r="JZ339" s="216"/>
      <c r="KA339" s="216"/>
      <c r="KB339" s="216"/>
      <c r="KC339" s="216"/>
      <c r="KD339" s="216"/>
      <c r="KE339" s="216"/>
      <c r="KF339" s="216"/>
      <c r="KG339" s="216"/>
      <c r="KH339" s="216"/>
      <c r="KI339" s="216"/>
      <c r="KJ339" s="216"/>
      <c r="KK339" s="216"/>
      <c r="KL339" s="216"/>
      <c r="KM339" s="216"/>
      <c r="KN339" s="216"/>
      <c r="KO339" s="216"/>
      <c r="KP339" s="216"/>
      <c r="KQ339" s="216"/>
      <c r="KR339" s="216"/>
      <c r="KS339" s="216"/>
      <c r="KT339" s="216"/>
      <c r="KU339" s="216"/>
      <c r="KV339" s="216"/>
      <c r="KW339" s="216"/>
      <c r="KX339" s="216"/>
      <c r="KY339" s="216"/>
      <c r="KZ339" s="216"/>
      <c r="LA339" s="216"/>
      <c r="LB339" s="216"/>
      <c r="LC339" s="216"/>
      <c r="LD339" s="216"/>
      <c r="LE339" s="216"/>
      <c r="LF339" s="216"/>
      <c r="LG339" s="216"/>
      <c r="LH339" s="216"/>
      <c r="LI339" s="216"/>
      <c r="LJ339" s="216"/>
      <c r="LK339" s="216"/>
      <c r="LL339" s="216"/>
      <c r="LM339" s="216"/>
      <c r="LN339" s="216"/>
      <c r="LO339" s="216"/>
      <c r="LP339" s="216"/>
      <c r="LQ339" s="216"/>
      <c r="LR339" s="216"/>
      <c r="LS339" s="216"/>
      <c r="LT339" s="216"/>
      <c r="LU339" s="216"/>
      <c r="LV339" s="216"/>
      <c r="LW339" s="216"/>
      <c r="LX339" s="216"/>
      <c r="LY339" s="216"/>
      <c r="LZ339" s="216"/>
      <c r="MA339" s="216"/>
      <c r="MB339" s="216"/>
      <c r="MC339" s="216"/>
      <c r="MD339" s="216"/>
      <c r="ME339" s="216"/>
      <c r="MF339" s="216"/>
      <c r="MG339" s="216"/>
      <c r="MH339" s="216"/>
      <c r="MI339" s="216"/>
      <c r="MJ339" s="216"/>
      <c r="MK339" s="216"/>
      <c r="ML339" s="216"/>
      <c r="MM339" s="216"/>
      <c r="MN339" s="216"/>
      <c r="MO339" s="216"/>
      <c r="MP339" s="216"/>
      <c r="MQ339" s="216"/>
      <c r="MR339" s="216"/>
      <c r="MS339" s="216"/>
      <c r="MT339" s="216"/>
      <c r="MU339" s="216"/>
      <c r="MV339" s="216"/>
      <c r="MW339" s="216"/>
      <c r="MX339" s="216"/>
      <c r="MY339" s="216"/>
      <c r="MZ339" s="216"/>
      <c r="NA339" s="216"/>
      <c r="NB339" s="216"/>
      <c r="NC339" s="216"/>
      <c r="ND339" s="216"/>
      <c r="NE339" s="216"/>
      <c r="NF339" s="216"/>
      <c r="NG339" s="216"/>
      <c r="NH339" s="216"/>
      <c r="NI339" s="216"/>
      <c r="NJ339" s="216"/>
      <c r="NK339" s="216"/>
      <c r="NL339" s="216"/>
      <c r="NM339" s="216"/>
      <c r="NN339" s="216"/>
      <c r="NO339" s="216"/>
      <c r="NP339" s="216"/>
      <c r="NQ339" s="216"/>
      <c r="NR339" s="216"/>
      <c r="NS339" s="216"/>
      <c r="NT339" s="216"/>
      <c r="NU339" s="216"/>
      <c r="NV339" s="216"/>
      <c r="NW339" s="216"/>
      <c r="NX339" s="216"/>
      <c r="NY339" s="216"/>
      <c r="NZ339" s="216"/>
      <c r="OA339" s="216"/>
      <c r="OB339" s="216"/>
      <c r="OC339" s="216"/>
      <c r="OD339" s="216"/>
      <c r="OE339" s="216"/>
      <c r="OF339" s="216"/>
      <c r="OG339" s="216"/>
      <c r="OH339" s="216"/>
      <c r="OI339" s="216"/>
      <c r="OJ339" s="216"/>
      <c r="OK339" s="216"/>
      <c r="OL339" s="216"/>
      <c r="OM339" s="216"/>
      <c r="ON339" s="216"/>
      <c r="OO339" s="216"/>
      <c r="OP339" s="216"/>
      <c r="OQ339" s="216"/>
      <c r="OR339" s="216"/>
      <c r="OS339" s="216"/>
      <c r="OT339" s="216"/>
      <c r="OU339" s="216"/>
      <c r="OV339" s="216"/>
      <c r="OW339" s="216"/>
      <c r="OX339" s="216"/>
      <c r="OY339" s="216"/>
      <c r="OZ339" s="216"/>
      <c r="PA339" s="216"/>
      <c r="PB339" s="216"/>
      <c r="PC339" s="216"/>
      <c r="PD339" s="216"/>
      <c r="PE339" s="216"/>
      <c r="PF339" s="216"/>
      <c r="PG339" s="216"/>
      <c r="PH339" s="216"/>
      <c r="PI339" s="216"/>
      <c r="PJ339" s="216"/>
      <c r="PK339" s="216"/>
      <c r="PL339" s="216"/>
      <c r="PM339" s="216"/>
      <c r="PN339" s="216"/>
      <c r="PO339" s="216"/>
      <c r="PP339" s="216"/>
      <c r="PQ339" s="216"/>
      <c r="PR339" s="216"/>
      <c r="PS339" s="216"/>
      <c r="PT339" s="216"/>
      <c r="PU339" s="216"/>
      <c r="PV339" s="216"/>
      <c r="PW339" s="216"/>
      <c r="PX339" s="216"/>
      <c r="PY339" s="216"/>
      <c r="PZ339" s="216"/>
      <c r="QA339" s="216"/>
      <c r="QB339" s="216"/>
      <c r="QC339" s="216"/>
      <c r="QD339" s="216"/>
      <c r="QE339" s="216"/>
      <c r="QF339" s="216"/>
      <c r="QG339" s="216"/>
      <c r="QH339" s="216"/>
      <c r="QI339" s="216"/>
      <c r="QJ339" s="216"/>
      <c r="QK339" s="216"/>
      <c r="QL339" s="216"/>
      <c r="QM339" s="216"/>
      <c r="QN339" s="216"/>
      <c r="QO339" s="216"/>
      <c r="QP339" s="216"/>
      <c r="QQ339" s="216"/>
      <c r="QR339" s="216"/>
      <c r="QS339" s="216"/>
      <c r="QT339" s="216"/>
      <c r="QU339" s="216"/>
      <c r="QV339" s="216"/>
      <c r="QW339" s="216"/>
      <c r="QX339" s="216"/>
      <c r="QY339" s="216"/>
      <c r="QZ339" s="216"/>
      <c r="RA339" s="216"/>
      <c r="RB339" s="216"/>
      <c r="RC339" s="216"/>
      <c r="RD339" s="216"/>
      <c r="RE339" s="216"/>
      <c r="RF339" s="216"/>
      <c r="RG339" s="216"/>
      <c r="RH339" s="216"/>
      <c r="RI339" s="216"/>
      <c r="RJ339" s="216"/>
      <c r="RK339" s="216"/>
      <c r="RL339" s="216"/>
      <c r="RM339" s="216"/>
      <c r="RN339" s="216"/>
      <c r="RO339" s="216"/>
      <c r="RP339" s="216"/>
      <c r="RQ339" s="216"/>
      <c r="RR339" s="216"/>
      <c r="RS339" s="216"/>
      <c r="RT339" s="216"/>
      <c r="RU339" s="216"/>
      <c r="RV339" s="216"/>
      <c r="RW339" s="216"/>
      <c r="RX339" s="216"/>
      <c r="RY339" s="216"/>
      <c r="RZ339" s="216"/>
      <c r="SA339" s="216"/>
      <c r="SB339" s="216"/>
      <c r="SC339" s="216"/>
      <c r="SD339" s="216"/>
      <c r="SE339" s="216"/>
      <c r="SF339" s="216"/>
      <c r="SG339" s="216"/>
      <c r="SH339" s="216"/>
      <c r="SI339" s="216"/>
      <c r="SJ339" s="216"/>
      <c r="SK339" s="216"/>
      <c r="SL339" s="216"/>
      <c r="SM339" s="216"/>
      <c r="SN339" s="216"/>
      <c r="SO339" s="216"/>
      <c r="SP339" s="216"/>
      <c r="SQ339" s="216"/>
      <c r="SR339" s="216"/>
      <c r="SS339" s="216"/>
      <c r="ST339" s="216"/>
      <c r="SU339" s="216"/>
      <c r="SV339" s="216"/>
      <c r="SW339" s="216"/>
      <c r="SX339" s="216"/>
      <c r="SY339" s="216"/>
      <c r="SZ339" s="216"/>
      <c r="TA339" s="216"/>
      <c r="TB339" s="216"/>
      <c r="TC339" s="216"/>
      <c r="TD339" s="216"/>
      <c r="TE339" s="216"/>
      <c r="TF339" s="216"/>
      <c r="TG339" s="216"/>
      <c r="TH339" s="216"/>
      <c r="TI339" s="216"/>
      <c r="TJ339" s="216"/>
      <c r="TK339" s="216"/>
      <c r="TL339" s="216"/>
      <c r="TM339" s="216"/>
      <c r="TN339" s="216"/>
      <c r="TO339" s="216"/>
      <c r="TP339" s="216"/>
      <c r="TQ339" s="216"/>
      <c r="TR339" s="216"/>
      <c r="TS339" s="216"/>
      <c r="TT339" s="216"/>
      <c r="TU339" s="216"/>
      <c r="TV339" s="216"/>
      <c r="TW339" s="216"/>
      <c r="TX339" s="216"/>
      <c r="TY339" s="216"/>
      <c r="TZ339" s="216"/>
      <c r="UA339" s="216"/>
      <c r="UB339" s="216"/>
      <c r="UC339" s="216"/>
      <c r="UD339" s="216"/>
      <c r="UE339" s="216"/>
      <c r="UF339" s="216"/>
      <c r="UG339" s="216"/>
      <c r="UH339" s="216"/>
      <c r="UI339" s="216"/>
      <c r="UJ339" s="216"/>
      <c r="UK339" s="216"/>
      <c r="UL339" s="216"/>
      <c r="UM339" s="216"/>
      <c r="UN339" s="216"/>
      <c r="UO339" s="216"/>
      <c r="UP339" s="216"/>
      <c r="UQ339" s="216"/>
      <c r="UR339" s="216"/>
      <c r="US339" s="216"/>
      <c r="UT339" s="216"/>
      <c r="UU339" s="216"/>
      <c r="UV339" s="216"/>
      <c r="UW339" s="216"/>
      <c r="UX339" s="216"/>
      <c r="UY339" s="216"/>
      <c r="UZ339" s="216"/>
      <c r="VA339" s="216"/>
      <c r="VB339" s="216"/>
      <c r="VC339" s="216"/>
      <c r="VD339" s="216"/>
      <c r="VE339" s="216"/>
      <c r="VF339" s="216"/>
      <c r="VG339" s="216"/>
      <c r="VH339" s="216"/>
      <c r="VI339" s="216"/>
      <c r="VJ339" s="216"/>
      <c r="VK339" s="216"/>
      <c r="VL339" s="216"/>
      <c r="VM339" s="216"/>
      <c r="VN339" s="216"/>
      <c r="VO339" s="216"/>
      <c r="VP339" s="216"/>
      <c r="VQ339" s="216"/>
      <c r="VR339" s="216"/>
      <c r="VS339" s="216"/>
      <c r="VT339" s="216"/>
      <c r="VU339" s="216"/>
      <c r="VV339" s="216"/>
      <c r="VW339" s="216"/>
      <c r="VX339" s="216"/>
      <c r="VY339" s="216"/>
      <c r="VZ339" s="216"/>
      <c r="WA339" s="216"/>
      <c r="WB339" s="216"/>
      <c r="WC339" s="216"/>
      <c r="WD339" s="216"/>
      <c r="WE339" s="216"/>
      <c r="WF339" s="216"/>
      <c r="WG339" s="216"/>
      <c r="WH339" s="216"/>
      <c r="WI339" s="216"/>
      <c r="WJ339" s="216"/>
      <c r="WK339" s="216"/>
      <c r="WL339" s="216"/>
      <c r="WM339" s="216"/>
      <c r="WN339" s="216"/>
      <c r="WO339" s="216"/>
      <c r="WP339" s="216"/>
      <c r="WQ339" s="216"/>
      <c r="WR339" s="216"/>
      <c r="WS339" s="216"/>
      <c r="WT339" s="216"/>
      <c r="WU339" s="216"/>
      <c r="WV339" s="216"/>
      <c r="WW339" s="216"/>
      <c r="WX339" s="216"/>
      <c r="WY339" s="216"/>
      <c r="WZ339" s="216"/>
      <c r="XA339" s="216"/>
      <c r="XB339" s="216"/>
      <c r="XC339" s="216"/>
      <c r="XD339" s="216"/>
      <c r="XE339" s="216"/>
      <c r="XF339" s="216"/>
      <c r="XG339" s="216"/>
      <c r="XH339" s="216"/>
      <c r="XI339" s="216"/>
      <c r="XJ339" s="216"/>
      <c r="XK339" s="216"/>
      <c r="XL339" s="216"/>
      <c r="XM339" s="216"/>
      <c r="XN339" s="216"/>
      <c r="XO339" s="216"/>
      <c r="XP339" s="216"/>
      <c r="XQ339" s="216"/>
      <c r="XR339" s="216"/>
      <c r="XS339" s="216"/>
      <c r="XT339" s="216"/>
      <c r="XU339" s="216"/>
      <c r="XV339" s="216"/>
      <c r="XW339" s="216"/>
      <c r="XX339" s="216"/>
      <c r="XY339" s="216"/>
      <c r="XZ339" s="216"/>
      <c r="YA339" s="216"/>
      <c r="YB339" s="216"/>
      <c r="YC339" s="216"/>
      <c r="YD339" s="216"/>
      <c r="YE339" s="216"/>
      <c r="YF339" s="216"/>
      <c r="YG339" s="216"/>
      <c r="YH339" s="216"/>
      <c r="YI339" s="216"/>
      <c r="YJ339" s="216"/>
      <c r="YK339" s="216"/>
      <c r="YL339" s="216"/>
      <c r="YM339" s="216"/>
      <c r="YN339" s="216"/>
      <c r="YO339" s="216"/>
      <c r="YP339" s="216"/>
      <c r="YQ339" s="216"/>
      <c r="YR339" s="216"/>
      <c r="YS339" s="216"/>
      <c r="YT339" s="216"/>
      <c r="YU339" s="216"/>
      <c r="YV339" s="216"/>
      <c r="YW339" s="216"/>
      <c r="YX339" s="216"/>
      <c r="YY339" s="216"/>
      <c r="YZ339" s="216"/>
      <c r="ZA339" s="216"/>
      <c r="ZB339" s="216"/>
      <c r="ZC339" s="216"/>
      <c r="ZD339" s="216"/>
      <c r="ZE339" s="216"/>
      <c r="ZF339" s="216"/>
      <c r="ZG339" s="216"/>
      <c r="ZH339" s="216"/>
      <c r="ZI339" s="216"/>
      <c r="ZJ339" s="216"/>
      <c r="ZK339" s="216"/>
      <c r="ZL339" s="216"/>
      <c r="ZM339" s="216"/>
      <c r="ZN339" s="216"/>
      <c r="ZO339" s="216"/>
      <c r="ZP339" s="216"/>
      <c r="ZQ339" s="216"/>
      <c r="ZR339" s="216"/>
      <c r="ZS339" s="216"/>
      <c r="ZT339" s="216"/>
      <c r="ZU339" s="216"/>
      <c r="ZV339" s="216"/>
      <c r="ZW339" s="216"/>
      <c r="ZX339" s="216"/>
      <c r="ZY339" s="216"/>
      <c r="ZZ339" s="216"/>
      <c r="AAA339" s="216"/>
      <c r="AAB339" s="216"/>
      <c r="AAC339" s="216"/>
      <c r="AAD339" s="216"/>
      <c r="AAE339" s="216"/>
      <c r="AAF339" s="216"/>
      <c r="AAG339" s="216"/>
      <c r="AAH339" s="216"/>
      <c r="AAI339" s="216"/>
      <c r="AAJ339" s="216"/>
      <c r="AAK339" s="216"/>
      <c r="AAL339" s="216"/>
      <c r="AAM339" s="216"/>
      <c r="AAN339" s="216"/>
      <c r="AAO339" s="216"/>
      <c r="AAP339" s="216"/>
      <c r="AAQ339" s="216"/>
      <c r="AAR339" s="216"/>
      <c r="AAS339" s="216"/>
      <c r="AAT339" s="216"/>
      <c r="AAU339" s="216"/>
      <c r="AAV339" s="216"/>
      <c r="AAW339" s="216"/>
      <c r="AAX339" s="216"/>
      <c r="AAY339" s="216"/>
      <c r="AAZ339" s="216"/>
      <c r="ABA339" s="216"/>
      <c r="ABB339" s="216"/>
      <c r="ABC339" s="216"/>
      <c r="ABD339" s="216"/>
      <c r="ABE339" s="216"/>
      <c r="ABF339" s="216"/>
      <c r="ABG339" s="216"/>
      <c r="ABH339" s="216"/>
      <c r="ABI339" s="216"/>
      <c r="ABJ339" s="216"/>
      <c r="ABK339" s="216"/>
      <c r="ABL339" s="216"/>
      <c r="ABM339" s="216"/>
      <c r="ABN339" s="216"/>
      <c r="ABO339" s="216"/>
      <c r="ABP339" s="216"/>
      <c r="ABQ339" s="216"/>
      <c r="ABR339" s="216"/>
      <c r="ABS339" s="216"/>
      <c r="ABT339" s="216"/>
      <c r="ABU339" s="216"/>
      <c r="ABV339" s="216"/>
      <c r="ABW339" s="216"/>
      <c r="ABX339" s="216"/>
      <c r="ABY339" s="216"/>
      <c r="ABZ339" s="216"/>
      <c r="ACA339" s="216"/>
      <c r="ACB339" s="216"/>
      <c r="ACC339" s="216"/>
      <c r="ACD339" s="216"/>
      <c r="ACE339" s="216"/>
      <c r="ACF339" s="216"/>
      <c r="ACG339" s="216"/>
      <c r="ACH339" s="216"/>
      <c r="ACI339" s="216"/>
      <c r="ACJ339" s="216"/>
      <c r="ACK339" s="216"/>
      <c r="ACL339" s="216"/>
      <c r="ACM339" s="216"/>
      <c r="ACN339" s="216"/>
      <c r="ACO339" s="216"/>
      <c r="ACP339" s="216"/>
      <c r="ACQ339" s="216"/>
      <c r="ACR339" s="216"/>
      <c r="ACS339" s="216"/>
      <c r="ACT339" s="216"/>
      <c r="ACU339" s="216"/>
      <c r="ACV339" s="216"/>
      <c r="ACW339" s="216"/>
      <c r="ACX339" s="216"/>
      <c r="ACY339" s="216"/>
      <c r="ACZ339" s="216"/>
      <c r="ADA339" s="216"/>
      <c r="ADB339" s="216"/>
      <c r="ADC339" s="216"/>
      <c r="ADD339" s="216"/>
      <c r="ADE339" s="216"/>
      <c r="ADF339" s="216"/>
      <c r="ADG339" s="216"/>
      <c r="ADH339" s="216"/>
      <c r="ADI339" s="216"/>
      <c r="ADJ339" s="216"/>
      <c r="ADK339" s="216"/>
      <c r="ADL339" s="216"/>
      <c r="ADM339" s="216"/>
      <c r="ADN339" s="216"/>
      <c r="ADO339" s="216"/>
      <c r="ADP339" s="216"/>
      <c r="ADQ339" s="216"/>
      <c r="ADR339" s="216"/>
      <c r="ADS339" s="216"/>
      <c r="ADT339" s="216"/>
      <c r="ADU339" s="216"/>
      <c r="ADV339" s="216"/>
      <c r="ADW339" s="216"/>
      <c r="ADX339" s="216"/>
      <c r="ADY339" s="216"/>
      <c r="ADZ339" s="216"/>
      <c r="AEA339" s="216"/>
      <c r="AEB339" s="216"/>
      <c r="AEC339" s="216"/>
      <c r="AED339" s="216"/>
      <c r="AEE339" s="216"/>
      <c r="AEF339" s="216"/>
      <c r="AEG339" s="216"/>
      <c r="AEH339" s="216"/>
      <c r="AEI339" s="216"/>
      <c r="AEJ339" s="216"/>
      <c r="AEK339" s="216"/>
      <c r="AEL339" s="216"/>
      <c r="AEM339" s="216"/>
      <c r="AEN339" s="216"/>
      <c r="AEO339" s="216"/>
      <c r="AEP339" s="216"/>
      <c r="AEQ339" s="216"/>
      <c r="AER339" s="216"/>
      <c r="AES339" s="216"/>
      <c r="AET339" s="216"/>
      <c r="AEU339" s="216"/>
      <c r="AEV339" s="216"/>
      <c r="AEW339" s="216"/>
      <c r="AEX339" s="216"/>
      <c r="AEY339" s="216"/>
      <c r="AEZ339" s="216"/>
      <c r="AFA339" s="216"/>
      <c r="AFB339" s="216"/>
      <c r="AFC339" s="216"/>
      <c r="AFD339" s="216"/>
      <c r="AFE339" s="216"/>
      <c r="AFF339" s="216"/>
      <c r="AFG339" s="216"/>
      <c r="AFH339" s="216"/>
      <c r="AFI339" s="216"/>
      <c r="AFJ339" s="216"/>
      <c r="AFK339" s="216"/>
      <c r="AFL339" s="216"/>
      <c r="AFM339" s="216"/>
      <c r="AFN339" s="216"/>
      <c r="AFO339" s="216"/>
      <c r="AFP339" s="216"/>
      <c r="AFQ339" s="216"/>
      <c r="AFR339" s="216"/>
      <c r="AFS339" s="216"/>
      <c r="AFT339" s="216"/>
      <c r="AFU339" s="216"/>
      <c r="AFV339" s="216"/>
      <c r="AFW339" s="216"/>
      <c r="AFX339" s="216"/>
      <c r="AFY339" s="216"/>
      <c r="AFZ339" s="216"/>
      <c r="AGA339" s="216"/>
      <c r="AGB339" s="216"/>
      <c r="AGC339" s="216"/>
      <c r="AGD339" s="216"/>
      <c r="AGE339" s="216"/>
      <c r="AGF339" s="216"/>
      <c r="AGG339" s="216"/>
      <c r="AGH339" s="216"/>
      <c r="AGI339" s="216"/>
      <c r="AGJ339" s="216"/>
      <c r="AGK339" s="216"/>
      <c r="AGL339" s="216"/>
      <c r="AGM339" s="216"/>
      <c r="AGN339" s="216"/>
      <c r="AGO339" s="216"/>
      <c r="AGP339" s="216"/>
      <c r="AGQ339" s="216"/>
      <c r="AGR339" s="216"/>
      <c r="AGS339" s="216"/>
      <c r="AGT339" s="216"/>
      <c r="AGU339" s="216"/>
      <c r="AGV339" s="216"/>
      <c r="AGW339" s="216"/>
      <c r="AGX339" s="216"/>
      <c r="AGY339" s="216"/>
      <c r="AGZ339" s="216"/>
      <c r="AHA339" s="216"/>
      <c r="AHB339" s="216"/>
      <c r="AHC339" s="216"/>
      <c r="AHD339" s="216"/>
      <c r="AHE339" s="216"/>
      <c r="AHF339" s="216"/>
      <c r="AHG339" s="216"/>
      <c r="AHH339" s="216"/>
      <c r="AHI339" s="216"/>
      <c r="AHJ339" s="216"/>
      <c r="AHK339" s="216"/>
      <c r="AHL339" s="216"/>
      <c r="AHM339" s="216"/>
      <c r="AHN339" s="216"/>
      <c r="AHO339" s="216"/>
      <c r="AHP339" s="216"/>
      <c r="AHQ339" s="216"/>
      <c r="AHR339" s="216"/>
      <c r="AHS339" s="216"/>
      <c r="AHT339" s="216"/>
      <c r="AHU339" s="216"/>
      <c r="AHV339" s="216"/>
      <c r="AHW339" s="216"/>
      <c r="AHX339" s="216"/>
      <c r="AHY339" s="216"/>
      <c r="AHZ339" s="216"/>
      <c r="AIA339" s="216"/>
      <c r="AIB339" s="216"/>
      <c r="AIC339" s="216"/>
      <c r="AID339" s="216"/>
      <c r="AIE339" s="216"/>
      <c r="AIF339" s="216"/>
      <c r="AIG339" s="216"/>
      <c r="AIH339" s="216"/>
      <c r="AII339" s="216"/>
      <c r="AIJ339" s="216"/>
      <c r="AIK339" s="216"/>
      <c r="AIL339" s="216"/>
      <c r="AIM339" s="216"/>
      <c r="AIN339" s="216"/>
      <c r="AIO339" s="216"/>
      <c r="AIP339" s="216"/>
      <c r="AIQ339" s="216"/>
      <c r="AIR339" s="216"/>
      <c r="AIS339" s="216"/>
      <c r="AIT339" s="216"/>
      <c r="AIU339" s="216"/>
      <c r="AIV339" s="216"/>
      <c r="AIW339" s="216"/>
      <c r="AIX339" s="216"/>
      <c r="AIY339" s="216"/>
      <c r="AIZ339" s="216"/>
      <c r="AJA339" s="216"/>
      <c r="AJB339" s="216"/>
      <c r="AJC339" s="216"/>
      <c r="AJD339" s="216"/>
      <c r="AJE339" s="216"/>
      <c r="AJF339" s="216"/>
      <c r="AJG339" s="216"/>
      <c r="AJH339" s="216"/>
      <c r="AJI339" s="216"/>
      <c r="AJJ339" s="216"/>
      <c r="AJK339" s="216"/>
      <c r="AJL339" s="216"/>
      <c r="AJM339" s="216"/>
      <c r="AJN339" s="216"/>
      <c r="AJO339" s="216"/>
      <c r="AJP339" s="216"/>
      <c r="AJQ339" s="216"/>
      <c r="AJR339" s="216"/>
      <c r="AJS339" s="216"/>
      <c r="AJT339" s="216"/>
      <c r="AJU339" s="216"/>
      <c r="AJV339" s="216"/>
      <c r="AJW339" s="216"/>
      <c r="AJX339" s="216"/>
      <c r="AJY339" s="216"/>
      <c r="AJZ339" s="216"/>
      <c r="AKA339" s="216"/>
      <c r="AKB339" s="216"/>
      <c r="AKC339" s="216"/>
      <c r="AKD339" s="216"/>
      <c r="AKE339" s="216"/>
      <c r="AKF339" s="216"/>
      <c r="AKG339" s="216"/>
      <c r="AKH339" s="216"/>
      <c r="AKI339" s="216"/>
      <c r="AKJ339" s="216"/>
      <c r="AKK339" s="216"/>
      <c r="AKL339" s="216"/>
      <c r="AKM339" s="216"/>
      <c r="AKN339" s="216"/>
      <c r="AKO339" s="216"/>
      <c r="AKP339" s="216"/>
      <c r="AKQ339" s="216"/>
      <c r="AKR339" s="216"/>
      <c r="AKS339" s="216"/>
      <c r="AKT339" s="216"/>
      <c r="AKU339" s="216"/>
      <c r="AKV339" s="216"/>
      <c r="AKW339" s="216"/>
      <c r="AKX339" s="216"/>
      <c r="AKY339" s="216"/>
      <c r="AKZ339" s="216"/>
      <c r="ALA339" s="216"/>
      <c r="ALB339" s="216"/>
      <c r="ALC339" s="216"/>
      <c r="ALD339" s="216"/>
      <c r="ALE339" s="216"/>
      <c r="ALF339" s="216"/>
      <c r="ALG339" s="216"/>
      <c r="ALH339" s="216"/>
      <c r="ALI339" s="216"/>
      <c r="ALJ339" s="216"/>
      <c r="ALK339" s="216"/>
      <c r="ALL339" s="216"/>
      <c r="ALM339" s="216"/>
      <c r="ALN339" s="216"/>
      <c r="ALO339" s="216"/>
      <c r="ALP339" s="216"/>
      <c r="ALQ339" s="216"/>
      <c r="ALR339" s="216"/>
      <c r="ALS339" s="216"/>
      <c r="ALT339" s="216"/>
      <c r="ALU339" s="216"/>
      <c r="ALV339" s="216"/>
      <c r="ALW339" s="216"/>
      <c r="ALX339" s="216"/>
      <c r="ALY339" s="216"/>
      <c r="ALZ339" s="216"/>
      <c r="AMA339" s="216"/>
      <c r="AMB339" s="216"/>
      <c r="AMC339" s="216"/>
      <c r="AMD339" s="216"/>
      <c r="AME339" s="216"/>
      <c r="AMF339" s="216"/>
      <c r="AMG339" s="216"/>
      <c r="AMH339" s="216"/>
      <c r="AMI339" s="216"/>
      <c r="AMJ339" s="216"/>
      <c r="AMK339" s="216"/>
      <c r="AML339" s="216"/>
      <c r="AMM339" s="216"/>
      <c r="AMN339" s="216"/>
      <c r="AMO339" s="216"/>
      <c r="AMP339" s="216"/>
      <c r="AMQ339" s="216"/>
      <c r="AMR339" s="216"/>
      <c r="AMS339" s="216"/>
      <c r="AMT339" s="216"/>
      <c r="AMU339" s="216"/>
      <c r="AMV339" s="216"/>
      <c r="AMW339" s="216"/>
      <c r="AMX339" s="216"/>
      <c r="AMY339" s="216"/>
      <c r="AMZ339" s="216"/>
      <c r="ANA339" s="216"/>
      <c r="ANB339" s="216"/>
      <c r="ANC339" s="216"/>
      <c r="AND339" s="216"/>
      <c r="ANE339" s="216"/>
      <c r="ANF339" s="216"/>
      <c r="ANG339" s="216"/>
      <c r="ANH339" s="216"/>
      <c r="ANI339" s="216"/>
      <c r="ANJ339" s="216"/>
      <c r="ANK339" s="216"/>
      <c r="ANL339" s="216"/>
      <c r="ANM339" s="216"/>
      <c r="ANN339" s="216"/>
      <c r="ANO339" s="216"/>
      <c r="ANP339" s="216"/>
      <c r="ANQ339" s="216"/>
      <c r="ANR339" s="216"/>
      <c r="ANS339" s="216"/>
      <c r="ANT339" s="216"/>
      <c r="ANU339" s="216"/>
      <c r="ANV339" s="216"/>
      <c r="ANW339" s="216"/>
      <c r="ANX339" s="216"/>
      <c r="ANY339" s="216"/>
      <c r="ANZ339" s="216"/>
      <c r="AOA339" s="216"/>
      <c r="AOB339" s="216"/>
      <c r="AOC339" s="216"/>
      <c r="AOD339" s="216"/>
      <c r="AOE339" s="216"/>
      <c r="AOF339" s="216"/>
      <c r="AOG339" s="216"/>
      <c r="AOH339" s="216"/>
      <c r="AOI339" s="216"/>
      <c r="AOJ339" s="216"/>
      <c r="AOK339" s="216"/>
      <c r="AOL339" s="216"/>
      <c r="AOM339" s="216"/>
      <c r="AON339" s="216"/>
      <c r="AOO339" s="216"/>
      <c r="AOP339" s="216"/>
      <c r="AOQ339" s="216"/>
      <c r="AOR339" s="216"/>
      <c r="AOS339" s="216"/>
      <c r="AOT339" s="216"/>
      <c r="AOU339" s="216"/>
      <c r="AOV339" s="216"/>
      <c r="AOW339" s="216"/>
      <c r="AOX339" s="216"/>
      <c r="AOY339" s="216"/>
      <c r="AOZ339" s="216"/>
      <c r="APA339" s="216"/>
      <c r="APB339" s="216"/>
      <c r="APC339" s="216"/>
      <c r="APD339" s="216"/>
      <c r="APE339" s="216"/>
      <c r="APF339" s="216"/>
      <c r="APG339" s="216"/>
      <c r="APH339" s="216"/>
      <c r="API339" s="216"/>
      <c r="APJ339" s="216"/>
      <c r="APK339" s="216"/>
      <c r="APL339" s="216"/>
      <c r="APM339" s="216"/>
      <c r="APN339" s="216"/>
      <c r="APO339" s="216"/>
      <c r="APP339" s="216"/>
      <c r="APQ339" s="216"/>
      <c r="APR339" s="216"/>
      <c r="APS339" s="216"/>
      <c r="APT339" s="216"/>
      <c r="APU339" s="216"/>
      <c r="APV339" s="216"/>
      <c r="APW339" s="216"/>
      <c r="APX339" s="216"/>
      <c r="APY339" s="216"/>
      <c r="APZ339" s="216"/>
      <c r="AQA339" s="216"/>
      <c r="AQB339" s="216"/>
      <c r="AQC339" s="216"/>
      <c r="AQD339" s="216"/>
      <c r="AQE339" s="216"/>
      <c r="AQF339" s="216"/>
      <c r="AQG339" s="216"/>
      <c r="AQH339" s="216"/>
      <c r="AQI339" s="216"/>
      <c r="AQJ339" s="216"/>
      <c r="AQK339" s="216"/>
      <c r="AQL339" s="216"/>
      <c r="AQM339" s="216"/>
      <c r="AQN339" s="216"/>
      <c r="AQO339" s="216"/>
      <c r="AQP339" s="216"/>
      <c r="AQQ339" s="216"/>
      <c r="AQR339" s="216"/>
      <c r="AQS339" s="216"/>
      <c r="AQT339" s="216"/>
      <c r="AQU339" s="216"/>
      <c r="AQV339" s="216"/>
      <c r="AQW339" s="216"/>
      <c r="AQX339" s="216"/>
      <c r="AQY339" s="216"/>
      <c r="AQZ339" s="216"/>
      <c r="ARA339" s="216"/>
      <c r="ARB339" s="216"/>
      <c r="ARC339" s="216"/>
      <c r="ARD339" s="216"/>
      <c r="ARE339" s="216"/>
      <c r="ARF339" s="216"/>
      <c r="ARG339" s="216"/>
      <c r="ARH339" s="216"/>
      <c r="ARI339" s="216"/>
      <c r="ARJ339" s="216"/>
      <c r="ARK339" s="216"/>
      <c r="ARL339" s="216"/>
      <c r="ARM339" s="216"/>
      <c r="ARN339" s="216"/>
      <c r="ARO339" s="216"/>
      <c r="ARP339" s="216"/>
      <c r="ARQ339" s="216"/>
      <c r="ARR339" s="216"/>
      <c r="ARS339" s="216"/>
      <c r="ART339" s="216"/>
      <c r="ARU339" s="216"/>
      <c r="ARV339" s="216"/>
      <c r="ARW339" s="216"/>
      <c r="ARX339" s="216"/>
      <c r="ARY339" s="216"/>
      <c r="ARZ339" s="216"/>
      <c r="ASA339" s="216"/>
      <c r="ASB339" s="216"/>
      <c r="ASC339" s="216"/>
      <c r="ASD339" s="216"/>
      <c r="ASE339" s="216"/>
      <c r="ASF339" s="216"/>
      <c r="ASG339" s="216"/>
      <c r="ASH339" s="216"/>
      <c r="ASI339" s="216"/>
      <c r="ASJ339" s="216"/>
      <c r="ASK339" s="216"/>
      <c r="ASL339" s="216"/>
      <c r="ASM339" s="216"/>
      <c r="ASN339" s="216"/>
      <c r="ASO339" s="216"/>
      <c r="ASP339" s="216"/>
      <c r="ASQ339" s="216"/>
      <c r="ASR339" s="216"/>
      <c r="ASS339" s="216"/>
      <c r="AST339" s="216"/>
      <c r="ASU339" s="216"/>
      <c r="ASV339" s="216"/>
      <c r="ASW339" s="216"/>
      <c r="ASX339" s="216"/>
      <c r="ASY339" s="216"/>
      <c r="ASZ339" s="216"/>
      <c r="ATA339" s="216"/>
      <c r="ATB339" s="216"/>
      <c r="ATC339" s="216"/>
      <c r="ATD339" s="216"/>
      <c r="ATE339" s="216"/>
      <c r="ATF339" s="216"/>
      <c r="ATG339" s="216"/>
      <c r="ATH339" s="216"/>
      <c r="ATI339" s="216"/>
      <c r="ATJ339" s="216"/>
      <c r="ATK339" s="216"/>
      <c r="ATL339" s="216"/>
      <c r="ATM339" s="216"/>
      <c r="ATN339" s="216"/>
      <c r="ATO339" s="216"/>
      <c r="ATP339" s="216"/>
      <c r="ATQ339" s="216"/>
      <c r="ATR339" s="216"/>
      <c r="ATS339" s="216"/>
      <c r="ATT339" s="216"/>
      <c r="ATU339" s="216"/>
      <c r="ATV339" s="216"/>
      <c r="ATW339" s="216"/>
      <c r="ATX339" s="216"/>
      <c r="ATY339" s="216"/>
      <c r="ATZ339" s="216"/>
      <c r="AUA339" s="216"/>
      <c r="AUB339" s="216"/>
      <c r="AUC339" s="216"/>
      <c r="AUD339" s="216"/>
      <c r="AUE339" s="216"/>
      <c r="AUF339" s="216"/>
      <c r="AUG339" s="216"/>
      <c r="AUH339" s="216"/>
      <c r="AUI339" s="216"/>
      <c r="AUJ339" s="216"/>
      <c r="AUK339" s="216"/>
      <c r="AUL339" s="216"/>
      <c r="AUM339" s="216"/>
      <c r="AUN339" s="216"/>
      <c r="AUO339" s="216"/>
      <c r="AUP339" s="216"/>
      <c r="AUQ339" s="216"/>
      <c r="AUR339" s="216"/>
      <c r="AUS339" s="216"/>
      <c r="AUT339" s="216"/>
      <c r="AUU339" s="216"/>
      <c r="AUV339" s="216"/>
      <c r="AUW339" s="216"/>
      <c r="AUX339" s="216"/>
      <c r="AUY339" s="216"/>
      <c r="AUZ339" s="216"/>
      <c r="AVA339" s="216"/>
      <c r="AVB339" s="216"/>
      <c r="AVC339" s="216"/>
      <c r="AVD339" s="216"/>
      <c r="AVE339" s="216"/>
      <c r="AVF339" s="216"/>
      <c r="AVG339" s="216"/>
      <c r="AVH339" s="216"/>
      <c r="AVI339" s="216"/>
      <c r="AVJ339" s="216"/>
      <c r="AVK339" s="216"/>
      <c r="AVL339" s="216"/>
      <c r="AVM339" s="216"/>
      <c r="AVN339" s="216"/>
      <c r="AVO339" s="216"/>
      <c r="AVP339" s="216"/>
      <c r="AVQ339" s="216"/>
      <c r="AVR339" s="216"/>
      <c r="AVS339" s="216"/>
      <c r="AVT339" s="216"/>
      <c r="AVU339" s="216"/>
      <c r="AVV339" s="216"/>
      <c r="AVW339" s="216"/>
      <c r="AVX339" s="216"/>
      <c r="AVY339" s="216"/>
      <c r="AVZ339" s="216"/>
      <c r="AWA339" s="216"/>
      <c r="AWB339" s="216"/>
      <c r="AWC339" s="216"/>
      <c r="AWD339" s="216"/>
      <c r="AWE339" s="216"/>
      <c r="AWF339" s="216"/>
      <c r="AWG339" s="216"/>
      <c r="AWH339" s="216"/>
      <c r="AWI339" s="216"/>
      <c r="AWJ339" s="216"/>
      <c r="AWK339" s="216"/>
      <c r="AWL339" s="216"/>
      <c r="AWM339" s="216"/>
      <c r="AWN339" s="216"/>
      <c r="AWO339" s="216"/>
      <c r="AWP339" s="216"/>
      <c r="AWQ339" s="216"/>
      <c r="AWR339" s="216"/>
      <c r="AWS339" s="216"/>
      <c r="AWT339" s="216"/>
      <c r="AWU339" s="216"/>
      <c r="AWV339" s="216"/>
      <c r="AWW339" s="216"/>
      <c r="AWX339" s="216"/>
      <c r="AWY339" s="216"/>
      <c r="AWZ339" s="216"/>
      <c r="AXA339" s="216"/>
      <c r="AXB339" s="216"/>
      <c r="AXC339" s="216"/>
      <c r="AXD339" s="216"/>
      <c r="AXE339" s="216"/>
      <c r="AXF339" s="216"/>
      <c r="AXG339" s="216"/>
      <c r="AXH339" s="216"/>
      <c r="AXI339" s="216"/>
      <c r="AXJ339" s="216"/>
      <c r="AXK339" s="216"/>
      <c r="AXL339" s="216"/>
      <c r="AXM339" s="216"/>
      <c r="AXN339" s="216"/>
      <c r="AXO339" s="216"/>
      <c r="AXP339" s="216"/>
      <c r="AXQ339" s="216"/>
      <c r="AXR339" s="216"/>
      <c r="AXS339" s="216"/>
      <c r="AXT339" s="216"/>
      <c r="AXU339" s="216"/>
      <c r="AXV339" s="216"/>
      <c r="AXW339" s="216"/>
      <c r="AXX339" s="216"/>
      <c r="AXY339" s="216"/>
      <c r="AXZ339" s="216"/>
      <c r="AYA339" s="216"/>
      <c r="AYB339" s="216"/>
      <c r="AYC339" s="216"/>
      <c r="AYD339" s="216"/>
      <c r="AYE339" s="216"/>
      <c r="AYF339" s="216"/>
      <c r="AYG339" s="216"/>
      <c r="AYH339" s="216"/>
      <c r="AYI339" s="216"/>
      <c r="AYJ339" s="216"/>
      <c r="AYK339" s="216"/>
      <c r="AYL339" s="216"/>
      <c r="AYM339" s="216"/>
      <c r="AYN339" s="216"/>
      <c r="AYO339" s="216"/>
      <c r="AYP339" s="216"/>
      <c r="AYQ339" s="216"/>
      <c r="AYR339" s="216"/>
      <c r="AYS339" s="216"/>
      <c r="AYT339" s="216"/>
      <c r="AYU339" s="216"/>
      <c r="AYV339" s="216"/>
      <c r="AYW339" s="216"/>
      <c r="AYX339" s="216"/>
      <c r="AYY339" s="216"/>
      <c r="AYZ339" s="216"/>
      <c r="AZA339" s="216"/>
      <c r="AZB339" s="216"/>
      <c r="AZC339" s="216"/>
      <c r="AZD339" s="216"/>
      <c r="AZE339" s="216"/>
      <c r="AZF339" s="216"/>
      <c r="AZG339" s="216"/>
      <c r="AZH339" s="216"/>
      <c r="AZI339" s="216"/>
      <c r="AZJ339" s="216"/>
      <c r="AZK339" s="216"/>
      <c r="AZL339" s="216"/>
      <c r="AZM339" s="216"/>
      <c r="AZN339" s="216"/>
      <c r="AZO339" s="216"/>
      <c r="AZP339" s="216"/>
      <c r="AZQ339" s="216"/>
      <c r="AZR339" s="216"/>
      <c r="AZS339" s="216"/>
      <c r="AZT339" s="216"/>
      <c r="AZU339" s="216"/>
      <c r="AZV339" s="216"/>
      <c r="AZW339" s="216"/>
      <c r="AZX339" s="216"/>
      <c r="AZY339" s="216"/>
      <c r="AZZ339" s="216"/>
      <c r="BAA339" s="216"/>
      <c r="BAB339" s="216"/>
      <c r="BAC339" s="216"/>
      <c r="BAD339" s="216"/>
      <c r="BAE339" s="216"/>
      <c r="BAF339" s="216"/>
      <c r="BAG339" s="216"/>
      <c r="BAH339" s="216"/>
      <c r="BAI339" s="216"/>
      <c r="BAJ339" s="216"/>
      <c r="BAK339" s="216"/>
      <c r="BAL339" s="216"/>
      <c r="BAM339" s="216"/>
      <c r="BAN339" s="216"/>
      <c r="BAO339" s="216"/>
      <c r="BAP339" s="216"/>
      <c r="BAQ339" s="216"/>
      <c r="BAR339" s="216"/>
      <c r="BAS339" s="216"/>
      <c r="BAT339" s="216"/>
      <c r="BAU339" s="216"/>
      <c r="BAV339" s="216"/>
      <c r="BAW339" s="216"/>
      <c r="BAX339" s="216"/>
      <c r="BAY339" s="216"/>
      <c r="BAZ339" s="216"/>
      <c r="BBA339" s="216"/>
      <c r="BBB339" s="216"/>
      <c r="BBC339" s="216"/>
      <c r="BBD339" s="216"/>
      <c r="BBE339" s="216"/>
      <c r="BBF339" s="216"/>
      <c r="BBG339" s="216"/>
      <c r="BBH339" s="216"/>
      <c r="BBI339" s="216"/>
      <c r="BBJ339" s="216"/>
      <c r="BBK339" s="216"/>
      <c r="BBL339" s="216"/>
      <c r="BBM339" s="216"/>
      <c r="BBN339" s="216"/>
      <c r="BBO339" s="216"/>
      <c r="BBP339" s="216"/>
      <c r="BBQ339" s="216"/>
      <c r="BBR339" s="216"/>
      <c r="BBS339" s="216"/>
      <c r="BBT339" s="216"/>
      <c r="BBU339" s="216"/>
      <c r="BBV339" s="216"/>
      <c r="BBW339" s="216"/>
      <c r="BBX339" s="216"/>
      <c r="BBY339" s="216"/>
      <c r="BBZ339" s="216"/>
      <c r="BCA339" s="216"/>
      <c r="BCB339" s="216"/>
      <c r="BCC339" s="216"/>
      <c r="BCD339" s="216"/>
      <c r="BCE339" s="216"/>
      <c r="BCF339" s="216"/>
      <c r="BCG339" s="216"/>
      <c r="BCH339" s="216"/>
      <c r="BCI339" s="216"/>
      <c r="BCJ339" s="216"/>
      <c r="BCK339" s="216"/>
      <c r="BCL339" s="216"/>
      <c r="BCM339" s="216"/>
      <c r="BCN339" s="216"/>
      <c r="BCO339" s="216"/>
      <c r="BCP339" s="216"/>
      <c r="BCQ339" s="216"/>
      <c r="BCR339" s="216"/>
      <c r="BCS339" s="216"/>
      <c r="BCT339" s="216"/>
      <c r="BCU339" s="216"/>
      <c r="BCV339" s="216"/>
      <c r="BCW339" s="216"/>
      <c r="BCX339" s="216"/>
      <c r="BCY339" s="216"/>
      <c r="BCZ339" s="216"/>
      <c r="BDA339" s="216"/>
      <c r="BDB339" s="216"/>
      <c r="BDC339" s="216"/>
      <c r="BDD339" s="216"/>
      <c r="BDE339" s="216"/>
      <c r="BDF339" s="216"/>
      <c r="BDG339" s="216"/>
      <c r="BDH339" s="216"/>
      <c r="BDI339" s="216"/>
      <c r="BDJ339" s="216"/>
      <c r="BDK339" s="216"/>
      <c r="BDL339" s="216"/>
      <c r="BDM339" s="216"/>
      <c r="BDN339" s="216"/>
      <c r="BDO339" s="216"/>
      <c r="BDP339" s="216"/>
      <c r="BDQ339" s="216"/>
      <c r="BDR339" s="216"/>
      <c r="BDS339" s="216"/>
      <c r="BDT339" s="216"/>
      <c r="BDU339" s="216"/>
      <c r="BDV339" s="216"/>
      <c r="BDW339" s="216"/>
      <c r="BDX339" s="216"/>
      <c r="BDY339" s="216"/>
      <c r="BDZ339" s="216"/>
      <c r="BEA339" s="216"/>
      <c r="BEB339" s="216"/>
      <c r="BEC339" s="216"/>
      <c r="BED339" s="216"/>
      <c r="BEE339" s="216"/>
      <c r="BEF339" s="216"/>
      <c r="BEG339" s="216"/>
      <c r="BEH339" s="216"/>
      <c r="BEI339" s="216"/>
      <c r="BEJ339" s="216"/>
      <c r="BEK339" s="216"/>
      <c r="BEL339" s="216"/>
      <c r="BEM339" s="216"/>
      <c r="BEN339" s="216"/>
      <c r="BEO339" s="216"/>
      <c r="BEP339" s="216"/>
      <c r="BEQ339" s="216"/>
      <c r="BER339" s="216"/>
      <c r="BES339" s="216"/>
      <c r="BET339" s="216"/>
      <c r="BEU339" s="216"/>
      <c r="BEV339" s="216"/>
      <c r="BEW339" s="216"/>
      <c r="BEX339" s="216"/>
      <c r="BEY339" s="216"/>
      <c r="BEZ339" s="216"/>
      <c r="BFA339" s="216"/>
      <c r="BFB339" s="216"/>
      <c r="BFC339" s="216"/>
      <c r="BFD339" s="216"/>
      <c r="BFE339" s="216"/>
      <c r="BFF339" s="216"/>
      <c r="BFG339" s="216"/>
      <c r="BFH339" s="216"/>
      <c r="BFI339" s="216"/>
      <c r="BFJ339" s="216"/>
      <c r="BFK339" s="216"/>
      <c r="BFL339" s="216"/>
      <c r="BFM339" s="216"/>
      <c r="BFN339" s="216"/>
      <c r="BFO339" s="216"/>
      <c r="BFP339" s="216"/>
      <c r="BFQ339" s="216"/>
      <c r="BFR339" s="216"/>
      <c r="BFS339" s="216"/>
      <c r="BFT339" s="216"/>
      <c r="BFU339" s="216"/>
      <c r="BFV339" s="216"/>
      <c r="BFW339" s="216"/>
      <c r="BFX339" s="216"/>
      <c r="BFY339" s="216"/>
      <c r="BFZ339" s="216"/>
      <c r="BGA339" s="216"/>
      <c r="BGB339" s="216"/>
      <c r="BGC339" s="216"/>
      <c r="BGD339" s="216"/>
      <c r="BGE339" s="216"/>
      <c r="BGF339" s="216"/>
      <c r="BGG339" s="216"/>
      <c r="BGH339" s="216"/>
      <c r="BGI339" s="216"/>
      <c r="BGJ339" s="216"/>
      <c r="BGK339" s="216"/>
      <c r="BGL339" s="216"/>
      <c r="BGM339" s="216"/>
      <c r="BGN339" s="216"/>
      <c r="BGO339" s="216"/>
      <c r="BGP339" s="216"/>
      <c r="BGQ339" s="216"/>
      <c r="BGR339" s="216"/>
      <c r="BGS339" s="216"/>
      <c r="BGT339" s="216"/>
      <c r="BGU339" s="216"/>
      <c r="BGV339" s="216"/>
      <c r="BGW339" s="216"/>
      <c r="BGX339" s="216"/>
      <c r="BGY339" s="216"/>
      <c r="BGZ339" s="216"/>
      <c r="BHA339" s="216"/>
      <c r="BHB339" s="216"/>
      <c r="BHC339" s="216"/>
      <c r="BHD339" s="216"/>
      <c r="BHE339" s="216"/>
      <c r="BHF339" s="216"/>
      <c r="BHG339" s="216"/>
      <c r="BHH339" s="216"/>
      <c r="BHI339" s="216"/>
      <c r="BHJ339" s="216"/>
      <c r="BHK339" s="216"/>
      <c r="BHL339" s="216"/>
      <c r="BHM339" s="216"/>
      <c r="BHN339" s="216"/>
      <c r="BHO339" s="216"/>
      <c r="BHP339" s="216"/>
      <c r="BHQ339" s="216"/>
      <c r="BHR339" s="216"/>
      <c r="BHS339" s="216"/>
      <c r="BHT339" s="216"/>
      <c r="BHU339" s="216"/>
      <c r="BHV339" s="216"/>
      <c r="BHW339" s="216"/>
      <c r="BHX339" s="216"/>
      <c r="BHY339" s="216"/>
      <c r="BHZ339" s="216"/>
      <c r="BIA339" s="216"/>
      <c r="BIB339" s="216"/>
      <c r="BIC339" s="216"/>
      <c r="BID339" s="216"/>
      <c r="BIE339" s="216"/>
      <c r="BIF339" s="216"/>
      <c r="BIG339" s="216"/>
      <c r="BIH339" s="216"/>
      <c r="BII339" s="216"/>
      <c r="BIJ339" s="216"/>
      <c r="BIK339" s="216"/>
      <c r="BIL339" s="216"/>
      <c r="BIM339" s="216"/>
      <c r="BIN339" s="216"/>
      <c r="BIO339" s="216"/>
      <c r="BIP339" s="216"/>
      <c r="BIQ339" s="216"/>
      <c r="BIR339" s="216"/>
      <c r="BIS339" s="216"/>
      <c r="BIT339" s="216"/>
      <c r="BIU339" s="216"/>
      <c r="BIV339" s="216"/>
      <c r="BIW339" s="216"/>
      <c r="BIX339" s="216"/>
      <c r="BIY339" s="216"/>
      <c r="BIZ339" s="216"/>
      <c r="BJA339" s="216"/>
      <c r="BJB339" s="216"/>
      <c r="BJC339" s="216"/>
      <c r="BJD339" s="216"/>
      <c r="BJE339" s="216"/>
      <c r="BJF339" s="216"/>
      <c r="BJG339" s="216"/>
      <c r="BJH339" s="216"/>
      <c r="BJI339" s="216"/>
      <c r="BJJ339" s="216"/>
      <c r="BJK339" s="216"/>
      <c r="BJL339" s="216"/>
      <c r="BJM339" s="216"/>
      <c r="BJN339" s="216"/>
      <c r="BJO339" s="216"/>
      <c r="BJP339" s="216"/>
      <c r="BJQ339" s="216"/>
      <c r="BJR339" s="216"/>
      <c r="BJS339" s="216"/>
      <c r="BJT339" s="216"/>
      <c r="BJU339" s="216"/>
      <c r="BJV339" s="216"/>
      <c r="BJW339" s="216"/>
      <c r="BJX339" s="216"/>
      <c r="BJY339" s="216"/>
      <c r="BJZ339" s="216"/>
      <c r="BKA339" s="216"/>
      <c r="BKB339" s="216"/>
      <c r="BKC339" s="216"/>
      <c r="BKD339" s="216"/>
      <c r="BKE339" s="216"/>
      <c r="BKF339" s="216"/>
      <c r="BKG339" s="216"/>
      <c r="BKH339" s="216"/>
      <c r="BKI339" s="216"/>
      <c r="BKJ339" s="216"/>
      <c r="BKK339" s="216"/>
      <c r="BKL339" s="216"/>
      <c r="BKM339" s="216"/>
      <c r="BKN339" s="216"/>
      <c r="BKO339" s="216"/>
      <c r="BKP339" s="216"/>
      <c r="BKQ339" s="216"/>
      <c r="BKR339" s="216"/>
      <c r="BKS339" s="216"/>
      <c r="BKT339" s="216"/>
      <c r="BKU339" s="216"/>
      <c r="BKV339" s="216"/>
      <c r="BKW339" s="216"/>
      <c r="BKX339" s="216"/>
      <c r="BKY339" s="216"/>
      <c r="BKZ339" s="216"/>
      <c r="BLA339" s="216"/>
      <c r="BLB339" s="216"/>
      <c r="BLC339" s="216"/>
      <c r="BLD339" s="216"/>
      <c r="BLE339" s="216"/>
      <c r="BLF339" s="216"/>
      <c r="BLG339" s="216"/>
      <c r="BLH339" s="216"/>
      <c r="BLI339" s="216"/>
      <c r="BLJ339" s="216"/>
      <c r="BLK339" s="216"/>
      <c r="BLL339" s="216"/>
      <c r="BLM339" s="216"/>
      <c r="BLN339" s="216"/>
      <c r="BLO339" s="216"/>
      <c r="BLP339" s="216"/>
      <c r="BLQ339" s="216"/>
      <c r="BLR339" s="216"/>
      <c r="BLS339" s="216"/>
      <c r="BLT339" s="216"/>
      <c r="BLU339" s="216"/>
      <c r="BLV339" s="216"/>
      <c r="BLW339" s="216"/>
      <c r="BLX339" s="216"/>
      <c r="BLY339" s="216"/>
      <c r="BLZ339" s="216"/>
      <c r="BMA339" s="216"/>
      <c r="BMB339" s="216"/>
      <c r="BMC339" s="216"/>
      <c r="BMD339" s="216"/>
      <c r="BME339" s="216"/>
      <c r="BMF339" s="216"/>
      <c r="BMG339" s="216"/>
      <c r="BMH339" s="216"/>
      <c r="BMI339" s="216"/>
      <c r="BMJ339" s="216"/>
      <c r="BMK339" s="216"/>
      <c r="BML339" s="216"/>
      <c r="BMM339" s="216"/>
      <c r="BMN339" s="216"/>
      <c r="BMO339" s="216"/>
      <c r="BMP339" s="216"/>
      <c r="BMQ339" s="216"/>
      <c r="BMR339" s="216"/>
      <c r="BMS339" s="216"/>
      <c r="BMT339" s="216"/>
      <c r="BMU339" s="216"/>
      <c r="BMV339" s="216"/>
      <c r="BMW339" s="216"/>
      <c r="BMX339" s="216"/>
      <c r="BMY339" s="216"/>
      <c r="BMZ339" s="216"/>
      <c r="BNA339" s="216"/>
      <c r="BNB339" s="216"/>
      <c r="BNC339" s="216"/>
      <c r="BND339" s="216"/>
      <c r="BNE339" s="216"/>
      <c r="BNF339" s="216"/>
      <c r="BNG339" s="216"/>
      <c r="BNH339" s="216"/>
      <c r="BNI339" s="216"/>
      <c r="BNJ339" s="216"/>
      <c r="BNK339" s="216"/>
      <c r="BNL339" s="216"/>
      <c r="BNM339" s="216"/>
      <c r="BNN339" s="216"/>
      <c r="BNO339" s="216"/>
      <c r="BNP339" s="216"/>
      <c r="BNQ339" s="216"/>
      <c r="BNR339" s="216"/>
      <c r="BNS339" s="216"/>
      <c r="BNT339" s="216"/>
      <c r="BNU339" s="216"/>
      <c r="BNV339" s="216"/>
      <c r="BNW339" s="216"/>
      <c r="BNX339" s="216"/>
      <c r="BNY339" s="216"/>
      <c r="BNZ339" s="216"/>
      <c r="BOA339" s="216"/>
      <c r="BOB339" s="216"/>
      <c r="BOC339" s="216"/>
      <c r="BOD339" s="216"/>
      <c r="BOE339" s="216"/>
      <c r="BOF339" s="216"/>
      <c r="BOG339" s="216"/>
      <c r="BOH339" s="216"/>
      <c r="BOI339" s="216"/>
      <c r="BOJ339" s="216"/>
      <c r="BOK339" s="216"/>
      <c r="BOL339" s="216"/>
      <c r="BOM339" s="216"/>
      <c r="BON339" s="216"/>
      <c r="BOO339" s="216"/>
      <c r="BOP339" s="216"/>
      <c r="BOQ339" s="216"/>
      <c r="BOR339" s="216"/>
      <c r="BOS339" s="216"/>
      <c r="BOT339" s="216"/>
      <c r="BOU339" s="216"/>
      <c r="BOV339" s="216"/>
      <c r="BOW339" s="216"/>
      <c r="BOX339" s="216"/>
      <c r="BOY339" s="216"/>
      <c r="BOZ339" s="216"/>
      <c r="BPA339" s="216"/>
      <c r="BPB339" s="216"/>
      <c r="BPC339" s="216"/>
      <c r="BPD339" s="216"/>
      <c r="BPE339" s="216"/>
      <c r="BPF339" s="216"/>
      <c r="BPG339" s="216"/>
      <c r="BPH339" s="216"/>
      <c r="BPI339" s="216"/>
      <c r="BPJ339" s="216"/>
      <c r="BPK339" s="216"/>
      <c r="BPL339" s="216"/>
      <c r="BPM339" s="216"/>
      <c r="BPN339" s="216"/>
      <c r="BPO339" s="216"/>
      <c r="BPP339" s="216"/>
      <c r="BPQ339" s="216"/>
      <c r="BPR339" s="216"/>
      <c r="BPS339" s="216"/>
      <c r="BPT339" s="216"/>
      <c r="BPU339" s="216"/>
      <c r="BPV339" s="216"/>
      <c r="BPW339" s="216"/>
      <c r="BPX339" s="216"/>
      <c r="BPY339" s="216"/>
      <c r="BPZ339" s="216"/>
      <c r="BQA339" s="216"/>
      <c r="BQB339" s="216"/>
      <c r="BQC339" s="216"/>
      <c r="BQD339" s="216"/>
      <c r="BQE339" s="216"/>
      <c r="BQF339" s="216"/>
      <c r="BQG339" s="216"/>
      <c r="BQH339" s="216"/>
      <c r="BQI339" s="216"/>
      <c r="BQJ339" s="216"/>
      <c r="BQK339" s="216"/>
      <c r="BQL339" s="216"/>
      <c r="BQM339" s="216"/>
      <c r="BQN339" s="216"/>
      <c r="BQO339" s="216"/>
      <c r="BQP339" s="216"/>
      <c r="BQQ339" s="216"/>
      <c r="BQR339" s="216"/>
      <c r="BQS339" s="216"/>
      <c r="BQT339" s="216"/>
      <c r="BQU339" s="216"/>
      <c r="BQV339" s="216"/>
      <c r="BQW339" s="216"/>
      <c r="BQX339" s="216"/>
      <c r="BQY339" s="216"/>
      <c r="BQZ339" s="216"/>
      <c r="BRA339" s="216"/>
      <c r="BRB339" s="216"/>
      <c r="BRC339" s="216"/>
      <c r="BRD339" s="216"/>
      <c r="BRE339" s="216"/>
      <c r="BRF339" s="216"/>
      <c r="BRG339" s="216"/>
      <c r="BRH339" s="216"/>
      <c r="BRI339" s="216"/>
      <c r="BRJ339" s="216"/>
      <c r="BRK339" s="216"/>
      <c r="BRL339" s="216"/>
      <c r="BRM339" s="216"/>
      <c r="BRN339" s="216"/>
      <c r="BRO339" s="216"/>
      <c r="BRP339" s="216"/>
      <c r="BRQ339" s="216"/>
      <c r="BRR339" s="216"/>
      <c r="BRS339" s="216"/>
      <c r="BRT339" s="216"/>
      <c r="BRU339" s="216"/>
      <c r="BRV339" s="216"/>
      <c r="BRW339" s="216"/>
      <c r="BRX339" s="216"/>
      <c r="BRY339" s="216"/>
      <c r="BRZ339" s="216"/>
      <c r="BSA339" s="216"/>
      <c r="BSB339" s="216"/>
      <c r="BSC339" s="216"/>
      <c r="BSD339" s="216"/>
      <c r="BSE339" s="216"/>
      <c r="BSF339" s="216"/>
      <c r="BSG339" s="216"/>
      <c r="BSH339" s="216"/>
      <c r="BSI339" s="216"/>
      <c r="BSJ339" s="216"/>
      <c r="BSK339" s="216"/>
      <c r="BSL339" s="216"/>
      <c r="BSM339" s="216"/>
      <c r="BSN339" s="216"/>
      <c r="BSO339" s="216"/>
      <c r="BSP339" s="216"/>
      <c r="BSQ339" s="216"/>
      <c r="BSR339" s="216"/>
      <c r="BSS339" s="216"/>
      <c r="BST339" s="216"/>
      <c r="BSU339" s="216"/>
      <c r="BSV339" s="216"/>
      <c r="BSW339" s="216"/>
      <c r="BSX339" s="216"/>
      <c r="BSY339" s="216"/>
      <c r="BSZ339" s="216"/>
      <c r="BTA339" s="216"/>
      <c r="BTB339" s="216"/>
      <c r="BTC339" s="216"/>
      <c r="BTD339" s="216"/>
      <c r="BTE339" s="216"/>
      <c r="BTF339" s="216"/>
      <c r="BTG339" s="216"/>
      <c r="BTH339" s="216"/>
      <c r="BTI339" s="216"/>
      <c r="BTJ339" s="216"/>
      <c r="BTK339" s="216"/>
      <c r="BTL339" s="216"/>
      <c r="BTM339" s="216"/>
      <c r="BTN339" s="216"/>
      <c r="BTO339" s="216"/>
      <c r="BTP339" s="216"/>
      <c r="BTQ339" s="216"/>
      <c r="BTR339" s="216"/>
      <c r="BTS339" s="216"/>
      <c r="BTT339" s="216"/>
      <c r="BTU339" s="216"/>
      <c r="BTV339" s="216"/>
      <c r="BTW339" s="216"/>
      <c r="BTX339" s="216"/>
      <c r="BTY339" s="216"/>
      <c r="BTZ339" s="216"/>
      <c r="BUA339" s="216"/>
      <c r="BUB339" s="216"/>
      <c r="BUC339" s="216"/>
      <c r="BUD339" s="216"/>
      <c r="BUE339" s="216"/>
      <c r="BUF339" s="216"/>
      <c r="BUG339" s="216"/>
      <c r="BUH339" s="216"/>
      <c r="BUI339" s="216"/>
      <c r="BUJ339" s="216"/>
      <c r="BUK339" s="216"/>
      <c r="BUL339" s="216"/>
      <c r="BUM339" s="216"/>
      <c r="BUN339" s="216"/>
      <c r="BUO339" s="216"/>
      <c r="BUP339" s="216"/>
      <c r="BUQ339" s="216"/>
      <c r="BUR339" s="216"/>
      <c r="BUS339" s="216"/>
      <c r="BUT339" s="216"/>
      <c r="BUU339" s="216"/>
      <c r="BUV339" s="216"/>
      <c r="BUW339" s="216"/>
      <c r="BUX339" s="216"/>
      <c r="BUY339" s="216"/>
      <c r="BUZ339" s="216"/>
      <c r="BVA339" s="216"/>
      <c r="BVB339" s="216"/>
      <c r="BVC339" s="216"/>
      <c r="BVD339" s="216"/>
      <c r="BVE339" s="216"/>
      <c r="BVF339" s="216"/>
      <c r="BVG339" s="216"/>
      <c r="BVH339" s="216"/>
      <c r="BVI339" s="216"/>
      <c r="BVJ339" s="216"/>
      <c r="BVK339" s="216"/>
      <c r="BVL339" s="216"/>
      <c r="BVM339" s="216"/>
      <c r="BVN339" s="216"/>
      <c r="BVO339" s="216"/>
      <c r="BVP339" s="216"/>
      <c r="BVQ339" s="216"/>
      <c r="BVR339" s="216"/>
      <c r="BVS339" s="216"/>
      <c r="BVT339" s="216"/>
      <c r="BVU339" s="216"/>
      <c r="BVV339" s="216"/>
      <c r="BVW339" s="216"/>
      <c r="BVX339" s="216"/>
      <c r="BVY339" s="216"/>
      <c r="BVZ339" s="216"/>
      <c r="BWA339" s="216"/>
      <c r="BWB339" s="216"/>
      <c r="BWC339" s="216"/>
      <c r="BWD339" s="216"/>
      <c r="BWE339" s="216"/>
      <c r="BWF339" s="216"/>
      <c r="BWG339" s="216"/>
      <c r="BWH339" s="216"/>
      <c r="BWI339" s="216"/>
      <c r="BWJ339" s="216"/>
      <c r="BWK339" s="216"/>
      <c r="BWL339" s="216"/>
      <c r="BWM339" s="216"/>
      <c r="BWN339" s="216"/>
      <c r="BWO339" s="216"/>
      <c r="BWP339" s="216"/>
      <c r="BWQ339" s="216"/>
      <c r="BWR339" s="216"/>
      <c r="BWS339" s="216"/>
      <c r="BWT339" s="216"/>
      <c r="BWU339" s="216"/>
      <c r="BWV339" s="216"/>
      <c r="BWW339" s="216"/>
      <c r="BWX339" s="216"/>
      <c r="BWY339" s="216"/>
      <c r="BWZ339" s="216"/>
      <c r="BXA339" s="216"/>
      <c r="BXB339" s="216"/>
      <c r="BXC339" s="216"/>
      <c r="BXD339" s="216"/>
      <c r="BXE339" s="216"/>
      <c r="BXF339" s="216"/>
      <c r="BXG339" s="216"/>
      <c r="BXH339" s="216"/>
      <c r="BXI339" s="216"/>
      <c r="BXJ339" s="216"/>
      <c r="BXK339" s="216"/>
      <c r="BXL339" s="216"/>
      <c r="BXM339" s="216"/>
      <c r="BXN339" s="216"/>
      <c r="BXO339" s="216"/>
      <c r="BXP339" s="216"/>
      <c r="BXQ339" s="216"/>
      <c r="BXR339" s="216"/>
      <c r="BXS339" s="216"/>
      <c r="BXT339" s="216"/>
      <c r="BXU339" s="216"/>
      <c r="BXV339" s="216"/>
      <c r="BXW339" s="216"/>
      <c r="BXX339" s="216"/>
      <c r="BXY339" s="216"/>
      <c r="BXZ339" s="216"/>
      <c r="BYA339" s="216"/>
      <c r="BYB339" s="216"/>
      <c r="BYC339" s="216"/>
      <c r="BYD339" s="216"/>
      <c r="BYE339" s="216"/>
      <c r="BYF339" s="216"/>
      <c r="BYG339" s="216"/>
      <c r="BYH339" s="216"/>
      <c r="BYI339" s="216"/>
      <c r="BYJ339" s="216"/>
      <c r="BYK339" s="216"/>
      <c r="BYL339" s="216"/>
      <c r="BYM339" s="216"/>
      <c r="BYN339" s="216"/>
      <c r="BYO339" s="216"/>
      <c r="BYP339" s="216"/>
      <c r="BYQ339" s="216"/>
      <c r="BYR339" s="216"/>
      <c r="BYS339" s="216"/>
      <c r="BYT339" s="216"/>
      <c r="BYU339" s="216"/>
      <c r="BYV339" s="216"/>
      <c r="BYW339" s="216"/>
      <c r="BYX339" s="216"/>
      <c r="BYY339" s="216"/>
      <c r="BYZ339" s="216"/>
      <c r="BZA339" s="216"/>
      <c r="BZB339" s="216"/>
      <c r="BZC339" s="216"/>
      <c r="BZD339" s="216"/>
      <c r="BZE339" s="216"/>
      <c r="BZF339" s="216"/>
      <c r="BZG339" s="216"/>
      <c r="BZH339" s="216"/>
      <c r="BZI339" s="216"/>
      <c r="BZJ339" s="216"/>
      <c r="BZK339" s="216"/>
      <c r="BZL339" s="216"/>
      <c r="BZM339" s="216"/>
      <c r="BZN339" s="216"/>
      <c r="BZO339" s="216"/>
      <c r="BZP339" s="216"/>
      <c r="BZQ339" s="216"/>
      <c r="BZR339" s="216"/>
      <c r="BZS339" s="216"/>
      <c r="BZT339" s="216"/>
      <c r="BZU339" s="216"/>
      <c r="BZV339" s="216"/>
      <c r="BZW339" s="216"/>
      <c r="BZX339" s="216"/>
      <c r="BZY339" s="216"/>
      <c r="BZZ339" s="216"/>
      <c r="CAA339" s="216"/>
      <c r="CAB339" s="216"/>
      <c r="CAC339" s="216"/>
      <c r="CAD339" s="216"/>
      <c r="CAE339" s="216"/>
      <c r="CAF339" s="216"/>
      <c r="CAG339" s="216"/>
      <c r="CAH339" s="216"/>
      <c r="CAI339" s="216"/>
      <c r="CAJ339" s="216"/>
      <c r="CAK339" s="216"/>
      <c r="CAL339" s="216"/>
      <c r="CAM339" s="216"/>
      <c r="CAN339" s="216"/>
      <c r="CAO339" s="216"/>
      <c r="CAP339" s="216"/>
      <c r="CAQ339" s="216"/>
      <c r="CAR339" s="216"/>
      <c r="CAS339" s="216"/>
      <c r="CAT339" s="216"/>
      <c r="CAU339" s="216"/>
      <c r="CAV339" s="216"/>
      <c r="CAW339" s="216"/>
      <c r="CAX339" s="216"/>
      <c r="CAY339" s="216"/>
      <c r="CAZ339" s="216"/>
      <c r="CBA339" s="216"/>
      <c r="CBB339" s="216"/>
      <c r="CBC339" s="216"/>
      <c r="CBD339" s="216"/>
      <c r="CBE339" s="216"/>
      <c r="CBF339" s="216"/>
      <c r="CBG339" s="216"/>
      <c r="CBH339" s="216"/>
      <c r="CBI339" s="216"/>
      <c r="CBJ339" s="216"/>
      <c r="CBK339" s="216"/>
      <c r="CBL339" s="216"/>
      <c r="CBM339" s="216"/>
      <c r="CBN339" s="216"/>
      <c r="CBO339" s="216"/>
      <c r="CBP339" s="216"/>
      <c r="CBQ339" s="216"/>
      <c r="CBR339" s="216"/>
      <c r="CBS339" s="216"/>
      <c r="CBT339" s="216"/>
      <c r="CBU339" s="216"/>
      <c r="CBV339" s="216"/>
      <c r="CBW339" s="216"/>
      <c r="CBX339" s="216"/>
      <c r="CBY339" s="216"/>
      <c r="CBZ339" s="216"/>
      <c r="CCA339" s="216"/>
      <c r="CCB339" s="216"/>
      <c r="CCC339" s="216"/>
      <c r="CCD339" s="216"/>
      <c r="CCE339" s="216"/>
      <c r="CCF339" s="216"/>
      <c r="CCG339" s="216"/>
      <c r="CCH339" s="216"/>
      <c r="CCI339" s="216"/>
      <c r="CCJ339" s="216"/>
      <c r="CCK339" s="216"/>
      <c r="CCL339" s="216"/>
      <c r="CCM339" s="216"/>
      <c r="CCN339" s="216"/>
      <c r="CCO339" s="216"/>
      <c r="CCP339" s="216"/>
      <c r="CCQ339" s="216"/>
      <c r="CCR339" s="216"/>
      <c r="CCS339" s="216"/>
      <c r="CCT339" s="216"/>
      <c r="CCU339" s="216"/>
      <c r="CCV339" s="216"/>
      <c r="CCW339" s="216"/>
      <c r="CCX339" s="216"/>
      <c r="CCY339" s="216"/>
      <c r="CCZ339" s="216"/>
      <c r="CDA339" s="216"/>
      <c r="CDB339" s="216"/>
      <c r="CDC339" s="216"/>
      <c r="CDD339" s="216"/>
      <c r="CDE339" s="216"/>
      <c r="CDF339" s="216"/>
      <c r="CDG339" s="216"/>
      <c r="CDH339" s="216"/>
      <c r="CDI339" s="216"/>
      <c r="CDJ339" s="216"/>
      <c r="CDK339" s="216"/>
      <c r="CDL339" s="216"/>
      <c r="CDM339" s="216"/>
      <c r="CDN339" s="216"/>
      <c r="CDO339" s="216"/>
      <c r="CDP339" s="216"/>
      <c r="CDQ339" s="216"/>
      <c r="CDR339" s="216"/>
      <c r="CDS339" s="216"/>
      <c r="CDT339" s="216"/>
      <c r="CDU339" s="216"/>
      <c r="CDV339" s="216"/>
      <c r="CDW339" s="216"/>
      <c r="CDX339" s="216"/>
      <c r="CDY339" s="216"/>
      <c r="CDZ339" s="216"/>
      <c r="CEA339" s="216"/>
      <c r="CEB339" s="216"/>
      <c r="CEC339" s="216"/>
      <c r="CED339" s="216"/>
      <c r="CEE339" s="216"/>
      <c r="CEF339" s="216"/>
      <c r="CEG339" s="216"/>
      <c r="CEH339" s="216"/>
      <c r="CEI339" s="216"/>
      <c r="CEJ339" s="216"/>
      <c r="CEK339" s="216"/>
      <c r="CEL339" s="216"/>
      <c r="CEM339" s="216"/>
      <c r="CEN339" s="216"/>
      <c r="CEO339" s="216"/>
      <c r="CEP339" s="216"/>
      <c r="CEQ339" s="216"/>
      <c r="CER339" s="216"/>
      <c r="CES339" s="216"/>
      <c r="CET339" s="216"/>
      <c r="CEU339" s="216"/>
      <c r="CEV339" s="216"/>
      <c r="CEW339" s="216"/>
      <c r="CEX339" s="216"/>
      <c r="CEY339" s="216"/>
      <c r="CEZ339" s="216"/>
      <c r="CFA339" s="216"/>
      <c r="CFB339" s="216"/>
      <c r="CFC339" s="216"/>
      <c r="CFD339" s="216"/>
      <c r="CFE339" s="216"/>
      <c r="CFF339" s="216"/>
      <c r="CFG339" s="216"/>
      <c r="CFH339" s="216"/>
      <c r="CFI339" s="216"/>
      <c r="CFJ339" s="216"/>
      <c r="CFK339" s="216"/>
      <c r="CFL339" s="216"/>
      <c r="CFM339" s="216"/>
      <c r="CFN339" s="216"/>
      <c r="CFO339" s="216"/>
      <c r="CFP339" s="216"/>
      <c r="CFQ339" s="216"/>
      <c r="CFR339" s="216"/>
      <c r="CFS339" s="216"/>
      <c r="CFT339" s="216"/>
      <c r="CFU339" s="216"/>
      <c r="CFV339" s="216"/>
      <c r="CFW339" s="216"/>
      <c r="CFX339" s="216"/>
      <c r="CFY339" s="216"/>
      <c r="CFZ339" s="216"/>
      <c r="CGA339" s="216"/>
      <c r="CGB339" s="216"/>
      <c r="CGC339" s="216"/>
      <c r="CGD339" s="216"/>
      <c r="CGE339" s="216"/>
      <c r="CGF339" s="216"/>
      <c r="CGG339" s="216"/>
      <c r="CGH339" s="216"/>
      <c r="CGI339" s="216"/>
      <c r="CGJ339" s="216"/>
      <c r="CGK339" s="216"/>
      <c r="CGL339" s="216"/>
      <c r="CGM339" s="216"/>
      <c r="CGN339" s="216"/>
      <c r="CGO339" s="216"/>
      <c r="CGP339" s="216"/>
      <c r="CGQ339" s="216"/>
      <c r="CGR339" s="216"/>
      <c r="CGS339" s="216"/>
      <c r="CGT339" s="216"/>
      <c r="CGU339" s="216"/>
      <c r="CGV339" s="216"/>
      <c r="CGW339" s="216"/>
      <c r="CGX339" s="216"/>
      <c r="CGY339" s="216"/>
      <c r="CGZ339" s="216"/>
      <c r="CHA339" s="216"/>
      <c r="CHB339" s="216"/>
      <c r="CHC339" s="216"/>
      <c r="CHD339" s="216"/>
      <c r="CHE339" s="216"/>
      <c r="CHF339" s="216"/>
      <c r="CHG339" s="216"/>
      <c r="CHH339" s="216"/>
      <c r="CHI339" s="216"/>
      <c r="CHJ339" s="216"/>
      <c r="CHK339" s="216"/>
      <c r="CHL339" s="216"/>
      <c r="CHM339" s="216"/>
      <c r="CHN339" s="216"/>
      <c r="CHO339" s="216"/>
      <c r="CHP339" s="216"/>
      <c r="CHQ339" s="216"/>
      <c r="CHR339" s="216"/>
      <c r="CHS339" s="216"/>
      <c r="CHT339" s="216"/>
      <c r="CHU339" s="216"/>
      <c r="CHV339" s="216"/>
      <c r="CHW339" s="216"/>
      <c r="CHX339" s="216"/>
      <c r="CHY339" s="216"/>
      <c r="CHZ339" s="216"/>
      <c r="CIA339" s="216"/>
      <c r="CIB339" s="216"/>
      <c r="CIC339" s="216"/>
      <c r="CID339" s="216"/>
      <c r="CIE339" s="216"/>
      <c r="CIF339" s="216"/>
      <c r="CIG339" s="216"/>
      <c r="CIH339" s="216"/>
      <c r="CII339" s="216"/>
      <c r="CIJ339" s="216"/>
      <c r="CIK339" s="216"/>
      <c r="CIL339" s="216"/>
      <c r="CIM339" s="216"/>
      <c r="CIN339" s="216"/>
      <c r="CIO339" s="216"/>
      <c r="CIP339" s="216"/>
      <c r="CIQ339" s="216"/>
      <c r="CIR339" s="216"/>
      <c r="CIS339" s="216"/>
      <c r="CIT339" s="216"/>
      <c r="CIU339" s="216"/>
      <c r="CIV339" s="216"/>
      <c r="CIW339" s="216"/>
      <c r="CIX339" s="216"/>
      <c r="CIY339" s="216"/>
      <c r="CIZ339" s="216"/>
      <c r="CJA339" s="216"/>
      <c r="CJB339" s="216"/>
      <c r="CJC339" s="216"/>
      <c r="CJD339" s="216"/>
      <c r="CJE339" s="216"/>
      <c r="CJF339" s="216"/>
      <c r="CJG339" s="216"/>
      <c r="CJH339" s="216"/>
      <c r="CJI339" s="216"/>
      <c r="CJJ339" s="216"/>
      <c r="CJK339" s="216"/>
      <c r="CJL339" s="216"/>
      <c r="CJM339" s="216"/>
      <c r="CJN339" s="216"/>
      <c r="CJO339" s="216"/>
      <c r="CJP339" s="216"/>
      <c r="CJQ339" s="216"/>
      <c r="CJR339" s="216"/>
      <c r="CJS339" s="216"/>
      <c r="CJT339" s="216"/>
      <c r="CJU339" s="216"/>
      <c r="CJV339" s="216"/>
      <c r="CJW339" s="216"/>
      <c r="CJX339" s="216"/>
      <c r="CJY339" s="216"/>
      <c r="CJZ339" s="216"/>
      <c r="CKA339" s="216"/>
      <c r="CKB339" s="216"/>
      <c r="CKC339" s="216"/>
      <c r="CKD339" s="216"/>
      <c r="CKE339" s="216"/>
      <c r="CKF339" s="216"/>
      <c r="CKG339" s="216"/>
      <c r="CKH339" s="216"/>
      <c r="CKI339" s="216"/>
      <c r="CKJ339" s="216"/>
      <c r="CKK339" s="216"/>
      <c r="CKL339" s="216"/>
      <c r="CKM339" s="216"/>
      <c r="CKN339" s="216"/>
      <c r="CKO339" s="216"/>
      <c r="CKP339" s="216"/>
      <c r="CKQ339" s="216"/>
      <c r="CKR339" s="216"/>
      <c r="CKS339" s="216"/>
      <c r="CKT339" s="216"/>
      <c r="CKU339" s="216"/>
      <c r="CKV339" s="216"/>
      <c r="CKW339" s="216"/>
      <c r="CKX339" s="216"/>
      <c r="CKY339" s="216"/>
      <c r="CKZ339" s="216"/>
      <c r="CLA339" s="216"/>
      <c r="CLB339" s="216"/>
      <c r="CLC339" s="216"/>
      <c r="CLD339" s="216"/>
      <c r="CLE339" s="216"/>
      <c r="CLF339" s="216"/>
      <c r="CLG339" s="216"/>
      <c r="CLH339" s="216"/>
      <c r="CLI339" s="216"/>
      <c r="CLJ339" s="216"/>
      <c r="CLK339" s="216"/>
      <c r="CLL339" s="216"/>
      <c r="CLM339" s="216"/>
      <c r="CLN339" s="216"/>
      <c r="CLO339" s="216"/>
      <c r="CLP339" s="216"/>
      <c r="CLQ339" s="216"/>
      <c r="CLR339" s="216"/>
      <c r="CLS339" s="216"/>
      <c r="CLT339" s="216"/>
      <c r="CLU339" s="216"/>
      <c r="CLV339" s="216"/>
      <c r="CLW339" s="216"/>
      <c r="CLX339" s="216"/>
      <c r="CLY339" s="216"/>
      <c r="CLZ339" s="216"/>
      <c r="CMA339" s="216"/>
      <c r="CMB339" s="216"/>
      <c r="CMC339" s="216"/>
      <c r="CMD339" s="216"/>
      <c r="CME339" s="216"/>
      <c r="CMF339" s="216"/>
      <c r="CMG339" s="216"/>
      <c r="CMH339" s="216"/>
      <c r="CMI339" s="216"/>
      <c r="CMJ339" s="216"/>
      <c r="CMK339" s="216"/>
      <c r="CML339" s="216"/>
      <c r="CMM339" s="216"/>
      <c r="CMN339" s="216"/>
      <c r="CMO339" s="216"/>
      <c r="CMP339" s="216"/>
      <c r="CMQ339" s="216"/>
      <c r="CMR339" s="216"/>
      <c r="CMS339" s="216"/>
      <c r="CMT339" s="216"/>
      <c r="CMU339" s="216"/>
      <c r="CMV339" s="216"/>
      <c r="CMW339" s="216"/>
      <c r="CMX339" s="216"/>
      <c r="CMY339" s="216"/>
      <c r="CMZ339" s="216"/>
      <c r="CNA339" s="216"/>
      <c r="CNB339" s="216"/>
      <c r="CNC339" s="216"/>
      <c r="CND339" s="216"/>
      <c r="CNE339" s="216"/>
      <c r="CNF339" s="216"/>
      <c r="CNG339" s="216"/>
      <c r="CNH339" s="216"/>
      <c r="CNI339" s="216"/>
      <c r="CNJ339" s="216"/>
      <c r="CNK339" s="216"/>
      <c r="CNL339" s="216"/>
      <c r="CNM339" s="216"/>
      <c r="CNN339" s="216"/>
      <c r="CNO339" s="216"/>
      <c r="CNP339" s="216"/>
      <c r="CNQ339" s="216"/>
      <c r="CNR339" s="216"/>
      <c r="CNS339" s="216"/>
      <c r="CNT339" s="216"/>
      <c r="CNU339" s="216"/>
      <c r="CNV339" s="216"/>
      <c r="CNW339" s="216"/>
      <c r="CNX339" s="216"/>
      <c r="CNY339" s="216"/>
      <c r="CNZ339" s="216"/>
      <c r="COA339" s="216"/>
      <c r="COB339" s="216"/>
      <c r="COC339" s="216"/>
      <c r="COD339" s="216"/>
      <c r="COE339" s="216"/>
      <c r="COF339" s="216"/>
      <c r="COG339" s="216"/>
      <c r="COH339" s="216"/>
      <c r="COI339" s="216"/>
      <c r="COJ339" s="216"/>
      <c r="COK339" s="216"/>
      <c r="COL339" s="216"/>
      <c r="COM339" s="216"/>
      <c r="CON339" s="216"/>
      <c r="COO339" s="216"/>
      <c r="COP339" s="216"/>
      <c r="COQ339" s="216"/>
      <c r="COR339" s="216"/>
      <c r="COS339" s="216"/>
      <c r="COT339" s="216"/>
      <c r="COU339" s="216"/>
      <c r="COV339" s="216"/>
      <c r="COW339" s="216"/>
      <c r="COX339" s="216"/>
      <c r="COY339" s="216"/>
      <c r="COZ339" s="216"/>
      <c r="CPA339" s="216"/>
      <c r="CPB339" s="216"/>
      <c r="CPC339" s="216"/>
      <c r="CPD339" s="216"/>
      <c r="CPE339" s="216"/>
      <c r="CPF339" s="216"/>
      <c r="CPG339" s="216"/>
      <c r="CPH339" s="216"/>
      <c r="CPI339" s="216"/>
      <c r="CPJ339" s="216"/>
      <c r="CPK339" s="216"/>
      <c r="CPL339" s="216"/>
      <c r="CPM339" s="216"/>
      <c r="CPN339" s="216"/>
      <c r="CPO339" s="216"/>
      <c r="CPP339" s="216"/>
      <c r="CPQ339" s="216"/>
      <c r="CPR339" s="216"/>
      <c r="CPS339" s="216"/>
      <c r="CPT339" s="216"/>
      <c r="CPU339" s="216"/>
      <c r="CPV339" s="216"/>
      <c r="CPW339" s="216"/>
      <c r="CPX339" s="216"/>
      <c r="CPY339" s="216"/>
      <c r="CPZ339" s="216"/>
      <c r="CQA339" s="216"/>
      <c r="CQB339" s="216"/>
      <c r="CQC339" s="216"/>
      <c r="CQD339" s="216"/>
      <c r="CQE339" s="216"/>
      <c r="CQF339" s="216"/>
      <c r="CQG339" s="216"/>
      <c r="CQH339" s="216"/>
      <c r="CQI339" s="216"/>
      <c r="CQJ339" s="216"/>
      <c r="CQK339" s="216"/>
      <c r="CQL339" s="216"/>
      <c r="CQM339" s="216"/>
      <c r="CQN339" s="216"/>
      <c r="CQO339" s="216"/>
      <c r="CQP339" s="216"/>
      <c r="CQQ339" s="216"/>
      <c r="CQR339" s="216"/>
      <c r="CQS339" s="216"/>
      <c r="CQT339" s="216"/>
      <c r="CQU339" s="216"/>
      <c r="CQV339" s="216"/>
      <c r="CQW339" s="216"/>
      <c r="CQX339" s="216"/>
      <c r="CQY339" s="216"/>
      <c r="CQZ339" s="216"/>
      <c r="CRA339" s="216"/>
      <c r="CRB339" s="216"/>
      <c r="CRC339" s="216"/>
      <c r="CRD339" s="216"/>
      <c r="CRE339" s="216"/>
      <c r="CRF339" s="216"/>
      <c r="CRG339" s="216"/>
      <c r="CRH339" s="216"/>
      <c r="CRI339" s="216"/>
      <c r="CRJ339" s="216"/>
      <c r="CRK339" s="216"/>
      <c r="CRL339" s="216"/>
      <c r="CRM339" s="216"/>
      <c r="CRN339" s="216"/>
      <c r="CRO339" s="216"/>
      <c r="CRP339" s="216"/>
      <c r="CRQ339" s="216"/>
      <c r="CRR339" s="216"/>
      <c r="CRS339" s="216"/>
      <c r="CRT339" s="216"/>
      <c r="CRU339" s="216"/>
      <c r="CRV339" s="216"/>
      <c r="CRW339" s="216"/>
      <c r="CRX339" s="216"/>
      <c r="CRY339" s="216"/>
      <c r="CRZ339" s="216"/>
      <c r="CSA339" s="216"/>
      <c r="CSB339" s="216"/>
      <c r="CSC339" s="216"/>
      <c r="CSD339" s="216"/>
      <c r="CSE339" s="216"/>
      <c r="CSF339" s="216"/>
      <c r="CSG339" s="216"/>
      <c r="CSH339" s="216"/>
      <c r="CSI339" s="216"/>
      <c r="CSJ339" s="216"/>
      <c r="CSK339" s="216"/>
      <c r="CSL339" s="216"/>
      <c r="CSM339" s="216"/>
      <c r="CSN339" s="216"/>
      <c r="CSO339" s="216"/>
      <c r="CSP339" s="216"/>
      <c r="CSQ339" s="216"/>
      <c r="CSR339" s="216"/>
      <c r="CSS339" s="216"/>
      <c r="CST339" s="216"/>
      <c r="CSU339" s="216"/>
      <c r="CSV339" s="216"/>
      <c r="CSW339" s="216"/>
      <c r="CSX339" s="216"/>
      <c r="CSY339" s="216"/>
      <c r="CSZ339" s="216"/>
      <c r="CTA339" s="216"/>
      <c r="CTB339" s="216"/>
      <c r="CTC339" s="216"/>
      <c r="CTD339" s="216"/>
      <c r="CTE339" s="216"/>
      <c r="CTF339" s="216"/>
      <c r="CTG339" s="216"/>
      <c r="CTH339" s="216"/>
      <c r="CTI339" s="216"/>
      <c r="CTJ339" s="216"/>
      <c r="CTK339" s="216"/>
      <c r="CTL339" s="216"/>
      <c r="CTM339" s="216"/>
      <c r="CTN339" s="216"/>
      <c r="CTO339" s="216"/>
      <c r="CTP339" s="216"/>
      <c r="CTQ339" s="216"/>
      <c r="CTR339" s="216"/>
      <c r="CTS339" s="216"/>
      <c r="CTT339" s="216"/>
      <c r="CTU339" s="216"/>
      <c r="CTV339" s="216"/>
      <c r="CTW339" s="216"/>
      <c r="CTX339" s="216"/>
      <c r="CTY339" s="216"/>
      <c r="CTZ339" s="216"/>
      <c r="CUA339" s="216"/>
      <c r="CUB339" s="216"/>
      <c r="CUC339" s="216"/>
      <c r="CUD339" s="216"/>
      <c r="CUE339" s="216"/>
      <c r="CUF339" s="216"/>
      <c r="CUG339" s="216"/>
      <c r="CUH339" s="216"/>
      <c r="CUI339" s="216"/>
      <c r="CUJ339" s="216"/>
      <c r="CUK339" s="216"/>
      <c r="CUL339" s="216"/>
      <c r="CUM339" s="216"/>
      <c r="CUN339" s="216"/>
      <c r="CUO339" s="216"/>
      <c r="CUP339" s="216"/>
      <c r="CUQ339" s="216"/>
      <c r="CUR339" s="216"/>
      <c r="CUS339" s="216"/>
      <c r="CUT339" s="216"/>
      <c r="CUU339" s="216"/>
      <c r="CUV339" s="216"/>
      <c r="CUW339" s="216"/>
      <c r="CUX339" s="216"/>
      <c r="CUY339" s="216"/>
      <c r="CUZ339" s="216"/>
      <c r="CVA339" s="216"/>
      <c r="CVB339" s="216"/>
      <c r="CVC339" s="216"/>
      <c r="CVD339" s="216"/>
      <c r="CVE339" s="216"/>
      <c r="CVF339" s="216"/>
      <c r="CVG339" s="216"/>
      <c r="CVH339" s="216"/>
      <c r="CVI339" s="216"/>
      <c r="CVJ339" s="216"/>
      <c r="CVK339" s="216"/>
      <c r="CVL339" s="216"/>
      <c r="CVM339" s="216"/>
      <c r="CVN339" s="216"/>
      <c r="CVO339" s="216"/>
      <c r="CVP339" s="216"/>
      <c r="CVQ339" s="216"/>
      <c r="CVR339" s="216"/>
      <c r="CVS339" s="216"/>
      <c r="CVT339" s="216"/>
      <c r="CVU339" s="216"/>
      <c r="CVV339" s="216"/>
      <c r="CVW339" s="216"/>
      <c r="CVX339" s="216"/>
      <c r="CVY339" s="216"/>
      <c r="CVZ339" s="216"/>
      <c r="CWA339" s="216"/>
      <c r="CWB339" s="216"/>
      <c r="CWC339" s="216"/>
      <c r="CWD339" s="216"/>
      <c r="CWE339" s="216"/>
      <c r="CWF339" s="216"/>
      <c r="CWG339" s="216"/>
      <c r="CWH339" s="216"/>
      <c r="CWI339" s="216"/>
      <c r="CWJ339" s="216"/>
      <c r="CWK339" s="216"/>
      <c r="CWL339" s="216"/>
      <c r="CWM339" s="216"/>
      <c r="CWN339" s="216"/>
      <c r="CWO339" s="216"/>
      <c r="CWP339" s="216"/>
      <c r="CWQ339" s="216"/>
      <c r="CWR339" s="216"/>
      <c r="CWS339" s="216"/>
      <c r="CWT339" s="216"/>
      <c r="CWU339" s="216"/>
      <c r="CWV339" s="216"/>
      <c r="CWW339" s="216"/>
      <c r="CWX339" s="216"/>
      <c r="CWY339" s="216"/>
      <c r="CWZ339" s="216"/>
      <c r="CXA339" s="216"/>
      <c r="CXB339" s="216"/>
      <c r="CXC339" s="216"/>
      <c r="CXD339" s="216"/>
      <c r="CXE339" s="216"/>
      <c r="CXF339" s="216"/>
      <c r="CXG339" s="216"/>
      <c r="CXH339" s="216"/>
      <c r="CXI339" s="216"/>
      <c r="CXJ339" s="216"/>
      <c r="CXK339" s="216"/>
      <c r="CXL339" s="216"/>
      <c r="CXM339" s="216"/>
      <c r="CXN339" s="216"/>
      <c r="CXO339" s="216"/>
      <c r="CXP339" s="216"/>
      <c r="CXQ339" s="216"/>
      <c r="CXR339" s="216"/>
      <c r="CXS339" s="216"/>
      <c r="CXT339" s="216"/>
      <c r="CXU339" s="216"/>
      <c r="CXV339" s="216"/>
      <c r="CXW339" s="216"/>
      <c r="CXX339" s="216"/>
      <c r="CXY339" s="216"/>
      <c r="CXZ339" s="216"/>
      <c r="CYA339" s="216"/>
      <c r="CYB339" s="216"/>
      <c r="CYC339" s="216"/>
      <c r="CYD339" s="216"/>
      <c r="CYE339" s="216"/>
      <c r="CYF339" s="216"/>
      <c r="CYG339" s="216"/>
      <c r="CYH339" s="216"/>
      <c r="CYI339" s="216"/>
      <c r="CYJ339" s="216"/>
      <c r="CYK339" s="216"/>
      <c r="CYL339" s="216"/>
      <c r="CYM339" s="216"/>
      <c r="CYN339" s="216"/>
      <c r="CYO339" s="216"/>
      <c r="CYP339" s="216"/>
      <c r="CYQ339" s="216"/>
      <c r="CYR339" s="216"/>
      <c r="CYS339" s="216"/>
      <c r="CYT339" s="216"/>
      <c r="CYU339" s="216"/>
      <c r="CYV339" s="216"/>
      <c r="CYW339" s="216"/>
      <c r="CYX339" s="216"/>
      <c r="CYY339" s="216"/>
      <c r="CYZ339" s="216"/>
      <c r="CZA339" s="216"/>
      <c r="CZB339" s="216"/>
      <c r="CZC339" s="216"/>
      <c r="CZD339" s="216"/>
      <c r="CZE339" s="216"/>
      <c r="CZF339" s="216"/>
      <c r="CZG339" s="216"/>
      <c r="CZH339" s="216"/>
      <c r="CZI339" s="216"/>
      <c r="CZJ339" s="216"/>
      <c r="CZK339" s="216"/>
      <c r="CZL339" s="216"/>
      <c r="CZM339" s="216"/>
      <c r="CZN339" s="216"/>
      <c r="CZO339" s="216"/>
      <c r="CZP339" s="216"/>
      <c r="CZQ339" s="216"/>
      <c r="CZR339" s="216"/>
      <c r="CZS339" s="216"/>
      <c r="CZT339" s="216"/>
      <c r="CZU339" s="216"/>
      <c r="CZV339" s="216"/>
      <c r="CZW339" s="216"/>
      <c r="CZX339" s="216"/>
      <c r="CZY339" s="216"/>
      <c r="CZZ339" s="216"/>
      <c r="DAA339" s="216"/>
      <c r="DAB339" s="216"/>
      <c r="DAC339" s="216"/>
      <c r="DAD339" s="216"/>
      <c r="DAE339" s="216"/>
      <c r="DAF339" s="216"/>
      <c r="DAG339" s="216"/>
      <c r="DAH339" s="216"/>
      <c r="DAI339" s="216"/>
      <c r="DAJ339" s="216"/>
      <c r="DAK339" s="216"/>
      <c r="DAL339" s="216"/>
      <c r="DAM339" s="216"/>
      <c r="DAN339" s="216"/>
      <c r="DAO339" s="216"/>
      <c r="DAP339" s="216"/>
      <c r="DAQ339" s="216"/>
      <c r="DAR339" s="216"/>
      <c r="DAS339" s="216"/>
      <c r="DAT339" s="216"/>
      <c r="DAU339" s="216"/>
      <c r="DAV339" s="216"/>
      <c r="DAW339" s="216"/>
      <c r="DAX339" s="216"/>
      <c r="DAY339" s="216"/>
      <c r="DAZ339" s="216"/>
      <c r="DBA339" s="216"/>
      <c r="DBB339" s="216"/>
      <c r="DBC339" s="216"/>
      <c r="DBD339" s="216"/>
      <c r="DBE339" s="216"/>
      <c r="DBF339" s="216"/>
      <c r="DBG339" s="216"/>
      <c r="DBH339" s="216"/>
      <c r="DBI339" s="216"/>
      <c r="DBJ339" s="216"/>
      <c r="DBK339" s="216"/>
      <c r="DBL339" s="216"/>
      <c r="DBM339" s="216"/>
      <c r="DBN339" s="216"/>
      <c r="DBO339" s="216"/>
      <c r="DBP339" s="216"/>
      <c r="DBQ339" s="216"/>
      <c r="DBR339" s="216"/>
      <c r="DBS339" s="216"/>
      <c r="DBT339" s="216"/>
      <c r="DBU339" s="216"/>
      <c r="DBV339" s="216"/>
      <c r="DBW339" s="216"/>
      <c r="DBX339" s="216"/>
      <c r="DBY339" s="216"/>
      <c r="DBZ339" s="216"/>
      <c r="DCA339" s="216"/>
      <c r="DCB339" s="216"/>
      <c r="DCC339" s="216"/>
      <c r="DCD339" s="216"/>
      <c r="DCE339" s="216"/>
      <c r="DCF339" s="216"/>
      <c r="DCG339" s="216"/>
      <c r="DCH339" s="216"/>
      <c r="DCI339" s="216"/>
      <c r="DCJ339" s="216"/>
      <c r="DCK339" s="216"/>
      <c r="DCL339" s="216"/>
      <c r="DCM339" s="216"/>
      <c r="DCN339" s="216"/>
      <c r="DCO339" s="216"/>
      <c r="DCP339" s="216"/>
      <c r="DCQ339" s="216"/>
      <c r="DCR339" s="216"/>
      <c r="DCS339" s="216"/>
      <c r="DCT339" s="216"/>
      <c r="DCU339" s="216"/>
      <c r="DCV339" s="216"/>
      <c r="DCW339" s="216"/>
      <c r="DCX339" s="216"/>
      <c r="DCY339" s="216"/>
      <c r="DCZ339" s="216"/>
      <c r="DDA339" s="216"/>
      <c r="DDB339" s="216"/>
      <c r="DDC339" s="216"/>
      <c r="DDD339" s="216"/>
      <c r="DDE339" s="216"/>
      <c r="DDF339" s="216"/>
      <c r="DDG339" s="216"/>
      <c r="DDH339" s="216"/>
      <c r="DDI339" s="216"/>
      <c r="DDJ339" s="216"/>
      <c r="DDK339" s="216"/>
      <c r="DDL339" s="216"/>
      <c r="DDM339" s="216"/>
      <c r="DDN339" s="216"/>
      <c r="DDO339" s="216"/>
      <c r="DDP339" s="216"/>
      <c r="DDQ339" s="216"/>
      <c r="DDR339" s="216"/>
      <c r="DDS339" s="216"/>
      <c r="DDT339" s="216"/>
      <c r="DDU339" s="216"/>
      <c r="DDV339" s="216"/>
      <c r="DDW339" s="216"/>
      <c r="DDX339" s="216"/>
      <c r="DDY339" s="216"/>
      <c r="DDZ339" s="216"/>
      <c r="DEA339" s="216"/>
      <c r="DEB339" s="216"/>
      <c r="DEC339" s="216"/>
      <c r="DED339" s="216"/>
      <c r="DEE339" s="216"/>
      <c r="DEF339" s="216"/>
      <c r="DEG339" s="216"/>
      <c r="DEH339" s="216"/>
      <c r="DEI339" s="216"/>
      <c r="DEJ339" s="216"/>
      <c r="DEK339" s="216"/>
      <c r="DEL339" s="216"/>
      <c r="DEM339" s="216"/>
      <c r="DEN339" s="216"/>
      <c r="DEO339" s="216"/>
      <c r="DEP339" s="216"/>
      <c r="DEQ339" s="216"/>
      <c r="DER339" s="216"/>
      <c r="DES339" s="216"/>
      <c r="DET339" s="216"/>
      <c r="DEU339" s="216"/>
      <c r="DEV339" s="216"/>
      <c r="DEW339" s="216"/>
      <c r="DEX339" s="216"/>
      <c r="DEY339" s="216"/>
      <c r="DEZ339" s="216"/>
      <c r="DFA339" s="216"/>
      <c r="DFB339" s="216"/>
      <c r="DFC339" s="216"/>
      <c r="DFD339" s="216"/>
      <c r="DFE339" s="216"/>
      <c r="DFF339" s="216"/>
      <c r="DFG339" s="216"/>
      <c r="DFH339" s="216"/>
      <c r="DFI339" s="216"/>
      <c r="DFJ339" s="216"/>
      <c r="DFK339" s="216"/>
      <c r="DFL339" s="216"/>
      <c r="DFM339" s="216"/>
      <c r="DFN339" s="216"/>
      <c r="DFO339" s="216"/>
      <c r="DFP339" s="216"/>
      <c r="DFQ339" s="216"/>
      <c r="DFR339" s="216"/>
      <c r="DFS339" s="216"/>
      <c r="DFT339" s="216"/>
      <c r="DFU339" s="216"/>
      <c r="DFV339" s="216"/>
      <c r="DFW339" s="216"/>
      <c r="DFX339" s="216"/>
      <c r="DFY339" s="216"/>
      <c r="DFZ339" s="216"/>
      <c r="DGA339" s="216"/>
      <c r="DGB339" s="216"/>
      <c r="DGC339" s="216"/>
      <c r="DGD339" s="216"/>
      <c r="DGE339" s="216"/>
      <c r="DGF339" s="216"/>
      <c r="DGG339" s="216"/>
      <c r="DGH339" s="216"/>
      <c r="DGI339" s="216"/>
      <c r="DGJ339" s="216"/>
      <c r="DGK339" s="216"/>
      <c r="DGL339" s="216"/>
      <c r="DGM339" s="216"/>
      <c r="DGN339" s="216"/>
      <c r="DGO339" s="216"/>
      <c r="DGP339" s="216"/>
      <c r="DGQ339" s="216"/>
      <c r="DGR339" s="216"/>
      <c r="DGS339" s="216"/>
      <c r="DGT339" s="216"/>
      <c r="DGU339" s="216"/>
      <c r="DGV339" s="216"/>
      <c r="DGW339" s="216"/>
      <c r="DGX339" s="216"/>
      <c r="DGY339" s="216"/>
      <c r="DGZ339" s="216"/>
      <c r="DHA339" s="216"/>
      <c r="DHB339" s="216"/>
      <c r="DHC339" s="216"/>
      <c r="DHD339" s="216"/>
      <c r="DHE339" s="216"/>
      <c r="DHF339" s="216"/>
      <c r="DHG339" s="216"/>
      <c r="DHH339" s="216"/>
      <c r="DHI339" s="216"/>
      <c r="DHJ339" s="216"/>
      <c r="DHK339" s="216"/>
      <c r="DHL339" s="216"/>
      <c r="DHM339" s="216"/>
      <c r="DHN339" s="216"/>
      <c r="DHO339" s="216"/>
      <c r="DHP339" s="216"/>
      <c r="DHQ339" s="216"/>
      <c r="DHR339" s="216"/>
      <c r="DHS339" s="216"/>
      <c r="DHT339" s="216"/>
      <c r="DHU339" s="216"/>
      <c r="DHV339" s="216"/>
      <c r="DHW339" s="216"/>
      <c r="DHX339" s="216"/>
      <c r="DHY339" s="216"/>
      <c r="DHZ339" s="216"/>
      <c r="DIA339" s="216"/>
      <c r="DIB339" s="216"/>
      <c r="DIC339" s="216"/>
      <c r="DID339" s="216"/>
      <c r="DIE339" s="216"/>
      <c r="DIF339" s="216"/>
      <c r="DIG339" s="216"/>
      <c r="DIH339" s="216"/>
      <c r="DII339" s="216"/>
      <c r="DIJ339" s="216"/>
      <c r="DIK339" s="216"/>
      <c r="DIL339" s="216"/>
      <c r="DIM339" s="216"/>
      <c r="DIN339" s="216"/>
      <c r="DIO339" s="216"/>
      <c r="DIP339" s="216"/>
      <c r="DIQ339" s="216"/>
      <c r="DIR339" s="216"/>
      <c r="DIS339" s="216"/>
      <c r="DIT339" s="216"/>
      <c r="DIU339" s="216"/>
      <c r="DIV339" s="216"/>
      <c r="DIW339" s="216"/>
      <c r="DIX339" s="216"/>
      <c r="DIY339" s="216"/>
      <c r="DIZ339" s="216"/>
      <c r="DJA339" s="216"/>
      <c r="DJB339" s="216"/>
      <c r="DJC339" s="216"/>
      <c r="DJD339" s="216"/>
      <c r="DJE339" s="216"/>
      <c r="DJF339" s="216"/>
      <c r="DJG339" s="216"/>
      <c r="DJH339" s="216"/>
      <c r="DJI339" s="216"/>
      <c r="DJJ339" s="216"/>
      <c r="DJK339" s="216"/>
      <c r="DJL339" s="216"/>
      <c r="DJM339" s="216"/>
      <c r="DJN339" s="216"/>
      <c r="DJO339" s="216"/>
      <c r="DJP339" s="216"/>
      <c r="DJQ339" s="216"/>
      <c r="DJR339" s="216"/>
      <c r="DJS339" s="216"/>
      <c r="DJT339" s="216"/>
      <c r="DJU339" s="216"/>
      <c r="DJV339" s="216"/>
      <c r="DJW339" s="216"/>
      <c r="DJX339" s="216"/>
      <c r="DJY339" s="216"/>
      <c r="DJZ339" s="216"/>
      <c r="DKA339" s="216"/>
      <c r="DKB339" s="216"/>
      <c r="DKC339" s="216"/>
      <c r="DKD339" s="216"/>
      <c r="DKE339" s="216"/>
      <c r="DKF339" s="216"/>
      <c r="DKG339" s="216"/>
      <c r="DKH339" s="216"/>
      <c r="DKI339" s="216"/>
      <c r="DKJ339" s="216"/>
      <c r="DKK339" s="216"/>
      <c r="DKL339" s="216"/>
      <c r="DKM339" s="216"/>
      <c r="DKN339" s="216"/>
      <c r="DKO339" s="216"/>
      <c r="DKP339" s="216"/>
      <c r="DKQ339" s="216"/>
      <c r="DKR339" s="216"/>
      <c r="DKS339" s="216"/>
      <c r="DKT339" s="216"/>
      <c r="DKU339" s="216"/>
      <c r="DKV339" s="216"/>
      <c r="DKW339" s="216"/>
      <c r="DKX339" s="216"/>
      <c r="DKY339" s="216"/>
      <c r="DKZ339" s="216"/>
      <c r="DLA339" s="216"/>
      <c r="DLB339" s="216"/>
      <c r="DLC339" s="216"/>
      <c r="DLD339" s="216"/>
      <c r="DLE339" s="216"/>
      <c r="DLF339" s="216"/>
      <c r="DLG339" s="216"/>
      <c r="DLH339" s="216"/>
      <c r="DLI339" s="216"/>
      <c r="DLJ339" s="216"/>
      <c r="DLK339" s="216"/>
      <c r="DLL339" s="216"/>
      <c r="DLM339" s="216"/>
      <c r="DLN339" s="216"/>
      <c r="DLO339" s="216"/>
      <c r="DLP339" s="216"/>
      <c r="DLQ339" s="216"/>
      <c r="DLR339" s="216"/>
      <c r="DLS339" s="216"/>
      <c r="DLT339" s="216"/>
      <c r="DLU339" s="216"/>
      <c r="DLV339" s="216"/>
      <c r="DLW339" s="216"/>
      <c r="DLX339" s="216"/>
      <c r="DLY339" s="216"/>
      <c r="DLZ339" s="216"/>
      <c r="DMA339" s="216"/>
      <c r="DMB339" s="216"/>
      <c r="DMC339" s="216"/>
      <c r="DMD339" s="216"/>
      <c r="DME339" s="216"/>
      <c r="DMF339" s="216"/>
      <c r="DMG339" s="216"/>
      <c r="DMH339" s="216"/>
      <c r="DMI339" s="216"/>
      <c r="DMJ339" s="216"/>
      <c r="DMK339" s="216"/>
      <c r="DML339" s="216"/>
      <c r="DMM339" s="216"/>
      <c r="DMN339" s="216"/>
      <c r="DMO339" s="216"/>
      <c r="DMP339" s="216"/>
      <c r="DMQ339" s="216"/>
      <c r="DMR339" s="216"/>
      <c r="DMS339" s="216"/>
      <c r="DMT339" s="216"/>
      <c r="DMU339" s="216"/>
      <c r="DMV339" s="216"/>
      <c r="DMW339" s="216"/>
      <c r="DMX339" s="216"/>
      <c r="DMY339" s="216"/>
      <c r="DMZ339" s="216"/>
      <c r="DNA339" s="216"/>
      <c r="DNB339" s="216"/>
      <c r="DNC339" s="216"/>
      <c r="DND339" s="216"/>
      <c r="DNE339" s="216"/>
      <c r="DNF339" s="216"/>
      <c r="DNG339" s="216"/>
      <c r="DNH339" s="216"/>
      <c r="DNI339" s="216"/>
      <c r="DNJ339" s="216"/>
      <c r="DNK339" s="216"/>
      <c r="DNL339" s="216"/>
      <c r="DNM339" s="216"/>
      <c r="DNN339" s="216"/>
      <c r="DNO339" s="216"/>
      <c r="DNP339" s="216"/>
      <c r="DNQ339" s="216"/>
      <c r="DNR339" s="216"/>
      <c r="DNS339" s="216"/>
      <c r="DNT339" s="216"/>
      <c r="DNU339" s="216"/>
      <c r="DNV339" s="216"/>
      <c r="DNW339" s="216"/>
      <c r="DNX339" s="216"/>
      <c r="DNY339" s="216"/>
      <c r="DNZ339" s="216"/>
      <c r="DOA339" s="216"/>
      <c r="DOB339" s="216"/>
      <c r="DOC339" s="216"/>
      <c r="DOD339" s="216"/>
      <c r="DOE339" s="216"/>
      <c r="DOF339" s="216"/>
      <c r="DOG339" s="216"/>
      <c r="DOH339" s="216"/>
      <c r="DOI339" s="216"/>
      <c r="DOJ339" s="216"/>
      <c r="DOK339" s="216"/>
      <c r="DOL339" s="216"/>
      <c r="DOM339" s="216"/>
      <c r="DON339" s="216"/>
      <c r="DOO339" s="216"/>
      <c r="DOP339" s="216"/>
      <c r="DOQ339" s="216"/>
      <c r="DOR339" s="216"/>
      <c r="DOS339" s="216"/>
      <c r="DOT339" s="216"/>
      <c r="DOU339" s="216"/>
      <c r="DOV339" s="216"/>
      <c r="DOW339" s="216"/>
      <c r="DOX339" s="216"/>
      <c r="DOY339" s="216"/>
      <c r="DOZ339" s="216"/>
      <c r="DPA339" s="216"/>
      <c r="DPB339" s="216"/>
      <c r="DPC339" s="216"/>
      <c r="DPD339" s="216"/>
      <c r="DPE339" s="216"/>
      <c r="DPF339" s="216"/>
      <c r="DPG339" s="216"/>
      <c r="DPH339" s="216"/>
      <c r="DPI339" s="216"/>
      <c r="DPJ339" s="216"/>
      <c r="DPK339" s="216"/>
      <c r="DPL339" s="216"/>
      <c r="DPM339" s="216"/>
      <c r="DPN339" s="216"/>
      <c r="DPO339" s="216"/>
      <c r="DPP339" s="216"/>
      <c r="DPQ339" s="216"/>
      <c r="DPR339" s="216"/>
      <c r="DPS339" s="216"/>
      <c r="DPT339" s="216"/>
      <c r="DPU339" s="216"/>
      <c r="DPV339" s="216"/>
      <c r="DPW339" s="216"/>
      <c r="DPX339" s="216"/>
      <c r="DPY339" s="216"/>
      <c r="DPZ339" s="216"/>
      <c r="DQA339" s="216"/>
      <c r="DQB339" s="216"/>
      <c r="DQC339" s="216"/>
      <c r="DQD339" s="216"/>
      <c r="DQE339" s="216"/>
      <c r="DQF339" s="216"/>
      <c r="DQG339" s="216"/>
      <c r="DQH339" s="216"/>
      <c r="DQI339" s="216"/>
      <c r="DQJ339" s="216"/>
      <c r="DQK339" s="216"/>
      <c r="DQL339" s="216"/>
      <c r="DQM339" s="216"/>
      <c r="DQN339" s="216"/>
      <c r="DQO339" s="216"/>
      <c r="DQP339" s="216"/>
      <c r="DQQ339" s="216"/>
      <c r="DQR339" s="216"/>
      <c r="DQS339" s="216"/>
      <c r="DQT339" s="216"/>
      <c r="DQU339" s="216"/>
      <c r="DQV339" s="216"/>
      <c r="DQW339" s="216"/>
      <c r="DQX339" s="216"/>
      <c r="DQY339" s="216"/>
      <c r="DQZ339" s="216"/>
      <c r="DRA339" s="216"/>
      <c r="DRB339" s="216"/>
      <c r="DRC339" s="216"/>
      <c r="DRD339" s="216"/>
      <c r="DRE339" s="216"/>
      <c r="DRF339" s="216"/>
      <c r="DRG339" s="216"/>
      <c r="DRH339" s="216"/>
      <c r="DRI339" s="216"/>
      <c r="DRJ339" s="216"/>
      <c r="DRK339" s="216"/>
      <c r="DRL339" s="216"/>
      <c r="DRM339" s="216"/>
      <c r="DRN339" s="216"/>
      <c r="DRO339" s="216"/>
      <c r="DRP339" s="216"/>
      <c r="DRQ339" s="216"/>
      <c r="DRR339" s="216"/>
      <c r="DRS339" s="216"/>
      <c r="DRT339" s="216"/>
      <c r="DRU339" s="216"/>
      <c r="DRV339" s="216"/>
      <c r="DRW339" s="216"/>
      <c r="DRX339" s="216"/>
      <c r="DRY339" s="216"/>
      <c r="DRZ339" s="216"/>
      <c r="DSA339" s="216"/>
      <c r="DSB339" s="216"/>
      <c r="DSC339" s="216"/>
      <c r="DSD339" s="216"/>
      <c r="DSE339" s="216"/>
      <c r="DSF339" s="216"/>
      <c r="DSG339" s="216"/>
      <c r="DSH339" s="216"/>
      <c r="DSI339" s="216"/>
      <c r="DSJ339" s="216"/>
      <c r="DSK339" s="216"/>
      <c r="DSL339" s="216"/>
      <c r="DSM339" s="216"/>
      <c r="DSN339" s="216"/>
      <c r="DSO339" s="216"/>
      <c r="DSP339" s="216"/>
      <c r="DSQ339" s="216"/>
      <c r="DSR339" s="216"/>
      <c r="DSS339" s="216"/>
      <c r="DST339" s="216"/>
      <c r="DSU339" s="216"/>
      <c r="DSV339" s="216"/>
      <c r="DSW339" s="216"/>
      <c r="DSX339" s="216"/>
      <c r="DSY339" s="216"/>
      <c r="DSZ339" s="216"/>
      <c r="DTA339" s="216"/>
      <c r="DTB339" s="216"/>
      <c r="DTC339" s="216"/>
      <c r="DTD339" s="216"/>
      <c r="DTE339" s="216"/>
      <c r="DTF339" s="216"/>
      <c r="DTG339" s="216"/>
      <c r="DTH339" s="216"/>
      <c r="DTI339" s="216"/>
      <c r="DTJ339" s="216"/>
      <c r="DTK339" s="216"/>
      <c r="DTL339" s="216"/>
      <c r="DTM339" s="216"/>
      <c r="DTN339" s="216"/>
      <c r="DTO339" s="216"/>
      <c r="DTP339" s="216"/>
      <c r="DTQ339" s="216"/>
      <c r="DTR339" s="216"/>
      <c r="DTS339" s="216"/>
      <c r="DTT339" s="216"/>
      <c r="DTU339" s="216"/>
      <c r="DTV339" s="216"/>
      <c r="DTW339" s="216"/>
      <c r="DTX339" s="216"/>
      <c r="DTY339" s="216"/>
      <c r="DTZ339" s="216"/>
      <c r="DUA339" s="216"/>
      <c r="DUB339" s="216"/>
      <c r="DUC339" s="216"/>
      <c r="DUD339" s="216"/>
      <c r="DUE339" s="216"/>
    </row>
    <row r="340" spans="1:3255" s="69" customFormat="1" x14ac:dyDescent="0.3">
      <c r="A340" s="459"/>
      <c r="B340" s="459"/>
      <c r="C340" s="819"/>
      <c r="D340" s="734"/>
      <c r="E340" s="735"/>
      <c r="F340" s="736"/>
      <c r="G340" s="553"/>
      <c r="H340" s="553"/>
      <c r="I340" s="553"/>
      <c r="J340" s="788"/>
      <c r="K340" s="73">
        <v>65.587000000000003</v>
      </c>
      <c r="L340" s="194">
        <v>3</v>
      </c>
      <c r="M340" s="399">
        <v>0</v>
      </c>
      <c r="N340" s="399">
        <v>0</v>
      </c>
      <c r="O340" s="533"/>
      <c r="P340" s="533"/>
      <c r="Q340" s="530"/>
      <c r="R340" s="530"/>
      <c r="S340" s="216"/>
      <c r="T340" s="216"/>
      <c r="U340" s="216"/>
      <c r="V340" s="216"/>
      <c r="W340" s="216"/>
      <c r="X340" s="216"/>
      <c r="Y340" s="216"/>
      <c r="Z340" s="216"/>
      <c r="AA340" s="216"/>
      <c r="AB340" s="216"/>
      <c r="AC340" s="216"/>
      <c r="AD340" s="216"/>
      <c r="AE340" s="216"/>
      <c r="AF340" s="216"/>
      <c r="AG340" s="216"/>
      <c r="AH340" s="216"/>
      <c r="AI340" s="216"/>
      <c r="AJ340" s="216"/>
      <c r="AK340" s="216"/>
      <c r="AL340" s="216"/>
      <c r="AM340" s="216"/>
      <c r="AN340" s="216"/>
      <c r="AO340" s="216"/>
      <c r="AP340" s="216"/>
      <c r="AQ340" s="216"/>
      <c r="AR340" s="216"/>
      <c r="AS340" s="216"/>
      <c r="AT340" s="216"/>
      <c r="AU340" s="216"/>
      <c r="AV340" s="216"/>
      <c r="AW340" s="216"/>
      <c r="AX340" s="216"/>
      <c r="AY340" s="216"/>
      <c r="AZ340" s="216"/>
      <c r="BA340" s="216"/>
      <c r="BB340" s="216"/>
      <c r="BC340" s="216"/>
      <c r="BD340" s="216"/>
      <c r="BE340" s="216"/>
      <c r="BF340" s="216"/>
      <c r="BG340" s="216"/>
      <c r="BH340" s="216"/>
      <c r="BI340" s="216"/>
      <c r="BJ340" s="216"/>
      <c r="BK340" s="216"/>
      <c r="BL340" s="216"/>
      <c r="BM340" s="216"/>
      <c r="BN340" s="216"/>
      <c r="BO340" s="216"/>
      <c r="BP340" s="216"/>
      <c r="BQ340" s="216"/>
      <c r="BR340" s="216"/>
      <c r="BS340" s="216"/>
      <c r="BT340" s="216"/>
      <c r="BU340" s="216"/>
      <c r="BV340" s="216"/>
      <c r="BW340" s="216"/>
      <c r="BX340" s="216"/>
      <c r="BY340" s="216"/>
      <c r="BZ340" s="216"/>
      <c r="CA340" s="216"/>
      <c r="CB340" s="216"/>
      <c r="CC340" s="216"/>
      <c r="CD340" s="216"/>
      <c r="CE340" s="216"/>
      <c r="CF340" s="216"/>
      <c r="CG340" s="216"/>
      <c r="CH340" s="216"/>
      <c r="CI340" s="216"/>
      <c r="CJ340" s="216"/>
      <c r="CK340" s="216"/>
      <c r="CL340" s="216"/>
      <c r="CM340" s="216"/>
      <c r="CN340" s="216"/>
      <c r="CO340" s="216"/>
      <c r="CP340" s="216"/>
      <c r="CQ340" s="216"/>
      <c r="CR340" s="216"/>
      <c r="CS340" s="216"/>
      <c r="CT340" s="216"/>
      <c r="CU340" s="216"/>
      <c r="CV340" s="216"/>
      <c r="CW340" s="216"/>
      <c r="CX340" s="216"/>
      <c r="CY340" s="216"/>
      <c r="CZ340" s="216"/>
      <c r="DA340" s="216"/>
      <c r="DB340" s="216"/>
      <c r="DC340" s="216"/>
      <c r="DD340" s="216"/>
      <c r="DE340" s="216"/>
      <c r="DF340" s="216"/>
      <c r="DG340" s="216"/>
      <c r="DH340" s="216"/>
      <c r="DI340" s="216"/>
      <c r="DJ340" s="216"/>
      <c r="DK340" s="216"/>
      <c r="DL340" s="216"/>
      <c r="DM340" s="216"/>
      <c r="DN340" s="216"/>
      <c r="DO340" s="216"/>
      <c r="DP340" s="216"/>
      <c r="DQ340" s="216"/>
      <c r="DR340" s="216"/>
      <c r="DS340" s="216"/>
      <c r="DT340" s="216"/>
      <c r="DU340" s="216"/>
      <c r="DV340" s="216"/>
      <c r="DW340" s="216"/>
      <c r="DX340" s="216"/>
      <c r="DY340" s="216"/>
      <c r="DZ340" s="216"/>
      <c r="EA340" s="216"/>
      <c r="EB340" s="216"/>
      <c r="EC340" s="216"/>
      <c r="ED340" s="216"/>
      <c r="EE340" s="216"/>
      <c r="EF340" s="216"/>
      <c r="EG340" s="216"/>
      <c r="EH340" s="216"/>
      <c r="EI340" s="216"/>
      <c r="EJ340" s="216"/>
      <c r="EK340" s="216"/>
      <c r="EL340" s="216"/>
      <c r="EM340" s="216"/>
      <c r="EN340" s="216"/>
      <c r="EO340" s="216"/>
      <c r="EP340" s="216"/>
      <c r="EQ340" s="216"/>
      <c r="ER340" s="216"/>
      <c r="ES340" s="216"/>
      <c r="ET340" s="216"/>
      <c r="EU340" s="216"/>
      <c r="EV340" s="216"/>
      <c r="EW340" s="216"/>
      <c r="EX340" s="216"/>
      <c r="EY340" s="216"/>
      <c r="EZ340" s="216"/>
      <c r="FA340" s="216"/>
      <c r="FB340" s="216"/>
      <c r="FC340" s="216"/>
      <c r="FD340" s="216"/>
      <c r="FE340" s="216"/>
      <c r="FF340" s="216"/>
      <c r="FG340" s="216"/>
      <c r="FH340" s="216"/>
      <c r="FI340" s="216"/>
      <c r="FJ340" s="216"/>
      <c r="FK340" s="216"/>
      <c r="FL340" s="216"/>
      <c r="FM340" s="216"/>
      <c r="FN340" s="216"/>
      <c r="FO340" s="216"/>
      <c r="FP340" s="216"/>
      <c r="FQ340" s="216"/>
      <c r="FR340" s="216"/>
      <c r="FS340" s="216"/>
      <c r="FT340" s="216"/>
      <c r="FU340" s="216"/>
      <c r="FV340" s="216"/>
      <c r="FW340" s="216"/>
      <c r="FX340" s="216"/>
      <c r="FY340" s="216"/>
      <c r="FZ340" s="216"/>
      <c r="GA340" s="216"/>
      <c r="GB340" s="216"/>
      <c r="GC340" s="216"/>
      <c r="GD340" s="216"/>
      <c r="GE340" s="216"/>
      <c r="GF340" s="216"/>
      <c r="GG340" s="216"/>
      <c r="GH340" s="216"/>
      <c r="GI340" s="216"/>
      <c r="GJ340" s="216"/>
      <c r="GK340" s="216"/>
      <c r="GL340" s="216"/>
      <c r="GM340" s="216"/>
      <c r="GN340" s="216"/>
      <c r="GO340" s="216"/>
      <c r="GP340" s="216"/>
      <c r="GQ340" s="216"/>
      <c r="GR340" s="216"/>
      <c r="GS340" s="216"/>
      <c r="GT340" s="216"/>
      <c r="GU340" s="216"/>
      <c r="GV340" s="216"/>
      <c r="GW340" s="216"/>
      <c r="GX340" s="216"/>
      <c r="GY340" s="216"/>
      <c r="GZ340" s="216"/>
      <c r="HA340" s="216"/>
      <c r="HB340" s="216"/>
      <c r="HC340" s="216"/>
      <c r="HD340" s="216"/>
      <c r="HE340" s="216"/>
      <c r="HF340" s="216"/>
      <c r="HG340" s="216"/>
      <c r="HH340" s="216"/>
      <c r="HI340" s="216"/>
      <c r="HJ340" s="216"/>
      <c r="HK340" s="216"/>
      <c r="HL340" s="216"/>
      <c r="HM340" s="216"/>
      <c r="HN340" s="216"/>
      <c r="HO340" s="216"/>
      <c r="HP340" s="216"/>
      <c r="HQ340" s="216"/>
      <c r="HR340" s="216"/>
      <c r="HS340" s="216"/>
      <c r="HT340" s="216"/>
      <c r="HU340" s="216"/>
      <c r="HV340" s="216"/>
      <c r="HW340" s="216"/>
      <c r="HX340" s="216"/>
      <c r="HY340" s="216"/>
      <c r="HZ340" s="216"/>
      <c r="IA340" s="216"/>
      <c r="IB340" s="216"/>
      <c r="IC340" s="216"/>
      <c r="ID340" s="216"/>
      <c r="IE340" s="216"/>
      <c r="IF340" s="216"/>
      <c r="IG340" s="216"/>
      <c r="IH340" s="216"/>
      <c r="II340" s="216"/>
      <c r="IJ340" s="216"/>
      <c r="IK340" s="216"/>
      <c r="IL340" s="216"/>
      <c r="IM340" s="216"/>
      <c r="IN340" s="216"/>
      <c r="IO340" s="216"/>
      <c r="IP340" s="216"/>
      <c r="IQ340" s="216"/>
      <c r="IR340" s="216"/>
      <c r="IS340" s="216"/>
      <c r="IT340" s="216"/>
      <c r="IU340" s="216"/>
      <c r="IV340" s="216"/>
      <c r="IW340" s="216"/>
      <c r="IX340" s="216"/>
      <c r="IY340" s="216"/>
      <c r="IZ340" s="216"/>
      <c r="JA340" s="216"/>
      <c r="JB340" s="216"/>
      <c r="JC340" s="216"/>
      <c r="JD340" s="216"/>
      <c r="JE340" s="216"/>
      <c r="JF340" s="216"/>
      <c r="JG340" s="216"/>
      <c r="JH340" s="216"/>
      <c r="JI340" s="216"/>
      <c r="JJ340" s="216"/>
      <c r="JK340" s="216"/>
      <c r="JL340" s="216"/>
      <c r="JM340" s="216"/>
      <c r="JN340" s="216"/>
      <c r="JO340" s="216"/>
      <c r="JP340" s="216"/>
      <c r="JQ340" s="216"/>
      <c r="JR340" s="216"/>
      <c r="JS340" s="216"/>
      <c r="JT340" s="216"/>
      <c r="JU340" s="216"/>
      <c r="JV340" s="216"/>
      <c r="JW340" s="216"/>
      <c r="JX340" s="216"/>
      <c r="JY340" s="216"/>
      <c r="JZ340" s="216"/>
      <c r="KA340" s="216"/>
      <c r="KB340" s="216"/>
      <c r="KC340" s="216"/>
      <c r="KD340" s="216"/>
      <c r="KE340" s="216"/>
      <c r="KF340" s="216"/>
      <c r="KG340" s="216"/>
      <c r="KH340" s="216"/>
      <c r="KI340" s="216"/>
      <c r="KJ340" s="216"/>
      <c r="KK340" s="216"/>
      <c r="KL340" s="216"/>
      <c r="KM340" s="216"/>
      <c r="KN340" s="216"/>
      <c r="KO340" s="216"/>
      <c r="KP340" s="216"/>
      <c r="KQ340" s="216"/>
      <c r="KR340" s="216"/>
      <c r="KS340" s="216"/>
      <c r="KT340" s="216"/>
      <c r="KU340" s="216"/>
      <c r="KV340" s="216"/>
      <c r="KW340" s="216"/>
      <c r="KX340" s="216"/>
      <c r="KY340" s="216"/>
      <c r="KZ340" s="216"/>
      <c r="LA340" s="216"/>
      <c r="LB340" s="216"/>
      <c r="LC340" s="216"/>
      <c r="LD340" s="216"/>
      <c r="LE340" s="216"/>
      <c r="LF340" s="216"/>
      <c r="LG340" s="216"/>
      <c r="LH340" s="216"/>
      <c r="LI340" s="216"/>
      <c r="LJ340" s="216"/>
      <c r="LK340" s="216"/>
      <c r="LL340" s="216"/>
      <c r="LM340" s="216"/>
      <c r="LN340" s="216"/>
      <c r="LO340" s="216"/>
      <c r="LP340" s="216"/>
      <c r="LQ340" s="216"/>
      <c r="LR340" s="216"/>
      <c r="LS340" s="216"/>
      <c r="LT340" s="216"/>
      <c r="LU340" s="216"/>
      <c r="LV340" s="216"/>
      <c r="LW340" s="216"/>
      <c r="LX340" s="216"/>
      <c r="LY340" s="216"/>
      <c r="LZ340" s="216"/>
      <c r="MA340" s="216"/>
      <c r="MB340" s="216"/>
      <c r="MC340" s="216"/>
      <c r="MD340" s="216"/>
      <c r="ME340" s="216"/>
      <c r="MF340" s="216"/>
      <c r="MG340" s="216"/>
      <c r="MH340" s="216"/>
      <c r="MI340" s="216"/>
      <c r="MJ340" s="216"/>
      <c r="MK340" s="216"/>
      <c r="ML340" s="216"/>
      <c r="MM340" s="216"/>
      <c r="MN340" s="216"/>
      <c r="MO340" s="216"/>
      <c r="MP340" s="216"/>
      <c r="MQ340" s="216"/>
      <c r="MR340" s="216"/>
      <c r="MS340" s="216"/>
      <c r="MT340" s="216"/>
      <c r="MU340" s="216"/>
      <c r="MV340" s="216"/>
      <c r="MW340" s="216"/>
      <c r="MX340" s="216"/>
      <c r="MY340" s="216"/>
      <c r="MZ340" s="216"/>
      <c r="NA340" s="216"/>
      <c r="NB340" s="216"/>
      <c r="NC340" s="216"/>
      <c r="ND340" s="216"/>
      <c r="NE340" s="216"/>
      <c r="NF340" s="216"/>
      <c r="NG340" s="216"/>
      <c r="NH340" s="216"/>
      <c r="NI340" s="216"/>
      <c r="NJ340" s="216"/>
      <c r="NK340" s="216"/>
      <c r="NL340" s="216"/>
      <c r="NM340" s="216"/>
      <c r="NN340" s="216"/>
      <c r="NO340" s="216"/>
      <c r="NP340" s="216"/>
      <c r="NQ340" s="216"/>
      <c r="NR340" s="216"/>
      <c r="NS340" s="216"/>
      <c r="NT340" s="216"/>
      <c r="NU340" s="216"/>
      <c r="NV340" s="216"/>
      <c r="NW340" s="216"/>
      <c r="NX340" s="216"/>
      <c r="NY340" s="216"/>
      <c r="NZ340" s="216"/>
      <c r="OA340" s="216"/>
      <c r="OB340" s="216"/>
      <c r="OC340" s="216"/>
      <c r="OD340" s="216"/>
      <c r="OE340" s="216"/>
      <c r="OF340" s="216"/>
      <c r="OG340" s="216"/>
      <c r="OH340" s="216"/>
      <c r="OI340" s="216"/>
      <c r="OJ340" s="216"/>
      <c r="OK340" s="216"/>
      <c r="OL340" s="216"/>
      <c r="OM340" s="216"/>
      <c r="ON340" s="216"/>
      <c r="OO340" s="216"/>
      <c r="OP340" s="216"/>
      <c r="OQ340" s="216"/>
      <c r="OR340" s="216"/>
      <c r="OS340" s="216"/>
      <c r="OT340" s="216"/>
      <c r="OU340" s="216"/>
      <c r="OV340" s="216"/>
      <c r="OW340" s="216"/>
      <c r="OX340" s="216"/>
      <c r="OY340" s="216"/>
      <c r="OZ340" s="216"/>
      <c r="PA340" s="216"/>
      <c r="PB340" s="216"/>
      <c r="PC340" s="216"/>
      <c r="PD340" s="216"/>
      <c r="PE340" s="216"/>
      <c r="PF340" s="216"/>
      <c r="PG340" s="216"/>
      <c r="PH340" s="216"/>
      <c r="PI340" s="216"/>
      <c r="PJ340" s="216"/>
      <c r="PK340" s="216"/>
      <c r="PL340" s="216"/>
      <c r="PM340" s="216"/>
      <c r="PN340" s="216"/>
      <c r="PO340" s="216"/>
      <c r="PP340" s="216"/>
      <c r="PQ340" s="216"/>
      <c r="PR340" s="216"/>
      <c r="PS340" s="216"/>
      <c r="PT340" s="216"/>
      <c r="PU340" s="216"/>
      <c r="PV340" s="216"/>
      <c r="PW340" s="216"/>
      <c r="PX340" s="216"/>
      <c r="PY340" s="216"/>
      <c r="PZ340" s="216"/>
      <c r="QA340" s="216"/>
      <c r="QB340" s="216"/>
      <c r="QC340" s="216"/>
      <c r="QD340" s="216"/>
      <c r="QE340" s="216"/>
      <c r="QF340" s="216"/>
      <c r="QG340" s="216"/>
      <c r="QH340" s="216"/>
      <c r="QI340" s="216"/>
      <c r="QJ340" s="216"/>
      <c r="QK340" s="216"/>
      <c r="QL340" s="216"/>
      <c r="QM340" s="216"/>
      <c r="QN340" s="216"/>
      <c r="QO340" s="216"/>
      <c r="QP340" s="216"/>
      <c r="QQ340" s="216"/>
      <c r="QR340" s="216"/>
      <c r="QS340" s="216"/>
      <c r="QT340" s="216"/>
      <c r="QU340" s="216"/>
      <c r="QV340" s="216"/>
      <c r="QW340" s="216"/>
      <c r="QX340" s="216"/>
      <c r="QY340" s="216"/>
      <c r="QZ340" s="216"/>
      <c r="RA340" s="216"/>
      <c r="RB340" s="216"/>
      <c r="RC340" s="216"/>
      <c r="RD340" s="216"/>
      <c r="RE340" s="216"/>
      <c r="RF340" s="216"/>
      <c r="RG340" s="216"/>
      <c r="RH340" s="216"/>
      <c r="RI340" s="216"/>
      <c r="RJ340" s="216"/>
      <c r="RK340" s="216"/>
      <c r="RL340" s="216"/>
      <c r="RM340" s="216"/>
      <c r="RN340" s="216"/>
      <c r="RO340" s="216"/>
      <c r="RP340" s="216"/>
      <c r="RQ340" s="216"/>
      <c r="RR340" s="216"/>
      <c r="RS340" s="216"/>
      <c r="RT340" s="216"/>
      <c r="RU340" s="216"/>
      <c r="RV340" s="216"/>
      <c r="RW340" s="216"/>
      <c r="RX340" s="216"/>
      <c r="RY340" s="216"/>
      <c r="RZ340" s="216"/>
      <c r="SA340" s="216"/>
      <c r="SB340" s="216"/>
      <c r="SC340" s="216"/>
      <c r="SD340" s="216"/>
      <c r="SE340" s="216"/>
      <c r="SF340" s="216"/>
      <c r="SG340" s="216"/>
      <c r="SH340" s="216"/>
      <c r="SI340" s="216"/>
      <c r="SJ340" s="216"/>
      <c r="SK340" s="216"/>
      <c r="SL340" s="216"/>
      <c r="SM340" s="216"/>
      <c r="SN340" s="216"/>
      <c r="SO340" s="216"/>
      <c r="SP340" s="216"/>
      <c r="SQ340" s="216"/>
      <c r="SR340" s="216"/>
      <c r="SS340" s="216"/>
      <c r="ST340" s="216"/>
      <c r="SU340" s="216"/>
      <c r="SV340" s="216"/>
      <c r="SW340" s="216"/>
      <c r="SX340" s="216"/>
      <c r="SY340" s="216"/>
      <c r="SZ340" s="216"/>
      <c r="TA340" s="216"/>
      <c r="TB340" s="216"/>
      <c r="TC340" s="216"/>
      <c r="TD340" s="216"/>
      <c r="TE340" s="216"/>
      <c r="TF340" s="216"/>
      <c r="TG340" s="216"/>
      <c r="TH340" s="216"/>
      <c r="TI340" s="216"/>
      <c r="TJ340" s="216"/>
      <c r="TK340" s="216"/>
      <c r="TL340" s="216"/>
      <c r="TM340" s="216"/>
      <c r="TN340" s="216"/>
      <c r="TO340" s="216"/>
      <c r="TP340" s="216"/>
      <c r="TQ340" s="216"/>
      <c r="TR340" s="216"/>
      <c r="TS340" s="216"/>
      <c r="TT340" s="216"/>
      <c r="TU340" s="216"/>
      <c r="TV340" s="216"/>
      <c r="TW340" s="216"/>
      <c r="TX340" s="216"/>
      <c r="TY340" s="216"/>
      <c r="TZ340" s="216"/>
      <c r="UA340" s="216"/>
      <c r="UB340" s="216"/>
      <c r="UC340" s="216"/>
      <c r="UD340" s="216"/>
      <c r="UE340" s="216"/>
      <c r="UF340" s="216"/>
      <c r="UG340" s="216"/>
      <c r="UH340" s="216"/>
      <c r="UI340" s="216"/>
      <c r="UJ340" s="216"/>
      <c r="UK340" s="216"/>
      <c r="UL340" s="216"/>
      <c r="UM340" s="216"/>
      <c r="UN340" s="216"/>
      <c r="UO340" s="216"/>
      <c r="UP340" s="216"/>
      <c r="UQ340" s="216"/>
      <c r="UR340" s="216"/>
      <c r="US340" s="216"/>
      <c r="UT340" s="216"/>
      <c r="UU340" s="216"/>
      <c r="UV340" s="216"/>
      <c r="UW340" s="216"/>
      <c r="UX340" s="216"/>
      <c r="UY340" s="216"/>
      <c r="UZ340" s="216"/>
      <c r="VA340" s="216"/>
      <c r="VB340" s="216"/>
      <c r="VC340" s="216"/>
      <c r="VD340" s="216"/>
      <c r="VE340" s="216"/>
      <c r="VF340" s="216"/>
      <c r="VG340" s="216"/>
      <c r="VH340" s="216"/>
      <c r="VI340" s="216"/>
      <c r="VJ340" s="216"/>
      <c r="VK340" s="216"/>
      <c r="VL340" s="216"/>
      <c r="VM340" s="216"/>
      <c r="VN340" s="216"/>
      <c r="VO340" s="216"/>
      <c r="VP340" s="216"/>
      <c r="VQ340" s="216"/>
      <c r="VR340" s="216"/>
      <c r="VS340" s="216"/>
      <c r="VT340" s="216"/>
      <c r="VU340" s="216"/>
      <c r="VV340" s="216"/>
      <c r="VW340" s="216"/>
      <c r="VX340" s="216"/>
      <c r="VY340" s="216"/>
      <c r="VZ340" s="216"/>
      <c r="WA340" s="216"/>
      <c r="WB340" s="216"/>
      <c r="WC340" s="216"/>
      <c r="WD340" s="216"/>
      <c r="WE340" s="216"/>
      <c r="WF340" s="216"/>
      <c r="WG340" s="216"/>
      <c r="WH340" s="216"/>
      <c r="WI340" s="216"/>
      <c r="WJ340" s="216"/>
      <c r="WK340" s="216"/>
      <c r="WL340" s="216"/>
      <c r="WM340" s="216"/>
      <c r="WN340" s="216"/>
      <c r="WO340" s="216"/>
      <c r="WP340" s="216"/>
      <c r="WQ340" s="216"/>
      <c r="WR340" s="216"/>
      <c r="WS340" s="216"/>
      <c r="WT340" s="216"/>
      <c r="WU340" s="216"/>
      <c r="WV340" s="216"/>
      <c r="WW340" s="216"/>
      <c r="WX340" s="216"/>
      <c r="WY340" s="216"/>
      <c r="WZ340" s="216"/>
      <c r="XA340" s="216"/>
      <c r="XB340" s="216"/>
      <c r="XC340" s="216"/>
      <c r="XD340" s="216"/>
      <c r="XE340" s="216"/>
      <c r="XF340" s="216"/>
      <c r="XG340" s="216"/>
      <c r="XH340" s="216"/>
      <c r="XI340" s="216"/>
      <c r="XJ340" s="216"/>
      <c r="XK340" s="216"/>
      <c r="XL340" s="216"/>
      <c r="XM340" s="216"/>
      <c r="XN340" s="216"/>
      <c r="XO340" s="216"/>
      <c r="XP340" s="216"/>
      <c r="XQ340" s="216"/>
      <c r="XR340" s="216"/>
      <c r="XS340" s="216"/>
      <c r="XT340" s="216"/>
      <c r="XU340" s="216"/>
      <c r="XV340" s="216"/>
      <c r="XW340" s="216"/>
      <c r="XX340" s="216"/>
      <c r="XY340" s="216"/>
      <c r="XZ340" s="216"/>
      <c r="YA340" s="216"/>
      <c r="YB340" s="216"/>
      <c r="YC340" s="216"/>
      <c r="YD340" s="216"/>
      <c r="YE340" s="216"/>
      <c r="YF340" s="216"/>
      <c r="YG340" s="216"/>
      <c r="YH340" s="216"/>
      <c r="YI340" s="216"/>
      <c r="YJ340" s="216"/>
      <c r="YK340" s="216"/>
      <c r="YL340" s="216"/>
      <c r="YM340" s="216"/>
      <c r="YN340" s="216"/>
      <c r="YO340" s="216"/>
      <c r="YP340" s="216"/>
      <c r="YQ340" s="216"/>
      <c r="YR340" s="216"/>
      <c r="YS340" s="216"/>
      <c r="YT340" s="216"/>
      <c r="YU340" s="216"/>
      <c r="YV340" s="216"/>
      <c r="YW340" s="216"/>
      <c r="YX340" s="216"/>
      <c r="YY340" s="216"/>
      <c r="YZ340" s="216"/>
      <c r="ZA340" s="216"/>
      <c r="ZB340" s="216"/>
      <c r="ZC340" s="216"/>
      <c r="ZD340" s="216"/>
      <c r="ZE340" s="216"/>
      <c r="ZF340" s="216"/>
      <c r="ZG340" s="216"/>
      <c r="ZH340" s="216"/>
      <c r="ZI340" s="216"/>
      <c r="ZJ340" s="216"/>
      <c r="ZK340" s="216"/>
      <c r="ZL340" s="216"/>
      <c r="ZM340" s="216"/>
      <c r="ZN340" s="216"/>
      <c r="ZO340" s="216"/>
      <c r="ZP340" s="216"/>
      <c r="ZQ340" s="216"/>
      <c r="ZR340" s="216"/>
      <c r="ZS340" s="216"/>
      <c r="ZT340" s="216"/>
      <c r="ZU340" s="216"/>
      <c r="ZV340" s="216"/>
      <c r="ZW340" s="216"/>
      <c r="ZX340" s="216"/>
      <c r="ZY340" s="216"/>
      <c r="ZZ340" s="216"/>
      <c r="AAA340" s="216"/>
      <c r="AAB340" s="216"/>
      <c r="AAC340" s="216"/>
      <c r="AAD340" s="216"/>
      <c r="AAE340" s="216"/>
      <c r="AAF340" s="216"/>
      <c r="AAG340" s="216"/>
      <c r="AAH340" s="216"/>
      <c r="AAI340" s="216"/>
      <c r="AAJ340" s="216"/>
      <c r="AAK340" s="216"/>
      <c r="AAL340" s="216"/>
      <c r="AAM340" s="216"/>
      <c r="AAN340" s="216"/>
      <c r="AAO340" s="216"/>
      <c r="AAP340" s="216"/>
      <c r="AAQ340" s="216"/>
      <c r="AAR340" s="216"/>
      <c r="AAS340" s="216"/>
      <c r="AAT340" s="216"/>
      <c r="AAU340" s="216"/>
      <c r="AAV340" s="216"/>
      <c r="AAW340" s="216"/>
      <c r="AAX340" s="216"/>
      <c r="AAY340" s="216"/>
      <c r="AAZ340" s="216"/>
      <c r="ABA340" s="216"/>
      <c r="ABB340" s="216"/>
      <c r="ABC340" s="216"/>
      <c r="ABD340" s="216"/>
      <c r="ABE340" s="216"/>
      <c r="ABF340" s="216"/>
      <c r="ABG340" s="216"/>
      <c r="ABH340" s="216"/>
      <c r="ABI340" s="216"/>
      <c r="ABJ340" s="216"/>
      <c r="ABK340" s="216"/>
      <c r="ABL340" s="216"/>
      <c r="ABM340" s="216"/>
      <c r="ABN340" s="216"/>
      <c r="ABO340" s="216"/>
      <c r="ABP340" s="216"/>
      <c r="ABQ340" s="216"/>
      <c r="ABR340" s="216"/>
      <c r="ABS340" s="216"/>
      <c r="ABT340" s="216"/>
      <c r="ABU340" s="216"/>
      <c r="ABV340" s="216"/>
      <c r="ABW340" s="216"/>
      <c r="ABX340" s="216"/>
      <c r="ABY340" s="216"/>
      <c r="ABZ340" s="216"/>
      <c r="ACA340" s="216"/>
      <c r="ACB340" s="216"/>
      <c r="ACC340" s="216"/>
      <c r="ACD340" s="216"/>
      <c r="ACE340" s="216"/>
      <c r="ACF340" s="216"/>
      <c r="ACG340" s="216"/>
      <c r="ACH340" s="216"/>
      <c r="ACI340" s="216"/>
      <c r="ACJ340" s="216"/>
      <c r="ACK340" s="216"/>
      <c r="ACL340" s="216"/>
      <c r="ACM340" s="216"/>
      <c r="ACN340" s="216"/>
      <c r="ACO340" s="216"/>
      <c r="ACP340" s="216"/>
      <c r="ACQ340" s="216"/>
      <c r="ACR340" s="216"/>
      <c r="ACS340" s="216"/>
      <c r="ACT340" s="216"/>
      <c r="ACU340" s="216"/>
      <c r="ACV340" s="216"/>
      <c r="ACW340" s="216"/>
      <c r="ACX340" s="216"/>
      <c r="ACY340" s="216"/>
      <c r="ACZ340" s="216"/>
      <c r="ADA340" s="216"/>
      <c r="ADB340" s="216"/>
      <c r="ADC340" s="216"/>
      <c r="ADD340" s="216"/>
      <c r="ADE340" s="216"/>
      <c r="ADF340" s="216"/>
      <c r="ADG340" s="216"/>
      <c r="ADH340" s="216"/>
      <c r="ADI340" s="216"/>
      <c r="ADJ340" s="216"/>
      <c r="ADK340" s="216"/>
      <c r="ADL340" s="216"/>
      <c r="ADM340" s="216"/>
      <c r="ADN340" s="216"/>
      <c r="ADO340" s="216"/>
      <c r="ADP340" s="216"/>
      <c r="ADQ340" s="216"/>
      <c r="ADR340" s="216"/>
      <c r="ADS340" s="216"/>
      <c r="ADT340" s="216"/>
      <c r="ADU340" s="216"/>
      <c r="ADV340" s="216"/>
      <c r="ADW340" s="216"/>
      <c r="ADX340" s="216"/>
      <c r="ADY340" s="216"/>
      <c r="ADZ340" s="216"/>
      <c r="AEA340" s="216"/>
      <c r="AEB340" s="216"/>
      <c r="AEC340" s="216"/>
      <c r="AED340" s="216"/>
      <c r="AEE340" s="216"/>
      <c r="AEF340" s="216"/>
      <c r="AEG340" s="216"/>
      <c r="AEH340" s="216"/>
      <c r="AEI340" s="216"/>
      <c r="AEJ340" s="216"/>
      <c r="AEK340" s="216"/>
      <c r="AEL340" s="216"/>
      <c r="AEM340" s="216"/>
      <c r="AEN340" s="216"/>
      <c r="AEO340" s="216"/>
      <c r="AEP340" s="216"/>
      <c r="AEQ340" s="216"/>
      <c r="AER340" s="216"/>
      <c r="AES340" s="216"/>
      <c r="AET340" s="216"/>
      <c r="AEU340" s="216"/>
      <c r="AEV340" s="216"/>
      <c r="AEW340" s="216"/>
      <c r="AEX340" s="216"/>
      <c r="AEY340" s="216"/>
      <c r="AEZ340" s="216"/>
      <c r="AFA340" s="216"/>
      <c r="AFB340" s="216"/>
      <c r="AFC340" s="216"/>
      <c r="AFD340" s="216"/>
      <c r="AFE340" s="216"/>
      <c r="AFF340" s="216"/>
      <c r="AFG340" s="216"/>
      <c r="AFH340" s="216"/>
      <c r="AFI340" s="216"/>
      <c r="AFJ340" s="216"/>
      <c r="AFK340" s="216"/>
      <c r="AFL340" s="216"/>
      <c r="AFM340" s="216"/>
      <c r="AFN340" s="216"/>
      <c r="AFO340" s="216"/>
      <c r="AFP340" s="216"/>
      <c r="AFQ340" s="216"/>
      <c r="AFR340" s="216"/>
      <c r="AFS340" s="216"/>
      <c r="AFT340" s="216"/>
      <c r="AFU340" s="216"/>
      <c r="AFV340" s="216"/>
      <c r="AFW340" s="216"/>
      <c r="AFX340" s="216"/>
      <c r="AFY340" s="216"/>
      <c r="AFZ340" s="216"/>
      <c r="AGA340" s="216"/>
      <c r="AGB340" s="216"/>
      <c r="AGC340" s="216"/>
      <c r="AGD340" s="216"/>
      <c r="AGE340" s="216"/>
      <c r="AGF340" s="216"/>
      <c r="AGG340" s="216"/>
      <c r="AGH340" s="216"/>
      <c r="AGI340" s="216"/>
      <c r="AGJ340" s="216"/>
      <c r="AGK340" s="216"/>
      <c r="AGL340" s="216"/>
      <c r="AGM340" s="216"/>
      <c r="AGN340" s="216"/>
      <c r="AGO340" s="216"/>
      <c r="AGP340" s="216"/>
      <c r="AGQ340" s="216"/>
      <c r="AGR340" s="216"/>
      <c r="AGS340" s="216"/>
      <c r="AGT340" s="216"/>
      <c r="AGU340" s="216"/>
      <c r="AGV340" s="216"/>
      <c r="AGW340" s="216"/>
      <c r="AGX340" s="216"/>
      <c r="AGY340" s="216"/>
      <c r="AGZ340" s="216"/>
      <c r="AHA340" s="216"/>
      <c r="AHB340" s="216"/>
      <c r="AHC340" s="216"/>
      <c r="AHD340" s="216"/>
      <c r="AHE340" s="216"/>
      <c r="AHF340" s="216"/>
      <c r="AHG340" s="216"/>
      <c r="AHH340" s="216"/>
      <c r="AHI340" s="216"/>
      <c r="AHJ340" s="216"/>
      <c r="AHK340" s="216"/>
      <c r="AHL340" s="216"/>
      <c r="AHM340" s="216"/>
      <c r="AHN340" s="216"/>
      <c r="AHO340" s="216"/>
      <c r="AHP340" s="216"/>
      <c r="AHQ340" s="216"/>
      <c r="AHR340" s="216"/>
      <c r="AHS340" s="216"/>
      <c r="AHT340" s="216"/>
      <c r="AHU340" s="216"/>
      <c r="AHV340" s="216"/>
      <c r="AHW340" s="216"/>
      <c r="AHX340" s="216"/>
      <c r="AHY340" s="216"/>
      <c r="AHZ340" s="216"/>
      <c r="AIA340" s="216"/>
      <c r="AIB340" s="216"/>
      <c r="AIC340" s="216"/>
      <c r="AID340" s="216"/>
      <c r="AIE340" s="216"/>
      <c r="AIF340" s="216"/>
      <c r="AIG340" s="216"/>
      <c r="AIH340" s="216"/>
      <c r="AII340" s="216"/>
      <c r="AIJ340" s="216"/>
      <c r="AIK340" s="216"/>
      <c r="AIL340" s="216"/>
      <c r="AIM340" s="216"/>
      <c r="AIN340" s="216"/>
      <c r="AIO340" s="216"/>
      <c r="AIP340" s="216"/>
      <c r="AIQ340" s="216"/>
      <c r="AIR340" s="216"/>
      <c r="AIS340" s="216"/>
      <c r="AIT340" s="216"/>
      <c r="AIU340" s="216"/>
      <c r="AIV340" s="216"/>
      <c r="AIW340" s="216"/>
      <c r="AIX340" s="216"/>
      <c r="AIY340" s="216"/>
      <c r="AIZ340" s="216"/>
      <c r="AJA340" s="216"/>
      <c r="AJB340" s="216"/>
      <c r="AJC340" s="216"/>
      <c r="AJD340" s="216"/>
      <c r="AJE340" s="216"/>
      <c r="AJF340" s="216"/>
      <c r="AJG340" s="216"/>
      <c r="AJH340" s="216"/>
      <c r="AJI340" s="216"/>
      <c r="AJJ340" s="216"/>
      <c r="AJK340" s="216"/>
      <c r="AJL340" s="216"/>
      <c r="AJM340" s="216"/>
      <c r="AJN340" s="216"/>
      <c r="AJO340" s="216"/>
      <c r="AJP340" s="216"/>
      <c r="AJQ340" s="216"/>
      <c r="AJR340" s="216"/>
      <c r="AJS340" s="216"/>
      <c r="AJT340" s="216"/>
      <c r="AJU340" s="216"/>
      <c r="AJV340" s="216"/>
      <c r="AJW340" s="216"/>
      <c r="AJX340" s="216"/>
      <c r="AJY340" s="216"/>
      <c r="AJZ340" s="216"/>
      <c r="AKA340" s="216"/>
      <c r="AKB340" s="216"/>
      <c r="AKC340" s="216"/>
      <c r="AKD340" s="216"/>
      <c r="AKE340" s="216"/>
      <c r="AKF340" s="216"/>
      <c r="AKG340" s="216"/>
      <c r="AKH340" s="216"/>
      <c r="AKI340" s="216"/>
      <c r="AKJ340" s="216"/>
      <c r="AKK340" s="216"/>
      <c r="AKL340" s="216"/>
      <c r="AKM340" s="216"/>
      <c r="AKN340" s="216"/>
      <c r="AKO340" s="216"/>
      <c r="AKP340" s="216"/>
      <c r="AKQ340" s="216"/>
      <c r="AKR340" s="216"/>
      <c r="AKS340" s="216"/>
      <c r="AKT340" s="216"/>
      <c r="AKU340" s="216"/>
      <c r="AKV340" s="216"/>
      <c r="AKW340" s="216"/>
      <c r="AKX340" s="216"/>
      <c r="AKY340" s="216"/>
      <c r="AKZ340" s="216"/>
      <c r="ALA340" s="216"/>
      <c r="ALB340" s="216"/>
      <c r="ALC340" s="216"/>
      <c r="ALD340" s="216"/>
      <c r="ALE340" s="216"/>
      <c r="ALF340" s="216"/>
      <c r="ALG340" s="216"/>
      <c r="ALH340" s="216"/>
      <c r="ALI340" s="216"/>
      <c r="ALJ340" s="216"/>
      <c r="ALK340" s="216"/>
      <c r="ALL340" s="216"/>
      <c r="ALM340" s="216"/>
      <c r="ALN340" s="216"/>
      <c r="ALO340" s="216"/>
      <c r="ALP340" s="216"/>
      <c r="ALQ340" s="216"/>
      <c r="ALR340" s="216"/>
      <c r="ALS340" s="216"/>
      <c r="ALT340" s="216"/>
      <c r="ALU340" s="216"/>
      <c r="ALV340" s="216"/>
      <c r="ALW340" s="216"/>
      <c r="ALX340" s="216"/>
      <c r="ALY340" s="216"/>
      <c r="ALZ340" s="216"/>
      <c r="AMA340" s="216"/>
      <c r="AMB340" s="216"/>
      <c r="AMC340" s="216"/>
      <c r="AMD340" s="216"/>
      <c r="AME340" s="216"/>
      <c r="AMF340" s="216"/>
      <c r="AMG340" s="216"/>
      <c r="AMH340" s="216"/>
      <c r="AMI340" s="216"/>
      <c r="AMJ340" s="216"/>
      <c r="AMK340" s="216"/>
      <c r="AML340" s="216"/>
      <c r="AMM340" s="216"/>
      <c r="AMN340" s="216"/>
      <c r="AMO340" s="216"/>
      <c r="AMP340" s="216"/>
      <c r="AMQ340" s="216"/>
      <c r="AMR340" s="216"/>
      <c r="AMS340" s="216"/>
      <c r="AMT340" s="216"/>
      <c r="AMU340" s="216"/>
      <c r="AMV340" s="216"/>
      <c r="AMW340" s="216"/>
      <c r="AMX340" s="216"/>
      <c r="AMY340" s="216"/>
      <c r="AMZ340" s="216"/>
      <c r="ANA340" s="216"/>
      <c r="ANB340" s="216"/>
      <c r="ANC340" s="216"/>
      <c r="AND340" s="216"/>
      <c r="ANE340" s="216"/>
      <c r="ANF340" s="216"/>
      <c r="ANG340" s="216"/>
      <c r="ANH340" s="216"/>
      <c r="ANI340" s="216"/>
      <c r="ANJ340" s="216"/>
      <c r="ANK340" s="216"/>
      <c r="ANL340" s="216"/>
      <c r="ANM340" s="216"/>
      <c r="ANN340" s="216"/>
      <c r="ANO340" s="216"/>
      <c r="ANP340" s="216"/>
      <c r="ANQ340" s="216"/>
      <c r="ANR340" s="216"/>
      <c r="ANS340" s="216"/>
      <c r="ANT340" s="216"/>
      <c r="ANU340" s="216"/>
      <c r="ANV340" s="216"/>
      <c r="ANW340" s="216"/>
      <c r="ANX340" s="216"/>
      <c r="ANY340" s="216"/>
      <c r="ANZ340" s="216"/>
      <c r="AOA340" s="216"/>
      <c r="AOB340" s="216"/>
      <c r="AOC340" s="216"/>
      <c r="AOD340" s="216"/>
      <c r="AOE340" s="216"/>
      <c r="AOF340" s="216"/>
      <c r="AOG340" s="216"/>
      <c r="AOH340" s="216"/>
      <c r="AOI340" s="216"/>
      <c r="AOJ340" s="216"/>
      <c r="AOK340" s="216"/>
      <c r="AOL340" s="216"/>
      <c r="AOM340" s="216"/>
      <c r="AON340" s="216"/>
      <c r="AOO340" s="216"/>
      <c r="AOP340" s="216"/>
      <c r="AOQ340" s="216"/>
      <c r="AOR340" s="216"/>
      <c r="AOS340" s="216"/>
      <c r="AOT340" s="216"/>
      <c r="AOU340" s="216"/>
      <c r="AOV340" s="216"/>
      <c r="AOW340" s="216"/>
      <c r="AOX340" s="216"/>
      <c r="AOY340" s="216"/>
      <c r="AOZ340" s="216"/>
      <c r="APA340" s="216"/>
      <c r="APB340" s="216"/>
      <c r="APC340" s="216"/>
      <c r="APD340" s="216"/>
      <c r="APE340" s="216"/>
      <c r="APF340" s="216"/>
      <c r="APG340" s="216"/>
      <c r="APH340" s="216"/>
      <c r="API340" s="216"/>
      <c r="APJ340" s="216"/>
      <c r="APK340" s="216"/>
      <c r="APL340" s="216"/>
      <c r="APM340" s="216"/>
      <c r="APN340" s="216"/>
      <c r="APO340" s="216"/>
      <c r="APP340" s="216"/>
      <c r="APQ340" s="216"/>
      <c r="APR340" s="216"/>
      <c r="APS340" s="216"/>
      <c r="APT340" s="216"/>
      <c r="APU340" s="216"/>
      <c r="APV340" s="216"/>
      <c r="APW340" s="216"/>
      <c r="APX340" s="216"/>
      <c r="APY340" s="216"/>
      <c r="APZ340" s="216"/>
      <c r="AQA340" s="216"/>
      <c r="AQB340" s="216"/>
      <c r="AQC340" s="216"/>
      <c r="AQD340" s="216"/>
      <c r="AQE340" s="216"/>
      <c r="AQF340" s="216"/>
      <c r="AQG340" s="216"/>
      <c r="AQH340" s="216"/>
      <c r="AQI340" s="216"/>
      <c r="AQJ340" s="216"/>
      <c r="AQK340" s="216"/>
      <c r="AQL340" s="216"/>
      <c r="AQM340" s="216"/>
      <c r="AQN340" s="216"/>
      <c r="AQO340" s="216"/>
      <c r="AQP340" s="216"/>
      <c r="AQQ340" s="216"/>
      <c r="AQR340" s="216"/>
      <c r="AQS340" s="216"/>
      <c r="AQT340" s="216"/>
      <c r="AQU340" s="216"/>
      <c r="AQV340" s="216"/>
      <c r="AQW340" s="216"/>
      <c r="AQX340" s="216"/>
      <c r="AQY340" s="216"/>
      <c r="AQZ340" s="216"/>
      <c r="ARA340" s="216"/>
      <c r="ARB340" s="216"/>
      <c r="ARC340" s="216"/>
      <c r="ARD340" s="216"/>
      <c r="ARE340" s="216"/>
      <c r="ARF340" s="216"/>
      <c r="ARG340" s="216"/>
      <c r="ARH340" s="216"/>
      <c r="ARI340" s="216"/>
      <c r="ARJ340" s="216"/>
      <c r="ARK340" s="216"/>
      <c r="ARL340" s="216"/>
      <c r="ARM340" s="216"/>
      <c r="ARN340" s="216"/>
      <c r="ARO340" s="216"/>
      <c r="ARP340" s="216"/>
      <c r="ARQ340" s="216"/>
      <c r="ARR340" s="216"/>
      <c r="ARS340" s="216"/>
      <c r="ART340" s="216"/>
      <c r="ARU340" s="216"/>
      <c r="ARV340" s="216"/>
      <c r="ARW340" s="216"/>
      <c r="ARX340" s="216"/>
      <c r="ARY340" s="216"/>
      <c r="ARZ340" s="216"/>
      <c r="ASA340" s="216"/>
      <c r="ASB340" s="216"/>
      <c r="ASC340" s="216"/>
      <c r="ASD340" s="216"/>
      <c r="ASE340" s="216"/>
      <c r="ASF340" s="216"/>
      <c r="ASG340" s="216"/>
      <c r="ASH340" s="216"/>
      <c r="ASI340" s="216"/>
      <c r="ASJ340" s="216"/>
      <c r="ASK340" s="216"/>
      <c r="ASL340" s="216"/>
      <c r="ASM340" s="216"/>
      <c r="ASN340" s="216"/>
      <c r="ASO340" s="216"/>
      <c r="ASP340" s="216"/>
      <c r="ASQ340" s="216"/>
      <c r="ASR340" s="216"/>
      <c r="ASS340" s="216"/>
      <c r="AST340" s="216"/>
      <c r="ASU340" s="216"/>
      <c r="ASV340" s="216"/>
      <c r="ASW340" s="216"/>
      <c r="ASX340" s="216"/>
      <c r="ASY340" s="216"/>
      <c r="ASZ340" s="216"/>
      <c r="ATA340" s="216"/>
      <c r="ATB340" s="216"/>
      <c r="ATC340" s="216"/>
      <c r="ATD340" s="216"/>
      <c r="ATE340" s="216"/>
      <c r="ATF340" s="216"/>
      <c r="ATG340" s="216"/>
      <c r="ATH340" s="216"/>
      <c r="ATI340" s="216"/>
      <c r="ATJ340" s="216"/>
      <c r="ATK340" s="216"/>
      <c r="ATL340" s="216"/>
      <c r="ATM340" s="216"/>
      <c r="ATN340" s="216"/>
      <c r="ATO340" s="216"/>
      <c r="ATP340" s="216"/>
      <c r="ATQ340" s="216"/>
      <c r="ATR340" s="216"/>
      <c r="ATS340" s="216"/>
      <c r="ATT340" s="216"/>
      <c r="ATU340" s="216"/>
      <c r="ATV340" s="216"/>
      <c r="ATW340" s="216"/>
      <c r="ATX340" s="216"/>
      <c r="ATY340" s="216"/>
      <c r="ATZ340" s="216"/>
      <c r="AUA340" s="216"/>
      <c r="AUB340" s="216"/>
      <c r="AUC340" s="216"/>
      <c r="AUD340" s="216"/>
      <c r="AUE340" s="216"/>
      <c r="AUF340" s="216"/>
      <c r="AUG340" s="216"/>
      <c r="AUH340" s="216"/>
      <c r="AUI340" s="216"/>
      <c r="AUJ340" s="216"/>
      <c r="AUK340" s="216"/>
      <c r="AUL340" s="216"/>
      <c r="AUM340" s="216"/>
      <c r="AUN340" s="216"/>
      <c r="AUO340" s="216"/>
      <c r="AUP340" s="216"/>
      <c r="AUQ340" s="216"/>
      <c r="AUR340" s="216"/>
      <c r="AUS340" s="216"/>
      <c r="AUT340" s="216"/>
      <c r="AUU340" s="216"/>
      <c r="AUV340" s="216"/>
      <c r="AUW340" s="216"/>
      <c r="AUX340" s="216"/>
      <c r="AUY340" s="216"/>
      <c r="AUZ340" s="216"/>
      <c r="AVA340" s="216"/>
      <c r="AVB340" s="216"/>
      <c r="AVC340" s="216"/>
      <c r="AVD340" s="216"/>
      <c r="AVE340" s="216"/>
      <c r="AVF340" s="216"/>
      <c r="AVG340" s="216"/>
      <c r="AVH340" s="216"/>
      <c r="AVI340" s="216"/>
      <c r="AVJ340" s="216"/>
      <c r="AVK340" s="216"/>
      <c r="AVL340" s="216"/>
      <c r="AVM340" s="216"/>
      <c r="AVN340" s="216"/>
      <c r="AVO340" s="216"/>
      <c r="AVP340" s="216"/>
      <c r="AVQ340" s="216"/>
      <c r="AVR340" s="216"/>
      <c r="AVS340" s="216"/>
      <c r="AVT340" s="216"/>
      <c r="AVU340" s="216"/>
      <c r="AVV340" s="216"/>
      <c r="AVW340" s="216"/>
      <c r="AVX340" s="216"/>
      <c r="AVY340" s="216"/>
      <c r="AVZ340" s="216"/>
      <c r="AWA340" s="216"/>
      <c r="AWB340" s="216"/>
      <c r="AWC340" s="216"/>
      <c r="AWD340" s="216"/>
      <c r="AWE340" s="216"/>
      <c r="AWF340" s="216"/>
      <c r="AWG340" s="216"/>
      <c r="AWH340" s="216"/>
      <c r="AWI340" s="216"/>
      <c r="AWJ340" s="216"/>
      <c r="AWK340" s="216"/>
      <c r="AWL340" s="216"/>
      <c r="AWM340" s="216"/>
      <c r="AWN340" s="216"/>
      <c r="AWO340" s="216"/>
      <c r="AWP340" s="216"/>
      <c r="AWQ340" s="216"/>
      <c r="AWR340" s="216"/>
      <c r="AWS340" s="216"/>
      <c r="AWT340" s="216"/>
      <c r="AWU340" s="216"/>
      <c r="AWV340" s="216"/>
      <c r="AWW340" s="216"/>
      <c r="AWX340" s="216"/>
      <c r="AWY340" s="216"/>
      <c r="AWZ340" s="216"/>
      <c r="AXA340" s="216"/>
      <c r="AXB340" s="216"/>
      <c r="AXC340" s="216"/>
      <c r="AXD340" s="216"/>
      <c r="AXE340" s="216"/>
      <c r="AXF340" s="216"/>
      <c r="AXG340" s="216"/>
      <c r="AXH340" s="216"/>
      <c r="AXI340" s="216"/>
      <c r="AXJ340" s="216"/>
      <c r="AXK340" s="216"/>
      <c r="AXL340" s="216"/>
      <c r="AXM340" s="216"/>
      <c r="AXN340" s="216"/>
      <c r="AXO340" s="216"/>
      <c r="AXP340" s="216"/>
      <c r="AXQ340" s="216"/>
      <c r="AXR340" s="216"/>
      <c r="AXS340" s="216"/>
      <c r="AXT340" s="216"/>
      <c r="AXU340" s="216"/>
      <c r="AXV340" s="216"/>
      <c r="AXW340" s="216"/>
      <c r="AXX340" s="216"/>
      <c r="AXY340" s="216"/>
      <c r="AXZ340" s="216"/>
      <c r="AYA340" s="216"/>
      <c r="AYB340" s="216"/>
      <c r="AYC340" s="216"/>
      <c r="AYD340" s="216"/>
      <c r="AYE340" s="216"/>
      <c r="AYF340" s="216"/>
      <c r="AYG340" s="216"/>
      <c r="AYH340" s="216"/>
      <c r="AYI340" s="216"/>
      <c r="AYJ340" s="216"/>
      <c r="AYK340" s="216"/>
      <c r="AYL340" s="216"/>
      <c r="AYM340" s="216"/>
      <c r="AYN340" s="216"/>
      <c r="AYO340" s="216"/>
      <c r="AYP340" s="216"/>
      <c r="AYQ340" s="216"/>
      <c r="AYR340" s="216"/>
      <c r="AYS340" s="216"/>
      <c r="AYT340" s="216"/>
      <c r="AYU340" s="216"/>
      <c r="AYV340" s="216"/>
      <c r="AYW340" s="216"/>
      <c r="AYX340" s="216"/>
      <c r="AYY340" s="216"/>
      <c r="AYZ340" s="216"/>
      <c r="AZA340" s="216"/>
      <c r="AZB340" s="216"/>
      <c r="AZC340" s="216"/>
      <c r="AZD340" s="216"/>
      <c r="AZE340" s="216"/>
      <c r="AZF340" s="216"/>
      <c r="AZG340" s="216"/>
      <c r="AZH340" s="216"/>
      <c r="AZI340" s="216"/>
      <c r="AZJ340" s="216"/>
      <c r="AZK340" s="216"/>
      <c r="AZL340" s="216"/>
      <c r="AZM340" s="216"/>
      <c r="AZN340" s="216"/>
      <c r="AZO340" s="216"/>
      <c r="AZP340" s="216"/>
      <c r="AZQ340" s="216"/>
      <c r="AZR340" s="216"/>
      <c r="AZS340" s="216"/>
      <c r="AZT340" s="216"/>
      <c r="AZU340" s="216"/>
      <c r="AZV340" s="216"/>
      <c r="AZW340" s="216"/>
      <c r="AZX340" s="216"/>
      <c r="AZY340" s="216"/>
      <c r="AZZ340" s="216"/>
      <c r="BAA340" s="216"/>
      <c r="BAB340" s="216"/>
      <c r="BAC340" s="216"/>
      <c r="BAD340" s="216"/>
      <c r="BAE340" s="216"/>
      <c r="BAF340" s="216"/>
      <c r="BAG340" s="216"/>
      <c r="BAH340" s="216"/>
      <c r="BAI340" s="216"/>
      <c r="BAJ340" s="216"/>
      <c r="BAK340" s="216"/>
      <c r="BAL340" s="216"/>
      <c r="BAM340" s="216"/>
      <c r="BAN340" s="216"/>
      <c r="BAO340" s="216"/>
      <c r="BAP340" s="216"/>
      <c r="BAQ340" s="216"/>
      <c r="BAR340" s="216"/>
      <c r="BAS340" s="216"/>
      <c r="BAT340" s="216"/>
      <c r="BAU340" s="216"/>
      <c r="BAV340" s="216"/>
      <c r="BAW340" s="216"/>
      <c r="BAX340" s="216"/>
      <c r="BAY340" s="216"/>
      <c r="BAZ340" s="216"/>
      <c r="BBA340" s="216"/>
      <c r="BBB340" s="216"/>
      <c r="BBC340" s="216"/>
      <c r="BBD340" s="216"/>
      <c r="BBE340" s="216"/>
      <c r="BBF340" s="216"/>
      <c r="BBG340" s="216"/>
      <c r="BBH340" s="216"/>
      <c r="BBI340" s="216"/>
      <c r="BBJ340" s="216"/>
      <c r="BBK340" s="216"/>
      <c r="BBL340" s="216"/>
      <c r="BBM340" s="216"/>
      <c r="BBN340" s="216"/>
      <c r="BBO340" s="216"/>
      <c r="BBP340" s="216"/>
      <c r="BBQ340" s="216"/>
      <c r="BBR340" s="216"/>
      <c r="BBS340" s="216"/>
      <c r="BBT340" s="216"/>
      <c r="BBU340" s="216"/>
      <c r="BBV340" s="216"/>
      <c r="BBW340" s="216"/>
      <c r="BBX340" s="216"/>
      <c r="BBY340" s="216"/>
      <c r="BBZ340" s="216"/>
      <c r="BCA340" s="216"/>
      <c r="BCB340" s="216"/>
      <c r="BCC340" s="216"/>
      <c r="BCD340" s="216"/>
      <c r="BCE340" s="216"/>
      <c r="BCF340" s="216"/>
      <c r="BCG340" s="216"/>
      <c r="BCH340" s="216"/>
      <c r="BCI340" s="216"/>
      <c r="BCJ340" s="216"/>
      <c r="BCK340" s="216"/>
      <c r="BCL340" s="216"/>
      <c r="BCM340" s="216"/>
      <c r="BCN340" s="216"/>
      <c r="BCO340" s="216"/>
      <c r="BCP340" s="216"/>
      <c r="BCQ340" s="216"/>
      <c r="BCR340" s="216"/>
      <c r="BCS340" s="216"/>
      <c r="BCT340" s="216"/>
      <c r="BCU340" s="216"/>
      <c r="BCV340" s="216"/>
      <c r="BCW340" s="216"/>
      <c r="BCX340" s="216"/>
      <c r="BCY340" s="216"/>
      <c r="BCZ340" s="216"/>
      <c r="BDA340" s="216"/>
      <c r="BDB340" s="216"/>
      <c r="BDC340" s="216"/>
      <c r="BDD340" s="216"/>
      <c r="BDE340" s="216"/>
      <c r="BDF340" s="216"/>
      <c r="BDG340" s="216"/>
      <c r="BDH340" s="216"/>
      <c r="BDI340" s="216"/>
      <c r="BDJ340" s="216"/>
      <c r="BDK340" s="216"/>
      <c r="BDL340" s="216"/>
      <c r="BDM340" s="216"/>
      <c r="BDN340" s="216"/>
      <c r="BDO340" s="216"/>
      <c r="BDP340" s="216"/>
      <c r="BDQ340" s="216"/>
      <c r="BDR340" s="216"/>
      <c r="BDS340" s="216"/>
      <c r="BDT340" s="216"/>
      <c r="BDU340" s="216"/>
      <c r="BDV340" s="216"/>
      <c r="BDW340" s="216"/>
      <c r="BDX340" s="216"/>
      <c r="BDY340" s="216"/>
      <c r="BDZ340" s="216"/>
      <c r="BEA340" s="216"/>
      <c r="BEB340" s="216"/>
      <c r="BEC340" s="216"/>
      <c r="BED340" s="216"/>
      <c r="BEE340" s="216"/>
      <c r="BEF340" s="216"/>
      <c r="BEG340" s="216"/>
      <c r="BEH340" s="216"/>
      <c r="BEI340" s="216"/>
      <c r="BEJ340" s="216"/>
      <c r="BEK340" s="216"/>
      <c r="BEL340" s="216"/>
      <c r="BEM340" s="216"/>
      <c r="BEN340" s="216"/>
      <c r="BEO340" s="216"/>
      <c r="BEP340" s="216"/>
      <c r="BEQ340" s="216"/>
      <c r="BER340" s="216"/>
      <c r="BES340" s="216"/>
      <c r="BET340" s="216"/>
      <c r="BEU340" s="216"/>
      <c r="BEV340" s="216"/>
      <c r="BEW340" s="216"/>
      <c r="BEX340" s="216"/>
      <c r="BEY340" s="216"/>
      <c r="BEZ340" s="216"/>
      <c r="BFA340" s="216"/>
      <c r="BFB340" s="216"/>
      <c r="BFC340" s="216"/>
      <c r="BFD340" s="216"/>
      <c r="BFE340" s="216"/>
      <c r="BFF340" s="216"/>
      <c r="BFG340" s="216"/>
      <c r="BFH340" s="216"/>
      <c r="BFI340" s="216"/>
      <c r="BFJ340" s="216"/>
      <c r="BFK340" s="216"/>
      <c r="BFL340" s="216"/>
      <c r="BFM340" s="216"/>
      <c r="BFN340" s="216"/>
      <c r="BFO340" s="216"/>
      <c r="BFP340" s="216"/>
      <c r="BFQ340" s="216"/>
      <c r="BFR340" s="216"/>
      <c r="BFS340" s="216"/>
      <c r="BFT340" s="216"/>
      <c r="BFU340" s="216"/>
      <c r="BFV340" s="216"/>
      <c r="BFW340" s="216"/>
      <c r="BFX340" s="216"/>
      <c r="BFY340" s="216"/>
      <c r="BFZ340" s="216"/>
      <c r="BGA340" s="216"/>
      <c r="BGB340" s="216"/>
      <c r="BGC340" s="216"/>
      <c r="BGD340" s="216"/>
      <c r="BGE340" s="216"/>
      <c r="BGF340" s="216"/>
      <c r="BGG340" s="216"/>
      <c r="BGH340" s="216"/>
      <c r="BGI340" s="216"/>
      <c r="BGJ340" s="216"/>
      <c r="BGK340" s="216"/>
      <c r="BGL340" s="216"/>
      <c r="BGM340" s="216"/>
      <c r="BGN340" s="216"/>
      <c r="BGO340" s="216"/>
      <c r="BGP340" s="216"/>
      <c r="BGQ340" s="216"/>
      <c r="BGR340" s="216"/>
      <c r="BGS340" s="216"/>
      <c r="BGT340" s="216"/>
      <c r="BGU340" s="216"/>
      <c r="BGV340" s="216"/>
      <c r="BGW340" s="216"/>
      <c r="BGX340" s="216"/>
      <c r="BGY340" s="216"/>
      <c r="BGZ340" s="216"/>
      <c r="BHA340" s="216"/>
      <c r="BHB340" s="216"/>
      <c r="BHC340" s="216"/>
      <c r="BHD340" s="216"/>
      <c r="BHE340" s="216"/>
      <c r="BHF340" s="216"/>
      <c r="BHG340" s="216"/>
      <c r="BHH340" s="216"/>
      <c r="BHI340" s="216"/>
      <c r="BHJ340" s="216"/>
      <c r="BHK340" s="216"/>
      <c r="BHL340" s="216"/>
      <c r="BHM340" s="216"/>
      <c r="BHN340" s="216"/>
      <c r="BHO340" s="216"/>
      <c r="BHP340" s="216"/>
      <c r="BHQ340" s="216"/>
      <c r="BHR340" s="216"/>
      <c r="BHS340" s="216"/>
      <c r="BHT340" s="216"/>
      <c r="BHU340" s="216"/>
      <c r="BHV340" s="216"/>
      <c r="BHW340" s="216"/>
      <c r="BHX340" s="216"/>
      <c r="BHY340" s="216"/>
      <c r="BHZ340" s="216"/>
      <c r="BIA340" s="216"/>
      <c r="BIB340" s="216"/>
      <c r="BIC340" s="216"/>
      <c r="BID340" s="216"/>
      <c r="BIE340" s="216"/>
      <c r="BIF340" s="216"/>
      <c r="BIG340" s="216"/>
      <c r="BIH340" s="216"/>
      <c r="BII340" s="216"/>
      <c r="BIJ340" s="216"/>
      <c r="BIK340" s="216"/>
      <c r="BIL340" s="216"/>
      <c r="BIM340" s="216"/>
      <c r="BIN340" s="216"/>
      <c r="BIO340" s="216"/>
      <c r="BIP340" s="216"/>
      <c r="BIQ340" s="216"/>
      <c r="BIR340" s="216"/>
      <c r="BIS340" s="216"/>
      <c r="BIT340" s="216"/>
      <c r="BIU340" s="216"/>
      <c r="BIV340" s="216"/>
      <c r="BIW340" s="216"/>
      <c r="BIX340" s="216"/>
      <c r="BIY340" s="216"/>
      <c r="BIZ340" s="216"/>
      <c r="BJA340" s="216"/>
      <c r="BJB340" s="216"/>
      <c r="BJC340" s="216"/>
      <c r="BJD340" s="216"/>
      <c r="BJE340" s="216"/>
      <c r="BJF340" s="216"/>
      <c r="BJG340" s="216"/>
      <c r="BJH340" s="216"/>
      <c r="BJI340" s="216"/>
      <c r="BJJ340" s="216"/>
      <c r="BJK340" s="216"/>
      <c r="BJL340" s="216"/>
      <c r="BJM340" s="216"/>
      <c r="BJN340" s="216"/>
      <c r="BJO340" s="216"/>
      <c r="BJP340" s="216"/>
      <c r="BJQ340" s="216"/>
      <c r="BJR340" s="216"/>
      <c r="BJS340" s="216"/>
      <c r="BJT340" s="216"/>
      <c r="BJU340" s="216"/>
      <c r="BJV340" s="216"/>
      <c r="BJW340" s="216"/>
      <c r="BJX340" s="216"/>
      <c r="BJY340" s="216"/>
      <c r="BJZ340" s="216"/>
      <c r="BKA340" s="216"/>
      <c r="BKB340" s="216"/>
      <c r="BKC340" s="216"/>
      <c r="BKD340" s="216"/>
      <c r="BKE340" s="216"/>
      <c r="BKF340" s="216"/>
      <c r="BKG340" s="216"/>
      <c r="BKH340" s="216"/>
      <c r="BKI340" s="216"/>
      <c r="BKJ340" s="216"/>
      <c r="BKK340" s="216"/>
      <c r="BKL340" s="216"/>
      <c r="BKM340" s="216"/>
      <c r="BKN340" s="216"/>
      <c r="BKO340" s="216"/>
      <c r="BKP340" s="216"/>
      <c r="BKQ340" s="216"/>
      <c r="BKR340" s="216"/>
      <c r="BKS340" s="216"/>
      <c r="BKT340" s="216"/>
      <c r="BKU340" s="216"/>
      <c r="BKV340" s="216"/>
      <c r="BKW340" s="216"/>
      <c r="BKX340" s="216"/>
      <c r="BKY340" s="216"/>
      <c r="BKZ340" s="216"/>
      <c r="BLA340" s="216"/>
      <c r="BLB340" s="216"/>
      <c r="BLC340" s="216"/>
      <c r="BLD340" s="216"/>
      <c r="BLE340" s="216"/>
      <c r="BLF340" s="216"/>
      <c r="BLG340" s="216"/>
      <c r="BLH340" s="216"/>
      <c r="BLI340" s="216"/>
      <c r="BLJ340" s="216"/>
      <c r="BLK340" s="216"/>
      <c r="BLL340" s="216"/>
      <c r="BLM340" s="216"/>
      <c r="BLN340" s="216"/>
      <c r="BLO340" s="216"/>
      <c r="BLP340" s="216"/>
      <c r="BLQ340" s="216"/>
      <c r="BLR340" s="216"/>
      <c r="BLS340" s="216"/>
      <c r="BLT340" s="216"/>
      <c r="BLU340" s="216"/>
      <c r="BLV340" s="216"/>
      <c r="BLW340" s="216"/>
      <c r="BLX340" s="216"/>
      <c r="BLY340" s="216"/>
      <c r="BLZ340" s="216"/>
      <c r="BMA340" s="216"/>
      <c r="BMB340" s="216"/>
      <c r="BMC340" s="216"/>
      <c r="BMD340" s="216"/>
      <c r="BME340" s="216"/>
      <c r="BMF340" s="216"/>
      <c r="BMG340" s="216"/>
      <c r="BMH340" s="216"/>
      <c r="BMI340" s="216"/>
      <c r="BMJ340" s="216"/>
      <c r="BMK340" s="216"/>
      <c r="BML340" s="216"/>
      <c r="BMM340" s="216"/>
      <c r="BMN340" s="216"/>
      <c r="BMO340" s="216"/>
      <c r="BMP340" s="216"/>
      <c r="BMQ340" s="216"/>
      <c r="BMR340" s="216"/>
      <c r="BMS340" s="216"/>
      <c r="BMT340" s="216"/>
      <c r="BMU340" s="216"/>
      <c r="BMV340" s="216"/>
      <c r="BMW340" s="216"/>
      <c r="BMX340" s="216"/>
      <c r="BMY340" s="216"/>
      <c r="BMZ340" s="216"/>
      <c r="BNA340" s="216"/>
      <c r="BNB340" s="216"/>
      <c r="BNC340" s="216"/>
      <c r="BND340" s="216"/>
      <c r="BNE340" s="216"/>
      <c r="BNF340" s="216"/>
      <c r="BNG340" s="216"/>
      <c r="BNH340" s="216"/>
      <c r="BNI340" s="216"/>
      <c r="BNJ340" s="216"/>
      <c r="BNK340" s="216"/>
      <c r="BNL340" s="216"/>
      <c r="BNM340" s="216"/>
      <c r="BNN340" s="216"/>
      <c r="BNO340" s="216"/>
      <c r="BNP340" s="216"/>
      <c r="BNQ340" s="216"/>
      <c r="BNR340" s="216"/>
      <c r="BNS340" s="216"/>
      <c r="BNT340" s="216"/>
      <c r="BNU340" s="216"/>
      <c r="BNV340" s="216"/>
      <c r="BNW340" s="216"/>
      <c r="BNX340" s="216"/>
      <c r="BNY340" s="216"/>
      <c r="BNZ340" s="216"/>
      <c r="BOA340" s="216"/>
      <c r="BOB340" s="216"/>
      <c r="BOC340" s="216"/>
      <c r="BOD340" s="216"/>
      <c r="BOE340" s="216"/>
      <c r="BOF340" s="216"/>
      <c r="BOG340" s="216"/>
      <c r="BOH340" s="216"/>
      <c r="BOI340" s="216"/>
      <c r="BOJ340" s="216"/>
      <c r="BOK340" s="216"/>
      <c r="BOL340" s="216"/>
      <c r="BOM340" s="216"/>
      <c r="BON340" s="216"/>
      <c r="BOO340" s="216"/>
      <c r="BOP340" s="216"/>
      <c r="BOQ340" s="216"/>
      <c r="BOR340" s="216"/>
      <c r="BOS340" s="216"/>
      <c r="BOT340" s="216"/>
      <c r="BOU340" s="216"/>
      <c r="BOV340" s="216"/>
      <c r="BOW340" s="216"/>
      <c r="BOX340" s="216"/>
      <c r="BOY340" s="216"/>
      <c r="BOZ340" s="216"/>
      <c r="BPA340" s="216"/>
      <c r="BPB340" s="216"/>
      <c r="BPC340" s="216"/>
      <c r="BPD340" s="216"/>
      <c r="BPE340" s="216"/>
      <c r="BPF340" s="216"/>
      <c r="BPG340" s="216"/>
      <c r="BPH340" s="216"/>
      <c r="BPI340" s="216"/>
      <c r="BPJ340" s="216"/>
      <c r="BPK340" s="216"/>
      <c r="BPL340" s="216"/>
      <c r="BPM340" s="216"/>
      <c r="BPN340" s="216"/>
      <c r="BPO340" s="216"/>
      <c r="BPP340" s="216"/>
      <c r="BPQ340" s="216"/>
      <c r="BPR340" s="216"/>
      <c r="BPS340" s="216"/>
      <c r="BPT340" s="216"/>
      <c r="BPU340" s="216"/>
      <c r="BPV340" s="216"/>
      <c r="BPW340" s="216"/>
      <c r="BPX340" s="216"/>
      <c r="BPY340" s="216"/>
      <c r="BPZ340" s="216"/>
      <c r="BQA340" s="216"/>
      <c r="BQB340" s="216"/>
      <c r="BQC340" s="216"/>
      <c r="BQD340" s="216"/>
      <c r="BQE340" s="216"/>
      <c r="BQF340" s="216"/>
      <c r="BQG340" s="216"/>
      <c r="BQH340" s="216"/>
      <c r="BQI340" s="216"/>
      <c r="BQJ340" s="216"/>
      <c r="BQK340" s="216"/>
      <c r="BQL340" s="216"/>
      <c r="BQM340" s="216"/>
      <c r="BQN340" s="216"/>
      <c r="BQO340" s="216"/>
      <c r="BQP340" s="216"/>
      <c r="BQQ340" s="216"/>
      <c r="BQR340" s="216"/>
      <c r="BQS340" s="216"/>
      <c r="BQT340" s="216"/>
      <c r="BQU340" s="216"/>
      <c r="BQV340" s="216"/>
      <c r="BQW340" s="216"/>
      <c r="BQX340" s="216"/>
      <c r="BQY340" s="216"/>
      <c r="BQZ340" s="216"/>
      <c r="BRA340" s="216"/>
      <c r="BRB340" s="216"/>
      <c r="BRC340" s="216"/>
      <c r="BRD340" s="216"/>
      <c r="BRE340" s="216"/>
      <c r="BRF340" s="216"/>
      <c r="BRG340" s="216"/>
      <c r="BRH340" s="216"/>
      <c r="BRI340" s="216"/>
      <c r="BRJ340" s="216"/>
      <c r="BRK340" s="216"/>
      <c r="BRL340" s="216"/>
      <c r="BRM340" s="216"/>
      <c r="BRN340" s="216"/>
      <c r="BRO340" s="216"/>
      <c r="BRP340" s="216"/>
      <c r="BRQ340" s="216"/>
      <c r="BRR340" s="216"/>
      <c r="BRS340" s="216"/>
      <c r="BRT340" s="216"/>
      <c r="BRU340" s="216"/>
      <c r="BRV340" s="216"/>
      <c r="BRW340" s="216"/>
      <c r="BRX340" s="216"/>
      <c r="BRY340" s="216"/>
      <c r="BRZ340" s="216"/>
      <c r="BSA340" s="216"/>
      <c r="BSB340" s="216"/>
      <c r="BSC340" s="216"/>
      <c r="BSD340" s="216"/>
      <c r="BSE340" s="216"/>
      <c r="BSF340" s="216"/>
      <c r="BSG340" s="216"/>
      <c r="BSH340" s="216"/>
      <c r="BSI340" s="216"/>
      <c r="BSJ340" s="216"/>
      <c r="BSK340" s="216"/>
      <c r="BSL340" s="216"/>
      <c r="BSM340" s="216"/>
      <c r="BSN340" s="216"/>
      <c r="BSO340" s="216"/>
      <c r="BSP340" s="216"/>
      <c r="BSQ340" s="216"/>
      <c r="BSR340" s="216"/>
      <c r="BSS340" s="216"/>
      <c r="BST340" s="216"/>
      <c r="BSU340" s="216"/>
      <c r="BSV340" s="216"/>
      <c r="BSW340" s="216"/>
      <c r="BSX340" s="216"/>
      <c r="BSY340" s="216"/>
      <c r="BSZ340" s="216"/>
      <c r="BTA340" s="216"/>
      <c r="BTB340" s="216"/>
      <c r="BTC340" s="216"/>
      <c r="BTD340" s="216"/>
      <c r="BTE340" s="216"/>
      <c r="BTF340" s="216"/>
      <c r="BTG340" s="216"/>
      <c r="BTH340" s="216"/>
      <c r="BTI340" s="216"/>
      <c r="BTJ340" s="216"/>
      <c r="BTK340" s="216"/>
      <c r="BTL340" s="216"/>
      <c r="BTM340" s="216"/>
      <c r="BTN340" s="216"/>
      <c r="BTO340" s="216"/>
      <c r="BTP340" s="216"/>
      <c r="BTQ340" s="216"/>
      <c r="BTR340" s="216"/>
      <c r="BTS340" s="216"/>
      <c r="BTT340" s="216"/>
      <c r="BTU340" s="216"/>
      <c r="BTV340" s="216"/>
      <c r="BTW340" s="216"/>
      <c r="BTX340" s="216"/>
      <c r="BTY340" s="216"/>
      <c r="BTZ340" s="216"/>
      <c r="BUA340" s="216"/>
      <c r="BUB340" s="216"/>
      <c r="BUC340" s="216"/>
      <c r="BUD340" s="216"/>
      <c r="BUE340" s="216"/>
      <c r="BUF340" s="216"/>
      <c r="BUG340" s="216"/>
      <c r="BUH340" s="216"/>
      <c r="BUI340" s="216"/>
      <c r="BUJ340" s="216"/>
      <c r="BUK340" s="216"/>
      <c r="BUL340" s="216"/>
      <c r="BUM340" s="216"/>
      <c r="BUN340" s="216"/>
      <c r="BUO340" s="216"/>
      <c r="BUP340" s="216"/>
      <c r="BUQ340" s="216"/>
      <c r="BUR340" s="216"/>
      <c r="BUS340" s="216"/>
      <c r="BUT340" s="216"/>
      <c r="BUU340" s="216"/>
      <c r="BUV340" s="216"/>
      <c r="BUW340" s="216"/>
      <c r="BUX340" s="216"/>
      <c r="BUY340" s="216"/>
      <c r="BUZ340" s="216"/>
      <c r="BVA340" s="216"/>
      <c r="BVB340" s="216"/>
      <c r="BVC340" s="216"/>
      <c r="BVD340" s="216"/>
      <c r="BVE340" s="216"/>
      <c r="BVF340" s="216"/>
      <c r="BVG340" s="216"/>
      <c r="BVH340" s="216"/>
      <c r="BVI340" s="216"/>
      <c r="BVJ340" s="216"/>
      <c r="BVK340" s="216"/>
      <c r="BVL340" s="216"/>
      <c r="BVM340" s="216"/>
      <c r="BVN340" s="216"/>
      <c r="BVO340" s="216"/>
      <c r="BVP340" s="216"/>
      <c r="BVQ340" s="216"/>
      <c r="BVR340" s="216"/>
      <c r="BVS340" s="216"/>
      <c r="BVT340" s="216"/>
      <c r="BVU340" s="216"/>
      <c r="BVV340" s="216"/>
      <c r="BVW340" s="216"/>
      <c r="BVX340" s="216"/>
      <c r="BVY340" s="216"/>
      <c r="BVZ340" s="216"/>
      <c r="BWA340" s="216"/>
      <c r="BWB340" s="216"/>
      <c r="BWC340" s="216"/>
      <c r="BWD340" s="216"/>
      <c r="BWE340" s="216"/>
      <c r="BWF340" s="216"/>
      <c r="BWG340" s="216"/>
      <c r="BWH340" s="216"/>
      <c r="BWI340" s="216"/>
      <c r="BWJ340" s="216"/>
      <c r="BWK340" s="216"/>
      <c r="BWL340" s="216"/>
      <c r="BWM340" s="216"/>
      <c r="BWN340" s="216"/>
      <c r="BWO340" s="216"/>
      <c r="BWP340" s="216"/>
      <c r="BWQ340" s="216"/>
      <c r="BWR340" s="216"/>
      <c r="BWS340" s="216"/>
      <c r="BWT340" s="216"/>
      <c r="BWU340" s="216"/>
      <c r="BWV340" s="216"/>
      <c r="BWW340" s="216"/>
      <c r="BWX340" s="216"/>
      <c r="BWY340" s="216"/>
      <c r="BWZ340" s="216"/>
      <c r="BXA340" s="216"/>
      <c r="BXB340" s="216"/>
      <c r="BXC340" s="216"/>
      <c r="BXD340" s="216"/>
      <c r="BXE340" s="216"/>
      <c r="BXF340" s="216"/>
      <c r="BXG340" s="216"/>
      <c r="BXH340" s="216"/>
      <c r="BXI340" s="216"/>
      <c r="BXJ340" s="216"/>
      <c r="BXK340" s="216"/>
      <c r="BXL340" s="216"/>
      <c r="BXM340" s="216"/>
      <c r="BXN340" s="216"/>
      <c r="BXO340" s="216"/>
      <c r="BXP340" s="216"/>
      <c r="BXQ340" s="216"/>
      <c r="BXR340" s="216"/>
      <c r="BXS340" s="216"/>
      <c r="BXT340" s="216"/>
      <c r="BXU340" s="216"/>
      <c r="BXV340" s="216"/>
      <c r="BXW340" s="216"/>
      <c r="BXX340" s="216"/>
      <c r="BXY340" s="216"/>
      <c r="BXZ340" s="216"/>
      <c r="BYA340" s="216"/>
      <c r="BYB340" s="216"/>
      <c r="BYC340" s="216"/>
      <c r="BYD340" s="216"/>
      <c r="BYE340" s="216"/>
      <c r="BYF340" s="216"/>
      <c r="BYG340" s="216"/>
      <c r="BYH340" s="216"/>
      <c r="BYI340" s="216"/>
      <c r="BYJ340" s="216"/>
      <c r="BYK340" s="216"/>
      <c r="BYL340" s="216"/>
      <c r="BYM340" s="216"/>
      <c r="BYN340" s="216"/>
      <c r="BYO340" s="216"/>
      <c r="BYP340" s="216"/>
      <c r="BYQ340" s="216"/>
      <c r="BYR340" s="216"/>
      <c r="BYS340" s="216"/>
      <c r="BYT340" s="216"/>
      <c r="BYU340" s="216"/>
      <c r="BYV340" s="216"/>
      <c r="BYW340" s="216"/>
      <c r="BYX340" s="216"/>
      <c r="BYY340" s="216"/>
      <c r="BYZ340" s="216"/>
      <c r="BZA340" s="216"/>
      <c r="BZB340" s="216"/>
      <c r="BZC340" s="216"/>
      <c r="BZD340" s="216"/>
      <c r="BZE340" s="216"/>
      <c r="BZF340" s="216"/>
      <c r="BZG340" s="216"/>
      <c r="BZH340" s="216"/>
      <c r="BZI340" s="216"/>
      <c r="BZJ340" s="216"/>
      <c r="BZK340" s="216"/>
      <c r="BZL340" s="216"/>
      <c r="BZM340" s="216"/>
      <c r="BZN340" s="216"/>
      <c r="BZO340" s="216"/>
      <c r="BZP340" s="216"/>
      <c r="BZQ340" s="216"/>
      <c r="BZR340" s="216"/>
      <c r="BZS340" s="216"/>
      <c r="BZT340" s="216"/>
      <c r="BZU340" s="216"/>
      <c r="BZV340" s="216"/>
      <c r="BZW340" s="216"/>
      <c r="BZX340" s="216"/>
      <c r="BZY340" s="216"/>
      <c r="BZZ340" s="216"/>
      <c r="CAA340" s="216"/>
      <c r="CAB340" s="216"/>
      <c r="CAC340" s="216"/>
      <c r="CAD340" s="216"/>
      <c r="CAE340" s="216"/>
      <c r="CAF340" s="216"/>
      <c r="CAG340" s="216"/>
      <c r="CAH340" s="216"/>
      <c r="CAI340" s="216"/>
      <c r="CAJ340" s="216"/>
      <c r="CAK340" s="216"/>
      <c r="CAL340" s="216"/>
      <c r="CAM340" s="216"/>
      <c r="CAN340" s="216"/>
      <c r="CAO340" s="216"/>
      <c r="CAP340" s="216"/>
      <c r="CAQ340" s="216"/>
      <c r="CAR340" s="216"/>
      <c r="CAS340" s="216"/>
      <c r="CAT340" s="216"/>
      <c r="CAU340" s="216"/>
      <c r="CAV340" s="216"/>
      <c r="CAW340" s="216"/>
      <c r="CAX340" s="216"/>
      <c r="CAY340" s="216"/>
      <c r="CAZ340" s="216"/>
      <c r="CBA340" s="216"/>
      <c r="CBB340" s="216"/>
      <c r="CBC340" s="216"/>
      <c r="CBD340" s="216"/>
      <c r="CBE340" s="216"/>
      <c r="CBF340" s="216"/>
      <c r="CBG340" s="216"/>
      <c r="CBH340" s="216"/>
      <c r="CBI340" s="216"/>
      <c r="CBJ340" s="216"/>
      <c r="CBK340" s="216"/>
      <c r="CBL340" s="216"/>
      <c r="CBM340" s="216"/>
      <c r="CBN340" s="216"/>
      <c r="CBO340" s="216"/>
      <c r="CBP340" s="216"/>
      <c r="CBQ340" s="216"/>
      <c r="CBR340" s="216"/>
      <c r="CBS340" s="216"/>
      <c r="CBT340" s="216"/>
      <c r="CBU340" s="216"/>
      <c r="CBV340" s="216"/>
      <c r="CBW340" s="216"/>
      <c r="CBX340" s="216"/>
      <c r="CBY340" s="216"/>
      <c r="CBZ340" s="216"/>
      <c r="CCA340" s="216"/>
      <c r="CCB340" s="216"/>
      <c r="CCC340" s="216"/>
      <c r="CCD340" s="216"/>
      <c r="CCE340" s="216"/>
      <c r="CCF340" s="216"/>
      <c r="CCG340" s="216"/>
      <c r="CCH340" s="216"/>
      <c r="CCI340" s="216"/>
      <c r="CCJ340" s="216"/>
      <c r="CCK340" s="216"/>
      <c r="CCL340" s="216"/>
      <c r="CCM340" s="216"/>
      <c r="CCN340" s="216"/>
      <c r="CCO340" s="216"/>
      <c r="CCP340" s="216"/>
      <c r="CCQ340" s="216"/>
      <c r="CCR340" s="216"/>
      <c r="CCS340" s="216"/>
      <c r="CCT340" s="216"/>
      <c r="CCU340" s="216"/>
      <c r="CCV340" s="216"/>
      <c r="CCW340" s="216"/>
      <c r="CCX340" s="216"/>
      <c r="CCY340" s="216"/>
      <c r="CCZ340" s="216"/>
      <c r="CDA340" s="216"/>
      <c r="CDB340" s="216"/>
      <c r="CDC340" s="216"/>
      <c r="CDD340" s="216"/>
      <c r="CDE340" s="216"/>
      <c r="CDF340" s="216"/>
      <c r="CDG340" s="216"/>
      <c r="CDH340" s="216"/>
      <c r="CDI340" s="216"/>
      <c r="CDJ340" s="216"/>
      <c r="CDK340" s="216"/>
      <c r="CDL340" s="216"/>
      <c r="CDM340" s="216"/>
      <c r="CDN340" s="216"/>
      <c r="CDO340" s="216"/>
      <c r="CDP340" s="216"/>
      <c r="CDQ340" s="216"/>
      <c r="CDR340" s="216"/>
      <c r="CDS340" s="216"/>
      <c r="CDT340" s="216"/>
      <c r="CDU340" s="216"/>
      <c r="CDV340" s="216"/>
      <c r="CDW340" s="216"/>
      <c r="CDX340" s="216"/>
      <c r="CDY340" s="216"/>
      <c r="CDZ340" s="216"/>
      <c r="CEA340" s="216"/>
      <c r="CEB340" s="216"/>
      <c r="CEC340" s="216"/>
      <c r="CED340" s="216"/>
      <c r="CEE340" s="216"/>
      <c r="CEF340" s="216"/>
      <c r="CEG340" s="216"/>
      <c r="CEH340" s="216"/>
      <c r="CEI340" s="216"/>
      <c r="CEJ340" s="216"/>
      <c r="CEK340" s="216"/>
      <c r="CEL340" s="216"/>
      <c r="CEM340" s="216"/>
      <c r="CEN340" s="216"/>
      <c r="CEO340" s="216"/>
      <c r="CEP340" s="216"/>
      <c r="CEQ340" s="216"/>
      <c r="CER340" s="216"/>
      <c r="CES340" s="216"/>
      <c r="CET340" s="216"/>
      <c r="CEU340" s="216"/>
      <c r="CEV340" s="216"/>
      <c r="CEW340" s="216"/>
      <c r="CEX340" s="216"/>
      <c r="CEY340" s="216"/>
      <c r="CEZ340" s="216"/>
      <c r="CFA340" s="216"/>
      <c r="CFB340" s="216"/>
      <c r="CFC340" s="216"/>
      <c r="CFD340" s="216"/>
      <c r="CFE340" s="216"/>
      <c r="CFF340" s="216"/>
      <c r="CFG340" s="216"/>
      <c r="CFH340" s="216"/>
      <c r="CFI340" s="216"/>
      <c r="CFJ340" s="216"/>
      <c r="CFK340" s="216"/>
      <c r="CFL340" s="216"/>
      <c r="CFM340" s="216"/>
      <c r="CFN340" s="216"/>
      <c r="CFO340" s="216"/>
      <c r="CFP340" s="216"/>
      <c r="CFQ340" s="216"/>
      <c r="CFR340" s="216"/>
      <c r="CFS340" s="216"/>
      <c r="CFT340" s="216"/>
      <c r="CFU340" s="216"/>
      <c r="CFV340" s="216"/>
      <c r="CFW340" s="216"/>
      <c r="CFX340" s="216"/>
      <c r="CFY340" s="216"/>
      <c r="CFZ340" s="216"/>
      <c r="CGA340" s="216"/>
      <c r="CGB340" s="216"/>
      <c r="CGC340" s="216"/>
      <c r="CGD340" s="216"/>
      <c r="CGE340" s="216"/>
      <c r="CGF340" s="216"/>
      <c r="CGG340" s="216"/>
      <c r="CGH340" s="216"/>
      <c r="CGI340" s="216"/>
      <c r="CGJ340" s="216"/>
      <c r="CGK340" s="216"/>
      <c r="CGL340" s="216"/>
      <c r="CGM340" s="216"/>
      <c r="CGN340" s="216"/>
      <c r="CGO340" s="216"/>
      <c r="CGP340" s="216"/>
      <c r="CGQ340" s="216"/>
      <c r="CGR340" s="216"/>
      <c r="CGS340" s="216"/>
      <c r="CGT340" s="216"/>
      <c r="CGU340" s="216"/>
      <c r="CGV340" s="216"/>
      <c r="CGW340" s="216"/>
      <c r="CGX340" s="216"/>
      <c r="CGY340" s="216"/>
      <c r="CGZ340" s="216"/>
      <c r="CHA340" s="216"/>
      <c r="CHB340" s="216"/>
      <c r="CHC340" s="216"/>
      <c r="CHD340" s="216"/>
      <c r="CHE340" s="216"/>
      <c r="CHF340" s="216"/>
      <c r="CHG340" s="216"/>
      <c r="CHH340" s="216"/>
      <c r="CHI340" s="216"/>
      <c r="CHJ340" s="216"/>
      <c r="CHK340" s="216"/>
      <c r="CHL340" s="216"/>
      <c r="CHM340" s="216"/>
      <c r="CHN340" s="216"/>
      <c r="CHO340" s="216"/>
      <c r="CHP340" s="216"/>
      <c r="CHQ340" s="216"/>
      <c r="CHR340" s="216"/>
      <c r="CHS340" s="216"/>
      <c r="CHT340" s="216"/>
      <c r="CHU340" s="216"/>
      <c r="CHV340" s="216"/>
      <c r="CHW340" s="216"/>
      <c r="CHX340" s="216"/>
      <c r="CHY340" s="216"/>
      <c r="CHZ340" s="216"/>
      <c r="CIA340" s="216"/>
      <c r="CIB340" s="216"/>
      <c r="CIC340" s="216"/>
      <c r="CID340" s="216"/>
      <c r="CIE340" s="216"/>
      <c r="CIF340" s="216"/>
      <c r="CIG340" s="216"/>
      <c r="CIH340" s="216"/>
      <c r="CII340" s="216"/>
      <c r="CIJ340" s="216"/>
      <c r="CIK340" s="216"/>
      <c r="CIL340" s="216"/>
      <c r="CIM340" s="216"/>
      <c r="CIN340" s="216"/>
      <c r="CIO340" s="216"/>
      <c r="CIP340" s="216"/>
      <c r="CIQ340" s="216"/>
      <c r="CIR340" s="216"/>
      <c r="CIS340" s="216"/>
      <c r="CIT340" s="216"/>
      <c r="CIU340" s="216"/>
      <c r="CIV340" s="216"/>
      <c r="CIW340" s="216"/>
      <c r="CIX340" s="216"/>
      <c r="CIY340" s="216"/>
      <c r="CIZ340" s="216"/>
      <c r="CJA340" s="216"/>
      <c r="CJB340" s="216"/>
      <c r="CJC340" s="216"/>
      <c r="CJD340" s="216"/>
      <c r="CJE340" s="216"/>
      <c r="CJF340" s="216"/>
      <c r="CJG340" s="216"/>
      <c r="CJH340" s="216"/>
      <c r="CJI340" s="216"/>
      <c r="CJJ340" s="216"/>
      <c r="CJK340" s="216"/>
      <c r="CJL340" s="216"/>
      <c r="CJM340" s="216"/>
      <c r="CJN340" s="216"/>
      <c r="CJO340" s="216"/>
      <c r="CJP340" s="216"/>
      <c r="CJQ340" s="216"/>
      <c r="CJR340" s="216"/>
      <c r="CJS340" s="216"/>
      <c r="CJT340" s="216"/>
      <c r="CJU340" s="216"/>
      <c r="CJV340" s="216"/>
      <c r="CJW340" s="216"/>
      <c r="CJX340" s="216"/>
      <c r="CJY340" s="216"/>
      <c r="CJZ340" s="216"/>
      <c r="CKA340" s="216"/>
      <c r="CKB340" s="216"/>
      <c r="CKC340" s="216"/>
      <c r="CKD340" s="216"/>
      <c r="CKE340" s="216"/>
      <c r="CKF340" s="216"/>
      <c r="CKG340" s="216"/>
      <c r="CKH340" s="216"/>
      <c r="CKI340" s="216"/>
      <c r="CKJ340" s="216"/>
      <c r="CKK340" s="216"/>
      <c r="CKL340" s="216"/>
      <c r="CKM340" s="216"/>
      <c r="CKN340" s="216"/>
      <c r="CKO340" s="216"/>
      <c r="CKP340" s="216"/>
      <c r="CKQ340" s="216"/>
      <c r="CKR340" s="216"/>
      <c r="CKS340" s="216"/>
      <c r="CKT340" s="216"/>
      <c r="CKU340" s="216"/>
      <c r="CKV340" s="216"/>
      <c r="CKW340" s="216"/>
      <c r="CKX340" s="216"/>
      <c r="CKY340" s="216"/>
      <c r="CKZ340" s="216"/>
      <c r="CLA340" s="216"/>
      <c r="CLB340" s="216"/>
      <c r="CLC340" s="216"/>
      <c r="CLD340" s="216"/>
      <c r="CLE340" s="216"/>
      <c r="CLF340" s="216"/>
      <c r="CLG340" s="216"/>
      <c r="CLH340" s="216"/>
      <c r="CLI340" s="216"/>
      <c r="CLJ340" s="216"/>
      <c r="CLK340" s="216"/>
      <c r="CLL340" s="216"/>
      <c r="CLM340" s="216"/>
      <c r="CLN340" s="216"/>
      <c r="CLO340" s="216"/>
      <c r="CLP340" s="216"/>
      <c r="CLQ340" s="216"/>
      <c r="CLR340" s="216"/>
      <c r="CLS340" s="216"/>
      <c r="CLT340" s="216"/>
      <c r="CLU340" s="216"/>
      <c r="CLV340" s="216"/>
      <c r="CLW340" s="216"/>
      <c r="CLX340" s="216"/>
      <c r="CLY340" s="216"/>
      <c r="CLZ340" s="216"/>
      <c r="CMA340" s="216"/>
      <c r="CMB340" s="216"/>
      <c r="CMC340" s="216"/>
      <c r="CMD340" s="216"/>
      <c r="CME340" s="216"/>
      <c r="CMF340" s="216"/>
      <c r="CMG340" s="216"/>
      <c r="CMH340" s="216"/>
      <c r="CMI340" s="216"/>
      <c r="CMJ340" s="216"/>
      <c r="CMK340" s="216"/>
      <c r="CML340" s="216"/>
      <c r="CMM340" s="216"/>
      <c r="CMN340" s="216"/>
      <c r="CMO340" s="216"/>
      <c r="CMP340" s="216"/>
      <c r="CMQ340" s="216"/>
      <c r="CMR340" s="216"/>
      <c r="CMS340" s="216"/>
      <c r="CMT340" s="216"/>
      <c r="CMU340" s="216"/>
      <c r="CMV340" s="216"/>
      <c r="CMW340" s="216"/>
      <c r="CMX340" s="216"/>
      <c r="CMY340" s="216"/>
      <c r="CMZ340" s="216"/>
      <c r="CNA340" s="216"/>
      <c r="CNB340" s="216"/>
      <c r="CNC340" s="216"/>
      <c r="CND340" s="216"/>
      <c r="CNE340" s="216"/>
      <c r="CNF340" s="216"/>
      <c r="CNG340" s="216"/>
      <c r="CNH340" s="216"/>
      <c r="CNI340" s="216"/>
      <c r="CNJ340" s="216"/>
      <c r="CNK340" s="216"/>
      <c r="CNL340" s="216"/>
      <c r="CNM340" s="216"/>
      <c r="CNN340" s="216"/>
      <c r="CNO340" s="216"/>
      <c r="CNP340" s="216"/>
      <c r="CNQ340" s="216"/>
      <c r="CNR340" s="216"/>
      <c r="CNS340" s="216"/>
      <c r="CNT340" s="216"/>
      <c r="CNU340" s="216"/>
      <c r="CNV340" s="216"/>
      <c r="CNW340" s="216"/>
      <c r="CNX340" s="216"/>
      <c r="CNY340" s="216"/>
      <c r="CNZ340" s="216"/>
      <c r="COA340" s="216"/>
      <c r="COB340" s="216"/>
      <c r="COC340" s="216"/>
      <c r="COD340" s="216"/>
      <c r="COE340" s="216"/>
      <c r="COF340" s="216"/>
      <c r="COG340" s="216"/>
      <c r="COH340" s="216"/>
      <c r="COI340" s="216"/>
      <c r="COJ340" s="216"/>
      <c r="COK340" s="216"/>
      <c r="COL340" s="216"/>
      <c r="COM340" s="216"/>
      <c r="CON340" s="216"/>
      <c r="COO340" s="216"/>
      <c r="COP340" s="216"/>
      <c r="COQ340" s="216"/>
      <c r="COR340" s="216"/>
      <c r="COS340" s="216"/>
      <c r="COT340" s="216"/>
      <c r="COU340" s="216"/>
      <c r="COV340" s="216"/>
      <c r="COW340" s="216"/>
      <c r="COX340" s="216"/>
      <c r="COY340" s="216"/>
      <c r="COZ340" s="216"/>
      <c r="CPA340" s="216"/>
      <c r="CPB340" s="216"/>
      <c r="CPC340" s="216"/>
      <c r="CPD340" s="216"/>
      <c r="CPE340" s="216"/>
      <c r="CPF340" s="216"/>
      <c r="CPG340" s="216"/>
      <c r="CPH340" s="216"/>
      <c r="CPI340" s="216"/>
      <c r="CPJ340" s="216"/>
      <c r="CPK340" s="216"/>
      <c r="CPL340" s="216"/>
      <c r="CPM340" s="216"/>
      <c r="CPN340" s="216"/>
      <c r="CPO340" s="216"/>
      <c r="CPP340" s="216"/>
      <c r="CPQ340" s="216"/>
      <c r="CPR340" s="216"/>
      <c r="CPS340" s="216"/>
      <c r="CPT340" s="216"/>
      <c r="CPU340" s="216"/>
      <c r="CPV340" s="216"/>
      <c r="CPW340" s="216"/>
      <c r="CPX340" s="216"/>
      <c r="CPY340" s="216"/>
      <c r="CPZ340" s="216"/>
      <c r="CQA340" s="216"/>
      <c r="CQB340" s="216"/>
      <c r="CQC340" s="216"/>
      <c r="CQD340" s="216"/>
      <c r="CQE340" s="216"/>
      <c r="CQF340" s="216"/>
      <c r="CQG340" s="216"/>
      <c r="CQH340" s="216"/>
      <c r="CQI340" s="216"/>
      <c r="CQJ340" s="216"/>
      <c r="CQK340" s="216"/>
      <c r="CQL340" s="216"/>
      <c r="CQM340" s="216"/>
      <c r="CQN340" s="216"/>
      <c r="CQO340" s="216"/>
      <c r="CQP340" s="216"/>
      <c r="CQQ340" s="216"/>
      <c r="CQR340" s="216"/>
      <c r="CQS340" s="216"/>
      <c r="CQT340" s="216"/>
      <c r="CQU340" s="216"/>
      <c r="CQV340" s="216"/>
      <c r="CQW340" s="216"/>
      <c r="CQX340" s="216"/>
      <c r="CQY340" s="216"/>
      <c r="CQZ340" s="216"/>
      <c r="CRA340" s="216"/>
      <c r="CRB340" s="216"/>
      <c r="CRC340" s="216"/>
      <c r="CRD340" s="216"/>
      <c r="CRE340" s="216"/>
      <c r="CRF340" s="216"/>
      <c r="CRG340" s="216"/>
      <c r="CRH340" s="216"/>
      <c r="CRI340" s="216"/>
      <c r="CRJ340" s="216"/>
      <c r="CRK340" s="216"/>
      <c r="CRL340" s="216"/>
      <c r="CRM340" s="216"/>
      <c r="CRN340" s="216"/>
      <c r="CRO340" s="216"/>
      <c r="CRP340" s="216"/>
      <c r="CRQ340" s="216"/>
      <c r="CRR340" s="216"/>
      <c r="CRS340" s="216"/>
      <c r="CRT340" s="216"/>
      <c r="CRU340" s="216"/>
      <c r="CRV340" s="216"/>
      <c r="CRW340" s="216"/>
      <c r="CRX340" s="216"/>
      <c r="CRY340" s="216"/>
      <c r="CRZ340" s="216"/>
      <c r="CSA340" s="216"/>
      <c r="CSB340" s="216"/>
      <c r="CSC340" s="216"/>
      <c r="CSD340" s="216"/>
      <c r="CSE340" s="216"/>
      <c r="CSF340" s="216"/>
      <c r="CSG340" s="216"/>
      <c r="CSH340" s="216"/>
      <c r="CSI340" s="216"/>
      <c r="CSJ340" s="216"/>
      <c r="CSK340" s="216"/>
      <c r="CSL340" s="216"/>
      <c r="CSM340" s="216"/>
      <c r="CSN340" s="216"/>
      <c r="CSO340" s="216"/>
      <c r="CSP340" s="216"/>
      <c r="CSQ340" s="216"/>
      <c r="CSR340" s="216"/>
      <c r="CSS340" s="216"/>
      <c r="CST340" s="216"/>
      <c r="CSU340" s="216"/>
      <c r="CSV340" s="216"/>
      <c r="CSW340" s="216"/>
      <c r="CSX340" s="216"/>
      <c r="CSY340" s="216"/>
      <c r="CSZ340" s="216"/>
      <c r="CTA340" s="216"/>
      <c r="CTB340" s="216"/>
      <c r="CTC340" s="216"/>
      <c r="CTD340" s="216"/>
      <c r="CTE340" s="216"/>
      <c r="CTF340" s="216"/>
      <c r="CTG340" s="216"/>
      <c r="CTH340" s="216"/>
      <c r="CTI340" s="216"/>
      <c r="CTJ340" s="216"/>
      <c r="CTK340" s="216"/>
      <c r="CTL340" s="216"/>
      <c r="CTM340" s="216"/>
      <c r="CTN340" s="216"/>
      <c r="CTO340" s="216"/>
      <c r="CTP340" s="216"/>
      <c r="CTQ340" s="216"/>
      <c r="CTR340" s="216"/>
      <c r="CTS340" s="216"/>
      <c r="CTT340" s="216"/>
      <c r="CTU340" s="216"/>
      <c r="CTV340" s="216"/>
      <c r="CTW340" s="216"/>
      <c r="CTX340" s="216"/>
      <c r="CTY340" s="216"/>
      <c r="CTZ340" s="216"/>
      <c r="CUA340" s="216"/>
      <c r="CUB340" s="216"/>
      <c r="CUC340" s="216"/>
      <c r="CUD340" s="216"/>
      <c r="CUE340" s="216"/>
      <c r="CUF340" s="216"/>
      <c r="CUG340" s="216"/>
      <c r="CUH340" s="216"/>
      <c r="CUI340" s="216"/>
      <c r="CUJ340" s="216"/>
      <c r="CUK340" s="216"/>
      <c r="CUL340" s="216"/>
      <c r="CUM340" s="216"/>
      <c r="CUN340" s="216"/>
      <c r="CUO340" s="216"/>
      <c r="CUP340" s="216"/>
      <c r="CUQ340" s="216"/>
      <c r="CUR340" s="216"/>
      <c r="CUS340" s="216"/>
      <c r="CUT340" s="216"/>
      <c r="CUU340" s="216"/>
      <c r="CUV340" s="216"/>
      <c r="CUW340" s="216"/>
      <c r="CUX340" s="216"/>
      <c r="CUY340" s="216"/>
      <c r="CUZ340" s="216"/>
      <c r="CVA340" s="216"/>
      <c r="CVB340" s="216"/>
      <c r="CVC340" s="216"/>
      <c r="CVD340" s="216"/>
      <c r="CVE340" s="216"/>
      <c r="CVF340" s="216"/>
      <c r="CVG340" s="216"/>
      <c r="CVH340" s="216"/>
      <c r="CVI340" s="216"/>
      <c r="CVJ340" s="216"/>
      <c r="CVK340" s="216"/>
      <c r="CVL340" s="216"/>
      <c r="CVM340" s="216"/>
      <c r="CVN340" s="216"/>
      <c r="CVO340" s="216"/>
      <c r="CVP340" s="216"/>
      <c r="CVQ340" s="216"/>
      <c r="CVR340" s="216"/>
      <c r="CVS340" s="216"/>
      <c r="CVT340" s="216"/>
      <c r="CVU340" s="216"/>
      <c r="CVV340" s="216"/>
      <c r="CVW340" s="216"/>
      <c r="CVX340" s="216"/>
      <c r="CVY340" s="216"/>
      <c r="CVZ340" s="216"/>
      <c r="CWA340" s="216"/>
      <c r="CWB340" s="216"/>
      <c r="CWC340" s="216"/>
      <c r="CWD340" s="216"/>
      <c r="CWE340" s="216"/>
      <c r="CWF340" s="216"/>
      <c r="CWG340" s="216"/>
      <c r="CWH340" s="216"/>
      <c r="CWI340" s="216"/>
      <c r="CWJ340" s="216"/>
      <c r="CWK340" s="216"/>
      <c r="CWL340" s="216"/>
      <c r="CWM340" s="216"/>
      <c r="CWN340" s="216"/>
      <c r="CWO340" s="216"/>
      <c r="CWP340" s="216"/>
      <c r="CWQ340" s="216"/>
      <c r="CWR340" s="216"/>
      <c r="CWS340" s="216"/>
      <c r="CWT340" s="216"/>
      <c r="CWU340" s="216"/>
      <c r="CWV340" s="216"/>
      <c r="CWW340" s="216"/>
      <c r="CWX340" s="216"/>
      <c r="CWY340" s="216"/>
      <c r="CWZ340" s="216"/>
      <c r="CXA340" s="216"/>
      <c r="CXB340" s="216"/>
      <c r="CXC340" s="216"/>
      <c r="CXD340" s="216"/>
      <c r="CXE340" s="216"/>
      <c r="CXF340" s="216"/>
      <c r="CXG340" s="216"/>
      <c r="CXH340" s="216"/>
      <c r="CXI340" s="216"/>
      <c r="CXJ340" s="216"/>
      <c r="CXK340" s="216"/>
      <c r="CXL340" s="216"/>
      <c r="CXM340" s="216"/>
      <c r="CXN340" s="216"/>
      <c r="CXO340" s="216"/>
      <c r="CXP340" s="216"/>
      <c r="CXQ340" s="216"/>
      <c r="CXR340" s="216"/>
      <c r="CXS340" s="216"/>
      <c r="CXT340" s="216"/>
      <c r="CXU340" s="216"/>
      <c r="CXV340" s="216"/>
      <c r="CXW340" s="216"/>
      <c r="CXX340" s="216"/>
      <c r="CXY340" s="216"/>
      <c r="CXZ340" s="216"/>
      <c r="CYA340" s="216"/>
      <c r="CYB340" s="216"/>
      <c r="CYC340" s="216"/>
      <c r="CYD340" s="216"/>
      <c r="CYE340" s="216"/>
      <c r="CYF340" s="216"/>
      <c r="CYG340" s="216"/>
      <c r="CYH340" s="216"/>
      <c r="CYI340" s="216"/>
      <c r="CYJ340" s="216"/>
      <c r="CYK340" s="216"/>
      <c r="CYL340" s="216"/>
      <c r="CYM340" s="216"/>
      <c r="CYN340" s="216"/>
      <c r="CYO340" s="216"/>
      <c r="CYP340" s="216"/>
      <c r="CYQ340" s="216"/>
      <c r="CYR340" s="216"/>
      <c r="CYS340" s="216"/>
      <c r="CYT340" s="216"/>
      <c r="CYU340" s="216"/>
      <c r="CYV340" s="216"/>
      <c r="CYW340" s="216"/>
      <c r="CYX340" s="216"/>
      <c r="CYY340" s="216"/>
      <c r="CYZ340" s="216"/>
      <c r="CZA340" s="216"/>
      <c r="CZB340" s="216"/>
      <c r="CZC340" s="216"/>
      <c r="CZD340" s="216"/>
      <c r="CZE340" s="216"/>
      <c r="CZF340" s="216"/>
      <c r="CZG340" s="216"/>
      <c r="CZH340" s="216"/>
      <c r="CZI340" s="216"/>
      <c r="CZJ340" s="216"/>
      <c r="CZK340" s="216"/>
      <c r="CZL340" s="216"/>
      <c r="CZM340" s="216"/>
      <c r="CZN340" s="216"/>
      <c r="CZO340" s="216"/>
      <c r="CZP340" s="216"/>
      <c r="CZQ340" s="216"/>
      <c r="CZR340" s="216"/>
      <c r="CZS340" s="216"/>
      <c r="CZT340" s="216"/>
      <c r="CZU340" s="216"/>
      <c r="CZV340" s="216"/>
      <c r="CZW340" s="216"/>
      <c r="CZX340" s="216"/>
      <c r="CZY340" s="216"/>
      <c r="CZZ340" s="216"/>
      <c r="DAA340" s="216"/>
      <c r="DAB340" s="216"/>
      <c r="DAC340" s="216"/>
      <c r="DAD340" s="216"/>
      <c r="DAE340" s="216"/>
      <c r="DAF340" s="216"/>
      <c r="DAG340" s="216"/>
      <c r="DAH340" s="216"/>
      <c r="DAI340" s="216"/>
      <c r="DAJ340" s="216"/>
      <c r="DAK340" s="216"/>
      <c r="DAL340" s="216"/>
      <c r="DAM340" s="216"/>
      <c r="DAN340" s="216"/>
      <c r="DAO340" s="216"/>
      <c r="DAP340" s="216"/>
      <c r="DAQ340" s="216"/>
      <c r="DAR340" s="216"/>
      <c r="DAS340" s="216"/>
      <c r="DAT340" s="216"/>
      <c r="DAU340" s="216"/>
      <c r="DAV340" s="216"/>
      <c r="DAW340" s="216"/>
      <c r="DAX340" s="216"/>
      <c r="DAY340" s="216"/>
      <c r="DAZ340" s="216"/>
      <c r="DBA340" s="216"/>
      <c r="DBB340" s="216"/>
      <c r="DBC340" s="216"/>
      <c r="DBD340" s="216"/>
      <c r="DBE340" s="216"/>
      <c r="DBF340" s="216"/>
      <c r="DBG340" s="216"/>
      <c r="DBH340" s="216"/>
      <c r="DBI340" s="216"/>
      <c r="DBJ340" s="216"/>
      <c r="DBK340" s="216"/>
      <c r="DBL340" s="216"/>
      <c r="DBM340" s="216"/>
      <c r="DBN340" s="216"/>
      <c r="DBO340" s="216"/>
      <c r="DBP340" s="216"/>
      <c r="DBQ340" s="216"/>
      <c r="DBR340" s="216"/>
      <c r="DBS340" s="216"/>
      <c r="DBT340" s="216"/>
      <c r="DBU340" s="216"/>
      <c r="DBV340" s="216"/>
      <c r="DBW340" s="216"/>
      <c r="DBX340" s="216"/>
      <c r="DBY340" s="216"/>
      <c r="DBZ340" s="216"/>
      <c r="DCA340" s="216"/>
      <c r="DCB340" s="216"/>
      <c r="DCC340" s="216"/>
      <c r="DCD340" s="216"/>
      <c r="DCE340" s="216"/>
      <c r="DCF340" s="216"/>
      <c r="DCG340" s="216"/>
      <c r="DCH340" s="216"/>
      <c r="DCI340" s="216"/>
      <c r="DCJ340" s="216"/>
      <c r="DCK340" s="216"/>
      <c r="DCL340" s="216"/>
      <c r="DCM340" s="216"/>
      <c r="DCN340" s="216"/>
      <c r="DCO340" s="216"/>
      <c r="DCP340" s="216"/>
      <c r="DCQ340" s="216"/>
      <c r="DCR340" s="216"/>
      <c r="DCS340" s="216"/>
      <c r="DCT340" s="216"/>
      <c r="DCU340" s="216"/>
      <c r="DCV340" s="216"/>
      <c r="DCW340" s="216"/>
      <c r="DCX340" s="216"/>
      <c r="DCY340" s="216"/>
      <c r="DCZ340" s="216"/>
      <c r="DDA340" s="216"/>
      <c r="DDB340" s="216"/>
      <c r="DDC340" s="216"/>
      <c r="DDD340" s="216"/>
      <c r="DDE340" s="216"/>
      <c r="DDF340" s="216"/>
      <c r="DDG340" s="216"/>
      <c r="DDH340" s="216"/>
      <c r="DDI340" s="216"/>
      <c r="DDJ340" s="216"/>
      <c r="DDK340" s="216"/>
      <c r="DDL340" s="216"/>
      <c r="DDM340" s="216"/>
      <c r="DDN340" s="216"/>
      <c r="DDO340" s="216"/>
      <c r="DDP340" s="216"/>
      <c r="DDQ340" s="216"/>
      <c r="DDR340" s="216"/>
      <c r="DDS340" s="216"/>
      <c r="DDT340" s="216"/>
      <c r="DDU340" s="216"/>
      <c r="DDV340" s="216"/>
      <c r="DDW340" s="216"/>
      <c r="DDX340" s="216"/>
      <c r="DDY340" s="216"/>
      <c r="DDZ340" s="216"/>
      <c r="DEA340" s="216"/>
      <c r="DEB340" s="216"/>
      <c r="DEC340" s="216"/>
      <c r="DED340" s="216"/>
      <c r="DEE340" s="216"/>
      <c r="DEF340" s="216"/>
      <c r="DEG340" s="216"/>
      <c r="DEH340" s="216"/>
      <c r="DEI340" s="216"/>
      <c r="DEJ340" s="216"/>
      <c r="DEK340" s="216"/>
      <c r="DEL340" s="216"/>
      <c r="DEM340" s="216"/>
      <c r="DEN340" s="216"/>
      <c r="DEO340" s="216"/>
      <c r="DEP340" s="216"/>
      <c r="DEQ340" s="216"/>
      <c r="DER340" s="216"/>
      <c r="DES340" s="216"/>
      <c r="DET340" s="216"/>
      <c r="DEU340" s="216"/>
      <c r="DEV340" s="216"/>
      <c r="DEW340" s="216"/>
      <c r="DEX340" s="216"/>
      <c r="DEY340" s="216"/>
      <c r="DEZ340" s="216"/>
      <c r="DFA340" s="216"/>
      <c r="DFB340" s="216"/>
      <c r="DFC340" s="216"/>
      <c r="DFD340" s="216"/>
      <c r="DFE340" s="216"/>
      <c r="DFF340" s="216"/>
      <c r="DFG340" s="216"/>
      <c r="DFH340" s="216"/>
      <c r="DFI340" s="216"/>
      <c r="DFJ340" s="216"/>
      <c r="DFK340" s="216"/>
      <c r="DFL340" s="216"/>
      <c r="DFM340" s="216"/>
      <c r="DFN340" s="216"/>
      <c r="DFO340" s="216"/>
      <c r="DFP340" s="216"/>
      <c r="DFQ340" s="216"/>
      <c r="DFR340" s="216"/>
      <c r="DFS340" s="216"/>
      <c r="DFT340" s="216"/>
      <c r="DFU340" s="216"/>
      <c r="DFV340" s="216"/>
      <c r="DFW340" s="216"/>
      <c r="DFX340" s="216"/>
      <c r="DFY340" s="216"/>
      <c r="DFZ340" s="216"/>
      <c r="DGA340" s="216"/>
      <c r="DGB340" s="216"/>
      <c r="DGC340" s="216"/>
      <c r="DGD340" s="216"/>
      <c r="DGE340" s="216"/>
      <c r="DGF340" s="216"/>
      <c r="DGG340" s="216"/>
      <c r="DGH340" s="216"/>
      <c r="DGI340" s="216"/>
      <c r="DGJ340" s="216"/>
      <c r="DGK340" s="216"/>
      <c r="DGL340" s="216"/>
      <c r="DGM340" s="216"/>
      <c r="DGN340" s="216"/>
      <c r="DGO340" s="216"/>
      <c r="DGP340" s="216"/>
      <c r="DGQ340" s="216"/>
      <c r="DGR340" s="216"/>
      <c r="DGS340" s="216"/>
      <c r="DGT340" s="216"/>
      <c r="DGU340" s="216"/>
      <c r="DGV340" s="216"/>
      <c r="DGW340" s="216"/>
      <c r="DGX340" s="216"/>
      <c r="DGY340" s="216"/>
      <c r="DGZ340" s="216"/>
      <c r="DHA340" s="216"/>
      <c r="DHB340" s="216"/>
      <c r="DHC340" s="216"/>
      <c r="DHD340" s="216"/>
      <c r="DHE340" s="216"/>
      <c r="DHF340" s="216"/>
      <c r="DHG340" s="216"/>
      <c r="DHH340" s="216"/>
      <c r="DHI340" s="216"/>
      <c r="DHJ340" s="216"/>
      <c r="DHK340" s="216"/>
      <c r="DHL340" s="216"/>
      <c r="DHM340" s="216"/>
      <c r="DHN340" s="216"/>
      <c r="DHO340" s="216"/>
      <c r="DHP340" s="216"/>
      <c r="DHQ340" s="216"/>
      <c r="DHR340" s="216"/>
      <c r="DHS340" s="216"/>
      <c r="DHT340" s="216"/>
      <c r="DHU340" s="216"/>
      <c r="DHV340" s="216"/>
      <c r="DHW340" s="216"/>
      <c r="DHX340" s="216"/>
      <c r="DHY340" s="216"/>
      <c r="DHZ340" s="216"/>
      <c r="DIA340" s="216"/>
      <c r="DIB340" s="216"/>
      <c r="DIC340" s="216"/>
      <c r="DID340" s="216"/>
      <c r="DIE340" s="216"/>
      <c r="DIF340" s="216"/>
      <c r="DIG340" s="216"/>
      <c r="DIH340" s="216"/>
      <c r="DII340" s="216"/>
      <c r="DIJ340" s="216"/>
      <c r="DIK340" s="216"/>
      <c r="DIL340" s="216"/>
      <c r="DIM340" s="216"/>
      <c r="DIN340" s="216"/>
      <c r="DIO340" s="216"/>
      <c r="DIP340" s="216"/>
      <c r="DIQ340" s="216"/>
      <c r="DIR340" s="216"/>
      <c r="DIS340" s="216"/>
      <c r="DIT340" s="216"/>
      <c r="DIU340" s="216"/>
      <c r="DIV340" s="216"/>
      <c r="DIW340" s="216"/>
      <c r="DIX340" s="216"/>
      <c r="DIY340" s="216"/>
      <c r="DIZ340" s="216"/>
      <c r="DJA340" s="216"/>
      <c r="DJB340" s="216"/>
      <c r="DJC340" s="216"/>
      <c r="DJD340" s="216"/>
      <c r="DJE340" s="216"/>
      <c r="DJF340" s="216"/>
      <c r="DJG340" s="216"/>
      <c r="DJH340" s="216"/>
      <c r="DJI340" s="216"/>
      <c r="DJJ340" s="216"/>
      <c r="DJK340" s="216"/>
      <c r="DJL340" s="216"/>
      <c r="DJM340" s="216"/>
      <c r="DJN340" s="216"/>
      <c r="DJO340" s="216"/>
      <c r="DJP340" s="216"/>
      <c r="DJQ340" s="216"/>
      <c r="DJR340" s="216"/>
      <c r="DJS340" s="216"/>
      <c r="DJT340" s="216"/>
      <c r="DJU340" s="216"/>
      <c r="DJV340" s="216"/>
      <c r="DJW340" s="216"/>
      <c r="DJX340" s="216"/>
      <c r="DJY340" s="216"/>
      <c r="DJZ340" s="216"/>
      <c r="DKA340" s="216"/>
      <c r="DKB340" s="216"/>
      <c r="DKC340" s="216"/>
      <c r="DKD340" s="216"/>
      <c r="DKE340" s="216"/>
      <c r="DKF340" s="216"/>
      <c r="DKG340" s="216"/>
      <c r="DKH340" s="216"/>
      <c r="DKI340" s="216"/>
      <c r="DKJ340" s="216"/>
      <c r="DKK340" s="216"/>
      <c r="DKL340" s="216"/>
      <c r="DKM340" s="216"/>
      <c r="DKN340" s="216"/>
      <c r="DKO340" s="216"/>
      <c r="DKP340" s="216"/>
      <c r="DKQ340" s="216"/>
      <c r="DKR340" s="216"/>
      <c r="DKS340" s="216"/>
      <c r="DKT340" s="216"/>
      <c r="DKU340" s="216"/>
      <c r="DKV340" s="216"/>
      <c r="DKW340" s="216"/>
      <c r="DKX340" s="216"/>
      <c r="DKY340" s="216"/>
      <c r="DKZ340" s="216"/>
      <c r="DLA340" s="216"/>
      <c r="DLB340" s="216"/>
      <c r="DLC340" s="216"/>
      <c r="DLD340" s="216"/>
      <c r="DLE340" s="216"/>
      <c r="DLF340" s="216"/>
      <c r="DLG340" s="216"/>
      <c r="DLH340" s="216"/>
      <c r="DLI340" s="216"/>
      <c r="DLJ340" s="216"/>
      <c r="DLK340" s="216"/>
      <c r="DLL340" s="216"/>
      <c r="DLM340" s="216"/>
      <c r="DLN340" s="216"/>
      <c r="DLO340" s="216"/>
      <c r="DLP340" s="216"/>
      <c r="DLQ340" s="216"/>
      <c r="DLR340" s="216"/>
      <c r="DLS340" s="216"/>
      <c r="DLT340" s="216"/>
      <c r="DLU340" s="216"/>
      <c r="DLV340" s="216"/>
      <c r="DLW340" s="216"/>
      <c r="DLX340" s="216"/>
      <c r="DLY340" s="216"/>
      <c r="DLZ340" s="216"/>
      <c r="DMA340" s="216"/>
      <c r="DMB340" s="216"/>
      <c r="DMC340" s="216"/>
      <c r="DMD340" s="216"/>
      <c r="DME340" s="216"/>
      <c r="DMF340" s="216"/>
      <c r="DMG340" s="216"/>
      <c r="DMH340" s="216"/>
      <c r="DMI340" s="216"/>
      <c r="DMJ340" s="216"/>
      <c r="DMK340" s="216"/>
      <c r="DML340" s="216"/>
      <c r="DMM340" s="216"/>
      <c r="DMN340" s="216"/>
      <c r="DMO340" s="216"/>
      <c r="DMP340" s="216"/>
      <c r="DMQ340" s="216"/>
      <c r="DMR340" s="216"/>
      <c r="DMS340" s="216"/>
      <c r="DMT340" s="216"/>
      <c r="DMU340" s="216"/>
      <c r="DMV340" s="216"/>
      <c r="DMW340" s="216"/>
      <c r="DMX340" s="216"/>
      <c r="DMY340" s="216"/>
      <c r="DMZ340" s="216"/>
      <c r="DNA340" s="216"/>
      <c r="DNB340" s="216"/>
      <c r="DNC340" s="216"/>
      <c r="DND340" s="216"/>
      <c r="DNE340" s="216"/>
      <c r="DNF340" s="216"/>
      <c r="DNG340" s="216"/>
      <c r="DNH340" s="216"/>
      <c r="DNI340" s="216"/>
      <c r="DNJ340" s="216"/>
      <c r="DNK340" s="216"/>
      <c r="DNL340" s="216"/>
      <c r="DNM340" s="216"/>
      <c r="DNN340" s="216"/>
      <c r="DNO340" s="216"/>
      <c r="DNP340" s="216"/>
      <c r="DNQ340" s="216"/>
      <c r="DNR340" s="216"/>
      <c r="DNS340" s="216"/>
      <c r="DNT340" s="216"/>
      <c r="DNU340" s="216"/>
      <c r="DNV340" s="216"/>
      <c r="DNW340" s="216"/>
      <c r="DNX340" s="216"/>
      <c r="DNY340" s="216"/>
      <c r="DNZ340" s="216"/>
      <c r="DOA340" s="216"/>
      <c r="DOB340" s="216"/>
      <c r="DOC340" s="216"/>
      <c r="DOD340" s="216"/>
      <c r="DOE340" s="216"/>
      <c r="DOF340" s="216"/>
      <c r="DOG340" s="216"/>
      <c r="DOH340" s="216"/>
      <c r="DOI340" s="216"/>
      <c r="DOJ340" s="216"/>
      <c r="DOK340" s="216"/>
      <c r="DOL340" s="216"/>
      <c r="DOM340" s="216"/>
      <c r="DON340" s="216"/>
      <c r="DOO340" s="216"/>
      <c r="DOP340" s="216"/>
      <c r="DOQ340" s="216"/>
      <c r="DOR340" s="216"/>
      <c r="DOS340" s="216"/>
      <c r="DOT340" s="216"/>
      <c r="DOU340" s="216"/>
      <c r="DOV340" s="216"/>
      <c r="DOW340" s="216"/>
      <c r="DOX340" s="216"/>
      <c r="DOY340" s="216"/>
      <c r="DOZ340" s="216"/>
      <c r="DPA340" s="216"/>
      <c r="DPB340" s="216"/>
      <c r="DPC340" s="216"/>
      <c r="DPD340" s="216"/>
      <c r="DPE340" s="216"/>
      <c r="DPF340" s="216"/>
      <c r="DPG340" s="216"/>
      <c r="DPH340" s="216"/>
      <c r="DPI340" s="216"/>
      <c r="DPJ340" s="216"/>
      <c r="DPK340" s="216"/>
      <c r="DPL340" s="216"/>
      <c r="DPM340" s="216"/>
      <c r="DPN340" s="216"/>
      <c r="DPO340" s="216"/>
      <c r="DPP340" s="216"/>
      <c r="DPQ340" s="216"/>
      <c r="DPR340" s="216"/>
      <c r="DPS340" s="216"/>
      <c r="DPT340" s="216"/>
      <c r="DPU340" s="216"/>
      <c r="DPV340" s="216"/>
      <c r="DPW340" s="216"/>
      <c r="DPX340" s="216"/>
      <c r="DPY340" s="216"/>
      <c r="DPZ340" s="216"/>
      <c r="DQA340" s="216"/>
      <c r="DQB340" s="216"/>
      <c r="DQC340" s="216"/>
      <c r="DQD340" s="216"/>
      <c r="DQE340" s="216"/>
      <c r="DQF340" s="216"/>
      <c r="DQG340" s="216"/>
      <c r="DQH340" s="216"/>
      <c r="DQI340" s="216"/>
      <c r="DQJ340" s="216"/>
      <c r="DQK340" s="216"/>
      <c r="DQL340" s="216"/>
      <c r="DQM340" s="216"/>
      <c r="DQN340" s="216"/>
      <c r="DQO340" s="216"/>
      <c r="DQP340" s="216"/>
      <c r="DQQ340" s="216"/>
      <c r="DQR340" s="216"/>
      <c r="DQS340" s="216"/>
      <c r="DQT340" s="216"/>
      <c r="DQU340" s="216"/>
      <c r="DQV340" s="216"/>
      <c r="DQW340" s="216"/>
      <c r="DQX340" s="216"/>
      <c r="DQY340" s="216"/>
      <c r="DQZ340" s="216"/>
      <c r="DRA340" s="216"/>
      <c r="DRB340" s="216"/>
      <c r="DRC340" s="216"/>
      <c r="DRD340" s="216"/>
      <c r="DRE340" s="216"/>
      <c r="DRF340" s="216"/>
      <c r="DRG340" s="216"/>
      <c r="DRH340" s="216"/>
      <c r="DRI340" s="216"/>
      <c r="DRJ340" s="216"/>
      <c r="DRK340" s="216"/>
      <c r="DRL340" s="216"/>
      <c r="DRM340" s="216"/>
      <c r="DRN340" s="216"/>
      <c r="DRO340" s="216"/>
      <c r="DRP340" s="216"/>
      <c r="DRQ340" s="216"/>
      <c r="DRR340" s="216"/>
      <c r="DRS340" s="216"/>
      <c r="DRT340" s="216"/>
      <c r="DRU340" s="216"/>
      <c r="DRV340" s="216"/>
      <c r="DRW340" s="216"/>
      <c r="DRX340" s="216"/>
      <c r="DRY340" s="216"/>
      <c r="DRZ340" s="216"/>
      <c r="DSA340" s="216"/>
      <c r="DSB340" s="216"/>
      <c r="DSC340" s="216"/>
      <c r="DSD340" s="216"/>
      <c r="DSE340" s="216"/>
      <c r="DSF340" s="216"/>
      <c r="DSG340" s="216"/>
      <c r="DSH340" s="216"/>
      <c r="DSI340" s="216"/>
      <c r="DSJ340" s="216"/>
      <c r="DSK340" s="216"/>
      <c r="DSL340" s="216"/>
      <c r="DSM340" s="216"/>
      <c r="DSN340" s="216"/>
      <c r="DSO340" s="216"/>
      <c r="DSP340" s="216"/>
      <c r="DSQ340" s="216"/>
      <c r="DSR340" s="216"/>
      <c r="DSS340" s="216"/>
      <c r="DST340" s="216"/>
      <c r="DSU340" s="216"/>
      <c r="DSV340" s="216"/>
      <c r="DSW340" s="216"/>
      <c r="DSX340" s="216"/>
      <c r="DSY340" s="216"/>
      <c r="DSZ340" s="216"/>
      <c r="DTA340" s="216"/>
      <c r="DTB340" s="216"/>
      <c r="DTC340" s="216"/>
      <c r="DTD340" s="216"/>
      <c r="DTE340" s="216"/>
      <c r="DTF340" s="216"/>
      <c r="DTG340" s="216"/>
      <c r="DTH340" s="216"/>
      <c r="DTI340" s="216"/>
      <c r="DTJ340" s="216"/>
      <c r="DTK340" s="216"/>
      <c r="DTL340" s="216"/>
      <c r="DTM340" s="216"/>
      <c r="DTN340" s="216"/>
      <c r="DTO340" s="216"/>
      <c r="DTP340" s="216"/>
      <c r="DTQ340" s="216"/>
      <c r="DTR340" s="216"/>
      <c r="DTS340" s="216"/>
      <c r="DTT340" s="216"/>
      <c r="DTU340" s="216"/>
      <c r="DTV340" s="216"/>
      <c r="DTW340" s="216"/>
      <c r="DTX340" s="216"/>
      <c r="DTY340" s="216"/>
      <c r="DTZ340" s="216"/>
      <c r="DUA340" s="216"/>
      <c r="DUB340" s="216"/>
      <c r="DUC340" s="216"/>
      <c r="DUD340" s="216"/>
      <c r="DUE340" s="216"/>
    </row>
    <row r="341" spans="1:3255" s="69" customFormat="1" x14ac:dyDescent="0.3">
      <c r="A341" s="459"/>
      <c r="B341" s="459"/>
      <c r="C341" s="819"/>
      <c r="D341" s="734"/>
      <c r="E341" s="735"/>
      <c r="F341" s="736"/>
      <c r="G341" s="553"/>
      <c r="H341" s="553"/>
      <c r="I341" s="553"/>
      <c r="J341" s="788"/>
      <c r="K341" s="73">
        <v>84.658000000000001</v>
      </c>
      <c r="L341" s="194">
        <v>144</v>
      </c>
      <c r="M341" s="399">
        <v>10</v>
      </c>
      <c r="N341" s="399">
        <v>10</v>
      </c>
      <c r="O341" s="533"/>
      <c r="P341" s="533"/>
      <c r="Q341" s="530"/>
      <c r="R341" s="530"/>
      <c r="S341" s="216"/>
      <c r="T341" s="216"/>
      <c r="U341" s="216"/>
      <c r="V341" s="216"/>
      <c r="W341" s="216"/>
      <c r="X341" s="216"/>
      <c r="Y341" s="216"/>
      <c r="Z341" s="216"/>
      <c r="AA341" s="216"/>
      <c r="AB341" s="216"/>
      <c r="AC341" s="216"/>
      <c r="AD341" s="216"/>
      <c r="AE341" s="216"/>
      <c r="AF341" s="216"/>
      <c r="AG341" s="216"/>
      <c r="AH341" s="216"/>
      <c r="AI341" s="216"/>
      <c r="AJ341" s="216"/>
      <c r="AK341" s="216"/>
      <c r="AL341" s="216"/>
      <c r="AM341" s="216"/>
      <c r="AN341" s="216"/>
      <c r="AO341" s="216"/>
      <c r="AP341" s="216"/>
      <c r="AQ341" s="216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/>
      <c r="BI341" s="216"/>
      <c r="BJ341" s="216"/>
      <c r="BK341" s="216"/>
      <c r="BL341" s="216"/>
      <c r="BM341" s="216"/>
      <c r="BN341" s="216"/>
      <c r="BO341" s="216"/>
      <c r="BP341" s="216"/>
      <c r="BQ341" s="216"/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/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/>
      <c r="DL341" s="216"/>
      <c r="DM341" s="216"/>
      <c r="DN341" s="216"/>
      <c r="DO341" s="216"/>
      <c r="DP341" s="216"/>
      <c r="DQ341" s="216"/>
      <c r="DR341" s="216"/>
      <c r="DS341" s="216"/>
      <c r="DT341" s="216"/>
      <c r="DU341" s="216"/>
      <c r="DV341" s="216"/>
      <c r="DW341" s="216"/>
      <c r="DX341" s="216"/>
      <c r="DY341" s="216"/>
      <c r="DZ341" s="216"/>
      <c r="EA341" s="216"/>
      <c r="EB341" s="216"/>
      <c r="EC341" s="216"/>
      <c r="ED341" s="216"/>
      <c r="EE341" s="216"/>
      <c r="EF341" s="216"/>
      <c r="EG341" s="216"/>
      <c r="EH341" s="216"/>
      <c r="EI341" s="216"/>
      <c r="EJ341" s="216"/>
      <c r="EK341" s="216"/>
      <c r="EL341" s="216"/>
      <c r="EM341" s="216"/>
      <c r="EN341" s="216"/>
      <c r="EO341" s="216"/>
      <c r="EP341" s="216"/>
      <c r="EQ341" s="216"/>
      <c r="ER341" s="216"/>
      <c r="ES341" s="216"/>
      <c r="ET341" s="216"/>
      <c r="EU341" s="216"/>
      <c r="EV341" s="216"/>
      <c r="EW341" s="216"/>
      <c r="EX341" s="216"/>
      <c r="EY341" s="216"/>
      <c r="EZ341" s="216"/>
      <c r="FA341" s="216"/>
      <c r="FB341" s="216"/>
      <c r="FC341" s="216"/>
      <c r="FD341" s="216"/>
      <c r="FE341" s="216"/>
      <c r="FF341" s="216"/>
      <c r="FG341" s="216"/>
      <c r="FH341" s="216"/>
      <c r="FI341" s="216"/>
      <c r="FJ341" s="216"/>
      <c r="FK341" s="216"/>
      <c r="FL341" s="216"/>
      <c r="FM341" s="216"/>
      <c r="FN341" s="216"/>
      <c r="FO341" s="216"/>
      <c r="FP341" s="216"/>
      <c r="FQ341" s="216"/>
      <c r="FR341" s="216"/>
      <c r="FS341" s="216"/>
      <c r="FT341" s="216"/>
      <c r="FU341" s="216"/>
      <c r="FV341" s="216"/>
      <c r="FW341" s="216"/>
      <c r="FX341" s="216"/>
      <c r="FY341" s="216"/>
      <c r="FZ341" s="216"/>
      <c r="GA341" s="216"/>
      <c r="GB341" s="216"/>
      <c r="GC341" s="216"/>
      <c r="GD341" s="216"/>
      <c r="GE341" s="216"/>
      <c r="GF341" s="216"/>
      <c r="GG341" s="216"/>
      <c r="GH341" s="216"/>
      <c r="GI341" s="216"/>
      <c r="GJ341" s="216"/>
      <c r="GK341" s="216"/>
      <c r="GL341" s="216"/>
      <c r="GM341" s="216"/>
      <c r="GN341" s="216"/>
      <c r="GO341" s="216"/>
      <c r="GP341" s="216"/>
      <c r="GQ341" s="216"/>
      <c r="GR341" s="216"/>
      <c r="GS341" s="216"/>
      <c r="GT341" s="216"/>
      <c r="GU341" s="216"/>
      <c r="GV341" s="216"/>
      <c r="GW341" s="216"/>
      <c r="GX341" s="216"/>
      <c r="GY341" s="216"/>
      <c r="GZ341" s="216"/>
      <c r="HA341" s="216"/>
      <c r="HB341" s="216"/>
      <c r="HC341" s="216"/>
      <c r="HD341" s="216"/>
      <c r="HE341" s="216"/>
      <c r="HF341" s="216"/>
      <c r="HG341" s="216"/>
      <c r="HH341" s="216"/>
      <c r="HI341" s="216"/>
      <c r="HJ341" s="216"/>
      <c r="HK341" s="216"/>
      <c r="HL341" s="216"/>
      <c r="HM341" s="216"/>
      <c r="HN341" s="216"/>
      <c r="HO341" s="216"/>
      <c r="HP341" s="216"/>
      <c r="HQ341" s="216"/>
      <c r="HR341" s="216"/>
      <c r="HS341" s="216"/>
      <c r="HT341" s="216"/>
      <c r="HU341" s="216"/>
      <c r="HV341" s="216"/>
      <c r="HW341" s="216"/>
      <c r="HX341" s="216"/>
      <c r="HY341" s="216"/>
      <c r="HZ341" s="216"/>
      <c r="IA341" s="216"/>
      <c r="IB341" s="216"/>
      <c r="IC341" s="216"/>
      <c r="ID341" s="216"/>
      <c r="IE341" s="216"/>
      <c r="IF341" s="216"/>
      <c r="IG341" s="216"/>
      <c r="IH341" s="216"/>
      <c r="II341" s="216"/>
      <c r="IJ341" s="216"/>
      <c r="IK341" s="216"/>
      <c r="IL341" s="216"/>
      <c r="IM341" s="216"/>
      <c r="IN341" s="216"/>
      <c r="IO341" s="216"/>
      <c r="IP341" s="216"/>
      <c r="IQ341" s="216"/>
      <c r="IR341" s="216"/>
      <c r="IS341" s="216"/>
      <c r="IT341" s="216"/>
      <c r="IU341" s="216"/>
      <c r="IV341" s="216"/>
      <c r="IW341" s="216"/>
      <c r="IX341" s="216"/>
      <c r="IY341" s="216"/>
      <c r="IZ341" s="216"/>
      <c r="JA341" s="216"/>
      <c r="JB341" s="216"/>
      <c r="JC341" s="216"/>
      <c r="JD341" s="216"/>
      <c r="JE341" s="216"/>
      <c r="JF341" s="216"/>
      <c r="JG341" s="216"/>
      <c r="JH341" s="216"/>
      <c r="JI341" s="216"/>
      <c r="JJ341" s="216"/>
      <c r="JK341" s="216"/>
      <c r="JL341" s="216"/>
      <c r="JM341" s="216"/>
      <c r="JN341" s="216"/>
      <c r="JO341" s="216"/>
      <c r="JP341" s="216"/>
      <c r="JQ341" s="216"/>
      <c r="JR341" s="216"/>
      <c r="JS341" s="216"/>
      <c r="JT341" s="216"/>
      <c r="JU341" s="216"/>
      <c r="JV341" s="216"/>
      <c r="JW341" s="216"/>
      <c r="JX341" s="216"/>
      <c r="JY341" s="216"/>
      <c r="JZ341" s="216"/>
      <c r="KA341" s="216"/>
      <c r="KB341" s="216"/>
      <c r="KC341" s="216"/>
      <c r="KD341" s="216"/>
      <c r="KE341" s="216"/>
      <c r="KF341" s="216"/>
      <c r="KG341" s="216"/>
      <c r="KH341" s="216"/>
      <c r="KI341" s="216"/>
      <c r="KJ341" s="216"/>
      <c r="KK341" s="216"/>
      <c r="KL341" s="216"/>
      <c r="KM341" s="216"/>
      <c r="KN341" s="216"/>
      <c r="KO341" s="216"/>
      <c r="KP341" s="216"/>
      <c r="KQ341" s="216"/>
      <c r="KR341" s="216"/>
      <c r="KS341" s="216"/>
      <c r="KT341" s="216"/>
      <c r="KU341" s="216"/>
      <c r="KV341" s="216"/>
      <c r="KW341" s="216"/>
      <c r="KX341" s="216"/>
      <c r="KY341" s="216"/>
      <c r="KZ341" s="216"/>
      <c r="LA341" s="216"/>
      <c r="LB341" s="216"/>
      <c r="LC341" s="216"/>
      <c r="LD341" s="216"/>
      <c r="LE341" s="216"/>
      <c r="LF341" s="216"/>
      <c r="LG341" s="216"/>
      <c r="LH341" s="216"/>
      <c r="LI341" s="216"/>
      <c r="LJ341" s="216"/>
      <c r="LK341" s="216"/>
      <c r="LL341" s="216"/>
      <c r="LM341" s="216"/>
      <c r="LN341" s="216"/>
      <c r="LO341" s="216"/>
      <c r="LP341" s="216"/>
      <c r="LQ341" s="216"/>
      <c r="LR341" s="216"/>
      <c r="LS341" s="216"/>
      <c r="LT341" s="216"/>
      <c r="LU341" s="216"/>
      <c r="LV341" s="216"/>
      <c r="LW341" s="216"/>
      <c r="LX341" s="216"/>
      <c r="LY341" s="216"/>
      <c r="LZ341" s="216"/>
      <c r="MA341" s="216"/>
      <c r="MB341" s="216"/>
      <c r="MC341" s="216"/>
      <c r="MD341" s="216"/>
      <c r="ME341" s="216"/>
      <c r="MF341" s="216"/>
      <c r="MG341" s="216"/>
      <c r="MH341" s="216"/>
      <c r="MI341" s="216"/>
      <c r="MJ341" s="216"/>
      <c r="MK341" s="216"/>
      <c r="ML341" s="216"/>
      <c r="MM341" s="216"/>
      <c r="MN341" s="216"/>
      <c r="MO341" s="216"/>
      <c r="MP341" s="216"/>
      <c r="MQ341" s="216"/>
      <c r="MR341" s="216"/>
      <c r="MS341" s="216"/>
      <c r="MT341" s="216"/>
      <c r="MU341" s="216"/>
      <c r="MV341" s="216"/>
      <c r="MW341" s="216"/>
      <c r="MX341" s="216"/>
      <c r="MY341" s="216"/>
      <c r="MZ341" s="216"/>
      <c r="NA341" s="216"/>
      <c r="NB341" s="216"/>
      <c r="NC341" s="216"/>
      <c r="ND341" s="216"/>
      <c r="NE341" s="216"/>
      <c r="NF341" s="216"/>
      <c r="NG341" s="216"/>
      <c r="NH341" s="216"/>
      <c r="NI341" s="216"/>
      <c r="NJ341" s="216"/>
      <c r="NK341" s="216"/>
      <c r="NL341" s="216"/>
      <c r="NM341" s="216"/>
      <c r="NN341" s="216"/>
      <c r="NO341" s="216"/>
      <c r="NP341" s="216"/>
      <c r="NQ341" s="216"/>
      <c r="NR341" s="216"/>
      <c r="NS341" s="216"/>
      <c r="NT341" s="216"/>
      <c r="NU341" s="216"/>
      <c r="NV341" s="216"/>
      <c r="NW341" s="216"/>
      <c r="NX341" s="216"/>
      <c r="NY341" s="216"/>
      <c r="NZ341" s="216"/>
      <c r="OA341" s="216"/>
      <c r="OB341" s="216"/>
      <c r="OC341" s="216"/>
      <c r="OD341" s="216"/>
      <c r="OE341" s="216"/>
      <c r="OF341" s="216"/>
      <c r="OG341" s="216"/>
      <c r="OH341" s="216"/>
      <c r="OI341" s="216"/>
      <c r="OJ341" s="216"/>
      <c r="OK341" s="216"/>
      <c r="OL341" s="216"/>
      <c r="OM341" s="216"/>
      <c r="ON341" s="216"/>
      <c r="OO341" s="216"/>
      <c r="OP341" s="216"/>
      <c r="OQ341" s="216"/>
      <c r="OR341" s="216"/>
      <c r="OS341" s="216"/>
      <c r="OT341" s="216"/>
      <c r="OU341" s="216"/>
      <c r="OV341" s="216"/>
      <c r="OW341" s="216"/>
      <c r="OX341" s="216"/>
      <c r="OY341" s="216"/>
      <c r="OZ341" s="216"/>
      <c r="PA341" s="216"/>
      <c r="PB341" s="216"/>
      <c r="PC341" s="216"/>
      <c r="PD341" s="216"/>
      <c r="PE341" s="216"/>
      <c r="PF341" s="216"/>
      <c r="PG341" s="216"/>
      <c r="PH341" s="216"/>
      <c r="PI341" s="216"/>
      <c r="PJ341" s="216"/>
      <c r="PK341" s="216"/>
      <c r="PL341" s="216"/>
      <c r="PM341" s="216"/>
      <c r="PN341" s="216"/>
      <c r="PO341" s="216"/>
      <c r="PP341" s="216"/>
      <c r="PQ341" s="216"/>
      <c r="PR341" s="216"/>
      <c r="PS341" s="216"/>
      <c r="PT341" s="216"/>
      <c r="PU341" s="216"/>
      <c r="PV341" s="216"/>
      <c r="PW341" s="216"/>
      <c r="PX341" s="216"/>
      <c r="PY341" s="216"/>
      <c r="PZ341" s="216"/>
      <c r="QA341" s="216"/>
      <c r="QB341" s="216"/>
      <c r="QC341" s="216"/>
      <c r="QD341" s="216"/>
      <c r="QE341" s="216"/>
      <c r="QF341" s="216"/>
      <c r="QG341" s="216"/>
      <c r="QH341" s="216"/>
      <c r="QI341" s="216"/>
      <c r="QJ341" s="216"/>
      <c r="QK341" s="216"/>
      <c r="QL341" s="216"/>
      <c r="QM341" s="216"/>
      <c r="QN341" s="216"/>
      <c r="QO341" s="216"/>
      <c r="QP341" s="216"/>
      <c r="QQ341" s="216"/>
      <c r="QR341" s="216"/>
      <c r="QS341" s="216"/>
      <c r="QT341" s="216"/>
      <c r="QU341" s="216"/>
      <c r="QV341" s="216"/>
      <c r="QW341" s="216"/>
      <c r="QX341" s="216"/>
      <c r="QY341" s="216"/>
      <c r="QZ341" s="216"/>
      <c r="RA341" s="216"/>
      <c r="RB341" s="216"/>
      <c r="RC341" s="216"/>
      <c r="RD341" s="216"/>
      <c r="RE341" s="216"/>
      <c r="RF341" s="216"/>
      <c r="RG341" s="216"/>
      <c r="RH341" s="216"/>
      <c r="RI341" s="216"/>
      <c r="RJ341" s="216"/>
      <c r="RK341" s="216"/>
      <c r="RL341" s="216"/>
      <c r="RM341" s="216"/>
      <c r="RN341" s="216"/>
      <c r="RO341" s="216"/>
      <c r="RP341" s="216"/>
      <c r="RQ341" s="216"/>
      <c r="RR341" s="216"/>
      <c r="RS341" s="216"/>
      <c r="RT341" s="216"/>
      <c r="RU341" s="216"/>
      <c r="RV341" s="216"/>
      <c r="RW341" s="216"/>
      <c r="RX341" s="216"/>
      <c r="RY341" s="216"/>
      <c r="RZ341" s="216"/>
      <c r="SA341" s="216"/>
      <c r="SB341" s="216"/>
      <c r="SC341" s="216"/>
      <c r="SD341" s="216"/>
      <c r="SE341" s="216"/>
      <c r="SF341" s="216"/>
      <c r="SG341" s="216"/>
      <c r="SH341" s="216"/>
      <c r="SI341" s="216"/>
      <c r="SJ341" s="216"/>
      <c r="SK341" s="216"/>
      <c r="SL341" s="216"/>
      <c r="SM341" s="216"/>
      <c r="SN341" s="216"/>
      <c r="SO341" s="216"/>
      <c r="SP341" s="216"/>
      <c r="SQ341" s="216"/>
      <c r="SR341" s="216"/>
      <c r="SS341" s="216"/>
      <c r="ST341" s="216"/>
      <c r="SU341" s="216"/>
      <c r="SV341" s="216"/>
      <c r="SW341" s="216"/>
      <c r="SX341" s="216"/>
      <c r="SY341" s="216"/>
      <c r="SZ341" s="216"/>
      <c r="TA341" s="216"/>
      <c r="TB341" s="216"/>
      <c r="TC341" s="216"/>
      <c r="TD341" s="216"/>
      <c r="TE341" s="216"/>
      <c r="TF341" s="216"/>
      <c r="TG341" s="216"/>
      <c r="TH341" s="216"/>
      <c r="TI341" s="216"/>
      <c r="TJ341" s="216"/>
      <c r="TK341" s="216"/>
      <c r="TL341" s="216"/>
      <c r="TM341" s="216"/>
      <c r="TN341" s="216"/>
      <c r="TO341" s="216"/>
      <c r="TP341" s="216"/>
      <c r="TQ341" s="216"/>
      <c r="TR341" s="216"/>
      <c r="TS341" s="216"/>
      <c r="TT341" s="216"/>
      <c r="TU341" s="216"/>
      <c r="TV341" s="216"/>
      <c r="TW341" s="216"/>
      <c r="TX341" s="216"/>
      <c r="TY341" s="216"/>
      <c r="TZ341" s="216"/>
      <c r="UA341" s="216"/>
      <c r="UB341" s="216"/>
      <c r="UC341" s="216"/>
      <c r="UD341" s="216"/>
      <c r="UE341" s="216"/>
      <c r="UF341" s="216"/>
      <c r="UG341" s="216"/>
      <c r="UH341" s="216"/>
      <c r="UI341" s="216"/>
      <c r="UJ341" s="216"/>
      <c r="UK341" s="216"/>
      <c r="UL341" s="216"/>
      <c r="UM341" s="216"/>
      <c r="UN341" s="216"/>
      <c r="UO341" s="216"/>
      <c r="UP341" s="216"/>
      <c r="UQ341" s="216"/>
      <c r="UR341" s="216"/>
      <c r="US341" s="216"/>
      <c r="UT341" s="216"/>
      <c r="UU341" s="216"/>
      <c r="UV341" s="216"/>
      <c r="UW341" s="216"/>
      <c r="UX341" s="216"/>
      <c r="UY341" s="216"/>
      <c r="UZ341" s="216"/>
      <c r="VA341" s="216"/>
      <c r="VB341" s="216"/>
      <c r="VC341" s="216"/>
      <c r="VD341" s="216"/>
      <c r="VE341" s="216"/>
      <c r="VF341" s="216"/>
      <c r="VG341" s="216"/>
      <c r="VH341" s="216"/>
      <c r="VI341" s="216"/>
      <c r="VJ341" s="216"/>
      <c r="VK341" s="216"/>
      <c r="VL341" s="216"/>
      <c r="VM341" s="216"/>
      <c r="VN341" s="216"/>
      <c r="VO341" s="216"/>
      <c r="VP341" s="216"/>
      <c r="VQ341" s="216"/>
      <c r="VR341" s="216"/>
      <c r="VS341" s="216"/>
      <c r="VT341" s="216"/>
      <c r="VU341" s="216"/>
      <c r="VV341" s="216"/>
      <c r="VW341" s="216"/>
      <c r="VX341" s="216"/>
      <c r="VY341" s="216"/>
      <c r="VZ341" s="216"/>
      <c r="WA341" s="216"/>
      <c r="WB341" s="216"/>
      <c r="WC341" s="216"/>
      <c r="WD341" s="216"/>
      <c r="WE341" s="216"/>
      <c r="WF341" s="216"/>
      <c r="WG341" s="216"/>
      <c r="WH341" s="216"/>
      <c r="WI341" s="216"/>
      <c r="WJ341" s="216"/>
      <c r="WK341" s="216"/>
      <c r="WL341" s="216"/>
      <c r="WM341" s="216"/>
      <c r="WN341" s="216"/>
      <c r="WO341" s="216"/>
      <c r="WP341" s="216"/>
      <c r="WQ341" s="216"/>
      <c r="WR341" s="216"/>
      <c r="WS341" s="216"/>
      <c r="WT341" s="216"/>
      <c r="WU341" s="216"/>
      <c r="WV341" s="216"/>
      <c r="WW341" s="216"/>
      <c r="WX341" s="216"/>
      <c r="WY341" s="216"/>
      <c r="WZ341" s="216"/>
      <c r="XA341" s="216"/>
      <c r="XB341" s="216"/>
      <c r="XC341" s="216"/>
      <c r="XD341" s="216"/>
      <c r="XE341" s="216"/>
      <c r="XF341" s="216"/>
      <c r="XG341" s="216"/>
      <c r="XH341" s="216"/>
      <c r="XI341" s="216"/>
      <c r="XJ341" s="216"/>
      <c r="XK341" s="216"/>
      <c r="XL341" s="216"/>
      <c r="XM341" s="216"/>
      <c r="XN341" s="216"/>
      <c r="XO341" s="216"/>
      <c r="XP341" s="216"/>
      <c r="XQ341" s="216"/>
      <c r="XR341" s="216"/>
      <c r="XS341" s="216"/>
      <c r="XT341" s="216"/>
      <c r="XU341" s="216"/>
      <c r="XV341" s="216"/>
      <c r="XW341" s="216"/>
      <c r="XX341" s="216"/>
      <c r="XY341" s="216"/>
      <c r="XZ341" s="216"/>
      <c r="YA341" s="216"/>
      <c r="YB341" s="216"/>
      <c r="YC341" s="216"/>
      <c r="YD341" s="216"/>
      <c r="YE341" s="216"/>
      <c r="YF341" s="216"/>
      <c r="YG341" s="216"/>
      <c r="YH341" s="216"/>
      <c r="YI341" s="216"/>
      <c r="YJ341" s="216"/>
      <c r="YK341" s="216"/>
      <c r="YL341" s="216"/>
      <c r="YM341" s="216"/>
      <c r="YN341" s="216"/>
      <c r="YO341" s="216"/>
      <c r="YP341" s="216"/>
      <c r="YQ341" s="216"/>
      <c r="YR341" s="216"/>
      <c r="YS341" s="216"/>
      <c r="YT341" s="216"/>
      <c r="YU341" s="216"/>
      <c r="YV341" s="216"/>
      <c r="YW341" s="216"/>
      <c r="YX341" s="216"/>
      <c r="YY341" s="216"/>
      <c r="YZ341" s="216"/>
      <c r="ZA341" s="216"/>
      <c r="ZB341" s="216"/>
      <c r="ZC341" s="216"/>
      <c r="ZD341" s="216"/>
      <c r="ZE341" s="216"/>
      <c r="ZF341" s="216"/>
      <c r="ZG341" s="216"/>
      <c r="ZH341" s="216"/>
      <c r="ZI341" s="216"/>
      <c r="ZJ341" s="216"/>
      <c r="ZK341" s="216"/>
      <c r="ZL341" s="216"/>
      <c r="ZM341" s="216"/>
      <c r="ZN341" s="216"/>
      <c r="ZO341" s="216"/>
      <c r="ZP341" s="216"/>
      <c r="ZQ341" s="216"/>
      <c r="ZR341" s="216"/>
      <c r="ZS341" s="216"/>
      <c r="ZT341" s="216"/>
      <c r="ZU341" s="216"/>
      <c r="ZV341" s="216"/>
      <c r="ZW341" s="216"/>
      <c r="ZX341" s="216"/>
      <c r="ZY341" s="216"/>
      <c r="ZZ341" s="216"/>
      <c r="AAA341" s="216"/>
      <c r="AAB341" s="216"/>
      <c r="AAC341" s="216"/>
      <c r="AAD341" s="216"/>
      <c r="AAE341" s="216"/>
      <c r="AAF341" s="216"/>
      <c r="AAG341" s="216"/>
      <c r="AAH341" s="216"/>
      <c r="AAI341" s="216"/>
      <c r="AAJ341" s="216"/>
      <c r="AAK341" s="216"/>
      <c r="AAL341" s="216"/>
      <c r="AAM341" s="216"/>
      <c r="AAN341" s="216"/>
      <c r="AAO341" s="216"/>
      <c r="AAP341" s="216"/>
      <c r="AAQ341" s="216"/>
      <c r="AAR341" s="216"/>
      <c r="AAS341" s="216"/>
      <c r="AAT341" s="216"/>
      <c r="AAU341" s="216"/>
      <c r="AAV341" s="216"/>
      <c r="AAW341" s="216"/>
      <c r="AAX341" s="216"/>
      <c r="AAY341" s="216"/>
      <c r="AAZ341" s="216"/>
      <c r="ABA341" s="216"/>
      <c r="ABB341" s="216"/>
      <c r="ABC341" s="216"/>
      <c r="ABD341" s="216"/>
      <c r="ABE341" s="216"/>
      <c r="ABF341" s="216"/>
      <c r="ABG341" s="216"/>
      <c r="ABH341" s="216"/>
      <c r="ABI341" s="216"/>
      <c r="ABJ341" s="216"/>
      <c r="ABK341" s="216"/>
      <c r="ABL341" s="216"/>
      <c r="ABM341" s="216"/>
      <c r="ABN341" s="216"/>
      <c r="ABO341" s="216"/>
      <c r="ABP341" s="216"/>
      <c r="ABQ341" s="216"/>
      <c r="ABR341" s="216"/>
      <c r="ABS341" s="216"/>
      <c r="ABT341" s="216"/>
      <c r="ABU341" s="216"/>
      <c r="ABV341" s="216"/>
      <c r="ABW341" s="216"/>
      <c r="ABX341" s="216"/>
      <c r="ABY341" s="216"/>
      <c r="ABZ341" s="216"/>
      <c r="ACA341" s="216"/>
      <c r="ACB341" s="216"/>
      <c r="ACC341" s="216"/>
      <c r="ACD341" s="216"/>
      <c r="ACE341" s="216"/>
      <c r="ACF341" s="216"/>
      <c r="ACG341" s="216"/>
      <c r="ACH341" s="216"/>
      <c r="ACI341" s="216"/>
      <c r="ACJ341" s="216"/>
      <c r="ACK341" s="216"/>
      <c r="ACL341" s="216"/>
      <c r="ACM341" s="216"/>
      <c r="ACN341" s="216"/>
      <c r="ACO341" s="216"/>
      <c r="ACP341" s="216"/>
      <c r="ACQ341" s="216"/>
      <c r="ACR341" s="216"/>
      <c r="ACS341" s="216"/>
      <c r="ACT341" s="216"/>
      <c r="ACU341" s="216"/>
      <c r="ACV341" s="216"/>
      <c r="ACW341" s="216"/>
      <c r="ACX341" s="216"/>
      <c r="ACY341" s="216"/>
      <c r="ACZ341" s="216"/>
      <c r="ADA341" s="216"/>
      <c r="ADB341" s="216"/>
      <c r="ADC341" s="216"/>
      <c r="ADD341" s="216"/>
      <c r="ADE341" s="216"/>
      <c r="ADF341" s="216"/>
      <c r="ADG341" s="216"/>
      <c r="ADH341" s="216"/>
      <c r="ADI341" s="216"/>
      <c r="ADJ341" s="216"/>
      <c r="ADK341" s="216"/>
      <c r="ADL341" s="216"/>
      <c r="ADM341" s="216"/>
      <c r="ADN341" s="216"/>
      <c r="ADO341" s="216"/>
      <c r="ADP341" s="216"/>
      <c r="ADQ341" s="216"/>
      <c r="ADR341" s="216"/>
      <c r="ADS341" s="216"/>
      <c r="ADT341" s="216"/>
      <c r="ADU341" s="216"/>
      <c r="ADV341" s="216"/>
      <c r="ADW341" s="216"/>
      <c r="ADX341" s="216"/>
      <c r="ADY341" s="216"/>
      <c r="ADZ341" s="216"/>
      <c r="AEA341" s="216"/>
      <c r="AEB341" s="216"/>
      <c r="AEC341" s="216"/>
      <c r="AED341" s="216"/>
      <c r="AEE341" s="216"/>
      <c r="AEF341" s="216"/>
      <c r="AEG341" s="216"/>
      <c r="AEH341" s="216"/>
      <c r="AEI341" s="216"/>
      <c r="AEJ341" s="216"/>
      <c r="AEK341" s="216"/>
      <c r="AEL341" s="216"/>
      <c r="AEM341" s="216"/>
      <c r="AEN341" s="216"/>
      <c r="AEO341" s="216"/>
      <c r="AEP341" s="216"/>
      <c r="AEQ341" s="216"/>
      <c r="AER341" s="216"/>
      <c r="AES341" s="216"/>
      <c r="AET341" s="216"/>
      <c r="AEU341" s="216"/>
      <c r="AEV341" s="216"/>
      <c r="AEW341" s="216"/>
      <c r="AEX341" s="216"/>
      <c r="AEY341" s="216"/>
      <c r="AEZ341" s="216"/>
      <c r="AFA341" s="216"/>
      <c r="AFB341" s="216"/>
      <c r="AFC341" s="216"/>
      <c r="AFD341" s="216"/>
      <c r="AFE341" s="216"/>
      <c r="AFF341" s="216"/>
      <c r="AFG341" s="216"/>
      <c r="AFH341" s="216"/>
      <c r="AFI341" s="216"/>
      <c r="AFJ341" s="216"/>
      <c r="AFK341" s="216"/>
      <c r="AFL341" s="216"/>
      <c r="AFM341" s="216"/>
      <c r="AFN341" s="216"/>
      <c r="AFO341" s="216"/>
      <c r="AFP341" s="216"/>
      <c r="AFQ341" s="216"/>
      <c r="AFR341" s="216"/>
      <c r="AFS341" s="216"/>
      <c r="AFT341" s="216"/>
      <c r="AFU341" s="216"/>
      <c r="AFV341" s="216"/>
      <c r="AFW341" s="216"/>
      <c r="AFX341" s="216"/>
      <c r="AFY341" s="216"/>
      <c r="AFZ341" s="216"/>
      <c r="AGA341" s="216"/>
      <c r="AGB341" s="216"/>
      <c r="AGC341" s="216"/>
      <c r="AGD341" s="216"/>
      <c r="AGE341" s="216"/>
      <c r="AGF341" s="216"/>
      <c r="AGG341" s="216"/>
      <c r="AGH341" s="216"/>
      <c r="AGI341" s="216"/>
      <c r="AGJ341" s="216"/>
      <c r="AGK341" s="216"/>
      <c r="AGL341" s="216"/>
      <c r="AGM341" s="216"/>
      <c r="AGN341" s="216"/>
      <c r="AGO341" s="216"/>
      <c r="AGP341" s="216"/>
      <c r="AGQ341" s="216"/>
      <c r="AGR341" s="216"/>
      <c r="AGS341" s="216"/>
      <c r="AGT341" s="216"/>
      <c r="AGU341" s="216"/>
      <c r="AGV341" s="216"/>
      <c r="AGW341" s="216"/>
      <c r="AGX341" s="216"/>
      <c r="AGY341" s="216"/>
      <c r="AGZ341" s="216"/>
      <c r="AHA341" s="216"/>
      <c r="AHB341" s="216"/>
      <c r="AHC341" s="216"/>
      <c r="AHD341" s="216"/>
      <c r="AHE341" s="216"/>
      <c r="AHF341" s="216"/>
      <c r="AHG341" s="216"/>
      <c r="AHH341" s="216"/>
      <c r="AHI341" s="216"/>
      <c r="AHJ341" s="216"/>
      <c r="AHK341" s="216"/>
      <c r="AHL341" s="216"/>
      <c r="AHM341" s="216"/>
      <c r="AHN341" s="216"/>
      <c r="AHO341" s="216"/>
      <c r="AHP341" s="216"/>
      <c r="AHQ341" s="216"/>
      <c r="AHR341" s="216"/>
      <c r="AHS341" s="216"/>
      <c r="AHT341" s="216"/>
      <c r="AHU341" s="216"/>
      <c r="AHV341" s="216"/>
      <c r="AHW341" s="216"/>
      <c r="AHX341" s="216"/>
      <c r="AHY341" s="216"/>
      <c r="AHZ341" s="216"/>
      <c r="AIA341" s="216"/>
      <c r="AIB341" s="216"/>
      <c r="AIC341" s="216"/>
      <c r="AID341" s="216"/>
      <c r="AIE341" s="216"/>
      <c r="AIF341" s="216"/>
      <c r="AIG341" s="216"/>
      <c r="AIH341" s="216"/>
      <c r="AII341" s="216"/>
      <c r="AIJ341" s="216"/>
      <c r="AIK341" s="216"/>
      <c r="AIL341" s="216"/>
      <c r="AIM341" s="216"/>
      <c r="AIN341" s="216"/>
      <c r="AIO341" s="216"/>
      <c r="AIP341" s="216"/>
      <c r="AIQ341" s="216"/>
      <c r="AIR341" s="216"/>
      <c r="AIS341" s="216"/>
      <c r="AIT341" s="216"/>
      <c r="AIU341" s="216"/>
      <c r="AIV341" s="216"/>
      <c r="AIW341" s="216"/>
      <c r="AIX341" s="216"/>
      <c r="AIY341" s="216"/>
      <c r="AIZ341" s="216"/>
      <c r="AJA341" s="216"/>
      <c r="AJB341" s="216"/>
      <c r="AJC341" s="216"/>
      <c r="AJD341" s="216"/>
      <c r="AJE341" s="216"/>
      <c r="AJF341" s="216"/>
      <c r="AJG341" s="216"/>
      <c r="AJH341" s="216"/>
      <c r="AJI341" s="216"/>
      <c r="AJJ341" s="216"/>
      <c r="AJK341" s="216"/>
      <c r="AJL341" s="216"/>
      <c r="AJM341" s="216"/>
      <c r="AJN341" s="216"/>
      <c r="AJO341" s="216"/>
      <c r="AJP341" s="216"/>
      <c r="AJQ341" s="216"/>
      <c r="AJR341" s="216"/>
      <c r="AJS341" s="216"/>
      <c r="AJT341" s="216"/>
      <c r="AJU341" s="216"/>
      <c r="AJV341" s="216"/>
      <c r="AJW341" s="216"/>
      <c r="AJX341" s="216"/>
      <c r="AJY341" s="216"/>
      <c r="AJZ341" s="216"/>
      <c r="AKA341" s="216"/>
      <c r="AKB341" s="216"/>
      <c r="AKC341" s="216"/>
      <c r="AKD341" s="216"/>
      <c r="AKE341" s="216"/>
      <c r="AKF341" s="216"/>
      <c r="AKG341" s="216"/>
      <c r="AKH341" s="216"/>
      <c r="AKI341" s="216"/>
      <c r="AKJ341" s="216"/>
      <c r="AKK341" s="216"/>
      <c r="AKL341" s="216"/>
      <c r="AKM341" s="216"/>
      <c r="AKN341" s="216"/>
      <c r="AKO341" s="216"/>
      <c r="AKP341" s="216"/>
      <c r="AKQ341" s="216"/>
      <c r="AKR341" s="216"/>
      <c r="AKS341" s="216"/>
      <c r="AKT341" s="216"/>
      <c r="AKU341" s="216"/>
      <c r="AKV341" s="216"/>
      <c r="AKW341" s="216"/>
      <c r="AKX341" s="216"/>
      <c r="AKY341" s="216"/>
      <c r="AKZ341" s="216"/>
      <c r="ALA341" s="216"/>
      <c r="ALB341" s="216"/>
      <c r="ALC341" s="216"/>
      <c r="ALD341" s="216"/>
      <c r="ALE341" s="216"/>
      <c r="ALF341" s="216"/>
      <c r="ALG341" s="216"/>
      <c r="ALH341" s="216"/>
      <c r="ALI341" s="216"/>
      <c r="ALJ341" s="216"/>
      <c r="ALK341" s="216"/>
      <c r="ALL341" s="216"/>
      <c r="ALM341" s="216"/>
      <c r="ALN341" s="216"/>
      <c r="ALO341" s="216"/>
      <c r="ALP341" s="216"/>
      <c r="ALQ341" s="216"/>
      <c r="ALR341" s="216"/>
      <c r="ALS341" s="216"/>
      <c r="ALT341" s="216"/>
      <c r="ALU341" s="216"/>
      <c r="ALV341" s="216"/>
      <c r="ALW341" s="216"/>
      <c r="ALX341" s="216"/>
      <c r="ALY341" s="216"/>
      <c r="ALZ341" s="216"/>
      <c r="AMA341" s="216"/>
      <c r="AMB341" s="216"/>
      <c r="AMC341" s="216"/>
      <c r="AMD341" s="216"/>
      <c r="AME341" s="216"/>
      <c r="AMF341" s="216"/>
      <c r="AMG341" s="216"/>
      <c r="AMH341" s="216"/>
      <c r="AMI341" s="216"/>
      <c r="AMJ341" s="216"/>
      <c r="AMK341" s="216"/>
      <c r="AML341" s="216"/>
      <c r="AMM341" s="216"/>
      <c r="AMN341" s="216"/>
      <c r="AMO341" s="216"/>
      <c r="AMP341" s="216"/>
      <c r="AMQ341" s="216"/>
      <c r="AMR341" s="216"/>
      <c r="AMS341" s="216"/>
      <c r="AMT341" s="216"/>
      <c r="AMU341" s="216"/>
      <c r="AMV341" s="216"/>
      <c r="AMW341" s="216"/>
      <c r="AMX341" s="216"/>
      <c r="AMY341" s="216"/>
      <c r="AMZ341" s="216"/>
      <c r="ANA341" s="216"/>
      <c r="ANB341" s="216"/>
      <c r="ANC341" s="216"/>
      <c r="AND341" s="216"/>
      <c r="ANE341" s="216"/>
      <c r="ANF341" s="216"/>
      <c r="ANG341" s="216"/>
      <c r="ANH341" s="216"/>
      <c r="ANI341" s="216"/>
      <c r="ANJ341" s="216"/>
      <c r="ANK341" s="216"/>
      <c r="ANL341" s="216"/>
      <c r="ANM341" s="216"/>
      <c r="ANN341" s="216"/>
      <c r="ANO341" s="216"/>
      <c r="ANP341" s="216"/>
      <c r="ANQ341" s="216"/>
      <c r="ANR341" s="216"/>
      <c r="ANS341" s="216"/>
      <c r="ANT341" s="216"/>
      <c r="ANU341" s="216"/>
      <c r="ANV341" s="216"/>
      <c r="ANW341" s="216"/>
      <c r="ANX341" s="216"/>
      <c r="ANY341" s="216"/>
      <c r="ANZ341" s="216"/>
      <c r="AOA341" s="216"/>
      <c r="AOB341" s="216"/>
      <c r="AOC341" s="216"/>
      <c r="AOD341" s="216"/>
      <c r="AOE341" s="216"/>
      <c r="AOF341" s="216"/>
      <c r="AOG341" s="216"/>
      <c r="AOH341" s="216"/>
      <c r="AOI341" s="216"/>
      <c r="AOJ341" s="216"/>
      <c r="AOK341" s="216"/>
      <c r="AOL341" s="216"/>
      <c r="AOM341" s="216"/>
      <c r="AON341" s="216"/>
      <c r="AOO341" s="216"/>
      <c r="AOP341" s="216"/>
      <c r="AOQ341" s="216"/>
      <c r="AOR341" s="216"/>
      <c r="AOS341" s="216"/>
      <c r="AOT341" s="216"/>
      <c r="AOU341" s="216"/>
      <c r="AOV341" s="216"/>
      <c r="AOW341" s="216"/>
      <c r="AOX341" s="216"/>
      <c r="AOY341" s="216"/>
      <c r="AOZ341" s="216"/>
      <c r="APA341" s="216"/>
      <c r="APB341" s="216"/>
      <c r="APC341" s="216"/>
      <c r="APD341" s="216"/>
      <c r="APE341" s="216"/>
      <c r="APF341" s="216"/>
      <c r="APG341" s="216"/>
      <c r="APH341" s="216"/>
      <c r="API341" s="216"/>
      <c r="APJ341" s="216"/>
      <c r="APK341" s="216"/>
      <c r="APL341" s="216"/>
      <c r="APM341" s="216"/>
      <c r="APN341" s="216"/>
      <c r="APO341" s="216"/>
      <c r="APP341" s="216"/>
      <c r="APQ341" s="216"/>
      <c r="APR341" s="216"/>
      <c r="APS341" s="216"/>
      <c r="APT341" s="216"/>
      <c r="APU341" s="216"/>
      <c r="APV341" s="216"/>
      <c r="APW341" s="216"/>
      <c r="APX341" s="216"/>
      <c r="APY341" s="216"/>
      <c r="APZ341" s="216"/>
      <c r="AQA341" s="216"/>
      <c r="AQB341" s="216"/>
      <c r="AQC341" s="216"/>
      <c r="AQD341" s="216"/>
      <c r="AQE341" s="216"/>
      <c r="AQF341" s="216"/>
      <c r="AQG341" s="216"/>
      <c r="AQH341" s="216"/>
      <c r="AQI341" s="216"/>
      <c r="AQJ341" s="216"/>
      <c r="AQK341" s="216"/>
      <c r="AQL341" s="216"/>
      <c r="AQM341" s="216"/>
      <c r="AQN341" s="216"/>
      <c r="AQO341" s="216"/>
      <c r="AQP341" s="216"/>
      <c r="AQQ341" s="216"/>
      <c r="AQR341" s="216"/>
      <c r="AQS341" s="216"/>
      <c r="AQT341" s="216"/>
      <c r="AQU341" s="216"/>
      <c r="AQV341" s="216"/>
      <c r="AQW341" s="216"/>
      <c r="AQX341" s="216"/>
      <c r="AQY341" s="216"/>
      <c r="AQZ341" s="216"/>
      <c r="ARA341" s="216"/>
      <c r="ARB341" s="216"/>
      <c r="ARC341" s="216"/>
      <c r="ARD341" s="216"/>
      <c r="ARE341" s="216"/>
      <c r="ARF341" s="216"/>
      <c r="ARG341" s="216"/>
      <c r="ARH341" s="216"/>
      <c r="ARI341" s="216"/>
      <c r="ARJ341" s="216"/>
      <c r="ARK341" s="216"/>
      <c r="ARL341" s="216"/>
      <c r="ARM341" s="216"/>
      <c r="ARN341" s="216"/>
      <c r="ARO341" s="216"/>
      <c r="ARP341" s="216"/>
      <c r="ARQ341" s="216"/>
      <c r="ARR341" s="216"/>
      <c r="ARS341" s="216"/>
      <c r="ART341" s="216"/>
      <c r="ARU341" s="216"/>
      <c r="ARV341" s="216"/>
      <c r="ARW341" s="216"/>
      <c r="ARX341" s="216"/>
      <c r="ARY341" s="216"/>
      <c r="ARZ341" s="216"/>
      <c r="ASA341" s="216"/>
      <c r="ASB341" s="216"/>
      <c r="ASC341" s="216"/>
      <c r="ASD341" s="216"/>
      <c r="ASE341" s="216"/>
      <c r="ASF341" s="216"/>
      <c r="ASG341" s="216"/>
      <c r="ASH341" s="216"/>
      <c r="ASI341" s="216"/>
      <c r="ASJ341" s="216"/>
      <c r="ASK341" s="216"/>
      <c r="ASL341" s="216"/>
      <c r="ASM341" s="216"/>
      <c r="ASN341" s="216"/>
      <c r="ASO341" s="216"/>
      <c r="ASP341" s="216"/>
      <c r="ASQ341" s="216"/>
      <c r="ASR341" s="216"/>
      <c r="ASS341" s="216"/>
      <c r="AST341" s="216"/>
      <c r="ASU341" s="216"/>
      <c r="ASV341" s="216"/>
      <c r="ASW341" s="216"/>
      <c r="ASX341" s="216"/>
      <c r="ASY341" s="216"/>
      <c r="ASZ341" s="216"/>
      <c r="ATA341" s="216"/>
      <c r="ATB341" s="216"/>
      <c r="ATC341" s="216"/>
      <c r="ATD341" s="216"/>
      <c r="ATE341" s="216"/>
      <c r="ATF341" s="216"/>
      <c r="ATG341" s="216"/>
      <c r="ATH341" s="216"/>
      <c r="ATI341" s="216"/>
      <c r="ATJ341" s="216"/>
      <c r="ATK341" s="216"/>
      <c r="ATL341" s="216"/>
      <c r="ATM341" s="216"/>
      <c r="ATN341" s="216"/>
      <c r="ATO341" s="216"/>
      <c r="ATP341" s="216"/>
      <c r="ATQ341" s="216"/>
      <c r="ATR341" s="216"/>
      <c r="ATS341" s="216"/>
      <c r="ATT341" s="216"/>
      <c r="ATU341" s="216"/>
      <c r="ATV341" s="216"/>
      <c r="ATW341" s="216"/>
      <c r="ATX341" s="216"/>
      <c r="ATY341" s="216"/>
      <c r="ATZ341" s="216"/>
      <c r="AUA341" s="216"/>
      <c r="AUB341" s="216"/>
      <c r="AUC341" s="216"/>
      <c r="AUD341" s="216"/>
      <c r="AUE341" s="216"/>
      <c r="AUF341" s="216"/>
      <c r="AUG341" s="216"/>
      <c r="AUH341" s="216"/>
      <c r="AUI341" s="216"/>
      <c r="AUJ341" s="216"/>
      <c r="AUK341" s="216"/>
      <c r="AUL341" s="216"/>
      <c r="AUM341" s="216"/>
      <c r="AUN341" s="216"/>
      <c r="AUO341" s="216"/>
      <c r="AUP341" s="216"/>
      <c r="AUQ341" s="216"/>
      <c r="AUR341" s="216"/>
      <c r="AUS341" s="216"/>
      <c r="AUT341" s="216"/>
      <c r="AUU341" s="216"/>
      <c r="AUV341" s="216"/>
      <c r="AUW341" s="216"/>
      <c r="AUX341" s="216"/>
      <c r="AUY341" s="216"/>
      <c r="AUZ341" s="216"/>
      <c r="AVA341" s="216"/>
      <c r="AVB341" s="216"/>
      <c r="AVC341" s="216"/>
      <c r="AVD341" s="216"/>
      <c r="AVE341" s="216"/>
      <c r="AVF341" s="216"/>
      <c r="AVG341" s="216"/>
      <c r="AVH341" s="216"/>
      <c r="AVI341" s="216"/>
      <c r="AVJ341" s="216"/>
      <c r="AVK341" s="216"/>
      <c r="AVL341" s="216"/>
      <c r="AVM341" s="216"/>
      <c r="AVN341" s="216"/>
      <c r="AVO341" s="216"/>
      <c r="AVP341" s="216"/>
      <c r="AVQ341" s="216"/>
      <c r="AVR341" s="216"/>
      <c r="AVS341" s="216"/>
      <c r="AVT341" s="216"/>
      <c r="AVU341" s="216"/>
      <c r="AVV341" s="216"/>
      <c r="AVW341" s="216"/>
      <c r="AVX341" s="216"/>
      <c r="AVY341" s="216"/>
      <c r="AVZ341" s="216"/>
      <c r="AWA341" s="216"/>
      <c r="AWB341" s="216"/>
      <c r="AWC341" s="216"/>
      <c r="AWD341" s="216"/>
      <c r="AWE341" s="216"/>
      <c r="AWF341" s="216"/>
      <c r="AWG341" s="216"/>
      <c r="AWH341" s="216"/>
      <c r="AWI341" s="216"/>
      <c r="AWJ341" s="216"/>
      <c r="AWK341" s="216"/>
      <c r="AWL341" s="216"/>
      <c r="AWM341" s="216"/>
      <c r="AWN341" s="216"/>
      <c r="AWO341" s="216"/>
      <c r="AWP341" s="216"/>
      <c r="AWQ341" s="216"/>
      <c r="AWR341" s="216"/>
      <c r="AWS341" s="216"/>
      <c r="AWT341" s="216"/>
      <c r="AWU341" s="216"/>
      <c r="AWV341" s="216"/>
      <c r="AWW341" s="216"/>
      <c r="AWX341" s="216"/>
      <c r="AWY341" s="216"/>
      <c r="AWZ341" s="216"/>
      <c r="AXA341" s="216"/>
      <c r="AXB341" s="216"/>
      <c r="AXC341" s="216"/>
      <c r="AXD341" s="216"/>
      <c r="AXE341" s="216"/>
      <c r="AXF341" s="216"/>
      <c r="AXG341" s="216"/>
      <c r="AXH341" s="216"/>
      <c r="AXI341" s="216"/>
      <c r="AXJ341" s="216"/>
      <c r="AXK341" s="216"/>
      <c r="AXL341" s="216"/>
      <c r="AXM341" s="216"/>
      <c r="AXN341" s="216"/>
      <c r="AXO341" s="216"/>
      <c r="AXP341" s="216"/>
      <c r="AXQ341" s="216"/>
      <c r="AXR341" s="216"/>
      <c r="AXS341" s="216"/>
      <c r="AXT341" s="216"/>
      <c r="AXU341" s="216"/>
      <c r="AXV341" s="216"/>
      <c r="AXW341" s="216"/>
      <c r="AXX341" s="216"/>
      <c r="AXY341" s="216"/>
      <c r="AXZ341" s="216"/>
      <c r="AYA341" s="216"/>
      <c r="AYB341" s="216"/>
      <c r="AYC341" s="216"/>
      <c r="AYD341" s="216"/>
      <c r="AYE341" s="216"/>
      <c r="AYF341" s="216"/>
      <c r="AYG341" s="216"/>
      <c r="AYH341" s="216"/>
      <c r="AYI341" s="216"/>
      <c r="AYJ341" s="216"/>
      <c r="AYK341" s="216"/>
      <c r="AYL341" s="216"/>
      <c r="AYM341" s="216"/>
      <c r="AYN341" s="216"/>
      <c r="AYO341" s="216"/>
      <c r="AYP341" s="216"/>
      <c r="AYQ341" s="216"/>
      <c r="AYR341" s="216"/>
      <c r="AYS341" s="216"/>
      <c r="AYT341" s="216"/>
      <c r="AYU341" s="216"/>
      <c r="AYV341" s="216"/>
      <c r="AYW341" s="216"/>
      <c r="AYX341" s="216"/>
      <c r="AYY341" s="216"/>
      <c r="AYZ341" s="216"/>
      <c r="AZA341" s="216"/>
      <c r="AZB341" s="216"/>
      <c r="AZC341" s="216"/>
      <c r="AZD341" s="216"/>
      <c r="AZE341" s="216"/>
      <c r="AZF341" s="216"/>
      <c r="AZG341" s="216"/>
      <c r="AZH341" s="216"/>
      <c r="AZI341" s="216"/>
      <c r="AZJ341" s="216"/>
      <c r="AZK341" s="216"/>
      <c r="AZL341" s="216"/>
      <c r="AZM341" s="216"/>
      <c r="AZN341" s="216"/>
      <c r="AZO341" s="216"/>
      <c r="AZP341" s="216"/>
      <c r="AZQ341" s="216"/>
      <c r="AZR341" s="216"/>
      <c r="AZS341" s="216"/>
      <c r="AZT341" s="216"/>
      <c r="AZU341" s="216"/>
      <c r="AZV341" s="216"/>
      <c r="AZW341" s="216"/>
      <c r="AZX341" s="216"/>
      <c r="AZY341" s="216"/>
      <c r="AZZ341" s="216"/>
      <c r="BAA341" s="216"/>
      <c r="BAB341" s="216"/>
      <c r="BAC341" s="216"/>
      <c r="BAD341" s="216"/>
      <c r="BAE341" s="216"/>
      <c r="BAF341" s="216"/>
      <c r="BAG341" s="216"/>
      <c r="BAH341" s="216"/>
      <c r="BAI341" s="216"/>
      <c r="BAJ341" s="216"/>
      <c r="BAK341" s="216"/>
      <c r="BAL341" s="216"/>
      <c r="BAM341" s="216"/>
      <c r="BAN341" s="216"/>
      <c r="BAO341" s="216"/>
      <c r="BAP341" s="216"/>
      <c r="BAQ341" s="216"/>
      <c r="BAR341" s="216"/>
      <c r="BAS341" s="216"/>
      <c r="BAT341" s="216"/>
      <c r="BAU341" s="216"/>
      <c r="BAV341" s="216"/>
      <c r="BAW341" s="216"/>
      <c r="BAX341" s="216"/>
      <c r="BAY341" s="216"/>
      <c r="BAZ341" s="216"/>
      <c r="BBA341" s="216"/>
      <c r="BBB341" s="216"/>
      <c r="BBC341" s="216"/>
      <c r="BBD341" s="216"/>
      <c r="BBE341" s="216"/>
      <c r="BBF341" s="216"/>
      <c r="BBG341" s="216"/>
      <c r="BBH341" s="216"/>
      <c r="BBI341" s="216"/>
      <c r="BBJ341" s="216"/>
      <c r="BBK341" s="216"/>
      <c r="BBL341" s="216"/>
      <c r="BBM341" s="216"/>
      <c r="BBN341" s="216"/>
      <c r="BBO341" s="216"/>
      <c r="BBP341" s="216"/>
      <c r="BBQ341" s="216"/>
      <c r="BBR341" s="216"/>
      <c r="BBS341" s="216"/>
      <c r="BBT341" s="216"/>
      <c r="BBU341" s="216"/>
      <c r="BBV341" s="216"/>
      <c r="BBW341" s="216"/>
      <c r="BBX341" s="216"/>
      <c r="BBY341" s="216"/>
      <c r="BBZ341" s="216"/>
      <c r="BCA341" s="216"/>
      <c r="BCB341" s="216"/>
      <c r="BCC341" s="216"/>
      <c r="BCD341" s="216"/>
      <c r="BCE341" s="216"/>
      <c r="BCF341" s="216"/>
      <c r="BCG341" s="216"/>
      <c r="BCH341" s="216"/>
      <c r="BCI341" s="216"/>
      <c r="BCJ341" s="216"/>
      <c r="BCK341" s="216"/>
      <c r="BCL341" s="216"/>
      <c r="BCM341" s="216"/>
      <c r="BCN341" s="216"/>
      <c r="BCO341" s="216"/>
      <c r="BCP341" s="216"/>
      <c r="BCQ341" s="216"/>
      <c r="BCR341" s="216"/>
      <c r="BCS341" s="216"/>
      <c r="BCT341" s="216"/>
      <c r="BCU341" s="216"/>
      <c r="BCV341" s="216"/>
      <c r="BCW341" s="216"/>
      <c r="BCX341" s="216"/>
      <c r="BCY341" s="216"/>
      <c r="BCZ341" s="216"/>
      <c r="BDA341" s="216"/>
      <c r="BDB341" s="216"/>
      <c r="BDC341" s="216"/>
      <c r="BDD341" s="216"/>
      <c r="BDE341" s="216"/>
      <c r="BDF341" s="216"/>
      <c r="BDG341" s="216"/>
      <c r="BDH341" s="216"/>
      <c r="BDI341" s="216"/>
      <c r="BDJ341" s="216"/>
      <c r="BDK341" s="216"/>
      <c r="BDL341" s="216"/>
      <c r="BDM341" s="216"/>
      <c r="BDN341" s="216"/>
      <c r="BDO341" s="216"/>
      <c r="BDP341" s="216"/>
      <c r="BDQ341" s="216"/>
      <c r="BDR341" s="216"/>
      <c r="BDS341" s="216"/>
      <c r="BDT341" s="216"/>
      <c r="BDU341" s="216"/>
      <c r="BDV341" s="216"/>
      <c r="BDW341" s="216"/>
      <c r="BDX341" s="216"/>
      <c r="BDY341" s="216"/>
      <c r="BDZ341" s="216"/>
      <c r="BEA341" s="216"/>
      <c r="BEB341" s="216"/>
      <c r="BEC341" s="216"/>
      <c r="BED341" s="216"/>
      <c r="BEE341" s="216"/>
      <c r="BEF341" s="216"/>
      <c r="BEG341" s="216"/>
      <c r="BEH341" s="216"/>
      <c r="BEI341" s="216"/>
      <c r="BEJ341" s="216"/>
      <c r="BEK341" s="216"/>
      <c r="BEL341" s="216"/>
      <c r="BEM341" s="216"/>
      <c r="BEN341" s="216"/>
      <c r="BEO341" s="216"/>
      <c r="BEP341" s="216"/>
      <c r="BEQ341" s="216"/>
      <c r="BER341" s="216"/>
      <c r="BES341" s="216"/>
      <c r="BET341" s="216"/>
      <c r="BEU341" s="216"/>
      <c r="BEV341" s="216"/>
      <c r="BEW341" s="216"/>
      <c r="BEX341" s="216"/>
      <c r="BEY341" s="216"/>
      <c r="BEZ341" s="216"/>
      <c r="BFA341" s="216"/>
      <c r="BFB341" s="216"/>
      <c r="BFC341" s="216"/>
      <c r="BFD341" s="216"/>
      <c r="BFE341" s="216"/>
      <c r="BFF341" s="216"/>
      <c r="BFG341" s="216"/>
      <c r="BFH341" s="216"/>
      <c r="BFI341" s="216"/>
      <c r="BFJ341" s="216"/>
      <c r="BFK341" s="216"/>
      <c r="BFL341" s="216"/>
      <c r="BFM341" s="216"/>
      <c r="BFN341" s="216"/>
      <c r="BFO341" s="216"/>
      <c r="BFP341" s="216"/>
      <c r="BFQ341" s="216"/>
      <c r="BFR341" s="216"/>
      <c r="BFS341" s="216"/>
      <c r="BFT341" s="216"/>
      <c r="BFU341" s="216"/>
      <c r="BFV341" s="216"/>
      <c r="BFW341" s="216"/>
      <c r="BFX341" s="216"/>
      <c r="BFY341" s="216"/>
      <c r="BFZ341" s="216"/>
      <c r="BGA341" s="216"/>
      <c r="BGB341" s="216"/>
      <c r="BGC341" s="216"/>
      <c r="BGD341" s="216"/>
      <c r="BGE341" s="216"/>
      <c r="BGF341" s="216"/>
      <c r="BGG341" s="216"/>
      <c r="BGH341" s="216"/>
      <c r="BGI341" s="216"/>
      <c r="BGJ341" s="216"/>
      <c r="BGK341" s="216"/>
      <c r="BGL341" s="216"/>
      <c r="BGM341" s="216"/>
      <c r="BGN341" s="216"/>
      <c r="BGO341" s="216"/>
      <c r="BGP341" s="216"/>
      <c r="BGQ341" s="216"/>
      <c r="BGR341" s="216"/>
      <c r="BGS341" s="216"/>
      <c r="BGT341" s="216"/>
      <c r="BGU341" s="216"/>
      <c r="BGV341" s="216"/>
      <c r="BGW341" s="216"/>
      <c r="BGX341" s="216"/>
      <c r="BGY341" s="216"/>
      <c r="BGZ341" s="216"/>
      <c r="BHA341" s="216"/>
      <c r="BHB341" s="216"/>
      <c r="BHC341" s="216"/>
      <c r="BHD341" s="216"/>
      <c r="BHE341" s="216"/>
      <c r="BHF341" s="216"/>
      <c r="BHG341" s="216"/>
      <c r="BHH341" s="216"/>
      <c r="BHI341" s="216"/>
      <c r="BHJ341" s="216"/>
      <c r="BHK341" s="216"/>
      <c r="BHL341" s="216"/>
      <c r="BHM341" s="216"/>
      <c r="BHN341" s="216"/>
      <c r="BHO341" s="216"/>
      <c r="BHP341" s="216"/>
      <c r="BHQ341" s="216"/>
      <c r="BHR341" s="216"/>
      <c r="BHS341" s="216"/>
      <c r="BHT341" s="216"/>
      <c r="BHU341" s="216"/>
      <c r="BHV341" s="216"/>
      <c r="BHW341" s="216"/>
      <c r="BHX341" s="216"/>
      <c r="BHY341" s="216"/>
      <c r="BHZ341" s="216"/>
      <c r="BIA341" s="216"/>
      <c r="BIB341" s="216"/>
      <c r="BIC341" s="216"/>
      <c r="BID341" s="216"/>
      <c r="BIE341" s="216"/>
      <c r="BIF341" s="216"/>
      <c r="BIG341" s="216"/>
      <c r="BIH341" s="216"/>
      <c r="BII341" s="216"/>
      <c r="BIJ341" s="216"/>
      <c r="BIK341" s="216"/>
      <c r="BIL341" s="216"/>
      <c r="BIM341" s="216"/>
      <c r="BIN341" s="216"/>
      <c r="BIO341" s="216"/>
      <c r="BIP341" s="216"/>
      <c r="BIQ341" s="216"/>
      <c r="BIR341" s="216"/>
      <c r="BIS341" s="216"/>
      <c r="BIT341" s="216"/>
      <c r="BIU341" s="216"/>
      <c r="BIV341" s="216"/>
      <c r="BIW341" s="216"/>
      <c r="BIX341" s="216"/>
      <c r="BIY341" s="216"/>
      <c r="BIZ341" s="216"/>
      <c r="BJA341" s="216"/>
      <c r="BJB341" s="216"/>
      <c r="BJC341" s="216"/>
      <c r="BJD341" s="216"/>
      <c r="BJE341" s="216"/>
      <c r="BJF341" s="216"/>
      <c r="BJG341" s="216"/>
      <c r="BJH341" s="216"/>
      <c r="BJI341" s="216"/>
      <c r="BJJ341" s="216"/>
      <c r="BJK341" s="216"/>
      <c r="BJL341" s="216"/>
      <c r="BJM341" s="216"/>
      <c r="BJN341" s="216"/>
      <c r="BJO341" s="216"/>
      <c r="BJP341" s="216"/>
      <c r="BJQ341" s="216"/>
      <c r="BJR341" s="216"/>
      <c r="BJS341" s="216"/>
      <c r="BJT341" s="216"/>
      <c r="BJU341" s="216"/>
      <c r="BJV341" s="216"/>
      <c r="BJW341" s="216"/>
      <c r="BJX341" s="216"/>
      <c r="BJY341" s="216"/>
      <c r="BJZ341" s="216"/>
      <c r="BKA341" s="216"/>
      <c r="BKB341" s="216"/>
      <c r="BKC341" s="216"/>
      <c r="BKD341" s="216"/>
      <c r="BKE341" s="216"/>
      <c r="BKF341" s="216"/>
      <c r="BKG341" s="216"/>
      <c r="BKH341" s="216"/>
      <c r="BKI341" s="216"/>
      <c r="BKJ341" s="216"/>
      <c r="BKK341" s="216"/>
      <c r="BKL341" s="216"/>
      <c r="BKM341" s="216"/>
      <c r="BKN341" s="216"/>
      <c r="BKO341" s="216"/>
      <c r="BKP341" s="216"/>
      <c r="BKQ341" s="216"/>
      <c r="BKR341" s="216"/>
      <c r="BKS341" s="216"/>
      <c r="BKT341" s="216"/>
      <c r="BKU341" s="216"/>
      <c r="BKV341" s="216"/>
      <c r="BKW341" s="216"/>
      <c r="BKX341" s="216"/>
      <c r="BKY341" s="216"/>
      <c r="BKZ341" s="216"/>
      <c r="BLA341" s="216"/>
      <c r="BLB341" s="216"/>
      <c r="BLC341" s="216"/>
      <c r="BLD341" s="216"/>
      <c r="BLE341" s="216"/>
      <c r="BLF341" s="216"/>
      <c r="BLG341" s="216"/>
      <c r="BLH341" s="216"/>
      <c r="BLI341" s="216"/>
      <c r="BLJ341" s="216"/>
      <c r="BLK341" s="216"/>
      <c r="BLL341" s="216"/>
      <c r="BLM341" s="216"/>
      <c r="BLN341" s="216"/>
      <c r="BLO341" s="216"/>
      <c r="BLP341" s="216"/>
      <c r="BLQ341" s="216"/>
      <c r="BLR341" s="216"/>
      <c r="BLS341" s="216"/>
      <c r="BLT341" s="216"/>
      <c r="BLU341" s="216"/>
      <c r="BLV341" s="216"/>
      <c r="BLW341" s="216"/>
      <c r="BLX341" s="216"/>
      <c r="BLY341" s="216"/>
      <c r="BLZ341" s="216"/>
      <c r="BMA341" s="216"/>
      <c r="BMB341" s="216"/>
      <c r="BMC341" s="216"/>
      <c r="BMD341" s="216"/>
      <c r="BME341" s="216"/>
      <c r="BMF341" s="216"/>
      <c r="BMG341" s="216"/>
      <c r="BMH341" s="216"/>
      <c r="BMI341" s="216"/>
      <c r="BMJ341" s="216"/>
      <c r="BMK341" s="216"/>
      <c r="BML341" s="216"/>
      <c r="BMM341" s="216"/>
      <c r="BMN341" s="216"/>
      <c r="BMO341" s="216"/>
      <c r="BMP341" s="216"/>
      <c r="BMQ341" s="216"/>
      <c r="BMR341" s="216"/>
      <c r="BMS341" s="216"/>
      <c r="BMT341" s="216"/>
      <c r="BMU341" s="216"/>
      <c r="BMV341" s="216"/>
      <c r="BMW341" s="216"/>
      <c r="BMX341" s="216"/>
      <c r="BMY341" s="216"/>
      <c r="BMZ341" s="216"/>
      <c r="BNA341" s="216"/>
      <c r="BNB341" s="216"/>
      <c r="BNC341" s="216"/>
      <c r="BND341" s="216"/>
      <c r="BNE341" s="216"/>
      <c r="BNF341" s="216"/>
      <c r="BNG341" s="216"/>
      <c r="BNH341" s="216"/>
      <c r="BNI341" s="216"/>
      <c r="BNJ341" s="216"/>
      <c r="BNK341" s="216"/>
      <c r="BNL341" s="216"/>
      <c r="BNM341" s="216"/>
      <c r="BNN341" s="216"/>
      <c r="BNO341" s="216"/>
      <c r="BNP341" s="216"/>
      <c r="BNQ341" s="216"/>
      <c r="BNR341" s="216"/>
      <c r="BNS341" s="216"/>
      <c r="BNT341" s="216"/>
      <c r="BNU341" s="216"/>
      <c r="BNV341" s="216"/>
      <c r="BNW341" s="216"/>
      <c r="BNX341" s="216"/>
      <c r="BNY341" s="216"/>
      <c r="BNZ341" s="216"/>
      <c r="BOA341" s="216"/>
      <c r="BOB341" s="216"/>
      <c r="BOC341" s="216"/>
      <c r="BOD341" s="216"/>
      <c r="BOE341" s="216"/>
      <c r="BOF341" s="216"/>
      <c r="BOG341" s="216"/>
      <c r="BOH341" s="216"/>
      <c r="BOI341" s="216"/>
      <c r="BOJ341" s="216"/>
      <c r="BOK341" s="216"/>
      <c r="BOL341" s="216"/>
      <c r="BOM341" s="216"/>
      <c r="BON341" s="216"/>
      <c r="BOO341" s="216"/>
      <c r="BOP341" s="216"/>
      <c r="BOQ341" s="216"/>
      <c r="BOR341" s="216"/>
      <c r="BOS341" s="216"/>
      <c r="BOT341" s="216"/>
      <c r="BOU341" s="216"/>
      <c r="BOV341" s="216"/>
      <c r="BOW341" s="216"/>
      <c r="BOX341" s="216"/>
      <c r="BOY341" s="216"/>
      <c r="BOZ341" s="216"/>
      <c r="BPA341" s="216"/>
      <c r="BPB341" s="216"/>
      <c r="BPC341" s="216"/>
      <c r="BPD341" s="216"/>
      <c r="BPE341" s="216"/>
      <c r="BPF341" s="216"/>
      <c r="BPG341" s="216"/>
      <c r="BPH341" s="216"/>
      <c r="BPI341" s="216"/>
      <c r="BPJ341" s="216"/>
      <c r="BPK341" s="216"/>
      <c r="BPL341" s="216"/>
      <c r="BPM341" s="216"/>
      <c r="BPN341" s="216"/>
      <c r="BPO341" s="216"/>
      <c r="BPP341" s="216"/>
      <c r="BPQ341" s="216"/>
      <c r="BPR341" s="216"/>
      <c r="BPS341" s="216"/>
      <c r="BPT341" s="216"/>
      <c r="BPU341" s="216"/>
      <c r="BPV341" s="216"/>
      <c r="BPW341" s="216"/>
      <c r="BPX341" s="216"/>
      <c r="BPY341" s="216"/>
      <c r="BPZ341" s="216"/>
      <c r="BQA341" s="216"/>
      <c r="BQB341" s="216"/>
      <c r="BQC341" s="216"/>
      <c r="BQD341" s="216"/>
      <c r="BQE341" s="216"/>
      <c r="BQF341" s="216"/>
      <c r="BQG341" s="216"/>
      <c r="BQH341" s="216"/>
      <c r="BQI341" s="216"/>
      <c r="BQJ341" s="216"/>
      <c r="BQK341" s="216"/>
      <c r="BQL341" s="216"/>
      <c r="BQM341" s="216"/>
      <c r="BQN341" s="216"/>
      <c r="BQO341" s="216"/>
      <c r="BQP341" s="216"/>
      <c r="BQQ341" s="216"/>
      <c r="BQR341" s="216"/>
      <c r="BQS341" s="216"/>
      <c r="BQT341" s="216"/>
      <c r="BQU341" s="216"/>
      <c r="BQV341" s="216"/>
      <c r="BQW341" s="216"/>
      <c r="BQX341" s="216"/>
      <c r="BQY341" s="216"/>
      <c r="BQZ341" s="216"/>
      <c r="BRA341" s="216"/>
      <c r="BRB341" s="216"/>
      <c r="BRC341" s="216"/>
      <c r="BRD341" s="216"/>
      <c r="BRE341" s="216"/>
      <c r="BRF341" s="216"/>
      <c r="BRG341" s="216"/>
      <c r="BRH341" s="216"/>
      <c r="BRI341" s="216"/>
      <c r="BRJ341" s="216"/>
      <c r="BRK341" s="216"/>
      <c r="BRL341" s="216"/>
      <c r="BRM341" s="216"/>
      <c r="BRN341" s="216"/>
      <c r="BRO341" s="216"/>
      <c r="BRP341" s="216"/>
      <c r="BRQ341" s="216"/>
      <c r="BRR341" s="216"/>
      <c r="BRS341" s="216"/>
      <c r="BRT341" s="216"/>
      <c r="BRU341" s="216"/>
      <c r="BRV341" s="216"/>
      <c r="BRW341" s="216"/>
      <c r="BRX341" s="216"/>
      <c r="BRY341" s="216"/>
      <c r="BRZ341" s="216"/>
      <c r="BSA341" s="216"/>
      <c r="BSB341" s="216"/>
      <c r="BSC341" s="216"/>
      <c r="BSD341" s="216"/>
      <c r="BSE341" s="216"/>
      <c r="BSF341" s="216"/>
      <c r="BSG341" s="216"/>
      <c r="BSH341" s="216"/>
      <c r="BSI341" s="216"/>
      <c r="BSJ341" s="216"/>
      <c r="BSK341" s="216"/>
      <c r="BSL341" s="216"/>
      <c r="BSM341" s="216"/>
      <c r="BSN341" s="216"/>
      <c r="BSO341" s="216"/>
      <c r="BSP341" s="216"/>
      <c r="BSQ341" s="216"/>
      <c r="BSR341" s="216"/>
      <c r="BSS341" s="216"/>
      <c r="BST341" s="216"/>
      <c r="BSU341" s="216"/>
      <c r="BSV341" s="216"/>
      <c r="BSW341" s="216"/>
      <c r="BSX341" s="216"/>
      <c r="BSY341" s="216"/>
      <c r="BSZ341" s="216"/>
      <c r="BTA341" s="216"/>
      <c r="BTB341" s="216"/>
      <c r="BTC341" s="216"/>
      <c r="BTD341" s="216"/>
      <c r="BTE341" s="216"/>
      <c r="BTF341" s="216"/>
      <c r="BTG341" s="216"/>
      <c r="BTH341" s="216"/>
      <c r="BTI341" s="216"/>
      <c r="BTJ341" s="216"/>
      <c r="BTK341" s="216"/>
      <c r="BTL341" s="216"/>
      <c r="BTM341" s="216"/>
      <c r="BTN341" s="216"/>
      <c r="BTO341" s="216"/>
      <c r="BTP341" s="216"/>
      <c r="BTQ341" s="216"/>
      <c r="BTR341" s="216"/>
      <c r="BTS341" s="216"/>
      <c r="BTT341" s="216"/>
      <c r="BTU341" s="216"/>
      <c r="BTV341" s="216"/>
      <c r="BTW341" s="216"/>
      <c r="BTX341" s="216"/>
      <c r="BTY341" s="216"/>
      <c r="BTZ341" s="216"/>
      <c r="BUA341" s="216"/>
      <c r="BUB341" s="216"/>
      <c r="BUC341" s="216"/>
      <c r="BUD341" s="216"/>
      <c r="BUE341" s="216"/>
      <c r="BUF341" s="216"/>
      <c r="BUG341" s="216"/>
      <c r="BUH341" s="216"/>
      <c r="BUI341" s="216"/>
      <c r="BUJ341" s="216"/>
      <c r="BUK341" s="216"/>
      <c r="BUL341" s="216"/>
      <c r="BUM341" s="216"/>
      <c r="BUN341" s="216"/>
      <c r="BUO341" s="216"/>
      <c r="BUP341" s="216"/>
      <c r="BUQ341" s="216"/>
      <c r="BUR341" s="216"/>
      <c r="BUS341" s="216"/>
      <c r="BUT341" s="216"/>
      <c r="BUU341" s="216"/>
      <c r="BUV341" s="216"/>
      <c r="BUW341" s="216"/>
      <c r="BUX341" s="216"/>
      <c r="BUY341" s="216"/>
      <c r="BUZ341" s="216"/>
      <c r="BVA341" s="216"/>
      <c r="BVB341" s="216"/>
      <c r="BVC341" s="216"/>
      <c r="BVD341" s="216"/>
      <c r="BVE341" s="216"/>
      <c r="BVF341" s="216"/>
      <c r="BVG341" s="216"/>
      <c r="BVH341" s="216"/>
      <c r="BVI341" s="216"/>
      <c r="BVJ341" s="216"/>
      <c r="BVK341" s="216"/>
      <c r="BVL341" s="216"/>
      <c r="BVM341" s="216"/>
      <c r="BVN341" s="216"/>
      <c r="BVO341" s="216"/>
      <c r="BVP341" s="216"/>
      <c r="BVQ341" s="216"/>
      <c r="BVR341" s="216"/>
      <c r="BVS341" s="216"/>
      <c r="BVT341" s="216"/>
      <c r="BVU341" s="216"/>
      <c r="BVV341" s="216"/>
      <c r="BVW341" s="216"/>
      <c r="BVX341" s="216"/>
      <c r="BVY341" s="216"/>
      <c r="BVZ341" s="216"/>
      <c r="BWA341" s="216"/>
      <c r="BWB341" s="216"/>
      <c r="BWC341" s="216"/>
      <c r="BWD341" s="216"/>
      <c r="BWE341" s="216"/>
      <c r="BWF341" s="216"/>
      <c r="BWG341" s="216"/>
      <c r="BWH341" s="216"/>
      <c r="BWI341" s="216"/>
      <c r="BWJ341" s="216"/>
      <c r="BWK341" s="216"/>
      <c r="BWL341" s="216"/>
      <c r="BWM341" s="216"/>
      <c r="BWN341" s="216"/>
      <c r="BWO341" s="216"/>
      <c r="BWP341" s="216"/>
      <c r="BWQ341" s="216"/>
      <c r="BWR341" s="216"/>
      <c r="BWS341" s="216"/>
      <c r="BWT341" s="216"/>
      <c r="BWU341" s="216"/>
      <c r="BWV341" s="216"/>
      <c r="BWW341" s="216"/>
      <c r="BWX341" s="216"/>
      <c r="BWY341" s="216"/>
      <c r="BWZ341" s="216"/>
      <c r="BXA341" s="216"/>
      <c r="BXB341" s="216"/>
      <c r="BXC341" s="216"/>
      <c r="BXD341" s="216"/>
      <c r="BXE341" s="216"/>
      <c r="BXF341" s="216"/>
      <c r="BXG341" s="216"/>
      <c r="BXH341" s="216"/>
      <c r="BXI341" s="216"/>
      <c r="BXJ341" s="216"/>
      <c r="BXK341" s="216"/>
      <c r="BXL341" s="216"/>
      <c r="BXM341" s="216"/>
      <c r="BXN341" s="216"/>
      <c r="BXO341" s="216"/>
      <c r="BXP341" s="216"/>
      <c r="BXQ341" s="216"/>
      <c r="BXR341" s="216"/>
      <c r="BXS341" s="216"/>
      <c r="BXT341" s="216"/>
      <c r="BXU341" s="216"/>
      <c r="BXV341" s="216"/>
      <c r="BXW341" s="216"/>
      <c r="BXX341" s="216"/>
      <c r="BXY341" s="216"/>
      <c r="BXZ341" s="216"/>
      <c r="BYA341" s="216"/>
      <c r="BYB341" s="216"/>
      <c r="BYC341" s="216"/>
      <c r="BYD341" s="216"/>
      <c r="BYE341" s="216"/>
      <c r="BYF341" s="216"/>
      <c r="BYG341" s="216"/>
      <c r="BYH341" s="216"/>
      <c r="BYI341" s="216"/>
      <c r="BYJ341" s="216"/>
      <c r="BYK341" s="216"/>
      <c r="BYL341" s="216"/>
      <c r="BYM341" s="216"/>
      <c r="BYN341" s="216"/>
      <c r="BYO341" s="216"/>
      <c r="BYP341" s="216"/>
      <c r="BYQ341" s="216"/>
      <c r="BYR341" s="216"/>
      <c r="BYS341" s="216"/>
      <c r="BYT341" s="216"/>
      <c r="BYU341" s="216"/>
      <c r="BYV341" s="216"/>
      <c r="BYW341" s="216"/>
      <c r="BYX341" s="216"/>
      <c r="BYY341" s="216"/>
      <c r="BYZ341" s="216"/>
      <c r="BZA341" s="216"/>
      <c r="BZB341" s="216"/>
      <c r="BZC341" s="216"/>
      <c r="BZD341" s="216"/>
      <c r="BZE341" s="216"/>
      <c r="BZF341" s="216"/>
      <c r="BZG341" s="216"/>
      <c r="BZH341" s="216"/>
      <c r="BZI341" s="216"/>
      <c r="BZJ341" s="216"/>
      <c r="BZK341" s="216"/>
      <c r="BZL341" s="216"/>
      <c r="BZM341" s="216"/>
      <c r="BZN341" s="216"/>
      <c r="BZO341" s="216"/>
      <c r="BZP341" s="216"/>
      <c r="BZQ341" s="216"/>
      <c r="BZR341" s="216"/>
      <c r="BZS341" s="216"/>
      <c r="BZT341" s="216"/>
      <c r="BZU341" s="216"/>
      <c r="BZV341" s="216"/>
      <c r="BZW341" s="216"/>
      <c r="BZX341" s="216"/>
      <c r="BZY341" s="216"/>
      <c r="BZZ341" s="216"/>
      <c r="CAA341" s="216"/>
      <c r="CAB341" s="216"/>
      <c r="CAC341" s="216"/>
      <c r="CAD341" s="216"/>
      <c r="CAE341" s="216"/>
      <c r="CAF341" s="216"/>
      <c r="CAG341" s="216"/>
      <c r="CAH341" s="216"/>
      <c r="CAI341" s="216"/>
      <c r="CAJ341" s="216"/>
      <c r="CAK341" s="216"/>
      <c r="CAL341" s="216"/>
      <c r="CAM341" s="216"/>
      <c r="CAN341" s="216"/>
      <c r="CAO341" s="216"/>
      <c r="CAP341" s="216"/>
      <c r="CAQ341" s="216"/>
      <c r="CAR341" s="216"/>
      <c r="CAS341" s="216"/>
      <c r="CAT341" s="216"/>
      <c r="CAU341" s="216"/>
      <c r="CAV341" s="216"/>
      <c r="CAW341" s="216"/>
      <c r="CAX341" s="216"/>
      <c r="CAY341" s="216"/>
      <c r="CAZ341" s="216"/>
      <c r="CBA341" s="216"/>
      <c r="CBB341" s="216"/>
      <c r="CBC341" s="216"/>
      <c r="CBD341" s="216"/>
      <c r="CBE341" s="216"/>
      <c r="CBF341" s="216"/>
      <c r="CBG341" s="216"/>
      <c r="CBH341" s="216"/>
      <c r="CBI341" s="216"/>
      <c r="CBJ341" s="216"/>
      <c r="CBK341" s="216"/>
      <c r="CBL341" s="216"/>
      <c r="CBM341" s="216"/>
      <c r="CBN341" s="216"/>
      <c r="CBO341" s="216"/>
      <c r="CBP341" s="216"/>
      <c r="CBQ341" s="216"/>
      <c r="CBR341" s="216"/>
      <c r="CBS341" s="216"/>
      <c r="CBT341" s="216"/>
      <c r="CBU341" s="216"/>
      <c r="CBV341" s="216"/>
      <c r="CBW341" s="216"/>
      <c r="CBX341" s="216"/>
      <c r="CBY341" s="216"/>
      <c r="CBZ341" s="216"/>
      <c r="CCA341" s="216"/>
      <c r="CCB341" s="216"/>
      <c r="CCC341" s="216"/>
      <c r="CCD341" s="216"/>
      <c r="CCE341" s="216"/>
      <c r="CCF341" s="216"/>
      <c r="CCG341" s="216"/>
      <c r="CCH341" s="216"/>
      <c r="CCI341" s="216"/>
      <c r="CCJ341" s="216"/>
      <c r="CCK341" s="216"/>
      <c r="CCL341" s="216"/>
      <c r="CCM341" s="216"/>
      <c r="CCN341" s="216"/>
      <c r="CCO341" s="216"/>
      <c r="CCP341" s="216"/>
      <c r="CCQ341" s="216"/>
      <c r="CCR341" s="216"/>
      <c r="CCS341" s="216"/>
      <c r="CCT341" s="216"/>
      <c r="CCU341" s="216"/>
      <c r="CCV341" s="216"/>
      <c r="CCW341" s="216"/>
      <c r="CCX341" s="216"/>
      <c r="CCY341" s="216"/>
      <c r="CCZ341" s="216"/>
      <c r="CDA341" s="216"/>
      <c r="CDB341" s="216"/>
      <c r="CDC341" s="216"/>
      <c r="CDD341" s="216"/>
      <c r="CDE341" s="216"/>
      <c r="CDF341" s="216"/>
      <c r="CDG341" s="216"/>
      <c r="CDH341" s="216"/>
      <c r="CDI341" s="216"/>
      <c r="CDJ341" s="216"/>
      <c r="CDK341" s="216"/>
      <c r="CDL341" s="216"/>
      <c r="CDM341" s="216"/>
      <c r="CDN341" s="216"/>
      <c r="CDO341" s="216"/>
      <c r="CDP341" s="216"/>
      <c r="CDQ341" s="216"/>
      <c r="CDR341" s="216"/>
      <c r="CDS341" s="216"/>
      <c r="CDT341" s="216"/>
      <c r="CDU341" s="216"/>
      <c r="CDV341" s="216"/>
      <c r="CDW341" s="216"/>
      <c r="CDX341" s="216"/>
      <c r="CDY341" s="216"/>
      <c r="CDZ341" s="216"/>
      <c r="CEA341" s="216"/>
      <c r="CEB341" s="216"/>
      <c r="CEC341" s="216"/>
      <c r="CED341" s="216"/>
      <c r="CEE341" s="216"/>
      <c r="CEF341" s="216"/>
      <c r="CEG341" s="216"/>
      <c r="CEH341" s="216"/>
      <c r="CEI341" s="216"/>
      <c r="CEJ341" s="216"/>
      <c r="CEK341" s="216"/>
      <c r="CEL341" s="216"/>
      <c r="CEM341" s="216"/>
      <c r="CEN341" s="216"/>
      <c r="CEO341" s="216"/>
      <c r="CEP341" s="216"/>
      <c r="CEQ341" s="216"/>
      <c r="CER341" s="216"/>
      <c r="CES341" s="216"/>
      <c r="CET341" s="216"/>
      <c r="CEU341" s="216"/>
      <c r="CEV341" s="216"/>
      <c r="CEW341" s="216"/>
      <c r="CEX341" s="216"/>
      <c r="CEY341" s="216"/>
      <c r="CEZ341" s="216"/>
      <c r="CFA341" s="216"/>
      <c r="CFB341" s="216"/>
      <c r="CFC341" s="216"/>
      <c r="CFD341" s="216"/>
      <c r="CFE341" s="216"/>
      <c r="CFF341" s="216"/>
      <c r="CFG341" s="216"/>
      <c r="CFH341" s="216"/>
      <c r="CFI341" s="216"/>
      <c r="CFJ341" s="216"/>
      <c r="CFK341" s="216"/>
      <c r="CFL341" s="216"/>
      <c r="CFM341" s="216"/>
      <c r="CFN341" s="216"/>
      <c r="CFO341" s="216"/>
      <c r="CFP341" s="216"/>
      <c r="CFQ341" s="216"/>
      <c r="CFR341" s="216"/>
      <c r="CFS341" s="216"/>
      <c r="CFT341" s="216"/>
      <c r="CFU341" s="216"/>
      <c r="CFV341" s="216"/>
      <c r="CFW341" s="216"/>
      <c r="CFX341" s="216"/>
      <c r="CFY341" s="216"/>
      <c r="CFZ341" s="216"/>
      <c r="CGA341" s="216"/>
      <c r="CGB341" s="216"/>
      <c r="CGC341" s="216"/>
      <c r="CGD341" s="216"/>
      <c r="CGE341" s="216"/>
      <c r="CGF341" s="216"/>
      <c r="CGG341" s="216"/>
      <c r="CGH341" s="216"/>
      <c r="CGI341" s="216"/>
      <c r="CGJ341" s="216"/>
      <c r="CGK341" s="216"/>
      <c r="CGL341" s="216"/>
      <c r="CGM341" s="216"/>
      <c r="CGN341" s="216"/>
      <c r="CGO341" s="216"/>
      <c r="CGP341" s="216"/>
      <c r="CGQ341" s="216"/>
      <c r="CGR341" s="216"/>
      <c r="CGS341" s="216"/>
      <c r="CGT341" s="216"/>
      <c r="CGU341" s="216"/>
      <c r="CGV341" s="216"/>
      <c r="CGW341" s="216"/>
      <c r="CGX341" s="216"/>
      <c r="CGY341" s="216"/>
      <c r="CGZ341" s="216"/>
      <c r="CHA341" s="216"/>
      <c r="CHB341" s="216"/>
      <c r="CHC341" s="216"/>
      <c r="CHD341" s="216"/>
      <c r="CHE341" s="216"/>
      <c r="CHF341" s="216"/>
      <c r="CHG341" s="216"/>
      <c r="CHH341" s="216"/>
      <c r="CHI341" s="216"/>
      <c r="CHJ341" s="216"/>
      <c r="CHK341" s="216"/>
      <c r="CHL341" s="216"/>
      <c r="CHM341" s="216"/>
      <c r="CHN341" s="216"/>
      <c r="CHO341" s="216"/>
      <c r="CHP341" s="216"/>
      <c r="CHQ341" s="216"/>
      <c r="CHR341" s="216"/>
      <c r="CHS341" s="216"/>
      <c r="CHT341" s="216"/>
      <c r="CHU341" s="216"/>
      <c r="CHV341" s="216"/>
      <c r="CHW341" s="216"/>
      <c r="CHX341" s="216"/>
      <c r="CHY341" s="216"/>
      <c r="CHZ341" s="216"/>
      <c r="CIA341" s="216"/>
      <c r="CIB341" s="216"/>
      <c r="CIC341" s="216"/>
      <c r="CID341" s="216"/>
      <c r="CIE341" s="216"/>
      <c r="CIF341" s="216"/>
      <c r="CIG341" s="216"/>
      <c r="CIH341" s="216"/>
      <c r="CII341" s="216"/>
      <c r="CIJ341" s="216"/>
      <c r="CIK341" s="216"/>
      <c r="CIL341" s="216"/>
      <c r="CIM341" s="216"/>
      <c r="CIN341" s="216"/>
      <c r="CIO341" s="216"/>
      <c r="CIP341" s="216"/>
      <c r="CIQ341" s="216"/>
      <c r="CIR341" s="216"/>
      <c r="CIS341" s="216"/>
      <c r="CIT341" s="216"/>
      <c r="CIU341" s="216"/>
      <c r="CIV341" s="216"/>
      <c r="CIW341" s="216"/>
      <c r="CIX341" s="216"/>
      <c r="CIY341" s="216"/>
      <c r="CIZ341" s="216"/>
      <c r="CJA341" s="216"/>
      <c r="CJB341" s="216"/>
      <c r="CJC341" s="216"/>
      <c r="CJD341" s="216"/>
      <c r="CJE341" s="216"/>
      <c r="CJF341" s="216"/>
      <c r="CJG341" s="216"/>
      <c r="CJH341" s="216"/>
      <c r="CJI341" s="216"/>
      <c r="CJJ341" s="216"/>
      <c r="CJK341" s="216"/>
      <c r="CJL341" s="216"/>
      <c r="CJM341" s="216"/>
      <c r="CJN341" s="216"/>
      <c r="CJO341" s="216"/>
      <c r="CJP341" s="216"/>
      <c r="CJQ341" s="216"/>
      <c r="CJR341" s="216"/>
      <c r="CJS341" s="216"/>
      <c r="CJT341" s="216"/>
      <c r="CJU341" s="216"/>
      <c r="CJV341" s="216"/>
      <c r="CJW341" s="216"/>
      <c r="CJX341" s="216"/>
      <c r="CJY341" s="216"/>
      <c r="CJZ341" s="216"/>
      <c r="CKA341" s="216"/>
      <c r="CKB341" s="216"/>
      <c r="CKC341" s="216"/>
      <c r="CKD341" s="216"/>
      <c r="CKE341" s="216"/>
      <c r="CKF341" s="216"/>
      <c r="CKG341" s="216"/>
      <c r="CKH341" s="216"/>
      <c r="CKI341" s="216"/>
      <c r="CKJ341" s="216"/>
      <c r="CKK341" s="216"/>
      <c r="CKL341" s="216"/>
      <c r="CKM341" s="216"/>
      <c r="CKN341" s="216"/>
      <c r="CKO341" s="216"/>
      <c r="CKP341" s="216"/>
      <c r="CKQ341" s="216"/>
      <c r="CKR341" s="216"/>
      <c r="CKS341" s="216"/>
      <c r="CKT341" s="216"/>
      <c r="CKU341" s="216"/>
      <c r="CKV341" s="216"/>
      <c r="CKW341" s="216"/>
      <c r="CKX341" s="216"/>
      <c r="CKY341" s="216"/>
      <c r="CKZ341" s="216"/>
      <c r="CLA341" s="216"/>
      <c r="CLB341" s="216"/>
      <c r="CLC341" s="216"/>
      <c r="CLD341" s="216"/>
      <c r="CLE341" s="216"/>
      <c r="CLF341" s="216"/>
      <c r="CLG341" s="216"/>
      <c r="CLH341" s="216"/>
      <c r="CLI341" s="216"/>
      <c r="CLJ341" s="216"/>
      <c r="CLK341" s="216"/>
      <c r="CLL341" s="216"/>
      <c r="CLM341" s="216"/>
      <c r="CLN341" s="216"/>
      <c r="CLO341" s="216"/>
      <c r="CLP341" s="216"/>
      <c r="CLQ341" s="216"/>
      <c r="CLR341" s="216"/>
      <c r="CLS341" s="216"/>
      <c r="CLT341" s="216"/>
      <c r="CLU341" s="216"/>
      <c r="CLV341" s="216"/>
      <c r="CLW341" s="216"/>
      <c r="CLX341" s="216"/>
      <c r="CLY341" s="216"/>
      <c r="CLZ341" s="216"/>
      <c r="CMA341" s="216"/>
      <c r="CMB341" s="216"/>
      <c r="CMC341" s="216"/>
      <c r="CMD341" s="216"/>
      <c r="CME341" s="216"/>
      <c r="CMF341" s="216"/>
      <c r="CMG341" s="216"/>
      <c r="CMH341" s="216"/>
      <c r="CMI341" s="216"/>
      <c r="CMJ341" s="216"/>
      <c r="CMK341" s="216"/>
      <c r="CML341" s="216"/>
      <c r="CMM341" s="216"/>
      <c r="CMN341" s="216"/>
      <c r="CMO341" s="216"/>
      <c r="CMP341" s="216"/>
      <c r="CMQ341" s="216"/>
      <c r="CMR341" s="216"/>
      <c r="CMS341" s="216"/>
      <c r="CMT341" s="216"/>
      <c r="CMU341" s="216"/>
      <c r="CMV341" s="216"/>
      <c r="CMW341" s="216"/>
      <c r="CMX341" s="216"/>
      <c r="CMY341" s="216"/>
      <c r="CMZ341" s="216"/>
      <c r="CNA341" s="216"/>
      <c r="CNB341" s="216"/>
      <c r="CNC341" s="216"/>
      <c r="CND341" s="216"/>
      <c r="CNE341" s="216"/>
      <c r="CNF341" s="216"/>
      <c r="CNG341" s="216"/>
      <c r="CNH341" s="216"/>
      <c r="CNI341" s="216"/>
      <c r="CNJ341" s="216"/>
      <c r="CNK341" s="216"/>
      <c r="CNL341" s="216"/>
      <c r="CNM341" s="216"/>
      <c r="CNN341" s="216"/>
      <c r="CNO341" s="216"/>
      <c r="CNP341" s="216"/>
      <c r="CNQ341" s="216"/>
      <c r="CNR341" s="216"/>
      <c r="CNS341" s="216"/>
      <c r="CNT341" s="216"/>
      <c r="CNU341" s="216"/>
      <c r="CNV341" s="216"/>
      <c r="CNW341" s="216"/>
      <c r="CNX341" s="216"/>
      <c r="CNY341" s="216"/>
      <c r="CNZ341" s="216"/>
      <c r="COA341" s="216"/>
      <c r="COB341" s="216"/>
      <c r="COC341" s="216"/>
      <c r="COD341" s="216"/>
      <c r="COE341" s="216"/>
      <c r="COF341" s="216"/>
      <c r="COG341" s="216"/>
      <c r="COH341" s="216"/>
      <c r="COI341" s="216"/>
      <c r="COJ341" s="216"/>
      <c r="COK341" s="216"/>
      <c r="COL341" s="216"/>
      <c r="COM341" s="216"/>
      <c r="CON341" s="216"/>
      <c r="COO341" s="216"/>
      <c r="COP341" s="216"/>
      <c r="COQ341" s="216"/>
      <c r="COR341" s="216"/>
      <c r="COS341" s="216"/>
      <c r="COT341" s="216"/>
      <c r="COU341" s="216"/>
      <c r="COV341" s="216"/>
      <c r="COW341" s="216"/>
      <c r="COX341" s="216"/>
      <c r="COY341" s="216"/>
      <c r="COZ341" s="216"/>
      <c r="CPA341" s="216"/>
      <c r="CPB341" s="216"/>
      <c r="CPC341" s="216"/>
      <c r="CPD341" s="216"/>
      <c r="CPE341" s="216"/>
      <c r="CPF341" s="216"/>
      <c r="CPG341" s="216"/>
      <c r="CPH341" s="216"/>
      <c r="CPI341" s="216"/>
      <c r="CPJ341" s="216"/>
      <c r="CPK341" s="216"/>
      <c r="CPL341" s="216"/>
      <c r="CPM341" s="216"/>
      <c r="CPN341" s="216"/>
      <c r="CPO341" s="216"/>
      <c r="CPP341" s="216"/>
      <c r="CPQ341" s="216"/>
      <c r="CPR341" s="216"/>
      <c r="CPS341" s="216"/>
      <c r="CPT341" s="216"/>
      <c r="CPU341" s="216"/>
      <c r="CPV341" s="216"/>
      <c r="CPW341" s="216"/>
      <c r="CPX341" s="216"/>
      <c r="CPY341" s="216"/>
      <c r="CPZ341" s="216"/>
      <c r="CQA341" s="216"/>
      <c r="CQB341" s="216"/>
      <c r="CQC341" s="216"/>
      <c r="CQD341" s="216"/>
      <c r="CQE341" s="216"/>
      <c r="CQF341" s="216"/>
      <c r="CQG341" s="216"/>
      <c r="CQH341" s="216"/>
      <c r="CQI341" s="216"/>
      <c r="CQJ341" s="216"/>
      <c r="CQK341" s="216"/>
      <c r="CQL341" s="216"/>
      <c r="CQM341" s="216"/>
      <c r="CQN341" s="216"/>
      <c r="CQO341" s="216"/>
      <c r="CQP341" s="216"/>
      <c r="CQQ341" s="216"/>
      <c r="CQR341" s="216"/>
      <c r="CQS341" s="216"/>
      <c r="CQT341" s="216"/>
      <c r="CQU341" s="216"/>
      <c r="CQV341" s="216"/>
      <c r="CQW341" s="216"/>
      <c r="CQX341" s="216"/>
      <c r="CQY341" s="216"/>
      <c r="CQZ341" s="216"/>
      <c r="CRA341" s="216"/>
      <c r="CRB341" s="216"/>
      <c r="CRC341" s="216"/>
      <c r="CRD341" s="216"/>
      <c r="CRE341" s="216"/>
      <c r="CRF341" s="216"/>
      <c r="CRG341" s="216"/>
      <c r="CRH341" s="216"/>
      <c r="CRI341" s="216"/>
      <c r="CRJ341" s="216"/>
      <c r="CRK341" s="216"/>
      <c r="CRL341" s="216"/>
      <c r="CRM341" s="216"/>
      <c r="CRN341" s="216"/>
      <c r="CRO341" s="216"/>
      <c r="CRP341" s="216"/>
      <c r="CRQ341" s="216"/>
      <c r="CRR341" s="216"/>
      <c r="CRS341" s="216"/>
      <c r="CRT341" s="216"/>
      <c r="CRU341" s="216"/>
      <c r="CRV341" s="216"/>
      <c r="CRW341" s="216"/>
      <c r="CRX341" s="216"/>
      <c r="CRY341" s="216"/>
      <c r="CRZ341" s="216"/>
      <c r="CSA341" s="216"/>
      <c r="CSB341" s="216"/>
      <c r="CSC341" s="216"/>
      <c r="CSD341" s="216"/>
      <c r="CSE341" s="216"/>
      <c r="CSF341" s="216"/>
      <c r="CSG341" s="216"/>
      <c r="CSH341" s="216"/>
      <c r="CSI341" s="216"/>
      <c r="CSJ341" s="216"/>
      <c r="CSK341" s="216"/>
      <c r="CSL341" s="216"/>
      <c r="CSM341" s="216"/>
      <c r="CSN341" s="216"/>
      <c r="CSO341" s="216"/>
      <c r="CSP341" s="216"/>
      <c r="CSQ341" s="216"/>
      <c r="CSR341" s="216"/>
      <c r="CSS341" s="216"/>
      <c r="CST341" s="216"/>
      <c r="CSU341" s="216"/>
      <c r="CSV341" s="216"/>
      <c r="CSW341" s="216"/>
      <c r="CSX341" s="216"/>
      <c r="CSY341" s="216"/>
      <c r="CSZ341" s="216"/>
      <c r="CTA341" s="216"/>
      <c r="CTB341" s="216"/>
      <c r="CTC341" s="216"/>
      <c r="CTD341" s="216"/>
      <c r="CTE341" s="216"/>
      <c r="CTF341" s="216"/>
      <c r="CTG341" s="216"/>
      <c r="CTH341" s="216"/>
      <c r="CTI341" s="216"/>
      <c r="CTJ341" s="216"/>
      <c r="CTK341" s="216"/>
      <c r="CTL341" s="216"/>
      <c r="CTM341" s="216"/>
      <c r="CTN341" s="216"/>
      <c r="CTO341" s="216"/>
      <c r="CTP341" s="216"/>
      <c r="CTQ341" s="216"/>
      <c r="CTR341" s="216"/>
      <c r="CTS341" s="216"/>
      <c r="CTT341" s="216"/>
      <c r="CTU341" s="216"/>
      <c r="CTV341" s="216"/>
      <c r="CTW341" s="216"/>
      <c r="CTX341" s="216"/>
      <c r="CTY341" s="216"/>
      <c r="CTZ341" s="216"/>
      <c r="CUA341" s="216"/>
      <c r="CUB341" s="216"/>
      <c r="CUC341" s="216"/>
      <c r="CUD341" s="216"/>
      <c r="CUE341" s="216"/>
      <c r="CUF341" s="216"/>
      <c r="CUG341" s="216"/>
      <c r="CUH341" s="216"/>
      <c r="CUI341" s="216"/>
      <c r="CUJ341" s="216"/>
      <c r="CUK341" s="216"/>
      <c r="CUL341" s="216"/>
      <c r="CUM341" s="216"/>
      <c r="CUN341" s="216"/>
      <c r="CUO341" s="216"/>
      <c r="CUP341" s="216"/>
      <c r="CUQ341" s="216"/>
      <c r="CUR341" s="216"/>
      <c r="CUS341" s="216"/>
      <c r="CUT341" s="216"/>
      <c r="CUU341" s="216"/>
      <c r="CUV341" s="216"/>
      <c r="CUW341" s="216"/>
      <c r="CUX341" s="216"/>
      <c r="CUY341" s="216"/>
      <c r="CUZ341" s="216"/>
      <c r="CVA341" s="216"/>
      <c r="CVB341" s="216"/>
      <c r="CVC341" s="216"/>
      <c r="CVD341" s="216"/>
      <c r="CVE341" s="216"/>
      <c r="CVF341" s="216"/>
      <c r="CVG341" s="216"/>
      <c r="CVH341" s="216"/>
      <c r="CVI341" s="216"/>
      <c r="CVJ341" s="216"/>
      <c r="CVK341" s="216"/>
      <c r="CVL341" s="216"/>
      <c r="CVM341" s="216"/>
      <c r="CVN341" s="216"/>
      <c r="CVO341" s="216"/>
      <c r="CVP341" s="216"/>
      <c r="CVQ341" s="216"/>
      <c r="CVR341" s="216"/>
      <c r="CVS341" s="216"/>
      <c r="CVT341" s="216"/>
      <c r="CVU341" s="216"/>
      <c r="CVV341" s="216"/>
      <c r="CVW341" s="216"/>
      <c r="CVX341" s="216"/>
      <c r="CVY341" s="216"/>
      <c r="CVZ341" s="216"/>
      <c r="CWA341" s="216"/>
      <c r="CWB341" s="216"/>
      <c r="CWC341" s="216"/>
      <c r="CWD341" s="216"/>
      <c r="CWE341" s="216"/>
      <c r="CWF341" s="216"/>
      <c r="CWG341" s="216"/>
      <c r="CWH341" s="216"/>
      <c r="CWI341" s="216"/>
      <c r="CWJ341" s="216"/>
      <c r="CWK341" s="216"/>
      <c r="CWL341" s="216"/>
      <c r="CWM341" s="216"/>
      <c r="CWN341" s="216"/>
      <c r="CWO341" s="216"/>
      <c r="CWP341" s="216"/>
      <c r="CWQ341" s="216"/>
      <c r="CWR341" s="216"/>
      <c r="CWS341" s="216"/>
      <c r="CWT341" s="216"/>
      <c r="CWU341" s="216"/>
      <c r="CWV341" s="216"/>
      <c r="CWW341" s="216"/>
      <c r="CWX341" s="216"/>
      <c r="CWY341" s="216"/>
      <c r="CWZ341" s="216"/>
      <c r="CXA341" s="216"/>
      <c r="CXB341" s="216"/>
      <c r="CXC341" s="216"/>
      <c r="CXD341" s="216"/>
      <c r="CXE341" s="216"/>
      <c r="CXF341" s="216"/>
      <c r="CXG341" s="216"/>
      <c r="CXH341" s="216"/>
      <c r="CXI341" s="216"/>
      <c r="CXJ341" s="216"/>
      <c r="CXK341" s="216"/>
      <c r="CXL341" s="216"/>
      <c r="CXM341" s="216"/>
      <c r="CXN341" s="216"/>
      <c r="CXO341" s="216"/>
      <c r="CXP341" s="216"/>
      <c r="CXQ341" s="216"/>
      <c r="CXR341" s="216"/>
      <c r="CXS341" s="216"/>
      <c r="CXT341" s="216"/>
      <c r="CXU341" s="216"/>
      <c r="CXV341" s="216"/>
      <c r="CXW341" s="216"/>
      <c r="CXX341" s="216"/>
      <c r="CXY341" s="216"/>
      <c r="CXZ341" s="216"/>
      <c r="CYA341" s="216"/>
      <c r="CYB341" s="216"/>
      <c r="CYC341" s="216"/>
      <c r="CYD341" s="216"/>
      <c r="CYE341" s="216"/>
      <c r="CYF341" s="216"/>
      <c r="CYG341" s="216"/>
      <c r="CYH341" s="216"/>
      <c r="CYI341" s="216"/>
      <c r="CYJ341" s="216"/>
      <c r="CYK341" s="216"/>
      <c r="CYL341" s="216"/>
      <c r="CYM341" s="216"/>
      <c r="CYN341" s="216"/>
      <c r="CYO341" s="216"/>
      <c r="CYP341" s="216"/>
      <c r="CYQ341" s="216"/>
      <c r="CYR341" s="216"/>
      <c r="CYS341" s="216"/>
      <c r="CYT341" s="216"/>
      <c r="CYU341" s="216"/>
      <c r="CYV341" s="216"/>
      <c r="CYW341" s="216"/>
      <c r="CYX341" s="216"/>
      <c r="CYY341" s="216"/>
      <c r="CYZ341" s="216"/>
      <c r="CZA341" s="216"/>
      <c r="CZB341" s="216"/>
      <c r="CZC341" s="216"/>
      <c r="CZD341" s="216"/>
      <c r="CZE341" s="216"/>
      <c r="CZF341" s="216"/>
      <c r="CZG341" s="216"/>
      <c r="CZH341" s="216"/>
      <c r="CZI341" s="216"/>
      <c r="CZJ341" s="216"/>
      <c r="CZK341" s="216"/>
      <c r="CZL341" s="216"/>
      <c r="CZM341" s="216"/>
      <c r="CZN341" s="216"/>
      <c r="CZO341" s="216"/>
      <c r="CZP341" s="216"/>
      <c r="CZQ341" s="216"/>
      <c r="CZR341" s="216"/>
      <c r="CZS341" s="216"/>
      <c r="CZT341" s="216"/>
      <c r="CZU341" s="216"/>
      <c r="CZV341" s="216"/>
      <c r="CZW341" s="216"/>
      <c r="CZX341" s="216"/>
      <c r="CZY341" s="216"/>
      <c r="CZZ341" s="216"/>
      <c r="DAA341" s="216"/>
      <c r="DAB341" s="216"/>
      <c r="DAC341" s="216"/>
      <c r="DAD341" s="216"/>
      <c r="DAE341" s="216"/>
      <c r="DAF341" s="216"/>
      <c r="DAG341" s="216"/>
      <c r="DAH341" s="216"/>
      <c r="DAI341" s="216"/>
      <c r="DAJ341" s="216"/>
      <c r="DAK341" s="216"/>
      <c r="DAL341" s="216"/>
      <c r="DAM341" s="216"/>
      <c r="DAN341" s="216"/>
      <c r="DAO341" s="216"/>
      <c r="DAP341" s="216"/>
      <c r="DAQ341" s="216"/>
      <c r="DAR341" s="216"/>
      <c r="DAS341" s="216"/>
      <c r="DAT341" s="216"/>
      <c r="DAU341" s="216"/>
      <c r="DAV341" s="216"/>
      <c r="DAW341" s="216"/>
      <c r="DAX341" s="216"/>
      <c r="DAY341" s="216"/>
      <c r="DAZ341" s="216"/>
      <c r="DBA341" s="216"/>
      <c r="DBB341" s="216"/>
      <c r="DBC341" s="216"/>
      <c r="DBD341" s="216"/>
      <c r="DBE341" s="216"/>
      <c r="DBF341" s="216"/>
      <c r="DBG341" s="216"/>
      <c r="DBH341" s="216"/>
      <c r="DBI341" s="216"/>
      <c r="DBJ341" s="216"/>
      <c r="DBK341" s="216"/>
      <c r="DBL341" s="216"/>
      <c r="DBM341" s="216"/>
      <c r="DBN341" s="216"/>
      <c r="DBO341" s="216"/>
      <c r="DBP341" s="216"/>
      <c r="DBQ341" s="216"/>
      <c r="DBR341" s="216"/>
      <c r="DBS341" s="216"/>
      <c r="DBT341" s="216"/>
      <c r="DBU341" s="216"/>
      <c r="DBV341" s="216"/>
      <c r="DBW341" s="216"/>
      <c r="DBX341" s="216"/>
      <c r="DBY341" s="216"/>
      <c r="DBZ341" s="216"/>
      <c r="DCA341" s="216"/>
      <c r="DCB341" s="216"/>
      <c r="DCC341" s="216"/>
      <c r="DCD341" s="216"/>
      <c r="DCE341" s="216"/>
      <c r="DCF341" s="216"/>
      <c r="DCG341" s="216"/>
      <c r="DCH341" s="216"/>
      <c r="DCI341" s="216"/>
      <c r="DCJ341" s="216"/>
      <c r="DCK341" s="216"/>
      <c r="DCL341" s="216"/>
      <c r="DCM341" s="216"/>
      <c r="DCN341" s="216"/>
      <c r="DCO341" s="216"/>
      <c r="DCP341" s="216"/>
      <c r="DCQ341" s="216"/>
      <c r="DCR341" s="216"/>
      <c r="DCS341" s="216"/>
      <c r="DCT341" s="216"/>
      <c r="DCU341" s="216"/>
      <c r="DCV341" s="216"/>
      <c r="DCW341" s="216"/>
      <c r="DCX341" s="216"/>
      <c r="DCY341" s="216"/>
      <c r="DCZ341" s="216"/>
      <c r="DDA341" s="216"/>
      <c r="DDB341" s="216"/>
      <c r="DDC341" s="216"/>
      <c r="DDD341" s="216"/>
      <c r="DDE341" s="216"/>
      <c r="DDF341" s="216"/>
      <c r="DDG341" s="216"/>
      <c r="DDH341" s="216"/>
      <c r="DDI341" s="216"/>
      <c r="DDJ341" s="216"/>
      <c r="DDK341" s="216"/>
      <c r="DDL341" s="216"/>
      <c r="DDM341" s="216"/>
      <c r="DDN341" s="216"/>
      <c r="DDO341" s="216"/>
      <c r="DDP341" s="216"/>
      <c r="DDQ341" s="216"/>
      <c r="DDR341" s="216"/>
      <c r="DDS341" s="216"/>
      <c r="DDT341" s="216"/>
      <c r="DDU341" s="216"/>
      <c r="DDV341" s="216"/>
      <c r="DDW341" s="216"/>
      <c r="DDX341" s="216"/>
      <c r="DDY341" s="216"/>
      <c r="DDZ341" s="216"/>
      <c r="DEA341" s="216"/>
      <c r="DEB341" s="216"/>
      <c r="DEC341" s="216"/>
      <c r="DED341" s="216"/>
      <c r="DEE341" s="216"/>
      <c r="DEF341" s="216"/>
      <c r="DEG341" s="216"/>
      <c r="DEH341" s="216"/>
      <c r="DEI341" s="216"/>
      <c r="DEJ341" s="216"/>
      <c r="DEK341" s="216"/>
      <c r="DEL341" s="216"/>
      <c r="DEM341" s="216"/>
      <c r="DEN341" s="216"/>
      <c r="DEO341" s="216"/>
      <c r="DEP341" s="216"/>
      <c r="DEQ341" s="216"/>
      <c r="DER341" s="216"/>
      <c r="DES341" s="216"/>
      <c r="DET341" s="216"/>
      <c r="DEU341" s="216"/>
      <c r="DEV341" s="216"/>
      <c r="DEW341" s="216"/>
      <c r="DEX341" s="216"/>
      <c r="DEY341" s="216"/>
      <c r="DEZ341" s="216"/>
      <c r="DFA341" s="216"/>
      <c r="DFB341" s="216"/>
      <c r="DFC341" s="216"/>
      <c r="DFD341" s="216"/>
      <c r="DFE341" s="216"/>
      <c r="DFF341" s="216"/>
      <c r="DFG341" s="216"/>
      <c r="DFH341" s="216"/>
      <c r="DFI341" s="216"/>
      <c r="DFJ341" s="216"/>
      <c r="DFK341" s="216"/>
      <c r="DFL341" s="216"/>
      <c r="DFM341" s="216"/>
      <c r="DFN341" s="216"/>
      <c r="DFO341" s="216"/>
      <c r="DFP341" s="216"/>
      <c r="DFQ341" s="216"/>
      <c r="DFR341" s="216"/>
      <c r="DFS341" s="216"/>
      <c r="DFT341" s="216"/>
      <c r="DFU341" s="216"/>
      <c r="DFV341" s="216"/>
      <c r="DFW341" s="216"/>
      <c r="DFX341" s="216"/>
      <c r="DFY341" s="216"/>
      <c r="DFZ341" s="216"/>
      <c r="DGA341" s="216"/>
      <c r="DGB341" s="216"/>
      <c r="DGC341" s="216"/>
      <c r="DGD341" s="216"/>
      <c r="DGE341" s="216"/>
      <c r="DGF341" s="216"/>
      <c r="DGG341" s="216"/>
      <c r="DGH341" s="216"/>
      <c r="DGI341" s="216"/>
      <c r="DGJ341" s="216"/>
      <c r="DGK341" s="216"/>
      <c r="DGL341" s="216"/>
      <c r="DGM341" s="216"/>
      <c r="DGN341" s="216"/>
      <c r="DGO341" s="216"/>
      <c r="DGP341" s="216"/>
      <c r="DGQ341" s="216"/>
      <c r="DGR341" s="216"/>
      <c r="DGS341" s="216"/>
      <c r="DGT341" s="216"/>
      <c r="DGU341" s="216"/>
      <c r="DGV341" s="216"/>
      <c r="DGW341" s="216"/>
      <c r="DGX341" s="216"/>
      <c r="DGY341" s="216"/>
      <c r="DGZ341" s="216"/>
      <c r="DHA341" s="216"/>
      <c r="DHB341" s="216"/>
      <c r="DHC341" s="216"/>
      <c r="DHD341" s="216"/>
      <c r="DHE341" s="216"/>
      <c r="DHF341" s="216"/>
      <c r="DHG341" s="216"/>
      <c r="DHH341" s="216"/>
      <c r="DHI341" s="216"/>
      <c r="DHJ341" s="216"/>
      <c r="DHK341" s="216"/>
      <c r="DHL341" s="216"/>
      <c r="DHM341" s="216"/>
      <c r="DHN341" s="216"/>
      <c r="DHO341" s="216"/>
      <c r="DHP341" s="216"/>
      <c r="DHQ341" s="216"/>
      <c r="DHR341" s="216"/>
      <c r="DHS341" s="216"/>
      <c r="DHT341" s="216"/>
      <c r="DHU341" s="216"/>
      <c r="DHV341" s="216"/>
      <c r="DHW341" s="216"/>
      <c r="DHX341" s="216"/>
      <c r="DHY341" s="216"/>
      <c r="DHZ341" s="216"/>
      <c r="DIA341" s="216"/>
      <c r="DIB341" s="216"/>
      <c r="DIC341" s="216"/>
      <c r="DID341" s="216"/>
      <c r="DIE341" s="216"/>
      <c r="DIF341" s="216"/>
      <c r="DIG341" s="216"/>
      <c r="DIH341" s="216"/>
      <c r="DII341" s="216"/>
      <c r="DIJ341" s="216"/>
      <c r="DIK341" s="216"/>
      <c r="DIL341" s="216"/>
      <c r="DIM341" s="216"/>
      <c r="DIN341" s="216"/>
      <c r="DIO341" s="216"/>
      <c r="DIP341" s="216"/>
      <c r="DIQ341" s="216"/>
      <c r="DIR341" s="216"/>
      <c r="DIS341" s="216"/>
      <c r="DIT341" s="216"/>
      <c r="DIU341" s="216"/>
      <c r="DIV341" s="216"/>
      <c r="DIW341" s="216"/>
      <c r="DIX341" s="216"/>
      <c r="DIY341" s="216"/>
      <c r="DIZ341" s="216"/>
      <c r="DJA341" s="216"/>
      <c r="DJB341" s="216"/>
      <c r="DJC341" s="216"/>
      <c r="DJD341" s="216"/>
      <c r="DJE341" s="216"/>
      <c r="DJF341" s="216"/>
      <c r="DJG341" s="216"/>
      <c r="DJH341" s="216"/>
      <c r="DJI341" s="216"/>
      <c r="DJJ341" s="216"/>
      <c r="DJK341" s="216"/>
      <c r="DJL341" s="216"/>
      <c r="DJM341" s="216"/>
      <c r="DJN341" s="216"/>
      <c r="DJO341" s="216"/>
      <c r="DJP341" s="216"/>
      <c r="DJQ341" s="216"/>
      <c r="DJR341" s="216"/>
      <c r="DJS341" s="216"/>
      <c r="DJT341" s="216"/>
      <c r="DJU341" s="216"/>
      <c r="DJV341" s="216"/>
      <c r="DJW341" s="216"/>
      <c r="DJX341" s="216"/>
      <c r="DJY341" s="216"/>
      <c r="DJZ341" s="216"/>
      <c r="DKA341" s="216"/>
      <c r="DKB341" s="216"/>
      <c r="DKC341" s="216"/>
      <c r="DKD341" s="216"/>
      <c r="DKE341" s="216"/>
      <c r="DKF341" s="216"/>
      <c r="DKG341" s="216"/>
      <c r="DKH341" s="216"/>
      <c r="DKI341" s="216"/>
      <c r="DKJ341" s="216"/>
      <c r="DKK341" s="216"/>
      <c r="DKL341" s="216"/>
      <c r="DKM341" s="216"/>
      <c r="DKN341" s="216"/>
      <c r="DKO341" s="216"/>
      <c r="DKP341" s="216"/>
      <c r="DKQ341" s="216"/>
      <c r="DKR341" s="216"/>
      <c r="DKS341" s="216"/>
      <c r="DKT341" s="216"/>
      <c r="DKU341" s="216"/>
      <c r="DKV341" s="216"/>
      <c r="DKW341" s="216"/>
      <c r="DKX341" s="216"/>
      <c r="DKY341" s="216"/>
      <c r="DKZ341" s="216"/>
      <c r="DLA341" s="216"/>
      <c r="DLB341" s="216"/>
      <c r="DLC341" s="216"/>
      <c r="DLD341" s="216"/>
      <c r="DLE341" s="216"/>
      <c r="DLF341" s="216"/>
      <c r="DLG341" s="216"/>
      <c r="DLH341" s="216"/>
      <c r="DLI341" s="216"/>
      <c r="DLJ341" s="216"/>
      <c r="DLK341" s="216"/>
      <c r="DLL341" s="216"/>
      <c r="DLM341" s="216"/>
      <c r="DLN341" s="216"/>
      <c r="DLO341" s="216"/>
      <c r="DLP341" s="216"/>
      <c r="DLQ341" s="216"/>
      <c r="DLR341" s="216"/>
      <c r="DLS341" s="216"/>
      <c r="DLT341" s="216"/>
      <c r="DLU341" s="216"/>
      <c r="DLV341" s="216"/>
      <c r="DLW341" s="216"/>
      <c r="DLX341" s="216"/>
      <c r="DLY341" s="216"/>
      <c r="DLZ341" s="216"/>
      <c r="DMA341" s="216"/>
      <c r="DMB341" s="216"/>
      <c r="DMC341" s="216"/>
      <c r="DMD341" s="216"/>
      <c r="DME341" s="216"/>
      <c r="DMF341" s="216"/>
      <c r="DMG341" s="216"/>
      <c r="DMH341" s="216"/>
      <c r="DMI341" s="216"/>
      <c r="DMJ341" s="216"/>
      <c r="DMK341" s="216"/>
      <c r="DML341" s="216"/>
      <c r="DMM341" s="216"/>
      <c r="DMN341" s="216"/>
      <c r="DMO341" s="216"/>
      <c r="DMP341" s="216"/>
      <c r="DMQ341" s="216"/>
      <c r="DMR341" s="216"/>
      <c r="DMS341" s="216"/>
      <c r="DMT341" s="216"/>
      <c r="DMU341" s="216"/>
      <c r="DMV341" s="216"/>
      <c r="DMW341" s="216"/>
      <c r="DMX341" s="216"/>
      <c r="DMY341" s="216"/>
      <c r="DMZ341" s="216"/>
      <c r="DNA341" s="216"/>
      <c r="DNB341" s="216"/>
      <c r="DNC341" s="216"/>
      <c r="DND341" s="216"/>
      <c r="DNE341" s="216"/>
      <c r="DNF341" s="216"/>
      <c r="DNG341" s="216"/>
      <c r="DNH341" s="216"/>
      <c r="DNI341" s="216"/>
      <c r="DNJ341" s="216"/>
      <c r="DNK341" s="216"/>
      <c r="DNL341" s="216"/>
      <c r="DNM341" s="216"/>
      <c r="DNN341" s="216"/>
      <c r="DNO341" s="216"/>
      <c r="DNP341" s="216"/>
      <c r="DNQ341" s="216"/>
      <c r="DNR341" s="216"/>
      <c r="DNS341" s="216"/>
      <c r="DNT341" s="216"/>
      <c r="DNU341" s="216"/>
      <c r="DNV341" s="216"/>
      <c r="DNW341" s="216"/>
      <c r="DNX341" s="216"/>
      <c r="DNY341" s="216"/>
      <c r="DNZ341" s="216"/>
      <c r="DOA341" s="216"/>
      <c r="DOB341" s="216"/>
      <c r="DOC341" s="216"/>
      <c r="DOD341" s="216"/>
      <c r="DOE341" s="216"/>
      <c r="DOF341" s="216"/>
      <c r="DOG341" s="216"/>
      <c r="DOH341" s="216"/>
      <c r="DOI341" s="216"/>
      <c r="DOJ341" s="216"/>
      <c r="DOK341" s="216"/>
      <c r="DOL341" s="216"/>
      <c r="DOM341" s="216"/>
      <c r="DON341" s="216"/>
      <c r="DOO341" s="216"/>
      <c r="DOP341" s="216"/>
      <c r="DOQ341" s="216"/>
      <c r="DOR341" s="216"/>
      <c r="DOS341" s="216"/>
      <c r="DOT341" s="216"/>
      <c r="DOU341" s="216"/>
      <c r="DOV341" s="216"/>
      <c r="DOW341" s="216"/>
      <c r="DOX341" s="216"/>
      <c r="DOY341" s="216"/>
      <c r="DOZ341" s="216"/>
      <c r="DPA341" s="216"/>
      <c r="DPB341" s="216"/>
      <c r="DPC341" s="216"/>
      <c r="DPD341" s="216"/>
      <c r="DPE341" s="216"/>
      <c r="DPF341" s="216"/>
      <c r="DPG341" s="216"/>
      <c r="DPH341" s="216"/>
      <c r="DPI341" s="216"/>
      <c r="DPJ341" s="216"/>
      <c r="DPK341" s="216"/>
      <c r="DPL341" s="216"/>
      <c r="DPM341" s="216"/>
      <c r="DPN341" s="216"/>
      <c r="DPO341" s="216"/>
      <c r="DPP341" s="216"/>
      <c r="DPQ341" s="216"/>
      <c r="DPR341" s="216"/>
      <c r="DPS341" s="216"/>
      <c r="DPT341" s="216"/>
      <c r="DPU341" s="216"/>
      <c r="DPV341" s="216"/>
      <c r="DPW341" s="216"/>
      <c r="DPX341" s="216"/>
      <c r="DPY341" s="216"/>
      <c r="DPZ341" s="216"/>
      <c r="DQA341" s="216"/>
      <c r="DQB341" s="216"/>
      <c r="DQC341" s="216"/>
      <c r="DQD341" s="216"/>
      <c r="DQE341" s="216"/>
      <c r="DQF341" s="216"/>
      <c r="DQG341" s="216"/>
      <c r="DQH341" s="216"/>
      <c r="DQI341" s="216"/>
      <c r="DQJ341" s="216"/>
      <c r="DQK341" s="216"/>
      <c r="DQL341" s="216"/>
      <c r="DQM341" s="216"/>
      <c r="DQN341" s="216"/>
      <c r="DQO341" s="216"/>
      <c r="DQP341" s="216"/>
      <c r="DQQ341" s="216"/>
      <c r="DQR341" s="216"/>
      <c r="DQS341" s="216"/>
      <c r="DQT341" s="216"/>
      <c r="DQU341" s="216"/>
      <c r="DQV341" s="216"/>
      <c r="DQW341" s="216"/>
      <c r="DQX341" s="216"/>
      <c r="DQY341" s="216"/>
      <c r="DQZ341" s="216"/>
      <c r="DRA341" s="216"/>
      <c r="DRB341" s="216"/>
      <c r="DRC341" s="216"/>
      <c r="DRD341" s="216"/>
      <c r="DRE341" s="216"/>
      <c r="DRF341" s="216"/>
      <c r="DRG341" s="216"/>
      <c r="DRH341" s="216"/>
      <c r="DRI341" s="216"/>
      <c r="DRJ341" s="216"/>
      <c r="DRK341" s="216"/>
      <c r="DRL341" s="216"/>
      <c r="DRM341" s="216"/>
      <c r="DRN341" s="216"/>
      <c r="DRO341" s="216"/>
      <c r="DRP341" s="216"/>
      <c r="DRQ341" s="216"/>
      <c r="DRR341" s="216"/>
      <c r="DRS341" s="216"/>
      <c r="DRT341" s="216"/>
      <c r="DRU341" s="216"/>
      <c r="DRV341" s="216"/>
      <c r="DRW341" s="216"/>
      <c r="DRX341" s="216"/>
      <c r="DRY341" s="216"/>
      <c r="DRZ341" s="216"/>
      <c r="DSA341" s="216"/>
      <c r="DSB341" s="216"/>
      <c r="DSC341" s="216"/>
      <c r="DSD341" s="216"/>
      <c r="DSE341" s="216"/>
      <c r="DSF341" s="216"/>
      <c r="DSG341" s="216"/>
      <c r="DSH341" s="216"/>
      <c r="DSI341" s="216"/>
      <c r="DSJ341" s="216"/>
      <c r="DSK341" s="216"/>
      <c r="DSL341" s="216"/>
      <c r="DSM341" s="216"/>
      <c r="DSN341" s="216"/>
      <c r="DSO341" s="216"/>
      <c r="DSP341" s="216"/>
      <c r="DSQ341" s="216"/>
      <c r="DSR341" s="216"/>
      <c r="DSS341" s="216"/>
      <c r="DST341" s="216"/>
      <c r="DSU341" s="216"/>
      <c r="DSV341" s="216"/>
      <c r="DSW341" s="216"/>
      <c r="DSX341" s="216"/>
      <c r="DSY341" s="216"/>
      <c r="DSZ341" s="216"/>
      <c r="DTA341" s="216"/>
      <c r="DTB341" s="216"/>
      <c r="DTC341" s="216"/>
      <c r="DTD341" s="216"/>
      <c r="DTE341" s="216"/>
      <c r="DTF341" s="216"/>
      <c r="DTG341" s="216"/>
      <c r="DTH341" s="216"/>
      <c r="DTI341" s="216"/>
      <c r="DTJ341" s="216"/>
      <c r="DTK341" s="216"/>
      <c r="DTL341" s="216"/>
      <c r="DTM341" s="216"/>
      <c r="DTN341" s="216"/>
      <c r="DTO341" s="216"/>
      <c r="DTP341" s="216"/>
      <c r="DTQ341" s="216"/>
      <c r="DTR341" s="216"/>
      <c r="DTS341" s="216"/>
      <c r="DTT341" s="216"/>
      <c r="DTU341" s="216"/>
      <c r="DTV341" s="216"/>
      <c r="DTW341" s="216"/>
      <c r="DTX341" s="216"/>
      <c r="DTY341" s="216"/>
      <c r="DTZ341" s="216"/>
      <c r="DUA341" s="216"/>
      <c r="DUB341" s="216"/>
      <c r="DUC341" s="216"/>
      <c r="DUD341" s="216"/>
      <c r="DUE341" s="216"/>
    </row>
    <row r="342" spans="1:3255" s="69" customFormat="1" x14ac:dyDescent="0.3">
      <c r="A342" s="459"/>
      <c r="B342" s="459"/>
      <c r="C342" s="819"/>
      <c r="D342" s="734"/>
      <c r="E342" s="735"/>
      <c r="F342" s="736"/>
      <c r="G342" s="553"/>
      <c r="H342" s="553"/>
      <c r="I342" s="553"/>
      <c r="J342" s="788"/>
      <c r="K342" s="73">
        <v>84.825999999999993</v>
      </c>
      <c r="L342" s="194">
        <v>73</v>
      </c>
      <c r="M342" s="399">
        <v>7</v>
      </c>
      <c r="N342" s="399">
        <v>7</v>
      </c>
      <c r="O342" s="533"/>
      <c r="P342" s="533"/>
      <c r="Q342" s="530"/>
      <c r="R342" s="530"/>
      <c r="S342" s="216"/>
      <c r="T342" s="216"/>
      <c r="U342" s="216"/>
      <c r="V342" s="216"/>
      <c r="W342" s="216"/>
      <c r="X342" s="216"/>
      <c r="Y342" s="216"/>
      <c r="Z342" s="216"/>
      <c r="AA342" s="216"/>
      <c r="AB342" s="216"/>
      <c r="AC342" s="216"/>
      <c r="AD342" s="216"/>
      <c r="AE342" s="216"/>
      <c r="AF342" s="216"/>
      <c r="AG342" s="216"/>
      <c r="AH342" s="216"/>
      <c r="AI342" s="216"/>
      <c r="AJ342" s="216"/>
      <c r="AK342" s="216"/>
      <c r="AL342" s="216"/>
      <c r="AM342" s="216"/>
      <c r="AN342" s="216"/>
      <c r="AO342" s="216"/>
      <c r="AP342" s="216"/>
      <c r="AQ342" s="216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/>
      <c r="BI342" s="216"/>
      <c r="BJ342" s="216"/>
      <c r="BK342" s="216"/>
      <c r="BL342" s="216"/>
      <c r="BM342" s="216"/>
      <c r="BN342" s="216"/>
      <c r="BO342" s="216"/>
      <c r="BP342" s="216"/>
      <c r="BQ342" s="216"/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/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/>
      <c r="DL342" s="216"/>
      <c r="DM342" s="216"/>
      <c r="DN342" s="216"/>
      <c r="DO342" s="216"/>
      <c r="DP342" s="216"/>
      <c r="DQ342" s="216"/>
      <c r="DR342" s="216"/>
      <c r="DS342" s="216"/>
      <c r="DT342" s="216"/>
      <c r="DU342" s="216"/>
      <c r="DV342" s="216"/>
      <c r="DW342" s="216"/>
      <c r="DX342" s="216"/>
      <c r="DY342" s="216"/>
      <c r="DZ342" s="216"/>
      <c r="EA342" s="216"/>
      <c r="EB342" s="216"/>
      <c r="EC342" s="216"/>
      <c r="ED342" s="216"/>
      <c r="EE342" s="216"/>
      <c r="EF342" s="216"/>
      <c r="EG342" s="216"/>
      <c r="EH342" s="216"/>
      <c r="EI342" s="216"/>
      <c r="EJ342" s="216"/>
      <c r="EK342" s="216"/>
      <c r="EL342" s="216"/>
      <c r="EM342" s="216"/>
      <c r="EN342" s="216"/>
      <c r="EO342" s="216"/>
      <c r="EP342" s="216"/>
      <c r="EQ342" s="216"/>
      <c r="ER342" s="216"/>
      <c r="ES342" s="216"/>
      <c r="ET342" s="216"/>
      <c r="EU342" s="216"/>
      <c r="EV342" s="216"/>
      <c r="EW342" s="216"/>
      <c r="EX342" s="216"/>
      <c r="EY342" s="216"/>
      <c r="EZ342" s="216"/>
      <c r="FA342" s="216"/>
      <c r="FB342" s="216"/>
      <c r="FC342" s="216"/>
      <c r="FD342" s="216"/>
      <c r="FE342" s="216"/>
      <c r="FF342" s="216"/>
      <c r="FG342" s="216"/>
      <c r="FH342" s="216"/>
      <c r="FI342" s="216"/>
      <c r="FJ342" s="216"/>
      <c r="FK342" s="216"/>
      <c r="FL342" s="216"/>
      <c r="FM342" s="216"/>
      <c r="FN342" s="216"/>
      <c r="FO342" s="216"/>
      <c r="FP342" s="216"/>
      <c r="FQ342" s="216"/>
      <c r="FR342" s="216"/>
      <c r="FS342" s="216"/>
      <c r="FT342" s="216"/>
      <c r="FU342" s="216"/>
      <c r="FV342" s="216"/>
      <c r="FW342" s="216"/>
      <c r="FX342" s="216"/>
      <c r="FY342" s="216"/>
      <c r="FZ342" s="216"/>
      <c r="GA342" s="216"/>
      <c r="GB342" s="216"/>
      <c r="GC342" s="216"/>
      <c r="GD342" s="216"/>
      <c r="GE342" s="216"/>
      <c r="GF342" s="216"/>
      <c r="GG342" s="216"/>
      <c r="GH342" s="216"/>
      <c r="GI342" s="216"/>
      <c r="GJ342" s="216"/>
      <c r="GK342" s="216"/>
      <c r="GL342" s="216"/>
      <c r="GM342" s="216"/>
      <c r="GN342" s="216"/>
      <c r="GO342" s="216"/>
      <c r="GP342" s="216"/>
      <c r="GQ342" s="216"/>
      <c r="GR342" s="216"/>
      <c r="GS342" s="216"/>
      <c r="GT342" s="216"/>
      <c r="GU342" s="216"/>
      <c r="GV342" s="216"/>
      <c r="GW342" s="216"/>
      <c r="GX342" s="216"/>
      <c r="GY342" s="216"/>
      <c r="GZ342" s="216"/>
      <c r="HA342" s="216"/>
      <c r="HB342" s="216"/>
      <c r="HC342" s="216"/>
      <c r="HD342" s="216"/>
      <c r="HE342" s="216"/>
      <c r="HF342" s="216"/>
      <c r="HG342" s="216"/>
      <c r="HH342" s="216"/>
      <c r="HI342" s="216"/>
      <c r="HJ342" s="216"/>
      <c r="HK342" s="216"/>
      <c r="HL342" s="216"/>
      <c r="HM342" s="216"/>
      <c r="HN342" s="216"/>
      <c r="HO342" s="216"/>
      <c r="HP342" s="216"/>
      <c r="HQ342" s="216"/>
      <c r="HR342" s="216"/>
      <c r="HS342" s="216"/>
      <c r="HT342" s="216"/>
      <c r="HU342" s="216"/>
      <c r="HV342" s="216"/>
      <c r="HW342" s="216"/>
      <c r="HX342" s="216"/>
      <c r="HY342" s="216"/>
      <c r="HZ342" s="216"/>
      <c r="IA342" s="216"/>
      <c r="IB342" s="216"/>
      <c r="IC342" s="216"/>
      <c r="ID342" s="216"/>
      <c r="IE342" s="216"/>
      <c r="IF342" s="216"/>
      <c r="IG342" s="216"/>
      <c r="IH342" s="216"/>
      <c r="II342" s="216"/>
      <c r="IJ342" s="216"/>
      <c r="IK342" s="216"/>
      <c r="IL342" s="216"/>
      <c r="IM342" s="216"/>
      <c r="IN342" s="216"/>
      <c r="IO342" s="216"/>
      <c r="IP342" s="216"/>
      <c r="IQ342" s="216"/>
      <c r="IR342" s="216"/>
      <c r="IS342" s="216"/>
      <c r="IT342" s="216"/>
      <c r="IU342" s="216"/>
      <c r="IV342" s="216"/>
      <c r="IW342" s="216"/>
      <c r="IX342" s="216"/>
      <c r="IY342" s="216"/>
      <c r="IZ342" s="216"/>
      <c r="JA342" s="216"/>
      <c r="JB342" s="216"/>
      <c r="JC342" s="216"/>
      <c r="JD342" s="216"/>
      <c r="JE342" s="216"/>
      <c r="JF342" s="216"/>
      <c r="JG342" s="216"/>
      <c r="JH342" s="216"/>
      <c r="JI342" s="216"/>
      <c r="JJ342" s="216"/>
      <c r="JK342" s="216"/>
      <c r="JL342" s="216"/>
      <c r="JM342" s="216"/>
      <c r="JN342" s="216"/>
      <c r="JO342" s="216"/>
      <c r="JP342" s="216"/>
      <c r="JQ342" s="216"/>
      <c r="JR342" s="216"/>
      <c r="JS342" s="216"/>
      <c r="JT342" s="216"/>
      <c r="JU342" s="216"/>
      <c r="JV342" s="216"/>
      <c r="JW342" s="216"/>
      <c r="JX342" s="216"/>
      <c r="JY342" s="216"/>
      <c r="JZ342" s="216"/>
      <c r="KA342" s="216"/>
      <c r="KB342" s="216"/>
      <c r="KC342" s="216"/>
      <c r="KD342" s="216"/>
      <c r="KE342" s="216"/>
      <c r="KF342" s="216"/>
      <c r="KG342" s="216"/>
      <c r="KH342" s="216"/>
      <c r="KI342" s="216"/>
      <c r="KJ342" s="216"/>
      <c r="KK342" s="216"/>
      <c r="KL342" s="216"/>
      <c r="KM342" s="216"/>
      <c r="KN342" s="216"/>
      <c r="KO342" s="216"/>
      <c r="KP342" s="216"/>
      <c r="KQ342" s="216"/>
      <c r="KR342" s="216"/>
      <c r="KS342" s="216"/>
      <c r="KT342" s="216"/>
      <c r="KU342" s="216"/>
      <c r="KV342" s="216"/>
      <c r="KW342" s="216"/>
      <c r="KX342" s="216"/>
      <c r="KY342" s="216"/>
      <c r="KZ342" s="216"/>
      <c r="LA342" s="216"/>
      <c r="LB342" s="216"/>
      <c r="LC342" s="216"/>
      <c r="LD342" s="216"/>
      <c r="LE342" s="216"/>
      <c r="LF342" s="216"/>
      <c r="LG342" s="216"/>
      <c r="LH342" s="216"/>
      <c r="LI342" s="216"/>
      <c r="LJ342" s="216"/>
      <c r="LK342" s="216"/>
      <c r="LL342" s="216"/>
      <c r="LM342" s="216"/>
      <c r="LN342" s="216"/>
      <c r="LO342" s="216"/>
      <c r="LP342" s="216"/>
      <c r="LQ342" s="216"/>
      <c r="LR342" s="216"/>
      <c r="LS342" s="216"/>
      <c r="LT342" s="216"/>
      <c r="LU342" s="216"/>
      <c r="LV342" s="216"/>
      <c r="LW342" s="216"/>
      <c r="LX342" s="216"/>
      <c r="LY342" s="216"/>
      <c r="LZ342" s="216"/>
      <c r="MA342" s="216"/>
      <c r="MB342" s="216"/>
      <c r="MC342" s="216"/>
      <c r="MD342" s="216"/>
      <c r="ME342" s="216"/>
      <c r="MF342" s="216"/>
      <c r="MG342" s="216"/>
      <c r="MH342" s="216"/>
      <c r="MI342" s="216"/>
      <c r="MJ342" s="216"/>
      <c r="MK342" s="216"/>
      <c r="ML342" s="216"/>
      <c r="MM342" s="216"/>
      <c r="MN342" s="216"/>
      <c r="MO342" s="216"/>
      <c r="MP342" s="216"/>
      <c r="MQ342" s="216"/>
      <c r="MR342" s="216"/>
      <c r="MS342" s="216"/>
      <c r="MT342" s="216"/>
      <c r="MU342" s="216"/>
      <c r="MV342" s="216"/>
      <c r="MW342" s="216"/>
      <c r="MX342" s="216"/>
      <c r="MY342" s="216"/>
      <c r="MZ342" s="216"/>
      <c r="NA342" s="216"/>
      <c r="NB342" s="216"/>
      <c r="NC342" s="216"/>
      <c r="ND342" s="216"/>
      <c r="NE342" s="216"/>
      <c r="NF342" s="216"/>
      <c r="NG342" s="216"/>
      <c r="NH342" s="216"/>
      <c r="NI342" s="216"/>
      <c r="NJ342" s="216"/>
      <c r="NK342" s="216"/>
      <c r="NL342" s="216"/>
      <c r="NM342" s="216"/>
      <c r="NN342" s="216"/>
      <c r="NO342" s="216"/>
      <c r="NP342" s="216"/>
      <c r="NQ342" s="216"/>
      <c r="NR342" s="216"/>
      <c r="NS342" s="216"/>
      <c r="NT342" s="216"/>
      <c r="NU342" s="216"/>
      <c r="NV342" s="216"/>
      <c r="NW342" s="216"/>
      <c r="NX342" s="216"/>
      <c r="NY342" s="216"/>
      <c r="NZ342" s="216"/>
      <c r="OA342" s="216"/>
      <c r="OB342" s="216"/>
      <c r="OC342" s="216"/>
      <c r="OD342" s="216"/>
      <c r="OE342" s="216"/>
      <c r="OF342" s="216"/>
      <c r="OG342" s="216"/>
      <c r="OH342" s="216"/>
      <c r="OI342" s="216"/>
      <c r="OJ342" s="216"/>
      <c r="OK342" s="216"/>
      <c r="OL342" s="216"/>
      <c r="OM342" s="216"/>
      <c r="ON342" s="216"/>
      <c r="OO342" s="216"/>
      <c r="OP342" s="216"/>
      <c r="OQ342" s="216"/>
      <c r="OR342" s="216"/>
      <c r="OS342" s="216"/>
      <c r="OT342" s="216"/>
      <c r="OU342" s="216"/>
      <c r="OV342" s="216"/>
      <c r="OW342" s="216"/>
      <c r="OX342" s="216"/>
      <c r="OY342" s="216"/>
      <c r="OZ342" s="216"/>
      <c r="PA342" s="216"/>
      <c r="PB342" s="216"/>
      <c r="PC342" s="216"/>
      <c r="PD342" s="216"/>
      <c r="PE342" s="216"/>
      <c r="PF342" s="216"/>
      <c r="PG342" s="216"/>
      <c r="PH342" s="216"/>
      <c r="PI342" s="216"/>
      <c r="PJ342" s="216"/>
      <c r="PK342" s="216"/>
      <c r="PL342" s="216"/>
      <c r="PM342" s="216"/>
      <c r="PN342" s="216"/>
      <c r="PO342" s="216"/>
      <c r="PP342" s="216"/>
      <c r="PQ342" s="216"/>
      <c r="PR342" s="216"/>
      <c r="PS342" s="216"/>
      <c r="PT342" s="216"/>
      <c r="PU342" s="216"/>
      <c r="PV342" s="216"/>
      <c r="PW342" s="216"/>
      <c r="PX342" s="216"/>
      <c r="PY342" s="216"/>
      <c r="PZ342" s="216"/>
      <c r="QA342" s="216"/>
      <c r="QB342" s="216"/>
      <c r="QC342" s="216"/>
      <c r="QD342" s="216"/>
      <c r="QE342" s="216"/>
      <c r="QF342" s="216"/>
      <c r="QG342" s="216"/>
      <c r="QH342" s="216"/>
      <c r="QI342" s="216"/>
      <c r="QJ342" s="216"/>
      <c r="QK342" s="216"/>
      <c r="QL342" s="216"/>
      <c r="QM342" s="216"/>
      <c r="QN342" s="216"/>
      <c r="QO342" s="216"/>
      <c r="QP342" s="216"/>
      <c r="QQ342" s="216"/>
      <c r="QR342" s="216"/>
      <c r="QS342" s="216"/>
      <c r="QT342" s="216"/>
      <c r="QU342" s="216"/>
      <c r="QV342" s="216"/>
      <c r="QW342" s="216"/>
      <c r="QX342" s="216"/>
      <c r="QY342" s="216"/>
      <c r="QZ342" s="216"/>
      <c r="RA342" s="216"/>
      <c r="RB342" s="216"/>
      <c r="RC342" s="216"/>
      <c r="RD342" s="216"/>
      <c r="RE342" s="216"/>
      <c r="RF342" s="216"/>
      <c r="RG342" s="216"/>
      <c r="RH342" s="216"/>
      <c r="RI342" s="216"/>
      <c r="RJ342" s="216"/>
      <c r="RK342" s="216"/>
      <c r="RL342" s="216"/>
      <c r="RM342" s="216"/>
      <c r="RN342" s="216"/>
      <c r="RO342" s="216"/>
      <c r="RP342" s="216"/>
      <c r="RQ342" s="216"/>
      <c r="RR342" s="216"/>
      <c r="RS342" s="216"/>
      <c r="RT342" s="216"/>
      <c r="RU342" s="216"/>
      <c r="RV342" s="216"/>
      <c r="RW342" s="216"/>
      <c r="RX342" s="216"/>
      <c r="RY342" s="216"/>
      <c r="RZ342" s="216"/>
      <c r="SA342" s="216"/>
      <c r="SB342" s="216"/>
      <c r="SC342" s="216"/>
      <c r="SD342" s="216"/>
      <c r="SE342" s="216"/>
      <c r="SF342" s="216"/>
      <c r="SG342" s="216"/>
      <c r="SH342" s="216"/>
      <c r="SI342" s="216"/>
      <c r="SJ342" s="216"/>
      <c r="SK342" s="216"/>
      <c r="SL342" s="216"/>
      <c r="SM342" s="216"/>
      <c r="SN342" s="216"/>
      <c r="SO342" s="216"/>
      <c r="SP342" s="216"/>
      <c r="SQ342" s="216"/>
      <c r="SR342" s="216"/>
      <c r="SS342" s="216"/>
      <c r="ST342" s="216"/>
      <c r="SU342" s="216"/>
      <c r="SV342" s="216"/>
      <c r="SW342" s="216"/>
      <c r="SX342" s="216"/>
      <c r="SY342" s="216"/>
      <c r="SZ342" s="216"/>
      <c r="TA342" s="216"/>
      <c r="TB342" s="216"/>
      <c r="TC342" s="216"/>
      <c r="TD342" s="216"/>
      <c r="TE342" s="216"/>
      <c r="TF342" s="216"/>
      <c r="TG342" s="216"/>
      <c r="TH342" s="216"/>
      <c r="TI342" s="216"/>
      <c r="TJ342" s="216"/>
      <c r="TK342" s="216"/>
      <c r="TL342" s="216"/>
      <c r="TM342" s="216"/>
      <c r="TN342" s="216"/>
      <c r="TO342" s="216"/>
      <c r="TP342" s="216"/>
      <c r="TQ342" s="216"/>
      <c r="TR342" s="216"/>
      <c r="TS342" s="216"/>
      <c r="TT342" s="216"/>
      <c r="TU342" s="216"/>
      <c r="TV342" s="216"/>
      <c r="TW342" s="216"/>
      <c r="TX342" s="216"/>
      <c r="TY342" s="216"/>
      <c r="TZ342" s="216"/>
      <c r="UA342" s="216"/>
      <c r="UB342" s="216"/>
      <c r="UC342" s="216"/>
      <c r="UD342" s="216"/>
      <c r="UE342" s="216"/>
      <c r="UF342" s="216"/>
      <c r="UG342" s="216"/>
      <c r="UH342" s="216"/>
      <c r="UI342" s="216"/>
      <c r="UJ342" s="216"/>
      <c r="UK342" s="216"/>
      <c r="UL342" s="216"/>
      <c r="UM342" s="216"/>
      <c r="UN342" s="216"/>
      <c r="UO342" s="216"/>
      <c r="UP342" s="216"/>
      <c r="UQ342" s="216"/>
      <c r="UR342" s="216"/>
      <c r="US342" s="216"/>
      <c r="UT342" s="216"/>
      <c r="UU342" s="216"/>
      <c r="UV342" s="216"/>
      <c r="UW342" s="216"/>
      <c r="UX342" s="216"/>
      <c r="UY342" s="216"/>
      <c r="UZ342" s="216"/>
      <c r="VA342" s="216"/>
      <c r="VB342" s="216"/>
      <c r="VC342" s="216"/>
      <c r="VD342" s="216"/>
      <c r="VE342" s="216"/>
      <c r="VF342" s="216"/>
      <c r="VG342" s="216"/>
      <c r="VH342" s="216"/>
      <c r="VI342" s="216"/>
      <c r="VJ342" s="216"/>
      <c r="VK342" s="216"/>
      <c r="VL342" s="216"/>
      <c r="VM342" s="216"/>
      <c r="VN342" s="216"/>
      <c r="VO342" s="216"/>
      <c r="VP342" s="216"/>
      <c r="VQ342" s="216"/>
      <c r="VR342" s="216"/>
      <c r="VS342" s="216"/>
      <c r="VT342" s="216"/>
      <c r="VU342" s="216"/>
      <c r="VV342" s="216"/>
      <c r="VW342" s="216"/>
      <c r="VX342" s="216"/>
      <c r="VY342" s="216"/>
      <c r="VZ342" s="216"/>
      <c r="WA342" s="216"/>
      <c r="WB342" s="216"/>
      <c r="WC342" s="216"/>
      <c r="WD342" s="216"/>
      <c r="WE342" s="216"/>
      <c r="WF342" s="216"/>
      <c r="WG342" s="216"/>
      <c r="WH342" s="216"/>
      <c r="WI342" s="216"/>
      <c r="WJ342" s="216"/>
      <c r="WK342" s="216"/>
      <c r="WL342" s="216"/>
      <c r="WM342" s="216"/>
      <c r="WN342" s="216"/>
      <c r="WO342" s="216"/>
      <c r="WP342" s="216"/>
      <c r="WQ342" s="216"/>
      <c r="WR342" s="216"/>
      <c r="WS342" s="216"/>
      <c r="WT342" s="216"/>
      <c r="WU342" s="216"/>
      <c r="WV342" s="216"/>
      <c r="WW342" s="216"/>
      <c r="WX342" s="216"/>
      <c r="WY342" s="216"/>
      <c r="WZ342" s="216"/>
      <c r="XA342" s="216"/>
      <c r="XB342" s="216"/>
      <c r="XC342" s="216"/>
      <c r="XD342" s="216"/>
      <c r="XE342" s="216"/>
      <c r="XF342" s="216"/>
      <c r="XG342" s="216"/>
      <c r="XH342" s="216"/>
      <c r="XI342" s="216"/>
      <c r="XJ342" s="216"/>
      <c r="XK342" s="216"/>
      <c r="XL342" s="216"/>
      <c r="XM342" s="216"/>
      <c r="XN342" s="216"/>
      <c r="XO342" s="216"/>
      <c r="XP342" s="216"/>
      <c r="XQ342" s="216"/>
      <c r="XR342" s="216"/>
      <c r="XS342" s="216"/>
      <c r="XT342" s="216"/>
      <c r="XU342" s="216"/>
      <c r="XV342" s="216"/>
      <c r="XW342" s="216"/>
      <c r="XX342" s="216"/>
      <c r="XY342" s="216"/>
      <c r="XZ342" s="216"/>
      <c r="YA342" s="216"/>
      <c r="YB342" s="216"/>
      <c r="YC342" s="216"/>
      <c r="YD342" s="216"/>
      <c r="YE342" s="216"/>
      <c r="YF342" s="216"/>
      <c r="YG342" s="216"/>
      <c r="YH342" s="216"/>
      <c r="YI342" s="216"/>
      <c r="YJ342" s="216"/>
      <c r="YK342" s="216"/>
      <c r="YL342" s="216"/>
      <c r="YM342" s="216"/>
      <c r="YN342" s="216"/>
      <c r="YO342" s="216"/>
      <c r="YP342" s="216"/>
      <c r="YQ342" s="216"/>
      <c r="YR342" s="216"/>
      <c r="YS342" s="216"/>
      <c r="YT342" s="216"/>
      <c r="YU342" s="216"/>
      <c r="YV342" s="216"/>
      <c r="YW342" s="216"/>
      <c r="YX342" s="216"/>
      <c r="YY342" s="216"/>
      <c r="YZ342" s="216"/>
      <c r="ZA342" s="216"/>
      <c r="ZB342" s="216"/>
      <c r="ZC342" s="216"/>
      <c r="ZD342" s="216"/>
      <c r="ZE342" s="216"/>
      <c r="ZF342" s="216"/>
      <c r="ZG342" s="216"/>
      <c r="ZH342" s="216"/>
      <c r="ZI342" s="216"/>
      <c r="ZJ342" s="216"/>
      <c r="ZK342" s="216"/>
      <c r="ZL342" s="216"/>
      <c r="ZM342" s="216"/>
      <c r="ZN342" s="216"/>
      <c r="ZO342" s="216"/>
      <c r="ZP342" s="216"/>
      <c r="ZQ342" s="216"/>
      <c r="ZR342" s="216"/>
      <c r="ZS342" s="216"/>
      <c r="ZT342" s="216"/>
      <c r="ZU342" s="216"/>
      <c r="ZV342" s="216"/>
      <c r="ZW342" s="216"/>
      <c r="ZX342" s="216"/>
      <c r="ZY342" s="216"/>
      <c r="ZZ342" s="216"/>
      <c r="AAA342" s="216"/>
      <c r="AAB342" s="216"/>
      <c r="AAC342" s="216"/>
      <c r="AAD342" s="216"/>
      <c r="AAE342" s="216"/>
      <c r="AAF342" s="216"/>
      <c r="AAG342" s="216"/>
      <c r="AAH342" s="216"/>
      <c r="AAI342" s="216"/>
      <c r="AAJ342" s="216"/>
      <c r="AAK342" s="216"/>
      <c r="AAL342" s="216"/>
      <c r="AAM342" s="216"/>
      <c r="AAN342" s="216"/>
      <c r="AAO342" s="216"/>
      <c r="AAP342" s="216"/>
      <c r="AAQ342" s="216"/>
      <c r="AAR342" s="216"/>
      <c r="AAS342" s="216"/>
      <c r="AAT342" s="216"/>
      <c r="AAU342" s="216"/>
      <c r="AAV342" s="216"/>
      <c r="AAW342" s="216"/>
      <c r="AAX342" s="216"/>
      <c r="AAY342" s="216"/>
      <c r="AAZ342" s="216"/>
      <c r="ABA342" s="216"/>
      <c r="ABB342" s="216"/>
      <c r="ABC342" s="216"/>
      <c r="ABD342" s="216"/>
      <c r="ABE342" s="216"/>
      <c r="ABF342" s="216"/>
      <c r="ABG342" s="216"/>
      <c r="ABH342" s="216"/>
      <c r="ABI342" s="216"/>
      <c r="ABJ342" s="216"/>
      <c r="ABK342" s="216"/>
      <c r="ABL342" s="216"/>
      <c r="ABM342" s="216"/>
      <c r="ABN342" s="216"/>
      <c r="ABO342" s="216"/>
      <c r="ABP342" s="216"/>
      <c r="ABQ342" s="216"/>
      <c r="ABR342" s="216"/>
      <c r="ABS342" s="216"/>
      <c r="ABT342" s="216"/>
      <c r="ABU342" s="216"/>
      <c r="ABV342" s="216"/>
      <c r="ABW342" s="216"/>
      <c r="ABX342" s="216"/>
      <c r="ABY342" s="216"/>
      <c r="ABZ342" s="216"/>
      <c r="ACA342" s="216"/>
      <c r="ACB342" s="216"/>
      <c r="ACC342" s="216"/>
      <c r="ACD342" s="216"/>
      <c r="ACE342" s="216"/>
      <c r="ACF342" s="216"/>
      <c r="ACG342" s="216"/>
      <c r="ACH342" s="216"/>
      <c r="ACI342" s="216"/>
      <c r="ACJ342" s="216"/>
      <c r="ACK342" s="216"/>
      <c r="ACL342" s="216"/>
      <c r="ACM342" s="216"/>
      <c r="ACN342" s="216"/>
      <c r="ACO342" s="216"/>
      <c r="ACP342" s="216"/>
      <c r="ACQ342" s="216"/>
      <c r="ACR342" s="216"/>
      <c r="ACS342" s="216"/>
      <c r="ACT342" s="216"/>
      <c r="ACU342" s="216"/>
      <c r="ACV342" s="216"/>
      <c r="ACW342" s="216"/>
      <c r="ACX342" s="216"/>
      <c r="ACY342" s="216"/>
      <c r="ACZ342" s="216"/>
      <c r="ADA342" s="216"/>
      <c r="ADB342" s="216"/>
      <c r="ADC342" s="216"/>
      <c r="ADD342" s="216"/>
      <c r="ADE342" s="216"/>
      <c r="ADF342" s="216"/>
      <c r="ADG342" s="216"/>
      <c r="ADH342" s="216"/>
      <c r="ADI342" s="216"/>
      <c r="ADJ342" s="216"/>
      <c r="ADK342" s="216"/>
      <c r="ADL342" s="216"/>
      <c r="ADM342" s="216"/>
      <c r="ADN342" s="216"/>
      <c r="ADO342" s="216"/>
      <c r="ADP342" s="216"/>
      <c r="ADQ342" s="216"/>
      <c r="ADR342" s="216"/>
      <c r="ADS342" s="216"/>
      <c r="ADT342" s="216"/>
      <c r="ADU342" s="216"/>
      <c r="ADV342" s="216"/>
      <c r="ADW342" s="216"/>
      <c r="ADX342" s="216"/>
      <c r="ADY342" s="216"/>
      <c r="ADZ342" s="216"/>
      <c r="AEA342" s="216"/>
      <c r="AEB342" s="216"/>
      <c r="AEC342" s="216"/>
      <c r="AED342" s="216"/>
      <c r="AEE342" s="216"/>
      <c r="AEF342" s="216"/>
      <c r="AEG342" s="216"/>
      <c r="AEH342" s="216"/>
      <c r="AEI342" s="216"/>
      <c r="AEJ342" s="216"/>
      <c r="AEK342" s="216"/>
      <c r="AEL342" s="216"/>
      <c r="AEM342" s="216"/>
      <c r="AEN342" s="216"/>
      <c r="AEO342" s="216"/>
      <c r="AEP342" s="216"/>
      <c r="AEQ342" s="216"/>
      <c r="AER342" s="216"/>
      <c r="AES342" s="216"/>
      <c r="AET342" s="216"/>
      <c r="AEU342" s="216"/>
      <c r="AEV342" s="216"/>
      <c r="AEW342" s="216"/>
      <c r="AEX342" s="216"/>
      <c r="AEY342" s="216"/>
      <c r="AEZ342" s="216"/>
      <c r="AFA342" s="216"/>
      <c r="AFB342" s="216"/>
      <c r="AFC342" s="216"/>
      <c r="AFD342" s="216"/>
      <c r="AFE342" s="216"/>
      <c r="AFF342" s="216"/>
      <c r="AFG342" s="216"/>
      <c r="AFH342" s="216"/>
      <c r="AFI342" s="216"/>
      <c r="AFJ342" s="216"/>
      <c r="AFK342" s="216"/>
      <c r="AFL342" s="216"/>
      <c r="AFM342" s="216"/>
      <c r="AFN342" s="216"/>
      <c r="AFO342" s="216"/>
      <c r="AFP342" s="216"/>
      <c r="AFQ342" s="216"/>
      <c r="AFR342" s="216"/>
      <c r="AFS342" s="216"/>
      <c r="AFT342" s="216"/>
      <c r="AFU342" s="216"/>
      <c r="AFV342" s="216"/>
      <c r="AFW342" s="216"/>
      <c r="AFX342" s="216"/>
      <c r="AFY342" s="216"/>
      <c r="AFZ342" s="216"/>
      <c r="AGA342" s="216"/>
      <c r="AGB342" s="216"/>
      <c r="AGC342" s="216"/>
      <c r="AGD342" s="216"/>
      <c r="AGE342" s="216"/>
      <c r="AGF342" s="216"/>
      <c r="AGG342" s="216"/>
      <c r="AGH342" s="216"/>
      <c r="AGI342" s="216"/>
      <c r="AGJ342" s="216"/>
      <c r="AGK342" s="216"/>
      <c r="AGL342" s="216"/>
      <c r="AGM342" s="216"/>
      <c r="AGN342" s="216"/>
      <c r="AGO342" s="216"/>
      <c r="AGP342" s="216"/>
      <c r="AGQ342" s="216"/>
      <c r="AGR342" s="216"/>
      <c r="AGS342" s="216"/>
      <c r="AGT342" s="216"/>
      <c r="AGU342" s="216"/>
      <c r="AGV342" s="216"/>
      <c r="AGW342" s="216"/>
      <c r="AGX342" s="216"/>
      <c r="AGY342" s="216"/>
      <c r="AGZ342" s="216"/>
      <c r="AHA342" s="216"/>
      <c r="AHB342" s="216"/>
      <c r="AHC342" s="216"/>
      <c r="AHD342" s="216"/>
      <c r="AHE342" s="216"/>
      <c r="AHF342" s="216"/>
      <c r="AHG342" s="216"/>
      <c r="AHH342" s="216"/>
      <c r="AHI342" s="216"/>
      <c r="AHJ342" s="216"/>
      <c r="AHK342" s="216"/>
      <c r="AHL342" s="216"/>
      <c r="AHM342" s="216"/>
      <c r="AHN342" s="216"/>
      <c r="AHO342" s="216"/>
      <c r="AHP342" s="216"/>
      <c r="AHQ342" s="216"/>
      <c r="AHR342" s="216"/>
      <c r="AHS342" s="216"/>
      <c r="AHT342" s="216"/>
      <c r="AHU342" s="216"/>
      <c r="AHV342" s="216"/>
      <c r="AHW342" s="216"/>
      <c r="AHX342" s="216"/>
      <c r="AHY342" s="216"/>
      <c r="AHZ342" s="216"/>
      <c r="AIA342" s="216"/>
      <c r="AIB342" s="216"/>
      <c r="AIC342" s="216"/>
      <c r="AID342" s="216"/>
      <c r="AIE342" s="216"/>
      <c r="AIF342" s="216"/>
      <c r="AIG342" s="216"/>
      <c r="AIH342" s="216"/>
      <c r="AII342" s="216"/>
      <c r="AIJ342" s="216"/>
      <c r="AIK342" s="216"/>
      <c r="AIL342" s="216"/>
      <c r="AIM342" s="216"/>
      <c r="AIN342" s="216"/>
      <c r="AIO342" s="216"/>
      <c r="AIP342" s="216"/>
      <c r="AIQ342" s="216"/>
      <c r="AIR342" s="216"/>
      <c r="AIS342" s="216"/>
      <c r="AIT342" s="216"/>
      <c r="AIU342" s="216"/>
      <c r="AIV342" s="216"/>
      <c r="AIW342" s="216"/>
      <c r="AIX342" s="216"/>
      <c r="AIY342" s="216"/>
      <c r="AIZ342" s="216"/>
      <c r="AJA342" s="216"/>
      <c r="AJB342" s="216"/>
      <c r="AJC342" s="216"/>
      <c r="AJD342" s="216"/>
      <c r="AJE342" s="216"/>
      <c r="AJF342" s="216"/>
      <c r="AJG342" s="216"/>
      <c r="AJH342" s="216"/>
      <c r="AJI342" s="216"/>
      <c r="AJJ342" s="216"/>
      <c r="AJK342" s="216"/>
      <c r="AJL342" s="216"/>
      <c r="AJM342" s="216"/>
      <c r="AJN342" s="216"/>
      <c r="AJO342" s="216"/>
      <c r="AJP342" s="216"/>
      <c r="AJQ342" s="216"/>
      <c r="AJR342" s="216"/>
      <c r="AJS342" s="216"/>
      <c r="AJT342" s="216"/>
      <c r="AJU342" s="216"/>
      <c r="AJV342" s="216"/>
      <c r="AJW342" s="216"/>
      <c r="AJX342" s="216"/>
      <c r="AJY342" s="216"/>
      <c r="AJZ342" s="216"/>
      <c r="AKA342" s="216"/>
      <c r="AKB342" s="216"/>
      <c r="AKC342" s="216"/>
      <c r="AKD342" s="216"/>
      <c r="AKE342" s="216"/>
      <c r="AKF342" s="216"/>
      <c r="AKG342" s="216"/>
      <c r="AKH342" s="216"/>
      <c r="AKI342" s="216"/>
      <c r="AKJ342" s="216"/>
      <c r="AKK342" s="216"/>
      <c r="AKL342" s="216"/>
      <c r="AKM342" s="216"/>
      <c r="AKN342" s="216"/>
      <c r="AKO342" s="216"/>
      <c r="AKP342" s="216"/>
      <c r="AKQ342" s="216"/>
      <c r="AKR342" s="216"/>
      <c r="AKS342" s="216"/>
      <c r="AKT342" s="216"/>
      <c r="AKU342" s="216"/>
      <c r="AKV342" s="216"/>
      <c r="AKW342" s="216"/>
      <c r="AKX342" s="216"/>
      <c r="AKY342" s="216"/>
      <c r="AKZ342" s="216"/>
      <c r="ALA342" s="216"/>
      <c r="ALB342" s="216"/>
      <c r="ALC342" s="216"/>
      <c r="ALD342" s="216"/>
      <c r="ALE342" s="216"/>
      <c r="ALF342" s="216"/>
      <c r="ALG342" s="216"/>
      <c r="ALH342" s="216"/>
      <c r="ALI342" s="216"/>
      <c r="ALJ342" s="216"/>
      <c r="ALK342" s="216"/>
      <c r="ALL342" s="216"/>
      <c r="ALM342" s="216"/>
      <c r="ALN342" s="216"/>
      <c r="ALO342" s="216"/>
      <c r="ALP342" s="216"/>
      <c r="ALQ342" s="216"/>
      <c r="ALR342" s="216"/>
      <c r="ALS342" s="216"/>
      <c r="ALT342" s="216"/>
      <c r="ALU342" s="216"/>
      <c r="ALV342" s="216"/>
      <c r="ALW342" s="216"/>
      <c r="ALX342" s="216"/>
      <c r="ALY342" s="216"/>
      <c r="ALZ342" s="216"/>
      <c r="AMA342" s="216"/>
      <c r="AMB342" s="216"/>
      <c r="AMC342" s="216"/>
      <c r="AMD342" s="216"/>
      <c r="AME342" s="216"/>
      <c r="AMF342" s="216"/>
      <c r="AMG342" s="216"/>
      <c r="AMH342" s="216"/>
      <c r="AMI342" s="216"/>
      <c r="AMJ342" s="216"/>
      <c r="AMK342" s="216"/>
      <c r="AML342" s="216"/>
      <c r="AMM342" s="216"/>
      <c r="AMN342" s="216"/>
      <c r="AMO342" s="216"/>
      <c r="AMP342" s="216"/>
      <c r="AMQ342" s="216"/>
      <c r="AMR342" s="216"/>
      <c r="AMS342" s="216"/>
      <c r="AMT342" s="216"/>
      <c r="AMU342" s="216"/>
      <c r="AMV342" s="216"/>
      <c r="AMW342" s="216"/>
      <c r="AMX342" s="216"/>
      <c r="AMY342" s="216"/>
      <c r="AMZ342" s="216"/>
      <c r="ANA342" s="216"/>
      <c r="ANB342" s="216"/>
      <c r="ANC342" s="216"/>
      <c r="AND342" s="216"/>
      <c r="ANE342" s="216"/>
      <c r="ANF342" s="216"/>
      <c r="ANG342" s="216"/>
      <c r="ANH342" s="216"/>
      <c r="ANI342" s="216"/>
      <c r="ANJ342" s="216"/>
      <c r="ANK342" s="216"/>
      <c r="ANL342" s="216"/>
      <c r="ANM342" s="216"/>
      <c r="ANN342" s="216"/>
      <c r="ANO342" s="216"/>
      <c r="ANP342" s="216"/>
      <c r="ANQ342" s="216"/>
      <c r="ANR342" s="216"/>
      <c r="ANS342" s="216"/>
      <c r="ANT342" s="216"/>
      <c r="ANU342" s="216"/>
      <c r="ANV342" s="216"/>
      <c r="ANW342" s="216"/>
      <c r="ANX342" s="216"/>
      <c r="ANY342" s="216"/>
      <c r="ANZ342" s="216"/>
      <c r="AOA342" s="216"/>
      <c r="AOB342" s="216"/>
      <c r="AOC342" s="216"/>
      <c r="AOD342" s="216"/>
      <c r="AOE342" s="216"/>
      <c r="AOF342" s="216"/>
      <c r="AOG342" s="216"/>
      <c r="AOH342" s="216"/>
      <c r="AOI342" s="216"/>
      <c r="AOJ342" s="216"/>
      <c r="AOK342" s="216"/>
      <c r="AOL342" s="216"/>
      <c r="AOM342" s="216"/>
      <c r="AON342" s="216"/>
      <c r="AOO342" s="216"/>
      <c r="AOP342" s="216"/>
      <c r="AOQ342" s="216"/>
      <c r="AOR342" s="216"/>
      <c r="AOS342" s="216"/>
      <c r="AOT342" s="216"/>
      <c r="AOU342" s="216"/>
      <c r="AOV342" s="216"/>
      <c r="AOW342" s="216"/>
      <c r="AOX342" s="216"/>
      <c r="AOY342" s="216"/>
      <c r="AOZ342" s="216"/>
      <c r="APA342" s="216"/>
      <c r="APB342" s="216"/>
      <c r="APC342" s="216"/>
      <c r="APD342" s="216"/>
      <c r="APE342" s="216"/>
      <c r="APF342" s="216"/>
      <c r="APG342" s="216"/>
      <c r="APH342" s="216"/>
      <c r="API342" s="216"/>
      <c r="APJ342" s="216"/>
      <c r="APK342" s="216"/>
      <c r="APL342" s="216"/>
      <c r="APM342" s="216"/>
      <c r="APN342" s="216"/>
      <c r="APO342" s="216"/>
      <c r="APP342" s="216"/>
      <c r="APQ342" s="216"/>
      <c r="APR342" s="216"/>
      <c r="APS342" s="216"/>
      <c r="APT342" s="216"/>
      <c r="APU342" s="216"/>
      <c r="APV342" s="216"/>
      <c r="APW342" s="216"/>
      <c r="APX342" s="216"/>
      <c r="APY342" s="216"/>
      <c r="APZ342" s="216"/>
      <c r="AQA342" s="216"/>
      <c r="AQB342" s="216"/>
      <c r="AQC342" s="216"/>
      <c r="AQD342" s="216"/>
      <c r="AQE342" s="216"/>
      <c r="AQF342" s="216"/>
      <c r="AQG342" s="216"/>
      <c r="AQH342" s="216"/>
      <c r="AQI342" s="216"/>
      <c r="AQJ342" s="216"/>
      <c r="AQK342" s="216"/>
      <c r="AQL342" s="216"/>
      <c r="AQM342" s="216"/>
      <c r="AQN342" s="216"/>
      <c r="AQO342" s="216"/>
      <c r="AQP342" s="216"/>
      <c r="AQQ342" s="216"/>
      <c r="AQR342" s="216"/>
      <c r="AQS342" s="216"/>
      <c r="AQT342" s="216"/>
      <c r="AQU342" s="216"/>
      <c r="AQV342" s="216"/>
      <c r="AQW342" s="216"/>
      <c r="AQX342" s="216"/>
      <c r="AQY342" s="216"/>
      <c r="AQZ342" s="216"/>
      <c r="ARA342" s="216"/>
      <c r="ARB342" s="216"/>
      <c r="ARC342" s="216"/>
      <c r="ARD342" s="216"/>
      <c r="ARE342" s="216"/>
      <c r="ARF342" s="216"/>
      <c r="ARG342" s="216"/>
      <c r="ARH342" s="216"/>
      <c r="ARI342" s="216"/>
      <c r="ARJ342" s="216"/>
      <c r="ARK342" s="216"/>
      <c r="ARL342" s="216"/>
      <c r="ARM342" s="216"/>
      <c r="ARN342" s="216"/>
      <c r="ARO342" s="216"/>
      <c r="ARP342" s="216"/>
      <c r="ARQ342" s="216"/>
      <c r="ARR342" s="216"/>
      <c r="ARS342" s="216"/>
      <c r="ART342" s="216"/>
      <c r="ARU342" s="216"/>
      <c r="ARV342" s="216"/>
      <c r="ARW342" s="216"/>
      <c r="ARX342" s="216"/>
      <c r="ARY342" s="216"/>
      <c r="ARZ342" s="216"/>
      <c r="ASA342" s="216"/>
      <c r="ASB342" s="216"/>
      <c r="ASC342" s="216"/>
      <c r="ASD342" s="216"/>
      <c r="ASE342" s="216"/>
      <c r="ASF342" s="216"/>
      <c r="ASG342" s="216"/>
      <c r="ASH342" s="216"/>
      <c r="ASI342" s="216"/>
      <c r="ASJ342" s="216"/>
      <c r="ASK342" s="216"/>
      <c r="ASL342" s="216"/>
      <c r="ASM342" s="216"/>
      <c r="ASN342" s="216"/>
      <c r="ASO342" s="216"/>
      <c r="ASP342" s="216"/>
      <c r="ASQ342" s="216"/>
      <c r="ASR342" s="216"/>
      <c r="ASS342" s="216"/>
      <c r="AST342" s="216"/>
      <c r="ASU342" s="216"/>
      <c r="ASV342" s="216"/>
      <c r="ASW342" s="216"/>
      <c r="ASX342" s="216"/>
      <c r="ASY342" s="216"/>
      <c r="ASZ342" s="216"/>
      <c r="ATA342" s="216"/>
      <c r="ATB342" s="216"/>
      <c r="ATC342" s="216"/>
      <c r="ATD342" s="216"/>
      <c r="ATE342" s="216"/>
      <c r="ATF342" s="216"/>
      <c r="ATG342" s="216"/>
      <c r="ATH342" s="216"/>
      <c r="ATI342" s="216"/>
      <c r="ATJ342" s="216"/>
      <c r="ATK342" s="216"/>
      <c r="ATL342" s="216"/>
      <c r="ATM342" s="216"/>
      <c r="ATN342" s="216"/>
      <c r="ATO342" s="216"/>
      <c r="ATP342" s="216"/>
      <c r="ATQ342" s="216"/>
      <c r="ATR342" s="216"/>
      <c r="ATS342" s="216"/>
      <c r="ATT342" s="216"/>
      <c r="ATU342" s="216"/>
      <c r="ATV342" s="216"/>
      <c r="ATW342" s="216"/>
      <c r="ATX342" s="216"/>
      <c r="ATY342" s="216"/>
      <c r="ATZ342" s="216"/>
      <c r="AUA342" s="216"/>
      <c r="AUB342" s="216"/>
      <c r="AUC342" s="216"/>
      <c r="AUD342" s="216"/>
      <c r="AUE342" s="216"/>
      <c r="AUF342" s="216"/>
      <c r="AUG342" s="216"/>
      <c r="AUH342" s="216"/>
      <c r="AUI342" s="216"/>
      <c r="AUJ342" s="216"/>
      <c r="AUK342" s="216"/>
      <c r="AUL342" s="216"/>
      <c r="AUM342" s="216"/>
      <c r="AUN342" s="216"/>
      <c r="AUO342" s="216"/>
      <c r="AUP342" s="216"/>
      <c r="AUQ342" s="216"/>
      <c r="AUR342" s="216"/>
      <c r="AUS342" s="216"/>
      <c r="AUT342" s="216"/>
      <c r="AUU342" s="216"/>
      <c r="AUV342" s="216"/>
      <c r="AUW342" s="216"/>
      <c r="AUX342" s="216"/>
      <c r="AUY342" s="216"/>
      <c r="AUZ342" s="216"/>
      <c r="AVA342" s="216"/>
      <c r="AVB342" s="216"/>
      <c r="AVC342" s="216"/>
      <c r="AVD342" s="216"/>
      <c r="AVE342" s="216"/>
      <c r="AVF342" s="216"/>
      <c r="AVG342" s="216"/>
      <c r="AVH342" s="216"/>
      <c r="AVI342" s="216"/>
      <c r="AVJ342" s="216"/>
      <c r="AVK342" s="216"/>
      <c r="AVL342" s="216"/>
      <c r="AVM342" s="216"/>
      <c r="AVN342" s="216"/>
      <c r="AVO342" s="216"/>
      <c r="AVP342" s="216"/>
      <c r="AVQ342" s="216"/>
      <c r="AVR342" s="216"/>
      <c r="AVS342" s="216"/>
      <c r="AVT342" s="216"/>
      <c r="AVU342" s="216"/>
      <c r="AVV342" s="216"/>
      <c r="AVW342" s="216"/>
      <c r="AVX342" s="216"/>
      <c r="AVY342" s="216"/>
      <c r="AVZ342" s="216"/>
      <c r="AWA342" s="216"/>
      <c r="AWB342" s="216"/>
      <c r="AWC342" s="216"/>
      <c r="AWD342" s="216"/>
      <c r="AWE342" s="216"/>
      <c r="AWF342" s="216"/>
      <c r="AWG342" s="216"/>
      <c r="AWH342" s="216"/>
      <c r="AWI342" s="216"/>
      <c r="AWJ342" s="216"/>
      <c r="AWK342" s="216"/>
      <c r="AWL342" s="216"/>
      <c r="AWM342" s="216"/>
      <c r="AWN342" s="216"/>
      <c r="AWO342" s="216"/>
      <c r="AWP342" s="216"/>
      <c r="AWQ342" s="216"/>
      <c r="AWR342" s="216"/>
      <c r="AWS342" s="216"/>
      <c r="AWT342" s="216"/>
      <c r="AWU342" s="216"/>
      <c r="AWV342" s="216"/>
      <c r="AWW342" s="216"/>
      <c r="AWX342" s="216"/>
      <c r="AWY342" s="216"/>
      <c r="AWZ342" s="216"/>
      <c r="AXA342" s="216"/>
      <c r="AXB342" s="216"/>
      <c r="AXC342" s="216"/>
      <c r="AXD342" s="216"/>
      <c r="AXE342" s="216"/>
      <c r="AXF342" s="216"/>
      <c r="AXG342" s="216"/>
      <c r="AXH342" s="216"/>
      <c r="AXI342" s="216"/>
      <c r="AXJ342" s="216"/>
      <c r="AXK342" s="216"/>
      <c r="AXL342" s="216"/>
      <c r="AXM342" s="216"/>
      <c r="AXN342" s="216"/>
      <c r="AXO342" s="216"/>
      <c r="AXP342" s="216"/>
      <c r="AXQ342" s="216"/>
      <c r="AXR342" s="216"/>
      <c r="AXS342" s="216"/>
      <c r="AXT342" s="216"/>
      <c r="AXU342" s="216"/>
      <c r="AXV342" s="216"/>
      <c r="AXW342" s="216"/>
      <c r="AXX342" s="216"/>
      <c r="AXY342" s="216"/>
      <c r="AXZ342" s="216"/>
      <c r="AYA342" s="216"/>
      <c r="AYB342" s="216"/>
      <c r="AYC342" s="216"/>
      <c r="AYD342" s="216"/>
      <c r="AYE342" s="216"/>
      <c r="AYF342" s="216"/>
      <c r="AYG342" s="216"/>
      <c r="AYH342" s="216"/>
      <c r="AYI342" s="216"/>
      <c r="AYJ342" s="216"/>
      <c r="AYK342" s="216"/>
      <c r="AYL342" s="216"/>
      <c r="AYM342" s="216"/>
      <c r="AYN342" s="216"/>
      <c r="AYO342" s="216"/>
      <c r="AYP342" s="216"/>
      <c r="AYQ342" s="216"/>
      <c r="AYR342" s="216"/>
      <c r="AYS342" s="216"/>
      <c r="AYT342" s="216"/>
      <c r="AYU342" s="216"/>
      <c r="AYV342" s="216"/>
      <c r="AYW342" s="216"/>
      <c r="AYX342" s="216"/>
      <c r="AYY342" s="216"/>
      <c r="AYZ342" s="216"/>
      <c r="AZA342" s="216"/>
      <c r="AZB342" s="216"/>
      <c r="AZC342" s="216"/>
      <c r="AZD342" s="216"/>
      <c r="AZE342" s="216"/>
      <c r="AZF342" s="216"/>
      <c r="AZG342" s="216"/>
      <c r="AZH342" s="216"/>
      <c r="AZI342" s="216"/>
      <c r="AZJ342" s="216"/>
      <c r="AZK342" s="216"/>
      <c r="AZL342" s="216"/>
      <c r="AZM342" s="216"/>
      <c r="AZN342" s="216"/>
      <c r="AZO342" s="216"/>
      <c r="AZP342" s="216"/>
      <c r="AZQ342" s="216"/>
      <c r="AZR342" s="216"/>
      <c r="AZS342" s="216"/>
      <c r="AZT342" s="216"/>
      <c r="AZU342" s="216"/>
      <c r="AZV342" s="216"/>
      <c r="AZW342" s="216"/>
      <c r="AZX342" s="216"/>
      <c r="AZY342" s="216"/>
      <c r="AZZ342" s="216"/>
      <c r="BAA342" s="216"/>
      <c r="BAB342" s="216"/>
      <c r="BAC342" s="216"/>
      <c r="BAD342" s="216"/>
      <c r="BAE342" s="216"/>
      <c r="BAF342" s="216"/>
      <c r="BAG342" s="216"/>
      <c r="BAH342" s="216"/>
      <c r="BAI342" s="216"/>
      <c r="BAJ342" s="216"/>
      <c r="BAK342" s="216"/>
      <c r="BAL342" s="216"/>
      <c r="BAM342" s="216"/>
      <c r="BAN342" s="216"/>
      <c r="BAO342" s="216"/>
      <c r="BAP342" s="216"/>
      <c r="BAQ342" s="216"/>
      <c r="BAR342" s="216"/>
      <c r="BAS342" s="216"/>
      <c r="BAT342" s="216"/>
      <c r="BAU342" s="216"/>
      <c r="BAV342" s="216"/>
      <c r="BAW342" s="216"/>
      <c r="BAX342" s="216"/>
      <c r="BAY342" s="216"/>
      <c r="BAZ342" s="216"/>
      <c r="BBA342" s="216"/>
      <c r="BBB342" s="216"/>
      <c r="BBC342" s="216"/>
      <c r="BBD342" s="216"/>
      <c r="BBE342" s="216"/>
      <c r="BBF342" s="216"/>
      <c r="BBG342" s="216"/>
      <c r="BBH342" s="216"/>
      <c r="BBI342" s="216"/>
      <c r="BBJ342" s="216"/>
      <c r="BBK342" s="216"/>
      <c r="BBL342" s="216"/>
      <c r="BBM342" s="216"/>
      <c r="BBN342" s="216"/>
      <c r="BBO342" s="216"/>
      <c r="BBP342" s="216"/>
      <c r="BBQ342" s="216"/>
      <c r="BBR342" s="216"/>
      <c r="BBS342" s="216"/>
      <c r="BBT342" s="216"/>
      <c r="BBU342" s="216"/>
      <c r="BBV342" s="216"/>
      <c r="BBW342" s="216"/>
      <c r="BBX342" s="216"/>
      <c r="BBY342" s="216"/>
      <c r="BBZ342" s="216"/>
      <c r="BCA342" s="216"/>
      <c r="BCB342" s="216"/>
      <c r="BCC342" s="216"/>
      <c r="BCD342" s="216"/>
      <c r="BCE342" s="216"/>
      <c r="BCF342" s="216"/>
      <c r="BCG342" s="216"/>
      <c r="BCH342" s="216"/>
      <c r="BCI342" s="216"/>
      <c r="BCJ342" s="216"/>
      <c r="BCK342" s="216"/>
      <c r="BCL342" s="216"/>
      <c r="BCM342" s="216"/>
      <c r="BCN342" s="216"/>
      <c r="BCO342" s="216"/>
      <c r="BCP342" s="216"/>
      <c r="BCQ342" s="216"/>
      <c r="BCR342" s="216"/>
      <c r="BCS342" s="216"/>
      <c r="BCT342" s="216"/>
      <c r="BCU342" s="216"/>
      <c r="BCV342" s="216"/>
      <c r="BCW342" s="216"/>
      <c r="BCX342" s="216"/>
      <c r="BCY342" s="216"/>
      <c r="BCZ342" s="216"/>
      <c r="BDA342" s="216"/>
      <c r="BDB342" s="216"/>
      <c r="BDC342" s="216"/>
      <c r="BDD342" s="216"/>
      <c r="BDE342" s="216"/>
      <c r="BDF342" s="216"/>
      <c r="BDG342" s="216"/>
      <c r="BDH342" s="216"/>
      <c r="BDI342" s="216"/>
      <c r="BDJ342" s="216"/>
      <c r="BDK342" s="216"/>
      <c r="BDL342" s="216"/>
      <c r="BDM342" s="216"/>
      <c r="BDN342" s="216"/>
      <c r="BDO342" s="216"/>
      <c r="BDP342" s="216"/>
      <c r="BDQ342" s="216"/>
      <c r="BDR342" s="216"/>
      <c r="BDS342" s="216"/>
      <c r="BDT342" s="216"/>
      <c r="BDU342" s="216"/>
      <c r="BDV342" s="216"/>
      <c r="BDW342" s="216"/>
      <c r="BDX342" s="216"/>
      <c r="BDY342" s="216"/>
      <c r="BDZ342" s="216"/>
      <c r="BEA342" s="216"/>
      <c r="BEB342" s="216"/>
      <c r="BEC342" s="216"/>
      <c r="BED342" s="216"/>
      <c r="BEE342" s="216"/>
      <c r="BEF342" s="216"/>
      <c r="BEG342" s="216"/>
      <c r="BEH342" s="216"/>
      <c r="BEI342" s="216"/>
      <c r="BEJ342" s="216"/>
      <c r="BEK342" s="216"/>
      <c r="BEL342" s="216"/>
      <c r="BEM342" s="216"/>
      <c r="BEN342" s="216"/>
      <c r="BEO342" s="216"/>
      <c r="BEP342" s="216"/>
      <c r="BEQ342" s="216"/>
      <c r="BER342" s="216"/>
      <c r="BES342" s="216"/>
      <c r="BET342" s="216"/>
      <c r="BEU342" s="216"/>
      <c r="BEV342" s="216"/>
      <c r="BEW342" s="216"/>
      <c r="BEX342" s="216"/>
      <c r="BEY342" s="216"/>
      <c r="BEZ342" s="216"/>
      <c r="BFA342" s="216"/>
      <c r="BFB342" s="216"/>
      <c r="BFC342" s="216"/>
      <c r="BFD342" s="216"/>
      <c r="BFE342" s="216"/>
      <c r="BFF342" s="216"/>
      <c r="BFG342" s="216"/>
      <c r="BFH342" s="216"/>
      <c r="BFI342" s="216"/>
      <c r="BFJ342" s="216"/>
      <c r="BFK342" s="216"/>
      <c r="BFL342" s="216"/>
      <c r="BFM342" s="216"/>
      <c r="BFN342" s="216"/>
      <c r="BFO342" s="216"/>
      <c r="BFP342" s="216"/>
      <c r="BFQ342" s="216"/>
      <c r="BFR342" s="216"/>
      <c r="BFS342" s="216"/>
      <c r="BFT342" s="216"/>
      <c r="BFU342" s="216"/>
      <c r="BFV342" s="216"/>
      <c r="BFW342" s="216"/>
      <c r="BFX342" s="216"/>
      <c r="BFY342" s="216"/>
      <c r="BFZ342" s="216"/>
      <c r="BGA342" s="216"/>
      <c r="BGB342" s="216"/>
      <c r="BGC342" s="216"/>
      <c r="BGD342" s="216"/>
      <c r="BGE342" s="216"/>
      <c r="BGF342" s="216"/>
      <c r="BGG342" s="216"/>
      <c r="BGH342" s="216"/>
      <c r="BGI342" s="216"/>
      <c r="BGJ342" s="216"/>
      <c r="BGK342" s="216"/>
      <c r="BGL342" s="216"/>
      <c r="BGM342" s="216"/>
      <c r="BGN342" s="216"/>
      <c r="BGO342" s="216"/>
      <c r="BGP342" s="216"/>
      <c r="BGQ342" s="216"/>
      <c r="BGR342" s="216"/>
      <c r="BGS342" s="216"/>
      <c r="BGT342" s="216"/>
      <c r="BGU342" s="216"/>
      <c r="BGV342" s="216"/>
      <c r="BGW342" s="216"/>
      <c r="BGX342" s="216"/>
      <c r="BGY342" s="216"/>
      <c r="BGZ342" s="216"/>
      <c r="BHA342" s="216"/>
      <c r="BHB342" s="216"/>
      <c r="BHC342" s="216"/>
      <c r="BHD342" s="216"/>
      <c r="BHE342" s="216"/>
      <c r="BHF342" s="216"/>
      <c r="BHG342" s="216"/>
      <c r="BHH342" s="216"/>
      <c r="BHI342" s="216"/>
      <c r="BHJ342" s="216"/>
      <c r="BHK342" s="216"/>
      <c r="BHL342" s="216"/>
      <c r="BHM342" s="216"/>
      <c r="BHN342" s="216"/>
      <c r="BHO342" s="216"/>
      <c r="BHP342" s="216"/>
      <c r="BHQ342" s="216"/>
      <c r="BHR342" s="216"/>
      <c r="BHS342" s="216"/>
      <c r="BHT342" s="216"/>
      <c r="BHU342" s="216"/>
      <c r="BHV342" s="216"/>
      <c r="BHW342" s="216"/>
      <c r="BHX342" s="216"/>
      <c r="BHY342" s="216"/>
      <c r="BHZ342" s="216"/>
      <c r="BIA342" s="216"/>
      <c r="BIB342" s="216"/>
      <c r="BIC342" s="216"/>
      <c r="BID342" s="216"/>
      <c r="BIE342" s="216"/>
      <c r="BIF342" s="216"/>
      <c r="BIG342" s="216"/>
      <c r="BIH342" s="216"/>
      <c r="BII342" s="216"/>
      <c r="BIJ342" s="216"/>
      <c r="BIK342" s="216"/>
      <c r="BIL342" s="216"/>
      <c r="BIM342" s="216"/>
      <c r="BIN342" s="216"/>
      <c r="BIO342" s="216"/>
      <c r="BIP342" s="216"/>
      <c r="BIQ342" s="216"/>
      <c r="BIR342" s="216"/>
      <c r="BIS342" s="216"/>
      <c r="BIT342" s="216"/>
      <c r="BIU342" s="216"/>
      <c r="BIV342" s="216"/>
      <c r="BIW342" s="216"/>
      <c r="BIX342" s="216"/>
      <c r="BIY342" s="216"/>
      <c r="BIZ342" s="216"/>
      <c r="BJA342" s="216"/>
      <c r="BJB342" s="216"/>
      <c r="BJC342" s="216"/>
      <c r="BJD342" s="216"/>
      <c r="BJE342" s="216"/>
      <c r="BJF342" s="216"/>
      <c r="BJG342" s="216"/>
      <c r="BJH342" s="216"/>
      <c r="BJI342" s="216"/>
      <c r="BJJ342" s="216"/>
      <c r="BJK342" s="216"/>
      <c r="BJL342" s="216"/>
      <c r="BJM342" s="216"/>
      <c r="BJN342" s="216"/>
      <c r="BJO342" s="216"/>
      <c r="BJP342" s="216"/>
      <c r="BJQ342" s="216"/>
      <c r="BJR342" s="216"/>
      <c r="BJS342" s="216"/>
      <c r="BJT342" s="216"/>
      <c r="BJU342" s="216"/>
      <c r="BJV342" s="216"/>
      <c r="BJW342" s="216"/>
      <c r="BJX342" s="216"/>
      <c r="BJY342" s="216"/>
      <c r="BJZ342" s="216"/>
      <c r="BKA342" s="216"/>
      <c r="BKB342" s="216"/>
      <c r="BKC342" s="216"/>
      <c r="BKD342" s="216"/>
      <c r="BKE342" s="216"/>
      <c r="BKF342" s="216"/>
      <c r="BKG342" s="216"/>
      <c r="BKH342" s="216"/>
      <c r="BKI342" s="216"/>
      <c r="BKJ342" s="216"/>
      <c r="BKK342" s="216"/>
      <c r="BKL342" s="216"/>
      <c r="BKM342" s="216"/>
      <c r="BKN342" s="216"/>
      <c r="BKO342" s="216"/>
      <c r="BKP342" s="216"/>
      <c r="BKQ342" s="216"/>
      <c r="BKR342" s="216"/>
      <c r="BKS342" s="216"/>
      <c r="BKT342" s="216"/>
      <c r="BKU342" s="216"/>
      <c r="BKV342" s="216"/>
      <c r="BKW342" s="216"/>
      <c r="BKX342" s="216"/>
      <c r="BKY342" s="216"/>
      <c r="BKZ342" s="216"/>
      <c r="BLA342" s="216"/>
      <c r="BLB342" s="216"/>
      <c r="BLC342" s="216"/>
      <c r="BLD342" s="216"/>
      <c r="BLE342" s="216"/>
      <c r="BLF342" s="216"/>
      <c r="BLG342" s="216"/>
      <c r="BLH342" s="216"/>
      <c r="BLI342" s="216"/>
      <c r="BLJ342" s="216"/>
      <c r="BLK342" s="216"/>
      <c r="BLL342" s="216"/>
      <c r="BLM342" s="216"/>
      <c r="BLN342" s="216"/>
      <c r="BLO342" s="216"/>
      <c r="BLP342" s="216"/>
      <c r="BLQ342" s="216"/>
      <c r="BLR342" s="216"/>
      <c r="BLS342" s="216"/>
      <c r="BLT342" s="216"/>
      <c r="BLU342" s="216"/>
      <c r="BLV342" s="216"/>
      <c r="BLW342" s="216"/>
      <c r="BLX342" s="216"/>
      <c r="BLY342" s="216"/>
      <c r="BLZ342" s="216"/>
      <c r="BMA342" s="216"/>
      <c r="BMB342" s="216"/>
      <c r="BMC342" s="216"/>
      <c r="BMD342" s="216"/>
      <c r="BME342" s="216"/>
      <c r="BMF342" s="216"/>
      <c r="BMG342" s="216"/>
      <c r="BMH342" s="216"/>
      <c r="BMI342" s="216"/>
      <c r="BMJ342" s="216"/>
      <c r="BMK342" s="216"/>
      <c r="BML342" s="216"/>
      <c r="BMM342" s="216"/>
      <c r="BMN342" s="216"/>
      <c r="BMO342" s="216"/>
      <c r="BMP342" s="216"/>
      <c r="BMQ342" s="216"/>
      <c r="BMR342" s="216"/>
      <c r="BMS342" s="216"/>
      <c r="BMT342" s="216"/>
      <c r="BMU342" s="216"/>
      <c r="BMV342" s="216"/>
      <c r="BMW342" s="216"/>
      <c r="BMX342" s="216"/>
      <c r="BMY342" s="216"/>
      <c r="BMZ342" s="216"/>
      <c r="BNA342" s="216"/>
      <c r="BNB342" s="216"/>
      <c r="BNC342" s="216"/>
      <c r="BND342" s="216"/>
      <c r="BNE342" s="216"/>
      <c r="BNF342" s="216"/>
      <c r="BNG342" s="216"/>
      <c r="BNH342" s="216"/>
      <c r="BNI342" s="216"/>
      <c r="BNJ342" s="216"/>
      <c r="BNK342" s="216"/>
      <c r="BNL342" s="216"/>
      <c r="BNM342" s="216"/>
      <c r="BNN342" s="216"/>
      <c r="BNO342" s="216"/>
      <c r="BNP342" s="216"/>
      <c r="BNQ342" s="216"/>
      <c r="BNR342" s="216"/>
      <c r="BNS342" s="216"/>
      <c r="BNT342" s="216"/>
      <c r="BNU342" s="216"/>
      <c r="BNV342" s="216"/>
      <c r="BNW342" s="216"/>
      <c r="BNX342" s="216"/>
      <c r="BNY342" s="216"/>
      <c r="BNZ342" s="216"/>
      <c r="BOA342" s="216"/>
      <c r="BOB342" s="216"/>
      <c r="BOC342" s="216"/>
      <c r="BOD342" s="216"/>
      <c r="BOE342" s="216"/>
      <c r="BOF342" s="216"/>
      <c r="BOG342" s="216"/>
      <c r="BOH342" s="216"/>
      <c r="BOI342" s="216"/>
      <c r="BOJ342" s="216"/>
      <c r="BOK342" s="216"/>
      <c r="BOL342" s="216"/>
      <c r="BOM342" s="216"/>
      <c r="BON342" s="216"/>
      <c r="BOO342" s="216"/>
      <c r="BOP342" s="216"/>
      <c r="BOQ342" s="216"/>
      <c r="BOR342" s="216"/>
      <c r="BOS342" s="216"/>
      <c r="BOT342" s="216"/>
      <c r="BOU342" s="216"/>
      <c r="BOV342" s="216"/>
      <c r="BOW342" s="216"/>
      <c r="BOX342" s="216"/>
      <c r="BOY342" s="216"/>
      <c r="BOZ342" s="216"/>
      <c r="BPA342" s="216"/>
      <c r="BPB342" s="216"/>
      <c r="BPC342" s="216"/>
      <c r="BPD342" s="216"/>
      <c r="BPE342" s="216"/>
      <c r="BPF342" s="216"/>
      <c r="BPG342" s="216"/>
      <c r="BPH342" s="216"/>
      <c r="BPI342" s="216"/>
      <c r="BPJ342" s="216"/>
      <c r="BPK342" s="216"/>
      <c r="BPL342" s="216"/>
      <c r="BPM342" s="216"/>
      <c r="BPN342" s="216"/>
      <c r="BPO342" s="216"/>
      <c r="BPP342" s="216"/>
      <c r="BPQ342" s="216"/>
      <c r="BPR342" s="216"/>
      <c r="BPS342" s="216"/>
      <c r="BPT342" s="216"/>
      <c r="BPU342" s="216"/>
      <c r="BPV342" s="216"/>
      <c r="BPW342" s="216"/>
      <c r="BPX342" s="216"/>
      <c r="BPY342" s="216"/>
      <c r="BPZ342" s="216"/>
      <c r="BQA342" s="216"/>
      <c r="BQB342" s="216"/>
      <c r="BQC342" s="216"/>
      <c r="BQD342" s="216"/>
      <c r="BQE342" s="216"/>
      <c r="BQF342" s="216"/>
      <c r="BQG342" s="216"/>
      <c r="BQH342" s="216"/>
      <c r="BQI342" s="216"/>
      <c r="BQJ342" s="216"/>
      <c r="BQK342" s="216"/>
      <c r="BQL342" s="216"/>
      <c r="BQM342" s="216"/>
      <c r="BQN342" s="216"/>
      <c r="BQO342" s="216"/>
      <c r="BQP342" s="216"/>
      <c r="BQQ342" s="216"/>
      <c r="BQR342" s="216"/>
      <c r="BQS342" s="216"/>
      <c r="BQT342" s="216"/>
      <c r="BQU342" s="216"/>
      <c r="BQV342" s="216"/>
      <c r="BQW342" s="216"/>
      <c r="BQX342" s="216"/>
      <c r="BQY342" s="216"/>
      <c r="BQZ342" s="216"/>
      <c r="BRA342" s="216"/>
      <c r="BRB342" s="216"/>
      <c r="BRC342" s="216"/>
      <c r="BRD342" s="216"/>
      <c r="BRE342" s="216"/>
      <c r="BRF342" s="216"/>
      <c r="BRG342" s="216"/>
      <c r="BRH342" s="216"/>
      <c r="BRI342" s="216"/>
      <c r="BRJ342" s="216"/>
      <c r="BRK342" s="216"/>
      <c r="BRL342" s="216"/>
      <c r="BRM342" s="216"/>
      <c r="BRN342" s="216"/>
      <c r="BRO342" s="216"/>
      <c r="BRP342" s="216"/>
      <c r="BRQ342" s="216"/>
      <c r="BRR342" s="216"/>
      <c r="BRS342" s="216"/>
      <c r="BRT342" s="216"/>
      <c r="BRU342" s="216"/>
      <c r="BRV342" s="216"/>
      <c r="BRW342" s="216"/>
      <c r="BRX342" s="216"/>
      <c r="BRY342" s="216"/>
      <c r="BRZ342" s="216"/>
      <c r="BSA342" s="216"/>
      <c r="BSB342" s="216"/>
      <c r="BSC342" s="216"/>
      <c r="BSD342" s="216"/>
      <c r="BSE342" s="216"/>
      <c r="BSF342" s="216"/>
      <c r="BSG342" s="216"/>
      <c r="BSH342" s="216"/>
      <c r="BSI342" s="216"/>
      <c r="BSJ342" s="216"/>
      <c r="BSK342" s="216"/>
      <c r="BSL342" s="216"/>
      <c r="BSM342" s="216"/>
      <c r="BSN342" s="216"/>
      <c r="BSO342" s="216"/>
      <c r="BSP342" s="216"/>
      <c r="BSQ342" s="216"/>
      <c r="BSR342" s="216"/>
      <c r="BSS342" s="216"/>
      <c r="BST342" s="216"/>
      <c r="BSU342" s="216"/>
      <c r="BSV342" s="216"/>
      <c r="BSW342" s="216"/>
      <c r="BSX342" s="216"/>
      <c r="BSY342" s="216"/>
      <c r="BSZ342" s="216"/>
      <c r="BTA342" s="216"/>
      <c r="BTB342" s="216"/>
      <c r="BTC342" s="216"/>
      <c r="BTD342" s="216"/>
      <c r="BTE342" s="216"/>
      <c r="BTF342" s="216"/>
      <c r="BTG342" s="216"/>
      <c r="BTH342" s="216"/>
      <c r="BTI342" s="216"/>
      <c r="BTJ342" s="216"/>
      <c r="BTK342" s="216"/>
      <c r="BTL342" s="216"/>
      <c r="BTM342" s="216"/>
      <c r="BTN342" s="216"/>
      <c r="BTO342" s="216"/>
      <c r="BTP342" s="216"/>
      <c r="BTQ342" s="216"/>
      <c r="BTR342" s="216"/>
      <c r="BTS342" s="216"/>
      <c r="BTT342" s="216"/>
      <c r="BTU342" s="216"/>
      <c r="BTV342" s="216"/>
      <c r="BTW342" s="216"/>
      <c r="BTX342" s="216"/>
      <c r="BTY342" s="216"/>
      <c r="BTZ342" s="216"/>
      <c r="BUA342" s="216"/>
      <c r="BUB342" s="216"/>
      <c r="BUC342" s="216"/>
      <c r="BUD342" s="216"/>
      <c r="BUE342" s="216"/>
      <c r="BUF342" s="216"/>
      <c r="BUG342" s="216"/>
      <c r="BUH342" s="216"/>
      <c r="BUI342" s="216"/>
      <c r="BUJ342" s="216"/>
      <c r="BUK342" s="216"/>
      <c r="BUL342" s="216"/>
      <c r="BUM342" s="216"/>
      <c r="BUN342" s="216"/>
      <c r="BUO342" s="216"/>
      <c r="BUP342" s="216"/>
      <c r="BUQ342" s="216"/>
      <c r="BUR342" s="216"/>
      <c r="BUS342" s="216"/>
      <c r="BUT342" s="216"/>
      <c r="BUU342" s="216"/>
      <c r="BUV342" s="216"/>
      <c r="BUW342" s="216"/>
      <c r="BUX342" s="216"/>
      <c r="BUY342" s="216"/>
      <c r="BUZ342" s="216"/>
      <c r="BVA342" s="216"/>
      <c r="BVB342" s="216"/>
      <c r="BVC342" s="216"/>
      <c r="BVD342" s="216"/>
      <c r="BVE342" s="216"/>
      <c r="BVF342" s="216"/>
      <c r="BVG342" s="216"/>
      <c r="BVH342" s="216"/>
      <c r="BVI342" s="216"/>
      <c r="BVJ342" s="216"/>
      <c r="BVK342" s="216"/>
      <c r="BVL342" s="216"/>
      <c r="BVM342" s="216"/>
      <c r="BVN342" s="216"/>
      <c r="BVO342" s="216"/>
      <c r="BVP342" s="216"/>
      <c r="BVQ342" s="216"/>
      <c r="BVR342" s="216"/>
      <c r="BVS342" s="216"/>
      <c r="BVT342" s="216"/>
      <c r="BVU342" s="216"/>
      <c r="BVV342" s="216"/>
      <c r="BVW342" s="216"/>
      <c r="BVX342" s="216"/>
      <c r="BVY342" s="216"/>
      <c r="BVZ342" s="216"/>
      <c r="BWA342" s="216"/>
      <c r="BWB342" s="216"/>
      <c r="BWC342" s="216"/>
      <c r="BWD342" s="216"/>
      <c r="BWE342" s="216"/>
      <c r="BWF342" s="216"/>
      <c r="BWG342" s="216"/>
      <c r="BWH342" s="216"/>
      <c r="BWI342" s="216"/>
      <c r="BWJ342" s="216"/>
      <c r="BWK342" s="216"/>
      <c r="BWL342" s="216"/>
      <c r="BWM342" s="216"/>
      <c r="BWN342" s="216"/>
      <c r="BWO342" s="216"/>
      <c r="BWP342" s="216"/>
      <c r="BWQ342" s="216"/>
      <c r="BWR342" s="216"/>
      <c r="BWS342" s="216"/>
      <c r="BWT342" s="216"/>
      <c r="BWU342" s="216"/>
      <c r="BWV342" s="216"/>
      <c r="BWW342" s="216"/>
      <c r="BWX342" s="216"/>
      <c r="BWY342" s="216"/>
      <c r="BWZ342" s="216"/>
      <c r="BXA342" s="216"/>
      <c r="BXB342" s="216"/>
      <c r="BXC342" s="216"/>
      <c r="BXD342" s="216"/>
      <c r="BXE342" s="216"/>
      <c r="BXF342" s="216"/>
      <c r="BXG342" s="216"/>
      <c r="BXH342" s="216"/>
      <c r="BXI342" s="216"/>
      <c r="BXJ342" s="216"/>
      <c r="BXK342" s="216"/>
      <c r="BXL342" s="216"/>
      <c r="BXM342" s="216"/>
      <c r="BXN342" s="216"/>
      <c r="BXO342" s="216"/>
      <c r="BXP342" s="216"/>
      <c r="BXQ342" s="216"/>
      <c r="BXR342" s="216"/>
      <c r="BXS342" s="216"/>
      <c r="BXT342" s="216"/>
      <c r="BXU342" s="216"/>
      <c r="BXV342" s="216"/>
      <c r="BXW342" s="216"/>
      <c r="BXX342" s="216"/>
      <c r="BXY342" s="216"/>
      <c r="BXZ342" s="216"/>
      <c r="BYA342" s="216"/>
      <c r="BYB342" s="216"/>
      <c r="BYC342" s="216"/>
      <c r="BYD342" s="216"/>
      <c r="BYE342" s="216"/>
      <c r="BYF342" s="216"/>
      <c r="BYG342" s="216"/>
      <c r="BYH342" s="216"/>
      <c r="BYI342" s="216"/>
      <c r="BYJ342" s="216"/>
      <c r="BYK342" s="216"/>
      <c r="BYL342" s="216"/>
      <c r="BYM342" s="216"/>
      <c r="BYN342" s="216"/>
      <c r="BYO342" s="216"/>
      <c r="BYP342" s="216"/>
      <c r="BYQ342" s="216"/>
      <c r="BYR342" s="216"/>
      <c r="BYS342" s="216"/>
      <c r="BYT342" s="216"/>
      <c r="BYU342" s="216"/>
      <c r="BYV342" s="216"/>
      <c r="BYW342" s="216"/>
      <c r="BYX342" s="216"/>
      <c r="BYY342" s="216"/>
      <c r="BYZ342" s="216"/>
      <c r="BZA342" s="216"/>
      <c r="BZB342" s="216"/>
      <c r="BZC342" s="216"/>
      <c r="BZD342" s="216"/>
      <c r="BZE342" s="216"/>
      <c r="BZF342" s="216"/>
      <c r="BZG342" s="216"/>
      <c r="BZH342" s="216"/>
      <c r="BZI342" s="216"/>
      <c r="BZJ342" s="216"/>
      <c r="BZK342" s="216"/>
      <c r="BZL342" s="216"/>
      <c r="BZM342" s="216"/>
      <c r="BZN342" s="216"/>
      <c r="BZO342" s="216"/>
      <c r="BZP342" s="216"/>
      <c r="BZQ342" s="216"/>
      <c r="BZR342" s="216"/>
      <c r="BZS342" s="216"/>
      <c r="BZT342" s="216"/>
      <c r="BZU342" s="216"/>
      <c r="BZV342" s="216"/>
      <c r="BZW342" s="216"/>
      <c r="BZX342" s="216"/>
      <c r="BZY342" s="216"/>
      <c r="BZZ342" s="216"/>
      <c r="CAA342" s="216"/>
      <c r="CAB342" s="216"/>
      <c r="CAC342" s="216"/>
      <c r="CAD342" s="216"/>
      <c r="CAE342" s="216"/>
      <c r="CAF342" s="216"/>
      <c r="CAG342" s="216"/>
      <c r="CAH342" s="216"/>
      <c r="CAI342" s="216"/>
      <c r="CAJ342" s="216"/>
      <c r="CAK342" s="216"/>
      <c r="CAL342" s="216"/>
      <c r="CAM342" s="216"/>
      <c r="CAN342" s="216"/>
      <c r="CAO342" s="216"/>
      <c r="CAP342" s="216"/>
      <c r="CAQ342" s="216"/>
      <c r="CAR342" s="216"/>
      <c r="CAS342" s="216"/>
      <c r="CAT342" s="216"/>
      <c r="CAU342" s="216"/>
      <c r="CAV342" s="216"/>
      <c r="CAW342" s="216"/>
      <c r="CAX342" s="216"/>
      <c r="CAY342" s="216"/>
      <c r="CAZ342" s="216"/>
      <c r="CBA342" s="216"/>
      <c r="CBB342" s="216"/>
      <c r="CBC342" s="216"/>
      <c r="CBD342" s="216"/>
      <c r="CBE342" s="216"/>
      <c r="CBF342" s="216"/>
      <c r="CBG342" s="216"/>
      <c r="CBH342" s="216"/>
      <c r="CBI342" s="216"/>
      <c r="CBJ342" s="216"/>
      <c r="CBK342" s="216"/>
      <c r="CBL342" s="216"/>
      <c r="CBM342" s="216"/>
      <c r="CBN342" s="216"/>
      <c r="CBO342" s="216"/>
      <c r="CBP342" s="216"/>
      <c r="CBQ342" s="216"/>
      <c r="CBR342" s="216"/>
      <c r="CBS342" s="216"/>
      <c r="CBT342" s="216"/>
      <c r="CBU342" s="216"/>
      <c r="CBV342" s="216"/>
      <c r="CBW342" s="216"/>
      <c r="CBX342" s="216"/>
      <c r="CBY342" s="216"/>
      <c r="CBZ342" s="216"/>
      <c r="CCA342" s="216"/>
      <c r="CCB342" s="216"/>
      <c r="CCC342" s="216"/>
      <c r="CCD342" s="216"/>
      <c r="CCE342" s="216"/>
      <c r="CCF342" s="216"/>
      <c r="CCG342" s="216"/>
      <c r="CCH342" s="216"/>
      <c r="CCI342" s="216"/>
      <c r="CCJ342" s="216"/>
      <c r="CCK342" s="216"/>
      <c r="CCL342" s="216"/>
      <c r="CCM342" s="216"/>
      <c r="CCN342" s="216"/>
      <c r="CCO342" s="216"/>
      <c r="CCP342" s="216"/>
      <c r="CCQ342" s="216"/>
      <c r="CCR342" s="216"/>
      <c r="CCS342" s="216"/>
      <c r="CCT342" s="216"/>
      <c r="CCU342" s="216"/>
      <c r="CCV342" s="216"/>
      <c r="CCW342" s="216"/>
      <c r="CCX342" s="216"/>
      <c r="CCY342" s="216"/>
      <c r="CCZ342" s="216"/>
      <c r="CDA342" s="216"/>
      <c r="CDB342" s="216"/>
      <c r="CDC342" s="216"/>
      <c r="CDD342" s="216"/>
      <c r="CDE342" s="216"/>
      <c r="CDF342" s="216"/>
      <c r="CDG342" s="216"/>
      <c r="CDH342" s="216"/>
      <c r="CDI342" s="216"/>
      <c r="CDJ342" s="216"/>
      <c r="CDK342" s="216"/>
      <c r="CDL342" s="216"/>
      <c r="CDM342" s="216"/>
      <c r="CDN342" s="216"/>
      <c r="CDO342" s="216"/>
      <c r="CDP342" s="216"/>
      <c r="CDQ342" s="216"/>
      <c r="CDR342" s="216"/>
      <c r="CDS342" s="216"/>
      <c r="CDT342" s="216"/>
      <c r="CDU342" s="216"/>
      <c r="CDV342" s="216"/>
      <c r="CDW342" s="216"/>
      <c r="CDX342" s="216"/>
      <c r="CDY342" s="216"/>
      <c r="CDZ342" s="216"/>
      <c r="CEA342" s="216"/>
      <c r="CEB342" s="216"/>
      <c r="CEC342" s="216"/>
      <c r="CED342" s="216"/>
      <c r="CEE342" s="216"/>
      <c r="CEF342" s="216"/>
      <c r="CEG342" s="216"/>
      <c r="CEH342" s="216"/>
      <c r="CEI342" s="216"/>
      <c r="CEJ342" s="216"/>
      <c r="CEK342" s="216"/>
      <c r="CEL342" s="216"/>
      <c r="CEM342" s="216"/>
      <c r="CEN342" s="216"/>
      <c r="CEO342" s="216"/>
      <c r="CEP342" s="216"/>
      <c r="CEQ342" s="216"/>
      <c r="CER342" s="216"/>
      <c r="CES342" s="216"/>
      <c r="CET342" s="216"/>
      <c r="CEU342" s="216"/>
      <c r="CEV342" s="216"/>
      <c r="CEW342" s="216"/>
      <c r="CEX342" s="216"/>
      <c r="CEY342" s="216"/>
      <c r="CEZ342" s="216"/>
      <c r="CFA342" s="216"/>
      <c r="CFB342" s="216"/>
      <c r="CFC342" s="216"/>
      <c r="CFD342" s="216"/>
      <c r="CFE342" s="216"/>
      <c r="CFF342" s="216"/>
      <c r="CFG342" s="216"/>
      <c r="CFH342" s="216"/>
      <c r="CFI342" s="216"/>
      <c r="CFJ342" s="216"/>
      <c r="CFK342" s="216"/>
      <c r="CFL342" s="216"/>
      <c r="CFM342" s="216"/>
      <c r="CFN342" s="216"/>
      <c r="CFO342" s="216"/>
      <c r="CFP342" s="216"/>
      <c r="CFQ342" s="216"/>
      <c r="CFR342" s="216"/>
      <c r="CFS342" s="216"/>
      <c r="CFT342" s="216"/>
      <c r="CFU342" s="216"/>
      <c r="CFV342" s="216"/>
      <c r="CFW342" s="216"/>
      <c r="CFX342" s="216"/>
      <c r="CFY342" s="216"/>
      <c r="CFZ342" s="216"/>
      <c r="CGA342" s="216"/>
      <c r="CGB342" s="216"/>
      <c r="CGC342" s="216"/>
      <c r="CGD342" s="216"/>
      <c r="CGE342" s="216"/>
      <c r="CGF342" s="216"/>
      <c r="CGG342" s="216"/>
      <c r="CGH342" s="216"/>
      <c r="CGI342" s="216"/>
      <c r="CGJ342" s="216"/>
      <c r="CGK342" s="216"/>
      <c r="CGL342" s="216"/>
      <c r="CGM342" s="216"/>
      <c r="CGN342" s="216"/>
      <c r="CGO342" s="216"/>
      <c r="CGP342" s="216"/>
      <c r="CGQ342" s="216"/>
      <c r="CGR342" s="216"/>
      <c r="CGS342" s="216"/>
      <c r="CGT342" s="216"/>
      <c r="CGU342" s="216"/>
      <c r="CGV342" s="216"/>
      <c r="CGW342" s="216"/>
      <c r="CGX342" s="216"/>
      <c r="CGY342" s="216"/>
      <c r="CGZ342" s="216"/>
      <c r="CHA342" s="216"/>
      <c r="CHB342" s="216"/>
      <c r="CHC342" s="216"/>
      <c r="CHD342" s="216"/>
      <c r="CHE342" s="216"/>
      <c r="CHF342" s="216"/>
      <c r="CHG342" s="216"/>
      <c r="CHH342" s="216"/>
      <c r="CHI342" s="216"/>
      <c r="CHJ342" s="216"/>
      <c r="CHK342" s="216"/>
      <c r="CHL342" s="216"/>
      <c r="CHM342" s="216"/>
      <c r="CHN342" s="216"/>
      <c r="CHO342" s="216"/>
      <c r="CHP342" s="216"/>
      <c r="CHQ342" s="216"/>
      <c r="CHR342" s="216"/>
      <c r="CHS342" s="216"/>
      <c r="CHT342" s="216"/>
      <c r="CHU342" s="216"/>
      <c r="CHV342" s="216"/>
      <c r="CHW342" s="216"/>
      <c r="CHX342" s="216"/>
      <c r="CHY342" s="216"/>
      <c r="CHZ342" s="216"/>
      <c r="CIA342" s="216"/>
      <c r="CIB342" s="216"/>
      <c r="CIC342" s="216"/>
      <c r="CID342" s="216"/>
      <c r="CIE342" s="216"/>
      <c r="CIF342" s="216"/>
      <c r="CIG342" s="216"/>
      <c r="CIH342" s="216"/>
      <c r="CII342" s="216"/>
      <c r="CIJ342" s="216"/>
      <c r="CIK342" s="216"/>
      <c r="CIL342" s="216"/>
      <c r="CIM342" s="216"/>
      <c r="CIN342" s="216"/>
      <c r="CIO342" s="216"/>
      <c r="CIP342" s="216"/>
      <c r="CIQ342" s="216"/>
      <c r="CIR342" s="216"/>
      <c r="CIS342" s="216"/>
      <c r="CIT342" s="216"/>
      <c r="CIU342" s="216"/>
      <c r="CIV342" s="216"/>
      <c r="CIW342" s="216"/>
      <c r="CIX342" s="216"/>
      <c r="CIY342" s="216"/>
      <c r="CIZ342" s="216"/>
      <c r="CJA342" s="216"/>
      <c r="CJB342" s="216"/>
      <c r="CJC342" s="216"/>
      <c r="CJD342" s="216"/>
      <c r="CJE342" s="216"/>
      <c r="CJF342" s="216"/>
      <c r="CJG342" s="216"/>
      <c r="CJH342" s="216"/>
      <c r="CJI342" s="216"/>
      <c r="CJJ342" s="216"/>
      <c r="CJK342" s="216"/>
      <c r="CJL342" s="216"/>
      <c r="CJM342" s="216"/>
      <c r="CJN342" s="216"/>
      <c r="CJO342" s="216"/>
      <c r="CJP342" s="216"/>
      <c r="CJQ342" s="216"/>
      <c r="CJR342" s="216"/>
      <c r="CJS342" s="216"/>
      <c r="CJT342" s="216"/>
      <c r="CJU342" s="216"/>
      <c r="CJV342" s="216"/>
      <c r="CJW342" s="216"/>
      <c r="CJX342" s="216"/>
      <c r="CJY342" s="216"/>
      <c r="CJZ342" s="216"/>
      <c r="CKA342" s="216"/>
      <c r="CKB342" s="216"/>
      <c r="CKC342" s="216"/>
      <c r="CKD342" s="216"/>
      <c r="CKE342" s="216"/>
      <c r="CKF342" s="216"/>
      <c r="CKG342" s="216"/>
      <c r="CKH342" s="216"/>
      <c r="CKI342" s="216"/>
      <c r="CKJ342" s="216"/>
      <c r="CKK342" s="216"/>
      <c r="CKL342" s="216"/>
      <c r="CKM342" s="216"/>
      <c r="CKN342" s="216"/>
      <c r="CKO342" s="216"/>
      <c r="CKP342" s="216"/>
      <c r="CKQ342" s="216"/>
      <c r="CKR342" s="216"/>
      <c r="CKS342" s="216"/>
      <c r="CKT342" s="216"/>
      <c r="CKU342" s="216"/>
      <c r="CKV342" s="216"/>
      <c r="CKW342" s="216"/>
      <c r="CKX342" s="216"/>
      <c r="CKY342" s="216"/>
      <c r="CKZ342" s="216"/>
      <c r="CLA342" s="216"/>
      <c r="CLB342" s="216"/>
      <c r="CLC342" s="216"/>
      <c r="CLD342" s="216"/>
      <c r="CLE342" s="216"/>
      <c r="CLF342" s="216"/>
      <c r="CLG342" s="216"/>
      <c r="CLH342" s="216"/>
      <c r="CLI342" s="216"/>
      <c r="CLJ342" s="216"/>
      <c r="CLK342" s="216"/>
      <c r="CLL342" s="216"/>
      <c r="CLM342" s="216"/>
      <c r="CLN342" s="216"/>
      <c r="CLO342" s="216"/>
      <c r="CLP342" s="216"/>
      <c r="CLQ342" s="216"/>
      <c r="CLR342" s="216"/>
      <c r="CLS342" s="216"/>
      <c r="CLT342" s="216"/>
      <c r="CLU342" s="216"/>
      <c r="CLV342" s="216"/>
      <c r="CLW342" s="216"/>
      <c r="CLX342" s="216"/>
      <c r="CLY342" s="216"/>
      <c r="CLZ342" s="216"/>
      <c r="CMA342" s="216"/>
      <c r="CMB342" s="216"/>
      <c r="CMC342" s="216"/>
      <c r="CMD342" s="216"/>
      <c r="CME342" s="216"/>
      <c r="CMF342" s="216"/>
      <c r="CMG342" s="216"/>
      <c r="CMH342" s="216"/>
      <c r="CMI342" s="216"/>
      <c r="CMJ342" s="216"/>
      <c r="CMK342" s="216"/>
      <c r="CML342" s="216"/>
      <c r="CMM342" s="216"/>
      <c r="CMN342" s="216"/>
      <c r="CMO342" s="216"/>
      <c r="CMP342" s="216"/>
      <c r="CMQ342" s="216"/>
      <c r="CMR342" s="216"/>
      <c r="CMS342" s="216"/>
      <c r="CMT342" s="216"/>
      <c r="CMU342" s="216"/>
      <c r="CMV342" s="216"/>
      <c r="CMW342" s="216"/>
      <c r="CMX342" s="216"/>
      <c r="CMY342" s="216"/>
      <c r="CMZ342" s="216"/>
      <c r="CNA342" s="216"/>
      <c r="CNB342" s="216"/>
      <c r="CNC342" s="216"/>
      <c r="CND342" s="216"/>
      <c r="CNE342" s="216"/>
      <c r="CNF342" s="216"/>
      <c r="CNG342" s="216"/>
      <c r="CNH342" s="216"/>
      <c r="CNI342" s="216"/>
      <c r="CNJ342" s="216"/>
      <c r="CNK342" s="216"/>
      <c r="CNL342" s="216"/>
      <c r="CNM342" s="216"/>
      <c r="CNN342" s="216"/>
      <c r="CNO342" s="216"/>
      <c r="CNP342" s="216"/>
      <c r="CNQ342" s="216"/>
      <c r="CNR342" s="216"/>
      <c r="CNS342" s="216"/>
      <c r="CNT342" s="216"/>
      <c r="CNU342" s="216"/>
      <c r="CNV342" s="216"/>
      <c r="CNW342" s="216"/>
      <c r="CNX342" s="216"/>
      <c r="CNY342" s="216"/>
      <c r="CNZ342" s="216"/>
      <c r="COA342" s="216"/>
      <c r="COB342" s="216"/>
      <c r="COC342" s="216"/>
      <c r="COD342" s="216"/>
      <c r="COE342" s="216"/>
      <c r="COF342" s="216"/>
      <c r="COG342" s="216"/>
      <c r="COH342" s="216"/>
      <c r="COI342" s="216"/>
      <c r="COJ342" s="216"/>
      <c r="COK342" s="216"/>
      <c r="COL342" s="216"/>
      <c r="COM342" s="216"/>
      <c r="CON342" s="216"/>
      <c r="COO342" s="216"/>
      <c r="COP342" s="216"/>
      <c r="COQ342" s="216"/>
      <c r="COR342" s="216"/>
      <c r="COS342" s="216"/>
      <c r="COT342" s="216"/>
      <c r="COU342" s="216"/>
      <c r="COV342" s="216"/>
      <c r="COW342" s="216"/>
      <c r="COX342" s="216"/>
      <c r="COY342" s="216"/>
      <c r="COZ342" s="216"/>
      <c r="CPA342" s="216"/>
      <c r="CPB342" s="216"/>
      <c r="CPC342" s="216"/>
      <c r="CPD342" s="216"/>
      <c r="CPE342" s="216"/>
      <c r="CPF342" s="216"/>
      <c r="CPG342" s="216"/>
      <c r="CPH342" s="216"/>
      <c r="CPI342" s="216"/>
      <c r="CPJ342" s="216"/>
      <c r="CPK342" s="216"/>
      <c r="CPL342" s="216"/>
      <c r="CPM342" s="216"/>
      <c r="CPN342" s="216"/>
      <c r="CPO342" s="216"/>
      <c r="CPP342" s="216"/>
      <c r="CPQ342" s="216"/>
      <c r="CPR342" s="216"/>
      <c r="CPS342" s="216"/>
      <c r="CPT342" s="216"/>
      <c r="CPU342" s="216"/>
      <c r="CPV342" s="216"/>
      <c r="CPW342" s="216"/>
      <c r="CPX342" s="216"/>
      <c r="CPY342" s="216"/>
      <c r="CPZ342" s="216"/>
      <c r="CQA342" s="216"/>
      <c r="CQB342" s="216"/>
      <c r="CQC342" s="216"/>
      <c r="CQD342" s="216"/>
      <c r="CQE342" s="216"/>
      <c r="CQF342" s="216"/>
      <c r="CQG342" s="216"/>
      <c r="CQH342" s="216"/>
      <c r="CQI342" s="216"/>
      <c r="CQJ342" s="216"/>
      <c r="CQK342" s="216"/>
      <c r="CQL342" s="216"/>
      <c r="CQM342" s="216"/>
      <c r="CQN342" s="216"/>
      <c r="CQO342" s="216"/>
      <c r="CQP342" s="216"/>
      <c r="CQQ342" s="216"/>
      <c r="CQR342" s="216"/>
      <c r="CQS342" s="216"/>
      <c r="CQT342" s="216"/>
      <c r="CQU342" s="216"/>
      <c r="CQV342" s="216"/>
      <c r="CQW342" s="216"/>
      <c r="CQX342" s="216"/>
      <c r="CQY342" s="216"/>
      <c r="CQZ342" s="216"/>
      <c r="CRA342" s="216"/>
      <c r="CRB342" s="216"/>
      <c r="CRC342" s="216"/>
      <c r="CRD342" s="216"/>
      <c r="CRE342" s="216"/>
      <c r="CRF342" s="216"/>
      <c r="CRG342" s="216"/>
      <c r="CRH342" s="216"/>
      <c r="CRI342" s="216"/>
      <c r="CRJ342" s="216"/>
      <c r="CRK342" s="216"/>
      <c r="CRL342" s="216"/>
      <c r="CRM342" s="216"/>
      <c r="CRN342" s="216"/>
      <c r="CRO342" s="216"/>
      <c r="CRP342" s="216"/>
      <c r="CRQ342" s="216"/>
      <c r="CRR342" s="216"/>
      <c r="CRS342" s="216"/>
      <c r="CRT342" s="216"/>
      <c r="CRU342" s="216"/>
      <c r="CRV342" s="216"/>
      <c r="CRW342" s="216"/>
      <c r="CRX342" s="216"/>
      <c r="CRY342" s="216"/>
      <c r="CRZ342" s="216"/>
      <c r="CSA342" s="216"/>
      <c r="CSB342" s="216"/>
      <c r="CSC342" s="216"/>
      <c r="CSD342" s="216"/>
      <c r="CSE342" s="216"/>
      <c r="CSF342" s="216"/>
      <c r="CSG342" s="216"/>
      <c r="CSH342" s="216"/>
      <c r="CSI342" s="216"/>
      <c r="CSJ342" s="216"/>
      <c r="CSK342" s="216"/>
      <c r="CSL342" s="216"/>
      <c r="CSM342" s="216"/>
      <c r="CSN342" s="216"/>
      <c r="CSO342" s="216"/>
      <c r="CSP342" s="216"/>
      <c r="CSQ342" s="216"/>
      <c r="CSR342" s="216"/>
      <c r="CSS342" s="216"/>
      <c r="CST342" s="216"/>
      <c r="CSU342" s="216"/>
      <c r="CSV342" s="216"/>
      <c r="CSW342" s="216"/>
      <c r="CSX342" s="216"/>
      <c r="CSY342" s="216"/>
      <c r="CSZ342" s="216"/>
      <c r="CTA342" s="216"/>
      <c r="CTB342" s="216"/>
      <c r="CTC342" s="216"/>
      <c r="CTD342" s="216"/>
      <c r="CTE342" s="216"/>
      <c r="CTF342" s="216"/>
      <c r="CTG342" s="216"/>
      <c r="CTH342" s="216"/>
      <c r="CTI342" s="216"/>
      <c r="CTJ342" s="216"/>
      <c r="CTK342" s="216"/>
      <c r="CTL342" s="216"/>
      <c r="CTM342" s="216"/>
      <c r="CTN342" s="216"/>
      <c r="CTO342" s="216"/>
      <c r="CTP342" s="216"/>
      <c r="CTQ342" s="216"/>
      <c r="CTR342" s="216"/>
      <c r="CTS342" s="216"/>
      <c r="CTT342" s="216"/>
      <c r="CTU342" s="216"/>
      <c r="CTV342" s="216"/>
      <c r="CTW342" s="216"/>
      <c r="CTX342" s="216"/>
      <c r="CTY342" s="216"/>
      <c r="CTZ342" s="216"/>
      <c r="CUA342" s="216"/>
      <c r="CUB342" s="216"/>
      <c r="CUC342" s="216"/>
      <c r="CUD342" s="216"/>
      <c r="CUE342" s="216"/>
      <c r="CUF342" s="216"/>
      <c r="CUG342" s="216"/>
      <c r="CUH342" s="216"/>
      <c r="CUI342" s="216"/>
      <c r="CUJ342" s="216"/>
      <c r="CUK342" s="216"/>
      <c r="CUL342" s="216"/>
      <c r="CUM342" s="216"/>
      <c r="CUN342" s="216"/>
      <c r="CUO342" s="216"/>
      <c r="CUP342" s="216"/>
      <c r="CUQ342" s="216"/>
      <c r="CUR342" s="216"/>
      <c r="CUS342" s="216"/>
      <c r="CUT342" s="216"/>
      <c r="CUU342" s="216"/>
      <c r="CUV342" s="216"/>
      <c r="CUW342" s="216"/>
      <c r="CUX342" s="216"/>
      <c r="CUY342" s="216"/>
      <c r="CUZ342" s="216"/>
      <c r="CVA342" s="216"/>
      <c r="CVB342" s="216"/>
      <c r="CVC342" s="216"/>
      <c r="CVD342" s="216"/>
      <c r="CVE342" s="216"/>
      <c r="CVF342" s="216"/>
      <c r="CVG342" s="216"/>
      <c r="CVH342" s="216"/>
      <c r="CVI342" s="216"/>
      <c r="CVJ342" s="216"/>
      <c r="CVK342" s="216"/>
      <c r="CVL342" s="216"/>
      <c r="CVM342" s="216"/>
      <c r="CVN342" s="216"/>
      <c r="CVO342" s="216"/>
      <c r="CVP342" s="216"/>
      <c r="CVQ342" s="216"/>
      <c r="CVR342" s="216"/>
      <c r="CVS342" s="216"/>
      <c r="CVT342" s="216"/>
      <c r="CVU342" s="216"/>
      <c r="CVV342" s="216"/>
      <c r="CVW342" s="216"/>
      <c r="CVX342" s="216"/>
      <c r="CVY342" s="216"/>
      <c r="CVZ342" s="216"/>
      <c r="CWA342" s="216"/>
      <c r="CWB342" s="216"/>
      <c r="CWC342" s="216"/>
      <c r="CWD342" s="216"/>
      <c r="CWE342" s="216"/>
      <c r="CWF342" s="216"/>
      <c r="CWG342" s="216"/>
      <c r="CWH342" s="216"/>
      <c r="CWI342" s="216"/>
      <c r="CWJ342" s="216"/>
      <c r="CWK342" s="216"/>
      <c r="CWL342" s="216"/>
      <c r="CWM342" s="216"/>
      <c r="CWN342" s="216"/>
      <c r="CWO342" s="216"/>
      <c r="CWP342" s="216"/>
      <c r="CWQ342" s="216"/>
      <c r="CWR342" s="216"/>
      <c r="CWS342" s="216"/>
      <c r="CWT342" s="216"/>
      <c r="CWU342" s="216"/>
      <c r="CWV342" s="216"/>
      <c r="CWW342" s="216"/>
      <c r="CWX342" s="216"/>
      <c r="CWY342" s="216"/>
      <c r="CWZ342" s="216"/>
      <c r="CXA342" s="216"/>
      <c r="CXB342" s="216"/>
      <c r="CXC342" s="216"/>
      <c r="CXD342" s="216"/>
      <c r="CXE342" s="216"/>
      <c r="CXF342" s="216"/>
      <c r="CXG342" s="216"/>
      <c r="CXH342" s="216"/>
      <c r="CXI342" s="216"/>
      <c r="CXJ342" s="216"/>
      <c r="CXK342" s="216"/>
      <c r="CXL342" s="216"/>
      <c r="CXM342" s="216"/>
      <c r="CXN342" s="216"/>
      <c r="CXO342" s="216"/>
      <c r="CXP342" s="216"/>
      <c r="CXQ342" s="216"/>
      <c r="CXR342" s="216"/>
      <c r="CXS342" s="216"/>
      <c r="CXT342" s="216"/>
      <c r="CXU342" s="216"/>
      <c r="CXV342" s="216"/>
      <c r="CXW342" s="216"/>
      <c r="CXX342" s="216"/>
      <c r="CXY342" s="216"/>
      <c r="CXZ342" s="216"/>
      <c r="CYA342" s="216"/>
      <c r="CYB342" s="216"/>
      <c r="CYC342" s="216"/>
      <c r="CYD342" s="216"/>
      <c r="CYE342" s="216"/>
      <c r="CYF342" s="216"/>
      <c r="CYG342" s="216"/>
      <c r="CYH342" s="216"/>
      <c r="CYI342" s="216"/>
      <c r="CYJ342" s="216"/>
      <c r="CYK342" s="216"/>
      <c r="CYL342" s="216"/>
      <c r="CYM342" s="216"/>
      <c r="CYN342" s="216"/>
      <c r="CYO342" s="216"/>
      <c r="CYP342" s="216"/>
      <c r="CYQ342" s="216"/>
      <c r="CYR342" s="216"/>
      <c r="CYS342" s="216"/>
      <c r="CYT342" s="216"/>
      <c r="CYU342" s="216"/>
      <c r="CYV342" s="216"/>
      <c r="CYW342" s="216"/>
      <c r="CYX342" s="216"/>
      <c r="CYY342" s="216"/>
      <c r="CYZ342" s="216"/>
      <c r="CZA342" s="216"/>
      <c r="CZB342" s="216"/>
      <c r="CZC342" s="216"/>
      <c r="CZD342" s="216"/>
      <c r="CZE342" s="216"/>
      <c r="CZF342" s="216"/>
      <c r="CZG342" s="216"/>
      <c r="CZH342" s="216"/>
      <c r="CZI342" s="216"/>
      <c r="CZJ342" s="216"/>
      <c r="CZK342" s="216"/>
      <c r="CZL342" s="216"/>
      <c r="CZM342" s="216"/>
      <c r="CZN342" s="216"/>
      <c r="CZO342" s="216"/>
      <c r="CZP342" s="216"/>
      <c r="CZQ342" s="216"/>
      <c r="CZR342" s="216"/>
      <c r="CZS342" s="216"/>
      <c r="CZT342" s="216"/>
      <c r="CZU342" s="216"/>
      <c r="CZV342" s="216"/>
      <c r="CZW342" s="216"/>
      <c r="CZX342" s="216"/>
      <c r="CZY342" s="216"/>
      <c r="CZZ342" s="216"/>
      <c r="DAA342" s="216"/>
      <c r="DAB342" s="216"/>
      <c r="DAC342" s="216"/>
      <c r="DAD342" s="216"/>
      <c r="DAE342" s="216"/>
      <c r="DAF342" s="216"/>
      <c r="DAG342" s="216"/>
      <c r="DAH342" s="216"/>
      <c r="DAI342" s="216"/>
      <c r="DAJ342" s="216"/>
      <c r="DAK342" s="216"/>
      <c r="DAL342" s="216"/>
      <c r="DAM342" s="216"/>
      <c r="DAN342" s="216"/>
      <c r="DAO342" s="216"/>
      <c r="DAP342" s="216"/>
      <c r="DAQ342" s="216"/>
      <c r="DAR342" s="216"/>
      <c r="DAS342" s="216"/>
      <c r="DAT342" s="216"/>
      <c r="DAU342" s="216"/>
      <c r="DAV342" s="216"/>
      <c r="DAW342" s="216"/>
      <c r="DAX342" s="216"/>
      <c r="DAY342" s="216"/>
      <c r="DAZ342" s="216"/>
      <c r="DBA342" s="216"/>
      <c r="DBB342" s="216"/>
      <c r="DBC342" s="216"/>
      <c r="DBD342" s="216"/>
      <c r="DBE342" s="216"/>
      <c r="DBF342" s="216"/>
      <c r="DBG342" s="216"/>
      <c r="DBH342" s="216"/>
      <c r="DBI342" s="216"/>
      <c r="DBJ342" s="216"/>
      <c r="DBK342" s="216"/>
      <c r="DBL342" s="216"/>
      <c r="DBM342" s="216"/>
      <c r="DBN342" s="216"/>
      <c r="DBO342" s="216"/>
      <c r="DBP342" s="216"/>
      <c r="DBQ342" s="216"/>
      <c r="DBR342" s="216"/>
      <c r="DBS342" s="216"/>
      <c r="DBT342" s="216"/>
      <c r="DBU342" s="216"/>
      <c r="DBV342" s="216"/>
      <c r="DBW342" s="216"/>
      <c r="DBX342" s="216"/>
      <c r="DBY342" s="216"/>
      <c r="DBZ342" s="216"/>
      <c r="DCA342" s="216"/>
      <c r="DCB342" s="216"/>
      <c r="DCC342" s="216"/>
      <c r="DCD342" s="216"/>
      <c r="DCE342" s="216"/>
      <c r="DCF342" s="216"/>
      <c r="DCG342" s="216"/>
      <c r="DCH342" s="216"/>
      <c r="DCI342" s="216"/>
      <c r="DCJ342" s="216"/>
      <c r="DCK342" s="216"/>
      <c r="DCL342" s="216"/>
      <c r="DCM342" s="216"/>
      <c r="DCN342" s="216"/>
      <c r="DCO342" s="216"/>
      <c r="DCP342" s="216"/>
      <c r="DCQ342" s="216"/>
      <c r="DCR342" s="216"/>
      <c r="DCS342" s="216"/>
      <c r="DCT342" s="216"/>
      <c r="DCU342" s="216"/>
      <c r="DCV342" s="216"/>
      <c r="DCW342" s="216"/>
      <c r="DCX342" s="216"/>
      <c r="DCY342" s="216"/>
      <c r="DCZ342" s="216"/>
      <c r="DDA342" s="216"/>
      <c r="DDB342" s="216"/>
      <c r="DDC342" s="216"/>
      <c r="DDD342" s="216"/>
      <c r="DDE342" s="216"/>
      <c r="DDF342" s="216"/>
      <c r="DDG342" s="216"/>
      <c r="DDH342" s="216"/>
      <c r="DDI342" s="216"/>
      <c r="DDJ342" s="216"/>
      <c r="DDK342" s="216"/>
      <c r="DDL342" s="216"/>
      <c r="DDM342" s="216"/>
      <c r="DDN342" s="216"/>
      <c r="DDO342" s="216"/>
      <c r="DDP342" s="216"/>
      <c r="DDQ342" s="216"/>
      <c r="DDR342" s="216"/>
      <c r="DDS342" s="216"/>
      <c r="DDT342" s="216"/>
      <c r="DDU342" s="216"/>
      <c r="DDV342" s="216"/>
      <c r="DDW342" s="216"/>
      <c r="DDX342" s="216"/>
      <c r="DDY342" s="216"/>
      <c r="DDZ342" s="216"/>
      <c r="DEA342" s="216"/>
      <c r="DEB342" s="216"/>
      <c r="DEC342" s="216"/>
      <c r="DED342" s="216"/>
      <c r="DEE342" s="216"/>
      <c r="DEF342" s="216"/>
      <c r="DEG342" s="216"/>
      <c r="DEH342" s="216"/>
      <c r="DEI342" s="216"/>
      <c r="DEJ342" s="216"/>
      <c r="DEK342" s="216"/>
      <c r="DEL342" s="216"/>
      <c r="DEM342" s="216"/>
      <c r="DEN342" s="216"/>
      <c r="DEO342" s="216"/>
      <c r="DEP342" s="216"/>
      <c r="DEQ342" s="216"/>
      <c r="DER342" s="216"/>
      <c r="DES342" s="216"/>
      <c r="DET342" s="216"/>
      <c r="DEU342" s="216"/>
      <c r="DEV342" s="216"/>
      <c r="DEW342" s="216"/>
      <c r="DEX342" s="216"/>
      <c r="DEY342" s="216"/>
      <c r="DEZ342" s="216"/>
      <c r="DFA342" s="216"/>
      <c r="DFB342" s="216"/>
      <c r="DFC342" s="216"/>
      <c r="DFD342" s="216"/>
      <c r="DFE342" s="216"/>
      <c r="DFF342" s="216"/>
      <c r="DFG342" s="216"/>
      <c r="DFH342" s="216"/>
      <c r="DFI342" s="216"/>
      <c r="DFJ342" s="216"/>
      <c r="DFK342" s="216"/>
      <c r="DFL342" s="216"/>
      <c r="DFM342" s="216"/>
      <c r="DFN342" s="216"/>
      <c r="DFO342" s="216"/>
      <c r="DFP342" s="216"/>
      <c r="DFQ342" s="216"/>
      <c r="DFR342" s="216"/>
      <c r="DFS342" s="216"/>
      <c r="DFT342" s="216"/>
      <c r="DFU342" s="216"/>
      <c r="DFV342" s="216"/>
      <c r="DFW342" s="216"/>
      <c r="DFX342" s="216"/>
      <c r="DFY342" s="216"/>
      <c r="DFZ342" s="216"/>
      <c r="DGA342" s="216"/>
      <c r="DGB342" s="216"/>
      <c r="DGC342" s="216"/>
      <c r="DGD342" s="216"/>
      <c r="DGE342" s="216"/>
      <c r="DGF342" s="216"/>
      <c r="DGG342" s="216"/>
      <c r="DGH342" s="216"/>
      <c r="DGI342" s="216"/>
      <c r="DGJ342" s="216"/>
      <c r="DGK342" s="216"/>
      <c r="DGL342" s="216"/>
      <c r="DGM342" s="216"/>
      <c r="DGN342" s="216"/>
      <c r="DGO342" s="216"/>
      <c r="DGP342" s="216"/>
      <c r="DGQ342" s="216"/>
      <c r="DGR342" s="216"/>
      <c r="DGS342" s="216"/>
      <c r="DGT342" s="216"/>
      <c r="DGU342" s="216"/>
      <c r="DGV342" s="216"/>
      <c r="DGW342" s="216"/>
      <c r="DGX342" s="216"/>
      <c r="DGY342" s="216"/>
      <c r="DGZ342" s="216"/>
      <c r="DHA342" s="216"/>
      <c r="DHB342" s="216"/>
      <c r="DHC342" s="216"/>
      <c r="DHD342" s="216"/>
      <c r="DHE342" s="216"/>
      <c r="DHF342" s="216"/>
      <c r="DHG342" s="216"/>
      <c r="DHH342" s="216"/>
      <c r="DHI342" s="216"/>
      <c r="DHJ342" s="216"/>
      <c r="DHK342" s="216"/>
      <c r="DHL342" s="216"/>
      <c r="DHM342" s="216"/>
      <c r="DHN342" s="216"/>
      <c r="DHO342" s="216"/>
      <c r="DHP342" s="216"/>
      <c r="DHQ342" s="216"/>
      <c r="DHR342" s="216"/>
      <c r="DHS342" s="216"/>
      <c r="DHT342" s="216"/>
      <c r="DHU342" s="216"/>
      <c r="DHV342" s="216"/>
      <c r="DHW342" s="216"/>
      <c r="DHX342" s="216"/>
      <c r="DHY342" s="216"/>
      <c r="DHZ342" s="216"/>
      <c r="DIA342" s="216"/>
      <c r="DIB342" s="216"/>
      <c r="DIC342" s="216"/>
      <c r="DID342" s="216"/>
      <c r="DIE342" s="216"/>
      <c r="DIF342" s="216"/>
      <c r="DIG342" s="216"/>
      <c r="DIH342" s="216"/>
      <c r="DII342" s="216"/>
      <c r="DIJ342" s="216"/>
      <c r="DIK342" s="216"/>
      <c r="DIL342" s="216"/>
      <c r="DIM342" s="216"/>
      <c r="DIN342" s="216"/>
      <c r="DIO342" s="216"/>
      <c r="DIP342" s="216"/>
      <c r="DIQ342" s="216"/>
      <c r="DIR342" s="216"/>
      <c r="DIS342" s="216"/>
      <c r="DIT342" s="216"/>
      <c r="DIU342" s="216"/>
      <c r="DIV342" s="216"/>
      <c r="DIW342" s="216"/>
      <c r="DIX342" s="216"/>
      <c r="DIY342" s="216"/>
      <c r="DIZ342" s="216"/>
      <c r="DJA342" s="216"/>
      <c r="DJB342" s="216"/>
      <c r="DJC342" s="216"/>
      <c r="DJD342" s="216"/>
      <c r="DJE342" s="216"/>
      <c r="DJF342" s="216"/>
      <c r="DJG342" s="216"/>
      <c r="DJH342" s="216"/>
      <c r="DJI342" s="216"/>
      <c r="DJJ342" s="216"/>
      <c r="DJK342" s="216"/>
      <c r="DJL342" s="216"/>
      <c r="DJM342" s="216"/>
      <c r="DJN342" s="216"/>
      <c r="DJO342" s="216"/>
      <c r="DJP342" s="216"/>
      <c r="DJQ342" s="216"/>
      <c r="DJR342" s="216"/>
      <c r="DJS342" s="216"/>
      <c r="DJT342" s="216"/>
      <c r="DJU342" s="216"/>
      <c r="DJV342" s="216"/>
      <c r="DJW342" s="216"/>
      <c r="DJX342" s="216"/>
      <c r="DJY342" s="216"/>
      <c r="DJZ342" s="216"/>
      <c r="DKA342" s="216"/>
      <c r="DKB342" s="216"/>
      <c r="DKC342" s="216"/>
      <c r="DKD342" s="216"/>
      <c r="DKE342" s="216"/>
      <c r="DKF342" s="216"/>
      <c r="DKG342" s="216"/>
      <c r="DKH342" s="216"/>
      <c r="DKI342" s="216"/>
      <c r="DKJ342" s="216"/>
      <c r="DKK342" s="216"/>
      <c r="DKL342" s="216"/>
      <c r="DKM342" s="216"/>
      <c r="DKN342" s="216"/>
      <c r="DKO342" s="216"/>
      <c r="DKP342" s="216"/>
      <c r="DKQ342" s="216"/>
      <c r="DKR342" s="216"/>
      <c r="DKS342" s="216"/>
      <c r="DKT342" s="216"/>
      <c r="DKU342" s="216"/>
      <c r="DKV342" s="216"/>
      <c r="DKW342" s="216"/>
      <c r="DKX342" s="216"/>
      <c r="DKY342" s="216"/>
      <c r="DKZ342" s="216"/>
      <c r="DLA342" s="216"/>
      <c r="DLB342" s="216"/>
      <c r="DLC342" s="216"/>
      <c r="DLD342" s="216"/>
      <c r="DLE342" s="216"/>
      <c r="DLF342" s="216"/>
      <c r="DLG342" s="216"/>
      <c r="DLH342" s="216"/>
      <c r="DLI342" s="216"/>
      <c r="DLJ342" s="216"/>
      <c r="DLK342" s="216"/>
      <c r="DLL342" s="216"/>
      <c r="DLM342" s="216"/>
      <c r="DLN342" s="216"/>
      <c r="DLO342" s="216"/>
      <c r="DLP342" s="216"/>
      <c r="DLQ342" s="216"/>
      <c r="DLR342" s="216"/>
      <c r="DLS342" s="216"/>
      <c r="DLT342" s="216"/>
      <c r="DLU342" s="216"/>
      <c r="DLV342" s="216"/>
      <c r="DLW342" s="216"/>
      <c r="DLX342" s="216"/>
      <c r="DLY342" s="216"/>
      <c r="DLZ342" s="216"/>
      <c r="DMA342" s="216"/>
      <c r="DMB342" s="216"/>
      <c r="DMC342" s="216"/>
      <c r="DMD342" s="216"/>
      <c r="DME342" s="216"/>
      <c r="DMF342" s="216"/>
      <c r="DMG342" s="216"/>
      <c r="DMH342" s="216"/>
      <c r="DMI342" s="216"/>
      <c r="DMJ342" s="216"/>
      <c r="DMK342" s="216"/>
      <c r="DML342" s="216"/>
      <c r="DMM342" s="216"/>
      <c r="DMN342" s="216"/>
      <c r="DMO342" s="216"/>
      <c r="DMP342" s="216"/>
      <c r="DMQ342" s="216"/>
      <c r="DMR342" s="216"/>
      <c r="DMS342" s="216"/>
      <c r="DMT342" s="216"/>
      <c r="DMU342" s="216"/>
      <c r="DMV342" s="216"/>
      <c r="DMW342" s="216"/>
      <c r="DMX342" s="216"/>
      <c r="DMY342" s="216"/>
      <c r="DMZ342" s="216"/>
      <c r="DNA342" s="216"/>
      <c r="DNB342" s="216"/>
      <c r="DNC342" s="216"/>
      <c r="DND342" s="216"/>
      <c r="DNE342" s="216"/>
      <c r="DNF342" s="216"/>
      <c r="DNG342" s="216"/>
      <c r="DNH342" s="216"/>
      <c r="DNI342" s="216"/>
      <c r="DNJ342" s="216"/>
      <c r="DNK342" s="216"/>
      <c r="DNL342" s="216"/>
      <c r="DNM342" s="216"/>
      <c r="DNN342" s="216"/>
      <c r="DNO342" s="216"/>
      <c r="DNP342" s="216"/>
      <c r="DNQ342" s="216"/>
      <c r="DNR342" s="216"/>
      <c r="DNS342" s="216"/>
      <c r="DNT342" s="216"/>
      <c r="DNU342" s="216"/>
      <c r="DNV342" s="216"/>
      <c r="DNW342" s="216"/>
      <c r="DNX342" s="216"/>
      <c r="DNY342" s="216"/>
      <c r="DNZ342" s="216"/>
      <c r="DOA342" s="216"/>
      <c r="DOB342" s="216"/>
      <c r="DOC342" s="216"/>
      <c r="DOD342" s="216"/>
      <c r="DOE342" s="216"/>
      <c r="DOF342" s="216"/>
      <c r="DOG342" s="216"/>
      <c r="DOH342" s="216"/>
      <c r="DOI342" s="216"/>
      <c r="DOJ342" s="216"/>
      <c r="DOK342" s="216"/>
      <c r="DOL342" s="216"/>
      <c r="DOM342" s="216"/>
      <c r="DON342" s="216"/>
      <c r="DOO342" s="216"/>
      <c r="DOP342" s="216"/>
      <c r="DOQ342" s="216"/>
      <c r="DOR342" s="216"/>
      <c r="DOS342" s="216"/>
      <c r="DOT342" s="216"/>
      <c r="DOU342" s="216"/>
      <c r="DOV342" s="216"/>
      <c r="DOW342" s="216"/>
      <c r="DOX342" s="216"/>
      <c r="DOY342" s="216"/>
      <c r="DOZ342" s="216"/>
      <c r="DPA342" s="216"/>
      <c r="DPB342" s="216"/>
      <c r="DPC342" s="216"/>
      <c r="DPD342" s="216"/>
      <c r="DPE342" s="216"/>
      <c r="DPF342" s="216"/>
      <c r="DPG342" s="216"/>
      <c r="DPH342" s="216"/>
      <c r="DPI342" s="216"/>
      <c r="DPJ342" s="216"/>
      <c r="DPK342" s="216"/>
      <c r="DPL342" s="216"/>
      <c r="DPM342" s="216"/>
      <c r="DPN342" s="216"/>
      <c r="DPO342" s="216"/>
      <c r="DPP342" s="216"/>
      <c r="DPQ342" s="216"/>
      <c r="DPR342" s="216"/>
      <c r="DPS342" s="216"/>
      <c r="DPT342" s="216"/>
      <c r="DPU342" s="216"/>
      <c r="DPV342" s="216"/>
      <c r="DPW342" s="216"/>
      <c r="DPX342" s="216"/>
      <c r="DPY342" s="216"/>
      <c r="DPZ342" s="216"/>
      <c r="DQA342" s="216"/>
      <c r="DQB342" s="216"/>
      <c r="DQC342" s="216"/>
      <c r="DQD342" s="216"/>
      <c r="DQE342" s="216"/>
      <c r="DQF342" s="216"/>
      <c r="DQG342" s="216"/>
      <c r="DQH342" s="216"/>
      <c r="DQI342" s="216"/>
      <c r="DQJ342" s="216"/>
      <c r="DQK342" s="216"/>
      <c r="DQL342" s="216"/>
      <c r="DQM342" s="216"/>
      <c r="DQN342" s="216"/>
      <c r="DQO342" s="216"/>
      <c r="DQP342" s="216"/>
      <c r="DQQ342" s="216"/>
      <c r="DQR342" s="216"/>
      <c r="DQS342" s="216"/>
      <c r="DQT342" s="216"/>
      <c r="DQU342" s="216"/>
      <c r="DQV342" s="216"/>
      <c r="DQW342" s="216"/>
      <c r="DQX342" s="216"/>
      <c r="DQY342" s="216"/>
      <c r="DQZ342" s="216"/>
      <c r="DRA342" s="216"/>
      <c r="DRB342" s="216"/>
      <c r="DRC342" s="216"/>
      <c r="DRD342" s="216"/>
      <c r="DRE342" s="216"/>
      <c r="DRF342" s="216"/>
      <c r="DRG342" s="216"/>
      <c r="DRH342" s="216"/>
      <c r="DRI342" s="216"/>
      <c r="DRJ342" s="216"/>
      <c r="DRK342" s="216"/>
      <c r="DRL342" s="216"/>
      <c r="DRM342" s="216"/>
      <c r="DRN342" s="216"/>
      <c r="DRO342" s="216"/>
      <c r="DRP342" s="216"/>
      <c r="DRQ342" s="216"/>
      <c r="DRR342" s="216"/>
      <c r="DRS342" s="216"/>
      <c r="DRT342" s="216"/>
      <c r="DRU342" s="216"/>
      <c r="DRV342" s="216"/>
      <c r="DRW342" s="216"/>
      <c r="DRX342" s="216"/>
      <c r="DRY342" s="216"/>
      <c r="DRZ342" s="216"/>
      <c r="DSA342" s="216"/>
      <c r="DSB342" s="216"/>
      <c r="DSC342" s="216"/>
      <c r="DSD342" s="216"/>
      <c r="DSE342" s="216"/>
      <c r="DSF342" s="216"/>
      <c r="DSG342" s="216"/>
      <c r="DSH342" s="216"/>
      <c r="DSI342" s="216"/>
      <c r="DSJ342" s="216"/>
      <c r="DSK342" s="216"/>
      <c r="DSL342" s="216"/>
      <c r="DSM342" s="216"/>
      <c r="DSN342" s="216"/>
      <c r="DSO342" s="216"/>
      <c r="DSP342" s="216"/>
      <c r="DSQ342" s="216"/>
      <c r="DSR342" s="216"/>
      <c r="DSS342" s="216"/>
      <c r="DST342" s="216"/>
      <c r="DSU342" s="216"/>
      <c r="DSV342" s="216"/>
      <c r="DSW342" s="216"/>
      <c r="DSX342" s="216"/>
      <c r="DSY342" s="216"/>
      <c r="DSZ342" s="216"/>
      <c r="DTA342" s="216"/>
      <c r="DTB342" s="216"/>
      <c r="DTC342" s="216"/>
      <c r="DTD342" s="216"/>
      <c r="DTE342" s="216"/>
      <c r="DTF342" s="216"/>
      <c r="DTG342" s="216"/>
      <c r="DTH342" s="216"/>
      <c r="DTI342" s="216"/>
      <c r="DTJ342" s="216"/>
      <c r="DTK342" s="216"/>
      <c r="DTL342" s="216"/>
      <c r="DTM342" s="216"/>
      <c r="DTN342" s="216"/>
      <c r="DTO342" s="216"/>
      <c r="DTP342" s="216"/>
      <c r="DTQ342" s="216"/>
      <c r="DTR342" s="216"/>
      <c r="DTS342" s="216"/>
      <c r="DTT342" s="216"/>
      <c r="DTU342" s="216"/>
      <c r="DTV342" s="216"/>
      <c r="DTW342" s="216"/>
      <c r="DTX342" s="216"/>
      <c r="DTY342" s="216"/>
      <c r="DTZ342" s="216"/>
      <c r="DUA342" s="216"/>
      <c r="DUB342" s="216"/>
      <c r="DUC342" s="216"/>
      <c r="DUD342" s="216"/>
      <c r="DUE342" s="216"/>
    </row>
    <row r="343" spans="1:3255" s="69" customFormat="1" x14ac:dyDescent="0.3">
      <c r="A343" s="459"/>
      <c r="B343" s="459"/>
      <c r="C343" s="819"/>
      <c r="D343" s="734"/>
      <c r="E343" s="735"/>
      <c r="F343" s="736"/>
      <c r="G343" s="553"/>
      <c r="H343" s="553"/>
      <c r="I343" s="553"/>
      <c r="J343" s="788"/>
      <c r="K343" s="73">
        <v>84.233000000000004</v>
      </c>
      <c r="L343" s="194">
        <v>71</v>
      </c>
      <c r="M343" s="399">
        <v>6</v>
      </c>
      <c r="N343" s="399">
        <v>6</v>
      </c>
      <c r="O343" s="533"/>
      <c r="P343" s="533"/>
      <c r="Q343" s="530"/>
      <c r="R343" s="530"/>
      <c r="S343" s="216"/>
      <c r="T343" s="216"/>
      <c r="U343" s="216"/>
      <c r="V343" s="216"/>
      <c r="W343" s="216"/>
      <c r="X343" s="216"/>
      <c r="Y343" s="216"/>
      <c r="Z343" s="216"/>
      <c r="AA343" s="216"/>
      <c r="AB343" s="216"/>
      <c r="AC343" s="216"/>
      <c r="AD343" s="216"/>
      <c r="AE343" s="216"/>
      <c r="AF343" s="216"/>
      <c r="AG343" s="216"/>
      <c r="AH343" s="216"/>
      <c r="AI343" s="216"/>
      <c r="AJ343" s="216"/>
      <c r="AK343" s="216"/>
      <c r="AL343" s="216"/>
      <c r="AM343" s="216"/>
      <c r="AN343" s="216"/>
      <c r="AO343" s="216"/>
      <c r="AP343" s="216"/>
      <c r="AQ343" s="216"/>
      <c r="AR343" s="216"/>
      <c r="AS343" s="216"/>
      <c r="AT343" s="216"/>
      <c r="AU343" s="216"/>
      <c r="AV343" s="216"/>
      <c r="AW343" s="216"/>
      <c r="AX343" s="216"/>
      <c r="AY343" s="216"/>
      <c r="AZ343" s="216"/>
      <c r="BA343" s="216"/>
      <c r="BB343" s="216"/>
      <c r="BC343" s="216"/>
      <c r="BD343" s="216"/>
      <c r="BE343" s="216"/>
      <c r="BF343" s="216"/>
      <c r="BG343" s="216"/>
      <c r="BH343" s="216"/>
      <c r="BI343" s="216"/>
      <c r="BJ343" s="216"/>
      <c r="BK343" s="216"/>
      <c r="BL343" s="216"/>
      <c r="BM343" s="216"/>
      <c r="BN343" s="216"/>
      <c r="BO343" s="216"/>
      <c r="BP343" s="216"/>
      <c r="BQ343" s="216"/>
      <c r="BR343" s="216"/>
      <c r="BS343" s="216"/>
      <c r="BT343" s="216"/>
      <c r="BU343" s="216"/>
      <c r="BV343" s="216"/>
      <c r="BW343" s="216"/>
      <c r="BX343" s="216"/>
      <c r="BY343" s="216"/>
      <c r="BZ343" s="216"/>
      <c r="CA343" s="216"/>
      <c r="CB343" s="216"/>
      <c r="CC343" s="216"/>
      <c r="CD343" s="216"/>
      <c r="CE343" s="216"/>
      <c r="CF343" s="216"/>
      <c r="CG343" s="216"/>
      <c r="CH343" s="216"/>
      <c r="CI343" s="216"/>
      <c r="CJ343" s="216"/>
      <c r="CK343" s="216"/>
      <c r="CL343" s="216"/>
      <c r="CM343" s="216"/>
      <c r="CN343" s="216"/>
      <c r="CO343" s="216"/>
      <c r="CP343" s="216"/>
      <c r="CQ343" s="216"/>
      <c r="CR343" s="216"/>
      <c r="CS343" s="216"/>
      <c r="CT343" s="216"/>
      <c r="CU343" s="216"/>
      <c r="CV343" s="216"/>
      <c r="CW343" s="216"/>
      <c r="CX343" s="216"/>
      <c r="CY343" s="216"/>
      <c r="CZ343" s="216"/>
      <c r="DA343" s="216"/>
      <c r="DB343" s="216"/>
      <c r="DC343" s="216"/>
      <c r="DD343" s="216"/>
      <c r="DE343" s="216"/>
      <c r="DF343" s="216"/>
      <c r="DG343" s="216"/>
      <c r="DH343" s="216"/>
      <c r="DI343" s="216"/>
      <c r="DJ343" s="216"/>
      <c r="DK343" s="216"/>
      <c r="DL343" s="216"/>
      <c r="DM343" s="216"/>
      <c r="DN343" s="216"/>
      <c r="DO343" s="216"/>
      <c r="DP343" s="216"/>
      <c r="DQ343" s="216"/>
      <c r="DR343" s="216"/>
      <c r="DS343" s="216"/>
      <c r="DT343" s="216"/>
      <c r="DU343" s="216"/>
      <c r="DV343" s="216"/>
      <c r="DW343" s="216"/>
      <c r="DX343" s="216"/>
      <c r="DY343" s="216"/>
      <c r="DZ343" s="216"/>
      <c r="EA343" s="216"/>
      <c r="EB343" s="216"/>
      <c r="EC343" s="216"/>
      <c r="ED343" s="216"/>
      <c r="EE343" s="216"/>
      <c r="EF343" s="216"/>
      <c r="EG343" s="216"/>
      <c r="EH343" s="216"/>
      <c r="EI343" s="216"/>
      <c r="EJ343" s="216"/>
      <c r="EK343" s="216"/>
      <c r="EL343" s="216"/>
      <c r="EM343" s="216"/>
      <c r="EN343" s="216"/>
      <c r="EO343" s="216"/>
      <c r="EP343" s="216"/>
      <c r="EQ343" s="216"/>
      <c r="ER343" s="216"/>
      <c r="ES343" s="216"/>
      <c r="ET343" s="216"/>
      <c r="EU343" s="216"/>
      <c r="EV343" s="216"/>
      <c r="EW343" s="216"/>
      <c r="EX343" s="216"/>
      <c r="EY343" s="216"/>
      <c r="EZ343" s="216"/>
      <c r="FA343" s="216"/>
      <c r="FB343" s="216"/>
      <c r="FC343" s="216"/>
      <c r="FD343" s="216"/>
      <c r="FE343" s="216"/>
      <c r="FF343" s="216"/>
      <c r="FG343" s="216"/>
      <c r="FH343" s="216"/>
      <c r="FI343" s="216"/>
      <c r="FJ343" s="216"/>
      <c r="FK343" s="216"/>
      <c r="FL343" s="216"/>
      <c r="FM343" s="216"/>
      <c r="FN343" s="216"/>
      <c r="FO343" s="216"/>
      <c r="FP343" s="216"/>
      <c r="FQ343" s="216"/>
      <c r="FR343" s="216"/>
      <c r="FS343" s="216"/>
      <c r="FT343" s="216"/>
      <c r="FU343" s="216"/>
      <c r="FV343" s="216"/>
      <c r="FW343" s="216"/>
      <c r="FX343" s="216"/>
      <c r="FY343" s="216"/>
      <c r="FZ343" s="216"/>
      <c r="GA343" s="216"/>
      <c r="GB343" s="216"/>
      <c r="GC343" s="216"/>
      <c r="GD343" s="216"/>
      <c r="GE343" s="216"/>
      <c r="GF343" s="216"/>
      <c r="GG343" s="216"/>
      <c r="GH343" s="216"/>
      <c r="GI343" s="216"/>
      <c r="GJ343" s="216"/>
      <c r="GK343" s="216"/>
      <c r="GL343" s="216"/>
      <c r="GM343" s="216"/>
      <c r="GN343" s="216"/>
      <c r="GO343" s="216"/>
      <c r="GP343" s="216"/>
      <c r="GQ343" s="216"/>
      <c r="GR343" s="216"/>
      <c r="GS343" s="216"/>
      <c r="GT343" s="216"/>
      <c r="GU343" s="216"/>
      <c r="GV343" s="216"/>
      <c r="GW343" s="216"/>
      <c r="GX343" s="216"/>
      <c r="GY343" s="216"/>
      <c r="GZ343" s="216"/>
      <c r="HA343" s="216"/>
      <c r="HB343" s="216"/>
      <c r="HC343" s="216"/>
      <c r="HD343" s="216"/>
      <c r="HE343" s="216"/>
      <c r="HF343" s="216"/>
      <c r="HG343" s="216"/>
      <c r="HH343" s="216"/>
      <c r="HI343" s="216"/>
      <c r="HJ343" s="216"/>
      <c r="HK343" s="216"/>
      <c r="HL343" s="216"/>
      <c r="HM343" s="216"/>
      <c r="HN343" s="216"/>
      <c r="HO343" s="216"/>
      <c r="HP343" s="216"/>
      <c r="HQ343" s="216"/>
      <c r="HR343" s="216"/>
      <c r="HS343" s="216"/>
      <c r="HT343" s="216"/>
      <c r="HU343" s="216"/>
      <c r="HV343" s="216"/>
      <c r="HW343" s="216"/>
      <c r="HX343" s="216"/>
      <c r="HY343" s="216"/>
      <c r="HZ343" s="216"/>
      <c r="IA343" s="216"/>
      <c r="IB343" s="216"/>
      <c r="IC343" s="216"/>
      <c r="ID343" s="216"/>
      <c r="IE343" s="216"/>
      <c r="IF343" s="216"/>
      <c r="IG343" s="216"/>
      <c r="IH343" s="216"/>
      <c r="II343" s="216"/>
      <c r="IJ343" s="216"/>
      <c r="IK343" s="216"/>
      <c r="IL343" s="216"/>
      <c r="IM343" s="216"/>
      <c r="IN343" s="216"/>
      <c r="IO343" s="216"/>
      <c r="IP343" s="216"/>
      <c r="IQ343" s="216"/>
      <c r="IR343" s="216"/>
      <c r="IS343" s="216"/>
      <c r="IT343" s="216"/>
      <c r="IU343" s="216"/>
      <c r="IV343" s="216"/>
      <c r="IW343" s="216"/>
      <c r="IX343" s="216"/>
      <c r="IY343" s="216"/>
      <c r="IZ343" s="216"/>
      <c r="JA343" s="216"/>
      <c r="JB343" s="216"/>
      <c r="JC343" s="216"/>
      <c r="JD343" s="216"/>
      <c r="JE343" s="216"/>
      <c r="JF343" s="216"/>
      <c r="JG343" s="216"/>
      <c r="JH343" s="216"/>
      <c r="JI343" s="216"/>
      <c r="JJ343" s="216"/>
      <c r="JK343" s="216"/>
      <c r="JL343" s="216"/>
      <c r="JM343" s="216"/>
      <c r="JN343" s="216"/>
      <c r="JO343" s="216"/>
      <c r="JP343" s="216"/>
      <c r="JQ343" s="216"/>
      <c r="JR343" s="216"/>
      <c r="JS343" s="216"/>
      <c r="JT343" s="216"/>
      <c r="JU343" s="216"/>
      <c r="JV343" s="216"/>
      <c r="JW343" s="216"/>
      <c r="JX343" s="216"/>
      <c r="JY343" s="216"/>
      <c r="JZ343" s="216"/>
      <c r="KA343" s="216"/>
      <c r="KB343" s="216"/>
      <c r="KC343" s="216"/>
      <c r="KD343" s="216"/>
      <c r="KE343" s="216"/>
      <c r="KF343" s="216"/>
      <c r="KG343" s="216"/>
      <c r="KH343" s="216"/>
      <c r="KI343" s="216"/>
      <c r="KJ343" s="216"/>
      <c r="KK343" s="216"/>
      <c r="KL343" s="216"/>
      <c r="KM343" s="216"/>
      <c r="KN343" s="216"/>
      <c r="KO343" s="216"/>
      <c r="KP343" s="216"/>
      <c r="KQ343" s="216"/>
      <c r="KR343" s="216"/>
      <c r="KS343" s="216"/>
      <c r="KT343" s="216"/>
      <c r="KU343" s="216"/>
      <c r="KV343" s="216"/>
      <c r="KW343" s="216"/>
      <c r="KX343" s="216"/>
      <c r="KY343" s="216"/>
      <c r="KZ343" s="216"/>
      <c r="LA343" s="216"/>
      <c r="LB343" s="216"/>
      <c r="LC343" s="216"/>
      <c r="LD343" s="216"/>
      <c r="LE343" s="216"/>
      <c r="LF343" s="216"/>
      <c r="LG343" s="216"/>
      <c r="LH343" s="216"/>
      <c r="LI343" s="216"/>
      <c r="LJ343" s="216"/>
      <c r="LK343" s="216"/>
      <c r="LL343" s="216"/>
      <c r="LM343" s="216"/>
      <c r="LN343" s="216"/>
      <c r="LO343" s="216"/>
      <c r="LP343" s="216"/>
      <c r="LQ343" s="216"/>
      <c r="LR343" s="216"/>
      <c r="LS343" s="216"/>
      <c r="LT343" s="216"/>
      <c r="LU343" s="216"/>
      <c r="LV343" s="216"/>
      <c r="LW343" s="216"/>
      <c r="LX343" s="216"/>
      <c r="LY343" s="216"/>
      <c r="LZ343" s="216"/>
      <c r="MA343" s="216"/>
      <c r="MB343" s="216"/>
      <c r="MC343" s="216"/>
      <c r="MD343" s="216"/>
      <c r="ME343" s="216"/>
      <c r="MF343" s="216"/>
      <c r="MG343" s="216"/>
      <c r="MH343" s="216"/>
      <c r="MI343" s="216"/>
      <c r="MJ343" s="216"/>
      <c r="MK343" s="216"/>
      <c r="ML343" s="216"/>
      <c r="MM343" s="216"/>
      <c r="MN343" s="216"/>
      <c r="MO343" s="216"/>
      <c r="MP343" s="216"/>
      <c r="MQ343" s="216"/>
      <c r="MR343" s="216"/>
      <c r="MS343" s="216"/>
      <c r="MT343" s="216"/>
      <c r="MU343" s="216"/>
      <c r="MV343" s="216"/>
      <c r="MW343" s="216"/>
      <c r="MX343" s="216"/>
      <c r="MY343" s="216"/>
      <c r="MZ343" s="216"/>
      <c r="NA343" s="216"/>
      <c r="NB343" s="216"/>
      <c r="NC343" s="216"/>
      <c r="ND343" s="216"/>
      <c r="NE343" s="216"/>
      <c r="NF343" s="216"/>
      <c r="NG343" s="216"/>
      <c r="NH343" s="216"/>
      <c r="NI343" s="216"/>
      <c r="NJ343" s="216"/>
      <c r="NK343" s="216"/>
      <c r="NL343" s="216"/>
      <c r="NM343" s="216"/>
      <c r="NN343" s="216"/>
      <c r="NO343" s="216"/>
      <c r="NP343" s="216"/>
      <c r="NQ343" s="216"/>
      <c r="NR343" s="216"/>
      <c r="NS343" s="216"/>
      <c r="NT343" s="216"/>
      <c r="NU343" s="216"/>
      <c r="NV343" s="216"/>
      <c r="NW343" s="216"/>
      <c r="NX343" s="216"/>
      <c r="NY343" s="216"/>
      <c r="NZ343" s="216"/>
      <c r="OA343" s="216"/>
      <c r="OB343" s="216"/>
      <c r="OC343" s="216"/>
      <c r="OD343" s="216"/>
      <c r="OE343" s="216"/>
      <c r="OF343" s="216"/>
      <c r="OG343" s="216"/>
      <c r="OH343" s="216"/>
      <c r="OI343" s="216"/>
      <c r="OJ343" s="216"/>
      <c r="OK343" s="216"/>
      <c r="OL343" s="216"/>
      <c r="OM343" s="216"/>
      <c r="ON343" s="216"/>
      <c r="OO343" s="216"/>
      <c r="OP343" s="216"/>
      <c r="OQ343" s="216"/>
      <c r="OR343" s="216"/>
      <c r="OS343" s="216"/>
      <c r="OT343" s="216"/>
      <c r="OU343" s="216"/>
      <c r="OV343" s="216"/>
      <c r="OW343" s="216"/>
      <c r="OX343" s="216"/>
      <c r="OY343" s="216"/>
      <c r="OZ343" s="216"/>
      <c r="PA343" s="216"/>
      <c r="PB343" s="216"/>
      <c r="PC343" s="216"/>
      <c r="PD343" s="216"/>
      <c r="PE343" s="216"/>
      <c r="PF343" s="216"/>
      <c r="PG343" s="216"/>
      <c r="PH343" s="216"/>
      <c r="PI343" s="216"/>
      <c r="PJ343" s="216"/>
      <c r="PK343" s="216"/>
      <c r="PL343" s="216"/>
      <c r="PM343" s="216"/>
      <c r="PN343" s="216"/>
      <c r="PO343" s="216"/>
      <c r="PP343" s="216"/>
      <c r="PQ343" s="216"/>
      <c r="PR343" s="216"/>
      <c r="PS343" s="216"/>
      <c r="PT343" s="216"/>
      <c r="PU343" s="216"/>
      <c r="PV343" s="216"/>
      <c r="PW343" s="216"/>
      <c r="PX343" s="216"/>
      <c r="PY343" s="216"/>
      <c r="PZ343" s="216"/>
      <c r="QA343" s="216"/>
      <c r="QB343" s="216"/>
      <c r="QC343" s="216"/>
      <c r="QD343" s="216"/>
      <c r="QE343" s="216"/>
      <c r="QF343" s="216"/>
      <c r="QG343" s="216"/>
      <c r="QH343" s="216"/>
      <c r="QI343" s="216"/>
      <c r="QJ343" s="216"/>
      <c r="QK343" s="216"/>
      <c r="QL343" s="216"/>
      <c r="QM343" s="216"/>
      <c r="QN343" s="216"/>
      <c r="QO343" s="216"/>
      <c r="QP343" s="216"/>
      <c r="QQ343" s="216"/>
      <c r="QR343" s="216"/>
      <c r="QS343" s="216"/>
      <c r="QT343" s="216"/>
      <c r="QU343" s="216"/>
      <c r="QV343" s="216"/>
      <c r="QW343" s="216"/>
      <c r="QX343" s="216"/>
      <c r="QY343" s="216"/>
      <c r="QZ343" s="216"/>
      <c r="RA343" s="216"/>
      <c r="RB343" s="216"/>
      <c r="RC343" s="216"/>
      <c r="RD343" s="216"/>
      <c r="RE343" s="216"/>
      <c r="RF343" s="216"/>
      <c r="RG343" s="216"/>
      <c r="RH343" s="216"/>
      <c r="RI343" s="216"/>
      <c r="RJ343" s="216"/>
      <c r="RK343" s="216"/>
      <c r="RL343" s="216"/>
      <c r="RM343" s="216"/>
      <c r="RN343" s="216"/>
      <c r="RO343" s="216"/>
      <c r="RP343" s="216"/>
      <c r="RQ343" s="216"/>
      <c r="RR343" s="216"/>
      <c r="RS343" s="216"/>
      <c r="RT343" s="216"/>
      <c r="RU343" s="216"/>
      <c r="RV343" s="216"/>
      <c r="RW343" s="216"/>
      <c r="RX343" s="216"/>
      <c r="RY343" s="216"/>
      <c r="RZ343" s="216"/>
      <c r="SA343" s="216"/>
      <c r="SB343" s="216"/>
      <c r="SC343" s="216"/>
      <c r="SD343" s="216"/>
      <c r="SE343" s="216"/>
      <c r="SF343" s="216"/>
      <c r="SG343" s="216"/>
      <c r="SH343" s="216"/>
      <c r="SI343" s="216"/>
      <c r="SJ343" s="216"/>
      <c r="SK343" s="216"/>
      <c r="SL343" s="216"/>
      <c r="SM343" s="216"/>
      <c r="SN343" s="216"/>
      <c r="SO343" s="216"/>
      <c r="SP343" s="216"/>
      <c r="SQ343" s="216"/>
      <c r="SR343" s="216"/>
      <c r="SS343" s="216"/>
      <c r="ST343" s="216"/>
      <c r="SU343" s="216"/>
      <c r="SV343" s="216"/>
      <c r="SW343" s="216"/>
      <c r="SX343" s="216"/>
      <c r="SY343" s="216"/>
      <c r="SZ343" s="216"/>
      <c r="TA343" s="216"/>
      <c r="TB343" s="216"/>
      <c r="TC343" s="216"/>
      <c r="TD343" s="216"/>
      <c r="TE343" s="216"/>
      <c r="TF343" s="216"/>
      <c r="TG343" s="216"/>
      <c r="TH343" s="216"/>
      <c r="TI343" s="216"/>
      <c r="TJ343" s="216"/>
      <c r="TK343" s="216"/>
      <c r="TL343" s="216"/>
      <c r="TM343" s="216"/>
      <c r="TN343" s="216"/>
      <c r="TO343" s="216"/>
      <c r="TP343" s="216"/>
      <c r="TQ343" s="216"/>
      <c r="TR343" s="216"/>
      <c r="TS343" s="216"/>
      <c r="TT343" s="216"/>
      <c r="TU343" s="216"/>
      <c r="TV343" s="216"/>
      <c r="TW343" s="216"/>
      <c r="TX343" s="216"/>
      <c r="TY343" s="216"/>
      <c r="TZ343" s="216"/>
      <c r="UA343" s="216"/>
      <c r="UB343" s="216"/>
      <c r="UC343" s="216"/>
      <c r="UD343" s="216"/>
      <c r="UE343" s="216"/>
      <c r="UF343" s="216"/>
      <c r="UG343" s="216"/>
      <c r="UH343" s="216"/>
      <c r="UI343" s="216"/>
      <c r="UJ343" s="216"/>
      <c r="UK343" s="216"/>
      <c r="UL343" s="216"/>
      <c r="UM343" s="216"/>
      <c r="UN343" s="216"/>
      <c r="UO343" s="216"/>
      <c r="UP343" s="216"/>
      <c r="UQ343" s="216"/>
      <c r="UR343" s="216"/>
      <c r="US343" s="216"/>
      <c r="UT343" s="216"/>
      <c r="UU343" s="216"/>
      <c r="UV343" s="216"/>
      <c r="UW343" s="216"/>
      <c r="UX343" s="216"/>
      <c r="UY343" s="216"/>
      <c r="UZ343" s="216"/>
      <c r="VA343" s="216"/>
      <c r="VB343" s="216"/>
      <c r="VC343" s="216"/>
      <c r="VD343" s="216"/>
      <c r="VE343" s="216"/>
      <c r="VF343" s="216"/>
      <c r="VG343" s="216"/>
      <c r="VH343" s="216"/>
      <c r="VI343" s="216"/>
      <c r="VJ343" s="216"/>
      <c r="VK343" s="216"/>
      <c r="VL343" s="216"/>
      <c r="VM343" s="216"/>
      <c r="VN343" s="216"/>
      <c r="VO343" s="216"/>
      <c r="VP343" s="216"/>
      <c r="VQ343" s="216"/>
      <c r="VR343" s="216"/>
      <c r="VS343" s="216"/>
      <c r="VT343" s="216"/>
      <c r="VU343" s="216"/>
      <c r="VV343" s="216"/>
      <c r="VW343" s="216"/>
      <c r="VX343" s="216"/>
      <c r="VY343" s="216"/>
      <c r="VZ343" s="216"/>
      <c r="WA343" s="216"/>
      <c r="WB343" s="216"/>
      <c r="WC343" s="216"/>
      <c r="WD343" s="216"/>
      <c r="WE343" s="216"/>
      <c r="WF343" s="216"/>
      <c r="WG343" s="216"/>
      <c r="WH343" s="216"/>
      <c r="WI343" s="216"/>
      <c r="WJ343" s="216"/>
      <c r="WK343" s="216"/>
      <c r="WL343" s="216"/>
      <c r="WM343" s="216"/>
      <c r="WN343" s="216"/>
      <c r="WO343" s="216"/>
      <c r="WP343" s="216"/>
      <c r="WQ343" s="216"/>
      <c r="WR343" s="216"/>
      <c r="WS343" s="216"/>
      <c r="WT343" s="216"/>
      <c r="WU343" s="216"/>
      <c r="WV343" s="216"/>
      <c r="WW343" s="216"/>
      <c r="WX343" s="216"/>
      <c r="WY343" s="216"/>
      <c r="WZ343" s="216"/>
      <c r="XA343" s="216"/>
      <c r="XB343" s="216"/>
      <c r="XC343" s="216"/>
      <c r="XD343" s="216"/>
      <c r="XE343" s="216"/>
      <c r="XF343" s="216"/>
      <c r="XG343" s="216"/>
      <c r="XH343" s="216"/>
      <c r="XI343" s="216"/>
      <c r="XJ343" s="216"/>
      <c r="XK343" s="216"/>
      <c r="XL343" s="216"/>
      <c r="XM343" s="216"/>
      <c r="XN343" s="216"/>
      <c r="XO343" s="216"/>
      <c r="XP343" s="216"/>
      <c r="XQ343" s="216"/>
      <c r="XR343" s="216"/>
      <c r="XS343" s="216"/>
      <c r="XT343" s="216"/>
      <c r="XU343" s="216"/>
      <c r="XV343" s="216"/>
      <c r="XW343" s="216"/>
      <c r="XX343" s="216"/>
      <c r="XY343" s="216"/>
      <c r="XZ343" s="216"/>
      <c r="YA343" s="216"/>
      <c r="YB343" s="216"/>
      <c r="YC343" s="216"/>
      <c r="YD343" s="216"/>
      <c r="YE343" s="216"/>
      <c r="YF343" s="216"/>
      <c r="YG343" s="216"/>
      <c r="YH343" s="216"/>
      <c r="YI343" s="216"/>
      <c r="YJ343" s="216"/>
      <c r="YK343" s="216"/>
      <c r="YL343" s="216"/>
      <c r="YM343" s="216"/>
      <c r="YN343" s="216"/>
      <c r="YO343" s="216"/>
      <c r="YP343" s="216"/>
      <c r="YQ343" s="216"/>
      <c r="YR343" s="216"/>
      <c r="YS343" s="216"/>
      <c r="YT343" s="216"/>
      <c r="YU343" s="216"/>
      <c r="YV343" s="216"/>
      <c r="YW343" s="216"/>
      <c r="YX343" s="216"/>
      <c r="YY343" s="216"/>
      <c r="YZ343" s="216"/>
      <c r="ZA343" s="216"/>
      <c r="ZB343" s="216"/>
      <c r="ZC343" s="216"/>
      <c r="ZD343" s="216"/>
      <c r="ZE343" s="216"/>
      <c r="ZF343" s="216"/>
      <c r="ZG343" s="216"/>
      <c r="ZH343" s="216"/>
      <c r="ZI343" s="216"/>
      <c r="ZJ343" s="216"/>
      <c r="ZK343" s="216"/>
      <c r="ZL343" s="216"/>
      <c r="ZM343" s="216"/>
      <c r="ZN343" s="216"/>
      <c r="ZO343" s="216"/>
      <c r="ZP343" s="216"/>
      <c r="ZQ343" s="216"/>
      <c r="ZR343" s="216"/>
      <c r="ZS343" s="216"/>
      <c r="ZT343" s="216"/>
      <c r="ZU343" s="216"/>
      <c r="ZV343" s="216"/>
      <c r="ZW343" s="216"/>
      <c r="ZX343" s="216"/>
      <c r="ZY343" s="216"/>
      <c r="ZZ343" s="216"/>
      <c r="AAA343" s="216"/>
      <c r="AAB343" s="216"/>
      <c r="AAC343" s="216"/>
      <c r="AAD343" s="216"/>
      <c r="AAE343" s="216"/>
      <c r="AAF343" s="216"/>
      <c r="AAG343" s="216"/>
      <c r="AAH343" s="216"/>
      <c r="AAI343" s="216"/>
      <c r="AAJ343" s="216"/>
      <c r="AAK343" s="216"/>
      <c r="AAL343" s="216"/>
      <c r="AAM343" s="216"/>
      <c r="AAN343" s="216"/>
      <c r="AAO343" s="216"/>
      <c r="AAP343" s="216"/>
      <c r="AAQ343" s="216"/>
      <c r="AAR343" s="216"/>
      <c r="AAS343" s="216"/>
      <c r="AAT343" s="216"/>
      <c r="AAU343" s="216"/>
      <c r="AAV343" s="216"/>
      <c r="AAW343" s="216"/>
      <c r="AAX343" s="216"/>
      <c r="AAY343" s="216"/>
      <c r="AAZ343" s="216"/>
      <c r="ABA343" s="216"/>
      <c r="ABB343" s="216"/>
      <c r="ABC343" s="216"/>
      <c r="ABD343" s="216"/>
      <c r="ABE343" s="216"/>
      <c r="ABF343" s="216"/>
      <c r="ABG343" s="216"/>
      <c r="ABH343" s="216"/>
      <c r="ABI343" s="216"/>
      <c r="ABJ343" s="216"/>
      <c r="ABK343" s="216"/>
      <c r="ABL343" s="216"/>
      <c r="ABM343" s="216"/>
      <c r="ABN343" s="216"/>
      <c r="ABO343" s="216"/>
      <c r="ABP343" s="216"/>
      <c r="ABQ343" s="216"/>
      <c r="ABR343" s="216"/>
      <c r="ABS343" s="216"/>
      <c r="ABT343" s="216"/>
      <c r="ABU343" s="216"/>
      <c r="ABV343" s="216"/>
      <c r="ABW343" s="216"/>
      <c r="ABX343" s="216"/>
      <c r="ABY343" s="216"/>
      <c r="ABZ343" s="216"/>
      <c r="ACA343" s="216"/>
      <c r="ACB343" s="216"/>
      <c r="ACC343" s="216"/>
      <c r="ACD343" s="216"/>
      <c r="ACE343" s="216"/>
      <c r="ACF343" s="216"/>
      <c r="ACG343" s="216"/>
      <c r="ACH343" s="216"/>
      <c r="ACI343" s="216"/>
      <c r="ACJ343" s="216"/>
      <c r="ACK343" s="216"/>
      <c r="ACL343" s="216"/>
      <c r="ACM343" s="216"/>
      <c r="ACN343" s="216"/>
      <c r="ACO343" s="216"/>
      <c r="ACP343" s="216"/>
      <c r="ACQ343" s="216"/>
      <c r="ACR343" s="216"/>
      <c r="ACS343" s="216"/>
      <c r="ACT343" s="216"/>
      <c r="ACU343" s="216"/>
      <c r="ACV343" s="216"/>
      <c r="ACW343" s="216"/>
      <c r="ACX343" s="216"/>
      <c r="ACY343" s="216"/>
      <c r="ACZ343" s="216"/>
      <c r="ADA343" s="216"/>
      <c r="ADB343" s="216"/>
      <c r="ADC343" s="216"/>
      <c r="ADD343" s="216"/>
      <c r="ADE343" s="216"/>
      <c r="ADF343" s="216"/>
      <c r="ADG343" s="216"/>
      <c r="ADH343" s="216"/>
      <c r="ADI343" s="216"/>
      <c r="ADJ343" s="216"/>
      <c r="ADK343" s="216"/>
      <c r="ADL343" s="216"/>
      <c r="ADM343" s="216"/>
      <c r="ADN343" s="216"/>
      <c r="ADO343" s="216"/>
      <c r="ADP343" s="216"/>
      <c r="ADQ343" s="216"/>
      <c r="ADR343" s="216"/>
      <c r="ADS343" s="216"/>
      <c r="ADT343" s="216"/>
      <c r="ADU343" s="216"/>
      <c r="ADV343" s="216"/>
      <c r="ADW343" s="216"/>
      <c r="ADX343" s="216"/>
      <c r="ADY343" s="216"/>
      <c r="ADZ343" s="216"/>
      <c r="AEA343" s="216"/>
      <c r="AEB343" s="216"/>
      <c r="AEC343" s="216"/>
      <c r="AED343" s="216"/>
      <c r="AEE343" s="216"/>
      <c r="AEF343" s="216"/>
      <c r="AEG343" s="216"/>
      <c r="AEH343" s="216"/>
      <c r="AEI343" s="216"/>
      <c r="AEJ343" s="216"/>
      <c r="AEK343" s="216"/>
      <c r="AEL343" s="216"/>
      <c r="AEM343" s="216"/>
      <c r="AEN343" s="216"/>
      <c r="AEO343" s="216"/>
      <c r="AEP343" s="216"/>
      <c r="AEQ343" s="216"/>
      <c r="AER343" s="216"/>
      <c r="AES343" s="216"/>
      <c r="AET343" s="216"/>
      <c r="AEU343" s="216"/>
      <c r="AEV343" s="216"/>
      <c r="AEW343" s="216"/>
      <c r="AEX343" s="216"/>
      <c r="AEY343" s="216"/>
      <c r="AEZ343" s="216"/>
      <c r="AFA343" s="216"/>
      <c r="AFB343" s="216"/>
      <c r="AFC343" s="216"/>
      <c r="AFD343" s="216"/>
      <c r="AFE343" s="216"/>
      <c r="AFF343" s="216"/>
      <c r="AFG343" s="216"/>
      <c r="AFH343" s="216"/>
      <c r="AFI343" s="216"/>
      <c r="AFJ343" s="216"/>
      <c r="AFK343" s="216"/>
      <c r="AFL343" s="216"/>
      <c r="AFM343" s="216"/>
      <c r="AFN343" s="216"/>
      <c r="AFO343" s="216"/>
      <c r="AFP343" s="216"/>
      <c r="AFQ343" s="216"/>
      <c r="AFR343" s="216"/>
      <c r="AFS343" s="216"/>
      <c r="AFT343" s="216"/>
      <c r="AFU343" s="216"/>
      <c r="AFV343" s="216"/>
      <c r="AFW343" s="216"/>
      <c r="AFX343" s="216"/>
      <c r="AFY343" s="216"/>
      <c r="AFZ343" s="216"/>
      <c r="AGA343" s="216"/>
      <c r="AGB343" s="216"/>
      <c r="AGC343" s="216"/>
      <c r="AGD343" s="216"/>
      <c r="AGE343" s="216"/>
      <c r="AGF343" s="216"/>
      <c r="AGG343" s="216"/>
      <c r="AGH343" s="216"/>
      <c r="AGI343" s="216"/>
      <c r="AGJ343" s="216"/>
      <c r="AGK343" s="216"/>
      <c r="AGL343" s="216"/>
      <c r="AGM343" s="216"/>
      <c r="AGN343" s="216"/>
      <c r="AGO343" s="216"/>
      <c r="AGP343" s="216"/>
      <c r="AGQ343" s="216"/>
      <c r="AGR343" s="216"/>
      <c r="AGS343" s="216"/>
      <c r="AGT343" s="216"/>
      <c r="AGU343" s="216"/>
      <c r="AGV343" s="216"/>
      <c r="AGW343" s="216"/>
      <c r="AGX343" s="216"/>
      <c r="AGY343" s="216"/>
      <c r="AGZ343" s="216"/>
      <c r="AHA343" s="216"/>
      <c r="AHB343" s="216"/>
      <c r="AHC343" s="216"/>
      <c r="AHD343" s="216"/>
      <c r="AHE343" s="216"/>
      <c r="AHF343" s="216"/>
      <c r="AHG343" s="216"/>
      <c r="AHH343" s="216"/>
      <c r="AHI343" s="216"/>
      <c r="AHJ343" s="216"/>
      <c r="AHK343" s="216"/>
      <c r="AHL343" s="216"/>
      <c r="AHM343" s="216"/>
      <c r="AHN343" s="216"/>
      <c r="AHO343" s="216"/>
      <c r="AHP343" s="216"/>
      <c r="AHQ343" s="216"/>
      <c r="AHR343" s="216"/>
      <c r="AHS343" s="216"/>
      <c r="AHT343" s="216"/>
      <c r="AHU343" s="216"/>
      <c r="AHV343" s="216"/>
      <c r="AHW343" s="216"/>
      <c r="AHX343" s="216"/>
      <c r="AHY343" s="216"/>
      <c r="AHZ343" s="216"/>
      <c r="AIA343" s="216"/>
      <c r="AIB343" s="216"/>
      <c r="AIC343" s="216"/>
      <c r="AID343" s="216"/>
      <c r="AIE343" s="216"/>
      <c r="AIF343" s="216"/>
      <c r="AIG343" s="216"/>
      <c r="AIH343" s="216"/>
      <c r="AII343" s="216"/>
      <c r="AIJ343" s="216"/>
      <c r="AIK343" s="216"/>
      <c r="AIL343" s="216"/>
      <c r="AIM343" s="216"/>
      <c r="AIN343" s="216"/>
      <c r="AIO343" s="216"/>
      <c r="AIP343" s="216"/>
      <c r="AIQ343" s="216"/>
      <c r="AIR343" s="216"/>
      <c r="AIS343" s="216"/>
      <c r="AIT343" s="216"/>
      <c r="AIU343" s="216"/>
      <c r="AIV343" s="216"/>
      <c r="AIW343" s="216"/>
      <c r="AIX343" s="216"/>
      <c r="AIY343" s="216"/>
      <c r="AIZ343" s="216"/>
      <c r="AJA343" s="216"/>
      <c r="AJB343" s="216"/>
      <c r="AJC343" s="216"/>
      <c r="AJD343" s="216"/>
      <c r="AJE343" s="216"/>
      <c r="AJF343" s="216"/>
      <c r="AJG343" s="216"/>
      <c r="AJH343" s="216"/>
      <c r="AJI343" s="216"/>
      <c r="AJJ343" s="216"/>
      <c r="AJK343" s="216"/>
      <c r="AJL343" s="216"/>
      <c r="AJM343" s="216"/>
      <c r="AJN343" s="216"/>
      <c r="AJO343" s="216"/>
      <c r="AJP343" s="216"/>
      <c r="AJQ343" s="216"/>
      <c r="AJR343" s="216"/>
      <c r="AJS343" s="216"/>
      <c r="AJT343" s="216"/>
      <c r="AJU343" s="216"/>
      <c r="AJV343" s="216"/>
      <c r="AJW343" s="216"/>
      <c r="AJX343" s="216"/>
      <c r="AJY343" s="216"/>
      <c r="AJZ343" s="216"/>
      <c r="AKA343" s="216"/>
      <c r="AKB343" s="216"/>
      <c r="AKC343" s="216"/>
      <c r="AKD343" s="216"/>
      <c r="AKE343" s="216"/>
      <c r="AKF343" s="216"/>
      <c r="AKG343" s="216"/>
      <c r="AKH343" s="216"/>
      <c r="AKI343" s="216"/>
      <c r="AKJ343" s="216"/>
      <c r="AKK343" s="216"/>
      <c r="AKL343" s="216"/>
      <c r="AKM343" s="216"/>
      <c r="AKN343" s="216"/>
      <c r="AKO343" s="216"/>
      <c r="AKP343" s="216"/>
      <c r="AKQ343" s="216"/>
      <c r="AKR343" s="216"/>
      <c r="AKS343" s="216"/>
      <c r="AKT343" s="216"/>
      <c r="AKU343" s="216"/>
      <c r="AKV343" s="216"/>
      <c r="AKW343" s="216"/>
      <c r="AKX343" s="216"/>
      <c r="AKY343" s="216"/>
      <c r="AKZ343" s="216"/>
      <c r="ALA343" s="216"/>
      <c r="ALB343" s="216"/>
      <c r="ALC343" s="216"/>
      <c r="ALD343" s="216"/>
      <c r="ALE343" s="216"/>
      <c r="ALF343" s="216"/>
      <c r="ALG343" s="216"/>
      <c r="ALH343" s="216"/>
      <c r="ALI343" s="216"/>
      <c r="ALJ343" s="216"/>
      <c r="ALK343" s="216"/>
      <c r="ALL343" s="216"/>
      <c r="ALM343" s="216"/>
      <c r="ALN343" s="216"/>
      <c r="ALO343" s="216"/>
      <c r="ALP343" s="216"/>
      <c r="ALQ343" s="216"/>
      <c r="ALR343" s="216"/>
      <c r="ALS343" s="216"/>
      <c r="ALT343" s="216"/>
      <c r="ALU343" s="216"/>
      <c r="ALV343" s="216"/>
      <c r="ALW343" s="216"/>
      <c r="ALX343" s="216"/>
      <c r="ALY343" s="216"/>
      <c r="ALZ343" s="216"/>
      <c r="AMA343" s="216"/>
      <c r="AMB343" s="216"/>
      <c r="AMC343" s="216"/>
      <c r="AMD343" s="216"/>
      <c r="AME343" s="216"/>
      <c r="AMF343" s="216"/>
      <c r="AMG343" s="216"/>
      <c r="AMH343" s="216"/>
      <c r="AMI343" s="216"/>
      <c r="AMJ343" s="216"/>
      <c r="AMK343" s="216"/>
      <c r="AML343" s="216"/>
      <c r="AMM343" s="216"/>
      <c r="AMN343" s="216"/>
      <c r="AMO343" s="216"/>
      <c r="AMP343" s="216"/>
      <c r="AMQ343" s="216"/>
      <c r="AMR343" s="216"/>
      <c r="AMS343" s="216"/>
      <c r="AMT343" s="216"/>
      <c r="AMU343" s="216"/>
      <c r="AMV343" s="216"/>
      <c r="AMW343" s="216"/>
      <c r="AMX343" s="216"/>
      <c r="AMY343" s="216"/>
      <c r="AMZ343" s="216"/>
      <c r="ANA343" s="216"/>
      <c r="ANB343" s="216"/>
      <c r="ANC343" s="216"/>
      <c r="AND343" s="216"/>
      <c r="ANE343" s="216"/>
      <c r="ANF343" s="216"/>
      <c r="ANG343" s="216"/>
      <c r="ANH343" s="216"/>
      <c r="ANI343" s="216"/>
      <c r="ANJ343" s="216"/>
      <c r="ANK343" s="216"/>
      <c r="ANL343" s="216"/>
      <c r="ANM343" s="216"/>
      <c r="ANN343" s="216"/>
      <c r="ANO343" s="216"/>
      <c r="ANP343" s="216"/>
      <c r="ANQ343" s="216"/>
      <c r="ANR343" s="216"/>
      <c r="ANS343" s="216"/>
      <c r="ANT343" s="216"/>
      <c r="ANU343" s="216"/>
      <c r="ANV343" s="216"/>
      <c r="ANW343" s="216"/>
      <c r="ANX343" s="216"/>
      <c r="ANY343" s="216"/>
      <c r="ANZ343" s="216"/>
      <c r="AOA343" s="216"/>
      <c r="AOB343" s="216"/>
      <c r="AOC343" s="216"/>
      <c r="AOD343" s="216"/>
      <c r="AOE343" s="216"/>
      <c r="AOF343" s="216"/>
      <c r="AOG343" s="216"/>
      <c r="AOH343" s="216"/>
      <c r="AOI343" s="216"/>
      <c r="AOJ343" s="216"/>
      <c r="AOK343" s="216"/>
      <c r="AOL343" s="216"/>
      <c r="AOM343" s="216"/>
      <c r="AON343" s="216"/>
      <c r="AOO343" s="216"/>
      <c r="AOP343" s="216"/>
      <c r="AOQ343" s="216"/>
      <c r="AOR343" s="216"/>
      <c r="AOS343" s="216"/>
      <c r="AOT343" s="216"/>
      <c r="AOU343" s="216"/>
      <c r="AOV343" s="216"/>
      <c r="AOW343" s="216"/>
      <c r="AOX343" s="216"/>
      <c r="AOY343" s="216"/>
      <c r="AOZ343" s="216"/>
      <c r="APA343" s="216"/>
      <c r="APB343" s="216"/>
      <c r="APC343" s="216"/>
      <c r="APD343" s="216"/>
      <c r="APE343" s="216"/>
      <c r="APF343" s="216"/>
      <c r="APG343" s="216"/>
      <c r="APH343" s="216"/>
      <c r="API343" s="216"/>
      <c r="APJ343" s="216"/>
      <c r="APK343" s="216"/>
      <c r="APL343" s="216"/>
      <c r="APM343" s="216"/>
      <c r="APN343" s="216"/>
      <c r="APO343" s="216"/>
      <c r="APP343" s="216"/>
      <c r="APQ343" s="216"/>
      <c r="APR343" s="216"/>
      <c r="APS343" s="216"/>
      <c r="APT343" s="216"/>
      <c r="APU343" s="216"/>
      <c r="APV343" s="216"/>
      <c r="APW343" s="216"/>
      <c r="APX343" s="216"/>
      <c r="APY343" s="216"/>
      <c r="APZ343" s="216"/>
      <c r="AQA343" s="216"/>
      <c r="AQB343" s="216"/>
      <c r="AQC343" s="216"/>
      <c r="AQD343" s="216"/>
      <c r="AQE343" s="216"/>
      <c r="AQF343" s="216"/>
      <c r="AQG343" s="216"/>
      <c r="AQH343" s="216"/>
      <c r="AQI343" s="216"/>
      <c r="AQJ343" s="216"/>
      <c r="AQK343" s="216"/>
      <c r="AQL343" s="216"/>
      <c r="AQM343" s="216"/>
      <c r="AQN343" s="216"/>
      <c r="AQO343" s="216"/>
      <c r="AQP343" s="216"/>
      <c r="AQQ343" s="216"/>
      <c r="AQR343" s="216"/>
      <c r="AQS343" s="216"/>
      <c r="AQT343" s="216"/>
      <c r="AQU343" s="216"/>
      <c r="AQV343" s="216"/>
      <c r="AQW343" s="216"/>
      <c r="AQX343" s="216"/>
      <c r="AQY343" s="216"/>
      <c r="AQZ343" s="216"/>
      <c r="ARA343" s="216"/>
      <c r="ARB343" s="216"/>
      <c r="ARC343" s="216"/>
      <c r="ARD343" s="216"/>
      <c r="ARE343" s="216"/>
      <c r="ARF343" s="216"/>
      <c r="ARG343" s="216"/>
      <c r="ARH343" s="216"/>
      <c r="ARI343" s="216"/>
      <c r="ARJ343" s="216"/>
      <c r="ARK343" s="216"/>
      <c r="ARL343" s="216"/>
      <c r="ARM343" s="216"/>
      <c r="ARN343" s="216"/>
      <c r="ARO343" s="216"/>
      <c r="ARP343" s="216"/>
      <c r="ARQ343" s="216"/>
      <c r="ARR343" s="216"/>
      <c r="ARS343" s="216"/>
      <c r="ART343" s="216"/>
      <c r="ARU343" s="216"/>
      <c r="ARV343" s="216"/>
      <c r="ARW343" s="216"/>
      <c r="ARX343" s="216"/>
      <c r="ARY343" s="216"/>
      <c r="ARZ343" s="216"/>
      <c r="ASA343" s="216"/>
      <c r="ASB343" s="216"/>
      <c r="ASC343" s="216"/>
      <c r="ASD343" s="216"/>
      <c r="ASE343" s="216"/>
      <c r="ASF343" s="216"/>
      <c r="ASG343" s="216"/>
      <c r="ASH343" s="216"/>
      <c r="ASI343" s="216"/>
      <c r="ASJ343" s="216"/>
      <c r="ASK343" s="216"/>
      <c r="ASL343" s="216"/>
      <c r="ASM343" s="216"/>
      <c r="ASN343" s="216"/>
      <c r="ASO343" s="216"/>
      <c r="ASP343" s="216"/>
      <c r="ASQ343" s="216"/>
      <c r="ASR343" s="216"/>
      <c r="ASS343" s="216"/>
      <c r="AST343" s="216"/>
      <c r="ASU343" s="216"/>
      <c r="ASV343" s="216"/>
      <c r="ASW343" s="216"/>
      <c r="ASX343" s="216"/>
      <c r="ASY343" s="216"/>
      <c r="ASZ343" s="216"/>
      <c r="ATA343" s="216"/>
      <c r="ATB343" s="216"/>
      <c r="ATC343" s="216"/>
      <c r="ATD343" s="216"/>
      <c r="ATE343" s="216"/>
      <c r="ATF343" s="216"/>
      <c r="ATG343" s="216"/>
      <c r="ATH343" s="216"/>
      <c r="ATI343" s="216"/>
      <c r="ATJ343" s="216"/>
      <c r="ATK343" s="216"/>
      <c r="ATL343" s="216"/>
      <c r="ATM343" s="216"/>
      <c r="ATN343" s="216"/>
      <c r="ATO343" s="216"/>
      <c r="ATP343" s="216"/>
      <c r="ATQ343" s="216"/>
      <c r="ATR343" s="216"/>
      <c r="ATS343" s="216"/>
      <c r="ATT343" s="216"/>
      <c r="ATU343" s="216"/>
      <c r="ATV343" s="216"/>
      <c r="ATW343" s="216"/>
      <c r="ATX343" s="216"/>
      <c r="ATY343" s="216"/>
      <c r="ATZ343" s="216"/>
      <c r="AUA343" s="216"/>
      <c r="AUB343" s="216"/>
      <c r="AUC343" s="216"/>
      <c r="AUD343" s="216"/>
      <c r="AUE343" s="216"/>
      <c r="AUF343" s="216"/>
      <c r="AUG343" s="216"/>
      <c r="AUH343" s="216"/>
      <c r="AUI343" s="216"/>
      <c r="AUJ343" s="216"/>
      <c r="AUK343" s="216"/>
      <c r="AUL343" s="216"/>
      <c r="AUM343" s="216"/>
      <c r="AUN343" s="216"/>
      <c r="AUO343" s="216"/>
      <c r="AUP343" s="216"/>
      <c r="AUQ343" s="216"/>
      <c r="AUR343" s="216"/>
      <c r="AUS343" s="216"/>
      <c r="AUT343" s="216"/>
      <c r="AUU343" s="216"/>
      <c r="AUV343" s="216"/>
      <c r="AUW343" s="216"/>
      <c r="AUX343" s="216"/>
      <c r="AUY343" s="216"/>
      <c r="AUZ343" s="216"/>
      <c r="AVA343" s="216"/>
      <c r="AVB343" s="216"/>
      <c r="AVC343" s="216"/>
      <c r="AVD343" s="216"/>
      <c r="AVE343" s="216"/>
      <c r="AVF343" s="216"/>
      <c r="AVG343" s="216"/>
      <c r="AVH343" s="216"/>
      <c r="AVI343" s="216"/>
      <c r="AVJ343" s="216"/>
      <c r="AVK343" s="216"/>
      <c r="AVL343" s="216"/>
      <c r="AVM343" s="216"/>
      <c r="AVN343" s="216"/>
      <c r="AVO343" s="216"/>
      <c r="AVP343" s="216"/>
      <c r="AVQ343" s="216"/>
      <c r="AVR343" s="216"/>
      <c r="AVS343" s="216"/>
      <c r="AVT343" s="216"/>
      <c r="AVU343" s="216"/>
      <c r="AVV343" s="216"/>
      <c r="AVW343" s="216"/>
      <c r="AVX343" s="216"/>
      <c r="AVY343" s="216"/>
      <c r="AVZ343" s="216"/>
      <c r="AWA343" s="216"/>
      <c r="AWB343" s="216"/>
      <c r="AWC343" s="216"/>
      <c r="AWD343" s="216"/>
      <c r="AWE343" s="216"/>
      <c r="AWF343" s="216"/>
      <c r="AWG343" s="216"/>
      <c r="AWH343" s="216"/>
      <c r="AWI343" s="216"/>
      <c r="AWJ343" s="216"/>
      <c r="AWK343" s="216"/>
      <c r="AWL343" s="216"/>
      <c r="AWM343" s="216"/>
      <c r="AWN343" s="216"/>
      <c r="AWO343" s="216"/>
      <c r="AWP343" s="216"/>
      <c r="AWQ343" s="216"/>
      <c r="AWR343" s="216"/>
      <c r="AWS343" s="216"/>
      <c r="AWT343" s="216"/>
      <c r="AWU343" s="216"/>
      <c r="AWV343" s="216"/>
      <c r="AWW343" s="216"/>
      <c r="AWX343" s="216"/>
      <c r="AWY343" s="216"/>
      <c r="AWZ343" s="216"/>
      <c r="AXA343" s="216"/>
      <c r="AXB343" s="216"/>
      <c r="AXC343" s="216"/>
      <c r="AXD343" s="216"/>
      <c r="AXE343" s="216"/>
      <c r="AXF343" s="216"/>
      <c r="AXG343" s="216"/>
      <c r="AXH343" s="216"/>
      <c r="AXI343" s="216"/>
      <c r="AXJ343" s="216"/>
      <c r="AXK343" s="216"/>
      <c r="AXL343" s="216"/>
      <c r="AXM343" s="216"/>
      <c r="AXN343" s="216"/>
      <c r="AXO343" s="216"/>
      <c r="AXP343" s="216"/>
      <c r="AXQ343" s="216"/>
      <c r="AXR343" s="216"/>
      <c r="AXS343" s="216"/>
      <c r="AXT343" s="216"/>
      <c r="AXU343" s="216"/>
      <c r="AXV343" s="216"/>
      <c r="AXW343" s="216"/>
      <c r="AXX343" s="216"/>
      <c r="AXY343" s="216"/>
      <c r="AXZ343" s="216"/>
      <c r="AYA343" s="216"/>
      <c r="AYB343" s="216"/>
      <c r="AYC343" s="216"/>
      <c r="AYD343" s="216"/>
      <c r="AYE343" s="216"/>
      <c r="AYF343" s="216"/>
      <c r="AYG343" s="216"/>
      <c r="AYH343" s="216"/>
      <c r="AYI343" s="216"/>
      <c r="AYJ343" s="216"/>
      <c r="AYK343" s="216"/>
      <c r="AYL343" s="216"/>
      <c r="AYM343" s="216"/>
      <c r="AYN343" s="216"/>
      <c r="AYO343" s="216"/>
      <c r="AYP343" s="216"/>
      <c r="AYQ343" s="216"/>
      <c r="AYR343" s="216"/>
      <c r="AYS343" s="216"/>
      <c r="AYT343" s="216"/>
      <c r="AYU343" s="216"/>
      <c r="AYV343" s="216"/>
      <c r="AYW343" s="216"/>
      <c r="AYX343" s="216"/>
      <c r="AYY343" s="216"/>
      <c r="AYZ343" s="216"/>
      <c r="AZA343" s="216"/>
      <c r="AZB343" s="216"/>
      <c r="AZC343" s="216"/>
      <c r="AZD343" s="216"/>
      <c r="AZE343" s="216"/>
      <c r="AZF343" s="216"/>
      <c r="AZG343" s="216"/>
      <c r="AZH343" s="216"/>
      <c r="AZI343" s="216"/>
      <c r="AZJ343" s="216"/>
      <c r="AZK343" s="216"/>
      <c r="AZL343" s="216"/>
      <c r="AZM343" s="216"/>
      <c r="AZN343" s="216"/>
      <c r="AZO343" s="216"/>
      <c r="AZP343" s="216"/>
      <c r="AZQ343" s="216"/>
      <c r="AZR343" s="216"/>
      <c r="AZS343" s="216"/>
      <c r="AZT343" s="216"/>
      <c r="AZU343" s="216"/>
      <c r="AZV343" s="216"/>
      <c r="AZW343" s="216"/>
      <c r="AZX343" s="216"/>
      <c r="AZY343" s="216"/>
      <c r="AZZ343" s="216"/>
      <c r="BAA343" s="216"/>
      <c r="BAB343" s="216"/>
      <c r="BAC343" s="216"/>
      <c r="BAD343" s="216"/>
      <c r="BAE343" s="216"/>
      <c r="BAF343" s="216"/>
      <c r="BAG343" s="216"/>
      <c r="BAH343" s="216"/>
      <c r="BAI343" s="216"/>
      <c r="BAJ343" s="216"/>
      <c r="BAK343" s="216"/>
      <c r="BAL343" s="216"/>
      <c r="BAM343" s="216"/>
      <c r="BAN343" s="216"/>
      <c r="BAO343" s="216"/>
      <c r="BAP343" s="216"/>
      <c r="BAQ343" s="216"/>
      <c r="BAR343" s="216"/>
      <c r="BAS343" s="216"/>
      <c r="BAT343" s="216"/>
      <c r="BAU343" s="216"/>
      <c r="BAV343" s="216"/>
      <c r="BAW343" s="216"/>
      <c r="BAX343" s="216"/>
      <c r="BAY343" s="216"/>
      <c r="BAZ343" s="216"/>
      <c r="BBA343" s="216"/>
      <c r="BBB343" s="216"/>
      <c r="BBC343" s="216"/>
      <c r="BBD343" s="216"/>
      <c r="BBE343" s="216"/>
      <c r="BBF343" s="216"/>
      <c r="BBG343" s="216"/>
      <c r="BBH343" s="216"/>
      <c r="BBI343" s="216"/>
      <c r="BBJ343" s="216"/>
      <c r="BBK343" s="216"/>
      <c r="BBL343" s="216"/>
      <c r="BBM343" s="216"/>
      <c r="BBN343" s="216"/>
      <c r="BBO343" s="216"/>
      <c r="BBP343" s="216"/>
      <c r="BBQ343" s="216"/>
      <c r="BBR343" s="216"/>
      <c r="BBS343" s="216"/>
      <c r="BBT343" s="216"/>
      <c r="BBU343" s="216"/>
      <c r="BBV343" s="216"/>
      <c r="BBW343" s="216"/>
      <c r="BBX343" s="216"/>
      <c r="BBY343" s="216"/>
      <c r="BBZ343" s="216"/>
      <c r="BCA343" s="216"/>
      <c r="BCB343" s="216"/>
      <c r="BCC343" s="216"/>
      <c r="BCD343" s="216"/>
      <c r="BCE343" s="216"/>
      <c r="BCF343" s="216"/>
      <c r="BCG343" s="216"/>
      <c r="BCH343" s="216"/>
      <c r="BCI343" s="216"/>
      <c r="BCJ343" s="216"/>
      <c r="BCK343" s="216"/>
      <c r="BCL343" s="216"/>
      <c r="BCM343" s="216"/>
      <c r="BCN343" s="216"/>
      <c r="BCO343" s="216"/>
      <c r="BCP343" s="216"/>
      <c r="BCQ343" s="216"/>
      <c r="BCR343" s="216"/>
      <c r="BCS343" s="216"/>
      <c r="BCT343" s="216"/>
      <c r="BCU343" s="216"/>
      <c r="BCV343" s="216"/>
      <c r="BCW343" s="216"/>
      <c r="BCX343" s="216"/>
      <c r="BCY343" s="216"/>
      <c r="BCZ343" s="216"/>
      <c r="BDA343" s="216"/>
      <c r="BDB343" s="216"/>
      <c r="BDC343" s="216"/>
      <c r="BDD343" s="216"/>
      <c r="BDE343" s="216"/>
      <c r="BDF343" s="216"/>
      <c r="BDG343" s="216"/>
      <c r="BDH343" s="216"/>
      <c r="BDI343" s="216"/>
      <c r="BDJ343" s="216"/>
      <c r="BDK343" s="216"/>
      <c r="BDL343" s="216"/>
      <c r="BDM343" s="216"/>
      <c r="BDN343" s="216"/>
      <c r="BDO343" s="216"/>
      <c r="BDP343" s="216"/>
      <c r="BDQ343" s="216"/>
      <c r="BDR343" s="216"/>
      <c r="BDS343" s="216"/>
      <c r="BDT343" s="216"/>
      <c r="BDU343" s="216"/>
      <c r="BDV343" s="216"/>
      <c r="BDW343" s="216"/>
      <c r="BDX343" s="216"/>
      <c r="BDY343" s="216"/>
      <c r="BDZ343" s="216"/>
      <c r="BEA343" s="216"/>
      <c r="BEB343" s="216"/>
      <c r="BEC343" s="216"/>
      <c r="BED343" s="216"/>
      <c r="BEE343" s="216"/>
      <c r="BEF343" s="216"/>
      <c r="BEG343" s="216"/>
      <c r="BEH343" s="216"/>
      <c r="BEI343" s="216"/>
      <c r="BEJ343" s="216"/>
      <c r="BEK343" s="216"/>
      <c r="BEL343" s="216"/>
      <c r="BEM343" s="216"/>
      <c r="BEN343" s="216"/>
      <c r="BEO343" s="216"/>
      <c r="BEP343" s="216"/>
      <c r="BEQ343" s="216"/>
      <c r="BER343" s="216"/>
      <c r="BES343" s="216"/>
      <c r="BET343" s="216"/>
      <c r="BEU343" s="216"/>
      <c r="BEV343" s="216"/>
      <c r="BEW343" s="216"/>
      <c r="BEX343" s="216"/>
      <c r="BEY343" s="216"/>
      <c r="BEZ343" s="216"/>
      <c r="BFA343" s="216"/>
      <c r="BFB343" s="216"/>
      <c r="BFC343" s="216"/>
      <c r="BFD343" s="216"/>
      <c r="BFE343" s="216"/>
      <c r="BFF343" s="216"/>
      <c r="BFG343" s="216"/>
      <c r="BFH343" s="216"/>
      <c r="BFI343" s="216"/>
      <c r="BFJ343" s="216"/>
      <c r="BFK343" s="216"/>
      <c r="BFL343" s="216"/>
      <c r="BFM343" s="216"/>
      <c r="BFN343" s="216"/>
      <c r="BFO343" s="216"/>
      <c r="BFP343" s="216"/>
      <c r="BFQ343" s="216"/>
      <c r="BFR343" s="216"/>
      <c r="BFS343" s="216"/>
      <c r="BFT343" s="216"/>
      <c r="BFU343" s="216"/>
      <c r="BFV343" s="216"/>
      <c r="BFW343" s="216"/>
      <c r="BFX343" s="216"/>
      <c r="BFY343" s="216"/>
      <c r="BFZ343" s="216"/>
      <c r="BGA343" s="216"/>
      <c r="BGB343" s="216"/>
      <c r="BGC343" s="216"/>
      <c r="BGD343" s="216"/>
      <c r="BGE343" s="216"/>
      <c r="BGF343" s="216"/>
      <c r="BGG343" s="216"/>
      <c r="BGH343" s="216"/>
      <c r="BGI343" s="216"/>
      <c r="BGJ343" s="216"/>
      <c r="BGK343" s="216"/>
      <c r="BGL343" s="216"/>
      <c r="BGM343" s="216"/>
      <c r="BGN343" s="216"/>
      <c r="BGO343" s="216"/>
      <c r="BGP343" s="216"/>
      <c r="BGQ343" s="216"/>
      <c r="BGR343" s="216"/>
      <c r="BGS343" s="216"/>
      <c r="BGT343" s="216"/>
      <c r="BGU343" s="216"/>
      <c r="BGV343" s="216"/>
      <c r="BGW343" s="216"/>
      <c r="BGX343" s="216"/>
      <c r="BGY343" s="216"/>
      <c r="BGZ343" s="216"/>
      <c r="BHA343" s="216"/>
      <c r="BHB343" s="216"/>
      <c r="BHC343" s="216"/>
      <c r="BHD343" s="216"/>
      <c r="BHE343" s="216"/>
      <c r="BHF343" s="216"/>
      <c r="BHG343" s="216"/>
      <c r="BHH343" s="216"/>
      <c r="BHI343" s="216"/>
      <c r="BHJ343" s="216"/>
      <c r="BHK343" s="216"/>
      <c r="BHL343" s="216"/>
      <c r="BHM343" s="216"/>
      <c r="BHN343" s="216"/>
      <c r="BHO343" s="216"/>
      <c r="BHP343" s="216"/>
      <c r="BHQ343" s="216"/>
      <c r="BHR343" s="216"/>
      <c r="BHS343" s="216"/>
      <c r="BHT343" s="216"/>
      <c r="BHU343" s="216"/>
      <c r="BHV343" s="216"/>
      <c r="BHW343" s="216"/>
      <c r="BHX343" s="216"/>
      <c r="BHY343" s="216"/>
      <c r="BHZ343" s="216"/>
      <c r="BIA343" s="216"/>
      <c r="BIB343" s="216"/>
      <c r="BIC343" s="216"/>
      <c r="BID343" s="216"/>
      <c r="BIE343" s="216"/>
      <c r="BIF343" s="216"/>
      <c r="BIG343" s="216"/>
      <c r="BIH343" s="216"/>
      <c r="BII343" s="216"/>
      <c r="BIJ343" s="216"/>
      <c r="BIK343" s="216"/>
      <c r="BIL343" s="216"/>
      <c r="BIM343" s="216"/>
      <c r="BIN343" s="216"/>
      <c r="BIO343" s="216"/>
      <c r="BIP343" s="216"/>
      <c r="BIQ343" s="216"/>
      <c r="BIR343" s="216"/>
      <c r="BIS343" s="216"/>
      <c r="BIT343" s="216"/>
      <c r="BIU343" s="216"/>
      <c r="BIV343" s="216"/>
      <c r="BIW343" s="216"/>
      <c r="BIX343" s="216"/>
      <c r="BIY343" s="216"/>
      <c r="BIZ343" s="216"/>
      <c r="BJA343" s="216"/>
      <c r="BJB343" s="216"/>
      <c r="BJC343" s="216"/>
      <c r="BJD343" s="216"/>
      <c r="BJE343" s="216"/>
      <c r="BJF343" s="216"/>
      <c r="BJG343" s="216"/>
      <c r="BJH343" s="216"/>
      <c r="BJI343" s="216"/>
      <c r="BJJ343" s="216"/>
      <c r="BJK343" s="216"/>
      <c r="BJL343" s="216"/>
      <c r="BJM343" s="216"/>
      <c r="BJN343" s="216"/>
      <c r="BJO343" s="216"/>
      <c r="BJP343" s="216"/>
      <c r="BJQ343" s="216"/>
      <c r="BJR343" s="216"/>
      <c r="BJS343" s="216"/>
      <c r="BJT343" s="216"/>
      <c r="BJU343" s="216"/>
      <c r="BJV343" s="216"/>
      <c r="BJW343" s="216"/>
      <c r="BJX343" s="216"/>
      <c r="BJY343" s="216"/>
      <c r="BJZ343" s="216"/>
      <c r="BKA343" s="216"/>
      <c r="BKB343" s="216"/>
      <c r="BKC343" s="216"/>
      <c r="BKD343" s="216"/>
      <c r="BKE343" s="216"/>
      <c r="BKF343" s="216"/>
      <c r="BKG343" s="216"/>
      <c r="BKH343" s="216"/>
      <c r="BKI343" s="216"/>
      <c r="BKJ343" s="216"/>
      <c r="BKK343" s="216"/>
      <c r="BKL343" s="216"/>
      <c r="BKM343" s="216"/>
      <c r="BKN343" s="216"/>
      <c r="BKO343" s="216"/>
      <c r="BKP343" s="216"/>
      <c r="BKQ343" s="216"/>
      <c r="BKR343" s="216"/>
      <c r="BKS343" s="216"/>
      <c r="BKT343" s="216"/>
      <c r="BKU343" s="216"/>
      <c r="BKV343" s="216"/>
      <c r="BKW343" s="216"/>
      <c r="BKX343" s="216"/>
      <c r="BKY343" s="216"/>
      <c r="BKZ343" s="216"/>
      <c r="BLA343" s="216"/>
      <c r="BLB343" s="216"/>
      <c r="BLC343" s="216"/>
      <c r="BLD343" s="216"/>
      <c r="BLE343" s="216"/>
      <c r="BLF343" s="216"/>
      <c r="BLG343" s="216"/>
      <c r="BLH343" s="216"/>
      <c r="BLI343" s="216"/>
      <c r="BLJ343" s="216"/>
      <c r="BLK343" s="216"/>
      <c r="BLL343" s="216"/>
      <c r="BLM343" s="216"/>
      <c r="BLN343" s="216"/>
      <c r="BLO343" s="216"/>
      <c r="BLP343" s="216"/>
      <c r="BLQ343" s="216"/>
      <c r="BLR343" s="216"/>
      <c r="BLS343" s="216"/>
      <c r="BLT343" s="216"/>
      <c r="BLU343" s="216"/>
      <c r="BLV343" s="216"/>
      <c r="BLW343" s="216"/>
      <c r="BLX343" s="216"/>
      <c r="BLY343" s="216"/>
      <c r="BLZ343" s="216"/>
      <c r="BMA343" s="216"/>
      <c r="BMB343" s="216"/>
      <c r="BMC343" s="216"/>
      <c r="BMD343" s="216"/>
      <c r="BME343" s="216"/>
      <c r="BMF343" s="216"/>
      <c r="BMG343" s="216"/>
      <c r="BMH343" s="216"/>
      <c r="BMI343" s="216"/>
      <c r="BMJ343" s="216"/>
      <c r="BMK343" s="216"/>
      <c r="BML343" s="216"/>
      <c r="BMM343" s="216"/>
      <c r="BMN343" s="216"/>
      <c r="BMO343" s="216"/>
      <c r="BMP343" s="216"/>
      <c r="BMQ343" s="216"/>
      <c r="BMR343" s="216"/>
      <c r="BMS343" s="216"/>
      <c r="BMT343" s="216"/>
      <c r="BMU343" s="216"/>
      <c r="BMV343" s="216"/>
      <c r="BMW343" s="216"/>
      <c r="BMX343" s="216"/>
      <c r="BMY343" s="216"/>
      <c r="BMZ343" s="216"/>
      <c r="BNA343" s="216"/>
      <c r="BNB343" s="216"/>
      <c r="BNC343" s="216"/>
      <c r="BND343" s="216"/>
      <c r="BNE343" s="216"/>
      <c r="BNF343" s="216"/>
      <c r="BNG343" s="216"/>
      <c r="BNH343" s="216"/>
      <c r="BNI343" s="216"/>
      <c r="BNJ343" s="216"/>
      <c r="BNK343" s="216"/>
      <c r="BNL343" s="216"/>
      <c r="BNM343" s="216"/>
      <c r="BNN343" s="216"/>
      <c r="BNO343" s="216"/>
      <c r="BNP343" s="216"/>
      <c r="BNQ343" s="216"/>
      <c r="BNR343" s="216"/>
      <c r="BNS343" s="216"/>
      <c r="BNT343" s="216"/>
      <c r="BNU343" s="216"/>
      <c r="BNV343" s="216"/>
      <c r="BNW343" s="216"/>
      <c r="BNX343" s="216"/>
      <c r="BNY343" s="216"/>
      <c r="BNZ343" s="216"/>
      <c r="BOA343" s="216"/>
      <c r="BOB343" s="216"/>
      <c r="BOC343" s="216"/>
      <c r="BOD343" s="216"/>
      <c r="BOE343" s="216"/>
      <c r="BOF343" s="216"/>
      <c r="BOG343" s="216"/>
      <c r="BOH343" s="216"/>
      <c r="BOI343" s="216"/>
      <c r="BOJ343" s="216"/>
      <c r="BOK343" s="216"/>
      <c r="BOL343" s="216"/>
      <c r="BOM343" s="216"/>
      <c r="BON343" s="216"/>
      <c r="BOO343" s="216"/>
      <c r="BOP343" s="216"/>
      <c r="BOQ343" s="216"/>
      <c r="BOR343" s="216"/>
      <c r="BOS343" s="216"/>
      <c r="BOT343" s="216"/>
      <c r="BOU343" s="216"/>
      <c r="BOV343" s="216"/>
      <c r="BOW343" s="216"/>
      <c r="BOX343" s="216"/>
      <c r="BOY343" s="216"/>
      <c r="BOZ343" s="216"/>
      <c r="BPA343" s="216"/>
      <c r="BPB343" s="216"/>
      <c r="BPC343" s="216"/>
      <c r="BPD343" s="216"/>
      <c r="BPE343" s="216"/>
      <c r="BPF343" s="216"/>
      <c r="BPG343" s="216"/>
      <c r="BPH343" s="216"/>
      <c r="BPI343" s="216"/>
      <c r="BPJ343" s="216"/>
      <c r="BPK343" s="216"/>
      <c r="BPL343" s="216"/>
      <c r="BPM343" s="216"/>
      <c r="BPN343" s="216"/>
      <c r="BPO343" s="216"/>
      <c r="BPP343" s="216"/>
      <c r="BPQ343" s="216"/>
      <c r="BPR343" s="216"/>
      <c r="BPS343" s="216"/>
      <c r="BPT343" s="216"/>
      <c r="BPU343" s="216"/>
      <c r="BPV343" s="216"/>
      <c r="BPW343" s="216"/>
      <c r="BPX343" s="216"/>
      <c r="BPY343" s="216"/>
      <c r="BPZ343" s="216"/>
      <c r="BQA343" s="216"/>
      <c r="BQB343" s="216"/>
      <c r="BQC343" s="216"/>
      <c r="BQD343" s="216"/>
      <c r="BQE343" s="216"/>
      <c r="BQF343" s="216"/>
      <c r="BQG343" s="216"/>
      <c r="BQH343" s="216"/>
      <c r="BQI343" s="216"/>
      <c r="BQJ343" s="216"/>
      <c r="BQK343" s="216"/>
      <c r="BQL343" s="216"/>
      <c r="BQM343" s="216"/>
      <c r="BQN343" s="216"/>
      <c r="BQO343" s="216"/>
      <c r="BQP343" s="216"/>
      <c r="BQQ343" s="216"/>
      <c r="BQR343" s="216"/>
      <c r="BQS343" s="216"/>
      <c r="BQT343" s="216"/>
      <c r="BQU343" s="216"/>
      <c r="BQV343" s="216"/>
      <c r="BQW343" s="216"/>
      <c r="BQX343" s="216"/>
      <c r="BQY343" s="216"/>
      <c r="BQZ343" s="216"/>
      <c r="BRA343" s="216"/>
      <c r="BRB343" s="216"/>
      <c r="BRC343" s="216"/>
      <c r="BRD343" s="216"/>
      <c r="BRE343" s="216"/>
      <c r="BRF343" s="216"/>
      <c r="BRG343" s="216"/>
      <c r="BRH343" s="216"/>
      <c r="BRI343" s="216"/>
      <c r="BRJ343" s="216"/>
      <c r="BRK343" s="216"/>
      <c r="BRL343" s="216"/>
      <c r="BRM343" s="216"/>
      <c r="BRN343" s="216"/>
      <c r="BRO343" s="216"/>
      <c r="BRP343" s="216"/>
      <c r="BRQ343" s="216"/>
      <c r="BRR343" s="216"/>
      <c r="BRS343" s="216"/>
      <c r="BRT343" s="216"/>
      <c r="BRU343" s="216"/>
      <c r="BRV343" s="216"/>
      <c r="BRW343" s="216"/>
      <c r="BRX343" s="216"/>
      <c r="BRY343" s="216"/>
      <c r="BRZ343" s="216"/>
      <c r="BSA343" s="216"/>
      <c r="BSB343" s="216"/>
      <c r="BSC343" s="216"/>
      <c r="BSD343" s="216"/>
      <c r="BSE343" s="216"/>
      <c r="BSF343" s="216"/>
      <c r="BSG343" s="216"/>
      <c r="BSH343" s="216"/>
      <c r="BSI343" s="216"/>
      <c r="BSJ343" s="216"/>
      <c r="BSK343" s="216"/>
      <c r="BSL343" s="216"/>
      <c r="BSM343" s="216"/>
      <c r="BSN343" s="216"/>
      <c r="BSO343" s="216"/>
      <c r="BSP343" s="216"/>
      <c r="BSQ343" s="216"/>
      <c r="BSR343" s="216"/>
      <c r="BSS343" s="216"/>
      <c r="BST343" s="216"/>
      <c r="BSU343" s="216"/>
      <c r="BSV343" s="216"/>
      <c r="BSW343" s="216"/>
      <c r="BSX343" s="216"/>
      <c r="BSY343" s="216"/>
      <c r="BSZ343" s="216"/>
      <c r="BTA343" s="216"/>
      <c r="BTB343" s="216"/>
      <c r="BTC343" s="216"/>
      <c r="BTD343" s="216"/>
      <c r="BTE343" s="216"/>
      <c r="BTF343" s="216"/>
      <c r="BTG343" s="216"/>
      <c r="BTH343" s="216"/>
      <c r="BTI343" s="216"/>
      <c r="BTJ343" s="216"/>
      <c r="BTK343" s="216"/>
      <c r="BTL343" s="216"/>
      <c r="BTM343" s="216"/>
      <c r="BTN343" s="216"/>
      <c r="BTO343" s="216"/>
      <c r="BTP343" s="216"/>
      <c r="BTQ343" s="216"/>
      <c r="BTR343" s="216"/>
      <c r="BTS343" s="216"/>
      <c r="BTT343" s="216"/>
      <c r="BTU343" s="216"/>
      <c r="BTV343" s="216"/>
      <c r="BTW343" s="216"/>
      <c r="BTX343" s="216"/>
      <c r="BTY343" s="216"/>
      <c r="BTZ343" s="216"/>
      <c r="BUA343" s="216"/>
      <c r="BUB343" s="216"/>
      <c r="BUC343" s="216"/>
      <c r="BUD343" s="216"/>
      <c r="BUE343" s="216"/>
      <c r="BUF343" s="216"/>
      <c r="BUG343" s="216"/>
      <c r="BUH343" s="216"/>
      <c r="BUI343" s="216"/>
      <c r="BUJ343" s="216"/>
      <c r="BUK343" s="216"/>
      <c r="BUL343" s="216"/>
      <c r="BUM343" s="216"/>
      <c r="BUN343" s="216"/>
      <c r="BUO343" s="216"/>
      <c r="BUP343" s="216"/>
      <c r="BUQ343" s="216"/>
      <c r="BUR343" s="216"/>
      <c r="BUS343" s="216"/>
      <c r="BUT343" s="216"/>
      <c r="BUU343" s="216"/>
      <c r="BUV343" s="216"/>
      <c r="BUW343" s="216"/>
      <c r="BUX343" s="216"/>
      <c r="BUY343" s="216"/>
      <c r="BUZ343" s="216"/>
      <c r="BVA343" s="216"/>
      <c r="BVB343" s="216"/>
      <c r="BVC343" s="216"/>
      <c r="BVD343" s="216"/>
      <c r="BVE343" s="216"/>
      <c r="BVF343" s="216"/>
      <c r="BVG343" s="216"/>
      <c r="BVH343" s="216"/>
      <c r="BVI343" s="216"/>
      <c r="BVJ343" s="216"/>
      <c r="BVK343" s="216"/>
      <c r="BVL343" s="216"/>
      <c r="BVM343" s="216"/>
      <c r="BVN343" s="216"/>
      <c r="BVO343" s="216"/>
      <c r="BVP343" s="216"/>
      <c r="BVQ343" s="216"/>
      <c r="BVR343" s="216"/>
      <c r="BVS343" s="216"/>
      <c r="BVT343" s="216"/>
      <c r="BVU343" s="216"/>
      <c r="BVV343" s="216"/>
      <c r="BVW343" s="216"/>
      <c r="BVX343" s="216"/>
      <c r="BVY343" s="216"/>
      <c r="BVZ343" s="216"/>
      <c r="BWA343" s="216"/>
      <c r="BWB343" s="216"/>
      <c r="BWC343" s="216"/>
      <c r="BWD343" s="216"/>
      <c r="BWE343" s="216"/>
      <c r="BWF343" s="216"/>
      <c r="BWG343" s="216"/>
      <c r="BWH343" s="216"/>
      <c r="BWI343" s="216"/>
      <c r="BWJ343" s="216"/>
      <c r="BWK343" s="216"/>
      <c r="BWL343" s="216"/>
      <c r="BWM343" s="216"/>
      <c r="BWN343" s="216"/>
      <c r="BWO343" s="216"/>
      <c r="BWP343" s="216"/>
      <c r="BWQ343" s="216"/>
      <c r="BWR343" s="216"/>
      <c r="BWS343" s="216"/>
      <c r="BWT343" s="216"/>
      <c r="BWU343" s="216"/>
      <c r="BWV343" s="216"/>
      <c r="BWW343" s="216"/>
      <c r="BWX343" s="216"/>
      <c r="BWY343" s="216"/>
      <c r="BWZ343" s="216"/>
      <c r="BXA343" s="216"/>
      <c r="BXB343" s="216"/>
      <c r="BXC343" s="216"/>
      <c r="BXD343" s="216"/>
      <c r="BXE343" s="216"/>
      <c r="BXF343" s="216"/>
      <c r="BXG343" s="216"/>
      <c r="BXH343" s="216"/>
      <c r="BXI343" s="216"/>
      <c r="BXJ343" s="216"/>
      <c r="BXK343" s="216"/>
      <c r="BXL343" s="216"/>
      <c r="BXM343" s="216"/>
      <c r="BXN343" s="216"/>
      <c r="BXO343" s="216"/>
      <c r="BXP343" s="216"/>
      <c r="BXQ343" s="216"/>
      <c r="BXR343" s="216"/>
      <c r="BXS343" s="216"/>
      <c r="BXT343" s="216"/>
      <c r="BXU343" s="216"/>
      <c r="BXV343" s="216"/>
      <c r="BXW343" s="216"/>
      <c r="BXX343" s="216"/>
      <c r="BXY343" s="216"/>
      <c r="BXZ343" s="216"/>
      <c r="BYA343" s="216"/>
      <c r="BYB343" s="216"/>
      <c r="BYC343" s="216"/>
      <c r="BYD343" s="216"/>
      <c r="BYE343" s="216"/>
      <c r="BYF343" s="216"/>
      <c r="BYG343" s="216"/>
      <c r="BYH343" s="216"/>
      <c r="BYI343" s="216"/>
      <c r="BYJ343" s="216"/>
      <c r="BYK343" s="216"/>
      <c r="BYL343" s="216"/>
      <c r="BYM343" s="216"/>
      <c r="BYN343" s="216"/>
      <c r="BYO343" s="216"/>
      <c r="BYP343" s="216"/>
      <c r="BYQ343" s="216"/>
      <c r="BYR343" s="216"/>
      <c r="BYS343" s="216"/>
      <c r="BYT343" s="216"/>
      <c r="BYU343" s="216"/>
      <c r="BYV343" s="216"/>
      <c r="BYW343" s="216"/>
      <c r="BYX343" s="216"/>
      <c r="BYY343" s="216"/>
      <c r="BYZ343" s="216"/>
      <c r="BZA343" s="216"/>
      <c r="BZB343" s="216"/>
      <c r="BZC343" s="216"/>
      <c r="BZD343" s="216"/>
      <c r="BZE343" s="216"/>
      <c r="BZF343" s="216"/>
      <c r="BZG343" s="216"/>
      <c r="BZH343" s="216"/>
      <c r="BZI343" s="216"/>
      <c r="BZJ343" s="216"/>
      <c r="BZK343" s="216"/>
      <c r="BZL343" s="216"/>
      <c r="BZM343" s="216"/>
      <c r="BZN343" s="216"/>
      <c r="BZO343" s="216"/>
      <c r="BZP343" s="216"/>
      <c r="BZQ343" s="216"/>
      <c r="BZR343" s="216"/>
      <c r="BZS343" s="216"/>
      <c r="BZT343" s="216"/>
      <c r="BZU343" s="216"/>
      <c r="BZV343" s="216"/>
      <c r="BZW343" s="216"/>
      <c r="BZX343" s="216"/>
      <c r="BZY343" s="216"/>
      <c r="BZZ343" s="216"/>
      <c r="CAA343" s="216"/>
      <c r="CAB343" s="216"/>
      <c r="CAC343" s="216"/>
      <c r="CAD343" s="216"/>
      <c r="CAE343" s="216"/>
      <c r="CAF343" s="216"/>
      <c r="CAG343" s="216"/>
      <c r="CAH343" s="216"/>
      <c r="CAI343" s="216"/>
      <c r="CAJ343" s="216"/>
      <c r="CAK343" s="216"/>
      <c r="CAL343" s="216"/>
      <c r="CAM343" s="216"/>
      <c r="CAN343" s="216"/>
      <c r="CAO343" s="216"/>
      <c r="CAP343" s="216"/>
      <c r="CAQ343" s="216"/>
      <c r="CAR343" s="216"/>
      <c r="CAS343" s="216"/>
      <c r="CAT343" s="216"/>
      <c r="CAU343" s="216"/>
      <c r="CAV343" s="216"/>
      <c r="CAW343" s="216"/>
      <c r="CAX343" s="216"/>
      <c r="CAY343" s="216"/>
      <c r="CAZ343" s="216"/>
      <c r="CBA343" s="216"/>
      <c r="CBB343" s="216"/>
      <c r="CBC343" s="216"/>
      <c r="CBD343" s="216"/>
      <c r="CBE343" s="216"/>
      <c r="CBF343" s="216"/>
      <c r="CBG343" s="216"/>
      <c r="CBH343" s="216"/>
      <c r="CBI343" s="216"/>
      <c r="CBJ343" s="216"/>
      <c r="CBK343" s="216"/>
      <c r="CBL343" s="216"/>
      <c r="CBM343" s="216"/>
      <c r="CBN343" s="216"/>
      <c r="CBO343" s="216"/>
      <c r="CBP343" s="216"/>
      <c r="CBQ343" s="216"/>
      <c r="CBR343" s="216"/>
      <c r="CBS343" s="216"/>
      <c r="CBT343" s="216"/>
      <c r="CBU343" s="216"/>
      <c r="CBV343" s="216"/>
      <c r="CBW343" s="216"/>
      <c r="CBX343" s="216"/>
      <c r="CBY343" s="216"/>
      <c r="CBZ343" s="216"/>
      <c r="CCA343" s="216"/>
      <c r="CCB343" s="216"/>
      <c r="CCC343" s="216"/>
      <c r="CCD343" s="216"/>
      <c r="CCE343" s="216"/>
      <c r="CCF343" s="216"/>
      <c r="CCG343" s="216"/>
      <c r="CCH343" s="216"/>
      <c r="CCI343" s="216"/>
      <c r="CCJ343" s="216"/>
      <c r="CCK343" s="216"/>
      <c r="CCL343" s="216"/>
      <c r="CCM343" s="216"/>
      <c r="CCN343" s="216"/>
      <c r="CCO343" s="216"/>
      <c r="CCP343" s="216"/>
      <c r="CCQ343" s="216"/>
      <c r="CCR343" s="216"/>
      <c r="CCS343" s="216"/>
      <c r="CCT343" s="216"/>
      <c r="CCU343" s="216"/>
      <c r="CCV343" s="216"/>
      <c r="CCW343" s="216"/>
      <c r="CCX343" s="216"/>
      <c r="CCY343" s="216"/>
      <c r="CCZ343" s="216"/>
      <c r="CDA343" s="216"/>
      <c r="CDB343" s="216"/>
      <c r="CDC343" s="216"/>
      <c r="CDD343" s="216"/>
      <c r="CDE343" s="216"/>
      <c r="CDF343" s="216"/>
      <c r="CDG343" s="216"/>
      <c r="CDH343" s="216"/>
      <c r="CDI343" s="216"/>
      <c r="CDJ343" s="216"/>
      <c r="CDK343" s="216"/>
      <c r="CDL343" s="216"/>
      <c r="CDM343" s="216"/>
      <c r="CDN343" s="216"/>
      <c r="CDO343" s="216"/>
      <c r="CDP343" s="216"/>
      <c r="CDQ343" s="216"/>
      <c r="CDR343" s="216"/>
      <c r="CDS343" s="216"/>
      <c r="CDT343" s="216"/>
      <c r="CDU343" s="216"/>
      <c r="CDV343" s="216"/>
      <c r="CDW343" s="216"/>
      <c r="CDX343" s="216"/>
      <c r="CDY343" s="216"/>
      <c r="CDZ343" s="216"/>
      <c r="CEA343" s="216"/>
      <c r="CEB343" s="216"/>
      <c r="CEC343" s="216"/>
      <c r="CED343" s="216"/>
      <c r="CEE343" s="216"/>
      <c r="CEF343" s="216"/>
      <c r="CEG343" s="216"/>
      <c r="CEH343" s="216"/>
      <c r="CEI343" s="216"/>
      <c r="CEJ343" s="216"/>
      <c r="CEK343" s="216"/>
      <c r="CEL343" s="216"/>
      <c r="CEM343" s="216"/>
      <c r="CEN343" s="216"/>
      <c r="CEO343" s="216"/>
      <c r="CEP343" s="216"/>
      <c r="CEQ343" s="216"/>
      <c r="CER343" s="216"/>
      <c r="CES343" s="216"/>
      <c r="CET343" s="216"/>
      <c r="CEU343" s="216"/>
      <c r="CEV343" s="216"/>
      <c r="CEW343" s="216"/>
      <c r="CEX343" s="216"/>
      <c r="CEY343" s="216"/>
      <c r="CEZ343" s="216"/>
      <c r="CFA343" s="216"/>
      <c r="CFB343" s="216"/>
      <c r="CFC343" s="216"/>
      <c r="CFD343" s="216"/>
      <c r="CFE343" s="216"/>
      <c r="CFF343" s="216"/>
      <c r="CFG343" s="216"/>
      <c r="CFH343" s="216"/>
      <c r="CFI343" s="216"/>
      <c r="CFJ343" s="216"/>
      <c r="CFK343" s="216"/>
      <c r="CFL343" s="216"/>
      <c r="CFM343" s="216"/>
      <c r="CFN343" s="216"/>
      <c r="CFO343" s="216"/>
      <c r="CFP343" s="216"/>
      <c r="CFQ343" s="216"/>
      <c r="CFR343" s="216"/>
      <c r="CFS343" s="216"/>
      <c r="CFT343" s="216"/>
      <c r="CFU343" s="216"/>
      <c r="CFV343" s="216"/>
      <c r="CFW343" s="216"/>
      <c r="CFX343" s="216"/>
      <c r="CFY343" s="216"/>
      <c r="CFZ343" s="216"/>
      <c r="CGA343" s="216"/>
      <c r="CGB343" s="216"/>
      <c r="CGC343" s="216"/>
      <c r="CGD343" s="216"/>
      <c r="CGE343" s="216"/>
      <c r="CGF343" s="216"/>
      <c r="CGG343" s="216"/>
      <c r="CGH343" s="216"/>
      <c r="CGI343" s="216"/>
      <c r="CGJ343" s="216"/>
      <c r="CGK343" s="216"/>
      <c r="CGL343" s="216"/>
      <c r="CGM343" s="216"/>
      <c r="CGN343" s="216"/>
      <c r="CGO343" s="216"/>
      <c r="CGP343" s="216"/>
      <c r="CGQ343" s="216"/>
      <c r="CGR343" s="216"/>
      <c r="CGS343" s="216"/>
      <c r="CGT343" s="216"/>
      <c r="CGU343" s="216"/>
      <c r="CGV343" s="216"/>
      <c r="CGW343" s="216"/>
      <c r="CGX343" s="216"/>
      <c r="CGY343" s="216"/>
      <c r="CGZ343" s="216"/>
      <c r="CHA343" s="216"/>
      <c r="CHB343" s="216"/>
      <c r="CHC343" s="216"/>
      <c r="CHD343" s="216"/>
      <c r="CHE343" s="216"/>
      <c r="CHF343" s="216"/>
      <c r="CHG343" s="216"/>
      <c r="CHH343" s="216"/>
      <c r="CHI343" s="216"/>
      <c r="CHJ343" s="216"/>
      <c r="CHK343" s="216"/>
      <c r="CHL343" s="216"/>
      <c r="CHM343" s="216"/>
      <c r="CHN343" s="216"/>
      <c r="CHO343" s="216"/>
      <c r="CHP343" s="216"/>
      <c r="CHQ343" s="216"/>
      <c r="CHR343" s="216"/>
      <c r="CHS343" s="216"/>
      <c r="CHT343" s="216"/>
      <c r="CHU343" s="216"/>
      <c r="CHV343" s="216"/>
      <c r="CHW343" s="216"/>
      <c r="CHX343" s="216"/>
      <c r="CHY343" s="216"/>
      <c r="CHZ343" s="216"/>
      <c r="CIA343" s="216"/>
      <c r="CIB343" s="216"/>
      <c r="CIC343" s="216"/>
      <c r="CID343" s="216"/>
      <c r="CIE343" s="216"/>
      <c r="CIF343" s="216"/>
      <c r="CIG343" s="216"/>
      <c r="CIH343" s="216"/>
      <c r="CII343" s="216"/>
      <c r="CIJ343" s="216"/>
      <c r="CIK343" s="216"/>
      <c r="CIL343" s="216"/>
      <c r="CIM343" s="216"/>
      <c r="CIN343" s="216"/>
      <c r="CIO343" s="216"/>
      <c r="CIP343" s="216"/>
      <c r="CIQ343" s="216"/>
      <c r="CIR343" s="216"/>
      <c r="CIS343" s="216"/>
      <c r="CIT343" s="216"/>
      <c r="CIU343" s="216"/>
      <c r="CIV343" s="216"/>
      <c r="CIW343" s="216"/>
      <c r="CIX343" s="216"/>
      <c r="CIY343" s="216"/>
      <c r="CIZ343" s="216"/>
      <c r="CJA343" s="216"/>
      <c r="CJB343" s="216"/>
      <c r="CJC343" s="216"/>
      <c r="CJD343" s="216"/>
      <c r="CJE343" s="216"/>
      <c r="CJF343" s="216"/>
      <c r="CJG343" s="216"/>
      <c r="CJH343" s="216"/>
      <c r="CJI343" s="216"/>
      <c r="CJJ343" s="216"/>
      <c r="CJK343" s="216"/>
      <c r="CJL343" s="216"/>
      <c r="CJM343" s="216"/>
      <c r="CJN343" s="216"/>
      <c r="CJO343" s="216"/>
      <c r="CJP343" s="216"/>
      <c r="CJQ343" s="216"/>
      <c r="CJR343" s="216"/>
      <c r="CJS343" s="216"/>
      <c r="CJT343" s="216"/>
      <c r="CJU343" s="216"/>
      <c r="CJV343" s="216"/>
      <c r="CJW343" s="216"/>
      <c r="CJX343" s="216"/>
      <c r="CJY343" s="216"/>
      <c r="CJZ343" s="216"/>
      <c r="CKA343" s="216"/>
      <c r="CKB343" s="216"/>
      <c r="CKC343" s="216"/>
      <c r="CKD343" s="216"/>
      <c r="CKE343" s="216"/>
      <c r="CKF343" s="216"/>
      <c r="CKG343" s="216"/>
      <c r="CKH343" s="216"/>
      <c r="CKI343" s="216"/>
      <c r="CKJ343" s="216"/>
      <c r="CKK343" s="216"/>
      <c r="CKL343" s="216"/>
      <c r="CKM343" s="216"/>
      <c r="CKN343" s="216"/>
      <c r="CKO343" s="216"/>
      <c r="CKP343" s="216"/>
      <c r="CKQ343" s="216"/>
      <c r="CKR343" s="216"/>
      <c r="CKS343" s="216"/>
      <c r="CKT343" s="216"/>
      <c r="CKU343" s="216"/>
      <c r="CKV343" s="216"/>
      <c r="CKW343" s="216"/>
      <c r="CKX343" s="216"/>
      <c r="CKY343" s="216"/>
      <c r="CKZ343" s="216"/>
      <c r="CLA343" s="216"/>
      <c r="CLB343" s="216"/>
      <c r="CLC343" s="216"/>
      <c r="CLD343" s="216"/>
      <c r="CLE343" s="216"/>
      <c r="CLF343" s="216"/>
      <c r="CLG343" s="216"/>
      <c r="CLH343" s="216"/>
      <c r="CLI343" s="216"/>
      <c r="CLJ343" s="216"/>
      <c r="CLK343" s="216"/>
      <c r="CLL343" s="216"/>
      <c r="CLM343" s="216"/>
      <c r="CLN343" s="216"/>
      <c r="CLO343" s="216"/>
      <c r="CLP343" s="216"/>
      <c r="CLQ343" s="216"/>
      <c r="CLR343" s="216"/>
      <c r="CLS343" s="216"/>
      <c r="CLT343" s="216"/>
      <c r="CLU343" s="216"/>
      <c r="CLV343" s="216"/>
      <c r="CLW343" s="216"/>
      <c r="CLX343" s="216"/>
      <c r="CLY343" s="216"/>
      <c r="CLZ343" s="216"/>
      <c r="CMA343" s="216"/>
      <c r="CMB343" s="216"/>
      <c r="CMC343" s="216"/>
      <c r="CMD343" s="216"/>
      <c r="CME343" s="216"/>
      <c r="CMF343" s="216"/>
      <c r="CMG343" s="216"/>
      <c r="CMH343" s="216"/>
      <c r="CMI343" s="216"/>
      <c r="CMJ343" s="216"/>
      <c r="CMK343" s="216"/>
      <c r="CML343" s="216"/>
      <c r="CMM343" s="216"/>
      <c r="CMN343" s="216"/>
      <c r="CMO343" s="216"/>
      <c r="CMP343" s="216"/>
      <c r="CMQ343" s="216"/>
      <c r="CMR343" s="216"/>
      <c r="CMS343" s="216"/>
      <c r="CMT343" s="216"/>
      <c r="CMU343" s="216"/>
      <c r="CMV343" s="216"/>
      <c r="CMW343" s="216"/>
      <c r="CMX343" s="216"/>
      <c r="CMY343" s="216"/>
      <c r="CMZ343" s="216"/>
      <c r="CNA343" s="216"/>
      <c r="CNB343" s="216"/>
      <c r="CNC343" s="216"/>
      <c r="CND343" s="216"/>
      <c r="CNE343" s="216"/>
      <c r="CNF343" s="216"/>
      <c r="CNG343" s="216"/>
      <c r="CNH343" s="216"/>
      <c r="CNI343" s="216"/>
      <c r="CNJ343" s="216"/>
      <c r="CNK343" s="216"/>
      <c r="CNL343" s="216"/>
      <c r="CNM343" s="216"/>
      <c r="CNN343" s="216"/>
      <c r="CNO343" s="216"/>
      <c r="CNP343" s="216"/>
      <c r="CNQ343" s="216"/>
      <c r="CNR343" s="216"/>
      <c r="CNS343" s="216"/>
      <c r="CNT343" s="216"/>
      <c r="CNU343" s="216"/>
      <c r="CNV343" s="216"/>
      <c r="CNW343" s="216"/>
      <c r="CNX343" s="216"/>
      <c r="CNY343" s="216"/>
      <c r="CNZ343" s="216"/>
      <c r="COA343" s="216"/>
      <c r="COB343" s="216"/>
      <c r="COC343" s="216"/>
      <c r="COD343" s="216"/>
      <c r="COE343" s="216"/>
      <c r="COF343" s="216"/>
      <c r="COG343" s="216"/>
      <c r="COH343" s="216"/>
      <c r="COI343" s="216"/>
      <c r="COJ343" s="216"/>
      <c r="COK343" s="216"/>
      <c r="COL343" s="216"/>
      <c r="COM343" s="216"/>
      <c r="CON343" s="216"/>
      <c r="COO343" s="216"/>
      <c r="COP343" s="216"/>
      <c r="COQ343" s="216"/>
      <c r="COR343" s="216"/>
      <c r="COS343" s="216"/>
      <c r="COT343" s="216"/>
      <c r="COU343" s="216"/>
      <c r="COV343" s="216"/>
      <c r="COW343" s="216"/>
      <c r="COX343" s="216"/>
      <c r="COY343" s="216"/>
      <c r="COZ343" s="216"/>
      <c r="CPA343" s="216"/>
      <c r="CPB343" s="216"/>
      <c r="CPC343" s="216"/>
      <c r="CPD343" s="216"/>
      <c r="CPE343" s="216"/>
      <c r="CPF343" s="216"/>
      <c r="CPG343" s="216"/>
      <c r="CPH343" s="216"/>
      <c r="CPI343" s="216"/>
      <c r="CPJ343" s="216"/>
      <c r="CPK343" s="216"/>
      <c r="CPL343" s="216"/>
      <c r="CPM343" s="216"/>
      <c r="CPN343" s="216"/>
      <c r="CPO343" s="216"/>
      <c r="CPP343" s="216"/>
      <c r="CPQ343" s="216"/>
      <c r="CPR343" s="216"/>
      <c r="CPS343" s="216"/>
      <c r="CPT343" s="216"/>
      <c r="CPU343" s="216"/>
      <c r="CPV343" s="216"/>
      <c r="CPW343" s="216"/>
      <c r="CPX343" s="216"/>
      <c r="CPY343" s="216"/>
      <c r="CPZ343" s="216"/>
      <c r="CQA343" s="216"/>
      <c r="CQB343" s="216"/>
      <c r="CQC343" s="216"/>
      <c r="CQD343" s="216"/>
      <c r="CQE343" s="216"/>
      <c r="CQF343" s="216"/>
      <c r="CQG343" s="216"/>
      <c r="CQH343" s="216"/>
      <c r="CQI343" s="216"/>
      <c r="CQJ343" s="216"/>
      <c r="CQK343" s="216"/>
      <c r="CQL343" s="216"/>
      <c r="CQM343" s="216"/>
      <c r="CQN343" s="216"/>
      <c r="CQO343" s="216"/>
      <c r="CQP343" s="216"/>
      <c r="CQQ343" s="216"/>
      <c r="CQR343" s="216"/>
      <c r="CQS343" s="216"/>
      <c r="CQT343" s="216"/>
      <c r="CQU343" s="216"/>
      <c r="CQV343" s="216"/>
      <c r="CQW343" s="216"/>
      <c r="CQX343" s="216"/>
      <c r="CQY343" s="216"/>
      <c r="CQZ343" s="216"/>
      <c r="CRA343" s="216"/>
      <c r="CRB343" s="216"/>
      <c r="CRC343" s="216"/>
      <c r="CRD343" s="216"/>
      <c r="CRE343" s="216"/>
      <c r="CRF343" s="216"/>
      <c r="CRG343" s="216"/>
      <c r="CRH343" s="216"/>
      <c r="CRI343" s="216"/>
      <c r="CRJ343" s="216"/>
      <c r="CRK343" s="216"/>
      <c r="CRL343" s="216"/>
      <c r="CRM343" s="216"/>
      <c r="CRN343" s="216"/>
      <c r="CRO343" s="216"/>
      <c r="CRP343" s="216"/>
      <c r="CRQ343" s="216"/>
      <c r="CRR343" s="216"/>
      <c r="CRS343" s="216"/>
      <c r="CRT343" s="216"/>
      <c r="CRU343" s="216"/>
      <c r="CRV343" s="216"/>
      <c r="CRW343" s="216"/>
      <c r="CRX343" s="216"/>
      <c r="CRY343" s="216"/>
      <c r="CRZ343" s="216"/>
      <c r="CSA343" s="216"/>
      <c r="CSB343" s="216"/>
      <c r="CSC343" s="216"/>
      <c r="CSD343" s="216"/>
      <c r="CSE343" s="216"/>
      <c r="CSF343" s="216"/>
      <c r="CSG343" s="216"/>
      <c r="CSH343" s="216"/>
      <c r="CSI343" s="216"/>
      <c r="CSJ343" s="216"/>
      <c r="CSK343" s="216"/>
      <c r="CSL343" s="216"/>
      <c r="CSM343" s="216"/>
      <c r="CSN343" s="216"/>
      <c r="CSO343" s="216"/>
      <c r="CSP343" s="216"/>
      <c r="CSQ343" s="216"/>
      <c r="CSR343" s="216"/>
      <c r="CSS343" s="216"/>
      <c r="CST343" s="216"/>
      <c r="CSU343" s="216"/>
      <c r="CSV343" s="216"/>
      <c r="CSW343" s="216"/>
      <c r="CSX343" s="216"/>
      <c r="CSY343" s="216"/>
      <c r="CSZ343" s="216"/>
      <c r="CTA343" s="216"/>
      <c r="CTB343" s="216"/>
      <c r="CTC343" s="216"/>
      <c r="CTD343" s="216"/>
      <c r="CTE343" s="216"/>
      <c r="CTF343" s="216"/>
      <c r="CTG343" s="216"/>
      <c r="CTH343" s="216"/>
      <c r="CTI343" s="216"/>
      <c r="CTJ343" s="216"/>
      <c r="CTK343" s="216"/>
      <c r="CTL343" s="216"/>
      <c r="CTM343" s="216"/>
      <c r="CTN343" s="216"/>
      <c r="CTO343" s="216"/>
      <c r="CTP343" s="216"/>
      <c r="CTQ343" s="216"/>
      <c r="CTR343" s="216"/>
      <c r="CTS343" s="216"/>
      <c r="CTT343" s="216"/>
      <c r="CTU343" s="216"/>
      <c r="CTV343" s="216"/>
      <c r="CTW343" s="216"/>
      <c r="CTX343" s="216"/>
      <c r="CTY343" s="216"/>
      <c r="CTZ343" s="216"/>
      <c r="CUA343" s="216"/>
      <c r="CUB343" s="216"/>
      <c r="CUC343" s="216"/>
      <c r="CUD343" s="216"/>
      <c r="CUE343" s="216"/>
      <c r="CUF343" s="216"/>
      <c r="CUG343" s="216"/>
      <c r="CUH343" s="216"/>
      <c r="CUI343" s="216"/>
      <c r="CUJ343" s="216"/>
      <c r="CUK343" s="216"/>
      <c r="CUL343" s="216"/>
      <c r="CUM343" s="216"/>
      <c r="CUN343" s="216"/>
      <c r="CUO343" s="216"/>
      <c r="CUP343" s="216"/>
      <c r="CUQ343" s="216"/>
      <c r="CUR343" s="216"/>
      <c r="CUS343" s="216"/>
      <c r="CUT343" s="216"/>
      <c r="CUU343" s="216"/>
      <c r="CUV343" s="216"/>
      <c r="CUW343" s="216"/>
      <c r="CUX343" s="216"/>
      <c r="CUY343" s="216"/>
      <c r="CUZ343" s="216"/>
      <c r="CVA343" s="216"/>
      <c r="CVB343" s="216"/>
      <c r="CVC343" s="216"/>
      <c r="CVD343" s="216"/>
      <c r="CVE343" s="216"/>
      <c r="CVF343" s="216"/>
      <c r="CVG343" s="216"/>
      <c r="CVH343" s="216"/>
      <c r="CVI343" s="216"/>
      <c r="CVJ343" s="216"/>
      <c r="CVK343" s="216"/>
      <c r="CVL343" s="216"/>
      <c r="CVM343" s="216"/>
      <c r="CVN343" s="216"/>
      <c r="CVO343" s="216"/>
      <c r="CVP343" s="216"/>
      <c r="CVQ343" s="216"/>
      <c r="CVR343" s="216"/>
      <c r="CVS343" s="216"/>
      <c r="CVT343" s="216"/>
      <c r="CVU343" s="216"/>
      <c r="CVV343" s="216"/>
      <c r="CVW343" s="216"/>
      <c r="CVX343" s="216"/>
      <c r="CVY343" s="216"/>
      <c r="CVZ343" s="216"/>
      <c r="CWA343" s="216"/>
      <c r="CWB343" s="216"/>
      <c r="CWC343" s="216"/>
      <c r="CWD343" s="216"/>
      <c r="CWE343" s="216"/>
      <c r="CWF343" s="216"/>
      <c r="CWG343" s="216"/>
      <c r="CWH343" s="216"/>
      <c r="CWI343" s="216"/>
      <c r="CWJ343" s="216"/>
      <c r="CWK343" s="216"/>
      <c r="CWL343" s="216"/>
      <c r="CWM343" s="216"/>
      <c r="CWN343" s="216"/>
      <c r="CWO343" s="216"/>
      <c r="CWP343" s="216"/>
      <c r="CWQ343" s="216"/>
      <c r="CWR343" s="216"/>
      <c r="CWS343" s="216"/>
      <c r="CWT343" s="216"/>
      <c r="CWU343" s="216"/>
      <c r="CWV343" s="216"/>
      <c r="CWW343" s="216"/>
      <c r="CWX343" s="216"/>
      <c r="CWY343" s="216"/>
      <c r="CWZ343" s="216"/>
      <c r="CXA343" s="216"/>
      <c r="CXB343" s="216"/>
      <c r="CXC343" s="216"/>
      <c r="CXD343" s="216"/>
      <c r="CXE343" s="216"/>
      <c r="CXF343" s="216"/>
      <c r="CXG343" s="216"/>
      <c r="CXH343" s="216"/>
      <c r="CXI343" s="216"/>
      <c r="CXJ343" s="216"/>
      <c r="CXK343" s="216"/>
      <c r="CXL343" s="216"/>
      <c r="CXM343" s="216"/>
      <c r="CXN343" s="216"/>
      <c r="CXO343" s="216"/>
      <c r="CXP343" s="216"/>
      <c r="CXQ343" s="216"/>
      <c r="CXR343" s="216"/>
      <c r="CXS343" s="216"/>
      <c r="CXT343" s="216"/>
      <c r="CXU343" s="216"/>
      <c r="CXV343" s="216"/>
      <c r="CXW343" s="216"/>
      <c r="CXX343" s="216"/>
      <c r="CXY343" s="216"/>
      <c r="CXZ343" s="216"/>
      <c r="CYA343" s="216"/>
      <c r="CYB343" s="216"/>
      <c r="CYC343" s="216"/>
      <c r="CYD343" s="216"/>
      <c r="CYE343" s="216"/>
      <c r="CYF343" s="216"/>
      <c r="CYG343" s="216"/>
      <c r="CYH343" s="216"/>
      <c r="CYI343" s="216"/>
      <c r="CYJ343" s="216"/>
      <c r="CYK343" s="216"/>
      <c r="CYL343" s="216"/>
      <c r="CYM343" s="216"/>
      <c r="CYN343" s="216"/>
      <c r="CYO343" s="216"/>
      <c r="CYP343" s="216"/>
      <c r="CYQ343" s="216"/>
      <c r="CYR343" s="216"/>
      <c r="CYS343" s="216"/>
      <c r="CYT343" s="216"/>
      <c r="CYU343" s="216"/>
      <c r="CYV343" s="216"/>
      <c r="CYW343" s="216"/>
      <c r="CYX343" s="216"/>
      <c r="CYY343" s="216"/>
      <c r="CYZ343" s="216"/>
      <c r="CZA343" s="216"/>
      <c r="CZB343" s="216"/>
      <c r="CZC343" s="216"/>
      <c r="CZD343" s="216"/>
      <c r="CZE343" s="216"/>
      <c r="CZF343" s="216"/>
      <c r="CZG343" s="216"/>
      <c r="CZH343" s="216"/>
      <c r="CZI343" s="216"/>
      <c r="CZJ343" s="216"/>
      <c r="CZK343" s="216"/>
      <c r="CZL343" s="216"/>
      <c r="CZM343" s="216"/>
      <c r="CZN343" s="216"/>
      <c r="CZO343" s="216"/>
      <c r="CZP343" s="216"/>
      <c r="CZQ343" s="216"/>
      <c r="CZR343" s="216"/>
      <c r="CZS343" s="216"/>
      <c r="CZT343" s="216"/>
      <c r="CZU343" s="216"/>
      <c r="CZV343" s="216"/>
      <c r="CZW343" s="216"/>
      <c r="CZX343" s="216"/>
      <c r="CZY343" s="216"/>
      <c r="CZZ343" s="216"/>
      <c r="DAA343" s="216"/>
      <c r="DAB343" s="216"/>
      <c r="DAC343" s="216"/>
      <c r="DAD343" s="216"/>
      <c r="DAE343" s="216"/>
      <c r="DAF343" s="216"/>
      <c r="DAG343" s="216"/>
      <c r="DAH343" s="216"/>
      <c r="DAI343" s="216"/>
      <c r="DAJ343" s="216"/>
      <c r="DAK343" s="216"/>
      <c r="DAL343" s="216"/>
      <c r="DAM343" s="216"/>
      <c r="DAN343" s="216"/>
      <c r="DAO343" s="216"/>
      <c r="DAP343" s="216"/>
      <c r="DAQ343" s="216"/>
      <c r="DAR343" s="216"/>
      <c r="DAS343" s="216"/>
      <c r="DAT343" s="216"/>
      <c r="DAU343" s="216"/>
      <c r="DAV343" s="216"/>
      <c r="DAW343" s="216"/>
      <c r="DAX343" s="216"/>
      <c r="DAY343" s="216"/>
      <c r="DAZ343" s="216"/>
      <c r="DBA343" s="216"/>
      <c r="DBB343" s="216"/>
      <c r="DBC343" s="216"/>
      <c r="DBD343" s="216"/>
      <c r="DBE343" s="216"/>
      <c r="DBF343" s="216"/>
      <c r="DBG343" s="216"/>
      <c r="DBH343" s="216"/>
      <c r="DBI343" s="216"/>
      <c r="DBJ343" s="216"/>
      <c r="DBK343" s="216"/>
      <c r="DBL343" s="216"/>
      <c r="DBM343" s="216"/>
      <c r="DBN343" s="216"/>
      <c r="DBO343" s="216"/>
      <c r="DBP343" s="216"/>
      <c r="DBQ343" s="216"/>
      <c r="DBR343" s="216"/>
      <c r="DBS343" s="216"/>
      <c r="DBT343" s="216"/>
      <c r="DBU343" s="216"/>
      <c r="DBV343" s="216"/>
      <c r="DBW343" s="216"/>
      <c r="DBX343" s="216"/>
      <c r="DBY343" s="216"/>
      <c r="DBZ343" s="216"/>
      <c r="DCA343" s="216"/>
      <c r="DCB343" s="216"/>
      <c r="DCC343" s="216"/>
      <c r="DCD343" s="216"/>
      <c r="DCE343" s="216"/>
      <c r="DCF343" s="216"/>
      <c r="DCG343" s="216"/>
      <c r="DCH343" s="216"/>
      <c r="DCI343" s="216"/>
      <c r="DCJ343" s="216"/>
      <c r="DCK343" s="216"/>
      <c r="DCL343" s="216"/>
      <c r="DCM343" s="216"/>
      <c r="DCN343" s="216"/>
      <c r="DCO343" s="216"/>
      <c r="DCP343" s="216"/>
      <c r="DCQ343" s="216"/>
      <c r="DCR343" s="216"/>
      <c r="DCS343" s="216"/>
      <c r="DCT343" s="216"/>
      <c r="DCU343" s="216"/>
      <c r="DCV343" s="216"/>
      <c r="DCW343" s="216"/>
      <c r="DCX343" s="216"/>
      <c r="DCY343" s="216"/>
      <c r="DCZ343" s="216"/>
      <c r="DDA343" s="216"/>
      <c r="DDB343" s="216"/>
      <c r="DDC343" s="216"/>
      <c r="DDD343" s="216"/>
      <c r="DDE343" s="216"/>
      <c r="DDF343" s="216"/>
      <c r="DDG343" s="216"/>
      <c r="DDH343" s="216"/>
      <c r="DDI343" s="216"/>
      <c r="DDJ343" s="216"/>
      <c r="DDK343" s="216"/>
      <c r="DDL343" s="216"/>
      <c r="DDM343" s="216"/>
      <c r="DDN343" s="216"/>
      <c r="DDO343" s="216"/>
      <c r="DDP343" s="216"/>
      <c r="DDQ343" s="216"/>
      <c r="DDR343" s="216"/>
      <c r="DDS343" s="216"/>
      <c r="DDT343" s="216"/>
      <c r="DDU343" s="216"/>
      <c r="DDV343" s="216"/>
      <c r="DDW343" s="216"/>
      <c r="DDX343" s="216"/>
      <c r="DDY343" s="216"/>
      <c r="DDZ343" s="216"/>
      <c r="DEA343" s="216"/>
      <c r="DEB343" s="216"/>
      <c r="DEC343" s="216"/>
      <c r="DED343" s="216"/>
      <c r="DEE343" s="216"/>
      <c r="DEF343" s="216"/>
      <c r="DEG343" s="216"/>
      <c r="DEH343" s="216"/>
      <c r="DEI343" s="216"/>
      <c r="DEJ343" s="216"/>
      <c r="DEK343" s="216"/>
      <c r="DEL343" s="216"/>
      <c r="DEM343" s="216"/>
      <c r="DEN343" s="216"/>
      <c r="DEO343" s="216"/>
      <c r="DEP343" s="216"/>
      <c r="DEQ343" s="216"/>
      <c r="DER343" s="216"/>
      <c r="DES343" s="216"/>
      <c r="DET343" s="216"/>
      <c r="DEU343" s="216"/>
      <c r="DEV343" s="216"/>
      <c r="DEW343" s="216"/>
      <c r="DEX343" s="216"/>
      <c r="DEY343" s="216"/>
      <c r="DEZ343" s="216"/>
      <c r="DFA343" s="216"/>
      <c r="DFB343" s="216"/>
      <c r="DFC343" s="216"/>
      <c r="DFD343" s="216"/>
      <c r="DFE343" s="216"/>
      <c r="DFF343" s="216"/>
      <c r="DFG343" s="216"/>
      <c r="DFH343" s="216"/>
      <c r="DFI343" s="216"/>
      <c r="DFJ343" s="216"/>
      <c r="DFK343" s="216"/>
      <c r="DFL343" s="216"/>
      <c r="DFM343" s="216"/>
      <c r="DFN343" s="216"/>
      <c r="DFO343" s="216"/>
      <c r="DFP343" s="216"/>
      <c r="DFQ343" s="216"/>
      <c r="DFR343" s="216"/>
      <c r="DFS343" s="216"/>
      <c r="DFT343" s="216"/>
      <c r="DFU343" s="216"/>
      <c r="DFV343" s="216"/>
      <c r="DFW343" s="216"/>
      <c r="DFX343" s="216"/>
      <c r="DFY343" s="216"/>
      <c r="DFZ343" s="216"/>
      <c r="DGA343" s="216"/>
      <c r="DGB343" s="216"/>
      <c r="DGC343" s="216"/>
      <c r="DGD343" s="216"/>
      <c r="DGE343" s="216"/>
      <c r="DGF343" s="216"/>
      <c r="DGG343" s="216"/>
      <c r="DGH343" s="216"/>
      <c r="DGI343" s="216"/>
      <c r="DGJ343" s="216"/>
      <c r="DGK343" s="216"/>
      <c r="DGL343" s="216"/>
      <c r="DGM343" s="216"/>
      <c r="DGN343" s="216"/>
      <c r="DGO343" s="216"/>
      <c r="DGP343" s="216"/>
      <c r="DGQ343" s="216"/>
      <c r="DGR343" s="216"/>
      <c r="DGS343" s="216"/>
      <c r="DGT343" s="216"/>
      <c r="DGU343" s="216"/>
      <c r="DGV343" s="216"/>
      <c r="DGW343" s="216"/>
      <c r="DGX343" s="216"/>
      <c r="DGY343" s="216"/>
      <c r="DGZ343" s="216"/>
      <c r="DHA343" s="216"/>
      <c r="DHB343" s="216"/>
      <c r="DHC343" s="216"/>
      <c r="DHD343" s="216"/>
      <c r="DHE343" s="216"/>
      <c r="DHF343" s="216"/>
      <c r="DHG343" s="216"/>
      <c r="DHH343" s="216"/>
      <c r="DHI343" s="216"/>
      <c r="DHJ343" s="216"/>
      <c r="DHK343" s="216"/>
      <c r="DHL343" s="216"/>
      <c r="DHM343" s="216"/>
      <c r="DHN343" s="216"/>
      <c r="DHO343" s="216"/>
      <c r="DHP343" s="216"/>
      <c r="DHQ343" s="216"/>
      <c r="DHR343" s="216"/>
      <c r="DHS343" s="216"/>
      <c r="DHT343" s="216"/>
      <c r="DHU343" s="216"/>
      <c r="DHV343" s="216"/>
      <c r="DHW343" s="216"/>
      <c r="DHX343" s="216"/>
      <c r="DHY343" s="216"/>
      <c r="DHZ343" s="216"/>
      <c r="DIA343" s="216"/>
      <c r="DIB343" s="216"/>
      <c r="DIC343" s="216"/>
      <c r="DID343" s="216"/>
      <c r="DIE343" s="216"/>
      <c r="DIF343" s="216"/>
      <c r="DIG343" s="216"/>
      <c r="DIH343" s="216"/>
      <c r="DII343" s="216"/>
      <c r="DIJ343" s="216"/>
      <c r="DIK343" s="216"/>
      <c r="DIL343" s="216"/>
      <c r="DIM343" s="216"/>
      <c r="DIN343" s="216"/>
      <c r="DIO343" s="216"/>
      <c r="DIP343" s="216"/>
      <c r="DIQ343" s="216"/>
      <c r="DIR343" s="216"/>
      <c r="DIS343" s="216"/>
      <c r="DIT343" s="216"/>
      <c r="DIU343" s="216"/>
      <c r="DIV343" s="216"/>
      <c r="DIW343" s="216"/>
      <c r="DIX343" s="216"/>
      <c r="DIY343" s="216"/>
      <c r="DIZ343" s="216"/>
      <c r="DJA343" s="216"/>
      <c r="DJB343" s="216"/>
      <c r="DJC343" s="216"/>
      <c r="DJD343" s="216"/>
      <c r="DJE343" s="216"/>
      <c r="DJF343" s="216"/>
      <c r="DJG343" s="216"/>
      <c r="DJH343" s="216"/>
      <c r="DJI343" s="216"/>
      <c r="DJJ343" s="216"/>
      <c r="DJK343" s="216"/>
      <c r="DJL343" s="216"/>
      <c r="DJM343" s="216"/>
      <c r="DJN343" s="216"/>
      <c r="DJO343" s="216"/>
      <c r="DJP343" s="216"/>
      <c r="DJQ343" s="216"/>
      <c r="DJR343" s="216"/>
      <c r="DJS343" s="216"/>
      <c r="DJT343" s="216"/>
      <c r="DJU343" s="216"/>
      <c r="DJV343" s="216"/>
      <c r="DJW343" s="216"/>
      <c r="DJX343" s="216"/>
      <c r="DJY343" s="216"/>
      <c r="DJZ343" s="216"/>
      <c r="DKA343" s="216"/>
      <c r="DKB343" s="216"/>
      <c r="DKC343" s="216"/>
      <c r="DKD343" s="216"/>
      <c r="DKE343" s="216"/>
      <c r="DKF343" s="216"/>
      <c r="DKG343" s="216"/>
      <c r="DKH343" s="216"/>
      <c r="DKI343" s="216"/>
      <c r="DKJ343" s="216"/>
      <c r="DKK343" s="216"/>
      <c r="DKL343" s="216"/>
      <c r="DKM343" s="216"/>
      <c r="DKN343" s="216"/>
      <c r="DKO343" s="216"/>
      <c r="DKP343" s="216"/>
      <c r="DKQ343" s="216"/>
      <c r="DKR343" s="216"/>
      <c r="DKS343" s="216"/>
      <c r="DKT343" s="216"/>
      <c r="DKU343" s="216"/>
      <c r="DKV343" s="216"/>
      <c r="DKW343" s="216"/>
      <c r="DKX343" s="216"/>
      <c r="DKY343" s="216"/>
      <c r="DKZ343" s="216"/>
      <c r="DLA343" s="216"/>
      <c r="DLB343" s="216"/>
      <c r="DLC343" s="216"/>
      <c r="DLD343" s="216"/>
      <c r="DLE343" s="216"/>
      <c r="DLF343" s="216"/>
      <c r="DLG343" s="216"/>
      <c r="DLH343" s="216"/>
      <c r="DLI343" s="216"/>
      <c r="DLJ343" s="216"/>
      <c r="DLK343" s="216"/>
      <c r="DLL343" s="216"/>
      <c r="DLM343" s="216"/>
      <c r="DLN343" s="216"/>
      <c r="DLO343" s="216"/>
      <c r="DLP343" s="216"/>
      <c r="DLQ343" s="216"/>
      <c r="DLR343" s="216"/>
      <c r="DLS343" s="216"/>
      <c r="DLT343" s="216"/>
      <c r="DLU343" s="216"/>
      <c r="DLV343" s="216"/>
      <c r="DLW343" s="216"/>
      <c r="DLX343" s="216"/>
      <c r="DLY343" s="216"/>
      <c r="DLZ343" s="216"/>
      <c r="DMA343" s="216"/>
      <c r="DMB343" s="216"/>
      <c r="DMC343" s="216"/>
      <c r="DMD343" s="216"/>
      <c r="DME343" s="216"/>
      <c r="DMF343" s="216"/>
      <c r="DMG343" s="216"/>
      <c r="DMH343" s="216"/>
      <c r="DMI343" s="216"/>
      <c r="DMJ343" s="216"/>
      <c r="DMK343" s="216"/>
      <c r="DML343" s="216"/>
      <c r="DMM343" s="216"/>
      <c r="DMN343" s="216"/>
      <c r="DMO343" s="216"/>
      <c r="DMP343" s="216"/>
      <c r="DMQ343" s="216"/>
      <c r="DMR343" s="216"/>
      <c r="DMS343" s="216"/>
      <c r="DMT343" s="216"/>
      <c r="DMU343" s="216"/>
      <c r="DMV343" s="216"/>
      <c r="DMW343" s="216"/>
      <c r="DMX343" s="216"/>
      <c r="DMY343" s="216"/>
      <c r="DMZ343" s="216"/>
      <c r="DNA343" s="216"/>
      <c r="DNB343" s="216"/>
      <c r="DNC343" s="216"/>
      <c r="DND343" s="216"/>
      <c r="DNE343" s="216"/>
      <c r="DNF343" s="216"/>
      <c r="DNG343" s="216"/>
      <c r="DNH343" s="216"/>
      <c r="DNI343" s="216"/>
      <c r="DNJ343" s="216"/>
      <c r="DNK343" s="216"/>
      <c r="DNL343" s="216"/>
      <c r="DNM343" s="216"/>
      <c r="DNN343" s="216"/>
      <c r="DNO343" s="216"/>
      <c r="DNP343" s="216"/>
      <c r="DNQ343" s="216"/>
      <c r="DNR343" s="216"/>
      <c r="DNS343" s="216"/>
      <c r="DNT343" s="216"/>
      <c r="DNU343" s="216"/>
      <c r="DNV343" s="216"/>
      <c r="DNW343" s="216"/>
      <c r="DNX343" s="216"/>
      <c r="DNY343" s="216"/>
      <c r="DNZ343" s="216"/>
      <c r="DOA343" s="216"/>
      <c r="DOB343" s="216"/>
      <c r="DOC343" s="216"/>
      <c r="DOD343" s="216"/>
      <c r="DOE343" s="216"/>
      <c r="DOF343" s="216"/>
      <c r="DOG343" s="216"/>
      <c r="DOH343" s="216"/>
      <c r="DOI343" s="216"/>
      <c r="DOJ343" s="216"/>
      <c r="DOK343" s="216"/>
      <c r="DOL343" s="216"/>
      <c r="DOM343" s="216"/>
      <c r="DON343" s="216"/>
      <c r="DOO343" s="216"/>
      <c r="DOP343" s="216"/>
      <c r="DOQ343" s="216"/>
      <c r="DOR343" s="216"/>
      <c r="DOS343" s="216"/>
      <c r="DOT343" s="216"/>
      <c r="DOU343" s="216"/>
      <c r="DOV343" s="216"/>
      <c r="DOW343" s="216"/>
      <c r="DOX343" s="216"/>
      <c r="DOY343" s="216"/>
      <c r="DOZ343" s="216"/>
      <c r="DPA343" s="216"/>
      <c r="DPB343" s="216"/>
      <c r="DPC343" s="216"/>
      <c r="DPD343" s="216"/>
      <c r="DPE343" s="216"/>
      <c r="DPF343" s="216"/>
      <c r="DPG343" s="216"/>
      <c r="DPH343" s="216"/>
      <c r="DPI343" s="216"/>
      <c r="DPJ343" s="216"/>
      <c r="DPK343" s="216"/>
      <c r="DPL343" s="216"/>
      <c r="DPM343" s="216"/>
      <c r="DPN343" s="216"/>
      <c r="DPO343" s="216"/>
      <c r="DPP343" s="216"/>
      <c r="DPQ343" s="216"/>
      <c r="DPR343" s="216"/>
      <c r="DPS343" s="216"/>
      <c r="DPT343" s="216"/>
      <c r="DPU343" s="216"/>
      <c r="DPV343" s="216"/>
      <c r="DPW343" s="216"/>
      <c r="DPX343" s="216"/>
      <c r="DPY343" s="216"/>
      <c r="DPZ343" s="216"/>
      <c r="DQA343" s="216"/>
      <c r="DQB343" s="216"/>
      <c r="DQC343" s="216"/>
      <c r="DQD343" s="216"/>
      <c r="DQE343" s="216"/>
      <c r="DQF343" s="216"/>
      <c r="DQG343" s="216"/>
      <c r="DQH343" s="216"/>
      <c r="DQI343" s="216"/>
      <c r="DQJ343" s="216"/>
      <c r="DQK343" s="216"/>
      <c r="DQL343" s="216"/>
      <c r="DQM343" s="216"/>
      <c r="DQN343" s="216"/>
      <c r="DQO343" s="216"/>
      <c r="DQP343" s="216"/>
      <c r="DQQ343" s="216"/>
      <c r="DQR343" s="216"/>
      <c r="DQS343" s="216"/>
      <c r="DQT343" s="216"/>
      <c r="DQU343" s="216"/>
      <c r="DQV343" s="216"/>
      <c r="DQW343" s="216"/>
      <c r="DQX343" s="216"/>
      <c r="DQY343" s="216"/>
      <c r="DQZ343" s="216"/>
      <c r="DRA343" s="216"/>
      <c r="DRB343" s="216"/>
      <c r="DRC343" s="216"/>
      <c r="DRD343" s="216"/>
      <c r="DRE343" s="216"/>
      <c r="DRF343" s="216"/>
      <c r="DRG343" s="216"/>
      <c r="DRH343" s="216"/>
      <c r="DRI343" s="216"/>
      <c r="DRJ343" s="216"/>
      <c r="DRK343" s="216"/>
      <c r="DRL343" s="216"/>
      <c r="DRM343" s="216"/>
      <c r="DRN343" s="216"/>
      <c r="DRO343" s="216"/>
      <c r="DRP343" s="216"/>
      <c r="DRQ343" s="216"/>
      <c r="DRR343" s="216"/>
      <c r="DRS343" s="216"/>
      <c r="DRT343" s="216"/>
      <c r="DRU343" s="216"/>
      <c r="DRV343" s="216"/>
      <c r="DRW343" s="216"/>
      <c r="DRX343" s="216"/>
      <c r="DRY343" s="216"/>
      <c r="DRZ343" s="216"/>
      <c r="DSA343" s="216"/>
      <c r="DSB343" s="216"/>
      <c r="DSC343" s="216"/>
      <c r="DSD343" s="216"/>
      <c r="DSE343" s="216"/>
      <c r="DSF343" s="216"/>
      <c r="DSG343" s="216"/>
      <c r="DSH343" s="216"/>
      <c r="DSI343" s="216"/>
      <c r="DSJ343" s="216"/>
      <c r="DSK343" s="216"/>
      <c r="DSL343" s="216"/>
      <c r="DSM343" s="216"/>
      <c r="DSN343" s="216"/>
      <c r="DSO343" s="216"/>
      <c r="DSP343" s="216"/>
      <c r="DSQ343" s="216"/>
      <c r="DSR343" s="216"/>
      <c r="DSS343" s="216"/>
      <c r="DST343" s="216"/>
      <c r="DSU343" s="216"/>
      <c r="DSV343" s="216"/>
      <c r="DSW343" s="216"/>
      <c r="DSX343" s="216"/>
      <c r="DSY343" s="216"/>
      <c r="DSZ343" s="216"/>
      <c r="DTA343" s="216"/>
      <c r="DTB343" s="216"/>
      <c r="DTC343" s="216"/>
      <c r="DTD343" s="216"/>
      <c r="DTE343" s="216"/>
      <c r="DTF343" s="216"/>
      <c r="DTG343" s="216"/>
      <c r="DTH343" s="216"/>
      <c r="DTI343" s="216"/>
      <c r="DTJ343" s="216"/>
      <c r="DTK343" s="216"/>
      <c r="DTL343" s="216"/>
      <c r="DTM343" s="216"/>
      <c r="DTN343" s="216"/>
      <c r="DTO343" s="216"/>
      <c r="DTP343" s="216"/>
      <c r="DTQ343" s="216"/>
      <c r="DTR343" s="216"/>
      <c r="DTS343" s="216"/>
      <c r="DTT343" s="216"/>
      <c r="DTU343" s="216"/>
      <c r="DTV343" s="216"/>
      <c r="DTW343" s="216"/>
      <c r="DTX343" s="216"/>
      <c r="DTY343" s="216"/>
      <c r="DTZ343" s="216"/>
      <c r="DUA343" s="216"/>
      <c r="DUB343" s="216"/>
      <c r="DUC343" s="216"/>
      <c r="DUD343" s="216"/>
      <c r="DUE343" s="216"/>
    </row>
    <row r="344" spans="1:3255" s="69" customFormat="1" x14ac:dyDescent="0.3">
      <c r="A344" s="459"/>
      <c r="B344" s="459"/>
      <c r="C344" s="819"/>
      <c r="D344" s="734"/>
      <c r="E344" s="735"/>
      <c r="F344" s="736"/>
      <c r="G344" s="553"/>
      <c r="H344" s="553"/>
      <c r="I344" s="553"/>
      <c r="J344" s="788"/>
      <c r="K344" s="73">
        <v>90.507999999999996</v>
      </c>
      <c r="L344" s="194">
        <v>22</v>
      </c>
      <c r="M344" s="399">
        <v>17</v>
      </c>
      <c r="N344" s="399">
        <v>17</v>
      </c>
      <c r="O344" s="533"/>
      <c r="P344" s="533"/>
      <c r="Q344" s="530"/>
      <c r="R344" s="530"/>
      <c r="S344" s="216"/>
      <c r="T344" s="216"/>
      <c r="U344" s="216"/>
      <c r="V344" s="216"/>
      <c r="W344" s="216"/>
      <c r="X344" s="216"/>
      <c r="Y344" s="216"/>
      <c r="Z344" s="216"/>
      <c r="AA344" s="216"/>
      <c r="AB344" s="216"/>
      <c r="AC344" s="216"/>
      <c r="AD344" s="216"/>
      <c r="AE344" s="216"/>
      <c r="AF344" s="216"/>
      <c r="AG344" s="216"/>
      <c r="AH344" s="216"/>
      <c r="AI344" s="216"/>
      <c r="AJ344" s="216"/>
      <c r="AK344" s="216"/>
      <c r="AL344" s="216"/>
      <c r="AM344" s="216"/>
      <c r="AN344" s="216"/>
      <c r="AO344" s="216"/>
      <c r="AP344" s="216"/>
      <c r="AQ344" s="216"/>
      <c r="AR344" s="216"/>
      <c r="AS344" s="216"/>
      <c r="AT344" s="216"/>
      <c r="AU344" s="216"/>
      <c r="AV344" s="216"/>
      <c r="AW344" s="216"/>
      <c r="AX344" s="216"/>
      <c r="AY344" s="216"/>
      <c r="AZ344" s="216"/>
      <c r="BA344" s="216"/>
      <c r="BB344" s="216"/>
      <c r="BC344" s="216"/>
      <c r="BD344" s="216"/>
      <c r="BE344" s="216"/>
      <c r="BF344" s="216"/>
      <c r="BG344" s="216"/>
      <c r="BH344" s="216"/>
      <c r="BI344" s="216"/>
      <c r="BJ344" s="216"/>
      <c r="BK344" s="216"/>
      <c r="BL344" s="216"/>
      <c r="BM344" s="216"/>
      <c r="BN344" s="216"/>
      <c r="BO344" s="216"/>
      <c r="BP344" s="216"/>
      <c r="BQ344" s="216"/>
      <c r="BR344" s="216"/>
      <c r="BS344" s="216"/>
      <c r="BT344" s="216"/>
      <c r="BU344" s="216"/>
      <c r="BV344" s="216"/>
      <c r="BW344" s="216"/>
      <c r="BX344" s="216"/>
      <c r="BY344" s="216"/>
      <c r="BZ344" s="216"/>
      <c r="CA344" s="216"/>
      <c r="CB344" s="216"/>
      <c r="CC344" s="216"/>
      <c r="CD344" s="216"/>
      <c r="CE344" s="216"/>
      <c r="CF344" s="216"/>
      <c r="CG344" s="216"/>
      <c r="CH344" s="216"/>
      <c r="CI344" s="216"/>
      <c r="CJ344" s="216"/>
      <c r="CK344" s="216"/>
      <c r="CL344" s="216"/>
      <c r="CM344" s="216"/>
      <c r="CN344" s="216"/>
      <c r="CO344" s="216"/>
      <c r="CP344" s="216"/>
      <c r="CQ344" s="216"/>
      <c r="CR344" s="216"/>
      <c r="CS344" s="216"/>
      <c r="CT344" s="216"/>
      <c r="CU344" s="216"/>
      <c r="CV344" s="216"/>
      <c r="CW344" s="216"/>
      <c r="CX344" s="216"/>
      <c r="CY344" s="216"/>
      <c r="CZ344" s="216"/>
      <c r="DA344" s="216"/>
      <c r="DB344" s="216"/>
      <c r="DC344" s="216"/>
      <c r="DD344" s="216"/>
      <c r="DE344" s="216"/>
      <c r="DF344" s="216"/>
      <c r="DG344" s="216"/>
      <c r="DH344" s="216"/>
      <c r="DI344" s="216"/>
      <c r="DJ344" s="216"/>
      <c r="DK344" s="216"/>
      <c r="DL344" s="216"/>
      <c r="DM344" s="216"/>
      <c r="DN344" s="216"/>
      <c r="DO344" s="216"/>
      <c r="DP344" s="216"/>
      <c r="DQ344" s="216"/>
      <c r="DR344" s="216"/>
      <c r="DS344" s="216"/>
      <c r="DT344" s="216"/>
      <c r="DU344" s="216"/>
      <c r="DV344" s="216"/>
      <c r="DW344" s="216"/>
      <c r="DX344" s="216"/>
      <c r="DY344" s="216"/>
      <c r="DZ344" s="216"/>
      <c r="EA344" s="216"/>
      <c r="EB344" s="216"/>
      <c r="EC344" s="216"/>
      <c r="ED344" s="216"/>
      <c r="EE344" s="216"/>
      <c r="EF344" s="216"/>
      <c r="EG344" s="216"/>
      <c r="EH344" s="216"/>
      <c r="EI344" s="216"/>
      <c r="EJ344" s="216"/>
      <c r="EK344" s="216"/>
      <c r="EL344" s="216"/>
      <c r="EM344" s="216"/>
      <c r="EN344" s="216"/>
      <c r="EO344" s="216"/>
      <c r="EP344" s="216"/>
      <c r="EQ344" s="216"/>
      <c r="ER344" s="216"/>
      <c r="ES344" s="216"/>
      <c r="ET344" s="216"/>
      <c r="EU344" s="216"/>
      <c r="EV344" s="216"/>
      <c r="EW344" s="216"/>
      <c r="EX344" s="216"/>
      <c r="EY344" s="216"/>
      <c r="EZ344" s="216"/>
      <c r="FA344" s="216"/>
      <c r="FB344" s="216"/>
      <c r="FC344" s="216"/>
      <c r="FD344" s="216"/>
      <c r="FE344" s="216"/>
      <c r="FF344" s="216"/>
      <c r="FG344" s="216"/>
      <c r="FH344" s="216"/>
      <c r="FI344" s="216"/>
      <c r="FJ344" s="216"/>
      <c r="FK344" s="216"/>
      <c r="FL344" s="216"/>
      <c r="FM344" s="216"/>
      <c r="FN344" s="216"/>
      <c r="FO344" s="216"/>
      <c r="FP344" s="216"/>
      <c r="FQ344" s="216"/>
      <c r="FR344" s="216"/>
      <c r="FS344" s="216"/>
      <c r="FT344" s="216"/>
      <c r="FU344" s="216"/>
      <c r="FV344" s="216"/>
      <c r="FW344" s="216"/>
      <c r="FX344" s="216"/>
      <c r="FY344" s="216"/>
      <c r="FZ344" s="216"/>
      <c r="GA344" s="216"/>
      <c r="GB344" s="216"/>
      <c r="GC344" s="216"/>
      <c r="GD344" s="216"/>
      <c r="GE344" s="216"/>
      <c r="GF344" s="216"/>
      <c r="GG344" s="216"/>
      <c r="GH344" s="216"/>
      <c r="GI344" s="216"/>
      <c r="GJ344" s="216"/>
      <c r="GK344" s="216"/>
      <c r="GL344" s="216"/>
      <c r="GM344" s="216"/>
      <c r="GN344" s="216"/>
      <c r="GO344" s="216"/>
      <c r="GP344" s="216"/>
      <c r="GQ344" s="216"/>
      <c r="GR344" s="216"/>
      <c r="GS344" s="216"/>
      <c r="GT344" s="216"/>
      <c r="GU344" s="216"/>
      <c r="GV344" s="216"/>
      <c r="GW344" s="216"/>
      <c r="GX344" s="216"/>
      <c r="GY344" s="216"/>
      <c r="GZ344" s="216"/>
      <c r="HA344" s="216"/>
      <c r="HB344" s="216"/>
      <c r="HC344" s="216"/>
      <c r="HD344" s="216"/>
      <c r="HE344" s="216"/>
      <c r="HF344" s="216"/>
      <c r="HG344" s="216"/>
      <c r="HH344" s="216"/>
      <c r="HI344" s="216"/>
      <c r="HJ344" s="216"/>
      <c r="HK344" s="216"/>
      <c r="HL344" s="216"/>
      <c r="HM344" s="216"/>
      <c r="HN344" s="216"/>
      <c r="HO344" s="216"/>
      <c r="HP344" s="216"/>
      <c r="HQ344" s="216"/>
      <c r="HR344" s="216"/>
      <c r="HS344" s="216"/>
      <c r="HT344" s="216"/>
      <c r="HU344" s="216"/>
      <c r="HV344" s="216"/>
      <c r="HW344" s="216"/>
      <c r="HX344" s="216"/>
      <c r="HY344" s="216"/>
      <c r="HZ344" s="216"/>
      <c r="IA344" s="216"/>
      <c r="IB344" s="216"/>
      <c r="IC344" s="216"/>
      <c r="ID344" s="216"/>
      <c r="IE344" s="216"/>
      <c r="IF344" s="216"/>
      <c r="IG344" s="216"/>
      <c r="IH344" s="216"/>
      <c r="II344" s="216"/>
      <c r="IJ344" s="216"/>
      <c r="IK344" s="216"/>
      <c r="IL344" s="216"/>
      <c r="IM344" s="216"/>
      <c r="IN344" s="216"/>
      <c r="IO344" s="216"/>
      <c r="IP344" s="216"/>
      <c r="IQ344" s="216"/>
      <c r="IR344" s="216"/>
      <c r="IS344" s="216"/>
      <c r="IT344" s="216"/>
      <c r="IU344" s="216"/>
      <c r="IV344" s="216"/>
      <c r="IW344" s="216"/>
      <c r="IX344" s="216"/>
      <c r="IY344" s="216"/>
      <c r="IZ344" s="216"/>
      <c r="JA344" s="216"/>
      <c r="JB344" s="216"/>
      <c r="JC344" s="216"/>
      <c r="JD344" s="216"/>
      <c r="JE344" s="216"/>
      <c r="JF344" s="216"/>
      <c r="JG344" s="216"/>
      <c r="JH344" s="216"/>
      <c r="JI344" s="216"/>
      <c r="JJ344" s="216"/>
      <c r="JK344" s="216"/>
      <c r="JL344" s="216"/>
      <c r="JM344" s="216"/>
      <c r="JN344" s="216"/>
      <c r="JO344" s="216"/>
      <c r="JP344" s="216"/>
      <c r="JQ344" s="216"/>
      <c r="JR344" s="216"/>
      <c r="JS344" s="216"/>
      <c r="JT344" s="216"/>
      <c r="JU344" s="216"/>
      <c r="JV344" s="216"/>
      <c r="JW344" s="216"/>
      <c r="JX344" s="216"/>
      <c r="JY344" s="216"/>
      <c r="JZ344" s="216"/>
      <c r="KA344" s="216"/>
      <c r="KB344" s="216"/>
      <c r="KC344" s="216"/>
      <c r="KD344" s="216"/>
      <c r="KE344" s="216"/>
      <c r="KF344" s="216"/>
      <c r="KG344" s="216"/>
      <c r="KH344" s="216"/>
      <c r="KI344" s="216"/>
      <c r="KJ344" s="216"/>
      <c r="KK344" s="216"/>
      <c r="KL344" s="216"/>
      <c r="KM344" s="216"/>
      <c r="KN344" s="216"/>
      <c r="KO344" s="216"/>
      <c r="KP344" s="216"/>
      <c r="KQ344" s="216"/>
      <c r="KR344" s="216"/>
      <c r="KS344" s="216"/>
      <c r="KT344" s="216"/>
      <c r="KU344" s="216"/>
      <c r="KV344" s="216"/>
      <c r="KW344" s="216"/>
      <c r="KX344" s="216"/>
      <c r="KY344" s="216"/>
      <c r="KZ344" s="216"/>
      <c r="LA344" s="216"/>
      <c r="LB344" s="216"/>
      <c r="LC344" s="216"/>
      <c r="LD344" s="216"/>
      <c r="LE344" s="216"/>
      <c r="LF344" s="216"/>
      <c r="LG344" s="216"/>
      <c r="LH344" s="216"/>
      <c r="LI344" s="216"/>
      <c r="LJ344" s="216"/>
      <c r="LK344" s="216"/>
      <c r="LL344" s="216"/>
      <c r="LM344" s="216"/>
      <c r="LN344" s="216"/>
      <c r="LO344" s="216"/>
      <c r="LP344" s="216"/>
      <c r="LQ344" s="216"/>
      <c r="LR344" s="216"/>
      <c r="LS344" s="216"/>
      <c r="LT344" s="216"/>
      <c r="LU344" s="216"/>
      <c r="LV344" s="216"/>
      <c r="LW344" s="216"/>
      <c r="LX344" s="216"/>
      <c r="LY344" s="216"/>
      <c r="LZ344" s="216"/>
      <c r="MA344" s="216"/>
      <c r="MB344" s="216"/>
      <c r="MC344" s="216"/>
      <c r="MD344" s="216"/>
      <c r="ME344" s="216"/>
      <c r="MF344" s="216"/>
      <c r="MG344" s="216"/>
      <c r="MH344" s="216"/>
      <c r="MI344" s="216"/>
      <c r="MJ344" s="216"/>
      <c r="MK344" s="216"/>
      <c r="ML344" s="216"/>
      <c r="MM344" s="216"/>
      <c r="MN344" s="216"/>
      <c r="MO344" s="216"/>
      <c r="MP344" s="216"/>
      <c r="MQ344" s="216"/>
      <c r="MR344" s="216"/>
      <c r="MS344" s="216"/>
      <c r="MT344" s="216"/>
      <c r="MU344" s="216"/>
      <c r="MV344" s="216"/>
      <c r="MW344" s="216"/>
      <c r="MX344" s="216"/>
      <c r="MY344" s="216"/>
      <c r="MZ344" s="216"/>
      <c r="NA344" s="216"/>
      <c r="NB344" s="216"/>
      <c r="NC344" s="216"/>
      <c r="ND344" s="216"/>
      <c r="NE344" s="216"/>
      <c r="NF344" s="216"/>
      <c r="NG344" s="216"/>
      <c r="NH344" s="216"/>
      <c r="NI344" s="216"/>
      <c r="NJ344" s="216"/>
      <c r="NK344" s="216"/>
      <c r="NL344" s="216"/>
      <c r="NM344" s="216"/>
      <c r="NN344" s="216"/>
      <c r="NO344" s="216"/>
      <c r="NP344" s="216"/>
      <c r="NQ344" s="216"/>
      <c r="NR344" s="216"/>
      <c r="NS344" s="216"/>
      <c r="NT344" s="216"/>
      <c r="NU344" s="216"/>
      <c r="NV344" s="216"/>
      <c r="NW344" s="216"/>
      <c r="NX344" s="216"/>
      <c r="NY344" s="216"/>
      <c r="NZ344" s="216"/>
      <c r="OA344" s="216"/>
      <c r="OB344" s="216"/>
      <c r="OC344" s="216"/>
      <c r="OD344" s="216"/>
      <c r="OE344" s="216"/>
      <c r="OF344" s="216"/>
      <c r="OG344" s="216"/>
      <c r="OH344" s="216"/>
      <c r="OI344" s="216"/>
      <c r="OJ344" s="216"/>
      <c r="OK344" s="216"/>
      <c r="OL344" s="216"/>
      <c r="OM344" s="216"/>
      <c r="ON344" s="216"/>
      <c r="OO344" s="216"/>
      <c r="OP344" s="216"/>
      <c r="OQ344" s="216"/>
      <c r="OR344" s="216"/>
      <c r="OS344" s="216"/>
      <c r="OT344" s="216"/>
      <c r="OU344" s="216"/>
      <c r="OV344" s="216"/>
      <c r="OW344" s="216"/>
      <c r="OX344" s="216"/>
      <c r="OY344" s="216"/>
      <c r="OZ344" s="216"/>
      <c r="PA344" s="216"/>
      <c r="PB344" s="216"/>
      <c r="PC344" s="216"/>
      <c r="PD344" s="216"/>
      <c r="PE344" s="216"/>
      <c r="PF344" s="216"/>
      <c r="PG344" s="216"/>
      <c r="PH344" s="216"/>
      <c r="PI344" s="216"/>
      <c r="PJ344" s="216"/>
      <c r="PK344" s="216"/>
      <c r="PL344" s="216"/>
      <c r="PM344" s="216"/>
      <c r="PN344" s="216"/>
      <c r="PO344" s="216"/>
      <c r="PP344" s="216"/>
      <c r="PQ344" s="216"/>
      <c r="PR344" s="216"/>
      <c r="PS344" s="216"/>
      <c r="PT344" s="216"/>
      <c r="PU344" s="216"/>
      <c r="PV344" s="216"/>
      <c r="PW344" s="216"/>
      <c r="PX344" s="216"/>
      <c r="PY344" s="216"/>
      <c r="PZ344" s="216"/>
      <c r="QA344" s="216"/>
      <c r="QB344" s="216"/>
      <c r="QC344" s="216"/>
      <c r="QD344" s="216"/>
      <c r="QE344" s="216"/>
      <c r="QF344" s="216"/>
      <c r="QG344" s="216"/>
      <c r="QH344" s="216"/>
      <c r="QI344" s="216"/>
      <c r="QJ344" s="216"/>
      <c r="QK344" s="216"/>
      <c r="QL344" s="216"/>
      <c r="QM344" s="216"/>
      <c r="QN344" s="216"/>
      <c r="QO344" s="216"/>
      <c r="QP344" s="216"/>
      <c r="QQ344" s="216"/>
      <c r="QR344" s="216"/>
      <c r="QS344" s="216"/>
      <c r="QT344" s="216"/>
      <c r="QU344" s="216"/>
      <c r="QV344" s="216"/>
      <c r="QW344" s="216"/>
      <c r="QX344" s="216"/>
      <c r="QY344" s="216"/>
      <c r="QZ344" s="216"/>
      <c r="RA344" s="216"/>
      <c r="RB344" s="216"/>
      <c r="RC344" s="216"/>
      <c r="RD344" s="216"/>
      <c r="RE344" s="216"/>
      <c r="RF344" s="216"/>
      <c r="RG344" s="216"/>
      <c r="RH344" s="216"/>
      <c r="RI344" s="216"/>
      <c r="RJ344" s="216"/>
      <c r="RK344" s="216"/>
      <c r="RL344" s="216"/>
      <c r="RM344" s="216"/>
      <c r="RN344" s="216"/>
      <c r="RO344" s="216"/>
      <c r="RP344" s="216"/>
      <c r="RQ344" s="216"/>
      <c r="RR344" s="216"/>
      <c r="RS344" s="216"/>
      <c r="RT344" s="216"/>
      <c r="RU344" s="216"/>
      <c r="RV344" s="216"/>
      <c r="RW344" s="216"/>
      <c r="RX344" s="216"/>
      <c r="RY344" s="216"/>
      <c r="RZ344" s="216"/>
      <c r="SA344" s="216"/>
      <c r="SB344" s="216"/>
      <c r="SC344" s="216"/>
      <c r="SD344" s="216"/>
      <c r="SE344" s="216"/>
      <c r="SF344" s="216"/>
      <c r="SG344" s="216"/>
      <c r="SH344" s="216"/>
      <c r="SI344" s="216"/>
      <c r="SJ344" s="216"/>
      <c r="SK344" s="216"/>
      <c r="SL344" s="216"/>
      <c r="SM344" s="216"/>
      <c r="SN344" s="216"/>
      <c r="SO344" s="216"/>
      <c r="SP344" s="216"/>
      <c r="SQ344" s="216"/>
      <c r="SR344" s="216"/>
      <c r="SS344" s="216"/>
      <c r="ST344" s="216"/>
      <c r="SU344" s="216"/>
      <c r="SV344" s="216"/>
      <c r="SW344" s="216"/>
      <c r="SX344" s="216"/>
      <c r="SY344" s="216"/>
      <c r="SZ344" s="216"/>
      <c r="TA344" s="216"/>
      <c r="TB344" s="216"/>
      <c r="TC344" s="216"/>
      <c r="TD344" s="216"/>
      <c r="TE344" s="216"/>
      <c r="TF344" s="216"/>
      <c r="TG344" s="216"/>
      <c r="TH344" s="216"/>
      <c r="TI344" s="216"/>
      <c r="TJ344" s="216"/>
      <c r="TK344" s="216"/>
      <c r="TL344" s="216"/>
      <c r="TM344" s="216"/>
      <c r="TN344" s="216"/>
      <c r="TO344" s="216"/>
      <c r="TP344" s="216"/>
      <c r="TQ344" s="216"/>
      <c r="TR344" s="216"/>
      <c r="TS344" s="216"/>
      <c r="TT344" s="216"/>
      <c r="TU344" s="216"/>
      <c r="TV344" s="216"/>
      <c r="TW344" s="216"/>
      <c r="TX344" s="216"/>
      <c r="TY344" s="216"/>
      <c r="TZ344" s="216"/>
      <c r="UA344" s="216"/>
      <c r="UB344" s="216"/>
      <c r="UC344" s="216"/>
      <c r="UD344" s="216"/>
      <c r="UE344" s="216"/>
      <c r="UF344" s="216"/>
      <c r="UG344" s="216"/>
      <c r="UH344" s="216"/>
      <c r="UI344" s="216"/>
      <c r="UJ344" s="216"/>
      <c r="UK344" s="216"/>
      <c r="UL344" s="216"/>
      <c r="UM344" s="216"/>
      <c r="UN344" s="216"/>
      <c r="UO344" s="216"/>
      <c r="UP344" s="216"/>
      <c r="UQ344" s="216"/>
      <c r="UR344" s="216"/>
      <c r="US344" s="216"/>
      <c r="UT344" s="216"/>
      <c r="UU344" s="216"/>
      <c r="UV344" s="216"/>
      <c r="UW344" s="216"/>
      <c r="UX344" s="216"/>
      <c r="UY344" s="216"/>
      <c r="UZ344" s="216"/>
      <c r="VA344" s="216"/>
      <c r="VB344" s="216"/>
      <c r="VC344" s="216"/>
      <c r="VD344" s="216"/>
      <c r="VE344" s="216"/>
      <c r="VF344" s="216"/>
      <c r="VG344" s="216"/>
      <c r="VH344" s="216"/>
      <c r="VI344" s="216"/>
      <c r="VJ344" s="216"/>
      <c r="VK344" s="216"/>
      <c r="VL344" s="216"/>
      <c r="VM344" s="216"/>
      <c r="VN344" s="216"/>
      <c r="VO344" s="216"/>
      <c r="VP344" s="216"/>
      <c r="VQ344" s="216"/>
      <c r="VR344" s="216"/>
      <c r="VS344" s="216"/>
      <c r="VT344" s="216"/>
      <c r="VU344" s="216"/>
      <c r="VV344" s="216"/>
      <c r="VW344" s="216"/>
      <c r="VX344" s="216"/>
      <c r="VY344" s="216"/>
      <c r="VZ344" s="216"/>
      <c r="WA344" s="216"/>
      <c r="WB344" s="216"/>
      <c r="WC344" s="216"/>
      <c r="WD344" s="216"/>
      <c r="WE344" s="216"/>
      <c r="WF344" s="216"/>
      <c r="WG344" s="216"/>
      <c r="WH344" s="216"/>
      <c r="WI344" s="216"/>
      <c r="WJ344" s="216"/>
      <c r="WK344" s="216"/>
      <c r="WL344" s="216"/>
      <c r="WM344" s="216"/>
      <c r="WN344" s="216"/>
      <c r="WO344" s="216"/>
      <c r="WP344" s="216"/>
      <c r="WQ344" s="216"/>
      <c r="WR344" s="216"/>
      <c r="WS344" s="216"/>
      <c r="WT344" s="216"/>
      <c r="WU344" s="216"/>
      <c r="WV344" s="216"/>
      <c r="WW344" s="216"/>
      <c r="WX344" s="216"/>
      <c r="WY344" s="216"/>
      <c r="WZ344" s="216"/>
      <c r="XA344" s="216"/>
      <c r="XB344" s="216"/>
      <c r="XC344" s="216"/>
      <c r="XD344" s="216"/>
      <c r="XE344" s="216"/>
      <c r="XF344" s="216"/>
      <c r="XG344" s="216"/>
      <c r="XH344" s="216"/>
      <c r="XI344" s="216"/>
      <c r="XJ344" s="216"/>
      <c r="XK344" s="216"/>
      <c r="XL344" s="216"/>
      <c r="XM344" s="216"/>
      <c r="XN344" s="216"/>
      <c r="XO344" s="216"/>
      <c r="XP344" s="216"/>
      <c r="XQ344" s="216"/>
      <c r="XR344" s="216"/>
      <c r="XS344" s="216"/>
      <c r="XT344" s="216"/>
      <c r="XU344" s="216"/>
      <c r="XV344" s="216"/>
      <c r="XW344" s="216"/>
      <c r="XX344" s="216"/>
      <c r="XY344" s="216"/>
      <c r="XZ344" s="216"/>
      <c r="YA344" s="216"/>
      <c r="YB344" s="216"/>
      <c r="YC344" s="216"/>
      <c r="YD344" s="216"/>
      <c r="YE344" s="216"/>
      <c r="YF344" s="216"/>
      <c r="YG344" s="216"/>
      <c r="YH344" s="216"/>
      <c r="YI344" s="216"/>
      <c r="YJ344" s="216"/>
      <c r="YK344" s="216"/>
      <c r="YL344" s="216"/>
      <c r="YM344" s="216"/>
      <c r="YN344" s="216"/>
      <c r="YO344" s="216"/>
      <c r="YP344" s="216"/>
      <c r="YQ344" s="216"/>
      <c r="YR344" s="216"/>
      <c r="YS344" s="216"/>
      <c r="YT344" s="216"/>
      <c r="YU344" s="216"/>
      <c r="YV344" s="216"/>
      <c r="YW344" s="216"/>
      <c r="YX344" s="216"/>
      <c r="YY344" s="216"/>
      <c r="YZ344" s="216"/>
      <c r="ZA344" s="216"/>
      <c r="ZB344" s="216"/>
      <c r="ZC344" s="216"/>
      <c r="ZD344" s="216"/>
      <c r="ZE344" s="216"/>
      <c r="ZF344" s="216"/>
      <c r="ZG344" s="216"/>
      <c r="ZH344" s="216"/>
      <c r="ZI344" s="216"/>
      <c r="ZJ344" s="216"/>
      <c r="ZK344" s="216"/>
      <c r="ZL344" s="216"/>
      <c r="ZM344" s="216"/>
      <c r="ZN344" s="216"/>
      <c r="ZO344" s="216"/>
      <c r="ZP344" s="216"/>
      <c r="ZQ344" s="216"/>
      <c r="ZR344" s="216"/>
      <c r="ZS344" s="216"/>
      <c r="ZT344" s="216"/>
      <c r="ZU344" s="216"/>
      <c r="ZV344" s="216"/>
      <c r="ZW344" s="216"/>
      <c r="ZX344" s="216"/>
      <c r="ZY344" s="216"/>
      <c r="ZZ344" s="216"/>
      <c r="AAA344" s="216"/>
      <c r="AAB344" s="216"/>
      <c r="AAC344" s="216"/>
      <c r="AAD344" s="216"/>
      <c r="AAE344" s="216"/>
      <c r="AAF344" s="216"/>
      <c r="AAG344" s="216"/>
      <c r="AAH344" s="216"/>
      <c r="AAI344" s="216"/>
      <c r="AAJ344" s="216"/>
      <c r="AAK344" s="216"/>
      <c r="AAL344" s="216"/>
      <c r="AAM344" s="216"/>
      <c r="AAN344" s="216"/>
      <c r="AAO344" s="216"/>
      <c r="AAP344" s="216"/>
      <c r="AAQ344" s="216"/>
      <c r="AAR344" s="216"/>
      <c r="AAS344" s="216"/>
      <c r="AAT344" s="216"/>
      <c r="AAU344" s="216"/>
      <c r="AAV344" s="216"/>
      <c r="AAW344" s="216"/>
      <c r="AAX344" s="216"/>
      <c r="AAY344" s="216"/>
      <c r="AAZ344" s="216"/>
      <c r="ABA344" s="216"/>
      <c r="ABB344" s="216"/>
      <c r="ABC344" s="216"/>
      <c r="ABD344" s="216"/>
      <c r="ABE344" s="216"/>
      <c r="ABF344" s="216"/>
      <c r="ABG344" s="216"/>
      <c r="ABH344" s="216"/>
      <c r="ABI344" s="216"/>
      <c r="ABJ344" s="216"/>
      <c r="ABK344" s="216"/>
      <c r="ABL344" s="216"/>
      <c r="ABM344" s="216"/>
      <c r="ABN344" s="216"/>
      <c r="ABO344" s="216"/>
      <c r="ABP344" s="216"/>
      <c r="ABQ344" s="216"/>
      <c r="ABR344" s="216"/>
      <c r="ABS344" s="216"/>
      <c r="ABT344" s="216"/>
      <c r="ABU344" s="216"/>
      <c r="ABV344" s="216"/>
      <c r="ABW344" s="216"/>
      <c r="ABX344" s="216"/>
      <c r="ABY344" s="216"/>
      <c r="ABZ344" s="216"/>
      <c r="ACA344" s="216"/>
      <c r="ACB344" s="216"/>
      <c r="ACC344" s="216"/>
      <c r="ACD344" s="216"/>
      <c r="ACE344" s="216"/>
      <c r="ACF344" s="216"/>
      <c r="ACG344" s="216"/>
      <c r="ACH344" s="216"/>
      <c r="ACI344" s="216"/>
      <c r="ACJ344" s="216"/>
      <c r="ACK344" s="216"/>
      <c r="ACL344" s="216"/>
      <c r="ACM344" s="216"/>
      <c r="ACN344" s="216"/>
      <c r="ACO344" s="216"/>
      <c r="ACP344" s="216"/>
      <c r="ACQ344" s="216"/>
      <c r="ACR344" s="216"/>
      <c r="ACS344" s="216"/>
      <c r="ACT344" s="216"/>
      <c r="ACU344" s="216"/>
      <c r="ACV344" s="216"/>
      <c r="ACW344" s="216"/>
      <c r="ACX344" s="216"/>
      <c r="ACY344" s="216"/>
      <c r="ACZ344" s="216"/>
      <c r="ADA344" s="216"/>
      <c r="ADB344" s="216"/>
      <c r="ADC344" s="216"/>
      <c r="ADD344" s="216"/>
      <c r="ADE344" s="216"/>
      <c r="ADF344" s="216"/>
      <c r="ADG344" s="216"/>
      <c r="ADH344" s="216"/>
      <c r="ADI344" s="216"/>
      <c r="ADJ344" s="216"/>
      <c r="ADK344" s="216"/>
      <c r="ADL344" s="216"/>
      <c r="ADM344" s="216"/>
      <c r="ADN344" s="216"/>
      <c r="ADO344" s="216"/>
      <c r="ADP344" s="216"/>
      <c r="ADQ344" s="216"/>
      <c r="ADR344" s="216"/>
      <c r="ADS344" s="216"/>
      <c r="ADT344" s="216"/>
      <c r="ADU344" s="216"/>
      <c r="ADV344" s="216"/>
      <c r="ADW344" s="216"/>
      <c r="ADX344" s="216"/>
      <c r="ADY344" s="216"/>
      <c r="ADZ344" s="216"/>
      <c r="AEA344" s="216"/>
      <c r="AEB344" s="216"/>
      <c r="AEC344" s="216"/>
      <c r="AED344" s="216"/>
      <c r="AEE344" s="216"/>
      <c r="AEF344" s="216"/>
      <c r="AEG344" s="216"/>
      <c r="AEH344" s="216"/>
      <c r="AEI344" s="216"/>
      <c r="AEJ344" s="216"/>
      <c r="AEK344" s="216"/>
      <c r="AEL344" s="216"/>
      <c r="AEM344" s="216"/>
      <c r="AEN344" s="216"/>
      <c r="AEO344" s="216"/>
      <c r="AEP344" s="216"/>
      <c r="AEQ344" s="216"/>
      <c r="AER344" s="216"/>
      <c r="AES344" s="216"/>
      <c r="AET344" s="216"/>
      <c r="AEU344" s="216"/>
      <c r="AEV344" s="216"/>
      <c r="AEW344" s="216"/>
      <c r="AEX344" s="216"/>
      <c r="AEY344" s="216"/>
      <c r="AEZ344" s="216"/>
      <c r="AFA344" s="216"/>
      <c r="AFB344" s="216"/>
      <c r="AFC344" s="216"/>
      <c r="AFD344" s="216"/>
      <c r="AFE344" s="216"/>
      <c r="AFF344" s="216"/>
      <c r="AFG344" s="216"/>
      <c r="AFH344" s="216"/>
      <c r="AFI344" s="216"/>
      <c r="AFJ344" s="216"/>
      <c r="AFK344" s="216"/>
      <c r="AFL344" s="216"/>
      <c r="AFM344" s="216"/>
      <c r="AFN344" s="216"/>
      <c r="AFO344" s="216"/>
      <c r="AFP344" s="216"/>
      <c r="AFQ344" s="216"/>
      <c r="AFR344" s="216"/>
      <c r="AFS344" s="216"/>
      <c r="AFT344" s="216"/>
      <c r="AFU344" s="216"/>
      <c r="AFV344" s="216"/>
      <c r="AFW344" s="216"/>
      <c r="AFX344" s="216"/>
      <c r="AFY344" s="216"/>
      <c r="AFZ344" s="216"/>
      <c r="AGA344" s="216"/>
      <c r="AGB344" s="216"/>
      <c r="AGC344" s="216"/>
      <c r="AGD344" s="216"/>
      <c r="AGE344" s="216"/>
      <c r="AGF344" s="216"/>
      <c r="AGG344" s="216"/>
      <c r="AGH344" s="216"/>
      <c r="AGI344" s="216"/>
      <c r="AGJ344" s="216"/>
      <c r="AGK344" s="216"/>
      <c r="AGL344" s="216"/>
      <c r="AGM344" s="216"/>
      <c r="AGN344" s="216"/>
      <c r="AGO344" s="216"/>
      <c r="AGP344" s="216"/>
      <c r="AGQ344" s="216"/>
      <c r="AGR344" s="216"/>
      <c r="AGS344" s="216"/>
      <c r="AGT344" s="216"/>
      <c r="AGU344" s="216"/>
      <c r="AGV344" s="216"/>
      <c r="AGW344" s="216"/>
      <c r="AGX344" s="216"/>
      <c r="AGY344" s="216"/>
      <c r="AGZ344" s="216"/>
      <c r="AHA344" s="216"/>
      <c r="AHB344" s="216"/>
      <c r="AHC344" s="216"/>
      <c r="AHD344" s="216"/>
      <c r="AHE344" s="216"/>
      <c r="AHF344" s="216"/>
      <c r="AHG344" s="216"/>
      <c r="AHH344" s="216"/>
      <c r="AHI344" s="216"/>
      <c r="AHJ344" s="216"/>
      <c r="AHK344" s="216"/>
      <c r="AHL344" s="216"/>
      <c r="AHM344" s="216"/>
      <c r="AHN344" s="216"/>
      <c r="AHO344" s="216"/>
      <c r="AHP344" s="216"/>
      <c r="AHQ344" s="216"/>
      <c r="AHR344" s="216"/>
      <c r="AHS344" s="216"/>
      <c r="AHT344" s="216"/>
      <c r="AHU344" s="216"/>
      <c r="AHV344" s="216"/>
      <c r="AHW344" s="216"/>
      <c r="AHX344" s="216"/>
      <c r="AHY344" s="216"/>
      <c r="AHZ344" s="216"/>
      <c r="AIA344" s="216"/>
      <c r="AIB344" s="216"/>
      <c r="AIC344" s="216"/>
      <c r="AID344" s="216"/>
      <c r="AIE344" s="216"/>
      <c r="AIF344" s="216"/>
      <c r="AIG344" s="216"/>
      <c r="AIH344" s="216"/>
      <c r="AII344" s="216"/>
      <c r="AIJ344" s="216"/>
      <c r="AIK344" s="216"/>
      <c r="AIL344" s="216"/>
      <c r="AIM344" s="216"/>
      <c r="AIN344" s="216"/>
      <c r="AIO344" s="216"/>
      <c r="AIP344" s="216"/>
      <c r="AIQ344" s="216"/>
      <c r="AIR344" s="216"/>
      <c r="AIS344" s="216"/>
      <c r="AIT344" s="216"/>
      <c r="AIU344" s="216"/>
      <c r="AIV344" s="216"/>
      <c r="AIW344" s="216"/>
      <c r="AIX344" s="216"/>
      <c r="AIY344" s="216"/>
      <c r="AIZ344" s="216"/>
      <c r="AJA344" s="216"/>
      <c r="AJB344" s="216"/>
      <c r="AJC344" s="216"/>
      <c r="AJD344" s="216"/>
      <c r="AJE344" s="216"/>
      <c r="AJF344" s="216"/>
      <c r="AJG344" s="216"/>
      <c r="AJH344" s="216"/>
      <c r="AJI344" s="216"/>
      <c r="AJJ344" s="216"/>
      <c r="AJK344" s="216"/>
      <c r="AJL344" s="216"/>
      <c r="AJM344" s="216"/>
      <c r="AJN344" s="216"/>
      <c r="AJO344" s="216"/>
      <c r="AJP344" s="216"/>
      <c r="AJQ344" s="216"/>
      <c r="AJR344" s="216"/>
      <c r="AJS344" s="216"/>
      <c r="AJT344" s="216"/>
      <c r="AJU344" s="216"/>
      <c r="AJV344" s="216"/>
      <c r="AJW344" s="216"/>
      <c r="AJX344" s="216"/>
      <c r="AJY344" s="216"/>
      <c r="AJZ344" s="216"/>
      <c r="AKA344" s="216"/>
      <c r="AKB344" s="216"/>
      <c r="AKC344" s="216"/>
      <c r="AKD344" s="216"/>
      <c r="AKE344" s="216"/>
      <c r="AKF344" s="216"/>
      <c r="AKG344" s="216"/>
      <c r="AKH344" s="216"/>
      <c r="AKI344" s="216"/>
      <c r="AKJ344" s="216"/>
      <c r="AKK344" s="216"/>
      <c r="AKL344" s="216"/>
      <c r="AKM344" s="216"/>
      <c r="AKN344" s="216"/>
      <c r="AKO344" s="216"/>
      <c r="AKP344" s="216"/>
      <c r="AKQ344" s="216"/>
      <c r="AKR344" s="216"/>
      <c r="AKS344" s="216"/>
      <c r="AKT344" s="216"/>
      <c r="AKU344" s="216"/>
      <c r="AKV344" s="216"/>
      <c r="AKW344" s="216"/>
      <c r="AKX344" s="216"/>
      <c r="AKY344" s="216"/>
      <c r="AKZ344" s="216"/>
      <c r="ALA344" s="216"/>
      <c r="ALB344" s="216"/>
      <c r="ALC344" s="216"/>
      <c r="ALD344" s="216"/>
      <c r="ALE344" s="216"/>
      <c r="ALF344" s="216"/>
      <c r="ALG344" s="216"/>
      <c r="ALH344" s="216"/>
      <c r="ALI344" s="216"/>
      <c r="ALJ344" s="216"/>
      <c r="ALK344" s="216"/>
      <c r="ALL344" s="216"/>
      <c r="ALM344" s="216"/>
      <c r="ALN344" s="216"/>
      <c r="ALO344" s="216"/>
      <c r="ALP344" s="216"/>
      <c r="ALQ344" s="216"/>
      <c r="ALR344" s="216"/>
      <c r="ALS344" s="216"/>
      <c r="ALT344" s="216"/>
      <c r="ALU344" s="216"/>
      <c r="ALV344" s="216"/>
      <c r="ALW344" s="216"/>
      <c r="ALX344" s="216"/>
      <c r="ALY344" s="216"/>
      <c r="ALZ344" s="216"/>
      <c r="AMA344" s="216"/>
      <c r="AMB344" s="216"/>
      <c r="AMC344" s="216"/>
      <c r="AMD344" s="216"/>
      <c r="AME344" s="216"/>
      <c r="AMF344" s="216"/>
      <c r="AMG344" s="216"/>
      <c r="AMH344" s="216"/>
      <c r="AMI344" s="216"/>
      <c r="AMJ344" s="216"/>
      <c r="AMK344" s="216"/>
      <c r="AML344" s="216"/>
      <c r="AMM344" s="216"/>
      <c r="AMN344" s="216"/>
      <c r="AMO344" s="216"/>
      <c r="AMP344" s="216"/>
      <c r="AMQ344" s="216"/>
      <c r="AMR344" s="216"/>
      <c r="AMS344" s="216"/>
      <c r="AMT344" s="216"/>
      <c r="AMU344" s="216"/>
      <c r="AMV344" s="216"/>
      <c r="AMW344" s="216"/>
      <c r="AMX344" s="216"/>
      <c r="AMY344" s="216"/>
      <c r="AMZ344" s="216"/>
      <c r="ANA344" s="216"/>
      <c r="ANB344" s="216"/>
      <c r="ANC344" s="216"/>
      <c r="AND344" s="216"/>
      <c r="ANE344" s="216"/>
      <c r="ANF344" s="216"/>
      <c r="ANG344" s="216"/>
      <c r="ANH344" s="216"/>
      <c r="ANI344" s="216"/>
      <c r="ANJ344" s="216"/>
      <c r="ANK344" s="216"/>
      <c r="ANL344" s="216"/>
      <c r="ANM344" s="216"/>
      <c r="ANN344" s="216"/>
      <c r="ANO344" s="216"/>
      <c r="ANP344" s="216"/>
      <c r="ANQ344" s="216"/>
      <c r="ANR344" s="216"/>
      <c r="ANS344" s="216"/>
      <c r="ANT344" s="216"/>
      <c r="ANU344" s="216"/>
      <c r="ANV344" s="216"/>
      <c r="ANW344" s="216"/>
      <c r="ANX344" s="216"/>
      <c r="ANY344" s="216"/>
      <c r="ANZ344" s="216"/>
      <c r="AOA344" s="216"/>
      <c r="AOB344" s="216"/>
      <c r="AOC344" s="216"/>
      <c r="AOD344" s="216"/>
      <c r="AOE344" s="216"/>
      <c r="AOF344" s="216"/>
      <c r="AOG344" s="216"/>
      <c r="AOH344" s="216"/>
      <c r="AOI344" s="216"/>
      <c r="AOJ344" s="216"/>
      <c r="AOK344" s="216"/>
      <c r="AOL344" s="216"/>
      <c r="AOM344" s="216"/>
      <c r="AON344" s="216"/>
      <c r="AOO344" s="216"/>
      <c r="AOP344" s="216"/>
      <c r="AOQ344" s="216"/>
      <c r="AOR344" s="216"/>
      <c r="AOS344" s="216"/>
      <c r="AOT344" s="216"/>
      <c r="AOU344" s="216"/>
      <c r="AOV344" s="216"/>
      <c r="AOW344" s="216"/>
      <c r="AOX344" s="216"/>
      <c r="AOY344" s="216"/>
      <c r="AOZ344" s="216"/>
      <c r="APA344" s="216"/>
      <c r="APB344" s="216"/>
      <c r="APC344" s="216"/>
      <c r="APD344" s="216"/>
      <c r="APE344" s="216"/>
      <c r="APF344" s="216"/>
      <c r="APG344" s="216"/>
      <c r="APH344" s="216"/>
      <c r="API344" s="216"/>
      <c r="APJ344" s="216"/>
      <c r="APK344" s="216"/>
      <c r="APL344" s="216"/>
      <c r="APM344" s="216"/>
      <c r="APN344" s="216"/>
      <c r="APO344" s="216"/>
      <c r="APP344" s="216"/>
      <c r="APQ344" s="216"/>
      <c r="APR344" s="216"/>
      <c r="APS344" s="216"/>
      <c r="APT344" s="216"/>
      <c r="APU344" s="216"/>
      <c r="APV344" s="216"/>
      <c r="APW344" s="216"/>
      <c r="APX344" s="216"/>
      <c r="APY344" s="216"/>
      <c r="APZ344" s="216"/>
      <c r="AQA344" s="216"/>
      <c r="AQB344" s="216"/>
      <c r="AQC344" s="216"/>
      <c r="AQD344" s="216"/>
      <c r="AQE344" s="216"/>
      <c r="AQF344" s="216"/>
      <c r="AQG344" s="216"/>
      <c r="AQH344" s="216"/>
      <c r="AQI344" s="216"/>
      <c r="AQJ344" s="216"/>
      <c r="AQK344" s="216"/>
      <c r="AQL344" s="216"/>
      <c r="AQM344" s="216"/>
      <c r="AQN344" s="216"/>
      <c r="AQO344" s="216"/>
      <c r="AQP344" s="216"/>
      <c r="AQQ344" s="216"/>
      <c r="AQR344" s="216"/>
      <c r="AQS344" s="216"/>
      <c r="AQT344" s="216"/>
      <c r="AQU344" s="216"/>
      <c r="AQV344" s="216"/>
      <c r="AQW344" s="216"/>
      <c r="AQX344" s="216"/>
      <c r="AQY344" s="216"/>
      <c r="AQZ344" s="216"/>
      <c r="ARA344" s="216"/>
      <c r="ARB344" s="216"/>
      <c r="ARC344" s="216"/>
      <c r="ARD344" s="216"/>
      <c r="ARE344" s="216"/>
      <c r="ARF344" s="216"/>
      <c r="ARG344" s="216"/>
      <c r="ARH344" s="216"/>
      <c r="ARI344" s="216"/>
      <c r="ARJ344" s="216"/>
      <c r="ARK344" s="216"/>
      <c r="ARL344" s="216"/>
      <c r="ARM344" s="216"/>
      <c r="ARN344" s="216"/>
      <c r="ARO344" s="216"/>
      <c r="ARP344" s="216"/>
      <c r="ARQ344" s="216"/>
      <c r="ARR344" s="216"/>
      <c r="ARS344" s="216"/>
      <c r="ART344" s="216"/>
      <c r="ARU344" s="216"/>
      <c r="ARV344" s="216"/>
      <c r="ARW344" s="216"/>
      <c r="ARX344" s="216"/>
      <c r="ARY344" s="216"/>
      <c r="ARZ344" s="216"/>
      <c r="ASA344" s="216"/>
      <c r="ASB344" s="216"/>
      <c r="ASC344" s="216"/>
      <c r="ASD344" s="216"/>
      <c r="ASE344" s="216"/>
      <c r="ASF344" s="216"/>
      <c r="ASG344" s="216"/>
      <c r="ASH344" s="216"/>
      <c r="ASI344" s="216"/>
      <c r="ASJ344" s="216"/>
      <c r="ASK344" s="216"/>
      <c r="ASL344" s="216"/>
      <c r="ASM344" s="216"/>
      <c r="ASN344" s="216"/>
      <c r="ASO344" s="216"/>
      <c r="ASP344" s="216"/>
      <c r="ASQ344" s="216"/>
      <c r="ASR344" s="216"/>
      <c r="ASS344" s="216"/>
      <c r="AST344" s="216"/>
      <c r="ASU344" s="216"/>
      <c r="ASV344" s="216"/>
      <c r="ASW344" s="216"/>
      <c r="ASX344" s="216"/>
      <c r="ASY344" s="216"/>
      <c r="ASZ344" s="216"/>
      <c r="ATA344" s="216"/>
      <c r="ATB344" s="216"/>
      <c r="ATC344" s="216"/>
      <c r="ATD344" s="216"/>
      <c r="ATE344" s="216"/>
      <c r="ATF344" s="216"/>
      <c r="ATG344" s="216"/>
      <c r="ATH344" s="216"/>
      <c r="ATI344" s="216"/>
      <c r="ATJ344" s="216"/>
      <c r="ATK344" s="216"/>
      <c r="ATL344" s="216"/>
      <c r="ATM344" s="216"/>
      <c r="ATN344" s="216"/>
      <c r="ATO344" s="216"/>
      <c r="ATP344" s="216"/>
      <c r="ATQ344" s="216"/>
      <c r="ATR344" s="216"/>
      <c r="ATS344" s="216"/>
      <c r="ATT344" s="216"/>
      <c r="ATU344" s="216"/>
      <c r="ATV344" s="216"/>
      <c r="ATW344" s="216"/>
      <c r="ATX344" s="216"/>
      <c r="ATY344" s="216"/>
      <c r="ATZ344" s="216"/>
      <c r="AUA344" s="216"/>
      <c r="AUB344" s="216"/>
      <c r="AUC344" s="216"/>
      <c r="AUD344" s="216"/>
      <c r="AUE344" s="216"/>
      <c r="AUF344" s="216"/>
      <c r="AUG344" s="216"/>
      <c r="AUH344" s="216"/>
      <c r="AUI344" s="216"/>
      <c r="AUJ344" s="216"/>
      <c r="AUK344" s="216"/>
      <c r="AUL344" s="216"/>
      <c r="AUM344" s="216"/>
      <c r="AUN344" s="216"/>
      <c r="AUO344" s="216"/>
      <c r="AUP344" s="216"/>
      <c r="AUQ344" s="216"/>
      <c r="AUR344" s="216"/>
      <c r="AUS344" s="216"/>
      <c r="AUT344" s="216"/>
      <c r="AUU344" s="216"/>
      <c r="AUV344" s="216"/>
      <c r="AUW344" s="216"/>
      <c r="AUX344" s="216"/>
      <c r="AUY344" s="216"/>
      <c r="AUZ344" s="216"/>
      <c r="AVA344" s="216"/>
      <c r="AVB344" s="216"/>
      <c r="AVC344" s="216"/>
      <c r="AVD344" s="216"/>
      <c r="AVE344" s="216"/>
      <c r="AVF344" s="216"/>
      <c r="AVG344" s="216"/>
      <c r="AVH344" s="216"/>
      <c r="AVI344" s="216"/>
      <c r="AVJ344" s="216"/>
      <c r="AVK344" s="216"/>
      <c r="AVL344" s="216"/>
      <c r="AVM344" s="216"/>
      <c r="AVN344" s="216"/>
      <c r="AVO344" s="216"/>
      <c r="AVP344" s="216"/>
      <c r="AVQ344" s="216"/>
      <c r="AVR344" s="216"/>
      <c r="AVS344" s="216"/>
      <c r="AVT344" s="216"/>
      <c r="AVU344" s="216"/>
      <c r="AVV344" s="216"/>
      <c r="AVW344" s="216"/>
      <c r="AVX344" s="216"/>
      <c r="AVY344" s="216"/>
      <c r="AVZ344" s="216"/>
      <c r="AWA344" s="216"/>
      <c r="AWB344" s="216"/>
      <c r="AWC344" s="216"/>
      <c r="AWD344" s="216"/>
      <c r="AWE344" s="216"/>
      <c r="AWF344" s="216"/>
      <c r="AWG344" s="216"/>
      <c r="AWH344" s="216"/>
      <c r="AWI344" s="216"/>
      <c r="AWJ344" s="216"/>
      <c r="AWK344" s="216"/>
      <c r="AWL344" s="216"/>
      <c r="AWM344" s="216"/>
      <c r="AWN344" s="216"/>
      <c r="AWO344" s="216"/>
      <c r="AWP344" s="216"/>
      <c r="AWQ344" s="216"/>
      <c r="AWR344" s="216"/>
      <c r="AWS344" s="216"/>
      <c r="AWT344" s="216"/>
      <c r="AWU344" s="216"/>
      <c r="AWV344" s="216"/>
      <c r="AWW344" s="216"/>
      <c r="AWX344" s="216"/>
      <c r="AWY344" s="216"/>
      <c r="AWZ344" s="216"/>
      <c r="AXA344" s="216"/>
      <c r="AXB344" s="216"/>
      <c r="AXC344" s="216"/>
      <c r="AXD344" s="216"/>
      <c r="AXE344" s="216"/>
      <c r="AXF344" s="216"/>
      <c r="AXG344" s="216"/>
      <c r="AXH344" s="216"/>
      <c r="AXI344" s="216"/>
      <c r="AXJ344" s="216"/>
      <c r="AXK344" s="216"/>
      <c r="AXL344" s="216"/>
      <c r="AXM344" s="216"/>
      <c r="AXN344" s="216"/>
      <c r="AXO344" s="216"/>
      <c r="AXP344" s="216"/>
      <c r="AXQ344" s="216"/>
      <c r="AXR344" s="216"/>
      <c r="AXS344" s="216"/>
      <c r="AXT344" s="216"/>
      <c r="AXU344" s="216"/>
      <c r="AXV344" s="216"/>
      <c r="AXW344" s="216"/>
      <c r="AXX344" s="216"/>
      <c r="AXY344" s="216"/>
      <c r="AXZ344" s="216"/>
      <c r="AYA344" s="216"/>
      <c r="AYB344" s="216"/>
      <c r="AYC344" s="216"/>
      <c r="AYD344" s="216"/>
      <c r="AYE344" s="216"/>
      <c r="AYF344" s="216"/>
      <c r="AYG344" s="216"/>
      <c r="AYH344" s="216"/>
      <c r="AYI344" s="216"/>
      <c r="AYJ344" s="216"/>
      <c r="AYK344" s="216"/>
      <c r="AYL344" s="216"/>
      <c r="AYM344" s="216"/>
      <c r="AYN344" s="216"/>
      <c r="AYO344" s="216"/>
      <c r="AYP344" s="216"/>
      <c r="AYQ344" s="216"/>
      <c r="AYR344" s="216"/>
      <c r="AYS344" s="216"/>
      <c r="AYT344" s="216"/>
      <c r="AYU344" s="216"/>
      <c r="AYV344" s="216"/>
      <c r="AYW344" s="216"/>
      <c r="AYX344" s="216"/>
      <c r="AYY344" s="216"/>
      <c r="AYZ344" s="216"/>
      <c r="AZA344" s="216"/>
      <c r="AZB344" s="216"/>
      <c r="AZC344" s="216"/>
      <c r="AZD344" s="216"/>
      <c r="AZE344" s="216"/>
      <c r="AZF344" s="216"/>
      <c r="AZG344" s="216"/>
      <c r="AZH344" s="216"/>
      <c r="AZI344" s="216"/>
      <c r="AZJ344" s="216"/>
      <c r="AZK344" s="216"/>
      <c r="AZL344" s="216"/>
      <c r="AZM344" s="216"/>
      <c r="AZN344" s="216"/>
      <c r="AZO344" s="216"/>
      <c r="AZP344" s="216"/>
      <c r="AZQ344" s="216"/>
      <c r="AZR344" s="216"/>
      <c r="AZS344" s="216"/>
      <c r="AZT344" s="216"/>
      <c r="AZU344" s="216"/>
      <c r="AZV344" s="216"/>
      <c r="AZW344" s="216"/>
      <c r="AZX344" s="216"/>
      <c r="AZY344" s="216"/>
      <c r="AZZ344" s="216"/>
      <c r="BAA344" s="216"/>
      <c r="BAB344" s="216"/>
      <c r="BAC344" s="216"/>
      <c r="BAD344" s="216"/>
      <c r="BAE344" s="216"/>
      <c r="BAF344" s="216"/>
      <c r="BAG344" s="216"/>
      <c r="BAH344" s="216"/>
      <c r="BAI344" s="216"/>
      <c r="BAJ344" s="216"/>
      <c r="BAK344" s="216"/>
      <c r="BAL344" s="216"/>
      <c r="BAM344" s="216"/>
      <c r="BAN344" s="216"/>
      <c r="BAO344" s="216"/>
      <c r="BAP344" s="216"/>
      <c r="BAQ344" s="216"/>
      <c r="BAR344" s="216"/>
      <c r="BAS344" s="216"/>
      <c r="BAT344" s="216"/>
      <c r="BAU344" s="216"/>
      <c r="BAV344" s="216"/>
      <c r="BAW344" s="216"/>
      <c r="BAX344" s="216"/>
      <c r="BAY344" s="216"/>
      <c r="BAZ344" s="216"/>
      <c r="BBA344" s="216"/>
      <c r="BBB344" s="216"/>
      <c r="BBC344" s="216"/>
      <c r="BBD344" s="216"/>
      <c r="BBE344" s="216"/>
      <c r="BBF344" s="216"/>
      <c r="BBG344" s="216"/>
      <c r="BBH344" s="216"/>
      <c r="BBI344" s="216"/>
      <c r="BBJ344" s="216"/>
      <c r="BBK344" s="216"/>
      <c r="BBL344" s="216"/>
      <c r="BBM344" s="216"/>
      <c r="BBN344" s="216"/>
      <c r="BBO344" s="216"/>
      <c r="BBP344" s="216"/>
      <c r="BBQ344" s="216"/>
      <c r="BBR344" s="216"/>
      <c r="BBS344" s="216"/>
      <c r="BBT344" s="216"/>
      <c r="BBU344" s="216"/>
      <c r="BBV344" s="216"/>
      <c r="BBW344" s="216"/>
      <c r="BBX344" s="216"/>
      <c r="BBY344" s="216"/>
      <c r="BBZ344" s="216"/>
      <c r="BCA344" s="216"/>
      <c r="BCB344" s="216"/>
      <c r="BCC344" s="216"/>
      <c r="BCD344" s="216"/>
      <c r="BCE344" s="216"/>
      <c r="BCF344" s="216"/>
      <c r="BCG344" s="216"/>
      <c r="BCH344" s="216"/>
      <c r="BCI344" s="216"/>
      <c r="BCJ344" s="216"/>
      <c r="BCK344" s="216"/>
      <c r="BCL344" s="216"/>
      <c r="BCM344" s="216"/>
      <c r="BCN344" s="216"/>
      <c r="BCO344" s="216"/>
      <c r="BCP344" s="216"/>
      <c r="BCQ344" s="216"/>
      <c r="BCR344" s="216"/>
      <c r="BCS344" s="216"/>
      <c r="BCT344" s="216"/>
      <c r="BCU344" s="216"/>
      <c r="BCV344" s="216"/>
      <c r="BCW344" s="216"/>
      <c r="BCX344" s="216"/>
      <c r="BCY344" s="216"/>
      <c r="BCZ344" s="216"/>
      <c r="BDA344" s="216"/>
      <c r="BDB344" s="216"/>
      <c r="BDC344" s="216"/>
      <c r="BDD344" s="216"/>
      <c r="BDE344" s="216"/>
      <c r="BDF344" s="216"/>
      <c r="BDG344" s="216"/>
      <c r="BDH344" s="216"/>
      <c r="BDI344" s="216"/>
      <c r="BDJ344" s="216"/>
      <c r="BDK344" s="216"/>
      <c r="BDL344" s="216"/>
      <c r="BDM344" s="216"/>
      <c r="BDN344" s="216"/>
      <c r="BDO344" s="216"/>
      <c r="BDP344" s="216"/>
      <c r="BDQ344" s="216"/>
      <c r="BDR344" s="216"/>
      <c r="BDS344" s="216"/>
      <c r="BDT344" s="216"/>
      <c r="BDU344" s="216"/>
      <c r="BDV344" s="216"/>
      <c r="BDW344" s="216"/>
      <c r="BDX344" s="216"/>
      <c r="BDY344" s="216"/>
      <c r="BDZ344" s="216"/>
      <c r="BEA344" s="216"/>
      <c r="BEB344" s="216"/>
      <c r="BEC344" s="216"/>
      <c r="BED344" s="216"/>
      <c r="BEE344" s="216"/>
      <c r="BEF344" s="216"/>
      <c r="BEG344" s="216"/>
      <c r="BEH344" s="216"/>
      <c r="BEI344" s="216"/>
      <c r="BEJ344" s="216"/>
      <c r="BEK344" s="216"/>
      <c r="BEL344" s="216"/>
      <c r="BEM344" s="216"/>
      <c r="BEN344" s="216"/>
      <c r="BEO344" s="216"/>
      <c r="BEP344" s="216"/>
      <c r="BEQ344" s="216"/>
      <c r="BER344" s="216"/>
      <c r="BES344" s="216"/>
      <c r="BET344" s="216"/>
      <c r="BEU344" s="216"/>
      <c r="BEV344" s="216"/>
      <c r="BEW344" s="216"/>
      <c r="BEX344" s="216"/>
      <c r="BEY344" s="216"/>
      <c r="BEZ344" s="216"/>
      <c r="BFA344" s="216"/>
      <c r="BFB344" s="216"/>
      <c r="BFC344" s="216"/>
      <c r="BFD344" s="216"/>
      <c r="BFE344" s="216"/>
      <c r="BFF344" s="216"/>
      <c r="BFG344" s="216"/>
      <c r="BFH344" s="216"/>
      <c r="BFI344" s="216"/>
      <c r="BFJ344" s="216"/>
      <c r="BFK344" s="216"/>
      <c r="BFL344" s="216"/>
      <c r="BFM344" s="216"/>
      <c r="BFN344" s="216"/>
      <c r="BFO344" s="216"/>
      <c r="BFP344" s="216"/>
      <c r="BFQ344" s="216"/>
      <c r="BFR344" s="216"/>
      <c r="BFS344" s="216"/>
      <c r="BFT344" s="216"/>
      <c r="BFU344" s="216"/>
      <c r="BFV344" s="216"/>
      <c r="BFW344" s="216"/>
      <c r="BFX344" s="216"/>
      <c r="BFY344" s="216"/>
      <c r="BFZ344" s="216"/>
      <c r="BGA344" s="216"/>
      <c r="BGB344" s="216"/>
      <c r="BGC344" s="216"/>
      <c r="BGD344" s="216"/>
      <c r="BGE344" s="216"/>
      <c r="BGF344" s="216"/>
      <c r="BGG344" s="216"/>
      <c r="BGH344" s="216"/>
      <c r="BGI344" s="216"/>
      <c r="BGJ344" s="216"/>
      <c r="BGK344" s="216"/>
      <c r="BGL344" s="216"/>
      <c r="BGM344" s="216"/>
      <c r="BGN344" s="216"/>
      <c r="BGO344" s="216"/>
      <c r="BGP344" s="216"/>
      <c r="BGQ344" s="216"/>
      <c r="BGR344" s="216"/>
      <c r="BGS344" s="216"/>
      <c r="BGT344" s="216"/>
      <c r="BGU344" s="216"/>
      <c r="BGV344" s="216"/>
      <c r="BGW344" s="216"/>
      <c r="BGX344" s="216"/>
      <c r="BGY344" s="216"/>
      <c r="BGZ344" s="216"/>
      <c r="BHA344" s="216"/>
      <c r="BHB344" s="216"/>
      <c r="BHC344" s="216"/>
      <c r="BHD344" s="216"/>
      <c r="BHE344" s="216"/>
      <c r="BHF344" s="216"/>
      <c r="BHG344" s="216"/>
      <c r="BHH344" s="216"/>
      <c r="BHI344" s="216"/>
      <c r="BHJ344" s="216"/>
      <c r="BHK344" s="216"/>
      <c r="BHL344" s="216"/>
      <c r="BHM344" s="216"/>
      <c r="BHN344" s="216"/>
      <c r="BHO344" s="216"/>
      <c r="BHP344" s="216"/>
      <c r="BHQ344" s="216"/>
      <c r="BHR344" s="216"/>
      <c r="BHS344" s="216"/>
      <c r="BHT344" s="216"/>
      <c r="BHU344" s="216"/>
      <c r="BHV344" s="216"/>
      <c r="BHW344" s="216"/>
      <c r="BHX344" s="216"/>
      <c r="BHY344" s="216"/>
      <c r="BHZ344" s="216"/>
      <c r="BIA344" s="216"/>
      <c r="BIB344" s="216"/>
      <c r="BIC344" s="216"/>
      <c r="BID344" s="216"/>
      <c r="BIE344" s="216"/>
      <c r="BIF344" s="216"/>
      <c r="BIG344" s="216"/>
      <c r="BIH344" s="216"/>
      <c r="BII344" s="216"/>
      <c r="BIJ344" s="216"/>
      <c r="BIK344" s="216"/>
      <c r="BIL344" s="216"/>
      <c r="BIM344" s="216"/>
      <c r="BIN344" s="216"/>
      <c r="BIO344" s="216"/>
      <c r="BIP344" s="216"/>
      <c r="BIQ344" s="216"/>
      <c r="BIR344" s="216"/>
      <c r="BIS344" s="216"/>
      <c r="BIT344" s="216"/>
      <c r="BIU344" s="216"/>
      <c r="BIV344" s="216"/>
      <c r="BIW344" s="216"/>
      <c r="BIX344" s="216"/>
      <c r="BIY344" s="216"/>
      <c r="BIZ344" s="216"/>
      <c r="BJA344" s="216"/>
      <c r="BJB344" s="216"/>
      <c r="BJC344" s="216"/>
      <c r="BJD344" s="216"/>
      <c r="BJE344" s="216"/>
      <c r="BJF344" s="216"/>
      <c r="BJG344" s="216"/>
      <c r="BJH344" s="216"/>
      <c r="BJI344" s="216"/>
      <c r="BJJ344" s="216"/>
      <c r="BJK344" s="216"/>
      <c r="BJL344" s="216"/>
      <c r="BJM344" s="216"/>
      <c r="BJN344" s="216"/>
      <c r="BJO344" s="216"/>
      <c r="BJP344" s="216"/>
      <c r="BJQ344" s="216"/>
      <c r="BJR344" s="216"/>
      <c r="BJS344" s="216"/>
      <c r="BJT344" s="216"/>
      <c r="BJU344" s="216"/>
      <c r="BJV344" s="216"/>
      <c r="BJW344" s="216"/>
      <c r="BJX344" s="216"/>
      <c r="BJY344" s="216"/>
      <c r="BJZ344" s="216"/>
      <c r="BKA344" s="216"/>
      <c r="BKB344" s="216"/>
      <c r="BKC344" s="216"/>
      <c r="BKD344" s="216"/>
      <c r="BKE344" s="216"/>
      <c r="BKF344" s="216"/>
      <c r="BKG344" s="216"/>
      <c r="BKH344" s="216"/>
      <c r="BKI344" s="216"/>
      <c r="BKJ344" s="216"/>
      <c r="BKK344" s="216"/>
      <c r="BKL344" s="216"/>
      <c r="BKM344" s="216"/>
      <c r="BKN344" s="216"/>
      <c r="BKO344" s="216"/>
      <c r="BKP344" s="216"/>
      <c r="BKQ344" s="216"/>
      <c r="BKR344" s="216"/>
      <c r="BKS344" s="216"/>
      <c r="BKT344" s="216"/>
      <c r="BKU344" s="216"/>
      <c r="BKV344" s="216"/>
      <c r="BKW344" s="216"/>
      <c r="BKX344" s="216"/>
      <c r="BKY344" s="216"/>
      <c r="BKZ344" s="216"/>
      <c r="BLA344" s="216"/>
      <c r="BLB344" s="216"/>
      <c r="BLC344" s="216"/>
      <c r="BLD344" s="216"/>
      <c r="BLE344" s="216"/>
      <c r="BLF344" s="216"/>
      <c r="BLG344" s="216"/>
      <c r="BLH344" s="216"/>
      <c r="BLI344" s="216"/>
      <c r="BLJ344" s="216"/>
      <c r="BLK344" s="216"/>
      <c r="BLL344" s="216"/>
      <c r="BLM344" s="216"/>
      <c r="BLN344" s="216"/>
      <c r="BLO344" s="216"/>
      <c r="BLP344" s="216"/>
      <c r="BLQ344" s="216"/>
      <c r="BLR344" s="216"/>
      <c r="BLS344" s="216"/>
      <c r="BLT344" s="216"/>
      <c r="BLU344" s="216"/>
      <c r="BLV344" s="216"/>
      <c r="BLW344" s="216"/>
      <c r="BLX344" s="216"/>
      <c r="BLY344" s="216"/>
      <c r="BLZ344" s="216"/>
      <c r="BMA344" s="216"/>
      <c r="BMB344" s="216"/>
      <c r="BMC344" s="216"/>
      <c r="BMD344" s="216"/>
      <c r="BME344" s="216"/>
      <c r="BMF344" s="216"/>
      <c r="BMG344" s="216"/>
      <c r="BMH344" s="216"/>
      <c r="BMI344" s="216"/>
      <c r="BMJ344" s="216"/>
      <c r="BMK344" s="216"/>
      <c r="BML344" s="216"/>
      <c r="BMM344" s="216"/>
      <c r="BMN344" s="216"/>
      <c r="BMO344" s="216"/>
      <c r="BMP344" s="216"/>
      <c r="BMQ344" s="216"/>
      <c r="BMR344" s="216"/>
      <c r="BMS344" s="216"/>
      <c r="BMT344" s="216"/>
      <c r="BMU344" s="216"/>
      <c r="BMV344" s="216"/>
      <c r="BMW344" s="216"/>
      <c r="BMX344" s="216"/>
      <c r="BMY344" s="216"/>
      <c r="BMZ344" s="216"/>
      <c r="BNA344" s="216"/>
      <c r="BNB344" s="216"/>
      <c r="BNC344" s="216"/>
      <c r="BND344" s="216"/>
      <c r="BNE344" s="216"/>
      <c r="BNF344" s="216"/>
      <c r="BNG344" s="216"/>
      <c r="BNH344" s="216"/>
      <c r="BNI344" s="216"/>
      <c r="BNJ344" s="216"/>
      <c r="BNK344" s="216"/>
      <c r="BNL344" s="216"/>
      <c r="BNM344" s="216"/>
      <c r="BNN344" s="216"/>
      <c r="BNO344" s="216"/>
      <c r="BNP344" s="216"/>
      <c r="BNQ344" s="216"/>
      <c r="BNR344" s="216"/>
      <c r="BNS344" s="216"/>
      <c r="BNT344" s="216"/>
      <c r="BNU344" s="216"/>
      <c r="BNV344" s="216"/>
      <c r="BNW344" s="216"/>
      <c r="BNX344" s="216"/>
      <c r="BNY344" s="216"/>
      <c r="BNZ344" s="216"/>
      <c r="BOA344" s="216"/>
      <c r="BOB344" s="216"/>
      <c r="BOC344" s="216"/>
      <c r="BOD344" s="216"/>
      <c r="BOE344" s="216"/>
      <c r="BOF344" s="216"/>
      <c r="BOG344" s="216"/>
      <c r="BOH344" s="216"/>
      <c r="BOI344" s="216"/>
      <c r="BOJ344" s="216"/>
      <c r="BOK344" s="216"/>
      <c r="BOL344" s="216"/>
      <c r="BOM344" s="216"/>
      <c r="BON344" s="216"/>
      <c r="BOO344" s="216"/>
      <c r="BOP344" s="216"/>
      <c r="BOQ344" s="216"/>
      <c r="BOR344" s="216"/>
      <c r="BOS344" s="216"/>
      <c r="BOT344" s="216"/>
      <c r="BOU344" s="216"/>
      <c r="BOV344" s="216"/>
      <c r="BOW344" s="216"/>
      <c r="BOX344" s="216"/>
      <c r="BOY344" s="216"/>
      <c r="BOZ344" s="216"/>
      <c r="BPA344" s="216"/>
      <c r="BPB344" s="216"/>
      <c r="BPC344" s="216"/>
      <c r="BPD344" s="216"/>
      <c r="BPE344" s="216"/>
      <c r="BPF344" s="216"/>
      <c r="BPG344" s="216"/>
      <c r="BPH344" s="216"/>
      <c r="BPI344" s="216"/>
      <c r="BPJ344" s="216"/>
      <c r="BPK344" s="216"/>
      <c r="BPL344" s="216"/>
      <c r="BPM344" s="216"/>
      <c r="BPN344" s="216"/>
      <c r="BPO344" s="216"/>
      <c r="BPP344" s="216"/>
      <c r="BPQ344" s="216"/>
      <c r="BPR344" s="216"/>
      <c r="BPS344" s="216"/>
      <c r="BPT344" s="216"/>
      <c r="BPU344" s="216"/>
      <c r="BPV344" s="216"/>
      <c r="BPW344" s="216"/>
      <c r="BPX344" s="216"/>
      <c r="BPY344" s="216"/>
      <c r="BPZ344" s="216"/>
      <c r="BQA344" s="216"/>
      <c r="BQB344" s="216"/>
      <c r="BQC344" s="216"/>
      <c r="BQD344" s="216"/>
      <c r="BQE344" s="216"/>
      <c r="BQF344" s="216"/>
      <c r="BQG344" s="216"/>
      <c r="BQH344" s="216"/>
      <c r="BQI344" s="216"/>
      <c r="BQJ344" s="216"/>
      <c r="BQK344" s="216"/>
      <c r="BQL344" s="216"/>
      <c r="BQM344" s="216"/>
      <c r="BQN344" s="216"/>
      <c r="BQO344" s="216"/>
      <c r="BQP344" s="216"/>
      <c r="BQQ344" s="216"/>
      <c r="BQR344" s="216"/>
      <c r="BQS344" s="216"/>
      <c r="BQT344" s="216"/>
      <c r="BQU344" s="216"/>
      <c r="BQV344" s="216"/>
      <c r="BQW344" s="216"/>
      <c r="BQX344" s="216"/>
      <c r="BQY344" s="216"/>
      <c r="BQZ344" s="216"/>
      <c r="BRA344" s="216"/>
      <c r="BRB344" s="216"/>
      <c r="BRC344" s="216"/>
      <c r="BRD344" s="216"/>
      <c r="BRE344" s="216"/>
      <c r="BRF344" s="216"/>
      <c r="BRG344" s="216"/>
      <c r="BRH344" s="216"/>
      <c r="BRI344" s="216"/>
      <c r="BRJ344" s="216"/>
      <c r="BRK344" s="216"/>
      <c r="BRL344" s="216"/>
      <c r="BRM344" s="216"/>
      <c r="BRN344" s="216"/>
      <c r="BRO344" s="216"/>
      <c r="BRP344" s="216"/>
      <c r="BRQ344" s="216"/>
      <c r="BRR344" s="216"/>
      <c r="BRS344" s="216"/>
      <c r="BRT344" s="216"/>
      <c r="BRU344" s="216"/>
      <c r="BRV344" s="216"/>
      <c r="BRW344" s="216"/>
      <c r="BRX344" s="216"/>
      <c r="BRY344" s="216"/>
      <c r="BRZ344" s="216"/>
      <c r="BSA344" s="216"/>
      <c r="BSB344" s="216"/>
      <c r="BSC344" s="216"/>
      <c r="BSD344" s="216"/>
      <c r="BSE344" s="216"/>
      <c r="BSF344" s="216"/>
      <c r="BSG344" s="216"/>
      <c r="BSH344" s="216"/>
      <c r="BSI344" s="216"/>
      <c r="BSJ344" s="216"/>
      <c r="BSK344" s="216"/>
      <c r="BSL344" s="216"/>
      <c r="BSM344" s="216"/>
      <c r="BSN344" s="216"/>
      <c r="BSO344" s="216"/>
      <c r="BSP344" s="216"/>
      <c r="BSQ344" s="216"/>
      <c r="BSR344" s="216"/>
      <c r="BSS344" s="216"/>
      <c r="BST344" s="216"/>
      <c r="BSU344" s="216"/>
      <c r="BSV344" s="216"/>
      <c r="BSW344" s="216"/>
      <c r="BSX344" s="216"/>
      <c r="BSY344" s="216"/>
      <c r="BSZ344" s="216"/>
      <c r="BTA344" s="216"/>
      <c r="BTB344" s="216"/>
      <c r="BTC344" s="216"/>
      <c r="BTD344" s="216"/>
      <c r="BTE344" s="216"/>
      <c r="BTF344" s="216"/>
      <c r="BTG344" s="216"/>
      <c r="BTH344" s="216"/>
      <c r="BTI344" s="216"/>
      <c r="BTJ344" s="216"/>
      <c r="BTK344" s="216"/>
      <c r="BTL344" s="216"/>
      <c r="BTM344" s="216"/>
      <c r="BTN344" s="216"/>
      <c r="BTO344" s="216"/>
      <c r="BTP344" s="216"/>
      <c r="BTQ344" s="216"/>
      <c r="BTR344" s="216"/>
      <c r="BTS344" s="216"/>
      <c r="BTT344" s="216"/>
      <c r="BTU344" s="216"/>
      <c r="BTV344" s="216"/>
      <c r="BTW344" s="216"/>
      <c r="BTX344" s="216"/>
      <c r="BTY344" s="216"/>
      <c r="BTZ344" s="216"/>
      <c r="BUA344" s="216"/>
      <c r="BUB344" s="216"/>
      <c r="BUC344" s="216"/>
      <c r="BUD344" s="216"/>
      <c r="BUE344" s="216"/>
      <c r="BUF344" s="216"/>
      <c r="BUG344" s="216"/>
      <c r="BUH344" s="216"/>
      <c r="BUI344" s="216"/>
      <c r="BUJ344" s="216"/>
      <c r="BUK344" s="216"/>
      <c r="BUL344" s="216"/>
      <c r="BUM344" s="216"/>
      <c r="BUN344" s="216"/>
      <c r="BUO344" s="216"/>
      <c r="BUP344" s="216"/>
      <c r="BUQ344" s="216"/>
      <c r="BUR344" s="216"/>
      <c r="BUS344" s="216"/>
      <c r="BUT344" s="216"/>
      <c r="BUU344" s="216"/>
      <c r="BUV344" s="216"/>
      <c r="BUW344" s="216"/>
      <c r="BUX344" s="216"/>
      <c r="BUY344" s="216"/>
      <c r="BUZ344" s="216"/>
      <c r="BVA344" s="216"/>
      <c r="BVB344" s="216"/>
      <c r="BVC344" s="216"/>
      <c r="BVD344" s="216"/>
      <c r="BVE344" s="216"/>
      <c r="BVF344" s="216"/>
      <c r="BVG344" s="216"/>
      <c r="BVH344" s="216"/>
      <c r="BVI344" s="216"/>
      <c r="BVJ344" s="216"/>
      <c r="BVK344" s="216"/>
      <c r="BVL344" s="216"/>
      <c r="BVM344" s="216"/>
      <c r="BVN344" s="216"/>
      <c r="BVO344" s="216"/>
      <c r="BVP344" s="216"/>
      <c r="BVQ344" s="216"/>
      <c r="BVR344" s="216"/>
      <c r="BVS344" s="216"/>
      <c r="BVT344" s="216"/>
      <c r="BVU344" s="216"/>
      <c r="BVV344" s="216"/>
      <c r="BVW344" s="216"/>
      <c r="BVX344" s="216"/>
      <c r="BVY344" s="216"/>
      <c r="BVZ344" s="216"/>
      <c r="BWA344" s="216"/>
      <c r="BWB344" s="216"/>
      <c r="BWC344" s="216"/>
      <c r="BWD344" s="216"/>
      <c r="BWE344" s="216"/>
      <c r="BWF344" s="216"/>
      <c r="BWG344" s="216"/>
      <c r="BWH344" s="216"/>
      <c r="BWI344" s="216"/>
      <c r="BWJ344" s="216"/>
      <c r="BWK344" s="216"/>
      <c r="BWL344" s="216"/>
      <c r="BWM344" s="216"/>
      <c r="BWN344" s="216"/>
      <c r="BWO344" s="216"/>
      <c r="BWP344" s="216"/>
      <c r="BWQ344" s="216"/>
      <c r="BWR344" s="216"/>
      <c r="BWS344" s="216"/>
      <c r="BWT344" s="216"/>
      <c r="BWU344" s="216"/>
      <c r="BWV344" s="216"/>
      <c r="BWW344" s="216"/>
      <c r="BWX344" s="216"/>
      <c r="BWY344" s="216"/>
      <c r="BWZ344" s="216"/>
      <c r="BXA344" s="216"/>
      <c r="BXB344" s="216"/>
      <c r="BXC344" s="216"/>
      <c r="BXD344" s="216"/>
      <c r="BXE344" s="216"/>
      <c r="BXF344" s="216"/>
      <c r="BXG344" s="216"/>
      <c r="BXH344" s="216"/>
      <c r="BXI344" s="216"/>
      <c r="BXJ344" s="216"/>
      <c r="BXK344" s="216"/>
      <c r="BXL344" s="216"/>
      <c r="BXM344" s="216"/>
      <c r="BXN344" s="216"/>
      <c r="BXO344" s="216"/>
      <c r="BXP344" s="216"/>
      <c r="BXQ344" s="216"/>
      <c r="BXR344" s="216"/>
      <c r="BXS344" s="216"/>
      <c r="BXT344" s="216"/>
      <c r="BXU344" s="216"/>
      <c r="BXV344" s="216"/>
      <c r="BXW344" s="216"/>
      <c r="BXX344" s="216"/>
      <c r="BXY344" s="216"/>
      <c r="BXZ344" s="216"/>
      <c r="BYA344" s="216"/>
      <c r="BYB344" s="216"/>
      <c r="BYC344" s="216"/>
      <c r="BYD344" s="216"/>
      <c r="BYE344" s="216"/>
      <c r="BYF344" s="216"/>
      <c r="BYG344" s="216"/>
      <c r="BYH344" s="216"/>
      <c r="BYI344" s="216"/>
      <c r="BYJ344" s="216"/>
      <c r="BYK344" s="216"/>
      <c r="BYL344" s="216"/>
      <c r="BYM344" s="216"/>
      <c r="BYN344" s="216"/>
      <c r="BYO344" s="216"/>
      <c r="BYP344" s="216"/>
      <c r="BYQ344" s="216"/>
      <c r="BYR344" s="216"/>
      <c r="BYS344" s="216"/>
      <c r="BYT344" s="216"/>
      <c r="BYU344" s="216"/>
      <c r="BYV344" s="216"/>
      <c r="BYW344" s="216"/>
      <c r="BYX344" s="216"/>
      <c r="BYY344" s="216"/>
      <c r="BYZ344" s="216"/>
      <c r="BZA344" s="216"/>
      <c r="BZB344" s="216"/>
      <c r="BZC344" s="216"/>
      <c r="BZD344" s="216"/>
      <c r="BZE344" s="216"/>
      <c r="BZF344" s="216"/>
      <c r="BZG344" s="216"/>
      <c r="BZH344" s="216"/>
      <c r="BZI344" s="216"/>
      <c r="BZJ344" s="216"/>
      <c r="BZK344" s="216"/>
      <c r="BZL344" s="216"/>
      <c r="BZM344" s="216"/>
      <c r="BZN344" s="216"/>
      <c r="BZO344" s="216"/>
      <c r="BZP344" s="216"/>
      <c r="BZQ344" s="216"/>
      <c r="BZR344" s="216"/>
      <c r="BZS344" s="216"/>
      <c r="BZT344" s="216"/>
      <c r="BZU344" s="216"/>
      <c r="BZV344" s="216"/>
      <c r="BZW344" s="216"/>
      <c r="BZX344" s="216"/>
      <c r="BZY344" s="216"/>
      <c r="BZZ344" s="216"/>
      <c r="CAA344" s="216"/>
      <c r="CAB344" s="216"/>
      <c r="CAC344" s="216"/>
      <c r="CAD344" s="216"/>
      <c r="CAE344" s="216"/>
      <c r="CAF344" s="216"/>
      <c r="CAG344" s="216"/>
      <c r="CAH344" s="216"/>
      <c r="CAI344" s="216"/>
      <c r="CAJ344" s="216"/>
      <c r="CAK344" s="216"/>
      <c r="CAL344" s="216"/>
      <c r="CAM344" s="216"/>
      <c r="CAN344" s="216"/>
      <c r="CAO344" s="216"/>
      <c r="CAP344" s="216"/>
      <c r="CAQ344" s="216"/>
      <c r="CAR344" s="216"/>
      <c r="CAS344" s="216"/>
      <c r="CAT344" s="216"/>
      <c r="CAU344" s="216"/>
      <c r="CAV344" s="216"/>
      <c r="CAW344" s="216"/>
      <c r="CAX344" s="216"/>
      <c r="CAY344" s="216"/>
      <c r="CAZ344" s="216"/>
      <c r="CBA344" s="216"/>
      <c r="CBB344" s="216"/>
      <c r="CBC344" s="216"/>
      <c r="CBD344" s="216"/>
      <c r="CBE344" s="216"/>
      <c r="CBF344" s="216"/>
      <c r="CBG344" s="216"/>
      <c r="CBH344" s="216"/>
      <c r="CBI344" s="216"/>
      <c r="CBJ344" s="216"/>
      <c r="CBK344" s="216"/>
      <c r="CBL344" s="216"/>
      <c r="CBM344" s="216"/>
      <c r="CBN344" s="216"/>
      <c r="CBO344" s="216"/>
      <c r="CBP344" s="216"/>
      <c r="CBQ344" s="216"/>
      <c r="CBR344" s="216"/>
      <c r="CBS344" s="216"/>
      <c r="CBT344" s="216"/>
      <c r="CBU344" s="216"/>
      <c r="CBV344" s="216"/>
      <c r="CBW344" s="216"/>
      <c r="CBX344" s="216"/>
      <c r="CBY344" s="216"/>
      <c r="CBZ344" s="216"/>
      <c r="CCA344" s="216"/>
      <c r="CCB344" s="216"/>
      <c r="CCC344" s="216"/>
      <c r="CCD344" s="216"/>
      <c r="CCE344" s="216"/>
      <c r="CCF344" s="216"/>
      <c r="CCG344" s="216"/>
      <c r="CCH344" s="216"/>
      <c r="CCI344" s="216"/>
      <c r="CCJ344" s="216"/>
      <c r="CCK344" s="216"/>
      <c r="CCL344" s="216"/>
      <c r="CCM344" s="216"/>
      <c r="CCN344" s="216"/>
      <c r="CCO344" s="216"/>
      <c r="CCP344" s="216"/>
      <c r="CCQ344" s="216"/>
      <c r="CCR344" s="216"/>
      <c r="CCS344" s="216"/>
      <c r="CCT344" s="216"/>
      <c r="CCU344" s="216"/>
      <c r="CCV344" s="216"/>
      <c r="CCW344" s="216"/>
      <c r="CCX344" s="216"/>
      <c r="CCY344" s="216"/>
      <c r="CCZ344" s="216"/>
      <c r="CDA344" s="216"/>
      <c r="CDB344" s="216"/>
      <c r="CDC344" s="216"/>
      <c r="CDD344" s="216"/>
      <c r="CDE344" s="216"/>
      <c r="CDF344" s="216"/>
      <c r="CDG344" s="216"/>
      <c r="CDH344" s="216"/>
      <c r="CDI344" s="216"/>
      <c r="CDJ344" s="216"/>
      <c r="CDK344" s="216"/>
      <c r="CDL344" s="216"/>
      <c r="CDM344" s="216"/>
      <c r="CDN344" s="216"/>
      <c r="CDO344" s="216"/>
      <c r="CDP344" s="216"/>
      <c r="CDQ344" s="216"/>
      <c r="CDR344" s="216"/>
      <c r="CDS344" s="216"/>
      <c r="CDT344" s="216"/>
      <c r="CDU344" s="216"/>
      <c r="CDV344" s="216"/>
      <c r="CDW344" s="216"/>
      <c r="CDX344" s="216"/>
      <c r="CDY344" s="216"/>
      <c r="CDZ344" s="216"/>
      <c r="CEA344" s="216"/>
      <c r="CEB344" s="216"/>
      <c r="CEC344" s="216"/>
      <c r="CED344" s="216"/>
      <c r="CEE344" s="216"/>
      <c r="CEF344" s="216"/>
      <c r="CEG344" s="216"/>
      <c r="CEH344" s="216"/>
      <c r="CEI344" s="216"/>
      <c r="CEJ344" s="216"/>
      <c r="CEK344" s="216"/>
      <c r="CEL344" s="216"/>
      <c r="CEM344" s="216"/>
      <c r="CEN344" s="216"/>
      <c r="CEO344" s="216"/>
      <c r="CEP344" s="216"/>
      <c r="CEQ344" s="216"/>
      <c r="CER344" s="216"/>
      <c r="CES344" s="216"/>
      <c r="CET344" s="216"/>
      <c r="CEU344" s="216"/>
      <c r="CEV344" s="216"/>
      <c r="CEW344" s="216"/>
      <c r="CEX344" s="216"/>
      <c r="CEY344" s="216"/>
      <c r="CEZ344" s="216"/>
      <c r="CFA344" s="216"/>
      <c r="CFB344" s="216"/>
      <c r="CFC344" s="216"/>
      <c r="CFD344" s="216"/>
      <c r="CFE344" s="216"/>
      <c r="CFF344" s="216"/>
      <c r="CFG344" s="216"/>
      <c r="CFH344" s="216"/>
      <c r="CFI344" s="216"/>
      <c r="CFJ344" s="216"/>
      <c r="CFK344" s="216"/>
      <c r="CFL344" s="216"/>
      <c r="CFM344" s="216"/>
      <c r="CFN344" s="216"/>
      <c r="CFO344" s="216"/>
      <c r="CFP344" s="216"/>
      <c r="CFQ344" s="216"/>
      <c r="CFR344" s="216"/>
      <c r="CFS344" s="216"/>
      <c r="CFT344" s="216"/>
      <c r="CFU344" s="216"/>
      <c r="CFV344" s="216"/>
      <c r="CFW344" s="216"/>
      <c r="CFX344" s="216"/>
      <c r="CFY344" s="216"/>
      <c r="CFZ344" s="216"/>
      <c r="CGA344" s="216"/>
      <c r="CGB344" s="216"/>
      <c r="CGC344" s="216"/>
      <c r="CGD344" s="216"/>
      <c r="CGE344" s="216"/>
      <c r="CGF344" s="216"/>
      <c r="CGG344" s="216"/>
      <c r="CGH344" s="216"/>
      <c r="CGI344" s="216"/>
      <c r="CGJ344" s="216"/>
      <c r="CGK344" s="216"/>
      <c r="CGL344" s="216"/>
      <c r="CGM344" s="216"/>
      <c r="CGN344" s="216"/>
      <c r="CGO344" s="216"/>
      <c r="CGP344" s="216"/>
      <c r="CGQ344" s="216"/>
      <c r="CGR344" s="216"/>
      <c r="CGS344" s="216"/>
      <c r="CGT344" s="216"/>
      <c r="CGU344" s="216"/>
      <c r="CGV344" s="216"/>
      <c r="CGW344" s="216"/>
      <c r="CGX344" s="216"/>
      <c r="CGY344" s="216"/>
      <c r="CGZ344" s="216"/>
      <c r="CHA344" s="216"/>
      <c r="CHB344" s="216"/>
      <c r="CHC344" s="216"/>
      <c r="CHD344" s="216"/>
      <c r="CHE344" s="216"/>
      <c r="CHF344" s="216"/>
      <c r="CHG344" s="216"/>
      <c r="CHH344" s="216"/>
      <c r="CHI344" s="216"/>
      <c r="CHJ344" s="216"/>
      <c r="CHK344" s="216"/>
      <c r="CHL344" s="216"/>
      <c r="CHM344" s="216"/>
      <c r="CHN344" s="216"/>
      <c r="CHO344" s="216"/>
      <c r="CHP344" s="216"/>
      <c r="CHQ344" s="216"/>
      <c r="CHR344" s="216"/>
      <c r="CHS344" s="216"/>
      <c r="CHT344" s="216"/>
      <c r="CHU344" s="216"/>
      <c r="CHV344" s="216"/>
      <c r="CHW344" s="216"/>
      <c r="CHX344" s="216"/>
      <c r="CHY344" s="216"/>
      <c r="CHZ344" s="216"/>
      <c r="CIA344" s="216"/>
      <c r="CIB344" s="216"/>
      <c r="CIC344" s="216"/>
      <c r="CID344" s="216"/>
      <c r="CIE344" s="216"/>
      <c r="CIF344" s="216"/>
      <c r="CIG344" s="216"/>
      <c r="CIH344" s="216"/>
      <c r="CII344" s="216"/>
      <c r="CIJ344" s="216"/>
      <c r="CIK344" s="216"/>
      <c r="CIL344" s="216"/>
      <c r="CIM344" s="216"/>
      <c r="CIN344" s="216"/>
      <c r="CIO344" s="216"/>
      <c r="CIP344" s="216"/>
      <c r="CIQ344" s="216"/>
      <c r="CIR344" s="216"/>
      <c r="CIS344" s="216"/>
      <c r="CIT344" s="216"/>
      <c r="CIU344" s="216"/>
      <c r="CIV344" s="216"/>
      <c r="CIW344" s="216"/>
      <c r="CIX344" s="216"/>
      <c r="CIY344" s="216"/>
      <c r="CIZ344" s="216"/>
      <c r="CJA344" s="216"/>
      <c r="CJB344" s="216"/>
      <c r="CJC344" s="216"/>
      <c r="CJD344" s="216"/>
      <c r="CJE344" s="216"/>
      <c r="CJF344" s="216"/>
      <c r="CJG344" s="216"/>
      <c r="CJH344" s="216"/>
      <c r="CJI344" s="216"/>
      <c r="CJJ344" s="216"/>
      <c r="CJK344" s="216"/>
      <c r="CJL344" s="216"/>
      <c r="CJM344" s="216"/>
      <c r="CJN344" s="216"/>
      <c r="CJO344" s="216"/>
      <c r="CJP344" s="216"/>
      <c r="CJQ344" s="216"/>
      <c r="CJR344" s="216"/>
      <c r="CJS344" s="216"/>
      <c r="CJT344" s="216"/>
      <c r="CJU344" s="216"/>
      <c r="CJV344" s="216"/>
      <c r="CJW344" s="216"/>
      <c r="CJX344" s="216"/>
      <c r="CJY344" s="216"/>
      <c r="CJZ344" s="216"/>
      <c r="CKA344" s="216"/>
      <c r="CKB344" s="216"/>
      <c r="CKC344" s="216"/>
      <c r="CKD344" s="216"/>
      <c r="CKE344" s="216"/>
      <c r="CKF344" s="216"/>
      <c r="CKG344" s="216"/>
      <c r="CKH344" s="216"/>
      <c r="CKI344" s="216"/>
      <c r="CKJ344" s="216"/>
      <c r="CKK344" s="216"/>
      <c r="CKL344" s="216"/>
      <c r="CKM344" s="216"/>
      <c r="CKN344" s="216"/>
      <c r="CKO344" s="216"/>
      <c r="CKP344" s="216"/>
      <c r="CKQ344" s="216"/>
      <c r="CKR344" s="216"/>
      <c r="CKS344" s="216"/>
      <c r="CKT344" s="216"/>
      <c r="CKU344" s="216"/>
      <c r="CKV344" s="216"/>
      <c r="CKW344" s="216"/>
      <c r="CKX344" s="216"/>
      <c r="CKY344" s="216"/>
      <c r="CKZ344" s="216"/>
      <c r="CLA344" s="216"/>
      <c r="CLB344" s="216"/>
      <c r="CLC344" s="216"/>
      <c r="CLD344" s="216"/>
      <c r="CLE344" s="216"/>
      <c r="CLF344" s="216"/>
      <c r="CLG344" s="216"/>
      <c r="CLH344" s="216"/>
      <c r="CLI344" s="216"/>
      <c r="CLJ344" s="216"/>
      <c r="CLK344" s="216"/>
      <c r="CLL344" s="216"/>
      <c r="CLM344" s="216"/>
      <c r="CLN344" s="216"/>
      <c r="CLO344" s="216"/>
      <c r="CLP344" s="216"/>
      <c r="CLQ344" s="216"/>
      <c r="CLR344" s="216"/>
      <c r="CLS344" s="216"/>
      <c r="CLT344" s="216"/>
      <c r="CLU344" s="216"/>
      <c r="CLV344" s="216"/>
      <c r="CLW344" s="216"/>
      <c r="CLX344" s="216"/>
      <c r="CLY344" s="216"/>
      <c r="CLZ344" s="216"/>
      <c r="CMA344" s="216"/>
      <c r="CMB344" s="216"/>
      <c r="CMC344" s="216"/>
      <c r="CMD344" s="216"/>
      <c r="CME344" s="216"/>
      <c r="CMF344" s="216"/>
      <c r="CMG344" s="216"/>
      <c r="CMH344" s="216"/>
      <c r="CMI344" s="216"/>
      <c r="CMJ344" s="216"/>
      <c r="CMK344" s="216"/>
      <c r="CML344" s="216"/>
      <c r="CMM344" s="216"/>
      <c r="CMN344" s="216"/>
      <c r="CMO344" s="216"/>
      <c r="CMP344" s="216"/>
      <c r="CMQ344" s="216"/>
      <c r="CMR344" s="216"/>
      <c r="CMS344" s="216"/>
      <c r="CMT344" s="216"/>
      <c r="CMU344" s="216"/>
      <c r="CMV344" s="216"/>
      <c r="CMW344" s="216"/>
      <c r="CMX344" s="216"/>
      <c r="CMY344" s="216"/>
      <c r="CMZ344" s="216"/>
      <c r="CNA344" s="216"/>
      <c r="CNB344" s="216"/>
      <c r="CNC344" s="216"/>
      <c r="CND344" s="216"/>
      <c r="CNE344" s="216"/>
      <c r="CNF344" s="216"/>
      <c r="CNG344" s="216"/>
      <c r="CNH344" s="216"/>
      <c r="CNI344" s="216"/>
      <c r="CNJ344" s="216"/>
      <c r="CNK344" s="216"/>
      <c r="CNL344" s="216"/>
      <c r="CNM344" s="216"/>
      <c r="CNN344" s="216"/>
      <c r="CNO344" s="216"/>
      <c r="CNP344" s="216"/>
      <c r="CNQ344" s="216"/>
      <c r="CNR344" s="216"/>
      <c r="CNS344" s="216"/>
      <c r="CNT344" s="216"/>
      <c r="CNU344" s="216"/>
      <c r="CNV344" s="216"/>
      <c r="CNW344" s="216"/>
      <c r="CNX344" s="216"/>
      <c r="CNY344" s="216"/>
      <c r="CNZ344" s="216"/>
      <c r="COA344" s="216"/>
      <c r="COB344" s="216"/>
      <c r="COC344" s="216"/>
      <c r="COD344" s="216"/>
      <c r="COE344" s="216"/>
      <c r="COF344" s="216"/>
      <c r="COG344" s="216"/>
      <c r="COH344" s="216"/>
      <c r="COI344" s="216"/>
      <c r="COJ344" s="216"/>
      <c r="COK344" s="216"/>
      <c r="COL344" s="216"/>
      <c r="COM344" s="216"/>
      <c r="CON344" s="216"/>
      <c r="COO344" s="216"/>
      <c r="COP344" s="216"/>
      <c r="COQ344" s="216"/>
      <c r="COR344" s="216"/>
      <c r="COS344" s="216"/>
      <c r="COT344" s="216"/>
      <c r="COU344" s="216"/>
      <c r="COV344" s="216"/>
      <c r="COW344" s="216"/>
      <c r="COX344" s="216"/>
      <c r="COY344" s="216"/>
      <c r="COZ344" s="216"/>
      <c r="CPA344" s="216"/>
      <c r="CPB344" s="216"/>
      <c r="CPC344" s="216"/>
      <c r="CPD344" s="216"/>
      <c r="CPE344" s="216"/>
      <c r="CPF344" s="216"/>
      <c r="CPG344" s="216"/>
      <c r="CPH344" s="216"/>
      <c r="CPI344" s="216"/>
      <c r="CPJ344" s="216"/>
      <c r="CPK344" s="216"/>
      <c r="CPL344" s="216"/>
      <c r="CPM344" s="216"/>
      <c r="CPN344" s="216"/>
      <c r="CPO344" s="216"/>
      <c r="CPP344" s="216"/>
      <c r="CPQ344" s="216"/>
      <c r="CPR344" s="216"/>
      <c r="CPS344" s="216"/>
      <c r="CPT344" s="216"/>
      <c r="CPU344" s="216"/>
      <c r="CPV344" s="216"/>
      <c r="CPW344" s="216"/>
      <c r="CPX344" s="216"/>
      <c r="CPY344" s="216"/>
      <c r="CPZ344" s="216"/>
      <c r="CQA344" s="216"/>
      <c r="CQB344" s="216"/>
      <c r="CQC344" s="216"/>
      <c r="CQD344" s="216"/>
      <c r="CQE344" s="216"/>
      <c r="CQF344" s="216"/>
      <c r="CQG344" s="216"/>
      <c r="CQH344" s="216"/>
      <c r="CQI344" s="216"/>
      <c r="CQJ344" s="216"/>
      <c r="CQK344" s="216"/>
      <c r="CQL344" s="216"/>
      <c r="CQM344" s="216"/>
      <c r="CQN344" s="216"/>
      <c r="CQO344" s="216"/>
      <c r="CQP344" s="216"/>
      <c r="CQQ344" s="216"/>
      <c r="CQR344" s="216"/>
      <c r="CQS344" s="216"/>
      <c r="CQT344" s="216"/>
      <c r="CQU344" s="216"/>
      <c r="CQV344" s="216"/>
      <c r="CQW344" s="216"/>
      <c r="CQX344" s="216"/>
      <c r="CQY344" s="216"/>
      <c r="CQZ344" s="216"/>
      <c r="CRA344" s="216"/>
      <c r="CRB344" s="216"/>
      <c r="CRC344" s="216"/>
      <c r="CRD344" s="216"/>
      <c r="CRE344" s="216"/>
      <c r="CRF344" s="216"/>
      <c r="CRG344" s="216"/>
      <c r="CRH344" s="216"/>
      <c r="CRI344" s="216"/>
      <c r="CRJ344" s="216"/>
      <c r="CRK344" s="216"/>
      <c r="CRL344" s="216"/>
      <c r="CRM344" s="216"/>
      <c r="CRN344" s="216"/>
      <c r="CRO344" s="216"/>
      <c r="CRP344" s="216"/>
      <c r="CRQ344" s="216"/>
      <c r="CRR344" s="216"/>
      <c r="CRS344" s="216"/>
      <c r="CRT344" s="216"/>
      <c r="CRU344" s="216"/>
      <c r="CRV344" s="216"/>
      <c r="CRW344" s="216"/>
      <c r="CRX344" s="216"/>
      <c r="CRY344" s="216"/>
      <c r="CRZ344" s="216"/>
      <c r="CSA344" s="216"/>
      <c r="CSB344" s="216"/>
      <c r="CSC344" s="216"/>
      <c r="CSD344" s="216"/>
      <c r="CSE344" s="216"/>
      <c r="CSF344" s="216"/>
      <c r="CSG344" s="216"/>
      <c r="CSH344" s="216"/>
      <c r="CSI344" s="216"/>
      <c r="CSJ344" s="216"/>
      <c r="CSK344" s="216"/>
      <c r="CSL344" s="216"/>
      <c r="CSM344" s="216"/>
      <c r="CSN344" s="216"/>
      <c r="CSO344" s="216"/>
      <c r="CSP344" s="216"/>
      <c r="CSQ344" s="216"/>
      <c r="CSR344" s="216"/>
      <c r="CSS344" s="216"/>
      <c r="CST344" s="216"/>
      <c r="CSU344" s="216"/>
      <c r="CSV344" s="216"/>
      <c r="CSW344" s="216"/>
      <c r="CSX344" s="216"/>
      <c r="CSY344" s="216"/>
      <c r="CSZ344" s="216"/>
      <c r="CTA344" s="216"/>
      <c r="CTB344" s="216"/>
      <c r="CTC344" s="216"/>
      <c r="CTD344" s="216"/>
      <c r="CTE344" s="216"/>
      <c r="CTF344" s="216"/>
      <c r="CTG344" s="216"/>
      <c r="CTH344" s="216"/>
      <c r="CTI344" s="216"/>
      <c r="CTJ344" s="216"/>
      <c r="CTK344" s="216"/>
      <c r="CTL344" s="216"/>
      <c r="CTM344" s="216"/>
      <c r="CTN344" s="216"/>
      <c r="CTO344" s="216"/>
      <c r="CTP344" s="216"/>
      <c r="CTQ344" s="216"/>
      <c r="CTR344" s="216"/>
      <c r="CTS344" s="216"/>
      <c r="CTT344" s="216"/>
      <c r="CTU344" s="216"/>
      <c r="CTV344" s="216"/>
      <c r="CTW344" s="216"/>
      <c r="CTX344" s="216"/>
      <c r="CTY344" s="216"/>
      <c r="CTZ344" s="216"/>
      <c r="CUA344" s="216"/>
      <c r="CUB344" s="216"/>
      <c r="CUC344" s="216"/>
      <c r="CUD344" s="216"/>
      <c r="CUE344" s="216"/>
      <c r="CUF344" s="216"/>
      <c r="CUG344" s="216"/>
      <c r="CUH344" s="216"/>
      <c r="CUI344" s="216"/>
      <c r="CUJ344" s="216"/>
      <c r="CUK344" s="216"/>
      <c r="CUL344" s="216"/>
      <c r="CUM344" s="216"/>
      <c r="CUN344" s="216"/>
      <c r="CUO344" s="216"/>
      <c r="CUP344" s="216"/>
      <c r="CUQ344" s="216"/>
      <c r="CUR344" s="216"/>
      <c r="CUS344" s="216"/>
      <c r="CUT344" s="216"/>
      <c r="CUU344" s="216"/>
      <c r="CUV344" s="216"/>
      <c r="CUW344" s="216"/>
      <c r="CUX344" s="216"/>
      <c r="CUY344" s="216"/>
      <c r="CUZ344" s="216"/>
      <c r="CVA344" s="216"/>
      <c r="CVB344" s="216"/>
      <c r="CVC344" s="216"/>
      <c r="CVD344" s="216"/>
      <c r="CVE344" s="216"/>
      <c r="CVF344" s="216"/>
      <c r="CVG344" s="216"/>
      <c r="CVH344" s="216"/>
      <c r="CVI344" s="216"/>
      <c r="CVJ344" s="216"/>
      <c r="CVK344" s="216"/>
      <c r="CVL344" s="216"/>
      <c r="CVM344" s="216"/>
      <c r="CVN344" s="216"/>
      <c r="CVO344" s="216"/>
      <c r="CVP344" s="216"/>
      <c r="CVQ344" s="216"/>
      <c r="CVR344" s="216"/>
      <c r="CVS344" s="216"/>
      <c r="CVT344" s="216"/>
      <c r="CVU344" s="216"/>
      <c r="CVV344" s="216"/>
      <c r="CVW344" s="216"/>
      <c r="CVX344" s="216"/>
      <c r="CVY344" s="216"/>
      <c r="CVZ344" s="216"/>
      <c r="CWA344" s="216"/>
      <c r="CWB344" s="216"/>
      <c r="CWC344" s="216"/>
      <c r="CWD344" s="216"/>
      <c r="CWE344" s="216"/>
      <c r="CWF344" s="216"/>
      <c r="CWG344" s="216"/>
      <c r="CWH344" s="216"/>
      <c r="CWI344" s="216"/>
      <c r="CWJ344" s="216"/>
      <c r="CWK344" s="216"/>
      <c r="CWL344" s="216"/>
      <c r="CWM344" s="216"/>
      <c r="CWN344" s="216"/>
      <c r="CWO344" s="216"/>
      <c r="CWP344" s="216"/>
      <c r="CWQ344" s="216"/>
      <c r="CWR344" s="216"/>
      <c r="CWS344" s="216"/>
      <c r="CWT344" s="216"/>
      <c r="CWU344" s="216"/>
      <c r="CWV344" s="216"/>
      <c r="CWW344" s="216"/>
      <c r="CWX344" s="216"/>
      <c r="CWY344" s="216"/>
      <c r="CWZ344" s="216"/>
      <c r="CXA344" s="216"/>
      <c r="CXB344" s="216"/>
      <c r="CXC344" s="216"/>
      <c r="CXD344" s="216"/>
      <c r="CXE344" s="216"/>
      <c r="CXF344" s="216"/>
      <c r="CXG344" s="216"/>
      <c r="CXH344" s="216"/>
      <c r="CXI344" s="216"/>
      <c r="CXJ344" s="216"/>
      <c r="CXK344" s="216"/>
      <c r="CXL344" s="216"/>
      <c r="CXM344" s="216"/>
      <c r="CXN344" s="216"/>
      <c r="CXO344" s="216"/>
      <c r="CXP344" s="216"/>
      <c r="CXQ344" s="216"/>
      <c r="CXR344" s="216"/>
      <c r="CXS344" s="216"/>
      <c r="CXT344" s="216"/>
      <c r="CXU344" s="216"/>
      <c r="CXV344" s="216"/>
      <c r="CXW344" s="216"/>
      <c r="CXX344" s="216"/>
      <c r="CXY344" s="216"/>
      <c r="CXZ344" s="216"/>
      <c r="CYA344" s="216"/>
      <c r="CYB344" s="216"/>
      <c r="CYC344" s="216"/>
      <c r="CYD344" s="216"/>
      <c r="CYE344" s="216"/>
      <c r="CYF344" s="216"/>
      <c r="CYG344" s="216"/>
      <c r="CYH344" s="216"/>
      <c r="CYI344" s="216"/>
      <c r="CYJ344" s="216"/>
      <c r="CYK344" s="216"/>
      <c r="CYL344" s="216"/>
      <c r="CYM344" s="216"/>
      <c r="CYN344" s="216"/>
      <c r="CYO344" s="216"/>
      <c r="CYP344" s="216"/>
      <c r="CYQ344" s="216"/>
      <c r="CYR344" s="216"/>
      <c r="CYS344" s="216"/>
      <c r="CYT344" s="216"/>
      <c r="CYU344" s="216"/>
      <c r="CYV344" s="216"/>
      <c r="CYW344" s="216"/>
      <c r="CYX344" s="216"/>
      <c r="CYY344" s="216"/>
      <c r="CYZ344" s="216"/>
      <c r="CZA344" s="216"/>
      <c r="CZB344" s="216"/>
      <c r="CZC344" s="216"/>
      <c r="CZD344" s="216"/>
      <c r="CZE344" s="216"/>
      <c r="CZF344" s="216"/>
      <c r="CZG344" s="216"/>
      <c r="CZH344" s="216"/>
      <c r="CZI344" s="216"/>
      <c r="CZJ344" s="216"/>
      <c r="CZK344" s="216"/>
      <c r="CZL344" s="216"/>
      <c r="CZM344" s="216"/>
      <c r="CZN344" s="216"/>
      <c r="CZO344" s="216"/>
      <c r="CZP344" s="216"/>
      <c r="CZQ344" s="216"/>
      <c r="CZR344" s="216"/>
      <c r="CZS344" s="216"/>
      <c r="CZT344" s="216"/>
      <c r="CZU344" s="216"/>
      <c r="CZV344" s="216"/>
      <c r="CZW344" s="216"/>
      <c r="CZX344" s="216"/>
      <c r="CZY344" s="216"/>
      <c r="CZZ344" s="216"/>
      <c r="DAA344" s="216"/>
      <c r="DAB344" s="216"/>
      <c r="DAC344" s="216"/>
      <c r="DAD344" s="216"/>
      <c r="DAE344" s="216"/>
      <c r="DAF344" s="216"/>
      <c r="DAG344" s="216"/>
      <c r="DAH344" s="216"/>
      <c r="DAI344" s="216"/>
      <c r="DAJ344" s="216"/>
      <c r="DAK344" s="216"/>
      <c r="DAL344" s="216"/>
      <c r="DAM344" s="216"/>
      <c r="DAN344" s="216"/>
      <c r="DAO344" s="216"/>
      <c r="DAP344" s="216"/>
      <c r="DAQ344" s="216"/>
      <c r="DAR344" s="216"/>
      <c r="DAS344" s="216"/>
      <c r="DAT344" s="216"/>
      <c r="DAU344" s="216"/>
      <c r="DAV344" s="216"/>
      <c r="DAW344" s="216"/>
      <c r="DAX344" s="216"/>
      <c r="DAY344" s="216"/>
      <c r="DAZ344" s="216"/>
      <c r="DBA344" s="216"/>
      <c r="DBB344" s="216"/>
      <c r="DBC344" s="216"/>
      <c r="DBD344" s="216"/>
      <c r="DBE344" s="216"/>
      <c r="DBF344" s="216"/>
      <c r="DBG344" s="216"/>
      <c r="DBH344" s="216"/>
      <c r="DBI344" s="216"/>
      <c r="DBJ344" s="216"/>
      <c r="DBK344" s="216"/>
      <c r="DBL344" s="216"/>
      <c r="DBM344" s="216"/>
      <c r="DBN344" s="216"/>
      <c r="DBO344" s="216"/>
      <c r="DBP344" s="216"/>
      <c r="DBQ344" s="216"/>
      <c r="DBR344" s="216"/>
      <c r="DBS344" s="216"/>
      <c r="DBT344" s="216"/>
      <c r="DBU344" s="216"/>
      <c r="DBV344" s="216"/>
      <c r="DBW344" s="216"/>
      <c r="DBX344" s="216"/>
      <c r="DBY344" s="216"/>
      <c r="DBZ344" s="216"/>
      <c r="DCA344" s="216"/>
      <c r="DCB344" s="216"/>
      <c r="DCC344" s="216"/>
      <c r="DCD344" s="216"/>
      <c r="DCE344" s="216"/>
      <c r="DCF344" s="216"/>
      <c r="DCG344" s="216"/>
      <c r="DCH344" s="216"/>
      <c r="DCI344" s="216"/>
      <c r="DCJ344" s="216"/>
      <c r="DCK344" s="216"/>
      <c r="DCL344" s="216"/>
      <c r="DCM344" s="216"/>
      <c r="DCN344" s="216"/>
      <c r="DCO344" s="216"/>
      <c r="DCP344" s="216"/>
      <c r="DCQ344" s="216"/>
      <c r="DCR344" s="216"/>
      <c r="DCS344" s="216"/>
      <c r="DCT344" s="216"/>
      <c r="DCU344" s="216"/>
      <c r="DCV344" s="216"/>
      <c r="DCW344" s="216"/>
      <c r="DCX344" s="216"/>
      <c r="DCY344" s="216"/>
      <c r="DCZ344" s="216"/>
      <c r="DDA344" s="216"/>
      <c r="DDB344" s="216"/>
      <c r="DDC344" s="216"/>
      <c r="DDD344" s="216"/>
      <c r="DDE344" s="216"/>
      <c r="DDF344" s="216"/>
      <c r="DDG344" s="216"/>
      <c r="DDH344" s="216"/>
      <c r="DDI344" s="216"/>
      <c r="DDJ344" s="216"/>
      <c r="DDK344" s="216"/>
      <c r="DDL344" s="216"/>
      <c r="DDM344" s="216"/>
      <c r="DDN344" s="216"/>
      <c r="DDO344" s="216"/>
      <c r="DDP344" s="216"/>
      <c r="DDQ344" s="216"/>
      <c r="DDR344" s="216"/>
      <c r="DDS344" s="216"/>
      <c r="DDT344" s="216"/>
      <c r="DDU344" s="216"/>
      <c r="DDV344" s="216"/>
      <c r="DDW344" s="216"/>
      <c r="DDX344" s="216"/>
      <c r="DDY344" s="216"/>
      <c r="DDZ344" s="216"/>
      <c r="DEA344" s="216"/>
      <c r="DEB344" s="216"/>
      <c r="DEC344" s="216"/>
      <c r="DED344" s="216"/>
      <c r="DEE344" s="216"/>
      <c r="DEF344" s="216"/>
      <c r="DEG344" s="216"/>
      <c r="DEH344" s="216"/>
      <c r="DEI344" s="216"/>
      <c r="DEJ344" s="216"/>
      <c r="DEK344" s="216"/>
      <c r="DEL344" s="216"/>
      <c r="DEM344" s="216"/>
      <c r="DEN344" s="216"/>
      <c r="DEO344" s="216"/>
      <c r="DEP344" s="216"/>
      <c r="DEQ344" s="216"/>
      <c r="DER344" s="216"/>
      <c r="DES344" s="216"/>
      <c r="DET344" s="216"/>
      <c r="DEU344" s="216"/>
      <c r="DEV344" s="216"/>
      <c r="DEW344" s="216"/>
      <c r="DEX344" s="216"/>
      <c r="DEY344" s="216"/>
      <c r="DEZ344" s="216"/>
      <c r="DFA344" s="216"/>
      <c r="DFB344" s="216"/>
      <c r="DFC344" s="216"/>
      <c r="DFD344" s="216"/>
      <c r="DFE344" s="216"/>
      <c r="DFF344" s="216"/>
      <c r="DFG344" s="216"/>
      <c r="DFH344" s="216"/>
      <c r="DFI344" s="216"/>
      <c r="DFJ344" s="216"/>
      <c r="DFK344" s="216"/>
      <c r="DFL344" s="216"/>
      <c r="DFM344" s="216"/>
      <c r="DFN344" s="216"/>
      <c r="DFO344" s="216"/>
      <c r="DFP344" s="216"/>
      <c r="DFQ344" s="216"/>
      <c r="DFR344" s="216"/>
      <c r="DFS344" s="216"/>
      <c r="DFT344" s="216"/>
      <c r="DFU344" s="216"/>
      <c r="DFV344" s="216"/>
      <c r="DFW344" s="216"/>
      <c r="DFX344" s="216"/>
      <c r="DFY344" s="216"/>
      <c r="DFZ344" s="216"/>
      <c r="DGA344" s="216"/>
      <c r="DGB344" s="216"/>
      <c r="DGC344" s="216"/>
      <c r="DGD344" s="216"/>
      <c r="DGE344" s="216"/>
      <c r="DGF344" s="216"/>
      <c r="DGG344" s="216"/>
      <c r="DGH344" s="216"/>
      <c r="DGI344" s="216"/>
      <c r="DGJ344" s="216"/>
      <c r="DGK344" s="216"/>
      <c r="DGL344" s="216"/>
      <c r="DGM344" s="216"/>
      <c r="DGN344" s="216"/>
      <c r="DGO344" s="216"/>
      <c r="DGP344" s="216"/>
      <c r="DGQ344" s="216"/>
      <c r="DGR344" s="216"/>
      <c r="DGS344" s="216"/>
      <c r="DGT344" s="216"/>
      <c r="DGU344" s="216"/>
      <c r="DGV344" s="216"/>
      <c r="DGW344" s="216"/>
      <c r="DGX344" s="216"/>
      <c r="DGY344" s="216"/>
      <c r="DGZ344" s="216"/>
      <c r="DHA344" s="216"/>
      <c r="DHB344" s="216"/>
      <c r="DHC344" s="216"/>
      <c r="DHD344" s="216"/>
      <c r="DHE344" s="216"/>
      <c r="DHF344" s="216"/>
      <c r="DHG344" s="216"/>
      <c r="DHH344" s="216"/>
      <c r="DHI344" s="216"/>
      <c r="DHJ344" s="216"/>
      <c r="DHK344" s="216"/>
      <c r="DHL344" s="216"/>
      <c r="DHM344" s="216"/>
      <c r="DHN344" s="216"/>
      <c r="DHO344" s="216"/>
      <c r="DHP344" s="216"/>
      <c r="DHQ344" s="216"/>
      <c r="DHR344" s="216"/>
      <c r="DHS344" s="216"/>
      <c r="DHT344" s="216"/>
      <c r="DHU344" s="216"/>
      <c r="DHV344" s="216"/>
      <c r="DHW344" s="216"/>
      <c r="DHX344" s="216"/>
      <c r="DHY344" s="216"/>
      <c r="DHZ344" s="216"/>
      <c r="DIA344" s="216"/>
      <c r="DIB344" s="216"/>
      <c r="DIC344" s="216"/>
      <c r="DID344" s="216"/>
      <c r="DIE344" s="216"/>
      <c r="DIF344" s="216"/>
      <c r="DIG344" s="216"/>
      <c r="DIH344" s="216"/>
      <c r="DII344" s="216"/>
      <c r="DIJ344" s="216"/>
      <c r="DIK344" s="216"/>
      <c r="DIL344" s="216"/>
      <c r="DIM344" s="216"/>
      <c r="DIN344" s="216"/>
      <c r="DIO344" s="216"/>
      <c r="DIP344" s="216"/>
      <c r="DIQ344" s="216"/>
      <c r="DIR344" s="216"/>
      <c r="DIS344" s="216"/>
      <c r="DIT344" s="216"/>
      <c r="DIU344" s="216"/>
      <c r="DIV344" s="216"/>
      <c r="DIW344" s="216"/>
      <c r="DIX344" s="216"/>
      <c r="DIY344" s="216"/>
      <c r="DIZ344" s="216"/>
      <c r="DJA344" s="216"/>
      <c r="DJB344" s="216"/>
      <c r="DJC344" s="216"/>
      <c r="DJD344" s="216"/>
      <c r="DJE344" s="216"/>
      <c r="DJF344" s="216"/>
      <c r="DJG344" s="216"/>
      <c r="DJH344" s="216"/>
      <c r="DJI344" s="216"/>
      <c r="DJJ344" s="216"/>
      <c r="DJK344" s="216"/>
      <c r="DJL344" s="216"/>
      <c r="DJM344" s="216"/>
      <c r="DJN344" s="216"/>
      <c r="DJO344" s="216"/>
      <c r="DJP344" s="216"/>
      <c r="DJQ344" s="216"/>
      <c r="DJR344" s="216"/>
      <c r="DJS344" s="216"/>
      <c r="DJT344" s="216"/>
      <c r="DJU344" s="216"/>
      <c r="DJV344" s="216"/>
      <c r="DJW344" s="216"/>
      <c r="DJX344" s="216"/>
      <c r="DJY344" s="216"/>
      <c r="DJZ344" s="216"/>
      <c r="DKA344" s="216"/>
      <c r="DKB344" s="216"/>
      <c r="DKC344" s="216"/>
      <c r="DKD344" s="216"/>
      <c r="DKE344" s="216"/>
      <c r="DKF344" s="216"/>
      <c r="DKG344" s="216"/>
      <c r="DKH344" s="216"/>
      <c r="DKI344" s="216"/>
      <c r="DKJ344" s="216"/>
      <c r="DKK344" s="216"/>
      <c r="DKL344" s="216"/>
      <c r="DKM344" s="216"/>
      <c r="DKN344" s="216"/>
      <c r="DKO344" s="216"/>
      <c r="DKP344" s="216"/>
      <c r="DKQ344" s="216"/>
      <c r="DKR344" s="216"/>
      <c r="DKS344" s="216"/>
      <c r="DKT344" s="216"/>
      <c r="DKU344" s="216"/>
      <c r="DKV344" s="216"/>
      <c r="DKW344" s="216"/>
      <c r="DKX344" s="216"/>
      <c r="DKY344" s="216"/>
      <c r="DKZ344" s="216"/>
      <c r="DLA344" s="216"/>
      <c r="DLB344" s="216"/>
      <c r="DLC344" s="216"/>
      <c r="DLD344" s="216"/>
      <c r="DLE344" s="216"/>
      <c r="DLF344" s="216"/>
      <c r="DLG344" s="216"/>
      <c r="DLH344" s="216"/>
      <c r="DLI344" s="216"/>
      <c r="DLJ344" s="216"/>
      <c r="DLK344" s="216"/>
      <c r="DLL344" s="216"/>
      <c r="DLM344" s="216"/>
      <c r="DLN344" s="216"/>
      <c r="DLO344" s="216"/>
      <c r="DLP344" s="216"/>
      <c r="DLQ344" s="216"/>
      <c r="DLR344" s="216"/>
      <c r="DLS344" s="216"/>
      <c r="DLT344" s="216"/>
      <c r="DLU344" s="216"/>
      <c r="DLV344" s="216"/>
      <c r="DLW344" s="216"/>
      <c r="DLX344" s="216"/>
      <c r="DLY344" s="216"/>
      <c r="DLZ344" s="216"/>
      <c r="DMA344" s="216"/>
      <c r="DMB344" s="216"/>
      <c r="DMC344" s="216"/>
      <c r="DMD344" s="216"/>
      <c r="DME344" s="216"/>
      <c r="DMF344" s="216"/>
      <c r="DMG344" s="216"/>
      <c r="DMH344" s="216"/>
      <c r="DMI344" s="216"/>
      <c r="DMJ344" s="216"/>
      <c r="DMK344" s="216"/>
      <c r="DML344" s="216"/>
      <c r="DMM344" s="216"/>
      <c r="DMN344" s="216"/>
      <c r="DMO344" s="216"/>
      <c r="DMP344" s="216"/>
      <c r="DMQ344" s="216"/>
      <c r="DMR344" s="216"/>
      <c r="DMS344" s="216"/>
      <c r="DMT344" s="216"/>
      <c r="DMU344" s="216"/>
      <c r="DMV344" s="216"/>
      <c r="DMW344" s="216"/>
      <c r="DMX344" s="216"/>
      <c r="DMY344" s="216"/>
      <c r="DMZ344" s="216"/>
      <c r="DNA344" s="216"/>
      <c r="DNB344" s="216"/>
      <c r="DNC344" s="216"/>
      <c r="DND344" s="216"/>
      <c r="DNE344" s="216"/>
      <c r="DNF344" s="216"/>
      <c r="DNG344" s="216"/>
      <c r="DNH344" s="216"/>
      <c r="DNI344" s="216"/>
      <c r="DNJ344" s="216"/>
      <c r="DNK344" s="216"/>
      <c r="DNL344" s="216"/>
      <c r="DNM344" s="216"/>
      <c r="DNN344" s="216"/>
      <c r="DNO344" s="216"/>
      <c r="DNP344" s="216"/>
      <c r="DNQ344" s="216"/>
      <c r="DNR344" s="216"/>
      <c r="DNS344" s="216"/>
      <c r="DNT344" s="216"/>
      <c r="DNU344" s="216"/>
      <c r="DNV344" s="216"/>
      <c r="DNW344" s="216"/>
      <c r="DNX344" s="216"/>
      <c r="DNY344" s="216"/>
      <c r="DNZ344" s="216"/>
      <c r="DOA344" s="216"/>
      <c r="DOB344" s="216"/>
      <c r="DOC344" s="216"/>
      <c r="DOD344" s="216"/>
      <c r="DOE344" s="216"/>
      <c r="DOF344" s="216"/>
      <c r="DOG344" s="216"/>
      <c r="DOH344" s="216"/>
      <c r="DOI344" s="216"/>
      <c r="DOJ344" s="216"/>
      <c r="DOK344" s="216"/>
      <c r="DOL344" s="216"/>
      <c r="DOM344" s="216"/>
      <c r="DON344" s="216"/>
      <c r="DOO344" s="216"/>
      <c r="DOP344" s="216"/>
      <c r="DOQ344" s="216"/>
      <c r="DOR344" s="216"/>
      <c r="DOS344" s="216"/>
      <c r="DOT344" s="216"/>
      <c r="DOU344" s="216"/>
      <c r="DOV344" s="216"/>
      <c r="DOW344" s="216"/>
      <c r="DOX344" s="216"/>
      <c r="DOY344" s="216"/>
      <c r="DOZ344" s="216"/>
      <c r="DPA344" s="216"/>
      <c r="DPB344" s="216"/>
      <c r="DPC344" s="216"/>
      <c r="DPD344" s="216"/>
      <c r="DPE344" s="216"/>
      <c r="DPF344" s="216"/>
      <c r="DPG344" s="216"/>
      <c r="DPH344" s="216"/>
      <c r="DPI344" s="216"/>
      <c r="DPJ344" s="216"/>
      <c r="DPK344" s="216"/>
      <c r="DPL344" s="216"/>
      <c r="DPM344" s="216"/>
      <c r="DPN344" s="216"/>
      <c r="DPO344" s="216"/>
      <c r="DPP344" s="216"/>
      <c r="DPQ344" s="216"/>
      <c r="DPR344" s="216"/>
      <c r="DPS344" s="216"/>
      <c r="DPT344" s="216"/>
      <c r="DPU344" s="216"/>
      <c r="DPV344" s="216"/>
      <c r="DPW344" s="216"/>
      <c r="DPX344" s="216"/>
      <c r="DPY344" s="216"/>
      <c r="DPZ344" s="216"/>
      <c r="DQA344" s="216"/>
      <c r="DQB344" s="216"/>
      <c r="DQC344" s="216"/>
      <c r="DQD344" s="216"/>
      <c r="DQE344" s="216"/>
      <c r="DQF344" s="216"/>
      <c r="DQG344" s="216"/>
      <c r="DQH344" s="216"/>
      <c r="DQI344" s="216"/>
      <c r="DQJ344" s="216"/>
      <c r="DQK344" s="216"/>
      <c r="DQL344" s="216"/>
      <c r="DQM344" s="216"/>
      <c r="DQN344" s="216"/>
      <c r="DQO344" s="216"/>
      <c r="DQP344" s="216"/>
      <c r="DQQ344" s="216"/>
      <c r="DQR344" s="216"/>
      <c r="DQS344" s="216"/>
      <c r="DQT344" s="216"/>
      <c r="DQU344" s="216"/>
      <c r="DQV344" s="216"/>
      <c r="DQW344" s="216"/>
      <c r="DQX344" s="216"/>
      <c r="DQY344" s="216"/>
      <c r="DQZ344" s="216"/>
      <c r="DRA344" s="216"/>
      <c r="DRB344" s="216"/>
      <c r="DRC344" s="216"/>
      <c r="DRD344" s="216"/>
      <c r="DRE344" s="216"/>
      <c r="DRF344" s="216"/>
      <c r="DRG344" s="216"/>
      <c r="DRH344" s="216"/>
      <c r="DRI344" s="216"/>
      <c r="DRJ344" s="216"/>
      <c r="DRK344" s="216"/>
      <c r="DRL344" s="216"/>
      <c r="DRM344" s="216"/>
      <c r="DRN344" s="216"/>
      <c r="DRO344" s="216"/>
      <c r="DRP344" s="216"/>
      <c r="DRQ344" s="216"/>
      <c r="DRR344" s="216"/>
      <c r="DRS344" s="216"/>
      <c r="DRT344" s="216"/>
      <c r="DRU344" s="216"/>
      <c r="DRV344" s="216"/>
      <c r="DRW344" s="216"/>
      <c r="DRX344" s="216"/>
      <c r="DRY344" s="216"/>
      <c r="DRZ344" s="216"/>
      <c r="DSA344" s="216"/>
      <c r="DSB344" s="216"/>
      <c r="DSC344" s="216"/>
      <c r="DSD344" s="216"/>
      <c r="DSE344" s="216"/>
      <c r="DSF344" s="216"/>
      <c r="DSG344" s="216"/>
      <c r="DSH344" s="216"/>
      <c r="DSI344" s="216"/>
      <c r="DSJ344" s="216"/>
      <c r="DSK344" s="216"/>
      <c r="DSL344" s="216"/>
      <c r="DSM344" s="216"/>
      <c r="DSN344" s="216"/>
      <c r="DSO344" s="216"/>
      <c r="DSP344" s="216"/>
      <c r="DSQ344" s="216"/>
      <c r="DSR344" s="216"/>
      <c r="DSS344" s="216"/>
      <c r="DST344" s="216"/>
      <c r="DSU344" s="216"/>
      <c r="DSV344" s="216"/>
      <c r="DSW344" s="216"/>
      <c r="DSX344" s="216"/>
      <c r="DSY344" s="216"/>
      <c r="DSZ344" s="216"/>
      <c r="DTA344" s="216"/>
      <c r="DTB344" s="216"/>
      <c r="DTC344" s="216"/>
      <c r="DTD344" s="216"/>
      <c r="DTE344" s="216"/>
      <c r="DTF344" s="216"/>
      <c r="DTG344" s="216"/>
      <c r="DTH344" s="216"/>
      <c r="DTI344" s="216"/>
      <c r="DTJ344" s="216"/>
      <c r="DTK344" s="216"/>
      <c r="DTL344" s="216"/>
      <c r="DTM344" s="216"/>
      <c r="DTN344" s="216"/>
      <c r="DTO344" s="216"/>
      <c r="DTP344" s="216"/>
      <c r="DTQ344" s="216"/>
      <c r="DTR344" s="216"/>
      <c r="DTS344" s="216"/>
      <c r="DTT344" s="216"/>
      <c r="DTU344" s="216"/>
      <c r="DTV344" s="216"/>
      <c r="DTW344" s="216"/>
      <c r="DTX344" s="216"/>
      <c r="DTY344" s="216"/>
      <c r="DTZ344" s="216"/>
      <c r="DUA344" s="216"/>
      <c r="DUB344" s="216"/>
      <c r="DUC344" s="216"/>
      <c r="DUD344" s="216"/>
      <c r="DUE344" s="216"/>
    </row>
    <row r="345" spans="1:3255" s="69" customFormat="1" x14ac:dyDescent="0.3">
      <c r="A345" s="459"/>
      <c r="B345" s="459"/>
      <c r="C345" s="819"/>
      <c r="D345" s="734"/>
      <c r="E345" s="735"/>
      <c r="F345" s="736"/>
      <c r="G345" s="553"/>
      <c r="H345" s="553"/>
      <c r="I345" s="553"/>
      <c r="J345" s="788"/>
      <c r="K345" s="73">
        <v>90.676000000000002</v>
      </c>
      <c r="L345" s="194">
        <v>12</v>
      </c>
      <c r="M345" s="399">
        <v>8</v>
      </c>
      <c r="N345" s="399">
        <v>8</v>
      </c>
      <c r="O345" s="533"/>
      <c r="P345" s="533"/>
      <c r="Q345" s="530"/>
      <c r="R345" s="530"/>
      <c r="S345" s="216"/>
      <c r="T345" s="216"/>
      <c r="U345" s="216"/>
      <c r="V345" s="216"/>
      <c r="W345" s="216"/>
      <c r="X345" s="216"/>
      <c r="Y345" s="216"/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216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216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216"/>
      <c r="BV345" s="216"/>
      <c r="BW345" s="216"/>
      <c r="BX345" s="216"/>
      <c r="BY345" s="216"/>
      <c r="BZ345" s="216"/>
      <c r="CA345" s="216"/>
      <c r="CB345" s="216"/>
      <c r="CC345" s="216"/>
      <c r="CD345" s="216"/>
      <c r="CE345" s="216"/>
      <c r="CF345" s="216"/>
      <c r="CG345" s="216"/>
      <c r="CH345" s="216"/>
      <c r="CI345" s="216"/>
      <c r="CJ345" s="216"/>
      <c r="CK345" s="216"/>
      <c r="CL345" s="216"/>
      <c r="CM345" s="216"/>
      <c r="CN345" s="216"/>
      <c r="CO345" s="216"/>
      <c r="CP345" s="216"/>
      <c r="CQ345" s="216"/>
      <c r="CR345" s="216"/>
      <c r="CS345" s="216"/>
      <c r="CT345" s="216"/>
      <c r="CU345" s="216"/>
      <c r="CV345" s="216"/>
      <c r="CW345" s="216"/>
      <c r="CX345" s="216"/>
      <c r="CY345" s="216"/>
      <c r="CZ345" s="216"/>
      <c r="DA345" s="216"/>
      <c r="DB345" s="216"/>
      <c r="DC345" s="216"/>
      <c r="DD345" s="216"/>
      <c r="DE345" s="216"/>
      <c r="DF345" s="216"/>
      <c r="DG345" s="216"/>
      <c r="DH345" s="216"/>
      <c r="DI345" s="216"/>
      <c r="DJ345" s="216"/>
      <c r="DK345" s="216"/>
      <c r="DL345" s="216"/>
      <c r="DM345" s="216"/>
      <c r="DN345" s="216"/>
      <c r="DO345" s="216"/>
      <c r="DP345" s="216"/>
      <c r="DQ345" s="216"/>
      <c r="DR345" s="216"/>
      <c r="DS345" s="216"/>
      <c r="DT345" s="216"/>
      <c r="DU345" s="216"/>
      <c r="DV345" s="216"/>
      <c r="DW345" s="216"/>
      <c r="DX345" s="216"/>
      <c r="DY345" s="216"/>
      <c r="DZ345" s="216"/>
      <c r="EA345" s="216"/>
      <c r="EB345" s="216"/>
      <c r="EC345" s="216"/>
      <c r="ED345" s="216"/>
      <c r="EE345" s="216"/>
      <c r="EF345" s="216"/>
      <c r="EG345" s="216"/>
      <c r="EH345" s="216"/>
      <c r="EI345" s="216"/>
      <c r="EJ345" s="216"/>
      <c r="EK345" s="216"/>
      <c r="EL345" s="216"/>
      <c r="EM345" s="216"/>
      <c r="EN345" s="216"/>
      <c r="EO345" s="216"/>
      <c r="EP345" s="216"/>
      <c r="EQ345" s="216"/>
      <c r="ER345" s="216"/>
      <c r="ES345" s="216"/>
      <c r="ET345" s="216"/>
      <c r="EU345" s="216"/>
      <c r="EV345" s="216"/>
      <c r="EW345" s="216"/>
      <c r="EX345" s="216"/>
      <c r="EY345" s="216"/>
      <c r="EZ345" s="216"/>
      <c r="FA345" s="216"/>
      <c r="FB345" s="216"/>
      <c r="FC345" s="216"/>
      <c r="FD345" s="216"/>
      <c r="FE345" s="216"/>
      <c r="FF345" s="216"/>
      <c r="FG345" s="216"/>
      <c r="FH345" s="216"/>
      <c r="FI345" s="216"/>
      <c r="FJ345" s="216"/>
      <c r="FK345" s="216"/>
      <c r="FL345" s="216"/>
      <c r="FM345" s="216"/>
      <c r="FN345" s="216"/>
      <c r="FO345" s="216"/>
      <c r="FP345" s="216"/>
      <c r="FQ345" s="216"/>
      <c r="FR345" s="216"/>
      <c r="FS345" s="216"/>
      <c r="FT345" s="216"/>
      <c r="FU345" s="216"/>
      <c r="FV345" s="216"/>
      <c r="FW345" s="216"/>
      <c r="FX345" s="216"/>
      <c r="FY345" s="216"/>
      <c r="FZ345" s="216"/>
      <c r="GA345" s="216"/>
      <c r="GB345" s="216"/>
      <c r="GC345" s="216"/>
      <c r="GD345" s="216"/>
      <c r="GE345" s="216"/>
      <c r="GF345" s="216"/>
      <c r="GG345" s="216"/>
      <c r="GH345" s="216"/>
      <c r="GI345" s="216"/>
      <c r="GJ345" s="216"/>
      <c r="GK345" s="216"/>
      <c r="GL345" s="216"/>
      <c r="GM345" s="216"/>
      <c r="GN345" s="216"/>
      <c r="GO345" s="216"/>
      <c r="GP345" s="216"/>
      <c r="GQ345" s="216"/>
      <c r="GR345" s="216"/>
      <c r="GS345" s="216"/>
      <c r="GT345" s="216"/>
      <c r="GU345" s="216"/>
      <c r="GV345" s="216"/>
      <c r="GW345" s="216"/>
      <c r="GX345" s="216"/>
      <c r="GY345" s="216"/>
      <c r="GZ345" s="216"/>
      <c r="HA345" s="216"/>
      <c r="HB345" s="216"/>
      <c r="HC345" s="216"/>
      <c r="HD345" s="216"/>
      <c r="HE345" s="216"/>
      <c r="HF345" s="216"/>
      <c r="HG345" s="216"/>
      <c r="HH345" s="216"/>
      <c r="HI345" s="216"/>
      <c r="HJ345" s="216"/>
      <c r="HK345" s="216"/>
      <c r="HL345" s="216"/>
      <c r="HM345" s="216"/>
      <c r="HN345" s="216"/>
      <c r="HO345" s="216"/>
      <c r="HP345" s="216"/>
      <c r="HQ345" s="216"/>
      <c r="HR345" s="216"/>
      <c r="HS345" s="216"/>
      <c r="HT345" s="216"/>
      <c r="HU345" s="216"/>
      <c r="HV345" s="216"/>
      <c r="HW345" s="216"/>
      <c r="HX345" s="216"/>
      <c r="HY345" s="216"/>
      <c r="HZ345" s="216"/>
      <c r="IA345" s="216"/>
      <c r="IB345" s="216"/>
      <c r="IC345" s="216"/>
      <c r="ID345" s="216"/>
      <c r="IE345" s="216"/>
      <c r="IF345" s="216"/>
      <c r="IG345" s="216"/>
      <c r="IH345" s="216"/>
      <c r="II345" s="216"/>
      <c r="IJ345" s="216"/>
      <c r="IK345" s="216"/>
      <c r="IL345" s="216"/>
      <c r="IM345" s="216"/>
      <c r="IN345" s="216"/>
      <c r="IO345" s="216"/>
      <c r="IP345" s="216"/>
      <c r="IQ345" s="216"/>
      <c r="IR345" s="216"/>
      <c r="IS345" s="216"/>
      <c r="IT345" s="216"/>
      <c r="IU345" s="216"/>
      <c r="IV345" s="216"/>
      <c r="IW345" s="216"/>
      <c r="IX345" s="216"/>
      <c r="IY345" s="216"/>
      <c r="IZ345" s="216"/>
      <c r="JA345" s="216"/>
      <c r="JB345" s="216"/>
      <c r="JC345" s="216"/>
      <c r="JD345" s="216"/>
      <c r="JE345" s="216"/>
      <c r="JF345" s="216"/>
      <c r="JG345" s="216"/>
      <c r="JH345" s="216"/>
      <c r="JI345" s="216"/>
      <c r="JJ345" s="216"/>
      <c r="JK345" s="216"/>
      <c r="JL345" s="216"/>
      <c r="JM345" s="216"/>
      <c r="JN345" s="216"/>
      <c r="JO345" s="216"/>
      <c r="JP345" s="216"/>
      <c r="JQ345" s="216"/>
      <c r="JR345" s="216"/>
      <c r="JS345" s="216"/>
      <c r="JT345" s="216"/>
      <c r="JU345" s="216"/>
      <c r="JV345" s="216"/>
      <c r="JW345" s="216"/>
      <c r="JX345" s="216"/>
      <c r="JY345" s="216"/>
      <c r="JZ345" s="216"/>
      <c r="KA345" s="216"/>
      <c r="KB345" s="216"/>
      <c r="KC345" s="216"/>
      <c r="KD345" s="216"/>
      <c r="KE345" s="216"/>
      <c r="KF345" s="216"/>
      <c r="KG345" s="216"/>
      <c r="KH345" s="216"/>
      <c r="KI345" s="216"/>
      <c r="KJ345" s="216"/>
      <c r="KK345" s="216"/>
      <c r="KL345" s="216"/>
      <c r="KM345" s="216"/>
      <c r="KN345" s="216"/>
      <c r="KO345" s="216"/>
      <c r="KP345" s="216"/>
      <c r="KQ345" s="216"/>
      <c r="KR345" s="216"/>
      <c r="KS345" s="216"/>
      <c r="KT345" s="216"/>
      <c r="KU345" s="216"/>
      <c r="KV345" s="216"/>
      <c r="KW345" s="216"/>
      <c r="KX345" s="216"/>
      <c r="KY345" s="216"/>
      <c r="KZ345" s="216"/>
      <c r="LA345" s="216"/>
      <c r="LB345" s="216"/>
      <c r="LC345" s="216"/>
      <c r="LD345" s="216"/>
      <c r="LE345" s="216"/>
      <c r="LF345" s="216"/>
      <c r="LG345" s="216"/>
      <c r="LH345" s="216"/>
      <c r="LI345" s="216"/>
      <c r="LJ345" s="216"/>
      <c r="LK345" s="216"/>
      <c r="LL345" s="216"/>
      <c r="LM345" s="216"/>
      <c r="LN345" s="216"/>
      <c r="LO345" s="216"/>
      <c r="LP345" s="216"/>
      <c r="LQ345" s="216"/>
      <c r="LR345" s="216"/>
      <c r="LS345" s="216"/>
      <c r="LT345" s="216"/>
      <c r="LU345" s="216"/>
      <c r="LV345" s="216"/>
      <c r="LW345" s="216"/>
      <c r="LX345" s="216"/>
      <c r="LY345" s="216"/>
      <c r="LZ345" s="216"/>
      <c r="MA345" s="216"/>
      <c r="MB345" s="216"/>
      <c r="MC345" s="216"/>
      <c r="MD345" s="216"/>
      <c r="ME345" s="216"/>
      <c r="MF345" s="216"/>
      <c r="MG345" s="216"/>
      <c r="MH345" s="216"/>
      <c r="MI345" s="216"/>
      <c r="MJ345" s="216"/>
      <c r="MK345" s="216"/>
      <c r="ML345" s="216"/>
      <c r="MM345" s="216"/>
      <c r="MN345" s="216"/>
      <c r="MO345" s="216"/>
      <c r="MP345" s="216"/>
      <c r="MQ345" s="216"/>
      <c r="MR345" s="216"/>
      <c r="MS345" s="216"/>
      <c r="MT345" s="216"/>
      <c r="MU345" s="216"/>
      <c r="MV345" s="216"/>
      <c r="MW345" s="216"/>
      <c r="MX345" s="216"/>
      <c r="MY345" s="216"/>
      <c r="MZ345" s="216"/>
      <c r="NA345" s="216"/>
      <c r="NB345" s="216"/>
      <c r="NC345" s="216"/>
      <c r="ND345" s="216"/>
      <c r="NE345" s="216"/>
      <c r="NF345" s="216"/>
      <c r="NG345" s="216"/>
      <c r="NH345" s="216"/>
      <c r="NI345" s="216"/>
      <c r="NJ345" s="216"/>
      <c r="NK345" s="216"/>
      <c r="NL345" s="216"/>
      <c r="NM345" s="216"/>
      <c r="NN345" s="216"/>
      <c r="NO345" s="216"/>
      <c r="NP345" s="216"/>
      <c r="NQ345" s="216"/>
      <c r="NR345" s="216"/>
      <c r="NS345" s="216"/>
      <c r="NT345" s="216"/>
      <c r="NU345" s="216"/>
      <c r="NV345" s="216"/>
      <c r="NW345" s="216"/>
      <c r="NX345" s="216"/>
      <c r="NY345" s="216"/>
      <c r="NZ345" s="216"/>
      <c r="OA345" s="216"/>
      <c r="OB345" s="216"/>
      <c r="OC345" s="216"/>
      <c r="OD345" s="216"/>
      <c r="OE345" s="216"/>
      <c r="OF345" s="216"/>
      <c r="OG345" s="216"/>
      <c r="OH345" s="216"/>
      <c r="OI345" s="216"/>
      <c r="OJ345" s="216"/>
      <c r="OK345" s="216"/>
      <c r="OL345" s="216"/>
      <c r="OM345" s="216"/>
      <c r="ON345" s="216"/>
      <c r="OO345" s="216"/>
      <c r="OP345" s="216"/>
      <c r="OQ345" s="216"/>
      <c r="OR345" s="216"/>
      <c r="OS345" s="216"/>
      <c r="OT345" s="216"/>
      <c r="OU345" s="216"/>
      <c r="OV345" s="216"/>
      <c r="OW345" s="216"/>
      <c r="OX345" s="216"/>
      <c r="OY345" s="216"/>
      <c r="OZ345" s="216"/>
      <c r="PA345" s="216"/>
      <c r="PB345" s="216"/>
      <c r="PC345" s="216"/>
      <c r="PD345" s="216"/>
      <c r="PE345" s="216"/>
      <c r="PF345" s="216"/>
      <c r="PG345" s="216"/>
      <c r="PH345" s="216"/>
      <c r="PI345" s="216"/>
      <c r="PJ345" s="216"/>
      <c r="PK345" s="216"/>
      <c r="PL345" s="216"/>
      <c r="PM345" s="216"/>
      <c r="PN345" s="216"/>
      <c r="PO345" s="216"/>
      <c r="PP345" s="216"/>
      <c r="PQ345" s="216"/>
      <c r="PR345" s="216"/>
      <c r="PS345" s="216"/>
      <c r="PT345" s="216"/>
      <c r="PU345" s="216"/>
      <c r="PV345" s="216"/>
      <c r="PW345" s="216"/>
      <c r="PX345" s="216"/>
      <c r="PY345" s="216"/>
      <c r="PZ345" s="216"/>
      <c r="QA345" s="216"/>
      <c r="QB345" s="216"/>
      <c r="QC345" s="216"/>
      <c r="QD345" s="216"/>
      <c r="QE345" s="216"/>
      <c r="QF345" s="216"/>
      <c r="QG345" s="216"/>
      <c r="QH345" s="216"/>
      <c r="QI345" s="216"/>
      <c r="QJ345" s="216"/>
      <c r="QK345" s="216"/>
      <c r="QL345" s="216"/>
      <c r="QM345" s="216"/>
      <c r="QN345" s="216"/>
      <c r="QO345" s="216"/>
      <c r="QP345" s="216"/>
      <c r="QQ345" s="216"/>
      <c r="QR345" s="216"/>
      <c r="QS345" s="216"/>
      <c r="QT345" s="216"/>
      <c r="QU345" s="216"/>
      <c r="QV345" s="216"/>
      <c r="QW345" s="216"/>
      <c r="QX345" s="216"/>
      <c r="QY345" s="216"/>
      <c r="QZ345" s="216"/>
      <c r="RA345" s="216"/>
      <c r="RB345" s="216"/>
      <c r="RC345" s="216"/>
      <c r="RD345" s="216"/>
      <c r="RE345" s="216"/>
      <c r="RF345" s="216"/>
      <c r="RG345" s="216"/>
      <c r="RH345" s="216"/>
      <c r="RI345" s="216"/>
      <c r="RJ345" s="216"/>
      <c r="RK345" s="216"/>
      <c r="RL345" s="216"/>
      <c r="RM345" s="216"/>
      <c r="RN345" s="216"/>
      <c r="RO345" s="216"/>
      <c r="RP345" s="216"/>
      <c r="RQ345" s="216"/>
      <c r="RR345" s="216"/>
      <c r="RS345" s="216"/>
      <c r="RT345" s="216"/>
      <c r="RU345" s="216"/>
      <c r="RV345" s="216"/>
      <c r="RW345" s="216"/>
      <c r="RX345" s="216"/>
      <c r="RY345" s="216"/>
      <c r="RZ345" s="216"/>
      <c r="SA345" s="216"/>
      <c r="SB345" s="216"/>
      <c r="SC345" s="216"/>
      <c r="SD345" s="216"/>
      <c r="SE345" s="216"/>
      <c r="SF345" s="216"/>
      <c r="SG345" s="216"/>
      <c r="SH345" s="216"/>
      <c r="SI345" s="216"/>
      <c r="SJ345" s="216"/>
      <c r="SK345" s="216"/>
      <c r="SL345" s="216"/>
      <c r="SM345" s="216"/>
      <c r="SN345" s="216"/>
      <c r="SO345" s="216"/>
      <c r="SP345" s="216"/>
      <c r="SQ345" s="216"/>
      <c r="SR345" s="216"/>
      <c r="SS345" s="216"/>
      <c r="ST345" s="216"/>
      <c r="SU345" s="216"/>
      <c r="SV345" s="216"/>
      <c r="SW345" s="216"/>
      <c r="SX345" s="216"/>
      <c r="SY345" s="216"/>
      <c r="SZ345" s="216"/>
      <c r="TA345" s="216"/>
      <c r="TB345" s="216"/>
      <c r="TC345" s="216"/>
      <c r="TD345" s="216"/>
      <c r="TE345" s="216"/>
      <c r="TF345" s="216"/>
      <c r="TG345" s="216"/>
      <c r="TH345" s="216"/>
      <c r="TI345" s="216"/>
      <c r="TJ345" s="216"/>
      <c r="TK345" s="216"/>
      <c r="TL345" s="216"/>
      <c r="TM345" s="216"/>
      <c r="TN345" s="216"/>
      <c r="TO345" s="216"/>
      <c r="TP345" s="216"/>
      <c r="TQ345" s="216"/>
      <c r="TR345" s="216"/>
      <c r="TS345" s="216"/>
      <c r="TT345" s="216"/>
      <c r="TU345" s="216"/>
      <c r="TV345" s="216"/>
      <c r="TW345" s="216"/>
      <c r="TX345" s="216"/>
      <c r="TY345" s="216"/>
      <c r="TZ345" s="216"/>
      <c r="UA345" s="216"/>
      <c r="UB345" s="216"/>
      <c r="UC345" s="216"/>
      <c r="UD345" s="216"/>
      <c r="UE345" s="216"/>
      <c r="UF345" s="216"/>
      <c r="UG345" s="216"/>
      <c r="UH345" s="216"/>
      <c r="UI345" s="216"/>
      <c r="UJ345" s="216"/>
      <c r="UK345" s="216"/>
      <c r="UL345" s="216"/>
      <c r="UM345" s="216"/>
      <c r="UN345" s="216"/>
      <c r="UO345" s="216"/>
      <c r="UP345" s="216"/>
      <c r="UQ345" s="216"/>
      <c r="UR345" s="216"/>
      <c r="US345" s="216"/>
      <c r="UT345" s="216"/>
      <c r="UU345" s="216"/>
      <c r="UV345" s="216"/>
      <c r="UW345" s="216"/>
      <c r="UX345" s="216"/>
      <c r="UY345" s="216"/>
      <c r="UZ345" s="216"/>
      <c r="VA345" s="216"/>
      <c r="VB345" s="216"/>
      <c r="VC345" s="216"/>
      <c r="VD345" s="216"/>
      <c r="VE345" s="216"/>
      <c r="VF345" s="216"/>
      <c r="VG345" s="216"/>
      <c r="VH345" s="216"/>
      <c r="VI345" s="216"/>
      <c r="VJ345" s="216"/>
      <c r="VK345" s="216"/>
      <c r="VL345" s="216"/>
      <c r="VM345" s="216"/>
      <c r="VN345" s="216"/>
      <c r="VO345" s="216"/>
      <c r="VP345" s="216"/>
      <c r="VQ345" s="216"/>
      <c r="VR345" s="216"/>
      <c r="VS345" s="216"/>
      <c r="VT345" s="216"/>
      <c r="VU345" s="216"/>
      <c r="VV345" s="216"/>
      <c r="VW345" s="216"/>
      <c r="VX345" s="216"/>
      <c r="VY345" s="216"/>
      <c r="VZ345" s="216"/>
      <c r="WA345" s="216"/>
      <c r="WB345" s="216"/>
      <c r="WC345" s="216"/>
      <c r="WD345" s="216"/>
      <c r="WE345" s="216"/>
      <c r="WF345" s="216"/>
      <c r="WG345" s="216"/>
      <c r="WH345" s="216"/>
      <c r="WI345" s="216"/>
      <c r="WJ345" s="216"/>
      <c r="WK345" s="216"/>
      <c r="WL345" s="216"/>
      <c r="WM345" s="216"/>
      <c r="WN345" s="216"/>
      <c r="WO345" s="216"/>
      <c r="WP345" s="216"/>
      <c r="WQ345" s="216"/>
      <c r="WR345" s="216"/>
      <c r="WS345" s="216"/>
      <c r="WT345" s="216"/>
      <c r="WU345" s="216"/>
      <c r="WV345" s="216"/>
      <c r="WW345" s="216"/>
      <c r="WX345" s="216"/>
      <c r="WY345" s="216"/>
      <c r="WZ345" s="216"/>
      <c r="XA345" s="216"/>
      <c r="XB345" s="216"/>
      <c r="XC345" s="216"/>
      <c r="XD345" s="216"/>
      <c r="XE345" s="216"/>
      <c r="XF345" s="216"/>
      <c r="XG345" s="216"/>
      <c r="XH345" s="216"/>
      <c r="XI345" s="216"/>
      <c r="XJ345" s="216"/>
      <c r="XK345" s="216"/>
      <c r="XL345" s="216"/>
      <c r="XM345" s="216"/>
      <c r="XN345" s="216"/>
      <c r="XO345" s="216"/>
      <c r="XP345" s="216"/>
      <c r="XQ345" s="216"/>
      <c r="XR345" s="216"/>
      <c r="XS345" s="216"/>
      <c r="XT345" s="216"/>
      <c r="XU345" s="216"/>
      <c r="XV345" s="216"/>
      <c r="XW345" s="216"/>
      <c r="XX345" s="216"/>
      <c r="XY345" s="216"/>
      <c r="XZ345" s="216"/>
      <c r="YA345" s="216"/>
      <c r="YB345" s="216"/>
      <c r="YC345" s="216"/>
      <c r="YD345" s="216"/>
      <c r="YE345" s="216"/>
      <c r="YF345" s="216"/>
      <c r="YG345" s="216"/>
      <c r="YH345" s="216"/>
      <c r="YI345" s="216"/>
      <c r="YJ345" s="216"/>
      <c r="YK345" s="216"/>
      <c r="YL345" s="216"/>
      <c r="YM345" s="216"/>
      <c r="YN345" s="216"/>
      <c r="YO345" s="216"/>
      <c r="YP345" s="216"/>
      <c r="YQ345" s="216"/>
      <c r="YR345" s="216"/>
      <c r="YS345" s="216"/>
      <c r="YT345" s="216"/>
      <c r="YU345" s="216"/>
      <c r="YV345" s="216"/>
      <c r="YW345" s="216"/>
      <c r="YX345" s="216"/>
      <c r="YY345" s="216"/>
      <c r="YZ345" s="216"/>
      <c r="ZA345" s="216"/>
      <c r="ZB345" s="216"/>
      <c r="ZC345" s="216"/>
      <c r="ZD345" s="216"/>
      <c r="ZE345" s="216"/>
      <c r="ZF345" s="216"/>
      <c r="ZG345" s="216"/>
      <c r="ZH345" s="216"/>
      <c r="ZI345" s="216"/>
      <c r="ZJ345" s="216"/>
      <c r="ZK345" s="216"/>
      <c r="ZL345" s="216"/>
      <c r="ZM345" s="216"/>
      <c r="ZN345" s="216"/>
      <c r="ZO345" s="216"/>
      <c r="ZP345" s="216"/>
      <c r="ZQ345" s="216"/>
      <c r="ZR345" s="216"/>
      <c r="ZS345" s="216"/>
      <c r="ZT345" s="216"/>
      <c r="ZU345" s="216"/>
      <c r="ZV345" s="216"/>
      <c r="ZW345" s="216"/>
      <c r="ZX345" s="216"/>
      <c r="ZY345" s="216"/>
      <c r="ZZ345" s="216"/>
      <c r="AAA345" s="216"/>
      <c r="AAB345" s="216"/>
      <c r="AAC345" s="216"/>
      <c r="AAD345" s="216"/>
      <c r="AAE345" s="216"/>
      <c r="AAF345" s="216"/>
      <c r="AAG345" s="216"/>
      <c r="AAH345" s="216"/>
      <c r="AAI345" s="216"/>
      <c r="AAJ345" s="216"/>
      <c r="AAK345" s="216"/>
      <c r="AAL345" s="216"/>
      <c r="AAM345" s="216"/>
      <c r="AAN345" s="216"/>
      <c r="AAO345" s="216"/>
      <c r="AAP345" s="216"/>
      <c r="AAQ345" s="216"/>
      <c r="AAR345" s="216"/>
      <c r="AAS345" s="216"/>
      <c r="AAT345" s="216"/>
      <c r="AAU345" s="216"/>
      <c r="AAV345" s="216"/>
      <c r="AAW345" s="216"/>
      <c r="AAX345" s="216"/>
      <c r="AAY345" s="216"/>
      <c r="AAZ345" s="216"/>
      <c r="ABA345" s="216"/>
      <c r="ABB345" s="216"/>
      <c r="ABC345" s="216"/>
      <c r="ABD345" s="216"/>
      <c r="ABE345" s="216"/>
      <c r="ABF345" s="216"/>
      <c r="ABG345" s="216"/>
      <c r="ABH345" s="216"/>
      <c r="ABI345" s="216"/>
      <c r="ABJ345" s="216"/>
      <c r="ABK345" s="216"/>
      <c r="ABL345" s="216"/>
      <c r="ABM345" s="216"/>
      <c r="ABN345" s="216"/>
      <c r="ABO345" s="216"/>
      <c r="ABP345" s="216"/>
      <c r="ABQ345" s="216"/>
      <c r="ABR345" s="216"/>
      <c r="ABS345" s="216"/>
      <c r="ABT345" s="216"/>
      <c r="ABU345" s="216"/>
      <c r="ABV345" s="216"/>
      <c r="ABW345" s="216"/>
      <c r="ABX345" s="216"/>
      <c r="ABY345" s="216"/>
      <c r="ABZ345" s="216"/>
      <c r="ACA345" s="216"/>
      <c r="ACB345" s="216"/>
      <c r="ACC345" s="216"/>
      <c r="ACD345" s="216"/>
      <c r="ACE345" s="216"/>
      <c r="ACF345" s="216"/>
      <c r="ACG345" s="216"/>
      <c r="ACH345" s="216"/>
      <c r="ACI345" s="216"/>
      <c r="ACJ345" s="216"/>
      <c r="ACK345" s="216"/>
      <c r="ACL345" s="216"/>
      <c r="ACM345" s="216"/>
      <c r="ACN345" s="216"/>
      <c r="ACO345" s="216"/>
      <c r="ACP345" s="216"/>
      <c r="ACQ345" s="216"/>
      <c r="ACR345" s="216"/>
      <c r="ACS345" s="216"/>
      <c r="ACT345" s="216"/>
      <c r="ACU345" s="216"/>
      <c r="ACV345" s="216"/>
      <c r="ACW345" s="216"/>
      <c r="ACX345" s="216"/>
      <c r="ACY345" s="216"/>
      <c r="ACZ345" s="216"/>
      <c r="ADA345" s="216"/>
      <c r="ADB345" s="216"/>
      <c r="ADC345" s="216"/>
      <c r="ADD345" s="216"/>
      <c r="ADE345" s="216"/>
      <c r="ADF345" s="216"/>
      <c r="ADG345" s="216"/>
      <c r="ADH345" s="216"/>
      <c r="ADI345" s="216"/>
      <c r="ADJ345" s="216"/>
      <c r="ADK345" s="216"/>
      <c r="ADL345" s="216"/>
      <c r="ADM345" s="216"/>
      <c r="ADN345" s="216"/>
      <c r="ADO345" s="216"/>
      <c r="ADP345" s="216"/>
      <c r="ADQ345" s="216"/>
      <c r="ADR345" s="216"/>
      <c r="ADS345" s="216"/>
      <c r="ADT345" s="216"/>
      <c r="ADU345" s="216"/>
      <c r="ADV345" s="216"/>
      <c r="ADW345" s="216"/>
      <c r="ADX345" s="216"/>
      <c r="ADY345" s="216"/>
      <c r="ADZ345" s="216"/>
      <c r="AEA345" s="216"/>
      <c r="AEB345" s="216"/>
      <c r="AEC345" s="216"/>
      <c r="AED345" s="216"/>
      <c r="AEE345" s="216"/>
      <c r="AEF345" s="216"/>
      <c r="AEG345" s="216"/>
      <c r="AEH345" s="216"/>
      <c r="AEI345" s="216"/>
      <c r="AEJ345" s="216"/>
      <c r="AEK345" s="216"/>
      <c r="AEL345" s="216"/>
      <c r="AEM345" s="216"/>
      <c r="AEN345" s="216"/>
      <c r="AEO345" s="216"/>
      <c r="AEP345" s="216"/>
      <c r="AEQ345" s="216"/>
      <c r="AER345" s="216"/>
      <c r="AES345" s="216"/>
      <c r="AET345" s="216"/>
      <c r="AEU345" s="216"/>
      <c r="AEV345" s="216"/>
      <c r="AEW345" s="216"/>
      <c r="AEX345" s="216"/>
      <c r="AEY345" s="216"/>
      <c r="AEZ345" s="216"/>
      <c r="AFA345" s="216"/>
      <c r="AFB345" s="216"/>
      <c r="AFC345" s="216"/>
      <c r="AFD345" s="216"/>
      <c r="AFE345" s="216"/>
      <c r="AFF345" s="216"/>
      <c r="AFG345" s="216"/>
      <c r="AFH345" s="216"/>
      <c r="AFI345" s="216"/>
      <c r="AFJ345" s="216"/>
      <c r="AFK345" s="216"/>
      <c r="AFL345" s="216"/>
      <c r="AFM345" s="216"/>
      <c r="AFN345" s="216"/>
      <c r="AFO345" s="216"/>
      <c r="AFP345" s="216"/>
      <c r="AFQ345" s="216"/>
      <c r="AFR345" s="216"/>
      <c r="AFS345" s="216"/>
      <c r="AFT345" s="216"/>
      <c r="AFU345" s="216"/>
      <c r="AFV345" s="216"/>
      <c r="AFW345" s="216"/>
      <c r="AFX345" s="216"/>
      <c r="AFY345" s="216"/>
      <c r="AFZ345" s="216"/>
      <c r="AGA345" s="216"/>
      <c r="AGB345" s="216"/>
      <c r="AGC345" s="216"/>
      <c r="AGD345" s="216"/>
      <c r="AGE345" s="216"/>
      <c r="AGF345" s="216"/>
      <c r="AGG345" s="216"/>
      <c r="AGH345" s="216"/>
      <c r="AGI345" s="216"/>
      <c r="AGJ345" s="216"/>
      <c r="AGK345" s="216"/>
      <c r="AGL345" s="216"/>
      <c r="AGM345" s="216"/>
      <c r="AGN345" s="216"/>
      <c r="AGO345" s="216"/>
      <c r="AGP345" s="216"/>
      <c r="AGQ345" s="216"/>
      <c r="AGR345" s="216"/>
      <c r="AGS345" s="216"/>
      <c r="AGT345" s="216"/>
      <c r="AGU345" s="216"/>
      <c r="AGV345" s="216"/>
      <c r="AGW345" s="216"/>
      <c r="AGX345" s="216"/>
      <c r="AGY345" s="216"/>
      <c r="AGZ345" s="216"/>
      <c r="AHA345" s="216"/>
      <c r="AHB345" s="216"/>
      <c r="AHC345" s="216"/>
      <c r="AHD345" s="216"/>
      <c r="AHE345" s="216"/>
      <c r="AHF345" s="216"/>
      <c r="AHG345" s="216"/>
      <c r="AHH345" s="216"/>
      <c r="AHI345" s="216"/>
      <c r="AHJ345" s="216"/>
      <c r="AHK345" s="216"/>
      <c r="AHL345" s="216"/>
      <c r="AHM345" s="216"/>
      <c r="AHN345" s="216"/>
      <c r="AHO345" s="216"/>
      <c r="AHP345" s="216"/>
      <c r="AHQ345" s="216"/>
      <c r="AHR345" s="216"/>
      <c r="AHS345" s="216"/>
      <c r="AHT345" s="216"/>
      <c r="AHU345" s="216"/>
      <c r="AHV345" s="216"/>
      <c r="AHW345" s="216"/>
      <c r="AHX345" s="216"/>
      <c r="AHY345" s="216"/>
      <c r="AHZ345" s="216"/>
      <c r="AIA345" s="216"/>
      <c r="AIB345" s="216"/>
      <c r="AIC345" s="216"/>
      <c r="AID345" s="216"/>
      <c r="AIE345" s="216"/>
      <c r="AIF345" s="216"/>
      <c r="AIG345" s="216"/>
      <c r="AIH345" s="216"/>
      <c r="AII345" s="216"/>
      <c r="AIJ345" s="216"/>
      <c r="AIK345" s="216"/>
      <c r="AIL345" s="216"/>
      <c r="AIM345" s="216"/>
      <c r="AIN345" s="216"/>
      <c r="AIO345" s="216"/>
      <c r="AIP345" s="216"/>
      <c r="AIQ345" s="216"/>
      <c r="AIR345" s="216"/>
      <c r="AIS345" s="216"/>
      <c r="AIT345" s="216"/>
      <c r="AIU345" s="216"/>
      <c r="AIV345" s="216"/>
      <c r="AIW345" s="216"/>
      <c r="AIX345" s="216"/>
      <c r="AIY345" s="216"/>
      <c r="AIZ345" s="216"/>
      <c r="AJA345" s="216"/>
      <c r="AJB345" s="216"/>
      <c r="AJC345" s="216"/>
      <c r="AJD345" s="216"/>
      <c r="AJE345" s="216"/>
      <c r="AJF345" s="216"/>
      <c r="AJG345" s="216"/>
      <c r="AJH345" s="216"/>
      <c r="AJI345" s="216"/>
      <c r="AJJ345" s="216"/>
      <c r="AJK345" s="216"/>
      <c r="AJL345" s="216"/>
      <c r="AJM345" s="216"/>
      <c r="AJN345" s="216"/>
      <c r="AJO345" s="216"/>
      <c r="AJP345" s="216"/>
      <c r="AJQ345" s="216"/>
      <c r="AJR345" s="216"/>
      <c r="AJS345" s="216"/>
      <c r="AJT345" s="216"/>
      <c r="AJU345" s="216"/>
      <c r="AJV345" s="216"/>
      <c r="AJW345" s="216"/>
      <c r="AJX345" s="216"/>
      <c r="AJY345" s="216"/>
      <c r="AJZ345" s="216"/>
      <c r="AKA345" s="216"/>
      <c r="AKB345" s="216"/>
      <c r="AKC345" s="216"/>
      <c r="AKD345" s="216"/>
      <c r="AKE345" s="216"/>
      <c r="AKF345" s="216"/>
      <c r="AKG345" s="216"/>
      <c r="AKH345" s="216"/>
      <c r="AKI345" s="216"/>
      <c r="AKJ345" s="216"/>
      <c r="AKK345" s="216"/>
      <c r="AKL345" s="216"/>
      <c r="AKM345" s="216"/>
      <c r="AKN345" s="216"/>
      <c r="AKO345" s="216"/>
      <c r="AKP345" s="216"/>
      <c r="AKQ345" s="216"/>
      <c r="AKR345" s="216"/>
      <c r="AKS345" s="216"/>
      <c r="AKT345" s="216"/>
      <c r="AKU345" s="216"/>
      <c r="AKV345" s="216"/>
      <c r="AKW345" s="216"/>
      <c r="AKX345" s="216"/>
      <c r="AKY345" s="216"/>
      <c r="AKZ345" s="216"/>
      <c r="ALA345" s="216"/>
      <c r="ALB345" s="216"/>
      <c r="ALC345" s="216"/>
      <c r="ALD345" s="216"/>
      <c r="ALE345" s="216"/>
      <c r="ALF345" s="216"/>
      <c r="ALG345" s="216"/>
      <c r="ALH345" s="216"/>
      <c r="ALI345" s="216"/>
      <c r="ALJ345" s="216"/>
      <c r="ALK345" s="216"/>
      <c r="ALL345" s="216"/>
      <c r="ALM345" s="216"/>
      <c r="ALN345" s="216"/>
      <c r="ALO345" s="216"/>
      <c r="ALP345" s="216"/>
      <c r="ALQ345" s="216"/>
      <c r="ALR345" s="216"/>
      <c r="ALS345" s="216"/>
      <c r="ALT345" s="216"/>
      <c r="ALU345" s="216"/>
      <c r="ALV345" s="216"/>
      <c r="ALW345" s="216"/>
      <c r="ALX345" s="216"/>
      <c r="ALY345" s="216"/>
      <c r="ALZ345" s="216"/>
      <c r="AMA345" s="216"/>
      <c r="AMB345" s="216"/>
      <c r="AMC345" s="216"/>
      <c r="AMD345" s="216"/>
      <c r="AME345" s="216"/>
      <c r="AMF345" s="216"/>
      <c r="AMG345" s="216"/>
      <c r="AMH345" s="216"/>
      <c r="AMI345" s="216"/>
      <c r="AMJ345" s="216"/>
      <c r="AMK345" s="216"/>
      <c r="AML345" s="216"/>
      <c r="AMM345" s="216"/>
      <c r="AMN345" s="216"/>
      <c r="AMO345" s="216"/>
      <c r="AMP345" s="216"/>
      <c r="AMQ345" s="216"/>
      <c r="AMR345" s="216"/>
      <c r="AMS345" s="216"/>
      <c r="AMT345" s="216"/>
      <c r="AMU345" s="216"/>
      <c r="AMV345" s="216"/>
      <c r="AMW345" s="216"/>
      <c r="AMX345" s="216"/>
      <c r="AMY345" s="216"/>
      <c r="AMZ345" s="216"/>
      <c r="ANA345" s="216"/>
      <c r="ANB345" s="216"/>
      <c r="ANC345" s="216"/>
      <c r="AND345" s="216"/>
      <c r="ANE345" s="216"/>
      <c r="ANF345" s="216"/>
      <c r="ANG345" s="216"/>
      <c r="ANH345" s="216"/>
      <c r="ANI345" s="216"/>
      <c r="ANJ345" s="216"/>
      <c r="ANK345" s="216"/>
      <c r="ANL345" s="216"/>
      <c r="ANM345" s="216"/>
      <c r="ANN345" s="216"/>
      <c r="ANO345" s="216"/>
      <c r="ANP345" s="216"/>
      <c r="ANQ345" s="216"/>
      <c r="ANR345" s="216"/>
      <c r="ANS345" s="216"/>
      <c r="ANT345" s="216"/>
      <c r="ANU345" s="216"/>
      <c r="ANV345" s="216"/>
      <c r="ANW345" s="216"/>
      <c r="ANX345" s="216"/>
      <c r="ANY345" s="216"/>
      <c r="ANZ345" s="216"/>
      <c r="AOA345" s="216"/>
      <c r="AOB345" s="216"/>
      <c r="AOC345" s="216"/>
      <c r="AOD345" s="216"/>
      <c r="AOE345" s="216"/>
      <c r="AOF345" s="216"/>
      <c r="AOG345" s="216"/>
      <c r="AOH345" s="216"/>
      <c r="AOI345" s="216"/>
      <c r="AOJ345" s="216"/>
      <c r="AOK345" s="216"/>
      <c r="AOL345" s="216"/>
      <c r="AOM345" s="216"/>
      <c r="AON345" s="216"/>
      <c r="AOO345" s="216"/>
      <c r="AOP345" s="216"/>
      <c r="AOQ345" s="216"/>
      <c r="AOR345" s="216"/>
      <c r="AOS345" s="216"/>
      <c r="AOT345" s="216"/>
      <c r="AOU345" s="216"/>
      <c r="AOV345" s="216"/>
      <c r="AOW345" s="216"/>
      <c r="AOX345" s="216"/>
      <c r="AOY345" s="216"/>
      <c r="AOZ345" s="216"/>
      <c r="APA345" s="216"/>
      <c r="APB345" s="216"/>
      <c r="APC345" s="216"/>
      <c r="APD345" s="216"/>
      <c r="APE345" s="216"/>
      <c r="APF345" s="216"/>
      <c r="APG345" s="216"/>
      <c r="APH345" s="216"/>
      <c r="API345" s="216"/>
      <c r="APJ345" s="216"/>
      <c r="APK345" s="216"/>
      <c r="APL345" s="216"/>
      <c r="APM345" s="216"/>
      <c r="APN345" s="216"/>
      <c r="APO345" s="216"/>
      <c r="APP345" s="216"/>
      <c r="APQ345" s="216"/>
      <c r="APR345" s="216"/>
      <c r="APS345" s="216"/>
      <c r="APT345" s="216"/>
      <c r="APU345" s="216"/>
      <c r="APV345" s="216"/>
      <c r="APW345" s="216"/>
      <c r="APX345" s="216"/>
      <c r="APY345" s="216"/>
      <c r="APZ345" s="216"/>
      <c r="AQA345" s="216"/>
      <c r="AQB345" s="216"/>
      <c r="AQC345" s="216"/>
      <c r="AQD345" s="216"/>
      <c r="AQE345" s="216"/>
      <c r="AQF345" s="216"/>
      <c r="AQG345" s="216"/>
      <c r="AQH345" s="216"/>
      <c r="AQI345" s="216"/>
      <c r="AQJ345" s="216"/>
      <c r="AQK345" s="216"/>
      <c r="AQL345" s="216"/>
      <c r="AQM345" s="216"/>
      <c r="AQN345" s="216"/>
      <c r="AQO345" s="216"/>
      <c r="AQP345" s="216"/>
      <c r="AQQ345" s="216"/>
      <c r="AQR345" s="216"/>
      <c r="AQS345" s="216"/>
      <c r="AQT345" s="216"/>
      <c r="AQU345" s="216"/>
      <c r="AQV345" s="216"/>
      <c r="AQW345" s="216"/>
      <c r="AQX345" s="216"/>
      <c r="AQY345" s="216"/>
      <c r="AQZ345" s="216"/>
      <c r="ARA345" s="216"/>
      <c r="ARB345" s="216"/>
      <c r="ARC345" s="216"/>
      <c r="ARD345" s="216"/>
      <c r="ARE345" s="216"/>
      <c r="ARF345" s="216"/>
      <c r="ARG345" s="216"/>
      <c r="ARH345" s="216"/>
      <c r="ARI345" s="216"/>
      <c r="ARJ345" s="216"/>
      <c r="ARK345" s="216"/>
      <c r="ARL345" s="216"/>
      <c r="ARM345" s="216"/>
      <c r="ARN345" s="216"/>
      <c r="ARO345" s="216"/>
      <c r="ARP345" s="216"/>
      <c r="ARQ345" s="216"/>
      <c r="ARR345" s="216"/>
      <c r="ARS345" s="216"/>
      <c r="ART345" s="216"/>
      <c r="ARU345" s="216"/>
      <c r="ARV345" s="216"/>
      <c r="ARW345" s="216"/>
      <c r="ARX345" s="216"/>
      <c r="ARY345" s="216"/>
      <c r="ARZ345" s="216"/>
      <c r="ASA345" s="216"/>
      <c r="ASB345" s="216"/>
      <c r="ASC345" s="216"/>
      <c r="ASD345" s="216"/>
      <c r="ASE345" s="216"/>
      <c r="ASF345" s="216"/>
      <c r="ASG345" s="216"/>
      <c r="ASH345" s="216"/>
      <c r="ASI345" s="216"/>
      <c r="ASJ345" s="216"/>
      <c r="ASK345" s="216"/>
      <c r="ASL345" s="216"/>
      <c r="ASM345" s="216"/>
      <c r="ASN345" s="216"/>
      <c r="ASO345" s="216"/>
      <c r="ASP345" s="216"/>
      <c r="ASQ345" s="216"/>
      <c r="ASR345" s="216"/>
      <c r="ASS345" s="216"/>
      <c r="AST345" s="216"/>
      <c r="ASU345" s="216"/>
      <c r="ASV345" s="216"/>
      <c r="ASW345" s="216"/>
      <c r="ASX345" s="216"/>
      <c r="ASY345" s="216"/>
      <c r="ASZ345" s="216"/>
      <c r="ATA345" s="216"/>
      <c r="ATB345" s="216"/>
      <c r="ATC345" s="216"/>
      <c r="ATD345" s="216"/>
      <c r="ATE345" s="216"/>
      <c r="ATF345" s="216"/>
      <c r="ATG345" s="216"/>
      <c r="ATH345" s="216"/>
      <c r="ATI345" s="216"/>
      <c r="ATJ345" s="216"/>
      <c r="ATK345" s="216"/>
      <c r="ATL345" s="216"/>
      <c r="ATM345" s="216"/>
      <c r="ATN345" s="216"/>
      <c r="ATO345" s="216"/>
      <c r="ATP345" s="216"/>
      <c r="ATQ345" s="216"/>
      <c r="ATR345" s="216"/>
      <c r="ATS345" s="216"/>
      <c r="ATT345" s="216"/>
      <c r="ATU345" s="216"/>
      <c r="ATV345" s="216"/>
      <c r="ATW345" s="216"/>
      <c r="ATX345" s="216"/>
      <c r="ATY345" s="216"/>
      <c r="ATZ345" s="216"/>
      <c r="AUA345" s="216"/>
      <c r="AUB345" s="216"/>
      <c r="AUC345" s="216"/>
      <c r="AUD345" s="216"/>
      <c r="AUE345" s="216"/>
      <c r="AUF345" s="216"/>
      <c r="AUG345" s="216"/>
      <c r="AUH345" s="216"/>
      <c r="AUI345" s="216"/>
      <c r="AUJ345" s="216"/>
      <c r="AUK345" s="216"/>
      <c r="AUL345" s="216"/>
      <c r="AUM345" s="216"/>
      <c r="AUN345" s="216"/>
      <c r="AUO345" s="216"/>
      <c r="AUP345" s="216"/>
      <c r="AUQ345" s="216"/>
      <c r="AUR345" s="216"/>
      <c r="AUS345" s="216"/>
      <c r="AUT345" s="216"/>
      <c r="AUU345" s="216"/>
      <c r="AUV345" s="216"/>
      <c r="AUW345" s="216"/>
      <c r="AUX345" s="216"/>
      <c r="AUY345" s="216"/>
      <c r="AUZ345" s="216"/>
      <c r="AVA345" s="216"/>
      <c r="AVB345" s="216"/>
      <c r="AVC345" s="216"/>
      <c r="AVD345" s="216"/>
      <c r="AVE345" s="216"/>
      <c r="AVF345" s="216"/>
      <c r="AVG345" s="216"/>
      <c r="AVH345" s="216"/>
      <c r="AVI345" s="216"/>
      <c r="AVJ345" s="216"/>
      <c r="AVK345" s="216"/>
      <c r="AVL345" s="216"/>
      <c r="AVM345" s="216"/>
      <c r="AVN345" s="216"/>
      <c r="AVO345" s="216"/>
      <c r="AVP345" s="216"/>
      <c r="AVQ345" s="216"/>
      <c r="AVR345" s="216"/>
      <c r="AVS345" s="216"/>
      <c r="AVT345" s="216"/>
      <c r="AVU345" s="216"/>
      <c r="AVV345" s="216"/>
      <c r="AVW345" s="216"/>
      <c r="AVX345" s="216"/>
      <c r="AVY345" s="216"/>
      <c r="AVZ345" s="216"/>
      <c r="AWA345" s="216"/>
      <c r="AWB345" s="216"/>
      <c r="AWC345" s="216"/>
      <c r="AWD345" s="216"/>
      <c r="AWE345" s="216"/>
      <c r="AWF345" s="216"/>
      <c r="AWG345" s="216"/>
      <c r="AWH345" s="216"/>
      <c r="AWI345" s="216"/>
      <c r="AWJ345" s="216"/>
      <c r="AWK345" s="216"/>
      <c r="AWL345" s="216"/>
      <c r="AWM345" s="216"/>
      <c r="AWN345" s="216"/>
      <c r="AWO345" s="216"/>
      <c r="AWP345" s="216"/>
      <c r="AWQ345" s="216"/>
      <c r="AWR345" s="216"/>
      <c r="AWS345" s="216"/>
      <c r="AWT345" s="216"/>
      <c r="AWU345" s="216"/>
      <c r="AWV345" s="216"/>
      <c r="AWW345" s="216"/>
      <c r="AWX345" s="216"/>
      <c r="AWY345" s="216"/>
      <c r="AWZ345" s="216"/>
      <c r="AXA345" s="216"/>
      <c r="AXB345" s="216"/>
      <c r="AXC345" s="216"/>
      <c r="AXD345" s="216"/>
      <c r="AXE345" s="216"/>
      <c r="AXF345" s="216"/>
      <c r="AXG345" s="216"/>
      <c r="AXH345" s="216"/>
      <c r="AXI345" s="216"/>
      <c r="AXJ345" s="216"/>
      <c r="AXK345" s="216"/>
      <c r="AXL345" s="216"/>
      <c r="AXM345" s="216"/>
      <c r="AXN345" s="216"/>
      <c r="AXO345" s="216"/>
      <c r="AXP345" s="216"/>
      <c r="AXQ345" s="216"/>
      <c r="AXR345" s="216"/>
      <c r="AXS345" s="216"/>
      <c r="AXT345" s="216"/>
      <c r="AXU345" s="216"/>
      <c r="AXV345" s="216"/>
      <c r="AXW345" s="216"/>
      <c r="AXX345" s="216"/>
      <c r="AXY345" s="216"/>
      <c r="AXZ345" s="216"/>
      <c r="AYA345" s="216"/>
      <c r="AYB345" s="216"/>
      <c r="AYC345" s="216"/>
      <c r="AYD345" s="216"/>
      <c r="AYE345" s="216"/>
      <c r="AYF345" s="216"/>
      <c r="AYG345" s="216"/>
      <c r="AYH345" s="216"/>
      <c r="AYI345" s="216"/>
      <c r="AYJ345" s="216"/>
      <c r="AYK345" s="216"/>
      <c r="AYL345" s="216"/>
      <c r="AYM345" s="216"/>
      <c r="AYN345" s="216"/>
      <c r="AYO345" s="216"/>
      <c r="AYP345" s="216"/>
      <c r="AYQ345" s="216"/>
      <c r="AYR345" s="216"/>
      <c r="AYS345" s="216"/>
      <c r="AYT345" s="216"/>
      <c r="AYU345" s="216"/>
      <c r="AYV345" s="216"/>
      <c r="AYW345" s="216"/>
      <c r="AYX345" s="216"/>
      <c r="AYY345" s="216"/>
      <c r="AYZ345" s="216"/>
      <c r="AZA345" s="216"/>
      <c r="AZB345" s="216"/>
      <c r="AZC345" s="216"/>
      <c r="AZD345" s="216"/>
      <c r="AZE345" s="216"/>
      <c r="AZF345" s="216"/>
      <c r="AZG345" s="216"/>
      <c r="AZH345" s="216"/>
      <c r="AZI345" s="216"/>
      <c r="AZJ345" s="216"/>
      <c r="AZK345" s="216"/>
      <c r="AZL345" s="216"/>
      <c r="AZM345" s="216"/>
      <c r="AZN345" s="216"/>
      <c r="AZO345" s="216"/>
      <c r="AZP345" s="216"/>
      <c r="AZQ345" s="216"/>
      <c r="AZR345" s="216"/>
      <c r="AZS345" s="216"/>
      <c r="AZT345" s="216"/>
      <c r="AZU345" s="216"/>
      <c r="AZV345" s="216"/>
      <c r="AZW345" s="216"/>
      <c r="AZX345" s="216"/>
      <c r="AZY345" s="216"/>
      <c r="AZZ345" s="216"/>
      <c r="BAA345" s="216"/>
      <c r="BAB345" s="216"/>
      <c r="BAC345" s="216"/>
      <c r="BAD345" s="216"/>
      <c r="BAE345" s="216"/>
      <c r="BAF345" s="216"/>
      <c r="BAG345" s="216"/>
      <c r="BAH345" s="216"/>
      <c r="BAI345" s="216"/>
      <c r="BAJ345" s="216"/>
      <c r="BAK345" s="216"/>
      <c r="BAL345" s="216"/>
      <c r="BAM345" s="216"/>
      <c r="BAN345" s="216"/>
      <c r="BAO345" s="216"/>
      <c r="BAP345" s="216"/>
      <c r="BAQ345" s="216"/>
      <c r="BAR345" s="216"/>
      <c r="BAS345" s="216"/>
      <c r="BAT345" s="216"/>
      <c r="BAU345" s="216"/>
      <c r="BAV345" s="216"/>
      <c r="BAW345" s="216"/>
      <c r="BAX345" s="216"/>
      <c r="BAY345" s="216"/>
      <c r="BAZ345" s="216"/>
      <c r="BBA345" s="216"/>
      <c r="BBB345" s="216"/>
      <c r="BBC345" s="216"/>
      <c r="BBD345" s="216"/>
      <c r="BBE345" s="216"/>
      <c r="BBF345" s="216"/>
      <c r="BBG345" s="216"/>
      <c r="BBH345" s="216"/>
      <c r="BBI345" s="216"/>
      <c r="BBJ345" s="216"/>
      <c r="BBK345" s="216"/>
      <c r="BBL345" s="216"/>
      <c r="BBM345" s="216"/>
      <c r="BBN345" s="216"/>
      <c r="BBO345" s="216"/>
      <c r="BBP345" s="216"/>
      <c r="BBQ345" s="216"/>
      <c r="BBR345" s="216"/>
      <c r="BBS345" s="216"/>
      <c r="BBT345" s="216"/>
      <c r="BBU345" s="216"/>
      <c r="BBV345" s="216"/>
      <c r="BBW345" s="216"/>
      <c r="BBX345" s="216"/>
      <c r="BBY345" s="216"/>
      <c r="BBZ345" s="216"/>
      <c r="BCA345" s="216"/>
      <c r="BCB345" s="216"/>
      <c r="BCC345" s="216"/>
      <c r="BCD345" s="216"/>
      <c r="BCE345" s="216"/>
      <c r="BCF345" s="216"/>
      <c r="BCG345" s="216"/>
      <c r="BCH345" s="216"/>
      <c r="BCI345" s="216"/>
      <c r="BCJ345" s="216"/>
      <c r="BCK345" s="216"/>
      <c r="BCL345" s="216"/>
      <c r="BCM345" s="216"/>
      <c r="BCN345" s="216"/>
      <c r="BCO345" s="216"/>
      <c r="BCP345" s="216"/>
      <c r="BCQ345" s="216"/>
      <c r="BCR345" s="216"/>
      <c r="BCS345" s="216"/>
      <c r="BCT345" s="216"/>
      <c r="BCU345" s="216"/>
      <c r="BCV345" s="216"/>
      <c r="BCW345" s="216"/>
      <c r="BCX345" s="216"/>
      <c r="BCY345" s="216"/>
      <c r="BCZ345" s="216"/>
      <c r="BDA345" s="216"/>
      <c r="BDB345" s="216"/>
      <c r="BDC345" s="216"/>
      <c r="BDD345" s="216"/>
      <c r="BDE345" s="216"/>
      <c r="BDF345" s="216"/>
      <c r="BDG345" s="216"/>
      <c r="BDH345" s="216"/>
      <c r="BDI345" s="216"/>
      <c r="BDJ345" s="216"/>
      <c r="BDK345" s="216"/>
      <c r="BDL345" s="216"/>
      <c r="BDM345" s="216"/>
      <c r="BDN345" s="216"/>
      <c r="BDO345" s="216"/>
      <c r="BDP345" s="216"/>
      <c r="BDQ345" s="216"/>
      <c r="BDR345" s="216"/>
      <c r="BDS345" s="216"/>
      <c r="BDT345" s="216"/>
      <c r="BDU345" s="216"/>
      <c r="BDV345" s="216"/>
      <c r="BDW345" s="216"/>
      <c r="BDX345" s="216"/>
      <c r="BDY345" s="216"/>
      <c r="BDZ345" s="216"/>
      <c r="BEA345" s="216"/>
      <c r="BEB345" s="216"/>
      <c r="BEC345" s="216"/>
      <c r="BED345" s="216"/>
      <c r="BEE345" s="216"/>
      <c r="BEF345" s="216"/>
      <c r="BEG345" s="216"/>
      <c r="BEH345" s="216"/>
      <c r="BEI345" s="216"/>
      <c r="BEJ345" s="216"/>
      <c r="BEK345" s="216"/>
      <c r="BEL345" s="216"/>
      <c r="BEM345" s="216"/>
      <c r="BEN345" s="216"/>
      <c r="BEO345" s="216"/>
      <c r="BEP345" s="216"/>
      <c r="BEQ345" s="216"/>
      <c r="BER345" s="216"/>
      <c r="BES345" s="216"/>
      <c r="BET345" s="216"/>
      <c r="BEU345" s="216"/>
      <c r="BEV345" s="216"/>
      <c r="BEW345" s="216"/>
      <c r="BEX345" s="216"/>
      <c r="BEY345" s="216"/>
      <c r="BEZ345" s="216"/>
      <c r="BFA345" s="216"/>
      <c r="BFB345" s="216"/>
      <c r="BFC345" s="216"/>
      <c r="BFD345" s="216"/>
      <c r="BFE345" s="216"/>
      <c r="BFF345" s="216"/>
      <c r="BFG345" s="216"/>
      <c r="BFH345" s="216"/>
      <c r="BFI345" s="216"/>
      <c r="BFJ345" s="216"/>
      <c r="BFK345" s="216"/>
      <c r="BFL345" s="216"/>
      <c r="BFM345" s="216"/>
      <c r="BFN345" s="216"/>
      <c r="BFO345" s="216"/>
      <c r="BFP345" s="216"/>
      <c r="BFQ345" s="216"/>
      <c r="BFR345" s="216"/>
      <c r="BFS345" s="216"/>
      <c r="BFT345" s="216"/>
      <c r="BFU345" s="216"/>
      <c r="BFV345" s="216"/>
      <c r="BFW345" s="216"/>
      <c r="BFX345" s="216"/>
      <c r="BFY345" s="216"/>
      <c r="BFZ345" s="216"/>
      <c r="BGA345" s="216"/>
      <c r="BGB345" s="216"/>
      <c r="BGC345" s="216"/>
      <c r="BGD345" s="216"/>
      <c r="BGE345" s="216"/>
      <c r="BGF345" s="216"/>
      <c r="BGG345" s="216"/>
      <c r="BGH345" s="216"/>
      <c r="BGI345" s="216"/>
      <c r="BGJ345" s="216"/>
      <c r="BGK345" s="216"/>
      <c r="BGL345" s="216"/>
      <c r="BGM345" s="216"/>
      <c r="BGN345" s="216"/>
      <c r="BGO345" s="216"/>
      <c r="BGP345" s="216"/>
      <c r="BGQ345" s="216"/>
      <c r="BGR345" s="216"/>
      <c r="BGS345" s="216"/>
      <c r="BGT345" s="216"/>
      <c r="BGU345" s="216"/>
      <c r="BGV345" s="216"/>
      <c r="BGW345" s="216"/>
      <c r="BGX345" s="216"/>
      <c r="BGY345" s="216"/>
      <c r="BGZ345" s="216"/>
      <c r="BHA345" s="216"/>
      <c r="BHB345" s="216"/>
      <c r="BHC345" s="216"/>
      <c r="BHD345" s="216"/>
      <c r="BHE345" s="216"/>
      <c r="BHF345" s="216"/>
      <c r="BHG345" s="216"/>
      <c r="BHH345" s="216"/>
      <c r="BHI345" s="216"/>
      <c r="BHJ345" s="216"/>
      <c r="BHK345" s="216"/>
      <c r="BHL345" s="216"/>
      <c r="BHM345" s="216"/>
      <c r="BHN345" s="216"/>
      <c r="BHO345" s="216"/>
      <c r="BHP345" s="216"/>
      <c r="BHQ345" s="216"/>
      <c r="BHR345" s="216"/>
      <c r="BHS345" s="216"/>
      <c r="BHT345" s="216"/>
      <c r="BHU345" s="216"/>
      <c r="BHV345" s="216"/>
      <c r="BHW345" s="216"/>
      <c r="BHX345" s="216"/>
      <c r="BHY345" s="216"/>
      <c r="BHZ345" s="216"/>
      <c r="BIA345" s="216"/>
      <c r="BIB345" s="216"/>
      <c r="BIC345" s="216"/>
      <c r="BID345" s="216"/>
      <c r="BIE345" s="216"/>
      <c r="BIF345" s="216"/>
      <c r="BIG345" s="216"/>
      <c r="BIH345" s="216"/>
      <c r="BII345" s="216"/>
      <c r="BIJ345" s="216"/>
      <c r="BIK345" s="216"/>
      <c r="BIL345" s="216"/>
      <c r="BIM345" s="216"/>
      <c r="BIN345" s="216"/>
      <c r="BIO345" s="216"/>
      <c r="BIP345" s="216"/>
      <c r="BIQ345" s="216"/>
      <c r="BIR345" s="216"/>
      <c r="BIS345" s="216"/>
      <c r="BIT345" s="216"/>
      <c r="BIU345" s="216"/>
      <c r="BIV345" s="216"/>
      <c r="BIW345" s="216"/>
      <c r="BIX345" s="216"/>
      <c r="BIY345" s="216"/>
      <c r="BIZ345" s="216"/>
      <c r="BJA345" s="216"/>
      <c r="BJB345" s="216"/>
      <c r="BJC345" s="216"/>
      <c r="BJD345" s="216"/>
      <c r="BJE345" s="216"/>
      <c r="BJF345" s="216"/>
      <c r="BJG345" s="216"/>
      <c r="BJH345" s="216"/>
      <c r="BJI345" s="216"/>
      <c r="BJJ345" s="216"/>
      <c r="BJK345" s="216"/>
      <c r="BJL345" s="216"/>
      <c r="BJM345" s="216"/>
      <c r="BJN345" s="216"/>
      <c r="BJO345" s="216"/>
      <c r="BJP345" s="216"/>
      <c r="BJQ345" s="216"/>
      <c r="BJR345" s="216"/>
      <c r="BJS345" s="216"/>
      <c r="BJT345" s="216"/>
      <c r="BJU345" s="216"/>
      <c r="BJV345" s="216"/>
      <c r="BJW345" s="216"/>
      <c r="BJX345" s="216"/>
      <c r="BJY345" s="216"/>
      <c r="BJZ345" s="216"/>
      <c r="BKA345" s="216"/>
      <c r="BKB345" s="216"/>
      <c r="BKC345" s="216"/>
      <c r="BKD345" s="216"/>
      <c r="BKE345" s="216"/>
      <c r="BKF345" s="216"/>
      <c r="BKG345" s="216"/>
      <c r="BKH345" s="216"/>
      <c r="BKI345" s="216"/>
      <c r="BKJ345" s="216"/>
      <c r="BKK345" s="216"/>
      <c r="BKL345" s="216"/>
      <c r="BKM345" s="216"/>
      <c r="BKN345" s="216"/>
      <c r="BKO345" s="216"/>
      <c r="BKP345" s="216"/>
      <c r="BKQ345" s="216"/>
      <c r="BKR345" s="216"/>
      <c r="BKS345" s="216"/>
      <c r="BKT345" s="216"/>
      <c r="BKU345" s="216"/>
      <c r="BKV345" s="216"/>
      <c r="BKW345" s="216"/>
      <c r="BKX345" s="216"/>
      <c r="BKY345" s="216"/>
      <c r="BKZ345" s="216"/>
      <c r="BLA345" s="216"/>
      <c r="BLB345" s="216"/>
      <c r="BLC345" s="216"/>
      <c r="BLD345" s="216"/>
      <c r="BLE345" s="216"/>
      <c r="BLF345" s="216"/>
      <c r="BLG345" s="216"/>
      <c r="BLH345" s="216"/>
      <c r="BLI345" s="216"/>
      <c r="BLJ345" s="216"/>
      <c r="BLK345" s="216"/>
      <c r="BLL345" s="216"/>
      <c r="BLM345" s="216"/>
      <c r="BLN345" s="216"/>
      <c r="BLO345" s="216"/>
      <c r="BLP345" s="216"/>
      <c r="BLQ345" s="216"/>
      <c r="BLR345" s="216"/>
      <c r="BLS345" s="216"/>
      <c r="BLT345" s="216"/>
      <c r="BLU345" s="216"/>
      <c r="BLV345" s="216"/>
      <c r="BLW345" s="216"/>
      <c r="BLX345" s="216"/>
      <c r="BLY345" s="216"/>
      <c r="BLZ345" s="216"/>
      <c r="BMA345" s="216"/>
      <c r="BMB345" s="216"/>
      <c r="BMC345" s="216"/>
      <c r="BMD345" s="216"/>
      <c r="BME345" s="216"/>
      <c r="BMF345" s="216"/>
      <c r="BMG345" s="216"/>
      <c r="BMH345" s="216"/>
      <c r="BMI345" s="216"/>
      <c r="BMJ345" s="216"/>
      <c r="BMK345" s="216"/>
      <c r="BML345" s="216"/>
      <c r="BMM345" s="216"/>
      <c r="BMN345" s="216"/>
      <c r="BMO345" s="216"/>
      <c r="BMP345" s="216"/>
      <c r="BMQ345" s="216"/>
      <c r="BMR345" s="216"/>
      <c r="BMS345" s="216"/>
      <c r="BMT345" s="216"/>
      <c r="BMU345" s="216"/>
      <c r="BMV345" s="216"/>
      <c r="BMW345" s="216"/>
      <c r="BMX345" s="216"/>
      <c r="BMY345" s="216"/>
      <c r="BMZ345" s="216"/>
      <c r="BNA345" s="216"/>
      <c r="BNB345" s="216"/>
      <c r="BNC345" s="216"/>
      <c r="BND345" s="216"/>
      <c r="BNE345" s="216"/>
      <c r="BNF345" s="216"/>
      <c r="BNG345" s="216"/>
      <c r="BNH345" s="216"/>
      <c r="BNI345" s="216"/>
      <c r="BNJ345" s="216"/>
      <c r="BNK345" s="216"/>
      <c r="BNL345" s="216"/>
      <c r="BNM345" s="216"/>
      <c r="BNN345" s="216"/>
      <c r="BNO345" s="216"/>
      <c r="BNP345" s="216"/>
      <c r="BNQ345" s="216"/>
      <c r="BNR345" s="216"/>
      <c r="BNS345" s="216"/>
      <c r="BNT345" s="216"/>
      <c r="BNU345" s="216"/>
      <c r="BNV345" s="216"/>
      <c r="BNW345" s="216"/>
      <c r="BNX345" s="216"/>
      <c r="BNY345" s="216"/>
      <c r="BNZ345" s="216"/>
      <c r="BOA345" s="216"/>
      <c r="BOB345" s="216"/>
      <c r="BOC345" s="216"/>
      <c r="BOD345" s="216"/>
      <c r="BOE345" s="216"/>
      <c r="BOF345" s="216"/>
      <c r="BOG345" s="216"/>
      <c r="BOH345" s="216"/>
      <c r="BOI345" s="216"/>
      <c r="BOJ345" s="216"/>
      <c r="BOK345" s="216"/>
      <c r="BOL345" s="216"/>
      <c r="BOM345" s="216"/>
      <c r="BON345" s="216"/>
      <c r="BOO345" s="216"/>
      <c r="BOP345" s="216"/>
      <c r="BOQ345" s="216"/>
      <c r="BOR345" s="216"/>
      <c r="BOS345" s="216"/>
      <c r="BOT345" s="216"/>
      <c r="BOU345" s="216"/>
      <c r="BOV345" s="216"/>
      <c r="BOW345" s="216"/>
      <c r="BOX345" s="216"/>
      <c r="BOY345" s="216"/>
      <c r="BOZ345" s="216"/>
      <c r="BPA345" s="216"/>
      <c r="BPB345" s="216"/>
      <c r="BPC345" s="216"/>
      <c r="BPD345" s="216"/>
      <c r="BPE345" s="216"/>
      <c r="BPF345" s="216"/>
      <c r="BPG345" s="216"/>
      <c r="BPH345" s="216"/>
      <c r="BPI345" s="216"/>
      <c r="BPJ345" s="216"/>
      <c r="BPK345" s="216"/>
      <c r="BPL345" s="216"/>
      <c r="BPM345" s="216"/>
      <c r="BPN345" s="216"/>
      <c r="BPO345" s="216"/>
      <c r="BPP345" s="216"/>
      <c r="BPQ345" s="216"/>
      <c r="BPR345" s="216"/>
      <c r="BPS345" s="216"/>
      <c r="BPT345" s="216"/>
      <c r="BPU345" s="216"/>
      <c r="BPV345" s="216"/>
      <c r="BPW345" s="216"/>
      <c r="BPX345" s="216"/>
      <c r="BPY345" s="216"/>
      <c r="BPZ345" s="216"/>
      <c r="BQA345" s="216"/>
      <c r="BQB345" s="216"/>
      <c r="BQC345" s="216"/>
      <c r="BQD345" s="216"/>
      <c r="BQE345" s="216"/>
      <c r="BQF345" s="216"/>
      <c r="BQG345" s="216"/>
      <c r="BQH345" s="216"/>
      <c r="BQI345" s="216"/>
      <c r="BQJ345" s="216"/>
      <c r="BQK345" s="216"/>
      <c r="BQL345" s="216"/>
      <c r="BQM345" s="216"/>
      <c r="BQN345" s="216"/>
      <c r="BQO345" s="216"/>
      <c r="BQP345" s="216"/>
      <c r="BQQ345" s="216"/>
      <c r="BQR345" s="216"/>
      <c r="BQS345" s="216"/>
      <c r="BQT345" s="216"/>
      <c r="BQU345" s="216"/>
      <c r="BQV345" s="216"/>
      <c r="BQW345" s="216"/>
      <c r="BQX345" s="216"/>
      <c r="BQY345" s="216"/>
      <c r="BQZ345" s="216"/>
      <c r="BRA345" s="216"/>
      <c r="BRB345" s="216"/>
      <c r="BRC345" s="216"/>
      <c r="BRD345" s="216"/>
      <c r="BRE345" s="216"/>
      <c r="BRF345" s="216"/>
      <c r="BRG345" s="216"/>
      <c r="BRH345" s="216"/>
      <c r="BRI345" s="216"/>
      <c r="BRJ345" s="216"/>
      <c r="BRK345" s="216"/>
      <c r="BRL345" s="216"/>
      <c r="BRM345" s="216"/>
      <c r="BRN345" s="216"/>
      <c r="BRO345" s="216"/>
      <c r="BRP345" s="216"/>
      <c r="BRQ345" s="216"/>
      <c r="BRR345" s="216"/>
      <c r="BRS345" s="216"/>
      <c r="BRT345" s="216"/>
      <c r="BRU345" s="216"/>
      <c r="BRV345" s="216"/>
      <c r="BRW345" s="216"/>
      <c r="BRX345" s="216"/>
      <c r="BRY345" s="216"/>
      <c r="BRZ345" s="216"/>
      <c r="BSA345" s="216"/>
      <c r="BSB345" s="216"/>
      <c r="BSC345" s="216"/>
      <c r="BSD345" s="216"/>
      <c r="BSE345" s="216"/>
      <c r="BSF345" s="216"/>
      <c r="BSG345" s="216"/>
      <c r="BSH345" s="216"/>
      <c r="BSI345" s="216"/>
      <c r="BSJ345" s="216"/>
      <c r="BSK345" s="216"/>
      <c r="BSL345" s="216"/>
      <c r="BSM345" s="216"/>
      <c r="BSN345" s="216"/>
      <c r="BSO345" s="216"/>
      <c r="BSP345" s="216"/>
      <c r="BSQ345" s="216"/>
      <c r="BSR345" s="216"/>
      <c r="BSS345" s="216"/>
      <c r="BST345" s="216"/>
      <c r="BSU345" s="216"/>
      <c r="BSV345" s="216"/>
      <c r="BSW345" s="216"/>
      <c r="BSX345" s="216"/>
      <c r="BSY345" s="216"/>
      <c r="BSZ345" s="216"/>
      <c r="BTA345" s="216"/>
      <c r="BTB345" s="216"/>
      <c r="BTC345" s="216"/>
      <c r="BTD345" s="216"/>
      <c r="BTE345" s="216"/>
      <c r="BTF345" s="216"/>
      <c r="BTG345" s="216"/>
      <c r="BTH345" s="216"/>
      <c r="BTI345" s="216"/>
      <c r="BTJ345" s="216"/>
      <c r="BTK345" s="216"/>
      <c r="BTL345" s="216"/>
      <c r="BTM345" s="216"/>
      <c r="BTN345" s="216"/>
      <c r="BTO345" s="216"/>
      <c r="BTP345" s="216"/>
      <c r="BTQ345" s="216"/>
      <c r="BTR345" s="216"/>
      <c r="BTS345" s="216"/>
      <c r="BTT345" s="216"/>
      <c r="BTU345" s="216"/>
      <c r="BTV345" s="216"/>
      <c r="BTW345" s="216"/>
      <c r="BTX345" s="216"/>
      <c r="BTY345" s="216"/>
      <c r="BTZ345" s="216"/>
      <c r="BUA345" s="216"/>
      <c r="BUB345" s="216"/>
      <c r="BUC345" s="216"/>
      <c r="BUD345" s="216"/>
      <c r="BUE345" s="216"/>
      <c r="BUF345" s="216"/>
      <c r="BUG345" s="216"/>
      <c r="BUH345" s="216"/>
      <c r="BUI345" s="216"/>
      <c r="BUJ345" s="216"/>
      <c r="BUK345" s="216"/>
      <c r="BUL345" s="216"/>
      <c r="BUM345" s="216"/>
      <c r="BUN345" s="216"/>
      <c r="BUO345" s="216"/>
      <c r="BUP345" s="216"/>
      <c r="BUQ345" s="216"/>
      <c r="BUR345" s="216"/>
      <c r="BUS345" s="216"/>
      <c r="BUT345" s="216"/>
      <c r="BUU345" s="216"/>
      <c r="BUV345" s="216"/>
      <c r="BUW345" s="216"/>
      <c r="BUX345" s="216"/>
      <c r="BUY345" s="216"/>
      <c r="BUZ345" s="216"/>
      <c r="BVA345" s="216"/>
      <c r="BVB345" s="216"/>
      <c r="BVC345" s="216"/>
      <c r="BVD345" s="216"/>
      <c r="BVE345" s="216"/>
      <c r="BVF345" s="216"/>
      <c r="BVG345" s="216"/>
      <c r="BVH345" s="216"/>
      <c r="BVI345" s="216"/>
      <c r="BVJ345" s="216"/>
      <c r="BVK345" s="216"/>
      <c r="BVL345" s="216"/>
      <c r="BVM345" s="216"/>
      <c r="BVN345" s="216"/>
      <c r="BVO345" s="216"/>
      <c r="BVP345" s="216"/>
      <c r="BVQ345" s="216"/>
      <c r="BVR345" s="216"/>
      <c r="BVS345" s="216"/>
      <c r="BVT345" s="216"/>
      <c r="BVU345" s="216"/>
      <c r="BVV345" s="216"/>
      <c r="BVW345" s="216"/>
      <c r="BVX345" s="216"/>
      <c r="BVY345" s="216"/>
      <c r="BVZ345" s="216"/>
      <c r="BWA345" s="216"/>
      <c r="BWB345" s="216"/>
      <c r="BWC345" s="216"/>
      <c r="BWD345" s="216"/>
      <c r="BWE345" s="216"/>
      <c r="BWF345" s="216"/>
      <c r="BWG345" s="216"/>
      <c r="BWH345" s="216"/>
      <c r="BWI345" s="216"/>
      <c r="BWJ345" s="216"/>
      <c r="BWK345" s="216"/>
      <c r="BWL345" s="216"/>
      <c r="BWM345" s="216"/>
      <c r="BWN345" s="216"/>
      <c r="BWO345" s="216"/>
      <c r="BWP345" s="216"/>
      <c r="BWQ345" s="216"/>
      <c r="BWR345" s="216"/>
      <c r="BWS345" s="216"/>
      <c r="BWT345" s="216"/>
      <c r="BWU345" s="216"/>
      <c r="BWV345" s="216"/>
      <c r="BWW345" s="216"/>
      <c r="BWX345" s="216"/>
      <c r="BWY345" s="216"/>
      <c r="BWZ345" s="216"/>
      <c r="BXA345" s="216"/>
      <c r="BXB345" s="216"/>
      <c r="BXC345" s="216"/>
      <c r="BXD345" s="216"/>
      <c r="BXE345" s="216"/>
      <c r="BXF345" s="216"/>
      <c r="BXG345" s="216"/>
      <c r="BXH345" s="216"/>
      <c r="BXI345" s="216"/>
      <c r="BXJ345" s="216"/>
      <c r="BXK345" s="216"/>
      <c r="BXL345" s="216"/>
      <c r="BXM345" s="216"/>
      <c r="BXN345" s="216"/>
      <c r="BXO345" s="216"/>
      <c r="BXP345" s="216"/>
      <c r="BXQ345" s="216"/>
      <c r="BXR345" s="216"/>
      <c r="BXS345" s="216"/>
      <c r="BXT345" s="216"/>
      <c r="BXU345" s="216"/>
      <c r="BXV345" s="216"/>
      <c r="BXW345" s="216"/>
      <c r="BXX345" s="216"/>
      <c r="BXY345" s="216"/>
      <c r="BXZ345" s="216"/>
      <c r="BYA345" s="216"/>
      <c r="BYB345" s="216"/>
      <c r="BYC345" s="216"/>
      <c r="BYD345" s="216"/>
      <c r="BYE345" s="216"/>
      <c r="BYF345" s="216"/>
      <c r="BYG345" s="216"/>
      <c r="BYH345" s="216"/>
      <c r="BYI345" s="216"/>
      <c r="BYJ345" s="216"/>
      <c r="BYK345" s="216"/>
      <c r="BYL345" s="216"/>
      <c r="BYM345" s="216"/>
      <c r="BYN345" s="216"/>
      <c r="BYO345" s="216"/>
      <c r="BYP345" s="216"/>
      <c r="BYQ345" s="216"/>
      <c r="BYR345" s="216"/>
      <c r="BYS345" s="216"/>
      <c r="BYT345" s="216"/>
      <c r="BYU345" s="216"/>
      <c r="BYV345" s="216"/>
      <c r="BYW345" s="216"/>
      <c r="BYX345" s="216"/>
      <c r="BYY345" s="216"/>
      <c r="BYZ345" s="216"/>
      <c r="BZA345" s="216"/>
      <c r="BZB345" s="216"/>
      <c r="BZC345" s="216"/>
      <c r="BZD345" s="216"/>
      <c r="BZE345" s="216"/>
      <c r="BZF345" s="216"/>
      <c r="BZG345" s="216"/>
      <c r="BZH345" s="216"/>
      <c r="BZI345" s="216"/>
      <c r="BZJ345" s="216"/>
      <c r="BZK345" s="216"/>
      <c r="BZL345" s="216"/>
      <c r="BZM345" s="216"/>
      <c r="BZN345" s="216"/>
      <c r="BZO345" s="216"/>
      <c r="BZP345" s="216"/>
      <c r="BZQ345" s="216"/>
      <c r="BZR345" s="216"/>
      <c r="BZS345" s="216"/>
      <c r="BZT345" s="216"/>
      <c r="BZU345" s="216"/>
      <c r="BZV345" s="216"/>
      <c r="BZW345" s="216"/>
      <c r="BZX345" s="216"/>
      <c r="BZY345" s="216"/>
      <c r="BZZ345" s="216"/>
      <c r="CAA345" s="216"/>
      <c r="CAB345" s="216"/>
      <c r="CAC345" s="216"/>
      <c r="CAD345" s="216"/>
      <c r="CAE345" s="216"/>
      <c r="CAF345" s="216"/>
      <c r="CAG345" s="216"/>
      <c r="CAH345" s="216"/>
      <c r="CAI345" s="216"/>
      <c r="CAJ345" s="216"/>
      <c r="CAK345" s="216"/>
      <c r="CAL345" s="216"/>
      <c r="CAM345" s="216"/>
      <c r="CAN345" s="216"/>
      <c r="CAO345" s="216"/>
      <c r="CAP345" s="216"/>
      <c r="CAQ345" s="216"/>
      <c r="CAR345" s="216"/>
      <c r="CAS345" s="216"/>
      <c r="CAT345" s="216"/>
      <c r="CAU345" s="216"/>
      <c r="CAV345" s="216"/>
      <c r="CAW345" s="216"/>
      <c r="CAX345" s="216"/>
      <c r="CAY345" s="216"/>
      <c r="CAZ345" s="216"/>
      <c r="CBA345" s="216"/>
      <c r="CBB345" s="216"/>
      <c r="CBC345" s="216"/>
      <c r="CBD345" s="216"/>
      <c r="CBE345" s="216"/>
      <c r="CBF345" s="216"/>
      <c r="CBG345" s="216"/>
      <c r="CBH345" s="216"/>
      <c r="CBI345" s="216"/>
      <c r="CBJ345" s="216"/>
      <c r="CBK345" s="216"/>
      <c r="CBL345" s="216"/>
      <c r="CBM345" s="216"/>
      <c r="CBN345" s="216"/>
      <c r="CBO345" s="216"/>
      <c r="CBP345" s="216"/>
      <c r="CBQ345" s="216"/>
      <c r="CBR345" s="216"/>
      <c r="CBS345" s="216"/>
      <c r="CBT345" s="216"/>
      <c r="CBU345" s="216"/>
      <c r="CBV345" s="216"/>
      <c r="CBW345" s="216"/>
      <c r="CBX345" s="216"/>
      <c r="CBY345" s="216"/>
      <c r="CBZ345" s="216"/>
      <c r="CCA345" s="216"/>
      <c r="CCB345" s="216"/>
      <c r="CCC345" s="216"/>
      <c r="CCD345" s="216"/>
      <c r="CCE345" s="216"/>
      <c r="CCF345" s="216"/>
      <c r="CCG345" s="216"/>
      <c r="CCH345" s="216"/>
      <c r="CCI345" s="216"/>
      <c r="CCJ345" s="216"/>
      <c r="CCK345" s="216"/>
      <c r="CCL345" s="216"/>
      <c r="CCM345" s="216"/>
      <c r="CCN345" s="216"/>
      <c r="CCO345" s="216"/>
      <c r="CCP345" s="216"/>
      <c r="CCQ345" s="216"/>
      <c r="CCR345" s="216"/>
      <c r="CCS345" s="216"/>
      <c r="CCT345" s="216"/>
      <c r="CCU345" s="216"/>
      <c r="CCV345" s="216"/>
      <c r="CCW345" s="216"/>
      <c r="CCX345" s="216"/>
      <c r="CCY345" s="216"/>
      <c r="CCZ345" s="216"/>
      <c r="CDA345" s="216"/>
      <c r="CDB345" s="216"/>
      <c r="CDC345" s="216"/>
      <c r="CDD345" s="216"/>
      <c r="CDE345" s="216"/>
      <c r="CDF345" s="216"/>
      <c r="CDG345" s="216"/>
      <c r="CDH345" s="216"/>
      <c r="CDI345" s="216"/>
      <c r="CDJ345" s="216"/>
      <c r="CDK345" s="216"/>
      <c r="CDL345" s="216"/>
      <c r="CDM345" s="216"/>
      <c r="CDN345" s="216"/>
      <c r="CDO345" s="216"/>
      <c r="CDP345" s="216"/>
      <c r="CDQ345" s="216"/>
      <c r="CDR345" s="216"/>
      <c r="CDS345" s="216"/>
      <c r="CDT345" s="216"/>
      <c r="CDU345" s="216"/>
      <c r="CDV345" s="216"/>
      <c r="CDW345" s="216"/>
      <c r="CDX345" s="216"/>
      <c r="CDY345" s="216"/>
      <c r="CDZ345" s="216"/>
      <c r="CEA345" s="216"/>
      <c r="CEB345" s="216"/>
      <c r="CEC345" s="216"/>
      <c r="CED345" s="216"/>
      <c r="CEE345" s="216"/>
      <c r="CEF345" s="216"/>
      <c r="CEG345" s="216"/>
      <c r="CEH345" s="216"/>
      <c r="CEI345" s="216"/>
      <c r="CEJ345" s="216"/>
      <c r="CEK345" s="216"/>
      <c r="CEL345" s="216"/>
      <c r="CEM345" s="216"/>
      <c r="CEN345" s="216"/>
      <c r="CEO345" s="216"/>
      <c r="CEP345" s="216"/>
      <c r="CEQ345" s="216"/>
      <c r="CER345" s="216"/>
      <c r="CES345" s="216"/>
      <c r="CET345" s="216"/>
      <c r="CEU345" s="216"/>
      <c r="CEV345" s="216"/>
      <c r="CEW345" s="216"/>
      <c r="CEX345" s="216"/>
      <c r="CEY345" s="216"/>
      <c r="CEZ345" s="216"/>
      <c r="CFA345" s="216"/>
      <c r="CFB345" s="216"/>
      <c r="CFC345" s="216"/>
      <c r="CFD345" s="216"/>
      <c r="CFE345" s="216"/>
      <c r="CFF345" s="216"/>
      <c r="CFG345" s="216"/>
      <c r="CFH345" s="216"/>
      <c r="CFI345" s="216"/>
      <c r="CFJ345" s="216"/>
      <c r="CFK345" s="216"/>
      <c r="CFL345" s="216"/>
      <c r="CFM345" s="216"/>
      <c r="CFN345" s="216"/>
      <c r="CFO345" s="216"/>
      <c r="CFP345" s="216"/>
      <c r="CFQ345" s="216"/>
      <c r="CFR345" s="216"/>
      <c r="CFS345" s="216"/>
      <c r="CFT345" s="216"/>
      <c r="CFU345" s="216"/>
      <c r="CFV345" s="216"/>
      <c r="CFW345" s="216"/>
      <c r="CFX345" s="216"/>
      <c r="CFY345" s="216"/>
      <c r="CFZ345" s="216"/>
      <c r="CGA345" s="216"/>
      <c r="CGB345" s="216"/>
      <c r="CGC345" s="216"/>
      <c r="CGD345" s="216"/>
      <c r="CGE345" s="216"/>
      <c r="CGF345" s="216"/>
      <c r="CGG345" s="216"/>
      <c r="CGH345" s="216"/>
      <c r="CGI345" s="216"/>
      <c r="CGJ345" s="216"/>
      <c r="CGK345" s="216"/>
      <c r="CGL345" s="216"/>
      <c r="CGM345" s="216"/>
      <c r="CGN345" s="216"/>
      <c r="CGO345" s="216"/>
      <c r="CGP345" s="216"/>
      <c r="CGQ345" s="216"/>
      <c r="CGR345" s="216"/>
      <c r="CGS345" s="216"/>
      <c r="CGT345" s="216"/>
      <c r="CGU345" s="216"/>
      <c r="CGV345" s="216"/>
      <c r="CGW345" s="216"/>
      <c r="CGX345" s="216"/>
      <c r="CGY345" s="216"/>
      <c r="CGZ345" s="216"/>
      <c r="CHA345" s="216"/>
      <c r="CHB345" s="216"/>
      <c r="CHC345" s="216"/>
      <c r="CHD345" s="216"/>
      <c r="CHE345" s="216"/>
      <c r="CHF345" s="216"/>
      <c r="CHG345" s="216"/>
      <c r="CHH345" s="216"/>
      <c r="CHI345" s="216"/>
      <c r="CHJ345" s="216"/>
      <c r="CHK345" s="216"/>
      <c r="CHL345" s="216"/>
      <c r="CHM345" s="216"/>
      <c r="CHN345" s="216"/>
      <c r="CHO345" s="216"/>
      <c r="CHP345" s="216"/>
      <c r="CHQ345" s="216"/>
      <c r="CHR345" s="216"/>
      <c r="CHS345" s="216"/>
      <c r="CHT345" s="216"/>
      <c r="CHU345" s="216"/>
      <c r="CHV345" s="216"/>
      <c r="CHW345" s="216"/>
      <c r="CHX345" s="216"/>
      <c r="CHY345" s="216"/>
      <c r="CHZ345" s="216"/>
      <c r="CIA345" s="216"/>
      <c r="CIB345" s="216"/>
      <c r="CIC345" s="216"/>
      <c r="CID345" s="216"/>
      <c r="CIE345" s="216"/>
      <c r="CIF345" s="216"/>
      <c r="CIG345" s="216"/>
      <c r="CIH345" s="216"/>
      <c r="CII345" s="216"/>
      <c r="CIJ345" s="216"/>
      <c r="CIK345" s="216"/>
      <c r="CIL345" s="216"/>
      <c r="CIM345" s="216"/>
      <c r="CIN345" s="216"/>
      <c r="CIO345" s="216"/>
      <c r="CIP345" s="216"/>
      <c r="CIQ345" s="216"/>
      <c r="CIR345" s="216"/>
      <c r="CIS345" s="216"/>
      <c r="CIT345" s="216"/>
      <c r="CIU345" s="216"/>
      <c r="CIV345" s="216"/>
      <c r="CIW345" s="216"/>
      <c r="CIX345" s="216"/>
      <c r="CIY345" s="216"/>
      <c r="CIZ345" s="216"/>
      <c r="CJA345" s="216"/>
      <c r="CJB345" s="216"/>
      <c r="CJC345" s="216"/>
      <c r="CJD345" s="216"/>
      <c r="CJE345" s="216"/>
      <c r="CJF345" s="216"/>
      <c r="CJG345" s="216"/>
      <c r="CJH345" s="216"/>
      <c r="CJI345" s="216"/>
      <c r="CJJ345" s="216"/>
      <c r="CJK345" s="216"/>
      <c r="CJL345" s="216"/>
      <c r="CJM345" s="216"/>
      <c r="CJN345" s="216"/>
      <c r="CJO345" s="216"/>
      <c r="CJP345" s="216"/>
      <c r="CJQ345" s="216"/>
      <c r="CJR345" s="216"/>
      <c r="CJS345" s="216"/>
      <c r="CJT345" s="216"/>
      <c r="CJU345" s="216"/>
      <c r="CJV345" s="216"/>
      <c r="CJW345" s="216"/>
      <c r="CJX345" s="216"/>
      <c r="CJY345" s="216"/>
      <c r="CJZ345" s="216"/>
      <c r="CKA345" s="216"/>
      <c r="CKB345" s="216"/>
      <c r="CKC345" s="216"/>
      <c r="CKD345" s="216"/>
      <c r="CKE345" s="216"/>
      <c r="CKF345" s="216"/>
      <c r="CKG345" s="216"/>
      <c r="CKH345" s="216"/>
      <c r="CKI345" s="216"/>
      <c r="CKJ345" s="216"/>
      <c r="CKK345" s="216"/>
      <c r="CKL345" s="216"/>
      <c r="CKM345" s="216"/>
      <c r="CKN345" s="216"/>
      <c r="CKO345" s="216"/>
      <c r="CKP345" s="216"/>
      <c r="CKQ345" s="216"/>
      <c r="CKR345" s="216"/>
      <c r="CKS345" s="216"/>
      <c r="CKT345" s="216"/>
      <c r="CKU345" s="216"/>
      <c r="CKV345" s="216"/>
      <c r="CKW345" s="216"/>
      <c r="CKX345" s="216"/>
      <c r="CKY345" s="216"/>
      <c r="CKZ345" s="216"/>
      <c r="CLA345" s="216"/>
      <c r="CLB345" s="216"/>
      <c r="CLC345" s="216"/>
      <c r="CLD345" s="216"/>
      <c r="CLE345" s="216"/>
      <c r="CLF345" s="216"/>
      <c r="CLG345" s="216"/>
      <c r="CLH345" s="216"/>
      <c r="CLI345" s="216"/>
      <c r="CLJ345" s="216"/>
      <c r="CLK345" s="216"/>
      <c r="CLL345" s="216"/>
      <c r="CLM345" s="216"/>
      <c r="CLN345" s="216"/>
      <c r="CLO345" s="216"/>
      <c r="CLP345" s="216"/>
      <c r="CLQ345" s="216"/>
      <c r="CLR345" s="216"/>
      <c r="CLS345" s="216"/>
      <c r="CLT345" s="216"/>
      <c r="CLU345" s="216"/>
      <c r="CLV345" s="216"/>
      <c r="CLW345" s="216"/>
      <c r="CLX345" s="216"/>
      <c r="CLY345" s="216"/>
      <c r="CLZ345" s="216"/>
      <c r="CMA345" s="216"/>
      <c r="CMB345" s="216"/>
      <c r="CMC345" s="216"/>
      <c r="CMD345" s="216"/>
      <c r="CME345" s="216"/>
      <c r="CMF345" s="216"/>
      <c r="CMG345" s="216"/>
      <c r="CMH345" s="216"/>
      <c r="CMI345" s="216"/>
      <c r="CMJ345" s="216"/>
      <c r="CMK345" s="216"/>
      <c r="CML345" s="216"/>
      <c r="CMM345" s="216"/>
      <c r="CMN345" s="216"/>
      <c r="CMO345" s="216"/>
      <c r="CMP345" s="216"/>
      <c r="CMQ345" s="216"/>
      <c r="CMR345" s="216"/>
      <c r="CMS345" s="216"/>
      <c r="CMT345" s="216"/>
      <c r="CMU345" s="216"/>
      <c r="CMV345" s="216"/>
      <c r="CMW345" s="216"/>
      <c r="CMX345" s="216"/>
      <c r="CMY345" s="216"/>
      <c r="CMZ345" s="216"/>
      <c r="CNA345" s="216"/>
      <c r="CNB345" s="216"/>
      <c r="CNC345" s="216"/>
      <c r="CND345" s="216"/>
      <c r="CNE345" s="216"/>
      <c r="CNF345" s="216"/>
      <c r="CNG345" s="216"/>
      <c r="CNH345" s="216"/>
      <c r="CNI345" s="216"/>
      <c r="CNJ345" s="216"/>
      <c r="CNK345" s="216"/>
      <c r="CNL345" s="216"/>
      <c r="CNM345" s="216"/>
      <c r="CNN345" s="216"/>
      <c r="CNO345" s="216"/>
      <c r="CNP345" s="216"/>
      <c r="CNQ345" s="216"/>
      <c r="CNR345" s="216"/>
      <c r="CNS345" s="216"/>
      <c r="CNT345" s="216"/>
      <c r="CNU345" s="216"/>
      <c r="CNV345" s="216"/>
      <c r="CNW345" s="216"/>
      <c r="CNX345" s="216"/>
      <c r="CNY345" s="216"/>
      <c r="CNZ345" s="216"/>
      <c r="COA345" s="216"/>
      <c r="COB345" s="216"/>
      <c r="COC345" s="216"/>
      <c r="COD345" s="216"/>
      <c r="COE345" s="216"/>
      <c r="COF345" s="216"/>
      <c r="COG345" s="216"/>
      <c r="COH345" s="216"/>
      <c r="COI345" s="216"/>
      <c r="COJ345" s="216"/>
      <c r="COK345" s="216"/>
      <c r="COL345" s="216"/>
      <c r="COM345" s="216"/>
      <c r="CON345" s="216"/>
      <c r="COO345" s="216"/>
      <c r="COP345" s="216"/>
      <c r="COQ345" s="216"/>
      <c r="COR345" s="216"/>
      <c r="COS345" s="216"/>
      <c r="COT345" s="216"/>
      <c r="COU345" s="216"/>
      <c r="COV345" s="216"/>
      <c r="COW345" s="216"/>
      <c r="COX345" s="216"/>
      <c r="COY345" s="216"/>
      <c r="COZ345" s="216"/>
      <c r="CPA345" s="216"/>
      <c r="CPB345" s="216"/>
      <c r="CPC345" s="216"/>
      <c r="CPD345" s="216"/>
      <c r="CPE345" s="216"/>
      <c r="CPF345" s="216"/>
      <c r="CPG345" s="216"/>
      <c r="CPH345" s="216"/>
      <c r="CPI345" s="216"/>
      <c r="CPJ345" s="216"/>
      <c r="CPK345" s="216"/>
      <c r="CPL345" s="216"/>
      <c r="CPM345" s="216"/>
      <c r="CPN345" s="216"/>
      <c r="CPO345" s="216"/>
      <c r="CPP345" s="216"/>
      <c r="CPQ345" s="216"/>
      <c r="CPR345" s="216"/>
      <c r="CPS345" s="216"/>
      <c r="CPT345" s="216"/>
      <c r="CPU345" s="216"/>
      <c r="CPV345" s="216"/>
      <c r="CPW345" s="216"/>
      <c r="CPX345" s="216"/>
      <c r="CPY345" s="216"/>
      <c r="CPZ345" s="216"/>
      <c r="CQA345" s="216"/>
      <c r="CQB345" s="216"/>
      <c r="CQC345" s="216"/>
      <c r="CQD345" s="216"/>
      <c r="CQE345" s="216"/>
      <c r="CQF345" s="216"/>
      <c r="CQG345" s="216"/>
      <c r="CQH345" s="216"/>
      <c r="CQI345" s="216"/>
      <c r="CQJ345" s="216"/>
      <c r="CQK345" s="216"/>
      <c r="CQL345" s="216"/>
      <c r="CQM345" s="216"/>
      <c r="CQN345" s="216"/>
      <c r="CQO345" s="216"/>
      <c r="CQP345" s="216"/>
      <c r="CQQ345" s="216"/>
      <c r="CQR345" s="216"/>
      <c r="CQS345" s="216"/>
      <c r="CQT345" s="216"/>
      <c r="CQU345" s="216"/>
      <c r="CQV345" s="216"/>
      <c r="CQW345" s="216"/>
      <c r="CQX345" s="216"/>
      <c r="CQY345" s="216"/>
      <c r="CQZ345" s="216"/>
      <c r="CRA345" s="216"/>
      <c r="CRB345" s="216"/>
      <c r="CRC345" s="216"/>
      <c r="CRD345" s="216"/>
      <c r="CRE345" s="216"/>
      <c r="CRF345" s="216"/>
      <c r="CRG345" s="216"/>
      <c r="CRH345" s="216"/>
      <c r="CRI345" s="216"/>
      <c r="CRJ345" s="216"/>
      <c r="CRK345" s="216"/>
      <c r="CRL345" s="216"/>
      <c r="CRM345" s="216"/>
      <c r="CRN345" s="216"/>
      <c r="CRO345" s="216"/>
      <c r="CRP345" s="216"/>
      <c r="CRQ345" s="216"/>
      <c r="CRR345" s="216"/>
      <c r="CRS345" s="216"/>
      <c r="CRT345" s="216"/>
      <c r="CRU345" s="216"/>
      <c r="CRV345" s="216"/>
      <c r="CRW345" s="216"/>
      <c r="CRX345" s="216"/>
      <c r="CRY345" s="216"/>
      <c r="CRZ345" s="216"/>
      <c r="CSA345" s="216"/>
      <c r="CSB345" s="216"/>
      <c r="CSC345" s="216"/>
      <c r="CSD345" s="216"/>
      <c r="CSE345" s="216"/>
      <c r="CSF345" s="216"/>
      <c r="CSG345" s="216"/>
      <c r="CSH345" s="216"/>
      <c r="CSI345" s="216"/>
      <c r="CSJ345" s="216"/>
      <c r="CSK345" s="216"/>
      <c r="CSL345" s="216"/>
      <c r="CSM345" s="216"/>
      <c r="CSN345" s="216"/>
      <c r="CSO345" s="216"/>
      <c r="CSP345" s="216"/>
      <c r="CSQ345" s="216"/>
      <c r="CSR345" s="216"/>
      <c r="CSS345" s="216"/>
      <c r="CST345" s="216"/>
      <c r="CSU345" s="216"/>
      <c r="CSV345" s="216"/>
      <c r="CSW345" s="216"/>
      <c r="CSX345" s="216"/>
      <c r="CSY345" s="216"/>
      <c r="CSZ345" s="216"/>
      <c r="CTA345" s="216"/>
      <c r="CTB345" s="216"/>
      <c r="CTC345" s="216"/>
      <c r="CTD345" s="216"/>
      <c r="CTE345" s="216"/>
      <c r="CTF345" s="216"/>
      <c r="CTG345" s="216"/>
      <c r="CTH345" s="216"/>
      <c r="CTI345" s="216"/>
      <c r="CTJ345" s="216"/>
      <c r="CTK345" s="216"/>
      <c r="CTL345" s="216"/>
      <c r="CTM345" s="216"/>
      <c r="CTN345" s="216"/>
      <c r="CTO345" s="216"/>
      <c r="CTP345" s="216"/>
      <c r="CTQ345" s="216"/>
      <c r="CTR345" s="216"/>
      <c r="CTS345" s="216"/>
      <c r="CTT345" s="216"/>
      <c r="CTU345" s="216"/>
      <c r="CTV345" s="216"/>
      <c r="CTW345" s="216"/>
      <c r="CTX345" s="216"/>
      <c r="CTY345" s="216"/>
      <c r="CTZ345" s="216"/>
      <c r="CUA345" s="216"/>
      <c r="CUB345" s="216"/>
      <c r="CUC345" s="216"/>
      <c r="CUD345" s="216"/>
      <c r="CUE345" s="216"/>
      <c r="CUF345" s="216"/>
      <c r="CUG345" s="216"/>
      <c r="CUH345" s="216"/>
      <c r="CUI345" s="216"/>
      <c r="CUJ345" s="216"/>
      <c r="CUK345" s="216"/>
      <c r="CUL345" s="216"/>
      <c r="CUM345" s="216"/>
      <c r="CUN345" s="216"/>
      <c r="CUO345" s="216"/>
      <c r="CUP345" s="216"/>
      <c r="CUQ345" s="216"/>
      <c r="CUR345" s="216"/>
      <c r="CUS345" s="216"/>
      <c r="CUT345" s="216"/>
      <c r="CUU345" s="216"/>
      <c r="CUV345" s="216"/>
      <c r="CUW345" s="216"/>
      <c r="CUX345" s="216"/>
      <c r="CUY345" s="216"/>
      <c r="CUZ345" s="216"/>
      <c r="CVA345" s="216"/>
      <c r="CVB345" s="216"/>
      <c r="CVC345" s="216"/>
      <c r="CVD345" s="216"/>
      <c r="CVE345" s="216"/>
      <c r="CVF345" s="216"/>
      <c r="CVG345" s="216"/>
      <c r="CVH345" s="216"/>
      <c r="CVI345" s="216"/>
      <c r="CVJ345" s="216"/>
      <c r="CVK345" s="216"/>
      <c r="CVL345" s="216"/>
      <c r="CVM345" s="216"/>
      <c r="CVN345" s="216"/>
      <c r="CVO345" s="216"/>
      <c r="CVP345" s="216"/>
      <c r="CVQ345" s="216"/>
      <c r="CVR345" s="216"/>
      <c r="CVS345" s="216"/>
      <c r="CVT345" s="216"/>
      <c r="CVU345" s="216"/>
      <c r="CVV345" s="216"/>
      <c r="CVW345" s="216"/>
      <c r="CVX345" s="216"/>
      <c r="CVY345" s="216"/>
      <c r="CVZ345" s="216"/>
      <c r="CWA345" s="216"/>
      <c r="CWB345" s="216"/>
      <c r="CWC345" s="216"/>
      <c r="CWD345" s="216"/>
      <c r="CWE345" s="216"/>
      <c r="CWF345" s="216"/>
      <c r="CWG345" s="216"/>
      <c r="CWH345" s="216"/>
      <c r="CWI345" s="216"/>
      <c r="CWJ345" s="216"/>
      <c r="CWK345" s="216"/>
      <c r="CWL345" s="216"/>
      <c r="CWM345" s="216"/>
      <c r="CWN345" s="216"/>
      <c r="CWO345" s="216"/>
      <c r="CWP345" s="216"/>
      <c r="CWQ345" s="216"/>
      <c r="CWR345" s="216"/>
      <c r="CWS345" s="216"/>
      <c r="CWT345" s="216"/>
      <c r="CWU345" s="216"/>
      <c r="CWV345" s="216"/>
      <c r="CWW345" s="216"/>
      <c r="CWX345" s="216"/>
      <c r="CWY345" s="216"/>
      <c r="CWZ345" s="216"/>
      <c r="CXA345" s="216"/>
      <c r="CXB345" s="216"/>
      <c r="CXC345" s="216"/>
      <c r="CXD345" s="216"/>
      <c r="CXE345" s="216"/>
      <c r="CXF345" s="216"/>
      <c r="CXG345" s="216"/>
      <c r="CXH345" s="216"/>
      <c r="CXI345" s="216"/>
      <c r="CXJ345" s="216"/>
      <c r="CXK345" s="216"/>
      <c r="CXL345" s="216"/>
      <c r="CXM345" s="216"/>
      <c r="CXN345" s="216"/>
      <c r="CXO345" s="216"/>
      <c r="CXP345" s="216"/>
      <c r="CXQ345" s="216"/>
      <c r="CXR345" s="216"/>
      <c r="CXS345" s="216"/>
      <c r="CXT345" s="216"/>
      <c r="CXU345" s="216"/>
      <c r="CXV345" s="216"/>
      <c r="CXW345" s="216"/>
      <c r="CXX345" s="216"/>
      <c r="CXY345" s="216"/>
      <c r="CXZ345" s="216"/>
      <c r="CYA345" s="216"/>
      <c r="CYB345" s="216"/>
      <c r="CYC345" s="216"/>
      <c r="CYD345" s="216"/>
      <c r="CYE345" s="216"/>
      <c r="CYF345" s="216"/>
      <c r="CYG345" s="216"/>
      <c r="CYH345" s="216"/>
      <c r="CYI345" s="216"/>
      <c r="CYJ345" s="216"/>
      <c r="CYK345" s="216"/>
      <c r="CYL345" s="216"/>
      <c r="CYM345" s="216"/>
      <c r="CYN345" s="216"/>
      <c r="CYO345" s="216"/>
      <c r="CYP345" s="216"/>
      <c r="CYQ345" s="216"/>
      <c r="CYR345" s="216"/>
      <c r="CYS345" s="216"/>
      <c r="CYT345" s="216"/>
      <c r="CYU345" s="216"/>
      <c r="CYV345" s="216"/>
      <c r="CYW345" s="216"/>
      <c r="CYX345" s="216"/>
      <c r="CYY345" s="216"/>
      <c r="CYZ345" s="216"/>
      <c r="CZA345" s="216"/>
      <c r="CZB345" s="216"/>
      <c r="CZC345" s="216"/>
      <c r="CZD345" s="216"/>
      <c r="CZE345" s="216"/>
      <c r="CZF345" s="216"/>
      <c r="CZG345" s="216"/>
      <c r="CZH345" s="216"/>
      <c r="CZI345" s="216"/>
      <c r="CZJ345" s="216"/>
      <c r="CZK345" s="216"/>
      <c r="CZL345" s="216"/>
      <c r="CZM345" s="216"/>
      <c r="CZN345" s="216"/>
      <c r="CZO345" s="216"/>
      <c r="CZP345" s="216"/>
      <c r="CZQ345" s="216"/>
      <c r="CZR345" s="216"/>
      <c r="CZS345" s="216"/>
      <c r="CZT345" s="216"/>
      <c r="CZU345" s="216"/>
      <c r="CZV345" s="216"/>
      <c r="CZW345" s="216"/>
      <c r="CZX345" s="216"/>
      <c r="CZY345" s="216"/>
      <c r="CZZ345" s="216"/>
      <c r="DAA345" s="216"/>
      <c r="DAB345" s="216"/>
      <c r="DAC345" s="216"/>
      <c r="DAD345" s="216"/>
      <c r="DAE345" s="216"/>
      <c r="DAF345" s="216"/>
      <c r="DAG345" s="216"/>
      <c r="DAH345" s="216"/>
      <c r="DAI345" s="216"/>
      <c r="DAJ345" s="216"/>
      <c r="DAK345" s="216"/>
      <c r="DAL345" s="216"/>
      <c r="DAM345" s="216"/>
      <c r="DAN345" s="216"/>
      <c r="DAO345" s="216"/>
      <c r="DAP345" s="216"/>
      <c r="DAQ345" s="216"/>
      <c r="DAR345" s="216"/>
      <c r="DAS345" s="216"/>
      <c r="DAT345" s="216"/>
      <c r="DAU345" s="216"/>
      <c r="DAV345" s="216"/>
      <c r="DAW345" s="216"/>
      <c r="DAX345" s="216"/>
      <c r="DAY345" s="216"/>
      <c r="DAZ345" s="216"/>
      <c r="DBA345" s="216"/>
      <c r="DBB345" s="216"/>
      <c r="DBC345" s="216"/>
      <c r="DBD345" s="216"/>
      <c r="DBE345" s="216"/>
      <c r="DBF345" s="216"/>
      <c r="DBG345" s="216"/>
      <c r="DBH345" s="216"/>
      <c r="DBI345" s="216"/>
      <c r="DBJ345" s="216"/>
      <c r="DBK345" s="216"/>
      <c r="DBL345" s="216"/>
      <c r="DBM345" s="216"/>
      <c r="DBN345" s="216"/>
      <c r="DBO345" s="216"/>
      <c r="DBP345" s="216"/>
      <c r="DBQ345" s="216"/>
      <c r="DBR345" s="216"/>
      <c r="DBS345" s="216"/>
      <c r="DBT345" s="216"/>
      <c r="DBU345" s="216"/>
      <c r="DBV345" s="216"/>
      <c r="DBW345" s="216"/>
      <c r="DBX345" s="216"/>
      <c r="DBY345" s="216"/>
      <c r="DBZ345" s="216"/>
      <c r="DCA345" s="216"/>
      <c r="DCB345" s="216"/>
      <c r="DCC345" s="216"/>
      <c r="DCD345" s="216"/>
      <c r="DCE345" s="216"/>
      <c r="DCF345" s="216"/>
      <c r="DCG345" s="216"/>
      <c r="DCH345" s="216"/>
      <c r="DCI345" s="216"/>
      <c r="DCJ345" s="216"/>
      <c r="DCK345" s="216"/>
      <c r="DCL345" s="216"/>
      <c r="DCM345" s="216"/>
      <c r="DCN345" s="216"/>
      <c r="DCO345" s="216"/>
      <c r="DCP345" s="216"/>
      <c r="DCQ345" s="216"/>
      <c r="DCR345" s="216"/>
      <c r="DCS345" s="216"/>
      <c r="DCT345" s="216"/>
      <c r="DCU345" s="216"/>
      <c r="DCV345" s="216"/>
      <c r="DCW345" s="216"/>
      <c r="DCX345" s="216"/>
      <c r="DCY345" s="216"/>
      <c r="DCZ345" s="216"/>
      <c r="DDA345" s="216"/>
      <c r="DDB345" s="216"/>
      <c r="DDC345" s="216"/>
      <c r="DDD345" s="216"/>
      <c r="DDE345" s="216"/>
      <c r="DDF345" s="216"/>
      <c r="DDG345" s="216"/>
      <c r="DDH345" s="216"/>
      <c r="DDI345" s="216"/>
      <c r="DDJ345" s="216"/>
      <c r="DDK345" s="216"/>
      <c r="DDL345" s="216"/>
      <c r="DDM345" s="216"/>
      <c r="DDN345" s="216"/>
      <c r="DDO345" s="216"/>
      <c r="DDP345" s="216"/>
      <c r="DDQ345" s="216"/>
      <c r="DDR345" s="216"/>
      <c r="DDS345" s="216"/>
      <c r="DDT345" s="216"/>
      <c r="DDU345" s="216"/>
      <c r="DDV345" s="216"/>
      <c r="DDW345" s="216"/>
      <c r="DDX345" s="216"/>
      <c r="DDY345" s="216"/>
      <c r="DDZ345" s="216"/>
      <c r="DEA345" s="216"/>
      <c r="DEB345" s="216"/>
      <c r="DEC345" s="216"/>
      <c r="DED345" s="216"/>
      <c r="DEE345" s="216"/>
      <c r="DEF345" s="216"/>
      <c r="DEG345" s="216"/>
      <c r="DEH345" s="216"/>
      <c r="DEI345" s="216"/>
      <c r="DEJ345" s="216"/>
      <c r="DEK345" s="216"/>
      <c r="DEL345" s="216"/>
      <c r="DEM345" s="216"/>
      <c r="DEN345" s="216"/>
      <c r="DEO345" s="216"/>
      <c r="DEP345" s="216"/>
      <c r="DEQ345" s="216"/>
      <c r="DER345" s="216"/>
      <c r="DES345" s="216"/>
      <c r="DET345" s="216"/>
      <c r="DEU345" s="216"/>
      <c r="DEV345" s="216"/>
      <c r="DEW345" s="216"/>
      <c r="DEX345" s="216"/>
      <c r="DEY345" s="216"/>
      <c r="DEZ345" s="216"/>
      <c r="DFA345" s="216"/>
      <c r="DFB345" s="216"/>
      <c r="DFC345" s="216"/>
      <c r="DFD345" s="216"/>
      <c r="DFE345" s="216"/>
      <c r="DFF345" s="216"/>
      <c r="DFG345" s="216"/>
      <c r="DFH345" s="216"/>
      <c r="DFI345" s="216"/>
      <c r="DFJ345" s="216"/>
      <c r="DFK345" s="216"/>
      <c r="DFL345" s="216"/>
      <c r="DFM345" s="216"/>
      <c r="DFN345" s="216"/>
      <c r="DFO345" s="216"/>
      <c r="DFP345" s="216"/>
      <c r="DFQ345" s="216"/>
      <c r="DFR345" s="216"/>
      <c r="DFS345" s="216"/>
      <c r="DFT345" s="216"/>
      <c r="DFU345" s="216"/>
      <c r="DFV345" s="216"/>
      <c r="DFW345" s="216"/>
      <c r="DFX345" s="216"/>
      <c r="DFY345" s="216"/>
      <c r="DFZ345" s="216"/>
      <c r="DGA345" s="216"/>
      <c r="DGB345" s="216"/>
      <c r="DGC345" s="216"/>
      <c r="DGD345" s="216"/>
      <c r="DGE345" s="216"/>
      <c r="DGF345" s="216"/>
      <c r="DGG345" s="216"/>
      <c r="DGH345" s="216"/>
      <c r="DGI345" s="216"/>
      <c r="DGJ345" s="216"/>
      <c r="DGK345" s="216"/>
      <c r="DGL345" s="216"/>
      <c r="DGM345" s="216"/>
      <c r="DGN345" s="216"/>
      <c r="DGO345" s="216"/>
      <c r="DGP345" s="216"/>
      <c r="DGQ345" s="216"/>
      <c r="DGR345" s="216"/>
      <c r="DGS345" s="216"/>
      <c r="DGT345" s="216"/>
      <c r="DGU345" s="216"/>
      <c r="DGV345" s="216"/>
      <c r="DGW345" s="216"/>
      <c r="DGX345" s="216"/>
      <c r="DGY345" s="216"/>
      <c r="DGZ345" s="216"/>
      <c r="DHA345" s="216"/>
      <c r="DHB345" s="216"/>
      <c r="DHC345" s="216"/>
      <c r="DHD345" s="216"/>
      <c r="DHE345" s="216"/>
      <c r="DHF345" s="216"/>
      <c r="DHG345" s="216"/>
      <c r="DHH345" s="216"/>
      <c r="DHI345" s="216"/>
      <c r="DHJ345" s="216"/>
      <c r="DHK345" s="216"/>
      <c r="DHL345" s="216"/>
      <c r="DHM345" s="216"/>
      <c r="DHN345" s="216"/>
      <c r="DHO345" s="216"/>
      <c r="DHP345" s="216"/>
      <c r="DHQ345" s="216"/>
      <c r="DHR345" s="216"/>
      <c r="DHS345" s="216"/>
      <c r="DHT345" s="216"/>
      <c r="DHU345" s="216"/>
      <c r="DHV345" s="216"/>
      <c r="DHW345" s="216"/>
      <c r="DHX345" s="216"/>
      <c r="DHY345" s="216"/>
      <c r="DHZ345" s="216"/>
      <c r="DIA345" s="216"/>
      <c r="DIB345" s="216"/>
      <c r="DIC345" s="216"/>
      <c r="DID345" s="216"/>
      <c r="DIE345" s="216"/>
      <c r="DIF345" s="216"/>
      <c r="DIG345" s="216"/>
      <c r="DIH345" s="216"/>
      <c r="DII345" s="216"/>
      <c r="DIJ345" s="216"/>
      <c r="DIK345" s="216"/>
      <c r="DIL345" s="216"/>
      <c r="DIM345" s="216"/>
      <c r="DIN345" s="216"/>
      <c r="DIO345" s="216"/>
      <c r="DIP345" s="216"/>
      <c r="DIQ345" s="216"/>
      <c r="DIR345" s="216"/>
      <c r="DIS345" s="216"/>
      <c r="DIT345" s="216"/>
      <c r="DIU345" s="216"/>
      <c r="DIV345" s="216"/>
      <c r="DIW345" s="216"/>
      <c r="DIX345" s="216"/>
      <c r="DIY345" s="216"/>
      <c r="DIZ345" s="216"/>
      <c r="DJA345" s="216"/>
      <c r="DJB345" s="216"/>
      <c r="DJC345" s="216"/>
      <c r="DJD345" s="216"/>
      <c r="DJE345" s="216"/>
      <c r="DJF345" s="216"/>
      <c r="DJG345" s="216"/>
      <c r="DJH345" s="216"/>
      <c r="DJI345" s="216"/>
      <c r="DJJ345" s="216"/>
      <c r="DJK345" s="216"/>
      <c r="DJL345" s="216"/>
      <c r="DJM345" s="216"/>
      <c r="DJN345" s="216"/>
      <c r="DJO345" s="216"/>
      <c r="DJP345" s="216"/>
      <c r="DJQ345" s="216"/>
      <c r="DJR345" s="216"/>
      <c r="DJS345" s="216"/>
      <c r="DJT345" s="216"/>
      <c r="DJU345" s="216"/>
      <c r="DJV345" s="216"/>
      <c r="DJW345" s="216"/>
      <c r="DJX345" s="216"/>
      <c r="DJY345" s="216"/>
      <c r="DJZ345" s="216"/>
      <c r="DKA345" s="216"/>
      <c r="DKB345" s="216"/>
      <c r="DKC345" s="216"/>
      <c r="DKD345" s="216"/>
      <c r="DKE345" s="216"/>
      <c r="DKF345" s="216"/>
      <c r="DKG345" s="216"/>
      <c r="DKH345" s="216"/>
      <c r="DKI345" s="216"/>
      <c r="DKJ345" s="216"/>
      <c r="DKK345" s="216"/>
      <c r="DKL345" s="216"/>
      <c r="DKM345" s="216"/>
      <c r="DKN345" s="216"/>
      <c r="DKO345" s="216"/>
      <c r="DKP345" s="216"/>
      <c r="DKQ345" s="216"/>
      <c r="DKR345" s="216"/>
      <c r="DKS345" s="216"/>
      <c r="DKT345" s="216"/>
      <c r="DKU345" s="216"/>
      <c r="DKV345" s="216"/>
      <c r="DKW345" s="216"/>
      <c r="DKX345" s="216"/>
      <c r="DKY345" s="216"/>
      <c r="DKZ345" s="216"/>
      <c r="DLA345" s="216"/>
      <c r="DLB345" s="216"/>
      <c r="DLC345" s="216"/>
      <c r="DLD345" s="216"/>
      <c r="DLE345" s="216"/>
      <c r="DLF345" s="216"/>
      <c r="DLG345" s="216"/>
      <c r="DLH345" s="216"/>
      <c r="DLI345" s="216"/>
      <c r="DLJ345" s="216"/>
      <c r="DLK345" s="216"/>
      <c r="DLL345" s="216"/>
      <c r="DLM345" s="216"/>
      <c r="DLN345" s="216"/>
      <c r="DLO345" s="216"/>
      <c r="DLP345" s="216"/>
      <c r="DLQ345" s="216"/>
      <c r="DLR345" s="216"/>
      <c r="DLS345" s="216"/>
      <c r="DLT345" s="216"/>
      <c r="DLU345" s="216"/>
      <c r="DLV345" s="216"/>
      <c r="DLW345" s="216"/>
      <c r="DLX345" s="216"/>
      <c r="DLY345" s="216"/>
      <c r="DLZ345" s="216"/>
      <c r="DMA345" s="216"/>
      <c r="DMB345" s="216"/>
      <c r="DMC345" s="216"/>
      <c r="DMD345" s="216"/>
      <c r="DME345" s="216"/>
      <c r="DMF345" s="216"/>
      <c r="DMG345" s="216"/>
      <c r="DMH345" s="216"/>
      <c r="DMI345" s="216"/>
      <c r="DMJ345" s="216"/>
      <c r="DMK345" s="216"/>
      <c r="DML345" s="216"/>
      <c r="DMM345" s="216"/>
      <c r="DMN345" s="216"/>
      <c r="DMO345" s="216"/>
      <c r="DMP345" s="216"/>
      <c r="DMQ345" s="216"/>
      <c r="DMR345" s="216"/>
      <c r="DMS345" s="216"/>
      <c r="DMT345" s="216"/>
      <c r="DMU345" s="216"/>
      <c r="DMV345" s="216"/>
      <c r="DMW345" s="216"/>
      <c r="DMX345" s="216"/>
      <c r="DMY345" s="216"/>
      <c r="DMZ345" s="216"/>
      <c r="DNA345" s="216"/>
      <c r="DNB345" s="216"/>
      <c r="DNC345" s="216"/>
      <c r="DND345" s="216"/>
      <c r="DNE345" s="216"/>
      <c r="DNF345" s="216"/>
      <c r="DNG345" s="216"/>
      <c r="DNH345" s="216"/>
      <c r="DNI345" s="216"/>
      <c r="DNJ345" s="216"/>
      <c r="DNK345" s="216"/>
      <c r="DNL345" s="216"/>
      <c r="DNM345" s="216"/>
      <c r="DNN345" s="216"/>
      <c r="DNO345" s="216"/>
      <c r="DNP345" s="216"/>
      <c r="DNQ345" s="216"/>
      <c r="DNR345" s="216"/>
      <c r="DNS345" s="216"/>
      <c r="DNT345" s="216"/>
      <c r="DNU345" s="216"/>
      <c r="DNV345" s="216"/>
      <c r="DNW345" s="216"/>
      <c r="DNX345" s="216"/>
      <c r="DNY345" s="216"/>
      <c r="DNZ345" s="216"/>
      <c r="DOA345" s="216"/>
      <c r="DOB345" s="216"/>
      <c r="DOC345" s="216"/>
      <c r="DOD345" s="216"/>
      <c r="DOE345" s="216"/>
      <c r="DOF345" s="216"/>
      <c r="DOG345" s="216"/>
      <c r="DOH345" s="216"/>
      <c r="DOI345" s="216"/>
      <c r="DOJ345" s="216"/>
      <c r="DOK345" s="216"/>
      <c r="DOL345" s="216"/>
      <c r="DOM345" s="216"/>
      <c r="DON345" s="216"/>
      <c r="DOO345" s="216"/>
      <c r="DOP345" s="216"/>
      <c r="DOQ345" s="216"/>
      <c r="DOR345" s="216"/>
      <c r="DOS345" s="216"/>
      <c r="DOT345" s="216"/>
      <c r="DOU345" s="216"/>
      <c r="DOV345" s="216"/>
      <c r="DOW345" s="216"/>
      <c r="DOX345" s="216"/>
      <c r="DOY345" s="216"/>
      <c r="DOZ345" s="216"/>
      <c r="DPA345" s="216"/>
      <c r="DPB345" s="216"/>
      <c r="DPC345" s="216"/>
      <c r="DPD345" s="216"/>
      <c r="DPE345" s="216"/>
      <c r="DPF345" s="216"/>
      <c r="DPG345" s="216"/>
      <c r="DPH345" s="216"/>
      <c r="DPI345" s="216"/>
      <c r="DPJ345" s="216"/>
      <c r="DPK345" s="216"/>
      <c r="DPL345" s="216"/>
      <c r="DPM345" s="216"/>
      <c r="DPN345" s="216"/>
      <c r="DPO345" s="216"/>
      <c r="DPP345" s="216"/>
      <c r="DPQ345" s="216"/>
      <c r="DPR345" s="216"/>
      <c r="DPS345" s="216"/>
      <c r="DPT345" s="216"/>
      <c r="DPU345" s="216"/>
      <c r="DPV345" s="216"/>
      <c r="DPW345" s="216"/>
      <c r="DPX345" s="216"/>
      <c r="DPY345" s="216"/>
      <c r="DPZ345" s="216"/>
      <c r="DQA345" s="216"/>
      <c r="DQB345" s="216"/>
      <c r="DQC345" s="216"/>
      <c r="DQD345" s="216"/>
      <c r="DQE345" s="216"/>
      <c r="DQF345" s="216"/>
      <c r="DQG345" s="216"/>
      <c r="DQH345" s="216"/>
      <c r="DQI345" s="216"/>
      <c r="DQJ345" s="216"/>
      <c r="DQK345" s="216"/>
      <c r="DQL345" s="216"/>
      <c r="DQM345" s="216"/>
      <c r="DQN345" s="216"/>
      <c r="DQO345" s="216"/>
      <c r="DQP345" s="216"/>
      <c r="DQQ345" s="216"/>
      <c r="DQR345" s="216"/>
      <c r="DQS345" s="216"/>
      <c r="DQT345" s="216"/>
      <c r="DQU345" s="216"/>
      <c r="DQV345" s="216"/>
      <c r="DQW345" s="216"/>
      <c r="DQX345" s="216"/>
      <c r="DQY345" s="216"/>
      <c r="DQZ345" s="216"/>
      <c r="DRA345" s="216"/>
      <c r="DRB345" s="216"/>
      <c r="DRC345" s="216"/>
      <c r="DRD345" s="216"/>
      <c r="DRE345" s="216"/>
      <c r="DRF345" s="216"/>
      <c r="DRG345" s="216"/>
      <c r="DRH345" s="216"/>
      <c r="DRI345" s="216"/>
      <c r="DRJ345" s="216"/>
      <c r="DRK345" s="216"/>
      <c r="DRL345" s="216"/>
      <c r="DRM345" s="216"/>
      <c r="DRN345" s="216"/>
      <c r="DRO345" s="216"/>
      <c r="DRP345" s="216"/>
      <c r="DRQ345" s="216"/>
      <c r="DRR345" s="216"/>
      <c r="DRS345" s="216"/>
      <c r="DRT345" s="216"/>
      <c r="DRU345" s="216"/>
      <c r="DRV345" s="216"/>
      <c r="DRW345" s="216"/>
      <c r="DRX345" s="216"/>
      <c r="DRY345" s="216"/>
      <c r="DRZ345" s="216"/>
      <c r="DSA345" s="216"/>
      <c r="DSB345" s="216"/>
      <c r="DSC345" s="216"/>
      <c r="DSD345" s="216"/>
      <c r="DSE345" s="216"/>
      <c r="DSF345" s="216"/>
      <c r="DSG345" s="216"/>
      <c r="DSH345" s="216"/>
      <c r="DSI345" s="216"/>
      <c r="DSJ345" s="216"/>
      <c r="DSK345" s="216"/>
      <c r="DSL345" s="216"/>
      <c r="DSM345" s="216"/>
      <c r="DSN345" s="216"/>
      <c r="DSO345" s="216"/>
      <c r="DSP345" s="216"/>
      <c r="DSQ345" s="216"/>
      <c r="DSR345" s="216"/>
      <c r="DSS345" s="216"/>
      <c r="DST345" s="216"/>
      <c r="DSU345" s="216"/>
      <c r="DSV345" s="216"/>
      <c r="DSW345" s="216"/>
      <c r="DSX345" s="216"/>
      <c r="DSY345" s="216"/>
      <c r="DSZ345" s="216"/>
      <c r="DTA345" s="216"/>
      <c r="DTB345" s="216"/>
      <c r="DTC345" s="216"/>
      <c r="DTD345" s="216"/>
      <c r="DTE345" s="216"/>
      <c r="DTF345" s="216"/>
      <c r="DTG345" s="216"/>
      <c r="DTH345" s="216"/>
      <c r="DTI345" s="216"/>
      <c r="DTJ345" s="216"/>
      <c r="DTK345" s="216"/>
      <c r="DTL345" s="216"/>
      <c r="DTM345" s="216"/>
      <c r="DTN345" s="216"/>
      <c r="DTO345" s="216"/>
      <c r="DTP345" s="216"/>
      <c r="DTQ345" s="216"/>
      <c r="DTR345" s="216"/>
      <c r="DTS345" s="216"/>
      <c r="DTT345" s="216"/>
      <c r="DTU345" s="216"/>
      <c r="DTV345" s="216"/>
      <c r="DTW345" s="216"/>
      <c r="DTX345" s="216"/>
      <c r="DTY345" s="216"/>
      <c r="DTZ345" s="216"/>
      <c r="DUA345" s="216"/>
      <c r="DUB345" s="216"/>
      <c r="DUC345" s="216"/>
      <c r="DUD345" s="216"/>
      <c r="DUE345" s="216"/>
    </row>
    <row r="346" spans="1:3255" s="69" customFormat="1" x14ac:dyDescent="0.3">
      <c r="A346" s="459"/>
      <c r="B346" s="459"/>
      <c r="C346" s="819"/>
      <c r="D346" s="734"/>
      <c r="E346" s="735"/>
      <c r="F346" s="736"/>
      <c r="G346" s="554"/>
      <c r="H346" s="554"/>
      <c r="I346" s="554"/>
      <c r="J346" s="789"/>
      <c r="K346" s="73">
        <v>90.082999999999998</v>
      </c>
      <c r="L346" s="194">
        <v>8</v>
      </c>
      <c r="M346" s="399">
        <v>6</v>
      </c>
      <c r="N346" s="399">
        <v>6</v>
      </c>
      <c r="O346" s="533"/>
      <c r="P346" s="533"/>
      <c r="Q346" s="530"/>
      <c r="R346" s="530"/>
      <c r="S346" s="216"/>
      <c r="T346" s="216"/>
      <c r="U346" s="216"/>
      <c r="V346" s="216"/>
      <c r="W346" s="216"/>
      <c r="X346" s="216"/>
      <c r="Y346" s="216"/>
      <c r="Z346" s="216"/>
      <c r="AA346" s="216"/>
      <c r="AB346" s="216"/>
      <c r="AC346" s="216"/>
      <c r="AD346" s="216"/>
      <c r="AE346" s="216"/>
      <c r="AF346" s="216"/>
      <c r="AG346" s="216"/>
      <c r="AH346" s="216"/>
      <c r="AI346" s="216"/>
      <c r="AJ346" s="216"/>
      <c r="AK346" s="216"/>
      <c r="AL346" s="216"/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/>
      <c r="CO346" s="216"/>
      <c r="CP346" s="216"/>
      <c r="CQ346" s="216"/>
      <c r="CR346" s="216"/>
      <c r="CS346" s="216"/>
      <c r="CT346" s="216"/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  <c r="EA346" s="216"/>
      <c r="EB346" s="216"/>
      <c r="EC346" s="216"/>
      <c r="ED346" s="216"/>
      <c r="EE346" s="216"/>
      <c r="EF346" s="216"/>
      <c r="EG346" s="216"/>
      <c r="EH346" s="216"/>
      <c r="EI346" s="216"/>
      <c r="EJ346" s="216"/>
      <c r="EK346" s="216"/>
      <c r="EL346" s="216"/>
      <c r="EM346" s="216"/>
      <c r="EN346" s="216"/>
      <c r="EO346" s="216"/>
      <c r="EP346" s="216"/>
      <c r="EQ346" s="216"/>
      <c r="ER346" s="216"/>
      <c r="ES346" s="216"/>
      <c r="ET346" s="216"/>
      <c r="EU346" s="216"/>
      <c r="EV346" s="216"/>
      <c r="EW346" s="216"/>
      <c r="EX346" s="216"/>
      <c r="EY346" s="216"/>
      <c r="EZ346" s="216"/>
      <c r="FA346" s="216"/>
      <c r="FB346" s="216"/>
      <c r="FC346" s="216"/>
      <c r="FD346" s="216"/>
      <c r="FE346" s="216"/>
      <c r="FF346" s="216"/>
      <c r="FG346" s="216"/>
      <c r="FH346" s="216"/>
      <c r="FI346" s="216"/>
      <c r="FJ346" s="216"/>
      <c r="FK346" s="216"/>
      <c r="FL346" s="216"/>
      <c r="FM346" s="216"/>
      <c r="FN346" s="216"/>
      <c r="FO346" s="216"/>
      <c r="FP346" s="216"/>
      <c r="FQ346" s="216"/>
      <c r="FR346" s="216"/>
      <c r="FS346" s="216"/>
      <c r="FT346" s="216"/>
      <c r="FU346" s="216"/>
      <c r="FV346" s="216"/>
      <c r="FW346" s="216"/>
      <c r="FX346" s="216"/>
      <c r="FY346" s="216"/>
      <c r="FZ346" s="216"/>
      <c r="GA346" s="216"/>
      <c r="GB346" s="216"/>
      <c r="GC346" s="216"/>
      <c r="GD346" s="216"/>
      <c r="GE346" s="216"/>
      <c r="GF346" s="216"/>
      <c r="GG346" s="216"/>
      <c r="GH346" s="216"/>
      <c r="GI346" s="216"/>
      <c r="GJ346" s="216"/>
      <c r="GK346" s="216"/>
      <c r="GL346" s="216"/>
      <c r="GM346" s="216"/>
      <c r="GN346" s="216"/>
      <c r="GO346" s="216"/>
      <c r="GP346" s="216"/>
      <c r="GQ346" s="216"/>
      <c r="GR346" s="216"/>
      <c r="GS346" s="216"/>
      <c r="GT346" s="216"/>
      <c r="GU346" s="216"/>
      <c r="GV346" s="216"/>
      <c r="GW346" s="216"/>
      <c r="GX346" s="216"/>
      <c r="GY346" s="216"/>
      <c r="GZ346" s="216"/>
      <c r="HA346" s="216"/>
      <c r="HB346" s="216"/>
      <c r="HC346" s="216"/>
      <c r="HD346" s="216"/>
      <c r="HE346" s="216"/>
      <c r="HF346" s="216"/>
      <c r="HG346" s="216"/>
      <c r="HH346" s="216"/>
      <c r="HI346" s="216"/>
      <c r="HJ346" s="216"/>
      <c r="HK346" s="216"/>
      <c r="HL346" s="216"/>
      <c r="HM346" s="216"/>
      <c r="HN346" s="216"/>
      <c r="HO346" s="216"/>
      <c r="HP346" s="216"/>
      <c r="HQ346" s="216"/>
      <c r="HR346" s="216"/>
      <c r="HS346" s="216"/>
      <c r="HT346" s="216"/>
      <c r="HU346" s="216"/>
      <c r="HV346" s="216"/>
      <c r="HW346" s="216"/>
      <c r="HX346" s="216"/>
      <c r="HY346" s="216"/>
      <c r="HZ346" s="216"/>
      <c r="IA346" s="216"/>
      <c r="IB346" s="216"/>
      <c r="IC346" s="216"/>
      <c r="ID346" s="216"/>
      <c r="IE346" s="216"/>
      <c r="IF346" s="216"/>
      <c r="IG346" s="216"/>
      <c r="IH346" s="216"/>
      <c r="II346" s="216"/>
      <c r="IJ346" s="216"/>
      <c r="IK346" s="216"/>
      <c r="IL346" s="216"/>
      <c r="IM346" s="216"/>
      <c r="IN346" s="216"/>
      <c r="IO346" s="216"/>
      <c r="IP346" s="216"/>
      <c r="IQ346" s="216"/>
      <c r="IR346" s="216"/>
      <c r="IS346" s="216"/>
      <c r="IT346" s="216"/>
      <c r="IU346" s="216"/>
      <c r="IV346" s="216"/>
      <c r="IW346" s="216"/>
      <c r="IX346" s="216"/>
      <c r="IY346" s="216"/>
      <c r="IZ346" s="216"/>
      <c r="JA346" s="216"/>
      <c r="JB346" s="216"/>
      <c r="JC346" s="216"/>
      <c r="JD346" s="216"/>
      <c r="JE346" s="216"/>
      <c r="JF346" s="216"/>
      <c r="JG346" s="216"/>
      <c r="JH346" s="216"/>
      <c r="JI346" s="216"/>
      <c r="JJ346" s="216"/>
      <c r="JK346" s="216"/>
      <c r="JL346" s="216"/>
      <c r="JM346" s="216"/>
      <c r="JN346" s="216"/>
      <c r="JO346" s="216"/>
      <c r="JP346" s="216"/>
      <c r="JQ346" s="216"/>
      <c r="JR346" s="216"/>
      <c r="JS346" s="216"/>
      <c r="JT346" s="216"/>
      <c r="JU346" s="216"/>
      <c r="JV346" s="216"/>
      <c r="JW346" s="216"/>
      <c r="JX346" s="216"/>
      <c r="JY346" s="216"/>
      <c r="JZ346" s="216"/>
      <c r="KA346" s="216"/>
      <c r="KB346" s="216"/>
      <c r="KC346" s="216"/>
      <c r="KD346" s="216"/>
      <c r="KE346" s="216"/>
      <c r="KF346" s="216"/>
      <c r="KG346" s="216"/>
      <c r="KH346" s="216"/>
      <c r="KI346" s="216"/>
      <c r="KJ346" s="216"/>
      <c r="KK346" s="216"/>
      <c r="KL346" s="216"/>
      <c r="KM346" s="216"/>
      <c r="KN346" s="216"/>
      <c r="KO346" s="216"/>
      <c r="KP346" s="216"/>
      <c r="KQ346" s="216"/>
      <c r="KR346" s="216"/>
      <c r="KS346" s="216"/>
      <c r="KT346" s="216"/>
      <c r="KU346" s="216"/>
      <c r="KV346" s="216"/>
      <c r="KW346" s="216"/>
      <c r="KX346" s="216"/>
      <c r="KY346" s="216"/>
      <c r="KZ346" s="216"/>
      <c r="LA346" s="216"/>
      <c r="LB346" s="216"/>
      <c r="LC346" s="216"/>
      <c r="LD346" s="216"/>
      <c r="LE346" s="216"/>
      <c r="LF346" s="216"/>
      <c r="LG346" s="216"/>
      <c r="LH346" s="216"/>
      <c r="LI346" s="216"/>
      <c r="LJ346" s="216"/>
      <c r="LK346" s="216"/>
      <c r="LL346" s="216"/>
      <c r="LM346" s="216"/>
      <c r="LN346" s="216"/>
      <c r="LO346" s="216"/>
      <c r="LP346" s="216"/>
      <c r="LQ346" s="216"/>
      <c r="LR346" s="216"/>
      <c r="LS346" s="216"/>
      <c r="LT346" s="216"/>
      <c r="LU346" s="216"/>
      <c r="LV346" s="216"/>
      <c r="LW346" s="216"/>
      <c r="LX346" s="216"/>
      <c r="LY346" s="216"/>
      <c r="LZ346" s="216"/>
      <c r="MA346" s="216"/>
      <c r="MB346" s="216"/>
      <c r="MC346" s="216"/>
      <c r="MD346" s="216"/>
      <c r="ME346" s="216"/>
      <c r="MF346" s="216"/>
      <c r="MG346" s="216"/>
      <c r="MH346" s="216"/>
      <c r="MI346" s="216"/>
      <c r="MJ346" s="216"/>
      <c r="MK346" s="216"/>
      <c r="ML346" s="216"/>
      <c r="MM346" s="216"/>
      <c r="MN346" s="216"/>
      <c r="MO346" s="216"/>
      <c r="MP346" s="216"/>
      <c r="MQ346" s="216"/>
      <c r="MR346" s="216"/>
      <c r="MS346" s="216"/>
      <c r="MT346" s="216"/>
      <c r="MU346" s="216"/>
      <c r="MV346" s="216"/>
      <c r="MW346" s="216"/>
      <c r="MX346" s="216"/>
      <c r="MY346" s="216"/>
      <c r="MZ346" s="216"/>
      <c r="NA346" s="216"/>
      <c r="NB346" s="216"/>
      <c r="NC346" s="216"/>
      <c r="ND346" s="216"/>
      <c r="NE346" s="216"/>
      <c r="NF346" s="216"/>
      <c r="NG346" s="216"/>
      <c r="NH346" s="216"/>
      <c r="NI346" s="216"/>
      <c r="NJ346" s="216"/>
      <c r="NK346" s="216"/>
      <c r="NL346" s="216"/>
      <c r="NM346" s="216"/>
      <c r="NN346" s="216"/>
      <c r="NO346" s="216"/>
      <c r="NP346" s="216"/>
      <c r="NQ346" s="216"/>
      <c r="NR346" s="216"/>
      <c r="NS346" s="216"/>
      <c r="NT346" s="216"/>
      <c r="NU346" s="216"/>
      <c r="NV346" s="216"/>
      <c r="NW346" s="216"/>
      <c r="NX346" s="216"/>
      <c r="NY346" s="216"/>
      <c r="NZ346" s="216"/>
      <c r="OA346" s="216"/>
      <c r="OB346" s="216"/>
      <c r="OC346" s="216"/>
      <c r="OD346" s="216"/>
      <c r="OE346" s="216"/>
      <c r="OF346" s="216"/>
      <c r="OG346" s="216"/>
      <c r="OH346" s="216"/>
      <c r="OI346" s="216"/>
      <c r="OJ346" s="216"/>
      <c r="OK346" s="216"/>
      <c r="OL346" s="216"/>
      <c r="OM346" s="216"/>
      <c r="ON346" s="216"/>
      <c r="OO346" s="216"/>
      <c r="OP346" s="216"/>
      <c r="OQ346" s="216"/>
      <c r="OR346" s="216"/>
      <c r="OS346" s="216"/>
      <c r="OT346" s="216"/>
      <c r="OU346" s="216"/>
      <c r="OV346" s="216"/>
      <c r="OW346" s="216"/>
      <c r="OX346" s="216"/>
      <c r="OY346" s="216"/>
      <c r="OZ346" s="216"/>
      <c r="PA346" s="216"/>
      <c r="PB346" s="216"/>
      <c r="PC346" s="216"/>
      <c r="PD346" s="216"/>
      <c r="PE346" s="216"/>
      <c r="PF346" s="216"/>
      <c r="PG346" s="216"/>
      <c r="PH346" s="216"/>
      <c r="PI346" s="216"/>
      <c r="PJ346" s="216"/>
      <c r="PK346" s="216"/>
      <c r="PL346" s="216"/>
      <c r="PM346" s="216"/>
      <c r="PN346" s="216"/>
      <c r="PO346" s="216"/>
      <c r="PP346" s="216"/>
      <c r="PQ346" s="216"/>
      <c r="PR346" s="216"/>
      <c r="PS346" s="216"/>
      <c r="PT346" s="216"/>
      <c r="PU346" s="216"/>
      <c r="PV346" s="216"/>
      <c r="PW346" s="216"/>
      <c r="PX346" s="216"/>
      <c r="PY346" s="216"/>
      <c r="PZ346" s="216"/>
      <c r="QA346" s="216"/>
      <c r="QB346" s="216"/>
      <c r="QC346" s="216"/>
      <c r="QD346" s="216"/>
      <c r="QE346" s="216"/>
      <c r="QF346" s="216"/>
      <c r="QG346" s="216"/>
      <c r="QH346" s="216"/>
      <c r="QI346" s="216"/>
      <c r="QJ346" s="216"/>
      <c r="QK346" s="216"/>
      <c r="QL346" s="216"/>
      <c r="QM346" s="216"/>
      <c r="QN346" s="216"/>
      <c r="QO346" s="216"/>
      <c r="QP346" s="216"/>
      <c r="QQ346" s="216"/>
      <c r="QR346" s="216"/>
      <c r="QS346" s="216"/>
      <c r="QT346" s="216"/>
      <c r="QU346" s="216"/>
      <c r="QV346" s="216"/>
      <c r="QW346" s="216"/>
      <c r="QX346" s="216"/>
      <c r="QY346" s="216"/>
      <c r="QZ346" s="216"/>
      <c r="RA346" s="216"/>
      <c r="RB346" s="216"/>
      <c r="RC346" s="216"/>
      <c r="RD346" s="216"/>
      <c r="RE346" s="216"/>
      <c r="RF346" s="216"/>
      <c r="RG346" s="216"/>
      <c r="RH346" s="216"/>
      <c r="RI346" s="216"/>
      <c r="RJ346" s="216"/>
      <c r="RK346" s="216"/>
      <c r="RL346" s="216"/>
      <c r="RM346" s="216"/>
      <c r="RN346" s="216"/>
      <c r="RO346" s="216"/>
      <c r="RP346" s="216"/>
      <c r="RQ346" s="216"/>
      <c r="RR346" s="216"/>
      <c r="RS346" s="216"/>
      <c r="RT346" s="216"/>
      <c r="RU346" s="216"/>
      <c r="RV346" s="216"/>
      <c r="RW346" s="216"/>
      <c r="RX346" s="216"/>
      <c r="RY346" s="216"/>
      <c r="RZ346" s="216"/>
      <c r="SA346" s="216"/>
      <c r="SB346" s="216"/>
      <c r="SC346" s="216"/>
      <c r="SD346" s="216"/>
      <c r="SE346" s="216"/>
      <c r="SF346" s="216"/>
      <c r="SG346" s="216"/>
      <c r="SH346" s="216"/>
      <c r="SI346" s="216"/>
      <c r="SJ346" s="216"/>
      <c r="SK346" s="216"/>
      <c r="SL346" s="216"/>
      <c r="SM346" s="216"/>
      <c r="SN346" s="216"/>
      <c r="SO346" s="216"/>
      <c r="SP346" s="216"/>
      <c r="SQ346" s="216"/>
      <c r="SR346" s="216"/>
      <c r="SS346" s="216"/>
      <c r="ST346" s="216"/>
      <c r="SU346" s="216"/>
      <c r="SV346" s="216"/>
      <c r="SW346" s="216"/>
      <c r="SX346" s="216"/>
      <c r="SY346" s="216"/>
      <c r="SZ346" s="216"/>
      <c r="TA346" s="216"/>
      <c r="TB346" s="216"/>
      <c r="TC346" s="216"/>
      <c r="TD346" s="216"/>
      <c r="TE346" s="216"/>
      <c r="TF346" s="216"/>
      <c r="TG346" s="216"/>
      <c r="TH346" s="216"/>
      <c r="TI346" s="216"/>
      <c r="TJ346" s="216"/>
      <c r="TK346" s="216"/>
      <c r="TL346" s="216"/>
      <c r="TM346" s="216"/>
      <c r="TN346" s="216"/>
      <c r="TO346" s="216"/>
      <c r="TP346" s="216"/>
      <c r="TQ346" s="216"/>
      <c r="TR346" s="216"/>
      <c r="TS346" s="216"/>
      <c r="TT346" s="216"/>
      <c r="TU346" s="216"/>
      <c r="TV346" s="216"/>
      <c r="TW346" s="216"/>
      <c r="TX346" s="216"/>
      <c r="TY346" s="216"/>
      <c r="TZ346" s="216"/>
      <c r="UA346" s="216"/>
      <c r="UB346" s="216"/>
      <c r="UC346" s="216"/>
      <c r="UD346" s="216"/>
      <c r="UE346" s="216"/>
      <c r="UF346" s="216"/>
      <c r="UG346" s="216"/>
      <c r="UH346" s="216"/>
      <c r="UI346" s="216"/>
      <c r="UJ346" s="216"/>
      <c r="UK346" s="216"/>
      <c r="UL346" s="216"/>
      <c r="UM346" s="216"/>
      <c r="UN346" s="216"/>
      <c r="UO346" s="216"/>
      <c r="UP346" s="216"/>
      <c r="UQ346" s="216"/>
      <c r="UR346" s="216"/>
      <c r="US346" s="216"/>
      <c r="UT346" s="216"/>
      <c r="UU346" s="216"/>
      <c r="UV346" s="216"/>
      <c r="UW346" s="216"/>
      <c r="UX346" s="216"/>
      <c r="UY346" s="216"/>
      <c r="UZ346" s="216"/>
      <c r="VA346" s="216"/>
      <c r="VB346" s="216"/>
      <c r="VC346" s="216"/>
      <c r="VD346" s="216"/>
      <c r="VE346" s="216"/>
      <c r="VF346" s="216"/>
      <c r="VG346" s="216"/>
      <c r="VH346" s="216"/>
      <c r="VI346" s="216"/>
      <c r="VJ346" s="216"/>
      <c r="VK346" s="216"/>
      <c r="VL346" s="216"/>
      <c r="VM346" s="216"/>
      <c r="VN346" s="216"/>
      <c r="VO346" s="216"/>
      <c r="VP346" s="216"/>
      <c r="VQ346" s="216"/>
      <c r="VR346" s="216"/>
      <c r="VS346" s="216"/>
      <c r="VT346" s="216"/>
      <c r="VU346" s="216"/>
      <c r="VV346" s="216"/>
      <c r="VW346" s="216"/>
      <c r="VX346" s="216"/>
      <c r="VY346" s="216"/>
      <c r="VZ346" s="216"/>
      <c r="WA346" s="216"/>
      <c r="WB346" s="216"/>
      <c r="WC346" s="216"/>
      <c r="WD346" s="216"/>
      <c r="WE346" s="216"/>
      <c r="WF346" s="216"/>
      <c r="WG346" s="216"/>
      <c r="WH346" s="216"/>
      <c r="WI346" s="216"/>
      <c r="WJ346" s="216"/>
      <c r="WK346" s="216"/>
      <c r="WL346" s="216"/>
      <c r="WM346" s="216"/>
      <c r="WN346" s="216"/>
      <c r="WO346" s="216"/>
      <c r="WP346" s="216"/>
      <c r="WQ346" s="216"/>
      <c r="WR346" s="216"/>
      <c r="WS346" s="216"/>
      <c r="WT346" s="216"/>
      <c r="WU346" s="216"/>
      <c r="WV346" s="216"/>
      <c r="WW346" s="216"/>
      <c r="WX346" s="216"/>
      <c r="WY346" s="216"/>
      <c r="WZ346" s="216"/>
      <c r="XA346" s="216"/>
      <c r="XB346" s="216"/>
      <c r="XC346" s="216"/>
      <c r="XD346" s="216"/>
      <c r="XE346" s="216"/>
      <c r="XF346" s="216"/>
      <c r="XG346" s="216"/>
      <c r="XH346" s="216"/>
      <c r="XI346" s="216"/>
      <c r="XJ346" s="216"/>
      <c r="XK346" s="216"/>
      <c r="XL346" s="216"/>
      <c r="XM346" s="216"/>
      <c r="XN346" s="216"/>
      <c r="XO346" s="216"/>
      <c r="XP346" s="216"/>
      <c r="XQ346" s="216"/>
      <c r="XR346" s="216"/>
      <c r="XS346" s="216"/>
      <c r="XT346" s="216"/>
      <c r="XU346" s="216"/>
      <c r="XV346" s="216"/>
      <c r="XW346" s="216"/>
      <c r="XX346" s="216"/>
      <c r="XY346" s="216"/>
      <c r="XZ346" s="216"/>
      <c r="YA346" s="216"/>
      <c r="YB346" s="216"/>
      <c r="YC346" s="216"/>
      <c r="YD346" s="216"/>
      <c r="YE346" s="216"/>
      <c r="YF346" s="216"/>
      <c r="YG346" s="216"/>
      <c r="YH346" s="216"/>
      <c r="YI346" s="216"/>
      <c r="YJ346" s="216"/>
      <c r="YK346" s="216"/>
      <c r="YL346" s="216"/>
      <c r="YM346" s="216"/>
      <c r="YN346" s="216"/>
      <c r="YO346" s="216"/>
      <c r="YP346" s="216"/>
      <c r="YQ346" s="216"/>
      <c r="YR346" s="216"/>
      <c r="YS346" s="216"/>
      <c r="YT346" s="216"/>
      <c r="YU346" s="216"/>
      <c r="YV346" s="216"/>
      <c r="YW346" s="216"/>
      <c r="YX346" s="216"/>
      <c r="YY346" s="216"/>
      <c r="YZ346" s="216"/>
      <c r="ZA346" s="216"/>
      <c r="ZB346" s="216"/>
      <c r="ZC346" s="216"/>
      <c r="ZD346" s="216"/>
      <c r="ZE346" s="216"/>
      <c r="ZF346" s="216"/>
      <c r="ZG346" s="216"/>
      <c r="ZH346" s="216"/>
      <c r="ZI346" s="216"/>
      <c r="ZJ346" s="216"/>
      <c r="ZK346" s="216"/>
      <c r="ZL346" s="216"/>
      <c r="ZM346" s="216"/>
      <c r="ZN346" s="216"/>
      <c r="ZO346" s="216"/>
      <c r="ZP346" s="216"/>
      <c r="ZQ346" s="216"/>
      <c r="ZR346" s="216"/>
      <c r="ZS346" s="216"/>
      <c r="ZT346" s="216"/>
      <c r="ZU346" s="216"/>
      <c r="ZV346" s="216"/>
      <c r="ZW346" s="216"/>
      <c r="ZX346" s="216"/>
      <c r="ZY346" s="216"/>
      <c r="ZZ346" s="216"/>
      <c r="AAA346" s="216"/>
      <c r="AAB346" s="216"/>
      <c r="AAC346" s="216"/>
      <c r="AAD346" s="216"/>
      <c r="AAE346" s="216"/>
      <c r="AAF346" s="216"/>
      <c r="AAG346" s="216"/>
      <c r="AAH346" s="216"/>
      <c r="AAI346" s="216"/>
      <c r="AAJ346" s="216"/>
      <c r="AAK346" s="216"/>
      <c r="AAL346" s="216"/>
      <c r="AAM346" s="216"/>
      <c r="AAN346" s="216"/>
      <c r="AAO346" s="216"/>
      <c r="AAP346" s="216"/>
      <c r="AAQ346" s="216"/>
      <c r="AAR346" s="216"/>
      <c r="AAS346" s="216"/>
      <c r="AAT346" s="216"/>
      <c r="AAU346" s="216"/>
      <c r="AAV346" s="216"/>
      <c r="AAW346" s="216"/>
      <c r="AAX346" s="216"/>
      <c r="AAY346" s="216"/>
      <c r="AAZ346" s="216"/>
      <c r="ABA346" s="216"/>
      <c r="ABB346" s="216"/>
      <c r="ABC346" s="216"/>
      <c r="ABD346" s="216"/>
      <c r="ABE346" s="216"/>
      <c r="ABF346" s="216"/>
      <c r="ABG346" s="216"/>
      <c r="ABH346" s="216"/>
      <c r="ABI346" s="216"/>
      <c r="ABJ346" s="216"/>
      <c r="ABK346" s="216"/>
      <c r="ABL346" s="216"/>
      <c r="ABM346" s="216"/>
      <c r="ABN346" s="216"/>
      <c r="ABO346" s="216"/>
      <c r="ABP346" s="216"/>
      <c r="ABQ346" s="216"/>
      <c r="ABR346" s="216"/>
      <c r="ABS346" s="216"/>
      <c r="ABT346" s="216"/>
      <c r="ABU346" s="216"/>
      <c r="ABV346" s="216"/>
      <c r="ABW346" s="216"/>
      <c r="ABX346" s="216"/>
      <c r="ABY346" s="216"/>
      <c r="ABZ346" s="216"/>
      <c r="ACA346" s="216"/>
      <c r="ACB346" s="216"/>
      <c r="ACC346" s="216"/>
      <c r="ACD346" s="216"/>
      <c r="ACE346" s="216"/>
      <c r="ACF346" s="216"/>
      <c r="ACG346" s="216"/>
      <c r="ACH346" s="216"/>
      <c r="ACI346" s="216"/>
      <c r="ACJ346" s="216"/>
      <c r="ACK346" s="216"/>
      <c r="ACL346" s="216"/>
      <c r="ACM346" s="216"/>
      <c r="ACN346" s="216"/>
      <c r="ACO346" s="216"/>
      <c r="ACP346" s="216"/>
      <c r="ACQ346" s="216"/>
      <c r="ACR346" s="216"/>
      <c r="ACS346" s="216"/>
      <c r="ACT346" s="216"/>
      <c r="ACU346" s="216"/>
      <c r="ACV346" s="216"/>
      <c r="ACW346" s="216"/>
      <c r="ACX346" s="216"/>
      <c r="ACY346" s="216"/>
      <c r="ACZ346" s="216"/>
      <c r="ADA346" s="216"/>
      <c r="ADB346" s="216"/>
      <c r="ADC346" s="216"/>
      <c r="ADD346" s="216"/>
      <c r="ADE346" s="216"/>
      <c r="ADF346" s="216"/>
      <c r="ADG346" s="216"/>
      <c r="ADH346" s="216"/>
      <c r="ADI346" s="216"/>
      <c r="ADJ346" s="216"/>
      <c r="ADK346" s="216"/>
      <c r="ADL346" s="216"/>
      <c r="ADM346" s="216"/>
      <c r="ADN346" s="216"/>
      <c r="ADO346" s="216"/>
      <c r="ADP346" s="216"/>
      <c r="ADQ346" s="216"/>
      <c r="ADR346" s="216"/>
      <c r="ADS346" s="216"/>
      <c r="ADT346" s="216"/>
      <c r="ADU346" s="216"/>
      <c r="ADV346" s="216"/>
      <c r="ADW346" s="216"/>
      <c r="ADX346" s="216"/>
      <c r="ADY346" s="216"/>
      <c r="ADZ346" s="216"/>
      <c r="AEA346" s="216"/>
      <c r="AEB346" s="216"/>
      <c r="AEC346" s="216"/>
      <c r="AED346" s="216"/>
      <c r="AEE346" s="216"/>
      <c r="AEF346" s="216"/>
      <c r="AEG346" s="216"/>
      <c r="AEH346" s="216"/>
      <c r="AEI346" s="216"/>
      <c r="AEJ346" s="216"/>
      <c r="AEK346" s="216"/>
      <c r="AEL346" s="216"/>
      <c r="AEM346" s="216"/>
      <c r="AEN346" s="216"/>
      <c r="AEO346" s="216"/>
      <c r="AEP346" s="216"/>
      <c r="AEQ346" s="216"/>
      <c r="AER346" s="216"/>
      <c r="AES346" s="216"/>
      <c r="AET346" s="216"/>
      <c r="AEU346" s="216"/>
      <c r="AEV346" s="216"/>
      <c r="AEW346" s="216"/>
      <c r="AEX346" s="216"/>
      <c r="AEY346" s="216"/>
      <c r="AEZ346" s="216"/>
      <c r="AFA346" s="216"/>
      <c r="AFB346" s="216"/>
      <c r="AFC346" s="216"/>
      <c r="AFD346" s="216"/>
      <c r="AFE346" s="216"/>
      <c r="AFF346" s="216"/>
      <c r="AFG346" s="216"/>
      <c r="AFH346" s="216"/>
      <c r="AFI346" s="216"/>
      <c r="AFJ346" s="216"/>
      <c r="AFK346" s="216"/>
      <c r="AFL346" s="216"/>
      <c r="AFM346" s="216"/>
      <c r="AFN346" s="216"/>
      <c r="AFO346" s="216"/>
      <c r="AFP346" s="216"/>
      <c r="AFQ346" s="216"/>
      <c r="AFR346" s="216"/>
      <c r="AFS346" s="216"/>
      <c r="AFT346" s="216"/>
      <c r="AFU346" s="216"/>
      <c r="AFV346" s="216"/>
      <c r="AFW346" s="216"/>
      <c r="AFX346" s="216"/>
      <c r="AFY346" s="216"/>
      <c r="AFZ346" s="216"/>
      <c r="AGA346" s="216"/>
      <c r="AGB346" s="216"/>
      <c r="AGC346" s="216"/>
      <c r="AGD346" s="216"/>
      <c r="AGE346" s="216"/>
      <c r="AGF346" s="216"/>
      <c r="AGG346" s="216"/>
      <c r="AGH346" s="216"/>
      <c r="AGI346" s="216"/>
      <c r="AGJ346" s="216"/>
      <c r="AGK346" s="216"/>
      <c r="AGL346" s="216"/>
      <c r="AGM346" s="216"/>
      <c r="AGN346" s="216"/>
      <c r="AGO346" s="216"/>
      <c r="AGP346" s="216"/>
      <c r="AGQ346" s="216"/>
      <c r="AGR346" s="216"/>
      <c r="AGS346" s="216"/>
      <c r="AGT346" s="216"/>
      <c r="AGU346" s="216"/>
      <c r="AGV346" s="216"/>
      <c r="AGW346" s="216"/>
      <c r="AGX346" s="216"/>
      <c r="AGY346" s="216"/>
      <c r="AGZ346" s="216"/>
      <c r="AHA346" s="216"/>
      <c r="AHB346" s="216"/>
      <c r="AHC346" s="216"/>
      <c r="AHD346" s="216"/>
      <c r="AHE346" s="216"/>
      <c r="AHF346" s="216"/>
      <c r="AHG346" s="216"/>
      <c r="AHH346" s="216"/>
      <c r="AHI346" s="216"/>
      <c r="AHJ346" s="216"/>
      <c r="AHK346" s="216"/>
      <c r="AHL346" s="216"/>
      <c r="AHM346" s="216"/>
      <c r="AHN346" s="216"/>
      <c r="AHO346" s="216"/>
      <c r="AHP346" s="216"/>
      <c r="AHQ346" s="216"/>
      <c r="AHR346" s="216"/>
      <c r="AHS346" s="216"/>
      <c r="AHT346" s="216"/>
      <c r="AHU346" s="216"/>
      <c r="AHV346" s="216"/>
      <c r="AHW346" s="216"/>
      <c r="AHX346" s="216"/>
      <c r="AHY346" s="216"/>
      <c r="AHZ346" s="216"/>
      <c r="AIA346" s="216"/>
      <c r="AIB346" s="216"/>
      <c r="AIC346" s="216"/>
      <c r="AID346" s="216"/>
      <c r="AIE346" s="216"/>
      <c r="AIF346" s="216"/>
      <c r="AIG346" s="216"/>
      <c r="AIH346" s="216"/>
      <c r="AII346" s="216"/>
      <c r="AIJ346" s="216"/>
      <c r="AIK346" s="216"/>
      <c r="AIL346" s="216"/>
      <c r="AIM346" s="216"/>
      <c r="AIN346" s="216"/>
      <c r="AIO346" s="216"/>
      <c r="AIP346" s="216"/>
      <c r="AIQ346" s="216"/>
      <c r="AIR346" s="216"/>
      <c r="AIS346" s="216"/>
      <c r="AIT346" s="216"/>
      <c r="AIU346" s="216"/>
      <c r="AIV346" s="216"/>
      <c r="AIW346" s="216"/>
      <c r="AIX346" s="216"/>
      <c r="AIY346" s="216"/>
      <c r="AIZ346" s="216"/>
      <c r="AJA346" s="216"/>
      <c r="AJB346" s="216"/>
      <c r="AJC346" s="216"/>
      <c r="AJD346" s="216"/>
      <c r="AJE346" s="216"/>
      <c r="AJF346" s="216"/>
      <c r="AJG346" s="216"/>
      <c r="AJH346" s="216"/>
      <c r="AJI346" s="216"/>
      <c r="AJJ346" s="216"/>
      <c r="AJK346" s="216"/>
      <c r="AJL346" s="216"/>
      <c r="AJM346" s="216"/>
      <c r="AJN346" s="216"/>
      <c r="AJO346" s="216"/>
      <c r="AJP346" s="216"/>
      <c r="AJQ346" s="216"/>
      <c r="AJR346" s="216"/>
      <c r="AJS346" s="216"/>
      <c r="AJT346" s="216"/>
      <c r="AJU346" s="216"/>
      <c r="AJV346" s="216"/>
      <c r="AJW346" s="216"/>
      <c r="AJX346" s="216"/>
      <c r="AJY346" s="216"/>
      <c r="AJZ346" s="216"/>
      <c r="AKA346" s="216"/>
      <c r="AKB346" s="216"/>
      <c r="AKC346" s="216"/>
      <c r="AKD346" s="216"/>
      <c r="AKE346" s="216"/>
      <c r="AKF346" s="216"/>
      <c r="AKG346" s="216"/>
      <c r="AKH346" s="216"/>
      <c r="AKI346" s="216"/>
      <c r="AKJ346" s="216"/>
      <c r="AKK346" s="216"/>
      <c r="AKL346" s="216"/>
      <c r="AKM346" s="216"/>
      <c r="AKN346" s="216"/>
      <c r="AKO346" s="216"/>
      <c r="AKP346" s="216"/>
      <c r="AKQ346" s="216"/>
      <c r="AKR346" s="216"/>
      <c r="AKS346" s="216"/>
      <c r="AKT346" s="216"/>
      <c r="AKU346" s="216"/>
      <c r="AKV346" s="216"/>
      <c r="AKW346" s="216"/>
      <c r="AKX346" s="216"/>
      <c r="AKY346" s="216"/>
      <c r="AKZ346" s="216"/>
      <c r="ALA346" s="216"/>
      <c r="ALB346" s="216"/>
      <c r="ALC346" s="216"/>
      <c r="ALD346" s="216"/>
      <c r="ALE346" s="216"/>
      <c r="ALF346" s="216"/>
      <c r="ALG346" s="216"/>
      <c r="ALH346" s="216"/>
      <c r="ALI346" s="216"/>
      <c r="ALJ346" s="216"/>
      <c r="ALK346" s="216"/>
      <c r="ALL346" s="216"/>
      <c r="ALM346" s="216"/>
      <c r="ALN346" s="216"/>
      <c r="ALO346" s="216"/>
      <c r="ALP346" s="216"/>
      <c r="ALQ346" s="216"/>
      <c r="ALR346" s="216"/>
      <c r="ALS346" s="216"/>
      <c r="ALT346" s="216"/>
      <c r="ALU346" s="216"/>
      <c r="ALV346" s="216"/>
      <c r="ALW346" s="216"/>
      <c r="ALX346" s="216"/>
      <c r="ALY346" s="216"/>
      <c r="ALZ346" s="216"/>
      <c r="AMA346" s="216"/>
      <c r="AMB346" s="216"/>
      <c r="AMC346" s="216"/>
      <c r="AMD346" s="216"/>
      <c r="AME346" s="216"/>
      <c r="AMF346" s="216"/>
      <c r="AMG346" s="216"/>
      <c r="AMH346" s="216"/>
      <c r="AMI346" s="216"/>
      <c r="AMJ346" s="216"/>
      <c r="AMK346" s="216"/>
      <c r="AML346" s="216"/>
      <c r="AMM346" s="216"/>
      <c r="AMN346" s="216"/>
      <c r="AMO346" s="216"/>
      <c r="AMP346" s="216"/>
      <c r="AMQ346" s="216"/>
      <c r="AMR346" s="216"/>
      <c r="AMS346" s="216"/>
      <c r="AMT346" s="216"/>
      <c r="AMU346" s="216"/>
      <c r="AMV346" s="216"/>
      <c r="AMW346" s="216"/>
      <c r="AMX346" s="216"/>
      <c r="AMY346" s="216"/>
      <c r="AMZ346" s="216"/>
      <c r="ANA346" s="216"/>
      <c r="ANB346" s="216"/>
      <c r="ANC346" s="216"/>
      <c r="AND346" s="216"/>
      <c r="ANE346" s="216"/>
      <c r="ANF346" s="216"/>
      <c r="ANG346" s="216"/>
      <c r="ANH346" s="216"/>
      <c r="ANI346" s="216"/>
      <c r="ANJ346" s="216"/>
      <c r="ANK346" s="216"/>
      <c r="ANL346" s="216"/>
      <c r="ANM346" s="216"/>
      <c r="ANN346" s="216"/>
      <c r="ANO346" s="216"/>
      <c r="ANP346" s="216"/>
      <c r="ANQ346" s="216"/>
      <c r="ANR346" s="216"/>
      <c r="ANS346" s="216"/>
      <c r="ANT346" s="216"/>
      <c r="ANU346" s="216"/>
      <c r="ANV346" s="216"/>
      <c r="ANW346" s="216"/>
      <c r="ANX346" s="216"/>
      <c r="ANY346" s="216"/>
      <c r="ANZ346" s="216"/>
      <c r="AOA346" s="216"/>
      <c r="AOB346" s="216"/>
      <c r="AOC346" s="216"/>
      <c r="AOD346" s="216"/>
      <c r="AOE346" s="216"/>
      <c r="AOF346" s="216"/>
      <c r="AOG346" s="216"/>
      <c r="AOH346" s="216"/>
      <c r="AOI346" s="216"/>
      <c r="AOJ346" s="216"/>
      <c r="AOK346" s="216"/>
      <c r="AOL346" s="216"/>
      <c r="AOM346" s="216"/>
      <c r="AON346" s="216"/>
      <c r="AOO346" s="216"/>
      <c r="AOP346" s="216"/>
      <c r="AOQ346" s="216"/>
      <c r="AOR346" s="216"/>
      <c r="AOS346" s="216"/>
      <c r="AOT346" s="216"/>
      <c r="AOU346" s="216"/>
      <c r="AOV346" s="216"/>
      <c r="AOW346" s="216"/>
      <c r="AOX346" s="216"/>
      <c r="AOY346" s="216"/>
      <c r="AOZ346" s="216"/>
      <c r="APA346" s="216"/>
      <c r="APB346" s="216"/>
      <c r="APC346" s="216"/>
      <c r="APD346" s="216"/>
      <c r="APE346" s="216"/>
      <c r="APF346" s="216"/>
      <c r="APG346" s="216"/>
      <c r="APH346" s="216"/>
      <c r="API346" s="216"/>
      <c r="APJ346" s="216"/>
      <c r="APK346" s="216"/>
      <c r="APL346" s="216"/>
      <c r="APM346" s="216"/>
      <c r="APN346" s="216"/>
      <c r="APO346" s="216"/>
      <c r="APP346" s="216"/>
      <c r="APQ346" s="216"/>
      <c r="APR346" s="216"/>
      <c r="APS346" s="216"/>
      <c r="APT346" s="216"/>
      <c r="APU346" s="216"/>
      <c r="APV346" s="216"/>
      <c r="APW346" s="216"/>
      <c r="APX346" s="216"/>
      <c r="APY346" s="216"/>
      <c r="APZ346" s="216"/>
      <c r="AQA346" s="216"/>
      <c r="AQB346" s="216"/>
      <c r="AQC346" s="216"/>
      <c r="AQD346" s="216"/>
      <c r="AQE346" s="216"/>
      <c r="AQF346" s="216"/>
      <c r="AQG346" s="216"/>
      <c r="AQH346" s="216"/>
      <c r="AQI346" s="216"/>
      <c r="AQJ346" s="216"/>
      <c r="AQK346" s="216"/>
      <c r="AQL346" s="216"/>
      <c r="AQM346" s="216"/>
      <c r="AQN346" s="216"/>
      <c r="AQO346" s="216"/>
      <c r="AQP346" s="216"/>
      <c r="AQQ346" s="216"/>
      <c r="AQR346" s="216"/>
      <c r="AQS346" s="216"/>
      <c r="AQT346" s="216"/>
      <c r="AQU346" s="216"/>
      <c r="AQV346" s="216"/>
      <c r="AQW346" s="216"/>
      <c r="AQX346" s="216"/>
      <c r="AQY346" s="216"/>
      <c r="AQZ346" s="216"/>
      <c r="ARA346" s="216"/>
      <c r="ARB346" s="216"/>
      <c r="ARC346" s="216"/>
      <c r="ARD346" s="216"/>
      <c r="ARE346" s="216"/>
      <c r="ARF346" s="216"/>
      <c r="ARG346" s="216"/>
      <c r="ARH346" s="216"/>
      <c r="ARI346" s="216"/>
      <c r="ARJ346" s="216"/>
      <c r="ARK346" s="216"/>
      <c r="ARL346" s="216"/>
      <c r="ARM346" s="216"/>
      <c r="ARN346" s="216"/>
      <c r="ARO346" s="216"/>
      <c r="ARP346" s="216"/>
      <c r="ARQ346" s="216"/>
      <c r="ARR346" s="216"/>
      <c r="ARS346" s="216"/>
      <c r="ART346" s="216"/>
      <c r="ARU346" s="216"/>
      <c r="ARV346" s="216"/>
      <c r="ARW346" s="216"/>
      <c r="ARX346" s="216"/>
      <c r="ARY346" s="216"/>
      <c r="ARZ346" s="216"/>
      <c r="ASA346" s="216"/>
      <c r="ASB346" s="216"/>
      <c r="ASC346" s="216"/>
      <c r="ASD346" s="216"/>
      <c r="ASE346" s="216"/>
      <c r="ASF346" s="216"/>
      <c r="ASG346" s="216"/>
      <c r="ASH346" s="216"/>
      <c r="ASI346" s="216"/>
      <c r="ASJ346" s="216"/>
      <c r="ASK346" s="216"/>
      <c r="ASL346" s="216"/>
      <c r="ASM346" s="216"/>
      <c r="ASN346" s="216"/>
      <c r="ASO346" s="216"/>
      <c r="ASP346" s="216"/>
      <c r="ASQ346" s="216"/>
      <c r="ASR346" s="216"/>
      <c r="ASS346" s="216"/>
      <c r="AST346" s="216"/>
      <c r="ASU346" s="216"/>
      <c r="ASV346" s="216"/>
      <c r="ASW346" s="216"/>
      <c r="ASX346" s="216"/>
      <c r="ASY346" s="216"/>
      <c r="ASZ346" s="216"/>
      <c r="ATA346" s="216"/>
      <c r="ATB346" s="216"/>
      <c r="ATC346" s="216"/>
      <c r="ATD346" s="216"/>
      <c r="ATE346" s="216"/>
      <c r="ATF346" s="216"/>
      <c r="ATG346" s="216"/>
      <c r="ATH346" s="216"/>
      <c r="ATI346" s="216"/>
      <c r="ATJ346" s="216"/>
      <c r="ATK346" s="216"/>
      <c r="ATL346" s="216"/>
      <c r="ATM346" s="216"/>
      <c r="ATN346" s="216"/>
      <c r="ATO346" s="216"/>
      <c r="ATP346" s="216"/>
      <c r="ATQ346" s="216"/>
      <c r="ATR346" s="216"/>
      <c r="ATS346" s="216"/>
      <c r="ATT346" s="216"/>
      <c r="ATU346" s="216"/>
      <c r="ATV346" s="216"/>
      <c r="ATW346" s="216"/>
      <c r="ATX346" s="216"/>
      <c r="ATY346" s="216"/>
      <c r="ATZ346" s="216"/>
      <c r="AUA346" s="216"/>
      <c r="AUB346" s="216"/>
      <c r="AUC346" s="216"/>
      <c r="AUD346" s="216"/>
      <c r="AUE346" s="216"/>
      <c r="AUF346" s="216"/>
      <c r="AUG346" s="216"/>
      <c r="AUH346" s="216"/>
      <c r="AUI346" s="216"/>
      <c r="AUJ346" s="216"/>
      <c r="AUK346" s="216"/>
      <c r="AUL346" s="216"/>
      <c r="AUM346" s="216"/>
      <c r="AUN346" s="216"/>
      <c r="AUO346" s="216"/>
      <c r="AUP346" s="216"/>
      <c r="AUQ346" s="216"/>
      <c r="AUR346" s="216"/>
      <c r="AUS346" s="216"/>
      <c r="AUT346" s="216"/>
      <c r="AUU346" s="216"/>
      <c r="AUV346" s="216"/>
      <c r="AUW346" s="216"/>
      <c r="AUX346" s="216"/>
      <c r="AUY346" s="216"/>
      <c r="AUZ346" s="216"/>
      <c r="AVA346" s="216"/>
      <c r="AVB346" s="216"/>
      <c r="AVC346" s="216"/>
      <c r="AVD346" s="216"/>
      <c r="AVE346" s="216"/>
      <c r="AVF346" s="216"/>
      <c r="AVG346" s="216"/>
      <c r="AVH346" s="216"/>
      <c r="AVI346" s="216"/>
      <c r="AVJ346" s="216"/>
      <c r="AVK346" s="216"/>
      <c r="AVL346" s="216"/>
      <c r="AVM346" s="216"/>
      <c r="AVN346" s="216"/>
      <c r="AVO346" s="216"/>
      <c r="AVP346" s="216"/>
      <c r="AVQ346" s="216"/>
      <c r="AVR346" s="216"/>
      <c r="AVS346" s="216"/>
      <c r="AVT346" s="216"/>
      <c r="AVU346" s="216"/>
      <c r="AVV346" s="216"/>
      <c r="AVW346" s="216"/>
      <c r="AVX346" s="216"/>
      <c r="AVY346" s="216"/>
      <c r="AVZ346" s="216"/>
      <c r="AWA346" s="216"/>
      <c r="AWB346" s="216"/>
      <c r="AWC346" s="216"/>
      <c r="AWD346" s="216"/>
      <c r="AWE346" s="216"/>
      <c r="AWF346" s="216"/>
      <c r="AWG346" s="216"/>
      <c r="AWH346" s="216"/>
      <c r="AWI346" s="216"/>
      <c r="AWJ346" s="216"/>
      <c r="AWK346" s="216"/>
      <c r="AWL346" s="216"/>
      <c r="AWM346" s="216"/>
      <c r="AWN346" s="216"/>
      <c r="AWO346" s="216"/>
      <c r="AWP346" s="216"/>
      <c r="AWQ346" s="216"/>
      <c r="AWR346" s="216"/>
      <c r="AWS346" s="216"/>
      <c r="AWT346" s="216"/>
      <c r="AWU346" s="216"/>
      <c r="AWV346" s="216"/>
      <c r="AWW346" s="216"/>
      <c r="AWX346" s="216"/>
      <c r="AWY346" s="216"/>
      <c r="AWZ346" s="216"/>
      <c r="AXA346" s="216"/>
      <c r="AXB346" s="216"/>
      <c r="AXC346" s="216"/>
      <c r="AXD346" s="216"/>
      <c r="AXE346" s="216"/>
      <c r="AXF346" s="216"/>
      <c r="AXG346" s="216"/>
      <c r="AXH346" s="216"/>
      <c r="AXI346" s="216"/>
      <c r="AXJ346" s="216"/>
      <c r="AXK346" s="216"/>
      <c r="AXL346" s="216"/>
      <c r="AXM346" s="216"/>
      <c r="AXN346" s="216"/>
      <c r="AXO346" s="216"/>
      <c r="AXP346" s="216"/>
      <c r="AXQ346" s="216"/>
      <c r="AXR346" s="216"/>
      <c r="AXS346" s="216"/>
      <c r="AXT346" s="216"/>
      <c r="AXU346" s="216"/>
      <c r="AXV346" s="216"/>
      <c r="AXW346" s="216"/>
      <c r="AXX346" s="216"/>
      <c r="AXY346" s="216"/>
      <c r="AXZ346" s="216"/>
      <c r="AYA346" s="216"/>
      <c r="AYB346" s="216"/>
      <c r="AYC346" s="216"/>
      <c r="AYD346" s="216"/>
      <c r="AYE346" s="216"/>
      <c r="AYF346" s="216"/>
      <c r="AYG346" s="216"/>
      <c r="AYH346" s="216"/>
      <c r="AYI346" s="216"/>
      <c r="AYJ346" s="216"/>
      <c r="AYK346" s="216"/>
      <c r="AYL346" s="216"/>
      <c r="AYM346" s="216"/>
      <c r="AYN346" s="216"/>
      <c r="AYO346" s="216"/>
      <c r="AYP346" s="216"/>
      <c r="AYQ346" s="216"/>
      <c r="AYR346" s="216"/>
      <c r="AYS346" s="216"/>
      <c r="AYT346" s="216"/>
      <c r="AYU346" s="216"/>
      <c r="AYV346" s="216"/>
      <c r="AYW346" s="216"/>
      <c r="AYX346" s="216"/>
      <c r="AYY346" s="216"/>
      <c r="AYZ346" s="216"/>
      <c r="AZA346" s="216"/>
      <c r="AZB346" s="216"/>
      <c r="AZC346" s="216"/>
      <c r="AZD346" s="216"/>
      <c r="AZE346" s="216"/>
      <c r="AZF346" s="216"/>
      <c r="AZG346" s="216"/>
      <c r="AZH346" s="216"/>
      <c r="AZI346" s="216"/>
      <c r="AZJ346" s="216"/>
      <c r="AZK346" s="216"/>
      <c r="AZL346" s="216"/>
      <c r="AZM346" s="216"/>
      <c r="AZN346" s="216"/>
      <c r="AZO346" s="216"/>
      <c r="AZP346" s="216"/>
      <c r="AZQ346" s="216"/>
      <c r="AZR346" s="216"/>
      <c r="AZS346" s="216"/>
      <c r="AZT346" s="216"/>
      <c r="AZU346" s="216"/>
      <c r="AZV346" s="216"/>
      <c r="AZW346" s="216"/>
      <c r="AZX346" s="216"/>
      <c r="AZY346" s="216"/>
      <c r="AZZ346" s="216"/>
      <c r="BAA346" s="216"/>
      <c r="BAB346" s="216"/>
      <c r="BAC346" s="216"/>
      <c r="BAD346" s="216"/>
      <c r="BAE346" s="216"/>
      <c r="BAF346" s="216"/>
      <c r="BAG346" s="216"/>
      <c r="BAH346" s="216"/>
      <c r="BAI346" s="216"/>
      <c r="BAJ346" s="216"/>
      <c r="BAK346" s="216"/>
      <c r="BAL346" s="216"/>
      <c r="BAM346" s="216"/>
      <c r="BAN346" s="216"/>
      <c r="BAO346" s="216"/>
      <c r="BAP346" s="216"/>
      <c r="BAQ346" s="216"/>
      <c r="BAR346" s="216"/>
      <c r="BAS346" s="216"/>
      <c r="BAT346" s="216"/>
      <c r="BAU346" s="216"/>
      <c r="BAV346" s="216"/>
      <c r="BAW346" s="216"/>
      <c r="BAX346" s="216"/>
      <c r="BAY346" s="216"/>
      <c r="BAZ346" s="216"/>
      <c r="BBA346" s="216"/>
      <c r="BBB346" s="216"/>
      <c r="BBC346" s="216"/>
      <c r="BBD346" s="216"/>
      <c r="BBE346" s="216"/>
      <c r="BBF346" s="216"/>
      <c r="BBG346" s="216"/>
      <c r="BBH346" s="216"/>
      <c r="BBI346" s="216"/>
      <c r="BBJ346" s="216"/>
      <c r="BBK346" s="216"/>
      <c r="BBL346" s="216"/>
      <c r="BBM346" s="216"/>
      <c r="BBN346" s="216"/>
      <c r="BBO346" s="216"/>
      <c r="BBP346" s="216"/>
      <c r="BBQ346" s="216"/>
      <c r="BBR346" s="216"/>
      <c r="BBS346" s="216"/>
      <c r="BBT346" s="216"/>
      <c r="BBU346" s="216"/>
      <c r="BBV346" s="216"/>
      <c r="BBW346" s="216"/>
      <c r="BBX346" s="216"/>
      <c r="BBY346" s="216"/>
      <c r="BBZ346" s="216"/>
      <c r="BCA346" s="216"/>
      <c r="BCB346" s="216"/>
      <c r="BCC346" s="216"/>
      <c r="BCD346" s="216"/>
      <c r="BCE346" s="216"/>
      <c r="BCF346" s="216"/>
      <c r="BCG346" s="216"/>
      <c r="BCH346" s="216"/>
      <c r="BCI346" s="216"/>
      <c r="BCJ346" s="216"/>
      <c r="BCK346" s="216"/>
      <c r="BCL346" s="216"/>
      <c r="BCM346" s="216"/>
      <c r="BCN346" s="216"/>
      <c r="BCO346" s="216"/>
      <c r="BCP346" s="216"/>
      <c r="BCQ346" s="216"/>
      <c r="BCR346" s="216"/>
      <c r="BCS346" s="216"/>
      <c r="BCT346" s="216"/>
      <c r="BCU346" s="216"/>
      <c r="BCV346" s="216"/>
      <c r="BCW346" s="216"/>
      <c r="BCX346" s="216"/>
      <c r="BCY346" s="216"/>
      <c r="BCZ346" s="216"/>
      <c r="BDA346" s="216"/>
      <c r="BDB346" s="216"/>
      <c r="BDC346" s="216"/>
      <c r="BDD346" s="216"/>
      <c r="BDE346" s="216"/>
      <c r="BDF346" s="216"/>
      <c r="BDG346" s="216"/>
      <c r="BDH346" s="216"/>
      <c r="BDI346" s="216"/>
      <c r="BDJ346" s="216"/>
      <c r="BDK346" s="216"/>
      <c r="BDL346" s="216"/>
      <c r="BDM346" s="216"/>
      <c r="BDN346" s="216"/>
      <c r="BDO346" s="216"/>
      <c r="BDP346" s="216"/>
      <c r="BDQ346" s="216"/>
      <c r="BDR346" s="216"/>
      <c r="BDS346" s="216"/>
      <c r="BDT346" s="216"/>
      <c r="BDU346" s="216"/>
      <c r="BDV346" s="216"/>
      <c r="BDW346" s="216"/>
      <c r="BDX346" s="216"/>
      <c r="BDY346" s="216"/>
      <c r="BDZ346" s="216"/>
      <c r="BEA346" s="216"/>
      <c r="BEB346" s="216"/>
      <c r="BEC346" s="216"/>
      <c r="BED346" s="216"/>
      <c r="BEE346" s="216"/>
      <c r="BEF346" s="216"/>
      <c r="BEG346" s="216"/>
      <c r="BEH346" s="216"/>
      <c r="BEI346" s="216"/>
      <c r="BEJ346" s="216"/>
      <c r="BEK346" s="216"/>
      <c r="BEL346" s="216"/>
      <c r="BEM346" s="216"/>
      <c r="BEN346" s="216"/>
      <c r="BEO346" s="216"/>
      <c r="BEP346" s="216"/>
      <c r="BEQ346" s="216"/>
      <c r="BER346" s="216"/>
      <c r="BES346" s="216"/>
      <c r="BET346" s="216"/>
      <c r="BEU346" s="216"/>
      <c r="BEV346" s="216"/>
      <c r="BEW346" s="216"/>
      <c r="BEX346" s="216"/>
      <c r="BEY346" s="216"/>
      <c r="BEZ346" s="216"/>
      <c r="BFA346" s="216"/>
      <c r="BFB346" s="216"/>
      <c r="BFC346" s="216"/>
      <c r="BFD346" s="216"/>
      <c r="BFE346" s="216"/>
      <c r="BFF346" s="216"/>
      <c r="BFG346" s="216"/>
      <c r="BFH346" s="216"/>
      <c r="BFI346" s="216"/>
      <c r="BFJ346" s="216"/>
      <c r="BFK346" s="216"/>
      <c r="BFL346" s="216"/>
      <c r="BFM346" s="216"/>
      <c r="BFN346" s="216"/>
      <c r="BFO346" s="216"/>
      <c r="BFP346" s="216"/>
      <c r="BFQ346" s="216"/>
      <c r="BFR346" s="216"/>
      <c r="BFS346" s="216"/>
      <c r="BFT346" s="216"/>
      <c r="BFU346" s="216"/>
      <c r="BFV346" s="216"/>
      <c r="BFW346" s="216"/>
      <c r="BFX346" s="216"/>
      <c r="BFY346" s="216"/>
      <c r="BFZ346" s="216"/>
      <c r="BGA346" s="216"/>
      <c r="BGB346" s="216"/>
      <c r="BGC346" s="216"/>
      <c r="BGD346" s="216"/>
      <c r="BGE346" s="216"/>
      <c r="BGF346" s="216"/>
      <c r="BGG346" s="216"/>
      <c r="BGH346" s="216"/>
      <c r="BGI346" s="216"/>
      <c r="BGJ346" s="216"/>
      <c r="BGK346" s="216"/>
      <c r="BGL346" s="216"/>
      <c r="BGM346" s="216"/>
      <c r="BGN346" s="216"/>
      <c r="BGO346" s="216"/>
      <c r="BGP346" s="216"/>
      <c r="BGQ346" s="216"/>
      <c r="BGR346" s="216"/>
      <c r="BGS346" s="216"/>
      <c r="BGT346" s="216"/>
      <c r="BGU346" s="216"/>
      <c r="BGV346" s="216"/>
      <c r="BGW346" s="216"/>
      <c r="BGX346" s="216"/>
      <c r="BGY346" s="216"/>
      <c r="BGZ346" s="216"/>
      <c r="BHA346" s="216"/>
      <c r="BHB346" s="216"/>
      <c r="BHC346" s="216"/>
      <c r="BHD346" s="216"/>
      <c r="BHE346" s="216"/>
      <c r="BHF346" s="216"/>
      <c r="BHG346" s="216"/>
      <c r="BHH346" s="216"/>
      <c r="BHI346" s="216"/>
      <c r="BHJ346" s="216"/>
      <c r="BHK346" s="216"/>
      <c r="BHL346" s="216"/>
      <c r="BHM346" s="216"/>
      <c r="BHN346" s="216"/>
      <c r="BHO346" s="216"/>
      <c r="BHP346" s="216"/>
      <c r="BHQ346" s="216"/>
      <c r="BHR346" s="216"/>
      <c r="BHS346" s="216"/>
      <c r="BHT346" s="216"/>
      <c r="BHU346" s="216"/>
      <c r="BHV346" s="216"/>
      <c r="BHW346" s="216"/>
      <c r="BHX346" s="216"/>
      <c r="BHY346" s="216"/>
      <c r="BHZ346" s="216"/>
      <c r="BIA346" s="216"/>
      <c r="BIB346" s="216"/>
      <c r="BIC346" s="216"/>
      <c r="BID346" s="216"/>
      <c r="BIE346" s="216"/>
      <c r="BIF346" s="216"/>
      <c r="BIG346" s="216"/>
      <c r="BIH346" s="216"/>
      <c r="BII346" s="216"/>
      <c r="BIJ346" s="216"/>
      <c r="BIK346" s="216"/>
      <c r="BIL346" s="216"/>
      <c r="BIM346" s="216"/>
      <c r="BIN346" s="216"/>
      <c r="BIO346" s="216"/>
      <c r="BIP346" s="216"/>
      <c r="BIQ346" s="216"/>
      <c r="BIR346" s="216"/>
      <c r="BIS346" s="216"/>
      <c r="BIT346" s="216"/>
      <c r="BIU346" s="216"/>
      <c r="BIV346" s="216"/>
      <c r="BIW346" s="216"/>
      <c r="BIX346" s="216"/>
      <c r="BIY346" s="216"/>
      <c r="BIZ346" s="216"/>
      <c r="BJA346" s="216"/>
      <c r="BJB346" s="216"/>
      <c r="BJC346" s="216"/>
      <c r="BJD346" s="216"/>
      <c r="BJE346" s="216"/>
      <c r="BJF346" s="216"/>
      <c r="BJG346" s="216"/>
      <c r="BJH346" s="216"/>
      <c r="BJI346" s="216"/>
      <c r="BJJ346" s="216"/>
      <c r="BJK346" s="216"/>
      <c r="BJL346" s="216"/>
      <c r="BJM346" s="216"/>
      <c r="BJN346" s="216"/>
      <c r="BJO346" s="216"/>
      <c r="BJP346" s="216"/>
      <c r="BJQ346" s="216"/>
      <c r="BJR346" s="216"/>
      <c r="BJS346" s="216"/>
      <c r="BJT346" s="216"/>
      <c r="BJU346" s="216"/>
      <c r="BJV346" s="216"/>
      <c r="BJW346" s="216"/>
      <c r="BJX346" s="216"/>
      <c r="BJY346" s="216"/>
      <c r="BJZ346" s="216"/>
      <c r="BKA346" s="216"/>
      <c r="BKB346" s="216"/>
      <c r="BKC346" s="216"/>
      <c r="BKD346" s="216"/>
      <c r="BKE346" s="216"/>
      <c r="BKF346" s="216"/>
      <c r="BKG346" s="216"/>
      <c r="BKH346" s="216"/>
      <c r="BKI346" s="216"/>
      <c r="BKJ346" s="216"/>
      <c r="BKK346" s="216"/>
      <c r="BKL346" s="216"/>
      <c r="BKM346" s="216"/>
      <c r="BKN346" s="216"/>
      <c r="BKO346" s="216"/>
      <c r="BKP346" s="216"/>
      <c r="BKQ346" s="216"/>
      <c r="BKR346" s="216"/>
      <c r="BKS346" s="216"/>
      <c r="BKT346" s="216"/>
      <c r="BKU346" s="216"/>
      <c r="BKV346" s="216"/>
      <c r="BKW346" s="216"/>
      <c r="BKX346" s="216"/>
      <c r="BKY346" s="216"/>
      <c r="BKZ346" s="216"/>
      <c r="BLA346" s="216"/>
      <c r="BLB346" s="216"/>
      <c r="BLC346" s="216"/>
      <c r="BLD346" s="216"/>
      <c r="BLE346" s="216"/>
      <c r="BLF346" s="216"/>
      <c r="BLG346" s="216"/>
      <c r="BLH346" s="216"/>
      <c r="BLI346" s="216"/>
      <c r="BLJ346" s="216"/>
      <c r="BLK346" s="216"/>
      <c r="BLL346" s="216"/>
      <c r="BLM346" s="216"/>
      <c r="BLN346" s="216"/>
      <c r="BLO346" s="216"/>
      <c r="BLP346" s="216"/>
      <c r="BLQ346" s="216"/>
      <c r="BLR346" s="216"/>
      <c r="BLS346" s="216"/>
      <c r="BLT346" s="216"/>
      <c r="BLU346" s="216"/>
      <c r="BLV346" s="216"/>
      <c r="BLW346" s="216"/>
      <c r="BLX346" s="216"/>
      <c r="BLY346" s="216"/>
      <c r="BLZ346" s="216"/>
      <c r="BMA346" s="216"/>
      <c r="BMB346" s="216"/>
      <c r="BMC346" s="216"/>
      <c r="BMD346" s="216"/>
      <c r="BME346" s="216"/>
      <c r="BMF346" s="216"/>
      <c r="BMG346" s="216"/>
      <c r="BMH346" s="216"/>
      <c r="BMI346" s="216"/>
      <c r="BMJ346" s="216"/>
      <c r="BMK346" s="216"/>
      <c r="BML346" s="216"/>
      <c r="BMM346" s="216"/>
      <c r="BMN346" s="216"/>
      <c r="BMO346" s="216"/>
      <c r="BMP346" s="216"/>
      <c r="BMQ346" s="216"/>
      <c r="BMR346" s="216"/>
      <c r="BMS346" s="216"/>
      <c r="BMT346" s="216"/>
      <c r="BMU346" s="216"/>
      <c r="BMV346" s="216"/>
      <c r="BMW346" s="216"/>
      <c r="BMX346" s="216"/>
      <c r="BMY346" s="216"/>
      <c r="BMZ346" s="216"/>
      <c r="BNA346" s="216"/>
      <c r="BNB346" s="216"/>
      <c r="BNC346" s="216"/>
      <c r="BND346" s="216"/>
      <c r="BNE346" s="216"/>
      <c r="BNF346" s="216"/>
      <c r="BNG346" s="216"/>
      <c r="BNH346" s="216"/>
      <c r="BNI346" s="216"/>
      <c r="BNJ346" s="216"/>
      <c r="BNK346" s="216"/>
      <c r="BNL346" s="216"/>
      <c r="BNM346" s="216"/>
      <c r="BNN346" s="216"/>
      <c r="BNO346" s="216"/>
      <c r="BNP346" s="216"/>
      <c r="BNQ346" s="216"/>
      <c r="BNR346" s="216"/>
      <c r="BNS346" s="216"/>
      <c r="BNT346" s="216"/>
      <c r="BNU346" s="216"/>
      <c r="BNV346" s="216"/>
      <c r="BNW346" s="216"/>
      <c r="BNX346" s="216"/>
      <c r="BNY346" s="216"/>
      <c r="BNZ346" s="216"/>
      <c r="BOA346" s="216"/>
      <c r="BOB346" s="216"/>
      <c r="BOC346" s="216"/>
      <c r="BOD346" s="216"/>
      <c r="BOE346" s="216"/>
      <c r="BOF346" s="216"/>
      <c r="BOG346" s="216"/>
      <c r="BOH346" s="216"/>
      <c r="BOI346" s="216"/>
      <c r="BOJ346" s="216"/>
      <c r="BOK346" s="216"/>
      <c r="BOL346" s="216"/>
      <c r="BOM346" s="216"/>
      <c r="BON346" s="216"/>
      <c r="BOO346" s="216"/>
      <c r="BOP346" s="216"/>
      <c r="BOQ346" s="216"/>
      <c r="BOR346" s="216"/>
      <c r="BOS346" s="216"/>
      <c r="BOT346" s="216"/>
      <c r="BOU346" s="216"/>
      <c r="BOV346" s="216"/>
      <c r="BOW346" s="216"/>
      <c r="BOX346" s="216"/>
      <c r="BOY346" s="216"/>
      <c r="BOZ346" s="216"/>
      <c r="BPA346" s="216"/>
      <c r="BPB346" s="216"/>
      <c r="BPC346" s="216"/>
      <c r="BPD346" s="216"/>
      <c r="BPE346" s="216"/>
      <c r="BPF346" s="216"/>
      <c r="BPG346" s="216"/>
      <c r="BPH346" s="216"/>
      <c r="BPI346" s="216"/>
      <c r="BPJ346" s="216"/>
      <c r="BPK346" s="216"/>
      <c r="BPL346" s="216"/>
      <c r="BPM346" s="216"/>
      <c r="BPN346" s="216"/>
      <c r="BPO346" s="216"/>
      <c r="BPP346" s="216"/>
      <c r="BPQ346" s="216"/>
      <c r="BPR346" s="216"/>
      <c r="BPS346" s="216"/>
      <c r="BPT346" s="216"/>
      <c r="BPU346" s="216"/>
      <c r="BPV346" s="216"/>
      <c r="BPW346" s="216"/>
      <c r="BPX346" s="216"/>
      <c r="BPY346" s="216"/>
      <c r="BPZ346" s="216"/>
      <c r="BQA346" s="216"/>
      <c r="BQB346" s="216"/>
      <c r="BQC346" s="216"/>
      <c r="BQD346" s="216"/>
      <c r="BQE346" s="216"/>
      <c r="BQF346" s="216"/>
      <c r="BQG346" s="216"/>
      <c r="BQH346" s="216"/>
      <c r="BQI346" s="216"/>
      <c r="BQJ346" s="216"/>
      <c r="BQK346" s="216"/>
      <c r="BQL346" s="216"/>
      <c r="BQM346" s="216"/>
      <c r="BQN346" s="216"/>
      <c r="BQO346" s="216"/>
      <c r="BQP346" s="216"/>
      <c r="BQQ346" s="216"/>
      <c r="BQR346" s="216"/>
      <c r="BQS346" s="216"/>
      <c r="BQT346" s="216"/>
      <c r="BQU346" s="216"/>
      <c r="BQV346" s="216"/>
      <c r="BQW346" s="216"/>
      <c r="BQX346" s="216"/>
      <c r="BQY346" s="216"/>
      <c r="BQZ346" s="216"/>
      <c r="BRA346" s="216"/>
      <c r="BRB346" s="216"/>
      <c r="BRC346" s="216"/>
      <c r="BRD346" s="216"/>
      <c r="BRE346" s="216"/>
      <c r="BRF346" s="216"/>
      <c r="BRG346" s="216"/>
      <c r="BRH346" s="216"/>
      <c r="BRI346" s="216"/>
      <c r="BRJ346" s="216"/>
      <c r="BRK346" s="216"/>
      <c r="BRL346" s="216"/>
      <c r="BRM346" s="216"/>
      <c r="BRN346" s="216"/>
      <c r="BRO346" s="216"/>
      <c r="BRP346" s="216"/>
      <c r="BRQ346" s="216"/>
      <c r="BRR346" s="216"/>
      <c r="BRS346" s="216"/>
      <c r="BRT346" s="216"/>
      <c r="BRU346" s="216"/>
      <c r="BRV346" s="216"/>
      <c r="BRW346" s="216"/>
      <c r="BRX346" s="216"/>
      <c r="BRY346" s="216"/>
      <c r="BRZ346" s="216"/>
      <c r="BSA346" s="216"/>
      <c r="BSB346" s="216"/>
      <c r="BSC346" s="216"/>
      <c r="BSD346" s="216"/>
      <c r="BSE346" s="216"/>
      <c r="BSF346" s="216"/>
      <c r="BSG346" s="216"/>
      <c r="BSH346" s="216"/>
      <c r="BSI346" s="216"/>
      <c r="BSJ346" s="216"/>
      <c r="BSK346" s="216"/>
      <c r="BSL346" s="216"/>
      <c r="BSM346" s="216"/>
      <c r="BSN346" s="216"/>
      <c r="BSO346" s="216"/>
      <c r="BSP346" s="216"/>
      <c r="BSQ346" s="216"/>
      <c r="BSR346" s="216"/>
      <c r="BSS346" s="216"/>
      <c r="BST346" s="216"/>
      <c r="BSU346" s="216"/>
      <c r="BSV346" s="216"/>
      <c r="BSW346" s="216"/>
      <c r="BSX346" s="216"/>
      <c r="BSY346" s="216"/>
      <c r="BSZ346" s="216"/>
      <c r="BTA346" s="216"/>
      <c r="BTB346" s="216"/>
      <c r="BTC346" s="216"/>
      <c r="BTD346" s="216"/>
      <c r="BTE346" s="216"/>
      <c r="BTF346" s="216"/>
      <c r="BTG346" s="216"/>
      <c r="BTH346" s="216"/>
      <c r="BTI346" s="216"/>
      <c r="BTJ346" s="216"/>
      <c r="BTK346" s="216"/>
      <c r="BTL346" s="216"/>
      <c r="BTM346" s="216"/>
      <c r="BTN346" s="216"/>
      <c r="BTO346" s="216"/>
      <c r="BTP346" s="216"/>
      <c r="BTQ346" s="216"/>
      <c r="BTR346" s="216"/>
      <c r="BTS346" s="216"/>
      <c r="BTT346" s="216"/>
      <c r="BTU346" s="216"/>
      <c r="BTV346" s="216"/>
      <c r="BTW346" s="216"/>
      <c r="BTX346" s="216"/>
      <c r="BTY346" s="216"/>
      <c r="BTZ346" s="216"/>
      <c r="BUA346" s="216"/>
      <c r="BUB346" s="216"/>
      <c r="BUC346" s="216"/>
      <c r="BUD346" s="216"/>
      <c r="BUE346" s="216"/>
      <c r="BUF346" s="216"/>
      <c r="BUG346" s="216"/>
      <c r="BUH346" s="216"/>
      <c r="BUI346" s="216"/>
      <c r="BUJ346" s="216"/>
      <c r="BUK346" s="216"/>
      <c r="BUL346" s="216"/>
      <c r="BUM346" s="216"/>
      <c r="BUN346" s="216"/>
      <c r="BUO346" s="216"/>
      <c r="BUP346" s="216"/>
      <c r="BUQ346" s="216"/>
      <c r="BUR346" s="216"/>
      <c r="BUS346" s="216"/>
      <c r="BUT346" s="216"/>
      <c r="BUU346" s="216"/>
      <c r="BUV346" s="216"/>
      <c r="BUW346" s="216"/>
      <c r="BUX346" s="216"/>
      <c r="BUY346" s="216"/>
      <c r="BUZ346" s="216"/>
      <c r="BVA346" s="216"/>
      <c r="BVB346" s="216"/>
      <c r="BVC346" s="216"/>
      <c r="BVD346" s="216"/>
      <c r="BVE346" s="216"/>
      <c r="BVF346" s="216"/>
      <c r="BVG346" s="216"/>
      <c r="BVH346" s="216"/>
      <c r="BVI346" s="216"/>
      <c r="BVJ346" s="216"/>
      <c r="BVK346" s="216"/>
      <c r="BVL346" s="216"/>
      <c r="BVM346" s="216"/>
      <c r="BVN346" s="216"/>
      <c r="BVO346" s="216"/>
      <c r="BVP346" s="216"/>
      <c r="BVQ346" s="216"/>
      <c r="BVR346" s="216"/>
      <c r="BVS346" s="216"/>
      <c r="BVT346" s="216"/>
      <c r="BVU346" s="216"/>
      <c r="BVV346" s="216"/>
      <c r="BVW346" s="216"/>
      <c r="BVX346" s="216"/>
      <c r="BVY346" s="216"/>
      <c r="BVZ346" s="216"/>
      <c r="BWA346" s="216"/>
      <c r="BWB346" s="216"/>
      <c r="BWC346" s="216"/>
      <c r="BWD346" s="216"/>
      <c r="BWE346" s="216"/>
      <c r="BWF346" s="216"/>
      <c r="BWG346" s="216"/>
      <c r="BWH346" s="216"/>
      <c r="BWI346" s="216"/>
      <c r="BWJ346" s="216"/>
      <c r="BWK346" s="216"/>
      <c r="BWL346" s="216"/>
      <c r="BWM346" s="216"/>
      <c r="BWN346" s="216"/>
      <c r="BWO346" s="216"/>
      <c r="BWP346" s="216"/>
      <c r="BWQ346" s="216"/>
      <c r="BWR346" s="216"/>
      <c r="BWS346" s="216"/>
      <c r="BWT346" s="216"/>
      <c r="BWU346" s="216"/>
      <c r="BWV346" s="216"/>
      <c r="BWW346" s="216"/>
      <c r="BWX346" s="216"/>
      <c r="BWY346" s="216"/>
      <c r="BWZ346" s="216"/>
      <c r="BXA346" s="216"/>
      <c r="BXB346" s="216"/>
      <c r="BXC346" s="216"/>
      <c r="BXD346" s="216"/>
      <c r="BXE346" s="216"/>
      <c r="BXF346" s="216"/>
      <c r="BXG346" s="216"/>
      <c r="BXH346" s="216"/>
      <c r="BXI346" s="216"/>
      <c r="BXJ346" s="216"/>
      <c r="BXK346" s="216"/>
      <c r="BXL346" s="216"/>
      <c r="BXM346" s="216"/>
      <c r="BXN346" s="216"/>
      <c r="BXO346" s="216"/>
      <c r="BXP346" s="216"/>
      <c r="BXQ346" s="216"/>
      <c r="BXR346" s="216"/>
      <c r="BXS346" s="216"/>
      <c r="BXT346" s="216"/>
      <c r="BXU346" s="216"/>
      <c r="BXV346" s="216"/>
      <c r="BXW346" s="216"/>
      <c r="BXX346" s="216"/>
      <c r="BXY346" s="216"/>
      <c r="BXZ346" s="216"/>
      <c r="BYA346" s="216"/>
      <c r="BYB346" s="216"/>
      <c r="BYC346" s="216"/>
      <c r="BYD346" s="216"/>
      <c r="BYE346" s="216"/>
      <c r="BYF346" s="216"/>
      <c r="BYG346" s="216"/>
      <c r="BYH346" s="216"/>
      <c r="BYI346" s="216"/>
      <c r="BYJ346" s="216"/>
      <c r="BYK346" s="216"/>
      <c r="BYL346" s="216"/>
      <c r="BYM346" s="216"/>
      <c r="BYN346" s="216"/>
      <c r="BYO346" s="216"/>
      <c r="BYP346" s="216"/>
      <c r="BYQ346" s="216"/>
      <c r="BYR346" s="216"/>
      <c r="BYS346" s="216"/>
      <c r="BYT346" s="216"/>
      <c r="BYU346" s="216"/>
      <c r="BYV346" s="216"/>
      <c r="BYW346" s="216"/>
      <c r="BYX346" s="216"/>
      <c r="BYY346" s="216"/>
      <c r="BYZ346" s="216"/>
      <c r="BZA346" s="216"/>
      <c r="BZB346" s="216"/>
      <c r="BZC346" s="216"/>
      <c r="BZD346" s="216"/>
      <c r="BZE346" s="216"/>
      <c r="BZF346" s="216"/>
      <c r="BZG346" s="216"/>
      <c r="BZH346" s="216"/>
      <c r="BZI346" s="216"/>
      <c r="BZJ346" s="216"/>
      <c r="BZK346" s="216"/>
      <c r="BZL346" s="216"/>
      <c r="BZM346" s="216"/>
      <c r="BZN346" s="216"/>
      <c r="BZO346" s="216"/>
      <c r="BZP346" s="216"/>
      <c r="BZQ346" s="216"/>
      <c r="BZR346" s="216"/>
      <c r="BZS346" s="216"/>
      <c r="BZT346" s="216"/>
      <c r="BZU346" s="216"/>
      <c r="BZV346" s="216"/>
      <c r="BZW346" s="216"/>
      <c r="BZX346" s="216"/>
      <c r="BZY346" s="216"/>
      <c r="BZZ346" s="216"/>
      <c r="CAA346" s="216"/>
      <c r="CAB346" s="216"/>
      <c r="CAC346" s="216"/>
      <c r="CAD346" s="216"/>
      <c r="CAE346" s="216"/>
      <c r="CAF346" s="216"/>
      <c r="CAG346" s="216"/>
      <c r="CAH346" s="216"/>
      <c r="CAI346" s="216"/>
      <c r="CAJ346" s="216"/>
      <c r="CAK346" s="216"/>
      <c r="CAL346" s="216"/>
      <c r="CAM346" s="216"/>
      <c r="CAN346" s="216"/>
      <c r="CAO346" s="216"/>
      <c r="CAP346" s="216"/>
      <c r="CAQ346" s="216"/>
      <c r="CAR346" s="216"/>
      <c r="CAS346" s="216"/>
      <c r="CAT346" s="216"/>
      <c r="CAU346" s="216"/>
      <c r="CAV346" s="216"/>
      <c r="CAW346" s="216"/>
      <c r="CAX346" s="216"/>
      <c r="CAY346" s="216"/>
      <c r="CAZ346" s="216"/>
      <c r="CBA346" s="216"/>
      <c r="CBB346" s="216"/>
      <c r="CBC346" s="216"/>
      <c r="CBD346" s="216"/>
      <c r="CBE346" s="216"/>
      <c r="CBF346" s="216"/>
      <c r="CBG346" s="216"/>
      <c r="CBH346" s="216"/>
      <c r="CBI346" s="216"/>
      <c r="CBJ346" s="216"/>
      <c r="CBK346" s="216"/>
      <c r="CBL346" s="216"/>
      <c r="CBM346" s="216"/>
      <c r="CBN346" s="216"/>
      <c r="CBO346" s="216"/>
      <c r="CBP346" s="216"/>
      <c r="CBQ346" s="216"/>
      <c r="CBR346" s="216"/>
      <c r="CBS346" s="216"/>
      <c r="CBT346" s="216"/>
      <c r="CBU346" s="216"/>
      <c r="CBV346" s="216"/>
      <c r="CBW346" s="216"/>
      <c r="CBX346" s="216"/>
      <c r="CBY346" s="216"/>
      <c r="CBZ346" s="216"/>
      <c r="CCA346" s="216"/>
      <c r="CCB346" s="216"/>
      <c r="CCC346" s="216"/>
      <c r="CCD346" s="216"/>
      <c r="CCE346" s="216"/>
      <c r="CCF346" s="216"/>
      <c r="CCG346" s="216"/>
      <c r="CCH346" s="216"/>
      <c r="CCI346" s="216"/>
      <c r="CCJ346" s="216"/>
      <c r="CCK346" s="216"/>
      <c r="CCL346" s="216"/>
      <c r="CCM346" s="216"/>
      <c r="CCN346" s="216"/>
      <c r="CCO346" s="216"/>
      <c r="CCP346" s="216"/>
      <c r="CCQ346" s="216"/>
      <c r="CCR346" s="216"/>
      <c r="CCS346" s="216"/>
      <c r="CCT346" s="216"/>
      <c r="CCU346" s="216"/>
      <c r="CCV346" s="216"/>
      <c r="CCW346" s="216"/>
      <c r="CCX346" s="216"/>
      <c r="CCY346" s="216"/>
      <c r="CCZ346" s="216"/>
      <c r="CDA346" s="216"/>
      <c r="CDB346" s="216"/>
      <c r="CDC346" s="216"/>
      <c r="CDD346" s="216"/>
      <c r="CDE346" s="216"/>
      <c r="CDF346" s="216"/>
      <c r="CDG346" s="216"/>
      <c r="CDH346" s="216"/>
      <c r="CDI346" s="216"/>
      <c r="CDJ346" s="216"/>
      <c r="CDK346" s="216"/>
      <c r="CDL346" s="216"/>
      <c r="CDM346" s="216"/>
      <c r="CDN346" s="216"/>
      <c r="CDO346" s="216"/>
      <c r="CDP346" s="216"/>
      <c r="CDQ346" s="216"/>
      <c r="CDR346" s="216"/>
      <c r="CDS346" s="216"/>
      <c r="CDT346" s="216"/>
      <c r="CDU346" s="216"/>
      <c r="CDV346" s="216"/>
      <c r="CDW346" s="216"/>
      <c r="CDX346" s="216"/>
      <c r="CDY346" s="216"/>
      <c r="CDZ346" s="216"/>
      <c r="CEA346" s="216"/>
      <c r="CEB346" s="216"/>
      <c r="CEC346" s="216"/>
      <c r="CED346" s="216"/>
      <c r="CEE346" s="216"/>
      <c r="CEF346" s="216"/>
      <c r="CEG346" s="216"/>
      <c r="CEH346" s="216"/>
      <c r="CEI346" s="216"/>
      <c r="CEJ346" s="216"/>
      <c r="CEK346" s="216"/>
      <c r="CEL346" s="216"/>
      <c r="CEM346" s="216"/>
      <c r="CEN346" s="216"/>
      <c r="CEO346" s="216"/>
      <c r="CEP346" s="216"/>
      <c r="CEQ346" s="216"/>
      <c r="CER346" s="216"/>
      <c r="CES346" s="216"/>
      <c r="CET346" s="216"/>
      <c r="CEU346" s="216"/>
      <c r="CEV346" s="216"/>
      <c r="CEW346" s="216"/>
      <c r="CEX346" s="216"/>
      <c r="CEY346" s="216"/>
      <c r="CEZ346" s="216"/>
      <c r="CFA346" s="216"/>
      <c r="CFB346" s="216"/>
      <c r="CFC346" s="216"/>
      <c r="CFD346" s="216"/>
      <c r="CFE346" s="216"/>
      <c r="CFF346" s="216"/>
      <c r="CFG346" s="216"/>
      <c r="CFH346" s="216"/>
      <c r="CFI346" s="216"/>
      <c r="CFJ346" s="216"/>
      <c r="CFK346" s="216"/>
      <c r="CFL346" s="216"/>
      <c r="CFM346" s="216"/>
      <c r="CFN346" s="216"/>
      <c r="CFO346" s="216"/>
      <c r="CFP346" s="216"/>
      <c r="CFQ346" s="216"/>
      <c r="CFR346" s="216"/>
      <c r="CFS346" s="216"/>
      <c r="CFT346" s="216"/>
      <c r="CFU346" s="216"/>
      <c r="CFV346" s="216"/>
      <c r="CFW346" s="216"/>
      <c r="CFX346" s="216"/>
      <c r="CFY346" s="216"/>
      <c r="CFZ346" s="216"/>
      <c r="CGA346" s="216"/>
      <c r="CGB346" s="216"/>
      <c r="CGC346" s="216"/>
      <c r="CGD346" s="216"/>
      <c r="CGE346" s="216"/>
      <c r="CGF346" s="216"/>
      <c r="CGG346" s="216"/>
      <c r="CGH346" s="216"/>
      <c r="CGI346" s="216"/>
      <c r="CGJ346" s="216"/>
      <c r="CGK346" s="216"/>
      <c r="CGL346" s="216"/>
      <c r="CGM346" s="216"/>
      <c r="CGN346" s="216"/>
      <c r="CGO346" s="216"/>
      <c r="CGP346" s="216"/>
      <c r="CGQ346" s="216"/>
      <c r="CGR346" s="216"/>
      <c r="CGS346" s="216"/>
      <c r="CGT346" s="216"/>
      <c r="CGU346" s="216"/>
      <c r="CGV346" s="216"/>
      <c r="CGW346" s="216"/>
      <c r="CGX346" s="216"/>
      <c r="CGY346" s="216"/>
      <c r="CGZ346" s="216"/>
      <c r="CHA346" s="216"/>
      <c r="CHB346" s="216"/>
      <c r="CHC346" s="216"/>
      <c r="CHD346" s="216"/>
      <c r="CHE346" s="216"/>
      <c r="CHF346" s="216"/>
      <c r="CHG346" s="216"/>
      <c r="CHH346" s="216"/>
      <c r="CHI346" s="216"/>
      <c r="CHJ346" s="216"/>
      <c r="CHK346" s="216"/>
      <c r="CHL346" s="216"/>
      <c r="CHM346" s="216"/>
      <c r="CHN346" s="216"/>
      <c r="CHO346" s="216"/>
      <c r="CHP346" s="216"/>
      <c r="CHQ346" s="216"/>
      <c r="CHR346" s="216"/>
      <c r="CHS346" s="216"/>
      <c r="CHT346" s="216"/>
      <c r="CHU346" s="216"/>
      <c r="CHV346" s="216"/>
      <c r="CHW346" s="216"/>
      <c r="CHX346" s="216"/>
      <c r="CHY346" s="216"/>
      <c r="CHZ346" s="216"/>
      <c r="CIA346" s="216"/>
      <c r="CIB346" s="216"/>
      <c r="CIC346" s="216"/>
      <c r="CID346" s="216"/>
      <c r="CIE346" s="216"/>
      <c r="CIF346" s="216"/>
      <c r="CIG346" s="216"/>
      <c r="CIH346" s="216"/>
      <c r="CII346" s="216"/>
      <c r="CIJ346" s="216"/>
      <c r="CIK346" s="216"/>
      <c r="CIL346" s="216"/>
      <c r="CIM346" s="216"/>
      <c r="CIN346" s="216"/>
      <c r="CIO346" s="216"/>
      <c r="CIP346" s="216"/>
      <c r="CIQ346" s="216"/>
      <c r="CIR346" s="216"/>
      <c r="CIS346" s="216"/>
      <c r="CIT346" s="216"/>
      <c r="CIU346" s="216"/>
      <c r="CIV346" s="216"/>
      <c r="CIW346" s="216"/>
      <c r="CIX346" s="216"/>
      <c r="CIY346" s="216"/>
      <c r="CIZ346" s="216"/>
      <c r="CJA346" s="216"/>
      <c r="CJB346" s="216"/>
      <c r="CJC346" s="216"/>
      <c r="CJD346" s="216"/>
      <c r="CJE346" s="216"/>
      <c r="CJF346" s="216"/>
      <c r="CJG346" s="216"/>
      <c r="CJH346" s="216"/>
      <c r="CJI346" s="216"/>
      <c r="CJJ346" s="216"/>
      <c r="CJK346" s="216"/>
      <c r="CJL346" s="216"/>
      <c r="CJM346" s="216"/>
      <c r="CJN346" s="216"/>
      <c r="CJO346" s="216"/>
      <c r="CJP346" s="216"/>
      <c r="CJQ346" s="216"/>
      <c r="CJR346" s="216"/>
      <c r="CJS346" s="216"/>
      <c r="CJT346" s="216"/>
      <c r="CJU346" s="216"/>
      <c r="CJV346" s="216"/>
      <c r="CJW346" s="216"/>
      <c r="CJX346" s="216"/>
      <c r="CJY346" s="216"/>
      <c r="CJZ346" s="216"/>
      <c r="CKA346" s="216"/>
      <c r="CKB346" s="216"/>
      <c r="CKC346" s="216"/>
      <c r="CKD346" s="216"/>
      <c r="CKE346" s="216"/>
      <c r="CKF346" s="216"/>
      <c r="CKG346" s="216"/>
      <c r="CKH346" s="216"/>
      <c r="CKI346" s="216"/>
      <c r="CKJ346" s="216"/>
      <c r="CKK346" s="216"/>
      <c r="CKL346" s="216"/>
      <c r="CKM346" s="216"/>
      <c r="CKN346" s="216"/>
      <c r="CKO346" s="216"/>
      <c r="CKP346" s="216"/>
      <c r="CKQ346" s="216"/>
      <c r="CKR346" s="216"/>
      <c r="CKS346" s="216"/>
      <c r="CKT346" s="216"/>
      <c r="CKU346" s="216"/>
      <c r="CKV346" s="216"/>
      <c r="CKW346" s="216"/>
      <c r="CKX346" s="216"/>
      <c r="CKY346" s="216"/>
      <c r="CKZ346" s="216"/>
      <c r="CLA346" s="216"/>
      <c r="CLB346" s="216"/>
      <c r="CLC346" s="216"/>
      <c r="CLD346" s="216"/>
      <c r="CLE346" s="216"/>
      <c r="CLF346" s="216"/>
      <c r="CLG346" s="216"/>
      <c r="CLH346" s="216"/>
      <c r="CLI346" s="216"/>
      <c r="CLJ346" s="216"/>
      <c r="CLK346" s="216"/>
      <c r="CLL346" s="216"/>
      <c r="CLM346" s="216"/>
      <c r="CLN346" s="216"/>
      <c r="CLO346" s="216"/>
      <c r="CLP346" s="216"/>
      <c r="CLQ346" s="216"/>
      <c r="CLR346" s="216"/>
      <c r="CLS346" s="216"/>
      <c r="CLT346" s="216"/>
      <c r="CLU346" s="216"/>
      <c r="CLV346" s="216"/>
      <c r="CLW346" s="216"/>
      <c r="CLX346" s="216"/>
      <c r="CLY346" s="216"/>
      <c r="CLZ346" s="216"/>
      <c r="CMA346" s="216"/>
      <c r="CMB346" s="216"/>
      <c r="CMC346" s="216"/>
      <c r="CMD346" s="216"/>
      <c r="CME346" s="216"/>
      <c r="CMF346" s="216"/>
      <c r="CMG346" s="216"/>
      <c r="CMH346" s="216"/>
      <c r="CMI346" s="216"/>
      <c r="CMJ346" s="216"/>
      <c r="CMK346" s="216"/>
      <c r="CML346" s="216"/>
      <c r="CMM346" s="216"/>
      <c r="CMN346" s="216"/>
      <c r="CMO346" s="216"/>
      <c r="CMP346" s="216"/>
      <c r="CMQ346" s="216"/>
      <c r="CMR346" s="216"/>
      <c r="CMS346" s="216"/>
      <c r="CMT346" s="216"/>
      <c r="CMU346" s="216"/>
      <c r="CMV346" s="216"/>
      <c r="CMW346" s="216"/>
      <c r="CMX346" s="216"/>
      <c r="CMY346" s="216"/>
      <c r="CMZ346" s="216"/>
      <c r="CNA346" s="216"/>
      <c r="CNB346" s="216"/>
      <c r="CNC346" s="216"/>
      <c r="CND346" s="216"/>
      <c r="CNE346" s="216"/>
      <c r="CNF346" s="216"/>
      <c r="CNG346" s="216"/>
      <c r="CNH346" s="216"/>
      <c r="CNI346" s="216"/>
      <c r="CNJ346" s="216"/>
      <c r="CNK346" s="216"/>
      <c r="CNL346" s="216"/>
      <c r="CNM346" s="216"/>
      <c r="CNN346" s="216"/>
      <c r="CNO346" s="216"/>
      <c r="CNP346" s="216"/>
      <c r="CNQ346" s="216"/>
      <c r="CNR346" s="216"/>
      <c r="CNS346" s="216"/>
      <c r="CNT346" s="216"/>
      <c r="CNU346" s="216"/>
      <c r="CNV346" s="216"/>
      <c r="CNW346" s="216"/>
      <c r="CNX346" s="216"/>
      <c r="CNY346" s="216"/>
      <c r="CNZ346" s="216"/>
      <c r="COA346" s="216"/>
      <c r="COB346" s="216"/>
      <c r="COC346" s="216"/>
      <c r="COD346" s="216"/>
      <c r="COE346" s="216"/>
      <c r="COF346" s="216"/>
      <c r="COG346" s="216"/>
      <c r="COH346" s="216"/>
      <c r="COI346" s="216"/>
      <c r="COJ346" s="216"/>
      <c r="COK346" s="216"/>
      <c r="COL346" s="216"/>
      <c r="COM346" s="216"/>
      <c r="CON346" s="216"/>
      <c r="COO346" s="216"/>
      <c r="COP346" s="216"/>
      <c r="COQ346" s="216"/>
      <c r="COR346" s="216"/>
      <c r="COS346" s="216"/>
      <c r="COT346" s="216"/>
      <c r="COU346" s="216"/>
      <c r="COV346" s="216"/>
      <c r="COW346" s="216"/>
      <c r="COX346" s="216"/>
      <c r="COY346" s="216"/>
      <c r="COZ346" s="216"/>
      <c r="CPA346" s="216"/>
      <c r="CPB346" s="216"/>
      <c r="CPC346" s="216"/>
      <c r="CPD346" s="216"/>
      <c r="CPE346" s="216"/>
      <c r="CPF346" s="216"/>
      <c r="CPG346" s="216"/>
      <c r="CPH346" s="216"/>
      <c r="CPI346" s="216"/>
      <c r="CPJ346" s="216"/>
      <c r="CPK346" s="216"/>
      <c r="CPL346" s="216"/>
      <c r="CPM346" s="216"/>
      <c r="CPN346" s="216"/>
      <c r="CPO346" s="216"/>
      <c r="CPP346" s="216"/>
      <c r="CPQ346" s="216"/>
      <c r="CPR346" s="216"/>
      <c r="CPS346" s="216"/>
      <c r="CPT346" s="216"/>
      <c r="CPU346" s="216"/>
      <c r="CPV346" s="216"/>
      <c r="CPW346" s="216"/>
      <c r="CPX346" s="216"/>
      <c r="CPY346" s="216"/>
      <c r="CPZ346" s="216"/>
      <c r="CQA346" s="216"/>
      <c r="CQB346" s="216"/>
      <c r="CQC346" s="216"/>
      <c r="CQD346" s="216"/>
      <c r="CQE346" s="216"/>
      <c r="CQF346" s="216"/>
      <c r="CQG346" s="216"/>
      <c r="CQH346" s="216"/>
      <c r="CQI346" s="216"/>
      <c r="CQJ346" s="216"/>
      <c r="CQK346" s="216"/>
      <c r="CQL346" s="216"/>
      <c r="CQM346" s="216"/>
      <c r="CQN346" s="216"/>
      <c r="CQO346" s="216"/>
      <c r="CQP346" s="216"/>
      <c r="CQQ346" s="216"/>
      <c r="CQR346" s="216"/>
      <c r="CQS346" s="216"/>
      <c r="CQT346" s="216"/>
      <c r="CQU346" s="216"/>
      <c r="CQV346" s="216"/>
      <c r="CQW346" s="216"/>
      <c r="CQX346" s="216"/>
      <c r="CQY346" s="216"/>
      <c r="CQZ346" s="216"/>
      <c r="CRA346" s="216"/>
      <c r="CRB346" s="216"/>
      <c r="CRC346" s="216"/>
      <c r="CRD346" s="216"/>
      <c r="CRE346" s="216"/>
      <c r="CRF346" s="216"/>
      <c r="CRG346" s="216"/>
      <c r="CRH346" s="216"/>
      <c r="CRI346" s="216"/>
      <c r="CRJ346" s="216"/>
      <c r="CRK346" s="216"/>
      <c r="CRL346" s="216"/>
      <c r="CRM346" s="216"/>
      <c r="CRN346" s="216"/>
      <c r="CRO346" s="216"/>
      <c r="CRP346" s="216"/>
      <c r="CRQ346" s="216"/>
      <c r="CRR346" s="216"/>
      <c r="CRS346" s="216"/>
      <c r="CRT346" s="216"/>
      <c r="CRU346" s="216"/>
      <c r="CRV346" s="216"/>
      <c r="CRW346" s="216"/>
      <c r="CRX346" s="216"/>
      <c r="CRY346" s="216"/>
      <c r="CRZ346" s="216"/>
      <c r="CSA346" s="216"/>
      <c r="CSB346" s="216"/>
      <c r="CSC346" s="216"/>
      <c r="CSD346" s="216"/>
      <c r="CSE346" s="216"/>
      <c r="CSF346" s="216"/>
      <c r="CSG346" s="216"/>
      <c r="CSH346" s="216"/>
      <c r="CSI346" s="216"/>
      <c r="CSJ346" s="216"/>
      <c r="CSK346" s="216"/>
      <c r="CSL346" s="216"/>
      <c r="CSM346" s="216"/>
      <c r="CSN346" s="216"/>
      <c r="CSO346" s="216"/>
      <c r="CSP346" s="216"/>
      <c r="CSQ346" s="216"/>
      <c r="CSR346" s="216"/>
      <c r="CSS346" s="216"/>
      <c r="CST346" s="216"/>
      <c r="CSU346" s="216"/>
      <c r="CSV346" s="216"/>
      <c r="CSW346" s="216"/>
      <c r="CSX346" s="216"/>
      <c r="CSY346" s="216"/>
      <c r="CSZ346" s="216"/>
      <c r="CTA346" s="216"/>
      <c r="CTB346" s="216"/>
      <c r="CTC346" s="216"/>
      <c r="CTD346" s="216"/>
      <c r="CTE346" s="216"/>
      <c r="CTF346" s="216"/>
      <c r="CTG346" s="216"/>
      <c r="CTH346" s="216"/>
      <c r="CTI346" s="216"/>
      <c r="CTJ346" s="216"/>
      <c r="CTK346" s="216"/>
      <c r="CTL346" s="216"/>
      <c r="CTM346" s="216"/>
      <c r="CTN346" s="216"/>
      <c r="CTO346" s="216"/>
      <c r="CTP346" s="216"/>
      <c r="CTQ346" s="216"/>
      <c r="CTR346" s="216"/>
      <c r="CTS346" s="216"/>
      <c r="CTT346" s="216"/>
      <c r="CTU346" s="216"/>
      <c r="CTV346" s="216"/>
      <c r="CTW346" s="216"/>
      <c r="CTX346" s="216"/>
      <c r="CTY346" s="216"/>
      <c r="CTZ346" s="216"/>
      <c r="CUA346" s="216"/>
      <c r="CUB346" s="216"/>
      <c r="CUC346" s="216"/>
      <c r="CUD346" s="216"/>
      <c r="CUE346" s="216"/>
      <c r="CUF346" s="216"/>
      <c r="CUG346" s="216"/>
      <c r="CUH346" s="216"/>
      <c r="CUI346" s="216"/>
      <c r="CUJ346" s="216"/>
      <c r="CUK346" s="216"/>
      <c r="CUL346" s="216"/>
      <c r="CUM346" s="216"/>
      <c r="CUN346" s="216"/>
      <c r="CUO346" s="216"/>
      <c r="CUP346" s="216"/>
      <c r="CUQ346" s="216"/>
      <c r="CUR346" s="216"/>
      <c r="CUS346" s="216"/>
      <c r="CUT346" s="216"/>
      <c r="CUU346" s="216"/>
      <c r="CUV346" s="216"/>
      <c r="CUW346" s="216"/>
      <c r="CUX346" s="216"/>
      <c r="CUY346" s="216"/>
      <c r="CUZ346" s="216"/>
      <c r="CVA346" s="216"/>
      <c r="CVB346" s="216"/>
      <c r="CVC346" s="216"/>
      <c r="CVD346" s="216"/>
      <c r="CVE346" s="216"/>
      <c r="CVF346" s="216"/>
      <c r="CVG346" s="216"/>
      <c r="CVH346" s="216"/>
      <c r="CVI346" s="216"/>
      <c r="CVJ346" s="216"/>
      <c r="CVK346" s="216"/>
      <c r="CVL346" s="216"/>
      <c r="CVM346" s="216"/>
      <c r="CVN346" s="216"/>
      <c r="CVO346" s="216"/>
      <c r="CVP346" s="216"/>
      <c r="CVQ346" s="216"/>
      <c r="CVR346" s="216"/>
      <c r="CVS346" s="216"/>
      <c r="CVT346" s="216"/>
      <c r="CVU346" s="216"/>
      <c r="CVV346" s="216"/>
      <c r="CVW346" s="216"/>
      <c r="CVX346" s="216"/>
      <c r="CVY346" s="216"/>
      <c r="CVZ346" s="216"/>
      <c r="CWA346" s="216"/>
      <c r="CWB346" s="216"/>
      <c r="CWC346" s="216"/>
      <c r="CWD346" s="216"/>
      <c r="CWE346" s="216"/>
      <c r="CWF346" s="216"/>
      <c r="CWG346" s="216"/>
      <c r="CWH346" s="216"/>
      <c r="CWI346" s="216"/>
      <c r="CWJ346" s="216"/>
      <c r="CWK346" s="216"/>
      <c r="CWL346" s="216"/>
      <c r="CWM346" s="216"/>
      <c r="CWN346" s="216"/>
      <c r="CWO346" s="216"/>
      <c r="CWP346" s="216"/>
      <c r="CWQ346" s="216"/>
      <c r="CWR346" s="216"/>
      <c r="CWS346" s="216"/>
      <c r="CWT346" s="216"/>
      <c r="CWU346" s="216"/>
      <c r="CWV346" s="216"/>
      <c r="CWW346" s="216"/>
      <c r="CWX346" s="216"/>
      <c r="CWY346" s="216"/>
      <c r="CWZ346" s="216"/>
      <c r="CXA346" s="216"/>
      <c r="CXB346" s="216"/>
      <c r="CXC346" s="216"/>
      <c r="CXD346" s="216"/>
      <c r="CXE346" s="216"/>
      <c r="CXF346" s="216"/>
      <c r="CXG346" s="216"/>
      <c r="CXH346" s="216"/>
      <c r="CXI346" s="216"/>
      <c r="CXJ346" s="216"/>
      <c r="CXK346" s="216"/>
      <c r="CXL346" s="216"/>
      <c r="CXM346" s="216"/>
      <c r="CXN346" s="216"/>
      <c r="CXO346" s="216"/>
      <c r="CXP346" s="216"/>
      <c r="CXQ346" s="216"/>
      <c r="CXR346" s="216"/>
      <c r="CXS346" s="216"/>
      <c r="CXT346" s="216"/>
      <c r="CXU346" s="216"/>
      <c r="CXV346" s="216"/>
      <c r="CXW346" s="216"/>
      <c r="CXX346" s="216"/>
      <c r="CXY346" s="216"/>
      <c r="CXZ346" s="216"/>
      <c r="CYA346" s="216"/>
      <c r="CYB346" s="216"/>
      <c r="CYC346" s="216"/>
      <c r="CYD346" s="216"/>
      <c r="CYE346" s="216"/>
      <c r="CYF346" s="216"/>
      <c r="CYG346" s="216"/>
      <c r="CYH346" s="216"/>
      <c r="CYI346" s="216"/>
      <c r="CYJ346" s="216"/>
      <c r="CYK346" s="216"/>
      <c r="CYL346" s="216"/>
      <c r="CYM346" s="216"/>
      <c r="CYN346" s="216"/>
      <c r="CYO346" s="216"/>
      <c r="CYP346" s="216"/>
      <c r="CYQ346" s="216"/>
      <c r="CYR346" s="216"/>
      <c r="CYS346" s="216"/>
      <c r="CYT346" s="216"/>
      <c r="CYU346" s="216"/>
      <c r="CYV346" s="216"/>
      <c r="CYW346" s="216"/>
      <c r="CYX346" s="216"/>
      <c r="CYY346" s="216"/>
      <c r="CYZ346" s="216"/>
      <c r="CZA346" s="216"/>
      <c r="CZB346" s="216"/>
      <c r="CZC346" s="216"/>
      <c r="CZD346" s="216"/>
      <c r="CZE346" s="216"/>
      <c r="CZF346" s="216"/>
      <c r="CZG346" s="216"/>
      <c r="CZH346" s="216"/>
      <c r="CZI346" s="216"/>
      <c r="CZJ346" s="216"/>
      <c r="CZK346" s="216"/>
      <c r="CZL346" s="216"/>
      <c r="CZM346" s="216"/>
      <c r="CZN346" s="216"/>
      <c r="CZO346" s="216"/>
      <c r="CZP346" s="216"/>
      <c r="CZQ346" s="216"/>
      <c r="CZR346" s="216"/>
      <c r="CZS346" s="216"/>
      <c r="CZT346" s="216"/>
      <c r="CZU346" s="216"/>
      <c r="CZV346" s="216"/>
      <c r="CZW346" s="216"/>
      <c r="CZX346" s="216"/>
      <c r="CZY346" s="216"/>
      <c r="CZZ346" s="216"/>
      <c r="DAA346" s="216"/>
      <c r="DAB346" s="216"/>
      <c r="DAC346" s="216"/>
      <c r="DAD346" s="216"/>
      <c r="DAE346" s="216"/>
      <c r="DAF346" s="216"/>
      <c r="DAG346" s="216"/>
      <c r="DAH346" s="216"/>
      <c r="DAI346" s="216"/>
      <c r="DAJ346" s="216"/>
      <c r="DAK346" s="216"/>
      <c r="DAL346" s="216"/>
      <c r="DAM346" s="216"/>
      <c r="DAN346" s="216"/>
      <c r="DAO346" s="216"/>
      <c r="DAP346" s="216"/>
      <c r="DAQ346" s="216"/>
      <c r="DAR346" s="216"/>
      <c r="DAS346" s="216"/>
      <c r="DAT346" s="216"/>
      <c r="DAU346" s="216"/>
      <c r="DAV346" s="216"/>
      <c r="DAW346" s="216"/>
      <c r="DAX346" s="216"/>
      <c r="DAY346" s="216"/>
      <c r="DAZ346" s="216"/>
      <c r="DBA346" s="216"/>
      <c r="DBB346" s="216"/>
      <c r="DBC346" s="216"/>
      <c r="DBD346" s="216"/>
      <c r="DBE346" s="216"/>
      <c r="DBF346" s="216"/>
      <c r="DBG346" s="216"/>
      <c r="DBH346" s="216"/>
      <c r="DBI346" s="216"/>
      <c r="DBJ346" s="216"/>
      <c r="DBK346" s="216"/>
      <c r="DBL346" s="216"/>
      <c r="DBM346" s="216"/>
      <c r="DBN346" s="216"/>
      <c r="DBO346" s="216"/>
      <c r="DBP346" s="216"/>
      <c r="DBQ346" s="216"/>
      <c r="DBR346" s="216"/>
      <c r="DBS346" s="216"/>
      <c r="DBT346" s="216"/>
      <c r="DBU346" s="216"/>
      <c r="DBV346" s="216"/>
      <c r="DBW346" s="216"/>
      <c r="DBX346" s="216"/>
      <c r="DBY346" s="216"/>
      <c r="DBZ346" s="216"/>
      <c r="DCA346" s="216"/>
      <c r="DCB346" s="216"/>
      <c r="DCC346" s="216"/>
      <c r="DCD346" s="216"/>
      <c r="DCE346" s="216"/>
      <c r="DCF346" s="216"/>
      <c r="DCG346" s="216"/>
      <c r="DCH346" s="216"/>
      <c r="DCI346" s="216"/>
      <c r="DCJ346" s="216"/>
      <c r="DCK346" s="216"/>
      <c r="DCL346" s="216"/>
      <c r="DCM346" s="216"/>
      <c r="DCN346" s="216"/>
      <c r="DCO346" s="216"/>
      <c r="DCP346" s="216"/>
      <c r="DCQ346" s="216"/>
      <c r="DCR346" s="216"/>
      <c r="DCS346" s="216"/>
      <c r="DCT346" s="216"/>
      <c r="DCU346" s="216"/>
      <c r="DCV346" s="216"/>
      <c r="DCW346" s="216"/>
      <c r="DCX346" s="216"/>
      <c r="DCY346" s="216"/>
      <c r="DCZ346" s="216"/>
      <c r="DDA346" s="216"/>
      <c r="DDB346" s="216"/>
      <c r="DDC346" s="216"/>
      <c r="DDD346" s="216"/>
      <c r="DDE346" s="216"/>
      <c r="DDF346" s="216"/>
      <c r="DDG346" s="216"/>
      <c r="DDH346" s="216"/>
      <c r="DDI346" s="216"/>
      <c r="DDJ346" s="216"/>
      <c r="DDK346" s="216"/>
      <c r="DDL346" s="216"/>
      <c r="DDM346" s="216"/>
      <c r="DDN346" s="216"/>
      <c r="DDO346" s="216"/>
      <c r="DDP346" s="216"/>
      <c r="DDQ346" s="216"/>
      <c r="DDR346" s="216"/>
      <c r="DDS346" s="216"/>
      <c r="DDT346" s="216"/>
      <c r="DDU346" s="216"/>
      <c r="DDV346" s="216"/>
      <c r="DDW346" s="216"/>
      <c r="DDX346" s="216"/>
      <c r="DDY346" s="216"/>
      <c r="DDZ346" s="216"/>
      <c r="DEA346" s="216"/>
      <c r="DEB346" s="216"/>
      <c r="DEC346" s="216"/>
      <c r="DED346" s="216"/>
      <c r="DEE346" s="216"/>
      <c r="DEF346" s="216"/>
      <c r="DEG346" s="216"/>
      <c r="DEH346" s="216"/>
      <c r="DEI346" s="216"/>
      <c r="DEJ346" s="216"/>
      <c r="DEK346" s="216"/>
      <c r="DEL346" s="216"/>
      <c r="DEM346" s="216"/>
      <c r="DEN346" s="216"/>
      <c r="DEO346" s="216"/>
      <c r="DEP346" s="216"/>
      <c r="DEQ346" s="216"/>
      <c r="DER346" s="216"/>
      <c r="DES346" s="216"/>
      <c r="DET346" s="216"/>
      <c r="DEU346" s="216"/>
      <c r="DEV346" s="216"/>
      <c r="DEW346" s="216"/>
      <c r="DEX346" s="216"/>
      <c r="DEY346" s="216"/>
      <c r="DEZ346" s="216"/>
      <c r="DFA346" s="216"/>
      <c r="DFB346" s="216"/>
      <c r="DFC346" s="216"/>
      <c r="DFD346" s="216"/>
      <c r="DFE346" s="216"/>
      <c r="DFF346" s="216"/>
      <c r="DFG346" s="216"/>
      <c r="DFH346" s="216"/>
      <c r="DFI346" s="216"/>
      <c r="DFJ346" s="216"/>
      <c r="DFK346" s="216"/>
      <c r="DFL346" s="216"/>
      <c r="DFM346" s="216"/>
      <c r="DFN346" s="216"/>
      <c r="DFO346" s="216"/>
      <c r="DFP346" s="216"/>
      <c r="DFQ346" s="216"/>
      <c r="DFR346" s="216"/>
      <c r="DFS346" s="216"/>
      <c r="DFT346" s="216"/>
      <c r="DFU346" s="216"/>
      <c r="DFV346" s="216"/>
      <c r="DFW346" s="216"/>
      <c r="DFX346" s="216"/>
      <c r="DFY346" s="216"/>
      <c r="DFZ346" s="216"/>
      <c r="DGA346" s="216"/>
      <c r="DGB346" s="216"/>
      <c r="DGC346" s="216"/>
      <c r="DGD346" s="216"/>
      <c r="DGE346" s="216"/>
      <c r="DGF346" s="216"/>
      <c r="DGG346" s="216"/>
      <c r="DGH346" s="216"/>
      <c r="DGI346" s="216"/>
      <c r="DGJ346" s="216"/>
      <c r="DGK346" s="216"/>
      <c r="DGL346" s="216"/>
      <c r="DGM346" s="216"/>
      <c r="DGN346" s="216"/>
      <c r="DGO346" s="216"/>
      <c r="DGP346" s="216"/>
      <c r="DGQ346" s="216"/>
      <c r="DGR346" s="216"/>
      <c r="DGS346" s="216"/>
      <c r="DGT346" s="216"/>
      <c r="DGU346" s="216"/>
      <c r="DGV346" s="216"/>
      <c r="DGW346" s="216"/>
      <c r="DGX346" s="216"/>
      <c r="DGY346" s="216"/>
      <c r="DGZ346" s="216"/>
      <c r="DHA346" s="216"/>
      <c r="DHB346" s="216"/>
      <c r="DHC346" s="216"/>
      <c r="DHD346" s="216"/>
      <c r="DHE346" s="216"/>
      <c r="DHF346" s="216"/>
      <c r="DHG346" s="216"/>
      <c r="DHH346" s="216"/>
      <c r="DHI346" s="216"/>
      <c r="DHJ346" s="216"/>
      <c r="DHK346" s="216"/>
      <c r="DHL346" s="216"/>
      <c r="DHM346" s="216"/>
      <c r="DHN346" s="216"/>
      <c r="DHO346" s="216"/>
      <c r="DHP346" s="216"/>
      <c r="DHQ346" s="216"/>
      <c r="DHR346" s="216"/>
      <c r="DHS346" s="216"/>
      <c r="DHT346" s="216"/>
      <c r="DHU346" s="216"/>
      <c r="DHV346" s="216"/>
      <c r="DHW346" s="216"/>
      <c r="DHX346" s="216"/>
      <c r="DHY346" s="216"/>
      <c r="DHZ346" s="216"/>
      <c r="DIA346" s="216"/>
      <c r="DIB346" s="216"/>
      <c r="DIC346" s="216"/>
      <c r="DID346" s="216"/>
      <c r="DIE346" s="216"/>
      <c r="DIF346" s="216"/>
      <c r="DIG346" s="216"/>
      <c r="DIH346" s="216"/>
      <c r="DII346" s="216"/>
      <c r="DIJ346" s="216"/>
      <c r="DIK346" s="216"/>
      <c r="DIL346" s="216"/>
      <c r="DIM346" s="216"/>
      <c r="DIN346" s="216"/>
      <c r="DIO346" s="216"/>
      <c r="DIP346" s="216"/>
      <c r="DIQ346" s="216"/>
      <c r="DIR346" s="216"/>
      <c r="DIS346" s="216"/>
      <c r="DIT346" s="216"/>
      <c r="DIU346" s="216"/>
      <c r="DIV346" s="216"/>
      <c r="DIW346" s="216"/>
      <c r="DIX346" s="216"/>
      <c r="DIY346" s="216"/>
      <c r="DIZ346" s="216"/>
      <c r="DJA346" s="216"/>
      <c r="DJB346" s="216"/>
      <c r="DJC346" s="216"/>
      <c r="DJD346" s="216"/>
      <c r="DJE346" s="216"/>
      <c r="DJF346" s="216"/>
      <c r="DJG346" s="216"/>
      <c r="DJH346" s="216"/>
      <c r="DJI346" s="216"/>
      <c r="DJJ346" s="216"/>
      <c r="DJK346" s="216"/>
      <c r="DJL346" s="216"/>
      <c r="DJM346" s="216"/>
      <c r="DJN346" s="216"/>
      <c r="DJO346" s="216"/>
      <c r="DJP346" s="216"/>
      <c r="DJQ346" s="216"/>
      <c r="DJR346" s="216"/>
      <c r="DJS346" s="216"/>
      <c r="DJT346" s="216"/>
      <c r="DJU346" s="216"/>
      <c r="DJV346" s="216"/>
      <c r="DJW346" s="216"/>
      <c r="DJX346" s="216"/>
      <c r="DJY346" s="216"/>
      <c r="DJZ346" s="216"/>
      <c r="DKA346" s="216"/>
      <c r="DKB346" s="216"/>
      <c r="DKC346" s="216"/>
      <c r="DKD346" s="216"/>
      <c r="DKE346" s="216"/>
      <c r="DKF346" s="216"/>
      <c r="DKG346" s="216"/>
      <c r="DKH346" s="216"/>
      <c r="DKI346" s="216"/>
      <c r="DKJ346" s="216"/>
      <c r="DKK346" s="216"/>
      <c r="DKL346" s="216"/>
      <c r="DKM346" s="216"/>
      <c r="DKN346" s="216"/>
      <c r="DKO346" s="216"/>
      <c r="DKP346" s="216"/>
      <c r="DKQ346" s="216"/>
      <c r="DKR346" s="216"/>
      <c r="DKS346" s="216"/>
      <c r="DKT346" s="216"/>
      <c r="DKU346" s="216"/>
      <c r="DKV346" s="216"/>
      <c r="DKW346" s="216"/>
      <c r="DKX346" s="216"/>
      <c r="DKY346" s="216"/>
      <c r="DKZ346" s="216"/>
      <c r="DLA346" s="216"/>
      <c r="DLB346" s="216"/>
      <c r="DLC346" s="216"/>
      <c r="DLD346" s="216"/>
      <c r="DLE346" s="216"/>
      <c r="DLF346" s="216"/>
      <c r="DLG346" s="216"/>
      <c r="DLH346" s="216"/>
      <c r="DLI346" s="216"/>
      <c r="DLJ346" s="216"/>
      <c r="DLK346" s="216"/>
      <c r="DLL346" s="216"/>
      <c r="DLM346" s="216"/>
      <c r="DLN346" s="216"/>
      <c r="DLO346" s="216"/>
      <c r="DLP346" s="216"/>
      <c r="DLQ346" s="216"/>
      <c r="DLR346" s="216"/>
      <c r="DLS346" s="216"/>
      <c r="DLT346" s="216"/>
      <c r="DLU346" s="216"/>
      <c r="DLV346" s="216"/>
      <c r="DLW346" s="216"/>
      <c r="DLX346" s="216"/>
      <c r="DLY346" s="216"/>
      <c r="DLZ346" s="216"/>
      <c r="DMA346" s="216"/>
      <c r="DMB346" s="216"/>
      <c r="DMC346" s="216"/>
      <c r="DMD346" s="216"/>
      <c r="DME346" s="216"/>
      <c r="DMF346" s="216"/>
      <c r="DMG346" s="216"/>
      <c r="DMH346" s="216"/>
      <c r="DMI346" s="216"/>
      <c r="DMJ346" s="216"/>
      <c r="DMK346" s="216"/>
      <c r="DML346" s="216"/>
      <c r="DMM346" s="216"/>
      <c r="DMN346" s="216"/>
      <c r="DMO346" s="216"/>
      <c r="DMP346" s="216"/>
      <c r="DMQ346" s="216"/>
      <c r="DMR346" s="216"/>
      <c r="DMS346" s="216"/>
      <c r="DMT346" s="216"/>
      <c r="DMU346" s="216"/>
      <c r="DMV346" s="216"/>
      <c r="DMW346" s="216"/>
      <c r="DMX346" s="216"/>
      <c r="DMY346" s="216"/>
      <c r="DMZ346" s="216"/>
      <c r="DNA346" s="216"/>
      <c r="DNB346" s="216"/>
      <c r="DNC346" s="216"/>
      <c r="DND346" s="216"/>
      <c r="DNE346" s="216"/>
      <c r="DNF346" s="216"/>
      <c r="DNG346" s="216"/>
      <c r="DNH346" s="216"/>
      <c r="DNI346" s="216"/>
      <c r="DNJ346" s="216"/>
      <c r="DNK346" s="216"/>
      <c r="DNL346" s="216"/>
      <c r="DNM346" s="216"/>
      <c r="DNN346" s="216"/>
      <c r="DNO346" s="216"/>
      <c r="DNP346" s="216"/>
      <c r="DNQ346" s="216"/>
      <c r="DNR346" s="216"/>
      <c r="DNS346" s="216"/>
      <c r="DNT346" s="216"/>
      <c r="DNU346" s="216"/>
      <c r="DNV346" s="216"/>
      <c r="DNW346" s="216"/>
      <c r="DNX346" s="216"/>
      <c r="DNY346" s="216"/>
      <c r="DNZ346" s="216"/>
      <c r="DOA346" s="216"/>
      <c r="DOB346" s="216"/>
      <c r="DOC346" s="216"/>
      <c r="DOD346" s="216"/>
      <c r="DOE346" s="216"/>
      <c r="DOF346" s="216"/>
      <c r="DOG346" s="216"/>
      <c r="DOH346" s="216"/>
      <c r="DOI346" s="216"/>
      <c r="DOJ346" s="216"/>
      <c r="DOK346" s="216"/>
      <c r="DOL346" s="216"/>
      <c r="DOM346" s="216"/>
      <c r="DON346" s="216"/>
      <c r="DOO346" s="216"/>
      <c r="DOP346" s="216"/>
      <c r="DOQ346" s="216"/>
      <c r="DOR346" s="216"/>
      <c r="DOS346" s="216"/>
      <c r="DOT346" s="216"/>
      <c r="DOU346" s="216"/>
      <c r="DOV346" s="216"/>
      <c r="DOW346" s="216"/>
      <c r="DOX346" s="216"/>
      <c r="DOY346" s="216"/>
      <c r="DOZ346" s="216"/>
      <c r="DPA346" s="216"/>
      <c r="DPB346" s="216"/>
      <c r="DPC346" s="216"/>
      <c r="DPD346" s="216"/>
      <c r="DPE346" s="216"/>
      <c r="DPF346" s="216"/>
      <c r="DPG346" s="216"/>
      <c r="DPH346" s="216"/>
      <c r="DPI346" s="216"/>
      <c r="DPJ346" s="216"/>
      <c r="DPK346" s="216"/>
      <c r="DPL346" s="216"/>
      <c r="DPM346" s="216"/>
      <c r="DPN346" s="216"/>
      <c r="DPO346" s="216"/>
      <c r="DPP346" s="216"/>
      <c r="DPQ346" s="216"/>
      <c r="DPR346" s="216"/>
      <c r="DPS346" s="216"/>
      <c r="DPT346" s="216"/>
      <c r="DPU346" s="216"/>
      <c r="DPV346" s="216"/>
      <c r="DPW346" s="216"/>
      <c r="DPX346" s="216"/>
      <c r="DPY346" s="216"/>
      <c r="DPZ346" s="216"/>
      <c r="DQA346" s="216"/>
      <c r="DQB346" s="216"/>
      <c r="DQC346" s="216"/>
      <c r="DQD346" s="216"/>
      <c r="DQE346" s="216"/>
      <c r="DQF346" s="216"/>
      <c r="DQG346" s="216"/>
      <c r="DQH346" s="216"/>
      <c r="DQI346" s="216"/>
      <c r="DQJ346" s="216"/>
      <c r="DQK346" s="216"/>
      <c r="DQL346" s="216"/>
      <c r="DQM346" s="216"/>
      <c r="DQN346" s="216"/>
      <c r="DQO346" s="216"/>
      <c r="DQP346" s="216"/>
      <c r="DQQ346" s="216"/>
      <c r="DQR346" s="216"/>
      <c r="DQS346" s="216"/>
      <c r="DQT346" s="216"/>
      <c r="DQU346" s="216"/>
      <c r="DQV346" s="216"/>
      <c r="DQW346" s="216"/>
      <c r="DQX346" s="216"/>
      <c r="DQY346" s="216"/>
      <c r="DQZ346" s="216"/>
      <c r="DRA346" s="216"/>
      <c r="DRB346" s="216"/>
      <c r="DRC346" s="216"/>
      <c r="DRD346" s="216"/>
      <c r="DRE346" s="216"/>
      <c r="DRF346" s="216"/>
      <c r="DRG346" s="216"/>
      <c r="DRH346" s="216"/>
      <c r="DRI346" s="216"/>
      <c r="DRJ346" s="216"/>
      <c r="DRK346" s="216"/>
      <c r="DRL346" s="216"/>
      <c r="DRM346" s="216"/>
      <c r="DRN346" s="216"/>
      <c r="DRO346" s="216"/>
      <c r="DRP346" s="216"/>
      <c r="DRQ346" s="216"/>
      <c r="DRR346" s="216"/>
      <c r="DRS346" s="216"/>
      <c r="DRT346" s="216"/>
      <c r="DRU346" s="216"/>
      <c r="DRV346" s="216"/>
      <c r="DRW346" s="216"/>
      <c r="DRX346" s="216"/>
      <c r="DRY346" s="216"/>
      <c r="DRZ346" s="216"/>
      <c r="DSA346" s="216"/>
      <c r="DSB346" s="216"/>
      <c r="DSC346" s="216"/>
      <c r="DSD346" s="216"/>
      <c r="DSE346" s="216"/>
      <c r="DSF346" s="216"/>
      <c r="DSG346" s="216"/>
      <c r="DSH346" s="216"/>
      <c r="DSI346" s="216"/>
      <c r="DSJ346" s="216"/>
      <c r="DSK346" s="216"/>
      <c r="DSL346" s="216"/>
      <c r="DSM346" s="216"/>
      <c r="DSN346" s="216"/>
      <c r="DSO346" s="216"/>
      <c r="DSP346" s="216"/>
      <c r="DSQ346" s="216"/>
      <c r="DSR346" s="216"/>
      <c r="DSS346" s="216"/>
      <c r="DST346" s="216"/>
      <c r="DSU346" s="216"/>
      <c r="DSV346" s="216"/>
      <c r="DSW346" s="216"/>
      <c r="DSX346" s="216"/>
      <c r="DSY346" s="216"/>
      <c r="DSZ346" s="216"/>
      <c r="DTA346" s="216"/>
      <c r="DTB346" s="216"/>
      <c r="DTC346" s="216"/>
      <c r="DTD346" s="216"/>
      <c r="DTE346" s="216"/>
      <c r="DTF346" s="216"/>
      <c r="DTG346" s="216"/>
      <c r="DTH346" s="216"/>
      <c r="DTI346" s="216"/>
      <c r="DTJ346" s="216"/>
      <c r="DTK346" s="216"/>
      <c r="DTL346" s="216"/>
      <c r="DTM346" s="216"/>
      <c r="DTN346" s="216"/>
      <c r="DTO346" s="216"/>
      <c r="DTP346" s="216"/>
      <c r="DTQ346" s="216"/>
      <c r="DTR346" s="216"/>
      <c r="DTS346" s="216"/>
      <c r="DTT346" s="216"/>
      <c r="DTU346" s="216"/>
      <c r="DTV346" s="216"/>
      <c r="DTW346" s="216"/>
      <c r="DTX346" s="216"/>
      <c r="DTY346" s="216"/>
      <c r="DTZ346" s="216"/>
      <c r="DUA346" s="216"/>
      <c r="DUB346" s="216"/>
      <c r="DUC346" s="216"/>
      <c r="DUD346" s="216"/>
      <c r="DUE346" s="216"/>
    </row>
    <row r="347" spans="1:3255" s="69" customFormat="1" ht="13.5" customHeight="1" x14ac:dyDescent="0.3">
      <c r="A347" s="459"/>
      <c r="B347" s="459"/>
      <c r="C347" s="820"/>
      <c r="D347" s="737"/>
      <c r="E347" s="738"/>
      <c r="F347" s="739"/>
      <c r="G347" s="555" t="s">
        <v>237</v>
      </c>
      <c r="H347" s="556"/>
      <c r="I347" s="556"/>
      <c r="J347" s="556"/>
      <c r="K347" s="142"/>
      <c r="L347" s="175">
        <f>SUM(L335:L346)</f>
        <v>446</v>
      </c>
      <c r="M347" s="227">
        <f>SUM(M335:M346)</f>
        <v>54</v>
      </c>
      <c r="N347" s="227">
        <f>SUM(N335:N346)</f>
        <v>54</v>
      </c>
      <c r="O347" s="534"/>
      <c r="P347" s="534"/>
      <c r="Q347" s="531"/>
      <c r="R347" s="531"/>
      <c r="S347" s="216"/>
      <c r="T347" s="216"/>
      <c r="U347" s="216"/>
      <c r="V347" s="216"/>
      <c r="W347" s="216"/>
      <c r="X347" s="216"/>
      <c r="Y347" s="216"/>
      <c r="Z347" s="216"/>
      <c r="AA347" s="216"/>
      <c r="AB347" s="216"/>
      <c r="AC347" s="216"/>
      <c r="AD347" s="216"/>
      <c r="AE347" s="216"/>
      <c r="AF347" s="216"/>
      <c r="AG347" s="216"/>
      <c r="AH347" s="216"/>
      <c r="AI347" s="216"/>
      <c r="AJ347" s="216"/>
      <c r="AK347" s="216"/>
      <c r="AL347" s="216"/>
      <c r="AM347" s="216"/>
      <c r="AN347" s="216"/>
      <c r="AO347" s="216"/>
      <c r="AP347" s="216"/>
      <c r="AQ347" s="216"/>
      <c r="AR347" s="216"/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/>
      <c r="CO347" s="216"/>
      <c r="CP347" s="216"/>
      <c r="CQ347" s="216"/>
      <c r="CR347" s="216"/>
      <c r="CS347" s="216"/>
      <c r="CT347" s="216"/>
      <c r="CU347" s="216"/>
      <c r="CV347" s="216"/>
      <c r="CW347" s="216"/>
      <c r="CX347" s="216"/>
      <c r="CY347" s="216"/>
      <c r="CZ347" s="216"/>
      <c r="DA347" s="216"/>
      <c r="DB347" s="216"/>
      <c r="DC347" s="216"/>
      <c r="DD347" s="216"/>
      <c r="DE347" s="216"/>
      <c r="DF347" s="216"/>
      <c r="DG347" s="216"/>
      <c r="DH347" s="216"/>
      <c r="DI347" s="216"/>
      <c r="DJ347" s="216"/>
      <c r="DK347" s="216"/>
      <c r="DL347" s="216"/>
      <c r="DM347" s="216"/>
      <c r="DN347" s="216"/>
      <c r="DO347" s="216"/>
      <c r="DP347" s="216"/>
      <c r="DQ347" s="216"/>
      <c r="DR347" s="216"/>
      <c r="DS347" s="216"/>
      <c r="DT347" s="216"/>
      <c r="DU347" s="216"/>
      <c r="DV347" s="216"/>
      <c r="DW347" s="216"/>
      <c r="DX347" s="216"/>
      <c r="DY347" s="216"/>
      <c r="DZ347" s="216"/>
      <c r="EA347" s="216"/>
      <c r="EB347" s="216"/>
      <c r="EC347" s="216"/>
      <c r="ED347" s="216"/>
      <c r="EE347" s="216"/>
      <c r="EF347" s="216"/>
      <c r="EG347" s="216"/>
      <c r="EH347" s="216"/>
      <c r="EI347" s="216"/>
      <c r="EJ347" s="216"/>
      <c r="EK347" s="216"/>
      <c r="EL347" s="216"/>
      <c r="EM347" s="216"/>
      <c r="EN347" s="216"/>
      <c r="EO347" s="216"/>
      <c r="EP347" s="216"/>
      <c r="EQ347" s="216"/>
      <c r="ER347" s="216"/>
      <c r="ES347" s="216"/>
      <c r="ET347" s="216"/>
      <c r="EU347" s="216"/>
      <c r="EV347" s="216"/>
      <c r="EW347" s="216"/>
      <c r="EX347" s="216"/>
      <c r="EY347" s="216"/>
      <c r="EZ347" s="216"/>
      <c r="FA347" s="216"/>
      <c r="FB347" s="216"/>
      <c r="FC347" s="216"/>
      <c r="FD347" s="216"/>
      <c r="FE347" s="216"/>
      <c r="FF347" s="216"/>
      <c r="FG347" s="216"/>
      <c r="FH347" s="216"/>
      <c r="FI347" s="216"/>
      <c r="FJ347" s="216"/>
      <c r="FK347" s="216"/>
      <c r="FL347" s="216"/>
      <c r="FM347" s="216"/>
      <c r="FN347" s="216"/>
      <c r="FO347" s="216"/>
      <c r="FP347" s="216"/>
      <c r="FQ347" s="216"/>
      <c r="FR347" s="216"/>
      <c r="FS347" s="216"/>
      <c r="FT347" s="216"/>
      <c r="FU347" s="216"/>
      <c r="FV347" s="216"/>
      <c r="FW347" s="216"/>
      <c r="FX347" s="216"/>
      <c r="FY347" s="216"/>
      <c r="FZ347" s="216"/>
      <c r="GA347" s="216"/>
      <c r="GB347" s="216"/>
      <c r="GC347" s="216"/>
      <c r="GD347" s="216"/>
      <c r="GE347" s="216"/>
      <c r="GF347" s="216"/>
      <c r="GG347" s="216"/>
      <c r="GH347" s="216"/>
      <c r="GI347" s="216"/>
      <c r="GJ347" s="216"/>
      <c r="GK347" s="216"/>
      <c r="GL347" s="216"/>
      <c r="GM347" s="216"/>
      <c r="GN347" s="216"/>
      <c r="GO347" s="216"/>
      <c r="GP347" s="216"/>
      <c r="GQ347" s="216"/>
      <c r="GR347" s="216"/>
      <c r="GS347" s="216"/>
      <c r="GT347" s="216"/>
      <c r="GU347" s="216"/>
      <c r="GV347" s="216"/>
      <c r="GW347" s="216"/>
      <c r="GX347" s="216"/>
      <c r="GY347" s="216"/>
      <c r="GZ347" s="216"/>
      <c r="HA347" s="216"/>
      <c r="HB347" s="216"/>
      <c r="HC347" s="216"/>
      <c r="HD347" s="216"/>
      <c r="HE347" s="216"/>
      <c r="HF347" s="216"/>
      <c r="HG347" s="216"/>
      <c r="HH347" s="216"/>
      <c r="HI347" s="216"/>
      <c r="HJ347" s="216"/>
      <c r="HK347" s="216"/>
      <c r="HL347" s="216"/>
      <c r="HM347" s="216"/>
      <c r="HN347" s="216"/>
      <c r="HO347" s="216"/>
      <c r="HP347" s="216"/>
      <c r="HQ347" s="216"/>
      <c r="HR347" s="216"/>
      <c r="HS347" s="216"/>
      <c r="HT347" s="216"/>
      <c r="HU347" s="216"/>
      <c r="HV347" s="216"/>
      <c r="HW347" s="216"/>
      <c r="HX347" s="216"/>
      <c r="HY347" s="216"/>
      <c r="HZ347" s="216"/>
      <c r="IA347" s="216"/>
      <c r="IB347" s="216"/>
      <c r="IC347" s="216"/>
      <c r="ID347" s="216"/>
      <c r="IE347" s="216"/>
      <c r="IF347" s="216"/>
      <c r="IG347" s="216"/>
      <c r="IH347" s="216"/>
      <c r="II347" s="216"/>
      <c r="IJ347" s="216"/>
      <c r="IK347" s="216"/>
      <c r="IL347" s="216"/>
      <c r="IM347" s="216"/>
      <c r="IN347" s="216"/>
      <c r="IO347" s="216"/>
      <c r="IP347" s="216"/>
      <c r="IQ347" s="216"/>
      <c r="IR347" s="216"/>
      <c r="IS347" s="216"/>
      <c r="IT347" s="216"/>
      <c r="IU347" s="216"/>
      <c r="IV347" s="216"/>
      <c r="IW347" s="216"/>
      <c r="IX347" s="216"/>
      <c r="IY347" s="216"/>
      <c r="IZ347" s="216"/>
      <c r="JA347" s="216"/>
      <c r="JB347" s="216"/>
      <c r="JC347" s="216"/>
      <c r="JD347" s="216"/>
      <c r="JE347" s="216"/>
      <c r="JF347" s="216"/>
      <c r="JG347" s="216"/>
      <c r="JH347" s="216"/>
      <c r="JI347" s="216"/>
      <c r="JJ347" s="216"/>
      <c r="JK347" s="216"/>
      <c r="JL347" s="216"/>
      <c r="JM347" s="216"/>
      <c r="JN347" s="216"/>
      <c r="JO347" s="216"/>
      <c r="JP347" s="216"/>
      <c r="JQ347" s="216"/>
      <c r="JR347" s="216"/>
      <c r="JS347" s="216"/>
      <c r="JT347" s="216"/>
      <c r="JU347" s="216"/>
      <c r="JV347" s="216"/>
      <c r="JW347" s="216"/>
      <c r="JX347" s="216"/>
      <c r="JY347" s="216"/>
      <c r="JZ347" s="216"/>
      <c r="KA347" s="216"/>
      <c r="KB347" s="216"/>
      <c r="KC347" s="216"/>
      <c r="KD347" s="216"/>
      <c r="KE347" s="216"/>
      <c r="KF347" s="216"/>
      <c r="KG347" s="216"/>
      <c r="KH347" s="216"/>
      <c r="KI347" s="216"/>
      <c r="KJ347" s="216"/>
      <c r="KK347" s="216"/>
      <c r="KL347" s="216"/>
      <c r="KM347" s="216"/>
      <c r="KN347" s="216"/>
      <c r="KO347" s="216"/>
      <c r="KP347" s="216"/>
      <c r="KQ347" s="216"/>
      <c r="KR347" s="216"/>
      <c r="KS347" s="216"/>
      <c r="KT347" s="216"/>
      <c r="KU347" s="216"/>
      <c r="KV347" s="216"/>
      <c r="KW347" s="216"/>
      <c r="KX347" s="216"/>
      <c r="KY347" s="216"/>
      <c r="KZ347" s="216"/>
      <c r="LA347" s="216"/>
      <c r="LB347" s="216"/>
      <c r="LC347" s="216"/>
      <c r="LD347" s="216"/>
      <c r="LE347" s="216"/>
      <c r="LF347" s="216"/>
      <c r="LG347" s="216"/>
      <c r="LH347" s="216"/>
      <c r="LI347" s="216"/>
      <c r="LJ347" s="216"/>
      <c r="LK347" s="216"/>
      <c r="LL347" s="216"/>
      <c r="LM347" s="216"/>
      <c r="LN347" s="216"/>
      <c r="LO347" s="216"/>
      <c r="LP347" s="216"/>
      <c r="LQ347" s="216"/>
      <c r="LR347" s="216"/>
      <c r="LS347" s="216"/>
      <c r="LT347" s="216"/>
      <c r="LU347" s="216"/>
      <c r="LV347" s="216"/>
      <c r="LW347" s="216"/>
      <c r="LX347" s="216"/>
      <c r="LY347" s="216"/>
      <c r="LZ347" s="216"/>
      <c r="MA347" s="216"/>
      <c r="MB347" s="216"/>
      <c r="MC347" s="216"/>
      <c r="MD347" s="216"/>
      <c r="ME347" s="216"/>
      <c r="MF347" s="216"/>
      <c r="MG347" s="216"/>
      <c r="MH347" s="216"/>
      <c r="MI347" s="216"/>
      <c r="MJ347" s="216"/>
      <c r="MK347" s="216"/>
      <c r="ML347" s="216"/>
      <c r="MM347" s="216"/>
      <c r="MN347" s="216"/>
      <c r="MO347" s="216"/>
      <c r="MP347" s="216"/>
      <c r="MQ347" s="216"/>
      <c r="MR347" s="216"/>
      <c r="MS347" s="216"/>
      <c r="MT347" s="216"/>
      <c r="MU347" s="216"/>
      <c r="MV347" s="216"/>
      <c r="MW347" s="216"/>
      <c r="MX347" s="216"/>
      <c r="MY347" s="216"/>
      <c r="MZ347" s="216"/>
      <c r="NA347" s="216"/>
      <c r="NB347" s="216"/>
      <c r="NC347" s="216"/>
      <c r="ND347" s="216"/>
      <c r="NE347" s="216"/>
      <c r="NF347" s="216"/>
      <c r="NG347" s="216"/>
      <c r="NH347" s="216"/>
      <c r="NI347" s="216"/>
      <c r="NJ347" s="216"/>
      <c r="NK347" s="216"/>
      <c r="NL347" s="216"/>
      <c r="NM347" s="216"/>
      <c r="NN347" s="216"/>
      <c r="NO347" s="216"/>
      <c r="NP347" s="216"/>
      <c r="NQ347" s="216"/>
      <c r="NR347" s="216"/>
      <c r="NS347" s="216"/>
      <c r="NT347" s="216"/>
      <c r="NU347" s="216"/>
      <c r="NV347" s="216"/>
      <c r="NW347" s="216"/>
      <c r="NX347" s="216"/>
      <c r="NY347" s="216"/>
      <c r="NZ347" s="216"/>
      <c r="OA347" s="216"/>
      <c r="OB347" s="216"/>
      <c r="OC347" s="216"/>
      <c r="OD347" s="216"/>
      <c r="OE347" s="216"/>
      <c r="OF347" s="216"/>
      <c r="OG347" s="216"/>
      <c r="OH347" s="216"/>
      <c r="OI347" s="216"/>
      <c r="OJ347" s="216"/>
      <c r="OK347" s="216"/>
      <c r="OL347" s="216"/>
      <c r="OM347" s="216"/>
      <c r="ON347" s="216"/>
      <c r="OO347" s="216"/>
      <c r="OP347" s="216"/>
      <c r="OQ347" s="216"/>
      <c r="OR347" s="216"/>
      <c r="OS347" s="216"/>
      <c r="OT347" s="216"/>
      <c r="OU347" s="216"/>
      <c r="OV347" s="216"/>
      <c r="OW347" s="216"/>
      <c r="OX347" s="216"/>
      <c r="OY347" s="216"/>
      <c r="OZ347" s="216"/>
      <c r="PA347" s="216"/>
      <c r="PB347" s="216"/>
      <c r="PC347" s="216"/>
      <c r="PD347" s="216"/>
      <c r="PE347" s="216"/>
      <c r="PF347" s="216"/>
      <c r="PG347" s="216"/>
      <c r="PH347" s="216"/>
      <c r="PI347" s="216"/>
      <c r="PJ347" s="216"/>
      <c r="PK347" s="216"/>
      <c r="PL347" s="216"/>
      <c r="PM347" s="216"/>
      <c r="PN347" s="216"/>
      <c r="PO347" s="216"/>
      <c r="PP347" s="216"/>
      <c r="PQ347" s="216"/>
      <c r="PR347" s="216"/>
      <c r="PS347" s="216"/>
      <c r="PT347" s="216"/>
      <c r="PU347" s="216"/>
      <c r="PV347" s="216"/>
      <c r="PW347" s="216"/>
      <c r="PX347" s="216"/>
      <c r="PY347" s="216"/>
      <c r="PZ347" s="216"/>
      <c r="QA347" s="216"/>
      <c r="QB347" s="216"/>
      <c r="QC347" s="216"/>
      <c r="QD347" s="216"/>
      <c r="QE347" s="216"/>
      <c r="QF347" s="216"/>
      <c r="QG347" s="216"/>
      <c r="QH347" s="216"/>
      <c r="QI347" s="216"/>
      <c r="QJ347" s="216"/>
      <c r="QK347" s="216"/>
      <c r="QL347" s="216"/>
      <c r="QM347" s="216"/>
      <c r="QN347" s="216"/>
      <c r="QO347" s="216"/>
      <c r="QP347" s="216"/>
      <c r="QQ347" s="216"/>
      <c r="QR347" s="216"/>
      <c r="QS347" s="216"/>
      <c r="QT347" s="216"/>
      <c r="QU347" s="216"/>
      <c r="QV347" s="216"/>
      <c r="QW347" s="216"/>
      <c r="QX347" s="216"/>
      <c r="QY347" s="216"/>
      <c r="QZ347" s="216"/>
      <c r="RA347" s="216"/>
      <c r="RB347" s="216"/>
      <c r="RC347" s="216"/>
      <c r="RD347" s="216"/>
      <c r="RE347" s="216"/>
      <c r="RF347" s="216"/>
      <c r="RG347" s="216"/>
      <c r="RH347" s="216"/>
      <c r="RI347" s="216"/>
      <c r="RJ347" s="216"/>
      <c r="RK347" s="216"/>
      <c r="RL347" s="216"/>
      <c r="RM347" s="216"/>
      <c r="RN347" s="216"/>
      <c r="RO347" s="216"/>
      <c r="RP347" s="216"/>
      <c r="RQ347" s="216"/>
      <c r="RR347" s="216"/>
      <c r="RS347" s="216"/>
      <c r="RT347" s="216"/>
      <c r="RU347" s="216"/>
      <c r="RV347" s="216"/>
      <c r="RW347" s="216"/>
      <c r="RX347" s="216"/>
      <c r="RY347" s="216"/>
      <c r="RZ347" s="216"/>
      <c r="SA347" s="216"/>
      <c r="SB347" s="216"/>
      <c r="SC347" s="216"/>
      <c r="SD347" s="216"/>
      <c r="SE347" s="216"/>
      <c r="SF347" s="216"/>
      <c r="SG347" s="216"/>
      <c r="SH347" s="216"/>
      <c r="SI347" s="216"/>
      <c r="SJ347" s="216"/>
      <c r="SK347" s="216"/>
      <c r="SL347" s="216"/>
      <c r="SM347" s="216"/>
      <c r="SN347" s="216"/>
      <c r="SO347" s="216"/>
      <c r="SP347" s="216"/>
      <c r="SQ347" s="216"/>
      <c r="SR347" s="216"/>
      <c r="SS347" s="216"/>
      <c r="ST347" s="216"/>
      <c r="SU347" s="216"/>
      <c r="SV347" s="216"/>
      <c r="SW347" s="216"/>
      <c r="SX347" s="216"/>
      <c r="SY347" s="216"/>
      <c r="SZ347" s="216"/>
      <c r="TA347" s="216"/>
      <c r="TB347" s="216"/>
      <c r="TC347" s="216"/>
      <c r="TD347" s="216"/>
      <c r="TE347" s="216"/>
      <c r="TF347" s="216"/>
      <c r="TG347" s="216"/>
      <c r="TH347" s="216"/>
      <c r="TI347" s="216"/>
      <c r="TJ347" s="216"/>
      <c r="TK347" s="216"/>
      <c r="TL347" s="216"/>
      <c r="TM347" s="216"/>
      <c r="TN347" s="216"/>
      <c r="TO347" s="216"/>
      <c r="TP347" s="216"/>
      <c r="TQ347" s="216"/>
      <c r="TR347" s="216"/>
      <c r="TS347" s="216"/>
      <c r="TT347" s="216"/>
      <c r="TU347" s="216"/>
      <c r="TV347" s="216"/>
      <c r="TW347" s="216"/>
      <c r="TX347" s="216"/>
      <c r="TY347" s="216"/>
      <c r="TZ347" s="216"/>
      <c r="UA347" s="216"/>
      <c r="UB347" s="216"/>
      <c r="UC347" s="216"/>
      <c r="UD347" s="216"/>
      <c r="UE347" s="216"/>
      <c r="UF347" s="216"/>
      <c r="UG347" s="216"/>
      <c r="UH347" s="216"/>
      <c r="UI347" s="216"/>
      <c r="UJ347" s="216"/>
      <c r="UK347" s="216"/>
      <c r="UL347" s="216"/>
      <c r="UM347" s="216"/>
      <c r="UN347" s="216"/>
      <c r="UO347" s="216"/>
      <c r="UP347" s="216"/>
      <c r="UQ347" s="216"/>
      <c r="UR347" s="216"/>
      <c r="US347" s="216"/>
      <c r="UT347" s="216"/>
      <c r="UU347" s="216"/>
      <c r="UV347" s="216"/>
      <c r="UW347" s="216"/>
      <c r="UX347" s="216"/>
      <c r="UY347" s="216"/>
      <c r="UZ347" s="216"/>
      <c r="VA347" s="216"/>
      <c r="VB347" s="216"/>
      <c r="VC347" s="216"/>
      <c r="VD347" s="216"/>
      <c r="VE347" s="216"/>
      <c r="VF347" s="216"/>
      <c r="VG347" s="216"/>
      <c r="VH347" s="216"/>
      <c r="VI347" s="216"/>
      <c r="VJ347" s="216"/>
      <c r="VK347" s="216"/>
      <c r="VL347" s="216"/>
      <c r="VM347" s="216"/>
      <c r="VN347" s="216"/>
      <c r="VO347" s="216"/>
      <c r="VP347" s="216"/>
      <c r="VQ347" s="216"/>
      <c r="VR347" s="216"/>
      <c r="VS347" s="216"/>
      <c r="VT347" s="216"/>
      <c r="VU347" s="216"/>
      <c r="VV347" s="216"/>
      <c r="VW347" s="216"/>
      <c r="VX347" s="216"/>
      <c r="VY347" s="216"/>
      <c r="VZ347" s="216"/>
      <c r="WA347" s="216"/>
      <c r="WB347" s="216"/>
      <c r="WC347" s="216"/>
      <c r="WD347" s="216"/>
      <c r="WE347" s="216"/>
      <c r="WF347" s="216"/>
      <c r="WG347" s="216"/>
      <c r="WH347" s="216"/>
      <c r="WI347" s="216"/>
      <c r="WJ347" s="216"/>
      <c r="WK347" s="216"/>
      <c r="WL347" s="216"/>
      <c r="WM347" s="216"/>
      <c r="WN347" s="216"/>
      <c r="WO347" s="216"/>
      <c r="WP347" s="216"/>
      <c r="WQ347" s="216"/>
      <c r="WR347" s="216"/>
      <c r="WS347" s="216"/>
      <c r="WT347" s="216"/>
      <c r="WU347" s="216"/>
      <c r="WV347" s="216"/>
      <c r="WW347" s="216"/>
      <c r="WX347" s="216"/>
      <c r="WY347" s="216"/>
      <c r="WZ347" s="216"/>
      <c r="XA347" s="216"/>
      <c r="XB347" s="216"/>
      <c r="XC347" s="216"/>
      <c r="XD347" s="216"/>
      <c r="XE347" s="216"/>
      <c r="XF347" s="216"/>
      <c r="XG347" s="216"/>
      <c r="XH347" s="216"/>
      <c r="XI347" s="216"/>
      <c r="XJ347" s="216"/>
      <c r="XK347" s="216"/>
      <c r="XL347" s="216"/>
      <c r="XM347" s="216"/>
      <c r="XN347" s="216"/>
      <c r="XO347" s="216"/>
      <c r="XP347" s="216"/>
      <c r="XQ347" s="216"/>
      <c r="XR347" s="216"/>
      <c r="XS347" s="216"/>
      <c r="XT347" s="216"/>
      <c r="XU347" s="216"/>
      <c r="XV347" s="216"/>
      <c r="XW347" s="216"/>
      <c r="XX347" s="216"/>
      <c r="XY347" s="216"/>
      <c r="XZ347" s="216"/>
      <c r="YA347" s="216"/>
      <c r="YB347" s="216"/>
      <c r="YC347" s="216"/>
      <c r="YD347" s="216"/>
      <c r="YE347" s="216"/>
      <c r="YF347" s="216"/>
      <c r="YG347" s="216"/>
      <c r="YH347" s="216"/>
      <c r="YI347" s="216"/>
      <c r="YJ347" s="216"/>
      <c r="YK347" s="216"/>
      <c r="YL347" s="216"/>
      <c r="YM347" s="216"/>
      <c r="YN347" s="216"/>
      <c r="YO347" s="216"/>
      <c r="YP347" s="216"/>
      <c r="YQ347" s="216"/>
      <c r="YR347" s="216"/>
      <c r="YS347" s="216"/>
      <c r="YT347" s="216"/>
      <c r="YU347" s="216"/>
      <c r="YV347" s="216"/>
      <c r="YW347" s="216"/>
      <c r="YX347" s="216"/>
      <c r="YY347" s="216"/>
      <c r="YZ347" s="216"/>
      <c r="ZA347" s="216"/>
      <c r="ZB347" s="216"/>
      <c r="ZC347" s="216"/>
      <c r="ZD347" s="216"/>
      <c r="ZE347" s="216"/>
      <c r="ZF347" s="216"/>
      <c r="ZG347" s="216"/>
      <c r="ZH347" s="216"/>
      <c r="ZI347" s="216"/>
      <c r="ZJ347" s="216"/>
      <c r="ZK347" s="216"/>
      <c r="ZL347" s="216"/>
      <c r="ZM347" s="216"/>
      <c r="ZN347" s="216"/>
      <c r="ZO347" s="216"/>
      <c r="ZP347" s="216"/>
      <c r="ZQ347" s="216"/>
      <c r="ZR347" s="216"/>
      <c r="ZS347" s="216"/>
      <c r="ZT347" s="216"/>
      <c r="ZU347" s="216"/>
      <c r="ZV347" s="216"/>
      <c r="ZW347" s="216"/>
      <c r="ZX347" s="216"/>
      <c r="ZY347" s="216"/>
      <c r="ZZ347" s="216"/>
      <c r="AAA347" s="216"/>
      <c r="AAB347" s="216"/>
      <c r="AAC347" s="216"/>
      <c r="AAD347" s="216"/>
      <c r="AAE347" s="216"/>
      <c r="AAF347" s="216"/>
      <c r="AAG347" s="216"/>
      <c r="AAH347" s="216"/>
      <c r="AAI347" s="216"/>
      <c r="AAJ347" s="216"/>
      <c r="AAK347" s="216"/>
      <c r="AAL347" s="216"/>
      <c r="AAM347" s="216"/>
      <c r="AAN347" s="216"/>
      <c r="AAO347" s="216"/>
      <c r="AAP347" s="216"/>
      <c r="AAQ347" s="216"/>
      <c r="AAR347" s="216"/>
      <c r="AAS347" s="216"/>
      <c r="AAT347" s="216"/>
      <c r="AAU347" s="216"/>
      <c r="AAV347" s="216"/>
      <c r="AAW347" s="216"/>
      <c r="AAX347" s="216"/>
      <c r="AAY347" s="216"/>
      <c r="AAZ347" s="216"/>
      <c r="ABA347" s="216"/>
      <c r="ABB347" s="216"/>
      <c r="ABC347" s="216"/>
      <c r="ABD347" s="216"/>
      <c r="ABE347" s="216"/>
      <c r="ABF347" s="216"/>
      <c r="ABG347" s="216"/>
      <c r="ABH347" s="216"/>
      <c r="ABI347" s="216"/>
      <c r="ABJ347" s="216"/>
      <c r="ABK347" s="216"/>
      <c r="ABL347" s="216"/>
      <c r="ABM347" s="216"/>
      <c r="ABN347" s="216"/>
      <c r="ABO347" s="216"/>
      <c r="ABP347" s="216"/>
      <c r="ABQ347" s="216"/>
      <c r="ABR347" s="216"/>
      <c r="ABS347" s="216"/>
      <c r="ABT347" s="216"/>
      <c r="ABU347" s="216"/>
      <c r="ABV347" s="216"/>
      <c r="ABW347" s="216"/>
      <c r="ABX347" s="216"/>
      <c r="ABY347" s="216"/>
      <c r="ABZ347" s="216"/>
      <c r="ACA347" s="216"/>
      <c r="ACB347" s="216"/>
      <c r="ACC347" s="216"/>
      <c r="ACD347" s="216"/>
      <c r="ACE347" s="216"/>
      <c r="ACF347" s="216"/>
      <c r="ACG347" s="216"/>
      <c r="ACH347" s="216"/>
      <c r="ACI347" s="216"/>
      <c r="ACJ347" s="216"/>
      <c r="ACK347" s="216"/>
      <c r="ACL347" s="216"/>
      <c r="ACM347" s="216"/>
      <c r="ACN347" s="216"/>
      <c r="ACO347" s="216"/>
      <c r="ACP347" s="216"/>
      <c r="ACQ347" s="216"/>
      <c r="ACR347" s="216"/>
      <c r="ACS347" s="216"/>
      <c r="ACT347" s="216"/>
      <c r="ACU347" s="216"/>
      <c r="ACV347" s="216"/>
      <c r="ACW347" s="216"/>
      <c r="ACX347" s="216"/>
      <c r="ACY347" s="216"/>
      <c r="ACZ347" s="216"/>
      <c r="ADA347" s="216"/>
      <c r="ADB347" s="216"/>
      <c r="ADC347" s="216"/>
      <c r="ADD347" s="216"/>
      <c r="ADE347" s="216"/>
      <c r="ADF347" s="216"/>
      <c r="ADG347" s="216"/>
      <c r="ADH347" s="216"/>
      <c r="ADI347" s="216"/>
      <c r="ADJ347" s="216"/>
      <c r="ADK347" s="216"/>
      <c r="ADL347" s="216"/>
      <c r="ADM347" s="216"/>
      <c r="ADN347" s="216"/>
      <c r="ADO347" s="216"/>
      <c r="ADP347" s="216"/>
      <c r="ADQ347" s="216"/>
      <c r="ADR347" s="216"/>
      <c r="ADS347" s="216"/>
      <c r="ADT347" s="216"/>
      <c r="ADU347" s="216"/>
      <c r="ADV347" s="216"/>
      <c r="ADW347" s="216"/>
      <c r="ADX347" s="216"/>
      <c r="ADY347" s="216"/>
      <c r="ADZ347" s="216"/>
      <c r="AEA347" s="216"/>
      <c r="AEB347" s="216"/>
      <c r="AEC347" s="216"/>
      <c r="AED347" s="216"/>
      <c r="AEE347" s="216"/>
      <c r="AEF347" s="216"/>
      <c r="AEG347" s="216"/>
      <c r="AEH347" s="216"/>
      <c r="AEI347" s="216"/>
      <c r="AEJ347" s="216"/>
      <c r="AEK347" s="216"/>
      <c r="AEL347" s="216"/>
      <c r="AEM347" s="216"/>
      <c r="AEN347" s="216"/>
      <c r="AEO347" s="216"/>
      <c r="AEP347" s="216"/>
      <c r="AEQ347" s="216"/>
      <c r="AER347" s="216"/>
      <c r="AES347" s="216"/>
      <c r="AET347" s="216"/>
      <c r="AEU347" s="216"/>
      <c r="AEV347" s="216"/>
      <c r="AEW347" s="216"/>
      <c r="AEX347" s="216"/>
      <c r="AEY347" s="216"/>
      <c r="AEZ347" s="216"/>
      <c r="AFA347" s="216"/>
      <c r="AFB347" s="216"/>
      <c r="AFC347" s="216"/>
      <c r="AFD347" s="216"/>
      <c r="AFE347" s="216"/>
      <c r="AFF347" s="216"/>
      <c r="AFG347" s="216"/>
      <c r="AFH347" s="216"/>
      <c r="AFI347" s="216"/>
      <c r="AFJ347" s="216"/>
      <c r="AFK347" s="216"/>
      <c r="AFL347" s="216"/>
      <c r="AFM347" s="216"/>
      <c r="AFN347" s="216"/>
      <c r="AFO347" s="216"/>
      <c r="AFP347" s="216"/>
      <c r="AFQ347" s="216"/>
      <c r="AFR347" s="216"/>
      <c r="AFS347" s="216"/>
      <c r="AFT347" s="216"/>
      <c r="AFU347" s="216"/>
      <c r="AFV347" s="216"/>
      <c r="AFW347" s="216"/>
      <c r="AFX347" s="216"/>
      <c r="AFY347" s="216"/>
      <c r="AFZ347" s="216"/>
      <c r="AGA347" s="216"/>
      <c r="AGB347" s="216"/>
      <c r="AGC347" s="216"/>
      <c r="AGD347" s="216"/>
      <c r="AGE347" s="216"/>
      <c r="AGF347" s="216"/>
      <c r="AGG347" s="216"/>
      <c r="AGH347" s="216"/>
      <c r="AGI347" s="216"/>
      <c r="AGJ347" s="216"/>
      <c r="AGK347" s="216"/>
      <c r="AGL347" s="216"/>
      <c r="AGM347" s="216"/>
      <c r="AGN347" s="216"/>
      <c r="AGO347" s="216"/>
      <c r="AGP347" s="216"/>
      <c r="AGQ347" s="216"/>
      <c r="AGR347" s="216"/>
      <c r="AGS347" s="216"/>
      <c r="AGT347" s="216"/>
      <c r="AGU347" s="216"/>
      <c r="AGV347" s="216"/>
      <c r="AGW347" s="216"/>
      <c r="AGX347" s="216"/>
      <c r="AGY347" s="216"/>
      <c r="AGZ347" s="216"/>
      <c r="AHA347" s="216"/>
      <c r="AHB347" s="216"/>
      <c r="AHC347" s="216"/>
      <c r="AHD347" s="216"/>
      <c r="AHE347" s="216"/>
      <c r="AHF347" s="216"/>
      <c r="AHG347" s="216"/>
      <c r="AHH347" s="216"/>
      <c r="AHI347" s="216"/>
      <c r="AHJ347" s="216"/>
      <c r="AHK347" s="216"/>
      <c r="AHL347" s="216"/>
      <c r="AHM347" s="216"/>
      <c r="AHN347" s="216"/>
      <c r="AHO347" s="216"/>
      <c r="AHP347" s="216"/>
      <c r="AHQ347" s="216"/>
      <c r="AHR347" s="216"/>
      <c r="AHS347" s="216"/>
      <c r="AHT347" s="216"/>
      <c r="AHU347" s="216"/>
      <c r="AHV347" s="216"/>
      <c r="AHW347" s="216"/>
      <c r="AHX347" s="216"/>
      <c r="AHY347" s="216"/>
      <c r="AHZ347" s="216"/>
      <c r="AIA347" s="216"/>
      <c r="AIB347" s="216"/>
      <c r="AIC347" s="216"/>
      <c r="AID347" s="216"/>
      <c r="AIE347" s="216"/>
      <c r="AIF347" s="216"/>
      <c r="AIG347" s="216"/>
      <c r="AIH347" s="216"/>
      <c r="AII347" s="216"/>
      <c r="AIJ347" s="216"/>
      <c r="AIK347" s="216"/>
      <c r="AIL347" s="216"/>
      <c r="AIM347" s="216"/>
      <c r="AIN347" s="216"/>
      <c r="AIO347" s="216"/>
      <c r="AIP347" s="216"/>
      <c r="AIQ347" s="216"/>
      <c r="AIR347" s="216"/>
      <c r="AIS347" s="216"/>
      <c r="AIT347" s="216"/>
      <c r="AIU347" s="216"/>
      <c r="AIV347" s="216"/>
      <c r="AIW347" s="216"/>
      <c r="AIX347" s="216"/>
      <c r="AIY347" s="216"/>
      <c r="AIZ347" s="216"/>
      <c r="AJA347" s="216"/>
      <c r="AJB347" s="216"/>
      <c r="AJC347" s="216"/>
      <c r="AJD347" s="216"/>
      <c r="AJE347" s="216"/>
      <c r="AJF347" s="216"/>
      <c r="AJG347" s="216"/>
      <c r="AJH347" s="216"/>
      <c r="AJI347" s="216"/>
      <c r="AJJ347" s="216"/>
      <c r="AJK347" s="216"/>
      <c r="AJL347" s="216"/>
      <c r="AJM347" s="216"/>
      <c r="AJN347" s="216"/>
      <c r="AJO347" s="216"/>
      <c r="AJP347" s="216"/>
      <c r="AJQ347" s="216"/>
      <c r="AJR347" s="216"/>
      <c r="AJS347" s="216"/>
      <c r="AJT347" s="216"/>
      <c r="AJU347" s="216"/>
      <c r="AJV347" s="216"/>
      <c r="AJW347" s="216"/>
      <c r="AJX347" s="216"/>
      <c r="AJY347" s="216"/>
      <c r="AJZ347" s="216"/>
      <c r="AKA347" s="216"/>
      <c r="AKB347" s="216"/>
      <c r="AKC347" s="216"/>
      <c r="AKD347" s="216"/>
      <c r="AKE347" s="216"/>
      <c r="AKF347" s="216"/>
      <c r="AKG347" s="216"/>
      <c r="AKH347" s="216"/>
      <c r="AKI347" s="216"/>
      <c r="AKJ347" s="216"/>
      <c r="AKK347" s="216"/>
      <c r="AKL347" s="216"/>
      <c r="AKM347" s="216"/>
      <c r="AKN347" s="216"/>
      <c r="AKO347" s="216"/>
      <c r="AKP347" s="216"/>
      <c r="AKQ347" s="216"/>
      <c r="AKR347" s="216"/>
      <c r="AKS347" s="216"/>
      <c r="AKT347" s="216"/>
      <c r="AKU347" s="216"/>
      <c r="AKV347" s="216"/>
      <c r="AKW347" s="216"/>
      <c r="AKX347" s="216"/>
      <c r="AKY347" s="216"/>
      <c r="AKZ347" s="216"/>
      <c r="ALA347" s="216"/>
      <c r="ALB347" s="216"/>
      <c r="ALC347" s="216"/>
      <c r="ALD347" s="216"/>
      <c r="ALE347" s="216"/>
      <c r="ALF347" s="216"/>
      <c r="ALG347" s="216"/>
      <c r="ALH347" s="216"/>
      <c r="ALI347" s="216"/>
      <c r="ALJ347" s="216"/>
      <c r="ALK347" s="216"/>
      <c r="ALL347" s="216"/>
      <c r="ALM347" s="216"/>
      <c r="ALN347" s="216"/>
      <c r="ALO347" s="216"/>
      <c r="ALP347" s="216"/>
      <c r="ALQ347" s="216"/>
      <c r="ALR347" s="216"/>
      <c r="ALS347" s="216"/>
      <c r="ALT347" s="216"/>
      <c r="ALU347" s="216"/>
      <c r="ALV347" s="216"/>
      <c r="ALW347" s="216"/>
      <c r="ALX347" s="216"/>
      <c r="ALY347" s="216"/>
      <c r="ALZ347" s="216"/>
      <c r="AMA347" s="216"/>
      <c r="AMB347" s="216"/>
      <c r="AMC347" s="216"/>
      <c r="AMD347" s="216"/>
      <c r="AME347" s="216"/>
      <c r="AMF347" s="216"/>
      <c r="AMG347" s="216"/>
      <c r="AMH347" s="216"/>
      <c r="AMI347" s="216"/>
      <c r="AMJ347" s="216"/>
      <c r="AMK347" s="216"/>
      <c r="AML347" s="216"/>
      <c r="AMM347" s="216"/>
      <c r="AMN347" s="216"/>
      <c r="AMO347" s="216"/>
      <c r="AMP347" s="216"/>
      <c r="AMQ347" s="216"/>
      <c r="AMR347" s="216"/>
      <c r="AMS347" s="216"/>
      <c r="AMT347" s="216"/>
      <c r="AMU347" s="216"/>
      <c r="AMV347" s="216"/>
      <c r="AMW347" s="216"/>
      <c r="AMX347" s="216"/>
      <c r="AMY347" s="216"/>
      <c r="AMZ347" s="216"/>
      <c r="ANA347" s="216"/>
      <c r="ANB347" s="216"/>
      <c r="ANC347" s="216"/>
      <c r="AND347" s="216"/>
      <c r="ANE347" s="216"/>
      <c r="ANF347" s="216"/>
      <c r="ANG347" s="216"/>
      <c r="ANH347" s="216"/>
      <c r="ANI347" s="216"/>
      <c r="ANJ347" s="216"/>
      <c r="ANK347" s="216"/>
      <c r="ANL347" s="216"/>
      <c r="ANM347" s="216"/>
      <c r="ANN347" s="216"/>
      <c r="ANO347" s="216"/>
      <c r="ANP347" s="216"/>
      <c r="ANQ347" s="216"/>
      <c r="ANR347" s="216"/>
      <c r="ANS347" s="216"/>
      <c r="ANT347" s="216"/>
      <c r="ANU347" s="216"/>
      <c r="ANV347" s="216"/>
      <c r="ANW347" s="216"/>
      <c r="ANX347" s="216"/>
      <c r="ANY347" s="216"/>
      <c r="ANZ347" s="216"/>
      <c r="AOA347" s="216"/>
      <c r="AOB347" s="216"/>
      <c r="AOC347" s="216"/>
      <c r="AOD347" s="216"/>
      <c r="AOE347" s="216"/>
      <c r="AOF347" s="216"/>
      <c r="AOG347" s="216"/>
      <c r="AOH347" s="216"/>
      <c r="AOI347" s="216"/>
      <c r="AOJ347" s="216"/>
      <c r="AOK347" s="216"/>
      <c r="AOL347" s="216"/>
      <c r="AOM347" s="216"/>
      <c r="AON347" s="216"/>
      <c r="AOO347" s="216"/>
      <c r="AOP347" s="216"/>
      <c r="AOQ347" s="216"/>
      <c r="AOR347" s="216"/>
      <c r="AOS347" s="216"/>
      <c r="AOT347" s="216"/>
      <c r="AOU347" s="216"/>
      <c r="AOV347" s="216"/>
      <c r="AOW347" s="216"/>
      <c r="AOX347" s="216"/>
      <c r="AOY347" s="216"/>
      <c r="AOZ347" s="216"/>
      <c r="APA347" s="216"/>
      <c r="APB347" s="216"/>
      <c r="APC347" s="216"/>
      <c r="APD347" s="216"/>
      <c r="APE347" s="216"/>
      <c r="APF347" s="216"/>
      <c r="APG347" s="216"/>
      <c r="APH347" s="216"/>
      <c r="API347" s="216"/>
      <c r="APJ347" s="216"/>
      <c r="APK347" s="216"/>
      <c r="APL347" s="216"/>
      <c r="APM347" s="216"/>
      <c r="APN347" s="216"/>
      <c r="APO347" s="216"/>
      <c r="APP347" s="216"/>
      <c r="APQ347" s="216"/>
      <c r="APR347" s="216"/>
      <c r="APS347" s="216"/>
      <c r="APT347" s="216"/>
      <c r="APU347" s="216"/>
      <c r="APV347" s="216"/>
      <c r="APW347" s="216"/>
      <c r="APX347" s="216"/>
      <c r="APY347" s="216"/>
      <c r="APZ347" s="216"/>
      <c r="AQA347" s="216"/>
      <c r="AQB347" s="216"/>
      <c r="AQC347" s="216"/>
      <c r="AQD347" s="216"/>
      <c r="AQE347" s="216"/>
      <c r="AQF347" s="216"/>
      <c r="AQG347" s="216"/>
      <c r="AQH347" s="216"/>
      <c r="AQI347" s="216"/>
      <c r="AQJ347" s="216"/>
      <c r="AQK347" s="216"/>
      <c r="AQL347" s="216"/>
      <c r="AQM347" s="216"/>
      <c r="AQN347" s="216"/>
      <c r="AQO347" s="216"/>
      <c r="AQP347" s="216"/>
      <c r="AQQ347" s="216"/>
      <c r="AQR347" s="216"/>
      <c r="AQS347" s="216"/>
      <c r="AQT347" s="216"/>
      <c r="AQU347" s="216"/>
      <c r="AQV347" s="216"/>
      <c r="AQW347" s="216"/>
      <c r="AQX347" s="216"/>
      <c r="AQY347" s="216"/>
      <c r="AQZ347" s="216"/>
      <c r="ARA347" s="216"/>
      <c r="ARB347" s="216"/>
      <c r="ARC347" s="216"/>
      <c r="ARD347" s="216"/>
      <c r="ARE347" s="216"/>
      <c r="ARF347" s="216"/>
      <c r="ARG347" s="216"/>
      <c r="ARH347" s="216"/>
      <c r="ARI347" s="216"/>
      <c r="ARJ347" s="216"/>
      <c r="ARK347" s="216"/>
      <c r="ARL347" s="216"/>
      <c r="ARM347" s="216"/>
      <c r="ARN347" s="216"/>
      <c r="ARO347" s="216"/>
      <c r="ARP347" s="216"/>
      <c r="ARQ347" s="216"/>
      <c r="ARR347" s="216"/>
      <c r="ARS347" s="216"/>
      <c r="ART347" s="216"/>
      <c r="ARU347" s="216"/>
      <c r="ARV347" s="216"/>
      <c r="ARW347" s="216"/>
      <c r="ARX347" s="216"/>
      <c r="ARY347" s="216"/>
      <c r="ARZ347" s="216"/>
      <c r="ASA347" s="216"/>
      <c r="ASB347" s="216"/>
      <c r="ASC347" s="216"/>
      <c r="ASD347" s="216"/>
      <c r="ASE347" s="216"/>
      <c r="ASF347" s="216"/>
      <c r="ASG347" s="216"/>
      <c r="ASH347" s="216"/>
      <c r="ASI347" s="216"/>
      <c r="ASJ347" s="216"/>
      <c r="ASK347" s="216"/>
      <c r="ASL347" s="216"/>
      <c r="ASM347" s="216"/>
      <c r="ASN347" s="216"/>
      <c r="ASO347" s="216"/>
      <c r="ASP347" s="216"/>
      <c r="ASQ347" s="216"/>
      <c r="ASR347" s="216"/>
      <c r="ASS347" s="216"/>
      <c r="AST347" s="216"/>
      <c r="ASU347" s="216"/>
      <c r="ASV347" s="216"/>
      <c r="ASW347" s="216"/>
      <c r="ASX347" s="216"/>
      <c r="ASY347" s="216"/>
      <c r="ASZ347" s="216"/>
      <c r="ATA347" s="216"/>
      <c r="ATB347" s="216"/>
      <c r="ATC347" s="216"/>
      <c r="ATD347" s="216"/>
      <c r="ATE347" s="216"/>
      <c r="ATF347" s="216"/>
      <c r="ATG347" s="216"/>
      <c r="ATH347" s="216"/>
      <c r="ATI347" s="216"/>
      <c r="ATJ347" s="216"/>
      <c r="ATK347" s="216"/>
      <c r="ATL347" s="216"/>
      <c r="ATM347" s="216"/>
      <c r="ATN347" s="216"/>
      <c r="ATO347" s="216"/>
      <c r="ATP347" s="216"/>
      <c r="ATQ347" s="216"/>
      <c r="ATR347" s="216"/>
      <c r="ATS347" s="216"/>
      <c r="ATT347" s="216"/>
      <c r="ATU347" s="216"/>
      <c r="ATV347" s="216"/>
      <c r="ATW347" s="216"/>
      <c r="ATX347" s="216"/>
      <c r="ATY347" s="216"/>
      <c r="ATZ347" s="216"/>
      <c r="AUA347" s="216"/>
      <c r="AUB347" s="216"/>
      <c r="AUC347" s="216"/>
      <c r="AUD347" s="216"/>
      <c r="AUE347" s="216"/>
      <c r="AUF347" s="216"/>
      <c r="AUG347" s="216"/>
      <c r="AUH347" s="216"/>
      <c r="AUI347" s="216"/>
      <c r="AUJ347" s="216"/>
      <c r="AUK347" s="216"/>
      <c r="AUL347" s="216"/>
      <c r="AUM347" s="216"/>
      <c r="AUN347" s="216"/>
      <c r="AUO347" s="216"/>
      <c r="AUP347" s="216"/>
      <c r="AUQ347" s="216"/>
      <c r="AUR347" s="216"/>
      <c r="AUS347" s="216"/>
      <c r="AUT347" s="216"/>
      <c r="AUU347" s="216"/>
      <c r="AUV347" s="216"/>
      <c r="AUW347" s="216"/>
      <c r="AUX347" s="216"/>
      <c r="AUY347" s="216"/>
      <c r="AUZ347" s="216"/>
      <c r="AVA347" s="216"/>
      <c r="AVB347" s="216"/>
      <c r="AVC347" s="216"/>
      <c r="AVD347" s="216"/>
      <c r="AVE347" s="216"/>
      <c r="AVF347" s="216"/>
      <c r="AVG347" s="216"/>
      <c r="AVH347" s="216"/>
      <c r="AVI347" s="216"/>
      <c r="AVJ347" s="216"/>
      <c r="AVK347" s="216"/>
      <c r="AVL347" s="216"/>
      <c r="AVM347" s="216"/>
      <c r="AVN347" s="216"/>
      <c r="AVO347" s="216"/>
      <c r="AVP347" s="216"/>
      <c r="AVQ347" s="216"/>
      <c r="AVR347" s="216"/>
      <c r="AVS347" s="216"/>
      <c r="AVT347" s="216"/>
      <c r="AVU347" s="216"/>
      <c r="AVV347" s="216"/>
      <c r="AVW347" s="216"/>
      <c r="AVX347" s="216"/>
      <c r="AVY347" s="216"/>
      <c r="AVZ347" s="216"/>
      <c r="AWA347" s="216"/>
      <c r="AWB347" s="216"/>
      <c r="AWC347" s="216"/>
      <c r="AWD347" s="216"/>
      <c r="AWE347" s="216"/>
      <c r="AWF347" s="216"/>
      <c r="AWG347" s="216"/>
      <c r="AWH347" s="216"/>
      <c r="AWI347" s="216"/>
      <c r="AWJ347" s="216"/>
      <c r="AWK347" s="216"/>
      <c r="AWL347" s="216"/>
      <c r="AWM347" s="216"/>
      <c r="AWN347" s="216"/>
      <c r="AWO347" s="216"/>
      <c r="AWP347" s="216"/>
      <c r="AWQ347" s="216"/>
      <c r="AWR347" s="216"/>
      <c r="AWS347" s="216"/>
      <c r="AWT347" s="216"/>
      <c r="AWU347" s="216"/>
      <c r="AWV347" s="216"/>
      <c r="AWW347" s="216"/>
      <c r="AWX347" s="216"/>
      <c r="AWY347" s="216"/>
      <c r="AWZ347" s="216"/>
      <c r="AXA347" s="216"/>
      <c r="AXB347" s="216"/>
      <c r="AXC347" s="216"/>
      <c r="AXD347" s="216"/>
      <c r="AXE347" s="216"/>
      <c r="AXF347" s="216"/>
      <c r="AXG347" s="216"/>
      <c r="AXH347" s="216"/>
      <c r="AXI347" s="216"/>
      <c r="AXJ347" s="216"/>
      <c r="AXK347" s="216"/>
      <c r="AXL347" s="216"/>
      <c r="AXM347" s="216"/>
      <c r="AXN347" s="216"/>
      <c r="AXO347" s="216"/>
      <c r="AXP347" s="216"/>
      <c r="AXQ347" s="216"/>
      <c r="AXR347" s="216"/>
      <c r="AXS347" s="216"/>
      <c r="AXT347" s="216"/>
      <c r="AXU347" s="216"/>
      <c r="AXV347" s="216"/>
      <c r="AXW347" s="216"/>
      <c r="AXX347" s="216"/>
      <c r="AXY347" s="216"/>
      <c r="AXZ347" s="216"/>
      <c r="AYA347" s="216"/>
      <c r="AYB347" s="216"/>
      <c r="AYC347" s="216"/>
      <c r="AYD347" s="216"/>
      <c r="AYE347" s="216"/>
      <c r="AYF347" s="216"/>
      <c r="AYG347" s="216"/>
      <c r="AYH347" s="216"/>
      <c r="AYI347" s="216"/>
      <c r="AYJ347" s="216"/>
      <c r="AYK347" s="216"/>
      <c r="AYL347" s="216"/>
      <c r="AYM347" s="216"/>
      <c r="AYN347" s="216"/>
      <c r="AYO347" s="216"/>
      <c r="AYP347" s="216"/>
      <c r="AYQ347" s="216"/>
      <c r="AYR347" s="216"/>
      <c r="AYS347" s="216"/>
      <c r="AYT347" s="216"/>
      <c r="AYU347" s="216"/>
      <c r="AYV347" s="216"/>
      <c r="AYW347" s="216"/>
      <c r="AYX347" s="216"/>
      <c r="AYY347" s="216"/>
      <c r="AYZ347" s="216"/>
      <c r="AZA347" s="216"/>
      <c r="AZB347" s="216"/>
      <c r="AZC347" s="216"/>
      <c r="AZD347" s="216"/>
      <c r="AZE347" s="216"/>
      <c r="AZF347" s="216"/>
      <c r="AZG347" s="216"/>
      <c r="AZH347" s="216"/>
      <c r="AZI347" s="216"/>
      <c r="AZJ347" s="216"/>
      <c r="AZK347" s="216"/>
      <c r="AZL347" s="216"/>
      <c r="AZM347" s="216"/>
      <c r="AZN347" s="216"/>
      <c r="AZO347" s="216"/>
      <c r="AZP347" s="216"/>
      <c r="AZQ347" s="216"/>
      <c r="AZR347" s="216"/>
      <c r="AZS347" s="216"/>
      <c r="AZT347" s="216"/>
      <c r="AZU347" s="216"/>
      <c r="AZV347" s="216"/>
      <c r="AZW347" s="216"/>
      <c r="AZX347" s="216"/>
      <c r="AZY347" s="216"/>
      <c r="AZZ347" s="216"/>
      <c r="BAA347" s="216"/>
      <c r="BAB347" s="216"/>
      <c r="BAC347" s="216"/>
      <c r="BAD347" s="216"/>
      <c r="BAE347" s="216"/>
      <c r="BAF347" s="216"/>
      <c r="BAG347" s="216"/>
      <c r="BAH347" s="216"/>
      <c r="BAI347" s="216"/>
      <c r="BAJ347" s="216"/>
      <c r="BAK347" s="216"/>
      <c r="BAL347" s="216"/>
      <c r="BAM347" s="216"/>
      <c r="BAN347" s="216"/>
      <c r="BAO347" s="216"/>
      <c r="BAP347" s="216"/>
      <c r="BAQ347" s="216"/>
      <c r="BAR347" s="216"/>
      <c r="BAS347" s="216"/>
      <c r="BAT347" s="216"/>
      <c r="BAU347" s="216"/>
      <c r="BAV347" s="216"/>
      <c r="BAW347" s="216"/>
      <c r="BAX347" s="216"/>
      <c r="BAY347" s="216"/>
      <c r="BAZ347" s="216"/>
      <c r="BBA347" s="216"/>
      <c r="BBB347" s="216"/>
      <c r="BBC347" s="216"/>
      <c r="BBD347" s="216"/>
      <c r="BBE347" s="216"/>
      <c r="BBF347" s="216"/>
      <c r="BBG347" s="216"/>
      <c r="BBH347" s="216"/>
      <c r="BBI347" s="216"/>
      <c r="BBJ347" s="216"/>
      <c r="BBK347" s="216"/>
      <c r="BBL347" s="216"/>
      <c r="BBM347" s="216"/>
      <c r="BBN347" s="216"/>
      <c r="BBO347" s="216"/>
      <c r="BBP347" s="216"/>
      <c r="BBQ347" s="216"/>
      <c r="BBR347" s="216"/>
      <c r="BBS347" s="216"/>
      <c r="BBT347" s="216"/>
      <c r="BBU347" s="216"/>
      <c r="BBV347" s="216"/>
      <c r="BBW347" s="216"/>
      <c r="BBX347" s="216"/>
      <c r="BBY347" s="216"/>
      <c r="BBZ347" s="216"/>
      <c r="BCA347" s="216"/>
      <c r="BCB347" s="216"/>
      <c r="BCC347" s="216"/>
      <c r="BCD347" s="216"/>
      <c r="BCE347" s="216"/>
      <c r="BCF347" s="216"/>
      <c r="BCG347" s="216"/>
      <c r="BCH347" s="216"/>
      <c r="BCI347" s="216"/>
      <c r="BCJ347" s="216"/>
      <c r="BCK347" s="216"/>
      <c r="BCL347" s="216"/>
      <c r="BCM347" s="216"/>
      <c r="BCN347" s="216"/>
      <c r="BCO347" s="216"/>
      <c r="BCP347" s="216"/>
      <c r="BCQ347" s="216"/>
      <c r="BCR347" s="216"/>
      <c r="BCS347" s="216"/>
      <c r="BCT347" s="216"/>
      <c r="BCU347" s="216"/>
      <c r="BCV347" s="216"/>
      <c r="BCW347" s="216"/>
      <c r="BCX347" s="216"/>
      <c r="BCY347" s="216"/>
      <c r="BCZ347" s="216"/>
      <c r="BDA347" s="216"/>
      <c r="BDB347" s="216"/>
      <c r="BDC347" s="216"/>
      <c r="BDD347" s="216"/>
      <c r="BDE347" s="216"/>
      <c r="BDF347" s="216"/>
      <c r="BDG347" s="216"/>
      <c r="BDH347" s="216"/>
      <c r="BDI347" s="216"/>
      <c r="BDJ347" s="216"/>
      <c r="BDK347" s="216"/>
      <c r="BDL347" s="216"/>
      <c r="BDM347" s="216"/>
      <c r="BDN347" s="216"/>
      <c r="BDO347" s="216"/>
      <c r="BDP347" s="216"/>
      <c r="BDQ347" s="216"/>
      <c r="BDR347" s="216"/>
      <c r="BDS347" s="216"/>
      <c r="BDT347" s="216"/>
      <c r="BDU347" s="216"/>
      <c r="BDV347" s="216"/>
      <c r="BDW347" s="216"/>
      <c r="BDX347" s="216"/>
      <c r="BDY347" s="216"/>
      <c r="BDZ347" s="216"/>
      <c r="BEA347" s="216"/>
      <c r="BEB347" s="216"/>
      <c r="BEC347" s="216"/>
      <c r="BED347" s="216"/>
      <c r="BEE347" s="216"/>
      <c r="BEF347" s="216"/>
      <c r="BEG347" s="216"/>
      <c r="BEH347" s="216"/>
      <c r="BEI347" s="216"/>
      <c r="BEJ347" s="216"/>
      <c r="BEK347" s="216"/>
      <c r="BEL347" s="216"/>
      <c r="BEM347" s="216"/>
      <c r="BEN347" s="216"/>
      <c r="BEO347" s="216"/>
      <c r="BEP347" s="216"/>
      <c r="BEQ347" s="216"/>
      <c r="BER347" s="216"/>
      <c r="BES347" s="216"/>
      <c r="BET347" s="216"/>
      <c r="BEU347" s="216"/>
      <c r="BEV347" s="216"/>
      <c r="BEW347" s="216"/>
      <c r="BEX347" s="216"/>
      <c r="BEY347" s="216"/>
      <c r="BEZ347" s="216"/>
      <c r="BFA347" s="216"/>
      <c r="BFB347" s="216"/>
      <c r="BFC347" s="216"/>
      <c r="BFD347" s="216"/>
      <c r="BFE347" s="216"/>
      <c r="BFF347" s="216"/>
      <c r="BFG347" s="216"/>
      <c r="BFH347" s="216"/>
      <c r="BFI347" s="216"/>
      <c r="BFJ347" s="216"/>
      <c r="BFK347" s="216"/>
      <c r="BFL347" s="216"/>
      <c r="BFM347" s="216"/>
      <c r="BFN347" s="216"/>
      <c r="BFO347" s="216"/>
      <c r="BFP347" s="216"/>
      <c r="BFQ347" s="216"/>
      <c r="BFR347" s="216"/>
      <c r="BFS347" s="216"/>
      <c r="BFT347" s="216"/>
      <c r="BFU347" s="216"/>
      <c r="BFV347" s="216"/>
      <c r="BFW347" s="216"/>
      <c r="BFX347" s="216"/>
      <c r="BFY347" s="216"/>
      <c r="BFZ347" s="216"/>
      <c r="BGA347" s="216"/>
      <c r="BGB347" s="216"/>
      <c r="BGC347" s="216"/>
      <c r="BGD347" s="216"/>
      <c r="BGE347" s="216"/>
      <c r="BGF347" s="216"/>
      <c r="BGG347" s="216"/>
      <c r="BGH347" s="216"/>
      <c r="BGI347" s="216"/>
      <c r="BGJ347" s="216"/>
      <c r="BGK347" s="216"/>
      <c r="BGL347" s="216"/>
      <c r="BGM347" s="216"/>
      <c r="BGN347" s="216"/>
      <c r="BGO347" s="216"/>
      <c r="BGP347" s="216"/>
      <c r="BGQ347" s="216"/>
      <c r="BGR347" s="216"/>
      <c r="BGS347" s="216"/>
      <c r="BGT347" s="216"/>
      <c r="BGU347" s="216"/>
      <c r="BGV347" s="216"/>
      <c r="BGW347" s="216"/>
      <c r="BGX347" s="216"/>
      <c r="BGY347" s="216"/>
      <c r="BGZ347" s="216"/>
      <c r="BHA347" s="216"/>
      <c r="BHB347" s="216"/>
      <c r="BHC347" s="216"/>
      <c r="BHD347" s="216"/>
      <c r="BHE347" s="216"/>
      <c r="BHF347" s="216"/>
      <c r="BHG347" s="216"/>
      <c r="BHH347" s="216"/>
      <c r="BHI347" s="216"/>
      <c r="BHJ347" s="216"/>
      <c r="BHK347" s="216"/>
      <c r="BHL347" s="216"/>
      <c r="BHM347" s="216"/>
      <c r="BHN347" s="216"/>
      <c r="BHO347" s="216"/>
      <c r="BHP347" s="216"/>
      <c r="BHQ347" s="216"/>
      <c r="BHR347" s="216"/>
      <c r="BHS347" s="216"/>
      <c r="BHT347" s="216"/>
      <c r="BHU347" s="216"/>
      <c r="BHV347" s="216"/>
      <c r="BHW347" s="216"/>
      <c r="BHX347" s="216"/>
      <c r="BHY347" s="216"/>
      <c r="BHZ347" s="216"/>
      <c r="BIA347" s="216"/>
      <c r="BIB347" s="216"/>
      <c r="BIC347" s="216"/>
      <c r="BID347" s="216"/>
      <c r="BIE347" s="216"/>
      <c r="BIF347" s="216"/>
      <c r="BIG347" s="216"/>
      <c r="BIH347" s="216"/>
      <c r="BII347" s="216"/>
      <c r="BIJ347" s="216"/>
      <c r="BIK347" s="216"/>
      <c r="BIL347" s="216"/>
      <c r="BIM347" s="216"/>
      <c r="BIN347" s="216"/>
      <c r="BIO347" s="216"/>
      <c r="BIP347" s="216"/>
      <c r="BIQ347" s="216"/>
      <c r="BIR347" s="216"/>
      <c r="BIS347" s="216"/>
      <c r="BIT347" s="216"/>
      <c r="BIU347" s="216"/>
      <c r="BIV347" s="216"/>
      <c r="BIW347" s="216"/>
      <c r="BIX347" s="216"/>
      <c r="BIY347" s="216"/>
      <c r="BIZ347" s="216"/>
      <c r="BJA347" s="216"/>
      <c r="BJB347" s="216"/>
      <c r="BJC347" s="216"/>
      <c r="BJD347" s="216"/>
      <c r="BJE347" s="216"/>
      <c r="BJF347" s="216"/>
      <c r="BJG347" s="216"/>
      <c r="BJH347" s="216"/>
      <c r="BJI347" s="216"/>
      <c r="BJJ347" s="216"/>
      <c r="BJK347" s="216"/>
      <c r="BJL347" s="216"/>
      <c r="BJM347" s="216"/>
      <c r="BJN347" s="216"/>
      <c r="BJO347" s="216"/>
      <c r="BJP347" s="216"/>
      <c r="BJQ347" s="216"/>
      <c r="BJR347" s="216"/>
      <c r="BJS347" s="216"/>
      <c r="BJT347" s="216"/>
      <c r="BJU347" s="216"/>
      <c r="BJV347" s="216"/>
      <c r="BJW347" s="216"/>
      <c r="BJX347" s="216"/>
      <c r="BJY347" s="216"/>
      <c r="BJZ347" s="216"/>
      <c r="BKA347" s="216"/>
      <c r="BKB347" s="216"/>
      <c r="BKC347" s="216"/>
      <c r="BKD347" s="216"/>
      <c r="BKE347" s="216"/>
      <c r="BKF347" s="216"/>
      <c r="BKG347" s="216"/>
      <c r="BKH347" s="216"/>
      <c r="BKI347" s="216"/>
      <c r="BKJ347" s="216"/>
      <c r="BKK347" s="216"/>
      <c r="BKL347" s="216"/>
      <c r="BKM347" s="216"/>
      <c r="BKN347" s="216"/>
      <c r="BKO347" s="216"/>
      <c r="BKP347" s="216"/>
      <c r="BKQ347" s="216"/>
      <c r="BKR347" s="216"/>
      <c r="BKS347" s="216"/>
      <c r="BKT347" s="216"/>
      <c r="BKU347" s="216"/>
      <c r="BKV347" s="216"/>
      <c r="BKW347" s="216"/>
      <c r="BKX347" s="216"/>
      <c r="BKY347" s="216"/>
      <c r="BKZ347" s="216"/>
      <c r="BLA347" s="216"/>
      <c r="BLB347" s="216"/>
      <c r="BLC347" s="216"/>
      <c r="BLD347" s="216"/>
      <c r="BLE347" s="216"/>
      <c r="BLF347" s="216"/>
      <c r="BLG347" s="216"/>
      <c r="BLH347" s="216"/>
      <c r="BLI347" s="216"/>
      <c r="BLJ347" s="216"/>
      <c r="BLK347" s="216"/>
      <c r="BLL347" s="216"/>
      <c r="BLM347" s="216"/>
      <c r="BLN347" s="216"/>
      <c r="BLO347" s="216"/>
      <c r="BLP347" s="216"/>
      <c r="BLQ347" s="216"/>
      <c r="BLR347" s="216"/>
      <c r="BLS347" s="216"/>
      <c r="BLT347" s="216"/>
      <c r="BLU347" s="216"/>
      <c r="BLV347" s="216"/>
      <c r="BLW347" s="216"/>
      <c r="BLX347" s="216"/>
      <c r="BLY347" s="216"/>
      <c r="BLZ347" s="216"/>
      <c r="BMA347" s="216"/>
      <c r="BMB347" s="216"/>
      <c r="BMC347" s="216"/>
      <c r="BMD347" s="216"/>
      <c r="BME347" s="216"/>
      <c r="BMF347" s="216"/>
      <c r="BMG347" s="216"/>
      <c r="BMH347" s="216"/>
      <c r="BMI347" s="216"/>
      <c r="BMJ347" s="216"/>
      <c r="BMK347" s="216"/>
      <c r="BML347" s="216"/>
      <c r="BMM347" s="216"/>
      <c r="BMN347" s="216"/>
      <c r="BMO347" s="216"/>
      <c r="BMP347" s="216"/>
      <c r="BMQ347" s="216"/>
      <c r="BMR347" s="216"/>
      <c r="BMS347" s="216"/>
      <c r="BMT347" s="216"/>
      <c r="BMU347" s="216"/>
      <c r="BMV347" s="216"/>
      <c r="BMW347" s="216"/>
      <c r="BMX347" s="216"/>
      <c r="BMY347" s="216"/>
      <c r="BMZ347" s="216"/>
      <c r="BNA347" s="216"/>
      <c r="BNB347" s="216"/>
      <c r="BNC347" s="216"/>
      <c r="BND347" s="216"/>
      <c r="BNE347" s="216"/>
      <c r="BNF347" s="216"/>
      <c r="BNG347" s="216"/>
      <c r="BNH347" s="216"/>
      <c r="BNI347" s="216"/>
      <c r="BNJ347" s="216"/>
      <c r="BNK347" s="216"/>
      <c r="BNL347" s="216"/>
      <c r="BNM347" s="216"/>
      <c r="BNN347" s="216"/>
      <c r="BNO347" s="216"/>
      <c r="BNP347" s="216"/>
      <c r="BNQ347" s="216"/>
      <c r="BNR347" s="216"/>
      <c r="BNS347" s="216"/>
      <c r="BNT347" s="216"/>
      <c r="BNU347" s="216"/>
      <c r="BNV347" s="216"/>
      <c r="BNW347" s="216"/>
      <c r="BNX347" s="216"/>
      <c r="BNY347" s="216"/>
      <c r="BNZ347" s="216"/>
      <c r="BOA347" s="216"/>
      <c r="BOB347" s="216"/>
      <c r="BOC347" s="216"/>
      <c r="BOD347" s="216"/>
      <c r="BOE347" s="216"/>
      <c r="BOF347" s="216"/>
      <c r="BOG347" s="216"/>
      <c r="BOH347" s="216"/>
      <c r="BOI347" s="216"/>
      <c r="BOJ347" s="216"/>
      <c r="BOK347" s="216"/>
      <c r="BOL347" s="216"/>
      <c r="BOM347" s="216"/>
      <c r="BON347" s="216"/>
      <c r="BOO347" s="216"/>
      <c r="BOP347" s="216"/>
      <c r="BOQ347" s="216"/>
      <c r="BOR347" s="216"/>
      <c r="BOS347" s="216"/>
      <c r="BOT347" s="216"/>
      <c r="BOU347" s="216"/>
      <c r="BOV347" s="216"/>
      <c r="BOW347" s="216"/>
      <c r="BOX347" s="216"/>
      <c r="BOY347" s="216"/>
      <c r="BOZ347" s="216"/>
      <c r="BPA347" s="216"/>
      <c r="BPB347" s="216"/>
      <c r="BPC347" s="216"/>
      <c r="BPD347" s="216"/>
      <c r="BPE347" s="216"/>
      <c r="BPF347" s="216"/>
      <c r="BPG347" s="216"/>
      <c r="BPH347" s="216"/>
      <c r="BPI347" s="216"/>
      <c r="BPJ347" s="216"/>
      <c r="BPK347" s="216"/>
      <c r="BPL347" s="216"/>
      <c r="BPM347" s="216"/>
      <c r="BPN347" s="216"/>
      <c r="BPO347" s="216"/>
      <c r="BPP347" s="216"/>
      <c r="BPQ347" s="216"/>
      <c r="BPR347" s="216"/>
      <c r="BPS347" s="216"/>
      <c r="BPT347" s="216"/>
      <c r="BPU347" s="216"/>
      <c r="BPV347" s="216"/>
      <c r="BPW347" s="216"/>
      <c r="BPX347" s="216"/>
      <c r="BPY347" s="216"/>
      <c r="BPZ347" s="216"/>
      <c r="BQA347" s="216"/>
      <c r="BQB347" s="216"/>
      <c r="BQC347" s="216"/>
      <c r="BQD347" s="216"/>
      <c r="BQE347" s="216"/>
      <c r="BQF347" s="216"/>
      <c r="BQG347" s="216"/>
      <c r="BQH347" s="216"/>
      <c r="BQI347" s="216"/>
      <c r="BQJ347" s="216"/>
      <c r="BQK347" s="216"/>
      <c r="BQL347" s="216"/>
      <c r="BQM347" s="216"/>
      <c r="BQN347" s="216"/>
      <c r="BQO347" s="216"/>
      <c r="BQP347" s="216"/>
      <c r="BQQ347" s="216"/>
      <c r="BQR347" s="216"/>
      <c r="BQS347" s="216"/>
      <c r="BQT347" s="216"/>
      <c r="BQU347" s="216"/>
      <c r="BQV347" s="216"/>
      <c r="BQW347" s="216"/>
      <c r="BQX347" s="216"/>
      <c r="BQY347" s="216"/>
      <c r="BQZ347" s="216"/>
      <c r="BRA347" s="216"/>
      <c r="BRB347" s="216"/>
      <c r="BRC347" s="216"/>
      <c r="BRD347" s="216"/>
      <c r="BRE347" s="216"/>
      <c r="BRF347" s="216"/>
      <c r="BRG347" s="216"/>
      <c r="BRH347" s="216"/>
      <c r="BRI347" s="216"/>
      <c r="BRJ347" s="216"/>
      <c r="BRK347" s="216"/>
      <c r="BRL347" s="216"/>
      <c r="BRM347" s="216"/>
      <c r="BRN347" s="216"/>
      <c r="BRO347" s="216"/>
      <c r="BRP347" s="216"/>
      <c r="BRQ347" s="216"/>
      <c r="BRR347" s="216"/>
      <c r="BRS347" s="216"/>
      <c r="BRT347" s="216"/>
      <c r="BRU347" s="216"/>
      <c r="BRV347" s="216"/>
      <c r="BRW347" s="216"/>
      <c r="BRX347" s="216"/>
      <c r="BRY347" s="216"/>
      <c r="BRZ347" s="216"/>
      <c r="BSA347" s="216"/>
      <c r="BSB347" s="216"/>
      <c r="BSC347" s="216"/>
      <c r="BSD347" s="216"/>
      <c r="BSE347" s="216"/>
      <c r="BSF347" s="216"/>
      <c r="BSG347" s="216"/>
      <c r="BSH347" s="216"/>
      <c r="BSI347" s="216"/>
      <c r="BSJ347" s="216"/>
      <c r="BSK347" s="216"/>
      <c r="BSL347" s="216"/>
      <c r="BSM347" s="216"/>
      <c r="BSN347" s="216"/>
      <c r="BSO347" s="216"/>
      <c r="BSP347" s="216"/>
      <c r="BSQ347" s="216"/>
      <c r="BSR347" s="216"/>
      <c r="BSS347" s="216"/>
      <c r="BST347" s="216"/>
      <c r="BSU347" s="216"/>
      <c r="BSV347" s="216"/>
      <c r="BSW347" s="216"/>
      <c r="BSX347" s="216"/>
      <c r="BSY347" s="216"/>
      <c r="BSZ347" s="216"/>
      <c r="BTA347" s="216"/>
      <c r="BTB347" s="216"/>
      <c r="BTC347" s="216"/>
      <c r="BTD347" s="216"/>
      <c r="BTE347" s="216"/>
      <c r="BTF347" s="216"/>
      <c r="BTG347" s="216"/>
      <c r="BTH347" s="216"/>
      <c r="BTI347" s="216"/>
      <c r="BTJ347" s="216"/>
      <c r="BTK347" s="216"/>
      <c r="BTL347" s="216"/>
      <c r="BTM347" s="216"/>
      <c r="BTN347" s="216"/>
      <c r="BTO347" s="216"/>
      <c r="BTP347" s="216"/>
      <c r="BTQ347" s="216"/>
      <c r="BTR347" s="216"/>
      <c r="BTS347" s="216"/>
      <c r="BTT347" s="216"/>
      <c r="BTU347" s="216"/>
      <c r="BTV347" s="216"/>
      <c r="BTW347" s="216"/>
      <c r="BTX347" s="216"/>
      <c r="BTY347" s="216"/>
      <c r="BTZ347" s="216"/>
      <c r="BUA347" s="216"/>
      <c r="BUB347" s="216"/>
      <c r="BUC347" s="216"/>
      <c r="BUD347" s="216"/>
      <c r="BUE347" s="216"/>
      <c r="BUF347" s="216"/>
      <c r="BUG347" s="216"/>
      <c r="BUH347" s="216"/>
      <c r="BUI347" s="216"/>
      <c r="BUJ347" s="216"/>
      <c r="BUK347" s="216"/>
      <c r="BUL347" s="216"/>
      <c r="BUM347" s="216"/>
      <c r="BUN347" s="216"/>
      <c r="BUO347" s="216"/>
      <c r="BUP347" s="216"/>
      <c r="BUQ347" s="216"/>
      <c r="BUR347" s="216"/>
      <c r="BUS347" s="216"/>
      <c r="BUT347" s="216"/>
      <c r="BUU347" s="216"/>
      <c r="BUV347" s="216"/>
      <c r="BUW347" s="216"/>
      <c r="BUX347" s="216"/>
      <c r="BUY347" s="216"/>
      <c r="BUZ347" s="216"/>
      <c r="BVA347" s="216"/>
      <c r="BVB347" s="216"/>
      <c r="BVC347" s="216"/>
      <c r="BVD347" s="216"/>
      <c r="BVE347" s="216"/>
      <c r="BVF347" s="216"/>
      <c r="BVG347" s="216"/>
      <c r="BVH347" s="216"/>
      <c r="BVI347" s="216"/>
      <c r="BVJ347" s="216"/>
      <c r="BVK347" s="216"/>
      <c r="BVL347" s="216"/>
      <c r="BVM347" s="216"/>
      <c r="BVN347" s="216"/>
      <c r="BVO347" s="216"/>
      <c r="BVP347" s="216"/>
      <c r="BVQ347" s="216"/>
      <c r="BVR347" s="216"/>
      <c r="BVS347" s="216"/>
      <c r="BVT347" s="216"/>
      <c r="BVU347" s="216"/>
      <c r="BVV347" s="216"/>
      <c r="BVW347" s="216"/>
      <c r="BVX347" s="216"/>
      <c r="BVY347" s="216"/>
      <c r="BVZ347" s="216"/>
      <c r="BWA347" s="216"/>
      <c r="BWB347" s="216"/>
      <c r="BWC347" s="216"/>
      <c r="BWD347" s="216"/>
      <c r="BWE347" s="216"/>
      <c r="BWF347" s="216"/>
      <c r="BWG347" s="216"/>
      <c r="BWH347" s="216"/>
      <c r="BWI347" s="216"/>
      <c r="BWJ347" s="216"/>
      <c r="BWK347" s="216"/>
      <c r="BWL347" s="216"/>
      <c r="BWM347" s="216"/>
      <c r="BWN347" s="216"/>
      <c r="BWO347" s="216"/>
      <c r="BWP347" s="216"/>
      <c r="BWQ347" s="216"/>
      <c r="BWR347" s="216"/>
      <c r="BWS347" s="216"/>
      <c r="BWT347" s="216"/>
      <c r="BWU347" s="216"/>
      <c r="BWV347" s="216"/>
      <c r="BWW347" s="216"/>
      <c r="BWX347" s="216"/>
      <c r="BWY347" s="216"/>
      <c r="BWZ347" s="216"/>
      <c r="BXA347" s="216"/>
      <c r="BXB347" s="216"/>
      <c r="BXC347" s="216"/>
      <c r="BXD347" s="216"/>
      <c r="BXE347" s="216"/>
      <c r="BXF347" s="216"/>
      <c r="BXG347" s="216"/>
      <c r="BXH347" s="216"/>
      <c r="BXI347" s="216"/>
      <c r="BXJ347" s="216"/>
      <c r="BXK347" s="216"/>
      <c r="BXL347" s="216"/>
      <c r="BXM347" s="216"/>
      <c r="BXN347" s="216"/>
      <c r="BXO347" s="216"/>
      <c r="BXP347" s="216"/>
      <c r="BXQ347" s="216"/>
      <c r="BXR347" s="216"/>
      <c r="BXS347" s="216"/>
      <c r="BXT347" s="216"/>
      <c r="BXU347" s="216"/>
      <c r="BXV347" s="216"/>
      <c r="BXW347" s="216"/>
      <c r="BXX347" s="216"/>
      <c r="BXY347" s="216"/>
      <c r="BXZ347" s="216"/>
      <c r="BYA347" s="216"/>
      <c r="BYB347" s="216"/>
      <c r="BYC347" s="216"/>
      <c r="BYD347" s="216"/>
      <c r="BYE347" s="216"/>
      <c r="BYF347" s="216"/>
      <c r="BYG347" s="216"/>
      <c r="BYH347" s="216"/>
      <c r="BYI347" s="216"/>
      <c r="BYJ347" s="216"/>
      <c r="BYK347" s="216"/>
      <c r="BYL347" s="216"/>
      <c r="BYM347" s="216"/>
      <c r="BYN347" s="216"/>
      <c r="BYO347" s="216"/>
      <c r="BYP347" s="216"/>
      <c r="BYQ347" s="216"/>
      <c r="BYR347" s="216"/>
      <c r="BYS347" s="216"/>
      <c r="BYT347" s="216"/>
      <c r="BYU347" s="216"/>
      <c r="BYV347" s="216"/>
      <c r="BYW347" s="216"/>
      <c r="BYX347" s="216"/>
      <c r="BYY347" s="216"/>
      <c r="BYZ347" s="216"/>
      <c r="BZA347" s="216"/>
      <c r="BZB347" s="216"/>
      <c r="BZC347" s="216"/>
      <c r="BZD347" s="216"/>
      <c r="BZE347" s="216"/>
      <c r="BZF347" s="216"/>
      <c r="BZG347" s="216"/>
      <c r="BZH347" s="216"/>
      <c r="BZI347" s="216"/>
      <c r="BZJ347" s="216"/>
      <c r="BZK347" s="216"/>
      <c r="BZL347" s="216"/>
      <c r="BZM347" s="216"/>
      <c r="BZN347" s="216"/>
      <c r="BZO347" s="216"/>
      <c r="BZP347" s="216"/>
      <c r="BZQ347" s="216"/>
      <c r="BZR347" s="216"/>
      <c r="BZS347" s="216"/>
      <c r="BZT347" s="216"/>
      <c r="BZU347" s="216"/>
      <c r="BZV347" s="216"/>
      <c r="BZW347" s="216"/>
      <c r="BZX347" s="216"/>
      <c r="BZY347" s="216"/>
      <c r="BZZ347" s="216"/>
      <c r="CAA347" s="216"/>
      <c r="CAB347" s="216"/>
      <c r="CAC347" s="216"/>
      <c r="CAD347" s="216"/>
      <c r="CAE347" s="216"/>
      <c r="CAF347" s="216"/>
      <c r="CAG347" s="216"/>
      <c r="CAH347" s="216"/>
      <c r="CAI347" s="216"/>
      <c r="CAJ347" s="216"/>
      <c r="CAK347" s="216"/>
      <c r="CAL347" s="216"/>
      <c r="CAM347" s="216"/>
      <c r="CAN347" s="216"/>
      <c r="CAO347" s="216"/>
      <c r="CAP347" s="216"/>
      <c r="CAQ347" s="216"/>
      <c r="CAR347" s="216"/>
      <c r="CAS347" s="216"/>
      <c r="CAT347" s="216"/>
      <c r="CAU347" s="216"/>
      <c r="CAV347" s="216"/>
      <c r="CAW347" s="216"/>
      <c r="CAX347" s="216"/>
      <c r="CAY347" s="216"/>
      <c r="CAZ347" s="216"/>
      <c r="CBA347" s="216"/>
      <c r="CBB347" s="216"/>
      <c r="CBC347" s="216"/>
      <c r="CBD347" s="216"/>
      <c r="CBE347" s="216"/>
      <c r="CBF347" s="216"/>
      <c r="CBG347" s="216"/>
      <c r="CBH347" s="216"/>
      <c r="CBI347" s="216"/>
      <c r="CBJ347" s="216"/>
      <c r="CBK347" s="216"/>
      <c r="CBL347" s="216"/>
      <c r="CBM347" s="216"/>
      <c r="CBN347" s="216"/>
      <c r="CBO347" s="216"/>
      <c r="CBP347" s="216"/>
      <c r="CBQ347" s="216"/>
      <c r="CBR347" s="216"/>
      <c r="CBS347" s="216"/>
      <c r="CBT347" s="216"/>
      <c r="CBU347" s="216"/>
      <c r="CBV347" s="216"/>
      <c r="CBW347" s="216"/>
      <c r="CBX347" s="216"/>
      <c r="CBY347" s="216"/>
      <c r="CBZ347" s="216"/>
      <c r="CCA347" s="216"/>
      <c r="CCB347" s="216"/>
      <c r="CCC347" s="216"/>
      <c r="CCD347" s="216"/>
      <c r="CCE347" s="216"/>
      <c r="CCF347" s="216"/>
      <c r="CCG347" s="216"/>
      <c r="CCH347" s="216"/>
      <c r="CCI347" s="216"/>
      <c r="CCJ347" s="216"/>
      <c r="CCK347" s="216"/>
      <c r="CCL347" s="216"/>
      <c r="CCM347" s="216"/>
      <c r="CCN347" s="216"/>
      <c r="CCO347" s="216"/>
      <c r="CCP347" s="216"/>
      <c r="CCQ347" s="216"/>
      <c r="CCR347" s="216"/>
      <c r="CCS347" s="216"/>
      <c r="CCT347" s="216"/>
      <c r="CCU347" s="216"/>
      <c r="CCV347" s="216"/>
      <c r="CCW347" s="216"/>
      <c r="CCX347" s="216"/>
      <c r="CCY347" s="216"/>
      <c r="CCZ347" s="216"/>
      <c r="CDA347" s="216"/>
      <c r="CDB347" s="216"/>
      <c r="CDC347" s="216"/>
      <c r="CDD347" s="216"/>
      <c r="CDE347" s="216"/>
      <c r="CDF347" s="216"/>
      <c r="CDG347" s="216"/>
      <c r="CDH347" s="216"/>
      <c r="CDI347" s="216"/>
      <c r="CDJ347" s="216"/>
      <c r="CDK347" s="216"/>
      <c r="CDL347" s="216"/>
      <c r="CDM347" s="216"/>
      <c r="CDN347" s="216"/>
      <c r="CDO347" s="216"/>
      <c r="CDP347" s="216"/>
      <c r="CDQ347" s="216"/>
      <c r="CDR347" s="216"/>
      <c r="CDS347" s="216"/>
      <c r="CDT347" s="216"/>
      <c r="CDU347" s="216"/>
      <c r="CDV347" s="216"/>
      <c r="CDW347" s="216"/>
      <c r="CDX347" s="216"/>
      <c r="CDY347" s="216"/>
      <c r="CDZ347" s="216"/>
      <c r="CEA347" s="216"/>
      <c r="CEB347" s="216"/>
      <c r="CEC347" s="216"/>
      <c r="CED347" s="216"/>
      <c r="CEE347" s="216"/>
      <c r="CEF347" s="216"/>
      <c r="CEG347" s="216"/>
      <c r="CEH347" s="216"/>
      <c r="CEI347" s="216"/>
      <c r="CEJ347" s="216"/>
      <c r="CEK347" s="216"/>
      <c r="CEL347" s="216"/>
      <c r="CEM347" s="216"/>
      <c r="CEN347" s="216"/>
      <c r="CEO347" s="216"/>
      <c r="CEP347" s="216"/>
      <c r="CEQ347" s="216"/>
      <c r="CER347" s="216"/>
      <c r="CES347" s="216"/>
      <c r="CET347" s="216"/>
      <c r="CEU347" s="216"/>
      <c r="CEV347" s="216"/>
      <c r="CEW347" s="216"/>
      <c r="CEX347" s="216"/>
      <c r="CEY347" s="216"/>
      <c r="CEZ347" s="216"/>
      <c r="CFA347" s="216"/>
      <c r="CFB347" s="216"/>
      <c r="CFC347" s="216"/>
      <c r="CFD347" s="216"/>
      <c r="CFE347" s="216"/>
      <c r="CFF347" s="216"/>
      <c r="CFG347" s="216"/>
      <c r="CFH347" s="216"/>
      <c r="CFI347" s="216"/>
      <c r="CFJ347" s="216"/>
      <c r="CFK347" s="216"/>
      <c r="CFL347" s="216"/>
      <c r="CFM347" s="216"/>
      <c r="CFN347" s="216"/>
      <c r="CFO347" s="216"/>
      <c r="CFP347" s="216"/>
      <c r="CFQ347" s="216"/>
      <c r="CFR347" s="216"/>
      <c r="CFS347" s="216"/>
      <c r="CFT347" s="216"/>
      <c r="CFU347" s="216"/>
      <c r="CFV347" s="216"/>
      <c r="CFW347" s="216"/>
      <c r="CFX347" s="216"/>
      <c r="CFY347" s="216"/>
      <c r="CFZ347" s="216"/>
      <c r="CGA347" s="216"/>
      <c r="CGB347" s="216"/>
      <c r="CGC347" s="216"/>
      <c r="CGD347" s="216"/>
      <c r="CGE347" s="216"/>
      <c r="CGF347" s="216"/>
      <c r="CGG347" s="216"/>
      <c r="CGH347" s="216"/>
      <c r="CGI347" s="216"/>
      <c r="CGJ347" s="216"/>
      <c r="CGK347" s="216"/>
      <c r="CGL347" s="216"/>
      <c r="CGM347" s="216"/>
      <c r="CGN347" s="216"/>
      <c r="CGO347" s="216"/>
      <c r="CGP347" s="216"/>
      <c r="CGQ347" s="216"/>
      <c r="CGR347" s="216"/>
      <c r="CGS347" s="216"/>
      <c r="CGT347" s="216"/>
      <c r="CGU347" s="216"/>
      <c r="CGV347" s="216"/>
      <c r="CGW347" s="216"/>
      <c r="CGX347" s="216"/>
      <c r="CGY347" s="216"/>
      <c r="CGZ347" s="216"/>
      <c r="CHA347" s="216"/>
      <c r="CHB347" s="216"/>
      <c r="CHC347" s="216"/>
      <c r="CHD347" s="216"/>
      <c r="CHE347" s="216"/>
      <c r="CHF347" s="216"/>
      <c r="CHG347" s="216"/>
      <c r="CHH347" s="216"/>
      <c r="CHI347" s="216"/>
      <c r="CHJ347" s="216"/>
      <c r="CHK347" s="216"/>
      <c r="CHL347" s="216"/>
      <c r="CHM347" s="216"/>
      <c r="CHN347" s="216"/>
      <c r="CHO347" s="216"/>
      <c r="CHP347" s="216"/>
      <c r="CHQ347" s="216"/>
      <c r="CHR347" s="216"/>
      <c r="CHS347" s="216"/>
      <c r="CHT347" s="216"/>
      <c r="CHU347" s="216"/>
      <c r="CHV347" s="216"/>
      <c r="CHW347" s="216"/>
      <c r="CHX347" s="216"/>
      <c r="CHY347" s="216"/>
      <c r="CHZ347" s="216"/>
      <c r="CIA347" s="216"/>
      <c r="CIB347" s="216"/>
      <c r="CIC347" s="216"/>
      <c r="CID347" s="216"/>
      <c r="CIE347" s="216"/>
      <c r="CIF347" s="216"/>
      <c r="CIG347" s="216"/>
      <c r="CIH347" s="216"/>
      <c r="CII347" s="216"/>
      <c r="CIJ347" s="216"/>
      <c r="CIK347" s="216"/>
      <c r="CIL347" s="216"/>
      <c r="CIM347" s="216"/>
      <c r="CIN347" s="216"/>
      <c r="CIO347" s="216"/>
      <c r="CIP347" s="216"/>
      <c r="CIQ347" s="216"/>
      <c r="CIR347" s="216"/>
      <c r="CIS347" s="216"/>
      <c r="CIT347" s="216"/>
      <c r="CIU347" s="216"/>
      <c r="CIV347" s="216"/>
      <c r="CIW347" s="216"/>
      <c r="CIX347" s="216"/>
      <c r="CIY347" s="216"/>
      <c r="CIZ347" s="216"/>
      <c r="CJA347" s="216"/>
      <c r="CJB347" s="216"/>
      <c r="CJC347" s="216"/>
      <c r="CJD347" s="216"/>
      <c r="CJE347" s="216"/>
      <c r="CJF347" s="216"/>
      <c r="CJG347" s="216"/>
      <c r="CJH347" s="216"/>
      <c r="CJI347" s="216"/>
      <c r="CJJ347" s="216"/>
      <c r="CJK347" s="216"/>
      <c r="CJL347" s="216"/>
      <c r="CJM347" s="216"/>
      <c r="CJN347" s="216"/>
      <c r="CJO347" s="216"/>
      <c r="CJP347" s="216"/>
      <c r="CJQ347" s="216"/>
      <c r="CJR347" s="216"/>
      <c r="CJS347" s="216"/>
      <c r="CJT347" s="216"/>
      <c r="CJU347" s="216"/>
      <c r="CJV347" s="216"/>
      <c r="CJW347" s="216"/>
      <c r="CJX347" s="216"/>
      <c r="CJY347" s="216"/>
      <c r="CJZ347" s="216"/>
      <c r="CKA347" s="216"/>
      <c r="CKB347" s="216"/>
      <c r="CKC347" s="216"/>
      <c r="CKD347" s="216"/>
      <c r="CKE347" s="216"/>
      <c r="CKF347" s="216"/>
      <c r="CKG347" s="216"/>
      <c r="CKH347" s="216"/>
      <c r="CKI347" s="216"/>
      <c r="CKJ347" s="216"/>
      <c r="CKK347" s="216"/>
      <c r="CKL347" s="216"/>
      <c r="CKM347" s="216"/>
      <c r="CKN347" s="216"/>
      <c r="CKO347" s="216"/>
      <c r="CKP347" s="216"/>
      <c r="CKQ347" s="216"/>
      <c r="CKR347" s="216"/>
      <c r="CKS347" s="216"/>
      <c r="CKT347" s="216"/>
      <c r="CKU347" s="216"/>
      <c r="CKV347" s="216"/>
      <c r="CKW347" s="216"/>
      <c r="CKX347" s="216"/>
      <c r="CKY347" s="216"/>
      <c r="CKZ347" s="216"/>
      <c r="CLA347" s="216"/>
      <c r="CLB347" s="216"/>
      <c r="CLC347" s="216"/>
      <c r="CLD347" s="216"/>
      <c r="CLE347" s="216"/>
      <c r="CLF347" s="216"/>
      <c r="CLG347" s="216"/>
      <c r="CLH347" s="216"/>
      <c r="CLI347" s="216"/>
      <c r="CLJ347" s="216"/>
      <c r="CLK347" s="216"/>
      <c r="CLL347" s="216"/>
      <c r="CLM347" s="216"/>
      <c r="CLN347" s="216"/>
      <c r="CLO347" s="216"/>
      <c r="CLP347" s="216"/>
      <c r="CLQ347" s="216"/>
      <c r="CLR347" s="216"/>
      <c r="CLS347" s="216"/>
      <c r="CLT347" s="216"/>
      <c r="CLU347" s="216"/>
      <c r="CLV347" s="216"/>
      <c r="CLW347" s="216"/>
      <c r="CLX347" s="216"/>
      <c r="CLY347" s="216"/>
      <c r="CLZ347" s="216"/>
      <c r="CMA347" s="216"/>
      <c r="CMB347" s="216"/>
      <c r="CMC347" s="216"/>
      <c r="CMD347" s="216"/>
      <c r="CME347" s="216"/>
      <c r="CMF347" s="216"/>
      <c r="CMG347" s="216"/>
      <c r="CMH347" s="216"/>
      <c r="CMI347" s="216"/>
      <c r="CMJ347" s="216"/>
      <c r="CMK347" s="216"/>
      <c r="CML347" s="216"/>
      <c r="CMM347" s="216"/>
      <c r="CMN347" s="216"/>
      <c r="CMO347" s="216"/>
      <c r="CMP347" s="216"/>
      <c r="CMQ347" s="216"/>
      <c r="CMR347" s="216"/>
      <c r="CMS347" s="216"/>
      <c r="CMT347" s="216"/>
      <c r="CMU347" s="216"/>
      <c r="CMV347" s="216"/>
      <c r="CMW347" s="216"/>
      <c r="CMX347" s="216"/>
      <c r="CMY347" s="216"/>
      <c r="CMZ347" s="216"/>
      <c r="CNA347" s="216"/>
      <c r="CNB347" s="216"/>
      <c r="CNC347" s="216"/>
      <c r="CND347" s="216"/>
      <c r="CNE347" s="216"/>
      <c r="CNF347" s="216"/>
      <c r="CNG347" s="216"/>
      <c r="CNH347" s="216"/>
      <c r="CNI347" s="216"/>
      <c r="CNJ347" s="216"/>
      <c r="CNK347" s="216"/>
      <c r="CNL347" s="216"/>
      <c r="CNM347" s="216"/>
      <c r="CNN347" s="216"/>
      <c r="CNO347" s="216"/>
      <c r="CNP347" s="216"/>
      <c r="CNQ347" s="216"/>
      <c r="CNR347" s="216"/>
      <c r="CNS347" s="216"/>
      <c r="CNT347" s="216"/>
      <c r="CNU347" s="216"/>
      <c r="CNV347" s="216"/>
      <c r="CNW347" s="216"/>
      <c r="CNX347" s="216"/>
      <c r="CNY347" s="216"/>
      <c r="CNZ347" s="216"/>
      <c r="COA347" s="216"/>
      <c r="COB347" s="216"/>
      <c r="COC347" s="216"/>
      <c r="COD347" s="216"/>
      <c r="COE347" s="216"/>
      <c r="COF347" s="216"/>
      <c r="COG347" s="216"/>
      <c r="COH347" s="216"/>
      <c r="COI347" s="216"/>
      <c r="COJ347" s="216"/>
      <c r="COK347" s="216"/>
      <c r="COL347" s="216"/>
      <c r="COM347" s="216"/>
      <c r="CON347" s="216"/>
      <c r="COO347" s="216"/>
      <c r="COP347" s="216"/>
      <c r="COQ347" s="216"/>
      <c r="COR347" s="216"/>
      <c r="COS347" s="216"/>
      <c r="COT347" s="216"/>
      <c r="COU347" s="216"/>
      <c r="COV347" s="216"/>
      <c r="COW347" s="216"/>
      <c r="COX347" s="216"/>
      <c r="COY347" s="216"/>
      <c r="COZ347" s="216"/>
      <c r="CPA347" s="216"/>
      <c r="CPB347" s="216"/>
      <c r="CPC347" s="216"/>
      <c r="CPD347" s="216"/>
      <c r="CPE347" s="216"/>
      <c r="CPF347" s="216"/>
      <c r="CPG347" s="216"/>
      <c r="CPH347" s="216"/>
      <c r="CPI347" s="216"/>
      <c r="CPJ347" s="216"/>
      <c r="CPK347" s="216"/>
      <c r="CPL347" s="216"/>
      <c r="CPM347" s="216"/>
      <c r="CPN347" s="216"/>
      <c r="CPO347" s="216"/>
      <c r="CPP347" s="216"/>
      <c r="CPQ347" s="216"/>
      <c r="CPR347" s="216"/>
      <c r="CPS347" s="216"/>
      <c r="CPT347" s="216"/>
      <c r="CPU347" s="216"/>
      <c r="CPV347" s="216"/>
      <c r="CPW347" s="216"/>
      <c r="CPX347" s="216"/>
      <c r="CPY347" s="216"/>
      <c r="CPZ347" s="216"/>
      <c r="CQA347" s="216"/>
      <c r="CQB347" s="216"/>
      <c r="CQC347" s="216"/>
      <c r="CQD347" s="216"/>
      <c r="CQE347" s="216"/>
      <c r="CQF347" s="216"/>
      <c r="CQG347" s="216"/>
      <c r="CQH347" s="216"/>
      <c r="CQI347" s="216"/>
      <c r="CQJ347" s="216"/>
      <c r="CQK347" s="216"/>
      <c r="CQL347" s="216"/>
      <c r="CQM347" s="216"/>
      <c r="CQN347" s="216"/>
      <c r="CQO347" s="216"/>
      <c r="CQP347" s="216"/>
      <c r="CQQ347" s="216"/>
      <c r="CQR347" s="216"/>
      <c r="CQS347" s="216"/>
      <c r="CQT347" s="216"/>
      <c r="CQU347" s="216"/>
      <c r="CQV347" s="216"/>
      <c r="CQW347" s="216"/>
      <c r="CQX347" s="216"/>
      <c r="CQY347" s="216"/>
      <c r="CQZ347" s="216"/>
      <c r="CRA347" s="216"/>
      <c r="CRB347" s="216"/>
      <c r="CRC347" s="216"/>
      <c r="CRD347" s="216"/>
      <c r="CRE347" s="216"/>
      <c r="CRF347" s="216"/>
      <c r="CRG347" s="216"/>
      <c r="CRH347" s="216"/>
      <c r="CRI347" s="216"/>
      <c r="CRJ347" s="216"/>
      <c r="CRK347" s="216"/>
      <c r="CRL347" s="216"/>
      <c r="CRM347" s="216"/>
      <c r="CRN347" s="216"/>
      <c r="CRO347" s="216"/>
      <c r="CRP347" s="216"/>
      <c r="CRQ347" s="216"/>
      <c r="CRR347" s="216"/>
      <c r="CRS347" s="216"/>
      <c r="CRT347" s="216"/>
      <c r="CRU347" s="216"/>
      <c r="CRV347" s="216"/>
      <c r="CRW347" s="216"/>
      <c r="CRX347" s="216"/>
      <c r="CRY347" s="216"/>
      <c r="CRZ347" s="216"/>
      <c r="CSA347" s="216"/>
      <c r="CSB347" s="216"/>
      <c r="CSC347" s="216"/>
      <c r="CSD347" s="216"/>
      <c r="CSE347" s="216"/>
      <c r="CSF347" s="216"/>
      <c r="CSG347" s="216"/>
      <c r="CSH347" s="216"/>
      <c r="CSI347" s="216"/>
      <c r="CSJ347" s="216"/>
      <c r="CSK347" s="216"/>
      <c r="CSL347" s="216"/>
      <c r="CSM347" s="216"/>
      <c r="CSN347" s="216"/>
      <c r="CSO347" s="216"/>
      <c r="CSP347" s="216"/>
      <c r="CSQ347" s="216"/>
      <c r="CSR347" s="216"/>
      <c r="CSS347" s="216"/>
      <c r="CST347" s="216"/>
      <c r="CSU347" s="216"/>
      <c r="CSV347" s="216"/>
      <c r="CSW347" s="216"/>
      <c r="CSX347" s="216"/>
      <c r="CSY347" s="216"/>
      <c r="CSZ347" s="216"/>
      <c r="CTA347" s="216"/>
      <c r="CTB347" s="216"/>
      <c r="CTC347" s="216"/>
      <c r="CTD347" s="216"/>
      <c r="CTE347" s="216"/>
      <c r="CTF347" s="216"/>
      <c r="CTG347" s="216"/>
      <c r="CTH347" s="216"/>
      <c r="CTI347" s="216"/>
      <c r="CTJ347" s="216"/>
      <c r="CTK347" s="216"/>
      <c r="CTL347" s="216"/>
      <c r="CTM347" s="216"/>
      <c r="CTN347" s="216"/>
      <c r="CTO347" s="216"/>
      <c r="CTP347" s="216"/>
      <c r="CTQ347" s="216"/>
      <c r="CTR347" s="216"/>
      <c r="CTS347" s="216"/>
      <c r="CTT347" s="216"/>
      <c r="CTU347" s="216"/>
      <c r="CTV347" s="216"/>
      <c r="CTW347" s="216"/>
      <c r="CTX347" s="216"/>
      <c r="CTY347" s="216"/>
      <c r="CTZ347" s="216"/>
      <c r="CUA347" s="216"/>
      <c r="CUB347" s="216"/>
      <c r="CUC347" s="216"/>
      <c r="CUD347" s="216"/>
      <c r="CUE347" s="216"/>
      <c r="CUF347" s="216"/>
      <c r="CUG347" s="216"/>
      <c r="CUH347" s="216"/>
      <c r="CUI347" s="216"/>
      <c r="CUJ347" s="216"/>
      <c r="CUK347" s="216"/>
      <c r="CUL347" s="216"/>
      <c r="CUM347" s="216"/>
      <c r="CUN347" s="216"/>
      <c r="CUO347" s="216"/>
      <c r="CUP347" s="216"/>
      <c r="CUQ347" s="216"/>
      <c r="CUR347" s="216"/>
      <c r="CUS347" s="216"/>
      <c r="CUT347" s="216"/>
      <c r="CUU347" s="216"/>
      <c r="CUV347" s="216"/>
      <c r="CUW347" s="216"/>
      <c r="CUX347" s="216"/>
      <c r="CUY347" s="216"/>
      <c r="CUZ347" s="216"/>
      <c r="CVA347" s="216"/>
      <c r="CVB347" s="216"/>
      <c r="CVC347" s="216"/>
      <c r="CVD347" s="216"/>
      <c r="CVE347" s="216"/>
      <c r="CVF347" s="216"/>
      <c r="CVG347" s="216"/>
      <c r="CVH347" s="216"/>
      <c r="CVI347" s="216"/>
      <c r="CVJ347" s="216"/>
      <c r="CVK347" s="216"/>
      <c r="CVL347" s="216"/>
      <c r="CVM347" s="216"/>
      <c r="CVN347" s="216"/>
      <c r="CVO347" s="216"/>
      <c r="CVP347" s="216"/>
      <c r="CVQ347" s="216"/>
      <c r="CVR347" s="216"/>
      <c r="CVS347" s="216"/>
      <c r="CVT347" s="216"/>
      <c r="CVU347" s="216"/>
      <c r="CVV347" s="216"/>
      <c r="CVW347" s="216"/>
      <c r="CVX347" s="216"/>
      <c r="CVY347" s="216"/>
      <c r="CVZ347" s="216"/>
      <c r="CWA347" s="216"/>
      <c r="CWB347" s="216"/>
      <c r="CWC347" s="216"/>
      <c r="CWD347" s="216"/>
      <c r="CWE347" s="216"/>
      <c r="CWF347" s="216"/>
      <c r="CWG347" s="216"/>
      <c r="CWH347" s="216"/>
      <c r="CWI347" s="216"/>
      <c r="CWJ347" s="216"/>
      <c r="CWK347" s="216"/>
      <c r="CWL347" s="216"/>
      <c r="CWM347" s="216"/>
      <c r="CWN347" s="216"/>
      <c r="CWO347" s="216"/>
      <c r="CWP347" s="216"/>
      <c r="CWQ347" s="216"/>
      <c r="CWR347" s="216"/>
      <c r="CWS347" s="216"/>
      <c r="CWT347" s="216"/>
      <c r="CWU347" s="216"/>
      <c r="CWV347" s="216"/>
      <c r="CWW347" s="216"/>
      <c r="CWX347" s="216"/>
      <c r="CWY347" s="216"/>
      <c r="CWZ347" s="216"/>
      <c r="CXA347" s="216"/>
      <c r="CXB347" s="216"/>
      <c r="CXC347" s="216"/>
      <c r="CXD347" s="216"/>
      <c r="CXE347" s="216"/>
      <c r="CXF347" s="216"/>
      <c r="CXG347" s="216"/>
      <c r="CXH347" s="216"/>
      <c r="CXI347" s="216"/>
      <c r="CXJ347" s="216"/>
      <c r="CXK347" s="216"/>
      <c r="CXL347" s="216"/>
      <c r="CXM347" s="216"/>
      <c r="CXN347" s="216"/>
      <c r="CXO347" s="216"/>
      <c r="CXP347" s="216"/>
      <c r="CXQ347" s="216"/>
      <c r="CXR347" s="216"/>
      <c r="CXS347" s="216"/>
      <c r="CXT347" s="216"/>
      <c r="CXU347" s="216"/>
      <c r="CXV347" s="216"/>
      <c r="CXW347" s="216"/>
      <c r="CXX347" s="216"/>
      <c r="CXY347" s="216"/>
      <c r="CXZ347" s="216"/>
      <c r="CYA347" s="216"/>
      <c r="CYB347" s="216"/>
      <c r="CYC347" s="216"/>
      <c r="CYD347" s="216"/>
      <c r="CYE347" s="216"/>
      <c r="CYF347" s="216"/>
      <c r="CYG347" s="216"/>
      <c r="CYH347" s="216"/>
      <c r="CYI347" s="216"/>
      <c r="CYJ347" s="216"/>
      <c r="CYK347" s="216"/>
      <c r="CYL347" s="216"/>
      <c r="CYM347" s="216"/>
      <c r="CYN347" s="216"/>
      <c r="CYO347" s="216"/>
      <c r="CYP347" s="216"/>
      <c r="CYQ347" s="216"/>
      <c r="CYR347" s="216"/>
      <c r="CYS347" s="216"/>
      <c r="CYT347" s="216"/>
      <c r="CYU347" s="216"/>
      <c r="CYV347" s="216"/>
      <c r="CYW347" s="216"/>
      <c r="CYX347" s="216"/>
      <c r="CYY347" s="216"/>
      <c r="CYZ347" s="216"/>
      <c r="CZA347" s="216"/>
      <c r="CZB347" s="216"/>
      <c r="CZC347" s="216"/>
      <c r="CZD347" s="216"/>
      <c r="CZE347" s="216"/>
      <c r="CZF347" s="216"/>
      <c r="CZG347" s="216"/>
      <c r="CZH347" s="216"/>
      <c r="CZI347" s="216"/>
      <c r="CZJ347" s="216"/>
      <c r="CZK347" s="216"/>
      <c r="CZL347" s="216"/>
      <c r="CZM347" s="216"/>
      <c r="CZN347" s="216"/>
      <c r="CZO347" s="216"/>
      <c r="CZP347" s="216"/>
      <c r="CZQ347" s="216"/>
      <c r="CZR347" s="216"/>
      <c r="CZS347" s="216"/>
      <c r="CZT347" s="216"/>
      <c r="CZU347" s="216"/>
      <c r="CZV347" s="216"/>
      <c r="CZW347" s="216"/>
      <c r="CZX347" s="216"/>
      <c r="CZY347" s="216"/>
      <c r="CZZ347" s="216"/>
      <c r="DAA347" s="216"/>
      <c r="DAB347" s="216"/>
      <c r="DAC347" s="216"/>
      <c r="DAD347" s="216"/>
      <c r="DAE347" s="216"/>
      <c r="DAF347" s="216"/>
      <c r="DAG347" s="216"/>
      <c r="DAH347" s="216"/>
      <c r="DAI347" s="216"/>
      <c r="DAJ347" s="216"/>
      <c r="DAK347" s="216"/>
      <c r="DAL347" s="216"/>
      <c r="DAM347" s="216"/>
      <c r="DAN347" s="216"/>
      <c r="DAO347" s="216"/>
      <c r="DAP347" s="216"/>
      <c r="DAQ347" s="216"/>
      <c r="DAR347" s="216"/>
      <c r="DAS347" s="216"/>
      <c r="DAT347" s="216"/>
      <c r="DAU347" s="216"/>
      <c r="DAV347" s="216"/>
      <c r="DAW347" s="216"/>
      <c r="DAX347" s="216"/>
      <c r="DAY347" s="216"/>
      <c r="DAZ347" s="216"/>
      <c r="DBA347" s="216"/>
      <c r="DBB347" s="216"/>
      <c r="DBC347" s="216"/>
      <c r="DBD347" s="216"/>
      <c r="DBE347" s="216"/>
      <c r="DBF347" s="216"/>
      <c r="DBG347" s="216"/>
      <c r="DBH347" s="216"/>
      <c r="DBI347" s="216"/>
      <c r="DBJ347" s="216"/>
      <c r="DBK347" s="216"/>
      <c r="DBL347" s="216"/>
      <c r="DBM347" s="216"/>
      <c r="DBN347" s="216"/>
      <c r="DBO347" s="216"/>
      <c r="DBP347" s="216"/>
      <c r="DBQ347" s="216"/>
      <c r="DBR347" s="216"/>
      <c r="DBS347" s="216"/>
      <c r="DBT347" s="216"/>
      <c r="DBU347" s="216"/>
      <c r="DBV347" s="216"/>
      <c r="DBW347" s="216"/>
      <c r="DBX347" s="216"/>
      <c r="DBY347" s="216"/>
      <c r="DBZ347" s="216"/>
      <c r="DCA347" s="216"/>
      <c r="DCB347" s="216"/>
      <c r="DCC347" s="216"/>
      <c r="DCD347" s="216"/>
      <c r="DCE347" s="216"/>
      <c r="DCF347" s="216"/>
      <c r="DCG347" s="216"/>
      <c r="DCH347" s="216"/>
      <c r="DCI347" s="216"/>
      <c r="DCJ347" s="216"/>
      <c r="DCK347" s="216"/>
      <c r="DCL347" s="216"/>
      <c r="DCM347" s="216"/>
      <c r="DCN347" s="216"/>
      <c r="DCO347" s="216"/>
      <c r="DCP347" s="216"/>
      <c r="DCQ347" s="216"/>
      <c r="DCR347" s="216"/>
      <c r="DCS347" s="216"/>
      <c r="DCT347" s="216"/>
      <c r="DCU347" s="216"/>
      <c r="DCV347" s="216"/>
      <c r="DCW347" s="216"/>
      <c r="DCX347" s="216"/>
      <c r="DCY347" s="216"/>
      <c r="DCZ347" s="216"/>
      <c r="DDA347" s="216"/>
      <c r="DDB347" s="216"/>
      <c r="DDC347" s="216"/>
      <c r="DDD347" s="216"/>
      <c r="DDE347" s="216"/>
      <c r="DDF347" s="216"/>
      <c r="DDG347" s="216"/>
      <c r="DDH347" s="216"/>
      <c r="DDI347" s="216"/>
      <c r="DDJ347" s="216"/>
      <c r="DDK347" s="216"/>
      <c r="DDL347" s="216"/>
      <c r="DDM347" s="216"/>
      <c r="DDN347" s="216"/>
      <c r="DDO347" s="216"/>
      <c r="DDP347" s="216"/>
      <c r="DDQ347" s="216"/>
      <c r="DDR347" s="216"/>
      <c r="DDS347" s="216"/>
      <c r="DDT347" s="216"/>
      <c r="DDU347" s="216"/>
      <c r="DDV347" s="216"/>
      <c r="DDW347" s="216"/>
      <c r="DDX347" s="216"/>
      <c r="DDY347" s="216"/>
      <c r="DDZ347" s="216"/>
      <c r="DEA347" s="216"/>
      <c r="DEB347" s="216"/>
      <c r="DEC347" s="216"/>
      <c r="DED347" s="216"/>
      <c r="DEE347" s="216"/>
      <c r="DEF347" s="216"/>
      <c r="DEG347" s="216"/>
      <c r="DEH347" s="216"/>
      <c r="DEI347" s="216"/>
      <c r="DEJ347" s="216"/>
      <c r="DEK347" s="216"/>
      <c r="DEL347" s="216"/>
      <c r="DEM347" s="216"/>
      <c r="DEN347" s="216"/>
      <c r="DEO347" s="216"/>
      <c r="DEP347" s="216"/>
      <c r="DEQ347" s="216"/>
      <c r="DER347" s="216"/>
      <c r="DES347" s="216"/>
      <c r="DET347" s="216"/>
      <c r="DEU347" s="216"/>
      <c r="DEV347" s="216"/>
      <c r="DEW347" s="216"/>
      <c r="DEX347" s="216"/>
      <c r="DEY347" s="216"/>
      <c r="DEZ347" s="216"/>
      <c r="DFA347" s="216"/>
      <c r="DFB347" s="216"/>
      <c r="DFC347" s="216"/>
      <c r="DFD347" s="216"/>
      <c r="DFE347" s="216"/>
      <c r="DFF347" s="216"/>
      <c r="DFG347" s="216"/>
      <c r="DFH347" s="216"/>
      <c r="DFI347" s="216"/>
      <c r="DFJ347" s="216"/>
      <c r="DFK347" s="216"/>
      <c r="DFL347" s="216"/>
      <c r="DFM347" s="216"/>
      <c r="DFN347" s="216"/>
      <c r="DFO347" s="216"/>
      <c r="DFP347" s="216"/>
      <c r="DFQ347" s="216"/>
      <c r="DFR347" s="216"/>
      <c r="DFS347" s="216"/>
      <c r="DFT347" s="216"/>
      <c r="DFU347" s="216"/>
      <c r="DFV347" s="216"/>
      <c r="DFW347" s="216"/>
      <c r="DFX347" s="216"/>
      <c r="DFY347" s="216"/>
      <c r="DFZ347" s="216"/>
      <c r="DGA347" s="216"/>
      <c r="DGB347" s="216"/>
      <c r="DGC347" s="216"/>
      <c r="DGD347" s="216"/>
      <c r="DGE347" s="216"/>
      <c r="DGF347" s="216"/>
      <c r="DGG347" s="216"/>
      <c r="DGH347" s="216"/>
      <c r="DGI347" s="216"/>
      <c r="DGJ347" s="216"/>
      <c r="DGK347" s="216"/>
      <c r="DGL347" s="216"/>
      <c r="DGM347" s="216"/>
      <c r="DGN347" s="216"/>
      <c r="DGO347" s="216"/>
      <c r="DGP347" s="216"/>
      <c r="DGQ347" s="216"/>
      <c r="DGR347" s="216"/>
      <c r="DGS347" s="216"/>
      <c r="DGT347" s="216"/>
      <c r="DGU347" s="216"/>
      <c r="DGV347" s="216"/>
      <c r="DGW347" s="216"/>
      <c r="DGX347" s="216"/>
      <c r="DGY347" s="216"/>
      <c r="DGZ347" s="216"/>
      <c r="DHA347" s="216"/>
      <c r="DHB347" s="216"/>
      <c r="DHC347" s="216"/>
      <c r="DHD347" s="216"/>
      <c r="DHE347" s="216"/>
      <c r="DHF347" s="216"/>
      <c r="DHG347" s="216"/>
      <c r="DHH347" s="216"/>
      <c r="DHI347" s="216"/>
      <c r="DHJ347" s="216"/>
      <c r="DHK347" s="216"/>
      <c r="DHL347" s="216"/>
      <c r="DHM347" s="216"/>
      <c r="DHN347" s="216"/>
      <c r="DHO347" s="216"/>
      <c r="DHP347" s="216"/>
      <c r="DHQ347" s="216"/>
      <c r="DHR347" s="216"/>
      <c r="DHS347" s="216"/>
      <c r="DHT347" s="216"/>
      <c r="DHU347" s="216"/>
      <c r="DHV347" s="216"/>
      <c r="DHW347" s="216"/>
      <c r="DHX347" s="216"/>
      <c r="DHY347" s="216"/>
      <c r="DHZ347" s="216"/>
      <c r="DIA347" s="216"/>
      <c r="DIB347" s="216"/>
      <c r="DIC347" s="216"/>
      <c r="DID347" s="216"/>
      <c r="DIE347" s="216"/>
      <c r="DIF347" s="216"/>
      <c r="DIG347" s="216"/>
      <c r="DIH347" s="216"/>
      <c r="DII347" s="216"/>
      <c r="DIJ347" s="216"/>
      <c r="DIK347" s="216"/>
      <c r="DIL347" s="216"/>
      <c r="DIM347" s="216"/>
      <c r="DIN347" s="216"/>
      <c r="DIO347" s="216"/>
      <c r="DIP347" s="216"/>
      <c r="DIQ347" s="216"/>
      <c r="DIR347" s="216"/>
      <c r="DIS347" s="216"/>
      <c r="DIT347" s="216"/>
      <c r="DIU347" s="216"/>
      <c r="DIV347" s="216"/>
      <c r="DIW347" s="216"/>
      <c r="DIX347" s="216"/>
      <c r="DIY347" s="216"/>
      <c r="DIZ347" s="216"/>
      <c r="DJA347" s="216"/>
      <c r="DJB347" s="216"/>
      <c r="DJC347" s="216"/>
      <c r="DJD347" s="216"/>
      <c r="DJE347" s="216"/>
      <c r="DJF347" s="216"/>
      <c r="DJG347" s="216"/>
      <c r="DJH347" s="216"/>
      <c r="DJI347" s="216"/>
      <c r="DJJ347" s="216"/>
      <c r="DJK347" s="216"/>
      <c r="DJL347" s="216"/>
      <c r="DJM347" s="216"/>
      <c r="DJN347" s="216"/>
      <c r="DJO347" s="216"/>
      <c r="DJP347" s="216"/>
      <c r="DJQ347" s="216"/>
      <c r="DJR347" s="216"/>
      <c r="DJS347" s="216"/>
      <c r="DJT347" s="216"/>
      <c r="DJU347" s="216"/>
      <c r="DJV347" s="216"/>
      <c r="DJW347" s="216"/>
      <c r="DJX347" s="216"/>
      <c r="DJY347" s="216"/>
      <c r="DJZ347" s="216"/>
      <c r="DKA347" s="216"/>
      <c r="DKB347" s="216"/>
      <c r="DKC347" s="216"/>
      <c r="DKD347" s="216"/>
      <c r="DKE347" s="216"/>
      <c r="DKF347" s="216"/>
      <c r="DKG347" s="216"/>
      <c r="DKH347" s="216"/>
      <c r="DKI347" s="216"/>
      <c r="DKJ347" s="216"/>
      <c r="DKK347" s="216"/>
      <c r="DKL347" s="216"/>
      <c r="DKM347" s="216"/>
      <c r="DKN347" s="216"/>
      <c r="DKO347" s="216"/>
      <c r="DKP347" s="216"/>
      <c r="DKQ347" s="216"/>
      <c r="DKR347" s="216"/>
      <c r="DKS347" s="216"/>
      <c r="DKT347" s="216"/>
      <c r="DKU347" s="216"/>
      <c r="DKV347" s="216"/>
      <c r="DKW347" s="216"/>
      <c r="DKX347" s="216"/>
      <c r="DKY347" s="216"/>
      <c r="DKZ347" s="216"/>
      <c r="DLA347" s="216"/>
      <c r="DLB347" s="216"/>
      <c r="DLC347" s="216"/>
      <c r="DLD347" s="216"/>
      <c r="DLE347" s="216"/>
      <c r="DLF347" s="216"/>
      <c r="DLG347" s="216"/>
      <c r="DLH347" s="216"/>
      <c r="DLI347" s="216"/>
      <c r="DLJ347" s="216"/>
      <c r="DLK347" s="216"/>
      <c r="DLL347" s="216"/>
      <c r="DLM347" s="216"/>
      <c r="DLN347" s="216"/>
      <c r="DLO347" s="216"/>
      <c r="DLP347" s="216"/>
      <c r="DLQ347" s="216"/>
      <c r="DLR347" s="216"/>
      <c r="DLS347" s="216"/>
      <c r="DLT347" s="216"/>
      <c r="DLU347" s="216"/>
      <c r="DLV347" s="216"/>
      <c r="DLW347" s="216"/>
      <c r="DLX347" s="216"/>
      <c r="DLY347" s="216"/>
      <c r="DLZ347" s="216"/>
      <c r="DMA347" s="216"/>
      <c r="DMB347" s="216"/>
      <c r="DMC347" s="216"/>
      <c r="DMD347" s="216"/>
      <c r="DME347" s="216"/>
      <c r="DMF347" s="216"/>
      <c r="DMG347" s="216"/>
      <c r="DMH347" s="216"/>
      <c r="DMI347" s="216"/>
      <c r="DMJ347" s="216"/>
      <c r="DMK347" s="216"/>
      <c r="DML347" s="216"/>
      <c r="DMM347" s="216"/>
      <c r="DMN347" s="216"/>
      <c r="DMO347" s="216"/>
      <c r="DMP347" s="216"/>
      <c r="DMQ347" s="216"/>
      <c r="DMR347" s="216"/>
      <c r="DMS347" s="216"/>
      <c r="DMT347" s="216"/>
      <c r="DMU347" s="216"/>
      <c r="DMV347" s="216"/>
      <c r="DMW347" s="216"/>
      <c r="DMX347" s="216"/>
      <c r="DMY347" s="216"/>
      <c r="DMZ347" s="216"/>
      <c r="DNA347" s="216"/>
      <c r="DNB347" s="216"/>
      <c r="DNC347" s="216"/>
      <c r="DND347" s="216"/>
      <c r="DNE347" s="216"/>
      <c r="DNF347" s="216"/>
      <c r="DNG347" s="216"/>
      <c r="DNH347" s="216"/>
      <c r="DNI347" s="216"/>
      <c r="DNJ347" s="216"/>
      <c r="DNK347" s="216"/>
      <c r="DNL347" s="216"/>
      <c r="DNM347" s="216"/>
      <c r="DNN347" s="216"/>
      <c r="DNO347" s="216"/>
      <c r="DNP347" s="216"/>
      <c r="DNQ347" s="216"/>
      <c r="DNR347" s="216"/>
      <c r="DNS347" s="216"/>
      <c r="DNT347" s="216"/>
      <c r="DNU347" s="216"/>
      <c r="DNV347" s="216"/>
      <c r="DNW347" s="216"/>
      <c r="DNX347" s="216"/>
      <c r="DNY347" s="216"/>
      <c r="DNZ347" s="216"/>
      <c r="DOA347" s="216"/>
      <c r="DOB347" s="216"/>
      <c r="DOC347" s="216"/>
      <c r="DOD347" s="216"/>
      <c r="DOE347" s="216"/>
      <c r="DOF347" s="216"/>
      <c r="DOG347" s="216"/>
      <c r="DOH347" s="216"/>
      <c r="DOI347" s="216"/>
      <c r="DOJ347" s="216"/>
      <c r="DOK347" s="216"/>
      <c r="DOL347" s="216"/>
      <c r="DOM347" s="216"/>
      <c r="DON347" s="216"/>
      <c r="DOO347" s="216"/>
      <c r="DOP347" s="216"/>
      <c r="DOQ347" s="216"/>
      <c r="DOR347" s="216"/>
      <c r="DOS347" s="216"/>
      <c r="DOT347" s="216"/>
      <c r="DOU347" s="216"/>
      <c r="DOV347" s="216"/>
      <c r="DOW347" s="216"/>
      <c r="DOX347" s="216"/>
      <c r="DOY347" s="216"/>
      <c r="DOZ347" s="216"/>
      <c r="DPA347" s="216"/>
      <c r="DPB347" s="216"/>
      <c r="DPC347" s="216"/>
      <c r="DPD347" s="216"/>
      <c r="DPE347" s="216"/>
      <c r="DPF347" s="216"/>
      <c r="DPG347" s="216"/>
      <c r="DPH347" s="216"/>
      <c r="DPI347" s="216"/>
      <c r="DPJ347" s="216"/>
      <c r="DPK347" s="216"/>
      <c r="DPL347" s="216"/>
      <c r="DPM347" s="216"/>
      <c r="DPN347" s="216"/>
      <c r="DPO347" s="216"/>
      <c r="DPP347" s="216"/>
      <c r="DPQ347" s="216"/>
      <c r="DPR347" s="216"/>
      <c r="DPS347" s="216"/>
      <c r="DPT347" s="216"/>
      <c r="DPU347" s="216"/>
      <c r="DPV347" s="216"/>
      <c r="DPW347" s="216"/>
      <c r="DPX347" s="216"/>
      <c r="DPY347" s="216"/>
      <c r="DPZ347" s="216"/>
      <c r="DQA347" s="216"/>
      <c r="DQB347" s="216"/>
      <c r="DQC347" s="216"/>
      <c r="DQD347" s="216"/>
      <c r="DQE347" s="216"/>
      <c r="DQF347" s="216"/>
      <c r="DQG347" s="216"/>
      <c r="DQH347" s="216"/>
      <c r="DQI347" s="216"/>
      <c r="DQJ347" s="216"/>
      <c r="DQK347" s="216"/>
      <c r="DQL347" s="216"/>
      <c r="DQM347" s="216"/>
      <c r="DQN347" s="216"/>
      <c r="DQO347" s="216"/>
      <c r="DQP347" s="216"/>
      <c r="DQQ347" s="216"/>
      <c r="DQR347" s="216"/>
      <c r="DQS347" s="216"/>
      <c r="DQT347" s="216"/>
      <c r="DQU347" s="216"/>
      <c r="DQV347" s="216"/>
      <c r="DQW347" s="216"/>
      <c r="DQX347" s="216"/>
      <c r="DQY347" s="216"/>
      <c r="DQZ347" s="216"/>
      <c r="DRA347" s="216"/>
      <c r="DRB347" s="216"/>
      <c r="DRC347" s="216"/>
      <c r="DRD347" s="216"/>
      <c r="DRE347" s="216"/>
      <c r="DRF347" s="216"/>
      <c r="DRG347" s="216"/>
      <c r="DRH347" s="216"/>
      <c r="DRI347" s="216"/>
      <c r="DRJ347" s="216"/>
      <c r="DRK347" s="216"/>
      <c r="DRL347" s="216"/>
      <c r="DRM347" s="216"/>
      <c r="DRN347" s="216"/>
      <c r="DRO347" s="216"/>
      <c r="DRP347" s="216"/>
      <c r="DRQ347" s="216"/>
      <c r="DRR347" s="216"/>
      <c r="DRS347" s="216"/>
      <c r="DRT347" s="216"/>
      <c r="DRU347" s="216"/>
      <c r="DRV347" s="216"/>
      <c r="DRW347" s="216"/>
      <c r="DRX347" s="216"/>
      <c r="DRY347" s="216"/>
      <c r="DRZ347" s="216"/>
      <c r="DSA347" s="216"/>
      <c r="DSB347" s="216"/>
      <c r="DSC347" s="216"/>
      <c r="DSD347" s="216"/>
      <c r="DSE347" s="216"/>
      <c r="DSF347" s="216"/>
      <c r="DSG347" s="216"/>
      <c r="DSH347" s="216"/>
      <c r="DSI347" s="216"/>
      <c r="DSJ347" s="216"/>
      <c r="DSK347" s="216"/>
      <c r="DSL347" s="216"/>
      <c r="DSM347" s="216"/>
      <c r="DSN347" s="216"/>
      <c r="DSO347" s="216"/>
      <c r="DSP347" s="216"/>
      <c r="DSQ347" s="216"/>
      <c r="DSR347" s="216"/>
      <c r="DSS347" s="216"/>
      <c r="DST347" s="216"/>
      <c r="DSU347" s="216"/>
      <c r="DSV347" s="216"/>
      <c r="DSW347" s="216"/>
      <c r="DSX347" s="216"/>
      <c r="DSY347" s="216"/>
      <c r="DSZ347" s="216"/>
      <c r="DTA347" s="216"/>
      <c r="DTB347" s="216"/>
      <c r="DTC347" s="216"/>
      <c r="DTD347" s="216"/>
      <c r="DTE347" s="216"/>
      <c r="DTF347" s="216"/>
      <c r="DTG347" s="216"/>
      <c r="DTH347" s="216"/>
      <c r="DTI347" s="216"/>
      <c r="DTJ347" s="216"/>
      <c r="DTK347" s="216"/>
      <c r="DTL347" s="216"/>
      <c r="DTM347" s="216"/>
      <c r="DTN347" s="216"/>
      <c r="DTO347" s="216"/>
      <c r="DTP347" s="216"/>
      <c r="DTQ347" s="216"/>
      <c r="DTR347" s="216"/>
      <c r="DTS347" s="216"/>
      <c r="DTT347" s="216"/>
      <c r="DTU347" s="216"/>
      <c r="DTV347" s="216"/>
      <c r="DTW347" s="216"/>
      <c r="DTX347" s="216"/>
      <c r="DTY347" s="216"/>
      <c r="DTZ347" s="216"/>
      <c r="DUA347" s="216"/>
      <c r="DUB347" s="216"/>
      <c r="DUC347" s="216"/>
      <c r="DUD347" s="216"/>
      <c r="DUE347" s="216"/>
    </row>
    <row r="348" spans="1:3255" s="22" customFormat="1" ht="14.1" customHeight="1" x14ac:dyDescent="0.3">
      <c r="A348" s="459"/>
      <c r="B348" s="459"/>
      <c r="C348" s="818" t="s">
        <v>222</v>
      </c>
      <c r="D348" s="731" t="s">
        <v>473</v>
      </c>
      <c r="E348" s="732"/>
      <c r="F348" s="733"/>
      <c r="G348" s="740" t="s">
        <v>167</v>
      </c>
      <c r="H348" s="740" t="s">
        <v>474</v>
      </c>
      <c r="I348" s="552" t="s">
        <v>14</v>
      </c>
      <c r="J348" s="552" t="s">
        <v>1</v>
      </c>
      <c r="K348" s="81">
        <v>63.68</v>
      </c>
      <c r="L348" s="159">
        <v>547</v>
      </c>
      <c r="M348" s="398">
        <v>0</v>
      </c>
      <c r="N348" s="398">
        <v>0</v>
      </c>
      <c r="O348" s="529" t="s">
        <v>479</v>
      </c>
      <c r="P348" s="529" t="s">
        <v>1012</v>
      </c>
      <c r="Q348" s="529" t="s">
        <v>550</v>
      </c>
      <c r="R348" s="529" t="s">
        <v>23</v>
      </c>
    </row>
    <row r="349" spans="1:3255" s="22" customFormat="1" ht="14.1" customHeight="1" x14ac:dyDescent="0.3">
      <c r="A349" s="459"/>
      <c r="B349" s="459"/>
      <c r="C349" s="819"/>
      <c r="D349" s="734"/>
      <c r="E349" s="735"/>
      <c r="F349" s="736"/>
      <c r="G349" s="741"/>
      <c r="H349" s="741"/>
      <c r="I349" s="553"/>
      <c r="J349" s="553"/>
      <c r="K349" s="81" t="s">
        <v>475</v>
      </c>
      <c r="L349" s="159">
        <v>67</v>
      </c>
      <c r="M349" s="398">
        <v>0</v>
      </c>
      <c r="N349" s="398">
        <v>0</v>
      </c>
      <c r="O349" s="530"/>
      <c r="P349" s="530"/>
      <c r="Q349" s="530"/>
      <c r="R349" s="530"/>
    </row>
    <row r="350" spans="1:3255" s="22" customFormat="1" ht="14.1" customHeight="1" x14ac:dyDescent="0.3">
      <c r="A350" s="459"/>
      <c r="B350" s="459"/>
      <c r="C350" s="819"/>
      <c r="D350" s="734"/>
      <c r="E350" s="735"/>
      <c r="F350" s="736"/>
      <c r="G350" s="741"/>
      <c r="H350" s="741"/>
      <c r="I350" s="553"/>
      <c r="J350" s="553"/>
      <c r="K350" s="81" t="s">
        <v>476</v>
      </c>
      <c r="L350" s="159">
        <v>199</v>
      </c>
      <c r="M350" s="398">
        <v>23</v>
      </c>
      <c r="N350" s="398">
        <v>3</v>
      </c>
      <c r="O350" s="530"/>
      <c r="P350" s="530"/>
      <c r="Q350" s="530"/>
      <c r="R350" s="530"/>
    </row>
    <row r="351" spans="1:3255" s="22" customFormat="1" ht="14.1" customHeight="1" x14ac:dyDescent="0.3">
      <c r="A351" s="459"/>
      <c r="B351" s="459"/>
      <c r="C351" s="819"/>
      <c r="D351" s="734"/>
      <c r="E351" s="735"/>
      <c r="F351" s="736"/>
      <c r="G351" s="741"/>
      <c r="H351" s="741"/>
      <c r="I351" s="553"/>
      <c r="J351" s="553"/>
      <c r="K351" s="81" t="s">
        <v>477</v>
      </c>
      <c r="L351" s="159">
        <v>100</v>
      </c>
      <c r="M351" s="398">
        <v>22</v>
      </c>
      <c r="N351" s="398">
        <v>27</v>
      </c>
      <c r="O351" s="530"/>
      <c r="P351" s="530"/>
      <c r="Q351" s="530"/>
      <c r="R351" s="530"/>
    </row>
    <row r="352" spans="1:3255" s="22" customFormat="1" ht="14.1" customHeight="1" x14ac:dyDescent="0.3">
      <c r="A352" s="459"/>
      <c r="B352" s="459"/>
      <c r="C352" s="819"/>
      <c r="D352" s="734"/>
      <c r="E352" s="735"/>
      <c r="F352" s="736"/>
      <c r="G352" s="742"/>
      <c r="H352" s="742"/>
      <c r="I352" s="554"/>
      <c r="J352" s="554"/>
      <c r="K352" s="81" t="s">
        <v>478</v>
      </c>
      <c r="L352" s="159">
        <v>185</v>
      </c>
      <c r="M352" s="398">
        <v>46</v>
      </c>
      <c r="N352" s="398">
        <v>41</v>
      </c>
      <c r="O352" s="530"/>
      <c r="P352" s="530"/>
      <c r="Q352" s="530"/>
      <c r="R352" s="530"/>
    </row>
    <row r="353" spans="1:3255" s="22" customFormat="1" ht="13.5" customHeight="1" x14ac:dyDescent="0.3">
      <c r="A353" s="459"/>
      <c r="B353" s="459"/>
      <c r="C353" s="820"/>
      <c r="D353" s="737"/>
      <c r="E353" s="738"/>
      <c r="F353" s="739"/>
      <c r="G353" s="555" t="s">
        <v>237</v>
      </c>
      <c r="H353" s="556"/>
      <c r="I353" s="556"/>
      <c r="J353" s="556"/>
      <c r="K353" s="61"/>
      <c r="L353" s="175">
        <f>SUM(L348:L352)</f>
        <v>1098</v>
      </c>
      <c r="M353" s="227">
        <f>SUM(M348:M352)</f>
        <v>91</v>
      </c>
      <c r="N353" s="227">
        <f>SUM(N348:N352)</f>
        <v>71</v>
      </c>
      <c r="O353" s="531"/>
      <c r="P353" s="531"/>
      <c r="Q353" s="531"/>
      <c r="R353" s="531"/>
    </row>
    <row r="354" spans="1:3255" s="22" customFormat="1" ht="14.1" customHeight="1" x14ac:dyDescent="0.3">
      <c r="A354" s="459"/>
      <c r="B354" s="460"/>
      <c r="C354" s="62" t="s">
        <v>107</v>
      </c>
      <c r="D354" s="414"/>
      <c r="E354" s="415"/>
      <c r="F354" s="415"/>
      <c r="G354" s="784" t="s">
        <v>238</v>
      </c>
      <c r="H354" s="785"/>
      <c r="I354" s="785"/>
      <c r="J354" s="786"/>
      <c r="K354" s="39"/>
      <c r="L354" s="158">
        <f>L226+L235+L244+L248+L258+L283+L298+L319+L334+L347+L353</f>
        <v>11218</v>
      </c>
      <c r="M354" s="158">
        <f t="shared" ref="M354:N354" si="23">M226+M235+M244+M248+M258+M283+M298+M319+M334+M347+M353</f>
        <v>522</v>
      </c>
      <c r="N354" s="158">
        <f t="shared" si="23"/>
        <v>389</v>
      </c>
      <c r="O354" s="82"/>
      <c r="P354" s="82"/>
      <c r="Q354" s="82"/>
      <c r="R354" s="82"/>
    </row>
    <row r="355" spans="1:3255" s="83" customFormat="1" ht="14.1" customHeight="1" x14ac:dyDescent="0.3">
      <c r="A355" s="460"/>
      <c r="B355" s="23" t="s">
        <v>49</v>
      </c>
      <c r="C355" s="24"/>
      <c r="D355" s="24"/>
      <c r="E355" s="24"/>
      <c r="F355" s="24"/>
      <c r="G355" s="24"/>
      <c r="H355" s="24"/>
      <c r="I355" s="24"/>
      <c r="J355" s="24"/>
      <c r="K355" s="25"/>
      <c r="L355" s="164">
        <f>L166+L223+L354</f>
        <v>23356</v>
      </c>
      <c r="M355" s="164">
        <f>M166+M223+M354</f>
        <v>758</v>
      </c>
      <c r="N355" s="164">
        <f>N166+N223+N354</f>
        <v>626</v>
      </c>
      <c r="O355" s="27"/>
      <c r="P355" s="27"/>
      <c r="Q355" s="27"/>
      <c r="R355" s="27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22"/>
      <c r="CV355" s="22"/>
      <c r="CW355" s="22"/>
      <c r="CX355" s="22"/>
      <c r="CY355" s="22"/>
      <c r="CZ355" s="22"/>
      <c r="DA355" s="22"/>
      <c r="DB355" s="22"/>
      <c r="DC355" s="22"/>
      <c r="DD355" s="22"/>
      <c r="DE355" s="22"/>
      <c r="DF355" s="22"/>
      <c r="DG355" s="22"/>
      <c r="DH355" s="22"/>
      <c r="DI355" s="22"/>
      <c r="DJ355" s="22"/>
      <c r="DK355" s="22"/>
      <c r="DL355" s="22"/>
      <c r="DM355" s="22"/>
      <c r="DN355" s="22"/>
      <c r="DO355" s="22"/>
      <c r="DP355" s="22"/>
      <c r="DQ355" s="22"/>
      <c r="DR355" s="22"/>
      <c r="DS355" s="22"/>
      <c r="DT355" s="22"/>
      <c r="DU355" s="22"/>
      <c r="DV355" s="22"/>
      <c r="DW355" s="22"/>
      <c r="DX355" s="22"/>
      <c r="DY355" s="22"/>
      <c r="DZ355" s="22"/>
      <c r="EA355" s="22"/>
      <c r="EB355" s="22"/>
      <c r="EC355" s="22"/>
      <c r="ED355" s="22"/>
      <c r="EE355" s="22"/>
      <c r="EF355" s="22"/>
      <c r="EG355" s="22"/>
      <c r="EH355" s="22"/>
      <c r="EI355" s="22"/>
      <c r="EJ355" s="22"/>
      <c r="EK355" s="22"/>
      <c r="EL355" s="22"/>
      <c r="EM355" s="22"/>
      <c r="EN355" s="22"/>
      <c r="EO355" s="22"/>
      <c r="EP355" s="22"/>
      <c r="EQ355" s="22"/>
      <c r="ER355" s="22"/>
      <c r="ES355" s="22"/>
      <c r="ET355" s="22"/>
      <c r="EU355" s="22"/>
      <c r="EV355" s="22"/>
      <c r="EW355" s="22"/>
      <c r="EX355" s="22"/>
      <c r="EY355" s="22"/>
      <c r="EZ355" s="22"/>
      <c r="FA355" s="22"/>
      <c r="FB355" s="22"/>
      <c r="FC355" s="22"/>
      <c r="FD355" s="22"/>
      <c r="FE355" s="22"/>
      <c r="FF355" s="22"/>
      <c r="FG355" s="22"/>
      <c r="FH355" s="22"/>
      <c r="FI355" s="22"/>
      <c r="FJ355" s="22"/>
      <c r="FK355" s="22"/>
      <c r="FL355" s="22"/>
      <c r="FM355" s="22"/>
      <c r="FN355" s="22"/>
      <c r="FO355" s="22"/>
      <c r="FP355" s="22"/>
      <c r="FQ355" s="22"/>
      <c r="FR355" s="22"/>
      <c r="FS355" s="22"/>
      <c r="FT355" s="22"/>
      <c r="FU355" s="22"/>
      <c r="FV355" s="22"/>
      <c r="FW355" s="22"/>
      <c r="FX355" s="22"/>
      <c r="FY355" s="22"/>
      <c r="FZ355" s="22"/>
      <c r="GA355" s="22"/>
      <c r="GB355" s="22"/>
      <c r="GC355" s="22"/>
      <c r="GD355" s="22"/>
      <c r="GE355" s="22"/>
      <c r="GF355" s="22"/>
      <c r="GG355" s="22"/>
      <c r="GH355" s="22"/>
      <c r="GI355" s="22"/>
      <c r="GJ355" s="22"/>
      <c r="GK355" s="22"/>
      <c r="GL355" s="22"/>
      <c r="GM355" s="22"/>
      <c r="GN355" s="22"/>
      <c r="GO355" s="22"/>
      <c r="GP355" s="22"/>
      <c r="GQ355" s="22"/>
      <c r="GR355" s="22"/>
      <c r="GS355" s="22"/>
      <c r="GT355" s="22"/>
      <c r="GU355" s="22"/>
      <c r="GV355" s="22"/>
      <c r="GW355" s="22"/>
      <c r="GX355" s="22"/>
      <c r="GY355" s="22"/>
      <c r="GZ355" s="22"/>
      <c r="HA355" s="22"/>
      <c r="HB355" s="22"/>
      <c r="HC355" s="22"/>
      <c r="HD355" s="22"/>
      <c r="HE355" s="22"/>
      <c r="HF355" s="22"/>
      <c r="HG355" s="22"/>
      <c r="HH355" s="22"/>
      <c r="HI355" s="22"/>
      <c r="HJ355" s="22"/>
      <c r="HK355" s="22"/>
      <c r="HL355" s="22"/>
      <c r="HM355" s="22"/>
      <c r="HN355" s="22"/>
      <c r="HO355" s="22"/>
      <c r="HP355" s="22"/>
      <c r="HQ355" s="22"/>
      <c r="HR355" s="22"/>
      <c r="HS355" s="22"/>
      <c r="HT355" s="22"/>
      <c r="HU355" s="22"/>
      <c r="HV355" s="22"/>
      <c r="HW355" s="22"/>
      <c r="HX355" s="22"/>
      <c r="HY355" s="22"/>
      <c r="HZ355" s="22"/>
      <c r="IA355" s="22"/>
      <c r="IB355" s="22"/>
      <c r="IC355" s="22"/>
      <c r="ID355" s="22"/>
      <c r="IE355" s="22"/>
      <c r="IF355" s="22"/>
      <c r="IG355" s="22"/>
      <c r="IH355" s="22"/>
      <c r="II355" s="22"/>
      <c r="IJ355" s="22"/>
      <c r="IK355" s="22"/>
      <c r="IL355" s="22"/>
      <c r="IM355" s="22"/>
      <c r="IN355" s="22"/>
      <c r="IO355" s="22"/>
      <c r="IP355" s="22"/>
      <c r="IQ355" s="22"/>
      <c r="IR355" s="22"/>
      <c r="IS355" s="22"/>
      <c r="IT355" s="22"/>
      <c r="IU355" s="22"/>
      <c r="IV355" s="22"/>
      <c r="IW355" s="22"/>
      <c r="IX355" s="22"/>
      <c r="IY355" s="22"/>
      <c r="IZ355" s="22"/>
      <c r="JA355" s="22"/>
      <c r="JB355" s="22"/>
      <c r="JC355" s="22"/>
      <c r="JD355" s="22"/>
      <c r="JE355" s="22"/>
      <c r="JF355" s="22"/>
      <c r="JG355" s="22"/>
      <c r="JH355" s="22"/>
      <c r="JI355" s="22"/>
      <c r="JJ355" s="22"/>
      <c r="JK355" s="22"/>
      <c r="JL355" s="22"/>
      <c r="JM355" s="22"/>
      <c r="JN355" s="22"/>
      <c r="JO355" s="22"/>
      <c r="JP355" s="22"/>
      <c r="JQ355" s="22"/>
      <c r="JR355" s="22"/>
      <c r="JS355" s="22"/>
      <c r="JT355" s="22"/>
      <c r="JU355" s="22"/>
      <c r="JV355" s="22"/>
      <c r="JW355" s="22"/>
      <c r="JX355" s="22"/>
      <c r="JY355" s="22"/>
      <c r="JZ355" s="22"/>
      <c r="KA355" s="22"/>
      <c r="KB355" s="22"/>
      <c r="KC355" s="22"/>
      <c r="KD355" s="22"/>
      <c r="KE355" s="22"/>
      <c r="KF355" s="22"/>
      <c r="KG355" s="22"/>
      <c r="KH355" s="22"/>
      <c r="KI355" s="22"/>
      <c r="KJ355" s="22"/>
      <c r="KK355" s="22"/>
      <c r="KL355" s="22"/>
      <c r="KM355" s="22"/>
      <c r="KN355" s="22"/>
      <c r="KO355" s="22"/>
      <c r="KP355" s="22"/>
      <c r="KQ355" s="22"/>
      <c r="KR355" s="22"/>
      <c r="KS355" s="22"/>
      <c r="KT355" s="22"/>
      <c r="KU355" s="22"/>
      <c r="KV355" s="22"/>
      <c r="KW355" s="22"/>
      <c r="KX355" s="22"/>
      <c r="KY355" s="22"/>
      <c r="KZ355" s="22"/>
      <c r="LA355" s="22"/>
      <c r="LB355" s="22"/>
      <c r="LC355" s="22"/>
      <c r="LD355" s="22"/>
      <c r="LE355" s="22"/>
      <c r="LF355" s="22"/>
      <c r="LG355" s="22"/>
      <c r="LH355" s="22"/>
      <c r="LI355" s="22"/>
      <c r="LJ355" s="22"/>
      <c r="LK355" s="22"/>
      <c r="LL355" s="22"/>
      <c r="LM355" s="22"/>
      <c r="LN355" s="22"/>
      <c r="LO355" s="22"/>
      <c r="LP355" s="22"/>
      <c r="LQ355" s="22"/>
      <c r="LR355" s="22"/>
      <c r="LS355" s="22"/>
      <c r="LT355" s="22"/>
      <c r="LU355" s="22"/>
      <c r="LV355" s="22"/>
      <c r="LW355" s="22"/>
      <c r="LX355" s="22"/>
      <c r="LY355" s="22"/>
      <c r="LZ355" s="22"/>
      <c r="MA355" s="22"/>
      <c r="MB355" s="22"/>
      <c r="MC355" s="22"/>
      <c r="MD355" s="22"/>
      <c r="ME355" s="22"/>
      <c r="MF355" s="22"/>
      <c r="MG355" s="22"/>
      <c r="MH355" s="22"/>
      <c r="MI355" s="22"/>
      <c r="MJ355" s="22"/>
      <c r="MK355" s="22"/>
      <c r="ML355" s="22"/>
      <c r="MM355" s="22"/>
      <c r="MN355" s="22"/>
      <c r="MO355" s="22"/>
      <c r="MP355" s="22"/>
      <c r="MQ355" s="22"/>
      <c r="MR355" s="22"/>
      <c r="MS355" s="22"/>
      <c r="MT355" s="22"/>
      <c r="MU355" s="22"/>
      <c r="MV355" s="22"/>
      <c r="MW355" s="22"/>
      <c r="MX355" s="22"/>
      <c r="MY355" s="22"/>
      <c r="MZ355" s="22"/>
      <c r="NA355" s="22"/>
      <c r="NB355" s="22"/>
      <c r="NC355" s="22"/>
      <c r="ND355" s="22"/>
      <c r="NE355" s="22"/>
      <c r="NF355" s="22"/>
      <c r="NG355" s="22"/>
      <c r="NH355" s="22"/>
      <c r="NI355" s="22"/>
      <c r="NJ355" s="22"/>
      <c r="NK355" s="22"/>
      <c r="NL355" s="22"/>
      <c r="NM355" s="22"/>
      <c r="NN355" s="22"/>
      <c r="NO355" s="22"/>
      <c r="NP355" s="22"/>
      <c r="NQ355" s="22"/>
      <c r="NR355" s="22"/>
      <c r="NS355" s="22"/>
      <c r="NT355" s="22"/>
      <c r="NU355" s="22"/>
      <c r="NV355" s="22"/>
      <c r="NW355" s="22"/>
      <c r="NX355" s="22"/>
      <c r="NY355" s="22"/>
      <c r="NZ355" s="22"/>
      <c r="OA355" s="22"/>
      <c r="OB355" s="22"/>
      <c r="OC355" s="22"/>
      <c r="OD355" s="22"/>
      <c r="OE355" s="22"/>
      <c r="OF355" s="22"/>
      <c r="OG355" s="22"/>
      <c r="OH355" s="22"/>
      <c r="OI355" s="22"/>
      <c r="OJ355" s="22"/>
      <c r="OK355" s="22"/>
      <c r="OL355" s="22"/>
      <c r="OM355" s="22"/>
      <c r="ON355" s="22"/>
      <c r="OO355" s="22"/>
      <c r="OP355" s="22"/>
      <c r="OQ355" s="22"/>
      <c r="OR355" s="22"/>
      <c r="OS355" s="22"/>
      <c r="OT355" s="22"/>
      <c r="OU355" s="22"/>
      <c r="OV355" s="22"/>
      <c r="OW355" s="22"/>
      <c r="OX355" s="22"/>
      <c r="OY355" s="22"/>
      <c r="OZ355" s="22"/>
      <c r="PA355" s="22"/>
      <c r="PB355" s="22"/>
      <c r="PC355" s="22"/>
      <c r="PD355" s="22"/>
      <c r="PE355" s="22"/>
      <c r="PF355" s="22"/>
      <c r="PG355" s="22"/>
      <c r="PH355" s="22"/>
      <c r="PI355" s="22"/>
      <c r="PJ355" s="22"/>
      <c r="PK355" s="22"/>
      <c r="PL355" s="22"/>
      <c r="PM355" s="22"/>
      <c r="PN355" s="22"/>
      <c r="PO355" s="22"/>
      <c r="PP355" s="22"/>
      <c r="PQ355" s="22"/>
      <c r="PR355" s="22"/>
      <c r="PS355" s="22"/>
      <c r="PT355" s="22"/>
      <c r="PU355" s="22"/>
      <c r="PV355" s="22"/>
      <c r="PW355" s="22"/>
      <c r="PX355" s="22"/>
      <c r="PY355" s="22"/>
      <c r="PZ355" s="22"/>
      <c r="QA355" s="22"/>
      <c r="QB355" s="22"/>
      <c r="QC355" s="22"/>
      <c r="QD355" s="22"/>
      <c r="QE355" s="22"/>
      <c r="QF355" s="22"/>
      <c r="QG355" s="22"/>
      <c r="QH355" s="22"/>
      <c r="QI355" s="22"/>
      <c r="QJ355" s="22"/>
      <c r="QK355" s="22"/>
      <c r="QL355" s="22"/>
      <c r="QM355" s="22"/>
      <c r="QN355" s="22"/>
      <c r="QO355" s="22"/>
      <c r="QP355" s="22"/>
      <c r="QQ355" s="22"/>
      <c r="QR355" s="22"/>
      <c r="QS355" s="22"/>
      <c r="QT355" s="22"/>
      <c r="QU355" s="22"/>
      <c r="QV355" s="22"/>
      <c r="QW355" s="22"/>
      <c r="QX355" s="22"/>
      <c r="QY355" s="22"/>
      <c r="QZ355" s="22"/>
      <c r="RA355" s="22"/>
      <c r="RB355" s="22"/>
      <c r="RC355" s="22"/>
      <c r="RD355" s="22"/>
      <c r="RE355" s="22"/>
      <c r="RF355" s="22"/>
      <c r="RG355" s="22"/>
      <c r="RH355" s="22"/>
      <c r="RI355" s="22"/>
      <c r="RJ355" s="22"/>
      <c r="RK355" s="22"/>
      <c r="RL355" s="22"/>
      <c r="RM355" s="22"/>
      <c r="RN355" s="22"/>
      <c r="RO355" s="22"/>
      <c r="RP355" s="22"/>
      <c r="RQ355" s="22"/>
      <c r="RR355" s="22"/>
      <c r="RS355" s="22"/>
      <c r="RT355" s="22"/>
      <c r="RU355" s="22"/>
      <c r="RV355" s="22"/>
      <c r="RW355" s="22"/>
      <c r="RX355" s="22"/>
      <c r="RY355" s="22"/>
      <c r="RZ355" s="22"/>
      <c r="SA355" s="22"/>
      <c r="SB355" s="22"/>
      <c r="SC355" s="22"/>
      <c r="SD355" s="22"/>
      <c r="SE355" s="22"/>
      <c r="SF355" s="22"/>
      <c r="SG355" s="22"/>
      <c r="SH355" s="22"/>
      <c r="SI355" s="22"/>
      <c r="SJ355" s="22"/>
      <c r="SK355" s="22"/>
      <c r="SL355" s="22"/>
      <c r="SM355" s="22"/>
      <c r="SN355" s="22"/>
      <c r="SO355" s="22"/>
      <c r="SP355" s="22"/>
      <c r="SQ355" s="22"/>
      <c r="SR355" s="22"/>
      <c r="SS355" s="22"/>
      <c r="ST355" s="22"/>
      <c r="SU355" s="22"/>
      <c r="SV355" s="22"/>
      <c r="SW355" s="22"/>
      <c r="SX355" s="22"/>
      <c r="SY355" s="22"/>
      <c r="SZ355" s="22"/>
      <c r="TA355" s="22"/>
      <c r="TB355" s="22"/>
      <c r="TC355" s="22"/>
      <c r="TD355" s="22"/>
      <c r="TE355" s="22"/>
      <c r="TF355" s="22"/>
      <c r="TG355" s="22"/>
      <c r="TH355" s="22"/>
      <c r="TI355" s="22"/>
      <c r="TJ355" s="22"/>
      <c r="TK355" s="22"/>
      <c r="TL355" s="22"/>
      <c r="TM355" s="22"/>
      <c r="TN355" s="22"/>
      <c r="TO355" s="22"/>
      <c r="TP355" s="22"/>
      <c r="TQ355" s="22"/>
      <c r="TR355" s="22"/>
      <c r="TS355" s="22"/>
      <c r="TT355" s="22"/>
      <c r="TU355" s="22"/>
      <c r="TV355" s="22"/>
      <c r="TW355" s="22"/>
      <c r="TX355" s="22"/>
      <c r="TY355" s="22"/>
      <c r="TZ355" s="22"/>
      <c r="UA355" s="22"/>
      <c r="UB355" s="22"/>
      <c r="UC355" s="22"/>
      <c r="UD355" s="22"/>
      <c r="UE355" s="22"/>
      <c r="UF355" s="22"/>
      <c r="UG355" s="22"/>
      <c r="UH355" s="22"/>
      <c r="UI355" s="22"/>
      <c r="UJ355" s="22"/>
      <c r="UK355" s="22"/>
      <c r="UL355" s="22"/>
      <c r="UM355" s="22"/>
      <c r="UN355" s="22"/>
      <c r="UO355" s="22"/>
      <c r="UP355" s="22"/>
      <c r="UQ355" s="22"/>
      <c r="UR355" s="22"/>
      <c r="US355" s="22"/>
      <c r="UT355" s="22"/>
      <c r="UU355" s="22"/>
      <c r="UV355" s="22"/>
      <c r="UW355" s="22"/>
      <c r="UX355" s="22"/>
      <c r="UY355" s="22"/>
      <c r="UZ355" s="22"/>
      <c r="VA355" s="22"/>
      <c r="VB355" s="22"/>
      <c r="VC355" s="22"/>
      <c r="VD355" s="22"/>
      <c r="VE355" s="22"/>
      <c r="VF355" s="22"/>
      <c r="VG355" s="22"/>
      <c r="VH355" s="22"/>
      <c r="VI355" s="22"/>
      <c r="VJ355" s="22"/>
      <c r="VK355" s="22"/>
      <c r="VL355" s="22"/>
      <c r="VM355" s="22"/>
      <c r="VN355" s="22"/>
      <c r="VO355" s="22"/>
      <c r="VP355" s="22"/>
      <c r="VQ355" s="22"/>
      <c r="VR355" s="22"/>
      <c r="VS355" s="22"/>
      <c r="VT355" s="22"/>
      <c r="VU355" s="22"/>
      <c r="VV355" s="22"/>
      <c r="VW355" s="22"/>
      <c r="VX355" s="22"/>
      <c r="VY355" s="22"/>
      <c r="VZ355" s="22"/>
      <c r="WA355" s="22"/>
      <c r="WB355" s="22"/>
      <c r="WC355" s="22"/>
      <c r="WD355" s="22"/>
      <c r="WE355" s="22"/>
      <c r="WF355" s="22"/>
      <c r="WG355" s="22"/>
      <c r="WH355" s="22"/>
      <c r="WI355" s="22"/>
      <c r="WJ355" s="22"/>
      <c r="WK355" s="22"/>
      <c r="WL355" s="22"/>
      <c r="WM355" s="22"/>
      <c r="WN355" s="22"/>
      <c r="WO355" s="22"/>
      <c r="WP355" s="22"/>
      <c r="WQ355" s="22"/>
      <c r="WR355" s="22"/>
      <c r="WS355" s="22"/>
      <c r="WT355" s="22"/>
      <c r="WU355" s="22"/>
      <c r="WV355" s="22"/>
      <c r="WW355" s="22"/>
      <c r="WX355" s="22"/>
      <c r="WY355" s="22"/>
      <c r="WZ355" s="22"/>
      <c r="XA355" s="22"/>
      <c r="XB355" s="22"/>
      <c r="XC355" s="22"/>
      <c r="XD355" s="22"/>
      <c r="XE355" s="22"/>
      <c r="XF355" s="22"/>
      <c r="XG355" s="22"/>
      <c r="XH355" s="22"/>
      <c r="XI355" s="22"/>
      <c r="XJ355" s="22"/>
      <c r="XK355" s="22"/>
      <c r="XL355" s="22"/>
      <c r="XM355" s="22"/>
      <c r="XN355" s="22"/>
      <c r="XO355" s="22"/>
      <c r="XP355" s="22"/>
      <c r="XQ355" s="22"/>
      <c r="XR355" s="22"/>
      <c r="XS355" s="22"/>
      <c r="XT355" s="22"/>
      <c r="XU355" s="22"/>
      <c r="XV355" s="22"/>
      <c r="XW355" s="22"/>
      <c r="XX355" s="22"/>
      <c r="XY355" s="22"/>
      <c r="XZ355" s="22"/>
      <c r="YA355" s="22"/>
      <c r="YB355" s="22"/>
      <c r="YC355" s="22"/>
      <c r="YD355" s="22"/>
      <c r="YE355" s="22"/>
      <c r="YF355" s="22"/>
      <c r="YG355" s="22"/>
      <c r="YH355" s="22"/>
      <c r="YI355" s="22"/>
      <c r="YJ355" s="22"/>
      <c r="YK355" s="22"/>
      <c r="YL355" s="22"/>
      <c r="YM355" s="22"/>
      <c r="YN355" s="22"/>
      <c r="YO355" s="22"/>
      <c r="YP355" s="22"/>
      <c r="YQ355" s="22"/>
      <c r="YR355" s="22"/>
      <c r="YS355" s="22"/>
      <c r="YT355" s="22"/>
      <c r="YU355" s="22"/>
      <c r="YV355" s="22"/>
      <c r="YW355" s="22"/>
      <c r="YX355" s="22"/>
      <c r="YY355" s="22"/>
      <c r="YZ355" s="22"/>
      <c r="ZA355" s="22"/>
      <c r="ZB355" s="22"/>
      <c r="ZC355" s="22"/>
      <c r="ZD355" s="22"/>
      <c r="ZE355" s="22"/>
      <c r="ZF355" s="22"/>
      <c r="ZG355" s="22"/>
      <c r="ZH355" s="22"/>
      <c r="ZI355" s="22"/>
      <c r="ZJ355" s="22"/>
      <c r="ZK355" s="22"/>
      <c r="ZL355" s="22"/>
      <c r="ZM355" s="22"/>
      <c r="ZN355" s="22"/>
      <c r="ZO355" s="22"/>
      <c r="ZP355" s="22"/>
      <c r="ZQ355" s="22"/>
      <c r="ZR355" s="22"/>
      <c r="ZS355" s="22"/>
      <c r="ZT355" s="22"/>
      <c r="ZU355" s="22"/>
      <c r="ZV355" s="22"/>
      <c r="ZW355" s="22"/>
      <c r="ZX355" s="22"/>
      <c r="ZY355" s="22"/>
      <c r="ZZ355" s="22"/>
      <c r="AAA355" s="22"/>
      <c r="AAB355" s="22"/>
      <c r="AAC355" s="22"/>
      <c r="AAD355" s="22"/>
      <c r="AAE355" s="22"/>
      <c r="AAF355" s="22"/>
      <c r="AAG355" s="22"/>
      <c r="AAH355" s="22"/>
      <c r="AAI355" s="22"/>
      <c r="AAJ355" s="22"/>
      <c r="AAK355" s="22"/>
      <c r="AAL355" s="22"/>
      <c r="AAM355" s="22"/>
      <c r="AAN355" s="22"/>
      <c r="AAO355" s="22"/>
      <c r="AAP355" s="22"/>
      <c r="AAQ355" s="22"/>
      <c r="AAR355" s="22"/>
      <c r="AAS355" s="22"/>
      <c r="AAT355" s="22"/>
      <c r="AAU355" s="22"/>
      <c r="AAV355" s="22"/>
      <c r="AAW355" s="22"/>
      <c r="AAX355" s="22"/>
      <c r="AAY355" s="22"/>
      <c r="AAZ355" s="22"/>
      <c r="ABA355" s="22"/>
      <c r="ABB355" s="22"/>
      <c r="ABC355" s="22"/>
      <c r="ABD355" s="22"/>
      <c r="ABE355" s="22"/>
      <c r="ABF355" s="22"/>
      <c r="ABG355" s="22"/>
      <c r="ABH355" s="22"/>
      <c r="ABI355" s="22"/>
      <c r="ABJ355" s="22"/>
      <c r="ABK355" s="22"/>
      <c r="ABL355" s="22"/>
      <c r="ABM355" s="22"/>
      <c r="ABN355" s="22"/>
      <c r="ABO355" s="22"/>
      <c r="ABP355" s="22"/>
      <c r="ABQ355" s="22"/>
      <c r="ABR355" s="22"/>
      <c r="ABS355" s="22"/>
      <c r="ABT355" s="22"/>
      <c r="ABU355" s="22"/>
      <c r="ABV355" s="22"/>
      <c r="ABW355" s="22"/>
      <c r="ABX355" s="22"/>
      <c r="ABY355" s="22"/>
      <c r="ABZ355" s="22"/>
      <c r="ACA355" s="22"/>
      <c r="ACB355" s="22"/>
      <c r="ACC355" s="22"/>
      <c r="ACD355" s="22"/>
      <c r="ACE355" s="22"/>
      <c r="ACF355" s="22"/>
      <c r="ACG355" s="22"/>
      <c r="ACH355" s="22"/>
      <c r="ACI355" s="22"/>
      <c r="ACJ355" s="22"/>
      <c r="ACK355" s="22"/>
      <c r="ACL355" s="22"/>
      <c r="ACM355" s="22"/>
      <c r="ACN355" s="22"/>
      <c r="ACO355" s="22"/>
      <c r="ACP355" s="22"/>
      <c r="ACQ355" s="22"/>
      <c r="ACR355" s="22"/>
      <c r="ACS355" s="22"/>
      <c r="ACT355" s="22"/>
      <c r="ACU355" s="22"/>
      <c r="ACV355" s="22"/>
      <c r="ACW355" s="22"/>
      <c r="ACX355" s="22"/>
      <c r="ACY355" s="22"/>
      <c r="ACZ355" s="22"/>
      <c r="ADA355" s="22"/>
      <c r="ADB355" s="22"/>
      <c r="ADC355" s="22"/>
      <c r="ADD355" s="22"/>
      <c r="ADE355" s="22"/>
      <c r="ADF355" s="22"/>
      <c r="ADG355" s="22"/>
      <c r="ADH355" s="22"/>
      <c r="ADI355" s="22"/>
      <c r="ADJ355" s="22"/>
      <c r="ADK355" s="22"/>
      <c r="ADL355" s="22"/>
      <c r="ADM355" s="22"/>
      <c r="ADN355" s="22"/>
      <c r="ADO355" s="22"/>
      <c r="ADP355" s="22"/>
      <c r="ADQ355" s="22"/>
      <c r="ADR355" s="22"/>
      <c r="ADS355" s="22"/>
      <c r="ADT355" s="22"/>
      <c r="ADU355" s="22"/>
      <c r="ADV355" s="22"/>
      <c r="ADW355" s="22"/>
      <c r="ADX355" s="22"/>
      <c r="ADY355" s="22"/>
      <c r="ADZ355" s="22"/>
      <c r="AEA355" s="22"/>
      <c r="AEB355" s="22"/>
      <c r="AEC355" s="22"/>
      <c r="AED355" s="22"/>
      <c r="AEE355" s="22"/>
      <c r="AEF355" s="22"/>
      <c r="AEG355" s="22"/>
      <c r="AEH355" s="22"/>
      <c r="AEI355" s="22"/>
      <c r="AEJ355" s="22"/>
      <c r="AEK355" s="22"/>
      <c r="AEL355" s="22"/>
      <c r="AEM355" s="22"/>
      <c r="AEN355" s="22"/>
      <c r="AEO355" s="22"/>
      <c r="AEP355" s="22"/>
      <c r="AEQ355" s="22"/>
      <c r="AER355" s="22"/>
      <c r="AES355" s="22"/>
      <c r="AET355" s="22"/>
      <c r="AEU355" s="22"/>
      <c r="AEV355" s="22"/>
      <c r="AEW355" s="22"/>
      <c r="AEX355" s="22"/>
      <c r="AEY355" s="22"/>
      <c r="AEZ355" s="22"/>
      <c r="AFA355" s="22"/>
      <c r="AFB355" s="22"/>
      <c r="AFC355" s="22"/>
      <c r="AFD355" s="22"/>
      <c r="AFE355" s="22"/>
      <c r="AFF355" s="22"/>
      <c r="AFG355" s="22"/>
      <c r="AFH355" s="22"/>
      <c r="AFI355" s="22"/>
      <c r="AFJ355" s="22"/>
      <c r="AFK355" s="22"/>
      <c r="AFL355" s="22"/>
      <c r="AFM355" s="22"/>
      <c r="AFN355" s="22"/>
      <c r="AFO355" s="22"/>
      <c r="AFP355" s="22"/>
      <c r="AFQ355" s="22"/>
      <c r="AFR355" s="22"/>
      <c r="AFS355" s="22"/>
      <c r="AFT355" s="22"/>
      <c r="AFU355" s="22"/>
      <c r="AFV355" s="22"/>
      <c r="AFW355" s="22"/>
      <c r="AFX355" s="22"/>
      <c r="AFY355" s="22"/>
      <c r="AFZ355" s="22"/>
      <c r="AGA355" s="22"/>
      <c r="AGB355" s="22"/>
      <c r="AGC355" s="22"/>
      <c r="AGD355" s="22"/>
      <c r="AGE355" s="22"/>
      <c r="AGF355" s="22"/>
      <c r="AGG355" s="22"/>
      <c r="AGH355" s="22"/>
      <c r="AGI355" s="22"/>
      <c r="AGJ355" s="22"/>
      <c r="AGK355" s="22"/>
      <c r="AGL355" s="22"/>
      <c r="AGM355" s="22"/>
      <c r="AGN355" s="22"/>
      <c r="AGO355" s="22"/>
      <c r="AGP355" s="22"/>
      <c r="AGQ355" s="22"/>
      <c r="AGR355" s="22"/>
      <c r="AGS355" s="22"/>
      <c r="AGT355" s="22"/>
      <c r="AGU355" s="22"/>
      <c r="AGV355" s="22"/>
      <c r="AGW355" s="22"/>
      <c r="AGX355" s="22"/>
      <c r="AGY355" s="22"/>
      <c r="AGZ355" s="22"/>
      <c r="AHA355" s="22"/>
      <c r="AHB355" s="22"/>
      <c r="AHC355" s="22"/>
      <c r="AHD355" s="22"/>
      <c r="AHE355" s="22"/>
      <c r="AHF355" s="22"/>
      <c r="AHG355" s="22"/>
      <c r="AHH355" s="22"/>
      <c r="AHI355" s="22"/>
      <c r="AHJ355" s="22"/>
      <c r="AHK355" s="22"/>
      <c r="AHL355" s="22"/>
      <c r="AHM355" s="22"/>
      <c r="AHN355" s="22"/>
      <c r="AHO355" s="22"/>
      <c r="AHP355" s="22"/>
      <c r="AHQ355" s="22"/>
      <c r="AHR355" s="22"/>
      <c r="AHS355" s="22"/>
      <c r="AHT355" s="22"/>
      <c r="AHU355" s="22"/>
      <c r="AHV355" s="22"/>
      <c r="AHW355" s="22"/>
      <c r="AHX355" s="22"/>
      <c r="AHY355" s="22"/>
      <c r="AHZ355" s="22"/>
      <c r="AIA355" s="22"/>
      <c r="AIB355" s="22"/>
      <c r="AIC355" s="22"/>
      <c r="AID355" s="22"/>
      <c r="AIE355" s="22"/>
      <c r="AIF355" s="22"/>
      <c r="AIG355" s="22"/>
      <c r="AIH355" s="22"/>
      <c r="AII355" s="22"/>
      <c r="AIJ355" s="22"/>
      <c r="AIK355" s="22"/>
      <c r="AIL355" s="22"/>
      <c r="AIM355" s="22"/>
      <c r="AIN355" s="22"/>
      <c r="AIO355" s="22"/>
      <c r="AIP355" s="22"/>
      <c r="AIQ355" s="22"/>
      <c r="AIR355" s="22"/>
      <c r="AIS355" s="22"/>
      <c r="AIT355" s="22"/>
      <c r="AIU355" s="22"/>
      <c r="AIV355" s="22"/>
      <c r="AIW355" s="22"/>
      <c r="AIX355" s="22"/>
      <c r="AIY355" s="22"/>
      <c r="AIZ355" s="22"/>
      <c r="AJA355" s="22"/>
      <c r="AJB355" s="22"/>
      <c r="AJC355" s="22"/>
      <c r="AJD355" s="22"/>
      <c r="AJE355" s="22"/>
      <c r="AJF355" s="22"/>
      <c r="AJG355" s="22"/>
      <c r="AJH355" s="22"/>
      <c r="AJI355" s="22"/>
      <c r="AJJ355" s="22"/>
      <c r="AJK355" s="22"/>
      <c r="AJL355" s="22"/>
      <c r="AJM355" s="22"/>
      <c r="AJN355" s="22"/>
      <c r="AJO355" s="22"/>
      <c r="AJP355" s="22"/>
      <c r="AJQ355" s="22"/>
      <c r="AJR355" s="22"/>
      <c r="AJS355" s="22"/>
      <c r="AJT355" s="22"/>
      <c r="AJU355" s="22"/>
      <c r="AJV355" s="22"/>
      <c r="AJW355" s="22"/>
      <c r="AJX355" s="22"/>
      <c r="AJY355" s="22"/>
      <c r="AJZ355" s="22"/>
      <c r="AKA355" s="22"/>
      <c r="AKB355" s="22"/>
      <c r="AKC355" s="22"/>
      <c r="AKD355" s="22"/>
      <c r="AKE355" s="22"/>
      <c r="AKF355" s="22"/>
      <c r="AKG355" s="22"/>
      <c r="AKH355" s="22"/>
      <c r="AKI355" s="22"/>
      <c r="AKJ355" s="22"/>
      <c r="AKK355" s="22"/>
      <c r="AKL355" s="22"/>
      <c r="AKM355" s="22"/>
      <c r="AKN355" s="22"/>
      <c r="AKO355" s="22"/>
      <c r="AKP355" s="22"/>
      <c r="AKQ355" s="22"/>
      <c r="AKR355" s="22"/>
      <c r="AKS355" s="22"/>
      <c r="AKT355" s="22"/>
      <c r="AKU355" s="22"/>
      <c r="AKV355" s="22"/>
      <c r="AKW355" s="22"/>
      <c r="AKX355" s="22"/>
      <c r="AKY355" s="22"/>
      <c r="AKZ355" s="22"/>
      <c r="ALA355" s="22"/>
      <c r="ALB355" s="22"/>
      <c r="ALC355" s="22"/>
      <c r="ALD355" s="22"/>
      <c r="ALE355" s="22"/>
      <c r="ALF355" s="22"/>
      <c r="ALG355" s="22"/>
      <c r="ALH355" s="22"/>
      <c r="ALI355" s="22"/>
      <c r="ALJ355" s="22"/>
      <c r="ALK355" s="22"/>
      <c r="ALL355" s="22"/>
      <c r="ALM355" s="22"/>
      <c r="ALN355" s="22"/>
      <c r="ALO355" s="22"/>
      <c r="ALP355" s="22"/>
      <c r="ALQ355" s="22"/>
      <c r="ALR355" s="22"/>
      <c r="ALS355" s="22"/>
      <c r="ALT355" s="22"/>
      <c r="ALU355" s="22"/>
      <c r="ALV355" s="22"/>
      <c r="ALW355" s="22"/>
      <c r="ALX355" s="22"/>
      <c r="ALY355" s="22"/>
      <c r="ALZ355" s="22"/>
      <c r="AMA355" s="22"/>
      <c r="AMB355" s="22"/>
      <c r="AMC355" s="22"/>
      <c r="AMD355" s="22"/>
      <c r="AME355" s="22"/>
      <c r="AMF355" s="22"/>
      <c r="AMG355" s="22"/>
      <c r="AMH355" s="22"/>
      <c r="AMI355" s="22"/>
      <c r="AMJ355" s="22"/>
      <c r="AMK355" s="22"/>
      <c r="AML355" s="22"/>
      <c r="AMM355" s="22"/>
      <c r="AMN355" s="22"/>
      <c r="AMO355" s="22"/>
      <c r="AMP355" s="22"/>
      <c r="AMQ355" s="22"/>
      <c r="AMR355" s="22"/>
      <c r="AMS355" s="22"/>
      <c r="AMT355" s="22"/>
      <c r="AMU355" s="22"/>
      <c r="AMV355" s="22"/>
      <c r="AMW355" s="22"/>
      <c r="AMX355" s="22"/>
      <c r="AMY355" s="22"/>
      <c r="AMZ355" s="22"/>
      <c r="ANA355" s="22"/>
      <c r="ANB355" s="22"/>
      <c r="ANC355" s="22"/>
      <c r="AND355" s="22"/>
      <c r="ANE355" s="22"/>
      <c r="ANF355" s="22"/>
      <c r="ANG355" s="22"/>
      <c r="ANH355" s="22"/>
      <c r="ANI355" s="22"/>
      <c r="ANJ355" s="22"/>
      <c r="ANK355" s="22"/>
      <c r="ANL355" s="22"/>
      <c r="ANM355" s="22"/>
      <c r="ANN355" s="22"/>
      <c r="ANO355" s="22"/>
      <c r="ANP355" s="22"/>
      <c r="ANQ355" s="22"/>
      <c r="ANR355" s="22"/>
      <c r="ANS355" s="22"/>
      <c r="ANT355" s="22"/>
      <c r="ANU355" s="22"/>
      <c r="ANV355" s="22"/>
      <c r="ANW355" s="22"/>
      <c r="ANX355" s="22"/>
      <c r="ANY355" s="22"/>
      <c r="ANZ355" s="22"/>
      <c r="AOA355" s="22"/>
      <c r="AOB355" s="22"/>
      <c r="AOC355" s="22"/>
      <c r="AOD355" s="22"/>
      <c r="AOE355" s="22"/>
      <c r="AOF355" s="22"/>
      <c r="AOG355" s="22"/>
      <c r="AOH355" s="22"/>
      <c r="AOI355" s="22"/>
      <c r="AOJ355" s="22"/>
      <c r="AOK355" s="22"/>
      <c r="AOL355" s="22"/>
      <c r="AOM355" s="22"/>
      <c r="AON355" s="22"/>
      <c r="AOO355" s="22"/>
      <c r="AOP355" s="22"/>
      <c r="AOQ355" s="22"/>
      <c r="AOR355" s="22"/>
      <c r="AOS355" s="22"/>
      <c r="AOT355" s="22"/>
      <c r="AOU355" s="22"/>
      <c r="AOV355" s="22"/>
      <c r="AOW355" s="22"/>
      <c r="AOX355" s="22"/>
      <c r="AOY355" s="22"/>
      <c r="AOZ355" s="22"/>
      <c r="APA355" s="22"/>
      <c r="APB355" s="22"/>
      <c r="APC355" s="22"/>
      <c r="APD355" s="22"/>
      <c r="APE355" s="22"/>
      <c r="APF355" s="22"/>
      <c r="APG355" s="22"/>
      <c r="APH355" s="22"/>
      <c r="API355" s="22"/>
      <c r="APJ355" s="22"/>
      <c r="APK355" s="22"/>
      <c r="APL355" s="22"/>
      <c r="APM355" s="22"/>
      <c r="APN355" s="22"/>
      <c r="APO355" s="22"/>
      <c r="APP355" s="22"/>
      <c r="APQ355" s="22"/>
      <c r="APR355" s="22"/>
      <c r="APS355" s="22"/>
      <c r="APT355" s="22"/>
      <c r="APU355" s="22"/>
      <c r="APV355" s="22"/>
      <c r="APW355" s="22"/>
      <c r="APX355" s="22"/>
      <c r="APY355" s="22"/>
      <c r="APZ355" s="22"/>
      <c r="AQA355" s="22"/>
      <c r="AQB355" s="22"/>
      <c r="AQC355" s="22"/>
      <c r="AQD355" s="22"/>
      <c r="AQE355" s="22"/>
      <c r="AQF355" s="22"/>
      <c r="AQG355" s="22"/>
      <c r="AQH355" s="22"/>
      <c r="AQI355" s="22"/>
      <c r="AQJ355" s="22"/>
      <c r="AQK355" s="22"/>
      <c r="AQL355" s="22"/>
      <c r="AQM355" s="22"/>
      <c r="AQN355" s="22"/>
      <c r="AQO355" s="22"/>
      <c r="AQP355" s="22"/>
      <c r="AQQ355" s="22"/>
      <c r="AQR355" s="22"/>
      <c r="AQS355" s="22"/>
      <c r="AQT355" s="22"/>
      <c r="AQU355" s="22"/>
      <c r="AQV355" s="22"/>
      <c r="AQW355" s="22"/>
      <c r="AQX355" s="22"/>
      <c r="AQY355" s="22"/>
      <c r="AQZ355" s="22"/>
      <c r="ARA355" s="22"/>
      <c r="ARB355" s="22"/>
      <c r="ARC355" s="22"/>
      <c r="ARD355" s="22"/>
      <c r="ARE355" s="22"/>
      <c r="ARF355" s="22"/>
      <c r="ARG355" s="22"/>
      <c r="ARH355" s="22"/>
      <c r="ARI355" s="22"/>
      <c r="ARJ355" s="22"/>
      <c r="ARK355" s="22"/>
      <c r="ARL355" s="22"/>
      <c r="ARM355" s="22"/>
      <c r="ARN355" s="22"/>
      <c r="ARO355" s="22"/>
      <c r="ARP355" s="22"/>
      <c r="ARQ355" s="22"/>
      <c r="ARR355" s="22"/>
      <c r="ARS355" s="22"/>
      <c r="ART355" s="22"/>
      <c r="ARU355" s="22"/>
      <c r="ARV355" s="22"/>
      <c r="ARW355" s="22"/>
      <c r="ARX355" s="22"/>
      <c r="ARY355" s="22"/>
      <c r="ARZ355" s="22"/>
      <c r="ASA355" s="22"/>
      <c r="ASB355" s="22"/>
      <c r="ASC355" s="22"/>
      <c r="ASD355" s="22"/>
      <c r="ASE355" s="22"/>
      <c r="ASF355" s="22"/>
      <c r="ASG355" s="22"/>
      <c r="ASH355" s="22"/>
      <c r="ASI355" s="22"/>
      <c r="ASJ355" s="22"/>
      <c r="ASK355" s="22"/>
      <c r="ASL355" s="22"/>
      <c r="ASM355" s="22"/>
      <c r="ASN355" s="22"/>
      <c r="ASO355" s="22"/>
      <c r="ASP355" s="22"/>
      <c r="ASQ355" s="22"/>
      <c r="ASR355" s="22"/>
      <c r="ASS355" s="22"/>
      <c r="AST355" s="22"/>
      <c r="ASU355" s="22"/>
      <c r="ASV355" s="22"/>
      <c r="ASW355" s="22"/>
      <c r="ASX355" s="22"/>
      <c r="ASY355" s="22"/>
      <c r="ASZ355" s="22"/>
      <c r="ATA355" s="22"/>
      <c r="ATB355" s="22"/>
      <c r="ATC355" s="22"/>
      <c r="ATD355" s="22"/>
      <c r="ATE355" s="22"/>
      <c r="ATF355" s="22"/>
      <c r="ATG355" s="22"/>
      <c r="ATH355" s="22"/>
      <c r="ATI355" s="22"/>
      <c r="ATJ355" s="22"/>
      <c r="ATK355" s="22"/>
      <c r="ATL355" s="22"/>
      <c r="ATM355" s="22"/>
      <c r="ATN355" s="22"/>
      <c r="ATO355" s="22"/>
      <c r="ATP355" s="22"/>
      <c r="ATQ355" s="22"/>
      <c r="ATR355" s="22"/>
      <c r="ATS355" s="22"/>
      <c r="ATT355" s="22"/>
      <c r="ATU355" s="22"/>
      <c r="ATV355" s="22"/>
      <c r="ATW355" s="22"/>
      <c r="ATX355" s="22"/>
      <c r="ATY355" s="22"/>
      <c r="ATZ355" s="22"/>
      <c r="AUA355" s="22"/>
      <c r="AUB355" s="22"/>
      <c r="AUC355" s="22"/>
      <c r="AUD355" s="22"/>
      <c r="AUE355" s="22"/>
      <c r="AUF355" s="22"/>
      <c r="AUG355" s="22"/>
      <c r="AUH355" s="22"/>
      <c r="AUI355" s="22"/>
      <c r="AUJ355" s="22"/>
      <c r="AUK355" s="22"/>
      <c r="AUL355" s="22"/>
      <c r="AUM355" s="22"/>
      <c r="AUN355" s="22"/>
      <c r="AUO355" s="22"/>
      <c r="AUP355" s="22"/>
      <c r="AUQ355" s="22"/>
      <c r="AUR355" s="22"/>
      <c r="AUS355" s="22"/>
      <c r="AUT355" s="22"/>
      <c r="AUU355" s="22"/>
      <c r="AUV355" s="22"/>
      <c r="AUW355" s="22"/>
      <c r="AUX355" s="22"/>
      <c r="AUY355" s="22"/>
      <c r="AUZ355" s="22"/>
      <c r="AVA355" s="22"/>
      <c r="AVB355" s="22"/>
      <c r="AVC355" s="22"/>
      <c r="AVD355" s="22"/>
      <c r="AVE355" s="22"/>
      <c r="AVF355" s="22"/>
      <c r="AVG355" s="22"/>
      <c r="AVH355" s="22"/>
      <c r="AVI355" s="22"/>
      <c r="AVJ355" s="22"/>
      <c r="AVK355" s="22"/>
      <c r="AVL355" s="22"/>
      <c r="AVM355" s="22"/>
      <c r="AVN355" s="22"/>
      <c r="AVO355" s="22"/>
      <c r="AVP355" s="22"/>
      <c r="AVQ355" s="22"/>
      <c r="AVR355" s="22"/>
      <c r="AVS355" s="22"/>
      <c r="AVT355" s="22"/>
      <c r="AVU355" s="22"/>
      <c r="AVV355" s="22"/>
      <c r="AVW355" s="22"/>
      <c r="AVX355" s="22"/>
      <c r="AVY355" s="22"/>
      <c r="AVZ355" s="22"/>
      <c r="AWA355" s="22"/>
      <c r="AWB355" s="22"/>
      <c r="AWC355" s="22"/>
      <c r="AWD355" s="22"/>
      <c r="AWE355" s="22"/>
      <c r="AWF355" s="22"/>
      <c r="AWG355" s="22"/>
      <c r="AWH355" s="22"/>
      <c r="AWI355" s="22"/>
      <c r="AWJ355" s="22"/>
      <c r="AWK355" s="22"/>
      <c r="AWL355" s="22"/>
      <c r="AWM355" s="22"/>
      <c r="AWN355" s="22"/>
      <c r="AWO355" s="22"/>
      <c r="AWP355" s="22"/>
      <c r="AWQ355" s="22"/>
      <c r="AWR355" s="22"/>
      <c r="AWS355" s="22"/>
      <c r="AWT355" s="22"/>
      <c r="AWU355" s="22"/>
      <c r="AWV355" s="22"/>
      <c r="AWW355" s="22"/>
      <c r="AWX355" s="22"/>
      <c r="AWY355" s="22"/>
      <c r="AWZ355" s="22"/>
      <c r="AXA355" s="22"/>
      <c r="AXB355" s="22"/>
      <c r="AXC355" s="22"/>
      <c r="AXD355" s="22"/>
      <c r="AXE355" s="22"/>
      <c r="AXF355" s="22"/>
      <c r="AXG355" s="22"/>
      <c r="AXH355" s="22"/>
      <c r="AXI355" s="22"/>
      <c r="AXJ355" s="22"/>
      <c r="AXK355" s="22"/>
      <c r="AXL355" s="22"/>
      <c r="AXM355" s="22"/>
      <c r="AXN355" s="22"/>
      <c r="AXO355" s="22"/>
      <c r="AXP355" s="22"/>
      <c r="AXQ355" s="22"/>
      <c r="AXR355" s="22"/>
      <c r="AXS355" s="22"/>
      <c r="AXT355" s="22"/>
      <c r="AXU355" s="22"/>
      <c r="AXV355" s="22"/>
      <c r="AXW355" s="22"/>
      <c r="AXX355" s="22"/>
      <c r="AXY355" s="22"/>
      <c r="AXZ355" s="22"/>
      <c r="AYA355" s="22"/>
      <c r="AYB355" s="22"/>
      <c r="AYC355" s="22"/>
      <c r="AYD355" s="22"/>
      <c r="AYE355" s="22"/>
      <c r="AYF355" s="22"/>
      <c r="AYG355" s="22"/>
      <c r="AYH355" s="22"/>
      <c r="AYI355" s="22"/>
      <c r="AYJ355" s="22"/>
      <c r="AYK355" s="22"/>
      <c r="AYL355" s="22"/>
      <c r="AYM355" s="22"/>
      <c r="AYN355" s="22"/>
      <c r="AYO355" s="22"/>
      <c r="AYP355" s="22"/>
      <c r="AYQ355" s="22"/>
      <c r="AYR355" s="22"/>
      <c r="AYS355" s="22"/>
      <c r="AYT355" s="22"/>
      <c r="AYU355" s="22"/>
      <c r="AYV355" s="22"/>
      <c r="AYW355" s="22"/>
      <c r="AYX355" s="22"/>
      <c r="AYY355" s="22"/>
      <c r="AYZ355" s="22"/>
      <c r="AZA355" s="22"/>
      <c r="AZB355" s="22"/>
      <c r="AZC355" s="22"/>
      <c r="AZD355" s="22"/>
      <c r="AZE355" s="22"/>
      <c r="AZF355" s="22"/>
      <c r="AZG355" s="22"/>
      <c r="AZH355" s="22"/>
      <c r="AZI355" s="22"/>
      <c r="AZJ355" s="22"/>
      <c r="AZK355" s="22"/>
      <c r="AZL355" s="22"/>
      <c r="AZM355" s="22"/>
      <c r="AZN355" s="22"/>
      <c r="AZO355" s="22"/>
      <c r="AZP355" s="22"/>
      <c r="AZQ355" s="22"/>
      <c r="AZR355" s="22"/>
      <c r="AZS355" s="22"/>
      <c r="AZT355" s="22"/>
      <c r="AZU355" s="22"/>
      <c r="AZV355" s="22"/>
      <c r="AZW355" s="22"/>
      <c r="AZX355" s="22"/>
      <c r="AZY355" s="22"/>
      <c r="AZZ355" s="22"/>
      <c r="BAA355" s="22"/>
      <c r="BAB355" s="22"/>
      <c r="BAC355" s="22"/>
      <c r="BAD355" s="22"/>
      <c r="BAE355" s="22"/>
      <c r="BAF355" s="22"/>
      <c r="BAG355" s="22"/>
      <c r="BAH355" s="22"/>
      <c r="BAI355" s="22"/>
      <c r="BAJ355" s="22"/>
      <c r="BAK355" s="22"/>
      <c r="BAL355" s="22"/>
      <c r="BAM355" s="22"/>
      <c r="BAN355" s="22"/>
      <c r="BAO355" s="22"/>
      <c r="BAP355" s="22"/>
      <c r="BAQ355" s="22"/>
      <c r="BAR355" s="22"/>
      <c r="BAS355" s="22"/>
      <c r="BAT355" s="22"/>
      <c r="BAU355" s="22"/>
      <c r="BAV355" s="22"/>
      <c r="BAW355" s="22"/>
      <c r="BAX355" s="22"/>
      <c r="BAY355" s="22"/>
      <c r="BAZ355" s="22"/>
      <c r="BBA355" s="22"/>
      <c r="BBB355" s="22"/>
      <c r="BBC355" s="22"/>
      <c r="BBD355" s="22"/>
      <c r="BBE355" s="22"/>
      <c r="BBF355" s="22"/>
      <c r="BBG355" s="22"/>
      <c r="BBH355" s="22"/>
      <c r="BBI355" s="22"/>
      <c r="BBJ355" s="22"/>
      <c r="BBK355" s="22"/>
      <c r="BBL355" s="22"/>
      <c r="BBM355" s="22"/>
      <c r="BBN355" s="22"/>
      <c r="BBO355" s="22"/>
      <c r="BBP355" s="22"/>
      <c r="BBQ355" s="22"/>
      <c r="BBR355" s="22"/>
      <c r="BBS355" s="22"/>
      <c r="BBT355" s="22"/>
      <c r="BBU355" s="22"/>
      <c r="BBV355" s="22"/>
      <c r="BBW355" s="22"/>
      <c r="BBX355" s="22"/>
      <c r="BBY355" s="22"/>
      <c r="BBZ355" s="22"/>
      <c r="BCA355" s="22"/>
      <c r="BCB355" s="22"/>
      <c r="BCC355" s="22"/>
      <c r="BCD355" s="22"/>
      <c r="BCE355" s="22"/>
      <c r="BCF355" s="22"/>
      <c r="BCG355" s="22"/>
      <c r="BCH355" s="22"/>
      <c r="BCI355" s="22"/>
      <c r="BCJ355" s="22"/>
      <c r="BCK355" s="22"/>
      <c r="BCL355" s="22"/>
      <c r="BCM355" s="22"/>
      <c r="BCN355" s="22"/>
      <c r="BCO355" s="22"/>
      <c r="BCP355" s="22"/>
      <c r="BCQ355" s="22"/>
      <c r="BCR355" s="22"/>
      <c r="BCS355" s="22"/>
      <c r="BCT355" s="22"/>
      <c r="BCU355" s="22"/>
      <c r="BCV355" s="22"/>
      <c r="BCW355" s="22"/>
      <c r="BCX355" s="22"/>
      <c r="BCY355" s="22"/>
      <c r="BCZ355" s="22"/>
      <c r="BDA355" s="22"/>
      <c r="BDB355" s="22"/>
      <c r="BDC355" s="22"/>
      <c r="BDD355" s="22"/>
      <c r="BDE355" s="22"/>
      <c r="BDF355" s="22"/>
      <c r="BDG355" s="22"/>
      <c r="BDH355" s="22"/>
      <c r="BDI355" s="22"/>
      <c r="BDJ355" s="22"/>
      <c r="BDK355" s="22"/>
      <c r="BDL355" s="22"/>
      <c r="BDM355" s="22"/>
      <c r="BDN355" s="22"/>
      <c r="BDO355" s="22"/>
      <c r="BDP355" s="22"/>
      <c r="BDQ355" s="22"/>
      <c r="BDR355" s="22"/>
      <c r="BDS355" s="22"/>
      <c r="BDT355" s="22"/>
      <c r="BDU355" s="22"/>
      <c r="BDV355" s="22"/>
      <c r="BDW355" s="22"/>
      <c r="BDX355" s="22"/>
      <c r="BDY355" s="22"/>
      <c r="BDZ355" s="22"/>
      <c r="BEA355" s="22"/>
      <c r="BEB355" s="22"/>
      <c r="BEC355" s="22"/>
      <c r="BED355" s="22"/>
      <c r="BEE355" s="22"/>
      <c r="BEF355" s="22"/>
      <c r="BEG355" s="22"/>
      <c r="BEH355" s="22"/>
      <c r="BEI355" s="22"/>
      <c r="BEJ355" s="22"/>
      <c r="BEK355" s="22"/>
      <c r="BEL355" s="22"/>
      <c r="BEM355" s="22"/>
      <c r="BEN355" s="22"/>
      <c r="BEO355" s="22"/>
      <c r="BEP355" s="22"/>
      <c r="BEQ355" s="22"/>
      <c r="BER355" s="22"/>
      <c r="BES355" s="22"/>
      <c r="BET355" s="22"/>
      <c r="BEU355" s="22"/>
      <c r="BEV355" s="22"/>
      <c r="BEW355" s="22"/>
      <c r="BEX355" s="22"/>
      <c r="BEY355" s="22"/>
      <c r="BEZ355" s="22"/>
      <c r="BFA355" s="22"/>
      <c r="BFB355" s="22"/>
      <c r="BFC355" s="22"/>
      <c r="BFD355" s="22"/>
      <c r="BFE355" s="22"/>
      <c r="BFF355" s="22"/>
      <c r="BFG355" s="22"/>
      <c r="BFH355" s="22"/>
      <c r="BFI355" s="22"/>
      <c r="BFJ355" s="22"/>
      <c r="BFK355" s="22"/>
      <c r="BFL355" s="22"/>
      <c r="BFM355" s="22"/>
      <c r="BFN355" s="22"/>
      <c r="BFO355" s="22"/>
      <c r="BFP355" s="22"/>
      <c r="BFQ355" s="22"/>
      <c r="BFR355" s="22"/>
      <c r="BFS355" s="22"/>
      <c r="BFT355" s="22"/>
      <c r="BFU355" s="22"/>
      <c r="BFV355" s="22"/>
      <c r="BFW355" s="22"/>
      <c r="BFX355" s="22"/>
      <c r="BFY355" s="22"/>
      <c r="BFZ355" s="22"/>
      <c r="BGA355" s="22"/>
      <c r="BGB355" s="22"/>
      <c r="BGC355" s="22"/>
      <c r="BGD355" s="22"/>
      <c r="BGE355" s="22"/>
      <c r="BGF355" s="22"/>
      <c r="BGG355" s="22"/>
      <c r="BGH355" s="22"/>
      <c r="BGI355" s="22"/>
      <c r="BGJ355" s="22"/>
      <c r="BGK355" s="22"/>
      <c r="BGL355" s="22"/>
      <c r="BGM355" s="22"/>
      <c r="BGN355" s="22"/>
      <c r="BGO355" s="22"/>
      <c r="BGP355" s="22"/>
      <c r="BGQ355" s="22"/>
      <c r="BGR355" s="22"/>
      <c r="BGS355" s="22"/>
      <c r="BGT355" s="22"/>
      <c r="BGU355" s="22"/>
      <c r="BGV355" s="22"/>
      <c r="BGW355" s="22"/>
      <c r="BGX355" s="22"/>
      <c r="BGY355" s="22"/>
      <c r="BGZ355" s="22"/>
      <c r="BHA355" s="22"/>
      <c r="BHB355" s="22"/>
      <c r="BHC355" s="22"/>
      <c r="BHD355" s="22"/>
      <c r="BHE355" s="22"/>
      <c r="BHF355" s="22"/>
      <c r="BHG355" s="22"/>
      <c r="BHH355" s="22"/>
      <c r="BHI355" s="22"/>
      <c r="BHJ355" s="22"/>
      <c r="BHK355" s="22"/>
      <c r="BHL355" s="22"/>
      <c r="BHM355" s="22"/>
      <c r="BHN355" s="22"/>
      <c r="BHO355" s="22"/>
      <c r="BHP355" s="22"/>
      <c r="BHQ355" s="22"/>
      <c r="BHR355" s="22"/>
      <c r="BHS355" s="22"/>
      <c r="BHT355" s="22"/>
      <c r="BHU355" s="22"/>
      <c r="BHV355" s="22"/>
      <c r="BHW355" s="22"/>
      <c r="BHX355" s="22"/>
      <c r="BHY355" s="22"/>
      <c r="BHZ355" s="22"/>
      <c r="BIA355" s="22"/>
      <c r="BIB355" s="22"/>
      <c r="BIC355" s="22"/>
      <c r="BID355" s="22"/>
      <c r="BIE355" s="22"/>
      <c r="BIF355" s="22"/>
      <c r="BIG355" s="22"/>
      <c r="BIH355" s="22"/>
      <c r="BII355" s="22"/>
      <c r="BIJ355" s="22"/>
      <c r="BIK355" s="22"/>
      <c r="BIL355" s="22"/>
      <c r="BIM355" s="22"/>
      <c r="BIN355" s="22"/>
      <c r="BIO355" s="22"/>
      <c r="BIP355" s="22"/>
      <c r="BIQ355" s="22"/>
      <c r="BIR355" s="22"/>
      <c r="BIS355" s="22"/>
      <c r="BIT355" s="22"/>
      <c r="BIU355" s="22"/>
      <c r="BIV355" s="22"/>
      <c r="BIW355" s="22"/>
      <c r="BIX355" s="22"/>
      <c r="BIY355" s="22"/>
      <c r="BIZ355" s="22"/>
      <c r="BJA355" s="22"/>
      <c r="BJB355" s="22"/>
      <c r="BJC355" s="22"/>
      <c r="BJD355" s="22"/>
      <c r="BJE355" s="22"/>
      <c r="BJF355" s="22"/>
      <c r="BJG355" s="22"/>
      <c r="BJH355" s="22"/>
      <c r="BJI355" s="22"/>
      <c r="BJJ355" s="22"/>
      <c r="BJK355" s="22"/>
      <c r="BJL355" s="22"/>
      <c r="BJM355" s="22"/>
      <c r="BJN355" s="22"/>
      <c r="BJO355" s="22"/>
      <c r="BJP355" s="22"/>
      <c r="BJQ355" s="22"/>
      <c r="BJR355" s="22"/>
      <c r="BJS355" s="22"/>
      <c r="BJT355" s="22"/>
      <c r="BJU355" s="22"/>
      <c r="BJV355" s="22"/>
      <c r="BJW355" s="22"/>
      <c r="BJX355" s="22"/>
      <c r="BJY355" s="22"/>
      <c r="BJZ355" s="22"/>
      <c r="BKA355" s="22"/>
      <c r="BKB355" s="22"/>
      <c r="BKC355" s="22"/>
      <c r="BKD355" s="22"/>
      <c r="BKE355" s="22"/>
      <c r="BKF355" s="22"/>
      <c r="BKG355" s="22"/>
      <c r="BKH355" s="22"/>
      <c r="BKI355" s="22"/>
      <c r="BKJ355" s="22"/>
      <c r="BKK355" s="22"/>
      <c r="BKL355" s="22"/>
      <c r="BKM355" s="22"/>
      <c r="BKN355" s="22"/>
      <c r="BKO355" s="22"/>
      <c r="BKP355" s="22"/>
      <c r="BKQ355" s="22"/>
      <c r="BKR355" s="22"/>
      <c r="BKS355" s="22"/>
      <c r="BKT355" s="22"/>
      <c r="BKU355" s="22"/>
      <c r="BKV355" s="22"/>
      <c r="BKW355" s="22"/>
      <c r="BKX355" s="22"/>
      <c r="BKY355" s="22"/>
      <c r="BKZ355" s="22"/>
      <c r="BLA355" s="22"/>
      <c r="BLB355" s="22"/>
      <c r="BLC355" s="22"/>
      <c r="BLD355" s="22"/>
      <c r="BLE355" s="22"/>
      <c r="BLF355" s="22"/>
      <c r="BLG355" s="22"/>
      <c r="BLH355" s="22"/>
      <c r="BLI355" s="22"/>
      <c r="BLJ355" s="22"/>
      <c r="BLK355" s="22"/>
      <c r="BLL355" s="22"/>
      <c r="BLM355" s="22"/>
      <c r="BLN355" s="22"/>
      <c r="BLO355" s="22"/>
      <c r="BLP355" s="22"/>
      <c r="BLQ355" s="22"/>
      <c r="BLR355" s="22"/>
      <c r="BLS355" s="22"/>
      <c r="BLT355" s="22"/>
      <c r="BLU355" s="22"/>
      <c r="BLV355" s="22"/>
      <c r="BLW355" s="22"/>
      <c r="BLX355" s="22"/>
      <c r="BLY355" s="22"/>
      <c r="BLZ355" s="22"/>
      <c r="BMA355" s="22"/>
      <c r="BMB355" s="22"/>
      <c r="BMC355" s="22"/>
      <c r="BMD355" s="22"/>
      <c r="BME355" s="22"/>
      <c r="BMF355" s="22"/>
      <c r="BMG355" s="22"/>
      <c r="BMH355" s="22"/>
      <c r="BMI355" s="22"/>
      <c r="BMJ355" s="22"/>
      <c r="BMK355" s="22"/>
      <c r="BML355" s="22"/>
      <c r="BMM355" s="22"/>
      <c r="BMN355" s="22"/>
      <c r="BMO355" s="22"/>
      <c r="BMP355" s="22"/>
      <c r="BMQ355" s="22"/>
      <c r="BMR355" s="22"/>
      <c r="BMS355" s="22"/>
      <c r="BMT355" s="22"/>
      <c r="BMU355" s="22"/>
      <c r="BMV355" s="22"/>
      <c r="BMW355" s="22"/>
      <c r="BMX355" s="22"/>
      <c r="BMY355" s="22"/>
      <c r="BMZ355" s="22"/>
      <c r="BNA355" s="22"/>
      <c r="BNB355" s="22"/>
      <c r="BNC355" s="22"/>
      <c r="BND355" s="22"/>
      <c r="BNE355" s="22"/>
      <c r="BNF355" s="22"/>
      <c r="BNG355" s="22"/>
      <c r="BNH355" s="22"/>
      <c r="BNI355" s="22"/>
      <c r="BNJ355" s="22"/>
      <c r="BNK355" s="22"/>
      <c r="BNL355" s="22"/>
      <c r="BNM355" s="22"/>
      <c r="BNN355" s="22"/>
      <c r="BNO355" s="22"/>
      <c r="BNP355" s="22"/>
      <c r="BNQ355" s="22"/>
      <c r="BNR355" s="22"/>
      <c r="BNS355" s="22"/>
      <c r="BNT355" s="22"/>
      <c r="BNU355" s="22"/>
      <c r="BNV355" s="22"/>
      <c r="BNW355" s="22"/>
      <c r="BNX355" s="22"/>
      <c r="BNY355" s="22"/>
      <c r="BNZ355" s="22"/>
      <c r="BOA355" s="22"/>
      <c r="BOB355" s="22"/>
      <c r="BOC355" s="22"/>
      <c r="BOD355" s="22"/>
      <c r="BOE355" s="22"/>
      <c r="BOF355" s="22"/>
      <c r="BOG355" s="22"/>
      <c r="BOH355" s="22"/>
      <c r="BOI355" s="22"/>
      <c r="BOJ355" s="22"/>
      <c r="BOK355" s="22"/>
      <c r="BOL355" s="22"/>
      <c r="BOM355" s="22"/>
      <c r="BON355" s="22"/>
      <c r="BOO355" s="22"/>
      <c r="BOP355" s="22"/>
      <c r="BOQ355" s="22"/>
      <c r="BOR355" s="22"/>
      <c r="BOS355" s="22"/>
      <c r="BOT355" s="22"/>
      <c r="BOU355" s="22"/>
      <c r="BOV355" s="22"/>
      <c r="BOW355" s="22"/>
      <c r="BOX355" s="22"/>
      <c r="BOY355" s="22"/>
      <c r="BOZ355" s="22"/>
      <c r="BPA355" s="22"/>
      <c r="BPB355" s="22"/>
      <c r="BPC355" s="22"/>
      <c r="BPD355" s="22"/>
      <c r="BPE355" s="22"/>
      <c r="BPF355" s="22"/>
      <c r="BPG355" s="22"/>
      <c r="BPH355" s="22"/>
      <c r="BPI355" s="22"/>
      <c r="BPJ355" s="22"/>
      <c r="BPK355" s="22"/>
      <c r="BPL355" s="22"/>
      <c r="BPM355" s="22"/>
      <c r="BPN355" s="22"/>
      <c r="BPO355" s="22"/>
      <c r="BPP355" s="22"/>
      <c r="BPQ355" s="22"/>
      <c r="BPR355" s="22"/>
      <c r="BPS355" s="22"/>
      <c r="BPT355" s="22"/>
      <c r="BPU355" s="22"/>
      <c r="BPV355" s="22"/>
      <c r="BPW355" s="22"/>
      <c r="BPX355" s="22"/>
      <c r="BPY355" s="22"/>
      <c r="BPZ355" s="22"/>
      <c r="BQA355" s="22"/>
      <c r="BQB355" s="22"/>
      <c r="BQC355" s="22"/>
      <c r="BQD355" s="22"/>
      <c r="BQE355" s="22"/>
      <c r="BQF355" s="22"/>
      <c r="BQG355" s="22"/>
      <c r="BQH355" s="22"/>
      <c r="BQI355" s="22"/>
      <c r="BQJ355" s="22"/>
      <c r="BQK355" s="22"/>
      <c r="BQL355" s="22"/>
      <c r="BQM355" s="22"/>
      <c r="BQN355" s="22"/>
      <c r="BQO355" s="22"/>
      <c r="BQP355" s="22"/>
      <c r="BQQ355" s="22"/>
      <c r="BQR355" s="22"/>
      <c r="BQS355" s="22"/>
      <c r="BQT355" s="22"/>
      <c r="BQU355" s="22"/>
      <c r="BQV355" s="22"/>
      <c r="BQW355" s="22"/>
      <c r="BQX355" s="22"/>
      <c r="BQY355" s="22"/>
      <c r="BQZ355" s="22"/>
      <c r="BRA355" s="22"/>
      <c r="BRB355" s="22"/>
      <c r="BRC355" s="22"/>
      <c r="BRD355" s="22"/>
      <c r="BRE355" s="22"/>
      <c r="BRF355" s="22"/>
      <c r="BRG355" s="22"/>
      <c r="BRH355" s="22"/>
      <c r="BRI355" s="22"/>
      <c r="BRJ355" s="22"/>
      <c r="BRK355" s="22"/>
      <c r="BRL355" s="22"/>
      <c r="BRM355" s="22"/>
      <c r="BRN355" s="22"/>
      <c r="BRO355" s="22"/>
      <c r="BRP355" s="22"/>
      <c r="BRQ355" s="22"/>
      <c r="BRR355" s="22"/>
      <c r="BRS355" s="22"/>
      <c r="BRT355" s="22"/>
      <c r="BRU355" s="22"/>
      <c r="BRV355" s="22"/>
      <c r="BRW355" s="22"/>
      <c r="BRX355" s="22"/>
      <c r="BRY355" s="22"/>
      <c r="BRZ355" s="22"/>
      <c r="BSA355" s="22"/>
      <c r="BSB355" s="22"/>
      <c r="BSC355" s="22"/>
      <c r="BSD355" s="22"/>
      <c r="BSE355" s="22"/>
      <c r="BSF355" s="22"/>
      <c r="BSG355" s="22"/>
      <c r="BSH355" s="22"/>
      <c r="BSI355" s="22"/>
      <c r="BSJ355" s="22"/>
      <c r="BSK355" s="22"/>
      <c r="BSL355" s="22"/>
      <c r="BSM355" s="22"/>
      <c r="BSN355" s="22"/>
      <c r="BSO355" s="22"/>
      <c r="BSP355" s="22"/>
      <c r="BSQ355" s="22"/>
      <c r="BSR355" s="22"/>
      <c r="BSS355" s="22"/>
      <c r="BST355" s="22"/>
      <c r="BSU355" s="22"/>
      <c r="BSV355" s="22"/>
      <c r="BSW355" s="22"/>
      <c r="BSX355" s="22"/>
      <c r="BSY355" s="22"/>
      <c r="BSZ355" s="22"/>
      <c r="BTA355" s="22"/>
      <c r="BTB355" s="22"/>
      <c r="BTC355" s="22"/>
      <c r="BTD355" s="22"/>
      <c r="BTE355" s="22"/>
      <c r="BTF355" s="22"/>
      <c r="BTG355" s="22"/>
      <c r="BTH355" s="22"/>
      <c r="BTI355" s="22"/>
      <c r="BTJ355" s="22"/>
      <c r="BTK355" s="22"/>
      <c r="BTL355" s="22"/>
      <c r="BTM355" s="22"/>
      <c r="BTN355" s="22"/>
      <c r="BTO355" s="22"/>
      <c r="BTP355" s="22"/>
      <c r="BTQ355" s="22"/>
      <c r="BTR355" s="22"/>
      <c r="BTS355" s="22"/>
      <c r="BTT355" s="22"/>
      <c r="BTU355" s="22"/>
      <c r="BTV355" s="22"/>
      <c r="BTW355" s="22"/>
      <c r="BTX355" s="22"/>
      <c r="BTY355" s="22"/>
      <c r="BTZ355" s="22"/>
      <c r="BUA355" s="22"/>
      <c r="BUB355" s="22"/>
      <c r="BUC355" s="22"/>
      <c r="BUD355" s="22"/>
      <c r="BUE355" s="22"/>
      <c r="BUF355" s="22"/>
      <c r="BUG355" s="22"/>
      <c r="BUH355" s="22"/>
      <c r="BUI355" s="22"/>
      <c r="BUJ355" s="22"/>
      <c r="BUK355" s="22"/>
      <c r="BUL355" s="22"/>
      <c r="BUM355" s="22"/>
      <c r="BUN355" s="22"/>
      <c r="BUO355" s="22"/>
      <c r="BUP355" s="22"/>
      <c r="BUQ355" s="22"/>
      <c r="BUR355" s="22"/>
      <c r="BUS355" s="22"/>
      <c r="BUT355" s="22"/>
      <c r="BUU355" s="22"/>
      <c r="BUV355" s="22"/>
      <c r="BUW355" s="22"/>
      <c r="BUX355" s="22"/>
      <c r="BUY355" s="22"/>
      <c r="BUZ355" s="22"/>
      <c r="BVA355" s="22"/>
      <c r="BVB355" s="22"/>
      <c r="BVC355" s="22"/>
      <c r="BVD355" s="22"/>
      <c r="BVE355" s="22"/>
      <c r="BVF355" s="22"/>
      <c r="BVG355" s="22"/>
      <c r="BVH355" s="22"/>
      <c r="BVI355" s="22"/>
      <c r="BVJ355" s="22"/>
      <c r="BVK355" s="22"/>
      <c r="BVL355" s="22"/>
      <c r="BVM355" s="22"/>
      <c r="BVN355" s="22"/>
      <c r="BVO355" s="22"/>
      <c r="BVP355" s="22"/>
      <c r="BVQ355" s="22"/>
      <c r="BVR355" s="22"/>
      <c r="BVS355" s="22"/>
      <c r="BVT355" s="22"/>
      <c r="BVU355" s="22"/>
      <c r="BVV355" s="22"/>
      <c r="BVW355" s="22"/>
      <c r="BVX355" s="22"/>
      <c r="BVY355" s="22"/>
      <c r="BVZ355" s="22"/>
      <c r="BWA355" s="22"/>
      <c r="BWB355" s="22"/>
      <c r="BWC355" s="22"/>
      <c r="BWD355" s="22"/>
      <c r="BWE355" s="22"/>
      <c r="BWF355" s="22"/>
      <c r="BWG355" s="22"/>
      <c r="BWH355" s="22"/>
      <c r="BWI355" s="22"/>
      <c r="BWJ355" s="22"/>
      <c r="BWK355" s="22"/>
      <c r="BWL355" s="22"/>
      <c r="BWM355" s="22"/>
      <c r="BWN355" s="22"/>
      <c r="BWO355" s="22"/>
      <c r="BWP355" s="22"/>
      <c r="BWQ355" s="22"/>
      <c r="BWR355" s="22"/>
      <c r="BWS355" s="22"/>
      <c r="BWT355" s="22"/>
      <c r="BWU355" s="22"/>
      <c r="BWV355" s="22"/>
      <c r="BWW355" s="22"/>
      <c r="BWX355" s="22"/>
      <c r="BWY355" s="22"/>
      <c r="BWZ355" s="22"/>
      <c r="BXA355" s="22"/>
      <c r="BXB355" s="22"/>
      <c r="BXC355" s="22"/>
      <c r="BXD355" s="22"/>
      <c r="BXE355" s="22"/>
      <c r="BXF355" s="22"/>
      <c r="BXG355" s="22"/>
      <c r="BXH355" s="22"/>
      <c r="BXI355" s="22"/>
      <c r="BXJ355" s="22"/>
      <c r="BXK355" s="22"/>
      <c r="BXL355" s="22"/>
      <c r="BXM355" s="22"/>
      <c r="BXN355" s="22"/>
      <c r="BXO355" s="22"/>
      <c r="BXP355" s="22"/>
      <c r="BXQ355" s="22"/>
      <c r="BXR355" s="22"/>
      <c r="BXS355" s="22"/>
      <c r="BXT355" s="22"/>
      <c r="BXU355" s="22"/>
      <c r="BXV355" s="22"/>
      <c r="BXW355" s="22"/>
      <c r="BXX355" s="22"/>
      <c r="BXY355" s="22"/>
      <c r="BXZ355" s="22"/>
      <c r="BYA355" s="22"/>
      <c r="BYB355" s="22"/>
      <c r="BYC355" s="22"/>
      <c r="BYD355" s="22"/>
      <c r="BYE355" s="22"/>
      <c r="BYF355" s="22"/>
      <c r="BYG355" s="22"/>
      <c r="BYH355" s="22"/>
      <c r="BYI355" s="22"/>
      <c r="BYJ355" s="22"/>
      <c r="BYK355" s="22"/>
      <c r="BYL355" s="22"/>
      <c r="BYM355" s="22"/>
      <c r="BYN355" s="22"/>
      <c r="BYO355" s="22"/>
      <c r="BYP355" s="22"/>
      <c r="BYQ355" s="22"/>
      <c r="BYR355" s="22"/>
      <c r="BYS355" s="22"/>
      <c r="BYT355" s="22"/>
      <c r="BYU355" s="22"/>
      <c r="BYV355" s="22"/>
      <c r="BYW355" s="22"/>
      <c r="BYX355" s="22"/>
      <c r="BYY355" s="22"/>
      <c r="BYZ355" s="22"/>
      <c r="BZA355" s="22"/>
      <c r="BZB355" s="22"/>
      <c r="BZC355" s="22"/>
      <c r="BZD355" s="22"/>
      <c r="BZE355" s="22"/>
      <c r="BZF355" s="22"/>
      <c r="BZG355" s="22"/>
      <c r="BZH355" s="22"/>
      <c r="BZI355" s="22"/>
      <c r="BZJ355" s="22"/>
      <c r="BZK355" s="22"/>
      <c r="BZL355" s="22"/>
      <c r="BZM355" s="22"/>
      <c r="BZN355" s="22"/>
      <c r="BZO355" s="22"/>
      <c r="BZP355" s="22"/>
      <c r="BZQ355" s="22"/>
      <c r="BZR355" s="22"/>
      <c r="BZS355" s="22"/>
      <c r="BZT355" s="22"/>
      <c r="BZU355" s="22"/>
      <c r="BZV355" s="22"/>
      <c r="BZW355" s="22"/>
      <c r="BZX355" s="22"/>
      <c r="BZY355" s="22"/>
      <c r="BZZ355" s="22"/>
      <c r="CAA355" s="22"/>
      <c r="CAB355" s="22"/>
      <c r="CAC355" s="22"/>
      <c r="CAD355" s="22"/>
      <c r="CAE355" s="22"/>
      <c r="CAF355" s="22"/>
      <c r="CAG355" s="22"/>
      <c r="CAH355" s="22"/>
      <c r="CAI355" s="22"/>
      <c r="CAJ355" s="22"/>
      <c r="CAK355" s="22"/>
      <c r="CAL355" s="22"/>
      <c r="CAM355" s="22"/>
      <c r="CAN355" s="22"/>
      <c r="CAO355" s="22"/>
      <c r="CAP355" s="22"/>
      <c r="CAQ355" s="22"/>
      <c r="CAR355" s="22"/>
      <c r="CAS355" s="22"/>
      <c r="CAT355" s="22"/>
      <c r="CAU355" s="22"/>
      <c r="CAV355" s="22"/>
      <c r="CAW355" s="22"/>
      <c r="CAX355" s="22"/>
      <c r="CAY355" s="22"/>
      <c r="CAZ355" s="22"/>
      <c r="CBA355" s="22"/>
      <c r="CBB355" s="22"/>
      <c r="CBC355" s="22"/>
      <c r="CBD355" s="22"/>
      <c r="CBE355" s="22"/>
      <c r="CBF355" s="22"/>
      <c r="CBG355" s="22"/>
      <c r="CBH355" s="22"/>
      <c r="CBI355" s="22"/>
      <c r="CBJ355" s="22"/>
      <c r="CBK355" s="22"/>
      <c r="CBL355" s="22"/>
      <c r="CBM355" s="22"/>
      <c r="CBN355" s="22"/>
      <c r="CBO355" s="22"/>
      <c r="CBP355" s="22"/>
      <c r="CBQ355" s="22"/>
      <c r="CBR355" s="22"/>
      <c r="CBS355" s="22"/>
      <c r="CBT355" s="22"/>
      <c r="CBU355" s="22"/>
      <c r="CBV355" s="22"/>
      <c r="CBW355" s="22"/>
      <c r="CBX355" s="22"/>
      <c r="CBY355" s="22"/>
      <c r="CBZ355" s="22"/>
      <c r="CCA355" s="22"/>
      <c r="CCB355" s="22"/>
      <c r="CCC355" s="22"/>
      <c r="CCD355" s="22"/>
      <c r="CCE355" s="22"/>
      <c r="CCF355" s="22"/>
      <c r="CCG355" s="22"/>
      <c r="CCH355" s="22"/>
      <c r="CCI355" s="22"/>
      <c r="CCJ355" s="22"/>
      <c r="CCK355" s="22"/>
      <c r="CCL355" s="22"/>
      <c r="CCM355" s="22"/>
      <c r="CCN355" s="22"/>
      <c r="CCO355" s="22"/>
      <c r="CCP355" s="22"/>
      <c r="CCQ355" s="22"/>
      <c r="CCR355" s="22"/>
      <c r="CCS355" s="22"/>
      <c r="CCT355" s="22"/>
      <c r="CCU355" s="22"/>
      <c r="CCV355" s="22"/>
      <c r="CCW355" s="22"/>
      <c r="CCX355" s="22"/>
      <c r="CCY355" s="22"/>
      <c r="CCZ355" s="22"/>
      <c r="CDA355" s="22"/>
      <c r="CDB355" s="22"/>
      <c r="CDC355" s="22"/>
      <c r="CDD355" s="22"/>
      <c r="CDE355" s="22"/>
      <c r="CDF355" s="22"/>
      <c r="CDG355" s="22"/>
      <c r="CDH355" s="22"/>
      <c r="CDI355" s="22"/>
      <c r="CDJ355" s="22"/>
      <c r="CDK355" s="22"/>
      <c r="CDL355" s="22"/>
      <c r="CDM355" s="22"/>
      <c r="CDN355" s="22"/>
      <c r="CDO355" s="22"/>
      <c r="CDP355" s="22"/>
      <c r="CDQ355" s="22"/>
      <c r="CDR355" s="22"/>
      <c r="CDS355" s="22"/>
      <c r="CDT355" s="22"/>
      <c r="CDU355" s="22"/>
      <c r="CDV355" s="22"/>
      <c r="CDW355" s="22"/>
      <c r="CDX355" s="22"/>
      <c r="CDY355" s="22"/>
      <c r="CDZ355" s="22"/>
      <c r="CEA355" s="22"/>
      <c r="CEB355" s="22"/>
      <c r="CEC355" s="22"/>
      <c r="CED355" s="22"/>
      <c r="CEE355" s="22"/>
      <c r="CEF355" s="22"/>
      <c r="CEG355" s="22"/>
      <c r="CEH355" s="22"/>
      <c r="CEI355" s="22"/>
      <c r="CEJ355" s="22"/>
      <c r="CEK355" s="22"/>
      <c r="CEL355" s="22"/>
      <c r="CEM355" s="22"/>
      <c r="CEN355" s="22"/>
      <c r="CEO355" s="22"/>
      <c r="CEP355" s="22"/>
      <c r="CEQ355" s="22"/>
      <c r="CER355" s="22"/>
      <c r="CES355" s="22"/>
      <c r="CET355" s="22"/>
      <c r="CEU355" s="22"/>
      <c r="CEV355" s="22"/>
      <c r="CEW355" s="22"/>
      <c r="CEX355" s="22"/>
      <c r="CEY355" s="22"/>
      <c r="CEZ355" s="22"/>
      <c r="CFA355" s="22"/>
      <c r="CFB355" s="22"/>
      <c r="CFC355" s="22"/>
      <c r="CFD355" s="22"/>
      <c r="CFE355" s="22"/>
      <c r="CFF355" s="22"/>
      <c r="CFG355" s="22"/>
      <c r="CFH355" s="22"/>
      <c r="CFI355" s="22"/>
      <c r="CFJ355" s="22"/>
      <c r="CFK355" s="22"/>
      <c r="CFL355" s="22"/>
      <c r="CFM355" s="22"/>
      <c r="CFN355" s="22"/>
      <c r="CFO355" s="22"/>
      <c r="CFP355" s="22"/>
      <c r="CFQ355" s="22"/>
      <c r="CFR355" s="22"/>
      <c r="CFS355" s="22"/>
      <c r="CFT355" s="22"/>
      <c r="CFU355" s="22"/>
      <c r="CFV355" s="22"/>
      <c r="CFW355" s="22"/>
      <c r="CFX355" s="22"/>
      <c r="CFY355" s="22"/>
      <c r="CFZ355" s="22"/>
      <c r="CGA355" s="22"/>
      <c r="CGB355" s="22"/>
      <c r="CGC355" s="22"/>
      <c r="CGD355" s="22"/>
      <c r="CGE355" s="22"/>
      <c r="CGF355" s="22"/>
      <c r="CGG355" s="22"/>
      <c r="CGH355" s="22"/>
      <c r="CGI355" s="22"/>
      <c r="CGJ355" s="22"/>
      <c r="CGK355" s="22"/>
      <c r="CGL355" s="22"/>
      <c r="CGM355" s="22"/>
      <c r="CGN355" s="22"/>
      <c r="CGO355" s="22"/>
      <c r="CGP355" s="22"/>
      <c r="CGQ355" s="22"/>
      <c r="CGR355" s="22"/>
      <c r="CGS355" s="22"/>
      <c r="CGT355" s="22"/>
      <c r="CGU355" s="22"/>
      <c r="CGV355" s="22"/>
      <c r="CGW355" s="22"/>
      <c r="CGX355" s="22"/>
      <c r="CGY355" s="22"/>
      <c r="CGZ355" s="22"/>
      <c r="CHA355" s="22"/>
      <c r="CHB355" s="22"/>
      <c r="CHC355" s="22"/>
      <c r="CHD355" s="22"/>
      <c r="CHE355" s="22"/>
      <c r="CHF355" s="22"/>
      <c r="CHG355" s="22"/>
      <c r="CHH355" s="22"/>
      <c r="CHI355" s="22"/>
      <c r="CHJ355" s="22"/>
      <c r="CHK355" s="22"/>
      <c r="CHL355" s="22"/>
      <c r="CHM355" s="22"/>
      <c r="CHN355" s="22"/>
      <c r="CHO355" s="22"/>
      <c r="CHP355" s="22"/>
      <c r="CHQ355" s="22"/>
      <c r="CHR355" s="22"/>
      <c r="CHS355" s="22"/>
      <c r="CHT355" s="22"/>
      <c r="CHU355" s="22"/>
      <c r="CHV355" s="22"/>
      <c r="CHW355" s="22"/>
      <c r="CHX355" s="22"/>
      <c r="CHY355" s="22"/>
      <c r="CHZ355" s="22"/>
      <c r="CIA355" s="22"/>
      <c r="CIB355" s="22"/>
      <c r="CIC355" s="22"/>
      <c r="CID355" s="22"/>
      <c r="CIE355" s="22"/>
      <c r="CIF355" s="22"/>
      <c r="CIG355" s="22"/>
      <c r="CIH355" s="22"/>
      <c r="CII355" s="22"/>
      <c r="CIJ355" s="22"/>
      <c r="CIK355" s="22"/>
      <c r="CIL355" s="22"/>
      <c r="CIM355" s="22"/>
      <c r="CIN355" s="22"/>
      <c r="CIO355" s="22"/>
      <c r="CIP355" s="22"/>
      <c r="CIQ355" s="22"/>
      <c r="CIR355" s="22"/>
      <c r="CIS355" s="22"/>
      <c r="CIT355" s="22"/>
      <c r="CIU355" s="22"/>
      <c r="CIV355" s="22"/>
      <c r="CIW355" s="22"/>
      <c r="CIX355" s="22"/>
      <c r="CIY355" s="22"/>
      <c r="CIZ355" s="22"/>
      <c r="CJA355" s="22"/>
      <c r="CJB355" s="22"/>
      <c r="CJC355" s="22"/>
      <c r="CJD355" s="22"/>
      <c r="CJE355" s="22"/>
      <c r="CJF355" s="22"/>
      <c r="CJG355" s="22"/>
      <c r="CJH355" s="22"/>
      <c r="CJI355" s="22"/>
      <c r="CJJ355" s="22"/>
      <c r="CJK355" s="22"/>
      <c r="CJL355" s="22"/>
      <c r="CJM355" s="22"/>
      <c r="CJN355" s="22"/>
      <c r="CJO355" s="22"/>
      <c r="CJP355" s="22"/>
      <c r="CJQ355" s="22"/>
      <c r="CJR355" s="22"/>
      <c r="CJS355" s="22"/>
      <c r="CJT355" s="22"/>
      <c r="CJU355" s="22"/>
      <c r="CJV355" s="22"/>
      <c r="CJW355" s="22"/>
      <c r="CJX355" s="22"/>
      <c r="CJY355" s="22"/>
      <c r="CJZ355" s="22"/>
      <c r="CKA355" s="22"/>
      <c r="CKB355" s="22"/>
      <c r="CKC355" s="22"/>
      <c r="CKD355" s="22"/>
      <c r="CKE355" s="22"/>
      <c r="CKF355" s="22"/>
      <c r="CKG355" s="22"/>
      <c r="CKH355" s="22"/>
      <c r="CKI355" s="22"/>
      <c r="CKJ355" s="22"/>
      <c r="CKK355" s="22"/>
      <c r="CKL355" s="22"/>
      <c r="CKM355" s="22"/>
      <c r="CKN355" s="22"/>
      <c r="CKO355" s="22"/>
      <c r="CKP355" s="22"/>
      <c r="CKQ355" s="22"/>
      <c r="CKR355" s="22"/>
      <c r="CKS355" s="22"/>
      <c r="CKT355" s="22"/>
      <c r="CKU355" s="22"/>
      <c r="CKV355" s="22"/>
      <c r="CKW355" s="22"/>
      <c r="CKX355" s="22"/>
      <c r="CKY355" s="22"/>
      <c r="CKZ355" s="22"/>
      <c r="CLA355" s="22"/>
      <c r="CLB355" s="22"/>
      <c r="CLC355" s="22"/>
      <c r="CLD355" s="22"/>
      <c r="CLE355" s="22"/>
      <c r="CLF355" s="22"/>
      <c r="CLG355" s="22"/>
      <c r="CLH355" s="22"/>
      <c r="CLI355" s="22"/>
      <c r="CLJ355" s="22"/>
      <c r="CLK355" s="22"/>
      <c r="CLL355" s="22"/>
      <c r="CLM355" s="22"/>
      <c r="CLN355" s="22"/>
      <c r="CLO355" s="22"/>
      <c r="CLP355" s="22"/>
      <c r="CLQ355" s="22"/>
      <c r="CLR355" s="22"/>
      <c r="CLS355" s="22"/>
      <c r="CLT355" s="22"/>
      <c r="CLU355" s="22"/>
      <c r="CLV355" s="22"/>
      <c r="CLW355" s="22"/>
      <c r="CLX355" s="22"/>
      <c r="CLY355" s="22"/>
      <c r="CLZ355" s="22"/>
      <c r="CMA355" s="22"/>
      <c r="CMB355" s="22"/>
      <c r="CMC355" s="22"/>
      <c r="CMD355" s="22"/>
      <c r="CME355" s="22"/>
      <c r="CMF355" s="22"/>
      <c r="CMG355" s="22"/>
      <c r="CMH355" s="22"/>
      <c r="CMI355" s="22"/>
      <c r="CMJ355" s="22"/>
      <c r="CMK355" s="22"/>
      <c r="CML355" s="22"/>
      <c r="CMM355" s="22"/>
      <c r="CMN355" s="22"/>
      <c r="CMO355" s="22"/>
      <c r="CMP355" s="22"/>
      <c r="CMQ355" s="22"/>
      <c r="CMR355" s="22"/>
      <c r="CMS355" s="22"/>
      <c r="CMT355" s="22"/>
      <c r="CMU355" s="22"/>
      <c r="CMV355" s="22"/>
      <c r="CMW355" s="22"/>
      <c r="CMX355" s="22"/>
      <c r="CMY355" s="22"/>
      <c r="CMZ355" s="22"/>
      <c r="CNA355" s="22"/>
      <c r="CNB355" s="22"/>
      <c r="CNC355" s="22"/>
      <c r="CND355" s="22"/>
      <c r="CNE355" s="22"/>
      <c r="CNF355" s="22"/>
      <c r="CNG355" s="22"/>
      <c r="CNH355" s="22"/>
      <c r="CNI355" s="22"/>
      <c r="CNJ355" s="22"/>
      <c r="CNK355" s="22"/>
      <c r="CNL355" s="22"/>
      <c r="CNM355" s="22"/>
      <c r="CNN355" s="22"/>
      <c r="CNO355" s="22"/>
      <c r="CNP355" s="22"/>
      <c r="CNQ355" s="22"/>
      <c r="CNR355" s="22"/>
      <c r="CNS355" s="22"/>
      <c r="CNT355" s="22"/>
      <c r="CNU355" s="22"/>
      <c r="CNV355" s="22"/>
      <c r="CNW355" s="22"/>
      <c r="CNX355" s="22"/>
      <c r="CNY355" s="22"/>
      <c r="CNZ355" s="22"/>
      <c r="COA355" s="22"/>
      <c r="COB355" s="22"/>
      <c r="COC355" s="22"/>
      <c r="COD355" s="22"/>
      <c r="COE355" s="22"/>
      <c r="COF355" s="22"/>
      <c r="COG355" s="22"/>
      <c r="COH355" s="22"/>
      <c r="COI355" s="22"/>
      <c r="COJ355" s="22"/>
      <c r="COK355" s="22"/>
      <c r="COL355" s="22"/>
      <c r="COM355" s="22"/>
      <c r="CON355" s="22"/>
      <c r="COO355" s="22"/>
      <c r="COP355" s="22"/>
      <c r="COQ355" s="22"/>
      <c r="COR355" s="22"/>
      <c r="COS355" s="22"/>
      <c r="COT355" s="22"/>
      <c r="COU355" s="22"/>
      <c r="COV355" s="22"/>
      <c r="COW355" s="22"/>
      <c r="COX355" s="22"/>
      <c r="COY355" s="22"/>
      <c r="COZ355" s="22"/>
      <c r="CPA355" s="22"/>
      <c r="CPB355" s="22"/>
      <c r="CPC355" s="22"/>
      <c r="CPD355" s="22"/>
      <c r="CPE355" s="22"/>
      <c r="CPF355" s="22"/>
      <c r="CPG355" s="22"/>
      <c r="CPH355" s="22"/>
      <c r="CPI355" s="22"/>
      <c r="CPJ355" s="22"/>
      <c r="CPK355" s="22"/>
      <c r="CPL355" s="22"/>
      <c r="CPM355" s="22"/>
      <c r="CPN355" s="22"/>
      <c r="CPO355" s="22"/>
      <c r="CPP355" s="22"/>
      <c r="CPQ355" s="22"/>
      <c r="CPR355" s="22"/>
      <c r="CPS355" s="22"/>
      <c r="CPT355" s="22"/>
      <c r="CPU355" s="22"/>
      <c r="CPV355" s="22"/>
      <c r="CPW355" s="22"/>
      <c r="CPX355" s="22"/>
      <c r="CPY355" s="22"/>
      <c r="CPZ355" s="22"/>
      <c r="CQA355" s="22"/>
      <c r="CQB355" s="22"/>
      <c r="CQC355" s="22"/>
      <c r="CQD355" s="22"/>
      <c r="CQE355" s="22"/>
      <c r="CQF355" s="22"/>
      <c r="CQG355" s="22"/>
      <c r="CQH355" s="22"/>
      <c r="CQI355" s="22"/>
      <c r="CQJ355" s="22"/>
      <c r="CQK355" s="22"/>
      <c r="CQL355" s="22"/>
      <c r="CQM355" s="22"/>
      <c r="CQN355" s="22"/>
      <c r="CQO355" s="22"/>
      <c r="CQP355" s="22"/>
      <c r="CQQ355" s="22"/>
      <c r="CQR355" s="22"/>
      <c r="CQS355" s="22"/>
      <c r="CQT355" s="22"/>
      <c r="CQU355" s="22"/>
      <c r="CQV355" s="22"/>
      <c r="CQW355" s="22"/>
      <c r="CQX355" s="22"/>
      <c r="CQY355" s="22"/>
      <c r="CQZ355" s="22"/>
      <c r="CRA355" s="22"/>
      <c r="CRB355" s="22"/>
      <c r="CRC355" s="22"/>
      <c r="CRD355" s="22"/>
      <c r="CRE355" s="22"/>
      <c r="CRF355" s="22"/>
      <c r="CRG355" s="22"/>
      <c r="CRH355" s="22"/>
      <c r="CRI355" s="22"/>
      <c r="CRJ355" s="22"/>
      <c r="CRK355" s="22"/>
      <c r="CRL355" s="22"/>
      <c r="CRM355" s="22"/>
      <c r="CRN355" s="22"/>
      <c r="CRO355" s="22"/>
      <c r="CRP355" s="22"/>
      <c r="CRQ355" s="22"/>
      <c r="CRR355" s="22"/>
      <c r="CRS355" s="22"/>
      <c r="CRT355" s="22"/>
      <c r="CRU355" s="22"/>
      <c r="CRV355" s="22"/>
      <c r="CRW355" s="22"/>
      <c r="CRX355" s="22"/>
      <c r="CRY355" s="22"/>
      <c r="CRZ355" s="22"/>
      <c r="CSA355" s="22"/>
      <c r="CSB355" s="22"/>
      <c r="CSC355" s="22"/>
      <c r="CSD355" s="22"/>
      <c r="CSE355" s="22"/>
      <c r="CSF355" s="22"/>
      <c r="CSG355" s="22"/>
      <c r="CSH355" s="22"/>
      <c r="CSI355" s="22"/>
      <c r="CSJ355" s="22"/>
      <c r="CSK355" s="22"/>
      <c r="CSL355" s="22"/>
      <c r="CSM355" s="22"/>
      <c r="CSN355" s="22"/>
      <c r="CSO355" s="22"/>
      <c r="CSP355" s="22"/>
      <c r="CSQ355" s="22"/>
      <c r="CSR355" s="22"/>
      <c r="CSS355" s="22"/>
      <c r="CST355" s="22"/>
      <c r="CSU355" s="22"/>
      <c r="CSV355" s="22"/>
      <c r="CSW355" s="22"/>
      <c r="CSX355" s="22"/>
      <c r="CSY355" s="22"/>
      <c r="CSZ355" s="22"/>
      <c r="CTA355" s="22"/>
      <c r="CTB355" s="22"/>
      <c r="CTC355" s="22"/>
      <c r="CTD355" s="22"/>
      <c r="CTE355" s="22"/>
      <c r="CTF355" s="22"/>
      <c r="CTG355" s="22"/>
      <c r="CTH355" s="22"/>
      <c r="CTI355" s="22"/>
      <c r="CTJ355" s="22"/>
      <c r="CTK355" s="22"/>
      <c r="CTL355" s="22"/>
      <c r="CTM355" s="22"/>
      <c r="CTN355" s="22"/>
      <c r="CTO355" s="22"/>
      <c r="CTP355" s="22"/>
      <c r="CTQ355" s="22"/>
      <c r="CTR355" s="22"/>
      <c r="CTS355" s="22"/>
      <c r="CTT355" s="22"/>
      <c r="CTU355" s="22"/>
      <c r="CTV355" s="22"/>
      <c r="CTW355" s="22"/>
      <c r="CTX355" s="22"/>
      <c r="CTY355" s="22"/>
      <c r="CTZ355" s="22"/>
      <c r="CUA355" s="22"/>
      <c r="CUB355" s="22"/>
      <c r="CUC355" s="22"/>
      <c r="CUD355" s="22"/>
      <c r="CUE355" s="22"/>
      <c r="CUF355" s="22"/>
      <c r="CUG355" s="22"/>
      <c r="CUH355" s="22"/>
      <c r="CUI355" s="22"/>
      <c r="CUJ355" s="22"/>
      <c r="CUK355" s="22"/>
      <c r="CUL355" s="22"/>
      <c r="CUM355" s="22"/>
      <c r="CUN355" s="22"/>
      <c r="CUO355" s="22"/>
      <c r="CUP355" s="22"/>
      <c r="CUQ355" s="22"/>
      <c r="CUR355" s="22"/>
      <c r="CUS355" s="22"/>
      <c r="CUT355" s="22"/>
      <c r="CUU355" s="22"/>
      <c r="CUV355" s="22"/>
      <c r="CUW355" s="22"/>
      <c r="CUX355" s="22"/>
      <c r="CUY355" s="22"/>
      <c r="CUZ355" s="22"/>
      <c r="CVA355" s="22"/>
      <c r="CVB355" s="22"/>
      <c r="CVC355" s="22"/>
      <c r="CVD355" s="22"/>
      <c r="CVE355" s="22"/>
      <c r="CVF355" s="22"/>
      <c r="CVG355" s="22"/>
      <c r="CVH355" s="22"/>
      <c r="CVI355" s="22"/>
      <c r="CVJ355" s="22"/>
      <c r="CVK355" s="22"/>
      <c r="CVL355" s="22"/>
      <c r="CVM355" s="22"/>
      <c r="CVN355" s="22"/>
      <c r="CVO355" s="22"/>
      <c r="CVP355" s="22"/>
      <c r="CVQ355" s="22"/>
      <c r="CVR355" s="22"/>
      <c r="CVS355" s="22"/>
      <c r="CVT355" s="22"/>
      <c r="CVU355" s="22"/>
      <c r="CVV355" s="22"/>
      <c r="CVW355" s="22"/>
      <c r="CVX355" s="22"/>
      <c r="CVY355" s="22"/>
      <c r="CVZ355" s="22"/>
      <c r="CWA355" s="22"/>
      <c r="CWB355" s="22"/>
      <c r="CWC355" s="22"/>
      <c r="CWD355" s="22"/>
      <c r="CWE355" s="22"/>
      <c r="CWF355" s="22"/>
      <c r="CWG355" s="22"/>
      <c r="CWH355" s="22"/>
      <c r="CWI355" s="22"/>
      <c r="CWJ355" s="22"/>
      <c r="CWK355" s="22"/>
      <c r="CWL355" s="22"/>
      <c r="CWM355" s="22"/>
      <c r="CWN355" s="22"/>
      <c r="CWO355" s="22"/>
      <c r="CWP355" s="22"/>
      <c r="CWQ355" s="22"/>
      <c r="CWR355" s="22"/>
      <c r="CWS355" s="22"/>
      <c r="CWT355" s="22"/>
      <c r="CWU355" s="22"/>
      <c r="CWV355" s="22"/>
      <c r="CWW355" s="22"/>
      <c r="CWX355" s="22"/>
      <c r="CWY355" s="22"/>
      <c r="CWZ355" s="22"/>
      <c r="CXA355" s="22"/>
      <c r="CXB355" s="22"/>
      <c r="CXC355" s="22"/>
      <c r="CXD355" s="22"/>
      <c r="CXE355" s="22"/>
      <c r="CXF355" s="22"/>
      <c r="CXG355" s="22"/>
      <c r="CXH355" s="22"/>
      <c r="CXI355" s="22"/>
      <c r="CXJ355" s="22"/>
      <c r="CXK355" s="22"/>
      <c r="CXL355" s="22"/>
      <c r="CXM355" s="22"/>
      <c r="CXN355" s="22"/>
      <c r="CXO355" s="22"/>
      <c r="CXP355" s="22"/>
      <c r="CXQ355" s="22"/>
      <c r="CXR355" s="22"/>
      <c r="CXS355" s="22"/>
      <c r="CXT355" s="22"/>
      <c r="CXU355" s="22"/>
      <c r="CXV355" s="22"/>
      <c r="CXW355" s="22"/>
      <c r="CXX355" s="22"/>
      <c r="CXY355" s="22"/>
      <c r="CXZ355" s="22"/>
      <c r="CYA355" s="22"/>
      <c r="CYB355" s="22"/>
      <c r="CYC355" s="22"/>
      <c r="CYD355" s="22"/>
      <c r="CYE355" s="22"/>
      <c r="CYF355" s="22"/>
      <c r="CYG355" s="22"/>
      <c r="CYH355" s="22"/>
      <c r="CYI355" s="22"/>
      <c r="CYJ355" s="22"/>
      <c r="CYK355" s="22"/>
      <c r="CYL355" s="22"/>
      <c r="CYM355" s="22"/>
      <c r="CYN355" s="22"/>
      <c r="CYO355" s="22"/>
      <c r="CYP355" s="22"/>
      <c r="CYQ355" s="22"/>
      <c r="CYR355" s="22"/>
      <c r="CYS355" s="22"/>
      <c r="CYT355" s="22"/>
      <c r="CYU355" s="22"/>
      <c r="CYV355" s="22"/>
      <c r="CYW355" s="22"/>
      <c r="CYX355" s="22"/>
      <c r="CYY355" s="22"/>
      <c r="CYZ355" s="22"/>
      <c r="CZA355" s="22"/>
      <c r="CZB355" s="22"/>
      <c r="CZC355" s="22"/>
      <c r="CZD355" s="22"/>
      <c r="CZE355" s="22"/>
      <c r="CZF355" s="22"/>
      <c r="CZG355" s="22"/>
      <c r="CZH355" s="22"/>
      <c r="CZI355" s="22"/>
      <c r="CZJ355" s="22"/>
      <c r="CZK355" s="22"/>
      <c r="CZL355" s="22"/>
      <c r="CZM355" s="22"/>
      <c r="CZN355" s="22"/>
      <c r="CZO355" s="22"/>
      <c r="CZP355" s="22"/>
      <c r="CZQ355" s="22"/>
      <c r="CZR355" s="22"/>
      <c r="CZS355" s="22"/>
      <c r="CZT355" s="22"/>
      <c r="CZU355" s="22"/>
      <c r="CZV355" s="22"/>
      <c r="CZW355" s="22"/>
      <c r="CZX355" s="22"/>
      <c r="CZY355" s="22"/>
      <c r="CZZ355" s="22"/>
      <c r="DAA355" s="22"/>
      <c r="DAB355" s="22"/>
      <c r="DAC355" s="22"/>
      <c r="DAD355" s="22"/>
      <c r="DAE355" s="22"/>
      <c r="DAF355" s="22"/>
      <c r="DAG355" s="22"/>
      <c r="DAH355" s="22"/>
      <c r="DAI355" s="22"/>
      <c r="DAJ355" s="22"/>
      <c r="DAK355" s="22"/>
      <c r="DAL355" s="22"/>
      <c r="DAM355" s="22"/>
      <c r="DAN355" s="22"/>
      <c r="DAO355" s="22"/>
      <c r="DAP355" s="22"/>
      <c r="DAQ355" s="22"/>
      <c r="DAR355" s="22"/>
      <c r="DAS355" s="22"/>
      <c r="DAT355" s="22"/>
      <c r="DAU355" s="22"/>
      <c r="DAV355" s="22"/>
      <c r="DAW355" s="22"/>
      <c r="DAX355" s="22"/>
      <c r="DAY355" s="22"/>
      <c r="DAZ355" s="22"/>
      <c r="DBA355" s="22"/>
      <c r="DBB355" s="22"/>
      <c r="DBC355" s="22"/>
      <c r="DBD355" s="22"/>
      <c r="DBE355" s="22"/>
      <c r="DBF355" s="22"/>
      <c r="DBG355" s="22"/>
      <c r="DBH355" s="22"/>
      <c r="DBI355" s="22"/>
      <c r="DBJ355" s="22"/>
      <c r="DBK355" s="22"/>
      <c r="DBL355" s="22"/>
      <c r="DBM355" s="22"/>
      <c r="DBN355" s="22"/>
      <c r="DBO355" s="22"/>
      <c r="DBP355" s="22"/>
      <c r="DBQ355" s="22"/>
      <c r="DBR355" s="22"/>
      <c r="DBS355" s="22"/>
      <c r="DBT355" s="22"/>
      <c r="DBU355" s="22"/>
      <c r="DBV355" s="22"/>
      <c r="DBW355" s="22"/>
      <c r="DBX355" s="22"/>
      <c r="DBY355" s="22"/>
      <c r="DBZ355" s="22"/>
      <c r="DCA355" s="22"/>
      <c r="DCB355" s="22"/>
      <c r="DCC355" s="22"/>
      <c r="DCD355" s="22"/>
      <c r="DCE355" s="22"/>
      <c r="DCF355" s="22"/>
      <c r="DCG355" s="22"/>
      <c r="DCH355" s="22"/>
      <c r="DCI355" s="22"/>
      <c r="DCJ355" s="22"/>
      <c r="DCK355" s="22"/>
      <c r="DCL355" s="22"/>
      <c r="DCM355" s="22"/>
      <c r="DCN355" s="22"/>
      <c r="DCO355" s="22"/>
      <c r="DCP355" s="22"/>
      <c r="DCQ355" s="22"/>
      <c r="DCR355" s="22"/>
      <c r="DCS355" s="22"/>
      <c r="DCT355" s="22"/>
      <c r="DCU355" s="22"/>
      <c r="DCV355" s="22"/>
      <c r="DCW355" s="22"/>
      <c r="DCX355" s="22"/>
      <c r="DCY355" s="22"/>
      <c r="DCZ355" s="22"/>
      <c r="DDA355" s="22"/>
      <c r="DDB355" s="22"/>
      <c r="DDC355" s="22"/>
      <c r="DDD355" s="22"/>
      <c r="DDE355" s="22"/>
      <c r="DDF355" s="22"/>
      <c r="DDG355" s="22"/>
      <c r="DDH355" s="22"/>
      <c r="DDI355" s="22"/>
      <c r="DDJ355" s="22"/>
      <c r="DDK355" s="22"/>
      <c r="DDL355" s="22"/>
      <c r="DDM355" s="22"/>
      <c r="DDN355" s="22"/>
      <c r="DDO355" s="22"/>
      <c r="DDP355" s="22"/>
      <c r="DDQ355" s="22"/>
      <c r="DDR355" s="22"/>
      <c r="DDS355" s="22"/>
      <c r="DDT355" s="22"/>
      <c r="DDU355" s="22"/>
      <c r="DDV355" s="22"/>
      <c r="DDW355" s="22"/>
      <c r="DDX355" s="22"/>
      <c r="DDY355" s="22"/>
      <c r="DDZ355" s="22"/>
      <c r="DEA355" s="22"/>
      <c r="DEB355" s="22"/>
      <c r="DEC355" s="22"/>
      <c r="DED355" s="22"/>
      <c r="DEE355" s="22"/>
      <c r="DEF355" s="22"/>
      <c r="DEG355" s="22"/>
      <c r="DEH355" s="22"/>
      <c r="DEI355" s="22"/>
      <c r="DEJ355" s="22"/>
      <c r="DEK355" s="22"/>
      <c r="DEL355" s="22"/>
      <c r="DEM355" s="22"/>
      <c r="DEN355" s="22"/>
      <c r="DEO355" s="22"/>
      <c r="DEP355" s="22"/>
      <c r="DEQ355" s="22"/>
      <c r="DER355" s="22"/>
      <c r="DES355" s="22"/>
      <c r="DET355" s="22"/>
      <c r="DEU355" s="22"/>
      <c r="DEV355" s="22"/>
      <c r="DEW355" s="22"/>
      <c r="DEX355" s="22"/>
      <c r="DEY355" s="22"/>
      <c r="DEZ355" s="22"/>
      <c r="DFA355" s="22"/>
      <c r="DFB355" s="22"/>
      <c r="DFC355" s="22"/>
      <c r="DFD355" s="22"/>
      <c r="DFE355" s="22"/>
      <c r="DFF355" s="22"/>
      <c r="DFG355" s="22"/>
      <c r="DFH355" s="22"/>
      <c r="DFI355" s="22"/>
      <c r="DFJ355" s="22"/>
      <c r="DFK355" s="22"/>
      <c r="DFL355" s="22"/>
      <c r="DFM355" s="22"/>
      <c r="DFN355" s="22"/>
      <c r="DFO355" s="22"/>
      <c r="DFP355" s="22"/>
      <c r="DFQ355" s="22"/>
      <c r="DFR355" s="22"/>
      <c r="DFS355" s="22"/>
      <c r="DFT355" s="22"/>
      <c r="DFU355" s="22"/>
      <c r="DFV355" s="22"/>
      <c r="DFW355" s="22"/>
      <c r="DFX355" s="22"/>
      <c r="DFY355" s="22"/>
      <c r="DFZ355" s="22"/>
      <c r="DGA355" s="22"/>
      <c r="DGB355" s="22"/>
      <c r="DGC355" s="22"/>
      <c r="DGD355" s="22"/>
      <c r="DGE355" s="22"/>
      <c r="DGF355" s="22"/>
      <c r="DGG355" s="22"/>
      <c r="DGH355" s="22"/>
      <c r="DGI355" s="22"/>
      <c r="DGJ355" s="22"/>
      <c r="DGK355" s="22"/>
      <c r="DGL355" s="22"/>
      <c r="DGM355" s="22"/>
      <c r="DGN355" s="22"/>
      <c r="DGO355" s="22"/>
      <c r="DGP355" s="22"/>
      <c r="DGQ355" s="22"/>
      <c r="DGR355" s="22"/>
      <c r="DGS355" s="22"/>
      <c r="DGT355" s="22"/>
      <c r="DGU355" s="22"/>
      <c r="DGV355" s="22"/>
      <c r="DGW355" s="22"/>
      <c r="DGX355" s="22"/>
      <c r="DGY355" s="22"/>
      <c r="DGZ355" s="22"/>
      <c r="DHA355" s="22"/>
      <c r="DHB355" s="22"/>
      <c r="DHC355" s="22"/>
      <c r="DHD355" s="22"/>
      <c r="DHE355" s="22"/>
      <c r="DHF355" s="22"/>
      <c r="DHG355" s="22"/>
      <c r="DHH355" s="22"/>
      <c r="DHI355" s="22"/>
      <c r="DHJ355" s="22"/>
      <c r="DHK355" s="22"/>
      <c r="DHL355" s="22"/>
      <c r="DHM355" s="22"/>
      <c r="DHN355" s="22"/>
      <c r="DHO355" s="22"/>
      <c r="DHP355" s="22"/>
      <c r="DHQ355" s="22"/>
      <c r="DHR355" s="22"/>
      <c r="DHS355" s="22"/>
      <c r="DHT355" s="22"/>
      <c r="DHU355" s="22"/>
      <c r="DHV355" s="22"/>
      <c r="DHW355" s="22"/>
      <c r="DHX355" s="22"/>
      <c r="DHY355" s="22"/>
      <c r="DHZ355" s="22"/>
      <c r="DIA355" s="22"/>
      <c r="DIB355" s="22"/>
      <c r="DIC355" s="22"/>
      <c r="DID355" s="22"/>
      <c r="DIE355" s="22"/>
      <c r="DIF355" s="22"/>
      <c r="DIG355" s="22"/>
      <c r="DIH355" s="22"/>
      <c r="DII355" s="22"/>
      <c r="DIJ355" s="22"/>
      <c r="DIK355" s="22"/>
      <c r="DIL355" s="22"/>
      <c r="DIM355" s="22"/>
      <c r="DIN355" s="22"/>
      <c r="DIO355" s="22"/>
      <c r="DIP355" s="22"/>
      <c r="DIQ355" s="22"/>
      <c r="DIR355" s="22"/>
      <c r="DIS355" s="22"/>
      <c r="DIT355" s="22"/>
      <c r="DIU355" s="22"/>
      <c r="DIV355" s="22"/>
      <c r="DIW355" s="22"/>
      <c r="DIX355" s="22"/>
      <c r="DIY355" s="22"/>
      <c r="DIZ355" s="22"/>
      <c r="DJA355" s="22"/>
      <c r="DJB355" s="22"/>
      <c r="DJC355" s="22"/>
      <c r="DJD355" s="22"/>
      <c r="DJE355" s="22"/>
      <c r="DJF355" s="22"/>
      <c r="DJG355" s="22"/>
      <c r="DJH355" s="22"/>
      <c r="DJI355" s="22"/>
      <c r="DJJ355" s="22"/>
      <c r="DJK355" s="22"/>
      <c r="DJL355" s="22"/>
      <c r="DJM355" s="22"/>
      <c r="DJN355" s="22"/>
      <c r="DJO355" s="22"/>
      <c r="DJP355" s="22"/>
      <c r="DJQ355" s="22"/>
      <c r="DJR355" s="22"/>
      <c r="DJS355" s="22"/>
      <c r="DJT355" s="22"/>
      <c r="DJU355" s="22"/>
      <c r="DJV355" s="22"/>
      <c r="DJW355" s="22"/>
      <c r="DJX355" s="22"/>
      <c r="DJY355" s="22"/>
      <c r="DJZ355" s="22"/>
      <c r="DKA355" s="22"/>
      <c r="DKB355" s="22"/>
      <c r="DKC355" s="22"/>
      <c r="DKD355" s="22"/>
      <c r="DKE355" s="22"/>
      <c r="DKF355" s="22"/>
      <c r="DKG355" s="22"/>
      <c r="DKH355" s="22"/>
      <c r="DKI355" s="22"/>
      <c r="DKJ355" s="22"/>
      <c r="DKK355" s="22"/>
      <c r="DKL355" s="22"/>
      <c r="DKM355" s="22"/>
      <c r="DKN355" s="22"/>
      <c r="DKO355" s="22"/>
      <c r="DKP355" s="22"/>
      <c r="DKQ355" s="22"/>
      <c r="DKR355" s="22"/>
      <c r="DKS355" s="22"/>
      <c r="DKT355" s="22"/>
      <c r="DKU355" s="22"/>
      <c r="DKV355" s="22"/>
      <c r="DKW355" s="22"/>
      <c r="DKX355" s="22"/>
      <c r="DKY355" s="22"/>
      <c r="DKZ355" s="22"/>
      <c r="DLA355" s="22"/>
      <c r="DLB355" s="22"/>
      <c r="DLC355" s="22"/>
      <c r="DLD355" s="22"/>
      <c r="DLE355" s="22"/>
      <c r="DLF355" s="22"/>
      <c r="DLG355" s="22"/>
      <c r="DLH355" s="22"/>
      <c r="DLI355" s="22"/>
      <c r="DLJ355" s="22"/>
      <c r="DLK355" s="22"/>
      <c r="DLL355" s="22"/>
      <c r="DLM355" s="22"/>
      <c r="DLN355" s="22"/>
      <c r="DLO355" s="22"/>
      <c r="DLP355" s="22"/>
      <c r="DLQ355" s="22"/>
      <c r="DLR355" s="22"/>
      <c r="DLS355" s="22"/>
      <c r="DLT355" s="22"/>
      <c r="DLU355" s="22"/>
      <c r="DLV355" s="22"/>
      <c r="DLW355" s="22"/>
      <c r="DLX355" s="22"/>
      <c r="DLY355" s="22"/>
      <c r="DLZ355" s="22"/>
      <c r="DMA355" s="22"/>
      <c r="DMB355" s="22"/>
      <c r="DMC355" s="22"/>
      <c r="DMD355" s="22"/>
      <c r="DME355" s="22"/>
      <c r="DMF355" s="22"/>
      <c r="DMG355" s="22"/>
      <c r="DMH355" s="22"/>
      <c r="DMI355" s="22"/>
      <c r="DMJ355" s="22"/>
      <c r="DMK355" s="22"/>
      <c r="DML355" s="22"/>
      <c r="DMM355" s="22"/>
      <c r="DMN355" s="22"/>
      <c r="DMO355" s="22"/>
      <c r="DMP355" s="22"/>
      <c r="DMQ355" s="22"/>
      <c r="DMR355" s="22"/>
      <c r="DMS355" s="22"/>
      <c r="DMT355" s="22"/>
      <c r="DMU355" s="22"/>
      <c r="DMV355" s="22"/>
      <c r="DMW355" s="22"/>
      <c r="DMX355" s="22"/>
      <c r="DMY355" s="22"/>
      <c r="DMZ355" s="22"/>
      <c r="DNA355" s="22"/>
      <c r="DNB355" s="22"/>
      <c r="DNC355" s="22"/>
      <c r="DND355" s="22"/>
      <c r="DNE355" s="22"/>
      <c r="DNF355" s="22"/>
      <c r="DNG355" s="22"/>
      <c r="DNH355" s="22"/>
      <c r="DNI355" s="22"/>
      <c r="DNJ355" s="22"/>
      <c r="DNK355" s="22"/>
      <c r="DNL355" s="22"/>
      <c r="DNM355" s="22"/>
      <c r="DNN355" s="22"/>
      <c r="DNO355" s="22"/>
      <c r="DNP355" s="22"/>
      <c r="DNQ355" s="22"/>
      <c r="DNR355" s="22"/>
      <c r="DNS355" s="22"/>
      <c r="DNT355" s="22"/>
      <c r="DNU355" s="22"/>
      <c r="DNV355" s="22"/>
      <c r="DNW355" s="22"/>
      <c r="DNX355" s="22"/>
      <c r="DNY355" s="22"/>
      <c r="DNZ355" s="22"/>
      <c r="DOA355" s="22"/>
      <c r="DOB355" s="22"/>
      <c r="DOC355" s="22"/>
      <c r="DOD355" s="22"/>
      <c r="DOE355" s="22"/>
      <c r="DOF355" s="22"/>
      <c r="DOG355" s="22"/>
      <c r="DOH355" s="22"/>
      <c r="DOI355" s="22"/>
      <c r="DOJ355" s="22"/>
      <c r="DOK355" s="22"/>
      <c r="DOL355" s="22"/>
      <c r="DOM355" s="22"/>
      <c r="DON355" s="22"/>
      <c r="DOO355" s="22"/>
      <c r="DOP355" s="22"/>
      <c r="DOQ355" s="22"/>
      <c r="DOR355" s="22"/>
      <c r="DOS355" s="22"/>
      <c r="DOT355" s="22"/>
      <c r="DOU355" s="22"/>
      <c r="DOV355" s="22"/>
      <c r="DOW355" s="22"/>
      <c r="DOX355" s="22"/>
      <c r="DOY355" s="22"/>
      <c r="DOZ355" s="22"/>
      <c r="DPA355" s="22"/>
      <c r="DPB355" s="22"/>
      <c r="DPC355" s="22"/>
      <c r="DPD355" s="22"/>
      <c r="DPE355" s="22"/>
      <c r="DPF355" s="22"/>
      <c r="DPG355" s="22"/>
      <c r="DPH355" s="22"/>
      <c r="DPI355" s="22"/>
      <c r="DPJ355" s="22"/>
      <c r="DPK355" s="22"/>
      <c r="DPL355" s="22"/>
      <c r="DPM355" s="22"/>
      <c r="DPN355" s="22"/>
      <c r="DPO355" s="22"/>
      <c r="DPP355" s="22"/>
      <c r="DPQ355" s="22"/>
      <c r="DPR355" s="22"/>
      <c r="DPS355" s="22"/>
      <c r="DPT355" s="22"/>
      <c r="DPU355" s="22"/>
      <c r="DPV355" s="22"/>
      <c r="DPW355" s="22"/>
      <c r="DPX355" s="22"/>
      <c r="DPY355" s="22"/>
      <c r="DPZ355" s="22"/>
      <c r="DQA355" s="22"/>
      <c r="DQB355" s="22"/>
      <c r="DQC355" s="22"/>
      <c r="DQD355" s="22"/>
      <c r="DQE355" s="22"/>
      <c r="DQF355" s="22"/>
      <c r="DQG355" s="22"/>
      <c r="DQH355" s="22"/>
      <c r="DQI355" s="22"/>
      <c r="DQJ355" s="22"/>
      <c r="DQK355" s="22"/>
      <c r="DQL355" s="22"/>
      <c r="DQM355" s="22"/>
      <c r="DQN355" s="22"/>
      <c r="DQO355" s="22"/>
      <c r="DQP355" s="22"/>
      <c r="DQQ355" s="22"/>
      <c r="DQR355" s="22"/>
      <c r="DQS355" s="22"/>
      <c r="DQT355" s="22"/>
      <c r="DQU355" s="22"/>
      <c r="DQV355" s="22"/>
      <c r="DQW355" s="22"/>
      <c r="DQX355" s="22"/>
      <c r="DQY355" s="22"/>
      <c r="DQZ355" s="22"/>
      <c r="DRA355" s="22"/>
      <c r="DRB355" s="22"/>
      <c r="DRC355" s="22"/>
      <c r="DRD355" s="22"/>
      <c r="DRE355" s="22"/>
      <c r="DRF355" s="22"/>
      <c r="DRG355" s="22"/>
      <c r="DRH355" s="22"/>
      <c r="DRI355" s="22"/>
      <c r="DRJ355" s="22"/>
      <c r="DRK355" s="22"/>
      <c r="DRL355" s="22"/>
      <c r="DRM355" s="22"/>
      <c r="DRN355" s="22"/>
      <c r="DRO355" s="22"/>
      <c r="DRP355" s="22"/>
      <c r="DRQ355" s="22"/>
      <c r="DRR355" s="22"/>
      <c r="DRS355" s="22"/>
      <c r="DRT355" s="22"/>
      <c r="DRU355" s="22"/>
      <c r="DRV355" s="22"/>
      <c r="DRW355" s="22"/>
      <c r="DRX355" s="22"/>
      <c r="DRY355" s="22"/>
      <c r="DRZ355" s="22"/>
      <c r="DSA355" s="22"/>
      <c r="DSB355" s="22"/>
      <c r="DSC355" s="22"/>
      <c r="DSD355" s="22"/>
      <c r="DSE355" s="22"/>
      <c r="DSF355" s="22"/>
      <c r="DSG355" s="22"/>
      <c r="DSH355" s="22"/>
      <c r="DSI355" s="22"/>
      <c r="DSJ355" s="22"/>
      <c r="DSK355" s="22"/>
      <c r="DSL355" s="22"/>
      <c r="DSM355" s="22"/>
      <c r="DSN355" s="22"/>
      <c r="DSO355" s="22"/>
      <c r="DSP355" s="22"/>
      <c r="DSQ355" s="22"/>
      <c r="DSR355" s="22"/>
      <c r="DSS355" s="22"/>
      <c r="DST355" s="22"/>
      <c r="DSU355" s="22"/>
      <c r="DSV355" s="22"/>
      <c r="DSW355" s="22"/>
      <c r="DSX355" s="22"/>
      <c r="DSY355" s="22"/>
      <c r="DSZ355" s="22"/>
      <c r="DTA355" s="22"/>
      <c r="DTB355" s="22"/>
      <c r="DTC355" s="22"/>
      <c r="DTD355" s="22"/>
      <c r="DTE355" s="22"/>
      <c r="DTF355" s="22"/>
      <c r="DTG355" s="22"/>
      <c r="DTH355" s="22"/>
      <c r="DTI355" s="22"/>
      <c r="DTJ355" s="22"/>
      <c r="DTK355" s="22"/>
      <c r="DTL355" s="22"/>
      <c r="DTM355" s="22"/>
      <c r="DTN355" s="22"/>
      <c r="DTO355" s="22"/>
      <c r="DTP355" s="22"/>
      <c r="DTQ355" s="22"/>
      <c r="DTR355" s="22"/>
      <c r="DTS355" s="22"/>
      <c r="DTT355" s="22"/>
      <c r="DTU355" s="22"/>
      <c r="DTV355" s="22"/>
      <c r="DTW355" s="22"/>
      <c r="DTX355" s="22"/>
      <c r="DTY355" s="22"/>
      <c r="DTZ355" s="22"/>
      <c r="DUA355" s="22"/>
      <c r="DUB355" s="22"/>
      <c r="DUC355" s="22"/>
      <c r="DUD355" s="22"/>
      <c r="DUE355" s="22"/>
    </row>
    <row r="356" spans="1:3255" s="22" customFormat="1" ht="14.1" customHeight="1" x14ac:dyDescent="0.3">
      <c r="A356" s="822" t="s">
        <v>534</v>
      </c>
      <c r="B356" s="816" t="s">
        <v>535</v>
      </c>
      <c r="C356" s="438" t="s">
        <v>428</v>
      </c>
      <c r="D356" s="768" t="s">
        <v>429</v>
      </c>
      <c r="E356" s="769"/>
      <c r="F356" s="770"/>
      <c r="G356" s="450" t="s">
        <v>430</v>
      </c>
      <c r="H356" s="450" t="s">
        <v>78</v>
      </c>
      <c r="I356" s="450" t="s">
        <v>14</v>
      </c>
      <c r="J356" s="450" t="s">
        <v>1</v>
      </c>
      <c r="K356" s="21">
        <v>59</v>
      </c>
      <c r="L356" s="148">
        <v>86</v>
      </c>
      <c r="M356" s="84">
        <v>0</v>
      </c>
      <c r="N356" s="84">
        <v>0</v>
      </c>
      <c r="O356" s="765" t="s">
        <v>552</v>
      </c>
      <c r="P356" s="765" t="s">
        <v>553</v>
      </c>
      <c r="Q356" s="765" t="s">
        <v>431</v>
      </c>
      <c r="R356" s="765" t="s">
        <v>432</v>
      </c>
    </row>
    <row r="357" spans="1:3255" s="22" customFormat="1" ht="14.1" customHeight="1" x14ac:dyDescent="0.3">
      <c r="A357" s="822"/>
      <c r="B357" s="816"/>
      <c r="C357" s="439"/>
      <c r="D357" s="771"/>
      <c r="E357" s="772"/>
      <c r="F357" s="773"/>
      <c r="G357" s="451"/>
      <c r="H357" s="451"/>
      <c r="I357" s="451"/>
      <c r="J357" s="451"/>
      <c r="K357" s="21">
        <v>74</v>
      </c>
      <c r="L357" s="148">
        <v>129</v>
      </c>
      <c r="M357" s="84">
        <v>0</v>
      </c>
      <c r="N357" s="84">
        <v>0</v>
      </c>
      <c r="O357" s="766"/>
      <c r="P357" s="766"/>
      <c r="Q357" s="766"/>
      <c r="R357" s="766"/>
      <c r="S357" s="244"/>
      <c r="T357" s="244"/>
      <c r="U357" s="244"/>
      <c r="V357" s="244"/>
      <c r="W357" s="244"/>
      <c r="X357" s="244"/>
    </row>
    <row r="358" spans="1:3255" s="22" customFormat="1" ht="14.1" customHeight="1" x14ac:dyDescent="0.3">
      <c r="A358" s="822"/>
      <c r="B358" s="816"/>
      <c r="C358" s="439"/>
      <c r="D358" s="771"/>
      <c r="E358" s="772"/>
      <c r="F358" s="773"/>
      <c r="G358" s="451"/>
      <c r="H358" s="451"/>
      <c r="I358" s="451"/>
      <c r="J358" s="451"/>
      <c r="K358" s="21">
        <v>74</v>
      </c>
      <c r="L358" s="148">
        <v>258</v>
      </c>
      <c r="M358" s="84">
        <v>0</v>
      </c>
      <c r="N358" s="84">
        <v>0</v>
      </c>
      <c r="O358" s="766"/>
      <c r="P358" s="766"/>
      <c r="Q358" s="766"/>
      <c r="R358" s="766"/>
      <c r="S358" s="244"/>
      <c r="T358" s="244"/>
      <c r="U358" s="244"/>
      <c r="V358" s="244"/>
      <c r="W358" s="30"/>
      <c r="X358" s="30"/>
    </row>
    <row r="359" spans="1:3255" s="22" customFormat="1" ht="14.1" customHeight="1" x14ac:dyDescent="0.3">
      <c r="A359" s="822"/>
      <c r="B359" s="816"/>
      <c r="C359" s="439"/>
      <c r="D359" s="771"/>
      <c r="E359" s="772"/>
      <c r="F359" s="773"/>
      <c r="G359" s="585"/>
      <c r="H359" s="585"/>
      <c r="I359" s="585"/>
      <c r="J359" s="585"/>
      <c r="K359" s="21">
        <v>84</v>
      </c>
      <c r="L359" s="148">
        <v>86</v>
      </c>
      <c r="M359" s="84">
        <v>41</v>
      </c>
      <c r="N359" s="84">
        <v>41</v>
      </c>
      <c r="O359" s="766"/>
      <c r="P359" s="766"/>
      <c r="Q359" s="766"/>
      <c r="R359" s="766"/>
    </row>
    <row r="360" spans="1:3255" s="22" customFormat="1" ht="14.1" customHeight="1" x14ac:dyDescent="0.3">
      <c r="A360" s="822"/>
      <c r="B360" s="817"/>
      <c r="C360" s="440"/>
      <c r="D360" s="774"/>
      <c r="E360" s="775"/>
      <c r="F360" s="776"/>
      <c r="G360" s="546" t="s">
        <v>27</v>
      </c>
      <c r="H360" s="547"/>
      <c r="I360" s="547"/>
      <c r="J360" s="551"/>
      <c r="K360" s="3"/>
      <c r="L360" s="149">
        <f>SUM(L356:L359)</f>
        <v>559</v>
      </c>
      <c r="M360" s="149">
        <f t="shared" ref="M360" si="24">SUM(M356:M359)</f>
        <v>41</v>
      </c>
      <c r="N360" s="149">
        <f t="shared" ref="N360" si="25">SUM(N356:N359)</f>
        <v>41</v>
      </c>
      <c r="O360" s="767"/>
      <c r="P360" s="767"/>
      <c r="Q360" s="767"/>
      <c r="R360" s="767"/>
    </row>
    <row r="361" spans="1:3255" s="22" customFormat="1" ht="14.1" customHeight="1" x14ac:dyDescent="0.3">
      <c r="A361" s="822"/>
      <c r="B361" s="815" t="s">
        <v>646</v>
      </c>
      <c r="C361" s="818" t="s">
        <v>959</v>
      </c>
      <c r="D361" s="731" t="s">
        <v>960</v>
      </c>
      <c r="E361" s="732"/>
      <c r="F361" s="733"/>
      <c r="G361" s="740" t="s">
        <v>355</v>
      </c>
      <c r="H361" s="740" t="s">
        <v>961</v>
      </c>
      <c r="I361" s="552" t="s">
        <v>14</v>
      </c>
      <c r="J361" s="552" t="s">
        <v>1</v>
      </c>
      <c r="K361" s="81">
        <v>49</v>
      </c>
      <c r="L361" s="159">
        <v>6</v>
      </c>
      <c r="M361" s="398">
        <v>1</v>
      </c>
      <c r="N361" s="398">
        <v>0</v>
      </c>
      <c r="O361" s="529" t="s">
        <v>967</v>
      </c>
      <c r="P361" s="529" t="s">
        <v>968</v>
      </c>
      <c r="Q361" s="529" t="s">
        <v>969</v>
      </c>
      <c r="R361" s="529" t="s">
        <v>23</v>
      </c>
      <c r="T361" s="375"/>
    </row>
    <row r="362" spans="1:3255" s="22" customFormat="1" ht="14.1" customHeight="1" x14ac:dyDescent="0.3">
      <c r="A362" s="822"/>
      <c r="B362" s="816"/>
      <c r="C362" s="819"/>
      <c r="D362" s="734"/>
      <c r="E362" s="735"/>
      <c r="F362" s="736"/>
      <c r="G362" s="741"/>
      <c r="H362" s="741"/>
      <c r="I362" s="553"/>
      <c r="J362" s="553"/>
      <c r="K362" s="81" t="s">
        <v>962</v>
      </c>
      <c r="L362" s="159">
        <v>29</v>
      </c>
      <c r="M362" s="398">
        <v>4</v>
      </c>
      <c r="N362" s="398">
        <v>0</v>
      </c>
      <c r="O362" s="530"/>
      <c r="P362" s="530"/>
      <c r="Q362" s="530"/>
      <c r="R362" s="530"/>
    </row>
    <row r="363" spans="1:3255" s="22" customFormat="1" ht="14.1" customHeight="1" x14ac:dyDescent="0.3">
      <c r="A363" s="822"/>
      <c r="B363" s="816"/>
      <c r="C363" s="819"/>
      <c r="D363" s="734"/>
      <c r="E363" s="735"/>
      <c r="F363" s="736"/>
      <c r="G363" s="741"/>
      <c r="H363" s="741"/>
      <c r="I363" s="553"/>
      <c r="J363" s="553"/>
      <c r="K363" s="81" t="s">
        <v>963</v>
      </c>
      <c r="L363" s="159">
        <v>15</v>
      </c>
      <c r="M363" s="398">
        <v>1</v>
      </c>
      <c r="N363" s="398">
        <v>0</v>
      </c>
      <c r="O363" s="530"/>
      <c r="P363" s="530"/>
      <c r="Q363" s="530"/>
      <c r="R363" s="530"/>
    </row>
    <row r="364" spans="1:3255" s="22" customFormat="1" ht="14.1" customHeight="1" x14ac:dyDescent="0.3">
      <c r="A364" s="822"/>
      <c r="B364" s="816"/>
      <c r="C364" s="819"/>
      <c r="D364" s="734"/>
      <c r="E364" s="735"/>
      <c r="F364" s="736"/>
      <c r="G364" s="741"/>
      <c r="H364" s="741"/>
      <c r="I364" s="553"/>
      <c r="J364" s="553"/>
      <c r="K364" s="81" t="s">
        <v>964</v>
      </c>
      <c r="L364" s="159">
        <v>27</v>
      </c>
      <c r="M364" s="398">
        <v>6</v>
      </c>
      <c r="N364" s="398">
        <v>0</v>
      </c>
      <c r="O364" s="530"/>
      <c r="P364" s="530"/>
      <c r="Q364" s="530"/>
      <c r="R364" s="530"/>
    </row>
    <row r="365" spans="1:3255" s="22" customFormat="1" ht="14.1" customHeight="1" x14ac:dyDescent="0.3">
      <c r="A365" s="822"/>
      <c r="B365" s="816"/>
      <c r="C365" s="819"/>
      <c r="D365" s="734"/>
      <c r="E365" s="735"/>
      <c r="F365" s="736"/>
      <c r="G365" s="741"/>
      <c r="H365" s="741"/>
      <c r="I365" s="553"/>
      <c r="J365" s="553"/>
      <c r="K365" s="81">
        <v>74</v>
      </c>
      <c r="L365" s="378">
        <v>127</v>
      </c>
      <c r="M365" s="398">
        <v>0</v>
      </c>
      <c r="N365" s="398">
        <v>0</v>
      </c>
      <c r="O365" s="530"/>
      <c r="P365" s="530"/>
      <c r="Q365" s="530"/>
      <c r="R365" s="530"/>
    </row>
    <row r="366" spans="1:3255" s="22" customFormat="1" ht="14.1" customHeight="1" x14ac:dyDescent="0.3">
      <c r="A366" s="822"/>
      <c r="B366" s="816"/>
      <c r="C366" s="819"/>
      <c r="D366" s="734"/>
      <c r="E366" s="735"/>
      <c r="F366" s="736"/>
      <c r="G366" s="741"/>
      <c r="H366" s="741"/>
      <c r="I366" s="553"/>
      <c r="J366" s="553"/>
      <c r="K366" s="81" t="s">
        <v>965</v>
      </c>
      <c r="L366" s="378">
        <v>26</v>
      </c>
      <c r="M366" s="398">
        <v>0</v>
      </c>
      <c r="N366" s="398">
        <v>0</v>
      </c>
      <c r="O366" s="530"/>
      <c r="P366" s="530"/>
      <c r="Q366" s="530"/>
      <c r="R366" s="530"/>
    </row>
    <row r="367" spans="1:3255" s="22" customFormat="1" ht="14.1" customHeight="1" x14ac:dyDescent="0.3">
      <c r="A367" s="822"/>
      <c r="B367" s="816"/>
      <c r="C367" s="819"/>
      <c r="D367" s="734"/>
      <c r="E367" s="735"/>
      <c r="F367" s="736"/>
      <c r="G367" s="742"/>
      <c r="H367" s="742"/>
      <c r="I367" s="554"/>
      <c r="J367" s="554"/>
      <c r="K367" s="81" t="s">
        <v>966</v>
      </c>
      <c r="L367" s="159">
        <v>10</v>
      </c>
      <c r="M367" s="398">
        <v>0</v>
      </c>
      <c r="N367" s="398">
        <v>0</v>
      </c>
      <c r="O367" s="530"/>
      <c r="P367" s="530"/>
      <c r="Q367" s="530"/>
      <c r="R367" s="530"/>
    </row>
    <row r="368" spans="1:3255" s="22" customFormat="1" ht="14.1" customHeight="1" x14ac:dyDescent="0.3">
      <c r="A368" s="822"/>
      <c r="B368" s="817"/>
      <c r="C368" s="820"/>
      <c r="D368" s="737"/>
      <c r="E368" s="738"/>
      <c r="F368" s="739"/>
      <c r="G368" s="555" t="s">
        <v>237</v>
      </c>
      <c r="H368" s="556"/>
      <c r="I368" s="556"/>
      <c r="J368" s="556"/>
      <c r="K368" s="61"/>
      <c r="L368" s="175">
        <f>SUM(L361:L367)</f>
        <v>240</v>
      </c>
      <c r="M368" s="227">
        <f>SUM(M361:M367)</f>
        <v>12</v>
      </c>
      <c r="N368" s="227">
        <f>SUM(N361:N367)</f>
        <v>0</v>
      </c>
      <c r="O368" s="531"/>
      <c r="P368" s="531"/>
      <c r="Q368" s="531"/>
      <c r="R368" s="531"/>
    </row>
    <row r="369" spans="1:3255" s="22" customFormat="1" ht="14.1" customHeight="1" x14ac:dyDescent="0.3">
      <c r="A369" s="822"/>
      <c r="B369" s="815" t="s">
        <v>646</v>
      </c>
      <c r="C369" s="818" t="s">
        <v>958</v>
      </c>
      <c r="D369" s="731" t="s">
        <v>970</v>
      </c>
      <c r="E369" s="732"/>
      <c r="F369" s="733"/>
      <c r="G369" s="740" t="s">
        <v>784</v>
      </c>
      <c r="H369" s="740" t="s">
        <v>744</v>
      </c>
      <c r="I369" s="552" t="s">
        <v>14</v>
      </c>
      <c r="J369" s="552" t="s">
        <v>1</v>
      </c>
      <c r="K369" s="81" t="s">
        <v>971</v>
      </c>
      <c r="L369" s="159">
        <v>21</v>
      </c>
      <c r="M369" s="398">
        <v>0</v>
      </c>
      <c r="N369" s="398">
        <v>0</v>
      </c>
      <c r="O369" s="529" t="s">
        <v>785</v>
      </c>
      <c r="P369" s="529" t="s">
        <v>786</v>
      </c>
      <c r="Q369" s="529" t="s">
        <v>787</v>
      </c>
      <c r="R369" s="529" t="s">
        <v>23</v>
      </c>
      <c r="T369" s="375"/>
    </row>
    <row r="370" spans="1:3255" s="22" customFormat="1" ht="14.1" customHeight="1" x14ac:dyDescent="0.3">
      <c r="A370" s="822"/>
      <c r="B370" s="816"/>
      <c r="C370" s="819"/>
      <c r="D370" s="734"/>
      <c r="E370" s="735"/>
      <c r="F370" s="736"/>
      <c r="G370" s="741"/>
      <c r="H370" s="741"/>
      <c r="I370" s="553"/>
      <c r="J370" s="553"/>
      <c r="K370" s="81" t="s">
        <v>972</v>
      </c>
      <c r="L370" s="159">
        <v>21</v>
      </c>
      <c r="M370" s="398">
        <v>0</v>
      </c>
      <c r="N370" s="398">
        <v>0</v>
      </c>
      <c r="O370" s="530"/>
      <c r="P370" s="530"/>
      <c r="Q370" s="530"/>
      <c r="R370" s="530"/>
    </row>
    <row r="371" spans="1:3255" s="22" customFormat="1" ht="14.1" customHeight="1" x14ac:dyDescent="0.3">
      <c r="A371" s="822"/>
      <c r="B371" s="816"/>
      <c r="C371" s="819"/>
      <c r="D371" s="734"/>
      <c r="E371" s="735"/>
      <c r="F371" s="736"/>
      <c r="G371" s="741"/>
      <c r="H371" s="741"/>
      <c r="I371" s="553"/>
      <c r="J371" s="553"/>
      <c r="K371" s="81" t="s">
        <v>973</v>
      </c>
      <c r="L371" s="159">
        <v>90</v>
      </c>
      <c r="M371" s="398">
        <v>0</v>
      </c>
      <c r="N371" s="398">
        <v>0</v>
      </c>
      <c r="O371" s="530"/>
      <c r="P371" s="530"/>
      <c r="Q371" s="530"/>
      <c r="R371" s="530"/>
    </row>
    <row r="372" spans="1:3255" s="22" customFormat="1" ht="14.1" customHeight="1" x14ac:dyDescent="0.3">
      <c r="A372" s="822"/>
      <c r="B372" s="816"/>
      <c r="C372" s="819"/>
      <c r="D372" s="734"/>
      <c r="E372" s="735"/>
      <c r="F372" s="736"/>
      <c r="G372" s="741"/>
      <c r="H372" s="741"/>
      <c r="I372" s="553"/>
      <c r="J372" s="553"/>
      <c r="K372" s="81">
        <v>65</v>
      </c>
      <c r="L372" s="159">
        <v>69</v>
      </c>
      <c r="M372" s="398">
        <v>0</v>
      </c>
      <c r="N372" s="398">
        <v>0</v>
      </c>
      <c r="O372" s="530"/>
      <c r="P372" s="530"/>
      <c r="Q372" s="530"/>
      <c r="R372" s="530"/>
    </row>
    <row r="373" spans="1:3255" s="22" customFormat="1" ht="14.1" customHeight="1" x14ac:dyDescent="0.3">
      <c r="A373" s="822"/>
      <c r="B373" s="816"/>
      <c r="C373" s="819"/>
      <c r="D373" s="734"/>
      <c r="E373" s="735"/>
      <c r="F373" s="736"/>
      <c r="G373" s="741"/>
      <c r="H373" s="741"/>
      <c r="I373" s="553"/>
      <c r="J373" s="553"/>
      <c r="K373" s="81">
        <v>74</v>
      </c>
      <c r="L373" s="378">
        <v>124</v>
      </c>
      <c r="M373" s="398">
        <v>18</v>
      </c>
      <c r="N373" s="398">
        <v>18</v>
      </c>
      <c r="O373" s="530"/>
      <c r="P373" s="530"/>
      <c r="Q373" s="530"/>
      <c r="R373" s="530"/>
    </row>
    <row r="374" spans="1:3255" s="22" customFormat="1" ht="14.1" customHeight="1" x14ac:dyDescent="0.3">
      <c r="A374" s="822"/>
      <c r="B374" s="816"/>
      <c r="C374" s="819"/>
      <c r="D374" s="734"/>
      <c r="E374" s="735"/>
      <c r="F374" s="736"/>
      <c r="G374" s="742"/>
      <c r="H374" s="742"/>
      <c r="I374" s="554"/>
      <c r="J374" s="554"/>
      <c r="K374" s="81">
        <v>84</v>
      </c>
      <c r="L374" s="159">
        <v>124</v>
      </c>
      <c r="M374" s="398">
        <v>19</v>
      </c>
      <c r="N374" s="398">
        <v>18</v>
      </c>
      <c r="O374" s="530"/>
      <c r="P374" s="530"/>
      <c r="Q374" s="530"/>
      <c r="R374" s="530"/>
    </row>
    <row r="375" spans="1:3255" s="22" customFormat="1" ht="14.1" customHeight="1" x14ac:dyDescent="0.3">
      <c r="A375" s="822"/>
      <c r="B375" s="817"/>
      <c r="C375" s="820"/>
      <c r="D375" s="737"/>
      <c r="E375" s="738"/>
      <c r="F375" s="739"/>
      <c r="G375" s="555" t="s">
        <v>237</v>
      </c>
      <c r="H375" s="556"/>
      <c r="I375" s="556"/>
      <c r="J375" s="556"/>
      <c r="K375" s="61"/>
      <c r="L375" s="175">
        <f>SUM(L369:L374)</f>
        <v>449</v>
      </c>
      <c r="M375" s="227">
        <f>SUM(M369:M374)</f>
        <v>37</v>
      </c>
      <c r="N375" s="227">
        <f>SUM(N369:N374)</f>
        <v>36</v>
      </c>
      <c r="O375" s="531"/>
      <c r="P375" s="531"/>
      <c r="Q375" s="531"/>
      <c r="R375" s="531"/>
    </row>
    <row r="376" spans="1:3255" s="22" customFormat="1" ht="14.1" customHeight="1" x14ac:dyDescent="0.3">
      <c r="A376" s="822"/>
      <c r="B376" s="815" t="s">
        <v>844</v>
      </c>
      <c r="C376" s="818" t="s">
        <v>845</v>
      </c>
      <c r="D376" s="731" t="s">
        <v>846</v>
      </c>
      <c r="E376" s="732"/>
      <c r="F376" s="733"/>
      <c r="G376" s="740" t="s">
        <v>847</v>
      </c>
      <c r="H376" s="740" t="s">
        <v>848</v>
      </c>
      <c r="I376" s="552" t="s">
        <v>14</v>
      </c>
      <c r="J376" s="552" t="s">
        <v>1</v>
      </c>
      <c r="K376" s="81">
        <v>48</v>
      </c>
      <c r="L376" s="159">
        <v>39</v>
      </c>
      <c r="M376" s="398">
        <v>0</v>
      </c>
      <c r="N376" s="398">
        <v>0</v>
      </c>
      <c r="O376" s="529" t="s">
        <v>853</v>
      </c>
      <c r="P376" s="529" t="s">
        <v>854</v>
      </c>
      <c r="Q376" s="529" t="s">
        <v>855</v>
      </c>
      <c r="R376" s="529" t="s">
        <v>23</v>
      </c>
    </row>
    <row r="377" spans="1:3255" s="22" customFormat="1" ht="14.1" customHeight="1" x14ac:dyDescent="0.3">
      <c r="A377" s="822"/>
      <c r="B377" s="816"/>
      <c r="C377" s="819"/>
      <c r="D377" s="734"/>
      <c r="E377" s="735"/>
      <c r="F377" s="736"/>
      <c r="G377" s="741"/>
      <c r="H377" s="741"/>
      <c r="I377" s="553"/>
      <c r="J377" s="553"/>
      <c r="K377" s="81" t="s">
        <v>849</v>
      </c>
      <c r="L377" s="159">
        <v>14</v>
      </c>
      <c r="M377" s="398">
        <v>1</v>
      </c>
      <c r="N377" s="398">
        <v>1</v>
      </c>
      <c r="O377" s="530"/>
      <c r="P377" s="530"/>
      <c r="Q377" s="530"/>
      <c r="R377" s="530"/>
    </row>
    <row r="378" spans="1:3255" s="22" customFormat="1" ht="14.1" customHeight="1" x14ac:dyDescent="0.3">
      <c r="A378" s="822"/>
      <c r="B378" s="816"/>
      <c r="C378" s="819"/>
      <c r="D378" s="734"/>
      <c r="E378" s="735"/>
      <c r="F378" s="736"/>
      <c r="G378" s="741"/>
      <c r="H378" s="741"/>
      <c r="I378" s="553"/>
      <c r="J378" s="553"/>
      <c r="K378" s="81" t="s">
        <v>850</v>
      </c>
      <c r="L378" s="159">
        <v>44</v>
      </c>
      <c r="M378" s="398">
        <v>9</v>
      </c>
      <c r="N378" s="398">
        <v>7</v>
      </c>
      <c r="O378" s="530"/>
      <c r="P378" s="530"/>
      <c r="Q378" s="530"/>
      <c r="R378" s="530"/>
    </row>
    <row r="379" spans="1:3255" s="22" customFormat="1" ht="14.1" customHeight="1" x14ac:dyDescent="0.3">
      <c r="A379" s="822"/>
      <c r="B379" s="816"/>
      <c r="C379" s="819"/>
      <c r="D379" s="734"/>
      <c r="E379" s="735"/>
      <c r="F379" s="736"/>
      <c r="G379" s="741"/>
      <c r="H379" s="741"/>
      <c r="I379" s="553"/>
      <c r="J379" s="553"/>
      <c r="K379" s="81" t="s">
        <v>851</v>
      </c>
      <c r="L379" s="159">
        <v>21</v>
      </c>
      <c r="M379" s="398">
        <v>13</v>
      </c>
      <c r="N379" s="398">
        <v>13</v>
      </c>
      <c r="O379" s="530"/>
      <c r="P379" s="530"/>
      <c r="Q379" s="530"/>
      <c r="R379" s="530"/>
    </row>
    <row r="380" spans="1:3255" s="22" customFormat="1" ht="14.1" customHeight="1" x14ac:dyDescent="0.3">
      <c r="A380" s="822"/>
      <c r="B380" s="816"/>
      <c r="C380" s="819"/>
      <c r="D380" s="734"/>
      <c r="E380" s="735"/>
      <c r="F380" s="736"/>
      <c r="G380" s="742"/>
      <c r="H380" s="742"/>
      <c r="I380" s="554"/>
      <c r="J380" s="554"/>
      <c r="K380" s="81" t="s">
        <v>852</v>
      </c>
      <c r="L380" s="159">
        <v>7</v>
      </c>
      <c r="M380" s="398">
        <v>7</v>
      </c>
      <c r="N380" s="398">
        <v>7</v>
      </c>
      <c r="O380" s="530"/>
      <c r="P380" s="530"/>
      <c r="Q380" s="530"/>
      <c r="R380" s="530"/>
    </row>
    <row r="381" spans="1:3255" s="22" customFormat="1" ht="13.5" customHeight="1" x14ac:dyDescent="0.3">
      <c r="A381" s="822"/>
      <c r="B381" s="817"/>
      <c r="C381" s="820"/>
      <c r="D381" s="737"/>
      <c r="E381" s="738"/>
      <c r="F381" s="739"/>
      <c r="G381" s="555" t="s">
        <v>237</v>
      </c>
      <c r="H381" s="556"/>
      <c r="I381" s="556"/>
      <c r="J381" s="556"/>
      <c r="K381" s="61"/>
      <c r="L381" s="175">
        <f>SUM(L376:L380)</f>
        <v>125</v>
      </c>
      <c r="M381" s="227">
        <f>SUM(M376:M380)</f>
        <v>30</v>
      </c>
      <c r="N381" s="227">
        <f>SUM(N376:N380)</f>
        <v>28</v>
      </c>
      <c r="O381" s="531"/>
      <c r="P381" s="531"/>
      <c r="Q381" s="531"/>
      <c r="R381" s="531"/>
    </row>
    <row r="382" spans="1:3255" s="83" customFormat="1" ht="14.1" customHeight="1" x14ac:dyDescent="0.3">
      <c r="A382" s="824"/>
      <c r="B382" s="1113" t="s">
        <v>31</v>
      </c>
      <c r="C382" s="1114"/>
      <c r="D382" s="1114"/>
      <c r="E382" s="1114"/>
      <c r="F382" s="1114"/>
      <c r="G382" s="1114"/>
      <c r="H382" s="1114"/>
      <c r="I382" s="1114"/>
      <c r="J382" s="1115"/>
      <c r="K382" s="85"/>
      <c r="L382" s="150">
        <f>L360+L368+L381+L375</f>
        <v>1373</v>
      </c>
      <c r="M382" s="150">
        <f t="shared" ref="M382:N382" si="26">M360+M368+M381+M375</f>
        <v>120</v>
      </c>
      <c r="N382" s="150">
        <f t="shared" si="26"/>
        <v>105</v>
      </c>
      <c r="O382" s="87"/>
      <c r="P382" s="87"/>
      <c r="Q382" s="87"/>
      <c r="R382" s="87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22"/>
      <c r="CV382" s="22"/>
      <c r="CW382" s="22"/>
      <c r="CX382" s="22"/>
      <c r="CY382" s="22"/>
      <c r="CZ382" s="22"/>
      <c r="DA382" s="22"/>
      <c r="DB382" s="22"/>
      <c r="DC382" s="22"/>
      <c r="DD382" s="22"/>
      <c r="DE382" s="22"/>
      <c r="DF382" s="22"/>
      <c r="DG382" s="22"/>
      <c r="DH382" s="22"/>
      <c r="DI382" s="22"/>
      <c r="DJ382" s="22"/>
      <c r="DK382" s="22"/>
      <c r="DL382" s="22"/>
      <c r="DM382" s="22"/>
      <c r="DN382" s="22"/>
      <c r="DO382" s="22"/>
      <c r="DP382" s="22"/>
      <c r="DQ382" s="22"/>
      <c r="DR382" s="22"/>
      <c r="DS382" s="22"/>
      <c r="DT382" s="22"/>
      <c r="DU382" s="22"/>
      <c r="DV382" s="22"/>
      <c r="DW382" s="22"/>
      <c r="DX382" s="22"/>
      <c r="DY382" s="22"/>
      <c r="DZ382" s="22"/>
      <c r="EA382" s="22"/>
      <c r="EB382" s="22"/>
      <c r="EC382" s="22"/>
      <c r="ED382" s="22"/>
      <c r="EE382" s="22"/>
      <c r="EF382" s="22"/>
      <c r="EG382" s="22"/>
      <c r="EH382" s="22"/>
      <c r="EI382" s="22"/>
      <c r="EJ382" s="22"/>
      <c r="EK382" s="22"/>
      <c r="EL382" s="22"/>
      <c r="EM382" s="22"/>
      <c r="EN382" s="22"/>
      <c r="EO382" s="22"/>
      <c r="EP382" s="22"/>
      <c r="EQ382" s="22"/>
      <c r="ER382" s="22"/>
      <c r="ES382" s="22"/>
      <c r="ET382" s="22"/>
      <c r="EU382" s="22"/>
      <c r="EV382" s="22"/>
      <c r="EW382" s="22"/>
      <c r="EX382" s="22"/>
      <c r="EY382" s="22"/>
      <c r="EZ382" s="22"/>
      <c r="FA382" s="22"/>
      <c r="FB382" s="22"/>
      <c r="FC382" s="22"/>
      <c r="FD382" s="22"/>
      <c r="FE382" s="22"/>
      <c r="FF382" s="22"/>
      <c r="FG382" s="22"/>
      <c r="FH382" s="22"/>
      <c r="FI382" s="22"/>
      <c r="FJ382" s="22"/>
      <c r="FK382" s="22"/>
      <c r="FL382" s="22"/>
      <c r="FM382" s="22"/>
      <c r="FN382" s="22"/>
      <c r="FO382" s="22"/>
      <c r="FP382" s="22"/>
      <c r="FQ382" s="22"/>
      <c r="FR382" s="22"/>
      <c r="FS382" s="22"/>
      <c r="FT382" s="22"/>
      <c r="FU382" s="22"/>
      <c r="FV382" s="22"/>
      <c r="FW382" s="22"/>
      <c r="FX382" s="22"/>
      <c r="FY382" s="22"/>
      <c r="FZ382" s="22"/>
      <c r="GA382" s="22"/>
      <c r="GB382" s="22"/>
      <c r="GC382" s="22"/>
      <c r="GD382" s="22"/>
      <c r="GE382" s="22"/>
      <c r="GF382" s="22"/>
      <c r="GG382" s="22"/>
      <c r="GH382" s="22"/>
      <c r="GI382" s="22"/>
      <c r="GJ382" s="22"/>
      <c r="GK382" s="22"/>
      <c r="GL382" s="22"/>
      <c r="GM382" s="22"/>
      <c r="GN382" s="22"/>
      <c r="GO382" s="22"/>
      <c r="GP382" s="22"/>
      <c r="GQ382" s="22"/>
      <c r="GR382" s="22"/>
      <c r="GS382" s="22"/>
      <c r="GT382" s="22"/>
      <c r="GU382" s="22"/>
      <c r="GV382" s="22"/>
      <c r="GW382" s="22"/>
      <c r="GX382" s="22"/>
      <c r="GY382" s="22"/>
      <c r="GZ382" s="22"/>
      <c r="HA382" s="22"/>
      <c r="HB382" s="22"/>
      <c r="HC382" s="22"/>
      <c r="HD382" s="22"/>
      <c r="HE382" s="22"/>
      <c r="HF382" s="22"/>
      <c r="HG382" s="22"/>
      <c r="HH382" s="22"/>
      <c r="HI382" s="22"/>
      <c r="HJ382" s="22"/>
      <c r="HK382" s="22"/>
      <c r="HL382" s="22"/>
      <c r="HM382" s="22"/>
      <c r="HN382" s="22"/>
      <c r="HO382" s="22"/>
      <c r="HP382" s="22"/>
      <c r="HQ382" s="22"/>
      <c r="HR382" s="22"/>
      <c r="HS382" s="22"/>
      <c r="HT382" s="22"/>
      <c r="HU382" s="22"/>
      <c r="HV382" s="22"/>
      <c r="HW382" s="22"/>
      <c r="HX382" s="22"/>
      <c r="HY382" s="22"/>
      <c r="HZ382" s="22"/>
      <c r="IA382" s="22"/>
      <c r="IB382" s="22"/>
      <c r="IC382" s="22"/>
      <c r="ID382" s="22"/>
      <c r="IE382" s="22"/>
      <c r="IF382" s="22"/>
      <c r="IG382" s="22"/>
      <c r="IH382" s="22"/>
      <c r="II382" s="22"/>
      <c r="IJ382" s="22"/>
      <c r="IK382" s="22"/>
      <c r="IL382" s="22"/>
      <c r="IM382" s="22"/>
      <c r="IN382" s="22"/>
      <c r="IO382" s="22"/>
      <c r="IP382" s="22"/>
      <c r="IQ382" s="22"/>
      <c r="IR382" s="22"/>
      <c r="IS382" s="22"/>
      <c r="IT382" s="22"/>
      <c r="IU382" s="22"/>
      <c r="IV382" s="22"/>
      <c r="IW382" s="22"/>
      <c r="IX382" s="22"/>
      <c r="IY382" s="22"/>
      <c r="IZ382" s="22"/>
      <c r="JA382" s="22"/>
      <c r="JB382" s="22"/>
      <c r="JC382" s="22"/>
      <c r="JD382" s="22"/>
      <c r="JE382" s="22"/>
      <c r="JF382" s="22"/>
      <c r="JG382" s="22"/>
      <c r="JH382" s="22"/>
      <c r="JI382" s="22"/>
      <c r="JJ382" s="22"/>
      <c r="JK382" s="22"/>
      <c r="JL382" s="22"/>
      <c r="JM382" s="22"/>
      <c r="JN382" s="22"/>
      <c r="JO382" s="22"/>
      <c r="JP382" s="22"/>
      <c r="JQ382" s="22"/>
      <c r="JR382" s="22"/>
      <c r="JS382" s="22"/>
      <c r="JT382" s="22"/>
      <c r="JU382" s="22"/>
      <c r="JV382" s="22"/>
      <c r="JW382" s="22"/>
      <c r="JX382" s="22"/>
      <c r="JY382" s="22"/>
      <c r="JZ382" s="22"/>
      <c r="KA382" s="22"/>
      <c r="KB382" s="22"/>
      <c r="KC382" s="22"/>
      <c r="KD382" s="22"/>
      <c r="KE382" s="22"/>
      <c r="KF382" s="22"/>
      <c r="KG382" s="22"/>
      <c r="KH382" s="22"/>
      <c r="KI382" s="22"/>
      <c r="KJ382" s="22"/>
      <c r="KK382" s="22"/>
      <c r="KL382" s="22"/>
      <c r="KM382" s="22"/>
      <c r="KN382" s="22"/>
      <c r="KO382" s="22"/>
      <c r="KP382" s="22"/>
      <c r="KQ382" s="22"/>
      <c r="KR382" s="22"/>
      <c r="KS382" s="22"/>
      <c r="KT382" s="22"/>
      <c r="KU382" s="22"/>
      <c r="KV382" s="22"/>
      <c r="KW382" s="22"/>
      <c r="KX382" s="22"/>
      <c r="KY382" s="22"/>
      <c r="KZ382" s="22"/>
      <c r="LA382" s="22"/>
      <c r="LB382" s="22"/>
      <c r="LC382" s="22"/>
      <c r="LD382" s="22"/>
      <c r="LE382" s="22"/>
      <c r="LF382" s="22"/>
      <c r="LG382" s="22"/>
      <c r="LH382" s="22"/>
      <c r="LI382" s="22"/>
      <c r="LJ382" s="22"/>
      <c r="LK382" s="22"/>
      <c r="LL382" s="22"/>
      <c r="LM382" s="22"/>
      <c r="LN382" s="22"/>
      <c r="LO382" s="22"/>
      <c r="LP382" s="22"/>
      <c r="LQ382" s="22"/>
      <c r="LR382" s="22"/>
      <c r="LS382" s="22"/>
      <c r="LT382" s="22"/>
      <c r="LU382" s="22"/>
      <c r="LV382" s="22"/>
      <c r="LW382" s="22"/>
      <c r="LX382" s="22"/>
      <c r="LY382" s="22"/>
      <c r="LZ382" s="22"/>
      <c r="MA382" s="22"/>
      <c r="MB382" s="22"/>
      <c r="MC382" s="22"/>
      <c r="MD382" s="22"/>
      <c r="ME382" s="22"/>
      <c r="MF382" s="22"/>
      <c r="MG382" s="22"/>
      <c r="MH382" s="22"/>
      <c r="MI382" s="22"/>
      <c r="MJ382" s="22"/>
      <c r="MK382" s="22"/>
      <c r="ML382" s="22"/>
      <c r="MM382" s="22"/>
      <c r="MN382" s="22"/>
      <c r="MO382" s="22"/>
      <c r="MP382" s="22"/>
      <c r="MQ382" s="22"/>
      <c r="MR382" s="22"/>
      <c r="MS382" s="22"/>
      <c r="MT382" s="22"/>
      <c r="MU382" s="22"/>
      <c r="MV382" s="22"/>
      <c r="MW382" s="22"/>
      <c r="MX382" s="22"/>
      <c r="MY382" s="22"/>
      <c r="MZ382" s="22"/>
      <c r="NA382" s="22"/>
      <c r="NB382" s="22"/>
      <c r="NC382" s="22"/>
      <c r="ND382" s="22"/>
      <c r="NE382" s="22"/>
      <c r="NF382" s="22"/>
      <c r="NG382" s="22"/>
      <c r="NH382" s="22"/>
      <c r="NI382" s="22"/>
      <c r="NJ382" s="22"/>
      <c r="NK382" s="22"/>
      <c r="NL382" s="22"/>
      <c r="NM382" s="22"/>
      <c r="NN382" s="22"/>
      <c r="NO382" s="22"/>
      <c r="NP382" s="22"/>
      <c r="NQ382" s="22"/>
      <c r="NR382" s="22"/>
      <c r="NS382" s="22"/>
      <c r="NT382" s="22"/>
      <c r="NU382" s="22"/>
      <c r="NV382" s="22"/>
      <c r="NW382" s="22"/>
      <c r="NX382" s="22"/>
      <c r="NY382" s="22"/>
      <c r="NZ382" s="22"/>
      <c r="OA382" s="22"/>
      <c r="OB382" s="22"/>
      <c r="OC382" s="22"/>
      <c r="OD382" s="22"/>
      <c r="OE382" s="22"/>
      <c r="OF382" s="22"/>
      <c r="OG382" s="22"/>
      <c r="OH382" s="22"/>
      <c r="OI382" s="22"/>
      <c r="OJ382" s="22"/>
      <c r="OK382" s="22"/>
      <c r="OL382" s="22"/>
      <c r="OM382" s="22"/>
      <c r="ON382" s="22"/>
      <c r="OO382" s="22"/>
      <c r="OP382" s="22"/>
      <c r="OQ382" s="22"/>
      <c r="OR382" s="22"/>
      <c r="OS382" s="22"/>
      <c r="OT382" s="22"/>
      <c r="OU382" s="22"/>
      <c r="OV382" s="22"/>
      <c r="OW382" s="22"/>
      <c r="OX382" s="22"/>
      <c r="OY382" s="22"/>
      <c r="OZ382" s="22"/>
      <c r="PA382" s="22"/>
      <c r="PB382" s="22"/>
      <c r="PC382" s="22"/>
      <c r="PD382" s="22"/>
      <c r="PE382" s="22"/>
      <c r="PF382" s="22"/>
      <c r="PG382" s="22"/>
      <c r="PH382" s="22"/>
      <c r="PI382" s="22"/>
      <c r="PJ382" s="22"/>
      <c r="PK382" s="22"/>
      <c r="PL382" s="22"/>
      <c r="PM382" s="22"/>
      <c r="PN382" s="22"/>
      <c r="PO382" s="22"/>
      <c r="PP382" s="22"/>
      <c r="PQ382" s="22"/>
      <c r="PR382" s="22"/>
      <c r="PS382" s="22"/>
      <c r="PT382" s="22"/>
      <c r="PU382" s="22"/>
      <c r="PV382" s="22"/>
      <c r="PW382" s="22"/>
      <c r="PX382" s="22"/>
      <c r="PY382" s="22"/>
      <c r="PZ382" s="22"/>
      <c r="QA382" s="22"/>
      <c r="QB382" s="22"/>
      <c r="QC382" s="22"/>
      <c r="QD382" s="22"/>
      <c r="QE382" s="22"/>
      <c r="QF382" s="22"/>
      <c r="QG382" s="22"/>
      <c r="QH382" s="22"/>
      <c r="QI382" s="22"/>
      <c r="QJ382" s="22"/>
      <c r="QK382" s="22"/>
      <c r="QL382" s="22"/>
      <c r="QM382" s="22"/>
      <c r="QN382" s="22"/>
      <c r="QO382" s="22"/>
      <c r="QP382" s="22"/>
      <c r="QQ382" s="22"/>
      <c r="QR382" s="22"/>
      <c r="QS382" s="22"/>
      <c r="QT382" s="22"/>
      <c r="QU382" s="22"/>
      <c r="QV382" s="22"/>
      <c r="QW382" s="22"/>
      <c r="QX382" s="22"/>
      <c r="QY382" s="22"/>
      <c r="QZ382" s="22"/>
      <c r="RA382" s="22"/>
      <c r="RB382" s="22"/>
      <c r="RC382" s="22"/>
      <c r="RD382" s="22"/>
      <c r="RE382" s="22"/>
      <c r="RF382" s="22"/>
      <c r="RG382" s="22"/>
      <c r="RH382" s="22"/>
      <c r="RI382" s="22"/>
      <c r="RJ382" s="22"/>
      <c r="RK382" s="22"/>
      <c r="RL382" s="22"/>
      <c r="RM382" s="22"/>
      <c r="RN382" s="22"/>
      <c r="RO382" s="22"/>
      <c r="RP382" s="22"/>
      <c r="RQ382" s="22"/>
      <c r="RR382" s="22"/>
      <c r="RS382" s="22"/>
      <c r="RT382" s="22"/>
      <c r="RU382" s="22"/>
      <c r="RV382" s="22"/>
      <c r="RW382" s="22"/>
      <c r="RX382" s="22"/>
      <c r="RY382" s="22"/>
      <c r="RZ382" s="22"/>
      <c r="SA382" s="22"/>
      <c r="SB382" s="22"/>
      <c r="SC382" s="22"/>
      <c r="SD382" s="22"/>
      <c r="SE382" s="22"/>
      <c r="SF382" s="22"/>
      <c r="SG382" s="22"/>
      <c r="SH382" s="22"/>
      <c r="SI382" s="22"/>
      <c r="SJ382" s="22"/>
      <c r="SK382" s="22"/>
      <c r="SL382" s="22"/>
      <c r="SM382" s="22"/>
      <c r="SN382" s="22"/>
      <c r="SO382" s="22"/>
      <c r="SP382" s="22"/>
      <c r="SQ382" s="22"/>
      <c r="SR382" s="22"/>
      <c r="SS382" s="22"/>
      <c r="ST382" s="22"/>
      <c r="SU382" s="22"/>
      <c r="SV382" s="22"/>
      <c r="SW382" s="22"/>
      <c r="SX382" s="22"/>
      <c r="SY382" s="22"/>
      <c r="SZ382" s="22"/>
      <c r="TA382" s="22"/>
      <c r="TB382" s="22"/>
      <c r="TC382" s="22"/>
      <c r="TD382" s="22"/>
      <c r="TE382" s="22"/>
      <c r="TF382" s="22"/>
      <c r="TG382" s="22"/>
      <c r="TH382" s="22"/>
      <c r="TI382" s="22"/>
      <c r="TJ382" s="22"/>
      <c r="TK382" s="22"/>
      <c r="TL382" s="22"/>
      <c r="TM382" s="22"/>
      <c r="TN382" s="22"/>
      <c r="TO382" s="22"/>
      <c r="TP382" s="22"/>
      <c r="TQ382" s="22"/>
      <c r="TR382" s="22"/>
      <c r="TS382" s="22"/>
      <c r="TT382" s="22"/>
      <c r="TU382" s="22"/>
      <c r="TV382" s="22"/>
      <c r="TW382" s="22"/>
      <c r="TX382" s="22"/>
      <c r="TY382" s="22"/>
      <c r="TZ382" s="22"/>
      <c r="UA382" s="22"/>
      <c r="UB382" s="22"/>
      <c r="UC382" s="22"/>
      <c r="UD382" s="22"/>
      <c r="UE382" s="22"/>
      <c r="UF382" s="22"/>
      <c r="UG382" s="22"/>
      <c r="UH382" s="22"/>
      <c r="UI382" s="22"/>
      <c r="UJ382" s="22"/>
      <c r="UK382" s="22"/>
      <c r="UL382" s="22"/>
      <c r="UM382" s="22"/>
      <c r="UN382" s="22"/>
      <c r="UO382" s="22"/>
      <c r="UP382" s="22"/>
      <c r="UQ382" s="22"/>
      <c r="UR382" s="22"/>
      <c r="US382" s="22"/>
      <c r="UT382" s="22"/>
      <c r="UU382" s="22"/>
      <c r="UV382" s="22"/>
      <c r="UW382" s="22"/>
      <c r="UX382" s="22"/>
      <c r="UY382" s="22"/>
      <c r="UZ382" s="22"/>
      <c r="VA382" s="22"/>
      <c r="VB382" s="22"/>
      <c r="VC382" s="22"/>
      <c r="VD382" s="22"/>
      <c r="VE382" s="22"/>
      <c r="VF382" s="22"/>
      <c r="VG382" s="22"/>
      <c r="VH382" s="22"/>
      <c r="VI382" s="22"/>
      <c r="VJ382" s="22"/>
      <c r="VK382" s="22"/>
      <c r="VL382" s="22"/>
      <c r="VM382" s="22"/>
      <c r="VN382" s="22"/>
      <c r="VO382" s="22"/>
      <c r="VP382" s="22"/>
      <c r="VQ382" s="22"/>
      <c r="VR382" s="22"/>
      <c r="VS382" s="22"/>
      <c r="VT382" s="22"/>
      <c r="VU382" s="22"/>
      <c r="VV382" s="22"/>
      <c r="VW382" s="22"/>
      <c r="VX382" s="22"/>
      <c r="VY382" s="22"/>
      <c r="VZ382" s="22"/>
      <c r="WA382" s="22"/>
      <c r="WB382" s="22"/>
      <c r="WC382" s="22"/>
      <c r="WD382" s="22"/>
      <c r="WE382" s="22"/>
      <c r="WF382" s="22"/>
      <c r="WG382" s="22"/>
      <c r="WH382" s="22"/>
      <c r="WI382" s="22"/>
      <c r="WJ382" s="22"/>
      <c r="WK382" s="22"/>
      <c r="WL382" s="22"/>
      <c r="WM382" s="22"/>
      <c r="WN382" s="22"/>
      <c r="WO382" s="22"/>
      <c r="WP382" s="22"/>
      <c r="WQ382" s="22"/>
      <c r="WR382" s="22"/>
      <c r="WS382" s="22"/>
      <c r="WT382" s="22"/>
      <c r="WU382" s="22"/>
      <c r="WV382" s="22"/>
      <c r="WW382" s="22"/>
      <c r="WX382" s="22"/>
      <c r="WY382" s="22"/>
      <c r="WZ382" s="22"/>
      <c r="XA382" s="22"/>
      <c r="XB382" s="22"/>
      <c r="XC382" s="22"/>
      <c r="XD382" s="22"/>
      <c r="XE382" s="22"/>
      <c r="XF382" s="22"/>
      <c r="XG382" s="22"/>
      <c r="XH382" s="22"/>
      <c r="XI382" s="22"/>
      <c r="XJ382" s="22"/>
      <c r="XK382" s="22"/>
      <c r="XL382" s="22"/>
      <c r="XM382" s="22"/>
      <c r="XN382" s="22"/>
      <c r="XO382" s="22"/>
      <c r="XP382" s="22"/>
      <c r="XQ382" s="22"/>
      <c r="XR382" s="22"/>
      <c r="XS382" s="22"/>
      <c r="XT382" s="22"/>
      <c r="XU382" s="22"/>
      <c r="XV382" s="22"/>
      <c r="XW382" s="22"/>
      <c r="XX382" s="22"/>
      <c r="XY382" s="22"/>
      <c r="XZ382" s="22"/>
      <c r="YA382" s="22"/>
      <c r="YB382" s="22"/>
      <c r="YC382" s="22"/>
      <c r="YD382" s="22"/>
      <c r="YE382" s="22"/>
      <c r="YF382" s="22"/>
      <c r="YG382" s="22"/>
      <c r="YH382" s="22"/>
      <c r="YI382" s="22"/>
      <c r="YJ382" s="22"/>
      <c r="YK382" s="22"/>
      <c r="YL382" s="22"/>
      <c r="YM382" s="22"/>
      <c r="YN382" s="22"/>
      <c r="YO382" s="22"/>
      <c r="YP382" s="22"/>
      <c r="YQ382" s="22"/>
      <c r="YR382" s="22"/>
      <c r="YS382" s="22"/>
      <c r="YT382" s="22"/>
      <c r="YU382" s="22"/>
      <c r="YV382" s="22"/>
      <c r="YW382" s="22"/>
      <c r="YX382" s="22"/>
      <c r="YY382" s="22"/>
      <c r="YZ382" s="22"/>
      <c r="ZA382" s="22"/>
      <c r="ZB382" s="22"/>
      <c r="ZC382" s="22"/>
      <c r="ZD382" s="22"/>
      <c r="ZE382" s="22"/>
      <c r="ZF382" s="22"/>
      <c r="ZG382" s="22"/>
      <c r="ZH382" s="22"/>
      <c r="ZI382" s="22"/>
      <c r="ZJ382" s="22"/>
      <c r="ZK382" s="22"/>
      <c r="ZL382" s="22"/>
      <c r="ZM382" s="22"/>
      <c r="ZN382" s="22"/>
      <c r="ZO382" s="22"/>
      <c r="ZP382" s="22"/>
      <c r="ZQ382" s="22"/>
      <c r="ZR382" s="22"/>
      <c r="ZS382" s="22"/>
      <c r="ZT382" s="22"/>
      <c r="ZU382" s="22"/>
      <c r="ZV382" s="22"/>
      <c r="ZW382" s="22"/>
      <c r="ZX382" s="22"/>
      <c r="ZY382" s="22"/>
      <c r="ZZ382" s="22"/>
      <c r="AAA382" s="22"/>
      <c r="AAB382" s="22"/>
      <c r="AAC382" s="22"/>
      <c r="AAD382" s="22"/>
      <c r="AAE382" s="22"/>
      <c r="AAF382" s="22"/>
      <c r="AAG382" s="22"/>
      <c r="AAH382" s="22"/>
      <c r="AAI382" s="22"/>
      <c r="AAJ382" s="22"/>
      <c r="AAK382" s="22"/>
      <c r="AAL382" s="22"/>
      <c r="AAM382" s="22"/>
      <c r="AAN382" s="22"/>
      <c r="AAO382" s="22"/>
      <c r="AAP382" s="22"/>
      <c r="AAQ382" s="22"/>
      <c r="AAR382" s="22"/>
      <c r="AAS382" s="22"/>
      <c r="AAT382" s="22"/>
      <c r="AAU382" s="22"/>
      <c r="AAV382" s="22"/>
      <c r="AAW382" s="22"/>
      <c r="AAX382" s="22"/>
      <c r="AAY382" s="22"/>
      <c r="AAZ382" s="22"/>
      <c r="ABA382" s="22"/>
      <c r="ABB382" s="22"/>
      <c r="ABC382" s="22"/>
      <c r="ABD382" s="22"/>
      <c r="ABE382" s="22"/>
      <c r="ABF382" s="22"/>
      <c r="ABG382" s="22"/>
      <c r="ABH382" s="22"/>
      <c r="ABI382" s="22"/>
      <c r="ABJ382" s="22"/>
      <c r="ABK382" s="22"/>
      <c r="ABL382" s="22"/>
      <c r="ABM382" s="22"/>
      <c r="ABN382" s="22"/>
      <c r="ABO382" s="22"/>
      <c r="ABP382" s="22"/>
      <c r="ABQ382" s="22"/>
      <c r="ABR382" s="22"/>
      <c r="ABS382" s="22"/>
      <c r="ABT382" s="22"/>
      <c r="ABU382" s="22"/>
      <c r="ABV382" s="22"/>
      <c r="ABW382" s="22"/>
      <c r="ABX382" s="22"/>
      <c r="ABY382" s="22"/>
      <c r="ABZ382" s="22"/>
      <c r="ACA382" s="22"/>
      <c r="ACB382" s="22"/>
      <c r="ACC382" s="22"/>
      <c r="ACD382" s="22"/>
      <c r="ACE382" s="22"/>
      <c r="ACF382" s="22"/>
      <c r="ACG382" s="22"/>
      <c r="ACH382" s="22"/>
      <c r="ACI382" s="22"/>
      <c r="ACJ382" s="22"/>
      <c r="ACK382" s="22"/>
      <c r="ACL382" s="22"/>
      <c r="ACM382" s="22"/>
      <c r="ACN382" s="22"/>
      <c r="ACO382" s="22"/>
      <c r="ACP382" s="22"/>
      <c r="ACQ382" s="22"/>
      <c r="ACR382" s="22"/>
      <c r="ACS382" s="22"/>
      <c r="ACT382" s="22"/>
      <c r="ACU382" s="22"/>
      <c r="ACV382" s="22"/>
      <c r="ACW382" s="22"/>
      <c r="ACX382" s="22"/>
      <c r="ACY382" s="22"/>
      <c r="ACZ382" s="22"/>
      <c r="ADA382" s="22"/>
      <c r="ADB382" s="22"/>
      <c r="ADC382" s="22"/>
      <c r="ADD382" s="22"/>
      <c r="ADE382" s="22"/>
      <c r="ADF382" s="22"/>
      <c r="ADG382" s="22"/>
      <c r="ADH382" s="22"/>
      <c r="ADI382" s="22"/>
      <c r="ADJ382" s="22"/>
      <c r="ADK382" s="22"/>
      <c r="ADL382" s="22"/>
      <c r="ADM382" s="22"/>
      <c r="ADN382" s="22"/>
      <c r="ADO382" s="22"/>
      <c r="ADP382" s="22"/>
      <c r="ADQ382" s="22"/>
      <c r="ADR382" s="22"/>
      <c r="ADS382" s="22"/>
      <c r="ADT382" s="22"/>
      <c r="ADU382" s="22"/>
      <c r="ADV382" s="22"/>
      <c r="ADW382" s="22"/>
      <c r="ADX382" s="22"/>
      <c r="ADY382" s="22"/>
      <c r="ADZ382" s="22"/>
      <c r="AEA382" s="22"/>
      <c r="AEB382" s="22"/>
      <c r="AEC382" s="22"/>
      <c r="AED382" s="22"/>
      <c r="AEE382" s="22"/>
      <c r="AEF382" s="22"/>
      <c r="AEG382" s="22"/>
      <c r="AEH382" s="22"/>
      <c r="AEI382" s="22"/>
      <c r="AEJ382" s="22"/>
      <c r="AEK382" s="22"/>
      <c r="AEL382" s="22"/>
      <c r="AEM382" s="22"/>
      <c r="AEN382" s="22"/>
      <c r="AEO382" s="22"/>
      <c r="AEP382" s="22"/>
      <c r="AEQ382" s="22"/>
      <c r="AER382" s="22"/>
      <c r="AES382" s="22"/>
      <c r="AET382" s="22"/>
      <c r="AEU382" s="22"/>
      <c r="AEV382" s="22"/>
      <c r="AEW382" s="22"/>
      <c r="AEX382" s="22"/>
      <c r="AEY382" s="22"/>
      <c r="AEZ382" s="22"/>
      <c r="AFA382" s="22"/>
      <c r="AFB382" s="22"/>
      <c r="AFC382" s="22"/>
      <c r="AFD382" s="22"/>
      <c r="AFE382" s="22"/>
      <c r="AFF382" s="22"/>
      <c r="AFG382" s="22"/>
      <c r="AFH382" s="22"/>
      <c r="AFI382" s="22"/>
      <c r="AFJ382" s="22"/>
      <c r="AFK382" s="22"/>
      <c r="AFL382" s="22"/>
      <c r="AFM382" s="22"/>
      <c r="AFN382" s="22"/>
      <c r="AFO382" s="22"/>
      <c r="AFP382" s="22"/>
      <c r="AFQ382" s="22"/>
      <c r="AFR382" s="22"/>
      <c r="AFS382" s="22"/>
      <c r="AFT382" s="22"/>
      <c r="AFU382" s="22"/>
      <c r="AFV382" s="22"/>
      <c r="AFW382" s="22"/>
      <c r="AFX382" s="22"/>
      <c r="AFY382" s="22"/>
      <c r="AFZ382" s="22"/>
      <c r="AGA382" s="22"/>
      <c r="AGB382" s="22"/>
      <c r="AGC382" s="22"/>
      <c r="AGD382" s="22"/>
      <c r="AGE382" s="22"/>
      <c r="AGF382" s="22"/>
      <c r="AGG382" s="22"/>
      <c r="AGH382" s="22"/>
      <c r="AGI382" s="22"/>
      <c r="AGJ382" s="22"/>
      <c r="AGK382" s="22"/>
      <c r="AGL382" s="22"/>
      <c r="AGM382" s="22"/>
      <c r="AGN382" s="22"/>
      <c r="AGO382" s="22"/>
      <c r="AGP382" s="22"/>
      <c r="AGQ382" s="22"/>
      <c r="AGR382" s="22"/>
      <c r="AGS382" s="22"/>
      <c r="AGT382" s="22"/>
      <c r="AGU382" s="22"/>
      <c r="AGV382" s="22"/>
      <c r="AGW382" s="22"/>
      <c r="AGX382" s="22"/>
      <c r="AGY382" s="22"/>
      <c r="AGZ382" s="22"/>
      <c r="AHA382" s="22"/>
      <c r="AHB382" s="22"/>
      <c r="AHC382" s="22"/>
      <c r="AHD382" s="22"/>
      <c r="AHE382" s="22"/>
      <c r="AHF382" s="22"/>
      <c r="AHG382" s="22"/>
      <c r="AHH382" s="22"/>
      <c r="AHI382" s="22"/>
      <c r="AHJ382" s="22"/>
      <c r="AHK382" s="22"/>
      <c r="AHL382" s="22"/>
      <c r="AHM382" s="22"/>
      <c r="AHN382" s="22"/>
      <c r="AHO382" s="22"/>
      <c r="AHP382" s="22"/>
      <c r="AHQ382" s="22"/>
      <c r="AHR382" s="22"/>
      <c r="AHS382" s="22"/>
      <c r="AHT382" s="22"/>
      <c r="AHU382" s="22"/>
      <c r="AHV382" s="22"/>
      <c r="AHW382" s="22"/>
      <c r="AHX382" s="22"/>
      <c r="AHY382" s="22"/>
      <c r="AHZ382" s="22"/>
      <c r="AIA382" s="22"/>
      <c r="AIB382" s="22"/>
      <c r="AIC382" s="22"/>
      <c r="AID382" s="22"/>
      <c r="AIE382" s="22"/>
      <c r="AIF382" s="22"/>
      <c r="AIG382" s="22"/>
      <c r="AIH382" s="22"/>
      <c r="AII382" s="22"/>
      <c r="AIJ382" s="22"/>
      <c r="AIK382" s="22"/>
      <c r="AIL382" s="22"/>
      <c r="AIM382" s="22"/>
      <c r="AIN382" s="22"/>
      <c r="AIO382" s="22"/>
      <c r="AIP382" s="22"/>
      <c r="AIQ382" s="22"/>
      <c r="AIR382" s="22"/>
      <c r="AIS382" s="22"/>
      <c r="AIT382" s="22"/>
      <c r="AIU382" s="22"/>
      <c r="AIV382" s="22"/>
      <c r="AIW382" s="22"/>
      <c r="AIX382" s="22"/>
      <c r="AIY382" s="22"/>
      <c r="AIZ382" s="22"/>
      <c r="AJA382" s="22"/>
      <c r="AJB382" s="22"/>
      <c r="AJC382" s="22"/>
      <c r="AJD382" s="22"/>
      <c r="AJE382" s="22"/>
      <c r="AJF382" s="22"/>
      <c r="AJG382" s="22"/>
      <c r="AJH382" s="22"/>
      <c r="AJI382" s="22"/>
      <c r="AJJ382" s="22"/>
      <c r="AJK382" s="22"/>
      <c r="AJL382" s="22"/>
      <c r="AJM382" s="22"/>
      <c r="AJN382" s="22"/>
      <c r="AJO382" s="22"/>
      <c r="AJP382" s="22"/>
      <c r="AJQ382" s="22"/>
      <c r="AJR382" s="22"/>
      <c r="AJS382" s="22"/>
      <c r="AJT382" s="22"/>
      <c r="AJU382" s="22"/>
      <c r="AJV382" s="22"/>
      <c r="AJW382" s="22"/>
      <c r="AJX382" s="22"/>
      <c r="AJY382" s="22"/>
      <c r="AJZ382" s="22"/>
      <c r="AKA382" s="22"/>
      <c r="AKB382" s="22"/>
      <c r="AKC382" s="22"/>
      <c r="AKD382" s="22"/>
      <c r="AKE382" s="22"/>
      <c r="AKF382" s="22"/>
      <c r="AKG382" s="22"/>
      <c r="AKH382" s="22"/>
      <c r="AKI382" s="22"/>
      <c r="AKJ382" s="22"/>
      <c r="AKK382" s="22"/>
      <c r="AKL382" s="22"/>
      <c r="AKM382" s="22"/>
      <c r="AKN382" s="22"/>
      <c r="AKO382" s="22"/>
      <c r="AKP382" s="22"/>
      <c r="AKQ382" s="22"/>
      <c r="AKR382" s="22"/>
      <c r="AKS382" s="22"/>
      <c r="AKT382" s="22"/>
      <c r="AKU382" s="22"/>
      <c r="AKV382" s="22"/>
      <c r="AKW382" s="22"/>
      <c r="AKX382" s="22"/>
      <c r="AKY382" s="22"/>
      <c r="AKZ382" s="22"/>
      <c r="ALA382" s="22"/>
      <c r="ALB382" s="22"/>
      <c r="ALC382" s="22"/>
      <c r="ALD382" s="22"/>
      <c r="ALE382" s="22"/>
      <c r="ALF382" s="22"/>
      <c r="ALG382" s="22"/>
      <c r="ALH382" s="22"/>
      <c r="ALI382" s="22"/>
      <c r="ALJ382" s="22"/>
      <c r="ALK382" s="22"/>
      <c r="ALL382" s="22"/>
      <c r="ALM382" s="22"/>
      <c r="ALN382" s="22"/>
      <c r="ALO382" s="22"/>
      <c r="ALP382" s="22"/>
      <c r="ALQ382" s="22"/>
      <c r="ALR382" s="22"/>
      <c r="ALS382" s="22"/>
      <c r="ALT382" s="22"/>
      <c r="ALU382" s="22"/>
      <c r="ALV382" s="22"/>
      <c r="ALW382" s="22"/>
      <c r="ALX382" s="22"/>
      <c r="ALY382" s="22"/>
      <c r="ALZ382" s="22"/>
      <c r="AMA382" s="22"/>
      <c r="AMB382" s="22"/>
      <c r="AMC382" s="22"/>
      <c r="AMD382" s="22"/>
      <c r="AME382" s="22"/>
      <c r="AMF382" s="22"/>
      <c r="AMG382" s="22"/>
      <c r="AMH382" s="22"/>
      <c r="AMI382" s="22"/>
      <c r="AMJ382" s="22"/>
      <c r="AMK382" s="22"/>
      <c r="AML382" s="22"/>
      <c r="AMM382" s="22"/>
      <c r="AMN382" s="22"/>
      <c r="AMO382" s="22"/>
      <c r="AMP382" s="22"/>
      <c r="AMQ382" s="22"/>
      <c r="AMR382" s="22"/>
      <c r="AMS382" s="22"/>
      <c r="AMT382" s="22"/>
      <c r="AMU382" s="22"/>
      <c r="AMV382" s="22"/>
      <c r="AMW382" s="22"/>
      <c r="AMX382" s="22"/>
      <c r="AMY382" s="22"/>
      <c r="AMZ382" s="22"/>
      <c r="ANA382" s="22"/>
      <c r="ANB382" s="22"/>
      <c r="ANC382" s="22"/>
      <c r="AND382" s="22"/>
      <c r="ANE382" s="22"/>
      <c r="ANF382" s="22"/>
      <c r="ANG382" s="22"/>
      <c r="ANH382" s="22"/>
      <c r="ANI382" s="22"/>
      <c r="ANJ382" s="22"/>
      <c r="ANK382" s="22"/>
      <c r="ANL382" s="22"/>
      <c r="ANM382" s="22"/>
      <c r="ANN382" s="22"/>
      <c r="ANO382" s="22"/>
      <c r="ANP382" s="22"/>
      <c r="ANQ382" s="22"/>
      <c r="ANR382" s="22"/>
      <c r="ANS382" s="22"/>
      <c r="ANT382" s="22"/>
      <c r="ANU382" s="22"/>
      <c r="ANV382" s="22"/>
      <c r="ANW382" s="22"/>
      <c r="ANX382" s="22"/>
      <c r="ANY382" s="22"/>
      <c r="ANZ382" s="22"/>
      <c r="AOA382" s="22"/>
      <c r="AOB382" s="22"/>
      <c r="AOC382" s="22"/>
      <c r="AOD382" s="22"/>
      <c r="AOE382" s="22"/>
      <c r="AOF382" s="22"/>
      <c r="AOG382" s="22"/>
      <c r="AOH382" s="22"/>
      <c r="AOI382" s="22"/>
      <c r="AOJ382" s="22"/>
      <c r="AOK382" s="22"/>
      <c r="AOL382" s="22"/>
      <c r="AOM382" s="22"/>
      <c r="AON382" s="22"/>
      <c r="AOO382" s="22"/>
      <c r="AOP382" s="22"/>
      <c r="AOQ382" s="22"/>
      <c r="AOR382" s="22"/>
      <c r="AOS382" s="22"/>
      <c r="AOT382" s="22"/>
      <c r="AOU382" s="22"/>
      <c r="AOV382" s="22"/>
      <c r="AOW382" s="22"/>
      <c r="AOX382" s="22"/>
      <c r="AOY382" s="22"/>
      <c r="AOZ382" s="22"/>
      <c r="APA382" s="22"/>
      <c r="APB382" s="22"/>
      <c r="APC382" s="22"/>
      <c r="APD382" s="22"/>
      <c r="APE382" s="22"/>
      <c r="APF382" s="22"/>
      <c r="APG382" s="22"/>
      <c r="APH382" s="22"/>
      <c r="API382" s="22"/>
      <c r="APJ382" s="22"/>
      <c r="APK382" s="22"/>
      <c r="APL382" s="22"/>
      <c r="APM382" s="22"/>
      <c r="APN382" s="22"/>
      <c r="APO382" s="22"/>
      <c r="APP382" s="22"/>
      <c r="APQ382" s="22"/>
      <c r="APR382" s="22"/>
      <c r="APS382" s="22"/>
      <c r="APT382" s="22"/>
      <c r="APU382" s="22"/>
      <c r="APV382" s="22"/>
      <c r="APW382" s="22"/>
      <c r="APX382" s="22"/>
      <c r="APY382" s="22"/>
      <c r="APZ382" s="22"/>
      <c r="AQA382" s="22"/>
      <c r="AQB382" s="22"/>
      <c r="AQC382" s="22"/>
      <c r="AQD382" s="22"/>
      <c r="AQE382" s="22"/>
      <c r="AQF382" s="22"/>
      <c r="AQG382" s="22"/>
      <c r="AQH382" s="22"/>
      <c r="AQI382" s="22"/>
      <c r="AQJ382" s="22"/>
      <c r="AQK382" s="22"/>
      <c r="AQL382" s="22"/>
      <c r="AQM382" s="22"/>
      <c r="AQN382" s="22"/>
      <c r="AQO382" s="22"/>
      <c r="AQP382" s="22"/>
      <c r="AQQ382" s="22"/>
      <c r="AQR382" s="22"/>
      <c r="AQS382" s="22"/>
      <c r="AQT382" s="22"/>
      <c r="AQU382" s="22"/>
      <c r="AQV382" s="22"/>
      <c r="AQW382" s="22"/>
      <c r="AQX382" s="22"/>
      <c r="AQY382" s="22"/>
      <c r="AQZ382" s="22"/>
      <c r="ARA382" s="22"/>
      <c r="ARB382" s="22"/>
      <c r="ARC382" s="22"/>
      <c r="ARD382" s="22"/>
      <c r="ARE382" s="22"/>
      <c r="ARF382" s="22"/>
      <c r="ARG382" s="22"/>
      <c r="ARH382" s="22"/>
      <c r="ARI382" s="22"/>
      <c r="ARJ382" s="22"/>
      <c r="ARK382" s="22"/>
      <c r="ARL382" s="22"/>
      <c r="ARM382" s="22"/>
      <c r="ARN382" s="22"/>
      <c r="ARO382" s="22"/>
      <c r="ARP382" s="22"/>
      <c r="ARQ382" s="22"/>
      <c r="ARR382" s="22"/>
      <c r="ARS382" s="22"/>
      <c r="ART382" s="22"/>
      <c r="ARU382" s="22"/>
      <c r="ARV382" s="22"/>
      <c r="ARW382" s="22"/>
      <c r="ARX382" s="22"/>
      <c r="ARY382" s="22"/>
      <c r="ARZ382" s="22"/>
      <c r="ASA382" s="22"/>
      <c r="ASB382" s="22"/>
      <c r="ASC382" s="22"/>
      <c r="ASD382" s="22"/>
      <c r="ASE382" s="22"/>
      <c r="ASF382" s="22"/>
      <c r="ASG382" s="22"/>
      <c r="ASH382" s="22"/>
      <c r="ASI382" s="22"/>
      <c r="ASJ382" s="22"/>
      <c r="ASK382" s="22"/>
      <c r="ASL382" s="22"/>
      <c r="ASM382" s="22"/>
      <c r="ASN382" s="22"/>
      <c r="ASO382" s="22"/>
      <c r="ASP382" s="22"/>
      <c r="ASQ382" s="22"/>
      <c r="ASR382" s="22"/>
      <c r="ASS382" s="22"/>
      <c r="AST382" s="22"/>
      <c r="ASU382" s="22"/>
      <c r="ASV382" s="22"/>
      <c r="ASW382" s="22"/>
      <c r="ASX382" s="22"/>
      <c r="ASY382" s="22"/>
      <c r="ASZ382" s="22"/>
      <c r="ATA382" s="22"/>
      <c r="ATB382" s="22"/>
      <c r="ATC382" s="22"/>
      <c r="ATD382" s="22"/>
      <c r="ATE382" s="22"/>
      <c r="ATF382" s="22"/>
      <c r="ATG382" s="22"/>
      <c r="ATH382" s="22"/>
      <c r="ATI382" s="22"/>
      <c r="ATJ382" s="22"/>
      <c r="ATK382" s="22"/>
      <c r="ATL382" s="22"/>
      <c r="ATM382" s="22"/>
      <c r="ATN382" s="22"/>
      <c r="ATO382" s="22"/>
      <c r="ATP382" s="22"/>
      <c r="ATQ382" s="22"/>
      <c r="ATR382" s="22"/>
      <c r="ATS382" s="22"/>
      <c r="ATT382" s="22"/>
      <c r="ATU382" s="22"/>
      <c r="ATV382" s="22"/>
      <c r="ATW382" s="22"/>
      <c r="ATX382" s="22"/>
      <c r="ATY382" s="22"/>
      <c r="ATZ382" s="22"/>
      <c r="AUA382" s="22"/>
      <c r="AUB382" s="22"/>
      <c r="AUC382" s="22"/>
      <c r="AUD382" s="22"/>
      <c r="AUE382" s="22"/>
      <c r="AUF382" s="22"/>
      <c r="AUG382" s="22"/>
      <c r="AUH382" s="22"/>
      <c r="AUI382" s="22"/>
      <c r="AUJ382" s="22"/>
      <c r="AUK382" s="22"/>
      <c r="AUL382" s="22"/>
      <c r="AUM382" s="22"/>
      <c r="AUN382" s="22"/>
      <c r="AUO382" s="22"/>
      <c r="AUP382" s="22"/>
      <c r="AUQ382" s="22"/>
      <c r="AUR382" s="22"/>
      <c r="AUS382" s="22"/>
      <c r="AUT382" s="22"/>
      <c r="AUU382" s="22"/>
      <c r="AUV382" s="22"/>
      <c r="AUW382" s="22"/>
      <c r="AUX382" s="22"/>
      <c r="AUY382" s="22"/>
      <c r="AUZ382" s="22"/>
      <c r="AVA382" s="22"/>
      <c r="AVB382" s="22"/>
      <c r="AVC382" s="22"/>
      <c r="AVD382" s="22"/>
      <c r="AVE382" s="22"/>
      <c r="AVF382" s="22"/>
      <c r="AVG382" s="22"/>
      <c r="AVH382" s="22"/>
      <c r="AVI382" s="22"/>
      <c r="AVJ382" s="22"/>
      <c r="AVK382" s="22"/>
      <c r="AVL382" s="22"/>
      <c r="AVM382" s="22"/>
      <c r="AVN382" s="22"/>
      <c r="AVO382" s="22"/>
      <c r="AVP382" s="22"/>
      <c r="AVQ382" s="22"/>
      <c r="AVR382" s="22"/>
      <c r="AVS382" s="22"/>
      <c r="AVT382" s="22"/>
      <c r="AVU382" s="22"/>
      <c r="AVV382" s="22"/>
      <c r="AVW382" s="22"/>
      <c r="AVX382" s="22"/>
      <c r="AVY382" s="22"/>
      <c r="AVZ382" s="22"/>
      <c r="AWA382" s="22"/>
      <c r="AWB382" s="22"/>
      <c r="AWC382" s="22"/>
      <c r="AWD382" s="22"/>
      <c r="AWE382" s="22"/>
      <c r="AWF382" s="22"/>
      <c r="AWG382" s="22"/>
      <c r="AWH382" s="22"/>
      <c r="AWI382" s="22"/>
      <c r="AWJ382" s="22"/>
      <c r="AWK382" s="22"/>
      <c r="AWL382" s="22"/>
      <c r="AWM382" s="22"/>
      <c r="AWN382" s="22"/>
      <c r="AWO382" s="22"/>
      <c r="AWP382" s="22"/>
      <c r="AWQ382" s="22"/>
      <c r="AWR382" s="22"/>
      <c r="AWS382" s="22"/>
      <c r="AWT382" s="22"/>
      <c r="AWU382" s="22"/>
      <c r="AWV382" s="22"/>
      <c r="AWW382" s="22"/>
      <c r="AWX382" s="22"/>
      <c r="AWY382" s="22"/>
      <c r="AWZ382" s="22"/>
      <c r="AXA382" s="22"/>
      <c r="AXB382" s="22"/>
      <c r="AXC382" s="22"/>
      <c r="AXD382" s="22"/>
      <c r="AXE382" s="22"/>
      <c r="AXF382" s="22"/>
      <c r="AXG382" s="22"/>
      <c r="AXH382" s="22"/>
      <c r="AXI382" s="22"/>
      <c r="AXJ382" s="22"/>
      <c r="AXK382" s="22"/>
      <c r="AXL382" s="22"/>
      <c r="AXM382" s="22"/>
      <c r="AXN382" s="22"/>
      <c r="AXO382" s="22"/>
      <c r="AXP382" s="22"/>
      <c r="AXQ382" s="22"/>
      <c r="AXR382" s="22"/>
      <c r="AXS382" s="22"/>
      <c r="AXT382" s="22"/>
      <c r="AXU382" s="22"/>
      <c r="AXV382" s="22"/>
      <c r="AXW382" s="22"/>
      <c r="AXX382" s="22"/>
      <c r="AXY382" s="22"/>
      <c r="AXZ382" s="22"/>
      <c r="AYA382" s="22"/>
      <c r="AYB382" s="22"/>
      <c r="AYC382" s="22"/>
      <c r="AYD382" s="22"/>
      <c r="AYE382" s="22"/>
      <c r="AYF382" s="22"/>
      <c r="AYG382" s="22"/>
      <c r="AYH382" s="22"/>
      <c r="AYI382" s="22"/>
      <c r="AYJ382" s="22"/>
      <c r="AYK382" s="22"/>
      <c r="AYL382" s="22"/>
      <c r="AYM382" s="22"/>
      <c r="AYN382" s="22"/>
      <c r="AYO382" s="22"/>
      <c r="AYP382" s="22"/>
      <c r="AYQ382" s="22"/>
      <c r="AYR382" s="22"/>
      <c r="AYS382" s="22"/>
      <c r="AYT382" s="22"/>
      <c r="AYU382" s="22"/>
      <c r="AYV382" s="22"/>
      <c r="AYW382" s="22"/>
      <c r="AYX382" s="22"/>
      <c r="AYY382" s="22"/>
      <c r="AYZ382" s="22"/>
      <c r="AZA382" s="22"/>
      <c r="AZB382" s="22"/>
      <c r="AZC382" s="22"/>
      <c r="AZD382" s="22"/>
      <c r="AZE382" s="22"/>
      <c r="AZF382" s="22"/>
      <c r="AZG382" s="22"/>
      <c r="AZH382" s="22"/>
      <c r="AZI382" s="22"/>
      <c r="AZJ382" s="22"/>
      <c r="AZK382" s="22"/>
      <c r="AZL382" s="22"/>
      <c r="AZM382" s="22"/>
      <c r="AZN382" s="22"/>
      <c r="AZO382" s="22"/>
      <c r="AZP382" s="22"/>
      <c r="AZQ382" s="22"/>
      <c r="AZR382" s="22"/>
      <c r="AZS382" s="22"/>
      <c r="AZT382" s="22"/>
      <c r="AZU382" s="22"/>
      <c r="AZV382" s="22"/>
      <c r="AZW382" s="22"/>
      <c r="AZX382" s="22"/>
      <c r="AZY382" s="22"/>
      <c r="AZZ382" s="22"/>
      <c r="BAA382" s="22"/>
      <c r="BAB382" s="22"/>
      <c r="BAC382" s="22"/>
      <c r="BAD382" s="22"/>
      <c r="BAE382" s="22"/>
      <c r="BAF382" s="22"/>
      <c r="BAG382" s="22"/>
      <c r="BAH382" s="22"/>
      <c r="BAI382" s="22"/>
      <c r="BAJ382" s="22"/>
      <c r="BAK382" s="22"/>
      <c r="BAL382" s="22"/>
      <c r="BAM382" s="22"/>
      <c r="BAN382" s="22"/>
      <c r="BAO382" s="22"/>
      <c r="BAP382" s="22"/>
      <c r="BAQ382" s="22"/>
      <c r="BAR382" s="22"/>
      <c r="BAS382" s="22"/>
      <c r="BAT382" s="22"/>
      <c r="BAU382" s="22"/>
      <c r="BAV382" s="22"/>
      <c r="BAW382" s="22"/>
      <c r="BAX382" s="22"/>
      <c r="BAY382" s="22"/>
      <c r="BAZ382" s="22"/>
      <c r="BBA382" s="22"/>
      <c r="BBB382" s="22"/>
      <c r="BBC382" s="22"/>
      <c r="BBD382" s="22"/>
      <c r="BBE382" s="22"/>
      <c r="BBF382" s="22"/>
      <c r="BBG382" s="22"/>
      <c r="BBH382" s="22"/>
      <c r="BBI382" s="22"/>
      <c r="BBJ382" s="22"/>
      <c r="BBK382" s="22"/>
      <c r="BBL382" s="22"/>
      <c r="BBM382" s="22"/>
      <c r="BBN382" s="22"/>
      <c r="BBO382" s="22"/>
      <c r="BBP382" s="22"/>
      <c r="BBQ382" s="22"/>
      <c r="BBR382" s="22"/>
      <c r="BBS382" s="22"/>
      <c r="BBT382" s="22"/>
      <c r="BBU382" s="22"/>
      <c r="BBV382" s="22"/>
      <c r="BBW382" s="22"/>
      <c r="BBX382" s="22"/>
      <c r="BBY382" s="22"/>
      <c r="BBZ382" s="22"/>
      <c r="BCA382" s="22"/>
      <c r="BCB382" s="22"/>
      <c r="BCC382" s="22"/>
      <c r="BCD382" s="22"/>
      <c r="BCE382" s="22"/>
      <c r="BCF382" s="22"/>
      <c r="BCG382" s="22"/>
      <c r="BCH382" s="22"/>
      <c r="BCI382" s="22"/>
      <c r="BCJ382" s="22"/>
      <c r="BCK382" s="22"/>
      <c r="BCL382" s="22"/>
      <c r="BCM382" s="22"/>
      <c r="BCN382" s="22"/>
      <c r="BCO382" s="22"/>
      <c r="BCP382" s="22"/>
      <c r="BCQ382" s="22"/>
      <c r="BCR382" s="22"/>
      <c r="BCS382" s="22"/>
      <c r="BCT382" s="22"/>
      <c r="BCU382" s="22"/>
      <c r="BCV382" s="22"/>
      <c r="BCW382" s="22"/>
      <c r="BCX382" s="22"/>
      <c r="BCY382" s="22"/>
      <c r="BCZ382" s="22"/>
      <c r="BDA382" s="22"/>
      <c r="BDB382" s="22"/>
      <c r="BDC382" s="22"/>
      <c r="BDD382" s="22"/>
      <c r="BDE382" s="22"/>
      <c r="BDF382" s="22"/>
      <c r="BDG382" s="22"/>
      <c r="BDH382" s="22"/>
      <c r="BDI382" s="22"/>
      <c r="BDJ382" s="22"/>
      <c r="BDK382" s="22"/>
      <c r="BDL382" s="22"/>
      <c r="BDM382" s="22"/>
      <c r="BDN382" s="22"/>
      <c r="BDO382" s="22"/>
      <c r="BDP382" s="22"/>
      <c r="BDQ382" s="22"/>
      <c r="BDR382" s="22"/>
      <c r="BDS382" s="22"/>
      <c r="BDT382" s="22"/>
      <c r="BDU382" s="22"/>
      <c r="BDV382" s="22"/>
      <c r="BDW382" s="22"/>
      <c r="BDX382" s="22"/>
      <c r="BDY382" s="22"/>
      <c r="BDZ382" s="22"/>
      <c r="BEA382" s="22"/>
      <c r="BEB382" s="22"/>
      <c r="BEC382" s="22"/>
      <c r="BED382" s="22"/>
      <c r="BEE382" s="22"/>
      <c r="BEF382" s="22"/>
      <c r="BEG382" s="22"/>
      <c r="BEH382" s="22"/>
      <c r="BEI382" s="22"/>
      <c r="BEJ382" s="22"/>
      <c r="BEK382" s="22"/>
      <c r="BEL382" s="22"/>
      <c r="BEM382" s="22"/>
      <c r="BEN382" s="22"/>
      <c r="BEO382" s="22"/>
      <c r="BEP382" s="22"/>
      <c r="BEQ382" s="22"/>
      <c r="BER382" s="22"/>
      <c r="BES382" s="22"/>
      <c r="BET382" s="22"/>
      <c r="BEU382" s="22"/>
      <c r="BEV382" s="22"/>
      <c r="BEW382" s="22"/>
      <c r="BEX382" s="22"/>
      <c r="BEY382" s="22"/>
      <c r="BEZ382" s="22"/>
      <c r="BFA382" s="22"/>
      <c r="BFB382" s="22"/>
      <c r="BFC382" s="22"/>
      <c r="BFD382" s="22"/>
      <c r="BFE382" s="22"/>
      <c r="BFF382" s="22"/>
      <c r="BFG382" s="22"/>
      <c r="BFH382" s="22"/>
      <c r="BFI382" s="22"/>
      <c r="BFJ382" s="22"/>
      <c r="BFK382" s="22"/>
      <c r="BFL382" s="22"/>
      <c r="BFM382" s="22"/>
      <c r="BFN382" s="22"/>
      <c r="BFO382" s="22"/>
      <c r="BFP382" s="22"/>
      <c r="BFQ382" s="22"/>
      <c r="BFR382" s="22"/>
      <c r="BFS382" s="22"/>
      <c r="BFT382" s="22"/>
      <c r="BFU382" s="22"/>
      <c r="BFV382" s="22"/>
      <c r="BFW382" s="22"/>
      <c r="BFX382" s="22"/>
      <c r="BFY382" s="22"/>
      <c r="BFZ382" s="22"/>
      <c r="BGA382" s="22"/>
      <c r="BGB382" s="22"/>
      <c r="BGC382" s="22"/>
      <c r="BGD382" s="22"/>
      <c r="BGE382" s="22"/>
      <c r="BGF382" s="22"/>
      <c r="BGG382" s="22"/>
      <c r="BGH382" s="22"/>
      <c r="BGI382" s="22"/>
      <c r="BGJ382" s="22"/>
      <c r="BGK382" s="22"/>
      <c r="BGL382" s="22"/>
      <c r="BGM382" s="22"/>
      <c r="BGN382" s="22"/>
      <c r="BGO382" s="22"/>
      <c r="BGP382" s="22"/>
      <c r="BGQ382" s="22"/>
      <c r="BGR382" s="22"/>
      <c r="BGS382" s="22"/>
      <c r="BGT382" s="22"/>
      <c r="BGU382" s="22"/>
      <c r="BGV382" s="22"/>
      <c r="BGW382" s="22"/>
      <c r="BGX382" s="22"/>
      <c r="BGY382" s="22"/>
      <c r="BGZ382" s="22"/>
      <c r="BHA382" s="22"/>
      <c r="BHB382" s="22"/>
      <c r="BHC382" s="22"/>
      <c r="BHD382" s="22"/>
      <c r="BHE382" s="22"/>
      <c r="BHF382" s="22"/>
      <c r="BHG382" s="22"/>
      <c r="BHH382" s="22"/>
      <c r="BHI382" s="22"/>
      <c r="BHJ382" s="22"/>
      <c r="BHK382" s="22"/>
      <c r="BHL382" s="22"/>
      <c r="BHM382" s="22"/>
      <c r="BHN382" s="22"/>
      <c r="BHO382" s="22"/>
      <c r="BHP382" s="22"/>
      <c r="BHQ382" s="22"/>
      <c r="BHR382" s="22"/>
      <c r="BHS382" s="22"/>
      <c r="BHT382" s="22"/>
      <c r="BHU382" s="22"/>
      <c r="BHV382" s="22"/>
      <c r="BHW382" s="22"/>
      <c r="BHX382" s="22"/>
      <c r="BHY382" s="22"/>
      <c r="BHZ382" s="22"/>
      <c r="BIA382" s="22"/>
      <c r="BIB382" s="22"/>
      <c r="BIC382" s="22"/>
      <c r="BID382" s="22"/>
      <c r="BIE382" s="22"/>
      <c r="BIF382" s="22"/>
      <c r="BIG382" s="22"/>
      <c r="BIH382" s="22"/>
      <c r="BII382" s="22"/>
      <c r="BIJ382" s="22"/>
      <c r="BIK382" s="22"/>
      <c r="BIL382" s="22"/>
      <c r="BIM382" s="22"/>
      <c r="BIN382" s="22"/>
      <c r="BIO382" s="22"/>
      <c r="BIP382" s="22"/>
      <c r="BIQ382" s="22"/>
      <c r="BIR382" s="22"/>
      <c r="BIS382" s="22"/>
      <c r="BIT382" s="22"/>
      <c r="BIU382" s="22"/>
      <c r="BIV382" s="22"/>
      <c r="BIW382" s="22"/>
      <c r="BIX382" s="22"/>
      <c r="BIY382" s="22"/>
      <c r="BIZ382" s="22"/>
      <c r="BJA382" s="22"/>
      <c r="BJB382" s="22"/>
      <c r="BJC382" s="22"/>
      <c r="BJD382" s="22"/>
      <c r="BJE382" s="22"/>
      <c r="BJF382" s="22"/>
      <c r="BJG382" s="22"/>
      <c r="BJH382" s="22"/>
      <c r="BJI382" s="22"/>
      <c r="BJJ382" s="22"/>
      <c r="BJK382" s="22"/>
      <c r="BJL382" s="22"/>
      <c r="BJM382" s="22"/>
      <c r="BJN382" s="22"/>
      <c r="BJO382" s="22"/>
      <c r="BJP382" s="22"/>
      <c r="BJQ382" s="22"/>
      <c r="BJR382" s="22"/>
      <c r="BJS382" s="22"/>
      <c r="BJT382" s="22"/>
      <c r="BJU382" s="22"/>
      <c r="BJV382" s="22"/>
      <c r="BJW382" s="22"/>
      <c r="BJX382" s="22"/>
      <c r="BJY382" s="22"/>
      <c r="BJZ382" s="22"/>
      <c r="BKA382" s="22"/>
      <c r="BKB382" s="22"/>
      <c r="BKC382" s="22"/>
      <c r="BKD382" s="22"/>
      <c r="BKE382" s="22"/>
      <c r="BKF382" s="22"/>
      <c r="BKG382" s="22"/>
      <c r="BKH382" s="22"/>
      <c r="BKI382" s="22"/>
      <c r="BKJ382" s="22"/>
      <c r="BKK382" s="22"/>
      <c r="BKL382" s="22"/>
      <c r="BKM382" s="22"/>
      <c r="BKN382" s="22"/>
      <c r="BKO382" s="22"/>
      <c r="BKP382" s="22"/>
      <c r="BKQ382" s="22"/>
      <c r="BKR382" s="22"/>
      <c r="BKS382" s="22"/>
      <c r="BKT382" s="22"/>
      <c r="BKU382" s="22"/>
      <c r="BKV382" s="22"/>
      <c r="BKW382" s="22"/>
      <c r="BKX382" s="22"/>
      <c r="BKY382" s="22"/>
      <c r="BKZ382" s="22"/>
      <c r="BLA382" s="22"/>
      <c r="BLB382" s="22"/>
      <c r="BLC382" s="22"/>
      <c r="BLD382" s="22"/>
      <c r="BLE382" s="22"/>
      <c r="BLF382" s="22"/>
      <c r="BLG382" s="22"/>
      <c r="BLH382" s="22"/>
      <c r="BLI382" s="22"/>
      <c r="BLJ382" s="22"/>
      <c r="BLK382" s="22"/>
      <c r="BLL382" s="22"/>
      <c r="BLM382" s="22"/>
      <c r="BLN382" s="22"/>
      <c r="BLO382" s="22"/>
      <c r="BLP382" s="22"/>
      <c r="BLQ382" s="22"/>
      <c r="BLR382" s="22"/>
      <c r="BLS382" s="22"/>
      <c r="BLT382" s="22"/>
      <c r="BLU382" s="22"/>
      <c r="BLV382" s="22"/>
      <c r="BLW382" s="22"/>
      <c r="BLX382" s="22"/>
      <c r="BLY382" s="22"/>
      <c r="BLZ382" s="22"/>
      <c r="BMA382" s="22"/>
      <c r="BMB382" s="22"/>
      <c r="BMC382" s="22"/>
      <c r="BMD382" s="22"/>
      <c r="BME382" s="22"/>
      <c r="BMF382" s="22"/>
      <c r="BMG382" s="22"/>
      <c r="BMH382" s="22"/>
      <c r="BMI382" s="22"/>
      <c r="BMJ382" s="22"/>
      <c r="BMK382" s="22"/>
      <c r="BML382" s="22"/>
      <c r="BMM382" s="22"/>
      <c r="BMN382" s="22"/>
      <c r="BMO382" s="22"/>
      <c r="BMP382" s="22"/>
      <c r="BMQ382" s="22"/>
      <c r="BMR382" s="22"/>
      <c r="BMS382" s="22"/>
      <c r="BMT382" s="22"/>
      <c r="BMU382" s="22"/>
      <c r="BMV382" s="22"/>
      <c r="BMW382" s="22"/>
      <c r="BMX382" s="22"/>
      <c r="BMY382" s="22"/>
      <c r="BMZ382" s="22"/>
      <c r="BNA382" s="22"/>
      <c r="BNB382" s="22"/>
      <c r="BNC382" s="22"/>
      <c r="BND382" s="22"/>
      <c r="BNE382" s="22"/>
      <c r="BNF382" s="22"/>
      <c r="BNG382" s="22"/>
      <c r="BNH382" s="22"/>
      <c r="BNI382" s="22"/>
      <c r="BNJ382" s="22"/>
      <c r="BNK382" s="22"/>
      <c r="BNL382" s="22"/>
      <c r="BNM382" s="22"/>
      <c r="BNN382" s="22"/>
      <c r="BNO382" s="22"/>
      <c r="BNP382" s="22"/>
      <c r="BNQ382" s="22"/>
      <c r="BNR382" s="22"/>
      <c r="BNS382" s="22"/>
      <c r="BNT382" s="22"/>
      <c r="BNU382" s="22"/>
      <c r="BNV382" s="22"/>
      <c r="BNW382" s="22"/>
      <c r="BNX382" s="22"/>
      <c r="BNY382" s="22"/>
      <c r="BNZ382" s="22"/>
      <c r="BOA382" s="22"/>
      <c r="BOB382" s="22"/>
      <c r="BOC382" s="22"/>
      <c r="BOD382" s="22"/>
      <c r="BOE382" s="22"/>
      <c r="BOF382" s="22"/>
      <c r="BOG382" s="22"/>
      <c r="BOH382" s="22"/>
      <c r="BOI382" s="22"/>
      <c r="BOJ382" s="22"/>
      <c r="BOK382" s="22"/>
      <c r="BOL382" s="22"/>
      <c r="BOM382" s="22"/>
      <c r="BON382" s="22"/>
      <c r="BOO382" s="22"/>
      <c r="BOP382" s="22"/>
      <c r="BOQ382" s="22"/>
      <c r="BOR382" s="22"/>
      <c r="BOS382" s="22"/>
      <c r="BOT382" s="22"/>
      <c r="BOU382" s="22"/>
      <c r="BOV382" s="22"/>
      <c r="BOW382" s="22"/>
      <c r="BOX382" s="22"/>
      <c r="BOY382" s="22"/>
      <c r="BOZ382" s="22"/>
      <c r="BPA382" s="22"/>
      <c r="BPB382" s="22"/>
      <c r="BPC382" s="22"/>
      <c r="BPD382" s="22"/>
      <c r="BPE382" s="22"/>
      <c r="BPF382" s="22"/>
      <c r="BPG382" s="22"/>
      <c r="BPH382" s="22"/>
      <c r="BPI382" s="22"/>
      <c r="BPJ382" s="22"/>
      <c r="BPK382" s="22"/>
      <c r="BPL382" s="22"/>
      <c r="BPM382" s="22"/>
      <c r="BPN382" s="22"/>
      <c r="BPO382" s="22"/>
      <c r="BPP382" s="22"/>
      <c r="BPQ382" s="22"/>
      <c r="BPR382" s="22"/>
      <c r="BPS382" s="22"/>
      <c r="BPT382" s="22"/>
      <c r="BPU382" s="22"/>
      <c r="BPV382" s="22"/>
      <c r="BPW382" s="22"/>
      <c r="BPX382" s="22"/>
      <c r="BPY382" s="22"/>
      <c r="BPZ382" s="22"/>
      <c r="BQA382" s="22"/>
      <c r="BQB382" s="22"/>
      <c r="BQC382" s="22"/>
      <c r="BQD382" s="22"/>
      <c r="BQE382" s="22"/>
      <c r="BQF382" s="22"/>
      <c r="BQG382" s="22"/>
      <c r="BQH382" s="22"/>
      <c r="BQI382" s="22"/>
      <c r="BQJ382" s="22"/>
      <c r="BQK382" s="22"/>
      <c r="BQL382" s="22"/>
      <c r="BQM382" s="22"/>
      <c r="BQN382" s="22"/>
      <c r="BQO382" s="22"/>
      <c r="BQP382" s="22"/>
      <c r="BQQ382" s="22"/>
      <c r="BQR382" s="22"/>
      <c r="BQS382" s="22"/>
      <c r="BQT382" s="22"/>
      <c r="BQU382" s="22"/>
      <c r="BQV382" s="22"/>
      <c r="BQW382" s="22"/>
      <c r="BQX382" s="22"/>
      <c r="BQY382" s="22"/>
      <c r="BQZ382" s="22"/>
      <c r="BRA382" s="22"/>
      <c r="BRB382" s="22"/>
      <c r="BRC382" s="22"/>
      <c r="BRD382" s="22"/>
      <c r="BRE382" s="22"/>
      <c r="BRF382" s="22"/>
      <c r="BRG382" s="22"/>
      <c r="BRH382" s="22"/>
      <c r="BRI382" s="22"/>
      <c r="BRJ382" s="22"/>
      <c r="BRK382" s="22"/>
      <c r="BRL382" s="22"/>
      <c r="BRM382" s="22"/>
      <c r="BRN382" s="22"/>
      <c r="BRO382" s="22"/>
      <c r="BRP382" s="22"/>
      <c r="BRQ382" s="22"/>
      <c r="BRR382" s="22"/>
      <c r="BRS382" s="22"/>
      <c r="BRT382" s="22"/>
      <c r="BRU382" s="22"/>
      <c r="BRV382" s="22"/>
      <c r="BRW382" s="22"/>
      <c r="BRX382" s="22"/>
      <c r="BRY382" s="22"/>
      <c r="BRZ382" s="22"/>
      <c r="BSA382" s="22"/>
      <c r="BSB382" s="22"/>
      <c r="BSC382" s="22"/>
      <c r="BSD382" s="22"/>
      <c r="BSE382" s="22"/>
      <c r="BSF382" s="22"/>
      <c r="BSG382" s="22"/>
      <c r="BSH382" s="22"/>
      <c r="BSI382" s="22"/>
      <c r="BSJ382" s="22"/>
      <c r="BSK382" s="22"/>
      <c r="BSL382" s="22"/>
      <c r="BSM382" s="22"/>
      <c r="BSN382" s="22"/>
      <c r="BSO382" s="22"/>
      <c r="BSP382" s="22"/>
      <c r="BSQ382" s="22"/>
      <c r="BSR382" s="22"/>
      <c r="BSS382" s="22"/>
      <c r="BST382" s="22"/>
      <c r="BSU382" s="22"/>
      <c r="BSV382" s="22"/>
      <c r="BSW382" s="22"/>
      <c r="BSX382" s="22"/>
      <c r="BSY382" s="22"/>
      <c r="BSZ382" s="22"/>
      <c r="BTA382" s="22"/>
      <c r="BTB382" s="22"/>
      <c r="BTC382" s="22"/>
      <c r="BTD382" s="22"/>
      <c r="BTE382" s="22"/>
      <c r="BTF382" s="22"/>
      <c r="BTG382" s="22"/>
      <c r="BTH382" s="22"/>
      <c r="BTI382" s="22"/>
      <c r="BTJ382" s="22"/>
      <c r="BTK382" s="22"/>
      <c r="BTL382" s="22"/>
      <c r="BTM382" s="22"/>
      <c r="BTN382" s="22"/>
      <c r="BTO382" s="22"/>
      <c r="BTP382" s="22"/>
      <c r="BTQ382" s="22"/>
      <c r="BTR382" s="22"/>
      <c r="BTS382" s="22"/>
      <c r="BTT382" s="22"/>
      <c r="BTU382" s="22"/>
      <c r="BTV382" s="22"/>
      <c r="BTW382" s="22"/>
      <c r="BTX382" s="22"/>
      <c r="BTY382" s="22"/>
      <c r="BTZ382" s="22"/>
      <c r="BUA382" s="22"/>
      <c r="BUB382" s="22"/>
      <c r="BUC382" s="22"/>
      <c r="BUD382" s="22"/>
      <c r="BUE382" s="22"/>
      <c r="BUF382" s="22"/>
      <c r="BUG382" s="22"/>
      <c r="BUH382" s="22"/>
      <c r="BUI382" s="22"/>
      <c r="BUJ382" s="22"/>
      <c r="BUK382" s="22"/>
      <c r="BUL382" s="22"/>
      <c r="BUM382" s="22"/>
      <c r="BUN382" s="22"/>
      <c r="BUO382" s="22"/>
      <c r="BUP382" s="22"/>
      <c r="BUQ382" s="22"/>
      <c r="BUR382" s="22"/>
      <c r="BUS382" s="22"/>
      <c r="BUT382" s="22"/>
      <c r="BUU382" s="22"/>
      <c r="BUV382" s="22"/>
      <c r="BUW382" s="22"/>
      <c r="BUX382" s="22"/>
      <c r="BUY382" s="22"/>
      <c r="BUZ382" s="22"/>
      <c r="BVA382" s="22"/>
      <c r="BVB382" s="22"/>
      <c r="BVC382" s="22"/>
      <c r="BVD382" s="22"/>
      <c r="BVE382" s="22"/>
      <c r="BVF382" s="22"/>
      <c r="BVG382" s="22"/>
      <c r="BVH382" s="22"/>
      <c r="BVI382" s="22"/>
      <c r="BVJ382" s="22"/>
      <c r="BVK382" s="22"/>
      <c r="BVL382" s="22"/>
      <c r="BVM382" s="22"/>
      <c r="BVN382" s="22"/>
      <c r="BVO382" s="22"/>
      <c r="BVP382" s="22"/>
      <c r="BVQ382" s="22"/>
      <c r="BVR382" s="22"/>
      <c r="BVS382" s="22"/>
      <c r="BVT382" s="22"/>
      <c r="BVU382" s="22"/>
      <c r="BVV382" s="22"/>
      <c r="BVW382" s="22"/>
      <c r="BVX382" s="22"/>
      <c r="BVY382" s="22"/>
      <c r="BVZ382" s="22"/>
      <c r="BWA382" s="22"/>
      <c r="BWB382" s="22"/>
      <c r="BWC382" s="22"/>
      <c r="BWD382" s="22"/>
      <c r="BWE382" s="22"/>
      <c r="BWF382" s="22"/>
      <c r="BWG382" s="22"/>
      <c r="BWH382" s="22"/>
      <c r="BWI382" s="22"/>
      <c r="BWJ382" s="22"/>
      <c r="BWK382" s="22"/>
      <c r="BWL382" s="22"/>
      <c r="BWM382" s="22"/>
      <c r="BWN382" s="22"/>
      <c r="BWO382" s="22"/>
      <c r="BWP382" s="22"/>
      <c r="BWQ382" s="22"/>
      <c r="BWR382" s="22"/>
      <c r="BWS382" s="22"/>
      <c r="BWT382" s="22"/>
      <c r="BWU382" s="22"/>
      <c r="BWV382" s="22"/>
      <c r="BWW382" s="22"/>
      <c r="BWX382" s="22"/>
      <c r="BWY382" s="22"/>
      <c r="BWZ382" s="22"/>
      <c r="BXA382" s="22"/>
      <c r="BXB382" s="22"/>
      <c r="BXC382" s="22"/>
      <c r="BXD382" s="22"/>
      <c r="BXE382" s="22"/>
      <c r="BXF382" s="22"/>
      <c r="BXG382" s="22"/>
      <c r="BXH382" s="22"/>
      <c r="BXI382" s="22"/>
      <c r="BXJ382" s="22"/>
      <c r="BXK382" s="22"/>
      <c r="BXL382" s="22"/>
      <c r="BXM382" s="22"/>
      <c r="BXN382" s="22"/>
      <c r="BXO382" s="22"/>
      <c r="BXP382" s="22"/>
      <c r="BXQ382" s="22"/>
      <c r="BXR382" s="22"/>
      <c r="BXS382" s="22"/>
      <c r="BXT382" s="22"/>
      <c r="BXU382" s="22"/>
      <c r="BXV382" s="22"/>
      <c r="BXW382" s="22"/>
      <c r="BXX382" s="22"/>
      <c r="BXY382" s="22"/>
      <c r="BXZ382" s="22"/>
      <c r="BYA382" s="22"/>
      <c r="BYB382" s="22"/>
      <c r="BYC382" s="22"/>
      <c r="BYD382" s="22"/>
      <c r="BYE382" s="22"/>
      <c r="BYF382" s="22"/>
      <c r="BYG382" s="22"/>
      <c r="BYH382" s="22"/>
      <c r="BYI382" s="22"/>
      <c r="BYJ382" s="22"/>
      <c r="BYK382" s="22"/>
      <c r="BYL382" s="22"/>
      <c r="BYM382" s="22"/>
      <c r="BYN382" s="22"/>
      <c r="BYO382" s="22"/>
      <c r="BYP382" s="22"/>
      <c r="BYQ382" s="22"/>
      <c r="BYR382" s="22"/>
      <c r="BYS382" s="22"/>
      <c r="BYT382" s="22"/>
      <c r="BYU382" s="22"/>
      <c r="BYV382" s="22"/>
      <c r="BYW382" s="22"/>
      <c r="BYX382" s="22"/>
      <c r="BYY382" s="22"/>
      <c r="BYZ382" s="22"/>
      <c r="BZA382" s="22"/>
      <c r="BZB382" s="22"/>
      <c r="BZC382" s="22"/>
      <c r="BZD382" s="22"/>
      <c r="BZE382" s="22"/>
      <c r="BZF382" s="22"/>
      <c r="BZG382" s="22"/>
      <c r="BZH382" s="22"/>
      <c r="BZI382" s="22"/>
      <c r="BZJ382" s="22"/>
      <c r="BZK382" s="22"/>
      <c r="BZL382" s="22"/>
      <c r="BZM382" s="22"/>
      <c r="BZN382" s="22"/>
      <c r="BZO382" s="22"/>
      <c r="BZP382" s="22"/>
      <c r="BZQ382" s="22"/>
      <c r="BZR382" s="22"/>
      <c r="BZS382" s="22"/>
      <c r="BZT382" s="22"/>
      <c r="BZU382" s="22"/>
      <c r="BZV382" s="22"/>
      <c r="BZW382" s="22"/>
      <c r="BZX382" s="22"/>
      <c r="BZY382" s="22"/>
      <c r="BZZ382" s="22"/>
      <c r="CAA382" s="22"/>
      <c r="CAB382" s="22"/>
      <c r="CAC382" s="22"/>
      <c r="CAD382" s="22"/>
      <c r="CAE382" s="22"/>
      <c r="CAF382" s="22"/>
      <c r="CAG382" s="22"/>
      <c r="CAH382" s="22"/>
      <c r="CAI382" s="22"/>
      <c r="CAJ382" s="22"/>
      <c r="CAK382" s="22"/>
      <c r="CAL382" s="22"/>
      <c r="CAM382" s="22"/>
      <c r="CAN382" s="22"/>
      <c r="CAO382" s="22"/>
      <c r="CAP382" s="22"/>
      <c r="CAQ382" s="22"/>
      <c r="CAR382" s="22"/>
      <c r="CAS382" s="22"/>
      <c r="CAT382" s="22"/>
      <c r="CAU382" s="22"/>
      <c r="CAV382" s="22"/>
      <c r="CAW382" s="22"/>
      <c r="CAX382" s="22"/>
      <c r="CAY382" s="22"/>
      <c r="CAZ382" s="22"/>
      <c r="CBA382" s="22"/>
      <c r="CBB382" s="22"/>
      <c r="CBC382" s="22"/>
      <c r="CBD382" s="22"/>
      <c r="CBE382" s="22"/>
      <c r="CBF382" s="22"/>
      <c r="CBG382" s="22"/>
      <c r="CBH382" s="22"/>
      <c r="CBI382" s="22"/>
      <c r="CBJ382" s="22"/>
      <c r="CBK382" s="22"/>
      <c r="CBL382" s="22"/>
      <c r="CBM382" s="22"/>
      <c r="CBN382" s="22"/>
      <c r="CBO382" s="22"/>
      <c r="CBP382" s="22"/>
      <c r="CBQ382" s="22"/>
      <c r="CBR382" s="22"/>
      <c r="CBS382" s="22"/>
      <c r="CBT382" s="22"/>
      <c r="CBU382" s="22"/>
      <c r="CBV382" s="22"/>
      <c r="CBW382" s="22"/>
      <c r="CBX382" s="22"/>
      <c r="CBY382" s="22"/>
      <c r="CBZ382" s="22"/>
      <c r="CCA382" s="22"/>
      <c r="CCB382" s="22"/>
      <c r="CCC382" s="22"/>
      <c r="CCD382" s="22"/>
      <c r="CCE382" s="22"/>
      <c r="CCF382" s="22"/>
      <c r="CCG382" s="22"/>
      <c r="CCH382" s="22"/>
      <c r="CCI382" s="22"/>
      <c r="CCJ382" s="22"/>
      <c r="CCK382" s="22"/>
      <c r="CCL382" s="22"/>
      <c r="CCM382" s="22"/>
      <c r="CCN382" s="22"/>
      <c r="CCO382" s="22"/>
      <c r="CCP382" s="22"/>
      <c r="CCQ382" s="22"/>
      <c r="CCR382" s="22"/>
      <c r="CCS382" s="22"/>
      <c r="CCT382" s="22"/>
      <c r="CCU382" s="22"/>
      <c r="CCV382" s="22"/>
      <c r="CCW382" s="22"/>
      <c r="CCX382" s="22"/>
      <c r="CCY382" s="22"/>
      <c r="CCZ382" s="22"/>
      <c r="CDA382" s="22"/>
      <c r="CDB382" s="22"/>
      <c r="CDC382" s="22"/>
      <c r="CDD382" s="22"/>
      <c r="CDE382" s="22"/>
      <c r="CDF382" s="22"/>
      <c r="CDG382" s="22"/>
      <c r="CDH382" s="22"/>
      <c r="CDI382" s="22"/>
      <c r="CDJ382" s="22"/>
      <c r="CDK382" s="22"/>
      <c r="CDL382" s="22"/>
      <c r="CDM382" s="22"/>
      <c r="CDN382" s="22"/>
      <c r="CDO382" s="22"/>
      <c r="CDP382" s="22"/>
      <c r="CDQ382" s="22"/>
      <c r="CDR382" s="22"/>
      <c r="CDS382" s="22"/>
      <c r="CDT382" s="22"/>
      <c r="CDU382" s="22"/>
      <c r="CDV382" s="22"/>
      <c r="CDW382" s="22"/>
      <c r="CDX382" s="22"/>
      <c r="CDY382" s="22"/>
      <c r="CDZ382" s="22"/>
      <c r="CEA382" s="22"/>
      <c r="CEB382" s="22"/>
      <c r="CEC382" s="22"/>
      <c r="CED382" s="22"/>
      <c r="CEE382" s="22"/>
      <c r="CEF382" s="22"/>
      <c r="CEG382" s="22"/>
      <c r="CEH382" s="22"/>
      <c r="CEI382" s="22"/>
      <c r="CEJ382" s="22"/>
      <c r="CEK382" s="22"/>
      <c r="CEL382" s="22"/>
      <c r="CEM382" s="22"/>
      <c r="CEN382" s="22"/>
      <c r="CEO382" s="22"/>
      <c r="CEP382" s="22"/>
      <c r="CEQ382" s="22"/>
      <c r="CER382" s="22"/>
      <c r="CES382" s="22"/>
      <c r="CET382" s="22"/>
      <c r="CEU382" s="22"/>
      <c r="CEV382" s="22"/>
      <c r="CEW382" s="22"/>
      <c r="CEX382" s="22"/>
      <c r="CEY382" s="22"/>
      <c r="CEZ382" s="22"/>
      <c r="CFA382" s="22"/>
      <c r="CFB382" s="22"/>
      <c r="CFC382" s="22"/>
      <c r="CFD382" s="22"/>
      <c r="CFE382" s="22"/>
      <c r="CFF382" s="22"/>
      <c r="CFG382" s="22"/>
      <c r="CFH382" s="22"/>
      <c r="CFI382" s="22"/>
      <c r="CFJ382" s="22"/>
      <c r="CFK382" s="22"/>
      <c r="CFL382" s="22"/>
      <c r="CFM382" s="22"/>
      <c r="CFN382" s="22"/>
      <c r="CFO382" s="22"/>
      <c r="CFP382" s="22"/>
      <c r="CFQ382" s="22"/>
      <c r="CFR382" s="22"/>
      <c r="CFS382" s="22"/>
      <c r="CFT382" s="22"/>
      <c r="CFU382" s="22"/>
      <c r="CFV382" s="22"/>
      <c r="CFW382" s="22"/>
      <c r="CFX382" s="22"/>
      <c r="CFY382" s="22"/>
      <c r="CFZ382" s="22"/>
      <c r="CGA382" s="22"/>
      <c r="CGB382" s="22"/>
      <c r="CGC382" s="22"/>
      <c r="CGD382" s="22"/>
      <c r="CGE382" s="22"/>
      <c r="CGF382" s="22"/>
      <c r="CGG382" s="22"/>
      <c r="CGH382" s="22"/>
      <c r="CGI382" s="22"/>
      <c r="CGJ382" s="22"/>
      <c r="CGK382" s="22"/>
      <c r="CGL382" s="22"/>
      <c r="CGM382" s="22"/>
      <c r="CGN382" s="22"/>
      <c r="CGO382" s="22"/>
      <c r="CGP382" s="22"/>
      <c r="CGQ382" s="22"/>
      <c r="CGR382" s="22"/>
      <c r="CGS382" s="22"/>
      <c r="CGT382" s="22"/>
      <c r="CGU382" s="22"/>
      <c r="CGV382" s="22"/>
      <c r="CGW382" s="22"/>
      <c r="CGX382" s="22"/>
      <c r="CGY382" s="22"/>
      <c r="CGZ382" s="22"/>
      <c r="CHA382" s="22"/>
      <c r="CHB382" s="22"/>
      <c r="CHC382" s="22"/>
      <c r="CHD382" s="22"/>
      <c r="CHE382" s="22"/>
      <c r="CHF382" s="22"/>
      <c r="CHG382" s="22"/>
      <c r="CHH382" s="22"/>
      <c r="CHI382" s="22"/>
      <c r="CHJ382" s="22"/>
      <c r="CHK382" s="22"/>
      <c r="CHL382" s="22"/>
      <c r="CHM382" s="22"/>
      <c r="CHN382" s="22"/>
      <c r="CHO382" s="22"/>
      <c r="CHP382" s="22"/>
      <c r="CHQ382" s="22"/>
      <c r="CHR382" s="22"/>
      <c r="CHS382" s="22"/>
      <c r="CHT382" s="22"/>
      <c r="CHU382" s="22"/>
      <c r="CHV382" s="22"/>
      <c r="CHW382" s="22"/>
      <c r="CHX382" s="22"/>
      <c r="CHY382" s="22"/>
      <c r="CHZ382" s="22"/>
      <c r="CIA382" s="22"/>
      <c r="CIB382" s="22"/>
      <c r="CIC382" s="22"/>
      <c r="CID382" s="22"/>
      <c r="CIE382" s="22"/>
      <c r="CIF382" s="22"/>
      <c r="CIG382" s="22"/>
      <c r="CIH382" s="22"/>
      <c r="CII382" s="22"/>
      <c r="CIJ382" s="22"/>
      <c r="CIK382" s="22"/>
      <c r="CIL382" s="22"/>
      <c r="CIM382" s="22"/>
      <c r="CIN382" s="22"/>
      <c r="CIO382" s="22"/>
      <c r="CIP382" s="22"/>
      <c r="CIQ382" s="22"/>
      <c r="CIR382" s="22"/>
      <c r="CIS382" s="22"/>
      <c r="CIT382" s="22"/>
      <c r="CIU382" s="22"/>
      <c r="CIV382" s="22"/>
      <c r="CIW382" s="22"/>
      <c r="CIX382" s="22"/>
      <c r="CIY382" s="22"/>
      <c r="CIZ382" s="22"/>
      <c r="CJA382" s="22"/>
      <c r="CJB382" s="22"/>
      <c r="CJC382" s="22"/>
      <c r="CJD382" s="22"/>
      <c r="CJE382" s="22"/>
      <c r="CJF382" s="22"/>
      <c r="CJG382" s="22"/>
      <c r="CJH382" s="22"/>
      <c r="CJI382" s="22"/>
      <c r="CJJ382" s="22"/>
      <c r="CJK382" s="22"/>
      <c r="CJL382" s="22"/>
      <c r="CJM382" s="22"/>
      <c r="CJN382" s="22"/>
      <c r="CJO382" s="22"/>
      <c r="CJP382" s="22"/>
      <c r="CJQ382" s="22"/>
      <c r="CJR382" s="22"/>
      <c r="CJS382" s="22"/>
      <c r="CJT382" s="22"/>
      <c r="CJU382" s="22"/>
      <c r="CJV382" s="22"/>
      <c r="CJW382" s="22"/>
      <c r="CJX382" s="22"/>
      <c r="CJY382" s="22"/>
      <c r="CJZ382" s="22"/>
      <c r="CKA382" s="22"/>
      <c r="CKB382" s="22"/>
      <c r="CKC382" s="22"/>
      <c r="CKD382" s="22"/>
      <c r="CKE382" s="22"/>
      <c r="CKF382" s="22"/>
      <c r="CKG382" s="22"/>
      <c r="CKH382" s="22"/>
      <c r="CKI382" s="22"/>
      <c r="CKJ382" s="22"/>
      <c r="CKK382" s="22"/>
      <c r="CKL382" s="22"/>
      <c r="CKM382" s="22"/>
      <c r="CKN382" s="22"/>
      <c r="CKO382" s="22"/>
      <c r="CKP382" s="22"/>
      <c r="CKQ382" s="22"/>
      <c r="CKR382" s="22"/>
      <c r="CKS382" s="22"/>
      <c r="CKT382" s="22"/>
      <c r="CKU382" s="22"/>
      <c r="CKV382" s="22"/>
      <c r="CKW382" s="22"/>
      <c r="CKX382" s="22"/>
      <c r="CKY382" s="22"/>
      <c r="CKZ382" s="22"/>
      <c r="CLA382" s="22"/>
      <c r="CLB382" s="22"/>
      <c r="CLC382" s="22"/>
      <c r="CLD382" s="22"/>
      <c r="CLE382" s="22"/>
      <c r="CLF382" s="22"/>
      <c r="CLG382" s="22"/>
      <c r="CLH382" s="22"/>
      <c r="CLI382" s="22"/>
      <c r="CLJ382" s="22"/>
      <c r="CLK382" s="22"/>
      <c r="CLL382" s="22"/>
      <c r="CLM382" s="22"/>
      <c r="CLN382" s="22"/>
      <c r="CLO382" s="22"/>
      <c r="CLP382" s="22"/>
      <c r="CLQ382" s="22"/>
      <c r="CLR382" s="22"/>
      <c r="CLS382" s="22"/>
      <c r="CLT382" s="22"/>
      <c r="CLU382" s="22"/>
      <c r="CLV382" s="22"/>
      <c r="CLW382" s="22"/>
      <c r="CLX382" s="22"/>
      <c r="CLY382" s="22"/>
      <c r="CLZ382" s="22"/>
      <c r="CMA382" s="22"/>
      <c r="CMB382" s="22"/>
      <c r="CMC382" s="22"/>
      <c r="CMD382" s="22"/>
      <c r="CME382" s="22"/>
      <c r="CMF382" s="22"/>
      <c r="CMG382" s="22"/>
      <c r="CMH382" s="22"/>
      <c r="CMI382" s="22"/>
      <c r="CMJ382" s="22"/>
      <c r="CMK382" s="22"/>
      <c r="CML382" s="22"/>
      <c r="CMM382" s="22"/>
      <c r="CMN382" s="22"/>
      <c r="CMO382" s="22"/>
      <c r="CMP382" s="22"/>
      <c r="CMQ382" s="22"/>
      <c r="CMR382" s="22"/>
      <c r="CMS382" s="22"/>
      <c r="CMT382" s="22"/>
      <c r="CMU382" s="22"/>
      <c r="CMV382" s="22"/>
      <c r="CMW382" s="22"/>
      <c r="CMX382" s="22"/>
      <c r="CMY382" s="22"/>
      <c r="CMZ382" s="22"/>
      <c r="CNA382" s="22"/>
      <c r="CNB382" s="22"/>
      <c r="CNC382" s="22"/>
      <c r="CND382" s="22"/>
      <c r="CNE382" s="22"/>
      <c r="CNF382" s="22"/>
      <c r="CNG382" s="22"/>
      <c r="CNH382" s="22"/>
      <c r="CNI382" s="22"/>
      <c r="CNJ382" s="22"/>
      <c r="CNK382" s="22"/>
      <c r="CNL382" s="22"/>
      <c r="CNM382" s="22"/>
      <c r="CNN382" s="22"/>
      <c r="CNO382" s="22"/>
      <c r="CNP382" s="22"/>
      <c r="CNQ382" s="22"/>
      <c r="CNR382" s="22"/>
      <c r="CNS382" s="22"/>
      <c r="CNT382" s="22"/>
      <c r="CNU382" s="22"/>
      <c r="CNV382" s="22"/>
      <c r="CNW382" s="22"/>
      <c r="CNX382" s="22"/>
      <c r="CNY382" s="22"/>
      <c r="CNZ382" s="22"/>
      <c r="COA382" s="22"/>
      <c r="COB382" s="22"/>
      <c r="COC382" s="22"/>
      <c r="COD382" s="22"/>
      <c r="COE382" s="22"/>
      <c r="COF382" s="22"/>
      <c r="COG382" s="22"/>
      <c r="COH382" s="22"/>
      <c r="COI382" s="22"/>
      <c r="COJ382" s="22"/>
      <c r="COK382" s="22"/>
      <c r="COL382" s="22"/>
      <c r="COM382" s="22"/>
      <c r="CON382" s="22"/>
      <c r="COO382" s="22"/>
      <c r="COP382" s="22"/>
      <c r="COQ382" s="22"/>
      <c r="COR382" s="22"/>
      <c r="COS382" s="22"/>
      <c r="COT382" s="22"/>
      <c r="COU382" s="22"/>
      <c r="COV382" s="22"/>
      <c r="COW382" s="22"/>
      <c r="COX382" s="22"/>
      <c r="COY382" s="22"/>
      <c r="COZ382" s="22"/>
      <c r="CPA382" s="22"/>
      <c r="CPB382" s="22"/>
      <c r="CPC382" s="22"/>
      <c r="CPD382" s="22"/>
      <c r="CPE382" s="22"/>
      <c r="CPF382" s="22"/>
      <c r="CPG382" s="22"/>
      <c r="CPH382" s="22"/>
      <c r="CPI382" s="22"/>
      <c r="CPJ382" s="22"/>
      <c r="CPK382" s="22"/>
      <c r="CPL382" s="22"/>
      <c r="CPM382" s="22"/>
      <c r="CPN382" s="22"/>
      <c r="CPO382" s="22"/>
      <c r="CPP382" s="22"/>
      <c r="CPQ382" s="22"/>
      <c r="CPR382" s="22"/>
      <c r="CPS382" s="22"/>
      <c r="CPT382" s="22"/>
      <c r="CPU382" s="22"/>
      <c r="CPV382" s="22"/>
      <c r="CPW382" s="22"/>
      <c r="CPX382" s="22"/>
      <c r="CPY382" s="22"/>
      <c r="CPZ382" s="22"/>
      <c r="CQA382" s="22"/>
      <c r="CQB382" s="22"/>
      <c r="CQC382" s="22"/>
      <c r="CQD382" s="22"/>
      <c r="CQE382" s="22"/>
      <c r="CQF382" s="22"/>
      <c r="CQG382" s="22"/>
      <c r="CQH382" s="22"/>
      <c r="CQI382" s="22"/>
      <c r="CQJ382" s="22"/>
      <c r="CQK382" s="22"/>
      <c r="CQL382" s="22"/>
      <c r="CQM382" s="22"/>
      <c r="CQN382" s="22"/>
      <c r="CQO382" s="22"/>
      <c r="CQP382" s="22"/>
      <c r="CQQ382" s="22"/>
      <c r="CQR382" s="22"/>
      <c r="CQS382" s="22"/>
      <c r="CQT382" s="22"/>
      <c r="CQU382" s="22"/>
      <c r="CQV382" s="22"/>
      <c r="CQW382" s="22"/>
      <c r="CQX382" s="22"/>
      <c r="CQY382" s="22"/>
      <c r="CQZ382" s="22"/>
      <c r="CRA382" s="22"/>
      <c r="CRB382" s="22"/>
      <c r="CRC382" s="22"/>
      <c r="CRD382" s="22"/>
      <c r="CRE382" s="22"/>
      <c r="CRF382" s="22"/>
      <c r="CRG382" s="22"/>
      <c r="CRH382" s="22"/>
      <c r="CRI382" s="22"/>
      <c r="CRJ382" s="22"/>
      <c r="CRK382" s="22"/>
      <c r="CRL382" s="22"/>
      <c r="CRM382" s="22"/>
      <c r="CRN382" s="22"/>
      <c r="CRO382" s="22"/>
      <c r="CRP382" s="22"/>
      <c r="CRQ382" s="22"/>
      <c r="CRR382" s="22"/>
      <c r="CRS382" s="22"/>
      <c r="CRT382" s="22"/>
      <c r="CRU382" s="22"/>
      <c r="CRV382" s="22"/>
      <c r="CRW382" s="22"/>
      <c r="CRX382" s="22"/>
      <c r="CRY382" s="22"/>
      <c r="CRZ382" s="22"/>
      <c r="CSA382" s="22"/>
      <c r="CSB382" s="22"/>
      <c r="CSC382" s="22"/>
      <c r="CSD382" s="22"/>
      <c r="CSE382" s="22"/>
      <c r="CSF382" s="22"/>
      <c r="CSG382" s="22"/>
      <c r="CSH382" s="22"/>
      <c r="CSI382" s="22"/>
      <c r="CSJ382" s="22"/>
      <c r="CSK382" s="22"/>
      <c r="CSL382" s="22"/>
      <c r="CSM382" s="22"/>
      <c r="CSN382" s="22"/>
      <c r="CSO382" s="22"/>
      <c r="CSP382" s="22"/>
      <c r="CSQ382" s="22"/>
      <c r="CSR382" s="22"/>
      <c r="CSS382" s="22"/>
      <c r="CST382" s="22"/>
      <c r="CSU382" s="22"/>
      <c r="CSV382" s="22"/>
      <c r="CSW382" s="22"/>
      <c r="CSX382" s="22"/>
      <c r="CSY382" s="22"/>
      <c r="CSZ382" s="22"/>
      <c r="CTA382" s="22"/>
      <c r="CTB382" s="22"/>
      <c r="CTC382" s="22"/>
      <c r="CTD382" s="22"/>
      <c r="CTE382" s="22"/>
      <c r="CTF382" s="22"/>
      <c r="CTG382" s="22"/>
      <c r="CTH382" s="22"/>
      <c r="CTI382" s="22"/>
      <c r="CTJ382" s="22"/>
      <c r="CTK382" s="22"/>
      <c r="CTL382" s="22"/>
      <c r="CTM382" s="22"/>
      <c r="CTN382" s="22"/>
      <c r="CTO382" s="22"/>
      <c r="CTP382" s="22"/>
      <c r="CTQ382" s="22"/>
      <c r="CTR382" s="22"/>
      <c r="CTS382" s="22"/>
      <c r="CTT382" s="22"/>
      <c r="CTU382" s="22"/>
      <c r="CTV382" s="22"/>
      <c r="CTW382" s="22"/>
      <c r="CTX382" s="22"/>
      <c r="CTY382" s="22"/>
      <c r="CTZ382" s="22"/>
      <c r="CUA382" s="22"/>
      <c r="CUB382" s="22"/>
      <c r="CUC382" s="22"/>
      <c r="CUD382" s="22"/>
      <c r="CUE382" s="22"/>
      <c r="CUF382" s="22"/>
      <c r="CUG382" s="22"/>
      <c r="CUH382" s="22"/>
      <c r="CUI382" s="22"/>
      <c r="CUJ382" s="22"/>
      <c r="CUK382" s="22"/>
      <c r="CUL382" s="22"/>
      <c r="CUM382" s="22"/>
      <c r="CUN382" s="22"/>
      <c r="CUO382" s="22"/>
      <c r="CUP382" s="22"/>
      <c r="CUQ382" s="22"/>
      <c r="CUR382" s="22"/>
      <c r="CUS382" s="22"/>
      <c r="CUT382" s="22"/>
      <c r="CUU382" s="22"/>
      <c r="CUV382" s="22"/>
      <c r="CUW382" s="22"/>
      <c r="CUX382" s="22"/>
      <c r="CUY382" s="22"/>
      <c r="CUZ382" s="22"/>
      <c r="CVA382" s="22"/>
      <c r="CVB382" s="22"/>
      <c r="CVC382" s="22"/>
      <c r="CVD382" s="22"/>
      <c r="CVE382" s="22"/>
      <c r="CVF382" s="22"/>
      <c r="CVG382" s="22"/>
      <c r="CVH382" s="22"/>
      <c r="CVI382" s="22"/>
      <c r="CVJ382" s="22"/>
      <c r="CVK382" s="22"/>
      <c r="CVL382" s="22"/>
      <c r="CVM382" s="22"/>
      <c r="CVN382" s="22"/>
      <c r="CVO382" s="22"/>
      <c r="CVP382" s="22"/>
      <c r="CVQ382" s="22"/>
      <c r="CVR382" s="22"/>
      <c r="CVS382" s="22"/>
      <c r="CVT382" s="22"/>
      <c r="CVU382" s="22"/>
      <c r="CVV382" s="22"/>
      <c r="CVW382" s="22"/>
      <c r="CVX382" s="22"/>
      <c r="CVY382" s="22"/>
      <c r="CVZ382" s="22"/>
      <c r="CWA382" s="22"/>
      <c r="CWB382" s="22"/>
      <c r="CWC382" s="22"/>
      <c r="CWD382" s="22"/>
      <c r="CWE382" s="22"/>
      <c r="CWF382" s="22"/>
      <c r="CWG382" s="22"/>
      <c r="CWH382" s="22"/>
      <c r="CWI382" s="22"/>
      <c r="CWJ382" s="22"/>
      <c r="CWK382" s="22"/>
      <c r="CWL382" s="22"/>
      <c r="CWM382" s="22"/>
      <c r="CWN382" s="22"/>
      <c r="CWO382" s="22"/>
      <c r="CWP382" s="22"/>
      <c r="CWQ382" s="22"/>
      <c r="CWR382" s="22"/>
      <c r="CWS382" s="22"/>
      <c r="CWT382" s="22"/>
      <c r="CWU382" s="22"/>
      <c r="CWV382" s="22"/>
      <c r="CWW382" s="22"/>
      <c r="CWX382" s="22"/>
      <c r="CWY382" s="22"/>
      <c r="CWZ382" s="22"/>
      <c r="CXA382" s="22"/>
      <c r="CXB382" s="22"/>
      <c r="CXC382" s="22"/>
      <c r="CXD382" s="22"/>
      <c r="CXE382" s="22"/>
      <c r="CXF382" s="22"/>
      <c r="CXG382" s="22"/>
      <c r="CXH382" s="22"/>
      <c r="CXI382" s="22"/>
      <c r="CXJ382" s="22"/>
      <c r="CXK382" s="22"/>
      <c r="CXL382" s="22"/>
      <c r="CXM382" s="22"/>
      <c r="CXN382" s="22"/>
      <c r="CXO382" s="22"/>
      <c r="CXP382" s="22"/>
      <c r="CXQ382" s="22"/>
      <c r="CXR382" s="22"/>
      <c r="CXS382" s="22"/>
      <c r="CXT382" s="22"/>
      <c r="CXU382" s="22"/>
      <c r="CXV382" s="22"/>
      <c r="CXW382" s="22"/>
      <c r="CXX382" s="22"/>
      <c r="CXY382" s="22"/>
      <c r="CXZ382" s="22"/>
      <c r="CYA382" s="22"/>
      <c r="CYB382" s="22"/>
      <c r="CYC382" s="22"/>
      <c r="CYD382" s="22"/>
      <c r="CYE382" s="22"/>
      <c r="CYF382" s="22"/>
      <c r="CYG382" s="22"/>
      <c r="CYH382" s="22"/>
      <c r="CYI382" s="22"/>
      <c r="CYJ382" s="22"/>
      <c r="CYK382" s="22"/>
      <c r="CYL382" s="22"/>
      <c r="CYM382" s="22"/>
      <c r="CYN382" s="22"/>
      <c r="CYO382" s="22"/>
      <c r="CYP382" s="22"/>
      <c r="CYQ382" s="22"/>
      <c r="CYR382" s="22"/>
      <c r="CYS382" s="22"/>
      <c r="CYT382" s="22"/>
      <c r="CYU382" s="22"/>
      <c r="CYV382" s="22"/>
      <c r="CYW382" s="22"/>
      <c r="CYX382" s="22"/>
      <c r="CYY382" s="22"/>
      <c r="CYZ382" s="22"/>
      <c r="CZA382" s="22"/>
      <c r="CZB382" s="22"/>
      <c r="CZC382" s="22"/>
      <c r="CZD382" s="22"/>
      <c r="CZE382" s="22"/>
      <c r="CZF382" s="22"/>
      <c r="CZG382" s="22"/>
      <c r="CZH382" s="22"/>
      <c r="CZI382" s="22"/>
      <c r="CZJ382" s="22"/>
      <c r="CZK382" s="22"/>
      <c r="CZL382" s="22"/>
      <c r="CZM382" s="22"/>
      <c r="CZN382" s="22"/>
      <c r="CZO382" s="22"/>
      <c r="CZP382" s="22"/>
      <c r="CZQ382" s="22"/>
      <c r="CZR382" s="22"/>
      <c r="CZS382" s="22"/>
      <c r="CZT382" s="22"/>
      <c r="CZU382" s="22"/>
      <c r="CZV382" s="22"/>
      <c r="CZW382" s="22"/>
      <c r="CZX382" s="22"/>
      <c r="CZY382" s="22"/>
      <c r="CZZ382" s="22"/>
      <c r="DAA382" s="22"/>
      <c r="DAB382" s="22"/>
      <c r="DAC382" s="22"/>
      <c r="DAD382" s="22"/>
      <c r="DAE382" s="22"/>
      <c r="DAF382" s="22"/>
      <c r="DAG382" s="22"/>
      <c r="DAH382" s="22"/>
      <c r="DAI382" s="22"/>
      <c r="DAJ382" s="22"/>
      <c r="DAK382" s="22"/>
      <c r="DAL382" s="22"/>
      <c r="DAM382" s="22"/>
      <c r="DAN382" s="22"/>
      <c r="DAO382" s="22"/>
      <c r="DAP382" s="22"/>
      <c r="DAQ382" s="22"/>
      <c r="DAR382" s="22"/>
      <c r="DAS382" s="22"/>
      <c r="DAT382" s="22"/>
      <c r="DAU382" s="22"/>
      <c r="DAV382" s="22"/>
      <c r="DAW382" s="22"/>
      <c r="DAX382" s="22"/>
      <c r="DAY382" s="22"/>
      <c r="DAZ382" s="22"/>
      <c r="DBA382" s="22"/>
      <c r="DBB382" s="22"/>
      <c r="DBC382" s="22"/>
      <c r="DBD382" s="22"/>
      <c r="DBE382" s="22"/>
      <c r="DBF382" s="22"/>
      <c r="DBG382" s="22"/>
      <c r="DBH382" s="22"/>
      <c r="DBI382" s="22"/>
      <c r="DBJ382" s="22"/>
      <c r="DBK382" s="22"/>
      <c r="DBL382" s="22"/>
      <c r="DBM382" s="22"/>
      <c r="DBN382" s="22"/>
      <c r="DBO382" s="22"/>
      <c r="DBP382" s="22"/>
      <c r="DBQ382" s="22"/>
      <c r="DBR382" s="22"/>
      <c r="DBS382" s="22"/>
      <c r="DBT382" s="22"/>
      <c r="DBU382" s="22"/>
      <c r="DBV382" s="22"/>
      <c r="DBW382" s="22"/>
      <c r="DBX382" s="22"/>
      <c r="DBY382" s="22"/>
      <c r="DBZ382" s="22"/>
      <c r="DCA382" s="22"/>
      <c r="DCB382" s="22"/>
      <c r="DCC382" s="22"/>
      <c r="DCD382" s="22"/>
      <c r="DCE382" s="22"/>
      <c r="DCF382" s="22"/>
      <c r="DCG382" s="22"/>
      <c r="DCH382" s="22"/>
      <c r="DCI382" s="22"/>
      <c r="DCJ382" s="22"/>
      <c r="DCK382" s="22"/>
      <c r="DCL382" s="22"/>
      <c r="DCM382" s="22"/>
      <c r="DCN382" s="22"/>
      <c r="DCO382" s="22"/>
      <c r="DCP382" s="22"/>
      <c r="DCQ382" s="22"/>
      <c r="DCR382" s="22"/>
      <c r="DCS382" s="22"/>
      <c r="DCT382" s="22"/>
      <c r="DCU382" s="22"/>
      <c r="DCV382" s="22"/>
      <c r="DCW382" s="22"/>
      <c r="DCX382" s="22"/>
      <c r="DCY382" s="22"/>
      <c r="DCZ382" s="22"/>
      <c r="DDA382" s="22"/>
      <c r="DDB382" s="22"/>
      <c r="DDC382" s="22"/>
      <c r="DDD382" s="22"/>
      <c r="DDE382" s="22"/>
      <c r="DDF382" s="22"/>
      <c r="DDG382" s="22"/>
      <c r="DDH382" s="22"/>
      <c r="DDI382" s="22"/>
      <c r="DDJ382" s="22"/>
      <c r="DDK382" s="22"/>
      <c r="DDL382" s="22"/>
      <c r="DDM382" s="22"/>
      <c r="DDN382" s="22"/>
      <c r="DDO382" s="22"/>
      <c r="DDP382" s="22"/>
      <c r="DDQ382" s="22"/>
      <c r="DDR382" s="22"/>
      <c r="DDS382" s="22"/>
      <c r="DDT382" s="22"/>
      <c r="DDU382" s="22"/>
      <c r="DDV382" s="22"/>
      <c r="DDW382" s="22"/>
      <c r="DDX382" s="22"/>
      <c r="DDY382" s="22"/>
      <c r="DDZ382" s="22"/>
      <c r="DEA382" s="22"/>
      <c r="DEB382" s="22"/>
      <c r="DEC382" s="22"/>
      <c r="DED382" s="22"/>
      <c r="DEE382" s="22"/>
      <c r="DEF382" s="22"/>
      <c r="DEG382" s="22"/>
      <c r="DEH382" s="22"/>
      <c r="DEI382" s="22"/>
      <c r="DEJ382" s="22"/>
      <c r="DEK382" s="22"/>
      <c r="DEL382" s="22"/>
      <c r="DEM382" s="22"/>
      <c r="DEN382" s="22"/>
      <c r="DEO382" s="22"/>
      <c r="DEP382" s="22"/>
      <c r="DEQ382" s="22"/>
      <c r="DER382" s="22"/>
      <c r="DES382" s="22"/>
      <c r="DET382" s="22"/>
      <c r="DEU382" s="22"/>
      <c r="DEV382" s="22"/>
      <c r="DEW382" s="22"/>
      <c r="DEX382" s="22"/>
      <c r="DEY382" s="22"/>
      <c r="DEZ382" s="22"/>
      <c r="DFA382" s="22"/>
      <c r="DFB382" s="22"/>
      <c r="DFC382" s="22"/>
      <c r="DFD382" s="22"/>
      <c r="DFE382" s="22"/>
      <c r="DFF382" s="22"/>
      <c r="DFG382" s="22"/>
      <c r="DFH382" s="22"/>
      <c r="DFI382" s="22"/>
      <c r="DFJ382" s="22"/>
      <c r="DFK382" s="22"/>
      <c r="DFL382" s="22"/>
      <c r="DFM382" s="22"/>
      <c r="DFN382" s="22"/>
      <c r="DFO382" s="22"/>
      <c r="DFP382" s="22"/>
      <c r="DFQ382" s="22"/>
      <c r="DFR382" s="22"/>
      <c r="DFS382" s="22"/>
      <c r="DFT382" s="22"/>
      <c r="DFU382" s="22"/>
      <c r="DFV382" s="22"/>
      <c r="DFW382" s="22"/>
      <c r="DFX382" s="22"/>
      <c r="DFY382" s="22"/>
      <c r="DFZ382" s="22"/>
      <c r="DGA382" s="22"/>
      <c r="DGB382" s="22"/>
      <c r="DGC382" s="22"/>
      <c r="DGD382" s="22"/>
      <c r="DGE382" s="22"/>
      <c r="DGF382" s="22"/>
      <c r="DGG382" s="22"/>
      <c r="DGH382" s="22"/>
      <c r="DGI382" s="22"/>
      <c r="DGJ382" s="22"/>
      <c r="DGK382" s="22"/>
      <c r="DGL382" s="22"/>
      <c r="DGM382" s="22"/>
      <c r="DGN382" s="22"/>
      <c r="DGO382" s="22"/>
      <c r="DGP382" s="22"/>
      <c r="DGQ382" s="22"/>
      <c r="DGR382" s="22"/>
      <c r="DGS382" s="22"/>
      <c r="DGT382" s="22"/>
      <c r="DGU382" s="22"/>
      <c r="DGV382" s="22"/>
      <c r="DGW382" s="22"/>
      <c r="DGX382" s="22"/>
      <c r="DGY382" s="22"/>
      <c r="DGZ382" s="22"/>
      <c r="DHA382" s="22"/>
      <c r="DHB382" s="22"/>
      <c r="DHC382" s="22"/>
      <c r="DHD382" s="22"/>
      <c r="DHE382" s="22"/>
      <c r="DHF382" s="22"/>
      <c r="DHG382" s="22"/>
      <c r="DHH382" s="22"/>
      <c r="DHI382" s="22"/>
      <c r="DHJ382" s="22"/>
      <c r="DHK382" s="22"/>
      <c r="DHL382" s="22"/>
      <c r="DHM382" s="22"/>
      <c r="DHN382" s="22"/>
      <c r="DHO382" s="22"/>
      <c r="DHP382" s="22"/>
      <c r="DHQ382" s="22"/>
      <c r="DHR382" s="22"/>
      <c r="DHS382" s="22"/>
      <c r="DHT382" s="22"/>
      <c r="DHU382" s="22"/>
      <c r="DHV382" s="22"/>
      <c r="DHW382" s="22"/>
      <c r="DHX382" s="22"/>
      <c r="DHY382" s="22"/>
      <c r="DHZ382" s="22"/>
      <c r="DIA382" s="22"/>
      <c r="DIB382" s="22"/>
      <c r="DIC382" s="22"/>
      <c r="DID382" s="22"/>
      <c r="DIE382" s="22"/>
      <c r="DIF382" s="22"/>
      <c r="DIG382" s="22"/>
      <c r="DIH382" s="22"/>
      <c r="DII382" s="22"/>
      <c r="DIJ382" s="22"/>
      <c r="DIK382" s="22"/>
      <c r="DIL382" s="22"/>
      <c r="DIM382" s="22"/>
      <c r="DIN382" s="22"/>
      <c r="DIO382" s="22"/>
      <c r="DIP382" s="22"/>
      <c r="DIQ382" s="22"/>
      <c r="DIR382" s="22"/>
      <c r="DIS382" s="22"/>
      <c r="DIT382" s="22"/>
      <c r="DIU382" s="22"/>
      <c r="DIV382" s="22"/>
      <c r="DIW382" s="22"/>
      <c r="DIX382" s="22"/>
      <c r="DIY382" s="22"/>
      <c r="DIZ382" s="22"/>
      <c r="DJA382" s="22"/>
      <c r="DJB382" s="22"/>
      <c r="DJC382" s="22"/>
      <c r="DJD382" s="22"/>
      <c r="DJE382" s="22"/>
      <c r="DJF382" s="22"/>
      <c r="DJG382" s="22"/>
      <c r="DJH382" s="22"/>
      <c r="DJI382" s="22"/>
      <c r="DJJ382" s="22"/>
      <c r="DJK382" s="22"/>
      <c r="DJL382" s="22"/>
      <c r="DJM382" s="22"/>
      <c r="DJN382" s="22"/>
      <c r="DJO382" s="22"/>
      <c r="DJP382" s="22"/>
      <c r="DJQ382" s="22"/>
      <c r="DJR382" s="22"/>
      <c r="DJS382" s="22"/>
      <c r="DJT382" s="22"/>
      <c r="DJU382" s="22"/>
      <c r="DJV382" s="22"/>
      <c r="DJW382" s="22"/>
      <c r="DJX382" s="22"/>
      <c r="DJY382" s="22"/>
      <c r="DJZ382" s="22"/>
      <c r="DKA382" s="22"/>
      <c r="DKB382" s="22"/>
      <c r="DKC382" s="22"/>
      <c r="DKD382" s="22"/>
      <c r="DKE382" s="22"/>
      <c r="DKF382" s="22"/>
      <c r="DKG382" s="22"/>
      <c r="DKH382" s="22"/>
      <c r="DKI382" s="22"/>
      <c r="DKJ382" s="22"/>
      <c r="DKK382" s="22"/>
      <c r="DKL382" s="22"/>
      <c r="DKM382" s="22"/>
      <c r="DKN382" s="22"/>
      <c r="DKO382" s="22"/>
      <c r="DKP382" s="22"/>
      <c r="DKQ382" s="22"/>
      <c r="DKR382" s="22"/>
      <c r="DKS382" s="22"/>
      <c r="DKT382" s="22"/>
      <c r="DKU382" s="22"/>
      <c r="DKV382" s="22"/>
      <c r="DKW382" s="22"/>
      <c r="DKX382" s="22"/>
      <c r="DKY382" s="22"/>
      <c r="DKZ382" s="22"/>
      <c r="DLA382" s="22"/>
      <c r="DLB382" s="22"/>
      <c r="DLC382" s="22"/>
      <c r="DLD382" s="22"/>
      <c r="DLE382" s="22"/>
      <c r="DLF382" s="22"/>
      <c r="DLG382" s="22"/>
      <c r="DLH382" s="22"/>
      <c r="DLI382" s="22"/>
      <c r="DLJ382" s="22"/>
      <c r="DLK382" s="22"/>
      <c r="DLL382" s="22"/>
      <c r="DLM382" s="22"/>
      <c r="DLN382" s="22"/>
      <c r="DLO382" s="22"/>
      <c r="DLP382" s="22"/>
      <c r="DLQ382" s="22"/>
      <c r="DLR382" s="22"/>
      <c r="DLS382" s="22"/>
      <c r="DLT382" s="22"/>
      <c r="DLU382" s="22"/>
      <c r="DLV382" s="22"/>
      <c r="DLW382" s="22"/>
      <c r="DLX382" s="22"/>
      <c r="DLY382" s="22"/>
      <c r="DLZ382" s="22"/>
      <c r="DMA382" s="22"/>
      <c r="DMB382" s="22"/>
      <c r="DMC382" s="22"/>
      <c r="DMD382" s="22"/>
      <c r="DME382" s="22"/>
      <c r="DMF382" s="22"/>
      <c r="DMG382" s="22"/>
      <c r="DMH382" s="22"/>
      <c r="DMI382" s="22"/>
      <c r="DMJ382" s="22"/>
      <c r="DMK382" s="22"/>
      <c r="DML382" s="22"/>
      <c r="DMM382" s="22"/>
      <c r="DMN382" s="22"/>
      <c r="DMO382" s="22"/>
      <c r="DMP382" s="22"/>
      <c r="DMQ382" s="22"/>
      <c r="DMR382" s="22"/>
      <c r="DMS382" s="22"/>
      <c r="DMT382" s="22"/>
      <c r="DMU382" s="22"/>
      <c r="DMV382" s="22"/>
      <c r="DMW382" s="22"/>
      <c r="DMX382" s="22"/>
      <c r="DMY382" s="22"/>
      <c r="DMZ382" s="22"/>
      <c r="DNA382" s="22"/>
      <c r="DNB382" s="22"/>
      <c r="DNC382" s="22"/>
      <c r="DND382" s="22"/>
      <c r="DNE382" s="22"/>
      <c r="DNF382" s="22"/>
      <c r="DNG382" s="22"/>
      <c r="DNH382" s="22"/>
      <c r="DNI382" s="22"/>
      <c r="DNJ382" s="22"/>
      <c r="DNK382" s="22"/>
      <c r="DNL382" s="22"/>
      <c r="DNM382" s="22"/>
      <c r="DNN382" s="22"/>
      <c r="DNO382" s="22"/>
      <c r="DNP382" s="22"/>
      <c r="DNQ382" s="22"/>
      <c r="DNR382" s="22"/>
      <c r="DNS382" s="22"/>
      <c r="DNT382" s="22"/>
      <c r="DNU382" s="22"/>
      <c r="DNV382" s="22"/>
      <c r="DNW382" s="22"/>
      <c r="DNX382" s="22"/>
      <c r="DNY382" s="22"/>
      <c r="DNZ382" s="22"/>
      <c r="DOA382" s="22"/>
      <c r="DOB382" s="22"/>
      <c r="DOC382" s="22"/>
      <c r="DOD382" s="22"/>
      <c r="DOE382" s="22"/>
      <c r="DOF382" s="22"/>
      <c r="DOG382" s="22"/>
      <c r="DOH382" s="22"/>
      <c r="DOI382" s="22"/>
      <c r="DOJ382" s="22"/>
      <c r="DOK382" s="22"/>
      <c r="DOL382" s="22"/>
      <c r="DOM382" s="22"/>
      <c r="DON382" s="22"/>
      <c r="DOO382" s="22"/>
      <c r="DOP382" s="22"/>
      <c r="DOQ382" s="22"/>
      <c r="DOR382" s="22"/>
      <c r="DOS382" s="22"/>
      <c r="DOT382" s="22"/>
      <c r="DOU382" s="22"/>
      <c r="DOV382" s="22"/>
      <c r="DOW382" s="22"/>
      <c r="DOX382" s="22"/>
      <c r="DOY382" s="22"/>
      <c r="DOZ382" s="22"/>
      <c r="DPA382" s="22"/>
      <c r="DPB382" s="22"/>
      <c r="DPC382" s="22"/>
      <c r="DPD382" s="22"/>
      <c r="DPE382" s="22"/>
      <c r="DPF382" s="22"/>
      <c r="DPG382" s="22"/>
      <c r="DPH382" s="22"/>
      <c r="DPI382" s="22"/>
      <c r="DPJ382" s="22"/>
      <c r="DPK382" s="22"/>
      <c r="DPL382" s="22"/>
      <c r="DPM382" s="22"/>
      <c r="DPN382" s="22"/>
      <c r="DPO382" s="22"/>
      <c r="DPP382" s="22"/>
      <c r="DPQ382" s="22"/>
      <c r="DPR382" s="22"/>
      <c r="DPS382" s="22"/>
      <c r="DPT382" s="22"/>
      <c r="DPU382" s="22"/>
      <c r="DPV382" s="22"/>
      <c r="DPW382" s="22"/>
      <c r="DPX382" s="22"/>
      <c r="DPY382" s="22"/>
      <c r="DPZ382" s="22"/>
      <c r="DQA382" s="22"/>
      <c r="DQB382" s="22"/>
      <c r="DQC382" s="22"/>
      <c r="DQD382" s="22"/>
      <c r="DQE382" s="22"/>
      <c r="DQF382" s="22"/>
      <c r="DQG382" s="22"/>
      <c r="DQH382" s="22"/>
      <c r="DQI382" s="22"/>
      <c r="DQJ382" s="22"/>
      <c r="DQK382" s="22"/>
      <c r="DQL382" s="22"/>
      <c r="DQM382" s="22"/>
      <c r="DQN382" s="22"/>
      <c r="DQO382" s="22"/>
      <c r="DQP382" s="22"/>
      <c r="DQQ382" s="22"/>
      <c r="DQR382" s="22"/>
      <c r="DQS382" s="22"/>
      <c r="DQT382" s="22"/>
      <c r="DQU382" s="22"/>
      <c r="DQV382" s="22"/>
      <c r="DQW382" s="22"/>
      <c r="DQX382" s="22"/>
      <c r="DQY382" s="22"/>
      <c r="DQZ382" s="22"/>
      <c r="DRA382" s="22"/>
      <c r="DRB382" s="22"/>
      <c r="DRC382" s="22"/>
      <c r="DRD382" s="22"/>
      <c r="DRE382" s="22"/>
      <c r="DRF382" s="22"/>
      <c r="DRG382" s="22"/>
      <c r="DRH382" s="22"/>
      <c r="DRI382" s="22"/>
      <c r="DRJ382" s="22"/>
      <c r="DRK382" s="22"/>
      <c r="DRL382" s="22"/>
      <c r="DRM382" s="22"/>
      <c r="DRN382" s="22"/>
      <c r="DRO382" s="22"/>
      <c r="DRP382" s="22"/>
      <c r="DRQ382" s="22"/>
      <c r="DRR382" s="22"/>
      <c r="DRS382" s="22"/>
      <c r="DRT382" s="22"/>
      <c r="DRU382" s="22"/>
      <c r="DRV382" s="22"/>
      <c r="DRW382" s="22"/>
      <c r="DRX382" s="22"/>
      <c r="DRY382" s="22"/>
      <c r="DRZ382" s="22"/>
      <c r="DSA382" s="22"/>
      <c r="DSB382" s="22"/>
      <c r="DSC382" s="22"/>
      <c r="DSD382" s="22"/>
      <c r="DSE382" s="22"/>
      <c r="DSF382" s="22"/>
      <c r="DSG382" s="22"/>
      <c r="DSH382" s="22"/>
      <c r="DSI382" s="22"/>
      <c r="DSJ382" s="22"/>
      <c r="DSK382" s="22"/>
      <c r="DSL382" s="22"/>
      <c r="DSM382" s="22"/>
      <c r="DSN382" s="22"/>
      <c r="DSO382" s="22"/>
      <c r="DSP382" s="22"/>
      <c r="DSQ382" s="22"/>
      <c r="DSR382" s="22"/>
      <c r="DSS382" s="22"/>
      <c r="DST382" s="22"/>
      <c r="DSU382" s="22"/>
      <c r="DSV382" s="22"/>
      <c r="DSW382" s="22"/>
      <c r="DSX382" s="22"/>
      <c r="DSY382" s="22"/>
      <c r="DSZ382" s="22"/>
      <c r="DTA382" s="22"/>
      <c r="DTB382" s="22"/>
      <c r="DTC382" s="22"/>
      <c r="DTD382" s="22"/>
      <c r="DTE382" s="22"/>
      <c r="DTF382" s="22"/>
      <c r="DTG382" s="22"/>
      <c r="DTH382" s="22"/>
      <c r="DTI382" s="22"/>
      <c r="DTJ382" s="22"/>
      <c r="DTK382" s="22"/>
      <c r="DTL382" s="22"/>
      <c r="DTM382" s="22"/>
      <c r="DTN382" s="22"/>
      <c r="DTO382" s="22"/>
      <c r="DTP382" s="22"/>
      <c r="DTQ382" s="22"/>
      <c r="DTR382" s="22"/>
      <c r="DTS382" s="22"/>
      <c r="DTT382" s="22"/>
      <c r="DTU382" s="22"/>
      <c r="DTV382" s="22"/>
      <c r="DTW382" s="22"/>
      <c r="DTX382" s="22"/>
      <c r="DTY382" s="22"/>
      <c r="DTZ382" s="22"/>
      <c r="DUA382" s="22"/>
      <c r="DUB382" s="22"/>
      <c r="DUC382" s="22"/>
      <c r="DUD382" s="22"/>
      <c r="DUE382" s="22"/>
    </row>
    <row r="383" spans="1:3255" s="22" customFormat="1" ht="14.1" customHeight="1" x14ac:dyDescent="0.3">
      <c r="A383" s="811" t="s">
        <v>25</v>
      </c>
      <c r="B383" s="458" t="s">
        <v>128</v>
      </c>
      <c r="C383" s="461" t="s">
        <v>129</v>
      </c>
      <c r="D383" s="464" t="s">
        <v>130</v>
      </c>
      <c r="E383" s="465"/>
      <c r="F383" s="466"/>
      <c r="G383" s="88" t="s">
        <v>131</v>
      </c>
      <c r="H383" s="88" t="s">
        <v>132</v>
      </c>
      <c r="I383" s="88" t="s">
        <v>14</v>
      </c>
      <c r="J383" s="88" t="s">
        <v>1</v>
      </c>
      <c r="K383" s="89">
        <v>84.738</v>
      </c>
      <c r="L383" s="165">
        <v>48</v>
      </c>
      <c r="M383" s="300">
        <v>43</v>
      </c>
      <c r="N383" s="300">
        <v>43</v>
      </c>
      <c r="O383" s="696" t="s">
        <v>976</v>
      </c>
      <c r="P383" s="696"/>
      <c r="Q383" s="696" t="s">
        <v>554</v>
      </c>
      <c r="R383" s="696" t="s">
        <v>22</v>
      </c>
    </row>
    <row r="384" spans="1:3255" s="22" customFormat="1" ht="14.1" customHeight="1" x14ac:dyDescent="0.3">
      <c r="A384" s="459"/>
      <c r="B384" s="459"/>
      <c r="C384" s="463"/>
      <c r="D384" s="470"/>
      <c r="E384" s="471"/>
      <c r="F384" s="472"/>
      <c r="G384" s="90"/>
      <c r="H384" s="91"/>
      <c r="I384" s="91" t="s">
        <v>133</v>
      </c>
      <c r="J384" s="91"/>
      <c r="K384" s="92"/>
      <c r="L384" s="166">
        <f>L383</f>
        <v>48</v>
      </c>
      <c r="M384" s="166">
        <f t="shared" ref="M384" si="27">M383</f>
        <v>43</v>
      </c>
      <c r="N384" s="166">
        <f t="shared" ref="N384:N385" si="28">N383</f>
        <v>43</v>
      </c>
      <c r="O384" s="697"/>
      <c r="P384" s="697"/>
      <c r="Q384" s="697"/>
      <c r="R384" s="697"/>
      <c r="S384" s="244"/>
      <c r="T384" s="244"/>
      <c r="U384" s="244"/>
      <c r="V384" s="244"/>
      <c r="W384" s="244"/>
      <c r="X384" s="244"/>
    </row>
    <row r="385" spans="1:3255" s="22" customFormat="1" ht="14.1" customHeight="1" x14ac:dyDescent="0.3">
      <c r="A385" s="812"/>
      <c r="B385" s="460"/>
      <c r="C385" s="93" t="s">
        <v>134</v>
      </c>
      <c r="D385" s="94"/>
      <c r="E385" s="94"/>
      <c r="F385" s="94"/>
      <c r="G385" s="94"/>
      <c r="H385" s="94"/>
      <c r="I385" s="95"/>
      <c r="J385" s="94"/>
      <c r="K385" s="96"/>
      <c r="L385" s="152">
        <f>L384</f>
        <v>48</v>
      </c>
      <c r="M385" s="152">
        <f t="shared" ref="M385" si="29">M384</f>
        <v>43</v>
      </c>
      <c r="N385" s="152">
        <f t="shared" si="28"/>
        <v>43</v>
      </c>
      <c r="O385" s="82"/>
      <c r="P385" s="82"/>
      <c r="Q385" s="82"/>
      <c r="R385" s="82"/>
      <c r="S385" s="244"/>
      <c r="T385" s="244"/>
      <c r="U385" s="244"/>
      <c r="V385" s="244"/>
      <c r="W385" s="30"/>
      <c r="X385" s="30"/>
    </row>
    <row r="386" spans="1:3255" s="83" customFormat="1" ht="14.1" customHeight="1" x14ac:dyDescent="0.3">
      <c r="A386" s="813"/>
      <c r="B386" s="97" t="s">
        <v>30</v>
      </c>
      <c r="C386" s="98"/>
      <c r="D386" s="98"/>
      <c r="E386" s="98"/>
      <c r="F386" s="98"/>
      <c r="G386" s="98"/>
      <c r="H386" s="98"/>
      <c r="I386" s="98"/>
      <c r="J386" s="98"/>
      <c r="K386" s="99"/>
      <c r="L386" s="174">
        <f>L385</f>
        <v>48</v>
      </c>
      <c r="M386" s="174">
        <f t="shared" ref="M386" si="30">M385</f>
        <v>43</v>
      </c>
      <c r="N386" s="174">
        <f t="shared" ref="N386" si="31">N385</f>
        <v>43</v>
      </c>
      <c r="O386" s="27"/>
      <c r="P386" s="27"/>
      <c r="Q386" s="27"/>
      <c r="R386" s="27"/>
      <c r="S386" s="20"/>
      <c r="T386" s="20"/>
      <c r="U386" s="20"/>
      <c r="V386" s="20"/>
      <c r="W386" s="20"/>
      <c r="X386" s="20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22"/>
      <c r="CV386" s="22"/>
      <c r="CW386" s="22"/>
      <c r="CX386" s="22"/>
      <c r="CY386" s="22"/>
      <c r="CZ386" s="22"/>
      <c r="DA386" s="22"/>
      <c r="DB386" s="22"/>
      <c r="DC386" s="22"/>
      <c r="DD386" s="22"/>
      <c r="DE386" s="22"/>
      <c r="DF386" s="22"/>
      <c r="DG386" s="22"/>
      <c r="DH386" s="22"/>
      <c r="DI386" s="22"/>
      <c r="DJ386" s="22"/>
      <c r="DK386" s="22"/>
      <c r="DL386" s="22"/>
      <c r="DM386" s="22"/>
      <c r="DN386" s="22"/>
      <c r="DO386" s="22"/>
      <c r="DP386" s="22"/>
      <c r="DQ386" s="22"/>
      <c r="DR386" s="22"/>
      <c r="DS386" s="22"/>
      <c r="DT386" s="22"/>
      <c r="DU386" s="22"/>
      <c r="DV386" s="22"/>
      <c r="DW386" s="22"/>
      <c r="DX386" s="22"/>
      <c r="DY386" s="22"/>
      <c r="DZ386" s="22"/>
      <c r="EA386" s="22"/>
      <c r="EB386" s="22"/>
      <c r="EC386" s="22"/>
      <c r="ED386" s="22"/>
      <c r="EE386" s="22"/>
      <c r="EF386" s="22"/>
      <c r="EG386" s="22"/>
      <c r="EH386" s="22"/>
      <c r="EI386" s="22"/>
      <c r="EJ386" s="22"/>
      <c r="EK386" s="22"/>
      <c r="EL386" s="22"/>
      <c r="EM386" s="22"/>
      <c r="EN386" s="22"/>
      <c r="EO386" s="22"/>
      <c r="EP386" s="22"/>
      <c r="EQ386" s="22"/>
      <c r="ER386" s="22"/>
      <c r="ES386" s="22"/>
      <c r="ET386" s="22"/>
      <c r="EU386" s="22"/>
      <c r="EV386" s="22"/>
      <c r="EW386" s="22"/>
      <c r="EX386" s="22"/>
      <c r="EY386" s="22"/>
      <c r="EZ386" s="22"/>
      <c r="FA386" s="22"/>
      <c r="FB386" s="22"/>
      <c r="FC386" s="22"/>
      <c r="FD386" s="22"/>
      <c r="FE386" s="22"/>
      <c r="FF386" s="22"/>
      <c r="FG386" s="22"/>
      <c r="FH386" s="22"/>
      <c r="FI386" s="22"/>
      <c r="FJ386" s="22"/>
      <c r="FK386" s="22"/>
      <c r="FL386" s="22"/>
      <c r="FM386" s="22"/>
      <c r="FN386" s="22"/>
      <c r="FO386" s="22"/>
      <c r="FP386" s="22"/>
      <c r="FQ386" s="22"/>
      <c r="FR386" s="22"/>
      <c r="FS386" s="22"/>
      <c r="FT386" s="22"/>
      <c r="FU386" s="22"/>
      <c r="FV386" s="22"/>
      <c r="FW386" s="22"/>
      <c r="FX386" s="22"/>
      <c r="FY386" s="22"/>
      <c r="FZ386" s="22"/>
      <c r="GA386" s="22"/>
      <c r="GB386" s="22"/>
      <c r="GC386" s="22"/>
      <c r="GD386" s="22"/>
      <c r="GE386" s="22"/>
      <c r="GF386" s="22"/>
      <c r="GG386" s="22"/>
      <c r="GH386" s="22"/>
      <c r="GI386" s="22"/>
      <c r="GJ386" s="22"/>
      <c r="GK386" s="22"/>
      <c r="GL386" s="22"/>
      <c r="GM386" s="22"/>
      <c r="GN386" s="22"/>
      <c r="GO386" s="22"/>
      <c r="GP386" s="22"/>
      <c r="GQ386" s="22"/>
      <c r="GR386" s="22"/>
      <c r="GS386" s="22"/>
      <c r="GT386" s="22"/>
      <c r="GU386" s="22"/>
      <c r="GV386" s="22"/>
      <c r="GW386" s="22"/>
      <c r="GX386" s="22"/>
      <c r="GY386" s="22"/>
      <c r="GZ386" s="22"/>
      <c r="HA386" s="22"/>
      <c r="HB386" s="22"/>
      <c r="HC386" s="22"/>
      <c r="HD386" s="22"/>
      <c r="HE386" s="22"/>
      <c r="HF386" s="22"/>
      <c r="HG386" s="22"/>
      <c r="HH386" s="22"/>
      <c r="HI386" s="22"/>
      <c r="HJ386" s="22"/>
      <c r="HK386" s="22"/>
      <c r="HL386" s="22"/>
      <c r="HM386" s="22"/>
      <c r="HN386" s="22"/>
      <c r="HO386" s="22"/>
      <c r="HP386" s="22"/>
      <c r="HQ386" s="22"/>
      <c r="HR386" s="22"/>
      <c r="HS386" s="22"/>
      <c r="HT386" s="22"/>
      <c r="HU386" s="22"/>
      <c r="HV386" s="22"/>
      <c r="HW386" s="22"/>
      <c r="HX386" s="22"/>
      <c r="HY386" s="22"/>
      <c r="HZ386" s="22"/>
      <c r="IA386" s="22"/>
      <c r="IB386" s="22"/>
      <c r="IC386" s="22"/>
      <c r="ID386" s="22"/>
      <c r="IE386" s="22"/>
      <c r="IF386" s="22"/>
      <c r="IG386" s="22"/>
      <c r="IH386" s="22"/>
      <c r="II386" s="22"/>
      <c r="IJ386" s="22"/>
      <c r="IK386" s="22"/>
      <c r="IL386" s="22"/>
      <c r="IM386" s="22"/>
      <c r="IN386" s="22"/>
      <c r="IO386" s="22"/>
      <c r="IP386" s="22"/>
      <c r="IQ386" s="22"/>
      <c r="IR386" s="22"/>
      <c r="IS386" s="22"/>
      <c r="IT386" s="22"/>
      <c r="IU386" s="22"/>
      <c r="IV386" s="22"/>
      <c r="IW386" s="22"/>
      <c r="IX386" s="22"/>
      <c r="IY386" s="22"/>
      <c r="IZ386" s="22"/>
      <c r="JA386" s="22"/>
      <c r="JB386" s="22"/>
      <c r="JC386" s="22"/>
      <c r="JD386" s="22"/>
      <c r="JE386" s="22"/>
      <c r="JF386" s="22"/>
      <c r="JG386" s="22"/>
      <c r="JH386" s="22"/>
      <c r="JI386" s="22"/>
      <c r="JJ386" s="22"/>
      <c r="JK386" s="22"/>
      <c r="JL386" s="22"/>
      <c r="JM386" s="22"/>
      <c r="JN386" s="22"/>
      <c r="JO386" s="22"/>
      <c r="JP386" s="22"/>
      <c r="JQ386" s="22"/>
      <c r="JR386" s="22"/>
      <c r="JS386" s="22"/>
      <c r="JT386" s="22"/>
      <c r="JU386" s="22"/>
      <c r="JV386" s="22"/>
      <c r="JW386" s="22"/>
      <c r="JX386" s="22"/>
      <c r="JY386" s="22"/>
      <c r="JZ386" s="22"/>
      <c r="KA386" s="22"/>
      <c r="KB386" s="22"/>
      <c r="KC386" s="22"/>
      <c r="KD386" s="22"/>
      <c r="KE386" s="22"/>
      <c r="KF386" s="22"/>
      <c r="KG386" s="22"/>
      <c r="KH386" s="22"/>
      <c r="KI386" s="22"/>
      <c r="KJ386" s="22"/>
      <c r="KK386" s="22"/>
      <c r="KL386" s="22"/>
      <c r="KM386" s="22"/>
      <c r="KN386" s="22"/>
      <c r="KO386" s="22"/>
      <c r="KP386" s="22"/>
      <c r="KQ386" s="22"/>
      <c r="KR386" s="22"/>
      <c r="KS386" s="22"/>
      <c r="KT386" s="22"/>
      <c r="KU386" s="22"/>
      <c r="KV386" s="22"/>
      <c r="KW386" s="22"/>
      <c r="KX386" s="22"/>
      <c r="KY386" s="22"/>
      <c r="KZ386" s="22"/>
      <c r="LA386" s="22"/>
      <c r="LB386" s="22"/>
      <c r="LC386" s="22"/>
      <c r="LD386" s="22"/>
      <c r="LE386" s="22"/>
      <c r="LF386" s="22"/>
      <c r="LG386" s="22"/>
      <c r="LH386" s="22"/>
      <c r="LI386" s="22"/>
      <c r="LJ386" s="22"/>
      <c r="LK386" s="22"/>
      <c r="LL386" s="22"/>
      <c r="LM386" s="22"/>
      <c r="LN386" s="22"/>
      <c r="LO386" s="22"/>
      <c r="LP386" s="22"/>
      <c r="LQ386" s="22"/>
      <c r="LR386" s="22"/>
      <c r="LS386" s="22"/>
      <c r="LT386" s="22"/>
      <c r="LU386" s="22"/>
      <c r="LV386" s="22"/>
      <c r="LW386" s="22"/>
      <c r="LX386" s="22"/>
      <c r="LY386" s="22"/>
      <c r="LZ386" s="22"/>
      <c r="MA386" s="22"/>
      <c r="MB386" s="22"/>
      <c r="MC386" s="22"/>
      <c r="MD386" s="22"/>
      <c r="ME386" s="22"/>
      <c r="MF386" s="22"/>
      <c r="MG386" s="22"/>
      <c r="MH386" s="22"/>
      <c r="MI386" s="22"/>
      <c r="MJ386" s="22"/>
      <c r="MK386" s="22"/>
      <c r="ML386" s="22"/>
      <c r="MM386" s="22"/>
      <c r="MN386" s="22"/>
      <c r="MO386" s="22"/>
      <c r="MP386" s="22"/>
      <c r="MQ386" s="22"/>
      <c r="MR386" s="22"/>
      <c r="MS386" s="22"/>
      <c r="MT386" s="22"/>
      <c r="MU386" s="22"/>
      <c r="MV386" s="22"/>
      <c r="MW386" s="22"/>
      <c r="MX386" s="22"/>
      <c r="MY386" s="22"/>
      <c r="MZ386" s="22"/>
      <c r="NA386" s="22"/>
      <c r="NB386" s="22"/>
      <c r="NC386" s="22"/>
      <c r="ND386" s="22"/>
      <c r="NE386" s="22"/>
      <c r="NF386" s="22"/>
      <c r="NG386" s="22"/>
      <c r="NH386" s="22"/>
      <c r="NI386" s="22"/>
      <c r="NJ386" s="22"/>
      <c r="NK386" s="22"/>
      <c r="NL386" s="22"/>
      <c r="NM386" s="22"/>
      <c r="NN386" s="22"/>
      <c r="NO386" s="22"/>
      <c r="NP386" s="22"/>
      <c r="NQ386" s="22"/>
      <c r="NR386" s="22"/>
      <c r="NS386" s="22"/>
      <c r="NT386" s="22"/>
      <c r="NU386" s="22"/>
      <c r="NV386" s="22"/>
      <c r="NW386" s="22"/>
      <c r="NX386" s="22"/>
      <c r="NY386" s="22"/>
      <c r="NZ386" s="22"/>
      <c r="OA386" s="22"/>
      <c r="OB386" s="22"/>
      <c r="OC386" s="22"/>
      <c r="OD386" s="22"/>
      <c r="OE386" s="22"/>
      <c r="OF386" s="22"/>
      <c r="OG386" s="22"/>
      <c r="OH386" s="22"/>
      <c r="OI386" s="22"/>
      <c r="OJ386" s="22"/>
      <c r="OK386" s="22"/>
      <c r="OL386" s="22"/>
      <c r="OM386" s="22"/>
      <c r="ON386" s="22"/>
      <c r="OO386" s="22"/>
      <c r="OP386" s="22"/>
      <c r="OQ386" s="22"/>
      <c r="OR386" s="22"/>
      <c r="OS386" s="22"/>
      <c r="OT386" s="22"/>
      <c r="OU386" s="22"/>
      <c r="OV386" s="22"/>
      <c r="OW386" s="22"/>
      <c r="OX386" s="22"/>
      <c r="OY386" s="22"/>
      <c r="OZ386" s="22"/>
      <c r="PA386" s="22"/>
      <c r="PB386" s="22"/>
      <c r="PC386" s="22"/>
      <c r="PD386" s="22"/>
      <c r="PE386" s="22"/>
      <c r="PF386" s="22"/>
      <c r="PG386" s="22"/>
      <c r="PH386" s="22"/>
      <c r="PI386" s="22"/>
      <c r="PJ386" s="22"/>
      <c r="PK386" s="22"/>
      <c r="PL386" s="22"/>
      <c r="PM386" s="22"/>
      <c r="PN386" s="22"/>
      <c r="PO386" s="22"/>
      <c r="PP386" s="22"/>
      <c r="PQ386" s="22"/>
      <c r="PR386" s="22"/>
      <c r="PS386" s="22"/>
      <c r="PT386" s="22"/>
      <c r="PU386" s="22"/>
      <c r="PV386" s="22"/>
      <c r="PW386" s="22"/>
      <c r="PX386" s="22"/>
      <c r="PY386" s="22"/>
      <c r="PZ386" s="22"/>
      <c r="QA386" s="22"/>
      <c r="QB386" s="22"/>
      <c r="QC386" s="22"/>
      <c r="QD386" s="22"/>
      <c r="QE386" s="22"/>
      <c r="QF386" s="22"/>
      <c r="QG386" s="22"/>
      <c r="QH386" s="22"/>
      <c r="QI386" s="22"/>
      <c r="QJ386" s="22"/>
      <c r="QK386" s="22"/>
      <c r="QL386" s="22"/>
      <c r="QM386" s="22"/>
      <c r="QN386" s="22"/>
      <c r="QO386" s="22"/>
      <c r="QP386" s="22"/>
      <c r="QQ386" s="22"/>
      <c r="QR386" s="22"/>
      <c r="QS386" s="22"/>
      <c r="QT386" s="22"/>
      <c r="QU386" s="22"/>
      <c r="QV386" s="22"/>
      <c r="QW386" s="22"/>
      <c r="QX386" s="22"/>
      <c r="QY386" s="22"/>
      <c r="QZ386" s="22"/>
      <c r="RA386" s="22"/>
      <c r="RB386" s="22"/>
      <c r="RC386" s="22"/>
      <c r="RD386" s="22"/>
      <c r="RE386" s="22"/>
      <c r="RF386" s="22"/>
      <c r="RG386" s="22"/>
      <c r="RH386" s="22"/>
      <c r="RI386" s="22"/>
      <c r="RJ386" s="22"/>
      <c r="RK386" s="22"/>
      <c r="RL386" s="22"/>
      <c r="RM386" s="22"/>
      <c r="RN386" s="22"/>
      <c r="RO386" s="22"/>
      <c r="RP386" s="22"/>
      <c r="RQ386" s="22"/>
      <c r="RR386" s="22"/>
      <c r="RS386" s="22"/>
      <c r="RT386" s="22"/>
      <c r="RU386" s="22"/>
      <c r="RV386" s="22"/>
      <c r="RW386" s="22"/>
      <c r="RX386" s="22"/>
      <c r="RY386" s="22"/>
      <c r="RZ386" s="22"/>
      <c r="SA386" s="22"/>
      <c r="SB386" s="22"/>
      <c r="SC386" s="22"/>
      <c r="SD386" s="22"/>
      <c r="SE386" s="22"/>
      <c r="SF386" s="22"/>
      <c r="SG386" s="22"/>
      <c r="SH386" s="22"/>
      <c r="SI386" s="22"/>
      <c r="SJ386" s="22"/>
      <c r="SK386" s="22"/>
      <c r="SL386" s="22"/>
      <c r="SM386" s="22"/>
      <c r="SN386" s="22"/>
      <c r="SO386" s="22"/>
      <c r="SP386" s="22"/>
      <c r="SQ386" s="22"/>
      <c r="SR386" s="22"/>
      <c r="SS386" s="22"/>
      <c r="ST386" s="22"/>
      <c r="SU386" s="22"/>
      <c r="SV386" s="22"/>
      <c r="SW386" s="22"/>
      <c r="SX386" s="22"/>
      <c r="SY386" s="22"/>
      <c r="SZ386" s="22"/>
      <c r="TA386" s="22"/>
      <c r="TB386" s="22"/>
      <c r="TC386" s="22"/>
      <c r="TD386" s="22"/>
      <c r="TE386" s="22"/>
      <c r="TF386" s="22"/>
      <c r="TG386" s="22"/>
      <c r="TH386" s="22"/>
      <c r="TI386" s="22"/>
      <c r="TJ386" s="22"/>
      <c r="TK386" s="22"/>
      <c r="TL386" s="22"/>
      <c r="TM386" s="22"/>
      <c r="TN386" s="22"/>
      <c r="TO386" s="22"/>
      <c r="TP386" s="22"/>
      <c r="TQ386" s="22"/>
      <c r="TR386" s="22"/>
      <c r="TS386" s="22"/>
      <c r="TT386" s="22"/>
      <c r="TU386" s="22"/>
      <c r="TV386" s="22"/>
      <c r="TW386" s="22"/>
      <c r="TX386" s="22"/>
      <c r="TY386" s="22"/>
      <c r="TZ386" s="22"/>
      <c r="UA386" s="22"/>
      <c r="UB386" s="22"/>
      <c r="UC386" s="22"/>
      <c r="UD386" s="22"/>
      <c r="UE386" s="22"/>
      <c r="UF386" s="22"/>
      <c r="UG386" s="22"/>
      <c r="UH386" s="22"/>
      <c r="UI386" s="22"/>
      <c r="UJ386" s="22"/>
      <c r="UK386" s="22"/>
      <c r="UL386" s="22"/>
      <c r="UM386" s="22"/>
      <c r="UN386" s="22"/>
      <c r="UO386" s="22"/>
      <c r="UP386" s="22"/>
      <c r="UQ386" s="22"/>
      <c r="UR386" s="22"/>
      <c r="US386" s="22"/>
      <c r="UT386" s="22"/>
      <c r="UU386" s="22"/>
      <c r="UV386" s="22"/>
      <c r="UW386" s="22"/>
      <c r="UX386" s="22"/>
      <c r="UY386" s="22"/>
      <c r="UZ386" s="22"/>
      <c r="VA386" s="22"/>
      <c r="VB386" s="22"/>
      <c r="VC386" s="22"/>
      <c r="VD386" s="22"/>
      <c r="VE386" s="22"/>
      <c r="VF386" s="22"/>
      <c r="VG386" s="22"/>
      <c r="VH386" s="22"/>
      <c r="VI386" s="22"/>
      <c r="VJ386" s="22"/>
      <c r="VK386" s="22"/>
      <c r="VL386" s="22"/>
      <c r="VM386" s="22"/>
      <c r="VN386" s="22"/>
      <c r="VO386" s="22"/>
      <c r="VP386" s="22"/>
      <c r="VQ386" s="22"/>
      <c r="VR386" s="22"/>
      <c r="VS386" s="22"/>
      <c r="VT386" s="22"/>
      <c r="VU386" s="22"/>
      <c r="VV386" s="22"/>
      <c r="VW386" s="22"/>
      <c r="VX386" s="22"/>
      <c r="VY386" s="22"/>
      <c r="VZ386" s="22"/>
      <c r="WA386" s="22"/>
      <c r="WB386" s="22"/>
      <c r="WC386" s="22"/>
      <c r="WD386" s="22"/>
      <c r="WE386" s="22"/>
      <c r="WF386" s="22"/>
      <c r="WG386" s="22"/>
      <c r="WH386" s="22"/>
      <c r="WI386" s="22"/>
      <c r="WJ386" s="22"/>
      <c r="WK386" s="22"/>
      <c r="WL386" s="22"/>
      <c r="WM386" s="22"/>
      <c r="WN386" s="22"/>
      <c r="WO386" s="22"/>
      <c r="WP386" s="22"/>
      <c r="WQ386" s="22"/>
      <c r="WR386" s="22"/>
      <c r="WS386" s="22"/>
      <c r="WT386" s="22"/>
      <c r="WU386" s="22"/>
      <c r="WV386" s="22"/>
      <c r="WW386" s="22"/>
      <c r="WX386" s="22"/>
      <c r="WY386" s="22"/>
      <c r="WZ386" s="22"/>
      <c r="XA386" s="22"/>
      <c r="XB386" s="22"/>
      <c r="XC386" s="22"/>
      <c r="XD386" s="22"/>
      <c r="XE386" s="22"/>
      <c r="XF386" s="22"/>
      <c r="XG386" s="22"/>
      <c r="XH386" s="22"/>
      <c r="XI386" s="22"/>
      <c r="XJ386" s="22"/>
      <c r="XK386" s="22"/>
      <c r="XL386" s="22"/>
      <c r="XM386" s="22"/>
      <c r="XN386" s="22"/>
      <c r="XO386" s="22"/>
      <c r="XP386" s="22"/>
      <c r="XQ386" s="22"/>
      <c r="XR386" s="22"/>
      <c r="XS386" s="22"/>
      <c r="XT386" s="22"/>
      <c r="XU386" s="22"/>
      <c r="XV386" s="22"/>
      <c r="XW386" s="22"/>
      <c r="XX386" s="22"/>
      <c r="XY386" s="22"/>
      <c r="XZ386" s="22"/>
      <c r="YA386" s="22"/>
      <c r="YB386" s="22"/>
      <c r="YC386" s="22"/>
      <c r="YD386" s="22"/>
      <c r="YE386" s="22"/>
      <c r="YF386" s="22"/>
      <c r="YG386" s="22"/>
      <c r="YH386" s="22"/>
      <c r="YI386" s="22"/>
      <c r="YJ386" s="22"/>
      <c r="YK386" s="22"/>
      <c r="YL386" s="22"/>
      <c r="YM386" s="22"/>
      <c r="YN386" s="22"/>
      <c r="YO386" s="22"/>
      <c r="YP386" s="22"/>
      <c r="YQ386" s="22"/>
      <c r="YR386" s="22"/>
      <c r="YS386" s="22"/>
      <c r="YT386" s="22"/>
      <c r="YU386" s="22"/>
      <c r="YV386" s="22"/>
      <c r="YW386" s="22"/>
      <c r="YX386" s="22"/>
      <c r="YY386" s="22"/>
      <c r="YZ386" s="22"/>
      <c r="ZA386" s="22"/>
      <c r="ZB386" s="22"/>
      <c r="ZC386" s="22"/>
      <c r="ZD386" s="22"/>
      <c r="ZE386" s="22"/>
      <c r="ZF386" s="22"/>
      <c r="ZG386" s="22"/>
      <c r="ZH386" s="22"/>
      <c r="ZI386" s="22"/>
      <c r="ZJ386" s="22"/>
      <c r="ZK386" s="22"/>
      <c r="ZL386" s="22"/>
      <c r="ZM386" s="22"/>
      <c r="ZN386" s="22"/>
      <c r="ZO386" s="22"/>
      <c r="ZP386" s="22"/>
      <c r="ZQ386" s="22"/>
      <c r="ZR386" s="22"/>
      <c r="ZS386" s="22"/>
      <c r="ZT386" s="22"/>
      <c r="ZU386" s="22"/>
      <c r="ZV386" s="22"/>
      <c r="ZW386" s="22"/>
      <c r="ZX386" s="22"/>
      <c r="ZY386" s="22"/>
      <c r="ZZ386" s="22"/>
      <c r="AAA386" s="22"/>
      <c r="AAB386" s="22"/>
      <c r="AAC386" s="22"/>
      <c r="AAD386" s="22"/>
      <c r="AAE386" s="22"/>
      <c r="AAF386" s="22"/>
      <c r="AAG386" s="22"/>
      <c r="AAH386" s="22"/>
      <c r="AAI386" s="22"/>
      <c r="AAJ386" s="22"/>
      <c r="AAK386" s="22"/>
      <c r="AAL386" s="22"/>
      <c r="AAM386" s="22"/>
      <c r="AAN386" s="22"/>
      <c r="AAO386" s="22"/>
      <c r="AAP386" s="22"/>
      <c r="AAQ386" s="22"/>
      <c r="AAR386" s="22"/>
      <c r="AAS386" s="22"/>
      <c r="AAT386" s="22"/>
      <c r="AAU386" s="22"/>
      <c r="AAV386" s="22"/>
      <c r="AAW386" s="22"/>
      <c r="AAX386" s="22"/>
      <c r="AAY386" s="22"/>
      <c r="AAZ386" s="22"/>
      <c r="ABA386" s="22"/>
      <c r="ABB386" s="22"/>
      <c r="ABC386" s="22"/>
      <c r="ABD386" s="22"/>
      <c r="ABE386" s="22"/>
      <c r="ABF386" s="22"/>
      <c r="ABG386" s="22"/>
      <c r="ABH386" s="22"/>
      <c r="ABI386" s="22"/>
      <c r="ABJ386" s="22"/>
      <c r="ABK386" s="22"/>
      <c r="ABL386" s="22"/>
      <c r="ABM386" s="22"/>
      <c r="ABN386" s="22"/>
      <c r="ABO386" s="22"/>
      <c r="ABP386" s="22"/>
      <c r="ABQ386" s="22"/>
      <c r="ABR386" s="22"/>
      <c r="ABS386" s="22"/>
      <c r="ABT386" s="22"/>
      <c r="ABU386" s="22"/>
      <c r="ABV386" s="22"/>
      <c r="ABW386" s="22"/>
      <c r="ABX386" s="22"/>
      <c r="ABY386" s="22"/>
      <c r="ABZ386" s="22"/>
      <c r="ACA386" s="22"/>
      <c r="ACB386" s="22"/>
      <c r="ACC386" s="22"/>
      <c r="ACD386" s="22"/>
      <c r="ACE386" s="22"/>
      <c r="ACF386" s="22"/>
      <c r="ACG386" s="22"/>
      <c r="ACH386" s="22"/>
      <c r="ACI386" s="22"/>
      <c r="ACJ386" s="22"/>
      <c r="ACK386" s="22"/>
      <c r="ACL386" s="22"/>
      <c r="ACM386" s="22"/>
      <c r="ACN386" s="22"/>
      <c r="ACO386" s="22"/>
      <c r="ACP386" s="22"/>
      <c r="ACQ386" s="22"/>
      <c r="ACR386" s="22"/>
      <c r="ACS386" s="22"/>
      <c r="ACT386" s="22"/>
      <c r="ACU386" s="22"/>
      <c r="ACV386" s="22"/>
      <c r="ACW386" s="22"/>
      <c r="ACX386" s="22"/>
      <c r="ACY386" s="22"/>
      <c r="ACZ386" s="22"/>
      <c r="ADA386" s="22"/>
      <c r="ADB386" s="22"/>
      <c r="ADC386" s="22"/>
      <c r="ADD386" s="22"/>
      <c r="ADE386" s="22"/>
      <c r="ADF386" s="22"/>
      <c r="ADG386" s="22"/>
      <c r="ADH386" s="22"/>
      <c r="ADI386" s="22"/>
      <c r="ADJ386" s="22"/>
      <c r="ADK386" s="22"/>
      <c r="ADL386" s="22"/>
      <c r="ADM386" s="22"/>
      <c r="ADN386" s="22"/>
      <c r="ADO386" s="22"/>
      <c r="ADP386" s="22"/>
      <c r="ADQ386" s="22"/>
      <c r="ADR386" s="22"/>
      <c r="ADS386" s="22"/>
      <c r="ADT386" s="22"/>
      <c r="ADU386" s="22"/>
      <c r="ADV386" s="22"/>
      <c r="ADW386" s="22"/>
      <c r="ADX386" s="22"/>
      <c r="ADY386" s="22"/>
      <c r="ADZ386" s="22"/>
      <c r="AEA386" s="22"/>
      <c r="AEB386" s="22"/>
      <c r="AEC386" s="22"/>
      <c r="AED386" s="22"/>
      <c r="AEE386" s="22"/>
      <c r="AEF386" s="22"/>
      <c r="AEG386" s="22"/>
      <c r="AEH386" s="22"/>
      <c r="AEI386" s="22"/>
      <c r="AEJ386" s="22"/>
      <c r="AEK386" s="22"/>
      <c r="AEL386" s="22"/>
      <c r="AEM386" s="22"/>
      <c r="AEN386" s="22"/>
      <c r="AEO386" s="22"/>
      <c r="AEP386" s="22"/>
      <c r="AEQ386" s="22"/>
      <c r="AER386" s="22"/>
      <c r="AES386" s="22"/>
      <c r="AET386" s="22"/>
      <c r="AEU386" s="22"/>
      <c r="AEV386" s="22"/>
      <c r="AEW386" s="22"/>
      <c r="AEX386" s="22"/>
      <c r="AEY386" s="22"/>
      <c r="AEZ386" s="22"/>
      <c r="AFA386" s="22"/>
      <c r="AFB386" s="22"/>
      <c r="AFC386" s="22"/>
      <c r="AFD386" s="22"/>
      <c r="AFE386" s="22"/>
      <c r="AFF386" s="22"/>
      <c r="AFG386" s="22"/>
      <c r="AFH386" s="22"/>
      <c r="AFI386" s="22"/>
      <c r="AFJ386" s="22"/>
      <c r="AFK386" s="22"/>
      <c r="AFL386" s="22"/>
      <c r="AFM386" s="22"/>
      <c r="AFN386" s="22"/>
      <c r="AFO386" s="22"/>
      <c r="AFP386" s="22"/>
      <c r="AFQ386" s="22"/>
      <c r="AFR386" s="22"/>
      <c r="AFS386" s="22"/>
      <c r="AFT386" s="22"/>
      <c r="AFU386" s="22"/>
      <c r="AFV386" s="22"/>
      <c r="AFW386" s="22"/>
      <c r="AFX386" s="22"/>
      <c r="AFY386" s="22"/>
      <c r="AFZ386" s="22"/>
      <c r="AGA386" s="22"/>
      <c r="AGB386" s="22"/>
      <c r="AGC386" s="22"/>
      <c r="AGD386" s="22"/>
      <c r="AGE386" s="22"/>
      <c r="AGF386" s="22"/>
      <c r="AGG386" s="22"/>
      <c r="AGH386" s="22"/>
      <c r="AGI386" s="22"/>
      <c r="AGJ386" s="22"/>
      <c r="AGK386" s="22"/>
      <c r="AGL386" s="22"/>
      <c r="AGM386" s="22"/>
      <c r="AGN386" s="22"/>
      <c r="AGO386" s="22"/>
      <c r="AGP386" s="22"/>
      <c r="AGQ386" s="22"/>
      <c r="AGR386" s="22"/>
      <c r="AGS386" s="22"/>
      <c r="AGT386" s="22"/>
      <c r="AGU386" s="22"/>
      <c r="AGV386" s="22"/>
      <c r="AGW386" s="22"/>
      <c r="AGX386" s="22"/>
      <c r="AGY386" s="22"/>
      <c r="AGZ386" s="22"/>
      <c r="AHA386" s="22"/>
      <c r="AHB386" s="22"/>
      <c r="AHC386" s="22"/>
      <c r="AHD386" s="22"/>
      <c r="AHE386" s="22"/>
      <c r="AHF386" s="22"/>
      <c r="AHG386" s="22"/>
      <c r="AHH386" s="22"/>
      <c r="AHI386" s="22"/>
      <c r="AHJ386" s="22"/>
      <c r="AHK386" s="22"/>
      <c r="AHL386" s="22"/>
      <c r="AHM386" s="22"/>
      <c r="AHN386" s="22"/>
      <c r="AHO386" s="22"/>
      <c r="AHP386" s="22"/>
      <c r="AHQ386" s="22"/>
      <c r="AHR386" s="22"/>
      <c r="AHS386" s="22"/>
      <c r="AHT386" s="22"/>
      <c r="AHU386" s="22"/>
      <c r="AHV386" s="22"/>
      <c r="AHW386" s="22"/>
      <c r="AHX386" s="22"/>
      <c r="AHY386" s="22"/>
      <c r="AHZ386" s="22"/>
      <c r="AIA386" s="22"/>
      <c r="AIB386" s="22"/>
      <c r="AIC386" s="22"/>
      <c r="AID386" s="22"/>
      <c r="AIE386" s="22"/>
      <c r="AIF386" s="22"/>
      <c r="AIG386" s="22"/>
      <c r="AIH386" s="22"/>
      <c r="AII386" s="22"/>
      <c r="AIJ386" s="22"/>
      <c r="AIK386" s="22"/>
      <c r="AIL386" s="22"/>
      <c r="AIM386" s="22"/>
      <c r="AIN386" s="22"/>
      <c r="AIO386" s="22"/>
      <c r="AIP386" s="22"/>
      <c r="AIQ386" s="22"/>
      <c r="AIR386" s="22"/>
      <c r="AIS386" s="22"/>
      <c r="AIT386" s="22"/>
      <c r="AIU386" s="22"/>
      <c r="AIV386" s="22"/>
      <c r="AIW386" s="22"/>
      <c r="AIX386" s="22"/>
      <c r="AIY386" s="22"/>
      <c r="AIZ386" s="22"/>
      <c r="AJA386" s="22"/>
      <c r="AJB386" s="22"/>
      <c r="AJC386" s="22"/>
      <c r="AJD386" s="22"/>
      <c r="AJE386" s="22"/>
      <c r="AJF386" s="22"/>
      <c r="AJG386" s="22"/>
      <c r="AJH386" s="22"/>
      <c r="AJI386" s="22"/>
      <c r="AJJ386" s="22"/>
      <c r="AJK386" s="22"/>
      <c r="AJL386" s="22"/>
      <c r="AJM386" s="22"/>
      <c r="AJN386" s="22"/>
      <c r="AJO386" s="22"/>
      <c r="AJP386" s="22"/>
      <c r="AJQ386" s="22"/>
      <c r="AJR386" s="22"/>
      <c r="AJS386" s="22"/>
      <c r="AJT386" s="22"/>
      <c r="AJU386" s="22"/>
      <c r="AJV386" s="22"/>
      <c r="AJW386" s="22"/>
      <c r="AJX386" s="22"/>
      <c r="AJY386" s="22"/>
      <c r="AJZ386" s="22"/>
      <c r="AKA386" s="22"/>
      <c r="AKB386" s="22"/>
      <c r="AKC386" s="22"/>
      <c r="AKD386" s="22"/>
      <c r="AKE386" s="22"/>
      <c r="AKF386" s="22"/>
      <c r="AKG386" s="22"/>
      <c r="AKH386" s="22"/>
      <c r="AKI386" s="22"/>
      <c r="AKJ386" s="22"/>
      <c r="AKK386" s="22"/>
      <c r="AKL386" s="22"/>
      <c r="AKM386" s="22"/>
      <c r="AKN386" s="22"/>
      <c r="AKO386" s="22"/>
      <c r="AKP386" s="22"/>
      <c r="AKQ386" s="22"/>
      <c r="AKR386" s="22"/>
      <c r="AKS386" s="22"/>
      <c r="AKT386" s="22"/>
      <c r="AKU386" s="22"/>
      <c r="AKV386" s="22"/>
      <c r="AKW386" s="22"/>
      <c r="AKX386" s="22"/>
      <c r="AKY386" s="22"/>
      <c r="AKZ386" s="22"/>
      <c r="ALA386" s="22"/>
      <c r="ALB386" s="22"/>
      <c r="ALC386" s="22"/>
      <c r="ALD386" s="22"/>
      <c r="ALE386" s="22"/>
      <c r="ALF386" s="22"/>
      <c r="ALG386" s="22"/>
      <c r="ALH386" s="22"/>
      <c r="ALI386" s="22"/>
      <c r="ALJ386" s="22"/>
      <c r="ALK386" s="22"/>
      <c r="ALL386" s="22"/>
      <c r="ALM386" s="22"/>
      <c r="ALN386" s="22"/>
      <c r="ALO386" s="22"/>
      <c r="ALP386" s="22"/>
      <c r="ALQ386" s="22"/>
      <c r="ALR386" s="22"/>
      <c r="ALS386" s="22"/>
      <c r="ALT386" s="22"/>
      <c r="ALU386" s="22"/>
      <c r="ALV386" s="22"/>
      <c r="ALW386" s="22"/>
      <c r="ALX386" s="22"/>
      <c r="ALY386" s="22"/>
      <c r="ALZ386" s="22"/>
      <c r="AMA386" s="22"/>
      <c r="AMB386" s="22"/>
      <c r="AMC386" s="22"/>
      <c r="AMD386" s="22"/>
      <c r="AME386" s="22"/>
      <c r="AMF386" s="22"/>
      <c r="AMG386" s="22"/>
      <c r="AMH386" s="22"/>
      <c r="AMI386" s="22"/>
      <c r="AMJ386" s="22"/>
      <c r="AMK386" s="22"/>
      <c r="AML386" s="22"/>
      <c r="AMM386" s="22"/>
      <c r="AMN386" s="22"/>
      <c r="AMO386" s="22"/>
      <c r="AMP386" s="22"/>
      <c r="AMQ386" s="22"/>
      <c r="AMR386" s="22"/>
      <c r="AMS386" s="22"/>
      <c r="AMT386" s="22"/>
      <c r="AMU386" s="22"/>
      <c r="AMV386" s="22"/>
      <c r="AMW386" s="22"/>
      <c r="AMX386" s="22"/>
      <c r="AMY386" s="22"/>
      <c r="AMZ386" s="22"/>
      <c r="ANA386" s="22"/>
      <c r="ANB386" s="22"/>
      <c r="ANC386" s="22"/>
      <c r="AND386" s="22"/>
      <c r="ANE386" s="22"/>
      <c r="ANF386" s="22"/>
      <c r="ANG386" s="22"/>
      <c r="ANH386" s="22"/>
      <c r="ANI386" s="22"/>
      <c r="ANJ386" s="22"/>
      <c r="ANK386" s="22"/>
      <c r="ANL386" s="22"/>
      <c r="ANM386" s="22"/>
      <c r="ANN386" s="22"/>
      <c r="ANO386" s="22"/>
      <c r="ANP386" s="22"/>
      <c r="ANQ386" s="22"/>
      <c r="ANR386" s="22"/>
      <c r="ANS386" s="22"/>
      <c r="ANT386" s="22"/>
      <c r="ANU386" s="22"/>
      <c r="ANV386" s="22"/>
      <c r="ANW386" s="22"/>
      <c r="ANX386" s="22"/>
      <c r="ANY386" s="22"/>
      <c r="ANZ386" s="22"/>
      <c r="AOA386" s="22"/>
      <c r="AOB386" s="22"/>
      <c r="AOC386" s="22"/>
      <c r="AOD386" s="22"/>
      <c r="AOE386" s="22"/>
      <c r="AOF386" s="22"/>
      <c r="AOG386" s="22"/>
      <c r="AOH386" s="22"/>
      <c r="AOI386" s="22"/>
      <c r="AOJ386" s="22"/>
      <c r="AOK386" s="22"/>
      <c r="AOL386" s="22"/>
      <c r="AOM386" s="22"/>
      <c r="AON386" s="22"/>
      <c r="AOO386" s="22"/>
      <c r="AOP386" s="22"/>
      <c r="AOQ386" s="22"/>
      <c r="AOR386" s="22"/>
      <c r="AOS386" s="22"/>
      <c r="AOT386" s="22"/>
      <c r="AOU386" s="22"/>
      <c r="AOV386" s="22"/>
      <c r="AOW386" s="22"/>
      <c r="AOX386" s="22"/>
      <c r="AOY386" s="22"/>
      <c r="AOZ386" s="22"/>
      <c r="APA386" s="22"/>
      <c r="APB386" s="22"/>
      <c r="APC386" s="22"/>
      <c r="APD386" s="22"/>
      <c r="APE386" s="22"/>
      <c r="APF386" s="22"/>
      <c r="APG386" s="22"/>
      <c r="APH386" s="22"/>
      <c r="API386" s="22"/>
      <c r="APJ386" s="22"/>
      <c r="APK386" s="22"/>
      <c r="APL386" s="22"/>
      <c r="APM386" s="22"/>
      <c r="APN386" s="22"/>
      <c r="APO386" s="22"/>
      <c r="APP386" s="22"/>
      <c r="APQ386" s="22"/>
      <c r="APR386" s="22"/>
      <c r="APS386" s="22"/>
      <c r="APT386" s="22"/>
      <c r="APU386" s="22"/>
      <c r="APV386" s="22"/>
      <c r="APW386" s="22"/>
      <c r="APX386" s="22"/>
      <c r="APY386" s="22"/>
      <c r="APZ386" s="22"/>
      <c r="AQA386" s="22"/>
      <c r="AQB386" s="22"/>
      <c r="AQC386" s="22"/>
      <c r="AQD386" s="22"/>
      <c r="AQE386" s="22"/>
      <c r="AQF386" s="22"/>
      <c r="AQG386" s="22"/>
      <c r="AQH386" s="22"/>
      <c r="AQI386" s="22"/>
      <c r="AQJ386" s="22"/>
      <c r="AQK386" s="22"/>
      <c r="AQL386" s="22"/>
      <c r="AQM386" s="22"/>
      <c r="AQN386" s="22"/>
      <c r="AQO386" s="22"/>
      <c r="AQP386" s="22"/>
      <c r="AQQ386" s="22"/>
      <c r="AQR386" s="22"/>
      <c r="AQS386" s="22"/>
      <c r="AQT386" s="22"/>
      <c r="AQU386" s="22"/>
      <c r="AQV386" s="22"/>
      <c r="AQW386" s="22"/>
      <c r="AQX386" s="22"/>
      <c r="AQY386" s="22"/>
      <c r="AQZ386" s="22"/>
      <c r="ARA386" s="22"/>
      <c r="ARB386" s="22"/>
      <c r="ARC386" s="22"/>
      <c r="ARD386" s="22"/>
      <c r="ARE386" s="22"/>
      <c r="ARF386" s="22"/>
      <c r="ARG386" s="22"/>
      <c r="ARH386" s="22"/>
      <c r="ARI386" s="22"/>
      <c r="ARJ386" s="22"/>
      <c r="ARK386" s="22"/>
      <c r="ARL386" s="22"/>
      <c r="ARM386" s="22"/>
      <c r="ARN386" s="22"/>
      <c r="ARO386" s="22"/>
      <c r="ARP386" s="22"/>
      <c r="ARQ386" s="22"/>
      <c r="ARR386" s="22"/>
      <c r="ARS386" s="22"/>
      <c r="ART386" s="22"/>
      <c r="ARU386" s="22"/>
      <c r="ARV386" s="22"/>
      <c r="ARW386" s="22"/>
      <c r="ARX386" s="22"/>
      <c r="ARY386" s="22"/>
      <c r="ARZ386" s="22"/>
      <c r="ASA386" s="22"/>
      <c r="ASB386" s="22"/>
      <c r="ASC386" s="22"/>
      <c r="ASD386" s="22"/>
      <c r="ASE386" s="22"/>
      <c r="ASF386" s="22"/>
      <c r="ASG386" s="22"/>
      <c r="ASH386" s="22"/>
      <c r="ASI386" s="22"/>
      <c r="ASJ386" s="22"/>
      <c r="ASK386" s="22"/>
      <c r="ASL386" s="22"/>
      <c r="ASM386" s="22"/>
      <c r="ASN386" s="22"/>
      <c r="ASO386" s="22"/>
      <c r="ASP386" s="22"/>
      <c r="ASQ386" s="22"/>
      <c r="ASR386" s="22"/>
      <c r="ASS386" s="22"/>
      <c r="AST386" s="22"/>
      <c r="ASU386" s="22"/>
      <c r="ASV386" s="22"/>
      <c r="ASW386" s="22"/>
      <c r="ASX386" s="22"/>
      <c r="ASY386" s="22"/>
      <c r="ASZ386" s="22"/>
      <c r="ATA386" s="22"/>
      <c r="ATB386" s="22"/>
      <c r="ATC386" s="22"/>
      <c r="ATD386" s="22"/>
      <c r="ATE386" s="22"/>
      <c r="ATF386" s="22"/>
      <c r="ATG386" s="22"/>
      <c r="ATH386" s="22"/>
      <c r="ATI386" s="22"/>
      <c r="ATJ386" s="22"/>
      <c r="ATK386" s="22"/>
      <c r="ATL386" s="22"/>
      <c r="ATM386" s="22"/>
      <c r="ATN386" s="22"/>
      <c r="ATO386" s="22"/>
      <c r="ATP386" s="22"/>
      <c r="ATQ386" s="22"/>
      <c r="ATR386" s="22"/>
      <c r="ATS386" s="22"/>
      <c r="ATT386" s="22"/>
      <c r="ATU386" s="22"/>
      <c r="ATV386" s="22"/>
      <c r="ATW386" s="22"/>
      <c r="ATX386" s="22"/>
      <c r="ATY386" s="22"/>
      <c r="ATZ386" s="22"/>
      <c r="AUA386" s="22"/>
      <c r="AUB386" s="22"/>
      <c r="AUC386" s="22"/>
      <c r="AUD386" s="22"/>
      <c r="AUE386" s="22"/>
      <c r="AUF386" s="22"/>
      <c r="AUG386" s="22"/>
      <c r="AUH386" s="22"/>
      <c r="AUI386" s="22"/>
      <c r="AUJ386" s="22"/>
      <c r="AUK386" s="22"/>
      <c r="AUL386" s="22"/>
      <c r="AUM386" s="22"/>
      <c r="AUN386" s="22"/>
      <c r="AUO386" s="22"/>
      <c r="AUP386" s="22"/>
      <c r="AUQ386" s="22"/>
      <c r="AUR386" s="22"/>
      <c r="AUS386" s="22"/>
      <c r="AUT386" s="22"/>
      <c r="AUU386" s="22"/>
      <c r="AUV386" s="22"/>
      <c r="AUW386" s="22"/>
      <c r="AUX386" s="22"/>
      <c r="AUY386" s="22"/>
      <c r="AUZ386" s="22"/>
      <c r="AVA386" s="22"/>
      <c r="AVB386" s="22"/>
      <c r="AVC386" s="22"/>
      <c r="AVD386" s="22"/>
      <c r="AVE386" s="22"/>
      <c r="AVF386" s="22"/>
      <c r="AVG386" s="22"/>
      <c r="AVH386" s="22"/>
      <c r="AVI386" s="22"/>
      <c r="AVJ386" s="22"/>
      <c r="AVK386" s="22"/>
      <c r="AVL386" s="22"/>
      <c r="AVM386" s="22"/>
      <c r="AVN386" s="22"/>
      <c r="AVO386" s="22"/>
      <c r="AVP386" s="22"/>
      <c r="AVQ386" s="22"/>
      <c r="AVR386" s="22"/>
      <c r="AVS386" s="22"/>
      <c r="AVT386" s="22"/>
      <c r="AVU386" s="22"/>
      <c r="AVV386" s="22"/>
      <c r="AVW386" s="22"/>
      <c r="AVX386" s="22"/>
      <c r="AVY386" s="22"/>
      <c r="AVZ386" s="22"/>
      <c r="AWA386" s="22"/>
      <c r="AWB386" s="22"/>
      <c r="AWC386" s="22"/>
      <c r="AWD386" s="22"/>
      <c r="AWE386" s="22"/>
      <c r="AWF386" s="22"/>
      <c r="AWG386" s="22"/>
      <c r="AWH386" s="22"/>
      <c r="AWI386" s="22"/>
      <c r="AWJ386" s="22"/>
      <c r="AWK386" s="22"/>
      <c r="AWL386" s="22"/>
      <c r="AWM386" s="22"/>
      <c r="AWN386" s="22"/>
      <c r="AWO386" s="22"/>
      <c r="AWP386" s="22"/>
      <c r="AWQ386" s="22"/>
      <c r="AWR386" s="22"/>
      <c r="AWS386" s="22"/>
      <c r="AWT386" s="22"/>
      <c r="AWU386" s="22"/>
      <c r="AWV386" s="22"/>
      <c r="AWW386" s="22"/>
      <c r="AWX386" s="22"/>
      <c r="AWY386" s="22"/>
      <c r="AWZ386" s="22"/>
      <c r="AXA386" s="22"/>
      <c r="AXB386" s="22"/>
      <c r="AXC386" s="22"/>
      <c r="AXD386" s="22"/>
      <c r="AXE386" s="22"/>
      <c r="AXF386" s="22"/>
      <c r="AXG386" s="22"/>
      <c r="AXH386" s="22"/>
      <c r="AXI386" s="22"/>
      <c r="AXJ386" s="22"/>
      <c r="AXK386" s="22"/>
      <c r="AXL386" s="22"/>
      <c r="AXM386" s="22"/>
      <c r="AXN386" s="22"/>
      <c r="AXO386" s="22"/>
      <c r="AXP386" s="22"/>
      <c r="AXQ386" s="22"/>
      <c r="AXR386" s="22"/>
      <c r="AXS386" s="22"/>
      <c r="AXT386" s="22"/>
      <c r="AXU386" s="22"/>
      <c r="AXV386" s="22"/>
      <c r="AXW386" s="22"/>
      <c r="AXX386" s="22"/>
      <c r="AXY386" s="22"/>
      <c r="AXZ386" s="22"/>
      <c r="AYA386" s="22"/>
      <c r="AYB386" s="22"/>
      <c r="AYC386" s="22"/>
      <c r="AYD386" s="22"/>
      <c r="AYE386" s="22"/>
      <c r="AYF386" s="22"/>
      <c r="AYG386" s="22"/>
      <c r="AYH386" s="22"/>
      <c r="AYI386" s="22"/>
      <c r="AYJ386" s="22"/>
      <c r="AYK386" s="22"/>
      <c r="AYL386" s="22"/>
      <c r="AYM386" s="22"/>
      <c r="AYN386" s="22"/>
      <c r="AYO386" s="22"/>
      <c r="AYP386" s="22"/>
      <c r="AYQ386" s="22"/>
      <c r="AYR386" s="22"/>
      <c r="AYS386" s="22"/>
      <c r="AYT386" s="22"/>
      <c r="AYU386" s="22"/>
      <c r="AYV386" s="22"/>
      <c r="AYW386" s="22"/>
      <c r="AYX386" s="22"/>
      <c r="AYY386" s="22"/>
      <c r="AYZ386" s="22"/>
      <c r="AZA386" s="22"/>
      <c r="AZB386" s="22"/>
      <c r="AZC386" s="22"/>
      <c r="AZD386" s="22"/>
      <c r="AZE386" s="22"/>
      <c r="AZF386" s="22"/>
      <c r="AZG386" s="22"/>
      <c r="AZH386" s="22"/>
      <c r="AZI386" s="22"/>
      <c r="AZJ386" s="22"/>
      <c r="AZK386" s="22"/>
      <c r="AZL386" s="22"/>
      <c r="AZM386" s="22"/>
      <c r="AZN386" s="22"/>
      <c r="AZO386" s="22"/>
      <c r="AZP386" s="22"/>
      <c r="AZQ386" s="22"/>
      <c r="AZR386" s="22"/>
      <c r="AZS386" s="22"/>
      <c r="AZT386" s="22"/>
      <c r="AZU386" s="22"/>
      <c r="AZV386" s="22"/>
      <c r="AZW386" s="22"/>
      <c r="AZX386" s="22"/>
      <c r="AZY386" s="22"/>
      <c r="AZZ386" s="22"/>
      <c r="BAA386" s="22"/>
      <c r="BAB386" s="22"/>
      <c r="BAC386" s="22"/>
      <c r="BAD386" s="22"/>
      <c r="BAE386" s="22"/>
      <c r="BAF386" s="22"/>
      <c r="BAG386" s="22"/>
      <c r="BAH386" s="22"/>
      <c r="BAI386" s="22"/>
      <c r="BAJ386" s="22"/>
      <c r="BAK386" s="22"/>
      <c r="BAL386" s="22"/>
      <c r="BAM386" s="22"/>
      <c r="BAN386" s="22"/>
      <c r="BAO386" s="22"/>
      <c r="BAP386" s="22"/>
      <c r="BAQ386" s="22"/>
      <c r="BAR386" s="22"/>
      <c r="BAS386" s="22"/>
      <c r="BAT386" s="22"/>
      <c r="BAU386" s="22"/>
      <c r="BAV386" s="22"/>
      <c r="BAW386" s="22"/>
      <c r="BAX386" s="22"/>
      <c r="BAY386" s="22"/>
      <c r="BAZ386" s="22"/>
      <c r="BBA386" s="22"/>
      <c r="BBB386" s="22"/>
      <c r="BBC386" s="22"/>
      <c r="BBD386" s="22"/>
      <c r="BBE386" s="22"/>
      <c r="BBF386" s="22"/>
      <c r="BBG386" s="22"/>
      <c r="BBH386" s="22"/>
      <c r="BBI386" s="22"/>
      <c r="BBJ386" s="22"/>
      <c r="BBK386" s="22"/>
      <c r="BBL386" s="22"/>
      <c r="BBM386" s="22"/>
      <c r="BBN386" s="22"/>
      <c r="BBO386" s="22"/>
      <c r="BBP386" s="22"/>
      <c r="BBQ386" s="22"/>
      <c r="BBR386" s="22"/>
      <c r="BBS386" s="22"/>
      <c r="BBT386" s="22"/>
      <c r="BBU386" s="22"/>
      <c r="BBV386" s="22"/>
      <c r="BBW386" s="22"/>
      <c r="BBX386" s="22"/>
      <c r="BBY386" s="22"/>
      <c r="BBZ386" s="22"/>
      <c r="BCA386" s="22"/>
      <c r="BCB386" s="22"/>
      <c r="BCC386" s="22"/>
      <c r="BCD386" s="22"/>
      <c r="BCE386" s="22"/>
      <c r="BCF386" s="22"/>
      <c r="BCG386" s="22"/>
      <c r="BCH386" s="22"/>
      <c r="BCI386" s="22"/>
      <c r="BCJ386" s="22"/>
      <c r="BCK386" s="22"/>
      <c r="BCL386" s="22"/>
      <c r="BCM386" s="22"/>
      <c r="BCN386" s="22"/>
      <c r="BCO386" s="22"/>
      <c r="BCP386" s="22"/>
      <c r="BCQ386" s="22"/>
      <c r="BCR386" s="22"/>
      <c r="BCS386" s="22"/>
      <c r="BCT386" s="22"/>
      <c r="BCU386" s="22"/>
      <c r="BCV386" s="22"/>
      <c r="BCW386" s="22"/>
      <c r="BCX386" s="22"/>
      <c r="BCY386" s="22"/>
      <c r="BCZ386" s="22"/>
      <c r="BDA386" s="22"/>
      <c r="BDB386" s="22"/>
      <c r="BDC386" s="22"/>
      <c r="BDD386" s="22"/>
      <c r="BDE386" s="22"/>
      <c r="BDF386" s="22"/>
      <c r="BDG386" s="22"/>
      <c r="BDH386" s="22"/>
      <c r="BDI386" s="22"/>
      <c r="BDJ386" s="22"/>
      <c r="BDK386" s="22"/>
      <c r="BDL386" s="22"/>
      <c r="BDM386" s="22"/>
      <c r="BDN386" s="22"/>
      <c r="BDO386" s="22"/>
      <c r="BDP386" s="22"/>
      <c r="BDQ386" s="22"/>
      <c r="BDR386" s="22"/>
      <c r="BDS386" s="22"/>
      <c r="BDT386" s="22"/>
      <c r="BDU386" s="22"/>
      <c r="BDV386" s="22"/>
      <c r="BDW386" s="22"/>
      <c r="BDX386" s="22"/>
      <c r="BDY386" s="22"/>
      <c r="BDZ386" s="22"/>
      <c r="BEA386" s="22"/>
      <c r="BEB386" s="22"/>
      <c r="BEC386" s="22"/>
      <c r="BED386" s="22"/>
      <c r="BEE386" s="22"/>
      <c r="BEF386" s="22"/>
      <c r="BEG386" s="22"/>
      <c r="BEH386" s="22"/>
      <c r="BEI386" s="22"/>
      <c r="BEJ386" s="22"/>
      <c r="BEK386" s="22"/>
      <c r="BEL386" s="22"/>
      <c r="BEM386" s="22"/>
      <c r="BEN386" s="22"/>
      <c r="BEO386" s="22"/>
      <c r="BEP386" s="22"/>
      <c r="BEQ386" s="22"/>
      <c r="BER386" s="22"/>
      <c r="BES386" s="22"/>
      <c r="BET386" s="22"/>
      <c r="BEU386" s="22"/>
      <c r="BEV386" s="22"/>
      <c r="BEW386" s="22"/>
      <c r="BEX386" s="22"/>
      <c r="BEY386" s="22"/>
      <c r="BEZ386" s="22"/>
      <c r="BFA386" s="22"/>
      <c r="BFB386" s="22"/>
      <c r="BFC386" s="22"/>
      <c r="BFD386" s="22"/>
      <c r="BFE386" s="22"/>
      <c r="BFF386" s="22"/>
      <c r="BFG386" s="22"/>
      <c r="BFH386" s="22"/>
      <c r="BFI386" s="22"/>
      <c r="BFJ386" s="22"/>
      <c r="BFK386" s="22"/>
      <c r="BFL386" s="22"/>
      <c r="BFM386" s="22"/>
      <c r="BFN386" s="22"/>
      <c r="BFO386" s="22"/>
      <c r="BFP386" s="22"/>
      <c r="BFQ386" s="22"/>
      <c r="BFR386" s="22"/>
      <c r="BFS386" s="22"/>
      <c r="BFT386" s="22"/>
      <c r="BFU386" s="22"/>
      <c r="BFV386" s="22"/>
      <c r="BFW386" s="22"/>
      <c r="BFX386" s="22"/>
      <c r="BFY386" s="22"/>
      <c r="BFZ386" s="22"/>
      <c r="BGA386" s="22"/>
      <c r="BGB386" s="22"/>
      <c r="BGC386" s="22"/>
      <c r="BGD386" s="22"/>
      <c r="BGE386" s="22"/>
      <c r="BGF386" s="22"/>
      <c r="BGG386" s="22"/>
      <c r="BGH386" s="22"/>
      <c r="BGI386" s="22"/>
      <c r="BGJ386" s="22"/>
      <c r="BGK386" s="22"/>
      <c r="BGL386" s="22"/>
      <c r="BGM386" s="22"/>
      <c r="BGN386" s="22"/>
      <c r="BGO386" s="22"/>
      <c r="BGP386" s="22"/>
      <c r="BGQ386" s="22"/>
      <c r="BGR386" s="22"/>
      <c r="BGS386" s="22"/>
      <c r="BGT386" s="22"/>
      <c r="BGU386" s="22"/>
      <c r="BGV386" s="22"/>
      <c r="BGW386" s="22"/>
      <c r="BGX386" s="22"/>
      <c r="BGY386" s="22"/>
      <c r="BGZ386" s="22"/>
      <c r="BHA386" s="22"/>
      <c r="BHB386" s="22"/>
      <c r="BHC386" s="22"/>
      <c r="BHD386" s="22"/>
      <c r="BHE386" s="22"/>
      <c r="BHF386" s="22"/>
      <c r="BHG386" s="22"/>
      <c r="BHH386" s="22"/>
      <c r="BHI386" s="22"/>
      <c r="BHJ386" s="22"/>
      <c r="BHK386" s="22"/>
      <c r="BHL386" s="22"/>
      <c r="BHM386" s="22"/>
      <c r="BHN386" s="22"/>
      <c r="BHO386" s="22"/>
      <c r="BHP386" s="22"/>
      <c r="BHQ386" s="22"/>
      <c r="BHR386" s="22"/>
      <c r="BHS386" s="22"/>
      <c r="BHT386" s="22"/>
      <c r="BHU386" s="22"/>
      <c r="BHV386" s="22"/>
      <c r="BHW386" s="22"/>
      <c r="BHX386" s="22"/>
      <c r="BHY386" s="22"/>
      <c r="BHZ386" s="22"/>
      <c r="BIA386" s="22"/>
      <c r="BIB386" s="22"/>
      <c r="BIC386" s="22"/>
      <c r="BID386" s="22"/>
      <c r="BIE386" s="22"/>
      <c r="BIF386" s="22"/>
      <c r="BIG386" s="22"/>
      <c r="BIH386" s="22"/>
      <c r="BII386" s="22"/>
      <c r="BIJ386" s="22"/>
      <c r="BIK386" s="22"/>
      <c r="BIL386" s="22"/>
      <c r="BIM386" s="22"/>
      <c r="BIN386" s="22"/>
      <c r="BIO386" s="22"/>
      <c r="BIP386" s="22"/>
      <c r="BIQ386" s="22"/>
      <c r="BIR386" s="22"/>
      <c r="BIS386" s="22"/>
      <c r="BIT386" s="22"/>
      <c r="BIU386" s="22"/>
      <c r="BIV386" s="22"/>
      <c r="BIW386" s="22"/>
      <c r="BIX386" s="22"/>
      <c r="BIY386" s="22"/>
      <c r="BIZ386" s="22"/>
      <c r="BJA386" s="22"/>
      <c r="BJB386" s="22"/>
      <c r="BJC386" s="22"/>
      <c r="BJD386" s="22"/>
      <c r="BJE386" s="22"/>
      <c r="BJF386" s="22"/>
      <c r="BJG386" s="22"/>
      <c r="BJH386" s="22"/>
      <c r="BJI386" s="22"/>
      <c r="BJJ386" s="22"/>
      <c r="BJK386" s="22"/>
      <c r="BJL386" s="22"/>
      <c r="BJM386" s="22"/>
      <c r="BJN386" s="22"/>
      <c r="BJO386" s="22"/>
      <c r="BJP386" s="22"/>
      <c r="BJQ386" s="22"/>
      <c r="BJR386" s="22"/>
      <c r="BJS386" s="22"/>
      <c r="BJT386" s="22"/>
      <c r="BJU386" s="22"/>
      <c r="BJV386" s="22"/>
      <c r="BJW386" s="22"/>
      <c r="BJX386" s="22"/>
      <c r="BJY386" s="22"/>
      <c r="BJZ386" s="22"/>
      <c r="BKA386" s="22"/>
      <c r="BKB386" s="22"/>
      <c r="BKC386" s="22"/>
      <c r="BKD386" s="22"/>
      <c r="BKE386" s="22"/>
      <c r="BKF386" s="22"/>
      <c r="BKG386" s="22"/>
      <c r="BKH386" s="22"/>
      <c r="BKI386" s="22"/>
      <c r="BKJ386" s="22"/>
      <c r="BKK386" s="22"/>
      <c r="BKL386" s="22"/>
      <c r="BKM386" s="22"/>
      <c r="BKN386" s="22"/>
      <c r="BKO386" s="22"/>
      <c r="BKP386" s="22"/>
      <c r="BKQ386" s="22"/>
      <c r="BKR386" s="22"/>
      <c r="BKS386" s="22"/>
      <c r="BKT386" s="22"/>
      <c r="BKU386" s="22"/>
      <c r="BKV386" s="22"/>
      <c r="BKW386" s="22"/>
      <c r="BKX386" s="22"/>
      <c r="BKY386" s="22"/>
      <c r="BKZ386" s="22"/>
      <c r="BLA386" s="22"/>
      <c r="BLB386" s="22"/>
      <c r="BLC386" s="22"/>
      <c r="BLD386" s="22"/>
      <c r="BLE386" s="22"/>
      <c r="BLF386" s="22"/>
      <c r="BLG386" s="22"/>
      <c r="BLH386" s="22"/>
      <c r="BLI386" s="22"/>
      <c r="BLJ386" s="22"/>
      <c r="BLK386" s="22"/>
      <c r="BLL386" s="22"/>
      <c r="BLM386" s="22"/>
      <c r="BLN386" s="22"/>
      <c r="BLO386" s="22"/>
      <c r="BLP386" s="22"/>
      <c r="BLQ386" s="22"/>
      <c r="BLR386" s="22"/>
      <c r="BLS386" s="22"/>
      <c r="BLT386" s="22"/>
      <c r="BLU386" s="22"/>
      <c r="BLV386" s="22"/>
      <c r="BLW386" s="22"/>
      <c r="BLX386" s="22"/>
      <c r="BLY386" s="22"/>
      <c r="BLZ386" s="22"/>
      <c r="BMA386" s="22"/>
      <c r="BMB386" s="22"/>
      <c r="BMC386" s="22"/>
      <c r="BMD386" s="22"/>
      <c r="BME386" s="22"/>
      <c r="BMF386" s="22"/>
      <c r="BMG386" s="22"/>
      <c r="BMH386" s="22"/>
      <c r="BMI386" s="22"/>
      <c r="BMJ386" s="22"/>
      <c r="BMK386" s="22"/>
      <c r="BML386" s="22"/>
      <c r="BMM386" s="22"/>
      <c r="BMN386" s="22"/>
      <c r="BMO386" s="22"/>
      <c r="BMP386" s="22"/>
      <c r="BMQ386" s="22"/>
      <c r="BMR386" s="22"/>
      <c r="BMS386" s="22"/>
      <c r="BMT386" s="22"/>
      <c r="BMU386" s="22"/>
      <c r="BMV386" s="22"/>
      <c r="BMW386" s="22"/>
      <c r="BMX386" s="22"/>
      <c r="BMY386" s="22"/>
      <c r="BMZ386" s="22"/>
      <c r="BNA386" s="22"/>
      <c r="BNB386" s="22"/>
      <c r="BNC386" s="22"/>
      <c r="BND386" s="22"/>
      <c r="BNE386" s="22"/>
      <c r="BNF386" s="22"/>
      <c r="BNG386" s="22"/>
      <c r="BNH386" s="22"/>
      <c r="BNI386" s="22"/>
      <c r="BNJ386" s="22"/>
      <c r="BNK386" s="22"/>
      <c r="BNL386" s="22"/>
      <c r="BNM386" s="22"/>
      <c r="BNN386" s="22"/>
      <c r="BNO386" s="22"/>
      <c r="BNP386" s="22"/>
      <c r="BNQ386" s="22"/>
      <c r="BNR386" s="22"/>
      <c r="BNS386" s="22"/>
      <c r="BNT386" s="22"/>
      <c r="BNU386" s="22"/>
      <c r="BNV386" s="22"/>
      <c r="BNW386" s="22"/>
      <c r="BNX386" s="22"/>
      <c r="BNY386" s="22"/>
      <c r="BNZ386" s="22"/>
      <c r="BOA386" s="22"/>
      <c r="BOB386" s="22"/>
      <c r="BOC386" s="22"/>
      <c r="BOD386" s="22"/>
      <c r="BOE386" s="22"/>
      <c r="BOF386" s="22"/>
      <c r="BOG386" s="22"/>
      <c r="BOH386" s="22"/>
      <c r="BOI386" s="22"/>
      <c r="BOJ386" s="22"/>
      <c r="BOK386" s="22"/>
      <c r="BOL386" s="22"/>
      <c r="BOM386" s="22"/>
      <c r="BON386" s="22"/>
      <c r="BOO386" s="22"/>
      <c r="BOP386" s="22"/>
      <c r="BOQ386" s="22"/>
      <c r="BOR386" s="22"/>
      <c r="BOS386" s="22"/>
      <c r="BOT386" s="22"/>
      <c r="BOU386" s="22"/>
      <c r="BOV386" s="22"/>
      <c r="BOW386" s="22"/>
      <c r="BOX386" s="22"/>
      <c r="BOY386" s="22"/>
      <c r="BOZ386" s="22"/>
      <c r="BPA386" s="22"/>
      <c r="BPB386" s="22"/>
      <c r="BPC386" s="22"/>
      <c r="BPD386" s="22"/>
      <c r="BPE386" s="22"/>
      <c r="BPF386" s="22"/>
      <c r="BPG386" s="22"/>
      <c r="BPH386" s="22"/>
      <c r="BPI386" s="22"/>
      <c r="BPJ386" s="22"/>
      <c r="BPK386" s="22"/>
      <c r="BPL386" s="22"/>
      <c r="BPM386" s="22"/>
      <c r="BPN386" s="22"/>
      <c r="BPO386" s="22"/>
      <c r="BPP386" s="22"/>
      <c r="BPQ386" s="22"/>
      <c r="BPR386" s="22"/>
      <c r="BPS386" s="22"/>
      <c r="BPT386" s="22"/>
      <c r="BPU386" s="22"/>
      <c r="BPV386" s="22"/>
      <c r="BPW386" s="22"/>
      <c r="BPX386" s="22"/>
      <c r="BPY386" s="22"/>
      <c r="BPZ386" s="22"/>
      <c r="BQA386" s="22"/>
      <c r="BQB386" s="22"/>
      <c r="BQC386" s="22"/>
      <c r="BQD386" s="22"/>
      <c r="BQE386" s="22"/>
      <c r="BQF386" s="22"/>
      <c r="BQG386" s="22"/>
      <c r="BQH386" s="22"/>
      <c r="BQI386" s="22"/>
      <c r="BQJ386" s="22"/>
      <c r="BQK386" s="22"/>
      <c r="BQL386" s="22"/>
      <c r="BQM386" s="22"/>
      <c r="BQN386" s="22"/>
      <c r="BQO386" s="22"/>
      <c r="BQP386" s="22"/>
      <c r="BQQ386" s="22"/>
      <c r="BQR386" s="22"/>
      <c r="BQS386" s="22"/>
      <c r="BQT386" s="22"/>
      <c r="BQU386" s="22"/>
      <c r="BQV386" s="22"/>
      <c r="BQW386" s="22"/>
      <c r="BQX386" s="22"/>
      <c r="BQY386" s="22"/>
      <c r="BQZ386" s="22"/>
      <c r="BRA386" s="22"/>
      <c r="BRB386" s="22"/>
      <c r="BRC386" s="22"/>
      <c r="BRD386" s="22"/>
      <c r="BRE386" s="22"/>
      <c r="BRF386" s="22"/>
      <c r="BRG386" s="22"/>
      <c r="BRH386" s="22"/>
      <c r="BRI386" s="22"/>
      <c r="BRJ386" s="22"/>
      <c r="BRK386" s="22"/>
      <c r="BRL386" s="22"/>
      <c r="BRM386" s="22"/>
      <c r="BRN386" s="22"/>
      <c r="BRO386" s="22"/>
      <c r="BRP386" s="22"/>
      <c r="BRQ386" s="22"/>
      <c r="BRR386" s="22"/>
      <c r="BRS386" s="22"/>
      <c r="BRT386" s="22"/>
      <c r="BRU386" s="22"/>
      <c r="BRV386" s="22"/>
      <c r="BRW386" s="22"/>
      <c r="BRX386" s="22"/>
      <c r="BRY386" s="22"/>
      <c r="BRZ386" s="22"/>
      <c r="BSA386" s="22"/>
      <c r="BSB386" s="22"/>
      <c r="BSC386" s="22"/>
      <c r="BSD386" s="22"/>
      <c r="BSE386" s="22"/>
      <c r="BSF386" s="22"/>
      <c r="BSG386" s="22"/>
      <c r="BSH386" s="22"/>
      <c r="BSI386" s="22"/>
      <c r="BSJ386" s="22"/>
      <c r="BSK386" s="22"/>
      <c r="BSL386" s="22"/>
      <c r="BSM386" s="22"/>
      <c r="BSN386" s="22"/>
      <c r="BSO386" s="22"/>
      <c r="BSP386" s="22"/>
      <c r="BSQ386" s="22"/>
      <c r="BSR386" s="22"/>
      <c r="BSS386" s="22"/>
      <c r="BST386" s="22"/>
      <c r="BSU386" s="22"/>
      <c r="BSV386" s="22"/>
      <c r="BSW386" s="22"/>
      <c r="BSX386" s="22"/>
      <c r="BSY386" s="22"/>
      <c r="BSZ386" s="22"/>
      <c r="BTA386" s="22"/>
      <c r="BTB386" s="22"/>
      <c r="BTC386" s="22"/>
      <c r="BTD386" s="22"/>
      <c r="BTE386" s="22"/>
      <c r="BTF386" s="22"/>
      <c r="BTG386" s="22"/>
      <c r="BTH386" s="22"/>
      <c r="BTI386" s="22"/>
      <c r="BTJ386" s="22"/>
      <c r="BTK386" s="22"/>
      <c r="BTL386" s="22"/>
      <c r="BTM386" s="22"/>
      <c r="BTN386" s="22"/>
      <c r="BTO386" s="22"/>
      <c r="BTP386" s="22"/>
      <c r="BTQ386" s="22"/>
      <c r="BTR386" s="22"/>
      <c r="BTS386" s="22"/>
      <c r="BTT386" s="22"/>
      <c r="BTU386" s="22"/>
      <c r="BTV386" s="22"/>
      <c r="BTW386" s="22"/>
      <c r="BTX386" s="22"/>
      <c r="BTY386" s="22"/>
      <c r="BTZ386" s="22"/>
      <c r="BUA386" s="22"/>
      <c r="BUB386" s="22"/>
      <c r="BUC386" s="22"/>
      <c r="BUD386" s="22"/>
      <c r="BUE386" s="22"/>
      <c r="BUF386" s="22"/>
      <c r="BUG386" s="22"/>
      <c r="BUH386" s="22"/>
      <c r="BUI386" s="22"/>
      <c r="BUJ386" s="22"/>
      <c r="BUK386" s="22"/>
      <c r="BUL386" s="22"/>
      <c r="BUM386" s="22"/>
      <c r="BUN386" s="22"/>
      <c r="BUO386" s="22"/>
      <c r="BUP386" s="22"/>
      <c r="BUQ386" s="22"/>
      <c r="BUR386" s="22"/>
      <c r="BUS386" s="22"/>
      <c r="BUT386" s="22"/>
      <c r="BUU386" s="22"/>
      <c r="BUV386" s="22"/>
      <c r="BUW386" s="22"/>
      <c r="BUX386" s="22"/>
      <c r="BUY386" s="22"/>
      <c r="BUZ386" s="22"/>
      <c r="BVA386" s="22"/>
      <c r="BVB386" s="22"/>
      <c r="BVC386" s="22"/>
      <c r="BVD386" s="22"/>
      <c r="BVE386" s="22"/>
      <c r="BVF386" s="22"/>
      <c r="BVG386" s="22"/>
      <c r="BVH386" s="22"/>
      <c r="BVI386" s="22"/>
      <c r="BVJ386" s="22"/>
      <c r="BVK386" s="22"/>
      <c r="BVL386" s="22"/>
      <c r="BVM386" s="22"/>
      <c r="BVN386" s="22"/>
      <c r="BVO386" s="22"/>
      <c r="BVP386" s="22"/>
      <c r="BVQ386" s="22"/>
      <c r="BVR386" s="22"/>
      <c r="BVS386" s="22"/>
      <c r="BVT386" s="22"/>
      <c r="BVU386" s="22"/>
      <c r="BVV386" s="22"/>
      <c r="BVW386" s="22"/>
      <c r="BVX386" s="22"/>
      <c r="BVY386" s="22"/>
      <c r="BVZ386" s="22"/>
      <c r="BWA386" s="22"/>
      <c r="BWB386" s="22"/>
      <c r="BWC386" s="22"/>
      <c r="BWD386" s="22"/>
      <c r="BWE386" s="22"/>
      <c r="BWF386" s="22"/>
      <c r="BWG386" s="22"/>
      <c r="BWH386" s="22"/>
      <c r="BWI386" s="22"/>
      <c r="BWJ386" s="22"/>
      <c r="BWK386" s="22"/>
      <c r="BWL386" s="22"/>
      <c r="BWM386" s="22"/>
      <c r="BWN386" s="22"/>
      <c r="BWO386" s="22"/>
      <c r="BWP386" s="22"/>
      <c r="BWQ386" s="22"/>
      <c r="BWR386" s="22"/>
      <c r="BWS386" s="22"/>
      <c r="BWT386" s="22"/>
      <c r="BWU386" s="22"/>
      <c r="BWV386" s="22"/>
      <c r="BWW386" s="22"/>
      <c r="BWX386" s="22"/>
      <c r="BWY386" s="22"/>
      <c r="BWZ386" s="22"/>
      <c r="BXA386" s="22"/>
      <c r="BXB386" s="22"/>
      <c r="BXC386" s="22"/>
      <c r="BXD386" s="22"/>
      <c r="BXE386" s="22"/>
      <c r="BXF386" s="22"/>
      <c r="BXG386" s="22"/>
      <c r="BXH386" s="22"/>
      <c r="BXI386" s="22"/>
      <c r="BXJ386" s="22"/>
      <c r="BXK386" s="22"/>
      <c r="BXL386" s="22"/>
      <c r="BXM386" s="22"/>
      <c r="BXN386" s="22"/>
      <c r="BXO386" s="22"/>
      <c r="BXP386" s="22"/>
      <c r="BXQ386" s="22"/>
      <c r="BXR386" s="22"/>
      <c r="BXS386" s="22"/>
      <c r="BXT386" s="22"/>
      <c r="BXU386" s="22"/>
      <c r="BXV386" s="22"/>
      <c r="BXW386" s="22"/>
      <c r="BXX386" s="22"/>
      <c r="BXY386" s="22"/>
      <c r="BXZ386" s="22"/>
      <c r="BYA386" s="22"/>
      <c r="BYB386" s="22"/>
      <c r="BYC386" s="22"/>
      <c r="BYD386" s="22"/>
      <c r="BYE386" s="22"/>
      <c r="BYF386" s="22"/>
      <c r="BYG386" s="22"/>
      <c r="BYH386" s="22"/>
      <c r="BYI386" s="22"/>
      <c r="BYJ386" s="22"/>
      <c r="BYK386" s="22"/>
      <c r="BYL386" s="22"/>
      <c r="BYM386" s="22"/>
      <c r="BYN386" s="22"/>
      <c r="BYO386" s="22"/>
      <c r="BYP386" s="22"/>
      <c r="BYQ386" s="22"/>
      <c r="BYR386" s="22"/>
      <c r="BYS386" s="22"/>
      <c r="BYT386" s="22"/>
      <c r="BYU386" s="22"/>
      <c r="BYV386" s="22"/>
      <c r="BYW386" s="22"/>
      <c r="BYX386" s="22"/>
      <c r="BYY386" s="22"/>
      <c r="BYZ386" s="22"/>
      <c r="BZA386" s="22"/>
      <c r="BZB386" s="22"/>
      <c r="BZC386" s="22"/>
      <c r="BZD386" s="22"/>
      <c r="BZE386" s="22"/>
      <c r="BZF386" s="22"/>
      <c r="BZG386" s="22"/>
      <c r="BZH386" s="22"/>
      <c r="BZI386" s="22"/>
      <c r="BZJ386" s="22"/>
      <c r="BZK386" s="22"/>
      <c r="BZL386" s="22"/>
      <c r="BZM386" s="22"/>
      <c r="BZN386" s="22"/>
      <c r="BZO386" s="22"/>
      <c r="BZP386" s="22"/>
      <c r="BZQ386" s="22"/>
      <c r="BZR386" s="22"/>
      <c r="BZS386" s="22"/>
      <c r="BZT386" s="22"/>
      <c r="BZU386" s="22"/>
      <c r="BZV386" s="22"/>
      <c r="BZW386" s="22"/>
      <c r="BZX386" s="22"/>
      <c r="BZY386" s="22"/>
      <c r="BZZ386" s="22"/>
      <c r="CAA386" s="22"/>
      <c r="CAB386" s="22"/>
      <c r="CAC386" s="22"/>
      <c r="CAD386" s="22"/>
      <c r="CAE386" s="22"/>
      <c r="CAF386" s="22"/>
      <c r="CAG386" s="22"/>
      <c r="CAH386" s="22"/>
      <c r="CAI386" s="22"/>
      <c r="CAJ386" s="22"/>
      <c r="CAK386" s="22"/>
      <c r="CAL386" s="22"/>
      <c r="CAM386" s="22"/>
      <c r="CAN386" s="22"/>
      <c r="CAO386" s="22"/>
      <c r="CAP386" s="22"/>
      <c r="CAQ386" s="22"/>
      <c r="CAR386" s="22"/>
      <c r="CAS386" s="22"/>
      <c r="CAT386" s="22"/>
      <c r="CAU386" s="22"/>
      <c r="CAV386" s="22"/>
      <c r="CAW386" s="22"/>
      <c r="CAX386" s="22"/>
      <c r="CAY386" s="22"/>
      <c r="CAZ386" s="22"/>
      <c r="CBA386" s="22"/>
      <c r="CBB386" s="22"/>
      <c r="CBC386" s="22"/>
      <c r="CBD386" s="22"/>
      <c r="CBE386" s="22"/>
      <c r="CBF386" s="22"/>
      <c r="CBG386" s="22"/>
      <c r="CBH386" s="22"/>
      <c r="CBI386" s="22"/>
      <c r="CBJ386" s="22"/>
      <c r="CBK386" s="22"/>
      <c r="CBL386" s="22"/>
      <c r="CBM386" s="22"/>
      <c r="CBN386" s="22"/>
      <c r="CBO386" s="22"/>
      <c r="CBP386" s="22"/>
      <c r="CBQ386" s="22"/>
      <c r="CBR386" s="22"/>
      <c r="CBS386" s="22"/>
      <c r="CBT386" s="22"/>
      <c r="CBU386" s="22"/>
      <c r="CBV386" s="22"/>
      <c r="CBW386" s="22"/>
      <c r="CBX386" s="22"/>
      <c r="CBY386" s="22"/>
      <c r="CBZ386" s="22"/>
      <c r="CCA386" s="22"/>
      <c r="CCB386" s="22"/>
      <c r="CCC386" s="22"/>
      <c r="CCD386" s="22"/>
      <c r="CCE386" s="22"/>
      <c r="CCF386" s="22"/>
      <c r="CCG386" s="22"/>
      <c r="CCH386" s="22"/>
      <c r="CCI386" s="22"/>
      <c r="CCJ386" s="22"/>
      <c r="CCK386" s="22"/>
      <c r="CCL386" s="22"/>
      <c r="CCM386" s="22"/>
      <c r="CCN386" s="22"/>
      <c r="CCO386" s="22"/>
      <c r="CCP386" s="22"/>
      <c r="CCQ386" s="22"/>
      <c r="CCR386" s="22"/>
      <c r="CCS386" s="22"/>
      <c r="CCT386" s="22"/>
      <c r="CCU386" s="22"/>
      <c r="CCV386" s="22"/>
      <c r="CCW386" s="22"/>
      <c r="CCX386" s="22"/>
      <c r="CCY386" s="22"/>
      <c r="CCZ386" s="22"/>
      <c r="CDA386" s="22"/>
      <c r="CDB386" s="22"/>
      <c r="CDC386" s="22"/>
      <c r="CDD386" s="22"/>
      <c r="CDE386" s="22"/>
      <c r="CDF386" s="22"/>
      <c r="CDG386" s="22"/>
      <c r="CDH386" s="22"/>
      <c r="CDI386" s="22"/>
      <c r="CDJ386" s="22"/>
      <c r="CDK386" s="22"/>
      <c r="CDL386" s="22"/>
      <c r="CDM386" s="22"/>
      <c r="CDN386" s="22"/>
      <c r="CDO386" s="22"/>
      <c r="CDP386" s="22"/>
      <c r="CDQ386" s="22"/>
      <c r="CDR386" s="22"/>
      <c r="CDS386" s="22"/>
      <c r="CDT386" s="22"/>
      <c r="CDU386" s="22"/>
      <c r="CDV386" s="22"/>
      <c r="CDW386" s="22"/>
      <c r="CDX386" s="22"/>
      <c r="CDY386" s="22"/>
      <c r="CDZ386" s="22"/>
      <c r="CEA386" s="22"/>
      <c r="CEB386" s="22"/>
      <c r="CEC386" s="22"/>
      <c r="CED386" s="22"/>
      <c r="CEE386" s="22"/>
      <c r="CEF386" s="22"/>
      <c r="CEG386" s="22"/>
      <c r="CEH386" s="22"/>
      <c r="CEI386" s="22"/>
      <c r="CEJ386" s="22"/>
      <c r="CEK386" s="22"/>
      <c r="CEL386" s="22"/>
      <c r="CEM386" s="22"/>
      <c r="CEN386" s="22"/>
      <c r="CEO386" s="22"/>
      <c r="CEP386" s="22"/>
      <c r="CEQ386" s="22"/>
      <c r="CER386" s="22"/>
      <c r="CES386" s="22"/>
      <c r="CET386" s="22"/>
      <c r="CEU386" s="22"/>
      <c r="CEV386" s="22"/>
      <c r="CEW386" s="22"/>
      <c r="CEX386" s="22"/>
      <c r="CEY386" s="22"/>
      <c r="CEZ386" s="22"/>
      <c r="CFA386" s="22"/>
      <c r="CFB386" s="22"/>
      <c r="CFC386" s="22"/>
      <c r="CFD386" s="22"/>
      <c r="CFE386" s="22"/>
      <c r="CFF386" s="22"/>
      <c r="CFG386" s="22"/>
      <c r="CFH386" s="22"/>
      <c r="CFI386" s="22"/>
      <c r="CFJ386" s="22"/>
      <c r="CFK386" s="22"/>
      <c r="CFL386" s="22"/>
      <c r="CFM386" s="22"/>
      <c r="CFN386" s="22"/>
      <c r="CFO386" s="22"/>
      <c r="CFP386" s="22"/>
      <c r="CFQ386" s="22"/>
      <c r="CFR386" s="22"/>
      <c r="CFS386" s="22"/>
      <c r="CFT386" s="22"/>
      <c r="CFU386" s="22"/>
      <c r="CFV386" s="22"/>
      <c r="CFW386" s="22"/>
      <c r="CFX386" s="22"/>
      <c r="CFY386" s="22"/>
      <c r="CFZ386" s="22"/>
      <c r="CGA386" s="22"/>
      <c r="CGB386" s="22"/>
      <c r="CGC386" s="22"/>
      <c r="CGD386" s="22"/>
      <c r="CGE386" s="22"/>
      <c r="CGF386" s="22"/>
      <c r="CGG386" s="22"/>
      <c r="CGH386" s="22"/>
      <c r="CGI386" s="22"/>
      <c r="CGJ386" s="22"/>
      <c r="CGK386" s="22"/>
      <c r="CGL386" s="22"/>
      <c r="CGM386" s="22"/>
      <c r="CGN386" s="22"/>
      <c r="CGO386" s="22"/>
      <c r="CGP386" s="22"/>
      <c r="CGQ386" s="22"/>
      <c r="CGR386" s="22"/>
      <c r="CGS386" s="22"/>
      <c r="CGT386" s="22"/>
      <c r="CGU386" s="22"/>
      <c r="CGV386" s="22"/>
      <c r="CGW386" s="22"/>
      <c r="CGX386" s="22"/>
      <c r="CGY386" s="22"/>
      <c r="CGZ386" s="22"/>
      <c r="CHA386" s="22"/>
      <c r="CHB386" s="22"/>
      <c r="CHC386" s="22"/>
      <c r="CHD386" s="22"/>
      <c r="CHE386" s="22"/>
      <c r="CHF386" s="22"/>
      <c r="CHG386" s="22"/>
      <c r="CHH386" s="22"/>
      <c r="CHI386" s="22"/>
      <c r="CHJ386" s="22"/>
      <c r="CHK386" s="22"/>
      <c r="CHL386" s="22"/>
      <c r="CHM386" s="22"/>
      <c r="CHN386" s="22"/>
      <c r="CHO386" s="22"/>
      <c r="CHP386" s="22"/>
      <c r="CHQ386" s="22"/>
      <c r="CHR386" s="22"/>
      <c r="CHS386" s="22"/>
      <c r="CHT386" s="22"/>
      <c r="CHU386" s="22"/>
      <c r="CHV386" s="22"/>
      <c r="CHW386" s="22"/>
      <c r="CHX386" s="22"/>
      <c r="CHY386" s="22"/>
      <c r="CHZ386" s="22"/>
      <c r="CIA386" s="22"/>
      <c r="CIB386" s="22"/>
      <c r="CIC386" s="22"/>
      <c r="CID386" s="22"/>
      <c r="CIE386" s="22"/>
      <c r="CIF386" s="22"/>
      <c r="CIG386" s="22"/>
      <c r="CIH386" s="22"/>
      <c r="CII386" s="22"/>
      <c r="CIJ386" s="22"/>
      <c r="CIK386" s="22"/>
      <c r="CIL386" s="22"/>
      <c r="CIM386" s="22"/>
      <c r="CIN386" s="22"/>
      <c r="CIO386" s="22"/>
      <c r="CIP386" s="22"/>
      <c r="CIQ386" s="22"/>
      <c r="CIR386" s="22"/>
      <c r="CIS386" s="22"/>
      <c r="CIT386" s="22"/>
      <c r="CIU386" s="22"/>
      <c r="CIV386" s="22"/>
      <c r="CIW386" s="22"/>
      <c r="CIX386" s="22"/>
      <c r="CIY386" s="22"/>
      <c r="CIZ386" s="22"/>
      <c r="CJA386" s="22"/>
      <c r="CJB386" s="22"/>
      <c r="CJC386" s="22"/>
      <c r="CJD386" s="22"/>
      <c r="CJE386" s="22"/>
      <c r="CJF386" s="22"/>
      <c r="CJG386" s="22"/>
      <c r="CJH386" s="22"/>
      <c r="CJI386" s="22"/>
      <c r="CJJ386" s="22"/>
      <c r="CJK386" s="22"/>
      <c r="CJL386" s="22"/>
      <c r="CJM386" s="22"/>
      <c r="CJN386" s="22"/>
      <c r="CJO386" s="22"/>
      <c r="CJP386" s="22"/>
      <c r="CJQ386" s="22"/>
      <c r="CJR386" s="22"/>
      <c r="CJS386" s="22"/>
      <c r="CJT386" s="22"/>
      <c r="CJU386" s="22"/>
      <c r="CJV386" s="22"/>
      <c r="CJW386" s="22"/>
      <c r="CJX386" s="22"/>
      <c r="CJY386" s="22"/>
      <c r="CJZ386" s="22"/>
      <c r="CKA386" s="22"/>
      <c r="CKB386" s="22"/>
      <c r="CKC386" s="22"/>
      <c r="CKD386" s="22"/>
      <c r="CKE386" s="22"/>
      <c r="CKF386" s="22"/>
      <c r="CKG386" s="22"/>
      <c r="CKH386" s="22"/>
      <c r="CKI386" s="22"/>
      <c r="CKJ386" s="22"/>
      <c r="CKK386" s="22"/>
      <c r="CKL386" s="22"/>
      <c r="CKM386" s="22"/>
      <c r="CKN386" s="22"/>
      <c r="CKO386" s="22"/>
      <c r="CKP386" s="22"/>
      <c r="CKQ386" s="22"/>
      <c r="CKR386" s="22"/>
      <c r="CKS386" s="22"/>
      <c r="CKT386" s="22"/>
      <c r="CKU386" s="22"/>
      <c r="CKV386" s="22"/>
      <c r="CKW386" s="22"/>
      <c r="CKX386" s="22"/>
      <c r="CKY386" s="22"/>
      <c r="CKZ386" s="22"/>
      <c r="CLA386" s="22"/>
      <c r="CLB386" s="22"/>
      <c r="CLC386" s="22"/>
      <c r="CLD386" s="22"/>
      <c r="CLE386" s="22"/>
      <c r="CLF386" s="22"/>
      <c r="CLG386" s="22"/>
      <c r="CLH386" s="22"/>
      <c r="CLI386" s="22"/>
      <c r="CLJ386" s="22"/>
      <c r="CLK386" s="22"/>
      <c r="CLL386" s="22"/>
      <c r="CLM386" s="22"/>
      <c r="CLN386" s="22"/>
      <c r="CLO386" s="22"/>
      <c r="CLP386" s="22"/>
      <c r="CLQ386" s="22"/>
      <c r="CLR386" s="22"/>
      <c r="CLS386" s="22"/>
      <c r="CLT386" s="22"/>
      <c r="CLU386" s="22"/>
      <c r="CLV386" s="22"/>
      <c r="CLW386" s="22"/>
      <c r="CLX386" s="22"/>
      <c r="CLY386" s="22"/>
      <c r="CLZ386" s="22"/>
      <c r="CMA386" s="22"/>
      <c r="CMB386" s="22"/>
      <c r="CMC386" s="22"/>
      <c r="CMD386" s="22"/>
      <c r="CME386" s="22"/>
      <c r="CMF386" s="22"/>
      <c r="CMG386" s="22"/>
      <c r="CMH386" s="22"/>
      <c r="CMI386" s="22"/>
      <c r="CMJ386" s="22"/>
      <c r="CMK386" s="22"/>
      <c r="CML386" s="22"/>
      <c r="CMM386" s="22"/>
      <c r="CMN386" s="22"/>
      <c r="CMO386" s="22"/>
      <c r="CMP386" s="22"/>
      <c r="CMQ386" s="22"/>
      <c r="CMR386" s="22"/>
      <c r="CMS386" s="22"/>
      <c r="CMT386" s="22"/>
      <c r="CMU386" s="22"/>
      <c r="CMV386" s="22"/>
      <c r="CMW386" s="22"/>
      <c r="CMX386" s="22"/>
      <c r="CMY386" s="22"/>
      <c r="CMZ386" s="22"/>
      <c r="CNA386" s="22"/>
      <c r="CNB386" s="22"/>
      <c r="CNC386" s="22"/>
      <c r="CND386" s="22"/>
      <c r="CNE386" s="22"/>
      <c r="CNF386" s="22"/>
      <c r="CNG386" s="22"/>
      <c r="CNH386" s="22"/>
      <c r="CNI386" s="22"/>
      <c r="CNJ386" s="22"/>
      <c r="CNK386" s="22"/>
      <c r="CNL386" s="22"/>
      <c r="CNM386" s="22"/>
      <c r="CNN386" s="22"/>
      <c r="CNO386" s="22"/>
      <c r="CNP386" s="22"/>
      <c r="CNQ386" s="22"/>
      <c r="CNR386" s="22"/>
      <c r="CNS386" s="22"/>
      <c r="CNT386" s="22"/>
      <c r="CNU386" s="22"/>
      <c r="CNV386" s="22"/>
      <c r="CNW386" s="22"/>
      <c r="CNX386" s="22"/>
      <c r="CNY386" s="22"/>
      <c r="CNZ386" s="22"/>
      <c r="COA386" s="22"/>
      <c r="COB386" s="22"/>
      <c r="COC386" s="22"/>
      <c r="COD386" s="22"/>
      <c r="COE386" s="22"/>
      <c r="COF386" s="22"/>
      <c r="COG386" s="22"/>
      <c r="COH386" s="22"/>
      <c r="COI386" s="22"/>
      <c r="COJ386" s="22"/>
      <c r="COK386" s="22"/>
      <c r="COL386" s="22"/>
      <c r="COM386" s="22"/>
      <c r="CON386" s="22"/>
      <c r="COO386" s="22"/>
      <c r="COP386" s="22"/>
      <c r="COQ386" s="22"/>
      <c r="COR386" s="22"/>
      <c r="COS386" s="22"/>
      <c r="COT386" s="22"/>
      <c r="COU386" s="22"/>
      <c r="COV386" s="22"/>
      <c r="COW386" s="22"/>
      <c r="COX386" s="22"/>
      <c r="COY386" s="22"/>
      <c r="COZ386" s="22"/>
      <c r="CPA386" s="22"/>
      <c r="CPB386" s="22"/>
      <c r="CPC386" s="22"/>
      <c r="CPD386" s="22"/>
      <c r="CPE386" s="22"/>
      <c r="CPF386" s="22"/>
      <c r="CPG386" s="22"/>
      <c r="CPH386" s="22"/>
      <c r="CPI386" s="22"/>
      <c r="CPJ386" s="22"/>
      <c r="CPK386" s="22"/>
      <c r="CPL386" s="22"/>
      <c r="CPM386" s="22"/>
      <c r="CPN386" s="22"/>
      <c r="CPO386" s="22"/>
      <c r="CPP386" s="22"/>
      <c r="CPQ386" s="22"/>
      <c r="CPR386" s="22"/>
      <c r="CPS386" s="22"/>
      <c r="CPT386" s="22"/>
      <c r="CPU386" s="22"/>
      <c r="CPV386" s="22"/>
      <c r="CPW386" s="22"/>
      <c r="CPX386" s="22"/>
      <c r="CPY386" s="22"/>
      <c r="CPZ386" s="22"/>
      <c r="CQA386" s="22"/>
      <c r="CQB386" s="22"/>
      <c r="CQC386" s="22"/>
      <c r="CQD386" s="22"/>
      <c r="CQE386" s="22"/>
      <c r="CQF386" s="22"/>
      <c r="CQG386" s="22"/>
      <c r="CQH386" s="22"/>
      <c r="CQI386" s="22"/>
      <c r="CQJ386" s="22"/>
      <c r="CQK386" s="22"/>
      <c r="CQL386" s="22"/>
      <c r="CQM386" s="22"/>
      <c r="CQN386" s="22"/>
      <c r="CQO386" s="22"/>
      <c r="CQP386" s="22"/>
      <c r="CQQ386" s="22"/>
      <c r="CQR386" s="22"/>
      <c r="CQS386" s="22"/>
      <c r="CQT386" s="22"/>
      <c r="CQU386" s="22"/>
      <c r="CQV386" s="22"/>
      <c r="CQW386" s="22"/>
      <c r="CQX386" s="22"/>
      <c r="CQY386" s="22"/>
      <c r="CQZ386" s="22"/>
      <c r="CRA386" s="22"/>
      <c r="CRB386" s="22"/>
      <c r="CRC386" s="22"/>
      <c r="CRD386" s="22"/>
      <c r="CRE386" s="22"/>
      <c r="CRF386" s="22"/>
      <c r="CRG386" s="22"/>
      <c r="CRH386" s="22"/>
      <c r="CRI386" s="22"/>
      <c r="CRJ386" s="22"/>
      <c r="CRK386" s="22"/>
      <c r="CRL386" s="22"/>
      <c r="CRM386" s="22"/>
      <c r="CRN386" s="22"/>
      <c r="CRO386" s="22"/>
      <c r="CRP386" s="22"/>
      <c r="CRQ386" s="22"/>
      <c r="CRR386" s="22"/>
      <c r="CRS386" s="22"/>
      <c r="CRT386" s="22"/>
      <c r="CRU386" s="22"/>
      <c r="CRV386" s="22"/>
      <c r="CRW386" s="22"/>
      <c r="CRX386" s="22"/>
      <c r="CRY386" s="22"/>
      <c r="CRZ386" s="22"/>
      <c r="CSA386" s="22"/>
      <c r="CSB386" s="22"/>
      <c r="CSC386" s="22"/>
      <c r="CSD386" s="22"/>
      <c r="CSE386" s="22"/>
      <c r="CSF386" s="22"/>
      <c r="CSG386" s="22"/>
      <c r="CSH386" s="22"/>
      <c r="CSI386" s="22"/>
      <c r="CSJ386" s="22"/>
      <c r="CSK386" s="22"/>
      <c r="CSL386" s="22"/>
      <c r="CSM386" s="22"/>
      <c r="CSN386" s="22"/>
      <c r="CSO386" s="22"/>
      <c r="CSP386" s="22"/>
      <c r="CSQ386" s="22"/>
      <c r="CSR386" s="22"/>
      <c r="CSS386" s="22"/>
      <c r="CST386" s="22"/>
      <c r="CSU386" s="22"/>
      <c r="CSV386" s="22"/>
      <c r="CSW386" s="22"/>
      <c r="CSX386" s="22"/>
      <c r="CSY386" s="22"/>
      <c r="CSZ386" s="22"/>
      <c r="CTA386" s="22"/>
      <c r="CTB386" s="22"/>
      <c r="CTC386" s="22"/>
      <c r="CTD386" s="22"/>
      <c r="CTE386" s="22"/>
      <c r="CTF386" s="22"/>
      <c r="CTG386" s="22"/>
      <c r="CTH386" s="22"/>
      <c r="CTI386" s="22"/>
      <c r="CTJ386" s="22"/>
      <c r="CTK386" s="22"/>
      <c r="CTL386" s="22"/>
      <c r="CTM386" s="22"/>
      <c r="CTN386" s="22"/>
      <c r="CTO386" s="22"/>
      <c r="CTP386" s="22"/>
      <c r="CTQ386" s="22"/>
      <c r="CTR386" s="22"/>
      <c r="CTS386" s="22"/>
      <c r="CTT386" s="22"/>
      <c r="CTU386" s="22"/>
      <c r="CTV386" s="22"/>
      <c r="CTW386" s="22"/>
      <c r="CTX386" s="22"/>
      <c r="CTY386" s="22"/>
      <c r="CTZ386" s="22"/>
      <c r="CUA386" s="22"/>
      <c r="CUB386" s="22"/>
      <c r="CUC386" s="22"/>
      <c r="CUD386" s="22"/>
      <c r="CUE386" s="22"/>
      <c r="CUF386" s="22"/>
      <c r="CUG386" s="22"/>
      <c r="CUH386" s="22"/>
      <c r="CUI386" s="22"/>
      <c r="CUJ386" s="22"/>
      <c r="CUK386" s="22"/>
      <c r="CUL386" s="22"/>
      <c r="CUM386" s="22"/>
      <c r="CUN386" s="22"/>
      <c r="CUO386" s="22"/>
      <c r="CUP386" s="22"/>
      <c r="CUQ386" s="22"/>
      <c r="CUR386" s="22"/>
      <c r="CUS386" s="22"/>
      <c r="CUT386" s="22"/>
      <c r="CUU386" s="22"/>
      <c r="CUV386" s="22"/>
      <c r="CUW386" s="22"/>
      <c r="CUX386" s="22"/>
      <c r="CUY386" s="22"/>
      <c r="CUZ386" s="22"/>
      <c r="CVA386" s="22"/>
      <c r="CVB386" s="22"/>
      <c r="CVC386" s="22"/>
      <c r="CVD386" s="22"/>
      <c r="CVE386" s="22"/>
      <c r="CVF386" s="22"/>
      <c r="CVG386" s="22"/>
      <c r="CVH386" s="22"/>
      <c r="CVI386" s="22"/>
      <c r="CVJ386" s="22"/>
      <c r="CVK386" s="22"/>
      <c r="CVL386" s="22"/>
      <c r="CVM386" s="22"/>
      <c r="CVN386" s="22"/>
      <c r="CVO386" s="22"/>
      <c r="CVP386" s="22"/>
      <c r="CVQ386" s="22"/>
      <c r="CVR386" s="22"/>
      <c r="CVS386" s="22"/>
      <c r="CVT386" s="22"/>
      <c r="CVU386" s="22"/>
      <c r="CVV386" s="22"/>
      <c r="CVW386" s="22"/>
      <c r="CVX386" s="22"/>
      <c r="CVY386" s="22"/>
      <c r="CVZ386" s="22"/>
      <c r="CWA386" s="22"/>
      <c r="CWB386" s="22"/>
      <c r="CWC386" s="22"/>
      <c r="CWD386" s="22"/>
      <c r="CWE386" s="22"/>
      <c r="CWF386" s="22"/>
      <c r="CWG386" s="22"/>
      <c r="CWH386" s="22"/>
      <c r="CWI386" s="22"/>
      <c r="CWJ386" s="22"/>
      <c r="CWK386" s="22"/>
      <c r="CWL386" s="22"/>
      <c r="CWM386" s="22"/>
      <c r="CWN386" s="22"/>
      <c r="CWO386" s="22"/>
      <c r="CWP386" s="22"/>
      <c r="CWQ386" s="22"/>
      <c r="CWR386" s="22"/>
      <c r="CWS386" s="22"/>
      <c r="CWT386" s="22"/>
      <c r="CWU386" s="22"/>
      <c r="CWV386" s="22"/>
      <c r="CWW386" s="22"/>
      <c r="CWX386" s="22"/>
      <c r="CWY386" s="22"/>
      <c r="CWZ386" s="22"/>
      <c r="CXA386" s="22"/>
      <c r="CXB386" s="22"/>
      <c r="CXC386" s="22"/>
      <c r="CXD386" s="22"/>
      <c r="CXE386" s="22"/>
      <c r="CXF386" s="22"/>
      <c r="CXG386" s="22"/>
      <c r="CXH386" s="22"/>
      <c r="CXI386" s="22"/>
      <c r="CXJ386" s="22"/>
      <c r="CXK386" s="22"/>
      <c r="CXL386" s="22"/>
      <c r="CXM386" s="22"/>
      <c r="CXN386" s="22"/>
      <c r="CXO386" s="22"/>
      <c r="CXP386" s="22"/>
      <c r="CXQ386" s="22"/>
      <c r="CXR386" s="22"/>
      <c r="CXS386" s="22"/>
      <c r="CXT386" s="22"/>
      <c r="CXU386" s="22"/>
      <c r="CXV386" s="22"/>
      <c r="CXW386" s="22"/>
      <c r="CXX386" s="22"/>
      <c r="CXY386" s="22"/>
      <c r="CXZ386" s="22"/>
      <c r="CYA386" s="22"/>
      <c r="CYB386" s="22"/>
      <c r="CYC386" s="22"/>
      <c r="CYD386" s="22"/>
      <c r="CYE386" s="22"/>
      <c r="CYF386" s="22"/>
      <c r="CYG386" s="22"/>
      <c r="CYH386" s="22"/>
      <c r="CYI386" s="22"/>
      <c r="CYJ386" s="22"/>
      <c r="CYK386" s="22"/>
      <c r="CYL386" s="22"/>
      <c r="CYM386" s="22"/>
      <c r="CYN386" s="22"/>
      <c r="CYO386" s="22"/>
      <c r="CYP386" s="22"/>
      <c r="CYQ386" s="22"/>
      <c r="CYR386" s="22"/>
      <c r="CYS386" s="22"/>
      <c r="CYT386" s="22"/>
      <c r="CYU386" s="22"/>
      <c r="CYV386" s="22"/>
      <c r="CYW386" s="22"/>
      <c r="CYX386" s="22"/>
      <c r="CYY386" s="22"/>
      <c r="CYZ386" s="22"/>
      <c r="CZA386" s="22"/>
      <c r="CZB386" s="22"/>
      <c r="CZC386" s="22"/>
      <c r="CZD386" s="22"/>
      <c r="CZE386" s="22"/>
      <c r="CZF386" s="22"/>
      <c r="CZG386" s="22"/>
      <c r="CZH386" s="22"/>
      <c r="CZI386" s="22"/>
      <c r="CZJ386" s="22"/>
      <c r="CZK386" s="22"/>
      <c r="CZL386" s="22"/>
      <c r="CZM386" s="22"/>
      <c r="CZN386" s="22"/>
      <c r="CZO386" s="22"/>
      <c r="CZP386" s="22"/>
      <c r="CZQ386" s="22"/>
      <c r="CZR386" s="22"/>
      <c r="CZS386" s="22"/>
      <c r="CZT386" s="22"/>
      <c r="CZU386" s="22"/>
      <c r="CZV386" s="22"/>
      <c r="CZW386" s="22"/>
      <c r="CZX386" s="22"/>
      <c r="CZY386" s="22"/>
      <c r="CZZ386" s="22"/>
      <c r="DAA386" s="22"/>
      <c r="DAB386" s="22"/>
      <c r="DAC386" s="22"/>
      <c r="DAD386" s="22"/>
      <c r="DAE386" s="22"/>
      <c r="DAF386" s="22"/>
      <c r="DAG386" s="22"/>
      <c r="DAH386" s="22"/>
      <c r="DAI386" s="22"/>
      <c r="DAJ386" s="22"/>
      <c r="DAK386" s="22"/>
      <c r="DAL386" s="22"/>
      <c r="DAM386" s="22"/>
      <c r="DAN386" s="22"/>
      <c r="DAO386" s="22"/>
      <c r="DAP386" s="22"/>
      <c r="DAQ386" s="22"/>
      <c r="DAR386" s="22"/>
      <c r="DAS386" s="22"/>
      <c r="DAT386" s="22"/>
      <c r="DAU386" s="22"/>
      <c r="DAV386" s="22"/>
      <c r="DAW386" s="22"/>
      <c r="DAX386" s="22"/>
      <c r="DAY386" s="22"/>
      <c r="DAZ386" s="22"/>
      <c r="DBA386" s="22"/>
      <c r="DBB386" s="22"/>
      <c r="DBC386" s="22"/>
      <c r="DBD386" s="22"/>
      <c r="DBE386" s="22"/>
      <c r="DBF386" s="22"/>
      <c r="DBG386" s="22"/>
      <c r="DBH386" s="22"/>
      <c r="DBI386" s="22"/>
      <c r="DBJ386" s="22"/>
      <c r="DBK386" s="22"/>
      <c r="DBL386" s="22"/>
      <c r="DBM386" s="22"/>
      <c r="DBN386" s="22"/>
      <c r="DBO386" s="22"/>
      <c r="DBP386" s="22"/>
      <c r="DBQ386" s="22"/>
      <c r="DBR386" s="22"/>
      <c r="DBS386" s="22"/>
      <c r="DBT386" s="22"/>
      <c r="DBU386" s="22"/>
      <c r="DBV386" s="22"/>
      <c r="DBW386" s="22"/>
      <c r="DBX386" s="22"/>
      <c r="DBY386" s="22"/>
      <c r="DBZ386" s="22"/>
      <c r="DCA386" s="22"/>
      <c r="DCB386" s="22"/>
      <c r="DCC386" s="22"/>
      <c r="DCD386" s="22"/>
      <c r="DCE386" s="22"/>
      <c r="DCF386" s="22"/>
      <c r="DCG386" s="22"/>
      <c r="DCH386" s="22"/>
      <c r="DCI386" s="22"/>
      <c r="DCJ386" s="22"/>
      <c r="DCK386" s="22"/>
      <c r="DCL386" s="22"/>
      <c r="DCM386" s="22"/>
      <c r="DCN386" s="22"/>
      <c r="DCO386" s="22"/>
      <c r="DCP386" s="22"/>
      <c r="DCQ386" s="22"/>
      <c r="DCR386" s="22"/>
      <c r="DCS386" s="22"/>
      <c r="DCT386" s="22"/>
      <c r="DCU386" s="22"/>
      <c r="DCV386" s="22"/>
      <c r="DCW386" s="22"/>
      <c r="DCX386" s="22"/>
      <c r="DCY386" s="22"/>
      <c r="DCZ386" s="22"/>
      <c r="DDA386" s="22"/>
      <c r="DDB386" s="22"/>
      <c r="DDC386" s="22"/>
      <c r="DDD386" s="22"/>
      <c r="DDE386" s="22"/>
      <c r="DDF386" s="22"/>
      <c r="DDG386" s="22"/>
      <c r="DDH386" s="22"/>
      <c r="DDI386" s="22"/>
      <c r="DDJ386" s="22"/>
      <c r="DDK386" s="22"/>
      <c r="DDL386" s="22"/>
      <c r="DDM386" s="22"/>
      <c r="DDN386" s="22"/>
      <c r="DDO386" s="22"/>
      <c r="DDP386" s="22"/>
      <c r="DDQ386" s="22"/>
      <c r="DDR386" s="22"/>
      <c r="DDS386" s="22"/>
      <c r="DDT386" s="22"/>
      <c r="DDU386" s="22"/>
      <c r="DDV386" s="22"/>
      <c r="DDW386" s="22"/>
      <c r="DDX386" s="22"/>
      <c r="DDY386" s="22"/>
      <c r="DDZ386" s="22"/>
      <c r="DEA386" s="22"/>
      <c r="DEB386" s="22"/>
      <c r="DEC386" s="22"/>
      <c r="DED386" s="22"/>
      <c r="DEE386" s="22"/>
      <c r="DEF386" s="22"/>
      <c r="DEG386" s="22"/>
      <c r="DEH386" s="22"/>
      <c r="DEI386" s="22"/>
      <c r="DEJ386" s="22"/>
      <c r="DEK386" s="22"/>
      <c r="DEL386" s="22"/>
      <c r="DEM386" s="22"/>
      <c r="DEN386" s="22"/>
      <c r="DEO386" s="22"/>
      <c r="DEP386" s="22"/>
      <c r="DEQ386" s="22"/>
      <c r="DER386" s="22"/>
      <c r="DES386" s="22"/>
      <c r="DET386" s="22"/>
      <c r="DEU386" s="22"/>
      <c r="DEV386" s="22"/>
      <c r="DEW386" s="22"/>
      <c r="DEX386" s="22"/>
      <c r="DEY386" s="22"/>
      <c r="DEZ386" s="22"/>
      <c r="DFA386" s="22"/>
      <c r="DFB386" s="22"/>
      <c r="DFC386" s="22"/>
      <c r="DFD386" s="22"/>
      <c r="DFE386" s="22"/>
      <c r="DFF386" s="22"/>
      <c r="DFG386" s="22"/>
      <c r="DFH386" s="22"/>
      <c r="DFI386" s="22"/>
      <c r="DFJ386" s="22"/>
      <c r="DFK386" s="22"/>
      <c r="DFL386" s="22"/>
      <c r="DFM386" s="22"/>
      <c r="DFN386" s="22"/>
      <c r="DFO386" s="22"/>
      <c r="DFP386" s="22"/>
      <c r="DFQ386" s="22"/>
      <c r="DFR386" s="22"/>
      <c r="DFS386" s="22"/>
      <c r="DFT386" s="22"/>
      <c r="DFU386" s="22"/>
      <c r="DFV386" s="22"/>
      <c r="DFW386" s="22"/>
      <c r="DFX386" s="22"/>
      <c r="DFY386" s="22"/>
      <c r="DFZ386" s="22"/>
      <c r="DGA386" s="22"/>
      <c r="DGB386" s="22"/>
      <c r="DGC386" s="22"/>
      <c r="DGD386" s="22"/>
      <c r="DGE386" s="22"/>
      <c r="DGF386" s="22"/>
      <c r="DGG386" s="22"/>
      <c r="DGH386" s="22"/>
      <c r="DGI386" s="22"/>
      <c r="DGJ386" s="22"/>
      <c r="DGK386" s="22"/>
      <c r="DGL386" s="22"/>
      <c r="DGM386" s="22"/>
      <c r="DGN386" s="22"/>
      <c r="DGO386" s="22"/>
      <c r="DGP386" s="22"/>
      <c r="DGQ386" s="22"/>
      <c r="DGR386" s="22"/>
      <c r="DGS386" s="22"/>
      <c r="DGT386" s="22"/>
      <c r="DGU386" s="22"/>
      <c r="DGV386" s="22"/>
      <c r="DGW386" s="22"/>
      <c r="DGX386" s="22"/>
      <c r="DGY386" s="22"/>
      <c r="DGZ386" s="22"/>
      <c r="DHA386" s="22"/>
      <c r="DHB386" s="22"/>
      <c r="DHC386" s="22"/>
      <c r="DHD386" s="22"/>
      <c r="DHE386" s="22"/>
      <c r="DHF386" s="22"/>
      <c r="DHG386" s="22"/>
      <c r="DHH386" s="22"/>
      <c r="DHI386" s="22"/>
      <c r="DHJ386" s="22"/>
      <c r="DHK386" s="22"/>
      <c r="DHL386" s="22"/>
      <c r="DHM386" s="22"/>
      <c r="DHN386" s="22"/>
      <c r="DHO386" s="22"/>
      <c r="DHP386" s="22"/>
      <c r="DHQ386" s="22"/>
      <c r="DHR386" s="22"/>
      <c r="DHS386" s="22"/>
      <c r="DHT386" s="22"/>
      <c r="DHU386" s="22"/>
      <c r="DHV386" s="22"/>
      <c r="DHW386" s="22"/>
      <c r="DHX386" s="22"/>
      <c r="DHY386" s="22"/>
      <c r="DHZ386" s="22"/>
      <c r="DIA386" s="22"/>
      <c r="DIB386" s="22"/>
      <c r="DIC386" s="22"/>
      <c r="DID386" s="22"/>
      <c r="DIE386" s="22"/>
      <c r="DIF386" s="22"/>
      <c r="DIG386" s="22"/>
      <c r="DIH386" s="22"/>
      <c r="DII386" s="22"/>
      <c r="DIJ386" s="22"/>
      <c r="DIK386" s="22"/>
      <c r="DIL386" s="22"/>
      <c r="DIM386" s="22"/>
      <c r="DIN386" s="22"/>
      <c r="DIO386" s="22"/>
      <c r="DIP386" s="22"/>
      <c r="DIQ386" s="22"/>
      <c r="DIR386" s="22"/>
      <c r="DIS386" s="22"/>
      <c r="DIT386" s="22"/>
      <c r="DIU386" s="22"/>
      <c r="DIV386" s="22"/>
      <c r="DIW386" s="22"/>
      <c r="DIX386" s="22"/>
      <c r="DIY386" s="22"/>
      <c r="DIZ386" s="22"/>
      <c r="DJA386" s="22"/>
      <c r="DJB386" s="22"/>
      <c r="DJC386" s="22"/>
      <c r="DJD386" s="22"/>
      <c r="DJE386" s="22"/>
      <c r="DJF386" s="22"/>
      <c r="DJG386" s="22"/>
      <c r="DJH386" s="22"/>
      <c r="DJI386" s="22"/>
      <c r="DJJ386" s="22"/>
      <c r="DJK386" s="22"/>
      <c r="DJL386" s="22"/>
      <c r="DJM386" s="22"/>
      <c r="DJN386" s="22"/>
      <c r="DJO386" s="22"/>
      <c r="DJP386" s="22"/>
      <c r="DJQ386" s="22"/>
      <c r="DJR386" s="22"/>
      <c r="DJS386" s="22"/>
      <c r="DJT386" s="22"/>
      <c r="DJU386" s="22"/>
      <c r="DJV386" s="22"/>
      <c r="DJW386" s="22"/>
      <c r="DJX386" s="22"/>
      <c r="DJY386" s="22"/>
      <c r="DJZ386" s="22"/>
      <c r="DKA386" s="22"/>
      <c r="DKB386" s="22"/>
      <c r="DKC386" s="22"/>
      <c r="DKD386" s="22"/>
      <c r="DKE386" s="22"/>
      <c r="DKF386" s="22"/>
      <c r="DKG386" s="22"/>
      <c r="DKH386" s="22"/>
      <c r="DKI386" s="22"/>
      <c r="DKJ386" s="22"/>
      <c r="DKK386" s="22"/>
      <c r="DKL386" s="22"/>
      <c r="DKM386" s="22"/>
      <c r="DKN386" s="22"/>
      <c r="DKO386" s="22"/>
      <c r="DKP386" s="22"/>
      <c r="DKQ386" s="22"/>
      <c r="DKR386" s="22"/>
      <c r="DKS386" s="22"/>
      <c r="DKT386" s="22"/>
      <c r="DKU386" s="22"/>
      <c r="DKV386" s="22"/>
      <c r="DKW386" s="22"/>
      <c r="DKX386" s="22"/>
      <c r="DKY386" s="22"/>
      <c r="DKZ386" s="22"/>
      <c r="DLA386" s="22"/>
      <c r="DLB386" s="22"/>
      <c r="DLC386" s="22"/>
      <c r="DLD386" s="22"/>
      <c r="DLE386" s="22"/>
      <c r="DLF386" s="22"/>
      <c r="DLG386" s="22"/>
      <c r="DLH386" s="22"/>
      <c r="DLI386" s="22"/>
      <c r="DLJ386" s="22"/>
      <c r="DLK386" s="22"/>
      <c r="DLL386" s="22"/>
      <c r="DLM386" s="22"/>
      <c r="DLN386" s="22"/>
      <c r="DLO386" s="22"/>
      <c r="DLP386" s="22"/>
      <c r="DLQ386" s="22"/>
      <c r="DLR386" s="22"/>
      <c r="DLS386" s="22"/>
      <c r="DLT386" s="22"/>
      <c r="DLU386" s="22"/>
      <c r="DLV386" s="22"/>
      <c r="DLW386" s="22"/>
      <c r="DLX386" s="22"/>
      <c r="DLY386" s="22"/>
      <c r="DLZ386" s="22"/>
      <c r="DMA386" s="22"/>
      <c r="DMB386" s="22"/>
      <c r="DMC386" s="22"/>
      <c r="DMD386" s="22"/>
      <c r="DME386" s="22"/>
      <c r="DMF386" s="22"/>
      <c r="DMG386" s="22"/>
      <c r="DMH386" s="22"/>
      <c r="DMI386" s="22"/>
      <c r="DMJ386" s="22"/>
      <c r="DMK386" s="22"/>
      <c r="DML386" s="22"/>
      <c r="DMM386" s="22"/>
      <c r="DMN386" s="22"/>
      <c r="DMO386" s="22"/>
      <c r="DMP386" s="22"/>
      <c r="DMQ386" s="22"/>
      <c r="DMR386" s="22"/>
      <c r="DMS386" s="22"/>
      <c r="DMT386" s="22"/>
      <c r="DMU386" s="22"/>
      <c r="DMV386" s="22"/>
      <c r="DMW386" s="22"/>
      <c r="DMX386" s="22"/>
      <c r="DMY386" s="22"/>
      <c r="DMZ386" s="22"/>
      <c r="DNA386" s="22"/>
      <c r="DNB386" s="22"/>
      <c r="DNC386" s="22"/>
      <c r="DND386" s="22"/>
      <c r="DNE386" s="22"/>
      <c r="DNF386" s="22"/>
      <c r="DNG386" s="22"/>
      <c r="DNH386" s="22"/>
      <c r="DNI386" s="22"/>
      <c r="DNJ386" s="22"/>
      <c r="DNK386" s="22"/>
      <c r="DNL386" s="22"/>
      <c r="DNM386" s="22"/>
      <c r="DNN386" s="22"/>
      <c r="DNO386" s="22"/>
      <c r="DNP386" s="22"/>
      <c r="DNQ386" s="22"/>
      <c r="DNR386" s="22"/>
      <c r="DNS386" s="22"/>
      <c r="DNT386" s="22"/>
      <c r="DNU386" s="22"/>
      <c r="DNV386" s="22"/>
      <c r="DNW386" s="22"/>
      <c r="DNX386" s="22"/>
      <c r="DNY386" s="22"/>
      <c r="DNZ386" s="22"/>
      <c r="DOA386" s="22"/>
      <c r="DOB386" s="22"/>
      <c r="DOC386" s="22"/>
      <c r="DOD386" s="22"/>
      <c r="DOE386" s="22"/>
      <c r="DOF386" s="22"/>
      <c r="DOG386" s="22"/>
      <c r="DOH386" s="22"/>
      <c r="DOI386" s="22"/>
      <c r="DOJ386" s="22"/>
      <c r="DOK386" s="22"/>
      <c r="DOL386" s="22"/>
      <c r="DOM386" s="22"/>
      <c r="DON386" s="22"/>
      <c r="DOO386" s="22"/>
      <c r="DOP386" s="22"/>
      <c r="DOQ386" s="22"/>
      <c r="DOR386" s="22"/>
      <c r="DOS386" s="22"/>
      <c r="DOT386" s="22"/>
      <c r="DOU386" s="22"/>
      <c r="DOV386" s="22"/>
      <c r="DOW386" s="22"/>
      <c r="DOX386" s="22"/>
      <c r="DOY386" s="22"/>
      <c r="DOZ386" s="22"/>
      <c r="DPA386" s="22"/>
      <c r="DPB386" s="22"/>
      <c r="DPC386" s="22"/>
      <c r="DPD386" s="22"/>
      <c r="DPE386" s="22"/>
      <c r="DPF386" s="22"/>
      <c r="DPG386" s="22"/>
      <c r="DPH386" s="22"/>
      <c r="DPI386" s="22"/>
      <c r="DPJ386" s="22"/>
      <c r="DPK386" s="22"/>
      <c r="DPL386" s="22"/>
      <c r="DPM386" s="22"/>
      <c r="DPN386" s="22"/>
      <c r="DPO386" s="22"/>
      <c r="DPP386" s="22"/>
      <c r="DPQ386" s="22"/>
      <c r="DPR386" s="22"/>
      <c r="DPS386" s="22"/>
      <c r="DPT386" s="22"/>
      <c r="DPU386" s="22"/>
      <c r="DPV386" s="22"/>
      <c r="DPW386" s="22"/>
      <c r="DPX386" s="22"/>
      <c r="DPY386" s="22"/>
      <c r="DPZ386" s="22"/>
      <c r="DQA386" s="22"/>
      <c r="DQB386" s="22"/>
      <c r="DQC386" s="22"/>
      <c r="DQD386" s="22"/>
      <c r="DQE386" s="22"/>
      <c r="DQF386" s="22"/>
      <c r="DQG386" s="22"/>
      <c r="DQH386" s="22"/>
      <c r="DQI386" s="22"/>
      <c r="DQJ386" s="22"/>
      <c r="DQK386" s="22"/>
      <c r="DQL386" s="22"/>
      <c r="DQM386" s="22"/>
      <c r="DQN386" s="22"/>
      <c r="DQO386" s="22"/>
      <c r="DQP386" s="22"/>
      <c r="DQQ386" s="22"/>
      <c r="DQR386" s="22"/>
      <c r="DQS386" s="22"/>
      <c r="DQT386" s="22"/>
      <c r="DQU386" s="22"/>
      <c r="DQV386" s="22"/>
      <c r="DQW386" s="22"/>
      <c r="DQX386" s="22"/>
      <c r="DQY386" s="22"/>
      <c r="DQZ386" s="22"/>
      <c r="DRA386" s="22"/>
      <c r="DRB386" s="22"/>
      <c r="DRC386" s="22"/>
      <c r="DRD386" s="22"/>
      <c r="DRE386" s="22"/>
      <c r="DRF386" s="22"/>
      <c r="DRG386" s="22"/>
      <c r="DRH386" s="22"/>
      <c r="DRI386" s="22"/>
      <c r="DRJ386" s="22"/>
      <c r="DRK386" s="22"/>
      <c r="DRL386" s="22"/>
      <c r="DRM386" s="22"/>
      <c r="DRN386" s="22"/>
      <c r="DRO386" s="22"/>
      <c r="DRP386" s="22"/>
      <c r="DRQ386" s="22"/>
      <c r="DRR386" s="22"/>
      <c r="DRS386" s="22"/>
      <c r="DRT386" s="22"/>
      <c r="DRU386" s="22"/>
      <c r="DRV386" s="22"/>
      <c r="DRW386" s="22"/>
      <c r="DRX386" s="22"/>
      <c r="DRY386" s="22"/>
      <c r="DRZ386" s="22"/>
      <c r="DSA386" s="22"/>
      <c r="DSB386" s="22"/>
      <c r="DSC386" s="22"/>
      <c r="DSD386" s="22"/>
      <c r="DSE386" s="22"/>
      <c r="DSF386" s="22"/>
      <c r="DSG386" s="22"/>
      <c r="DSH386" s="22"/>
      <c r="DSI386" s="22"/>
      <c r="DSJ386" s="22"/>
      <c r="DSK386" s="22"/>
      <c r="DSL386" s="22"/>
      <c r="DSM386" s="22"/>
      <c r="DSN386" s="22"/>
      <c r="DSO386" s="22"/>
      <c r="DSP386" s="22"/>
      <c r="DSQ386" s="22"/>
      <c r="DSR386" s="22"/>
      <c r="DSS386" s="22"/>
      <c r="DST386" s="22"/>
      <c r="DSU386" s="22"/>
      <c r="DSV386" s="22"/>
      <c r="DSW386" s="22"/>
      <c r="DSX386" s="22"/>
      <c r="DSY386" s="22"/>
      <c r="DSZ386" s="22"/>
      <c r="DTA386" s="22"/>
      <c r="DTB386" s="22"/>
      <c r="DTC386" s="22"/>
      <c r="DTD386" s="22"/>
      <c r="DTE386" s="22"/>
      <c r="DTF386" s="22"/>
      <c r="DTG386" s="22"/>
      <c r="DTH386" s="22"/>
      <c r="DTI386" s="22"/>
      <c r="DTJ386" s="22"/>
      <c r="DTK386" s="22"/>
      <c r="DTL386" s="22"/>
      <c r="DTM386" s="22"/>
      <c r="DTN386" s="22"/>
      <c r="DTO386" s="22"/>
      <c r="DTP386" s="22"/>
      <c r="DTQ386" s="22"/>
      <c r="DTR386" s="22"/>
      <c r="DTS386" s="22"/>
      <c r="DTT386" s="22"/>
      <c r="DTU386" s="22"/>
      <c r="DTV386" s="22"/>
      <c r="DTW386" s="22"/>
      <c r="DTX386" s="22"/>
      <c r="DTY386" s="22"/>
      <c r="DTZ386" s="22"/>
      <c r="DUA386" s="22"/>
      <c r="DUB386" s="22"/>
      <c r="DUC386" s="22"/>
      <c r="DUD386" s="22"/>
      <c r="DUE386" s="22"/>
    </row>
    <row r="387" spans="1:3255" s="100" customFormat="1" ht="13.5" customHeight="1" x14ac:dyDescent="0.3">
      <c r="A387" s="982" t="s">
        <v>191</v>
      </c>
      <c r="B387" s="195"/>
      <c r="C387" s="450" t="s">
        <v>320</v>
      </c>
      <c r="D387" s="756" t="s">
        <v>321</v>
      </c>
      <c r="E387" s="757"/>
      <c r="F387" s="758"/>
      <c r="G387" s="587" t="s">
        <v>322</v>
      </c>
      <c r="H387" s="587" t="s">
        <v>322</v>
      </c>
      <c r="I387" s="450" t="s">
        <v>32</v>
      </c>
      <c r="J387" s="450" t="s">
        <v>1</v>
      </c>
      <c r="K387" s="1">
        <v>148</v>
      </c>
      <c r="L387" s="153">
        <v>195</v>
      </c>
      <c r="M387" s="2">
        <v>108</v>
      </c>
      <c r="N387" s="2">
        <v>107</v>
      </c>
      <c r="O387" s="574" t="s">
        <v>990</v>
      </c>
      <c r="P387" s="574" t="s">
        <v>991</v>
      </c>
      <c r="Q387" s="574" t="s">
        <v>349</v>
      </c>
      <c r="R387" s="574" t="s">
        <v>35</v>
      </c>
      <c r="S387" s="374"/>
      <c r="T387" s="330"/>
      <c r="U387" s="330"/>
      <c r="V387" s="374"/>
      <c r="W387" s="330"/>
      <c r="X387" s="330"/>
    </row>
    <row r="388" spans="1:3255" s="100" customFormat="1" ht="14.1" customHeight="1" x14ac:dyDescent="0.3">
      <c r="A388" s="983"/>
      <c r="B388" s="195"/>
      <c r="C388" s="451"/>
      <c r="D388" s="759"/>
      <c r="E388" s="760"/>
      <c r="F388" s="761"/>
      <c r="G388" s="588"/>
      <c r="H388" s="588"/>
      <c r="I388" s="451"/>
      <c r="J388" s="451"/>
      <c r="K388" s="1">
        <v>147.1</v>
      </c>
      <c r="L388" s="153">
        <v>98</v>
      </c>
      <c r="M388" s="2">
        <v>55</v>
      </c>
      <c r="N388" s="2">
        <v>53</v>
      </c>
      <c r="O388" s="575"/>
      <c r="P388" s="575"/>
      <c r="Q388" s="575"/>
      <c r="R388" s="575"/>
      <c r="S388" s="244"/>
      <c r="T388" s="244"/>
      <c r="U388" s="244"/>
      <c r="V388" s="244"/>
      <c r="W388" s="244"/>
      <c r="X388" s="244"/>
    </row>
    <row r="389" spans="1:3255" s="100" customFormat="1" ht="14.1" customHeight="1" x14ac:dyDescent="0.3">
      <c r="A389" s="983"/>
      <c r="B389" s="1092"/>
      <c r="C389" s="451"/>
      <c r="D389" s="759"/>
      <c r="E389" s="760"/>
      <c r="F389" s="761"/>
      <c r="G389" s="589"/>
      <c r="H389" s="589"/>
      <c r="I389" s="585"/>
      <c r="J389" s="585"/>
      <c r="K389" s="1">
        <v>146.69999999999999</v>
      </c>
      <c r="L389" s="153">
        <v>97</v>
      </c>
      <c r="M389" s="2">
        <v>71</v>
      </c>
      <c r="N389" s="2">
        <v>70</v>
      </c>
      <c r="O389" s="575"/>
      <c r="P389" s="575"/>
      <c r="Q389" s="575"/>
      <c r="R389" s="575"/>
      <c r="S389" s="244"/>
      <c r="T389" s="244"/>
      <c r="U389" s="244"/>
      <c r="V389" s="244"/>
      <c r="W389" s="30"/>
      <c r="X389" s="30"/>
    </row>
    <row r="390" spans="1:3255" s="100" customFormat="1" ht="14.1" customHeight="1" x14ac:dyDescent="0.3">
      <c r="A390" s="983"/>
      <c r="B390" s="1092"/>
      <c r="C390" s="585"/>
      <c r="D390" s="762"/>
      <c r="E390" s="763"/>
      <c r="F390" s="764"/>
      <c r="G390" s="546" t="s">
        <v>36</v>
      </c>
      <c r="H390" s="547"/>
      <c r="I390" s="547"/>
      <c r="J390" s="551"/>
      <c r="K390" s="3"/>
      <c r="L390" s="167">
        <f>SUM(L387:L389)</f>
        <v>390</v>
      </c>
      <c r="M390" s="4">
        <f>SUM(M387:M389)</f>
        <v>234</v>
      </c>
      <c r="N390" s="4">
        <f>SUM(N387:N389)</f>
        <v>230</v>
      </c>
      <c r="O390" s="576"/>
      <c r="P390" s="576"/>
      <c r="Q390" s="576"/>
      <c r="R390" s="576"/>
    </row>
    <row r="391" spans="1:3255" s="100" customFormat="1" ht="13.5" customHeight="1" x14ac:dyDescent="0.3">
      <c r="A391" s="983"/>
      <c r="B391" s="1092"/>
      <c r="C391" s="450" t="s">
        <v>320</v>
      </c>
      <c r="D391" s="756" t="s">
        <v>323</v>
      </c>
      <c r="E391" s="757"/>
      <c r="F391" s="758"/>
      <c r="G391" s="587" t="s">
        <v>322</v>
      </c>
      <c r="H391" s="587" t="s">
        <v>322</v>
      </c>
      <c r="I391" s="450" t="s">
        <v>32</v>
      </c>
      <c r="J391" s="450" t="s">
        <v>1</v>
      </c>
      <c r="K391" s="1">
        <v>148</v>
      </c>
      <c r="L391" s="153">
        <v>183</v>
      </c>
      <c r="M391" s="2">
        <v>163</v>
      </c>
      <c r="N391" s="2">
        <v>163</v>
      </c>
      <c r="O391" s="574" t="s">
        <v>990</v>
      </c>
      <c r="P391" s="574" t="s">
        <v>991</v>
      </c>
      <c r="Q391" s="574" t="s">
        <v>349</v>
      </c>
      <c r="R391" s="574" t="s">
        <v>35</v>
      </c>
    </row>
    <row r="392" spans="1:3255" s="100" customFormat="1" ht="14.1" customHeight="1" x14ac:dyDescent="0.3">
      <c r="A392" s="983"/>
      <c r="B392" s="1092"/>
      <c r="C392" s="451"/>
      <c r="D392" s="759"/>
      <c r="E392" s="760"/>
      <c r="F392" s="761"/>
      <c r="G392" s="588"/>
      <c r="H392" s="588"/>
      <c r="I392" s="451"/>
      <c r="J392" s="451"/>
      <c r="K392" s="1">
        <v>147.1</v>
      </c>
      <c r="L392" s="153">
        <v>33</v>
      </c>
      <c r="M392" s="2">
        <v>33</v>
      </c>
      <c r="N392" s="2">
        <v>33</v>
      </c>
      <c r="O392" s="575"/>
      <c r="P392" s="575"/>
      <c r="Q392" s="575"/>
      <c r="R392" s="575"/>
      <c r="S392" s="331"/>
    </row>
    <row r="393" spans="1:3255" s="100" customFormat="1" ht="14.1" customHeight="1" x14ac:dyDescent="0.3">
      <c r="A393" s="983"/>
      <c r="B393" s="1092"/>
      <c r="C393" s="451"/>
      <c r="D393" s="759"/>
      <c r="E393" s="760"/>
      <c r="F393" s="761"/>
      <c r="G393" s="589"/>
      <c r="H393" s="589"/>
      <c r="I393" s="585"/>
      <c r="J393" s="585"/>
      <c r="K393" s="1">
        <v>146.69999999999999</v>
      </c>
      <c r="L393" s="153">
        <v>33</v>
      </c>
      <c r="M393" s="2">
        <v>33</v>
      </c>
      <c r="N393" s="2">
        <v>33</v>
      </c>
      <c r="O393" s="575"/>
      <c r="P393" s="575"/>
      <c r="Q393" s="575"/>
      <c r="R393" s="575"/>
    </row>
    <row r="394" spans="1:3255" s="100" customFormat="1" ht="14.1" customHeight="1" x14ac:dyDescent="0.3">
      <c r="A394" s="983"/>
      <c r="B394" s="1092"/>
      <c r="C394" s="585"/>
      <c r="D394" s="762"/>
      <c r="E394" s="763"/>
      <c r="F394" s="764"/>
      <c r="G394" s="546" t="s">
        <v>36</v>
      </c>
      <c r="H394" s="547"/>
      <c r="I394" s="547"/>
      <c r="J394" s="551"/>
      <c r="K394" s="3"/>
      <c r="L394" s="167">
        <f>SUM(L391:L393)</f>
        <v>249</v>
      </c>
      <c r="M394" s="302">
        <f>SUM(M391:M393)</f>
        <v>229</v>
      </c>
      <c r="N394" s="302">
        <f>SUM(N391:N393)</f>
        <v>229</v>
      </c>
      <c r="O394" s="576"/>
      <c r="P394" s="576"/>
      <c r="Q394" s="576"/>
      <c r="R394" s="576"/>
    </row>
    <row r="395" spans="1:3255" s="100" customFormat="1" ht="14.1" customHeight="1" x14ac:dyDescent="0.3">
      <c r="A395" s="983"/>
      <c r="B395" s="1092"/>
      <c r="C395" s="450" t="s">
        <v>163</v>
      </c>
      <c r="D395" s="710" t="s">
        <v>164</v>
      </c>
      <c r="E395" s="711"/>
      <c r="F395" s="712"/>
      <c r="G395" s="587" t="s">
        <v>165</v>
      </c>
      <c r="H395" s="587" t="s">
        <v>166</v>
      </c>
      <c r="I395" s="438" t="s">
        <v>14</v>
      </c>
      <c r="J395" s="804" t="s">
        <v>1</v>
      </c>
      <c r="K395" s="1">
        <v>59</v>
      </c>
      <c r="L395" s="153">
        <v>296</v>
      </c>
      <c r="M395" s="6">
        <v>0</v>
      </c>
      <c r="N395" s="6">
        <v>0</v>
      </c>
      <c r="O395" s="540" t="s">
        <v>162</v>
      </c>
      <c r="P395" s="540" t="s">
        <v>992</v>
      </c>
      <c r="Q395" s="540" t="s">
        <v>159</v>
      </c>
      <c r="R395" s="540" t="s">
        <v>22</v>
      </c>
    </row>
    <row r="396" spans="1:3255" s="100" customFormat="1" ht="14.1" customHeight="1" x14ac:dyDescent="0.3">
      <c r="A396" s="983"/>
      <c r="B396" s="1092"/>
      <c r="C396" s="451"/>
      <c r="D396" s="713"/>
      <c r="E396" s="714"/>
      <c r="F396" s="715"/>
      <c r="G396" s="589"/>
      <c r="H396" s="589"/>
      <c r="I396" s="440"/>
      <c r="J396" s="805"/>
      <c r="K396" s="1">
        <v>84</v>
      </c>
      <c r="L396" s="153">
        <v>150</v>
      </c>
      <c r="M396" s="6">
        <v>6</v>
      </c>
      <c r="N396" s="6">
        <v>6</v>
      </c>
      <c r="O396" s="541"/>
      <c r="P396" s="541"/>
      <c r="Q396" s="541"/>
      <c r="R396" s="541"/>
    </row>
    <row r="397" spans="1:3255" s="100" customFormat="1" ht="14.1" customHeight="1" x14ac:dyDescent="0.3">
      <c r="A397" s="983"/>
      <c r="B397" s="1092"/>
      <c r="C397" s="585"/>
      <c r="D397" s="716"/>
      <c r="E397" s="717"/>
      <c r="F397" s="718"/>
      <c r="G397" s="796" t="s">
        <v>27</v>
      </c>
      <c r="H397" s="797"/>
      <c r="I397" s="797"/>
      <c r="J397" s="798"/>
      <c r="K397" s="5"/>
      <c r="L397" s="167">
        <f>SUM(L395:L396)</f>
        <v>446</v>
      </c>
      <c r="M397" s="167">
        <f t="shared" ref="M397" si="32">SUM(M395:M396)</f>
        <v>6</v>
      </c>
      <c r="N397" s="167">
        <f t="shared" ref="N397" si="33">SUM(N395:N396)</f>
        <v>6</v>
      </c>
      <c r="O397" s="542"/>
      <c r="P397" s="542"/>
      <c r="Q397" s="542"/>
      <c r="R397" s="542"/>
    </row>
    <row r="398" spans="1:3255" s="100" customFormat="1" ht="14.1" customHeight="1" x14ac:dyDescent="0.3">
      <c r="A398" s="983"/>
      <c r="B398" s="1092"/>
      <c r="C398" s="804" t="s">
        <v>223</v>
      </c>
      <c r="D398" s="828" t="s">
        <v>224</v>
      </c>
      <c r="E398" s="829"/>
      <c r="F398" s="830"/>
      <c r="G398" s="809" t="s">
        <v>225</v>
      </c>
      <c r="H398" s="809" t="s">
        <v>225</v>
      </c>
      <c r="I398" s="804" t="s">
        <v>14</v>
      </c>
      <c r="J398" s="804" t="s">
        <v>1</v>
      </c>
      <c r="K398" s="9">
        <v>84.9</v>
      </c>
      <c r="L398" s="168">
        <v>728</v>
      </c>
      <c r="M398" s="239">
        <v>29</v>
      </c>
      <c r="N398" s="239">
        <v>29</v>
      </c>
      <c r="O398" s="806" t="s">
        <v>172</v>
      </c>
      <c r="P398" s="806" t="s">
        <v>993</v>
      </c>
      <c r="Q398" s="540" t="s">
        <v>207</v>
      </c>
      <c r="R398" s="540" t="s">
        <v>912</v>
      </c>
    </row>
    <row r="399" spans="1:3255" s="100" customFormat="1" ht="14.1" customHeight="1" x14ac:dyDescent="0.3">
      <c r="A399" s="983"/>
      <c r="B399" s="1092"/>
      <c r="C399" s="1096"/>
      <c r="D399" s="831"/>
      <c r="E399" s="832"/>
      <c r="F399" s="833"/>
      <c r="G399" s="810"/>
      <c r="H399" s="810"/>
      <c r="I399" s="805"/>
      <c r="J399" s="805"/>
      <c r="K399" s="9">
        <v>111.6</v>
      </c>
      <c r="L399" s="168">
        <v>80</v>
      </c>
      <c r="M399" s="239">
        <v>0</v>
      </c>
      <c r="N399" s="239">
        <v>0</v>
      </c>
      <c r="O399" s="807"/>
      <c r="P399" s="807"/>
      <c r="Q399" s="541"/>
      <c r="R399" s="541"/>
    </row>
    <row r="400" spans="1:3255" s="100" customFormat="1" ht="14.1" customHeight="1" x14ac:dyDescent="0.3">
      <c r="A400" s="983"/>
      <c r="B400" s="1093"/>
      <c r="C400" s="805"/>
      <c r="D400" s="834"/>
      <c r="E400" s="835"/>
      <c r="F400" s="836"/>
      <c r="G400" s="796" t="s">
        <v>27</v>
      </c>
      <c r="H400" s="797"/>
      <c r="I400" s="797"/>
      <c r="J400" s="798"/>
      <c r="K400" s="8"/>
      <c r="L400" s="169">
        <f>SUM(L398:L399)</f>
        <v>808</v>
      </c>
      <c r="M400" s="7">
        <f>SUM(M398:M399)</f>
        <v>29</v>
      </c>
      <c r="N400" s="7">
        <f>SUM(N398:N399)</f>
        <v>29</v>
      </c>
      <c r="O400" s="808"/>
      <c r="P400" s="808"/>
      <c r="Q400" s="542"/>
      <c r="R400" s="542"/>
    </row>
    <row r="401" spans="1:18" s="20" customFormat="1" ht="14.1" customHeight="1" x14ac:dyDescent="0.3">
      <c r="A401" s="983"/>
      <c r="B401" s="435"/>
      <c r="C401" s="438" t="s">
        <v>386</v>
      </c>
      <c r="D401" s="441" t="s">
        <v>387</v>
      </c>
      <c r="E401" s="566"/>
      <c r="F401" s="567"/>
      <c r="G401" s="438" t="s">
        <v>388</v>
      </c>
      <c r="H401" s="438" t="s">
        <v>389</v>
      </c>
      <c r="I401" s="438" t="s">
        <v>14</v>
      </c>
      <c r="J401" s="438" t="s">
        <v>1</v>
      </c>
      <c r="K401" s="277">
        <v>59.703000000000003</v>
      </c>
      <c r="L401" s="196">
        <v>90</v>
      </c>
      <c r="M401" s="19">
        <v>0</v>
      </c>
      <c r="N401" s="19">
        <v>0</v>
      </c>
      <c r="O401" s="452" t="s">
        <v>457</v>
      </c>
      <c r="P401" s="452" t="s">
        <v>994</v>
      </c>
      <c r="Q401" s="452" t="s">
        <v>555</v>
      </c>
      <c r="R401" s="452" t="s">
        <v>23</v>
      </c>
    </row>
    <row r="402" spans="1:18" s="20" customFormat="1" ht="14.1" customHeight="1" x14ac:dyDescent="0.3">
      <c r="A402" s="983"/>
      <c r="B402" s="436"/>
      <c r="C402" s="439"/>
      <c r="D402" s="568"/>
      <c r="E402" s="569"/>
      <c r="F402" s="570"/>
      <c r="G402" s="439"/>
      <c r="H402" s="439"/>
      <c r="I402" s="439"/>
      <c r="J402" s="439"/>
      <c r="K402" s="277">
        <v>59.9893</v>
      </c>
      <c r="L402" s="196">
        <v>38</v>
      </c>
      <c r="M402" s="19">
        <v>0</v>
      </c>
      <c r="N402" s="19">
        <v>0</v>
      </c>
      <c r="O402" s="453"/>
      <c r="P402" s="453"/>
      <c r="Q402" s="453"/>
      <c r="R402" s="453"/>
    </row>
    <row r="403" spans="1:18" s="20" customFormat="1" ht="14.1" customHeight="1" x14ac:dyDescent="0.3">
      <c r="A403" s="983"/>
      <c r="B403" s="436"/>
      <c r="C403" s="439"/>
      <c r="D403" s="568"/>
      <c r="E403" s="569"/>
      <c r="F403" s="570"/>
      <c r="G403" s="439"/>
      <c r="H403" s="439"/>
      <c r="I403" s="439"/>
      <c r="J403" s="439"/>
      <c r="K403" s="277">
        <v>66.903000000000006</v>
      </c>
      <c r="L403" s="196">
        <v>3</v>
      </c>
      <c r="M403" s="19">
        <v>0</v>
      </c>
      <c r="N403" s="19">
        <v>0</v>
      </c>
      <c r="O403" s="453"/>
      <c r="P403" s="453"/>
      <c r="Q403" s="453"/>
      <c r="R403" s="453"/>
    </row>
    <row r="404" spans="1:18" s="20" customFormat="1" ht="14.1" customHeight="1" x14ac:dyDescent="0.3">
      <c r="A404" s="983"/>
      <c r="B404" s="436"/>
      <c r="C404" s="439"/>
      <c r="D404" s="568"/>
      <c r="E404" s="569"/>
      <c r="F404" s="570"/>
      <c r="G404" s="439"/>
      <c r="H404" s="439"/>
      <c r="I404" s="439"/>
      <c r="J404" s="439"/>
      <c r="K404" s="277">
        <v>72.721599999999995</v>
      </c>
      <c r="L404" s="196">
        <v>1</v>
      </c>
      <c r="M404" s="19">
        <v>1</v>
      </c>
      <c r="N404" s="19">
        <v>1</v>
      </c>
      <c r="O404" s="453"/>
      <c r="P404" s="453"/>
      <c r="Q404" s="453"/>
      <c r="R404" s="453"/>
    </row>
    <row r="405" spans="1:18" s="20" customFormat="1" ht="14.1" customHeight="1" x14ac:dyDescent="0.3">
      <c r="A405" s="983"/>
      <c r="B405" s="436"/>
      <c r="C405" s="439"/>
      <c r="D405" s="568"/>
      <c r="E405" s="569"/>
      <c r="F405" s="570"/>
      <c r="G405" s="439"/>
      <c r="H405" s="439"/>
      <c r="I405" s="439"/>
      <c r="J405" s="439"/>
      <c r="K405" s="277">
        <v>72.713099999999997</v>
      </c>
      <c r="L405" s="196">
        <v>89</v>
      </c>
      <c r="M405" s="19">
        <v>0</v>
      </c>
      <c r="N405" s="19">
        <v>0</v>
      </c>
      <c r="O405" s="453"/>
      <c r="P405" s="453"/>
      <c r="Q405" s="453"/>
      <c r="R405" s="453"/>
    </row>
    <row r="406" spans="1:18" s="20" customFormat="1" ht="14.1" customHeight="1" x14ac:dyDescent="0.3">
      <c r="A406" s="983"/>
      <c r="B406" s="436"/>
      <c r="C406" s="439"/>
      <c r="D406" s="568"/>
      <c r="E406" s="569"/>
      <c r="F406" s="570"/>
      <c r="G406" s="439"/>
      <c r="H406" s="439"/>
      <c r="I406" s="439"/>
      <c r="J406" s="439"/>
      <c r="K406" s="277">
        <v>72.755499999999998</v>
      </c>
      <c r="L406" s="196">
        <v>65</v>
      </c>
      <c r="M406" s="19">
        <v>0</v>
      </c>
      <c r="N406" s="19">
        <v>0</v>
      </c>
      <c r="O406" s="453"/>
      <c r="P406" s="453"/>
      <c r="Q406" s="453"/>
      <c r="R406" s="453"/>
    </row>
    <row r="407" spans="1:18" s="20" customFormat="1" ht="14.1" customHeight="1" x14ac:dyDescent="0.3">
      <c r="A407" s="983"/>
      <c r="B407" s="436"/>
      <c r="C407" s="439"/>
      <c r="D407" s="568"/>
      <c r="E407" s="569"/>
      <c r="F407" s="570"/>
      <c r="G407" s="439"/>
      <c r="H407" s="439"/>
      <c r="I407" s="439"/>
      <c r="J407" s="439"/>
      <c r="K407" s="277">
        <v>80.513099999999994</v>
      </c>
      <c r="L407" s="196">
        <v>3</v>
      </c>
      <c r="M407" s="19">
        <v>0</v>
      </c>
      <c r="N407" s="19">
        <v>0</v>
      </c>
      <c r="O407" s="453"/>
      <c r="P407" s="453"/>
      <c r="Q407" s="453"/>
      <c r="R407" s="453"/>
    </row>
    <row r="408" spans="1:18" s="20" customFormat="1" ht="14.1" customHeight="1" x14ac:dyDescent="0.3">
      <c r="A408" s="983"/>
      <c r="B408" s="436"/>
      <c r="C408" s="439"/>
      <c r="D408" s="568"/>
      <c r="E408" s="569"/>
      <c r="F408" s="570"/>
      <c r="G408" s="439"/>
      <c r="H408" s="439"/>
      <c r="I408" s="439"/>
      <c r="J408" s="439"/>
      <c r="K408" s="277">
        <v>84.991399999999999</v>
      </c>
      <c r="L408" s="196">
        <v>1</v>
      </c>
      <c r="M408" s="19">
        <v>0</v>
      </c>
      <c r="N408" s="19">
        <v>0</v>
      </c>
      <c r="O408" s="453"/>
      <c r="P408" s="453"/>
      <c r="Q408" s="453"/>
      <c r="R408" s="453"/>
    </row>
    <row r="409" spans="1:18" s="20" customFormat="1" ht="14.1" customHeight="1" x14ac:dyDescent="0.3">
      <c r="A409" s="983"/>
      <c r="B409" s="436"/>
      <c r="C409" s="439"/>
      <c r="D409" s="568"/>
      <c r="E409" s="569"/>
      <c r="F409" s="570"/>
      <c r="G409" s="439"/>
      <c r="H409" s="439"/>
      <c r="I409" s="439"/>
      <c r="J409" s="439"/>
      <c r="K409" s="277">
        <v>84.865700000000004</v>
      </c>
      <c r="L409" s="196">
        <v>41</v>
      </c>
      <c r="M409" s="19">
        <v>0</v>
      </c>
      <c r="N409" s="19">
        <v>0</v>
      </c>
      <c r="O409" s="453"/>
      <c r="P409" s="453"/>
      <c r="Q409" s="453"/>
      <c r="R409" s="453"/>
    </row>
    <row r="410" spans="1:18" s="20" customFormat="1" ht="14.1" customHeight="1" x14ac:dyDescent="0.3">
      <c r="A410" s="983"/>
      <c r="B410" s="436"/>
      <c r="C410" s="439"/>
      <c r="D410" s="568"/>
      <c r="E410" s="569"/>
      <c r="F410" s="570"/>
      <c r="G410" s="439"/>
      <c r="H410" s="439"/>
      <c r="I410" s="439"/>
      <c r="J410" s="439"/>
      <c r="K410" s="277">
        <v>84.626900000000006</v>
      </c>
      <c r="L410" s="196">
        <v>42</v>
      </c>
      <c r="M410" s="19">
        <v>1</v>
      </c>
      <c r="N410" s="19">
        <v>1</v>
      </c>
      <c r="O410" s="453"/>
      <c r="P410" s="453"/>
      <c r="Q410" s="453"/>
      <c r="R410" s="453"/>
    </row>
    <row r="411" spans="1:18" s="20" customFormat="1" ht="14.1" customHeight="1" x14ac:dyDescent="0.3">
      <c r="A411" s="983"/>
      <c r="B411" s="437"/>
      <c r="C411" s="440"/>
      <c r="D411" s="571"/>
      <c r="E411" s="572"/>
      <c r="F411" s="573"/>
      <c r="G411" s="455" t="s">
        <v>237</v>
      </c>
      <c r="H411" s="456"/>
      <c r="I411" s="456"/>
      <c r="J411" s="457"/>
      <c r="K411" s="241"/>
      <c r="L411" s="242">
        <f>SUM(L401:L410)</f>
        <v>373</v>
      </c>
      <c r="M411" s="303">
        <f>SUM(M401:M410)</f>
        <v>2</v>
      </c>
      <c r="N411" s="303">
        <f>SUM(N401:N410)</f>
        <v>2</v>
      </c>
      <c r="O411" s="454"/>
      <c r="P411" s="454"/>
      <c r="Q411" s="454"/>
      <c r="R411" s="454"/>
    </row>
    <row r="412" spans="1:18" s="20" customFormat="1" ht="14.1" customHeight="1" x14ac:dyDescent="0.3">
      <c r="A412" s="983"/>
      <c r="B412" s="435"/>
      <c r="C412" s="438" t="s">
        <v>386</v>
      </c>
      <c r="D412" s="441" t="s">
        <v>390</v>
      </c>
      <c r="E412" s="566"/>
      <c r="F412" s="567"/>
      <c r="G412" s="438" t="s">
        <v>388</v>
      </c>
      <c r="H412" s="438" t="s">
        <v>389</v>
      </c>
      <c r="I412" s="438" t="s">
        <v>14</v>
      </c>
      <c r="J412" s="438" t="s">
        <v>1</v>
      </c>
      <c r="K412" s="277">
        <v>59.703000000000003</v>
      </c>
      <c r="L412" s="196">
        <v>135</v>
      </c>
      <c r="M412" s="19">
        <v>1</v>
      </c>
      <c r="N412" s="19">
        <v>1</v>
      </c>
      <c r="O412" s="452" t="s">
        <v>457</v>
      </c>
      <c r="P412" s="452" t="s">
        <v>994</v>
      </c>
      <c r="Q412" s="452" t="s">
        <v>392</v>
      </c>
      <c r="R412" s="452" t="s">
        <v>23</v>
      </c>
    </row>
    <row r="413" spans="1:18" s="20" customFormat="1" ht="14.1" customHeight="1" x14ac:dyDescent="0.3">
      <c r="A413" s="983"/>
      <c r="B413" s="436"/>
      <c r="C413" s="439"/>
      <c r="D413" s="568"/>
      <c r="E413" s="569"/>
      <c r="F413" s="570"/>
      <c r="G413" s="439"/>
      <c r="H413" s="439"/>
      <c r="I413" s="439"/>
      <c r="J413" s="439"/>
      <c r="K413" s="277">
        <v>59.9893</v>
      </c>
      <c r="L413" s="196">
        <v>82</v>
      </c>
      <c r="M413" s="19">
        <v>1</v>
      </c>
      <c r="N413" s="19">
        <v>1</v>
      </c>
      <c r="O413" s="453"/>
      <c r="P413" s="453"/>
      <c r="Q413" s="453"/>
      <c r="R413" s="453"/>
    </row>
    <row r="414" spans="1:18" s="20" customFormat="1" ht="14.1" customHeight="1" x14ac:dyDescent="0.3">
      <c r="A414" s="983"/>
      <c r="B414" s="436"/>
      <c r="C414" s="439"/>
      <c r="D414" s="568"/>
      <c r="E414" s="569"/>
      <c r="F414" s="570"/>
      <c r="G414" s="439"/>
      <c r="H414" s="439"/>
      <c r="I414" s="439"/>
      <c r="J414" s="439"/>
      <c r="K414" s="277">
        <v>66.903000000000006</v>
      </c>
      <c r="L414" s="196">
        <v>4</v>
      </c>
      <c r="M414" s="19">
        <v>0</v>
      </c>
      <c r="N414" s="19">
        <v>0</v>
      </c>
      <c r="O414" s="453"/>
      <c r="P414" s="453"/>
      <c r="Q414" s="453"/>
      <c r="R414" s="453"/>
    </row>
    <row r="415" spans="1:18" s="20" customFormat="1" ht="14.1" customHeight="1" x14ac:dyDescent="0.3">
      <c r="A415" s="983"/>
      <c r="B415" s="436"/>
      <c r="C415" s="439"/>
      <c r="D415" s="568"/>
      <c r="E415" s="569"/>
      <c r="F415" s="570"/>
      <c r="G415" s="439"/>
      <c r="H415" s="439"/>
      <c r="I415" s="439"/>
      <c r="J415" s="439"/>
      <c r="K415" s="277">
        <v>72.721599999999995</v>
      </c>
      <c r="L415" s="196">
        <v>4</v>
      </c>
      <c r="M415" s="19">
        <v>2</v>
      </c>
      <c r="N415" s="19">
        <v>2</v>
      </c>
      <c r="O415" s="453"/>
      <c r="P415" s="453"/>
      <c r="Q415" s="453"/>
      <c r="R415" s="453"/>
    </row>
    <row r="416" spans="1:18" s="20" customFormat="1" ht="14.1" customHeight="1" x14ac:dyDescent="0.3">
      <c r="A416" s="983"/>
      <c r="B416" s="436"/>
      <c r="C416" s="439"/>
      <c r="D416" s="568"/>
      <c r="E416" s="569"/>
      <c r="F416" s="570"/>
      <c r="G416" s="439"/>
      <c r="H416" s="439"/>
      <c r="I416" s="439"/>
      <c r="J416" s="439"/>
      <c r="K416" s="277">
        <v>72.713099999999997</v>
      </c>
      <c r="L416" s="196">
        <v>80</v>
      </c>
      <c r="M416" s="19">
        <v>0</v>
      </c>
      <c r="N416" s="19">
        <v>0</v>
      </c>
      <c r="O416" s="453"/>
      <c r="P416" s="453"/>
      <c r="Q416" s="453"/>
      <c r="R416" s="453"/>
    </row>
    <row r="417" spans="1:18" s="20" customFormat="1" ht="14.1" customHeight="1" x14ac:dyDescent="0.3">
      <c r="A417" s="983"/>
      <c r="B417" s="436"/>
      <c r="C417" s="439"/>
      <c r="D417" s="568"/>
      <c r="E417" s="569"/>
      <c r="F417" s="570"/>
      <c r="G417" s="439"/>
      <c r="H417" s="439"/>
      <c r="I417" s="439"/>
      <c r="J417" s="439"/>
      <c r="K417" s="277">
        <v>72.755499999999998</v>
      </c>
      <c r="L417" s="196">
        <v>92</v>
      </c>
      <c r="M417" s="19">
        <v>0</v>
      </c>
      <c r="N417" s="19">
        <v>0</v>
      </c>
      <c r="O417" s="453"/>
      <c r="P417" s="453"/>
      <c r="Q417" s="453"/>
      <c r="R417" s="453"/>
    </row>
    <row r="418" spans="1:18" s="20" customFormat="1" ht="14.1" customHeight="1" x14ac:dyDescent="0.3">
      <c r="A418" s="983"/>
      <c r="B418" s="436"/>
      <c r="C418" s="439"/>
      <c r="D418" s="568"/>
      <c r="E418" s="569"/>
      <c r="F418" s="570"/>
      <c r="G418" s="439"/>
      <c r="H418" s="439"/>
      <c r="I418" s="439"/>
      <c r="J418" s="439"/>
      <c r="K418" s="277">
        <v>80.513099999999994</v>
      </c>
      <c r="L418" s="196">
        <v>1</v>
      </c>
      <c r="M418" s="19">
        <v>0</v>
      </c>
      <c r="N418" s="19">
        <v>0</v>
      </c>
      <c r="O418" s="453"/>
      <c r="P418" s="453"/>
      <c r="Q418" s="453"/>
      <c r="R418" s="453"/>
    </row>
    <row r="419" spans="1:18" s="20" customFormat="1" ht="14.1" customHeight="1" x14ac:dyDescent="0.3">
      <c r="A419" s="983"/>
      <c r="B419" s="436"/>
      <c r="C419" s="439"/>
      <c r="D419" s="568"/>
      <c r="E419" s="569"/>
      <c r="F419" s="570"/>
      <c r="G419" s="439"/>
      <c r="H419" s="439"/>
      <c r="I419" s="439"/>
      <c r="J419" s="439"/>
      <c r="K419" s="277">
        <v>84.991399999999999</v>
      </c>
      <c r="L419" s="196">
        <v>0</v>
      </c>
      <c r="M419" s="19">
        <v>0</v>
      </c>
      <c r="N419" s="19">
        <v>0</v>
      </c>
      <c r="O419" s="453"/>
      <c r="P419" s="453"/>
      <c r="Q419" s="453"/>
      <c r="R419" s="453"/>
    </row>
    <row r="420" spans="1:18" s="20" customFormat="1" ht="14.1" customHeight="1" x14ac:dyDescent="0.3">
      <c r="A420" s="983"/>
      <c r="B420" s="436"/>
      <c r="C420" s="439"/>
      <c r="D420" s="568"/>
      <c r="E420" s="569"/>
      <c r="F420" s="570"/>
      <c r="G420" s="439"/>
      <c r="H420" s="439"/>
      <c r="I420" s="439"/>
      <c r="J420" s="439"/>
      <c r="K420" s="277">
        <v>84.865700000000004</v>
      </c>
      <c r="L420" s="196">
        <v>46</v>
      </c>
      <c r="M420" s="19">
        <v>0</v>
      </c>
      <c r="N420" s="19">
        <v>0</v>
      </c>
      <c r="O420" s="453"/>
      <c r="P420" s="453"/>
      <c r="Q420" s="453"/>
      <c r="R420" s="453"/>
    </row>
    <row r="421" spans="1:18" s="20" customFormat="1" ht="14.1" customHeight="1" x14ac:dyDescent="0.3">
      <c r="A421" s="983"/>
      <c r="B421" s="436"/>
      <c r="C421" s="439"/>
      <c r="D421" s="568"/>
      <c r="E421" s="569"/>
      <c r="F421" s="570"/>
      <c r="G421" s="439"/>
      <c r="H421" s="439"/>
      <c r="I421" s="439"/>
      <c r="J421" s="439"/>
      <c r="K421" s="277">
        <v>84.626900000000006</v>
      </c>
      <c r="L421" s="196">
        <v>25</v>
      </c>
      <c r="M421" s="19">
        <v>2</v>
      </c>
      <c r="N421" s="19">
        <v>2</v>
      </c>
      <c r="O421" s="453"/>
      <c r="P421" s="453"/>
      <c r="Q421" s="453"/>
      <c r="R421" s="453"/>
    </row>
    <row r="422" spans="1:18" s="20" customFormat="1" ht="14.1" customHeight="1" x14ac:dyDescent="0.3">
      <c r="A422" s="983"/>
      <c r="B422" s="437"/>
      <c r="C422" s="440"/>
      <c r="D422" s="571"/>
      <c r="E422" s="572"/>
      <c r="F422" s="573"/>
      <c r="G422" s="455" t="s">
        <v>237</v>
      </c>
      <c r="H422" s="456"/>
      <c r="I422" s="456"/>
      <c r="J422" s="457"/>
      <c r="K422" s="241"/>
      <c r="L422" s="242">
        <f>SUM(L412:L421)</f>
        <v>469</v>
      </c>
      <c r="M422" s="303">
        <f>SUM(M412:M421)</f>
        <v>6</v>
      </c>
      <c r="N422" s="303">
        <f>SUM(N412:N421)</f>
        <v>6</v>
      </c>
      <c r="O422" s="454"/>
      <c r="P422" s="454"/>
      <c r="Q422" s="454"/>
      <c r="R422" s="454"/>
    </row>
    <row r="423" spans="1:18" s="20" customFormat="1" ht="14.1" customHeight="1" x14ac:dyDescent="0.3">
      <c r="A423" s="983"/>
      <c r="B423" s="435"/>
      <c r="C423" s="438" t="s">
        <v>386</v>
      </c>
      <c r="D423" s="441" t="s">
        <v>391</v>
      </c>
      <c r="E423" s="566"/>
      <c r="F423" s="567"/>
      <c r="G423" s="438" t="s">
        <v>388</v>
      </c>
      <c r="H423" s="438" t="s">
        <v>389</v>
      </c>
      <c r="I423" s="438" t="s">
        <v>14</v>
      </c>
      <c r="J423" s="438" t="s">
        <v>1</v>
      </c>
      <c r="K423" s="277">
        <v>59.703000000000003</v>
      </c>
      <c r="L423" s="196">
        <v>62</v>
      </c>
      <c r="M423" s="19">
        <v>0</v>
      </c>
      <c r="N423" s="19">
        <v>0</v>
      </c>
      <c r="O423" s="452" t="s">
        <v>457</v>
      </c>
      <c r="P423" s="452" t="s">
        <v>994</v>
      </c>
      <c r="Q423" s="452" t="s">
        <v>392</v>
      </c>
      <c r="R423" s="452" t="s">
        <v>23</v>
      </c>
    </row>
    <row r="424" spans="1:18" s="20" customFormat="1" ht="14.1" customHeight="1" x14ac:dyDescent="0.3">
      <c r="A424" s="983"/>
      <c r="B424" s="436"/>
      <c r="C424" s="439"/>
      <c r="D424" s="568"/>
      <c r="E424" s="569"/>
      <c r="F424" s="570"/>
      <c r="G424" s="439"/>
      <c r="H424" s="439"/>
      <c r="I424" s="439"/>
      <c r="J424" s="439"/>
      <c r="K424" s="277">
        <v>59.9893</v>
      </c>
      <c r="L424" s="196">
        <v>33</v>
      </c>
      <c r="M424" s="19">
        <v>0</v>
      </c>
      <c r="N424" s="19">
        <v>0</v>
      </c>
      <c r="O424" s="453"/>
      <c r="P424" s="453"/>
      <c r="Q424" s="453"/>
      <c r="R424" s="453"/>
    </row>
    <row r="425" spans="1:18" s="20" customFormat="1" ht="14.1" customHeight="1" x14ac:dyDescent="0.3">
      <c r="A425" s="983"/>
      <c r="B425" s="436"/>
      <c r="C425" s="439"/>
      <c r="D425" s="568"/>
      <c r="E425" s="569"/>
      <c r="F425" s="570"/>
      <c r="G425" s="439"/>
      <c r="H425" s="439"/>
      <c r="I425" s="439"/>
      <c r="J425" s="439"/>
      <c r="K425" s="277">
        <v>66.903000000000006</v>
      </c>
      <c r="L425" s="196">
        <v>3</v>
      </c>
      <c r="M425" s="19">
        <v>0</v>
      </c>
      <c r="N425" s="19">
        <v>0</v>
      </c>
      <c r="O425" s="453"/>
      <c r="P425" s="453"/>
      <c r="Q425" s="453"/>
      <c r="R425" s="453"/>
    </row>
    <row r="426" spans="1:18" s="20" customFormat="1" ht="14.1" customHeight="1" x14ac:dyDescent="0.3">
      <c r="A426" s="983"/>
      <c r="B426" s="436"/>
      <c r="C426" s="439"/>
      <c r="D426" s="568"/>
      <c r="E426" s="569"/>
      <c r="F426" s="570"/>
      <c r="G426" s="439"/>
      <c r="H426" s="439"/>
      <c r="I426" s="439"/>
      <c r="J426" s="439"/>
      <c r="K426" s="277">
        <v>72.721599999999995</v>
      </c>
      <c r="L426" s="196">
        <v>2</v>
      </c>
      <c r="M426" s="19">
        <v>1</v>
      </c>
      <c r="N426" s="19">
        <v>1</v>
      </c>
      <c r="O426" s="453"/>
      <c r="P426" s="453"/>
      <c r="Q426" s="453"/>
      <c r="R426" s="453"/>
    </row>
    <row r="427" spans="1:18" s="20" customFormat="1" ht="14.1" customHeight="1" x14ac:dyDescent="0.3">
      <c r="A427" s="983"/>
      <c r="B427" s="436"/>
      <c r="C427" s="439"/>
      <c r="D427" s="568"/>
      <c r="E427" s="569"/>
      <c r="F427" s="570"/>
      <c r="G427" s="439"/>
      <c r="H427" s="439"/>
      <c r="I427" s="439"/>
      <c r="J427" s="439"/>
      <c r="K427" s="277">
        <v>72.713099999999997</v>
      </c>
      <c r="L427" s="196">
        <v>48</v>
      </c>
      <c r="M427" s="19">
        <v>0</v>
      </c>
      <c r="N427" s="19">
        <v>0</v>
      </c>
      <c r="O427" s="453"/>
      <c r="P427" s="453"/>
      <c r="Q427" s="453"/>
      <c r="R427" s="453"/>
    </row>
    <row r="428" spans="1:18" s="20" customFormat="1" ht="14.1" customHeight="1" x14ac:dyDescent="0.3">
      <c r="A428" s="983"/>
      <c r="B428" s="436"/>
      <c r="C428" s="439"/>
      <c r="D428" s="568"/>
      <c r="E428" s="569"/>
      <c r="F428" s="570"/>
      <c r="G428" s="439"/>
      <c r="H428" s="439"/>
      <c r="I428" s="439"/>
      <c r="J428" s="439"/>
      <c r="K428" s="277">
        <v>72.755499999999998</v>
      </c>
      <c r="L428" s="196">
        <v>42</v>
      </c>
      <c r="M428" s="19">
        <v>0</v>
      </c>
      <c r="N428" s="19">
        <v>0</v>
      </c>
      <c r="O428" s="453"/>
      <c r="P428" s="453"/>
      <c r="Q428" s="453"/>
      <c r="R428" s="453"/>
    </row>
    <row r="429" spans="1:18" s="20" customFormat="1" ht="14.1" customHeight="1" x14ac:dyDescent="0.3">
      <c r="A429" s="983"/>
      <c r="B429" s="436"/>
      <c r="C429" s="439"/>
      <c r="D429" s="568"/>
      <c r="E429" s="569"/>
      <c r="F429" s="570"/>
      <c r="G429" s="439"/>
      <c r="H429" s="439"/>
      <c r="I429" s="439"/>
      <c r="J429" s="439"/>
      <c r="K429" s="277">
        <v>80.513099999999994</v>
      </c>
      <c r="L429" s="196">
        <v>1</v>
      </c>
      <c r="M429" s="19">
        <v>0</v>
      </c>
      <c r="N429" s="19">
        <v>0</v>
      </c>
      <c r="O429" s="453"/>
      <c r="P429" s="453"/>
      <c r="Q429" s="453"/>
      <c r="R429" s="453"/>
    </row>
    <row r="430" spans="1:18" s="20" customFormat="1" ht="14.1" customHeight="1" x14ac:dyDescent="0.3">
      <c r="A430" s="983"/>
      <c r="B430" s="436"/>
      <c r="C430" s="439"/>
      <c r="D430" s="568"/>
      <c r="E430" s="569"/>
      <c r="F430" s="570"/>
      <c r="G430" s="439"/>
      <c r="H430" s="439"/>
      <c r="I430" s="439"/>
      <c r="J430" s="439"/>
      <c r="K430" s="277">
        <v>84.991399999999999</v>
      </c>
      <c r="L430" s="196">
        <v>2</v>
      </c>
      <c r="M430" s="19">
        <v>0</v>
      </c>
      <c r="N430" s="19">
        <v>0</v>
      </c>
      <c r="O430" s="453"/>
      <c r="P430" s="453"/>
      <c r="Q430" s="453"/>
      <c r="R430" s="453"/>
    </row>
    <row r="431" spans="1:18" s="20" customFormat="1" ht="14.1" customHeight="1" x14ac:dyDescent="0.3">
      <c r="A431" s="983"/>
      <c r="B431" s="436"/>
      <c r="C431" s="439"/>
      <c r="D431" s="568"/>
      <c r="E431" s="569"/>
      <c r="F431" s="570"/>
      <c r="G431" s="439"/>
      <c r="H431" s="439"/>
      <c r="I431" s="439"/>
      <c r="J431" s="439"/>
      <c r="K431" s="277">
        <v>84.865700000000004</v>
      </c>
      <c r="L431" s="196">
        <v>45</v>
      </c>
      <c r="M431" s="19">
        <v>0</v>
      </c>
      <c r="N431" s="19">
        <v>0</v>
      </c>
      <c r="O431" s="453"/>
      <c r="P431" s="453"/>
      <c r="Q431" s="453"/>
      <c r="R431" s="453"/>
    </row>
    <row r="432" spans="1:18" s="20" customFormat="1" ht="14.1" customHeight="1" x14ac:dyDescent="0.3">
      <c r="A432" s="983"/>
      <c r="B432" s="436"/>
      <c r="C432" s="439"/>
      <c r="D432" s="568"/>
      <c r="E432" s="569"/>
      <c r="F432" s="570"/>
      <c r="G432" s="439"/>
      <c r="H432" s="439"/>
      <c r="I432" s="439"/>
      <c r="J432" s="439"/>
      <c r="K432" s="277">
        <v>84.626900000000006</v>
      </c>
      <c r="L432" s="196">
        <v>45</v>
      </c>
      <c r="M432" s="19">
        <v>2</v>
      </c>
      <c r="N432" s="19">
        <v>2</v>
      </c>
      <c r="O432" s="453"/>
      <c r="P432" s="453"/>
      <c r="Q432" s="453"/>
      <c r="R432" s="453"/>
    </row>
    <row r="433" spans="1:18" s="20" customFormat="1" ht="14.1" customHeight="1" x14ac:dyDescent="0.3">
      <c r="A433" s="983"/>
      <c r="B433" s="437"/>
      <c r="C433" s="440"/>
      <c r="D433" s="571"/>
      <c r="E433" s="572"/>
      <c r="F433" s="573"/>
      <c r="G433" s="455" t="s">
        <v>237</v>
      </c>
      <c r="H433" s="456"/>
      <c r="I433" s="456"/>
      <c r="J433" s="457"/>
      <c r="K433" s="241"/>
      <c r="L433" s="242">
        <f>SUM(L423:L432)</f>
        <v>283</v>
      </c>
      <c r="M433" s="303">
        <f>SUM(M423:M432)</f>
        <v>3</v>
      </c>
      <c r="N433" s="303">
        <f>SUM(N423:N432)</f>
        <v>3</v>
      </c>
      <c r="O433" s="454"/>
      <c r="P433" s="454"/>
      <c r="Q433" s="454"/>
      <c r="R433" s="454"/>
    </row>
    <row r="434" spans="1:18" s="20" customFormat="1" ht="14.1" customHeight="1" x14ac:dyDescent="0.3">
      <c r="A434" s="983"/>
      <c r="B434" s="435"/>
      <c r="C434" s="438" t="s">
        <v>386</v>
      </c>
      <c r="D434" s="441" t="s">
        <v>393</v>
      </c>
      <c r="E434" s="566"/>
      <c r="F434" s="567"/>
      <c r="G434" s="438" t="s">
        <v>388</v>
      </c>
      <c r="H434" s="438" t="s">
        <v>389</v>
      </c>
      <c r="I434" s="438" t="s">
        <v>14</v>
      </c>
      <c r="J434" s="438" t="s">
        <v>1</v>
      </c>
      <c r="K434" s="277">
        <v>59.703000000000003</v>
      </c>
      <c r="L434" s="196">
        <v>56</v>
      </c>
      <c r="M434" s="19">
        <v>0</v>
      </c>
      <c r="N434" s="19">
        <v>0</v>
      </c>
      <c r="O434" s="452" t="s">
        <v>457</v>
      </c>
      <c r="P434" s="452" t="s">
        <v>994</v>
      </c>
      <c r="Q434" s="452" t="s">
        <v>392</v>
      </c>
      <c r="R434" s="452" t="s">
        <v>23</v>
      </c>
    </row>
    <row r="435" spans="1:18" s="20" customFormat="1" ht="14.1" customHeight="1" x14ac:dyDescent="0.3">
      <c r="A435" s="983"/>
      <c r="B435" s="436"/>
      <c r="C435" s="439"/>
      <c r="D435" s="568"/>
      <c r="E435" s="569"/>
      <c r="F435" s="570"/>
      <c r="G435" s="439"/>
      <c r="H435" s="439"/>
      <c r="I435" s="439"/>
      <c r="J435" s="439"/>
      <c r="K435" s="277">
        <v>59.9893</v>
      </c>
      <c r="L435" s="196">
        <v>74</v>
      </c>
      <c r="M435" s="19">
        <v>0</v>
      </c>
      <c r="N435" s="19">
        <v>0</v>
      </c>
      <c r="O435" s="453"/>
      <c r="P435" s="453"/>
      <c r="Q435" s="453"/>
      <c r="R435" s="453"/>
    </row>
    <row r="436" spans="1:18" s="20" customFormat="1" ht="14.1" customHeight="1" x14ac:dyDescent="0.3">
      <c r="A436" s="983"/>
      <c r="B436" s="436"/>
      <c r="C436" s="439"/>
      <c r="D436" s="568"/>
      <c r="E436" s="569"/>
      <c r="F436" s="570"/>
      <c r="G436" s="439"/>
      <c r="H436" s="439"/>
      <c r="I436" s="439"/>
      <c r="J436" s="439"/>
      <c r="K436" s="277">
        <v>66.903000000000006</v>
      </c>
      <c r="L436" s="196">
        <v>2</v>
      </c>
      <c r="M436" s="19">
        <v>0</v>
      </c>
      <c r="N436" s="19">
        <v>0</v>
      </c>
      <c r="O436" s="453"/>
      <c r="P436" s="453"/>
      <c r="Q436" s="453"/>
      <c r="R436" s="453"/>
    </row>
    <row r="437" spans="1:18" s="20" customFormat="1" ht="14.1" customHeight="1" x14ac:dyDescent="0.3">
      <c r="A437" s="983"/>
      <c r="B437" s="436"/>
      <c r="C437" s="439"/>
      <c r="D437" s="568"/>
      <c r="E437" s="569"/>
      <c r="F437" s="570"/>
      <c r="G437" s="439"/>
      <c r="H437" s="439"/>
      <c r="I437" s="439"/>
      <c r="J437" s="439"/>
      <c r="K437" s="277">
        <v>72.721599999999995</v>
      </c>
      <c r="L437" s="196">
        <v>2</v>
      </c>
      <c r="M437" s="19">
        <v>0</v>
      </c>
      <c r="N437" s="19">
        <v>0</v>
      </c>
      <c r="O437" s="453"/>
      <c r="P437" s="453"/>
      <c r="Q437" s="453"/>
      <c r="R437" s="453"/>
    </row>
    <row r="438" spans="1:18" s="20" customFormat="1" ht="14.1" customHeight="1" x14ac:dyDescent="0.3">
      <c r="A438" s="983"/>
      <c r="B438" s="436"/>
      <c r="C438" s="439"/>
      <c r="D438" s="568"/>
      <c r="E438" s="569"/>
      <c r="F438" s="570"/>
      <c r="G438" s="439"/>
      <c r="H438" s="439"/>
      <c r="I438" s="439"/>
      <c r="J438" s="439"/>
      <c r="K438" s="277">
        <v>72.713099999999997</v>
      </c>
      <c r="L438" s="196">
        <v>105</v>
      </c>
      <c r="M438" s="19">
        <v>0</v>
      </c>
      <c r="N438" s="19">
        <v>0</v>
      </c>
      <c r="O438" s="453"/>
      <c r="P438" s="453"/>
      <c r="Q438" s="453"/>
      <c r="R438" s="453"/>
    </row>
    <row r="439" spans="1:18" s="20" customFormat="1" ht="14.1" customHeight="1" x14ac:dyDescent="0.3">
      <c r="A439" s="983"/>
      <c r="B439" s="436"/>
      <c r="C439" s="439"/>
      <c r="D439" s="568"/>
      <c r="E439" s="569"/>
      <c r="F439" s="570"/>
      <c r="G439" s="439"/>
      <c r="H439" s="439"/>
      <c r="I439" s="439"/>
      <c r="J439" s="439"/>
      <c r="K439" s="277">
        <v>72.755499999999998</v>
      </c>
      <c r="L439" s="196">
        <v>44</v>
      </c>
      <c r="M439" s="19">
        <v>1</v>
      </c>
      <c r="N439" s="19">
        <v>1</v>
      </c>
      <c r="O439" s="453"/>
      <c r="P439" s="453"/>
      <c r="Q439" s="453"/>
      <c r="R439" s="453"/>
    </row>
    <row r="440" spans="1:18" s="20" customFormat="1" ht="14.1" customHeight="1" x14ac:dyDescent="0.3">
      <c r="A440" s="983"/>
      <c r="B440" s="436"/>
      <c r="C440" s="439"/>
      <c r="D440" s="568"/>
      <c r="E440" s="569"/>
      <c r="F440" s="570"/>
      <c r="G440" s="439"/>
      <c r="H440" s="439"/>
      <c r="I440" s="439"/>
      <c r="J440" s="439"/>
      <c r="K440" s="277">
        <v>80.513099999999994</v>
      </c>
      <c r="L440" s="196">
        <v>2</v>
      </c>
      <c r="M440" s="19">
        <v>2</v>
      </c>
      <c r="N440" s="19">
        <v>2</v>
      </c>
      <c r="O440" s="453"/>
      <c r="P440" s="453"/>
      <c r="Q440" s="453"/>
      <c r="R440" s="453"/>
    </row>
    <row r="441" spans="1:18" s="20" customFormat="1" ht="14.1" customHeight="1" x14ac:dyDescent="0.3">
      <c r="A441" s="983"/>
      <c r="B441" s="436"/>
      <c r="C441" s="439"/>
      <c r="D441" s="568"/>
      <c r="E441" s="569"/>
      <c r="F441" s="570"/>
      <c r="G441" s="439"/>
      <c r="H441" s="439"/>
      <c r="I441" s="439"/>
      <c r="J441" s="439"/>
      <c r="K441" s="277">
        <v>84.991399999999999</v>
      </c>
      <c r="L441" s="196">
        <v>0</v>
      </c>
      <c r="M441" s="19">
        <v>0</v>
      </c>
      <c r="N441" s="19">
        <v>0</v>
      </c>
      <c r="O441" s="453"/>
      <c r="P441" s="453"/>
      <c r="Q441" s="453"/>
      <c r="R441" s="453"/>
    </row>
    <row r="442" spans="1:18" s="20" customFormat="1" ht="14.1" customHeight="1" x14ac:dyDescent="0.3">
      <c r="A442" s="983"/>
      <c r="B442" s="436"/>
      <c r="C442" s="439"/>
      <c r="D442" s="568"/>
      <c r="E442" s="569"/>
      <c r="F442" s="570"/>
      <c r="G442" s="439"/>
      <c r="H442" s="439"/>
      <c r="I442" s="439"/>
      <c r="J442" s="439"/>
      <c r="K442" s="277">
        <v>84.865700000000004</v>
      </c>
      <c r="L442" s="196">
        <v>46</v>
      </c>
      <c r="M442" s="19">
        <v>4</v>
      </c>
      <c r="N442" s="19">
        <v>4</v>
      </c>
      <c r="O442" s="453"/>
      <c r="P442" s="453"/>
      <c r="Q442" s="453"/>
      <c r="R442" s="453"/>
    </row>
    <row r="443" spans="1:18" s="20" customFormat="1" ht="14.1" customHeight="1" x14ac:dyDescent="0.3">
      <c r="A443" s="983"/>
      <c r="B443" s="436"/>
      <c r="C443" s="439"/>
      <c r="D443" s="568"/>
      <c r="E443" s="569"/>
      <c r="F443" s="570"/>
      <c r="G443" s="439"/>
      <c r="H443" s="439"/>
      <c r="I443" s="439"/>
      <c r="J443" s="439"/>
      <c r="K443" s="277">
        <v>84.626900000000006</v>
      </c>
      <c r="L443" s="196">
        <v>25</v>
      </c>
      <c r="M443" s="19">
        <v>1</v>
      </c>
      <c r="N443" s="19">
        <v>1</v>
      </c>
      <c r="O443" s="453"/>
      <c r="P443" s="453"/>
      <c r="Q443" s="453"/>
      <c r="R443" s="453"/>
    </row>
    <row r="444" spans="1:18" s="20" customFormat="1" ht="14.1" customHeight="1" x14ac:dyDescent="0.3">
      <c r="A444" s="983"/>
      <c r="B444" s="437"/>
      <c r="C444" s="440"/>
      <c r="D444" s="571"/>
      <c r="E444" s="572"/>
      <c r="F444" s="573"/>
      <c r="G444" s="455" t="s">
        <v>237</v>
      </c>
      <c r="H444" s="456"/>
      <c r="I444" s="456"/>
      <c r="J444" s="457"/>
      <c r="K444" s="241"/>
      <c r="L444" s="242">
        <f>SUM(L434:L443)</f>
        <v>356</v>
      </c>
      <c r="M444" s="303">
        <f>SUM(M434:M443)</f>
        <v>8</v>
      </c>
      <c r="N444" s="303">
        <f>SUM(N434:N443)</f>
        <v>8</v>
      </c>
      <c r="O444" s="454"/>
      <c r="P444" s="454"/>
      <c r="Q444" s="454"/>
      <c r="R444" s="454"/>
    </row>
    <row r="445" spans="1:18" s="20" customFormat="1" ht="14.1" customHeight="1" x14ac:dyDescent="0.3">
      <c r="A445" s="983"/>
      <c r="B445" s="435"/>
      <c r="C445" s="438" t="s">
        <v>386</v>
      </c>
      <c r="D445" s="441" t="s">
        <v>394</v>
      </c>
      <c r="E445" s="566"/>
      <c r="F445" s="567"/>
      <c r="G445" s="438" t="s">
        <v>433</v>
      </c>
      <c r="H445" s="438" t="s">
        <v>389</v>
      </c>
      <c r="I445" s="438" t="s">
        <v>14</v>
      </c>
      <c r="J445" s="438" t="s">
        <v>1</v>
      </c>
      <c r="K445" s="277">
        <v>59.703000000000003</v>
      </c>
      <c r="L445" s="196">
        <v>106</v>
      </c>
      <c r="M445" s="19">
        <v>3</v>
      </c>
      <c r="N445" s="19">
        <v>3</v>
      </c>
      <c r="O445" s="452" t="s">
        <v>457</v>
      </c>
      <c r="P445" s="452" t="s">
        <v>994</v>
      </c>
      <c r="Q445" s="452" t="s">
        <v>392</v>
      </c>
      <c r="R445" s="452" t="s">
        <v>23</v>
      </c>
    </row>
    <row r="446" spans="1:18" s="20" customFormat="1" ht="14.1" customHeight="1" x14ac:dyDescent="0.3">
      <c r="A446" s="983"/>
      <c r="B446" s="436"/>
      <c r="C446" s="439"/>
      <c r="D446" s="568"/>
      <c r="E446" s="569"/>
      <c r="F446" s="570"/>
      <c r="G446" s="439"/>
      <c r="H446" s="439"/>
      <c r="I446" s="439"/>
      <c r="J446" s="439"/>
      <c r="K446" s="277">
        <v>59.9893</v>
      </c>
      <c r="L446" s="196">
        <v>83</v>
      </c>
      <c r="M446" s="19">
        <v>0</v>
      </c>
      <c r="N446" s="19">
        <v>0</v>
      </c>
      <c r="O446" s="453"/>
      <c r="P446" s="453"/>
      <c r="Q446" s="453"/>
      <c r="R446" s="453"/>
    </row>
    <row r="447" spans="1:18" s="20" customFormat="1" ht="14.1" customHeight="1" x14ac:dyDescent="0.3">
      <c r="A447" s="983"/>
      <c r="B447" s="436"/>
      <c r="C447" s="439"/>
      <c r="D447" s="568"/>
      <c r="E447" s="569"/>
      <c r="F447" s="570"/>
      <c r="G447" s="439"/>
      <c r="H447" s="439"/>
      <c r="I447" s="439"/>
      <c r="J447" s="439"/>
      <c r="K447" s="277">
        <v>66.903000000000006</v>
      </c>
      <c r="L447" s="196">
        <v>1</v>
      </c>
      <c r="M447" s="19">
        <v>0</v>
      </c>
      <c r="N447" s="19">
        <v>0</v>
      </c>
      <c r="O447" s="453"/>
      <c r="P447" s="453"/>
      <c r="Q447" s="453"/>
      <c r="R447" s="453"/>
    </row>
    <row r="448" spans="1:18" s="20" customFormat="1" ht="14.1" customHeight="1" x14ac:dyDescent="0.3">
      <c r="A448" s="983"/>
      <c r="B448" s="436"/>
      <c r="C448" s="439"/>
      <c r="D448" s="568"/>
      <c r="E448" s="569"/>
      <c r="F448" s="570"/>
      <c r="G448" s="439"/>
      <c r="H448" s="439"/>
      <c r="I448" s="439"/>
      <c r="J448" s="439"/>
      <c r="K448" s="277">
        <v>72.721599999999995</v>
      </c>
      <c r="L448" s="196">
        <v>2</v>
      </c>
      <c r="M448" s="19">
        <v>0</v>
      </c>
      <c r="N448" s="19">
        <v>0</v>
      </c>
      <c r="O448" s="453"/>
      <c r="P448" s="453"/>
      <c r="Q448" s="453"/>
      <c r="R448" s="453"/>
    </row>
    <row r="449" spans="1:18" s="20" customFormat="1" ht="14.1" customHeight="1" x14ac:dyDescent="0.3">
      <c r="A449" s="983"/>
      <c r="B449" s="436"/>
      <c r="C449" s="439"/>
      <c r="D449" s="568"/>
      <c r="E449" s="569"/>
      <c r="F449" s="570"/>
      <c r="G449" s="439"/>
      <c r="H449" s="439"/>
      <c r="I449" s="439"/>
      <c r="J449" s="439"/>
      <c r="K449" s="277">
        <v>72.713099999999997</v>
      </c>
      <c r="L449" s="196">
        <v>58</v>
      </c>
      <c r="M449" s="19">
        <v>0</v>
      </c>
      <c r="N449" s="19">
        <v>0</v>
      </c>
      <c r="O449" s="453"/>
      <c r="P449" s="453"/>
      <c r="Q449" s="453"/>
      <c r="R449" s="453"/>
    </row>
    <row r="450" spans="1:18" s="20" customFormat="1" ht="14.1" customHeight="1" x14ac:dyDescent="0.3">
      <c r="A450" s="983"/>
      <c r="B450" s="436"/>
      <c r="C450" s="439"/>
      <c r="D450" s="568"/>
      <c r="E450" s="569"/>
      <c r="F450" s="570"/>
      <c r="G450" s="439"/>
      <c r="H450" s="439"/>
      <c r="I450" s="439"/>
      <c r="J450" s="439"/>
      <c r="K450" s="277">
        <v>72.755499999999998</v>
      </c>
      <c r="L450" s="196">
        <v>81</v>
      </c>
      <c r="M450" s="19">
        <v>0</v>
      </c>
      <c r="N450" s="19">
        <v>0</v>
      </c>
      <c r="O450" s="453"/>
      <c r="P450" s="453"/>
      <c r="Q450" s="453"/>
      <c r="R450" s="453"/>
    </row>
    <row r="451" spans="1:18" s="20" customFormat="1" ht="14.1" customHeight="1" x14ac:dyDescent="0.3">
      <c r="A451" s="983"/>
      <c r="B451" s="436"/>
      <c r="C451" s="439"/>
      <c r="D451" s="568"/>
      <c r="E451" s="569"/>
      <c r="F451" s="570"/>
      <c r="G451" s="439"/>
      <c r="H451" s="439"/>
      <c r="I451" s="439"/>
      <c r="J451" s="439"/>
      <c r="K451" s="277">
        <v>80.513099999999994</v>
      </c>
      <c r="L451" s="196">
        <v>2</v>
      </c>
      <c r="M451" s="19">
        <v>0</v>
      </c>
      <c r="N451" s="19">
        <v>0</v>
      </c>
      <c r="O451" s="453"/>
      <c r="P451" s="453"/>
      <c r="Q451" s="453"/>
      <c r="R451" s="453"/>
    </row>
    <row r="452" spans="1:18" s="20" customFormat="1" ht="14.1" customHeight="1" x14ac:dyDescent="0.3">
      <c r="A452" s="983"/>
      <c r="B452" s="436"/>
      <c r="C452" s="439"/>
      <c r="D452" s="568"/>
      <c r="E452" s="569"/>
      <c r="F452" s="570"/>
      <c r="G452" s="439"/>
      <c r="H452" s="439"/>
      <c r="I452" s="439"/>
      <c r="J452" s="439"/>
      <c r="K452" s="277">
        <v>84.991399999999999</v>
      </c>
      <c r="L452" s="196">
        <v>3</v>
      </c>
      <c r="M452" s="19">
        <v>0</v>
      </c>
      <c r="N452" s="19">
        <v>0</v>
      </c>
      <c r="O452" s="453"/>
      <c r="P452" s="453"/>
      <c r="Q452" s="453"/>
      <c r="R452" s="453"/>
    </row>
    <row r="453" spans="1:18" s="20" customFormat="1" ht="14.1" customHeight="1" x14ac:dyDescent="0.3">
      <c r="A453" s="983"/>
      <c r="B453" s="436"/>
      <c r="C453" s="439"/>
      <c r="D453" s="568"/>
      <c r="E453" s="569"/>
      <c r="F453" s="570"/>
      <c r="G453" s="439"/>
      <c r="H453" s="439"/>
      <c r="I453" s="439"/>
      <c r="J453" s="439"/>
      <c r="K453" s="277">
        <v>84.865700000000004</v>
      </c>
      <c r="L453" s="196">
        <v>97</v>
      </c>
      <c r="M453" s="19">
        <v>6</v>
      </c>
      <c r="N453" s="19">
        <v>6</v>
      </c>
      <c r="O453" s="453"/>
      <c r="P453" s="453"/>
      <c r="Q453" s="453"/>
      <c r="R453" s="453"/>
    </row>
    <row r="454" spans="1:18" s="20" customFormat="1" ht="14.1" customHeight="1" x14ac:dyDescent="0.3">
      <c r="A454" s="983"/>
      <c r="B454" s="436"/>
      <c r="C454" s="439"/>
      <c r="D454" s="568"/>
      <c r="E454" s="569"/>
      <c r="F454" s="570"/>
      <c r="G454" s="439"/>
      <c r="H454" s="439"/>
      <c r="I454" s="439"/>
      <c r="J454" s="439"/>
      <c r="K454" s="277">
        <v>84.626900000000006</v>
      </c>
      <c r="L454" s="196">
        <v>87</v>
      </c>
      <c r="M454" s="19">
        <v>30</v>
      </c>
      <c r="N454" s="19">
        <v>30</v>
      </c>
      <c r="O454" s="453"/>
      <c r="P454" s="453"/>
      <c r="Q454" s="453"/>
      <c r="R454" s="453"/>
    </row>
    <row r="455" spans="1:18" s="20" customFormat="1" ht="14.1" customHeight="1" x14ac:dyDescent="0.3">
      <c r="A455" s="983"/>
      <c r="B455" s="437"/>
      <c r="C455" s="440"/>
      <c r="D455" s="571"/>
      <c r="E455" s="572"/>
      <c r="F455" s="573"/>
      <c r="G455" s="455" t="s">
        <v>237</v>
      </c>
      <c r="H455" s="456"/>
      <c r="I455" s="456"/>
      <c r="J455" s="457"/>
      <c r="K455" s="241"/>
      <c r="L455" s="242">
        <f>SUM(L445:L454)</f>
        <v>520</v>
      </c>
      <c r="M455" s="303">
        <f>SUM(M445:M454)</f>
        <v>39</v>
      </c>
      <c r="N455" s="303">
        <f>SUM(N445:N454)</f>
        <v>39</v>
      </c>
      <c r="O455" s="454"/>
      <c r="P455" s="454"/>
      <c r="Q455" s="454"/>
      <c r="R455" s="454"/>
    </row>
    <row r="456" spans="1:18" s="20" customFormat="1" ht="14.1" customHeight="1" x14ac:dyDescent="0.3">
      <c r="A456" s="983"/>
      <c r="B456" s="435"/>
      <c r="C456" s="438" t="s">
        <v>913</v>
      </c>
      <c r="D456" s="441" t="s">
        <v>693</v>
      </c>
      <c r="E456" s="566"/>
      <c r="F456" s="567"/>
      <c r="G456" s="438" t="s">
        <v>110</v>
      </c>
      <c r="H456" s="438" t="s">
        <v>694</v>
      </c>
      <c r="I456" s="438" t="s">
        <v>14</v>
      </c>
      <c r="J456" s="438" t="s">
        <v>1</v>
      </c>
      <c r="K456" s="277">
        <v>59.986499999999999</v>
      </c>
      <c r="L456" s="196">
        <v>434</v>
      </c>
      <c r="M456" s="19">
        <v>0</v>
      </c>
      <c r="N456" s="19">
        <v>0</v>
      </c>
      <c r="O456" s="452" t="s">
        <v>681</v>
      </c>
      <c r="P456" s="452" t="s">
        <v>995</v>
      </c>
      <c r="Q456" s="452" t="s">
        <v>695</v>
      </c>
      <c r="R456" s="452" t="s">
        <v>23</v>
      </c>
    </row>
    <row r="457" spans="1:18" s="20" customFormat="1" ht="14.1" customHeight="1" x14ac:dyDescent="0.3">
      <c r="A457" s="983"/>
      <c r="B457" s="436"/>
      <c r="C457" s="439"/>
      <c r="D457" s="568"/>
      <c r="E457" s="569"/>
      <c r="F457" s="570"/>
      <c r="G457" s="439"/>
      <c r="H457" s="439"/>
      <c r="I457" s="439"/>
      <c r="J457" s="439"/>
      <c r="K457" s="277">
        <v>59.959899999999998</v>
      </c>
      <c r="L457" s="196">
        <v>54</v>
      </c>
      <c r="M457" s="19">
        <v>0</v>
      </c>
      <c r="N457" s="19">
        <v>0</v>
      </c>
      <c r="O457" s="453"/>
      <c r="P457" s="453"/>
      <c r="Q457" s="453"/>
      <c r="R457" s="453"/>
    </row>
    <row r="458" spans="1:18" s="20" customFormat="1" ht="14.1" customHeight="1" x14ac:dyDescent="0.3">
      <c r="A458" s="983"/>
      <c r="B458" s="436"/>
      <c r="C458" s="439"/>
      <c r="D458" s="568"/>
      <c r="E458" s="569"/>
      <c r="F458" s="570"/>
      <c r="G458" s="439"/>
      <c r="H458" s="439"/>
      <c r="I458" s="439"/>
      <c r="J458" s="439"/>
      <c r="K458" s="277">
        <v>66.406499999999994</v>
      </c>
      <c r="L458" s="196">
        <v>116</v>
      </c>
      <c r="M458" s="19">
        <v>2</v>
      </c>
      <c r="N458" s="19">
        <v>1</v>
      </c>
      <c r="O458" s="453"/>
      <c r="P458" s="453"/>
      <c r="Q458" s="453"/>
      <c r="R458" s="453"/>
    </row>
    <row r="459" spans="1:18" s="20" customFormat="1" ht="14.1" customHeight="1" x14ac:dyDescent="0.3">
      <c r="A459" s="983"/>
      <c r="B459" s="436"/>
      <c r="C459" s="439"/>
      <c r="D459" s="568"/>
      <c r="E459" s="569"/>
      <c r="F459" s="570"/>
      <c r="G459" s="439"/>
      <c r="H459" s="439"/>
      <c r="I459" s="439"/>
      <c r="J459" s="439"/>
      <c r="K459" s="277">
        <v>72.989999999999995</v>
      </c>
      <c r="L459" s="196">
        <v>506</v>
      </c>
      <c r="M459" s="19">
        <v>43</v>
      </c>
      <c r="N459" s="19">
        <v>39</v>
      </c>
      <c r="O459" s="453"/>
      <c r="P459" s="453"/>
      <c r="Q459" s="453"/>
      <c r="R459" s="453"/>
    </row>
    <row r="460" spans="1:18" s="20" customFormat="1" ht="14.1" customHeight="1" x14ac:dyDescent="0.3">
      <c r="A460" s="983"/>
      <c r="B460" s="436"/>
      <c r="C460" s="439"/>
      <c r="D460" s="568"/>
      <c r="E460" s="569"/>
      <c r="F460" s="570"/>
      <c r="G460" s="439"/>
      <c r="H460" s="439"/>
      <c r="I460" s="439"/>
      <c r="J460" s="439"/>
      <c r="K460" s="277">
        <v>72.964799999999997</v>
      </c>
      <c r="L460" s="196">
        <v>219</v>
      </c>
      <c r="M460" s="19">
        <v>101</v>
      </c>
      <c r="N460" s="19">
        <v>92</v>
      </c>
      <c r="O460" s="453"/>
      <c r="P460" s="453"/>
      <c r="Q460" s="453"/>
      <c r="R460" s="453"/>
    </row>
    <row r="461" spans="1:18" s="20" customFormat="1" ht="14.1" customHeight="1" x14ac:dyDescent="0.3">
      <c r="A461" s="983"/>
      <c r="B461" s="436"/>
      <c r="C461" s="439"/>
      <c r="D461" s="568"/>
      <c r="E461" s="569"/>
      <c r="F461" s="570"/>
      <c r="G461" s="439"/>
      <c r="H461" s="439"/>
      <c r="I461" s="439"/>
      <c r="J461" s="439"/>
      <c r="K461" s="277">
        <v>79.709999999999994</v>
      </c>
      <c r="L461" s="196">
        <v>228</v>
      </c>
      <c r="M461" s="19">
        <v>17</v>
      </c>
      <c r="N461" s="19">
        <v>17</v>
      </c>
      <c r="O461" s="453"/>
      <c r="P461" s="453"/>
      <c r="Q461" s="453"/>
      <c r="R461" s="453"/>
    </row>
    <row r="462" spans="1:18" s="20" customFormat="1" ht="14.1" customHeight="1" x14ac:dyDescent="0.3">
      <c r="A462" s="983"/>
      <c r="B462" s="436"/>
      <c r="C462" s="439"/>
      <c r="D462" s="568"/>
      <c r="E462" s="569"/>
      <c r="F462" s="570"/>
      <c r="G462" s="439"/>
      <c r="H462" s="439"/>
      <c r="I462" s="439"/>
      <c r="J462" s="439"/>
      <c r="K462" s="277">
        <v>79.684799999999996</v>
      </c>
      <c r="L462" s="196">
        <v>72</v>
      </c>
      <c r="M462" s="19">
        <v>45</v>
      </c>
      <c r="N462" s="19">
        <v>41</v>
      </c>
      <c r="O462" s="453"/>
      <c r="P462" s="453"/>
      <c r="Q462" s="453"/>
      <c r="R462" s="453"/>
    </row>
    <row r="463" spans="1:18" s="20" customFormat="1" ht="14.1" customHeight="1" x14ac:dyDescent="0.3">
      <c r="A463" s="983"/>
      <c r="B463" s="436"/>
      <c r="C463" s="439"/>
      <c r="D463" s="568"/>
      <c r="E463" s="569"/>
      <c r="F463" s="570"/>
      <c r="G463" s="439"/>
      <c r="H463" s="439"/>
      <c r="I463" s="439"/>
      <c r="J463" s="439"/>
      <c r="K463" s="277">
        <v>84.955799999999996</v>
      </c>
      <c r="L463" s="196">
        <v>580</v>
      </c>
      <c r="M463" s="19">
        <v>6</v>
      </c>
      <c r="N463" s="19">
        <v>4</v>
      </c>
      <c r="O463" s="453"/>
      <c r="P463" s="453"/>
      <c r="Q463" s="453"/>
      <c r="R463" s="453"/>
    </row>
    <row r="464" spans="1:18" s="20" customFormat="1" ht="14.1" customHeight="1" x14ac:dyDescent="0.3">
      <c r="A464" s="983"/>
      <c r="B464" s="436"/>
      <c r="C464" s="439"/>
      <c r="D464" s="568"/>
      <c r="E464" s="569"/>
      <c r="F464" s="570"/>
      <c r="G464" s="439"/>
      <c r="H464" s="439"/>
      <c r="I464" s="439"/>
      <c r="J464" s="439"/>
      <c r="K464" s="277">
        <v>84.832700000000003</v>
      </c>
      <c r="L464" s="196">
        <v>497</v>
      </c>
      <c r="M464" s="19">
        <v>41</v>
      </c>
      <c r="N464" s="19">
        <v>29</v>
      </c>
      <c r="O464" s="453"/>
      <c r="P464" s="453"/>
      <c r="Q464" s="453"/>
      <c r="R464" s="453"/>
    </row>
    <row r="465" spans="1:18" s="20" customFormat="1" ht="14.1" customHeight="1" x14ac:dyDescent="0.3">
      <c r="A465" s="983"/>
      <c r="B465" s="436"/>
      <c r="C465" s="439"/>
      <c r="D465" s="568"/>
      <c r="E465" s="569"/>
      <c r="F465" s="570"/>
      <c r="G465" s="439"/>
      <c r="H465" s="439"/>
      <c r="I465" s="439"/>
      <c r="J465" s="439"/>
      <c r="K465" s="277">
        <v>108.95489999999999</v>
      </c>
      <c r="L465" s="196">
        <v>63</v>
      </c>
      <c r="M465" s="19">
        <v>0</v>
      </c>
      <c r="N465" s="19">
        <v>0</v>
      </c>
      <c r="O465" s="453"/>
      <c r="P465" s="453"/>
      <c r="Q465" s="453"/>
      <c r="R465" s="453"/>
    </row>
    <row r="466" spans="1:18" s="20" customFormat="1" ht="14.1" customHeight="1" x14ac:dyDescent="0.3">
      <c r="A466" s="983"/>
      <c r="B466" s="436"/>
      <c r="C466" s="439"/>
      <c r="D466" s="568"/>
      <c r="E466" s="569"/>
      <c r="F466" s="570"/>
      <c r="G466" s="439"/>
      <c r="H466" s="439"/>
      <c r="I466" s="439"/>
      <c r="J466" s="439"/>
      <c r="K466" s="277">
        <v>128.94499999999999</v>
      </c>
      <c r="L466" s="196">
        <v>18</v>
      </c>
      <c r="M466" s="19">
        <v>0</v>
      </c>
      <c r="N466" s="19">
        <v>0</v>
      </c>
      <c r="O466" s="453"/>
      <c r="P466" s="453"/>
      <c r="Q466" s="453"/>
      <c r="R466" s="453"/>
    </row>
    <row r="467" spans="1:18" s="20" customFormat="1" ht="14.1" customHeight="1" x14ac:dyDescent="0.3">
      <c r="A467" s="983"/>
      <c r="B467" s="436"/>
      <c r="C467" s="439"/>
      <c r="D467" s="568"/>
      <c r="E467" s="569"/>
      <c r="F467" s="570"/>
      <c r="G467" s="439"/>
      <c r="H467" s="439"/>
      <c r="I467" s="439"/>
      <c r="J467" s="439"/>
      <c r="K467" s="277">
        <v>108.90730000000001</v>
      </c>
      <c r="L467" s="196">
        <v>17</v>
      </c>
      <c r="M467" s="19">
        <v>0</v>
      </c>
      <c r="N467" s="19">
        <v>0</v>
      </c>
      <c r="O467" s="453"/>
      <c r="P467" s="453"/>
      <c r="Q467" s="453"/>
      <c r="R467" s="453"/>
    </row>
    <row r="468" spans="1:18" s="20" customFormat="1" ht="14.1" customHeight="1" x14ac:dyDescent="0.3">
      <c r="A468" s="983"/>
      <c r="B468" s="436"/>
      <c r="C468" s="439"/>
      <c r="D468" s="568"/>
      <c r="E468" s="569"/>
      <c r="F468" s="570"/>
      <c r="G468" s="439"/>
      <c r="H468" s="439"/>
      <c r="I468" s="439"/>
      <c r="J468" s="439"/>
      <c r="K468" s="277">
        <v>108.97750000000001</v>
      </c>
      <c r="L468" s="196">
        <v>7</v>
      </c>
      <c r="M468" s="19">
        <v>0</v>
      </c>
      <c r="N468" s="19">
        <v>0</v>
      </c>
      <c r="O468" s="453"/>
      <c r="P468" s="453"/>
      <c r="Q468" s="453"/>
      <c r="R468" s="453"/>
    </row>
    <row r="469" spans="1:18" s="20" customFormat="1" ht="14.1" customHeight="1" x14ac:dyDescent="0.3">
      <c r="A469" s="983"/>
      <c r="B469" s="436"/>
      <c r="C469" s="439"/>
      <c r="D469" s="568"/>
      <c r="E469" s="569"/>
      <c r="F469" s="570"/>
      <c r="G469" s="439"/>
      <c r="H469" s="439"/>
      <c r="I469" s="439"/>
      <c r="J469" s="439"/>
      <c r="K469" s="277">
        <v>108.96080000000001</v>
      </c>
      <c r="L469" s="196">
        <v>14</v>
      </c>
      <c r="M469" s="19">
        <v>0</v>
      </c>
      <c r="N469" s="19">
        <v>0</v>
      </c>
      <c r="O469" s="453"/>
      <c r="P469" s="453"/>
      <c r="Q469" s="453"/>
      <c r="R469" s="453"/>
    </row>
    <row r="470" spans="1:18" s="20" customFormat="1" ht="14.1" customHeight="1" x14ac:dyDescent="0.3">
      <c r="A470" s="983"/>
      <c r="B470" s="436"/>
      <c r="C470" s="439"/>
      <c r="D470" s="568"/>
      <c r="E470" s="569"/>
      <c r="F470" s="570"/>
      <c r="G470" s="439"/>
      <c r="H470" s="439"/>
      <c r="I470" s="439"/>
      <c r="J470" s="439"/>
      <c r="K470" s="277">
        <v>108.9562</v>
      </c>
      <c r="L470" s="196">
        <v>10</v>
      </c>
      <c r="M470" s="19">
        <v>0</v>
      </c>
      <c r="N470" s="19">
        <v>0</v>
      </c>
      <c r="O470" s="453"/>
      <c r="P470" s="453"/>
      <c r="Q470" s="453"/>
      <c r="R470" s="453"/>
    </row>
    <row r="471" spans="1:18" s="20" customFormat="1" ht="14.1" customHeight="1" x14ac:dyDescent="0.3">
      <c r="A471" s="983"/>
      <c r="B471" s="436"/>
      <c r="C471" s="439"/>
      <c r="D471" s="568"/>
      <c r="E471" s="569"/>
      <c r="F471" s="570"/>
      <c r="G471" s="439"/>
      <c r="H471" s="439"/>
      <c r="I471" s="439"/>
      <c r="J471" s="439"/>
      <c r="K471" s="277">
        <v>108.9341</v>
      </c>
      <c r="L471" s="196">
        <v>26</v>
      </c>
      <c r="M471" s="19">
        <v>11</v>
      </c>
      <c r="N471" s="19">
        <v>11</v>
      </c>
      <c r="O471" s="453"/>
      <c r="P471" s="453"/>
      <c r="Q471" s="453"/>
      <c r="R471" s="453"/>
    </row>
    <row r="472" spans="1:18" s="20" customFormat="1" ht="14.1" customHeight="1" x14ac:dyDescent="0.3">
      <c r="A472" s="983"/>
      <c r="B472" s="436"/>
      <c r="C472" s="439"/>
      <c r="D472" s="568"/>
      <c r="E472" s="569"/>
      <c r="F472" s="570"/>
      <c r="G472" s="439"/>
      <c r="H472" s="439"/>
      <c r="I472" s="439"/>
      <c r="J472" s="439"/>
      <c r="K472" s="277">
        <v>108.9552</v>
      </c>
      <c r="L472" s="196">
        <v>5</v>
      </c>
      <c r="M472" s="19">
        <v>3</v>
      </c>
      <c r="N472" s="19">
        <v>3</v>
      </c>
      <c r="O472" s="453"/>
      <c r="P472" s="453"/>
      <c r="Q472" s="453"/>
      <c r="R472" s="453"/>
    </row>
    <row r="473" spans="1:18" s="20" customFormat="1" ht="14.1" customHeight="1" x14ac:dyDescent="0.3">
      <c r="A473" s="983"/>
      <c r="B473" s="436"/>
      <c r="C473" s="439"/>
      <c r="D473" s="568"/>
      <c r="E473" s="569"/>
      <c r="F473" s="570"/>
      <c r="G473" s="439"/>
      <c r="H473" s="439"/>
      <c r="I473" s="439"/>
      <c r="J473" s="439"/>
      <c r="K473" s="277">
        <v>114.9943</v>
      </c>
      <c r="L473" s="196">
        <v>18</v>
      </c>
      <c r="M473" s="19">
        <v>5</v>
      </c>
      <c r="N473" s="19">
        <v>4</v>
      </c>
      <c r="O473" s="453"/>
      <c r="P473" s="453"/>
      <c r="Q473" s="453"/>
      <c r="R473" s="453"/>
    </row>
    <row r="474" spans="1:18" s="20" customFormat="1" ht="14.1" customHeight="1" x14ac:dyDescent="0.3">
      <c r="A474" s="983"/>
      <c r="B474" s="436"/>
      <c r="C474" s="439"/>
      <c r="D474" s="568"/>
      <c r="E474" s="569"/>
      <c r="F474" s="570"/>
      <c r="G474" s="439"/>
      <c r="H474" s="439"/>
      <c r="I474" s="439"/>
      <c r="J474" s="439"/>
      <c r="K474" s="277">
        <v>114.9833</v>
      </c>
      <c r="L474" s="196">
        <v>10</v>
      </c>
      <c r="M474" s="19">
        <v>0</v>
      </c>
      <c r="N474" s="19">
        <v>0</v>
      </c>
      <c r="O474" s="453"/>
      <c r="P474" s="453"/>
      <c r="Q474" s="453"/>
      <c r="R474" s="453"/>
    </row>
    <row r="475" spans="1:18" s="20" customFormat="1" ht="14.1" customHeight="1" x14ac:dyDescent="0.3">
      <c r="A475" s="983"/>
      <c r="B475" s="437"/>
      <c r="C475" s="440"/>
      <c r="D475" s="571"/>
      <c r="E475" s="572"/>
      <c r="F475" s="573"/>
      <c r="G475" s="455" t="s">
        <v>237</v>
      </c>
      <c r="H475" s="456"/>
      <c r="I475" s="456"/>
      <c r="J475" s="457"/>
      <c r="K475" s="241"/>
      <c r="L475" s="242">
        <f>SUM(L456:L474)</f>
        <v>2894</v>
      </c>
      <c r="M475" s="303">
        <f>SUM(M456:M474)</f>
        <v>274</v>
      </c>
      <c r="N475" s="303">
        <f>SUM(N456:N474)</f>
        <v>241</v>
      </c>
      <c r="O475" s="454"/>
      <c r="P475" s="454"/>
      <c r="Q475" s="454"/>
      <c r="R475" s="454"/>
    </row>
    <row r="476" spans="1:18" s="20" customFormat="1" ht="14.1" customHeight="1" x14ac:dyDescent="0.3">
      <c r="A476" s="983"/>
      <c r="B476" s="435"/>
      <c r="C476" s="438" t="s">
        <v>797</v>
      </c>
      <c r="D476" s="441" t="s">
        <v>798</v>
      </c>
      <c r="E476" s="566"/>
      <c r="F476" s="567"/>
      <c r="G476" s="438" t="s">
        <v>799</v>
      </c>
      <c r="H476" s="438" t="s">
        <v>800</v>
      </c>
      <c r="I476" s="438" t="s">
        <v>14</v>
      </c>
      <c r="J476" s="438" t="s">
        <v>1</v>
      </c>
      <c r="K476" s="277">
        <v>59.868699999999997</v>
      </c>
      <c r="L476" s="196">
        <v>125</v>
      </c>
      <c r="M476" s="19">
        <v>6</v>
      </c>
      <c r="N476" s="19">
        <v>6</v>
      </c>
      <c r="O476" s="452" t="s">
        <v>801</v>
      </c>
      <c r="P476" s="452" t="s">
        <v>803</v>
      </c>
      <c r="Q476" s="452" t="s">
        <v>802</v>
      </c>
      <c r="R476" s="452" t="s">
        <v>23</v>
      </c>
    </row>
    <row r="477" spans="1:18" s="20" customFormat="1" ht="14.1" customHeight="1" x14ac:dyDescent="0.3">
      <c r="A477" s="983"/>
      <c r="B477" s="436"/>
      <c r="C477" s="439"/>
      <c r="D477" s="568"/>
      <c r="E477" s="569"/>
      <c r="F477" s="570"/>
      <c r="G477" s="439"/>
      <c r="H477" s="439"/>
      <c r="I477" s="439"/>
      <c r="J477" s="439"/>
      <c r="K477" s="277">
        <v>59.812899999999999</v>
      </c>
      <c r="L477" s="196">
        <v>572</v>
      </c>
      <c r="M477" s="19">
        <v>14</v>
      </c>
      <c r="N477" s="19">
        <v>13</v>
      </c>
      <c r="O477" s="453"/>
      <c r="P477" s="453"/>
      <c r="Q477" s="453"/>
      <c r="R477" s="453"/>
    </row>
    <row r="478" spans="1:18" s="20" customFormat="1" ht="14.1" customHeight="1" x14ac:dyDescent="0.3">
      <c r="A478" s="983"/>
      <c r="B478" s="436"/>
      <c r="C478" s="439"/>
      <c r="D478" s="568"/>
      <c r="E478" s="569"/>
      <c r="F478" s="570"/>
      <c r="G478" s="439"/>
      <c r="H478" s="439"/>
      <c r="I478" s="439"/>
      <c r="J478" s="439"/>
      <c r="K478" s="277">
        <v>59.898899999999998</v>
      </c>
      <c r="L478" s="196">
        <v>134</v>
      </c>
      <c r="M478" s="19">
        <v>14</v>
      </c>
      <c r="N478" s="19">
        <v>5</v>
      </c>
      <c r="O478" s="453"/>
      <c r="P478" s="453"/>
      <c r="Q478" s="453"/>
      <c r="R478" s="453"/>
    </row>
    <row r="479" spans="1:18" s="20" customFormat="1" ht="14.1" customHeight="1" x14ac:dyDescent="0.3">
      <c r="A479" s="983"/>
      <c r="B479" s="436"/>
      <c r="C479" s="439"/>
      <c r="D479" s="568"/>
      <c r="E479" s="569"/>
      <c r="F479" s="570"/>
      <c r="G479" s="439"/>
      <c r="H479" s="439"/>
      <c r="I479" s="439"/>
      <c r="J479" s="439"/>
      <c r="K479" s="277">
        <v>50.9589</v>
      </c>
      <c r="L479" s="196">
        <v>69</v>
      </c>
      <c r="M479" s="19">
        <v>3</v>
      </c>
      <c r="N479" s="19">
        <v>3</v>
      </c>
      <c r="O479" s="453"/>
      <c r="P479" s="453"/>
      <c r="Q479" s="453"/>
      <c r="R479" s="453"/>
    </row>
    <row r="480" spans="1:18" s="20" customFormat="1" ht="14.1" customHeight="1" x14ac:dyDescent="0.3">
      <c r="A480" s="983"/>
      <c r="B480" s="436"/>
      <c r="C480" s="439"/>
      <c r="D480" s="568"/>
      <c r="E480" s="569"/>
      <c r="F480" s="570"/>
      <c r="G480" s="439"/>
      <c r="H480" s="439"/>
      <c r="I480" s="439"/>
      <c r="J480" s="439"/>
      <c r="K480" s="277">
        <v>83.596699999999998</v>
      </c>
      <c r="L480" s="196">
        <v>5</v>
      </c>
      <c r="M480" s="19">
        <v>1</v>
      </c>
      <c r="N480" s="19">
        <v>1</v>
      </c>
      <c r="O480" s="453"/>
      <c r="P480" s="453"/>
      <c r="Q480" s="453"/>
      <c r="R480" s="453"/>
    </row>
    <row r="481" spans="1:18" s="20" customFormat="1" ht="14.1" customHeight="1" x14ac:dyDescent="0.3">
      <c r="A481" s="983"/>
      <c r="B481" s="436"/>
      <c r="C481" s="439"/>
      <c r="D481" s="568"/>
      <c r="E481" s="569"/>
      <c r="F481" s="570"/>
      <c r="G481" s="439"/>
      <c r="H481" s="439"/>
      <c r="I481" s="439"/>
      <c r="J481" s="439"/>
      <c r="K481" s="277">
        <v>71.995500000000007</v>
      </c>
      <c r="L481" s="196">
        <v>5</v>
      </c>
      <c r="M481" s="19">
        <v>1</v>
      </c>
      <c r="N481" s="19">
        <v>1</v>
      </c>
      <c r="O481" s="453"/>
      <c r="P481" s="453"/>
      <c r="Q481" s="453"/>
      <c r="R481" s="453"/>
    </row>
    <row r="482" spans="1:18" s="20" customFormat="1" ht="14.1" customHeight="1" x14ac:dyDescent="0.3">
      <c r="A482" s="983"/>
      <c r="B482" s="436"/>
      <c r="C482" s="439"/>
      <c r="D482" s="568"/>
      <c r="E482" s="569"/>
      <c r="F482" s="570"/>
      <c r="G482" s="439"/>
      <c r="H482" s="439"/>
      <c r="I482" s="439"/>
      <c r="J482" s="439"/>
      <c r="K482" s="277">
        <v>59.868699999999997</v>
      </c>
      <c r="L482" s="196">
        <v>5</v>
      </c>
      <c r="M482" s="19">
        <v>1</v>
      </c>
      <c r="N482" s="19">
        <v>1</v>
      </c>
      <c r="O482" s="453"/>
      <c r="P482" s="453"/>
      <c r="Q482" s="453"/>
      <c r="R482" s="453"/>
    </row>
    <row r="483" spans="1:18" s="20" customFormat="1" ht="14.1" customHeight="1" x14ac:dyDescent="0.3">
      <c r="A483" s="983"/>
      <c r="B483" s="436"/>
      <c r="C483" s="439"/>
      <c r="D483" s="568"/>
      <c r="E483" s="569"/>
      <c r="F483" s="570"/>
      <c r="G483" s="439"/>
      <c r="H483" s="439"/>
      <c r="I483" s="439"/>
      <c r="J483" s="439"/>
      <c r="K483" s="277">
        <v>83.958399999999997</v>
      </c>
      <c r="L483" s="196">
        <v>23</v>
      </c>
      <c r="M483" s="19">
        <v>11</v>
      </c>
      <c r="N483" s="19">
        <v>11</v>
      </c>
      <c r="O483" s="453"/>
      <c r="P483" s="453"/>
      <c r="Q483" s="453"/>
      <c r="R483" s="453"/>
    </row>
    <row r="484" spans="1:18" s="20" customFormat="1" ht="14.1" customHeight="1" x14ac:dyDescent="0.3">
      <c r="A484" s="983"/>
      <c r="B484" s="436"/>
      <c r="C484" s="439"/>
      <c r="D484" s="568"/>
      <c r="E484" s="569"/>
      <c r="F484" s="570"/>
      <c r="G484" s="439"/>
      <c r="H484" s="439"/>
      <c r="I484" s="439"/>
      <c r="J484" s="439"/>
      <c r="K484" s="277">
        <v>72.3446</v>
      </c>
      <c r="L484" s="196">
        <v>23</v>
      </c>
      <c r="M484" s="19">
        <v>0</v>
      </c>
      <c r="N484" s="19">
        <v>0</v>
      </c>
      <c r="O484" s="453"/>
      <c r="P484" s="453"/>
      <c r="Q484" s="453"/>
      <c r="R484" s="453"/>
    </row>
    <row r="485" spans="1:18" s="20" customFormat="1" ht="14.1" customHeight="1" x14ac:dyDescent="0.3">
      <c r="A485" s="983"/>
      <c r="B485" s="436"/>
      <c r="C485" s="439"/>
      <c r="D485" s="568"/>
      <c r="E485" s="569"/>
      <c r="F485" s="570"/>
      <c r="G485" s="439"/>
      <c r="H485" s="439"/>
      <c r="I485" s="439"/>
      <c r="J485" s="439"/>
      <c r="K485" s="277">
        <v>59.812899999999999</v>
      </c>
      <c r="L485" s="196">
        <v>23</v>
      </c>
      <c r="M485" s="19">
        <v>1</v>
      </c>
      <c r="N485" s="19">
        <v>0</v>
      </c>
      <c r="O485" s="453"/>
      <c r="P485" s="453"/>
      <c r="Q485" s="453"/>
      <c r="R485" s="453"/>
    </row>
    <row r="486" spans="1:18" s="20" customFormat="1" ht="14.1" customHeight="1" x14ac:dyDescent="0.3">
      <c r="A486" s="983"/>
      <c r="B486" s="436"/>
      <c r="C486" s="439"/>
      <c r="D486" s="568"/>
      <c r="E486" s="569"/>
      <c r="F486" s="570"/>
      <c r="G486" s="439"/>
      <c r="H486" s="439"/>
      <c r="I486" s="439"/>
      <c r="J486" s="439"/>
      <c r="K486" s="277">
        <v>84.988</v>
      </c>
      <c r="L486" s="196">
        <v>5</v>
      </c>
      <c r="M486" s="19">
        <v>4</v>
      </c>
      <c r="N486" s="19">
        <v>4</v>
      </c>
      <c r="O486" s="453"/>
      <c r="P486" s="453"/>
      <c r="Q486" s="453"/>
      <c r="R486" s="453"/>
    </row>
    <row r="487" spans="1:18" s="20" customFormat="1" ht="14.1" customHeight="1" x14ac:dyDescent="0.3">
      <c r="A487" s="983"/>
      <c r="B487" s="436"/>
      <c r="C487" s="439"/>
      <c r="D487" s="568"/>
      <c r="E487" s="569"/>
      <c r="F487" s="570"/>
      <c r="G487" s="439"/>
      <c r="H487" s="439"/>
      <c r="I487" s="439"/>
      <c r="J487" s="439"/>
      <c r="K487" s="277">
        <v>72.327100000000002</v>
      </c>
      <c r="L487" s="196">
        <v>5</v>
      </c>
      <c r="M487" s="19">
        <v>0</v>
      </c>
      <c r="N487" s="19">
        <v>0</v>
      </c>
      <c r="O487" s="453"/>
      <c r="P487" s="453"/>
      <c r="Q487" s="453"/>
      <c r="R487" s="453"/>
    </row>
    <row r="488" spans="1:18" s="20" customFormat="1" ht="14.1" customHeight="1" x14ac:dyDescent="0.3">
      <c r="A488" s="983"/>
      <c r="B488" s="436"/>
      <c r="C488" s="439"/>
      <c r="D488" s="568"/>
      <c r="E488" s="569"/>
      <c r="F488" s="570"/>
      <c r="G488" s="439"/>
      <c r="H488" s="439"/>
      <c r="I488" s="439"/>
      <c r="J488" s="439"/>
      <c r="K488" s="277">
        <v>59.898899999999998</v>
      </c>
      <c r="L488" s="196">
        <v>5</v>
      </c>
      <c r="M488" s="19">
        <v>2</v>
      </c>
      <c r="N488" s="19">
        <v>0</v>
      </c>
      <c r="O488" s="453"/>
      <c r="P488" s="453"/>
      <c r="Q488" s="453"/>
      <c r="R488" s="453"/>
    </row>
    <row r="489" spans="1:18" s="20" customFormat="1" ht="14.1" customHeight="1" x14ac:dyDescent="0.3">
      <c r="A489" s="983"/>
      <c r="B489" s="436"/>
      <c r="C489" s="439"/>
      <c r="D489" s="568"/>
      <c r="E489" s="569"/>
      <c r="F489" s="570"/>
      <c r="G489" s="439"/>
      <c r="H489" s="439"/>
      <c r="I489" s="439"/>
      <c r="J489" s="439"/>
      <c r="K489" s="277">
        <v>72.243899999999996</v>
      </c>
      <c r="L489" s="196">
        <v>3</v>
      </c>
      <c r="M489" s="19">
        <v>3</v>
      </c>
      <c r="N489" s="19">
        <v>3</v>
      </c>
      <c r="O489" s="453"/>
      <c r="P489" s="453"/>
      <c r="Q489" s="453"/>
      <c r="R489" s="453"/>
    </row>
    <row r="490" spans="1:18" s="20" customFormat="1" ht="14.1" customHeight="1" x14ac:dyDescent="0.3">
      <c r="A490" s="983"/>
      <c r="B490" s="436"/>
      <c r="C490" s="439"/>
      <c r="D490" s="568"/>
      <c r="E490" s="569"/>
      <c r="F490" s="570"/>
      <c r="G490" s="439"/>
      <c r="H490" s="439"/>
      <c r="I490" s="439"/>
      <c r="J490" s="439"/>
      <c r="K490" s="277">
        <v>65.418899999999994</v>
      </c>
      <c r="L490" s="196">
        <v>3</v>
      </c>
      <c r="M490" s="19">
        <v>3</v>
      </c>
      <c r="N490" s="19">
        <v>3</v>
      </c>
      <c r="O490" s="453"/>
      <c r="P490" s="453"/>
      <c r="Q490" s="453"/>
      <c r="R490" s="453"/>
    </row>
    <row r="491" spans="1:18" s="20" customFormat="1" ht="14.1" customHeight="1" x14ac:dyDescent="0.3">
      <c r="A491" s="983"/>
      <c r="B491" s="436"/>
      <c r="C491" s="439"/>
      <c r="D491" s="568"/>
      <c r="E491" s="569"/>
      <c r="F491" s="570"/>
      <c r="G491" s="439"/>
      <c r="H491" s="439"/>
      <c r="I491" s="439"/>
      <c r="J491" s="439"/>
      <c r="K491" s="277">
        <v>50.9589</v>
      </c>
      <c r="L491" s="196">
        <v>3</v>
      </c>
      <c r="M491" s="19">
        <v>0</v>
      </c>
      <c r="N491" s="19">
        <v>0</v>
      </c>
      <c r="O491" s="453"/>
      <c r="P491" s="453"/>
      <c r="Q491" s="453"/>
      <c r="R491" s="453"/>
    </row>
    <row r="492" spans="1:18" s="20" customFormat="1" ht="14.1" customHeight="1" x14ac:dyDescent="0.3">
      <c r="A492" s="983"/>
      <c r="B492" s="437"/>
      <c r="C492" s="440"/>
      <c r="D492" s="571"/>
      <c r="E492" s="572"/>
      <c r="F492" s="573"/>
      <c r="G492" s="455" t="s">
        <v>237</v>
      </c>
      <c r="H492" s="456"/>
      <c r="I492" s="456"/>
      <c r="J492" s="457"/>
      <c r="K492" s="241"/>
      <c r="L492" s="242">
        <f>SUM(L476:L491)</f>
        <v>1008</v>
      </c>
      <c r="M492" s="303">
        <f>SUM(M476:M491)</f>
        <v>64</v>
      </c>
      <c r="N492" s="303">
        <f>SUM(N476:N491)</f>
        <v>51</v>
      </c>
      <c r="O492" s="454"/>
      <c r="P492" s="454"/>
      <c r="Q492" s="454"/>
      <c r="R492" s="454"/>
    </row>
    <row r="493" spans="1:18" s="20" customFormat="1" ht="14.1" customHeight="1" x14ac:dyDescent="0.3">
      <c r="A493" s="983"/>
      <c r="B493" s="435"/>
      <c r="C493" s="438" t="s">
        <v>996</v>
      </c>
      <c r="D493" s="441" t="s">
        <v>997</v>
      </c>
      <c r="E493" s="566"/>
      <c r="F493" s="567"/>
      <c r="G493" s="438" t="s">
        <v>998</v>
      </c>
      <c r="H493" s="450" t="s">
        <v>999</v>
      </c>
      <c r="I493" s="438" t="s">
        <v>14</v>
      </c>
      <c r="J493" s="438" t="s">
        <v>1</v>
      </c>
      <c r="K493" s="277" t="s">
        <v>1000</v>
      </c>
      <c r="L493" s="196">
        <v>141</v>
      </c>
      <c r="M493" s="19">
        <v>109</v>
      </c>
      <c r="N493" s="19">
        <v>90</v>
      </c>
      <c r="O493" s="452" t="s">
        <v>1004</v>
      </c>
      <c r="P493" s="452" t="s">
        <v>1005</v>
      </c>
      <c r="Q493" s="452" t="s">
        <v>975</v>
      </c>
      <c r="R493" s="452" t="s">
        <v>23</v>
      </c>
    </row>
    <row r="494" spans="1:18" s="20" customFormat="1" ht="14.1" customHeight="1" x14ac:dyDescent="0.3">
      <c r="A494" s="983"/>
      <c r="B494" s="436"/>
      <c r="C494" s="439"/>
      <c r="D494" s="568"/>
      <c r="E494" s="569"/>
      <c r="F494" s="570"/>
      <c r="G494" s="439"/>
      <c r="H494" s="451"/>
      <c r="I494" s="439"/>
      <c r="J494" s="439"/>
      <c r="K494" s="277" t="s">
        <v>1001</v>
      </c>
      <c r="L494" s="196">
        <v>6</v>
      </c>
      <c r="M494" s="19">
        <v>5</v>
      </c>
      <c r="N494" s="19">
        <v>5</v>
      </c>
      <c r="O494" s="453"/>
      <c r="P494" s="453"/>
      <c r="Q494" s="453"/>
      <c r="R494" s="453"/>
    </row>
    <row r="495" spans="1:18" s="20" customFormat="1" ht="14.1" customHeight="1" x14ac:dyDescent="0.3">
      <c r="A495" s="983"/>
      <c r="B495" s="436"/>
      <c r="C495" s="439"/>
      <c r="D495" s="568"/>
      <c r="E495" s="569"/>
      <c r="F495" s="570"/>
      <c r="G495" s="439"/>
      <c r="H495" s="451"/>
      <c r="I495" s="439"/>
      <c r="J495" s="439"/>
      <c r="K495" s="277" t="s">
        <v>1002</v>
      </c>
      <c r="L495" s="196">
        <v>83</v>
      </c>
      <c r="M495" s="19">
        <v>71</v>
      </c>
      <c r="N495" s="19">
        <v>65</v>
      </c>
      <c r="O495" s="453"/>
      <c r="P495" s="453"/>
      <c r="Q495" s="453"/>
      <c r="R495" s="453"/>
    </row>
    <row r="496" spans="1:18" s="20" customFormat="1" ht="14.1" customHeight="1" x14ac:dyDescent="0.3">
      <c r="A496" s="983"/>
      <c r="B496" s="436"/>
      <c r="C496" s="439"/>
      <c r="D496" s="568"/>
      <c r="E496" s="569"/>
      <c r="F496" s="570"/>
      <c r="G496" s="439"/>
      <c r="H496" s="451"/>
      <c r="I496" s="439"/>
      <c r="J496" s="439"/>
      <c r="K496" s="277" t="s">
        <v>1003</v>
      </c>
      <c r="L496" s="196">
        <v>96</v>
      </c>
      <c r="M496" s="19">
        <v>90</v>
      </c>
      <c r="N496" s="19">
        <v>86</v>
      </c>
      <c r="O496" s="453"/>
      <c r="P496" s="453"/>
      <c r="Q496" s="453"/>
      <c r="R496" s="453"/>
    </row>
    <row r="497" spans="1:3255" s="20" customFormat="1" ht="14.1" customHeight="1" x14ac:dyDescent="0.3">
      <c r="A497" s="983"/>
      <c r="B497" s="436"/>
      <c r="C497" s="439"/>
      <c r="D497" s="568"/>
      <c r="E497" s="569"/>
      <c r="F497" s="570"/>
      <c r="G497" s="439"/>
      <c r="H497" s="451"/>
      <c r="I497" s="439"/>
      <c r="J497" s="439"/>
      <c r="K497" s="277">
        <v>84.950999999999993</v>
      </c>
      <c r="L497" s="196">
        <v>194</v>
      </c>
      <c r="M497" s="19">
        <v>161</v>
      </c>
      <c r="N497" s="19">
        <v>149</v>
      </c>
      <c r="O497" s="453"/>
      <c r="P497" s="453"/>
      <c r="Q497" s="453"/>
      <c r="R497" s="453"/>
    </row>
    <row r="498" spans="1:3255" s="20" customFormat="1" ht="14.1" customHeight="1" x14ac:dyDescent="0.3">
      <c r="A498" s="983"/>
      <c r="B498" s="437"/>
      <c r="C498" s="440"/>
      <c r="D498" s="571"/>
      <c r="E498" s="572"/>
      <c r="F498" s="573"/>
      <c r="G498" s="455" t="s">
        <v>237</v>
      </c>
      <c r="H498" s="456"/>
      <c r="I498" s="456"/>
      <c r="J498" s="457"/>
      <c r="K498" s="241"/>
      <c r="L498" s="242">
        <f>SUM(L493:L497)</f>
        <v>520</v>
      </c>
      <c r="M498" s="303">
        <f>SUM(M493:M497)</f>
        <v>436</v>
      </c>
      <c r="N498" s="303">
        <f>SUM(N493:N497)</f>
        <v>395</v>
      </c>
      <c r="O498" s="454"/>
      <c r="P498" s="454"/>
      <c r="Q498" s="454"/>
      <c r="R498" s="454"/>
    </row>
    <row r="499" spans="1:3255" s="20" customFormat="1" ht="14.1" customHeight="1" x14ac:dyDescent="0.3">
      <c r="A499" s="983"/>
      <c r="B499" s="435"/>
      <c r="C499" s="438" t="s">
        <v>905</v>
      </c>
      <c r="D499" s="441" t="s">
        <v>906</v>
      </c>
      <c r="E499" s="442"/>
      <c r="F499" s="443"/>
      <c r="G499" s="450" t="s">
        <v>907</v>
      </c>
      <c r="H499" s="438" t="s">
        <v>908</v>
      </c>
      <c r="I499" s="438" t="s">
        <v>14</v>
      </c>
      <c r="J499" s="438" t="s">
        <v>1</v>
      </c>
      <c r="K499" s="277">
        <v>84.841300000000004</v>
      </c>
      <c r="L499" s="196">
        <v>325</v>
      </c>
      <c r="M499" s="19">
        <v>38</v>
      </c>
      <c r="N499" s="19">
        <v>13</v>
      </c>
      <c r="O499" s="452" t="s">
        <v>910</v>
      </c>
      <c r="P499" s="452" t="s">
        <v>911</v>
      </c>
      <c r="Q499" s="452" t="s">
        <v>909</v>
      </c>
      <c r="R499" s="452" t="s">
        <v>23</v>
      </c>
    </row>
    <row r="500" spans="1:3255" s="20" customFormat="1" ht="14.1" customHeight="1" x14ac:dyDescent="0.3">
      <c r="A500" s="983"/>
      <c r="B500" s="436"/>
      <c r="C500" s="439"/>
      <c r="D500" s="444"/>
      <c r="E500" s="445"/>
      <c r="F500" s="446"/>
      <c r="G500" s="451"/>
      <c r="H500" s="439"/>
      <c r="I500" s="439"/>
      <c r="J500" s="439"/>
      <c r="K500" s="277">
        <v>84.991399999999999</v>
      </c>
      <c r="L500" s="196">
        <v>260</v>
      </c>
      <c r="M500" s="19">
        <v>66</v>
      </c>
      <c r="N500" s="19">
        <v>23</v>
      </c>
      <c r="O500" s="453"/>
      <c r="P500" s="453"/>
      <c r="Q500" s="453"/>
      <c r="R500" s="453"/>
    </row>
    <row r="501" spans="1:3255" s="20" customFormat="1" ht="14.1" customHeight="1" x14ac:dyDescent="0.3">
      <c r="A501" s="983"/>
      <c r="B501" s="437"/>
      <c r="C501" s="440"/>
      <c r="D501" s="447"/>
      <c r="E501" s="448"/>
      <c r="F501" s="449"/>
      <c r="G501" s="455" t="s">
        <v>237</v>
      </c>
      <c r="H501" s="456"/>
      <c r="I501" s="456"/>
      <c r="J501" s="457"/>
      <c r="K501" s="241"/>
      <c r="L501" s="242">
        <f>SUM(L499:L500)</f>
        <v>585</v>
      </c>
      <c r="M501" s="303">
        <f>SUM(M499:M500)</f>
        <v>104</v>
      </c>
      <c r="N501" s="303">
        <f>SUM(N499:N500)</f>
        <v>36</v>
      </c>
      <c r="O501" s="454"/>
      <c r="P501" s="454"/>
      <c r="Q501" s="454"/>
      <c r="R501" s="454"/>
    </row>
    <row r="502" spans="1:3255" s="103" customFormat="1" ht="14.1" customHeight="1" x14ac:dyDescent="0.3">
      <c r="A502" s="984"/>
      <c r="B502" s="101"/>
      <c r="C502" s="10"/>
      <c r="D502" s="747"/>
      <c r="E502" s="748"/>
      <c r="F502" s="749"/>
      <c r="G502" s="802" t="s">
        <v>114</v>
      </c>
      <c r="H502" s="803"/>
      <c r="I502" s="803"/>
      <c r="J502" s="803"/>
      <c r="K502" s="803"/>
      <c r="L502" s="384">
        <f>L390+L394+L397+L400+L411+L422+L433+L444+L455+L475+L492+L501+L498</f>
        <v>8901</v>
      </c>
      <c r="M502" s="384">
        <f t="shared" ref="M502:N502" si="34">M390+M394+M397+M400+M411+M422+M433+M444+M455+M475+M492+M501+M498</f>
        <v>1434</v>
      </c>
      <c r="N502" s="384">
        <f t="shared" si="34"/>
        <v>1275</v>
      </c>
      <c r="O502" s="102"/>
      <c r="P502" s="102"/>
      <c r="Q502" s="102"/>
      <c r="R502" s="102"/>
      <c r="S502" s="20"/>
      <c r="T502" s="20"/>
      <c r="U502" s="20"/>
      <c r="V502" s="20"/>
      <c r="W502" s="20"/>
      <c r="X502" s="20"/>
      <c r="Y502" s="100"/>
      <c r="Z502" s="100"/>
      <c r="AA502" s="100"/>
      <c r="AB502" s="100"/>
      <c r="AC502" s="100"/>
      <c r="AD502" s="100"/>
      <c r="AE502" s="100"/>
      <c r="AF502" s="100"/>
      <c r="AG502" s="100"/>
      <c r="AH502" s="100"/>
      <c r="AI502" s="100"/>
      <c r="AJ502" s="100"/>
      <c r="AK502" s="100"/>
      <c r="AL502" s="100"/>
      <c r="AM502" s="100"/>
      <c r="AN502" s="100"/>
      <c r="AO502" s="100"/>
      <c r="AP502" s="100"/>
      <c r="AQ502" s="100"/>
      <c r="AR502" s="100"/>
      <c r="AS502" s="100"/>
      <c r="AT502" s="100"/>
      <c r="AU502" s="100"/>
      <c r="AV502" s="100"/>
      <c r="AW502" s="100"/>
      <c r="AX502" s="100"/>
      <c r="AY502" s="100"/>
      <c r="AZ502" s="100"/>
      <c r="BA502" s="100"/>
      <c r="BB502" s="100"/>
      <c r="BC502" s="100"/>
      <c r="BD502" s="100"/>
      <c r="BE502" s="100"/>
      <c r="BF502" s="100"/>
      <c r="BG502" s="100"/>
      <c r="BH502" s="100"/>
      <c r="BI502" s="100"/>
      <c r="BJ502" s="100"/>
      <c r="BK502" s="100"/>
      <c r="BL502" s="100"/>
      <c r="BM502" s="100"/>
      <c r="BN502" s="100"/>
      <c r="BO502" s="100"/>
      <c r="BP502" s="100"/>
      <c r="BQ502" s="100"/>
      <c r="BR502" s="100"/>
      <c r="BS502" s="100"/>
      <c r="BT502" s="100"/>
      <c r="BU502" s="100"/>
      <c r="BV502" s="100"/>
      <c r="BW502" s="100"/>
      <c r="BX502" s="100"/>
      <c r="BY502" s="100"/>
      <c r="BZ502" s="100"/>
      <c r="CA502" s="100"/>
      <c r="CB502" s="100"/>
      <c r="CC502" s="100"/>
      <c r="CD502" s="100"/>
      <c r="CE502" s="100"/>
      <c r="CF502" s="100"/>
      <c r="CG502" s="100"/>
      <c r="CH502" s="100"/>
      <c r="CI502" s="100"/>
      <c r="CJ502" s="100"/>
      <c r="CK502" s="100"/>
      <c r="CL502" s="100"/>
      <c r="CM502" s="100"/>
      <c r="CN502" s="100"/>
      <c r="CO502" s="100"/>
      <c r="CP502" s="100"/>
      <c r="CQ502" s="100"/>
      <c r="CR502" s="100"/>
      <c r="CS502" s="100"/>
      <c r="CT502" s="100"/>
      <c r="CU502" s="100"/>
      <c r="CV502" s="100"/>
      <c r="CW502" s="100"/>
      <c r="CX502" s="100"/>
      <c r="CY502" s="100"/>
      <c r="CZ502" s="100"/>
      <c r="DA502" s="100"/>
      <c r="DB502" s="100"/>
      <c r="DC502" s="100"/>
      <c r="DD502" s="100"/>
      <c r="DE502" s="100"/>
      <c r="DF502" s="100"/>
      <c r="DG502" s="100"/>
      <c r="DH502" s="100"/>
      <c r="DI502" s="100"/>
      <c r="DJ502" s="100"/>
      <c r="DK502" s="100"/>
      <c r="DL502" s="100"/>
      <c r="DM502" s="100"/>
      <c r="DN502" s="100"/>
      <c r="DO502" s="100"/>
      <c r="DP502" s="100"/>
      <c r="DQ502" s="100"/>
      <c r="DR502" s="100"/>
      <c r="DS502" s="100"/>
      <c r="DT502" s="100"/>
      <c r="DU502" s="100"/>
      <c r="DV502" s="100"/>
      <c r="DW502" s="100"/>
      <c r="DX502" s="100"/>
      <c r="DY502" s="100"/>
      <c r="DZ502" s="100"/>
      <c r="EA502" s="100"/>
      <c r="EB502" s="100"/>
      <c r="EC502" s="100"/>
      <c r="ED502" s="100"/>
      <c r="EE502" s="100"/>
      <c r="EF502" s="100"/>
      <c r="EG502" s="100"/>
      <c r="EH502" s="100"/>
      <c r="EI502" s="100"/>
      <c r="EJ502" s="100"/>
      <c r="EK502" s="100"/>
      <c r="EL502" s="100"/>
      <c r="EM502" s="100"/>
      <c r="EN502" s="100"/>
      <c r="EO502" s="100"/>
      <c r="EP502" s="100"/>
      <c r="EQ502" s="100"/>
      <c r="ER502" s="100"/>
      <c r="ES502" s="100"/>
      <c r="ET502" s="100"/>
      <c r="EU502" s="100"/>
      <c r="EV502" s="100"/>
      <c r="EW502" s="100"/>
      <c r="EX502" s="100"/>
      <c r="EY502" s="100"/>
      <c r="EZ502" s="100"/>
      <c r="FA502" s="100"/>
      <c r="FB502" s="100"/>
      <c r="FC502" s="100"/>
      <c r="FD502" s="100"/>
      <c r="FE502" s="100"/>
      <c r="FF502" s="100"/>
      <c r="FG502" s="100"/>
      <c r="FH502" s="100"/>
      <c r="FI502" s="100"/>
      <c r="FJ502" s="100"/>
      <c r="FK502" s="100"/>
      <c r="FL502" s="100"/>
      <c r="FM502" s="100"/>
      <c r="FN502" s="100"/>
      <c r="FO502" s="100"/>
      <c r="FP502" s="100"/>
      <c r="FQ502" s="100"/>
      <c r="FR502" s="100"/>
      <c r="FS502" s="100"/>
      <c r="FT502" s="100"/>
      <c r="FU502" s="100"/>
      <c r="FV502" s="100"/>
      <c r="FW502" s="100"/>
      <c r="FX502" s="100"/>
      <c r="FY502" s="100"/>
      <c r="FZ502" s="100"/>
      <c r="GA502" s="100"/>
      <c r="GB502" s="100"/>
      <c r="GC502" s="100"/>
      <c r="GD502" s="100"/>
      <c r="GE502" s="100"/>
      <c r="GF502" s="100"/>
      <c r="GG502" s="100"/>
      <c r="GH502" s="100"/>
      <c r="GI502" s="100"/>
      <c r="GJ502" s="100"/>
      <c r="GK502" s="100"/>
      <c r="GL502" s="100"/>
      <c r="GM502" s="100"/>
      <c r="GN502" s="100"/>
      <c r="GO502" s="100"/>
      <c r="GP502" s="100"/>
      <c r="GQ502" s="100"/>
      <c r="GR502" s="100"/>
      <c r="GS502" s="100"/>
      <c r="GT502" s="100"/>
      <c r="GU502" s="100"/>
      <c r="GV502" s="100"/>
      <c r="GW502" s="100"/>
      <c r="GX502" s="100"/>
      <c r="GY502" s="100"/>
      <c r="GZ502" s="100"/>
      <c r="HA502" s="100"/>
      <c r="HB502" s="100"/>
      <c r="HC502" s="100"/>
      <c r="HD502" s="100"/>
      <c r="HE502" s="100"/>
      <c r="HF502" s="100"/>
      <c r="HG502" s="100"/>
      <c r="HH502" s="100"/>
      <c r="HI502" s="100"/>
      <c r="HJ502" s="100"/>
      <c r="HK502" s="100"/>
      <c r="HL502" s="100"/>
      <c r="HM502" s="100"/>
      <c r="HN502" s="100"/>
      <c r="HO502" s="100"/>
      <c r="HP502" s="100"/>
      <c r="HQ502" s="100"/>
      <c r="HR502" s="100"/>
      <c r="HS502" s="100"/>
      <c r="HT502" s="100"/>
      <c r="HU502" s="100"/>
      <c r="HV502" s="100"/>
      <c r="HW502" s="100"/>
      <c r="HX502" s="100"/>
      <c r="HY502" s="100"/>
      <c r="HZ502" s="100"/>
      <c r="IA502" s="100"/>
      <c r="IB502" s="100"/>
      <c r="IC502" s="100"/>
      <c r="ID502" s="100"/>
      <c r="IE502" s="100"/>
      <c r="IF502" s="100"/>
      <c r="IG502" s="100"/>
      <c r="IH502" s="100"/>
      <c r="II502" s="100"/>
      <c r="IJ502" s="100"/>
      <c r="IK502" s="100"/>
      <c r="IL502" s="100"/>
      <c r="IM502" s="100"/>
      <c r="IN502" s="100"/>
      <c r="IO502" s="100"/>
      <c r="IP502" s="100"/>
      <c r="IQ502" s="100"/>
      <c r="IR502" s="100"/>
      <c r="IS502" s="100"/>
      <c r="IT502" s="100"/>
      <c r="IU502" s="100"/>
      <c r="IV502" s="100"/>
      <c r="IW502" s="100"/>
      <c r="IX502" s="100"/>
      <c r="IY502" s="100"/>
      <c r="IZ502" s="100"/>
      <c r="JA502" s="100"/>
      <c r="JB502" s="100"/>
      <c r="JC502" s="100"/>
      <c r="JD502" s="100"/>
      <c r="JE502" s="100"/>
      <c r="JF502" s="100"/>
      <c r="JG502" s="100"/>
      <c r="JH502" s="100"/>
      <c r="JI502" s="100"/>
      <c r="JJ502" s="100"/>
      <c r="JK502" s="100"/>
      <c r="JL502" s="100"/>
      <c r="JM502" s="100"/>
      <c r="JN502" s="100"/>
      <c r="JO502" s="100"/>
      <c r="JP502" s="100"/>
      <c r="JQ502" s="100"/>
      <c r="JR502" s="100"/>
      <c r="JS502" s="100"/>
      <c r="JT502" s="100"/>
      <c r="JU502" s="100"/>
      <c r="JV502" s="100"/>
      <c r="JW502" s="100"/>
      <c r="JX502" s="100"/>
      <c r="JY502" s="100"/>
      <c r="JZ502" s="100"/>
      <c r="KA502" s="100"/>
      <c r="KB502" s="100"/>
      <c r="KC502" s="100"/>
      <c r="KD502" s="100"/>
      <c r="KE502" s="100"/>
      <c r="KF502" s="100"/>
      <c r="KG502" s="100"/>
      <c r="KH502" s="100"/>
      <c r="KI502" s="100"/>
      <c r="KJ502" s="100"/>
      <c r="KK502" s="100"/>
      <c r="KL502" s="100"/>
      <c r="KM502" s="100"/>
      <c r="KN502" s="100"/>
      <c r="KO502" s="100"/>
      <c r="KP502" s="100"/>
      <c r="KQ502" s="100"/>
      <c r="KR502" s="100"/>
      <c r="KS502" s="100"/>
      <c r="KT502" s="100"/>
      <c r="KU502" s="100"/>
      <c r="KV502" s="100"/>
      <c r="KW502" s="100"/>
      <c r="KX502" s="100"/>
      <c r="KY502" s="100"/>
      <c r="KZ502" s="100"/>
      <c r="LA502" s="100"/>
      <c r="LB502" s="100"/>
      <c r="LC502" s="100"/>
      <c r="LD502" s="100"/>
      <c r="LE502" s="100"/>
      <c r="LF502" s="100"/>
      <c r="LG502" s="100"/>
      <c r="LH502" s="100"/>
      <c r="LI502" s="100"/>
      <c r="LJ502" s="100"/>
      <c r="LK502" s="100"/>
      <c r="LL502" s="100"/>
      <c r="LM502" s="100"/>
      <c r="LN502" s="100"/>
      <c r="LO502" s="100"/>
      <c r="LP502" s="100"/>
      <c r="LQ502" s="100"/>
      <c r="LR502" s="100"/>
      <c r="LS502" s="100"/>
      <c r="LT502" s="100"/>
      <c r="LU502" s="100"/>
      <c r="LV502" s="100"/>
      <c r="LW502" s="100"/>
      <c r="LX502" s="100"/>
      <c r="LY502" s="100"/>
      <c r="LZ502" s="100"/>
      <c r="MA502" s="100"/>
      <c r="MB502" s="100"/>
      <c r="MC502" s="100"/>
      <c r="MD502" s="100"/>
      <c r="ME502" s="100"/>
      <c r="MF502" s="100"/>
      <c r="MG502" s="100"/>
      <c r="MH502" s="100"/>
      <c r="MI502" s="100"/>
      <c r="MJ502" s="100"/>
      <c r="MK502" s="100"/>
      <c r="ML502" s="100"/>
      <c r="MM502" s="100"/>
      <c r="MN502" s="100"/>
      <c r="MO502" s="100"/>
      <c r="MP502" s="100"/>
      <c r="MQ502" s="100"/>
      <c r="MR502" s="100"/>
      <c r="MS502" s="100"/>
      <c r="MT502" s="100"/>
      <c r="MU502" s="100"/>
      <c r="MV502" s="100"/>
      <c r="MW502" s="100"/>
      <c r="MX502" s="100"/>
      <c r="MY502" s="100"/>
      <c r="MZ502" s="100"/>
      <c r="NA502" s="100"/>
      <c r="NB502" s="100"/>
      <c r="NC502" s="100"/>
      <c r="ND502" s="100"/>
      <c r="NE502" s="100"/>
      <c r="NF502" s="100"/>
      <c r="NG502" s="100"/>
      <c r="NH502" s="100"/>
      <c r="NI502" s="100"/>
      <c r="NJ502" s="100"/>
      <c r="NK502" s="100"/>
      <c r="NL502" s="100"/>
      <c r="NM502" s="100"/>
      <c r="NN502" s="100"/>
      <c r="NO502" s="100"/>
      <c r="NP502" s="100"/>
      <c r="NQ502" s="100"/>
      <c r="NR502" s="100"/>
      <c r="NS502" s="100"/>
      <c r="NT502" s="100"/>
      <c r="NU502" s="100"/>
      <c r="NV502" s="100"/>
      <c r="NW502" s="100"/>
      <c r="NX502" s="100"/>
      <c r="NY502" s="100"/>
      <c r="NZ502" s="100"/>
      <c r="OA502" s="100"/>
      <c r="OB502" s="100"/>
      <c r="OC502" s="100"/>
      <c r="OD502" s="100"/>
      <c r="OE502" s="100"/>
      <c r="OF502" s="100"/>
      <c r="OG502" s="100"/>
      <c r="OH502" s="100"/>
      <c r="OI502" s="100"/>
      <c r="OJ502" s="100"/>
      <c r="OK502" s="100"/>
      <c r="OL502" s="100"/>
      <c r="OM502" s="100"/>
      <c r="ON502" s="100"/>
      <c r="OO502" s="100"/>
      <c r="OP502" s="100"/>
      <c r="OQ502" s="100"/>
      <c r="OR502" s="100"/>
      <c r="OS502" s="100"/>
      <c r="OT502" s="100"/>
      <c r="OU502" s="100"/>
      <c r="OV502" s="100"/>
      <c r="OW502" s="100"/>
      <c r="OX502" s="100"/>
      <c r="OY502" s="100"/>
      <c r="OZ502" s="100"/>
      <c r="PA502" s="100"/>
      <c r="PB502" s="100"/>
      <c r="PC502" s="100"/>
      <c r="PD502" s="100"/>
      <c r="PE502" s="100"/>
      <c r="PF502" s="100"/>
      <c r="PG502" s="100"/>
      <c r="PH502" s="100"/>
      <c r="PI502" s="100"/>
      <c r="PJ502" s="100"/>
      <c r="PK502" s="100"/>
      <c r="PL502" s="100"/>
      <c r="PM502" s="100"/>
      <c r="PN502" s="100"/>
      <c r="PO502" s="100"/>
      <c r="PP502" s="100"/>
      <c r="PQ502" s="100"/>
      <c r="PR502" s="100"/>
      <c r="PS502" s="100"/>
      <c r="PT502" s="100"/>
      <c r="PU502" s="100"/>
      <c r="PV502" s="100"/>
      <c r="PW502" s="100"/>
      <c r="PX502" s="100"/>
      <c r="PY502" s="100"/>
      <c r="PZ502" s="100"/>
      <c r="QA502" s="100"/>
      <c r="QB502" s="100"/>
      <c r="QC502" s="100"/>
      <c r="QD502" s="100"/>
      <c r="QE502" s="100"/>
      <c r="QF502" s="100"/>
      <c r="QG502" s="100"/>
      <c r="QH502" s="100"/>
      <c r="QI502" s="100"/>
      <c r="QJ502" s="100"/>
      <c r="QK502" s="100"/>
      <c r="QL502" s="100"/>
      <c r="QM502" s="100"/>
      <c r="QN502" s="100"/>
      <c r="QO502" s="100"/>
      <c r="QP502" s="100"/>
      <c r="QQ502" s="100"/>
      <c r="QR502" s="100"/>
      <c r="QS502" s="100"/>
      <c r="QT502" s="100"/>
      <c r="QU502" s="100"/>
      <c r="QV502" s="100"/>
      <c r="QW502" s="100"/>
      <c r="QX502" s="100"/>
      <c r="QY502" s="100"/>
      <c r="QZ502" s="100"/>
      <c r="RA502" s="100"/>
      <c r="RB502" s="100"/>
      <c r="RC502" s="100"/>
      <c r="RD502" s="100"/>
      <c r="RE502" s="100"/>
      <c r="RF502" s="100"/>
      <c r="RG502" s="100"/>
      <c r="RH502" s="100"/>
      <c r="RI502" s="100"/>
      <c r="RJ502" s="100"/>
      <c r="RK502" s="100"/>
      <c r="RL502" s="100"/>
      <c r="RM502" s="100"/>
      <c r="RN502" s="100"/>
      <c r="RO502" s="100"/>
      <c r="RP502" s="100"/>
      <c r="RQ502" s="100"/>
      <c r="RR502" s="100"/>
      <c r="RS502" s="100"/>
      <c r="RT502" s="100"/>
      <c r="RU502" s="100"/>
      <c r="RV502" s="100"/>
      <c r="RW502" s="100"/>
      <c r="RX502" s="100"/>
      <c r="RY502" s="100"/>
      <c r="RZ502" s="100"/>
      <c r="SA502" s="100"/>
      <c r="SB502" s="100"/>
      <c r="SC502" s="100"/>
      <c r="SD502" s="100"/>
      <c r="SE502" s="100"/>
      <c r="SF502" s="100"/>
      <c r="SG502" s="100"/>
      <c r="SH502" s="100"/>
      <c r="SI502" s="100"/>
      <c r="SJ502" s="100"/>
      <c r="SK502" s="100"/>
      <c r="SL502" s="100"/>
      <c r="SM502" s="100"/>
      <c r="SN502" s="100"/>
      <c r="SO502" s="100"/>
      <c r="SP502" s="100"/>
      <c r="SQ502" s="100"/>
      <c r="SR502" s="100"/>
      <c r="SS502" s="100"/>
      <c r="ST502" s="100"/>
      <c r="SU502" s="100"/>
      <c r="SV502" s="100"/>
      <c r="SW502" s="100"/>
      <c r="SX502" s="100"/>
      <c r="SY502" s="100"/>
      <c r="SZ502" s="100"/>
      <c r="TA502" s="100"/>
      <c r="TB502" s="100"/>
      <c r="TC502" s="100"/>
      <c r="TD502" s="100"/>
      <c r="TE502" s="100"/>
      <c r="TF502" s="100"/>
      <c r="TG502" s="100"/>
      <c r="TH502" s="100"/>
      <c r="TI502" s="100"/>
      <c r="TJ502" s="100"/>
      <c r="TK502" s="100"/>
      <c r="TL502" s="100"/>
      <c r="TM502" s="100"/>
      <c r="TN502" s="100"/>
      <c r="TO502" s="100"/>
      <c r="TP502" s="100"/>
      <c r="TQ502" s="100"/>
      <c r="TR502" s="100"/>
      <c r="TS502" s="100"/>
      <c r="TT502" s="100"/>
      <c r="TU502" s="100"/>
      <c r="TV502" s="100"/>
      <c r="TW502" s="100"/>
      <c r="TX502" s="100"/>
      <c r="TY502" s="100"/>
      <c r="TZ502" s="100"/>
      <c r="UA502" s="100"/>
      <c r="UB502" s="100"/>
      <c r="UC502" s="100"/>
      <c r="UD502" s="100"/>
      <c r="UE502" s="100"/>
      <c r="UF502" s="100"/>
      <c r="UG502" s="100"/>
      <c r="UH502" s="100"/>
      <c r="UI502" s="100"/>
      <c r="UJ502" s="100"/>
      <c r="UK502" s="100"/>
      <c r="UL502" s="100"/>
      <c r="UM502" s="100"/>
      <c r="UN502" s="100"/>
      <c r="UO502" s="100"/>
      <c r="UP502" s="100"/>
      <c r="UQ502" s="100"/>
      <c r="UR502" s="100"/>
      <c r="US502" s="100"/>
      <c r="UT502" s="100"/>
      <c r="UU502" s="100"/>
      <c r="UV502" s="100"/>
      <c r="UW502" s="100"/>
      <c r="UX502" s="100"/>
      <c r="UY502" s="100"/>
      <c r="UZ502" s="100"/>
      <c r="VA502" s="100"/>
      <c r="VB502" s="100"/>
      <c r="VC502" s="100"/>
      <c r="VD502" s="100"/>
      <c r="VE502" s="100"/>
      <c r="VF502" s="100"/>
      <c r="VG502" s="100"/>
      <c r="VH502" s="100"/>
      <c r="VI502" s="100"/>
      <c r="VJ502" s="100"/>
      <c r="VK502" s="100"/>
      <c r="VL502" s="100"/>
      <c r="VM502" s="100"/>
      <c r="VN502" s="100"/>
      <c r="VO502" s="100"/>
      <c r="VP502" s="100"/>
      <c r="VQ502" s="100"/>
      <c r="VR502" s="100"/>
      <c r="VS502" s="100"/>
      <c r="VT502" s="100"/>
      <c r="VU502" s="100"/>
      <c r="VV502" s="100"/>
      <c r="VW502" s="100"/>
      <c r="VX502" s="100"/>
      <c r="VY502" s="100"/>
      <c r="VZ502" s="100"/>
      <c r="WA502" s="100"/>
      <c r="WB502" s="100"/>
      <c r="WC502" s="100"/>
      <c r="WD502" s="100"/>
      <c r="WE502" s="100"/>
      <c r="WF502" s="100"/>
      <c r="WG502" s="100"/>
      <c r="WH502" s="100"/>
      <c r="WI502" s="100"/>
      <c r="WJ502" s="100"/>
      <c r="WK502" s="100"/>
      <c r="WL502" s="100"/>
      <c r="WM502" s="100"/>
      <c r="WN502" s="100"/>
      <c r="WO502" s="100"/>
      <c r="WP502" s="100"/>
      <c r="WQ502" s="100"/>
      <c r="WR502" s="100"/>
      <c r="WS502" s="100"/>
      <c r="WT502" s="100"/>
      <c r="WU502" s="100"/>
      <c r="WV502" s="100"/>
      <c r="WW502" s="100"/>
      <c r="WX502" s="100"/>
      <c r="WY502" s="100"/>
      <c r="WZ502" s="100"/>
      <c r="XA502" s="100"/>
      <c r="XB502" s="100"/>
      <c r="XC502" s="100"/>
      <c r="XD502" s="100"/>
      <c r="XE502" s="100"/>
      <c r="XF502" s="100"/>
      <c r="XG502" s="100"/>
      <c r="XH502" s="100"/>
      <c r="XI502" s="100"/>
      <c r="XJ502" s="100"/>
      <c r="XK502" s="100"/>
      <c r="XL502" s="100"/>
      <c r="XM502" s="100"/>
      <c r="XN502" s="100"/>
      <c r="XO502" s="100"/>
      <c r="XP502" s="100"/>
      <c r="XQ502" s="100"/>
      <c r="XR502" s="100"/>
      <c r="XS502" s="100"/>
      <c r="XT502" s="100"/>
      <c r="XU502" s="100"/>
      <c r="XV502" s="100"/>
      <c r="XW502" s="100"/>
      <c r="XX502" s="100"/>
      <c r="XY502" s="100"/>
      <c r="XZ502" s="100"/>
      <c r="YA502" s="100"/>
      <c r="YB502" s="100"/>
      <c r="YC502" s="100"/>
      <c r="YD502" s="100"/>
      <c r="YE502" s="100"/>
      <c r="YF502" s="100"/>
      <c r="YG502" s="100"/>
      <c r="YH502" s="100"/>
      <c r="YI502" s="100"/>
      <c r="YJ502" s="100"/>
      <c r="YK502" s="100"/>
      <c r="YL502" s="100"/>
      <c r="YM502" s="100"/>
      <c r="YN502" s="100"/>
      <c r="YO502" s="100"/>
      <c r="YP502" s="100"/>
      <c r="YQ502" s="100"/>
      <c r="YR502" s="100"/>
      <c r="YS502" s="100"/>
      <c r="YT502" s="100"/>
      <c r="YU502" s="100"/>
      <c r="YV502" s="100"/>
      <c r="YW502" s="100"/>
      <c r="YX502" s="100"/>
      <c r="YY502" s="100"/>
      <c r="YZ502" s="100"/>
      <c r="ZA502" s="100"/>
      <c r="ZB502" s="100"/>
      <c r="ZC502" s="100"/>
      <c r="ZD502" s="100"/>
      <c r="ZE502" s="100"/>
      <c r="ZF502" s="100"/>
      <c r="ZG502" s="100"/>
      <c r="ZH502" s="100"/>
      <c r="ZI502" s="100"/>
      <c r="ZJ502" s="100"/>
      <c r="ZK502" s="100"/>
      <c r="ZL502" s="100"/>
      <c r="ZM502" s="100"/>
      <c r="ZN502" s="100"/>
      <c r="ZO502" s="100"/>
      <c r="ZP502" s="100"/>
      <c r="ZQ502" s="100"/>
      <c r="ZR502" s="100"/>
      <c r="ZS502" s="100"/>
      <c r="ZT502" s="100"/>
      <c r="ZU502" s="100"/>
      <c r="ZV502" s="100"/>
      <c r="ZW502" s="100"/>
      <c r="ZX502" s="100"/>
      <c r="ZY502" s="100"/>
      <c r="ZZ502" s="100"/>
      <c r="AAA502" s="100"/>
      <c r="AAB502" s="100"/>
      <c r="AAC502" s="100"/>
      <c r="AAD502" s="100"/>
      <c r="AAE502" s="100"/>
      <c r="AAF502" s="100"/>
      <c r="AAG502" s="100"/>
      <c r="AAH502" s="100"/>
      <c r="AAI502" s="100"/>
      <c r="AAJ502" s="100"/>
      <c r="AAK502" s="100"/>
      <c r="AAL502" s="100"/>
      <c r="AAM502" s="100"/>
      <c r="AAN502" s="100"/>
      <c r="AAO502" s="100"/>
      <c r="AAP502" s="100"/>
      <c r="AAQ502" s="100"/>
      <c r="AAR502" s="100"/>
      <c r="AAS502" s="100"/>
      <c r="AAT502" s="100"/>
      <c r="AAU502" s="100"/>
      <c r="AAV502" s="100"/>
      <c r="AAW502" s="100"/>
      <c r="AAX502" s="100"/>
      <c r="AAY502" s="100"/>
      <c r="AAZ502" s="100"/>
      <c r="ABA502" s="100"/>
      <c r="ABB502" s="100"/>
      <c r="ABC502" s="100"/>
      <c r="ABD502" s="100"/>
      <c r="ABE502" s="100"/>
      <c r="ABF502" s="100"/>
      <c r="ABG502" s="100"/>
      <c r="ABH502" s="100"/>
      <c r="ABI502" s="100"/>
      <c r="ABJ502" s="100"/>
      <c r="ABK502" s="100"/>
      <c r="ABL502" s="100"/>
      <c r="ABM502" s="100"/>
      <c r="ABN502" s="100"/>
      <c r="ABO502" s="100"/>
      <c r="ABP502" s="100"/>
      <c r="ABQ502" s="100"/>
      <c r="ABR502" s="100"/>
      <c r="ABS502" s="100"/>
      <c r="ABT502" s="100"/>
      <c r="ABU502" s="100"/>
      <c r="ABV502" s="100"/>
      <c r="ABW502" s="100"/>
      <c r="ABX502" s="100"/>
      <c r="ABY502" s="100"/>
      <c r="ABZ502" s="100"/>
      <c r="ACA502" s="100"/>
      <c r="ACB502" s="100"/>
      <c r="ACC502" s="100"/>
      <c r="ACD502" s="100"/>
      <c r="ACE502" s="100"/>
      <c r="ACF502" s="100"/>
      <c r="ACG502" s="100"/>
      <c r="ACH502" s="100"/>
      <c r="ACI502" s="100"/>
      <c r="ACJ502" s="100"/>
      <c r="ACK502" s="100"/>
      <c r="ACL502" s="100"/>
      <c r="ACM502" s="100"/>
      <c r="ACN502" s="100"/>
      <c r="ACO502" s="100"/>
      <c r="ACP502" s="100"/>
      <c r="ACQ502" s="100"/>
      <c r="ACR502" s="100"/>
      <c r="ACS502" s="100"/>
      <c r="ACT502" s="100"/>
      <c r="ACU502" s="100"/>
      <c r="ACV502" s="100"/>
      <c r="ACW502" s="100"/>
      <c r="ACX502" s="100"/>
      <c r="ACY502" s="100"/>
      <c r="ACZ502" s="100"/>
      <c r="ADA502" s="100"/>
      <c r="ADB502" s="100"/>
      <c r="ADC502" s="100"/>
      <c r="ADD502" s="100"/>
      <c r="ADE502" s="100"/>
      <c r="ADF502" s="100"/>
      <c r="ADG502" s="100"/>
      <c r="ADH502" s="100"/>
      <c r="ADI502" s="100"/>
      <c r="ADJ502" s="100"/>
      <c r="ADK502" s="100"/>
      <c r="ADL502" s="100"/>
      <c r="ADM502" s="100"/>
      <c r="ADN502" s="100"/>
      <c r="ADO502" s="100"/>
      <c r="ADP502" s="100"/>
      <c r="ADQ502" s="100"/>
      <c r="ADR502" s="100"/>
      <c r="ADS502" s="100"/>
      <c r="ADT502" s="100"/>
      <c r="ADU502" s="100"/>
      <c r="ADV502" s="100"/>
      <c r="ADW502" s="100"/>
      <c r="ADX502" s="100"/>
      <c r="ADY502" s="100"/>
      <c r="ADZ502" s="100"/>
      <c r="AEA502" s="100"/>
      <c r="AEB502" s="100"/>
      <c r="AEC502" s="100"/>
      <c r="AED502" s="100"/>
      <c r="AEE502" s="100"/>
      <c r="AEF502" s="100"/>
      <c r="AEG502" s="100"/>
      <c r="AEH502" s="100"/>
      <c r="AEI502" s="100"/>
      <c r="AEJ502" s="100"/>
      <c r="AEK502" s="100"/>
      <c r="AEL502" s="100"/>
      <c r="AEM502" s="100"/>
      <c r="AEN502" s="100"/>
      <c r="AEO502" s="100"/>
      <c r="AEP502" s="100"/>
      <c r="AEQ502" s="100"/>
      <c r="AER502" s="100"/>
      <c r="AES502" s="100"/>
      <c r="AET502" s="100"/>
      <c r="AEU502" s="100"/>
      <c r="AEV502" s="100"/>
      <c r="AEW502" s="100"/>
      <c r="AEX502" s="100"/>
      <c r="AEY502" s="100"/>
      <c r="AEZ502" s="100"/>
      <c r="AFA502" s="100"/>
      <c r="AFB502" s="100"/>
      <c r="AFC502" s="100"/>
      <c r="AFD502" s="100"/>
      <c r="AFE502" s="100"/>
      <c r="AFF502" s="100"/>
      <c r="AFG502" s="100"/>
      <c r="AFH502" s="100"/>
      <c r="AFI502" s="100"/>
      <c r="AFJ502" s="100"/>
      <c r="AFK502" s="100"/>
      <c r="AFL502" s="100"/>
      <c r="AFM502" s="100"/>
      <c r="AFN502" s="100"/>
      <c r="AFO502" s="100"/>
      <c r="AFP502" s="100"/>
      <c r="AFQ502" s="100"/>
      <c r="AFR502" s="100"/>
      <c r="AFS502" s="100"/>
      <c r="AFT502" s="100"/>
      <c r="AFU502" s="100"/>
      <c r="AFV502" s="100"/>
      <c r="AFW502" s="100"/>
      <c r="AFX502" s="100"/>
      <c r="AFY502" s="100"/>
      <c r="AFZ502" s="100"/>
      <c r="AGA502" s="100"/>
      <c r="AGB502" s="100"/>
      <c r="AGC502" s="100"/>
      <c r="AGD502" s="100"/>
      <c r="AGE502" s="100"/>
      <c r="AGF502" s="100"/>
      <c r="AGG502" s="100"/>
      <c r="AGH502" s="100"/>
      <c r="AGI502" s="100"/>
      <c r="AGJ502" s="100"/>
      <c r="AGK502" s="100"/>
      <c r="AGL502" s="100"/>
      <c r="AGM502" s="100"/>
      <c r="AGN502" s="100"/>
      <c r="AGO502" s="100"/>
      <c r="AGP502" s="100"/>
      <c r="AGQ502" s="100"/>
      <c r="AGR502" s="100"/>
      <c r="AGS502" s="100"/>
      <c r="AGT502" s="100"/>
      <c r="AGU502" s="100"/>
      <c r="AGV502" s="100"/>
      <c r="AGW502" s="100"/>
      <c r="AGX502" s="100"/>
      <c r="AGY502" s="100"/>
      <c r="AGZ502" s="100"/>
      <c r="AHA502" s="100"/>
      <c r="AHB502" s="100"/>
      <c r="AHC502" s="100"/>
      <c r="AHD502" s="100"/>
      <c r="AHE502" s="100"/>
      <c r="AHF502" s="100"/>
      <c r="AHG502" s="100"/>
      <c r="AHH502" s="100"/>
      <c r="AHI502" s="100"/>
      <c r="AHJ502" s="100"/>
      <c r="AHK502" s="100"/>
      <c r="AHL502" s="100"/>
      <c r="AHM502" s="100"/>
      <c r="AHN502" s="100"/>
      <c r="AHO502" s="100"/>
      <c r="AHP502" s="100"/>
      <c r="AHQ502" s="100"/>
      <c r="AHR502" s="100"/>
      <c r="AHS502" s="100"/>
      <c r="AHT502" s="100"/>
      <c r="AHU502" s="100"/>
      <c r="AHV502" s="100"/>
      <c r="AHW502" s="100"/>
      <c r="AHX502" s="100"/>
      <c r="AHY502" s="100"/>
      <c r="AHZ502" s="100"/>
      <c r="AIA502" s="100"/>
      <c r="AIB502" s="100"/>
      <c r="AIC502" s="100"/>
      <c r="AID502" s="100"/>
      <c r="AIE502" s="100"/>
      <c r="AIF502" s="100"/>
      <c r="AIG502" s="100"/>
      <c r="AIH502" s="100"/>
      <c r="AII502" s="100"/>
      <c r="AIJ502" s="100"/>
      <c r="AIK502" s="100"/>
      <c r="AIL502" s="100"/>
      <c r="AIM502" s="100"/>
      <c r="AIN502" s="100"/>
      <c r="AIO502" s="100"/>
      <c r="AIP502" s="100"/>
      <c r="AIQ502" s="100"/>
      <c r="AIR502" s="100"/>
      <c r="AIS502" s="100"/>
      <c r="AIT502" s="100"/>
      <c r="AIU502" s="100"/>
      <c r="AIV502" s="100"/>
      <c r="AIW502" s="100"/>
      <c r="AIX502" s="100"/>
      <c r="AIY502" s="100"/>
      <c r="AIZ502" s="100"/>
      <c r="AJA502" s="100"/>
      <c r="AJB502" s="100"/>
      <c r="AJC502" s="100"/>
      <c r="AJD502" s="100"/>
      <c r="AJE502" s="100"/>
      <c r="AJF502" s="100"/>
      <c r="AJG502" s="100"/>
      <c r="AJH502" s="100"/>
      <c r="AJI502" s="100"/>
      <c r="AJJ502" s="100"/>
      <c r="AJK502" s="100"/>
      <c r="AJL502" s="100"/>
      <c r="AJM502" s="100"/>
      <c r="AJN502" s="100"/>
      <c r="AJO502" s="100"/>
      <c r="AJP502" s="100"/>
      <c r="AJQ502" s="100"/>
      <c r="AJR502" s="100"/>
      <c r="AJS502" s="100"/>
      <c r="AJT502" s="100"/>
      <c r="AJU502" s="100"/>
      <c r="AJV502" s="100"/>
      <c r="AJW502" s="100"/>
      <c r="AJX502" s="100"/>
      <c r="AJY502" s="100"/>
      <c r="AJZ502" s="100"/>
      <c r="AKA502" s="100"/>
      <c r="AKB502" s="100"/>
      <c r="AKC502" s="100"/>
      <c r="AKD502" s="100"/>
      <c r="AKE502" s="100"/>
      <c r="AKF502" s="100"/>
      <c r="AKG502" s="100"/>
      <c r="AKH502" s="100"/>
      <c r="AKI502" s="100"/>
      <c r="AKJ502" s="100"/>
      <c r="AKK502" s="100"/>
      <c r="AKL502" s="100"/>
      <c r="AKM502" s="100"/>
      <c r="AKN502" s="100"/>
      <c r="AKO502" s="100"/>
      <c r="AKP502" s="100"/>
      <c r="AKQ502" s="100"/>
      <c r="AKR502" s="100"/>
      <c r="AKS502" s="100"/>
      <c r="AKT502" s="100"/>
      <c r="AKU502" s="100"/>
      <c r="AKV502" s="100"/>
      <c r="AKW502" s="100"/>
      <c r="AKX502" s="100"/>
      <c r="AKY502" s="100"/>
      <c r="AKZ502" s="100"/>
      <c r="ALA502" s="100"/>
      <c r="ALB502" s="100"/>
      <c r="ALC502" s="100"/>
      <c r="ALD502" s="100"/>
      <c r="ALE502" s="100"/>
      <c r="ALF502" s="100"/>
      <c r="ALG502" s="100"/>
      <c r="ALH502" s="100"/>
      <c r="ALI502" s="100"/>
      <c r="ALJ502" s="100"/>
      <c r="ALK502" s="100"/>
      <c r="ALL502" s="100"/>
      <c r="ALM502" s="100"/>
      <c r="ALN502" s="100"/>
      <c r="ALO502" s="100"/>
      <c r="ALP502" s="100"/>
      <c r="ALQ502" s="100"/>
      <c r="ALR502" s="100"/>
      <c r="ALS502" s="100"/>
      <c r="ALT502" s="100"/>
      <c r="ALU502" s="100"/>
      <c r="ALV502" s="100"/>
      <c r="ALW502" s="100"/>
      <c r="ALX502" s="100"/>
      <c r="ALY502" s="100"/>
      <c r="ALZ502" s="100"/>
      <c r="AMA502" s="100"/>
      <c r="AMB502" s="100"/>
      <c r="AMC502" s="100"/>
      <c r="AMD502" s="100"/>
      <c r="AME502" s="100"/>
      <c r="AMF502" s="100"/>
      <c r="AMG502" s="100"/>
      <c r="AMH502" s="100"/>
      <c r="AMI502" s="100"/>
      <c r="AMJ502" s="100"/>
      <c r="AMK502" s="100"/>
      <c r="AML502" s="100"/>
      <c r="AMM502" s="100"/>
      <c r="AMN502" s="100"/>
      <c r="AMO502" s="100"/>
      <c r="AMP502" s="100"/>
      <c r="AMQ502" s="100"/>
      <c r="AMR502" s="100"/>
      <c r="AMS502" s="100"/>
      <c r="AMT502" s="100"/>
      <c r="AMU502" s="100"/>
      <c r="AMV502" s="100"/>
      <c r="AMW502" s="100"/>
      <c r="AMX502" s="100"/>
      <c r="AMY502" s="100"/>
      <c r="AMZ502" s="100"/>
      <c r="ANA502" s="100"/>
      <c r="ANB502" s="100"/>
      <c r="ANC502" s="100"/>
      <c r="AND502" s="100"/>
      <c r="ANE502" s="100"/>
      <c r="ANF502" s="100"/>
      <c r="ANG502" s="100"/>
      <c r="ANH502" s="100"/>
      <c r="ANI502" s="100"/>
      <c r="ANJ502" s="100"/>
      <c r="ANK502" s="100"/>
      <c r="ANL502" s="100"/>
      <c r="ANM502" s="100"/>
      <c r="ANN502" s="100"/>
      <c r="ANO502" s="100"/>
      <c r="ANP502" s="100"/>
      <c r="ANQ502" s="100"/>
      <c r="ANR502" s="100"/>
      <c r="ANS502" s="100"/>
      <c r="ANT502" s="100"/>
      <c r="ANU502" s="100"/>
      <c r="ANV502" s="100"/>
      <c r="ANW502" s="100"/>
      <c r="ANX502" s="100"/>
      <c r="ANY502" s="100"/>
      <c r="ANZ502" s="100"/>
      <c r="AOA502" s="100"/>
      <c r="AOB502" s="100"/>
      <c r="AOC502" s="100"/>
      <c r="AOD502" s="100"/>
      <c r="AOE502" s="100"/>
      <c r="AOF502" s="100"/>
      <c r="AOG502" s="100"/>
      <c r="AOH502" s="100"/>
      <c r="AOI502" s="100"/>
      <c r="AOJ502" s="100"/>
      <c r="AOK502" s="100"/>
      <c r="AOL502" s="100"/>
      <c r="AOM502" s="100"/>
      <c r="AON502" s="100"/>
      <c r="AOO502" s="100"/>
      <c r="AOP502" s="100"/>
      <c r="AOQ502" s="100"/>
      <c r="AOR502" s="100"/>
      <c r="AOS502" s="100"/>
      <c r="AOT502" s="100"/>
      <c r="AOU502" s="100"/>
      <c r="AOV502" s="100"/>
      <c r="AOW502" s="100"/>
      <c r="AOX502" s="100"/>
      <c r="AOY502" s="100"/>
      <c r="AOZ502" s="100"/>
      <c r="APA502" s="100"/>
      <c r="APB502" s="100"/>
      <c r="APC502" s="100"/>
      <c r="APD502" s="100"/>
      <c r="APE502" s="100"/>
      <c r="APF502" s="100"/>
      <c r="APG502" s="100"/>
      <c r="APH502" s="100"/>
      <c r="API502" s="100"/>
      <c r="APJ502" s="100"/>
      <c r="APK502" s="100"/>
      <c r="APL502" s="100"/>
      <c r="APM502" s="100"/>
      <c r="APN502" s="100"/>
      <c r="APO502" s="100"/>
      <c r="APP502" s="100"/>
      <c r="APQ502" s="100"/>
      <c r="APR502" s="100"/>
      <c r="APS502" s="100"/>
      <c r="APT502" s="100"/>
      <c r="APU502" s="100"/>
      <c r="APV502" s="100"/>
      <c r="APW502" s="100"/>
      <c r="APX502" s="100"/>
      <c r="APY502" s="100"/>
      <c r="APZ502" s="100"/>
      <c r="AQA502" s="100"/>
      <c r="AQB502" s="100"/>
      <c r="AQC502" s="100"/>
      <c r="AQD502" s="100"/>
      <c r="AQE502" s="100"/>
      <c r="AQF502" s="100"/>
      <c r="AQG502" s="100"/>
      <c r="AQH502" s="100"/>
      <c r="AQI502" s="100"/>
      <c r="AQJ502" s="100"/>
      <c r="AQK502" s="100"/>
      <c r="AQL502" s="100"/>
      <c r="AQM502" s="100"/>
      <c r="AQN502" s="100"/>
      <c r="AQO502" s="100"/>
      <c r="AQP502" s="100"/>
      <c r="AQQ502" s="100"/>
      <c r="AQR502" s="100"/>
      <c r="AQS502" s="100"/>
      <c r="AQT502" s="100"/>
      <c r="AQU502" s="100"/>
      <c r="AQV502" s="100"/>
      <c r="AQW502" s="100"/>
      <c r="AQX502" s="100"/>
      <c r="AQY502" s="100"/>
      <c r="AQZ502" s="100"/>
      <c r="ARA502" s="100"/>
      <c r="ARB502" s="100"/>
      <c r="ARC502" s="100"/>
      <c r="ARD502" s="100"/>
      <c r="ARE502" s="100"/>
      <c r="ARF502" s="100"/>
      <c r="ARG502" s="100"/>
      <c r="ARH502" s="100"/>
      <c r="ARI502" s="100"/>
      <c r="ARJ502" s="100"/>
      <c r="ARK502" s="100"/>
      <c r="ARL502" s="100"/>
      <c r="ARM502" s="100"/>
      <c r="ARN502" s="100"/>
      <c r="ARO502" s="100"/>
      <c r="ARP502" s="100"/>
      <c r="ARQ502" s="100"/>
      <c r="ARR502" s="100"/>
      <c r="ARS502" s="100"/>
      <c r="ART502" s="100"/>
      <c r="ARU502" s="100"/>
      <c r="ARV502" s="100"/>
      <c r="ARW502" s="100"/>
      <c r="ARX502" s="100"/>
      <c r="ARY502" s="100"/>
      <c r="ARZ502" s="100"/>
      <c r="ASA502" s="100"/>
      <c r="ASB502" s="100"/>
      <c r="ASC502" s="100"/>
      <c r="ASD502" s="100"/>
      <c r="ASE502" s="100"/>
      <c r="ASF502" s="100"/>
      <c r="ASG502" s="100"/>
      <c r="ASH502" s="100"/>
      <c r="ASI502" s="100"/>
      <c r="ASJ502" s="100"/>
      <c r="ASK502" s="100"/>
      <c r="ASL502" s="100"/>
      <c r="ASM502" s="100"/>
      <c r="ASN502" s="100"/>
      <c r="ASO502" s="100"/>
      <c r="ASP502" s="100"/>
      <c r="ASQ502" s="100"/>
      <c r="ASR502" s="100"/>
      <c r="ASS502" s="100"/>
      <c r="AST502" s="100"/>
      <c r="ASU502" s="100"/>
      <c r="ASV502" s="100"/>
      <c r="ASW502" s="100"/>
      <c r="ASX502" s="100"/>
      <c r="ASY502" s="100"/>
      <c r="ASZ502" s="100"/>
      <c r="ATA502" s="100"/>
      <c r="ATB502" s="100"/>
      <c r="ATC502" s="100"/>
      <c r="ATD502" s="100"/>
      <c r="ATE502" s="100"/>
      <c r="ATF502" s="100"/>
      <c r="ATG502" s="100"/>
      <c r="ATH502" s="100"/>
      <c r="ATI502" s="100"/>
      <c r="ATJ502" s="100"/>
      <c r="ATK502" s="100"/>
      <c r="ATL502" s="100"/>
      <c r="ATM502" s="100"/>
      <c r="ATN502" s="100"/>
      <c r="ATO502" s="100"/>
      <c r="ATP502" s="100"/>
      <c r="ATQ502" s="100"/>
      <c r="ATR502" s="100"/>
      <c r="ATS502" s="100"/>
      <c r="ATT502" s="100"/>
      <c r="ATU502" s="100"/>
      <c r="ATV502" s="100"/>
      <c r="ATW502" s="100"/>
      <c r="ATX502" s="100"/>
      <c r="ATY502" s="100"/>
      <c r="ATZ502" s="100"/>
      <c r="AUA502" s="100"/>
      <c r="AUB502" s="100"/>
      <c r="AUC502" s="100"/>
      <c r="AUD502" s="100"/>
      <c r="AUE502" s="100"/>
      <c r="AUF502" s="100"/>
      <c r="AUG502" s="100"/>
      <c r="AUH502" s="100"/>
      <c r="AUI502" s="100"/>
      <c r="AUJ502" s="100"/>
      <c r="AUK502" s="100"/>
      <c r="AUL502" s="100"/>
      <c r="AUM502" s="100"/>
      <c r="AUN502" s="100"/>
      <c r="AUO502" s="100"/>
      <c r="AUP502" s="100"/>
      <c r="AUQ502" s="100"/>
      <c r="AUR502" s="100"/>
      <c r="AUS502" s="100"/>
      <c r="AUT502" s="100"/>
      <c r="AUU502" s="100"/>
      <c r="AUV502" s="100"/>
      <c r="AUW502" s="100"/>
      <c r="AUX502" s="100"/>
      <c r="AUY502" s="100"/>
      <c r="AUZ502" s="100"/>
      <c r="AVA502" s="100"/>
      <c r="AVB502" s="100"/>
      <c r="AVC502" s="100"/>
      <c r="AVD502" s="100"/>
      <c r="AVE502" s="100"/>
      <c r="AVF502" s="100"/>
      <c r="AVG502" s="100"/>
      <c r="AVH502" s="100"/>
      <c r="AVI502" s="100"/>
      <c r="AVJ502" s="100"/>
      <c r="AVK502" s="100"/>
      <c r="AVL502" s="100"/>
      <c r="AVM502" s="100"/>
      <c r="AVN502" s="100"/>
      <c r="AVO502" s="100"/>
      <c r="AVP502" s="100"/>
      <c r="AVQ502" s="100"/>
      <c r="AVR502" s="100"/>
      <c r="AVS502" s="100"/>
      <c r="AVT502" s="100"/>
      <c r="AVU502" s="100"/>
      <c r="AVV502" s="100"/>
      <c r="AVW502" s="100"/>
      <c r="AVX502" s="100"/>
      <c r="AVY502" s="100"/>
      <c r="AVZ502" s="100"/>
      <c r="AWA502" s="100"/>
      <c r="AWB502" s="100"/>
      <c r="AWC502" s="100"/>
      <c r="AWD502" s="100"/>
      <c r="AWE502" s="100"/>
      <c r="AWF502" s="100"/>
      <c r="AWG502" s="100"/>
      <c r="AWH502" s="100"/>
      <c r="AWI502" s="100"/>
      <c r="AWJ502" s="100"/>
      <c r="AWK502" s="100"/>
      <c r="AWL502" s="100"/>
      <c r="AWM502" s="100"/>
      <c r="AWN502" s="100"/>
      <c r="AWO502" s="100"/>
      <c r="AWP502" s="100"/>
      <c r="AWQ502" s="100"/>
      <c r="AWR502" s="100"/>
      <c r="AWS502" s="100"/>
      <c r="AWT502" s="100"/>
      <c r="AWU502" s="100"/>
      <c r="AWV502" s="100"/>
      <c r="AWW502" s="100"/>
      <c r="AWX502" s="100"/>
      <c r="AWY502" s="100"/>
      <c r="AWZ502" s="100"/>
      <c r="AXA502" s="100"/>
      <c r="AXB502" s="100"/>
      <c r="AXC502" s="100"/>
      <c r="AXD502" s="100"/>
      <c r="AXE502" s="100"/>
      <c r="AXF502" s="100"/>
      <c r="AXG502" s="100"/>
      <c r="AXH502" s="100"/>
      <c r="AXI502" s="100"/>
      <c r="AXJ502" s="100"/>
      <c r="AXK502" s="100"/>
      <c r="AXL502" s="100"/>
      <c r="AXM502" s="100"/>
      <c r="AXN502" s="100"/>
      <c r="AXO502" s="100"/>
      <c r="AXP502" s="100"/>
      <c r="AXQ502" s="100"/>
      <c r="AXR502" s="100"/>
      <c r="AXS502" s="100"/>
      <c r="AXT502" s="100"/>
      <c r="AXU502" s="100"/>
      <c r="AXV502" s="100"/>
      <c r="AXW502" s="100"/>
      <c r="AXX502" s="100"/>
      <c r="AXY502" s="100"/>
      <c r="AXZ502" s="100"/>
      <c r="AYA502" s="100"/>
      <c r="AYB502" s="100"/>
      <c r="AYC502" s="100"/>
      <c r="AYD502" s="100"/>
      <c r="AYE502" s="100"/>
      <c r="AYF502" s="100"/>
      <c r="AYG502" s="100"/>
      <c r="AYH502" s="100"/>
      <c r="AYI502" s="100"/>
      <c r="AYJ502" s="100"/>
      <c r="AYK502" s="100"/>
      <c r="AYL502" s="100"/>
      <c r="AYM502" s="100"/>
      <c r="AYN502" s="100"/>
      <c r="AYO502" s="100"/>
      <c r="AYP502" s="100"/>
      <c r="AYQ502" s="100"/>
      <c r="AYR502" s="100"/>
      <c r="AYS502" s="100"/>
      <c r="AYT502" s="100"/>
      <c r="AYU502" s="100"/>
      <c r="AYV502" s="100"/>
      <c r="AYW502" s="100"/>
      <c r="AYX502" s="100"/>
      <c r="AYY502" s="100"/>
      <c r="AYZ502" s="100"/>
      <c r="AZA502" s="100"/>
      <c r="AZB502" s="100"/>
      <c r="AZC502" s="100"/>
      <c r="AZD502" s="100"/>
      <c r="AZE502" s="100"/>
      <c r="AZF502" s="100"/>
      <c r="AZG502" s="100"/>
      <c r="AZH502" s="100"/>
      <c r="AZI502" s="100"/>
      <c r="AZJ502" s="100"/>
      <c r="AZK502" s="100"/>
      <c r="AZL502" s="100"/>
      <c r="AZM502" s="100"/>
      <c r="AZN502" s="100"/>
      <c r="AZO502" s="100"/>
      <c r="AZP502" s="100"/>
      <c r="AZQ502" s="100"/>
      <c r="AZR502" s="100"/>
      <c r="AZS502" s="100"/>
      <c r="AZT502" s="100"/>
      <c r="AZU502" s="100"/>
      <c r="AZV502" s="100"/>
      <c r="AZW502" s="100"/>
      <c r="AZX502" s="100"/>
      <c r="AZY502" s="100"/>
      <c r="AZZ502" s="100"/>
      <c r="BAA502" s="100"/>
      <c r="BAB502" s="100"/>
      <c r="BAC502" s="100"/>
      <c r="BAD502" s="100"/>
      <c r="BAE502" s="100"/>
      <c r="BAF502" s="100"/>
      <c r="BAG502" s="100"/>
      <c r="BAH502" s="100"/>
      <c r="BAI502" s="100"/>
      <c r="BAJ502" s="100"/>
      <c r="BAK502" s="100"/>
      <c r="BAL502" s="100"/>
      <c r="BAM502" s="100"/>
      <c r="BAN502" s="100"/>
      <c r="BAO502" s="100"/>
      <c r="BAP502" s="100"/>
      <c r="BAQ502" s="100"/>
      <c r="BAR502" s="100"/>
      <c r="BAS502" s="100"/>
      <c r="BAT502" s="100"/>
      <c r="BAU502" s="100"/>
      <c r="BAV502" s="100"/>
      <c r="BAW502" s="100"/>
      <c r="BAX502" s="100"/>
      <c r="BAY502" s="100"/>
      <c r="BAZ502" s="100"/>
      <c r="BBA502" s="100"/>
      <c r="BBB502" s="100"/>
      <c r="BBC502" s="100"/>
      <c r="BBD502" s="100"/>
      <c r="BBE502" s="100"/>
      <c r="BBF502" s="100"/>
      <c r="BBG502" s="100"/>
      <c r="BBH502" s="100"/>
      <c r="BBI502" s="100"/>
      <c r="BBJ502" s="100"/>
      <c r="BBK502" s="100"/>
      <c r="BBL502" s="100"/>
      <c r="BBM502" s="100"/>
      <c r="BBN502" s="100"/>
      <c r="BBO502" s="100"/>
      <c r="BBP502" s="100"/>
      <c r="BBQ502" s="100"/>
      <c r="BBR502" s="100"/>
      <c r="BBS502" s="100"/>
      <c r="BBT502" s="100"/>
      <c r="BBU502" s="100"/>
      <c r="BBV502" s="100"/>
      <c r="BBW502" s="100"/>
      <c r="BBX502" s="100"/>
      <c r="BBY502" s="100"/>
      <c r="BBZ502" s="100"/>
      <c r="BCA502" s="100"/>
      <c r="BCB502" s="100"/>
      <c r="BCC502" s="100"/>
      <c r="BCD502" s="100"/>
      <c r="BCE502" s="100"/>
      <c r="BCF502" s="100"/>
      <c r="BCG502" s="100"/>
      <c r="BCH502" s="100"/>
      <c r="BCI502" s="100"/>
      <c r="BCJ502" s="100"/>
      <c r="BCK502" s="100"/>
      <c r="BCL502" s="100"/>
      <c r="BCM502" s="100"/>
      <c r="BCN502" s="100"/>
      <c r="BCO502" s="100"/>
      <c r="BCP502" s="100"/>
      <c r="BCQ502" s="100"/>
      <c r="BCR502" s="100"/>
      <c r="BCS502" s="100"/>
      <c r="BCT502" s="100"/>
      <c r="BCU502" s="100"/>
      <c r="BCV502" s="100"/>
      <c r="BCW502" s="100"/>
      <c r="BCX502" s="100"/>
      <c r="BCY502" s="100"/>
      <c r="BCZ502" s="100"/>
      <c r="BDA502" s="100"/>
      <c r="BDB502" s="100"/>
      <c r="BDC502" s="100"/>
      <c r="BDD502" s="100"/>
      <c r="BDE502" s="100"/>
      <c r="BDF502" s="100"/>
      <c r="BDG502" s="100"/>
      <c r="BDH502" s="100"/>
      <c r="BDI502" s="100"/>
      <c r="BDJ502" s="100"/>
      <c r="BDK502" s="100"/>
      <c r="BDL502" s="100"/>
      <c r="BDM502" s="100"/>
      <c r="BDN502" s="100"/>
      <c r="BDO502" s="100"/>
      <c r="BDP502" s="100"/>
      <c r="BDQ502" s="100"/>
      <c r="BDR502" s="100"/>
      <c r="BDS502" s="100"/>
      <c r="BDT502" s="100"/>
      <c r="BDU502" s="100"/>
      <c r="BDV502" s="100"/>
      <c r="BDW502" s="100"/>
      <c r="BDX502" s="100"/>
      <c r="BDY502" s="100"/>
      <c r="BDZ502" s="100"/>
      <c r="BEA502" s="100"/>
      <c r="BEB502" s="100"/>
      <c r="BEC502" s="100"/>
      <c r="BED502" s="100"/>
      <c r="BEE502" s="100"/>
      <c r="BEF502" s="100"/>
      <c r="BEG502" s="100"/>
      <c r="BEH502" s="100"/>
      <c r="BEI502" s="100"/>
      <c r="BEJ502" s="100"/>
      <c r="BEK502" s="100"/>
      <c r="BEL502" s="100"/>
      <c r="BEM502" s="100"/>
      <c r="BEN502" s="100"/>
      <c r="BEO502" s="100"/>
      <c r="BEP502" s="100"/>
      <c r="BEQ502" s="100"/>
      <c r="BER502" s="100"/>
      <c r="BES502" s="100"/>
      <c r="BET502" s="100"/>
      <c r="BEU502" s="100"/>
      <c r="BEV502" s="100"/>
      <c r="BEW502" s="100"/>
      <c r="BEX502" s="100"/>
      <c r="BEY502" s="100"/>
      <c r="BEZ502" s="100"/>
      <c r="BFA502" s="100"/>
      <c r="BFB502" s="100"/>
      <c r="BFC502" s="100"/>
      <c r="BFD502" s="100"/>
      <c r="BFE502" s="100"/>
      <c r="BFF502" s="100"/>
      <c r="BFG502" s="100"/>
      <c r="BFH502" s="100"/>
      <c r="BFI502" s="100"/>
      <c r="BFJ502" s="100"/>
      <c r="BFK502" s="100"/>
      <c r="BFL502" s="100"/>
      <c r="BFM502" s="100"/>
      <c r="BFN502" s="100"/>
      <c r="BFO502" s="100"/>
      <c r="BFP502" s="100"/>
      <c r="BFQ502" s="100"/>
      <c r="BFR502" s="100"/>
      <c r="BFS502" s="100"/>
      <c r="BFT502" s="100"/>
      <c r="BFU502" s="100"/>
      <c r="BFV502" s="100"/>
      <c r="BFW502" s="100"/>
      <c r="BFX502" s="100"/>
      <c r="BFY502" s="100"/>
      <c r="BFZ502" s="100"/>
      <c r="BGA502" s="100"/>
      <c r="BGB502" s="100"/>
      <c r="BGC502" s="100"/>
      <c r="BGD502" s="100"/>
      <c r="BGE502" s="100"/>
      <c r="BGF502" s="100"/>
      <c r="BGG502" s="100"/>
      <c r="BGH502" s="100"/>
      <c r="BGI502" s="100"/>
      <c r="BGJ502" s="100"/>
      <c r="BGK502" s="100"/>
      <c r="BGL502" s="100"/>
      <c r="BGM502" s="100"/>
      <c r="BGN502" s="100"/>
      <c r="BGO502" s="100"/>
      <c r="BGP502" s="100"/>
      <c r="BGQ502" s="100"/>
      <c r="BGR502" s="100"/>
      <c r="BGS502" s="100"/>
      <c r="BGT502" s="100"/>
      <c r="BGU502" s="100"/>
      <c r="BGV502" s="100"/>
      <c r="BGW502" s="100"/>
      <c r="BGX502" s="100"/>
      <c r="BGY502" s="100"/>
      <c r="BGZ502" s="100"/>
      <c r="BHA502" s="100"/>
      <c r="BHB502" s="100"/>
      <c r="BHC502" s="100"/>
      <c r="BHD502" s="100"/>
      <c r="BHE502" s="100"/>
      <c r="BHF502" s="100"/>
      <c r="BHG502" s="100"/>
      <c r="BHH502" s="100"/>
      <c r="BHI502" s="100"/>
      <c r="BHJ502" s="100"/>
      <c r="BHK502" s="100"/>
      <c r="BHL502" s="100"/>
      <c r="BHM502" s="100"/>
      <c r="BHN502" s="100"/>
      <c r="BHO502" s="100"/>
      <c r="BHP502" s="100"/>
      <c r="BHQ502" s="100"/>
      <c r="BHR502" s="100"/>
      <c r="BHS502" s="100"/>
      <c r="BHT502" s="100"/>
      <c r="BHU502" s="100"/>
      <c r="BHV502" s="100"/>
      <c r="BHW502" s="100"/>
      <c r="BHX502" s="100"/>
      <c r="BHY502" s="100"/>
      <c r="BHZ502" s="100"/>
      <c r="BIA502" s="100"/>
      <c r="BIB502" s="100"/>
      <c r="BIC502" s="100"/>
      <c r="BID502" s="100"/>
      <c r="BIE502" s="100"/>
      <c r="BIF502" s="100"/>
      <c r="BIG502" s="100"/>
      <c r="BIH502" s="100"/>
      <c r="BII502" s="100"/>
      <c r="BIJ502" s="100"/>
      <c r="BIK502" s="100"/>
      <c r="BIL502" s="100"/>
      <c r="BIM502" s="100"/>
      <c r="BIN502" s="100"/>
      <c r="BIO502" s="100"/>
      <c r="BIP502" s="100"/>
      <c r="BIQ502" s="100"/>
      <c r="BIR502" s="100"/>
      <c r="BIS502" s="100"/>
      <c r="BIT502" s="100"/>
      <c r="BIU502" s="100"/>
      <c r="BIV502" s="100"/>
      <c r="BIW502" s="100"/>
      <c r="BIX502" s="100"/>
      <c r="BIY502" s="100"/>
      <c r="BIZ502" s="100"/>
      <c r="BJA502" s="100"/>
      <c r="BJB502" s="100"/>
      <c r="BJC502" s="100"/>
      <c r="BJD502" s="100"/>
      <c r="BJE502" s="100"/>
      <c r="BJF502" s="100"/>
      <c r="BJG502" s="100"/>
      <c r="BJH502" s="100"/>
      <c r="BJI502" s="100"/>
      <c r="BJJ502" s="100"/>
      <c r="BJK502" s="100"/>
      <c r="BJL502" s="100"/>
      <c r="BJM502" s="100"/>
      <c r="BJN502" s="100"/>
      <c r="BJO502" s="100"/>
      <c r="BJP502" s="100"/>
      <c r="BJQ502" s="100"/>
      <c r="BJR502" s="100"/>
      <c r="BJS502" s="100"/>
      <c r="BJT502" s="100"/>
      <c r="BJU502" s="100"/>
      <c r="BJV502" s="100"/>
      <c r="BJW502" s="100"/>
      <c r="BJX502" s="100"/>
      <c r="BJY502" s="100"/>
      <c r="BJZ502" s="100"/>
      <c r="BKA502" s="100"/>
      <c r="BKB502" s="100"/>
      <c r="BKC502" s="100"/>
      <c r="BKD502" s="100"/>
      <c r="BKE502" s="100"/>
      <c r="BKF502" s="100"/>
      <c r="BKG502" s="100"/>
      <c r="BKH502" s="100"/>
      <c r="BKI502" s="100"/>
      <c r="BKJ502" s="100"/>
      <c r="BKK502" s="100"/>
      <c r="BKL502" s="100"/>
      <c r="BKM502" s="100"/>
      <c r="BKN502" s="100"/>
      <c r="BKO502" s="100"/>
      <c r="BKP502" s="100"/>
      <c r="BKQ502" s="100"/>
      <c r="BKR502" s="100"/>
      <c r="BKS502" s="100"/>
      <c r="BKT502" s="100"/>
      <c r="BKU502" s="100"/>
      <c r="BKV502" s="100"/>
      <c r="BKW502" s="100"/>
      <c r="BKX502" s="100"/>
      <c r="BKY502" s="100"/>
      <c r="BKZ502" s="100"/>
      <c r="BLA502" s="100"/>
      <c r="BLB502" s="100"/>
      <c r="BLC502" s="100"/>
      <c r="BLD502" s="100"/>
      <c r="BLE502" s="100"/>
      <c r="BLF502" s="100"/>
      <c r="BLG502" s="100"/>
      <c r="BLH502" s="100"/>
      <c r="BLI502" s="100"/>
      <c r="BLJ502" s="100"/>
      <c r="BLK502" s="100"/>
      <c r="BLL502" s="100"/>
      <c r="BLM502" s="100"/>
      <c r="BLN502" s="100"/>
      <c r="BLO502" s="100"/>
      <c r="BLP502" s="100"/>
      <c r="BLQ502" s="100"/>
      <c r="BLR502" s="100"/>
      <c r="BLS502" s="100"/>
      <c r="BLT502" s="100"/>
      <c r="BLU502" s="100"/>
      <c r="BLV502" s="100"/>
      <c r="BLW502" s="100"/>
      <c r="BLX502" s="100"/>
      <c r="BLY502" s="100"/>
      <c r="BLZ502" s="100"/>
      <c r="BMA502" s="100"/>
      <c r="BMB502" s="100"/>
      <c r="BMC502" s="100"/>
      <c r="BMD502" s="100"/>
      <c r="BME502" s="100"/>
      <c r="BMF502" s="100"/>
      <c r="BMG502" s="100"/>
      <c r="BMH502" s="100"/>
      <c r="BMI502" s="100"/>
      <c r="BMJ502" s="100"/>
      <c r="BMK502" s="100"/>
      <c r="BML502" s="100"/>
      <c r="BMM502" s="100"/>
      <c r="BMN502" s="100"/>
      <c r="BMO502" s="100"/>
      <c r="BMP502" s="100"/>
      <c r="BMQ502" s="100"/>
      <c r="BMR502" s="100"/>
      <c r="BMS502" s="100"/>
      <c r="BMT502" s="100"/>
      <c r="BMU502" s="100"/>
      <c r="BMV502" s="100"/>
      <c r="BMW502" s="100"/>
      <c r="BMX502" s="100"/>
      <c r="BMY502" s="100"/>
      <c r="BMZ502" s="100"/>
      <c r="BNA502" s="100"/>
      <c r="BNB502" s="100"/>
      <c r="BNC502" s="100"/>
      <c r="BND502" s="100"/>
      <c r="BNE502" s="100"/>
      <c r="BNF502" s="100"/>
      <c r="BNG502" s="100"/>
      <c r="BNH502" s="100"/>
      <c r="BNI502" s="100"/>
      <c r="BNJ502" s="100"/>
      <c r="BNK502" s="100"/>
      <c r="BNL502" s="100"/>
      <c r="BNM502" s="100"/>
      <c r="BNN502" s="100"/>
      <c r="BNO502" s="100"/>
      <c r="BNP502" s="100"/>
      <c r="BNQ502" s="100"/>
      <c r="BNR502" s="100"/>
      <c r="BNS502" s="100"/>
      <c r="BNT502" s="100"/>
      <c r="BNU502" s="100"/>
      <c r="BNV502" s="100"/>
      <c r="BNW502" s="100"/>
      <c r="BNX502" s="100"/>
      <c r="BNY502" s="100"/>
      <c r="BNZ502" s="100"/>
      <c r="BOA502" s="100"/>
      <c r="BOB502" s="100"/>
      <c r="BOC502" s="100"/>
      <c r="BOD502" s="100"/>
      <c r="BOE502" s="100"/>
      <c r="BOF502" s="100"/>
      <c r="BOG502" s="100"/>
      <c r="BOH502" s="100"/>
      <c r="BOI502" s="100"/>
      <c r="BOJ502" s="100"/>
      <c r="BOK502" s="100"/>
      <c r="BOL502" s="100"/>
      <c r="BOM502" s="100"/>
      <c r="BON502" s="100"/>
      <c r="BOO502" s="100"/>
      <c r="BOP502" s="100"/>
      <c r="BOQ502" s="100"/>
      <c r="BOR502" s="100"/>
      <c r="BOS502" s="100"/>
      <c r="BOT502" s="100"/>
      <c r="BOU502" s="100"/>
      <c r="BOV502" s="100"/>
      <c r="BOW502" s="100"/>
      <c r="BOX502" s="100"/>
      <c r="BOY502" s="100"/>
      <c r="BOZ502" s="100"/>
      <c r="BPA502" s="100"/>
      <c r="BPB502" s="100"/>
      <c r="BPC502" s="100"/>
      <c r="BPD502" s="100"/>
      <c r="BPE502" s="100"/>
      <c r="BPF502" s="100"/>
      <c r="BPG502" s="100"/>
      <c r="BPH502" s="100"/>
      <c r="BPI502" s="100"/>
      <c r="BPJ502" s="100"/>
      <c r="BPK502" s="100"/>
      <c r="BPL502" s="100"/>
      <c r="BPM502" s="100"/>
      <c r="BPN502" s="100"/>
      <c r="BPO502" s="100"/>
      <c r="BPP502" s="100"/>
      <c r="BPQ502" s="100"/>
      <c r="BPR502" s="100"/>
      <c r="BPS502" s="100"/>
      <c r="BPT502" s="100"/>
      <c r="BPU502" s="100"/>
      <c r="BPV502" s="100"/>
      <c r="BPW502" s="100"/>
      <c r="BPX502" s="100"/>
      <c r="BPY502" s="100"/>
      <c r="BPZ502" s="100"/>
      <c r="BQA502" s="100"/>
      <c r="BQB502" s="100"/>
      <c r="BQC502" s="100"/>
      <c r="BQD502" s="100"/>
      <c r="BQE502" s="100"/>
      <c r="BQF502" s="100"/>
      <c r="BQG502" s="100"/>
      <c r="BQH502" s="100"/>
      <c r="BQI502" s="100"/>
      <c r="BQJ502" s="100"/>
      <c r="BQK502" s="100"/>
      <c r="BQL502" s="100"/>
      <c r="BQM502" s="100"/>
      <c r="BQN502" s="100"/>
      <c r="BQO502" s="100"/>
      <c r="BQP502" s="100"/>
      <c r="BQQ502" s="100"/>
      <c r="BQR502" s="100"/>
      <c r="BQS502" s="100"/>
      <c r="BQT502" s="100"/>
      <c r="BQU502" s="100"/>
      <c r="BQV502" s="100"/>
      <c r="BQW502" s="100"/>
      <c r="BQX502" s="100"/>
      <c r="BQY502" s="100"/>
      <c r="BQZ502" s="100"/>
      <c r="BRA502" s="100"/>
      <c r="BRB502" s="100"/>
      <c r="BRC502" s="100"/>
      <c r="BRD502" s="100"/>
      <c r="BRE502" s="100"/>
      <c r="BRF502" s="100"/>
      <c r="BRG502" s="100"/>
      <c r="BRH502" s="100"/>
      <c r="BRI502" s="100"/>
      <c r="BRJ502" s="100"/>
      <c r="BRK502" s="100"/>
      <c r="BRL502" s="100"/>
      <c r="BRM502" s="100"/>
      <c r="BRN502" s="100"/>
      <c r="BRO502" s="100"/>
      <c r="BRP502" s="100"/>
      <c r="BRQ502" s="100"/>
      <c r="BRR502" s="100"/>
      <c r="BRS502" s="100"/>
      <c r="BRT502" s="100"/>
      <c r="BRU502" s="100"/>
      <c r="BRV502" s="100"/>
      <c r="BRW502" s="100"/>
      <c r="BRX502" s="100"/>
      <c r="BRY502" s="100"/>
      <c r="BRZ502" s="100"/>
      <c r="BSA502" s="100"/>
      <c r="BSB502" s="100"/>
      <c r="BSC502" s="100"/>
      <c r="BSD502" s="100"/>
      <c r="BSE502" s="100"/>
      <c r="BSF502" s="100"/>
      <c r="BSG502" s="100"/>
      <c r="BSH502" s="100"/>
      <c r="BSI502" s="100"/>
      <c r="BSJ502" s="100"/>
      <c r="BSK502" s="100"/>
      <c r="BSL502" s="100"/>
      <c r="BSM502" s="100"/>
      <c r="BSN502" s="100"/>
      <c r="BSO502" s="100"/>
      <c r="BSP502" s="100"/>
      <c r="BSQ502" s="100"/>
      <c r="BSR502" s="100"/>
      <c r="BSS502" s="100"/>
      <c r="BST502" s="100"/>
      <c r="BSU502" s="100"/>
      <c r="BSV502" s="100"/>
      <c r="BSW502" s="100"/>
      <c r="BSX502" s="100"/>
      <c r="BSY502" s="100"/>
      <c r="BSZ502" s="100"/>
      <c r="BTA502" s="100"/>
      <c r="BTB502" s="100"/>
      <c r="BTC502" s="100"/>
      <c r="BTD502" s="100"/>
      <c r="BTE502" s="100"/>
      <c r="BTF502" s="100"/>
      <c r="BTG502" s="100"/>
      <c r="BTH502" s="100"/>
      <c r="BTI502" s="100"/>
      <c r="BTJ502" s="100"/>
      <c r="BTK502" s="100"/>
      <c r="BTL502" s="100"/>
      <c r="BTM502" s="100"/>
      <c r="BTN502" s="100"/>
      <c r="BTO502" s="100"/>
      <c r="BTP502" s="100"/>
      <c r="BTQ502" s="100"/>
      <c r="BTR502" s="100"/>
      <c r="BTS502" s="100"/>
      <c r="BTT502" s="100"/>
      <c r="BTU502" s="100"/>
      <c r="BTV502" s="100"/>
      <c r="BTW502" s="100"/>
      <c r="BTX502" s="100"/>
      <c r="BTY502" s="100"/>
      <c r="BTZ502" s="100"/>
      <c r="BUA502" s="100"/>
      <c r="BUB502" s="100"/>
      <c r="BUC502" s="100"/>
      <c r="BUD502" s="100"/>
      <c r="BUE502" s="100"/>
      <c r="BUF502" s="100"/>
      <c r="BUG502" s="100"/>
      <c r="BUH502" s="100"/>
      <c r="BUI502" s="100"/>
      <c r="BUJ502" s="100"/>
      <c r="BUK502" s="100"/>
      <c r="BUL502" s="100"/>
      <c r="BUM502" s="100"/>
      <c r="BUN502" s="100"/>
      <c r="BUO502" s="100"/>
      <c r="BUP502" s="100"/>
      <c r="BUQ502" s="100"/>
      <c r="BUR502" s="100"/>
      <c r="BUS502" s="100"/>
      <c r="BUT502" s="100"/>
      <c r="BUU502" s="100"/>
      <c r="BUV502" s="100"/>
      <c r="BUW502" s="100"/>
      <c r="BUX502" s="100"/>
      <c r="BUY502" s="100"/>
      <c r="BUZ502" s="100"/>
      <c r="BVA502" s="100"/>
      <c r="BVB502" s="100"/>
      <c r="BVC502" s="100"/>
      <c r="BVD502" s="100"/>
      <c r="BVE502" s="100"/>
      <c r="BVF502" s="100"/>
      <c r="BVG502" s="100"/>
      <c r="BVH502" s="100"/>
      <c r="BVI502" s="100"/>
      <c r="BVJ502" s="100"/>
      <c r="BVK502" s="100"/>
      <c r="BVL502" s="100"/>
      <c r="BVM502" s="100"/>
      <c r="BVN502" s="100"/>
      <c r="BVO502" s="100"/>
      <c r="BVP502" s="100"/>
      <c r="BVQ502" s="100"/>
      <c r="BVR502" s="100"/>
      <c r="BVS502" s="100"/>
      <c r="BVT502" s="100"/>
      <c r="BVU502" s="100"/>
      <c r="BVV502" s="100"/>
      <c r="BVW502" s="100"/>
      <c r="BVX502" s="100"/>
      <c r="BVY502" s="100"/>
      <c r="BVZ502" s="100"/>
      <c r="BWA502" s="100"/>
      <c r="BWB502" s="100"/>
      <c r="BWC502" s="100"/>
      <c r="BWD502" s="100"/>
      <c r="BWE502" s="100"/>
      <c r="BWF502" s="100"/>
      <c r="BWG502" s="100"/>
      <c r="BWH502" s="100"/>
      <c r="BWI502" s="100"/>
      <c r="BWJ502" s="100"/>
      <c r="BWK502" s="100"/>
      <c r="BWL502" s="100"/>
      <c r="BWM502" s="100"/>
      <c r="BWN502" s="100"/>
      <c r="BWO502" s="100"/>
      <c r="BWP502" s="100"/>
      <c r="BWQ502" s="100"/>
      <c r="BWR502" s="100"/>
      <c r="BWS502" s="100"/>
      <c r="BWT502" s="100"/>
      <c r="BWU502" s="100"/>
      <c r="BWV502" s="100"/>
      <c r="BWW502" s="100"/>
      <c r="BWX502" s="100"/>
      <c r="BWY502" s="100"/>
      <c r="BWZ502" s="100"/>
      <c r="BXA502" s="100"/>
      <c r="BXB502" s="100"/>
      <c r="BXC502" s="100"/>
      <c r="BXD502" s="100"/>
      <c r="BXE502" s="100"/>
      <c r="BXF502" s="100"/>
      <c r="BXG502" s="100"/>
      <c r="BXH502" s="100"/>
      <c r="BXI502" s="100"/>
      <c r="BXJ502" s="100"/>
      <c r="BXK502" s="100"/>
      <c r="BXL502" s="100"/>
      <c r="BXM502" s="100"/>
      <c r="BXN502" s="100"/>
      <c r="BXO502" s="100"/>
      <c r="BXP502" s="100"/>
      <c r="BXQ502" s="100"/>
      <c r="BXR502" s="100"/>
      <c r="BXS502" s="100"/>
      <c r="BXT502" s="100"/>
      <c r="BXU502" s="100"/>
      <c r="BXV502" s="100"/>
      <c r="BXW502" s="100"/>
      <c r="BXX502" s="100"/>
      <c r="BXY502" s="100"/>
      <c r="BXZ502" s="100"/>
      <c r="BYA502" s="100"/>
      <c r="BYB502" s="100"/>
      <c r="BYC502" s="100"/>
      <c r="BYD502" s="100"/>
      <c r="BYE502" s="100"/>
      <c r="BYF502" s="100"/>
      <c r="BYG502" s="100"/>
      <c r="BYH502" s="100"/>
      <c r="BYI502" s="100"/>
      <c r="BYJ502" s="100"/>
      <c r="BYK502" s="100"/>
      <c r="BYL502" s="100"/>
      <c r="BYM502" s="100"/>
      <c r="BYN502" s="100"/>
      <c r="BYO502" s="100"/>
      <c r="BYP502" s="100"/>
      <c r="BYQ502" s="100"/>
      <c r="BYR502" s="100"/>
      <c r="BYS502" s="100"/>
      <c r="BYT502" s="100"/>
      <c r="BYU502" s="100"/>
      <c r="BYV502" s="100"/>
      <c r="BYW502" s="100"/>
      <c r="BYX502" s="100"/>
      <c r="BYY502" s="100"/>
      <c r="BYZ502" s="100"/>
      <c r="BZA502" s="100"/>
      <c r="BZB502" s="100"/>
      <c r="BZC502" s="100"/>
      <c r="BZD502" s="100"/>
      <c r="BZE502" s="100"/>
      <c r="BZF502" s="100"/>
      <c r="BZG502" s="100"/>
      <c r="BZH502" s="100"/>
      <c r="BZI502" s="100"/>
      <c r="BZJ502" s="100"/>
      <c r="BZK502" s="100"/>
      <c r="BZL502" s="100"/>
      <c r="BZM502" s="100"/>
      <c r="BZN502" s="100"/>
      <c r="BZO502" s="100"/>
      <c r="BZP502" s="100"/>
      <c r="BZQ502" s="100"/>
      <c r="BZR502" s="100"/>
      <c r="BZS502" s="100"/>
      <c r="BZT502" s="100"/>
      <c r="BZU502" s="100"/>
      <c r="BZV502" s="100"/>
      <c r="BZW502" s="100"/>
      <c r="BZX502" s="100"/>
      <c r="BZY502" s="100"/>
      <c r="BZZ502" s="100"/>
      <c r="CAA502" s="100"/>
      <c r="CAB502" s="100"/>
      <c r="CAC502" s="100"/>
      <c r="CAD502" s="100"/>
      <c r="CAE502" s="100"/>
      <c r="CAF502" s="100"/>
      <c r="CAG502" s="100"/>
      <c r="CAH502" s="100"/>
      <c r="CAI502" s="100"/>
      <c r="CAJ502" s="100"/>
      <c r="CAK502" s="100"/>
      <c r="CAL502" s="100"/>
      <c r="CAM502" s="100"/>
      <c r="CAN502" s="100"/>
      <c r="CAO502" s="100"/>
      <c r="CAP502" s="100"/>
      <c r="CAQ502" s="100"/>
      <c r="CAR502" s="100"/>
      <c r="CAS502" s="100"/>
      <c r="CAT502" s="100"/>
      <c r="CAU502" s="100"/>
      <c r="CAV502" s="100"/>
      <c r="CAW502" s="100"/>
      <c r="CAX502" s="100"/>
      <c r="CAY502" s="100"/>
      <c r="CAZ502" s="100"/>
      <c r="CBA502" s="100"/>
      <c r="CBB502" s="100"/>
      <c r="CBC502" s="100"/>
      <c r="CBD502" s="100"/>
      <c r="CBE502" s="100"/>
      <c r="CBF502" s="100"/>
      <c r="CBG502" s="100"/>
      <c r="CBH502" s="100"/>
      <c r="CBI502" s="100"/>
      <c r="CBJ502" s="100"/>
      <c r="CBK502" s="100"/>
      <c r="CBL502" s="100"/>
      <c r="CBM502" s="100"/>
      <c r="CBN502" s="100"/>
      <c r="CBO502" s="100"/>
      <c r="CBP502" s="100"/>
      <c r="CBQ502" s="100"/>
      <c r="CBR502" s="100"/>
      <c r="CBS502" s="100"/>
      <c r="CBT502" s="100"/>
      <c r="CBU502" s="100"/>
      <c r="CBV502" s="100"/>
      <c r="CBW502" s="100"/>
      <c r="CBX502" s="100"/>
      <c r="CBY502" s="100"/>
      <c r="CBZ502" s="100"/>
      <c r="CCA502" s="100"/>
      <c r="CCB502" s="100"/>
      <c r="CCC502" s="100"/>
      <c r="CCD502" s="100"/>
      <c r="CCE502" s="100"/>
      <c r="CCF502" s="100"/>
      <c r="CCG502" s="100"/>
      <c r="CCH502" s="100"/>
      <c r="CCI502" s="100"/>
      <c r="CCJ502" s="100"/>
      <c r="CCK502" s="100"/>
      <c r="CCL502" s="100"/>
      <c r="CCM502" s="100"/>
      <c r="CCN502" s="100"/>
      <c r="CCO502" s="100"/>
      <c r="CCP502" s="100"/>
      <c r="CCQ502" s="100"/>
      <c r="CCR502" s="100"/>
      <c r="CCS502" s="100"/>
      <c r="CCT502" s="100"/>
      <c r="CCU502" s="100"/>
      <c r="CCV502" s="100"/>
      <c r="CCW502" s="100"/>
      <c r="CCX502" s="100"/>
      <c r="CCY502" s="100"/>
      <c r="CCZ502" s="100"/>
      <c r="CDA502" s="100"/>
      <c r="CDB502" s="100"/>
      <c r="CDC502" s="100"/>
      <c r="CDD502" s="100"/>
      <c r="CDE502" s="100"/>
      <c r="CDF502" s="100"/>
      <c r="CDG502" s="100"/>
      <c r="CDH502" s="100"/>
      <c r="CDI502" s="100"/>
      <c r="CDJ502" s="100"/>
      <c r="CDK502" s="100"/>
      <c r="CDL502" s="100"/>
      <c r="CDM502" s="100"/>
      <c r="CDN502" s="100"/>
      <c r="CDO502" s="100"/>
      <c r="CDP502" s="100"/>
      <c r="CDQ502" s="100"/>
      <c r="CDR502" s="100"/>
      <c r="CDS502" s="100"/>
      <c r="CDT502" s="100"/>
      <c r="CDU502" s="100"/>
      <c r="CDV502" s="100"/>
      <c r="CDW502" s="100"/>
      <c r="CDX502" s="100"/>
      <c r="CDY502" s="100"/>
      <c r="CDZ502" s="100"/>
      <c r="CEA502" s="100"/>
      <c r="CEB502" s="100"/>
      <c r="CEC502" s="100"/>
      <c r="CED502" s="100"/>
      <c r="CEE502" s="100"/>
      <c r="CEF502" s="100"/>
      <c r="CEG502" s="100"/>
      <c r="CEH502" s="100"/>
      <c r="CEI502" s="100"/>
      <c r="CEJ502" s="100"/>
      <c r="CEK502" s="100"/>
      <c r="CEL502" s="100"/>
      <c r="CEM502" s="100"/>
      <c r="CEN502" s="100"/>
      <c r="CEO502" s="100"/>
      <c r="CEP502" s="100"/>
      <c r="CEQ502" s="100"/>
      <c r="CER502" s="100"/>
      <c r="CES502" s="100"/>
      <c r="CET502" s="100"/>
      <c r="CEU502" s="100"/>
      <c r="CEV502" s="100"/>
      <c r="CEW502" s="100"/>
      <c r="CEX502" s="100"/>
      <c r="CEY502" s="100"/>
      <c r="CEZ502" s="100"/>
      <c r="CFA502" s="100"/>
      <c r="CFB502" s="100"/>
      <c r="CFC502" s="100"/>
      <c r="CFD502" s="100"/>
      <c r="CFE502" s="100"/>
      <c r="CFF502" s="100"/>
      <c r="CFG502" s="100"/>
      <c r="CFH502" s="100"/>
      <c r="CFI502" s="100"/>
      <c r="CFJ502" s="100"/>
      <c r="CFK502" s="100"/>
      <c r="CFL502" s="100"/>
      <c r="CFM502" s="100"/>
      <c r="CFN502" s="100"/>
      <c r="CFO502" s="100"/>
      <c r="CFP502" s="100"/>
      <c r="CFQ502" s="100"/>
      <c r="CFR502" s="100"/>
      <c r="CFS502" s="100"/>
      <c r="CFT502" s="100"/>
      <c r="CFU502" s="100"/>
      <c r="CFV502" s="100"/>
      <c r="CFW502" s="100"/>
      <c r="CFX502" s="100"/>
      <c r="CFY502" s="100"/>
      <c r="CFZ502" s="100"/>
      <c r="CGA502" s="100"/>
      <c r="CGB502" s="100"/>
      <c r="CGC502" s="100"/>
      <c r="CGD502" s="100"/>
      <c r="CGE502" s="100"/>
      <c r="CGF502" s="100"/>
      <c r="CGG502" s="100"/>
      <c r="CGH502" s="100"/>
      <c r="CGI502" s="100"/>
      <c r="CGJ502" s="100"/>
      <c r="CGK502" s="100"/>
      <c r="CGL502" s="100"/>
      <c r="CGM502" s="100"/>
      <c r="CGN502" s="100"/>
      <c r="CGO502" s="100"/>
      <c r="CGP502" s="100"/>
      <c r="CGQ502" s="100"/>
      <c r="CGR502" s="100"/>
      <c r="CGS502" s="100"/>
      <c r="CGT502" s="100"/>
      <c r="CGU502" s="100"/>
      <c r="CGV502" s="100"/>
      <c r="CGW502" s="100"/>
      <c r="CGX502" s="100"/>
      <c r="CGY502" s="100"/>
      <c r="CGZ502" s="100"/>
      <c r="CHA502" s="100"/>
      <c r="CHB502" s="100"/>
      <c r="CHC502" s="100"/>
      <c r="CHD502" s="100"/>
      <c r="CHE502" s="100"/>
      <c r="CHF502" s="100"/>
      <c r="CHG502" s="100"/>
      <c r="CHH502" s="100"/>
      <c r="CHI502" s="100"/>
      <c r="CHJ502" s="100"/>
      <c r="CHK502" s="100"/>
      <c r="CHL502" s="100"/>
      <c r="CHM502" s="100"/>
      <c r="CHN502" s="100"/>
      <c r="CHO502" s="100"/>
      <c r="CHP502" s="100"/>
      <c r="CHQ502" s="100"/>
      <c r="CHR502" s="100"/>
      <c r="CHS502" s="100"/>
      <c r="CHT502" s="100"/>
      <c r="CHU502" s="100"/>
      <c r="CHV502" s="100"/>
      <c r="CHW502" s="100"/>
      <c r="CHX502" s="100"/>
      <c r="CHY502" s="100"/>
      <c r="CHZ502" s="100"/>
      <c r="CIA502" s="100"/>
      <c r="CIB502" s="100"/>
      <c r="CIC502" s="100"/>
      <c r="CID502" s="100"/>
      <c r="CIE502" s="100"/>
      <c r="CIF502" s="100"/>
      <c r="CIG502" s="100"/>
      <c r="CIH502" s="100"/>
      <c r="CII502" s="100"/>
      <c r="CIJ502" s="100"/>
      <c r="CIK502" s="100"/>
      <c r="CIL502" s="100"/>
      <c r="CIM502" s="100"/>
      <c r="CIN502" s="100"/>
      <c r="CIO502" s="100"/>
      <c r="CIP502" s="100"/>
      <c r="CIQ502" s="100"/>
      <c r="CIR502" s="100"/>
      <c r="CIS502" s="100"/>
      <c r="CIT502" s="100"/>
      <c r="CIU502" s="100"/>
      <c r="CIV502" s="100"/>
      <c r="CIW502" s="100"/>
      <c r="CIX502" s="100"/>
      <c r="CIY502" s="100"/>
      <c r="CIZ502" s="100"/>
      <c r="CJA502" s="100"/>
      <c r="CJB502" s="100"/>
      <c r="CJC502" s="100"/>
      <c r="CJD502" s="100"/>
      <c r="CJE502" s="100"/>
      <c r="CJF502" s="100"/>
      <c r="CJG502" s="100"/>
      <c r="CJH502" s="100"/>
      <c r="CJI502" s="100"/>
      <c r="CJJ502" s="100"/>
      <c r="CJK502" s="100"/>
      <c r="CJL502" s="100"/>
      <c r="CJM502" s="100"/>
      <c r="CJN502" s="100"/>
      <c r="CJO502" s="100"/>
      <c r="CJP502" s="100"/>
      <c r="CJQ502" s="100"/>
      <c r="CJR502" s="100"/>
      <c r="CJS502" s="100"/>
      <c r="CJT502" s="100"/>
      <c r="CJU502" s="100"/>
      <c r="CJV502" s="100"/>
      <c r="CJW502" s="100"/>
      <c r="CJX502" s="100"/>
      <c r="CJY502" s="100"/>
      <c r="CJZ502" s="100"/>
      <c r="CKA502" s="100"/>
      <c r="CKB502" s="100"/>
      <c r="CKC502" s="100"/>
      <c r="CKD502" s="100"/>
      <c r="CKE502" s="100"/>
      <c r="CKF502" s="100"/>
      <c r="CKG502" s="100"/>
      <c r="CKH502" s="100"/>
      <c r="CKI502" s="100"/>
      <c r="CKJ502" s="100"/>
      <c r="CKK502" s="100"/>
      <c r="CKL502" s="100"/>
      <c r="CKM502" s="100"/>
      <c r="CKN502" s="100"/>
      <c r="CKO502" s="100"/>
      <c r="CKP502" s="100"/>
      <c r="CKQ502" s="100"/>
      <c r="CKR502" s="100"/>
      <c r="CKS502" s="100"/>
      <c r="CKT502" s="100"/>
      <c r="CKU502" s="100"/>
      <c r="CKV502" s="100"/>
      <c r="CKW502" s="100"/>
      <c r="CKX502" s="100"/>
      <c r="CKY502" s="100"/>
      <c r="CKZ502" s="100"/>
      <c r="CLA502" s="100"/>
      <c r="CLB502" s="100"/>
      <c r="CLC502" s="100"/>
      <c r="CLD502" s="100"/>
      <c r="CLE502" s="100"/>
      <c r="CLF502" s="100"/>
      <c r="CLG502" s="100"/>
      <c r="CLH502" s="100"/>
      <c r="CLI502" s="100"/>
      <c r="CLJ502" s="100"/>
      <c r="CLK502" s="100"/>
      <c r="CLL502" s="100"/>
      <c r="CLM502" s="100"/>
      <c r="CLN502" s="100"/>
      <c r="CLO502" s="100"/>
      <c r="CLP502" s="100"/>
      <c r="CLQ502" s="100"/>
      <c r="CLR502" s="100"/>
      <c r="CLS502" s="100"/>
      <c r="CLT502" s="100"/>
      <c r="CLU502" s="100"/>
      <c r="CLV502" s="100"/>
      <c r="CLW502" s="100"/>
      <c r="CLX502" s="100"/>
      <c r="CLY502" s="100"/>
      <c r="CLZ502" s="100"/>
      <c r="CMA502" s="100"/>
      <c r="CMB502" s="100"/>
      <c r="CMC502" s="100"/>
      <c r="CMD502" s="100"/>
      <c r="CME502" s="100"/>
      <c r="CMF502" s="100"/>
      <c r="CMG502" s="100"/>
      <c r="CMH502" s="100"/>
      <c r="CMI502" s="100"/>
      <c r="CMJ502" s="100"/>
      <c r="CMK502" s="100"/>
      <c r="CML502" s="100"/>
      <c r="CMM502" s="100"/>
      <c r="CMN502" s="100"/>
      <c r="CMO502" s="100"/>
      <c r="CMP502" s="100"/>
      <c r="CMQ502" s="100"/>
      <c r="CMR502" s="100"/>
      <c r="CMS502" s="100"/>
      <c r="CMT502" s="100"/>
      <c r="CMU502" s="100"/>
      <c r="CMV502" s="100"/>
      <c r="CMW502" s="100"/>
      <c r="CMX502" s="100"/>
      <c r="CMY502" s="100"/>
      <c r="CMZ502" s="100"/>
      <c r="CNA502" s="100"/>
      <c r="CNB502" s="100"/>
      <c r="CNC502" s="100"/>
      <c r="CND502" s="100"/>
      <c r="CNE502" s="100"/>
      <c r="CNF502" s="100"/>
      <c r="CNG502" s="100"/>
      <c r="CNH502" s="100"/>
      <c r="CNI502" s="100"/>
      <c r="CNJ502" s="100"/>
      <c r="CNK502" s="100"/>
      <c r="CNL502" s="100"/>
      <c r="CNM502" s="100"/>
      <c r="CNN502" s="100"/>
      <c r="CNO502" s="100"/>
      <c r="CNP502" s="100"/>
      <c r="CNQ502" s="100"/>
      <c r="CNR502" s="100"/>
      <c r="CNS502" s="100"/>
      <c r="CNT502" s="100"/>
      <c r="CNU502" s="100"/>
      <c r="CNV502" s="100"/>
      <c r="CNW502" s="100"/>
      <c r="CNX502" s="100"/>
      <c r="CNY502" s="100"/>
      <c r="CNZ502" s="100"/>
      <c r="COA502" s="100"/>
      <c r="COB502" s="100"/>
      <c r="COC502" s="100"/>
      <c r="COD502" s="100"/>
      <c r="COE502" s="100"/>
      <c r="COF502" s="100"/>
      <c r="COG502" s="100"/>
      <c r="COH502" s="100"/>
      <c r="COI502" s="100"/>
      <c r="COJ502" s="100"/>
      <c r="COK502" s="100"/>
      <c r="COL502" s="100"/>
      <c r="COM502" s="100"/>
      <c r="CON502" s="100"/>
      <c r="COO502" s="100"/>
      <c r="COP502" s="100"/>
      <c r="COQ502" s="100"/>
      <c r="COR502" s="100"/>
      <c r="COS502" s="100"/>
      <c r="COT502" s="100"/>
      <c r="COU502" s="100"/>
      <c r="COV502" s="100"/>
      <c r="COW502" s="100"/>
      <c r="COX502" s="100"/>
      <c r="COY502" s="100"/>
      <c r="COZ502" s="100"/>
      <c r="CPA502" s="100"/>
      <c r="CPB502" s="100"/>
      <c r="CPC502" s="100"/>
      <c r="CPD502" s="100"/>
      <c r="CPE502" s="100"/>
      <c r="CPF502" s="100"/>
      <c r="CPG502" s="100"/>
      <c r="CPH502" s="100"/>
      <c r="CPI502" s="100"/>
      <c r="CPJ502" s="100"/>
      <c r="CPK502" s="100"/>
      <c r="CPL502" s="100"/>
      <c r="CPM502" s="100"/>
      <c r="CPN502" s="100"/>
      <c r="CPO502" s="100"/>
      <c r="CPP502" s="100"/>
      <c r="CPQ502" s="100"/>
      <c r="CPR502" s="100"/>
      <c r="CPS502" s="100"/>
      <c r="CPT502" s="100"/>
      <c r="CPU502" s="100"/>
      <c r="CPV502" s="100"/>
      <c r="CPW502" s="100"/>
      <c r="CPX502" s="100"/>
      <c r="CPY502" s="100"/>
      <c r="CPZ502" s="100"/>
      <c r="CQA502" s="100"/>
      <c r="CQB502" s="100"/>
      <c r="CQC502" s="100"/>
      <c r="CQD502" s="100"/>
      <c r="CQE502" s="100"/>
      <c r="CQF502" s="100"/>
      <c r="CQG502" s="100"/>
      <c r="CQH502" s="100"/>
      <c r="CQI502" s="100"/>
      <c r="CQJ502" s="100"/>
      <c r="CQK502" s="100"/>
      <c r="CQL502" s="100"/>
      <c r="CQM502" s="100"/>
      <c r="CQN502" s="100"/>
      <c r="CQO502" s="100"/>
      <c r="CQP502" s="100"/>
      <c r="CQQ502" s="100"/>
      <c r="CQR502" s="100"/>
      <c r="CQS502" s="100"/>
      <c r="CQT502" s="100"/>
      <c r="CQU502" s="100"/>
      <c r="CQV502" s="100"/>
      <c r="CQW502" s="100"/>
      <c r="CQX502" s="100"/>
      <c r="CQY502" s="100"/>
      <c r="CQZ502" s="100"/>
      <c r="CRA502" s="100"/>
      <c r="CRB502" s="100"/>
      <c r="CRC502" s="100"/>
      <c r="CRD502" s="100"/>
      <c r="CRE502" s="100"/>
      <c r="CRF502" s="100"/>
      <c r="CRG502" s="100"/>
      <c r="CRH502" s="100"/>
      <c r="CRI502" s="100"/>
      <c r="CRJ502" s="100"/>
      <c r="CRK502" s="100"/>
      <c r="CRL502" s="100"/>
      <c r="CRM502" s="100"/>
      <c r="CRN502" s="100"/>
      <c r="CRO502" s="100"/>
      <c r="CRP502" s="100"/>
      <c r="CRQ502" s="100"/>
      <c r="CRR502" s="100"/>
      <c r="CRS502" s="100"/>
      <c r="CRT502" s="100"/>
      <c r="CRU502" s="100"/>
      <c r="CRV502" s="100"/>
      <c r="CRW502" s="100"/>
      <c r="CRX502" s="100"/>
      <c r="CRY502" s="100"/>
      <c r="CRZ502" s="100"/>
      <c r="CSA502" s="100"/>
      <c r="CSB502" s="100"/>
      <c r="CSC502" s="100"/>
      <c r="CSD502" s="100"/>
      <c r="CSE502" s="100"/>
      <c r="CSF502" s="100"/>
      <c r="CSG502" s="100"/>
      <c r="CSH502" s="100"/>
      <c r="CSI502" s="100"/>
      <c r="CSJ502" s="100"/>
      <c r="CSK502" s="100"/>
      <c r="CSL502" s="100"/>
      <c r="CSM502" s="100"/>
      <c r="CSN502" s="100"/>
      <c r="CSO502" s="100"/>
      <c r="CSP502" s="100"/>
      <c r="CSQ502" s="100"/>
      <c r="CSR502" s="100"/>
      <c r="CSS502" s="100"/>
      <c r="CST502" s="100"/>
      <c r="CSU502" s="100"/>
      <c r="CSV502" s="100"/>
      <c r="CSW502" s="100"/>
      <c r="CSX502" s="100"/>
      <c r="CSY502" s="100"/>
      <c r="CSZ502" s="100"/>
      <c r="CTA502" s="100"/>
      <c r="CTB502" s="100"/>
      <c r="CTC502" s="100"/>
      <c r="CTD502" s="100"/>
      <c r="CTE502" s="100"/>
      <c r="CTF502" s="100"/>
      <c r="CTG502" s="100"/>
      <c r="CTH502" s="100"/>
      <c r="CTI502" s="100"/>
      <c r="CTJ502" s="100"/>
      <c r="CTK502" s="100"/>
      <c r="CTL502" s="100"/>
      <c r="CTM502" s="100"/>
      <c r="CTN502" s="100"/>
      <c r="CTO502" s="100"/>
      <c r="CTP502" s="100"/>
      <c r="CTQ502" s="100"/>
      <c r="CTR502" s="100"/>
      <c r="CTS502" s="100"/>
      <c r="CTT502" s="100"/>
      <c r="CTU502" s="100"/>
      <c r="CTV502" s="100"/>
      <c r="CTW502" s="100"/>
      <c r="CTX502" s="100"/>
      <c r="CTY502" s="100"/>
      <c r="CTZ502" s="100"/>
      <c r="CUA502" s="100"/>
      <c r="CUB502" s="100"/>
      <c r="CUC502" s="100"/>
      <c r="CUD502" s="100"/>
      <c r="CUE502" s="100"/>
      <c r="CUF502" s="100"/>
      <c r="CUG502" s="100"/>
      <c r="CUH502" s="100"/>
      <c r="CUI502" s="100"/>
      <c r="CUJ502" s="100"/>
      <c r="CUK502" s="100"/>
      <c r="CUL502" s="100"/>
      <c r="CUM502" s="100"/>
      <c r="CUN502" s="100"/>
      <c r="CUO502" s="100"/>
      <c r="CUP502" s="100"/>
      <c r="CUQ502" s="100"/>
      <c r="CUR502" s="100"/>
      <c r="CUS502" s="100"/>
      <c r="CUT502" s="100"/>
      <c r="CUU502" s="100"/>
      <c r="CUV502" s="100"/>
      <c r="CUW502" s="100"/>
      <c r="CUX502" s="100"/>
      <c r="CUY502" s="100"/>
      <c r="CUZ502" s="100"/>
      <c r="CVA502" s="100"/>
      <c r="CVB502" s="100"/>
      <c r="CVC502" s="100"/>
      <c r="CVD502" s="100"/>
      <c r="CVE502" s="100"/>
      <c r="CVF502" s="100"/>
      <c r="CVG502" s="100"/>
      <c r="CVH502" s="100"/>
      <c r="CVI502" s="100"/>
      <c r="CVJ502" s="100"/>
      <c r="CVK502" s="100"/>
      <c r="CVL502" s="100"/>
      <c r="CVM502" s="100"/>
      <c r="CVN502" s="100"/>
      <c r="CVO502" s="100"/>
      <c r="CVP502" s="100"/>
      <c r="CVQ502" s="100"/>
      <c r="CVR502" s="100"/>
      <c r="CVS502" s="100"/>
      <c r="CVT502" s="100"/>
      <c r="CVU502" s="100"/>
      <c r="CVV502" s="100"/>
      <c r="CVW502" s="100"/>
      <c r="CVX502" s="100"/>
      <c r="CVY502" s="100"/>
      <c r="CVZ502" s="100"/>
      <c r="CWA502" s="100"/>
      <c r="CWB502" s="100"/>
      <c r="CWC502" s="100"/>
      <c r="CWD502" s="100"/>
      <c r="CWE502" s="100"/>
      <c r="CWF502" s="100"/>
      <c r="CWG502" s="100"/>
      <c r="CWH502" s="100"/>
      <c r="CWI502" s="100"/>
      <c r="CWJ502" s="100"/>
      <c r="CWK502" s="100"/>
      <c r="CWL502" s="100"/>
      <c r="CWM502" s="100"/>
      <c r="CWN502" s="100"/>
      <c r="CWO502" s="100"/>
      <c r="CWP502" s="100"/>
      <c r="CWQ502" s="100"/>
      <c r="CWR502" s="100"/>
      <c r="CWS502" s="100"/>
      <c r="CWT502" s="100"/>
      <c r="CWU502" s="100"/>
      <c r="CWV502" s="100"/>
      <c r="CWW502" s="100"/>
      <c r="CWX502" s="100"/>
      <c r="CWY502" s="100"/>
      <c r="CWZ502" s="100"/>
      <c r="CXA502" s="100"/>
      <c r="CXB502" s="100"/>
      <c r="CXC502" s="100"/>
      <c r="CXD502" s="100"/>
      <c r="CXE502" s="100"/>
      <c r="CXF502" s="100"/>
      <c r="CXG502" s="100"/>
      <c r="CXH502" s="100"/>
      <c r="CXI502" s="100"/>
      <c r="CXJ502" s="100"/>
      <c r="CXK502" s="100"/>
      <c r="CXL502" s="100"/>
      <c r="CXM502" s="100"/>
      <c r="CXN502" s="100"/>
      <c r="CXO502" s="100"/>
      <c r="CXP502" s="100"/>
      <c r="CXQ502" s="100"/>
      <c r="CXR502" s="100"/>
      <c r="CXS502" s="100"/>
      <c r="CXT502" s="100"/>
      <c r="CXU502" s="100"/>
      <c r="CXV502" s="100"/>
      <c r="CXW502" s="100"/>
      <c r="CXX502" s="100"/>
      <c r="CXY502" s="100"/>
      <c r="CXZ502" s="100"/>
      <c r="CYA502" s="100"/>
      <c r="CYB502" s="100"/>
      <c r="CYC502" s="100"/>
      <c r="CYD502" s="100"/>
      <c r="CYE502" s="100"/>
      <c r="CYF502" s="100"/>
      <c r="CYG502" s="100"/>
      <c r="CYH502" s="100"/>
      <c r="CYI502" s="100"/>
      <c r="CYJ502" s="100"/>
      <c r="CYK502" s="100"/>
      <c r="CYL502" s="100"/>
      <c r="CYM502" s="100"/>
      <c r="CYN502" s="100"/>
      <c r="CYO502" s="100"/>
      <c r="CYP502" s="100"/>
      <c r="CYQ502" s="100"/>
      <c r="CYR502" s="100"/>
      <c r="CYS502" s="100"/>
      <c r="CYT502" s="100"/>
      <c r="CYU502" s="100"/>
      <c r="CYV502" s="100"/>
      <c r="CYW502" s="100"/>
      <c r="CYX502" s="100"/>
      <c r="CYY502" s="100"/>
      <c r="CYZ502" s="100"/>
      <c r="CZA502" s="100"/>
      <c r="CZB502" s="100"/>
      <c r="CZC502" s="100"/>
      <c r="CZD502" s="100"/>
      <c r="CZE502" s="100"/>
      <c r="CZF502" s="100"/>
      <c r="CZG502" s="100"/>
      <c r="CZH502" s="100"/>
      <c r="CZI502" s="100"/>
      <c r="CZJ502" s="100"/>
      <c r="CZK502" s="100"/>
      <c r="CZL502" s="100"/>
      <c r="CZM502" s="100"/>
      <c r="CZN502" s="100"/>
      <c r="CZO502" s="100"/>
      <c r="CZP502" s="100"/>
      <c r="CZQ502" s="100"/>
      <c r="CZR502" s="100"/>
      <c r="CZS502" s="100"/>
      <c r="CZT502" s="100"/>
      <c r="CZU502" s="100"/>
      <c r="CZV502" s="100"/>
      <c r="CZW502" s="100"/>
      <c r="CZX502" s="100"/>
      <c r="CZY502" s="100"/>
      <c r="CZZ502" s="100"/>
      <c r="DAA502" s="100"/>
      <c r="DAB502" s="100"/>
      <c r="DAC502" s="100"/>
      <c r="DAD502" s="100"/>
      <c r="DAE502" s="100"/>
      <c r="DAF502" s="100"/>
      <c r="DAG502" s="100"/>
      <c r="DAH502" s="100"/>
      <c r="DAI502" s="100"/>
      <c r="DAJ502" s="100"/>
      <c r="DAK502" s="100"/>
      <c r="DAL502" s="100"/>
      <c r="DAM502" s="100"/>
      <c r="DAN502" s="100"/>
      <c r="DAO502" s="100"/>
      <c r="DAP502" s="100"/>
      <c r="DAQ502" s="100"/>
      <c r="DAR502" s="100"/>
      <c r="DAS502" s="100"/>
      <c r="DAT502" s="100"/>
      <c r="DAU502" s="100"/>
      <c r="DAV502" s="100"/>
      <c r="DAW502" s="100"/>
      <c r="DAX502" s="100"/>
      <c r="DAY502" s="100"/>
      <c r="DAZ502" s="100"/>
      <c r="DBA502" s="100"/>
      <c r="DBB502" s="100"/>
      <c r="DBC502" s="100"/>
      <c r="DBD502" s="100"/>
      <c r="DBE502" s="100"/>
      <c r="DBF502" s="100"/>
      <c r="DBG502" s="100"/>
      <c r="DBH502" s="100"/>
      <c r="DBI502" s="100"/>
      <c r="DBJ502" s="100"/>
      <c r="DBK502" s="100"/>
      <c r="DBL502" s="100"/>
      <c r="DBM502" s="100"/>
      <c r="DBN502" s="100"/>
      <c r="DBO502" s="100"/>
      <c r="DBP502" s="100"/>
      <c r="DBQ502" s="100"/>
      <c r="DBR502" s="100"/>
      <c r="DBS502" s="100"/>
      <c r="DBT502" s="100"/>
      <c r="DBU502" s="100"/>
      <c r="DBV502" s="100"/>
      <c r="DBW502" s="100"/>
      <c r="DBX502" s="100"/>
      <c r="DBY502" s="100"/>
      <c r="DBZ502" s="100"/>
      <c r="DCA502" s="100"/>
      <c r="DCB502" s="100"/>
      <c r="DCC502" s="100"/>
      <c r="DCD502" s="100"/>
      <c r="DCE502" s="100"/>
      <c r="DCF502" s="100"/>
      <c r="DCG502" s="100"/>
      <c r="DCH502" s="100"/>
      <c r="DCI502" s="100"/>
      <c r="DCJ502" s="100"/>
      <c r="DCK502" s="100"/>
      <c r="DCL502" s="100"/>
      <c r="DCM502" s="100"/>
      <c r="DCN502" s="100"/>
      <c r="DCO502" s="100"/>
      <c r="DCP502" s="100"/>
      <c r="DCQ502" s="100"/>
      <c r="DCR502" s="100"/>
      <c r="DCS502" s="100"/>
      <c r="DCT502" s="100"/>
      <c r="DCU502" s="100"/>
      <c r="DCV502" s="100"/>
      <c r="DCW502" s="100"/>
      <c r="DCX502" s="100"/>
      <c r="DCY502" s="100"/>
      <c r="DCZ502" s="100"/>
      <c r="DDA502" s="100"/>
      <c r="DDB502" s="100"/>
      <c r="DDC502" s="100"/>
      <c r="DDD502" s="100"/>
      <c r="DDE502" s="100"/>
      <c r="DDF502" s="100"/>
      <c r="DDG502" s="100"/>
      <c r="DDH502" s="100"/>
      <c r="DDI502" s="100"/>
      <c r="DDJ502" s="100"/>
      <c r="DDK502" s="100"/>
      <c r="DDL502" s="100"/>
      <c r="DDM502" s="100"/>
      <c r="DDN502" s="100"/>
      <c r="DDO502" s="100"/>
      <c r="DDP502" s="100"/>
      <c r="DDQ502" s="100"/>
      <c r="DDR502" s="100"/>
      <c r="DDS502" s="100"/>
      <c r="DDT502" s="100"/>
      <c r="DDU502" s="100"/>
      <c r="DDV502" s="100"/>
      <c r="DDW502" s="100"/>
      <c r="DDX502" s="100"/>
      <c r="DDY502" s="100"/>
      <c r="DDZ502" s="100"/>
      <c r="DEA502" s="100"/>
      <c r="DEB502" s="100"/>
      <c r="DEC502" s="100"/>
      <c r="DED502" s="100"/>
      <c r="DEE502" s="100"/>
      <c r="DEF502" s="100"/>
      <c r="DEG502" s="100"/>
      <c r="DEH502" s="100"/>
      <c r="DEI502" s="100"/>
      <c r="DEJ502" s="100"/>
      <c r="DEK502" s="100"/>
      <c r="DEL502" s="100"/>
      <c r="DEM502" s="100"/>
      <c r="DEN502" s="100"/>
      <c r="DEO502" s="100"/>
      <c r="DEP502" s="100"/>
      <c r="DEQ502" s="100"/>
      <c r="DER502" s="100"/>
      <c r="DES502" s="100"/>
      <c r="DET502" s="100"/>
      <c r="DEU502" s="100"/>
      <c r="DEV502" s="100"/>
      <c r="DEW502" s="100"/>
      <c r="DEX502" s="100"/>
      <c r="DEY502" s="100"/>
      <c r="DEZ502" s="100"/>
      <c r="DFA502" s="100"/>
      <c r="DFB502" s="100"/>
      <c r="DFC502" s="100"/>
      <c r="DFD502" s="100"/>
      <c r="DFE502" s="100"/>
      <c r="DFF502" s="100"/>
      <c r="DFG502" s="100"/>
      <c r="DFH502" s="100"/>
      <c r="DFI502" s="100"/>
      <c r="DFJ502" s="100"/>
      <c r="DFK502" s="100"/>
      <c r="DFL502" s="100"/>
      <c r="DFM502" s="100"/>
      <c r="DFN502" s="100"/>
      <c r="DFO502" s="100"/>
      <c r="DFP502" s="100"/>
      <c r="DFQ502" s="100"/>
      <c r="DFR502" s="100"/>
      <c r="DFS502" s="100"/>
      <c r="DFT502" s="100"/>
      <c r="DFU502" s="100"/>
      <c r="DFV502" s="100"/>
      <c r="DFW502" s="100"/>
      <c r="DFX502" s="100"/>
      <c r="DFY502" s="100"/>
      <c r="DFZ502" s="100"/>
      <c r="DGA502" s="100"/>
      <c r="DGB502" s="100"/>
      <c r="DGC502" s="100"/>
      <c r="DGD502" s="100"/>
      <c r="DGE502" s="100"/>
      <c r="DGF502" s="100"/>
      <c r="DGG502" s="100"/>
      <c r="DGH502" s="100"/>
      <c r="DGI502" s="100"/>
      <c r="DGJ502" s="100"/>
      <c r="DGK502" s="100"/>
      <c r="DGL502" s="100"/>
      <c r="DGM502" s="100"/>
      <c r="DGN502" s="100"/>
      <c r="DGO502" s="100"/>
      <c r="DGP502" s="100"/>
      <c r="DGQ502" s="100"/>
      <c r="DGR502" s="100"/>
      <c r="DGS502" s="100"/>
      <c r="DGT502" s="100"/>
      <c r="DGU502" s="100"/>
      <c r="DGV502" s="100"/>
      <c r="DGW502" s="100"/>
      <c r="DGX502" s="100"/>
      <c r="DGY502" s="100"/>
      <c r="DGZ502" s="100"/>
      <c r="DHA502" s="100"/>
      <c r="DHB502" s="100"/>
      <c r="DHC502" s="100"/>
      <c r="DHD502" s="100"/>
      <c r="DHE502" s="100"/>
      <c r="DHF502" s="100"/>
      <c r="DHG502" s="100"/>
      <c r="DHH502" s="100"/>
      <c r="DHI502" s="100"/>
      <c r="DHJ502" s="100"/>
      <c r="DHK502" s="100"/>
      <c r="DHL502" s="100"/>
      <c r="DHM502" s="100"/>
      <c r="DHN502" s="100"/>
      <c r="DHO502" s="100"/>
      <c r="DHP502" s="100"/>
      <c r="DHQ502" s="100"/>
      <c r="DHR502" s="100"/>
      <c r="DHS502" s="100"/>
      <c r="DHT502" s="100"/>
      <c r="DHU502" s="100"/>
      <c r="DHV502" s="100"/>
      <c r="DHW502" s="100"/>
      <c r="DHX502" s="100"/>
      <c r="DHY502" s="100"/>
      <c r="DHZ502" s="100"/>
      <c r="DIA502" s="100"/>
      <c r="DIB502" s="100"/>
      <c r="DIC502" s="100"/>
      <c r="DID502" s="100"/>
      <c r="DIE502" s="100"/>
      <c r="DIF502" s="100"/>
      <c r="DIG502" s="100"/>
      <c r="DIH502" s="100"/>
      <c r="DII502" s="100"/>
      <c r="DIJ502" s="100"/>
      <c r="DIK502" s="100"/>
      <c r="DIL502" s="100"/>
      <c r="DIM502" s="100"/>
      <c r="DIN502" s="100"/>
      <c r="DIO502" s="100"/>
      <c r="DIP502" s="100"/>
      <c r="DIQ502" s="100"/>
      <c r="DIR502" s="100"/>
      <c r="DIS502" s="100"/>
      <c r="DIT502" s="100"/>
      <c r="DIU502" s="100"/>
      <c r="DIV502" s="100"/>
      <c r="DIW502" s="100"/>
      <c r="DIX502" s="100"/>
      <c r="DIY502" s="100"/>
      <c r="DIZ502" s="100"/>
      <c r="DJA502" s="100"/>
      <c r="DJB502" s="100"/>
      <c r="DJC502" s="100"/>
      <c r="DJD502" s="100"/>
      <c r="DJE502" s="100"/>
      <c r="DJF502" s="100"/>
      <c r="DJG502" s="100"/>
      <c r="DJH502" s="100"/>
      <c r="DJI502" s="100"/>
      <c r="DJJ502" s="100"/>
      <c r="DJK502" s="100"/>
      <c r="DJL502" s="100"/>
      <c r="DJM502" s="100"/>
      <c r="DJN502" s="100"/>
      <c r="DJO502" s="100"/>
      <c r="DJP502" s="100"/>
      <c r="DJQ502" s="100"/>
      <c r="DJR502" s="100"/>
      <c r="DJS502" s="100"/>
      <c r="DJT502" s="100"/>
      <c r="DJU502" s="100"/>
      <c r="DJV502" s="100"/>
      <c r="DJW502" s="100"/>
      <c r="DJX502" s="100"/>
      <c r="DJY502" s="100"/>
      <c r="DJZ502" s="100"/>
      <c r="DKA502" s="100"/>
      <c r="DKB502" s="100"/>
      <c r="DKC502" s="100"/>
      <c r="DKD502" s="100"/>
      <c r="DKE502" s="100"/>
      <c r="DKF502" s="100"/>
      <c r="DKG502" s="100"/>
      <c r="DKH502" s="100"/>
      <c r="DKI502" s="100"/>
      <c r="DKJ502" s="100"/>
      <c r="DKK502" s="100"/>
      <c r="DKL502" s="100"/>
      <c r="DKM502" s="100"/>
      <c r="DKN502" s="100"/>
      <c r="DKO502" s="100"/>
      <c r="DKP502" s="100"/>
      <c r="DKQ502" s="100"/>
      <c r="DKR502" s="100"/>
      <c r="DKS502" s="100"/>
      <c r="DKT502" s="100"/>
      <c r="DKU502" s="100"/>
      <c r="DKV502" s="100"/>
      <c r="DKW502" s="100"/>
      <c r="DKX502" s="100"/>
      <c r="DKY502" s="100"/>
      <c r="DKZ502" s="100"/>
      <c r="DLA502" s="100"/>
      <c r="DLB502" s="100"/>
      <c r="DLC502" s="100"/>
      <c r="DLD502" s="100"/>
      <c r="DLE502" s="100"/>
      <c r="DLF502" s="100"/>
      <c r="DLG502" s="100"/>
      <c r="DLH502" s="100"/>
      <c r="DLI502" s="100"/>
      <c r="DLJ502" s="100"/>
      <c r="DLK502" s="100"/>
      <c r="DLL502" s="100"/>
      <c r="DLM502" s="100"/>
      <c r="DLN502" s="100"/>
      <c r="DLO502" s="100"/>
      <c r="DLP502" s="100"/>
      <c r="DLQ502" s="100"/>
      <c r="DLR502" s="100"/>
      <c r="DLS502" s="100"/>
      <c r="DLT502" s="100"/>
      <c r="DLU502" s="100"/>
      <c r="DLV502" s="100"/>
      <c r="DLW502" s="100"/>
      <c r="DLX502" s="100"/>
      <c r="DLY502" s="100"/>
      <c r="DLZ502" s="100"/>
      <c r="DMA502" s="100"/>
      <c r="DMB502" s="100"/>
      <c r="DMC502" s="100"/>
      <c r="DMD502" s="100"/>
      <c r="DME502" s="100"/>
      <c r="DMF502" s="100"/>
      <c r="DMG502" s="100"/>
      <c r="DMH502" s="100"/>
      <c r="DMI502" s="100"/>
      <c r="DMJ502" s="100"/>
      <c r="DMK502" s="100"/>
      <c r="DML502" s="100"/>
      <c r="DMM502" s="100"/>
      <c r="DMN502" s="100"/>
      <c r="DMO502" s="100"/>
      <c r="DMP502" s="100"/>
      <c r="DMQ502" s="100"/>
      <c r="DMR502" s="100"/>
      <c r="DMS502" s="100"/>
      <c r="DMT502" s="100"/>
      <c r="DMU502" s="100"/>
      <c r="DMV502" s="100"/>
      <c r="DMW502" s="100"/>
      <c r="DMX502" s="100"/>
      <c r="DMY502" s="100"/>
      <c r="DMZ502" s="100"/>
      <c r="DNA502" s="100"/>
      <c r="DNB502" s="100"/>
      <c r="DNC502" s="100"/>
      <c r="DND502" s="100"/>
      <c r="DNE502" s="100"/>
      <c r="DNF502" s="100"/>
      <c r="DNG502" s="100"/>
      <c r="DNH502" s="100"/>
      <c r="DNI502" s="100"/>
      <c r="DNJ502" s="100"/>
      <c r="DNK502" s="100"/>
      <c r="DNL502" s="100"/>
      <c r="DNM502" s="100"/>
      <c r="DNN502" s="100"/>
      <c r="DNO502" s="100"/>
      <c r="DNP502" s="100"/>
      <c r="DNQ502" s="100"/>
      <c r="DNR502" s="100"/>
      <c r="DNS502" s="100"/>
      <c r="DNT502" s="100"/>
      <c r="DNU502" s="100"/>
      <c r="DNV502" s="100"/>
      <c r="DNW502" s="100"/>
      <c r="DNX502" s="100"/>
      <c r="DNY502" s="100"/>
      <c r="DNZ502" s="100"/>
      <c r="DOA502" s="100"/>
      <c r="DOB502" s="100"/>
      <c r="DOC502" s="100"/>
      <c r="DOD502" s="100"/>
      <c r="DOE502" s="100"/>
      <c r="DOF502" s="100"/>
      <c r="DOG502" s="100"/>
      <c r="DOH502" s="100"/>
      <c r="DOI502" s="100"/>
      <c r="DOJ502" s="100"/>
      <c r="DOK502" s="100"/>
      <c r="DOL502" s="100"/>
      <c r="DOM502" s="100"/>
      <c r="DON502" s="100"/>
      <c r="DOO502" s="100"/>
      <c r="DOP502" s="100"/>
      <c r="DOQ502" s="100"/>
      <c r="DOR502" s="100"/>
      <c r="DOS502" s="100"/>
      <c r="DOT502" s="100"/>
      <c r="DOU502" s="100"/>
      <c r="DOV502" s="100"/>
      <c r="DOW502" s="100"/>
      <c r="DOX502" s="100"/>
      <c r="DOY502" s="100"/>
      <c r="DOZ502" s="100"/>
      <c r="DPA502" s="100"/>
      <c r="DPB502" s="100"/>
      <c r="DPC502" s="100"/>
      <c r="DPD502" s="100"/>
      <c r="DPE502" s="100"/>
      <c r="DPF502" s="100"/>
      <c r="DPG502" s="100"/>
      <c r="DPH502" s="100"/>
      <c r="DPI502" s="100"/>
      <c r="DPJ502" s="100"/>
      <c r="DPK502" s="100"/>
      <c r="DPL502" s="100"/>
      <c r="DPM502" s="100"/>
      <c r="DPN502" s="100"/>
      <c r="DPO502" s="100"/>
      <c r="DPP502" s="100"/>
      <c r="DPQ502" s="100"/>
      <c r="DPR502" s="100"/>
      <c r="DPS502" s="100"/>
      <c r="DPT502" s="100"/>
      <c r="DPU502" s="100"/>
      <c r="DPV502" s="100"/>
      <c r="DPW502" s="100"/>
      <c r="DPX502" s="100"/>
      <c r="DPY502" s="100"/>
      <c r="DPZ502" s="100"/>
      <c r="DQA502" s="100"/>
      <c r="DQB502" s="100"/>
      <c r="DQC502" s="100"/>
      <c r="DQD502" s="100"/>
      <c r="DQE502" s="100"/>
      <c r="DQF502" s="100"/>
      <c r="DQG502" s="100"/>
      <c r="DQH502" s="100"/>
      <c r="DQI502" s="100"/>
      <c r="DQJ502" s="100"/>
      <c r="DQK502" s="100"/>
      <c r="DQL502" s="100"/>
      <c r="DQM502" s="100"/>
      <c r="DQN502" s="100"/>
      <c r="DQO502" s="100"/>
      <c r="DQP502" s="100"/>
      <c r="DQQ502" s="100"/>
      <c r="DQR502" s="100"/>
      <c r="DQS502" s="100"/>
      <c r="DQT502" s="100"/>
      <c r="DQU502" s="100"/>
      <c r="DQV502" s="100"/>
      <c r="DQW502" s="100"/>
      <c r="DQX502" s="100"/>
      <c r="DQY502" s="100"/>
      <c r="DQZ502" s="100"/>
      <c r="DRA502" s="100"/>
      <c r="DRB502" s="100"/>
      <c r="DRC502" s="100"/>
      <c r="DRD502" s="100"/>
      <c r="DRE502" s="100"/>
      <c r="DRF502" s="100"/>
      <c r="DRG502" s="100"/>
      <c r="DRH502" s="100"/>
      <c r="DRI502" s="100"/>
      <c r="DRJ502" s="100"/>
      <c r="DRK502" s="100"/>
      <c r="DRL502" s="100"/>
      <c r="DRM502" s="100"/>
      <c r="DRN502" s="100"/>
      <c r="DRO502" s="100"/>
      <c r="DRP502" s="100"/>
      <c r="DRQ502" s="100"/>
      <c r="DRR502" s="100"/>
      <c r="DRS502" s="100"/>
      <c r="DRT502" s="100"/>
      <c r="DRU502" s="100"/>
      <c r="DRV502" s="100"/>
      <c r="DRW502" s="100"/>
      <c r="DRX502" s="100"/>
      <c r="DRY502" s="100"/>
      <c r="DRZ502" s="100"/>
      <c r="DSA502" s="100"/>
      <c r="DSB502" s="100"/>
      <c r="DSC502" s="100"/>
      <c r="DSD502" s="100"/>
      <c r="DSE502" s="100"/>
      <c r="DSF502" s="100"/>
      <c r="DSG502" s="100"/>
      <c r="DSH502" s="100"/>
      <c r="DSI502" s="100"/>
      <c r="DSJ502" s="100"/>
      <c r="DSK502" s="100"/>
      <c r="DSL502" s="100"/>
      <c r="DSM502" s="100"/>
      <c r="DSN502" s="100"/>
      <c r="DSO502" s="100"/>
      <c r="DSP502" s="100"/>
      <c r="DSQ502" s="100"/>
      <c r="DSR502" s="100"/>
      <c r="DSS502" s="100"/>
      <c r="DST502" s="100"/>
      <c r="DSU502" s="100"/>
      <c r="DSV502" s="100"/>
      <c r="DSW502" s="100"/>
      <c r="DSX502" s="100"/>
      <c r="DSY502" s="100"/>
      <c r="DSZ502" s="100"/>
      <c r="DTA502" s="100"/>
      <c r="DTB502" s="100"/>
      <c r="DTC502" s="100"/>
      <c r="DTD502" s="100"/>
      <c r="DTE502" s="100"/>
      <c r="DTF502" s="100"/>
      <c r="DTG502" s="100"/>
      <c r="DTH502" s="100"/>
      <c r="DTI502" s="100"/>
      <c r="DTJ502" s="100"/>
      <c r="DTK502" s="100"/>
      <c r="DTL502" s="100"/>
      <c r="DTM502" s="100"/>
      <c r="DTN502" s="100"/>
      <c r="DTO502" s="100"/>
      <c r="DTP502" s="100"/>
      <c r="DTQ502" s="100"/>
      <c r="DTR502" s="100"/>
      <c r="DTS502" s="100"/>
      <c r="DTT502" s="100"/>
      <c r="DTU502" s="100"/>
      <c r="DTV502" s="100"/>
      <c r="DTW502" s="100"/>
      <c r="DTX502" s="100"/>
      <c r="DTY502" s="100"/>
      <c r="DTZ502" s="100"/>
      <c r="DUA502" s="100"/>
      <c r="DUB502" s="100"/>
      <c r="DUC502" s="100"/>
      <c r="DUD502" s="100"/>
      <c r="DUE502" s="100"/>
    </row>
    <row r="503" spans="1:3255" s="22" customFormat="1" ht="14.1" customHeight="1" x14ac:dyDescent="0.3">
      <c r="A503" s="824" t="s">
        <v>235</v>
      </c>
      <c r="B503" s="1090"/>
      <c r="C503" s="438" t="s">
        <v>150</v>
      </c>
      <c r="D503" s="768" t="s">
        <v>151</v>
      </c>
      <c r="E503" s="769"/>
      <c r="F503" s="770"/>
      <c r="G503" s="450" t="s">
        <v>152</v>
      </c>
      <c r="H503" s="450" t="s">
        <v>153</v>
      </c>
      <c r="I503" s="438" t="s">
        <v>14</v>
      </c>
      <c r="J503" s="438" t="s">
        <v>1</v>
      </c>
      <c r="K503" s="21">
        <v>10.44</v>
      </c>
      <c r="L503" s="148">
        <v>12</v>
      </c>
      <c r="M503" s="304">
        <v>0</v>
      </c>
      <c r="N503" s="304">
        <v>0</v>
      </c>
      <c r="O503" s="574" t="s">
        <v>629</v>
      </c>
      <c r="P503" s="574"/>
      <c r="Q503" s="574" t="s">
        <v>630</v>
      </c>
      <c r="R503" s="574" t="s">
        <v>168</v>
      </c>
      <c r="S503" s="330"/>
      <c r="T503" s="330"/>
      <c r="U503" s="330"/>
    </row>
    <row r="504" spans="1:3255" s="22" customFormat="1" ht="14.1" customHeight="1" x14ac:dyDescent="0.3">
      <c r="A504" s="824"/>
      <c r="B504" s="1091"/>
      <c r="C504" s="439"/>
      <c r="D504" s="771"/>
      <c r="E504" s="772"/>
      <c r="F504" s="773"/>
      <c r="G504" s="451"/>
      <c r="H504" s="451"/>
      <c r="I504" s="439"/>
      <c r="J504" s="439"/>
      <c r="K504" s="21">
        <v>13.44</v>
      </c>
      <c r="L504" s="148">
        <v>12</v>
      </c>
      <c r="M504" s="304">
        <v>0</v>
      </c>
      <c r="N504" s="304">
        <v>0</v>
      </c>
      <c r="O504" s="575"/>
      <c r="P504" s="575"/>
      <c r="Q504" s="575"/>
      <c r="R504" s="575"/>
      <c r="S504" s="244"/>
      <c r="T504" s="244"/>
      <c r="U504" s="244"/>
      <c r="V504" s="244"/>
      <c r="W504" s="244"/>
      <c r="X504" s="244"/>
    </row>
    <row r="505" spans="1:3255" s="22" customFormat="1" ht="14.1" customHeight="1" x14ac:dyDescent="0.3">
      <c r="A505" s="824"/>
      <c r="B505" s="1091"/>
      <c r="C505" s="439"/>
      <c r="D505" s="771"/>
      <c r="E505" s="772"/>
      <c r="F505" s="773"/>
      <c r="G505" s="451"/>
      <c r="H505" s="451"/>
      <c r="I505" s="439"/>
      <c r="J505" s="439"/>
      <c r="K505" s="21">
        <v>13.58</v>
      </c>
      <c r="L505" s="148">
        <v>12</v>
      </c>
      <c r="M505" s="304">
        <v>0</v>
      </c>
      <c r="N505" s="304">
        <v>0</v>
      </c>
      <c r="O505" s="575"/>
      <c r="P505" s="575"/>
      <c r="Q505" s="575"/>
      <c r="R505" s="575"/>
      <c r="S505" s="244"/>
      <c r="T505" s="244"/>
      <c r="U505" s="244"/>
      <c r="V505" s="244"/>
      <c r="W505" s="30"/>
      <c r="X505" s="30"/>
    </row>
    <row r="506" spans="1:3255" s="22" customFormat="1" ht="14.1" customHeight="1" x14ac:dyDescent="0.3">
      <c r="A506" s="824"/>
      <c r="B506" s="1091"/>
      <c r="C506" s="439"/>
      <c r="D506" s="771"/>
      <c r="E506" s="772"/>
      <c r="F506" s="773"/>
      <c r="G506" s="451"/>
      <c r="H506" s="451"/>
      <c r="I506" s="439"/>
      <c r="J506" s="439"/>
      <c r="K506" s="21">
        <v>14.86</v>
      </c>
      <c r="L506" s="148">
        <v>12</v>
      </c>
      <c r="M506" s="304">
        <v>0</v>
      </c>
      <c r="N506" s="304">
        <v>0</v>
      </c>
      <c r="O506" s="575"/>
      <c r="P506" s="575"/>
      <c r="Q506" s="575"/>
      <c r="R506" s="575"/>
    </row>
    <row r="507" spans="1:3255" s="22" customFormat="1" ht="14.1" customHeight="1" x14ac:dyDescent="0.3">
      <c r="A507" s="824"/>
      <c r="B507" s="1091"/>
      <c r="C507" s="439"/>
      <c r="D507" s="771"/>
      <c r="E507" s="772"/>
      <c r="F507" s="773"/>
      <c r="G507" s="451"/>
      <c r="H507" s="451"/>
      <c r="I507" s="439"/>
      <c r="J507" s="439"/>
      <c r="K507" s="21">
        <v>18.739999999999998</v>
      </c>
      <c r="L507" s="148">
        <v>12</v>
      </c>
      <c r="M507" s="304">
        <v>0</v>
      </c>
      <c r="N507" s="304">
        <v>0</v>
      </c>
      <c r="O507" s="575"/>
      <c r="P507" s="575"/>
      <c r="Q507" s="575"/>
      <c r="R507" s="575"/>
    </row>
    <row r="508" spans="1:3255" s="22" customFormat="1" ht="14.1" customHeight="1" x14ac:dyDescent="0.3">
      <c r="A508" s="824"/>
      <c r="B508" s="1091"/>
      <c r="C508" s="439"/>
      <c r="D508" s="771"/>
      <c r="E508" s="772"/>
      <c r="F508" s="773"/>
      <c r="G508" s="451"/>
      <c r="H508" s="451"/>
      <c r="I508" s="439"/>
      <c r="J508" s="439"/>
      <c r="K508" s="21">
        <v>19.600000000000001</v>
      </c>
      <c r="L508" s="148">
        <v>12</v>
      </c>
      <c r="M508" s="304">
        <v>1</v>
      </c>
      <c r="N508" s="304">
        <v>1</v>
      </c>
      <c r="O508" s="575"/>
      <c r="P508" s="575"/>
      <c r="Q508" s="575"/>
      <c r="R508" s="575"/>
    </row>
    <row r="509" spans="1:3255" s="22" customFormat="1" ht="14.1" customHeight="1" x14ac:dyDescent="0.3">
      <c r="A509" s="824"/>
      <c r="B509" s="1091"/>
      <c r="C509" s="439"/>
      <c r="D509" s="771"/>
      <c r="E509" s="772"/>
      <c r="F509" s="773"/>
      <c r="G509" s="585"/>
      <c r="H509" s="585"/>
      <c r="I509" s="440"/>
      <c r="J509" s="440"/>
      <c r="K509" s="21">
        <v>21.09</v>
      </c>
      <c r="L509" s="148">
        <v>12</v>
      </c>
      <c r="M509" s="304">
        <v>0</v>
      </c>
      <c r="N509" s="304">
        <v>0</v>
      </c>
      <c r="O509" s="575"/>
      <c r="P509" s="575"/>
      <c r="Q509" s="575"/>
      <c r="R509" s="575"/>
    </row>
    <row r="510" spans="1:3255" s="22" customFormat="1" ht="14.1" customHeight="1" x14ac:dyDescent="0.3">
      <c r="A510" s="824"/>
      <c r="B510" s="1091"/>
      <c r="C510" s="440"/>
      <c r="D510" s="774"/>
      <c r="E510" s="775"/>
      <c r="F510" s="776"/>
      <c r="G510" s="546" t="s">
        <v>27</v>
      </c>
      <c r="H510" s="547"/>
      <c r="I510" s="547"/>
      <c r="J510" s="547"/>
      <c r="K510" s="278"/>
      <c r="L510" s="149">
        <f>SUM(L503:L509)</f>
        <v>84</v>
      </c>
      <c r="M510" s="305">
        <f>SUM(M503:M509)</f>
        <v>1</v>
      </c>
      <c r="N510" s="305">
        <f>SUM(N503:N509)</f>
        <v>1</v>
      </c>
      <c r="O510" s="576"/>
      <c r="P510" s="576"/>
      <c r="Q510" s="576"/>
      <c r="R510" s="576"/>
    </row>
    <row r="511" spans="1:3255" s="20" customFormat="1" ht="14.1" customHeight="1" x14ac:dyDescent="0.3">
      <c r="A511" s="822"/>
      <c r="B511" s="435"/>
      <c r="C511" s="438" t="s">
        <v>741</v>
      </c>
      <c r="D511" s="441" t="s">
        <v>742</v>
      </c>
      <c r="E511" s="442"/>
      <c r="F511" s="443"/>
      <c r="G511" s="450" t="s">
        <v>743</v>
      </c>
      <c r="H511" s="438" t="s">
        <v>744</v>
      </c>
      <c r="I511" s="438" t="s">
        <v>14</v>
      </c>
      <c r="J511" s="438" t="s">
        <v>1</v>
      </c>
      <c r="K511" s="277">
        <v>69.040000000000006</v>
      </c>
      <c r="L511" s="196">
        <v>30</v>
      </c>
      <c r="M511" s="19">
        <v>22</v>
      </c>
      <c r="N511" s="19">
        <v>22</v>
      </c>
      <c r="O511" s="452" t="s">
        <v>745</v>
      </c>
      <c r="P511" s="452" t="s">
        <v>1035</v>
      </c>
      <c r="Q511" s="452" t="s">
        <v>746</v>
      </c>
      <c r="R511" s="452" t="s">
        <v>1036</v>
      </c>
    </row>
    <row r="512" spans="1:3255" s="20" customFormat="1" ht="14.1" customHeight="1" x14ac:dyDescent="0.3">
      <c r="A512" s="822"/>
      <c r="B512" s="436"/>
      <c r="C512" s="439"/>
      <c r="D512" s="444"/>
      <c r="E512" s="445"/>
      <c r="F512" s="446"/>
      <c r="G512" s="451"/>
      <c r="H512" s="439"/>
      <c r="I512" s="439"/>
      <c r="J512" s="439"/>
      <c r="K512" s="277">
        <v>69.02</v>
      </c>
      <c r="L512" s="196">
        <v>30</v>
      </c>
      <c r="M512" s="19">
        <v>20</v>
      </c>
      <c r="N512" s="19">
        <v>20</v>
      </c>
      <c r="O512" s="453"/>
      <c r="P512" s="453"/>
      <c r="Q512" s="453"/>
      <c r="R512" s="453"/>
    </row>
    <row r="513" spans="1:3255" s="20" customFormat="1" ht="14.1" customHeight="1" x14ac:dyDescent="0.3">
      <c r="A513" s="822"/>
      <c r="B513" s="437"/>
      <c r="C513" s="440"/>
      <c r="D513" s="447"/>
      <c r="E513" s="448"/>
      <c r="F513" s="449"/>
      <c r="G513" s="455" t="s">
        <v>237</v>
      </c>
      <c r="H513" s="456"/>
      <c r="I513" s="456"/>
      <c r="J513" s="457"/>
      <c r="K513" s="241"/>
      <c r="L513" s="242">
        <f>SUM(L511:L512)</f>
        <v>60</v>
      </c>
      <c r="M513" s="303">
        <f>SUM(M511:M512)</f>
        <v>42</v>
      </c>
      <c r="N513" s="303">
        <f>SUM(N511:N512)</f>
        <v>42</v>
      </c>
      <c r="O513" s="454"/>
      <c r="P513" s="454"/>
      <c r="Q513" s="454"/>
      <c r="R513" s="454"/>
    </row>
    <row r="514" spans="1:3255" s="20" customFormat="1" ht="14.1" customHeight="1" x14ac:dyDescent="0.3">
      <c r="A514" s="822"/>
      <c r="B514" s="435"/>
      <c r="C514" s="438" t="s">
        <v>872</v>
      </c>
      <c r="D514" s="441" t="s">
        <v>873</v>
      </c>
      <c r="E514" s="442"/>
      <c r="F514" s="443"/>
      <c r="G514" s="450" t="s">
        <v>875</v>
      </c>
      <c r="H514" s="438" t="s">
        <v>874</v>
      </c>
      <c r="I514" s="438" t="s">
        <v>14</v>
      </c>
      <c r="J514" s="438" t="s">
        <v>1</v>
      </c>
      <c r="K514" s="277">
        <v>84.926500000000004</v>
      </c>
      <c r="L514" s="196">
        <v>622</v>
      </c>
      <c r="M514" s="19">
        <v>1</v>
      </c>
      <c r="N514" s="19">
        <v>1</v>
      </c>
      <c r="O514" s="452" t="s">
        <v>876</v>
      </c>
      <c r="P514" s="452" t="s">
        <v>1034</v>
      </c>
      <c r="Q514" s="452" t="s">
        <v>977</v>
      </c>
      <c r="R514" s="452" t="s">
        <v>23</v>
      </c>
    </row>
    <row r="515" spans="1:3255" s="20" customFormat="1" ht="14.1" customHeight="1" x14ac:dyDescent="0.3">
      <c r="A515" s="822"/>
      <c r="B515" s="436"/>
      <c r="C515" s="439"/>
      <c r="D515" s="444"/>
      <c r="E515" s="445"/>
      <c r="F515" s="446"/>
      <c r="G515" s="451"/>
      <c r="H515" s="439"/>
      <c r="I515" s="439"/>
      <c r="J515" s="439"/>
      <c r="K515" s="277">
        <v>84.926500000000004</v>
      </c>
      <c r="L515" s="196">
        <v>100</v>
      </c>
      <c r="M515" s="19">
        <v>0</v>
      </c>
      <c r="N515" s="19">
        <v>0</v>
      </c>
      <c r="O515" s="453"/>
      <c r="P515" s="453"/>
      <c r="Q515" s="453"/>
      <c r="R515" s="453"/>
    </row>
    <row r="516" spans="1:3255" s="20" customFormat="1" ht="14.1" customHeight="1" x14ac:dyDescent="0.3">
      <c r="A516" s="822"/>
      <c r="B516" s="437"/>
      <c r="C516" s="440"/>
      <c r="D516" s="447"/>
      <c r="E516" s="448"/>
      <c r="F516" s="449"/>
      <c r="G516" s="455" t="s">
        <v>237</v>
      </c>
      <c r="H516" s="456"/>
      <c r="I516" s="456"/>
      <c r="J516" s="457"/>
      <c r="K516" s="241"/>
      <c r="L516" s="242">
        <f>SUM(L514:L515)</f>
        <v>722</v>
      </c>
      <c r="M516" s="303">
        <f>SUM(M514:M515)</f>
        <v>1</v>
      </c>
      <c r="N516" s="303">
        <f>SUM(N514:N515)</f>
        <v>1</v>
      </c>
      <c r="O516" s="454"/>
      <c r="P516" s="454"/>
      <c r="Q516" s="454"/>
      <c r="R516" s="454"/>
    </row>
    <row r="517" spans="1:3255" s="20" customFormat="1" ht="14.1" customHeight="1" x14ac:dyDescent="0.3">
      <c r="A517" s="822"/>
      <c r="B517" s="435"/>
      <c r="C517" s="438" t="s">
        <v>1082</v>
      </c>
      <c r="D517" s="441" t="s">
        <v>1083</v>
      </c>
      <c r="E517" s="442"/>
      <c r="F517" s="443"/>
      <c r="G517" s="450" t="s">
        <v>499</v>
      </c>
      <c r="H517" s="438" t="s">
        <v>1084</v>
      </c>
      <c r="I517" s="438" t="s">
        <v>14</v>
      </c>
      <c r="J517" s="438" t="s">
        <v>1</v>
      </c>
      <c r="K517" s="277">
        <v>74.400499999999994</v>
      </c>
      <c r="L517" s="196">
        <v>97</v>
      </c>
      <c r="M517" s="19">
        <v>0</v>
      </c>
      <c r="N517" s="19">
        <v>20</v>
      </c>
      <c r="O517" s="452" t="s">
        <v>690</v>
      </c>
      <c r="P517" s="452" t="s">
        <v>262</v>
      </c>
      <c r="Q517" s="452" t="s">
        <v>830</v>
      </c>
      <c r="R517" s="452" t="s">
        <v>23</v>
      </c>
    </row>
    <row r="518" spans="1:3255" s="20" customFormat="1" ht="14.1" customHeight="1" x14ac:dyDescent="0.3">
      <c r="A518" s="822"/>
      <c r="B518" s="436"/>
      <c r="C518" s="439"/>
      <c r="D518" s="444"/>
      <c r="E518" s="445"/>
      <c r="F518" s="446"/>
      <c r="G518" s="451"/>
      <c r="H518" s="439"/>
      <c r="I518" s="439"/>
      <c r="J518" s="439"/>
      <c r="K518" s="426">
        <v>73.804000000000002</v>
      </c>
      <c r="L518" s="200">
        <v>149</v>
      </c>
      <c r="M518" s="427">
        <v>0</v>
      </c>
      <c r="N518" s="427">
        <v>61</v>
      </c>
      <c r="O518" s="453"/>
      <c r="P518" s="453"/>
      <c r="Q518" s="453"/>
      <c r="R518" s="453"/>
    </row>
    <row r="519" spans="1:3255" s="20" customFormat="1" ht="14.1" customHeight="1" x14ac:dyDescent="0.3">
      <c r="A519" s="822"/>
      <c r="B519" s="436"/>
      <c r="C519" s="439"/>
      <c r="D519" s="444"/>
      <c r="E519" s="445"/>
      <c r="F519" s="446"/>
      <c r="G519" s="451"/>
      <c r="H519" s="439"/>
      <c r="I519" s="439"/>
      <c r="J519" s="439"/>
      <c r="K519" s="426">
        <v>74.120900000000006</v>
      </c>
      <c r="L519" s="200">
        <v>248</v>
      </c>
      <c r="M519" s="427">
        <v>0</v>
      </c>
      <c r="N519" s="427">
        <v>122</v>
      </c>
      <c r="O519" s="453"/>
      <c r="P519" s="453"/>
      <c r="Q519" s="453"/>
      <c r="R519" s="453"/>
    </row>
    <row r="520" spans="1:3255" s="20" customFormat="1" ht="14.1" customHeight="1" x14ac:dyDescent="0.3">
      <c r="A520" s="822"/>
      <c r="B520" s="436"/>
      <c r="C520" s="439"/>
      <c r="D520" s="444"/>
      <c r="E520" s="445"/>
      <c r="F520" s="446"/>
      <c r="G520" s="451"/>
      <c r="H520" s="439"/>
      <c r="I520" s="439"/>
      <c r="J520" s="439"/>
      <c r="K520" s="426">
        <v>84.993200000000002</v>
      </c>
      <c r="L520" s="200">
        <v>69</v>
      </c>
      <c r="M520" s="427">
        <v>0</v>
      </c>
      <c r="N520" s="427">
        <v>18</v>
      </c>
      <c r="O520" s="453"/>
      <c r="P520" s="453"/>
      <c r="Q520" s="453"/>
      <c r="R520" s="453"/>
    </row>
    <row r="521" spans="1:3255" s="20" customFormat="1" ht="14.1" customHeight="1" x14ac:dyDescent="0.3">
      <c r="A521" s="822"/>
      <c r="B521" s="436"/>
      <c r="C521" s="439"/>
      <c r="D521" s="444"/>
      <c r="E521" s="445"/>
      <c r="F521" s="446"/>
      <c r="G521" s="451"/>
      <c r="H521" s="439"/>
      <c r="I521" s="439"/>
      <c r="J521" s="439"/>
      <c r="K521" s="426">
        <v>84.963200000000001</v>
      </c>
      <c r="L521" s="200">
        <v>169</v>
      </c>
      <c r="M521" s="427">
        <v>0</v>
      </c>
      <c r="N521" s="427">
        <v>84</v>
      </c>
      <c r="O521" s="453"/>
      <c r="P521" s="453"/>
      <c r="Q521" s="453"/>
      <c r="R521" s="453"/>
    </row>
    <row r="522" spans="1:3255" s="20" customFormat="1" ht="14.1" customHeight="1" x14ac:dyDescent="0.3">
      <c r="A522" s="822"/>
      <c r="B522" s="436"/>
      <c r="C522" s="439"/>
      <c r="D522" s="444"/>
      <c r="E522" s="445"/>
      <c r="F522" s="446"/>
      <c r="G522" s="451"/>
      <c r="H522" s="439"/>
      <c r="I522" s="439"/>
      <c r="J522" s="439"/>
      <c r="K522" s="277">
        <v>84.984899999999996</v>
      </c>
      <c r="L522" s="196">
        <v>200</v>
      </c>
      <c r="M522" s="19">
        <v>0</v>
      </c>
      <c r="N522" s="19">
        <v>112</v>
      </c>
      <c r="O522" s="453"/>
      <c r="P522" s="453"/>
      <c r="Q522" s="453"/>
      <c r="R522" s="453"/>
    </row>
    <row r="523" spans="1:3255" s="20" customFormat="1" ht="14.1" customHeight="1" x14ac:dyDescent="0.3">
      <c r="A523" s="822"/>
      <c r="B523" s="437"/>
      <c r="C523" s="440"/>
      <c r="D523" s="447"/>
      <c r="E523" s="448"/>
      <c r="F523" s="449"/>
      <c r="G523" s="455" t="s">
        <v>237</v>
      </c>
      <c r="H523" s="456"/>
      <c r="I523" s="456"/>
      <c r="J523" s="457"/>
      <c r="K523" s="241"/>
      <c r="L523" s="242">
        <f>SUM(L517:L522)</f>
        <v>932</v>
      </c>
      <c r="M523" s="303">
        <f>SUM(M517:M522)</f>
        <v>0</v>
      </c>
      <c r="N523" s="303">
        <f>SUM(N517:N522)</f>
        <v>417</v>
      </c>
      <c r="O523" s="454"/>
      <c r="P523" s="454"/>
      <c r="Q523" s="454"/>
      <c r="R523" s="454"/>
    </row>
    <row r="524" spans="1:3255" s="83" customFormat="1" ht="14.1" customHeight="1" x14ac:dyDescent="0.3">
      <c r="A524" s="824"/>
      <c r="B524" s="23" t="s">
        <v>113</v>
      </c>
      <c r="C524" s="24"/>
      <c r="D524" s="24"/>
      <c r="E524" s="24"/>
      <c r="F524" s="24"/>
      <c r="G524" s="24"/>
      <c r="H524" s="24"/>
      <c r="I524" s="24"/>
      <c r="J524" s="24"/>
      <c r="K524" s="25"/>
      <c r="L524" s="26">
        <f>L510+L513+L516+L523</f>
        <v>1798</v>
      </c>
      <c r="M524" s="26">
        <f t="shared" ref="M524:N524" si="35">M510+M513+M516+M523</f>
        <v>44</v>
      </c>
      <c r="N524" s="26">
        <f t="shared" si="35"/>
        <v>461</v>
      </c>
      <c r="O524" s="27"/>
      <c r="P524" s="27"/>
      <c r="Q524" s="27"/>
      <c r="R524" s="27"/>
      <c r="S524" s="20"/>
      <c r="T524" s="20"/>
      <c r="U524" s="20"/>
      <c r="V524" s="20"/>
      <c r="W524" s="20"/>
      <c r="X524" s="20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22"/>
      <c r="CV524" s="22"/>
      <c r="CW524" s="22"/>
      <c r="CX524" s="22"/>
      <c r="CY524" s="22"/>
      <c r="CZ524" s="22"/>
      <c r="DA524" s="22"/>
      <c r="DB524" s="22"/>
      <c r="DC524" s="22"/>
      <c r="DD524" s="22"/>
      <c r="DE524" s="22"/>
      <c r="DF524" s="22"/>
      <c r="DG524" s="22"/>
      <c r="DH524" s="22"/>
      <c r="DI524" s="22"/>
      <c r="DJ524" s="22"/>
      <c r="DK524" s="22"/>
      <c r="DL524" s="22"/>
      <c r="DM524" s="22"/>
      <c r="DN524" s="22"/>
      <c r="DO524" s="22"/>
      <c r="DP524" s="22"/>
      <c r="DQ524" s="22"/>
      <c r="DR524" s="22"/>
      <c r="DS524" s="22"/>
      <c r="DT524" s="22"/>
      <c r="DU524" s="22"/>
      <c r="DV524" s="22"/>
      <c r="DW524" s="22"/>
      <c r="DX524" s="22"/>
      <c r="DY524" s="22"/>
      <c r="DZ524" s="22"/>
      <c r="EA524" s="22"/>
      <c r="EB524" s="22"/>
      <c r="EC524" s="22"/>
      <c r="ED524" s="22"/>
      <c r="EE524" s="22"/>
      <c r="EF524" s="22"/>
      <c r="EG524" s="22"/>
      <c r="EH524" s="22"/>
      <c r="EI524" s="22"/>
      <c r="EJ524" s="22"/>
      <c r="EK524" s="22"/>
      <c r="EL524" s="22"/>
      <c r="EM524" s="22"/>
      <c r="EN524" s="22"/>
      <c r="EO524" s="22"/>
      <c r="EP524" s="22"/>
      <c r="EQ524" s="22"/>
      <c r="ER524" s="22"/>
      <c r="ES524" s="22"/>
      <c r="ET524" s="22"/>
      <c r="EU524" s="22"/>
      <c r="EV524" s="22"/>
      <c r="EW524" s="22"/>
      <c r="EX524" s="22"/>
      <c r="EY524" s="22"/>
      <c r="EZ524" s="22"/>
      <c r="FA524" s="22"/>
      <c r="FB524" s="22"/>
      <c r="FC524" s="22"/>
      <c r="FD524" s="22"/>
      <c r="FE524" s="22"/>
      <c r="FF524" s="22"/>
      <c r="FG524" s="22"/>
      <c r="FH524" s="22"/>
      <c r="FI524" s="22"/>
      <c r="FJ524" s="22"/>
      <c r="FK524" s="22"/>
      <c r="FL524" s="22"/>
      <c r="FM524" s="22"/>
      <c r="FN524" s="22"/>
      <c r="FO524" s="22"/>
      <c r="FP524" s="22"/>
      <c r="FQ524" s="22"/>
      <c r="FR524" s="22"/>
      <c r="FS524" s="22"/>
      <c r="FT524" s="22"/>
      <c r="FU524" s="22"/>
      <c r="FV524" s="22"/>
      <c r="FW524" s="22"/>
      <c r="FX524" s="22"/>
      <c r="FY524" s="22"/>
      <c r="FZ524" s="22"/>
      <c r="GA524" s="22"/>
      <c r="GB524" s="22"/>
      <c r="GC524" s="22"/>
      <c r="GD524" s="22"/>
      <c r="GE524" s="22"/>
      <c r="GF524" s="22"/>
      <c r="GG524" s="22"/>
      <c r="GH524" s="22"/>
      <c r="GI524" s="22"/>
      <c r="GJ524" s="22"/>
      <c r="GK524" s="22"/>
      <c r="GL524" s="22"/>
      <c r="GM524" s="22"/>
      <c r="GN524" s="22"/>
      <c r="GO524" s="22"/>
      <c r="GP524" s="22"/>
      <c r="GQ524" s="22"/>
      <c r="GR524" s="22"/>
      <c r="GS524" s="22"/>
      <c r="GT524" s="22"/>
      <c r="GU524" s="22"/>
      <c r="GV524" s="22"/>
      <c r="GW524" s="22"/>
      <c r="GX524" s="22"/>
      <c r="GY524" s="22"/>
      <c r="GZ524" s="22"/>
      <c r="HA524" s="22"/>
      <c r="HB524" s="22"/>
      <c r="HC524" s="22"/>
      <c r="HD524" s="22"/>
      <c r="HE524" s="22"/>
      <c r="HF524" s="22"/>
      <c r="HG524" s="22"/>
      <c r="HH524" s="22"/>
      <c r="HI524" s="22"/>
      <c r="HJ524" s="22"/>
      <c r="HK524" s="22"/>
      <c r="HL524" s="22"/>
      <c r="HM524" s="22"/>
      <c r="HN524" s="22"/>
      <c r="HO524" s="22"/>
      <c r="HP524" s="22"/>
      <c r="HQ524" s="22"/>
      <c r="HR524" s="22"/>
      <c r="HS524" s="22"/>
      <c r="HT524" s="22"/>
      <c r="HU524" s="22"/>
      <c r="HV524" s="22"/>
      <c r="HW524" s="22"/>
      <c r="HX524" s="22"/>
      <c r="HY524" s="22"/>
      <c r="HZ524" s="22"/>
      <c r="IA524" s="22"/>
      <c r="IB524" s="22"/>
      <c r="IC524" s="22"/>
      <c r="ID524" s="22"/>
      <c r="IE524" s="22"/>
      <c r="IF524" s="22"/>
      <c r="IG524" s="22"/>
      <c r="IH524" s="22"/>
      <c r="II524" s="22"/>
      <c r="IJ524" s="22"/>
      <c r="IK524" s="22"/>
      <c r="IL524" s="22"/>
      <c r="IM524" s="22"/>
      <c r="IN524" s="22"/>
      <c r="IO524" s="22"/>
      <c r="IP524" s="22"/>
      <c r="IQ524" s="22"/>
      <c r="IR524" s="22"/>
      <c r="IS524" s="22"/>
      <c r="IT524" s="22"/>
      <c r="IU524" s="22"/>
      <c r="IV524" s="22"/>
      <c r="IW524" s="22"/>
      <c r="IX524" s="22"/>
      <c r="IY524" s="22"/>
      <c r="IZ524" s="22"/>
      <c r="JA524" s="22"/>
      <c r="JB524" s="22"/>
      <c r="JC524" s="22"/>
      <c r="JD524" s="22"/>
      <c r="JE524" s="22"/>
      <c r="JF524" s="22"/>
      <c r="JG524" s="22"/>
      <c r="JH524" s="22"/>
      <c r="JI524" s="22"/>
      <c r="JJ524" s="22"/>
      <c r="JK524" s="22"/>
      <c r="JL524" s="22"/>
      <c r="JM524" s="22"/>
      <c r="JN524" s="22"/>
      <c r="JO524" s="22"/>
      <c r="JP524" s="22"/>
      <c r="JQ524" s="22"/>
      <c r="JR524" s="22"/>
      <c r="JS524" s="22"/>
      <c r="JT524" s="22"/>
      <c r="JU524" s="22"/>
      <c r="JV524" s="22"/>
      <c r="JW524" s="22"/>
      <c r="JX524" s="22"/>
      <c r="JY524" s="22"/>
      <c r="JZ524" s="22"/>
      <c r="KA524" s="22"/>
      <c r="KB524" s="22"/>
      <c r="KC524" s="22"/>
      <c r="KD524" s="22"/>
      <c r="KE524" s="22"/>
      <c r="KF524" s="22"/>
      <c r="KG524" s="22"/>
      <c r="KH524" s="22"/>
      <c r="KI524" s="22"/>
      <c r="KJ524" s="22"/>
      <c r="KK524" s="22"/>
      <c r="KL524" s="22"/>
      <c r="KM524" s="22"/>
      <c r="KN524" s="22"/>
      <c r="KO524" s="22"/>
      <c r="KP524" s="22"/>
      <c r="KQ524" s="22"/>
      <c r="KR524" s="22"/>
      <c r="KS524" s="22"/>
      <c r="KT524" s="22"/>
      <c r="KU524" s="22"/>
      <c r="KV524" s="22"/>
      <c r="KW524" s="22"/>
      <c r="KX524" s="22"/>
      <c r="KY524" s="22"/>
      <c r="KZ524" s="22"/>
      <c r="LA524" s="22"/>
      <c r="LB524" s="22"/>
      <c r="LC524" s="22"/>
      <c r="LD524" s="22"/>
      <c r="LE524" s="22"/>
      <c r="LF524" s="22"/>
      <c r="LG524" s="22"/>
      <c r="LH524" s="22"/>
      <c r="LI524" s="22"/>
      <c r="LJ524" s="22"/>
      <c r="LK524" s="22"/>
      <c r="LL524" s="22"/>
      <c r="LM524" s="22"/>
      <c r="LN524" s="22"/>
      <c r="LO524" s="22"/>
      <c r="LP524" s="22"/>
      <c r="LQ524" s="22"/>
      <c r="LR524" s="22"/>
      <c r="LS524" s="22"/>
      <c r="LT524" s="22"/>
      <c r="LU524" s="22"/>
      <c r="LV524" s="22"/>
      <c r="LW524" s="22"/>
      <c r="LX524" s="22"/>
      <c r="LY524" s="22"/>
      <c r="LZ524" s="22"/>
      <c r="MA524" s="22"/>
      <c r="MB524" s="22"/>
      <c r="MC524" s="22"/>
      <c r="MD524" s="22"/>
      <c r="ME524" s="22"/>
      <c r="MF524" s="22"/>
      <c r="MG524" s="22"/>
      <c r="MH524" s="22"/>
      <c r="MI524" s="22"/>
      <c r="MJ524" s="22"/>
      <c r="MK524" s="22"/>
      <c r="ML524" s="22"/>
      <c r="MM524" s="22"/>
      <c r="MN524" s="22"/>
      <c r="MO524" s="22"/>
      <c r="MP524" s="22"/>
      <c r="MQ524" s="22"/>
      <c r="MR524" s="22"/>
      <c r="MS524" s="22"/>
      <c r="MT524" s="22"/>
      <c r="MU524" s="22"/>
      <c r="MV524" s="22"/>
      <c r="MW524" s="22"/>
      <c r="MX524" s="22"/>
      <c r="MY524" s="22"/>
      <c r="MZ524" s="22"/>
      <c r="NA524" s="22"/>
      <c r="NB524" s="22"/>
      <c r="NC524" s="22"/>
      <c r="ND524" s="22"/>
      <c r="NE524" s="22"/>
      <c r="NF524" s="22"/>
      <c r="NG524" s="22"/>
      <c r="NH524" s="22"/>
      <c r="NI524" s="22"/>
      <c r="NJ524" s="22"/>
      <c r="NK524" s="22"/>
      <c r="NL524" s="22"/>
      <c r="NM524" s="22"/>
      <c r="NN524" s="22"/>
      <c r="NO524" s="22"/>
      <c r="NP524" s="22"/>
      <c r="NQ524" s="22"/>
      <c r="NR524" s="22"/>
      <c r="NS524" s="22"/>
      <c r="NT524" s="22"/>
      <c r="NU524" s="22"/>
      <c r="NV524" s="22"/>
      <c r="NW524" s="22"/>
      <c r="NX524" s="22"/>
      <c r="NY524" s="22"/>
      <c r="NZ524" s="22"/>
      <c r="OA524" s="22"/>
      <c r="OB524" s="22"/>
      <c r="OC524" s="22"/>
      <c r="OD524" s="22"/>
      <c r="OE524" s="22"/>
      <c r="OF524" s="22"/>
      <c r="OG524" s="22"/>
      <c r="OH524" s="22"/>
      <c r="OI524" s="22"/>
      <c r="OJ524" s="22"/>
      <c r="OK524" s="22"/>
      <c r="OL524" s="22"/>
      <c r="OM524" s="22"/>
      <c r="ON524" s="22"/>
      <c r="OO524" s="22"/>
      <c r="OP524" s="22"/>
      <c r="OQ524" s="22"/>
      <c r="OR524" s="22"/>
      <c r="OS524" s="22"/>
      <c r="OT524" s="22"/>
      <c r="OU524" s="22"/>
      <c r="OV524" s="22"/>
      <c r="OW524" s="22"/>
      <c r="OX524" s="22"/>
      <c r="OY524" s="22"/>
      <c r="OZ524" s="22"/>
      <c r="PA524" s="22"/>
      <c r="PB524" s="22"/>
      <c r="PC524" s="22"/>
      <c r="PD524" s="22"/>
      <c r="PE524" s="22"/>
      <c r="PF524" s="22"/>
      <c r="PG524" s="22"/>
      <c r="PH524" s="22"/>
      <c r="PI524" s="22"/>
      <c r="PJ524" s="22"/>
      <c r="PK524" s="22"/>
      <c r="PL524" s="22"/>
      <c r="PM524" s="22"/>
      <c r="PN524" s="22"/>
      <c r="PO524" s="22"/>
      <c r="PP524" s="22"/>
      <c r="PQ524" s="22"/>
      <c r="PR524" s="22"/>
      <c r="PS524" s="22"/>
      <c r="PT524" s="22"/>
      <c r="PU524" s="22"/>
      <c r="PV524" s="22"/>
      <c r="PW524" s="22"/>
      <c r="PX524" s="22"/>
      <c r="PY524" s="22"/>
      <c r="PZ524" s="22"/>
      <c r="QA524" s="22"/>
      <c r="QB524" s="22"/>
      <c r="QC524" s="22"/>
      <c r="QD524" s="22"/>
      <c r="QE524" s="22"/>
      <c r="QF524" s="22"/>
      <c r="QG524" s="22"/>
      <c r="QH524" s="22"/>
      <c r="QI524" s="22"/>
      <c r="QJ524" s="22"/>
      <c r="QK524" s="22"/>
      <c r="QL524" s="22"/>
      <c r="QM524" s="22"/>
      <c r="QN524" s="22"/>
      <c r="QO524" s="22"/>
      <c r="QP524" s="22"/>
      <c r="QQ524" s="22"/>
      <c r="QR524" s="22"/>
      <c r="QS524" s="22"/>
      <c r="QT524" s="22"/>
      <c r="QU524" s="22"/>
      <c r="QV524" s="22"/>
      <c r="QW524" s="22"/>
      <c r="QX524" s="22"/>
      <c r="QY524" s="22"/>
      <c r="QZ524" s="22"/>
      <c r="RA524" s="22"/>
      <c r="RB524" s="22"/>
      <c r="RC524" s="22"/>
      <c r="RD524" s="22"/>
      <c r="RE524" s="22"/>
      <c r="RF524" s="22"/>
      <c r="RG524" s="22"/>
      <c r="RH524" s="22"/>
      <c r="RI524" s="22"/>
      <c r="RJ524" s="22"/>
      <c r="RK524" s="22"/>
      <c r="RL524" s="22"/>
      <c r="RM524" s="22"/>
      <c r="RN524" s="22"/>
      <c r="RO524" s="22"/>
      <c r="RP524" s="22"/>
      <c r="RQ524" s="22"/>
      <c r="RR524" s="22"/>
      <c r="RS524" s="22"/>
      <c r="RT524" s="22"/>
      <c r="RU524" s="22"/>
      <c r="RV524" s="22"/>
      <c r="RW524" s="22"/>
      <c r="RX524" s="22"/>
      <c r="RY524" s="22"/>
      <c r="RZ524" s="22"/>
      <c r="SA524" s="22"/>
      <c r="SB524" s="22"/>
      <c r="SC524" s="22"/>
      <c r="SD524" s="22"/>
      <c r="SE524" s="22"/>
      <c r="SF524" s="22"/>
      <c r="SG524" s="22"/>
      <c r="SH524" s="22"/>
      <c r="SI524" s="22"/>
      <c r="SJ524" s="22"/>
      <c r="SK524" s="22"/>
      <c r="SL524" s="22"/>
      <c r="SM524" s="22"/>
      <c r="SN524" s="22"/>
      <c r="SO524" s="22"/>
      <c r="SP524" s="22"/>
      <c r="SQ524" s="22"/>
      <c r="SR524" s="22"/>
      <c r="SS524" s="22"/>
      <c r="ST524" s="22"/>
      <c r="SU524" s="22"/>
      <c r="SV524" s="22"/>
      <c r="SW524" s="22"/>
      <c r="SX524" s="22"/>
      <c r="SY524" s="22"/>
      <c r="SZ524" s="22"/>
      <c r="TA524" s="22"/>
      <c r="TB524" s="22"/>
      <c r="TC524" s="22"/>
      <c r="TD524" s="22"/>
      <c r="TE524" s="22"/>
      <c r="TF524" s="22"/>
      <c r="TG524" s="22"/>
      <c r="TH524" s="22"/>
      <c r="TI524" s="22"/>
      <c r="TJ524" s="22"/>
      <c r="TK524" s="22"/>
      <c r="TL524" s="22"/>
      <c r="TM524" s="22"/>
      <c r="TN524" s="22"/>
      <c r="TO524" s="22"/>
      <c r="TP524" s="22"/>
      <c r="TQ524" s="22"/>
      <c r="TR524" s="22"/>
      <c r="TS524" s="22"/>
      <c r="TT524" s="22"/>
      <c r="TU524" s="22"/>
      <c r="TV524" s="22"/>
      <c r="TW524" s="22"/>
      <c r="TX524" s="22"/>
      <c r="TY524" s="22"/>
      <c r="TZ524" s="22"/>
      <c r="UA524" s="22"/>
      <c r="UB524" s="22"/>
      <c r="UC524" s="22"/>
      <c r="UD524" s="22"/>
      <c r="UE524" s="22"/>
      <c r="UF524" s="22"/>
      <c r="UG524" s="22"/>
      <c r="UH524" s="22"/>
      <c r="UI524" s="22"/>
      <c r="UJ524" s="22"/>
      <c r="UK524" s="22"/>
      <c r="UL524" s="22"/>
      <c r="UM524" s="22"/>
      <c r="UN524" s="22"/>
      <c r="UO524" s="22"/>
      <c r="UP524" s="22"/>
      <c r="UQ524" s="22"/>
      <c r="UR524" s="22"/>
      <c r="US524" s="22"/>
      <c r="UT524" s="22"/>
      <c r="UU524" s="22"/>
      <c r="UV524" s="22"/>
      <c r="UW524" s="22"/>
      <c r="UX524" s="22"/>
      <c r="UY524" s="22"/>
      <c r="UZ524" s="22"/>
      <c r="VA524" s="22"/>
      <c r="VB524" s="22"/>
      <c r="VC524" s="22"/>
      <c r="VD524" s="22"/>
      <c r="VE524" s="22"/>
      <c r="VF524" s="22"/>
      <c r="VG524" s="22"/>
      <c r="VH524" s="22"/>
      <c r="VI524" s="22"/>
      <c r="VJ524" s="22"/>
      <c r="VK524" s="22"/>
      <c r="VL524" s="22"/>
      <c r="VM524" s="22"/>
      <c r="VN524" s="22"/>
      <c r="VO524" s="22"/>
      <c r="VP524" s="22"/>
      <c r="VQ524" s="22"/>
      <c r="VR524" s="22"/>
      <c r="VS524" s="22"/>
      <c r="VT524" s="22"/>
      <c r="VU524" s="22"/>
      <c r="VV524" s="22"/>
      <c r="VW524" s="22"/>
      <c r="VX524" s="22"/>
      <c r="VY524" s="22"/>
      <c r="VZ524" s="22"/>
      <c r="WA524" s="22"/>
      <c r="WB524" s="22"/>
      <c r="WC524" s="22"/>
      <c r="WD524" s="22"/>
      <c r="WE524" s="22"/>
      <c r="WF524" s="22"/>
      <c r="WG524" s="22"/>
      <c r="WH524" s="22"/>
      <c r="WI524" s="22"/>
      <c r="WJ524" s="22"/>
      <c r="WK524" s="22"/>
      <c r="WL524" s="22"/>
      <c r="WM524" s="22"/>
      <c r="WN524" s="22"/>
      <c r="WO524" s="22"/>
      <c r="WP524" s="22"/>
      <c r="WQ524" s="22"/>
      <c r="WR524" s="22"/>
      <c r="WS524" s="22"/>
      <c r="WT524" s="22"/>
      <c r="WU524" s="22"/>
      <c r="WV524" s="22"/>
      <c r="WW524" s="22"/>
      <c r="WX524" s="22"/>
      <c r="WY524" s="22"/>
      <c r="WZ524" s="22"/>
      <c r="XA524" s="22"/>
      <c r="XB524" s="22"/>
      <c r="XC524" s="22"/>
      <c r="XD524" s="22"/>
      <c r="XE524" s="22"/>
      <c r="XF524" s="22"/>
      <c r="XG524" s="22"/>
      <c r="XH524" s="22"/>
      <c r="XI524" s="22"/>
      <c r="XJ524" s="22"/>
      <c r="XK524" s="22"/>
      <c r="XL524" s="22"/>
      <c r="XM524" s="22"/>
      <c r="XN524" s="22"/>
      <c r="XO524" s="22"/>
      <c r="XP524" s="22"/>
      <c r="XQ524" s="22"/>
      <c r="XR524" s="22"/>
      <c r="XS524" s="22"/>
      <c r="XT524" s="22"/>
      <c r="XU524" s="22"/>
      <c r="XV524" s="22"/>
      <c r="XW524" s="22"/>
      <c r="XX524" s="22"/>
      <c r="XY524" s="22"/>
      <c r="XZ524" s="22"/>
      <c r="YA524" s="22"/>
      <c r="YB524" s="22"/>
      <c r="YC524" s="22"/>
      <c r="YD524" s="22"/>
      <c r="YE524" s="22"/>
      <c r="YF524" s="22"/>
      <c r="YG524" s="22"/>
      <c r="YH524" s="22"/>
      <c r="YI524" s="22"/>
      <c r="YJ524" s="22"/>
      <c r="YK524" s="22"/>
      <c r="YL524" s="22"/>
      <c r="YM524" s="22"/>
      <c r="YN524" s="22"/>
      <c r="YO524" s="22"/>
      <c r="YP524" s="22"/>
      <c r="YQ524" s="22"/>
      <c r="YR524" s="22"/>
      <c r="YS524" s="22"/>
      <c r="YT524" s="22"/>
      <c r="YU524" s="22"/>
      <c r="YV524" s="22"/>
      <c r="YW524" s="22"/>
      <c r="YX524" s="22"/>
      <c r="YY524" s="22"/>
      <c r="YZ524" s="22"/>
      <c r="ZA524" s="22"/>
      <c r="ZB524" s="22"/>
      <c r="ZC524" s="22"/>
      <c r="ZD524" s="22"/>
      <c r="ZE524" s="22"/>
      <c r="ZF524" s="22"/>
      <c r="ZG524" s="22"/>
      <c r="ZH524" s="22"/>
      <c r="ZI524" s="22"/>
      <c r="ZJ524" s="22"/>
      <c r="ZK524" s="22"/>
      <c r="ZL524" s="22"/>
      <c r="ZM524" s="22"/>
      <c r="ZN524" s="22"/>
      <c r="ZO524" s="22"/>
      <c r="ZP524" s="22"/>
      <c r="ZQ524" s="22"/>
      <c r="ZR524" s="22"/>
      <c r="ZS524" s="22"/>
      <c r="ZT524" s="22"/>
      <c r="ZU524" s="22"/>
      <c r="ZV524" s="22"/>
      <c r="ZW524" s="22"/>
      <c r="ZX524" s="22"/>
      <c r="ZY524" s="22"/>
      <c r="ZZ524" s="22"/>
      <c r="AAA524" s="22"/>
      <c r="AAB524" s="22"/>
      <c r="AAC524" s="22"/>
      <c r="AAD524" s="22"/>
      <c r="AAE524" s="22"/>
      <c r="AAF524" s="22"/>
      <c r="AAG524" s="22"/>
      <c r="AAH524" s="22"/>
      <c r="AAI524" s="22"/>
      <c r="AAJ524" s="22"/>
      <c r="AAK524" s="22"/>
      <c r="AAL524" s="22"/>
      <c r="AAM524" s="22"/>
      <c r="AAN524" s="22"/>
      <c r="AAO524" s="22"/>
      <c r="AAP524" s="22"/>
      <c r="AAQ524" s="22"/>
      <c r="AAR524" s="22"/>
      <c r="AAS524" s="22"/>
      <c r="AAT524" s="22"/>
      <c r="AAU524" s="22"/>
      <c r="AAV524" s="22"/>
      <c r="AAW524" s="22"/>
      <c r="AAX524" s="22"/>
      <c r="AAY524" s="22"/>
      <c r="AAZ524" s="22"/>
      <c r="ABA524" s="22"/>
      <c r="ABB524" s="22"/>
      <c r="ABC524" s="22"/>
      <c r="ABD524" s="22"/>
      <c r="ABE524" s="22"/>
      <c r="ABF524" s="22"/>
      <c r="ABG524" s="22"/>
      <c r="ABH524" s="22"/>
      <c r="ABI524" s="22"/>
      <c r="ABJ524" s="22"/>
      <c r="ABK524" s="22"/>
      <c r="ABL524" s="22"/>
      <c r="ABM524" s="22"/>
      <c r="ABN524" s="22"/>
      <c r="ABO524" s="22"/>
      <c r="ABP524" s="22"/>
      <c r="ABQ524" s="22"/>
      <c r="ABR524" s="22"/>
      <c r="ABS524" s="22"/>
      <c r="ABT524" s="22"/>
      <c r="ABU524" s="22"/>
      <c r="ABV524" s="22"/>
      <c r="ABW524" s="22"/>
      <c r="ABX524" s="22"/>
      <c r="ABY524" s="22"/>
      <c r="ABZ524" s="22"/>
      <c r="ACA524" s="22"/>
      <c r="ACB524" s="22"/>
      <c r="ACC524" s="22"/>
      <c r="ACD524" s="22"/>
      <c r="ACE524" s="22"/>
      <c r="ACF524" s="22"/>
      <c r="ACG524" s="22"/>
      <c r="ACH524" s="22"/>
      <c r="ACI524" s="22"/>
      <c r="ACJ524" s="22"/>
      <c r="ACK524" s="22"/>
      <c r="ACL524" s="22"/>
      <c r="ACM524" s="22"/>
      <c r="ACN524" s="22"/>
      <c r="ACO524" s="22"/>
      <c r="ACP524" s="22"/>
      <c r="ACQ524" s="22"/>
      <c r="ACR524" s="22"/>
      <c r="ACS524" s="22"/>
      <c r="ACT524" s="22"/>
      <c r="ACU524" s="22"/>
      <c r="ACV524" s="22"/>
      <c r="ACW524" s="22"/>
      <c r="ACX524" s="22"/>
      <c r="ACY524" s="22"/>
      <c r="ACZ524" s="22"/>
      <c r="ADA524" s="22"/>
      <c r="ADB524" s="22"/>
      <c r="ADC524" s="22"/>
      <c r="ADD524" s="22"/>
      <c r="ADE524" s="22"/>
      <c r="ADF524" s="22"/>
      <c r="ADG524" s="22"/>
      <c r="ADH524" s="22"/>
      <c r="ADI524" s="22"/>
      <c r="ADJ524" s="22"/>
      <c r="ADK524" s="22"/>
      <c r="ADL524" s="22"/>
      <c r="ADM524" s="22"/>
      <c r="ADN524" s="22"/>
      <c r="ADO524" s="22"/>
      <c r="ADP524" s="22"/>
      <c r="ADQ524" s="22"/>
      <c r="ADR524" s="22"/>
      <c r="ADS524" s="22"/>
      <c r="ADT524" s="22"/>
      <c r="ADU524" s="22"/>
      <c r="ADV524" s="22"/>
      <c r="ADW524" s="22"/>
      <c r="ADX524" s="22"/>
      <c r="ADY524" s="22"/>
      <c r="ADZ524" s="22"/>
      <c r="AEA524" s="22"/>
      <c r="AEB524" s="22"/>
      <c r="AEC524" s="22"/>
      <c r="AED524" s="22"/>
      <c r="AEE524" s="22"/>
      <c r="AEF524" s="22"/>
      <c r="AEG524" s="22"/>
      <c r="AEH524" s="22"/>
      <c r="AEI524" s="22"/>
      <c r="AEJ524" s="22"/>
      <c r="AEK524" s="22"/>
      <c r="AEL524" s="22"/>
      <c r="AEM524" s="22"/>
      <c r="AEN524" s="22"/>
      <c r="AEO524" s="22"/>
      <c r="AEP524" s="22"/>
      <c r="AEQ524" s="22"/>
      <c r="AER524" s="22"/>
      <c r="AES524" s="22"/>
      <c r="AET524" s="22"/>
      <c r="AEU524" s="22"/>
      <c r="AEV524" s="22"/>
      <c r="AEW524" s="22"/>
      <c r="AEX524" s="22"/>
      <c r="AEY524" s="22"/>
      <c r="AEZ524" s="22"/>
      <c r="AFA524" s="22"/>
      <c r="AFB524" s="22"/>
      <c r="AFC524" s="22"/>
      <c r="AFD524" s="22"/>
      <c r="AFE524" s="22"/>
      <c r="AFF524" s="22"/>
      <c r="AFG524" s="22"/>
      <c r="AFH524" s="22"/>
      <c r="AFI524" s="22"/>
      <c r="AFJ524" s="22"/>
      <c r="AFK524" s="22"/>
      <c r="AFL524" s="22"/>
      <c r="AFM524" s="22"/>
      <c r="AFN524" s="22"/>
      <c r="AFO524" s="22"/>
      <c r="AFP524" s="22"/>
      <c r="AFQ524" s="22"/>
      <c r="AFR524" s="22"/>
      <c r="AFS524" s="22"/>
      <c r="AFT524" s="22"/>
      <c r="AFU524" s="22"/>
      <c r="AFV524" s="22"/>
      <c r="AFW524" s="22"/>
      <c r="AFX524" s="22"/>
      <c r="AFY524" s="22"/>
      <c r="AFZ524" s="22"/>
      <c r="AGA524" s="22"/>
      <c r="AGB524" s="22"/>
      <c r="AGC524" s="22"/>
      <c r="AGD524" s="22"/>
      <c r="AGE524" s="22"/>
      <c r="AGF524" s="22"/>
      <c r="AGG524" s="22"/>
      <c r="AGH524" s="22"/>
      <c r="AGI524" s="22"/>
      <c r="AGJ524" s="22"/>
      <c r="AGK524" s="22"/>
      <c r="AGL524" s="22"/>
      <c r="AGM524" s="22"/>
      <c r="AGN524" s="22"/>
      <c r="AGO524" s="22"/>
      <c r="AGP524" s="22"/>
      <c r="AGQ524" s="22"/>
      <c r="AGR524" s="22"/>
      <c r="AGS524" s="22"/>
      <c r="AGT524" s="22"/>
      <c r="AGU524" s="22"/>
      <c r="AGV524" s="22"/>
      <c r="AGW524" s="22"/>
      <c r="AGX524" s="22"/>
      <c r="AGY524" s="22"/>
      <c r="AGZ524" s="22"/>
      <c r="AHA524" s="22"/>
      <c r="AHB524" s="22"/>
      <c r="AHC524" s="22"/>
      <c r="AHD524" s="22"/>
      <c r="AHE524" s="22"/>
      <c r="AHF524" s="22"/>
      <c r="AHG524" s="22"/>
      <c r="AHH524" s="22"/>
      <c r="AHI524" s="22"/>
      <c r="AHJ524" s="22"/>
      <c r="AHK524" s="22"/>
      <c r="AHL524" s="22"/>
      <c r="AHM524" s="22"/>
      <c r="AHN524" s="22"/>
      <c r="AHO524" s="22"/>
      <c r="AHP524" s="22"/>
      <c r="AHQ524" s="22"/>
      <c r="AHR524" s="22"/>
      <c r="AHS524" s="22"/>
      <c r="AHT524" s="22"/>
      <c r="AHU524" s="22"/>
      <c r="AHV524" s="22"/>
      <c r="AHW524" s="22"/>
      <c r="AHX524" s="22"/>
      <c r="AHY524" s="22"/>
      <c r="AHZ524" s="22"/>
      <c r="AIA524" s="22"/>
      <c r="AIB524" s="22"/>
      <c r="AIC524" s="22"/>
      <c r="AID524" s="22"/>
      <c r="AIE524" s="22"/>
      <c r="AIF524" s="22"/>
      <c r="AIG524" s="22"/>
      <c r="AIH524" s="22"/>
      <c r="AII524" s="22"/>
      <c r="AIJ524" s="22"/>
      <c r="AIK524" s="22"/>
      <c r="AIL524" s="22"/>
      <c r="AIM524" s="22"/>
      <c r="AIN524" s="22"/>
      <c r="AIO524" s="22"/>
      <c r="AIP524" s="22"/>
      <c r="AIQ524" s="22"/>
      <c r="AIR524" s="22"/>
      <c r="AIS524" s="22"/>
      <c r="AIT524" s="22"/>
      <c r="AIU524" s="22"/>
      <c r="AIV524" s="22"/>
      <c r="AIW524" s="22"/>
      <c r="AIX524" s="22"/>
      <c r="AIY524" s="22"/>
      <c r="AIZ524" s="22"/>
      <c r="AJA524" s="22"/>
      <c r="AJB524" s="22"/>
      <c r="AJC524" s="22"/>
      <c r="AJD524" s="22"/>
      <c r="AJE524" s="22"/>
      <c r="AJF524" s="22"/>
      <c r="AJG524" s="22"/>
      <c r="AJH524" s="22"/>
      <c r="AJI524" s="22"/>
      <c r="AJJ524" s="22"/>
      <c r="AJK524" s="22"/>
      <c r="AJL524" s="22"/>
      <c r="AJM524" s="22"/>
      <c r="AJN524" s="22"/>
      <c r="AJO524" s="22"/>
      <c r="AJP524" s="22"/>
      <c r="AJQ524" s="22"/>
      <c r="AJR524" s="22"/>
      <c r="AJS524" s="22"/>
      <c r="AJT524" s="22"/>
      <c r="AJU524" s="22"/>
      <c r="AJV524" s="22"/>
      <c r="AJW524" s="22"/>
      <c r="AJX524" s="22"/>
      <c r="AJY524" s="22"/>
      <c r="AJZ524" s="22"/>
      <c r="AKA524" s="22"/>
      <c r="AKB524" s="22"/>
      <c r="AKC524" s="22"/>
      <c r="AKD524" s="22"/>
      <c r="AKE524" s="22"/>
      <c r="AKF524" s="22"/>
      <c r="AKG524" s="22"/>
      <c r="AKH524" s="22"/>
      <c r="AKI524" s="22"/>
      <c r="AKJ524" s="22"/>
      <c r="AKK524" s="22"/>
      <c r="AKL524" s="22"/>
      <c r="AKM524" s="22"/>
      <c r="AKN524" s="22"/>
      <c r="AKO524" s="22"/>
      <c r="AKP524" s="22"/>
      <c r="AKQ524" s="22"/>
      <c r="AKR524" s="22"/>
      <c r="AKS524" s="22"/>
      <c r="AKT524" s="22"/>
      <c r="AKU524" s="22"/>
      <c r="AKV524" s="22"/>
      <c r="AKW524" s="22"/>
      <c r="AKX524" s="22"/>
      <c r="AKY524" s="22"/>
      <c r="AKZ524" s="22"/>
      <c r="ALA524" s="22"/>
      <c r="ALB524" s="22"/>
      <c r="ALC524" s="22"/>
      <c r="ALD524" s="22"/>
      <c r="ALE524" s="22"/>
      <c r="ALF524" s="22"/>
      <c r="ALG524" s="22"/>
      <c r="ALH524" s="22"/>
      <c r="ALI524" s="22"/>
      <c r="ALJ524" s="22"/>
      <c r="ALK524" s="22"/>
      <c r="ALL524" s="22"/>
      <c r="ALM524" s="22"/>
      <c r="ALN524" s="22"/>
      <c r="ALO524" s="22"/>
      <c r="ALP524" s="22"/>
      <c r="ALQ524" s="22"/>
      <c r="ALR524" s="22"/>
      <c r="ALS524" s="22"/>
      <c r="ALT524" s="22"/>
      <c r="ALU524" s="22"/>
      <c r="ALV524" s="22"/>
      <c r="ALW524" s="22"/>
      <c r="ALX524" s="22"/>
      <c r="ALY524" s="22"/>
      <c r="ALZ524" s="22"/>
      <c r="AMA524" s="22"/>
      <c r="AMB524" s="22"/>
      <c r="AMC524" s="22"/>
      <c r="AMD524" s="22"/>
      <c r="AME524" s="22"/>
      <c r="AMF524" s="22"/>
      <c r="AMG524" s="22"/>
      <c r="AMH524" s="22"/>
      <c r="AMI524" s="22"/>
      <c r="AMJ524" s="22"/>
      <c r="AMK524" s="22"/>
      <c r="AML524" s="22"/>
      <c r="AMM524" s="22"/>
      <c r="AMN524" s="22"/>
      <c r="AMO524" s="22"/>
      <c r="AMP524" s="22"/>
      <c r="AMQ524" s="22"/>
      <c r="AMR524" s="22"/>
      <c r="AMS524" s="22"/>
      <c r="AMT524" s="22"/>
      <c r="AMU524" s="22"/>
      <c r="AMV524" s="22"/>
      <c r="AMW524" s="22"/>
      <c r="AMX524" s="22"/>
      <c r="AMY524" s="22"/>
      <c r="AMZ524" s="22"/>
      <c r="ANA524" s="22"/>
      <c r="ANB524" s="22"/>
      <c r="ANC524" s="22"/>
      <c r="AND524" s="22"/>
      <c r="ANE524" s="22"/>
      <c r="ANF524" s="22"/>
      <c r="ANG524" s="22"/>
      <c r="ANH524" s="22"/>
      <c r="ANI524" s="22"/>
      <c r="ANJ524" s="22"/>
      <c r="ANK524" s="22"/>
      <c r="ANL524" s="22"/>
      <c r="ANM524" s="22"/>
      <c r="ANN524" s="22"/>
      <c r="ANO524" s="22"/>
      <c r="ANP524" s="22"/>
      <c r="ANQ524" s="22"/>
      <c r="ANR524" s="22"/>
      <c r="ANS524" s="22"/>
      <c r="ANT524" s="22"/>
      <c r="ANU524" s="22"/>
      <c r="ANV524" s="22"/>
      <c r="ANW524" s="22"/>
      <c r="ANX524" s="22"/>
      <c r="ANY524" s="22"/>
      <c r="ANZ524" s="22"/>
      <c r="AOA524" s="22"/>
      <c r="AOB524" s="22"/>
      <c r="AOC524" s="22"/>
      <c r="AOD524" s="22"/>
      <c r="AOE524" s="22"/>
      <c r="AOF524" s="22"/>
      <c r="AOG524" s="22"/>
      <c r="AOH524" s="22"/>
      <c r="AOI524" s="22"/>
      <c r="AOJ524" s="22"/>
      <c r="AOK524" s="22"/>
      <c r="AOL524" s="22"/>
      <c r="AOM524" s="22"/>
      <c r="AON524" s="22"/>
      <c r="AOO524" s="22"/>
      <c r="AOP524" s="22"/>
      <c r="AOQ524" s="22"/>
      <c r="AOR524" s="22"/>
      <c r="AOS524" s="22"/>
      <c r="AOT524" s="22"/>
      <c r="AOU524" s="22"/>
      <c r="AOV524" s="22"/>
      <c r="AOW524" s="22"/>
      <c r="AOX524" s="22"/>
      <c r="AOY524" s="22"/>
      <c r="AOZ524" s="22"/>
      <c r="APA524" s="22"/>
      <c r="APB524" s="22"/>
      <c r="APC524" s="22"/>
      <c r="APD524" s="22"/>
      <c r="APE524" s="22"/>
      <c r="APF524" s="22"/>
      <c r="APG524" s="22"/>
      <c r="APH524" s="22"/>
      <c r="API524" s="22"/>
      <c r="APJ524" s="22"/>
      <c r="APK524" s="22"/>
      <c r="APL524" s="22"/>
      <c r="APM524" s="22"/>
      <c r="APN524" s="22"/>
      <c r="APO524" s="22"/>
      <c r="APP524" s="22"/>
      <c r="APQ524" s="22"/>
      <c r="APR524" s="22"/>
      <c r="APS524" s="22"/>
      <c r="APT524" s="22"/>
      <c r="APU524" s="22"/>
      <c r="APV524" s="22"/>
      <c r="APW524" s="22"/>
      <c r="APX524" s="22"/>
      <c r="APY524" s="22"/>
      <c r="APZ524" s="22"/>
      <c r="AQA524" s="22"/>
      <c r="AQB524" s="22"/>
      <c r="AQC524" s="22"/>
      <c r="AQD524" s="22"/>
      <c r="AQE524" s="22"/>
      <c r="AQF524" s="22"/>
      <c r="AQG524" s="22"/>
      <c r="AQH524" s="22"/>
      <c r="AQI524" s="22"/>
      <c r="AQJ524" s="22"/>
      <c r="AQK524" s="22"/>
      <c r="AQL524" s="22"/>
      <c r="AQM524" s="22"/>
      <c r="AQN524" s="22"/>
      <c r="AQO524" s="22"/>
      <c r="AQP524" s="22"/>
      <c r="AQQ524" s="22"/>
      <c r="AQR524" s="22"/>
      <c r="AQS524" s="22"/>
      <c r="AQT524" s="22"/>
      <c r="AQU524" s="22"/>
      <c r="AQV524" s="22"/>
      <c r="AQW524" s="22"/>
      <c r="AQX524" s="22"/>
      <c r="AQY524" s="22"/>
      <c r="AQZ524" s="22"/>
      <c r="ARA524" s="22"/>
      <c r="ARB524" s="22"/>
      <c r="ARC524" s="22"/>
      <c r="ARD524" s="22"/>
      <c r="ARE524" s="22"/>
      <c r="ARF524" s="22"/>
      <c r="ARG524" s="22"/>
      <c r="ARH524" s="22"/>
      <c r="ARI524" s="22"/>
      <c r="ARJ524" s="22"/>
      <c r="ARK524" s="22"/>
      <c r="ARL524" s="22"/>
      <c r="ARM524" s="22"/>
      <c r="ARN524" s="22"/>
      <c r="ARO524" s="22"/>
      <c r="ARP524" s="22"/>
      <c r="ARQ524" s="22"/>
      <c r="ARR524" s="22"/>
      <c r="ARS524" s="22"/>
      <c r="ART524" s="22"/>
      <c r="ARU524" s="22"/>
      <c r="ARV524" s="22"/>
      <c r="ARW524" s="22"/>
      <c r="ARX524" s="22"/>
      <c r="ARY524" s="22"/>
      <c r="ARZ524" s="22"/>
      <c r="ASA524" s="22"/>
      <c r="ASB524" s="22"/>
      <c r="ASC524" s="22"/>
      <c r="ASD524" s="22"/>
      <c r="ASE524" s="22"/>
      <c r="ASF524" s="22"/>
      <c r="ASG524" s="22"/>
      <c r="ASH524" s="22"/>
      <c r="ASI524" s="22"/>
      <c r="ASJ524" s="22"/>
      <c r="ASK524" s="22"/>
      <c r="ASL524" s="22"/>
      <c r="ASM524" s="22"/>
      <c r="ASN524" s="22"/>
      <c r="ASO524" s="22"/>
      <c r="ASP524" s="22"/>
      <c r="ASQ524" s="22"/>
      <c r="ASR524" s="22"/>
      <c r="ASS524" s="22"/>
      <c r="AST524" s="22"/>
      <c r="ASU524" s="22"/>
      <c r="ASV524" s="22"/>
      <c r="ASW524" s="22"/>
      <c r="ASX524" s="22"/>
      <c r="ASY524" s="22"/>
      <c r="ASZ524" s="22"/>
      <c r="ATA524" s="22"/>
      <c r="ATB524" s="22"/>
      <c r="ATC524" s="22"/>
      <c r="ATD524" s="22"/>
      <c r="ATE524" s="22"/>
      <c r="ATF524" s="22"/>
      <c r="ATG524" s="22"/>
      <c r="ATH524" s="22"/>
      <c r="ATI524" s="22"/>
      <c r="ATJ524" s="22"/>
      <c r="ATK524" s="22"/>
      <c r="ATL524" s="22"/>
      <c r="ATM524" s="22"/>
      <c r="ATN524" s="22"/>
      <c r="ATO524" s="22"/>
      <c r="ATP524" s="22"/>
      <c r="ATQ524" s="22"/>
      <c r="ATR524" s="22"/>
      <c r="ATS524" s="22"/>
      <c r="ATT524" s="22"/>
      <c r="ATU524" s="22"/>
      <c r="ATV524" s="22"/>
      <c r="ATW524" s="22"/>
      <c r="ATX524" s="22"/>
      <c r="ATY524" s="22"/>
      <c r="ATZ524" s="22"/>
      <c r="AUA524" s="22"/>
      <c r="AUB524" s="22"/>
      <c r="AUC524" s="22"/>
      <c r="AUD524" s="22"/>
      <c r="AUE524" s="22"/>
      <c r="AUF524" s="22"/>
      <c r="AUG524" s="22"/>
      <c r="AUH524" s="22"/>
      <c r="AUI524" s="22"/>
      <c r="AUJ524" s="22"/>
      <c r="AUK524" s="22"/>
      <c r="AUL524" s="22"/>
      <c r="AUM524" s="22"/>
      <c r="AUN524" s="22"/>
      <c r="AUO524" s="22"/>
      <c r="AUP524" s="22"/>
      <c r="AUQ524" s="22"/>
      <c r="AUR524" s="22"/>
      <c r="AUS524" s="22"/>
      <c r="AUT524" s="22"/>
      <c r="AUU524" s="22"/>
      <c r="AUV524" s="22"/>
      <c r="AUW524" s="22"/>
      <c r="AUX524" s="22"/>
      <c r="AUY524" s="22"/>
      <c r="AUZ524" s="22"/>
      <c r="AVA524" s="22"/>
      <c r="AVB524" s="22"/>
      <c r="AVC524" s="22"/>
      <c r="AVD524" s="22"/>
      <c r="AVE524" s="22"/>
      <c r="AVF524" s="22"/>
      <c r="AVG524" s="22"/>
      <c r="AVH524" s="22"/>
      <c r="AVI524" s="22"/>
      <c r="AVJ524" s="22"/>
      <c r="AVK524" s="22"/>
      <c r="AVL524" s="22"/>
      <c r="AVM524" s="22"/>
      <c r="AVN524" s="22"/>
      <c r="AVO524" s="22"/>
      <c r="AVP524" s="22"/>
      <c r="AVQ524" s="22"/>
      <c r="AVR524" s="22"/>
      <c r="AVS524" s="22"/>
      <c r="AVT524" s="22"/>
      <c r="AVU524" s="22"/>
      <c r="AVV524" s="22"/>
      <c r="AVW524" s="22"/>
      <c r="AVX524" s="22"/>
      <c r="AVY524" s="22"/>
      <c r="AVZ524" s="22"/>
      <c r="AWA524" s="22"/>
      <c r="AWB524" s="22"/>
      <c r="AWC524" s="22"/>
      <c r="AWD524" s="22"/>
      <c r="AWE524" s="22"/>
      <c r="AWF524" s="22"/>
      <c r="AWG524" s="22"/>
      <c r="AWH524" s="22"/>
      <c r="AWI524" s="22"/>
      <c r="AWJ524" s="22"/>
      <c r="AWK524" s="22"/>
      <c r="AWL524" s="22"/>
      <c r="AWM524" s="22"/>
      <c r="AWN524" s="22"/>
      <c r="AWO524" s="22"/>
      <c r="AWP524" s="22"/>
      <c r="AWQ524" s="22"/>
      <c r="AWR524" s="22"/>
      <c r="AWS524" s="22"/>
      <c r="AWT524" s="22"/>
      <c r="AWU524" s="22"/>
      <c r="AWV524" s="22"/>
      <c r="AWW524" s="22"/>
      <c r="AWX524" s="22"/>
      <c r="AWY524" s="22"/>
      <c r="AWZ524" s="22"/>
      <c r="AXA524" s="22"/>
      <c r="AXB524" s="22"/>
      <c r="AXC524" s="22"/>
      <c r="AXD524" s="22"/>
      <c r="AXE524" s="22"/>
      <c r="AXF524" s="22"/>
      <c r="AXG524" s="22"/>
      <c r="AXH524" s="22"/>
      <c r="AXI524" s="22"/>
      <c r="AXJ524" s="22"/>
      <c r="AXK524" s="22"/>
      <c r="AXL524" s="22"/>
      <c r="AXM524" s="22"/>
      <c r="AXN524" s="22"/>
      <c r="AXO524" s="22"/>
      <c r="AXP524" s="22"/>
      <c r="AXQ524" s="22"/>
      <c r="AXR524" s="22"/>
      <c r="AXS524" s="22"/>
      <c r="AXT524" s="22"/>
      <c r="AXU524" s="22"/>
      <c r="AXV524" s="22"/>
      <c r="AXW524" s="22"/>
      <c r="AXX524" s="22"/>
      <c r="AXY524" s="22"/>
      <c r="AXZ524" s="22"/>
      <c r="AYA524" s="22"/>
      <c r="AYB524" s="22"/>
      <c r="AYC524" s="22"/>
      <c r="AYD524" s="22"/>
      <c r="AYE524" s="22"/>
      <c r="AYF524" s="22"/>
      <c r="AYG524" s="22"/>
      <c r="AYH524" s="22"/>
      <c r="AYI524" s="22"/>
      <c r="AYJ524" s="22"/>
      <c r="AYK524" s="22"/>
      <c r="AYL524" s="22"/>
      <c r="AYM524" s="22"/>
      <c r="AYN524" s="22"/>
      <c r="AYO524" s="22"/>
      <c r="AYP524" s="22"/>
      <c r="AYQ524" s="22"/>
      <c r="AYR524" s="22"/>
      <c r="AYS524" s="22"/>
      <c r="AYT524" s="22"/>
      <c r="AYU524" s="22"/>
      <c r="AYV524" s="22"/>
      <c r="AYW524" s="22"/>
      <c r="AYX524" s="22"/>
      <c r="AYY524" s="22"/>
      <c r="AYZ524" s="22"/>
      <c r="AZA524" s="22"/>
      <c r="AZB524" s="22"/>
      <c r="AZC524" s="22"/>
      <c r="AZD524" s="22"/>
      <c r="AZE524" s="22"/>
      <c r="AZF524" s="22"/>
      <c r="AZG524" s="22"/>
      <c r="AZH524" s="22"/>
      <c r="AZI524" s="22"/>
      <c r="AZJ524" s="22"/>
      <c r="AZK524" s="22"/>
      <c r="AZL524" s="22"/>
      <c r="AZM524" s="22"/>
      <c r="AZN524" s="22"/>
      <c r="AZO524" s="22"/>
      <c r="AZP524" s="22"/>
      <c r="AZQ524" s="22"/>
      <c r="AZR524" s="22"/>
      <c r="AZS524" s="22"/>
      <c r="AZT524" s="22"/>
      <c r="AZU524" s="22"/>
      <c r="AZV524" s="22"/>
      <c r="AZW524" s="22"/>
      <c r="AZX524" s="22"/>
      <c r="AZY524" s="22"/>
      <c r="AZZ524" s="22"/>
      <c r="BAA524" s="22"/>
      <c r="BAB524" s="22"/>
      <c r="BAC524" s="22"/>
      <c r="BAD524" s="22"/>
      <c r="BAE524" s="22"/>
      <c r="BAF524" s="22"/>
      <c r="BAG524" s="22"/>
      <c r="BAH524" s="22"/>
      <c r="BAI524" s="22"/>
      <c r="BAJ524" s="22"/>
      <c r="BAK524" s="22"/>
      <c r="BAL524" s="22"/>
      <c r="BAM524" s="22"/>
      <c r="BAN524" s="22"/>
      <c r="BAO524" s="22"/>
      <c r="BAP524" s="22"/>
      <c r="BAQ524" s="22"/>
      <c r="BAR524" s="22"/>
      <c r="BAS524" s="22"/>
      <c r="BAT524" s="22"/>
      <c r="BAU524" s="22"/>
      <c r="BAV524" s="22"/>
      <c r="BAW524" s="22"/>
      <c r="BAX524" s="22"/>
      <c r="BAY524" s="22"/>
      <c r="BAZ524" s="22"/>
      <c r="BBA524" s="22"/>
      <c r="BBB524" s="22"/>
      <c r="BBC524" s="22"/>
      <c r="BBD524" s="22"/>
      <c r="BBE524" s="22"/>
      <c r="BBF524" s="22"/>
      <c r="BBG524" s="22"/>
      <c r="BBH524" s="22"/>
      <c r="BBI524" s="22"/>
      <c r="BBJ524" s="22"/>
      <c r="BBK524" s="22"/>
      <c r="BBL524" s="22"/>
      <c r="BBM524" s="22"/>
      <c r="BBN524" s="22"/>
      <c r="BBO524" s="22"/>
      <c r="BBP524" s="22"/>
      <c r="BBQ524" s="22"/>
      <c r="BBR524" s="22"/>
      <c r="BBS524" s="22"/>
      <c r="BBT524" s="22"/>
      <c r="BBU524" s="22"/>
      <c r="BBV524" s="22"/>
      <c r="BBW524" s="22"/>
      <c r="BBX524" s="22"/>
      <c r="BBY524" s="22"/>
      <c r="BBZ524" s="22"/>
      <c r="BCA524" s="22"/>
      <c r="BCB524" s="22"/>
      <c r="BCC524" s="22"/>
      <c r="BCD524" s="22"/>
      <c r="BCE524" s="22"/>
      <c r="BCF524" s="22"/>
      <c r="BCG524" s="22"/>
      <c r="BCH524" s="22"/>
      <c r="BCI524" s="22"/>
      <c r="BCJ524" s="22"/>
      <c r="BCK524" s="22"/>
      <c r="BCL524" s="22"/>
      <c r="BCM524" s="22"/>
      <c r="BCN524" s="22"/>
      <c r="BCO524" s="22"/>
      <c r="BCP524" s="22"/>
      <c r="BCQ524" s="22"/>
      <c r="BCR524" s="22"/>
      <c r="BCS524" s="22"/>
      <c r="BCT524" s="22"/>
      <c r="BCU524" s="22"/>
      <c r="BCV524" s="22"/>
      <c r="BCW524" s="22"/>
      <c r="BCX524" s="22"/>
      <c r="BCY524" s="22"/>
      <c r="BCZ524" s="22"/>
      <c r="BDA524" s="22"/>
      <c r="BDB524" s="22"/>
      <c r="BDC524" s="22"/>
      <c r="BDD524" s="22"/>
      <c r="BDE524" s="22"/>
      <c r="BDF524" s="22"/>
      <c r="BDG524" s="22"/>
      <c r="BDH524" s="22"/>
      <c r="BDI524" s="22"/>
      <c r="BDJ524" s="22"/>
      <c r="BDK524" s="22"/>
      <c r="BDL524" s="22"/>
      <c r="BDM524" s="22"/>
      <c r="BDN524" s="22"/>
      <c r="BDO524" s="22"/>
      <c r="BDP524" s="22"/>
      <c r="BDQ524" s="22"/>
      <c r="BDR524" s="22"/>
      <c r="BDS524" s="22"/>
      <c r="BDT524" s="22"/>
      <c r="BDU524" s="22"/>
      <c r="BDV524" s="22"/>
      <c r="BDW524" s="22"/>
      <c r="BDX524" s="22"/>
      <c r="BDY524" s="22"/>
      <c r="BDZ524" s="22"/>
      <c r="BEA524" s="22"/>
      <c r="BEB524" s="22"/>
      <c r="BEC524" s="22"/>
      <c r="BED524" s="22"/>
      <c r="BEE524" s="22"/>
      <c r="BEF524" s="22"/>
      <c r="BEG524" s="22"/>
      <c r="BEH524" s="22"/>
      <c r="BEI524" s="22"/>
      <c r="BEJ524" s="22"/>
      <c r="BEK524" s="22"/>
      <c r="BEL524" s="22"/>
      <c r="BEM524" s="22"/>
      <c r="BEN524" s="22"/>
      <c r="BEO524" s="22"/>
      <c r="BEP524" s="22"/>
      <c r="BEQ524" s="22"/>
      <c r="BER524" s="22"/>
      <c r="BES524" s="22"/>
      <c r="BET524" s="22"/>
      <c r="BEU524" s="22"/>
      <c r="BEV524" s="22"/>
      <c r="BEW524" s="22"/>
      <c r="BEX524" s="22"/>
      <c r="BEY524" s="22"/>
      <c r="BEZ524" s="22"/>
      <c r="BFA524" s="22"/>
      <c r="BFB524" s="22"/>
      <c r="BFC524" s="22"/>
      <c r="BFD524" s="22"/>
      <c r="BFE524" s="22"/>
      <c r="BFF524" s="22"/>
      <c r="BFG524" s="22"/>
      <c r="BFH524" s="22"/>
      <c r="BFI524" s="22"/>
      <c r="BFJ524" s="22"/>
      <c r="BFK524" s="22"/>
      <c r="BFL524" s="22"/>
      <c r="BFM524" s="22"/>
      <c r="BFN524" s="22"/>
      <c r="BFO524" s="22"/>
      <c r="BFP524" s="22"/>
      <c r="BFQ524" s="22"/>
      <c r="BFR524" s="22"/>
      <c r="BFS524" s="22"/>
      <c r="BFT524" s="22"/>
      <c r="BFU524" s="22"/>
      <c r="BFV524" s="22"/>
      <c r="BFW524" s="22"/>
      <c r="BFX524" s="22"/>
      <c r="BFY524" s="22"/>
      <c r="BFZ524" s="22"/>
      <c r="BGA524" s="22"/>
      <c r="BGB524" s="22"/>
      <c r="BGC524" s="22"/>
      <c r="BGD524" s="22"/>
      <c r="BGE524" s="22"/>
      <c r="BGF524" s="22"/>
      <c r="BGG524" s="22"/>
      <c r="BGH524" s="22"/>
      <c r="BGI524" s="22"/>
      <c r="BGJ524" s="22"/>
      <c r="BGK524" s="22"/>
      <c r="BGL524" s="22"/>
      <c r="BGM524" s="22"/>
      <c r="BGN524" s="22"/>
      <c r="BGO524" s="22"/>
      <c r="BGP524" s="22"/>
      <c r="BGQ524" s="22"/>
      <c r="BGR524" s="22"/>
      <c r="BGS524" s="22"/>
      <c r="BGT524" s="22"/>
      <c r="BGU524" s="22"/>
      <c r="BGV524" s="22"/>
      <c r="BGW524" s="22"/>
      <c r="BGX524" s="22"/>
      <c r="BGY524" s="22"/>
      <c r="BGZ524" s="22"/>
      <c r="BHA524" s="22"/>
      <c r="BHB524" s="22"/>
      <c r="BHC524" s="22"/>
      <c r="BHD524" s="22"/>
      <c r="BHE524" s="22"/>
      <c r="BHF524" s="22"/>
      <c r="BHG524" s="22"/>
      <c r="BHH524" s="22"/>
      <c r="BHI524" s="22"/>
      <c r="BHJ524" s="22"/>
      <c r="BHK524" s="22"/>
      <c r="BHL524" s="22"/>
      <c r="BHM524" s="22"/>
      <c r="BHN524" s="22"/>
      <c r="BHO524" s="22"/>
      <c r="BHP524" s="22"/>
      <c r="BHQ524" s="22"/>
      <c r="BHR524" s="22"/>
      <c r="BHS524" s="22"/>
      <c r="BHT524" s="22"/>
      <c r="BHU524" s="22"/>
      <c r="BHV524" s="22"/>
      <c r="BHW524" s="22"/>
      <c r="BHX524" s="22"/>
      <c r="BHY524" s="22"/>
      <c r="BHZ524" s="22"/>
      <c r="BIA524" s="22"/>
      <c r="BIB524" s="22"/>
      <c r="BIC524" s="22"/>
      <c r="BID524" s="22"/>
      <c r="BIE524" s="22"/>
      <c r="BIF524" s="22"/>
      <c r="BIG524" s="22"/>
      <c r="BIH524" s="22"/>
      <c r="BII524" s="22"/>
      <c r="BIJ524" s="22"/>
      <c r="BIK524" s="22"/>
      <c r="BIL524" s="22"/>
      <c r="BIM524" s="22"/>
      <c r="BIN524" s="22"/>
      <c r="BIO524" s="22"/>
      <c r="BIP524" s="22"/>
      <c r="BIQ524" s="22"/>
      <c r="BIR524" s="22"/>
      <c r="BIS524" s="22"/>
      <c r="BIT524" s="22"/>
      <c r="BIU524" s="22"/>
      <c r="BIV524" s="22"/>
      <c r="BIW524" s="22"/>
      <c r="BIX524" s="22"/>
      <c r="BIY524" s="22"/>
      <c r="BIZ524" s="22"/>
      <c r="BJA524" s="22"/>
      <c r="BJB524" s="22"/>
      <c r="BJC524" s="22"/>
      <c r="BJD524" s="22"/>
      <c r="BJE524" s="22"/>
      <c r="BJF524" s="22"/>
      <c r="BJG524" s="22"/>
      <c r="BJH524" s="22"/>
      <c r="BJI524" s="22"/>
      <c r="BJJ524" s="22"/>
      <c r="BJK524" s="22"/>
      <c r="BJL524" s="22"/>
      <c r="BJM524" s="22"/>
      <c r="BJN524" s="22"/>
      <c r="BJO524" s="22"/>
      <c r="BJP524" s="22"/>
      <c r="BJQ524" s="22"/>
      <c r="BJR524" s="22"/>
      <c r="BJS524" s="22"/>
      <c r="BJT524" s="22"/>
      <c r="BJU524" s="22"/>
      <c r="BJV524" s="22"/>
      <c r="BJW524" s="22"/>
      <c r="BJX524" s="22"/>
      <c r="BJY524" s="22"/>
      <c r="BJZ524" s="22"/>
      <c r="BKA524" s="22"/>
      <c r="BKB524" s="22"/>
      <c r="BKC524" s="22"/>
      <c r="BKD524" s="22"/>
      <c r="BKE524" s="22"/>
      <c r="BKF524" s="22"/>
      <c r="BKG524" s="22"/>
      <c r="BKH524" s="22"/>
      <c r="BKI524" s="22"/>
      <c r="BKJ524" s="22"/>
      <c r="BKK524" s="22"/>
      <c r="BKL524" s="22"/>
      <c r="BKM524" s="22"/>
      <c r="BKN524" s="22"/>
      <c r="BKO524" s="22"/>
      <c r="BKP524" s="22"/>
      <c r="BKQ524" s="22"/>
      <c r="BKR524" s="22"/>
      <c r="BKS524" s="22"/>
      <c r="BKT524" s="22"/>
      <c r="BKU524" s="22"/>
      <c r="BKV524" s="22"/>
      <c r="BKW524" s="22"/>
      <c r="BKX524" s="22"/>
      <c r="BKY524" s="22"/>
      <c r="BKZ524" s="22"/>
      <c r="BLA524" s="22"/>
      <c r="BLB524" s="22"/>
      <c r="BLC524" s="22"/>
      <c r="BLD524" s="22"/>
      <c r="BLE524" s="22"/>
      <c r="BLF524" s="22"/>
      <c r="BLG524" s="22"/>
      <c r="BLH524" s="22"/>
      <c r="BLI524" s="22"/>
      <c r="BLJ524" s="22"/>
      <c r="BLK524" s="22"/>
      <c r="BLL524" s="22"/>
      <c r="BLM524" s="22"/>
      <c r="BLN524" s="22"/>
      <c r="BLO524" s="22"/>
      <c r="BLP524" s="22"/>
      <c r="BLQ524" s="22"/>
      <c r="BLR524" s="22"/>
      <c r="BLS524" s="22"/>
      <c r="BLT524" s="22"/>
      <c r="BLU524" s="22"/>
      <c r="BLV524" s="22"/>
      <c r="BLW524" s="22"/>
      <c r="BLX524" s="22"/>
      <c r="BLY524" s="22"/>
      <c r="BLZ524" s="22"/>
      <c r="BMA524" s="22"/>
      <c r="BMB524" s="22"/>
      <c r="BMC524" s="22"/>
      <c r="BMD524" s="22"/>
      <c r="BME524" s="22"/>
      <c r="BMF524" s="22"/>
      <c r="BMG524" s="22"/>
      <c r="BMH524" s="22"/>
      <c r="BMI524" s="22"/>
      <c r="BMJ524" s="22"/>
      <c r="BMK524" s="22"/>
      <c r="BML524" s="22"/>
      <c r="BMM524" s="22"/>
      <c r="BMN524" s="22"/>
      <c r="BMO524" s="22"/>
      <c r="BMP524" s="22"/>
      <c r="BMQ524" s="22"/>
      <c r="BMR524" s="22"/>
      <c r="BMS524" s="22"/>
      <c r="BMT524" s="22"/>
      <c r="BMU524" s="22"/>
      <c r="BMV524" s="22"/>
      <c r="BMW524" s="22"/>
      <c r="BMX524" s="22"/>
      <c r="BMY524" s="22"/>
      <c r="BMZ524" s="22"/>
      <c r="BNA524" s="22"/>
      <c r="BNB524" s="22"/>
      <c r="BNC524" s="22"/>
      <c r="BND524" s="22"/>
      <c r="BNE524" s="22"/>
      <c r="BNF524" s="22"/>
      <c r="BNG524" s="22"/>
      <c r="BNH524" s="22"/>
      <c r="BNI524" s="22"/>
      <c r="BNJ524" s="22"/>
      <c r="BNK524" s="22"/>
      <c r="BNL524" s="22"/>
      <c r="BNM524" s="22"/>
      <c r="BNN524" s="22"/>
      <c r="BNO524" s="22"/>
      <c r="BNP524" s="22"/>
      <c r="BNQ524" s="22"/>
      <c r="BNR524" s="22"/>
      <c r="BNS524" s="22"/>
      <c r="BNT524" s="22"/>
      <c r="BNU524" s="22"/>
      <c r="BNV524" s="22"/>
      <c r="BNW524" s="22"/>
      <c r="BNX524" s="22"/>
      <c r="BNY524" s="22"/>
      <c r="BNZ524" s="22"/>
      <c r="BOA524" s="22"/>
      <c r="BOB524" s="22"/>
      <c r="BOC524" s="22"/>
      <c r="BOD524" s="22"/>
      <c r="BOE524" s="22"/>
      <c r="BOF524" s="22"/>
      <c r="BOG524" s="22"/>
      <c r="BOH524" s="22"/>
      <c r="BOI524" s="22"/>
      <c r="BOJ524" s="22"/>
      <c r="BOK524" s="22"/>
      <c r="BOL524" s="22"/>
      <c r="BOM524" s="22"/>
      <c r="BON524" s="22"/>
      <c r="BOO524" s="22"/>
      <c r="BOP524" s="22"/>
      <c r="BOQ524" s="22"/>
      <c r="BOR524" s="22"/>
      <c r="BOS524" s="22"/>
      <c r="BOT524" s="22"/>
      <c r="BOU524" s="22"/>
      <c r="BOV524" s="22"/>
      <c r="BOW524" s="22"/>
      <c r="BOX524" s="22"/>
      <c r="BOY524" s="22"/>
      <c r="BOZ524" s="22"/>
      <c r="BPA524" s="22"/>
      <c r="BPB524" s="22"/>
      <c r="BPC524" s="22"/>
      <c r="BPD524" s="22"/>
      <c r="BPE524" s="22"/>
      <c r="BPF524" s="22"/>
      <c r="BPG524" s="22"/>
      <c r="BPH524" s="22"/>
      <c r="BPI524" s="22"/>
      <c r="BPJ524" s="22"/>
      <c r="BPK524" s="22"/>
      <c r="BPL524" s="22"/>
      <c r="BPM524" s="22"/>
      <c r="BPN524" s="22"/>
      <c r="BPO524" s="22"/>
      <c r="BPP524" s="22"/>
      <c r="BPQ524" s="22"/>
      <c r="BPR524" s="22"/>
      <c r="BPS524" s="22"/>
      <c r="BPT524" s="22"/>
      <c r="BPU524" s="22"/>
      <c r="BPV524" s="22"/>
      <c r="BPW524" s="22"/>
      <c r="BPX524" s="22"/>
      <c r="BPY524" s="22"/>
      <c r="BPZ524" s="22"/>
      <c r="BQA524" s="22"/>
      <c r="BQB524" s="22"/>
      <c r="BQC524" s="22"/>
      <c r="BQD524" s="22"/>
      <c r="BQE524" s="22"/>
      <c r="BQF524" s="22"/>
      <c r="BQG524" s="22"/>
      <c r="BQH524" s="22"/>
      <c r="BQI524" s="22"/>
      <c r="BQJ524" s="22"/>
      <c r="BQK524" s="22"/>
      <c r="BQL524" s="22"/>
      <c r="BQM524" s="22"/>
      <c r="BQN524" s="22"/>
      <c r="BQO524" s="22"/>
      <c r="BQP524" s="22"/>
      <c r="BQQ524" s="22"/>
      <c r="BQR524" s="22"/>
      <c r="BQS524" s="22"/>
      <c r="BQT524" s="22"/>
      <c r="BQU524" s="22"/>
      <c r="BQV524" s="22"/>
      <c r="BQW524" s="22"/>
      <c r="BQX524" s="22"/>
      <c r="BQY524" s="22"/>
      <c r="BQZ524" s="22"/>
      <c r="BRA524" s="22"/>
      <c r="BRB524" s="22"/>
      <c r="BRC524" s="22"/>
      <c r="BRD524" s="22"/>
      <c r="BRE524" s="22"/>
      <c r="BRF524" s="22"/>
      <c r="BRG524" s="22"/>
      <c r="BRH524" s="22"/>
      <c r="BRI524" s="22"/>
      <c r="BRJ524" s="22"/>
      <c r="BRK524" s="22"/>
      <c r="BRL524" s="22"/>
      <c r="BRM524" s="22"/>
      <c r="BRN524" s="22"/>
      <c r="BRO524" s="22"/>
      <c r="BRP524" s="22"/>
      <c r="BRQ524" s="22"/>
      <c r="BRR524" s="22"/>
      <c r="BRS524" s="22"/>
      <c r="BRT524" s="22"/>
      <c r="BRU524" s="22"/>
      <c r="BRV524" s="22"/>
      <c r="BRW524" s="22"/>
      <c r="BRX524" s="22"/>
      <c r="BRY524" s="22"/>
      <c r="BRZ524" s="22"/>
      <c r="BSA524" s="22"/>
      <c r="BSB524" s="22"/>
      <c r="BSC524" s="22"/>
      <c r="BSD524" s="22"/>
      <c r="BSE524" s="22"/>
      <c r="BSF524" s="22"/>
      <c r="BSG524" s="22"/>
      <c r="BSH524" s="22"/>
      <c r="BSI524" s="22"/>
      <c r="BSJ524" s="22"/>
      <c r="BSK524" s="22"/>
      <c r="BSL524" s="22"/>
      <c r="BSM524" s="22"/>
      <c r="BSN524" s="22"/>
      <c r="BSO524" s="22"/>
      <c r="BSP524" s="22"/>
      <c r="BSQ524" s="22"/>
      <c r="BSR524" s="22"/>
      <c r="BSS524" s="22"/>
      <c r="BST524" s="22"/>
      <c r="BSU524" s="22"/>
      <c r="BSV524" s="22"/>
      <c r="BSW524" s="22"/>
      <c r="BSX524" s="22"/>
      <c r="BSY524" s="22"/>
      <c r="BSZ524" s="22"/>
      <c r="BTA524" s="22"/>
      <c r="BTB524" s="22"/>
      <c r="BTC524" s="22"/>
      <c r="BTD524" s="22"/>
      <c r="BTE524" s="22"/>
      <c r="BTF524" s="22"/>
      <c r="BTG524" s="22"/>
      <c r="BTH524" s="22"/>
      <c r="BTI524" s="22"/>
      <c r="BTJ524" s="22"/>
      <c r="BTK524" s="22"/>
      <c r="BTL524" s="22"/>
      <c r="BTM524" s="22"/>
      <c r="BTN524" s="22"/>
      <c r="BTO524" s="22"/>
      <c r="BTP524" s="22"/>
      <c r="BTQ524" s="22"/>
      <c r="BTR524" s="22"/>
      <c r="BTS524" s="22"/>
      <c r="BTT524" s="22"/>
      <c r="BTU524" s="22"/>
      <c r="BTV524" s="22"/>
      <c r="BTW524" s="22"/>
      <c r="BTX524" s="22"/>
      <c r="BTY524" s="22"/>
      <c r="BTZ524" s="22"/>
      <c r="BUA524" s="22"/>
      <c r="BUB524" s="22"/>
      <c r="BUC524" s="22"/>
      <c r="BUD524" s="22"/>
      <c r="BUE524" s="22"/>
      <c r="BUF524" s="22"/>
      <c r="BUG524" s="22"/>
      <c r="BUH524" s="22"/>
      <c r="BUI524" s="22"/>
      <c r="BUJ524" s="22"/>
      <c r="BUK524" s="22"/>
      <c r="BUL524" s="22"/>
      <c r="BUM524" s="22"/>
      <c r="BUN524" s="22"/>
      <c r="BUO524" s="22"/>
      <c r="BUP524" s="22"/>
      <c r="BUQ524" s="22"/>
      <c r="BUR524" s="22"/>
      <c r="BUS524" s="22"/>
      <c r="BUT524" s="22"/>
      <c r="BUU524" s="22"/>
      <c r="BUV524" s="22"/>
      <c r="BUW524" s="22"/>
      <c r="BUX524" s="22"/>
      <c r="BUY524" s="22"/>
      <c r="BUZ524" s="22"/>
      <c r="BVA524" s="22"/>
      <c r="BVB524" s="22"/>
      <c r="BVC524" s="22"/>
      <c r="BVD524" s="22"/>
      <c r="BVE524" s="22"/>
      <c r="BVF524" s="22"/>
      <c r="BVG524" s="22"/>
      <c r="BVH524" s="22"/>
      <c r="BVI524" s="22"/>
      <c r="BVJ524" s="22"/>
      <c r="BVK524" s="22"/>
      <c r="BVL524" s="22"/>
      <c r="BVM524" s="22"/>
      <c r="BVN524" s="22"/>
      <c r="BVO524" s="22"/>
      <c r="BVP524" s="22"/>
      <c r="BVQ524" s="22"/>
      <c r="BVR524" s="22"/>
      <c r="BVS524" s="22"/>
      <c r="BVT524" s="22"/>
      <c r="BVU524" s="22"/>
      <c r="BVV524" s="22"/>
      <c r="BVW524" s="22"/>
      <c r="BVX524" s="22"/>
      <c r="BVY524" s="22"/>
      <c r="BVZ524" s="22"/>
      <c r="BWA524" s="22"/>
      <c r="BWB524" s="22"/>
      <c r="BWC524" s="22"/>
      <c r="BWD524" s="22"/>
      <c r="BWE524" s="22"/>
      <c r="BWF524" s="22"/>
      <c r="BWG524" s="22"/>
      <c r="BWH524" s="22"/>
      <c r="BWI524" s="22"/>
      <c r="BWJ524" s="22"/>
      <c r="BWK524" s="22"/>
      <c r="BWL524" s="22"/>
      <c r="BWM524" s="22"/>
      <c r="BWN524" s="22"/>
      <c r="BWO524" s="22"/>
      <c r="BWP524" s="22"/>
      <c r="BWQ524" s="22"/>
      <c r="BWR524" s="22"/>
      <c r="BWS524" s="22"/>
      <c r="BWT524" s="22"/>
      <c r="BWU524" s="22"/>
      <c r="BWV524" s="22"/>
      <c r="BWW524" s="22"/>
      <c r="BWX524" s="22"/>
      <c r="BWY524" s="22"/>
      <c r="BWZ524" s="22"/>
      <c r="BXA524" s="22"/>
      <c r="BXB524" s="22"/>
      <c r="BXC524" s="22"/>
      <c r="BXD524" s="22"/>
      <c r="BXE524" s="22"/>
      <c r="BXF524" s="22"/>
      <c r="BXG524" s="22"/>
      <c r="BXH524" s="22"/>
      <c r="BXI524" s="22"/>
      <c r="BXJ524" s="22"/>
      <c r="BXK524" s="22"/>
      <c r="BXL524" s="22"/>
      <c r="BXM524" s="22"/>
      <c r="BXN524" s="22"/>
      <c r="BXO524" s="22"/>
      <c r="BXP524" s="22"/>
      <c r="BXQ524" s="22"/>
      <c r="BXR524" s="22"/>
      <c r="BXS524" s="22"/>
      <c r="BXT524" s="22"/>
      <c r="BXU524" s="22"/>
      <c r="BXV524" s="22"/>
      <c r="BXW524" s="22"/>
      <c r="BXX524" s="22"/>
      <c r="BXY524" s="22"/>
      <c r="BXZ524" s="22"/>
      <c r="BYA524" s="22"/>
      <c r="BYB524" s="22"/>
      <c r="BYC524" s="22"/>
      <c r="BYD524" s="22"/>
      <c r="BYE524" s="22"/>
      <c r="BYF524" s="22"/>
      <c r="BYG524" s="22"/>
      <c r="BYH524" s="22"/>
      <c r="BYI524" s="22"/>
      <c r="BYJ524" s="22"/>
      <c r="BYK524" s="22"/>
      <c r="BYL524" s="22"/>
      <c r="BYM524" s="22"/>
      <c r="BYN524" s="22"/>
      <c r="BYO524" s="22"/>
      <c r="BYP524" s="22"/>
      <c r="BYQ524" s="22"/>
      <c r="BYR524" s="22"/>
      <c r="BYS524" s="22"/>
      <c r="BYT524" s="22"/>
      <c r="BYU524" s="22"/>
      <c r="BYV524" s="22"/>
      <c r="BYW524" s="22"/>
      <c r="BYX524" s="22"/>
      <c r="BYY524" s="22"/>
      <c r="BYZ524" s="22"/>
      <c r="BZA524" s="22"/>
      <c r="BZB524" s="22"/>
      <c r="BZC524" s="22"/>
      <c r="BZD524" s="22"/>
      <c r="BZE524" s="22"/>
      <c r="BZF524" s="22"/>
      <c r="BZG524" s="22"/>
      <c r="BZH524" s="22"/>
      <c r="BZI524" s="22"/>
      <c r="BZJ524" s="22"/>
      <c r="BZK524" s="22"/>
      <c r="BZL524" s="22"/>
      <c r="BZM524" s="22"/>
      <c r="BZN524" s="22"/>
      <c r="BZO524" s="22"/>
      <c r="BZP524" s="22"/>
      <c r="BZQ524" s="22"/>
      <c r="BZR524" s="22"/>
      <c r="BZS524" s="22"/>
      <c r="BZT524" s="22"/>
      <c r="BZU524" s="22"/>
      <c r="BZV524" s="22"/>
      <c r="BZW524" s="22"/>
      <c r="BZX524" s="22"/>
      <c r="BZY524" s="22"/>
      <c r="BZZ524" s="22"/>
      <c r="CAA524" s="22"/>
      <c r="CAB524" s="22"/>
      <c r="CAC524" s="22"/>
      <c r="CAD524" s="22"/>
      <c r="CAE524" s="22"/>
      <c r="CAF524" s="22"/>
      <c r="CAG524" s="22"/>
      <c r="CAH524" s="22"/>
      <c r="CAI524" s="22"/>
      <c r="CAJ524" s="22"/>
      <c r="CAK524" s="22"/>
      <c r="CAL524" s="22"/>
      <c r="CAM524" s="22"/>
      <c r="CAN524" s="22"/>
      <c r="CAO524" s="22"/>
      <c r="CAP524" s="22"/>
      <c r="CAQ524" s="22"/>
      <c r="CAR524" s="22"/>
      <c r="CAS524" s="22"/>
      <c r="CAT524" s="22"/>
      <c r="CAU524" s="22"/>
      <c r="CAV524" s="22"/>
      <c r="CAW524" s="22"/>
      <c r="CAX524" s="22"/>
      <c r="CAY524" s="22"/>
      <c r="CAZ524" s="22"/>
      <c r="CBA524" s="22"/>
      <c r="CBB524" s="22"/>
      <c r="CBC524" s="22"/>
      <c r="CBD524" s="22"/>
      <c r="CBE524" s="22"/>
      <c r="CBF524" s="22"/>
      <c r="CBG524" s="22"/>
      <c r="CBH524" s="22"/>
      <c r="CBI524" s="22"/>
      <c r="CBJ524" s="22"/>
      <c r="CBK524" s="22"/>
      <c r="CBL524" s="22"/>
      <c r="CBM524" s="22"/>
      <c r="CBN524" s="22"/>
      <c r="CBO524" s="22"/>
      <c r="CBP524" s="22"/>
      <c r="CBQ524" s="22"/>
      <c r="CBR524" s="22"/>
      <c r="CBS524" s="22"/>
      <c r="CBT524" s="22"/>
      <c r="CBU524" s="22"/>
      <c r="CBV524" s="22"/>
      <c r="CBW524" s="22"/>
      <c r="CBX524" s="22"/>
      <c r="CBY524" s="22"/>
      <c r="CBZ524" s="22"/>
      <c r="CCA524" s="22"/>
      <c r="CCB524" s="22"/>
      <c r="CCC524" s="22"/>
      <c r="CCD524" s="22"/>
      <c r="CCE524" s="22"/>
      <c r="CCF524" s="22"/>
      <c r="CCG524" s="22"/>
      <c r="CCH524" s="22"/>
      <c r="CCI524" s="22"/>
      <c r="CCJ524" s="22"/>
      <c r="CCK524" s="22"/>
      <c r="CCL524" s="22"/>
      <c r="CCM524" s="22"/>
      <c r="CCN524" s="22"/>
      <c r="CCO524" s="22"/>
      <c r="CCP524" s="22"/>
      <c r="CCQ524" s="22"/>
      <c r="CCR524" s="22"/>
      <c r="CCS524" s="22"/>
      <c r="CCT524" s="22"/>
      <c r="CCU524" s="22"/>
      <c r="CCV524" s="22"/>
      <c r="CCW524" s="22"/>
      <c r="CCX524" s="22"/>
      <c r="CCY524" s="22"/>
      <c r="CCZ524" s="22"/>
      <c r="CDA524" s="22"/>
      <c r="CDB524" s="22"/>
      <c r="CDC524" s="22"/>
      <c r="CDD524" s="22"/>
      <c r="CDE524" s="22"/>
      <c r="CDF524" s="22"/>
      <c r="CDG524" s="22"/>
      <c r="CDH524" s="22"/>
      <c r="CDI524" s="22"/>
      <c r="CDJ524" s="22"/>
      <c r="CDK524" s="22"/>
      <c r="CDL524" s="22"/>
      <c r="CDM524" s="22"/>
      <c r="CDN524" s="22"/>
      <c r="CDO524" s="22"/>
      <c r="CDP524" s="22"/>
      <c r="CDQ524" s="22"/>
      <c r="CDR524" s="22"/>
      <c r="CDS524" s="22"/>
      <c r="CDT524" s="22"/>
      <c r="CDU524" s="22"/>
      <c r="CDV524" s="22"/>
      <c r="CDW524" s="22"/>
      <c r="CDX524" s="22"/>
      <c r="CDY524" s="22"/>
      <c r="CDZ524" s="22"/>
      <c r="CEA524" s="22"/>
      <c r="CEB524" s="22"/>
      <c r="CEC524" s="22"/>
      <c r="CED524" s="22"/>
      <c r="CEE524" s="22"/>
      <c r="CEF524" s="22"/>
      <c r="CEG524" s="22"/>
      <c r="CEH524" s="22"/>
      <c r="CEI524" s="22"/>
      <c r="CEJ524" s="22"/>
      <c r="CEK524" s="22"/>
      <c r="CEL524" s="22"/>
      <c r="CEM524" s="22"/>
      <c r="CEN524" s="22"/>
      <c r="CEO524" s="22"/>
      <c r="CEP524" s="22"/>
      <c r="CEQ524" s="22"/>
      <c r="CER524" s="22"/>
      <c r="CES524" s="22"/>
      <c r="CET524" s="22"/>
      <c r="CEU524" s="22"/>
      <c r="CEV524" s="22"/>
      <c r="CEW524" s="22"/>
      <c r="CEX524" s="22"/>
      <c r="CEY524" s="22"/>
      <c r="CEZ524" s="22"/>
      <c r="CFA524" s="22"/>
      <c r="CFB524" s="22"/>
      <c r="CFC524" s="22"/>
      <c r="CFD524" s="22"/>
      <c r="CFE524" s="22"/>
      <c r="CFF524" s="22"/>
      <c r="CFG524" s="22"/>
      <c r="CFH524" s="22"/>
      <c r="CFI524" s="22"/>
      <c r="CFJ524" s="22"/>
      <c r="CFK524" s="22"/>
      <c r="CFL524" s="22"/>
      <c r="CFM524" s="22"/>
      <c r="CFN524" s="22"/>
      <c r="CFO524" s="22"/>
      <c r="CFP524" s="22"/>
      <c r="CFQ524" s="22"/>
      <c r="CFR524" s="22"/>
      <c r="CFS524" s="22"/>
      <c r="CFT524" s="22"/>
      <c r="CFU524" s="22"/>
      <c r="CFV524" s="22"/>
      <c r="CFW524" s="22"/>
      <c r="CFX524" s="22"/>
      <c r="CFY524" s="22"/>
      <c r="CFZ524" s="22"/>
      <c r="CGA524" s="22"/>
      <c r="CGB524" s="22"/>
      <c r="CGC524" s="22"/>
      <c r="CGD524" s="22"/>
      <c r="CGE524" s="22"/>
      <c r="CGF524" s="22"/>
      <c r="CGG524" s="22"/>
      <c r="CGH524" s="22"/>
      <c r="CGI524" s="22"/>
      <c r="CGJ524" s="22"/>
      <c r="CGK524" s="22"/>
      <c r="CGL524" s="22"/>
      <c r="CGM524" s="22"/>
      <c r="CGN524" s="22"/>
      <c r="CGO524" s="22"/>
      <c r="CGP524" s="22"/>
      <c r="CGQ524" s="22"/>
      <c r="CGR524" s="22"/>
      <c r="CGS524" s="22"/>
      <c r="CGT524" s="22"/>
      <c r="CGU524" s="22"/>
      <c r="CGV524" s="22"/>
      <c r="CGW524" s="22"/>
      <c r="CGX524" s="22"/>
      <c r="CGY524" s="22"/>
      <c r="CGZ524" s="22"/>
      <c r="CHA524" s="22"/>
      <c r="CHB524" s="22"/>
      <c r="CHC524" s="22"/>
      <c r="CHD524" s="22"/>
      <c r="CHE524" s="22"/>
      <c r="CHF524" s="22"/>
      <c r="CHG524" s="22"/>
      <c r="CHH524" s="22"/>
      <c r="CHI524" s="22"/>
      <c r="CHJ524" s="22"/>
      <c r="CHK524" s="22"/>
      <c r="CHL524" s="22"/>
      <c r="CHM524" s="22"/>
      <c r="CHN524" s="22"/>
      <c r="CHO524" s="22"/>
      <c r="CHP524" s="22"/>
      <c r="CHQ524" s="22"/>
      <c r="CHR524" s="22"/>
      <c r="CHS524" s="22"/>
      <c r="CHT524" s="22"/>
      <c r="CHU524" s="22"/>
      <c r="CHV524" s="22"/>
      <c r="CHW524" s="22"/>
      <c r="CHX524" s="22"/>
      <c r="CHY524" s="22"/>
      <c r="CHZ524" s="22"/>
      <c r="CIA524" s="22"/>
      <c r="CIB524" s="22"/>
      <c r="CIC524" s="22"/>
      <c r="CID524" s="22"/>
      <c r="CIE524" s="22"/>
      <c r="CIF524" s="22"/>
      <c r="CIG524" s="22"/>
      <c r="CIH524" s="22"/>
      <c r="CII524" s="22"/>
      <c r="CIJ524" s="22"/>
      <c r="CIK524" s="22"/>
      <c r="CIL524" s="22"/>
      <c r="CIM524" s="22"/>
      <c r="CIN524" s="22"/>
      <c r="CIO524" s="22"/>
      <c r="CIP524" s="22"/>
      <c r="CIQ524" s="22"/>
      <c r="CIR524" s="22"/>
      <c r="CIS524" s="22"/>
      <c r="CIT524" s="22"/>
      <c r="CIU524" s="22"/>
      <c r="CIV524" s="22"/>
      <c r="CIW524" s="22"/>
      <c r="CIX524" s="22"/>
      <c r="CIY524" s="22"/>
      <c r="CIZ524" s="22"/>
      <c r="CJA524" s="22"/>
      <c r="CJB524" s="22"/>
      <c r="CJC524" s="22"/>
      <c r="CJD524" s="22"/>
      <c r="CJE524" s="22"/>
      <c r="CJF524" s="22"/>
      <c r="CJG524" s="22"/>
      <c r="CJH524" s="22"/>
      <c r="CJI524" s="22"/>
      <c r="CJJ524" s="22"/>
      <c r="CJK524" s="22"/>
      <c r="CJL524" s="22"/>
      <c r="CJM524" s="22"/>
      <c r="CJN524" s="22"/>
      <c r="CJO524" s="22"/>
      <c r="CJP524" s="22"/>
      <c r="CJQ524" s="22"/>
      <c r="CJR524" s="22"/>
      <c r="CJS524" s="22"/>
      <c r="CJT524" s="22"/>
      <c r="CJU524" s="22"/>
      <c r="CJV524" s="22"/>
      <c r="CJW524" s="22"/>
      <c r="CJX524" s="22"/>
      <c r="CJY524" s="22"/>
      <c r="CJZ524" s="22"/>
      <c r="CKA524" s="22"/>
      <c r="CKB524" s="22"/>
      <c r="CKC524" s="22"/>
      <c r="CKD524" s="22"/>
      <c r="CKE524" s="22"/>
      <c r="CKF524" s="22"/>
      <c r="CKG524" s="22"/>
      <c r="CKH524" s="22"/>
      <c r="CKI524" s="22"/>
      <c r="CKJ524" s="22"/>
      <c r="CKK524" s="22"/>
      <c r="CKL524" s="22"/>
      <c r="CKM524" s="22"/>
      <c r="CKN524" s="22"/>
      <c r="CKO524" s="22"/>
      <c r="CKP524" s="22"/>
      <c r="CKQ524" s="22"/>
      <c r="CKR524" s="22"/>
      <c r="CKS524" s="22"/>
      <c r="CKT524" s="22"/>
      <c r="CKU524" s="22"/>
      <c r="CKV524" s="22"/>
      <c r="CKW524" s="22"/>
      <c r="CKX524" s="22"/>
      <c r="CKY524" s="22"/>
      <c r="CKZ524" s="22"/>
      <c r="CLA524" s="22"/>
      <c r="CLB524" s="22"/>
      <c r="CLC524" s="22"/>
      <c r="CLD524" s="22"/>
      <c r="CLE524" s="22"/>
      <c r="CLF524" s="22"/>
      <c r="CLG524" s="22"/>
      <c r="CLH524" s="22"/>
      <c r="CLI524" s="22"/>
      <c r="CLJ524" s="22"/>
      <c r="CLK524" s="22"/>
      <c r="CLL524" s="22"/>
      <c r="CLM524" s="22"/>
      <c r="CLN524" s="22"/>
      <c r="CLO524" s="22"/>
      <c r="CLP524" s="22"/>
      <c r="CLQ524" s="22"/>
      <c r="CLR524" s="22"/>
      <c r="CLS524" s="22"/>
      <c r="CLT524" s="22"/>
      <c r="CLU524" s="22"/>
      <c r="CLV524" s="22"/>
      <c r="CLW524" s="22"/>
      <c r="CLX524" s="22"/>
      <c r="CLY524" s="22"/>
      <c r="CLZ524" s="22"/>
      <c r="CMA524" s="22"/>
      <c r="CMB524" s="22"/>
      <c r="CMC524" s="22"/>
      <c r="CMD524" s="22"/>
      <c r="CME524" s="22"/>
      <c r="CMF524" s="22"/>
      <c r="CMG524" s="22"/>
      <c r="CMH524" s="22"/>
      <c r="CMI524" s="22"/>
      <c r="CMJ524" s="22"/>
      <c r="CMK524" s="22"/>
      <c r="CML524" s="22"/>
      <c r="CMM524" s="22"/>
      <c r="CMN524" s="22"/>
      <c r="CMO524" s="22"/>
      <c r="CMP524" s="22"/>
      <c r="CMQ524" s="22"/>
      <c r="CMR524" s="22"/>
      <c r="CMS524" s="22"/>
      <c r="CMT524" s="22"/>
      <c r="CMU524" s="22"/>
      <c r="CMV524" s="22"/>
      <c r="CMW524" s="22"/>
      <c r="CMX524" s="22"/>
      <c r="CMY524" s="22"/>
      <c r="CMZ524" s="22"/>
      <c r="CNA524" s="22"/>
      <c r="CNB524" s="22"/>
      <c r="CNC524" s="22"/>
      <c r="CND524" s="22"/>
      <c r="CNE524" s="22"/>
      <c r="CNF524" s="22"/>
      <c r="CNG524" s="22"/>
      <c r="CNH524" s="22"/>
      <c r="CNI524" s="22"/>
      <c r="CNJ524" s="22"/>
      <c r="CNK524" s="22"/>
      <c r="CNL524" s="22"/>
      <c r="CNM524" s="22"/>
      <c r="CNN524" s="22"/>
      <c r="CNO524" s="22"/>
      <c r="CNP524" s="22"/>
      <c r="CNQ524" s="22"/>
      <c r="CNR524" s="22"/>
      <c r="CNS524" s="22"/>
      <c r="CNT524" s="22"/>
      <c r="CNU524" s="22"/>
      <c r="CNV524" s="22"/>
      <c r="CNW524" s="22"/>
      <c r="CNX524" s="22"/>
      <c r="CNY524" s="22"/>
      <c r="CNZ524" s="22"/>
      <c r="COA524" s="22"/>
      <c r="COB524" s="22"/>
      <c r="COC524" s="22"/>
      <c r="COD524" s="22"/>
      <c r="COE524" s="22"/>
      <c r="COF524" s="22"/>
      <c r="COG524" s="22"/>
      <c r="COH524" s="22"/>
      <c r="COI524" s="22"/>
      <c r="COJ524" s="22"/>
      <c r="COK524" s="22"/>
      <c r="COL524" s="22"/>
      <c r="COM524" s="22"/>
      <c r="CON524" s="22"/>
      <c r="COO524" s="22"/>
      <c r="COP524" s="22"/>
      <c r="COQ524" s="22"/>
      <c r="COR524" s="22"/>
      <c r="COS524" s="22"/>
      <c r="COT524" s="22"/>
      <c r="COU524" s="22"/>
      <c r="COV524" s="22"/>
      <c r="COW524" s="22"/>
      <c r="COX524" s="22"/>
      <c r="COY524" s="22"/>
      <c r="COZ524" s="22"/>
      <c r="CPA524" s="22"/>
      <c r="CPB524" s="22"/>
      <c r="CPC524" s="22"/>
      <c r="CPD524" s="22"/>
      <c r="CPE524" s="22"/>
      <c r="CPF524" s="22"/>
      <c r="CPG524" s="22"/>
      <c r="CPH524" s="22"/>
      <c r="CPI524" s="22"/>
      <c r="CPJ524" s="22"/>
      <c r="CPK524" s="22"/>
      <c r="CPL524" s="22"/>
      <c r="CPM524" s="22"/>
      <c r="CPN524" s="22"/>
      <c r="CPO524" s="22"/>
      <c r="CPP524" s="22"/>
      <c r="CPQ524" s="22"/>
      <c r="CPR524" s="22"/>
      <c r="CPS524" s="22"/>
      <c r="CPT524" s="22"/>
      <c r="CPU524" s="22"/>
      <c r="CPV524" s="22"/>
      <c r="CPW524" s="22"/>
      <c r="CPX524" s="22"/>
      <c r="CPY524" s="22"/>
      <c r="CPZ524" s="22"/>
      <c r="CQA524" s="22"/>
      <c r="CQB524" s="22"/>
      <c r="CQC524" s="22"/>
      <c r="CQD524" s="22"/>
      <c r="CQE524" s="22"/>
      <c r="CQF524" s="22"/>
      <c r="CQG524" s="22"/>
      <c r="CQH524" s="22"/>
      <c r="CQI524" s="22"/>
      <c r="CQJ524" s="22"/>
      <c r="CQK524" s="22"/>
      <c r="CQL524" s="22"/>
      <c r="CQM524" s="22"/>
      <c r="CQN524" s="22"/>
      <c r="CQO524" s="22"/>
      <c r="CQP524" s="22"/>
      <c r="CQQ524" s="22"/>
      <c r="CQR524" s="22"/>
      <c r="CQS524" s="22"/>
      <c r="CQT524" s="22"/>
      <c r="CQU524" s="22"/>
      <c r="CQV524" s="22"/>
      <c r="CQW524" s="22"/>
      <c r="CQX524" s="22"/>
      <c r="CQY524" s="22"/>
      <c r="CQZ524" s="22"/>
      <c r="CRA524" s="22"/>
      <c r="CRB524" s="22"/>
      <c r="CRC524" s="22"/>
      <c r="CRD524" s="22"/>
      <c r="CRE524" s="22"/>
      <c r="CRF524" s="22"/>
      <c r="CRG524" s="22"/>
      <c r="CRH524" s="22"/>
      <c r="CRI524" s="22"/>
      <c r="CRJ524" s="22"/>
      <c r="CRK524" s="22"/>
      <c r="CRL524" s="22"/>
      <c r="CRM524" s="22"/>
      <c r="CRN524" s="22"/>
      <c r="CRO524" s="22"/>
      <c r="CRP524" s="22"/>
      <c r="CRQ524" s="22"/>
      <c r="CRR524" s="22"/>
      <c r="CRS524" s="22"/>
      <c r="CRT524" s="22"/>
      <c r="CRU524" s="22"/>
      <c r="CRV524" s="22"/>
      <c r="CRW524" s="22"/>
      <c r="CRX524" s="22"/>
      <c r="CRY524" s="22"/>
      <c r="CRZ524" s="22"/>
      <c r="CSA524" s="22"/>
      <c r="CSB524" s="22"/>
      <c r="CSC524" s="22"/>
      <c r="CSD524" s="22"/>
      <c r="CSE524" s="22"/>
      <c r="CSF524" s="22"/>
      <c r="CSG524" s="22"/>
      <c r="CSH524" s="22"/>
      <c r="CSI524" s="22"/>
      <c r="CSJ524" s="22"/>
      <c r="CSK524" s="22"/>
      <c r="CSL524" s="22"/>
      <c r="CSM524" s="22"/>
      <c r="CSN524" s="22"/>
      <c r="CSO524" s="22"/>
      <c r="CSP524" s="22"/>
      <c r="CSQ524" s="22"/>
      <c r="CSR524" s="22"/>
      <c r="CSS524" s="22"/>
      <c r="CST524" s="22"/>
      <c r="CSU524" s="22"/>
      <c r="CSV524" s="22"/>
      <c r="CSW524" s="22"/>
      <c r="CSX524" s="22"/>
      <c r="CSY524" s="22"/>
      <c r="CSZ524" s="22"/>
      <c r="CTA524" s="22"/>
      <c r="CTB524" s="22"/>
      <c r="CTC524" s="22"/>
      <c r="CTD524" s="22"/>
      <c r="CTE524" s="22"/>
      <c r="CTF524" s="22"/>
      <c r="CTG524" s="22"/>
      <c r="CTH524" s="22"/>
      <c r="CTI524" s="22"/>
      <c r="CTJ524" s="22"/>
      <c r="CTK524" s="22"/>
      <c r="CTL524" s="22"/>
      <c r="CTM524" s="22"/>
      <c r="CTN524" s="22"/>
      <c r="CTO524" s="22"/>
      <c r="CTP524" s="22"/>
      <c r="CTQ524" s="22"/>
      <c r="CTR524" s="22"/>
      <c r="CTS524" s="22"/>
      <c r="CTT524" s="22"/>
      <c r="CTU524" s="22"/>
      <c r="CTV524" s="22"/>
      <c r="CTW524" s="22"/>
      <c r="CTX524" s="22"/>
      <c r="CTY524" s="22"/>
      <c r="CTZ524" s="22"/>
      <c r="CUA524" s="22"/>
      <c r="CUB524" s="22"/>
      <c r="CUC524" s="22"/>
      <c r="CUD524" s="22"/>
      <c r="CUE524" s="22"/>
      <c r="CUF524" s="22"/>
      <c r="CUG524" s="22"/>
      <c r="CUH524" s="22"/>
      <c r="CUI524" s="22"/>
      <c r="CUJ524" s="22"/>
      <c r="CUK524" s="22"/>
      <c r="CUL524" s="22"/>
      <c r="CUM524" s="22"/>
      <c r="CUN524" s="22"/>
      <c r="CUO524" s="22"/>
      <c r="CUP524" s="22"/>
      <c r="CUQ524" s="22"/>
      <c r="CUR524" s="22"/>
      <c r="CUS524" s="22"/>
      <c r="CUT524" s="22"/>
      <c r="CUU524" s="22"/>
      <c r="CUV524" s="22"/>
      <c r="CUW524" s="22"/>
      <c r="CUX524" s="22"/>
      <c r="CUY524" s="22"/>
      <c r="CUZ524" s="22"/>
      <c r="CVA524" s="22"/>
      <c r="CVB524" s="22"/>
      <c r="CVC524" s="22"/>
      <c r="CVD524" s="22"/>
      <c r="CVE524" s="22"/>
      <c r="CVF524" s="22"/>
      <c r="CVG524" s="22"/>
      <c r="CVH524" s="22"/>
      <c r="CVI524" s="22"/>
      <c r="CVJ524" s="22"/>
      <c r="CVK524" s="22"/>
      <c r="CVL524" s="22"/>
      <c r="CVM524" s="22"/>
      <c r="CVN524" s="22"/>
      <c r="CVO524" s="22"/>
      <c r="CVP524" s="22"/>
      <c r="CVQ524" s="22"/>
      <c r="CVR524" s="22"/>
      <c r="CVS524" s="22"/>
      <c r="CVT524" s="22"/>
      <c r="CVU524" s="22"/>
      <c r="CVV524" s="22"/>
      <c r="CVW524" s="22"/>
      <c r="CVX524" s="22"/>
      <c r="CVY524" s="22"/>
      <c r="CVZ524" s="22"/>
      <c r="CWA524" s="22"/>
      <c r="CWB524" s="22"/>
      <c r="CWC524" s="22"/>
      <c r="CWD524" s="22"/>
      <c r="CWE524" s="22"/>
      <c r="CWF524" s="22"/>
      <c r="CWG524" s="22"/>
      <c r="CWH524" s="22"/>
      <c r="CWI524" s="22"/>
      <c r="CWJ524" s="22"/>
      <c r="CWK524" s="22"/>
      <c r="CWL524" s="22"/>
      <c r="CWM524" s="22"/>
      <c r="CWN524" s="22"/>
      <c r="CWO524" s="22"/>
      <c r="CWP524" s="22"/>
      <c r="CWQ524" s="22"/>
      <c r="CWR524" s="22"/>
      <c r="CWS524" s="22"/>
      <c r="CWT524" s="22"/>
      <c r="CWU524" s="22"/>
      <c r="CWV524" s="22"/>
      <c r="CWW524" s="22"/>
      <c r="CWX524" s="22"/>
      <c r="CWY524" s="22"/>
      <c r="CWZ524" s="22"/>
      <c r="CXA524" s="22"/>
      <c r="CXB524" s="22"/>
      <c r="CXC524" s="22"/>
      <c r="CXD524" s="22"/>
      <c r="CXE524" s="22"/>
      <c r="CXF524" s="22"/>
      <c r="CXG524" s="22"/>
      <c r="CXH524" s="22"/>
      <c r="CXI524" s="22"/>
      <c r="CXJ524" s="22"/>
      <c r="CXK524" s="22"/>
      <c r="CXL524" s="22"/>
      <c r="CXM524" s="22"/>
      <c r="CXN524" s="22"/>
      <c r="CXO524" s="22"/>
      <c r="CXP524" s="22"/>
      <c r="CXQ524" s="22"/>
      <c r="CXR524" s="22"/>
      <c r="CXS524" s="22"/>
      <c r="CXT524" s="22"/>
      <c r="CXU524" s="22"/>
      <c r="CXV524" s="22"/>
      <c r="CXW524" s="22"/>
      <c r="CXX524" s="22"/>
      <c r="CXY524" s="22"/>
      <c r="CXZ524" s="22"/>
      <c r="CYA524" s="22"/>
      <c r="CYB524" s="22"/>
      <c r="CYC524" s="22"/>
      <c r="CYD524" s="22"/>
      <c r="CYE524" s="22"/>
      <c r="CYF524" s="22"/>
      <c r="CYG524" s="22"/>
      <c r="CYH524" s="22"/>
      <c r="CYI524" s="22"/>
      <c r="CYJ524" s="22"/>
      <c r="CYK524" s="22"/>
      <c r="CYL524" s="22"/>
      <c r="CYM524" s="22"/>
      <c r="CYN524" s="22"/>
      <c r="CYO524" s="22"/>
      <c r="CYP524" s="22"/>
      <c r="CYQ524" s="22"/>
      <c r="CYR524" s="22"/>
      <c r="CYS524" s="22"/>
      <c r="CYT524" s="22"/>
      <c r="CYU524" s="22"/>
      <c r="CYV524" s="22"/>
      <c r="CYW524" s="22"/>
      <c r="CYX524" s="22"/>
      <c r="CYY524" s="22"/>
      <c r="CYZ524" s="22"/>
      <c r="CZA524" s="22"/>
      <c r="CZB524" s="22"/>
      <c r="CZC524" s="22"/>
      <c r="CZD524" s="22"/>
      <c r="CZE524" s="22"/>
      <c r="CZF524" s="22"/>
      <c r="CZG524" s="22"/>
      <c r="CZH524" s="22"/>
      <c r="CZI524" s="22"/>
      <c r="CZJ524" s="22"/>
      <c r="CZK524" s="22"/>
      <c r="CZL524" s="22"/>
      <c r="CZM524" s="22"/>
      <c r="CZN524" s="22"/>
      <c r="CZO524" s="22"/>
      <c r="CZP524" s="22"/>
      <c r="CZQ524" s="22"/>
      <c r="CZR524" s="22"/>
      <c r="CZS524" s="22"/>
      <c r="CZT524" s="22"/>
      <c r="CZU524" s="22"/>
      <c r="CZV524" s="22"/>
      <c r="CZW524" s="22"/>
      <c r="CZX524" s="22"/>
      <c r="CZY524" s="22"/>
      <c r="CZZ524" s="22"/>
      <c r="DAA524" s="22"/>
      <c r="DAB524" s="22"/>
      <c r="DAC524" s="22"/>
      <c r="DAD524" s="22"/>
      <c r="DAE524" s="22"/>
      <c r="DAF524" s="22"/>
      <c r="DAG524" s="22"/>
      <c r="DAH524" s="22"/>
      <c r="DAI524" s="22"/>
      <c r="DAJ524" s="22"/>
      <c r="DAK524" s="22"/>
      <c r="DAL524" s="22"/>
      <c r="DAM524" s="22"/>
      <c r="DAN524" s="22"/>
      <c r="DAO524" s="22"/>
      <c r="DAP524" s="22"/>
      <c r="DAQ524" s="22"/>
      <c r="DAR524" s="22"/>
      <c r="DAS524" s="22"/>
      <c r="DAT524" s="22"/>
      <c r="DAU524" s="22"/>
      <c r="DAV524" s="22"/>
      <c r="DAW524" s="22"/>
      <c r="DAX524" s="22"/>
      <c r="DAY524" s="22"/>
      <c r="DAZ524" s="22"/>
      <c r="DBA524" s="22"/>
      <c r="DBB524" s="22"/>
      <c r="DBC524" s="22"/>
      <c r="DBD524" s="22"/>
      <c r="DBE524" s="22"/>
      <c r="DBF524" s="22"/>
      <c r="DBG524" s="22"/>
      <c r="DBH524" s="22"/>
      <c r="DBI524" s="22"/>
      <c r="DBJ524" s="22"/>
      <c r="DBK524" s="22"/>
      <c r="DBL524" s="22"/>
      <c r="DBM524" s="22"/>
      <c r="DBN524" s="22"/>
      <c r="DBO524" s="22"/>
      <c r="DBP524" s="22"/>
      <c r="DBQ524" s="22"/>
      <c r="DBR524" s="22"/>
      <c r="DBS524" s="22"/>
      <c r="DBT524" s="22"/>
      <c r="DBU524" s="22"/>
      <c r="DBV524" s="22"/>
      <c r="DBW524" s="22"/>
      <c r="DBX524" s="22"/>
      <c r="DBY524" s="22"/>
      <c r="DBZ524" s="22"/>
      <c r="DCA524" s="22"/>
      <c r="DCB524" s="22"/>
      <c r="DCC524" s="22"/>
      <c r="DCD524" s="22"/>
      <c r="DCE524" s="22"/>
      <c r="DCF524" s="22"/>
      <c r="DCG524" s="22"/>
      <c r="DCH524" s="22"/>
      <c r="DCI524" s="22"/>
      <c r="DCJ524" s="22"/>
      <c r="DCK524" s="22"/>
      <c r="DCL524" s="22"/>
      <c r="DCM524" s="22"/>
      <c r="DCN524" s="22"/>
      <c r="DCO524" s="22"/>
      <c r="DCP524" s="22"/>
      <c r="DCQ524" s="22"/>
      <c r="DCR524" s="22"/>
      <c r="DCS524" s="22"/>
      <c r="DCT524" s="22"/>
      <c r="DCU524" s="22"/>
      <c r="DCV524" s="22"/>
      <c r="DCW524" s="22"/>
      <c r="DCX524" s="22"/>
      <c r="DCY524" s="22"/>
      <c r="DCZ524" s="22"/>
      <c r="DDA524" s="22"/>
      <c r="DDB524" s="22"/>
      <c r="DDC524" s="22"/>
      <c r="DDD524" s="22"/>
      <c r="DDE524" s="22"/>
      <c r="DDF524" s="22"/>
      <c r="DDG524" s="22"/>
      <c r="DDH524" s="22"/>
      <c r="DDI524" s="22"/>
      <c r="DDJ524" s="22"/>
      <c r="DDK524" s="22"/>
      <c r="DDL524" s="22"/>
      <c r="DDM524" s="22"/>
      <c r="DDN524" s="22"/>
      <c r="DDO524" s="22"/>
      <c r="DDP524" s="22"/>
      <c r="DDQ524" s="22"/>
      <c r="DDR524" s="22"/>
      <c r="DDS524" s="22"/>
      <c r="DDT524" s="22"/>
      <c r="DDU524" s="22"/>
      <c r="DDV524" s="22"/>
      <c r="DDW524" s="22"/>
      <c r="DDX524" s="22"/>
      <c r="DDY524" s="22"/>
      <c r="DDZ524" s="22"/>
      <c r="DEA524" s="22"/>
      <c r="DEB524" s="22"/>
      <c r="DEC524" s="22"/>
      <c r="DED524" s="22"/>
      <c r="DEE524" s="22"/>
      <c r="DEF524" s="22"/>
      <c r="DEG524" s="22"/>
      <c r="DEH524" s="22"/>
      <c r="DEI524" s="22"/>
      <c r="DEJ524" s="22"/>
      <c r="DEK524" s="22"/>
      <c r="DEL524" s="22"/>
      <c r="DEM524" s="22"/>
      <c r="DEN524" s="22"/>
      <c r="DEO524" s="22"/>
      <c r="DEP524" s="22"/>
      <c r="DEQ524" s="22"/>
      <c r="DER524" s="22"/>
      <c r="DES524" s="22"/>
      <c r="DET524" s="22"/>
      <c r="DEU524" s="22"/>
      <c r="DEV524" s="22"/>
      <c r="DEW524" s="22"/>
      <c r="DEX524" s="22"/>
      <c r="DEY524" s="22"/>
      <c r="DEZ524" s="22"/>
      <c r="DFA524" s="22"/>
      <c r="DFB524" s="22"/>
      <c r="DFC524" s="22"/>
      <c r="DFD524" s="22"/>
      <c r="DFE524" s="22"/>
      <c r="DFF524" s="22"/>
      <c r="DFG524" s="22"/>
      <c r="DFH524" s="22"/>
      <c r="DFI524" s="22"/>
      <c r="DFJ524" s="22"/>
      <c r="DFK524" s="22"/>
      <c r="DFL524" s="22"/>
      <c r="DFM524" s="22"/>
      <c r="DFN524" s="22"/>
      <c r="DFO524" s="22"/>
      <c r="DFP524" s="22"/>
      <c r="DFQ524" s="22"/>
      <c r="DFR524" s="22"/>
      <c r="DFS524" s="22"/>
      <c r="DFT524" s="22"/>
      <c r="DFU524" s="22"/>
      <c r="DFV524" s="22"/>
      <c r="DFW524" s="22"/>
      <c r="DFX524" s="22"/>
      <c r="DFY524" s="22"/>
      <c r="DFZ524" s="22"/>
      <c r="DGA524" s="22"/>
      <c r="DGB524" s="22"/>
      <c r="DGC524" s="22"/>
      <c r="DGD524" s="22"/>
      <c r="DGE524" s="22"/>
      <c r="DGF524" s="22"/>
      <c r="DGG524" s="22"/>
      <c r="DGH524" s="22"/>
      <c r="DGI524" s="22"/>
      <c r="DGJ524" s="22"/>
      <c r="DGK524" s="22"/>
      <c r="DGL524" s="22"/>
      <c r="DGM524" s="22"/>
      <c r="DGN524" s="22"/>
      <c r="DGO524" s="22"/>
      <c r="DGP524" s="22"/>
      <c r="DGQ524" s="22"/>
      <c r="DGR524" s="22"/>
      <c r="DGS524" s="22"/>
      <c r="DGT524" s="22"/>
      <c r="DGU524" s="22"/>
      <c r="DGV524" s="22"/>
      <c r="DGW524" s="22"/>
      <c r="DGX524" s="22"/>
      <c r="DGY524" s="22"/>
      <c r="DGZ524" s="22"/>
      <c r="DHA524" s="22"/>
      <c r="DHB524" s="22"/>
      <c r="DHC524" s="22"/>
      <c r="DHD524" s="22"/>
      <c r="DHE524" s="22"/>
      <c r="DHF524" s="22"/>
      <c r="DHG524" s="22"/>
      <c r="DHH524" s="22"/>
      <c r="DHI524" s="22"/>
      <c r="DHJ524" s="22"/>
      <c r="DHK524" s="22"/>
      <c r="DHL524" s="22"/>
      <c r="DHM524" s="22"/>
      <c r="DHN524" s="22"/>
      <c r="DHO524" s="22"/>
      <c r="DHP524" s="22"/>
      <c r="DHQ524" s="22"/>
      <c r="DHR524" s="22"/>
      <c r="DHS524" s="22"/>
      <c r="DHT524" s="22"/>
      <c r="DHU524" s="22"/>
      <c r="DHV524" s="22"/>
      <c r="DHW524" s="22"/>
      <c r="DHX524" s="22"/>
      <c r="DHY524" s="22"/>
      <c r="DHZ524" s="22"/>
      <c r="DIA524" s="22"/>
      <c r="DIB524" s="22"/>
      <c r="DIC524" s="22"/>
      <c r="DID524" s="22"/>
      <c r="DIE524" s="22"/>
      <c r="DIF524" s="22"/>
      <c r="DIG524" s="22"/>
      <c r="DIH524" s="22"/>
      <c r="DII524" s="22"/>
      <c r="DIJ524" s="22"/>
      <c r="DIK524" s="22"/>
      <c r="DIL524" s="22"/>
      <c r="DIM524" s="22"/>
      <c r="DIN524" s="22"/>
      <c r="DIO524" s="22"/>
      <c r="DIP524" s="22"/>
      <c r="DIQ524" s="22"/>
      <c r="DIR524" s="22"/>
      <c r="DIS524" s="22"/>
      <c r="DIT524" s="22"/>
      <c r="DIU524" s="22"/>
      <c r="DIV524" s="22"/>
      <c r="DIW524" s="22"/>
      <c r="DIX524" s="22"/>
      <c r="DIY524" s="22"/>
      <c r="DIZ524" s="22"/>
      <c r="DJA524" s="22"/>
      <c r="DJB524" s="22"/>
      <c r="DJC524" s="22"/>
      <c r="DJD524" s="22"/>
      <c r="DJE524" s="22"/>
      <c r="DJF524" s="22"/>
      <c r="DJG524" s="22"/>
      <c r="DJH524" s="22"/>
      <c r="DJI524" s="22"/>
      <c r="DJJ524" s="22"/>
      <c r="DJK524" s="22"/>
      <c r="DJL524" s="22"/>
      <c r="DJM524" s="22"/>
      <c r="DJN524" s="22"/>
      <c r="DJO524" s="22"/>
      <c r="DJP524" s="22"/>
      <c r="DJQ524" s="22"/>
      <c r="DJR524" s="22"/>
      <c r="DJS524" s="22"/>
      <c r="DJT524" s="22"/>
      <c r="DJU524" s="22"/>
      <c r="DJV524" s="22"/>
      <c r="DJW524" s="22"/>
      <c r="DJX524" s="22"/>
      <c r="DJY524" s="22"/>
      <c r="DJZ524" s="22"/>
      <c r="DKA524" s="22"/>
      <c r="DKB524" s="22"/>
      <c r="DKC524" s="22"/>
      <c r="DKD524" s="22"/>
      <c r="DKE524" s="22"/>
      <c r="DKF524" s="22"/>
      <c r="DKG524" s="22"/>
      <c r="DKH524" s="22"/>
      <c r="DKI524" s="22"/>
      <c r="DKJ524" s="22"/>
      <c r="DKK524" s="22"/>
      <c r="DKL524" s="22"/>
      <c r="DKM524" s="22"/>
      <c r="DKN524" s="22"/>
      <c r="DKO524" s="22"/>
      <c r="DKP524" s="22"/>
      <c r="DKQ524" s="22"/>
      <c r="DKR524" s="22"/>
      <c r="DKS524" s="22"/>
      <c r="DKT524" s="22"/>
      <c r="DKU524" s="22"/>
      <c r="DKV524" s="22"/>
      <c r="DKW524" s="22"/>
      <c r="DKX524" s="22"/>
      <c r="DKY524" s="22"/>
      <c r="DKZ524" s="22"/>
      <c r="DLA524" s="22"/>
      <c r="DLB524" s="22"/>
      <c r="DLC524" s="22"/>
      <c r="DLD524" s="22"/>
      <c r="DLE524" s="22"/>
      <c r="DLF524" s="22"/>
      <c r="DLG524" s="22"/>
      <c r="DLH524" s="22"/>
      <c r="DLI524" s="22"/>
      <c r="DLJ524" s="22"/>
      <c r="DLK524" s="22"/>
      <c r="DLL524" s="22"/>
      <c r="DLM524" s="22"/>
      <c r="DLN524" s="22"/>
      <c r="DLO524" s="22"/>
      <c r="DLP524" s="22"/>
      <c r="DLQ524" s="22"/>
      <c r="DLR524" s="22"/>
      <c r="DLS524" s="22"/>
      <c r="DLT524" s="22"/>
      <c r="DLU524" s="22"/>
      <c r="DLV524" s="22"/>
      <c r="DLW524" s="22"/>
      <c r="DLX524" s="22"/>
      <c r="DLY524" s="22"/>
      <c r="DLZ524" s="22"/>
      <c r="DMA524" s="22"/>
      <c r="DMB524" s="22"/>
      <c r="DMC524" s="22"/>
      <c r="DMD524" s="22"/>
      <c r="DME524" s="22"/>
      <c r="DMF524" s="22"/>
      <c r="DMG524" s="22"/>
      <c r="DMH524" s="22"/>
      <c r="DMI524" s="22"/>
      <c r="DMJ524" s="22"/>
      <c r="DMK524" s="22"/>
      <c r="DML524" s="22"/>
      <c r="DMM524" s="22"/>
      <c r="DMN524" s="22"/>
      <c r="DMO524" s="22"/>
      <c r="DMP524" s="22"/>
      <c r="DMQ524" s="22"/>
      <c r="DMR524" s="22"/>
      <c r="DMS524" s="22"/>
      <c r="DMT524" s="22"/>
      <c r="DMU524" s="22"/>
      <c r="DMV524" s="22"/>
      <c r="DMW524" s="22"/>
      <c r="DMX524" s="22"/>
      <c r="DMY524" s="22"/>
      <c r="DMZ524" s="22"/>
      <c r="DNA524" s="22"/>
      <c r="DNB524" s="22"/>
      <c r="DNC524" s="22"/>
      <c r="DND524" s="22"/>
      <c r="DNE524" s="22"/>
      <c r="DNF524" s="22"/>
      <c r="DNG524" s="22"/>
      <c r="DNH524" s="22"/>
      <c r="DNI524" s="22"/>
      <c r="DNJ524" s="22"/>
      <c r="DNK524" s="22"/>
      <c r="DNL524" s="22"/>
      <c r="DNM524" s="22"/>
      <c r="DNN524" s="22"/>
      <c r="DNO524" s="22"/>
      <c r="DNP524" s="22"/>
      <c r="DNQ524" s="22"/>
      <c r="DNR524" s="22"/>
      <c r="DNS524" s="22"/>
      <c r="DNT524" s="22"/>
      <c r="DNU524" s="22"/>
      <c r="DNV524" s="22"/>
      <c r="DNW524" s="22"/>
      <c r="DNX524" s="22"/>
      <c r="DNY524" s="22"/>
      <c r="DNZ524" s="22"/>
      <c r="DOA524" s="22"/>
      <c r="DOB524" s="22"/>
      <c r="DOC524" s="22"/>
      <c r="DOD524" s="22"/>
      <c r="DOE524" s="22"/>
      <c r="DOF524" s="22"/>
      <c r="DOG524" s="22"/>
      <c r="DOH524" s="22"/>
      <c r="DOI524" s="22"/>
      <c r="DOJ524" s="22"/>
      <c r="DOK524" s="22"/>
      <c r="DOL524" s="22"/>
      <c r="DOM524" s="22"/>
      <c r="DON524" s="22"/>
      <c r="DOO524" s="22"/>
      <c r="DOP524" s="22"/>
      <c r="DOQ524" s="22"/>
      <c r="DOR524" s="22"/>
      <c r="DOS524" s="22"/>
      <c r="DOT524" s="22"/>
      <c r="DOU524" s="22"/>
      <c r="DOV524" s="22"/>
      <c r="DOW524" s="22"/>
      <c r="DOX524" s="22"/>
      <c r="DOY524" s="22"/>
      <c r="DOZ524" s="22"/>
      <c r="DPA524" s="22"/>
      <c r="DPB524" s="22"/>
      <c r="DPC524" s="22"/>
      <c r="DPD524" s="22"/>
      <c r="DPE524" s="22"/>
      <c r="DPF524" s="22"/>
      <c r="DPG524" s="22"/>
      <c r="DPH524" s="22"/>
      <c r="DPI524" s="22"/>
      <c r="DPJ524" s="22"/>
      <c r="DPK524" s="22"/>
      <c r="DPL524" s="22"/>
      <c r="DPM524" s="22"/>
      <c r="DPN524" s="22"/>
      <c r="DPO524" s="22"/>
      <c r="DPP524" s="22"/>
      <c r="DPQ524" s="22"/>
      <c r="DPR524" s="22"/>
      <c r="DPS524" s="22"/>
      <c r="DPT524" s="22"/>
      <c r="DPU524" s="22"/>
      <c r="DPV524" s="22"/>
      <c r="DPW524" s="22"/>
      <c r="DPX524" s="22"/>
      <c r="DPY524" s="22"/>
      <c r="DPZ524" s="22"/>
      <c r="DQA524" s="22"/>
      <c r="DQB524" s="22"/>
      <c r="DQC524" s="22"/>
      <c r="DQD524" s="22"/>
      <c r="DQE524" s="22"/>
      <c r="DQF524" s="22"/>
      <c r="DQG524" s="22"/>
      <c r="DQH524" s="22"/>
      <c r="DQI524" s="22"/>
      <c r="DQJ524" s="22"/>
      <c r="DQK524" s="22"/>
      <c r="DQL524" s="22"/>
      <c r="DQM524" s="22"/>
      <c r="DQN524" s="22"/>
      <c r="DQO524" s="22"/>
      <c r="DQP524" s="22"/>
      <c r="DQQ524" s="22"/>
      <c r="DQR524" s="22"/>
      <c r="DQS524" s="22"/>
      <c r="DQT524" s="22"/>
      <c r="DQU524" s="22"/>
      <c r="DQV524" s="22"/>
      <c r="DQW524" s="22"/>
      <c r="DQX524" s="22"/>
      <c r="DQY524" s="22"/>
      <c r="DQZ524" s="22"/>
      <c r="DRA524" s="22"/>
      <c r="DRB524" s="22"/>
      <c r="DRC524" s="22"/>
      <c r="DRD524" s="22"/>
      <c r="DRE524" s="22"/>
      <c r="DRF524" s="22"/>
      <c r="DRG524" s="22"/>
      <c r="DRH524" s="22"/>
      <c r="DRI524" s="22"/>
      <c r="DRJ524" s="22"/>
      <c r="DRK524" s="22"/>
      <c r="DRL524" s="22"/>
      <c r="DRM524" s="22"/>
      <c r="DRN524" s="22"/>
      <c r="DRO524" s="22"/>
      <c r="DRP524" s="22"/>
      <c r="DRQ524" s="22"/>
      <c r="DRR524" s="22"/>
      <c r="DRS524" s="22"/>
      <c r="DRT524" s="22"/>
      <c r="DRU524" s="22"/>
      <c r="DRV524" s="22"/>
      <c r="DRW524" s="22"/>
      <c r="DRX524" s="22"/>
      <c r="DRY524" s="22"/>
      <c r="DRZ524" s="22"/>
      <c r="DSA524" s="22"/>
      <c r="DSB524" s="22"/>
      <c r="DSC524" s="22"/>
      <c r="DSD524" s="22"/>
      <c r="DSE524" s="22"/>
      <c r="DSF524" s="22"/>
      <c r="DSG524" s="22"/>
      <c r="DSH524" s="22"/>
      <c r="DSI524" s="22"/>
      <c r="DSJ524" s="22"/>
      <c r="DSK524" s="22"/>
      <c r="DSL524" s="22"/>
      <c r="DSM524" s="22"/>
      <c r="DSN524" s="22"/>
      <c r="DSO524" s="22"/>
      <c r="DSP524" s="22"/>
      <c r="DSQ524" s="22"/>
      <c r="DSR524" s="22"/>
      <c r="DSS524" s="22"/>
      <c r="DST524" s="22"/>
      <c r="DSU524" s="22"/>
      <c r="DSV524" s="22"/>
      <c r="DSW524" s="22"/>
      <c r="DSX524" s="22"/>
      <c r="DSY524" s="22"/>
      <c r="DSZ524" s="22"/>
      <c r="DTA524" s="22"/>
      <c r="DTB524" s="22"/>
      <c r="DTC524" s="22"/>
      <c r="DTD524" s="22"/>
      <c r="DTE524" s="22"/>
      <c r="DTF524" s="22"/>
      <c r="DTG524" s="22"/>
      <c r="DTH524" s="22"/>
      <c r="DTI524" s="22"/>
      <c r="DTJ524" s="22"/>
      <c r="DTK524" s="22"/>
      <c r="DTL524" s="22"/>
      <c r="DTM524" s="22"/>
      <c r="DTN524" s="22"/>
      <c r="DTO524" s="22"/>
      <c r="DTP524" s="22"/>
      <c r="DTQ524" s="22"/>
      <c r="DTR524" s="22"/>
      <c r="DTS524" s="22"/>
      <c r="DTT524" s="22"/>
      <c r="DTU524" s="22"/>
      <c r="DTV524" s="22"/>
      <c r="DTW524" s="22"/>
      <c r="DTX524" s="22"/>
      <c r="DTY524" s="22"/>
      <c r="DTZ524" s="22"/>
      <c r="DUA524" s="22"/>
      <c r="DUB524" s="22"/>
      <c r="DUC524" s="22"/>
      <c r="DUD524" s="22"/>
      <c r="DUE524" s="22"/>
    </row>
    <row r="525" spans="1:3255" s="69" customFormat="1" ht="16.5" customHeight="1" x14ac:dyDescent="0.3">
      <c r="A525" s="821" t="s">
        <v>696</v>
      </c>
      <c r="B525" s="814"/>
      <c r="C525" s="438" t="s">
        <v>259</v>
      </c>
      <c r="D525" s="617" t="s">
        <v>260</v>
      </c>
      <c r="E525" s="566"/>
      <c r="F525" s="567"/>
      <c r="G525" s="438" t="s">
        <v>261</v>
      </c>
      <c r="H525" s="438" t="s">
        <v>122</v>
      </c>
      <c r="I525" s="438" t="s">
        <v>50</v>
      </c>
      <c r="J525" s="438" t="s">
        <v>1</v>
      </c>
      <c r="K525" s="240">
        <v>66</v>
      </c>
      <c r="L525" s="196">
        <v>50</v>
      </c>
      <c r="M525" s="19">
        <v>2</v>
      </c>
      <c r="N525" s="19">
        <v>2</v>
      </c>
      <c r="O525" s="452" t="s">
        <v>556</v>
      </c>
      <c r="P525" s="452" t="s">
        <v>557</v>
      </c>
      <c r="Q525" s="452" t="s">
        <v>262</v>
      </c>
      <c r="R525" s="452" t="s">
        <v>832</v>
      </c>
      <c r="S525" s="216"/>
      <c r="T525" s="395"/>
      <c r="U525" s="395"/>
      <c r="V525" s="395"/>
      <c r="W525" s="395"/>
      <c r="X525" s="216"/>
      <c r="Y525" s="216"/>
      <c r="Z525" s="216"/>
      <c r="AA525" s="216"/>
      <c r="AB525" s="216"/>
      <c r="AC525" s="216"/>
      <c r="AD525" s="216"/>
      <c r="AE525" s="216"/>
      <c r="AF525" s="216"/>
      <c r="AG525" s="216"/>
      <c r="AH525" s="216"/>
      <c r="AI525" s="216"/>
      <c r="AJ525" s="216"/>
      <c r="AK525" s="216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216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216"/>
      <c r="BV525" s="216"/>
      <c r="BW525" s="216"/>
      <c r="BX525" s="216"/>
      <c r="BY525" s="216"/>
      <c r="BZ525" s="216"/>
      <c r="CA525" s="216"/>
      <c r="CB525" s="216"/>
      <c r="CC525" s="216"/>
      <c r="CD525" s="216"/>
      <c r="CE525" s="216"/>
      <c r="CF525" s="216"/>
      <c r="CG525" s="216"/>
      <c r="CH525" s="216"/>
      <c r="CI525" s="216"/>
      <c r="CJ525" s="216"/>
      <c r="CK525" s="216"/>
      <c r="CL525" s="216"/>
      <c r="CM525" s="216"/>
      <c r="CN525" s="216"/>
      <c r="CO525" s="216"/>
      <c r="CP525" s="216"/>
      <c r="CQ525" s="216"/>
      <c r="CR525" s="216"/>
      <c r="CS525" s="216"/>
      <c r="CT525" s="216"/>
      <c r="CU525" s="216"/>
      <c r="CV525" s="216"/>
      <c r="CW525" s="216"/>
      <c r="CX525" s="216"/>
      <c r="CY525" s="216"/>
      <c r="CZ525" s="216"/>
      <c r="DA525" s="216"/>
      <c r="DB525" s="216"/>
      <c r="DC525" s="216"/>
      <c r="DD525" s="216"/>
      <c r="DE525" s="216"/>
      <c r="DF525" s="216"/>
      <c r="DG525" s="216"/>
      <c r="DH525" s="216"/>
      <c r="DI525" s="216"/>
      <c r="DJ525" s="216"/>
      <c r="DK525" s="216"/>
      <c r="DL525" s="216"/>
      <c r="DM525" s="216"/>
      <c r="DN525" s="216"/>
      <c r="DO525" s="216"/>
      <c r="DP525" s="216"/>
      <c r="DQ525" s="216"/>
      <c r="DR525" s="216"/>
      <c r="DS525" s="216"/>
      <c r="DT525" s="216"/>
      <c r="DU525" s="216"/>
      <c r="DV525" s="216"/>
      <c r="DW525" s="216"/>
      <c r="DX525" s="216"/>
      <c r="DY525" s="216"/>
      <c r="DZ525" s="216"/>
      <c r="EA525" s="216"/>
      <c r="EB525" s="216"/>
      <c r="EC525" s="216"/>
      <c r="ED525" s="216"/>
      <c r="EE525" s="216"/>
      <c r="EF525" s="216"/>
      <c r="EG525" s="216"/>
      <c r="EH525" s="216"/>
      <c r="EI525" s="216"/>
      <c r="EJ525" s="216"/>
      <c r="EK525" s="216"/>
      <c r="EL525" s="216"/>
      <c r="EM525" s="216"/>
      <c r="EN525" s="216"/>
      <c r="EO525" s="216"/>
      <c r="EP525" s="216"/>
      <c r="EQ525" s="216"/>
      <c r="ER525" s="216"/>
      <c r="ES525" s="216"/>
      <c r="ET525" s="216"/>
      <c r="EU525" s="216"/>
      <c r="EV525" s="216"/>
      <c r="EW525" s="216"/>
      <c r="EX525" s="216"/>
      <c r="EY525" s="216"/>
      <c r="EZ525" s="216"/>
      <c r="FA525" s="216"/>
      <c r="FB525" s="216"/>
      <c r="FC525" s="216"/>
      <c r="FD525" s="216"/>
      <c r="FE525" s="216"/>
      <c r="FF525" s="216"/>
      <c r="FG525" s="216"/>
      <c r="FH525" s="216"/>
      <c r="FI525" s="216"/>
      <c r="FJ525" s="216"/>
      <c r="FK525" s="216"/>
      <c r="FL525" s="216"/>
      <c r="FM525" s="216"/>
      <c r="FN525" s="216"/>
      <c r="FO525" s="216"/>
      <c r="FP525" s="216"/>
      <c r="FQ525" s="216"/>
      <c r="FR525" s="216"/>
      <c r="FS525" s="216"/>
      <c r="FT525" s="216"/>
      <c r="FU525" s="216"/>
      <c r="FV525" s="216"/>
      <c r="FW525" s="216"/>
      <c r="FX525" s="216"/>
      <c r="FY525" s="216"/>
      <c r="FZ525" s="216"/>
      <c r="GA525" s="216"/>
      <c r="GB525" s="216"/>
      <c r="GC525" s="216"/>
      <c r="GD525" s="216"/>
      <c r="GE525" s="216"/>
      <c r="GF525" s="216"/>
      <c r="GG525" s="216"/>
      <c r="GH525" s="216"/>
      <c r="GI525" s="216"/>
      <c r="GJ525" s="216"/>
      <c r="GK525" s="216"/>
      <c r="GL525" s="216"/>
      <c r="GM525" s="216"/>
      <c r="GN525" s="216"/>
      <c r="GO525" s="216"/>
      <c r="GP525" s="216"/>
      <c r="GQ525" s="216"/>
      <c r="GR525" s="216"/>
      <c r="GS525" s="216"/>
      <c r="GT525" s="216"/>
      <c r="GU525" s="216"/>
      <c r="GV525" s="216"/>
      <c r="GW525" s="216"/>
      <c r="GX525" s="216"/>
      <c r="GY525" s="216"/>
      <c r="GZ525" s="216"/>
      <c r="HA525" s="216"/>
      <c r="HB525" s="216"/>
      <c r="HC525" s="216"/>
      <c r="HD525" s="216"/>
      <c r="HE525" s="216"/>
      <c r="HF525" s="216"/>
      <c r="HG525" s="216"/>
      <c r="HH525" s="216"/>
      <c r="HI525" s="216"/>
      <c r="HJ525" s="216"/>
      <c r="HK525" s="216"/>
      <c r="HL525" s="216"/>
      <c r="HM525" s="216"/>
      <c r="HN525" s="216"/>
      <c r="HO525" s="216"/>
      <c r="HP525" s="216"/>
      <c r="HQ525" s="216"/>
      <c r="HR525" s="216"/>
      <c r="HS525" s="216"/>
      <c r="HT525" s="216"/>
      <c r="HU525" s="216"/>
      <c r="HV525" s="216"/>
      <c r="HW525" s="216"/>
      <c r="HX525" s="216"/>
      <c r="HY525" s="216"/>
      <c r="HZ525" s="216"/>
      <c r="IA525" s="216"/>
      <c r="IB525" s="216"/>
      <c r="IC525" s="216"/>
      <c r="ID525" s="216"/>
      <c r="IE525" s="216"/>
      <c r="IF525" s="216"/>
      <c r="IG525" s="216"/>
      <c r="IH525" s="216"/>
      <c r="II525" s="216"/>
      <c r="IJ525" s="216"/>
      <c r="IK525" s="216"/>
      <c r="IL525" s="216"/>
      <c r="IM525" s="216"/>
      <c r="IN525" s="216"/>
      <c r="IO525" s="216"/>
      <c r="IP525" s="216"/>
      <c r="IQ525" s="216"/>
      <c r="IR525" s="216"/>
      <c r="IS525" s="216"/>
      <c r="IT525" s="216"/>
      <c r="IU525" s="216"/>
      <c r="IV525" s="216"/>
      <c r="IW525" s="216"/>
      <c r="IX525" s="216"/>
      <c r="IY525" s="216"/>
      <c r="IZ525" s="216"/>
      <c r="JA525" s="216"/>
      <c r="JB525" s="216"/>
      <c r="JC525" s="216"/>
      <c r="JD525" s="216"/>
      <c r="JE525" s="216"/>
      <c r="JF525" s="216"/>
      <c r="JG525" s="216"/>
      <c r="JH525" s="216"/>
      <c r="JI525" s="216"/>
      <c r="JJ525" s="216"/>
      <c r="JK525" s="216"/>
      <c r="JL525" s="216"/>
      <c r="JM525" s="216"/>
      <c r="JN525" s="216"/>
      <c r="JO525" s="216"/>
      <c r="JP525" s="216"/>
      <c r="JQ525" s="216"/>
      <c r="JR525" s="216"/>
      <c r="JS525" s="216"/>
      <c r="JT525" s="216"/>
      <c r="JU525" s="216"/>
      <c r="JV525" s="216"/>
      <c r="JW525" s="216"/>
      <c r="JX525" s="216"/>
      <c r="JY525" s="216"/>
      <c r="JZ525" s="216"/>
      <c r="KA525" s="216"/>
      <c r="KB525" s="216"/>
      <c r="KC525" s="216"/>
      <c r="KD525" s="216"/>
      <c r="KE525" s="216"/>
      <c r="KF525" s="216"/>
      <c r="KG525" s="216"/>
      <c r="KH525" s="216"/>
      <c r="KI525" s="216"/>
      <c r="KJ525" s="216"/>
      <c r="KK525" s="216"/>
      <c r="KL525" s="216"/>
      <c r="KM525" s="216"/>
      <c r="KN525" s="216"/>
      <c r="KO525" s="216"/>
      <c r="KP525" s="216"/>
      <c r="KQ525" s="216"/>
      <c r="KR525" s="216"/>
      <c r="KS525" s="216"/>
      <c r="KT525" s="216"/>
      <c r="KU525" s="216"/>
      <c r="KV525" s="216"/>
      <c r="KW525" s="216"/>
      <c r="KX525" s="216"/>
      <c r="KY525" s="216"/>
      <c r="KZ525" s="216"/>
      <c r="LA525" s="216"/>
      <c r="LB525" s="216"/>
      <c r="LC525" s="216"/>
      <c r="LD525" s="216"/>
      <c r="LE525" s="216"/>
      <c r="LF525" s="216"/>
      <c r="LG525" s="216"/>
      <c r="LH525" s="216"/>
      <c r="LI525" s="216"/>
      <c r="LJ525" s="216"/>
      <c r="LK525" s="216"/>
      <c r="LL525" s="216"/>
      <c r="LM525" s="216"/>
      <c r="LN525" s="216"/>
      <c r="LO525" s="216"/>
      <c r="LP525" s="216"/>
      <c r="LQ525" s="216"/>
      <c r="LR525" s="216"/>
      <c r="LS525" s="216"/>
      <c r="LT525" s="216"/>
      <c r="LU525" s="216"/>
      <c r="LV525" s="216"/>
      <c r="LW525" s="216"/>
      <c r="LX525" s="216"/>
      <c r="LY525" s="216"/>
      <c r="LZ525" s="216"/>
      <c r="MA525" s="216"/>
      <c r="MB525" s="216"/>
      <c r="MC525" s="216"/>
      <c r="MD525" s="216"/>
      <c r="ME525" s="216"/>
      <c r="MF525" s="216"/>
      <c r="MG525" s="216"/>
      <c r="MH525" s="216"/>
      <c r="MI525" s="216"/>
      <c r="MJ525" s="216"/>
      <c r="MK525" s="216"/>
      <c r="ML525" s="216"/>
      <c r="MM525" s="216"/>
      <c r="MN525" s="216"/>
      <c r="MO525" s="216"/>
      <c r="MP525" s="216"/>
      <c r="MQ525" s="216"/>
      <c r="MR525" s="216"/>
      <c r="MS525" s="216"/>
      <c r="MT525" s="216"/>
      <c r="MU525" s="216"/>
      <c r="MV525" s="216"/>
      <c r="MW525" s="216"/>
      <c r="MX525" s="216"/>
      <c r="MY525" s="216"/>
      <c r="MZ525" s="216"/>
      <c r="NA525" s="216"/>
      <c r="NB525" s="216"/>
      <c r="NC525" s="216"/>
      <c r="ND525" s="216"/>
      <c r="NE525" s="216"/>
      <c r="NF525" s="216"/>
      <c r="NG525" s="216"/>
      <c r="NH525" s="216"/>
      <c r="NI525" s="216"/>
      <c r="NJ525" s="216"/>
      <c r="NK525" s="216"/>
      <c r="NL525" s="216"/>
      <c r="NM525" s="216"/>
      <c r="NN525" s="216"/>
      <c r="NO525" s="216"/>
      <c r="NP525" s="216"/>
      <c r="NQ525" s="216"/>
      <c r="NR525" s="216"/>
      <c r="NS525" s="216"/>
      <c r="NT525" s="216"/>
      <c r="NU525" s="216"/>
      <c r="NV525" s="216"/>
      <c r="NW525" s="216"/>
      <c r="NX525" s="216"/>
      <c r="NY525" s="216"/>
      <c r="NZ525" s="216"/>
      <c r="OA525" s="216"/>
      <c r="OB525" s="216"/>
      <c r="OC525" s="216"/>
      <c r="OD525" s="216"/>
      <c r="OE525" s="216"/>
      <c r="OF525" s="216"/>
      <c r="OG525" s="216"/>
      <c r="OH525" s="216"/>
      <c r="OI525" s="216"/>
      <c r="OJ525" s="216"/>
      <c r="OK525" s="216"/>
      <c r="OL525" s="216"/>
      <c r="OM525" s="216"/>
      <c r="ON525" s="216"/>
      <c r="OO525" s="216"/>
      <c r="OP525" s="216"/>
      <c r="OQ525" s="216"/>
      <c r="OR525" s="216"/>
      <c r="OS525" s="216"/>
      <c r="OT525" s="216"/>
      <c r="OU525" s="216"/>
      <c r="OV525" s="216"/>
      <c r="OW525" s="216"/>
      <c r="OX525" s="216"/>
      <c r="OY525" s="216"/>
      <c r="OZ525" s="216"/>
      <c r="PA525" s="216"/>
      <c r="PB525" s="216"/>
      <c r="PC525" s="216"/>
      <c r="PD525" s="216"/>
      <c r="PE525" s="216"/>
      <c r="PF525" s="216"/>
      <c r="PG525" s="216"/>
      <c r="PH525" s="216"/>
      <c r="PI525" s="216"/>
      <c r="PJ525" s="216"/>
      <c r="PK525" s="216"/>
      <c r="PL525" s="216"/>
      <c r="PM525" s="216"/>
      <c r="PN525" s="216"/>
      <c r="PO525" s="216"/>
      <c r="PP525" s="216"/>
      <c r="PQ525" s="216"/>
      <c r="PR525" s="216"/>
      <c r="PS525" s="216"/>
      <c r="PT525" s="216"/>
      <c r="PU525" s="216"/>
      <c r="PV525" s="216"/>
      <c r="PW525" s="216"/>
      <c r="PX525" s="216"/>
      <c r="PY525" s="216"/>
      <c r="PZ525" s="216"/>
      <c r="QA525" s="216"/>
      <c r="QB525" s="216"/>
      <c r="QC525" s="216"/>
      <c r="QD525" s="216"/>
      <c r="QE525" s="216"/>
      <c r="QF525" s="216"/>
      <c r="QG525" s="216"/>
      <c r="QH525" s="216"/>
      <c r="QI525" s="216"/>
      <c r="QJ525" s="216"/>
      <c r="QK525" s="216"/>
      <c r="QL525" s="216"/>
      <c r="QM525" s="216"/>
      <c r="QN525" s="216"/>
      <c r="QO525" s="216"/>
      <c r="QP525" s="216"/>
      <c r="QQ525" s="216"/>
      <c r="QR525" s="216"/>
      <c r="QS525" s="216"/>
      <c r="QT525" s="216"/>
      <c r="QU525" s="216"/>
      <c r="QV525" s="216"/>
      <c r="QW525" s="216"/>
      <c r="QX525" s="216"/>
      <c r="QY525" s="216"/>
      <c r="QZ525" s="216"/>
      <c r="RA525" s="216"/>
      <c r="RB525" s="216"/>
      <c r="RC525" s="216"/>
      <c r="RD525" s="216"/>
      <c r="RE525" s="216"/>
      <c r="RF525" s="216"/>
      <c r="RG525" s="216"/>
      <c r="RH525" s="216"/>
      <c r="RI525" s="216"/>
      <c r="RJ525" s="216"/>
      <c r="RK525" s="216"/>
      <c r="RL525" s="216"/>
      <c r="RM525" s="216"/>
      <c r="RN525" s="216"/>
      <c r="RO525" s="216"/>
      <c r="RP525" s="216"/>
      <c r="RQ525" s="216"/>
      <c r="RR525" s="216"/>
      <c r="RS525" s="216"/>
      <c r="RT525" s="216"/>
      <c r="RU525" s="216"/>
      <c r="RV525" s="216"/>
      <c r="RW525" s="216"/>
      <c r="RX525" s="216"/>
      <c r="RY525" s="216"/>
      <c r="RZ525" s="216"/>
      <c r="SA525" s="216"/>
      <c r="SB525" s="216"/>
      <c r="SC525" s="216"/>
      <c r="SD525" s="216"/>
      <c r="SE525" s="216"/>
      <c r="SF525" s="216"/>
      <c r="SG525" s="216"/>
      <c r="SH525" s="216"/>
      <c r="SI525" s="216"/>
      <c r="SJ525" s="216"/>
      <c r="SK525" s="216"/>
      <c r="SL525" s="216"/>
      <c r="SM525" s="216"/>
      <c r="SN525" s="216"/>
      <c r="SO525" s="216"/>
      <c r="SP525" s="216"/>
      <c r="SQ525" s="216"/>
      <c r="SR525" s="216"/>
      <c r="SS525" s="216"/>
      <c r="ST525" s="216"/>
      <c r="SU525" s="216"/>
      <c r="SV525" s="216"/>
      <c r="SW525" s="216"/>
      <c r="SX525" s="216"/>
      <c r="SY525" s="216"/>
      <c r="SZ525" s="216"/>
      <c r="TA525" s="216"/>
      <c r="TB525" s="216"/>
      <c r="TC525" s="216"/>
      <c r="TD525" s="216"/>
      <c r="TE525" s="216"/>
      <c r="TF525" s="216"/>
      <c r="TG525" s="216"/>
      <c r="TH525" s="216"/>
      <c r="TI525" s="216"/>
      <c r="TJ525" s="216"/>
      <c r="TK525" s="216"/>
      <c r="TL525" s="216"/>
      <c r="TM525" s="216"/>
      <c r="TN525" s="216"/>
      <c r="TO525" s="216"/>
      <c r="TP525" s="216"/>
      <c r="TQ525" s="216"/>
      <c r="TR525" s="216"/>
      <c r="TS525" s="216"/>
      <c r="TT525" s="216"/>
      <c r="TU525" s="216"/>
      <c r="TV525" s="216"/>
      <c r="TW525" s="216"/>
      <c r="TX525" s="216"/>
      <c r="TY525" s="216"/>
      <c r="TZ525" s="216"/>
      <c r="UA525" s="216"/>
      <c r="UB525" s="216"/>
      <c r="UC525" s="216"/>
      <c r="UD525" s="216"/>
      <c r="UE525" s="216"/>
      <c r="UF525" s="216"/>
      <c r="UG525" s="216"/>
      <c r="UH525" s="216"/>
      <c r="UI525" s="216"/>
      <c r="UJ525" s="216"/>
      <c r="UK525" s="216"/>
      <c r="UL525" s="216"/>
      <c r="UM525" s="216"/>
      <c r="UN525" s="216"/>
      <c r="UO525" s="216"/>
      <c r="UP525" s="216"/>
      <c r="UQ525" s="216"/>
      <c r="UR525" s="216"/>
      <c r="US525" s="216"/>
      <c r="UT525" s="216"/>
      <c r="UU525" s="216"/>
      <c r="UV525" s="216"/>
      <c r="UW525" s="216"/>
      <c r="UX525" s="216"/>
      <c r="UY525" s="216"/>
      <c r="UZ525" s="216"/>
      <c r="VA525" s="216"/>
      <c r="VB525" s="216"/>
      <c r="VC525" s="216"/>
      <c r="VD525" s="216"/>
      <c r="VE525" s="216"/>
      <c r="VF525" s="216"/>
      <c r="VG525" s="216"/>
      <c r="VH525" s="216"/>
      <c r="VI525" s="216"/>
      <c r="VJ525" s="216"/>
      <c r="VK525" s="216"/>
      <c r="VL525" s="216"/>
      <c r="VM525" s="216"/>
      <c r="VN525" s="216"/>
      <c r="VO525" s="216"/>
      <c r="VP525" s="216"/>
      <c r="VQ525" s="216"/>
      <c r="VR525" s="216"/>
      <c r="VS525" s="216"/>
      <c r="VT525" s="216"/>
      <c r="VU525" s="216"/>
      <c r="VV525" s="216"/>
      <c r="VW525" s="216"/>
      <c r="VX525" s="216"/>
      <c r="VY525" s="216"/>
      <c r="VZ525" s="216"/>
      <c r="WA525" s="216"/>
      <c r="WB525" s="216"/>
      <c r="WC525" s="216"/>
      <c r="WD525" s="216"/>
      <c r="WE525" s="216"/>
      <c r="WF525" s="216"/>
      <c r="WG525" s="216"/>
      <c r="WH525" s="216"/>
      <c r="WI525" s="216"/>
      <c r="WJ525" s="216"/>
      <c r="WK525" s="216"/>
      <c r="WL525" s="216"/>
      <c r="WM525" s="216"/>
      <c r="WN525" s="216"/>
      <c r="WO525" s="216"/>
      <c r="WP525" s="216"/>
      <c r="WQ525" s="216"/>
      <c r="WR525" s="216"/>
      <c r="WS525" s="216"/>
      <c r="WT525" s="216"/>
      <c r="WU525" s="216"/>
      <c r="WV525" s="216"/>
      <c r="WW525" s="216"/>
      <c r="WX525" s="216"/>
      <c r="WY525" s="216"/>
      <c r="WZ525" s="216"/>
      <c r="XA525" s="216"/>
      <c r="XB525" s="216"/>
      <c r="XC525" s="216"/>
      <c r="XD525" s="216"/>
      <c r="XE525" s="216"/>
      <c r="XF525" s="216"/>
      <c r="XG525" s="216"/>
      <c r="XH525" s="216"/>
      <c r="XI525" s="216"/>
      <c r="XJ525" s="216"/>
      <c r="XK525" s="216"/>
      <c r="XL525" s="216"/>
      <c r="XM525" s="216"/>
      <c r="XN525" s="216"/>
      <c r="XO525" s="216"/>
      <c r="XP525" s="216"/>
      <c r="XQ525" s="216"/>
      <c r="XR525" s="216"/>
      <c r="XS525" s="216"/>
      <c r="XT525" s="216"/>
      <c r="XU525" s="216"/>
      <c r="XV525" s="216"/>
      <c r="XW525" s="216"/>
      <c r="XX525" s="216"/>
      <c r="XY525" s="216"/>
      <c r="XZ525" s="216"/>
      <c r="YA525" s="216"/>
      <c r="YB525" s="216"/>
      <c r="YC525" s="216"/>
      <c r="YD525" s="216"/>
      <c r="YE525" s="216"/>
      <c r="YF525" s="216"/>
      <c r="YG525" s="216"/>
      <c r="YH525" s="216"/>
      <c r="YI525" s="216"/>
      <c r="YJ525" s="216"/>
      <c r="YK525" s="216"/>
      <c r="YL525" s="216"/>
      <c r="YM525" s="216"/>
      <c r="YN525" s="216"/>
      <c r="YO525" s="216"/>
      <c r="YP525" s="216"/>
      <c r="YQ525" s="216"/>
      <c r="YR525" s="216"/>
      <c r="YS525" s="216"/>
      <c r="YT525" s="216"/>
      <c r="YU525" s="216"/>
      <c r="YV525" s="216"/>
      <c r="YW525" s="216"/>
      <c r="YX525" s="216"/>
      <c r="YY525" s="216"/>
      <c r="YZ525" s="216"/>
      <c r="ZA525" s="216"/>
      <c r="ZB525" s="216"/>
      <c r="ZC525" s="216"/>
      <c r="ZD525" s="216"/>
      <c r="ZE525" s="216"/>
      <c r="ZF525" s="216"/>
      <c r="ZG525" s="216"/>
      <c r="ZH525" s="216"/>
      <c r="ZI525" s="216"/>
      <c r="ZJ525" s="216"/>
      <c r="ZK525" s="216"/>
      <c r="ZL525" s="216"/>
      <c r="ZM525" s="216"/>
      <c r="ZN525" s="216"/>
      <c r="ZO525" s="216"/>
      <c r="ZP525" s="216"/>
      <c r="ZQ525" s="216"/>
      <c r="ZR525" s="216"/>
      <c r="ZS525" s="216"/>
      <c r="ZT525" s="216"/>
      <c r="ZU525" s="216"/>
      <c r="ZV525" s="216"/>
      <c r="ZW525" s="216"/>
      <c r="ZX525" s="216"/>
      <c r="ZY525" s="216"/>
      <c r="ZZ525" s="216"/>
      <c r="AAA525" s="216"/>
      <c r="AAB525" s="216"/>
      <c r="AAC525" s="216"/>
      <c r="AAD525" s="216"/>
      <c r="AAE525" s="216"/>
      <c r="AAF525" s="216"/>
      <c r="AAG525" s="216"/>
      <c r="AAH525" s="216"/>
      <c r="AAI525" s="216"/>
      <c r="AAJ525" s="216"/>
      <c r="AAK525" s="216"/>
      <c r="AAL525" s="216"/>
      <c r="AAM525" s="216"/>
      <c r="AAN525" s="216"/>
      <c r="AAO525" s="216"/>
      <c r="AAP525" s="216"/>
      <c r="AAQ525" s="216"/>
      <c r="AAR525" s="216"/>
      <c r="AAS525" s="216"/>
      <c r="AAT525" s="216"/>
      <c r="AAU525" s="216"/>
      <c r="AAV525" s="216"/>
      <c r="AAW525" s="216"/>
      <c r="AAX525" s="216"/>
      <c r="AAY525" s="216"/>
      <c r="AAZ525" s="216"/>
      <c r="ABA525" s="216"/>
      <c r="ABB525" s="216"/>
      <c r="ABC525" s="216"/>
      <c r="ABD525" s="216"/>
      <c r="ABE525" s="216"/>
      <c r="ABF525" s="216"/>
      <c r="ABG525" s="216"/>
      <c r="ABH525" s="216"/>
      <c r="ABI525" s="216"/>
      <c r="ABJ525" s="216"/>
      <c r="ABK525" s="216"/>
      <c r="ABL525" s="216"/>
      <c r="ABM525" s="216"/>
      <c r="ABN525" s="216"/>
      <c r="ABO525" s="216"/>
      <c r="ABP525" s="216"/>
      <c r="ABQ525" s="216"/>
      <c r="ABR525" s="216"/>
      <c r="ABS525" s="216"/>
      <c r="ABT525" s="216"/>
      <c r="ABU525" s="216"/>
      <c r="ABV525" s="216"/>
      <c r="ABW525" s="216"/>
      <c r="ABX525" s="216"/>
      <c r="ABY525" s="216"/>
      <c r="ABZ525" s="216"/>
      <c r="ACA525" s="216"/>
      <c r="ACB525" s="216"/>
      <c r="ACC525" s="216"/>
      <c r="ACD525" s="216"/>
      <c r="ACE525" s="216"/>
      <c r="ACF525" s="216"/>
      <c r="ACG525" s="216"/>
      <c r="ACH525" s="216"/>
      <c r="ACI525" s="216"/>
      <c r="ACJ525" s="216"/>
      <c r="ACK525" s="216"/>
      <c r="ACL525" s="216"/>
      <c r="ACM525" s="216"/>
      <c r="ACN525" s="216"/>
      <c r="ACO525" s="216"/>
      <c r="ACP525" s="216"/>
      <c r="ACQ525" s="216"/>
      <c r="ACR525" s="216"/>
      <c r="ACS525" s="216"/>
      <c r="ACT525" s="216"/>
      <c r="ACU525" s="216"/>
      <c r="ACV525" s="216"/>
      <c r="ACW525" s="216"/>
      <c r="ACX525" s="216"/>
      <c r="ACY525" s="216"/>
      <c r="ACZ525" s="216"/>
      <c r="ADA525" s="216"/>
      <c r="ADB525" s="216"/>
      <c r="ADC525" s="216"/>
      <c r="ADD525" s="216"/>
      <c r="ADE525" s="216"/>
      <c r="ADF525" s="216"/>
      <c r="ADG525" s="216"/>
      <c r="ADH525" s="216"/>
      <c r="ADI525" s="216"/>
      <c r="ADJ525" s="216"/>
      <c r="ADK525" s="216"/>
      <c r="ADL525" s="216"/>
      <c r="ADM525" s="216"/>
      <c r="ADN525" s="216"/>
      <c r="ADO525" s="216"/>
      <c r="ADP525" s="216"/>
      <c r="ADQ525" s="216"/>
      <c r="ADR525" s="216"/>
      <c r="ADS525" s="216"/>
      <c r="ADT525" s="216"/>
      <c r="ADU525" s="216"/>
      <c r="ADV525" s="216"/>
      <c r="ADW525" s="216"/>
      <c r="ADX525" s="216"/>
      <c r="ADY525" s="216"/>
      <c r="ADZ525" s="216"/>
      <c r="AEA525" s="216"/>
      <c r="AEB525" s="216"/>
      <c r="AEC525" s="216"/>
      <c r="AED525" s="216"/>
      <c r="AEE525" s="216"/>
      <c r="AEF525" s="216"/>
      <c r="AEG525" s="216"/>
      <c r="AEH525" s="216"/>
      <c r="AEI525" s="216"/>
      <c r="AEJ525" s="216"/>
      <c r="AEK525" s="216"/>
      <c r="AEL525" s="216"/>
      <c r="AEM525" s="216"/>
      <c r="AEN525" s="216"/>
      <c r="AEO525" s="216"/>
      <c r="AEP525" s="216"/>
      <c r="AEQ525" s="216"/>
      <c r="AER525" s="216"/>
      <c r="AES525" s="216"/>
      <c r="AET525" s="216"/>
      <c r="AEU525" s="216"/>
      <c r="AEV525" s="216"/>
      <c r="AEW525" s="216"/>
      <c r="AEX525" s="216"/>
      <c r="AEY525" s="216"/>
      <c r="AEZ525" s="216"/>
      <c r="AFA525" s="216"/>
      <c r="AFB525" s="216"/>
      <c r="AFC525" s="216"/>
      <c r="AFD525" s="216"/>
      <c r="AFE525" s="216"/>
      <c r="AFF525" s="216"/>
      <c r="AFG525" s="216"/>
      <c r="AFH525" s="216"/>
      <c r="AFI525" s="216"/>
      <c r="AFJ525" s="216"/>
      <c r="AFK525" s="216"/>
      <c r="AFL525" s="216"/>
      <c r="AFM525" s="216"/>
      <c r="AFN525" s="216"/>
      <c r="AFO525" s="216"/>
      <c r="AFP525" s="216"/>
      <c r="AFQ525" s="216"/>
      <c r="AFR525" s="216"/>
      <c r="AFS525" s="216"/>
      <c r="AFT525" s="216"/>
      <c r="AFU525" s="216"/>
      <c r="AFV525" s="216"/>
      <c r="AFW525" s="216"/>
      <c r="AFX525" s="216"/>
      <c r="AFY525" s="216"/>
      <c r="AFZ525" s="216"/>
      <c r="AGA525" s="216"/>
      <c r="AGB525" s="216"/>
      <c r="AGC525" s="216"/>
      <c r="AGD525" s="216"/>
      <c r="AGE525" s="216"/>
      <c r="AGF525" s="216"/>
      <c r="AGG525" s="216"/>
      <c r="AGH525" s="216"/>
      <c r="AGI525" s="216"/>
      <c r="AGJ525" s="216"/>
      <c r="AGK525" s="216"/>
      <c r="AGL525" s="216"/>
      <c r="AGM525" s="216"/>
      <c r="AGN525" s="216"/>
      <c r="AGO525" s="216"/>
      <c r="AGP525" s="216"/>
      <c r="AGQ525" s="216"/>
      <c r="AGR525" s="216"/>
      <c r="AGS525" s="216"/>
      <c r="AGT525" s="216"/>
      <c r="AGU525" s="216"/>
      <c r="AGV525" s="216"/>
      <c r="AGW525" s="216"/>
      <c r="AGX525" s="216"/>
      <c r="AGY525" s="216"/>
      <c r="AGZ525" s="216"/>
      <c r="AHA525" s="216"/>
      <c r="AHB525" s="216"/>
      <c r="AHC525" s="216"/>
      <c r="AHD525" s="216"/>
      <c r="AHE525" s="216"/>
      <c r="AHF525" s="216"/>
      <c r="AHG525" s="216"/>
      <c r="AHH525" s="216"/>
      <c r="AHI525" s="216"/>
      <c r="AHJ525" s="216"/>
      <c r="AHK525" s="216"/>
      <c r="AHL525" s="216"/>
      <c r="AHM525" s="216"/>
      <c r="AHN525" s="216"/>
      <c r="AHO525" s="216"/>
      <c r="AHP525" s="216"/>
      <c r="AHQ525" s="216"/>
      <c r="AHR525" s="216"/>
      <c r="AHS525" s="216"/>
      <c r="AHT525" s="216"/>
      <c r="AHU525" s="216"/>
      <c r="AHV525" s="216"/>
      <c r="AHW525" s="216"/>
      <c r="AHX525" s="216"/>
      <c r="AHY525" s="216"/>
      <c r="AHZ525" s="216"/>
      <c r="AIA525" s="216"/>
      <c r="AIB525" s="216"/>
      <c r="AIC525" s="216"/>
      <c r="AID525" s="216"/>
      <c r="AIE525" s="216"/>
      <c r="AIF525" s="216"/>
      <c r="AIG525" s="216"/>
      <c r="AIH525" s="216"/>
      <c r="AII525" s="216"/>
      <c r="AIJ525" s="216"/>
      <c r="AIK525" s="216"/>
      <c r="AIL525" s="216"/>
      <c r="AIM525" s="216"/>
      <c r="AIN525" s="216"/>
      <c r="AIO525" s="216"/>
      <c r="AIP525" s="216"/>
      <c r="AIQ525" s="216"/>
      <c r="AIR525" s="216"/>
      <c r="AIS525" s="216"/>
      <c r="AIT525" s="216"/>
      <c r="AIU525" s="216"/>
      <c r="AIV525" s="216"/>
      <c r="AIW525" s="216"/>
      <c r="AIX525" s="216"/>
      <c r="AIY525" s="216"/>
      <c r="AIZ525" s="216"/>
      <c r="AJA525" s="216"/>
      <c r="AJB525" s="216"/>
      <c r="AJC525" s="216"/>
      <c r="AJD525" s="216"/>
      <c r="AJE525" s="216"/>
      <c r="AJF525" s="216"/>
      <c r="AJG525" s="216"/>
      <c r="AJH525" s="216"/>
      <c r="AJI525" s="216"/>
      <c r="AJJ525" s="216"/>
      <c r="AJK525" s="216"/>
      <c r="AJL525" s="216"/>
      <c r="AJM525" s="216"/>
      <c r="AJN525" s="216"/>
      <c r="AJO525" s="216"/>
      <c r="AJP525" s="216"/>
      <c r="AJQ525" s="216"/>
      <c r="AJR525" s="216"/>
      <c r="AJS525" s="216"/>
      <c r="AJT525" s="216"/>
      <c r="AJU525" s="216"/>
      <c r="AJV525" s="216"/>
      <c r="AJW525" s="216"/>
      <c r="AJX525" s="216"/>
      <c r="AJY525" s="216"/>
      <c r="AJZ525" s="216"/>
      <c r="AKA525" s="216"/>
      <c r="AKB525" s="216"/>
      <c r="AKC525" s="216"/>
      <c r="AKD525" s="216"/>
      <c r="AKE525" s="216"/>
      <c r="AKF525" s="216"/>
      <c r="AKG525" s="216"/>
      <c r="AKH525" s="216"/>
      <c r="AKI525" s="216"/>
      <c r="AKJ525" s="216"/>
      <c r="AKK525" s="216"/>
      <c r="AKL525" s="216"/>
      <c r="AKM525" s="216"/>
      <c r="AKN525" s="216"/>
      <c r="AKO525" s="216"/>
      <c r="AKP525" s="216"/>
      <c r="AKQ525" s="216"/>
      <c r="AKR525" s="216"/>
      <c r="AKS525" s="216"/>
      <c r="AKT525" s="216"/>
      <c r="AKU525" s="216"/>
      <c r="AKV525" s="216"/>
      <c r="AKW525" s="216"/>
      <c r="AKX525" s="216"/>
      <c r="AKY525" s="216"/>
      <c r="AKZ525" s="216"/>
      <c r="ALA525" s="216"/>
      <c r="ALB525" s="216"/>
      <c r="ALC525" s="216"/>
      <c r="ALD525" s="216"/>
      <c r="ALE525" s="216"/>
      <c r="ALF525" s="216"/>
      <c r="ALG525" s="216"/>
      <c r="ALH525" s="216"/>
      <c r="ALI525" s="216"/>
      <c r="ALJ525" s="216"/>
      <c r="ALK525" s="216"/>
      <c r="ALL525" s="216"/>
      <c r="ALM525" s="216"/>
      <c r="ALN525" s="216"/>
      <c r="ALO525" s="216"/>
      <c r="ALP525" s="216"/>
      <c r="ALQ525" s="216"/>
      <c r="ALR525" s="216"/>
      <c r="ALS525" s="216"/>
      <c r="ALT525" s="216"/>
      <c r="ALU525" s="216"/>
      <c r="ALV525" s="216"/>
      <c r="ALW525" s="216"/>
      <c r="ALX525" s="216"/>
      <c r="ALY525" s="216"/>
      <c r="ALZ525" s="216"/>
      <c r="AMA525" s="216"/>
      <c r="AMB525" s="216"/>
      <c r="AMC525" s="216"/>
      <c r="AMD525" s="216"/>
      <c r="AME525" s="216"/>
      <c r="AMF525" s="216"/>
      <c r="AMG525" s="216"/>
      <c r="AMH525" s="216"/>
      <c r="AMI525" s="216"/>
      <c r="AMJ525" s="216"/>
      <c r="AMK525" s="216"/>
      <c r="AML525" s="216"/>
      <c r="AMM525" s="216"/>
      <c r="AMN525" s="216"/>
      <c r="AMO525" s="216"/>
      <c r="AMP525" s="216"/>
      <c r="AMQ525" s="216"/>
      <c r="AMR525" s="216"/>
      <c r="AMS525" s="216"/>
      <c r="AMT525" s="216"/>
      <c r="AMU525" s="216"/>
      <c r="AMV525" s="216"/>
      <c r="AMW525" s="216"/>
      <c r="AMX525" s="216"/>
      <c r="AMY525" s="216"/>
      <c r="AMZ525" s="216"/>
      <c r="ANA525" s="216"/>
      <c r="ANB525" s="216"/>
      <c r="ANC525" s="216"/>
      <c r="AND525" s="216"/>
      <c r="ANE525" s="216"/>
      <c r="ANF525" s="216"/>
      <c r="ANG525" s="216"/>
      <c r="ANH525" s="216"/>
      <c r="ANI525" s="216"/>
      <c r="ANJ525" s="216"/>
      <c r="ANK525" s="216"/>
      <c r="ANL525" s="216"/>
      <c r="ANM525" s="216"/>
      <c r="ANN525" s="216"/>
      <c r="ANO525" s="216"/>
      <c r="ANP525" s="216"/>
      <c r="ANQ525" s="216"/>
      <c r="ANR525" s="216"/>
      <c r="ANS525" s="216"/>
      <c r="ANT525" s="216"/>
      <c r="ANU525" s="216"/>
      <c r="ANV525" s="216"/>
      <c r="ANW525" s="216"/>
      <c r="ANX525" s="216"/>
      <c r="ANY525" s="216"/>
      <c r="ANZ525" s="216"/>
      <c r="AOA525" s="216"/>
      <c r="AOB525" s="216"/>
      <c r="AOC525" s="216"/>
      <c r="AOD525" s="216"/>
      <c r="AOE525" s="216"/>
      <c r="AOF525" s="216"/>
      <c r="AOG525" s="216"/>
      <c r="AOH525" s="216"/>
      <c r="AOI525" s="216"/>
      <c r="AOJ525" s="216"/>
      <c r="AOK525" s="216"/>
      <c r="AOL525" s="216"/>
      <c r="AOM525" s="216"/>
      <c r="AON525" s="216"/>
      <c r="AOO525" s="216"/>
      <c r="AOP525" s="216"/>
      <c r="AOQ525" s="216"/>
      <c r="AOR525" s="216"/>
      <c r="AOS525" s="216"/>
      <c r="AOT525" s="216"/>
      <c r="AOU525" s="216"/>
      <c r="AOV525" s="216"/>
      <c r="AOW525" s="216"/>
      <c r="AOX525" s="216"/>
      <c r="AOY525" s="216"/>
      <c r="AOZ525" s="216"/>
      <c r="APA525" s="216"/>
      <c r="APB525" s="216"/>
      <c r="APC525" s="216"/>
      <c r="APD525" s="216"/>
      <c r="APE525" s="216"/>
      <c r="APF525" s="216"/>
      <c r="APG525" s="216"/>
      <c r="APH525" s="216"/>
      <c r="API525" s="216"/>
      <c r="APJ525" s="216"/>
      <c r="APK525" s="216"/>
      <c r="APL525" s="216"/>
      <c r="APM525" s="216"/>
      <c r="APN525" s="216"/>
      <c r="APO525" s="216"/>
      <c r="APP525" s="216"/>
      <c r="APQ525" s="216"/>
      <c r="APR525" s="216"/>
      <c r="APS525" s="216"/>
      <c r="APT525" s="216"/>
      <c r="APU525" s="216"/>
      <c r="APV525" s="216"/>
      <c r="APW525" s="216"/>
      <c r="APX525" s="216"/>
      <c r="APY525" s="216"/>
      <c r="APZ525" s="216"/>
      <c r="AQA525" s="216"/>
      <c r="AQB525" s="216"/>
      <c r="AQC525" s="216"/>
      <c r="AQD525" s="216"/>
      <c r="AQE525" s="216"/>
      <c r="AQF525" s="216"/>
      <c r="AQG525" s="216"/>
      <c r="AQH525" s="216"/>
      <c r="AQI525" s="216"/>
      <c r="AQJ525" s="216"/>
      <c r="AQK525" s="216"/>
      <c r="AQL525" s="216"/>
      <c r="AQM525" s="216"/>
      <c r="AQN525" s="216"/>
      <c r="AQO525" s="216"/>
      <c r="AQP525" s="216"/>
      <c r="AQQ525" s="216"/>
      <c r="AQR525" s="216"/>
      <c r="AQS525" s="216"/>
      <c r="AQT525" s="216"/>
      <c r="AQU525" s="216"/>
      <c r="AQV525" s="216"/>
      <c r="AQW525" s="216"/>
      <c r="AQX525" s="216"/>
      <c r="AQY525" s="216"/>
      <c r="AQZ525" s="216"/>
      <c r="ARA525" s="216"/>
      <c r="ARB525" s="216"/>
      <c r="ARC525" s="216"/>
      <c r="ARD525" s="216"/>
      <c r="ARE525" s="216"/>
      <c r="ARF525" s="216"/>
      <c r="ARG525" s="216"/>
      <c r="ARH525" s="216"/>
      <c r="ARI525" s="216"/>
      <c r="ARJ525" s="216"/>
      <c r="ARK525" s="216"/>
      <c r="ARL525" s="216"/>
      <c r="ARM525" s="216"/>
      <c r="ARN525" s="216"/>
      <c r="ARO525" s="216"/>
      <c r="ARP525" s="216"/>
      <c r="ARQ525" s="216"/>
      <c r="ARR525" s="216"/>
      <c r="ARS525" s="216"/>
      <c r="ART525" s="216"/>
      <c r="ARU525" s="216"/>
      <c r="ARV525" s="216"/>
      <c r="ARW525" s="216"/>
      <c r="ARX525" s="216"/>
      <c r="ARY525" s="216"/>
      <c r="ARZ525" s="216"/>
      <c r="ASA525" s="216"/>
      <c r="ASB525" s="216"/>
      <c r="ASC525" s="216"/>
      <c r="ASD525" s="216"/>
      <c r="ASE525" s="216"/>
      <c r="ASF525" s="216"/>
      <c r="ASG525" s="216"/>
      <c r="ASH525" s="216"/>
      <c r="ASI525" s="216"/>
      <c r="ASJ525" s="216"/>
      <c r="ASK525" s="216"/>
      <c r="ASL525" s="216"/>
      <c r="ASM525" s="216"/>
      <c r="ASN525" s="216"/>
      <c r="ASO525" s="216"/>
      <c r="ASP525" s="216"/>
      <c r="ASQ525" s="216"/>
      <c r="ASR525" s="216"/>
      <c r="ASS525" s="216"/>
      <c r="AST525" s="216"/>
      <c r="ASU525" s="216"/>
      <c r="ASV525" s="216"/>
      <c r="ASW525" s="216"/>
      <c r="ASX525" s="216"/>
      <c r="ASY525" s="216"/>
      <c r="ASZ525" s="216"/>
      <c r="ATA525" s="216"/>
      <c r="ATB525" s="216"/>
      <c r="ATC525" s="216"/>
      <c r="ATD525" s="216"/>
      <c r="ATE525" s="216"/>
      <c r="ATF525" s="216"/>
      <c r="ATG525" s="216"/>
      <c r="ATH525" s="216"/>
      <c r="ATI525" s="216"/>
      <c r="ATJ525" s="216"/>
      <c r="ATK525" s="216"/>
      <c r="ATL525" s="216"/>
      <c r="ATM525" s="216"/>
      <c r="ATN525" s="216"/>
      <c r="ATO525" s="216"/>
      <c r="ATP525" s="216"/>
      <c r="ATQ525" s="216"/>
      <c r="ATR525" s="216"/>
      <c r="ATS525" s="216"/>
      <c r="ATT525" s="216"/>
      <c r="ATU525" s="216"/>
      <c r="ATV525" s="216"/>
      <c r="ATW525" s="216"/>
      <c r="ATX525" s="216"/>
      <c r="ATY525" s="216"/>
      <c r="ATZ525" s="216"/>
      <c r="AUA525" s="216"/>
      <c r="AUB525" s="216"/>
      <c r="AUC525" s="216"/>
      <c r="AUD525" s="216"/>
      <c r="AUE525" s="216"/>
      <c r="AUF525" s="216"/>
      <c r="AUG525" s="216"/>
      <c r="AUH525" s="216"/>
      <c r="AUI525" s="216"/>
      <c r="AUJ525" s="216"/>
      <c r="AUK525" s="216"/>
      <c r="AUL525" s="216"/>
      <c r="AUM525" s="216"/>
      <c r="AUN525" s="216"/>
      <c r="AUO525" s="216"/>
      <c r="AUP525" s="216"/>
      <c r="AUQ525" s="216"/>
      <c r="AUR525" s="216"/>
      <c r="AUS525" s="216"/>
      <c r="AUT525" s="216"/>
      <c r="AUU525" s="216"/>
      <c r="AUV525" s="216"/>
      <c r="AUW525" s="216"/>
      <c r="AUX525" s="216"/>
      <c r="AUY525" s="216"/>
      <c r="AUZ525" s="216"/>
      <c r="AVA525" s="216"/>
      <c r="AVB525" s="216"/>
      <c r="AVC525" s="216"/>
      <c r="AVD525" s="216"/>
      <c r="AVE525" s="216"/>
      <c r="AVF525" s="216"/>
      <c r="AVG525" s="216"/>
      <c r="AVH525" s="216"/>
      <c r="AVI525" s="216"/>
      <c r="AVJ525" s="216"/>
      <c r="AVK525" s="216"/>
      <c r="AVL525" s="216"/>
      <c r="AVM525" s="216"/>
      <c r="AVN525" s="216"/>
      <c r="AVO525" s="216"/>
      <c r="AVP525" s="216"/>
      <c r="AVQ525" s="216"/>
      <c r="AVR525" s="216"/>
      <c r="AVS525" s="216"/>
      <c r="AVT525" s="216"/>
      <c r="AVU525" s="216"/>
      <c r="AVV525" s="216"/>
      <c r="AVW525" s="216"/>
      <c r="AVX525" s="216"/>
      <c r="AVY525" s="216"/>
      <c r="AVZ525" s="216"/>
      <c r="AWA525" s="216"/>
      <c r="AWB525" s="216"/>
      <c r="AWC525" s="216"/>
      <c r="AWD525" s="216"/>
      <c r="AWE525" s="216"/>
      <c r="AWF525" s="216"/>
      <c r="AWG525" s="216"/>
      <c r="AWH525" s="216"/>
      <c r="AWI525" s="216"/>
      <c r="AWJ525" s="216"/>
      <c r="AWK525" s="216"/>
      <c r="AWL525" s="216"/>
      <c r="AWM525" s="216"/>
      <c r="AWN525" s="216"/>
      <c r="AWO525" s="216"/>
      <c r="AWP525" s="216"/>
      <c r="AWQ525" s="216"/>
      <c r="AWR525" s="216"/>
      <c r="AWS525" s="216"/>
      <c r="AWT525" s="216"/>
      <c r="AWU525" s="216"/>
      <c r="AWV525" s="216"/>
      <c r="AWW525" s="216"/>
      <c r="AWX525" s="216"/>
      <c r="AWY525" s="216"/>
      <c r="AWZ525" s="216"/>
      <c r="AXA525" s="216"/>
      <c r="AXB525" s="216"/>
      <c r="AXC525" s="216"/>
      <c r="AXD525" s="216"/>
      <c r="AXE525" s="216"/>
      <c r="AXF525" s="216"/>
      <c r="AXG525" s="216"/>
      <c r="AXH525" s="216"/>
      <c r="AXI525" s="216"/>
      <c r="AXJ525" s="216"/>
      <c r="AXK525" s="216"/>
      <c r="AXL525" s="216"/>
      <c r="AXM525" s="216"/>
      <c r="AXN525" s="216"/>
      <c r="AXO525" s="216"/>
      <c r="AXP525" s="216"/>
      <c r="AXQ525" s="216"/>
      <c r="AXR525" s="216"/>
      <c r="AXS525" s="216"/>
      <c r="AXT525" s="216"/>
      <c r="AXU525" s="216"/>
      <c r="AXV525" s="216"/>
      <c r="AXW525" s="216"/>
      <c r="AXX525" s="216"/>
      <c r="AXY525" s="216"/>
      <c r="AXZ525" s="216"/>
      <c r="AYA525" s="216"/>
      <c r="AYB525" s="216"/>
      <c r="AYC525" s="216"/>
      <c r="AYD525" s="216"/>
      <c r="AYE525" s="216"/>
      <c r="AYF525" s="216"/>
      <c r="AYG525" s="216"/>
      <c r="AYH525" s="216"/>
      <c r="AYI525" s="216"/>
      <c r="AYJ525" s="216"/>
      <c r="AYK525" s="216"/>
      <c r="AYL525" s="216"/>
      <c r="AYM525" s="216"/>
      <c r="AYN525" s="216"/>
      <c r="AYO525" s="216"/>
      <c r="AYP525" s="216"/>
      <c r="AYQ525" s="216"/>
      <c r="AYR525" s="216"/>
      <c r="AYS525" s="216"/>
      <c r="AYT525" s="216"/>
      <c r="AYU525" s="216"/>
      <c r="AYV525" s="216"/>
      <c r="AYW525" s="216"/>
      <c r="AYX525" s="216"/>
      <c r="AYY525" s="216"/>
      <c r="AYZ525" s="216"/>
      <c r="AZA525" s="216"/>
      <c r="AZB525" s="216"/>
      <c r="AZC525" s="216"/>
      <c r="AZD525" s="216"/>
      <c r="AZE525" s="216"/>
      <c r="AZF525" s="216"/>
      <c r="AZG525" s="216"/>
      <c r="AZH525" s="216"/>
      <c r="AZI525" s="216"/>
      <c r="AZJ525" s="216"/>
      <c r="AZK525" s="216"/>
      <c r="AZL525" s="216"/>
      <c r="AZM525" s="216"/>
      <c r="AZN525" s="216"/>
      <c r="AZO525" s="216"/>
      <c r="AZP525" s="216"/>
      <c r="AZQ525" s="216"/>
      <c r="AZR525" s="216"/>
      <c r="AZS525" s="216"/>
      <c r="AZT525" s="216"/>
      <c r="AZU525" s="216"/>
      <c r="AZV525" s="216"/>
      <c r="AZW525" s="216"/>
      <c r="AZX525" s="216"/>
      <c r="AZY525" s="216"/>
      <c r="AZZ525" s="216"/>
      <c r="BAA525" s="216"/>
      <c r="BAB525" s="216"/>
      <c r="BAC525" s="216"/>
      <c r="BAD525" s="216"/>
      <c r="BAE525" s="216"/>
      <c r="BAF525" s="216"/>
      <c r="BAG525" s="216"/>
      <c r="BAH525" s="216"/>
      <c r="BAI525" s="216"/>
      <c r="BAJ525" s="216"/>
      <c r="BAK525" s="216"/>
      <c r="BAL525" s="216"/>
      <c r="BAM525" s="216"/>
      <c r="BAN525" s="216"/>
      <c r="BAO525" s="216"/>
      <c r="BAP525" s="216"/>
      <c r="BAQ525" s="216"/>
      <c r="BAR525" s="216"/>
      <c r="BAS525" s="216"/>
      <c r="BAT525" s="216"/>
      <c r="BAU525" s="216"/>
      <c r="BAV525" s="216"/>
      <c r="BAW525" s="216"/>
      <c r="BAX525" s="216"/>
      <c r="BAY525" s="216"/>
      <c r="BAZ525" s="216"/>
      <c r="BBA525" s="216"/>
      <c r="BBB525" s="216"/>
      <c r="BBC525" s="216"/>
      <c r="BBD525" s="216"/>
      <c r="BBE525" s="216"/>
      <c r="BBF525" s="216"/>
      <c r="BBG525" s="216"/>
      <c r="BBH525" s="216"/>
      <c r="BBI525" s="216"/>
      <c r="BBJ525" s="216"/>
      <c r="BBK525" s="216"/>
      <c r="BBL525" s="216"/>
      <c r="BBM525" s="216"/>
      <c r="BBN525" s="216"/>
      <c r="BBO525" s="216"/>
      <c r="BBP525" s="216"/>
      <c r="BBQ525" s="216"/>
      <c r="BBR525" s="216"/>
      <c r="BBS525" s="216"/>
      <c r="BBT525" s="216"/>
      <c r="BBU525" s="216"/>
      <c r="BBV525" s="216"/>
      <c r="BBW525" s="216"/>
      <c r="BBX525" s="216"/>
      <c r="BBY525" s="216"/>
      <c r="BBZ525" s="216"/>
      <c r="BCA525" s="216"/>
      <c r="BCB525" s="216"/>
      <c r="BCC525" s="216"/>
      <c r="BCD525" s="216"/>
      <c r="BCE525" s="216"/>
      <c r="BCF525" s="216"/>
      <c r="BCG525" s="216"/>
      <c r="BCH525" s="216"/>
      <c r="BCI525" s="216"/>
      <c r="BCJ525" s="216"/>
      <c r="BCK525" s="216"/>
      <c r="BCL525" s="216"/>
      <c r="BCM525" s="216"/>
      <c r="BCN525" s="216"/>
      <c r="BCO525" s="216"/>
      <c r="BCP525" s="216"/>
      <c r="BCQ525" s="216"/>
      <c r="BCR525" s="216"/>
      <c r="BCS525" s="216"/>
      <c r="BCT525" s="216"/>
      <c r="BCU525" s="216"/>
      <c r="BCV525" s="216"/>
      <c r="BCW525" s="216"/>
      <c r="BCX525" s="216"/>
      <c r="BCY525" s="216"/>
      <c r="BCZ525" s="216"/>
      <c r="BDA525" s="216"/>
      <c r="BDB525" s="216"/>
      <c r="BDC525" s="216"/>
      <c r="BDD525" s="216"/>
      <c r="BDE525" s="216"/>
      <c r="BDF525" s="216"/>
      <c r="BDG525" s="216"/>
      <c r="BDH525" s="216"/>
      <c r="BDI525" s="216"/>
      <c r="BDJ525" s="216"/>
      <c r="BDK525" s="216"/>
      <c r="BDL525" s="216"/>
      <c r="BDM525" s="216"/>
      <c r="BDN525" s="216"/>
      <c r="BDO525" s="216"/>
      <c r="BDP525" s="216"/>
      <c r="BDQ525" s="216"/>
      <c r="BDR525" s="216"/>
      <c r="BDS525" s="216"/>
      <c r="BDT525" s="216"/>
      <c r="BDU525" s="216"/>
      <c r="BDV525" s="216"/>
      <c r="BDW525" s="216"/>
      <c r="BDX525" s="216"/>
      <c r="BDY525" s="216"/>
      <c r="BDZ525" s="216"/>
      <c r="BEA525" s="216"/>
      <c r="BEB525" s="216"/>
      <c r="BEC525" s="216"/>
      <c r="BED525" s="216"/>
      <c r="BEE525" s="216"/>
      <c r="BEF525" s="216"/>
      <c r="BEG525" s="216"/>
      <c r="BEH525" s="216"/>
      <c r="BEI525" s="216"/>
      <c r="BEJ525" s="216"/>
      <c r="BEK525" s="216"/>
      <c r="BEL525" s="216"/>
      <c r="BEM525" s="216"/>
      <c r="BEN525" s="216"/>
      <c r="BEO525" s="216"/>
      <c r="BEP525" s="216"/>
      <c r="BEQ525" s="216"/>
      <c r="BER525" s="216"/>
      <c r="BES525" s="216"/>
      <c r="BET525" s="216"/>
      <c r="BEU525" s="216"/>
      <c r="BEV525" s="216"/>
      <c r="BEW525" s="216"/>
      <c r="BEX525" s="216"/>
      <c r="BEY525" s="216"/>
      <c r="BEZ525" s="216"/>
      <c r="BFA525" s="216"/>
      <c r="BFB525" s="216"/>
      <c r="BFC525" s="216"/>
      <c r="BFD525" s="216"/>
      <c r="BFE525" s="216"/>
      <c r="BFF525" s="216"/>
      <c r="BFG525" s="216"/>
      <c r="BFH525" s="216"/>
      <c r="BFI525" s="216"/>
      <c r="BFJ525" s="216"/>
      <c r="BFK525" s="216"/>
      <c r="BFL525" s="216"/>
      <c r="BFM525" s="216"/>
      <c r="BFN525" s="216"/>
      <c r="BFO525" s="216"/>
      <c r="BFP525" s="216"/>
      <c r="BFQ525" s="216"/>
      <c r="BFR525" s="216"/>
      <c r="BFS525" s="216"/>
      <c r="BFT525" s="216"/>
      <c r="BFU525" s="216"/>
      <c r="BFV525" s="216"/>
      <c r="BFW525" s="216"/>
      <c r="BFX525" s="216"/>
      <c r="BFY525" s="216"/>
      <c r="BFZ525" s="216"/>
      <c r="BGA525" s="216"/>
      <c r="BGB525" s="216"/>
      <c r="BGC525" s="216"/>
      <c r="BGD525" s="216"/>
      <c r="BGE525" s="216"/>
      <c r="BGF525" s="216"/>
      <c r="BGG525" s="216"/>
      <c r="BGH525" s="216"/>
      <c r="BGI525" s="216"/>
      <c r="BGJ525" s="216"/>
      <c r="BGK525" s="216"/>
      <c r="BGL525" s="216"/>
      <c r="BGM525" s="216"/>
      <c r="BGN525" s="216"/>
      <c r="BGO525" s="216"/>
      <c r="BGP525" s="216"/>
      <c r="BGQ525" s="216"/>
      <c r="BGR525" s="216"/>
      <c r="BGS525" s="216"/>
      <c r="BGT525" s="216"/>
      <c r="BGU525" s="216"/>
      <c r="BGV525" s="216"/>
      <c r="BGW525" s="216"/>
      <c r="BGX525" s="216"/>
      <c r="BGY525" s="216"/>
      <c r="BGZ525" s="216"/>
      <c r="BHA525" s="216"/>
      <c r="BHB525" s="216"/>
      <c r="BHC525" s="216"/>
      <c r="BHD525" s="216"/>
      <c r="BHE525" s="216"/>
      <c r="BHF525" s="216"/>
      <c r="BHG525" s="216"/>
      <c r="BHH525" s="216"/>
      <c r="BHI525" s="216"/>
      <c r="BHJ525" s="216"/>
      <c r="BHK525" s="216"/>
      <c r="BHL525" s="216"/>
      <c r="BHM525" s="216"/>
      <c r="BHN525" s="216"/>
      <c r="BHO525" s="216"/>
      <c r="BHP525" s="216"/>
      <c r="BHQ525" s="216"/>
      <c r="BHR525" s="216"/>
      <c r="BHS525" s="216"/>
      <c r="BHT525" s="216"/>
      <c r="BHU525" s="216"/>
      <c r="BHV525" s="216"/>
      <c r="BHW525" s="216"/>
      <c r="BHX525" s="216"/>
      <c r="BHY525" s="216"/>
      <c r="BHZ525" s="216"/>
      <c r="BIA525" s="216"/>
      <c r="BIB525" s="216"/>
      <c r="BIC525" s="216"/>
      <c r="BID525" s="216"/>
      <c r="BIE525" s="216"/>
      <c r="BIF525" s="216"/>
      <c r="BIG525" s="216"/>
      <c r="BIH525" s="216"/>
      <c r="BII525" s="216"/>
      <c r="BIJ525" s="216"/>
      <c r="BIK525" s="216"/>
      <c r="BIL525" s="216"/>
      <c r="BIM525" s="216"/>
      <c r="BIN525" s="216"/>
      <c r="BIO525" s="216"/>
      <c r="BIP525" s="216"/>
      <c r="BIQ525" s="216"/>
      <c r="BIR525" s="216"/>
      <c r="BIS525" s="216"/>
      <c r="BIT525" s="216"/>
      <c r="BIU525" s="216"/>
      <c r="BIV525" s="216"/>
      <c r="BIW525" s="216"/>
      <c r="BIX525" s="216"/>
      <c r="BIY525" s="216"/>
      <c r="BIZ525" s="216"/>
      <c r="BJA525" s="216"/>
      <c r="BJB525" s="216"/>
      <c r="BJC525" s="216"/>
      <c r="BJD525" s="216"/>
      <c r="BJE525" s="216"/>
      <c r="BJF525" s="216"/>
      <c r="BJG525" s="216"/>
      <c r="BJH525" s="216"/>
      <c r="BJI525" s="216"/>
      <c r="BJJ525" s="216"/>
      <c r="BJK525" s="216"/>
      <c r="BJL525" s="216"/>
      <c r="BJM525" s="216"/>
      <c r="BJN525" s="216"/>
      <c r="BJO525" s="216"/>
      <c r="BJP525" s="216"/>
      <c r="BJQ525" s="216"/>
      <c r="BJR525" s="216"/>
      <c r="BJS525" s="216"/>
      <c r="BJT525" s="216"/>
      <c r="BJU525" s="216"/>
      <c r="BJV525" s="216"/>
      <c r="BJW525" s="216"/>
      <c r="BJX525" s="216"/>
      <c r="BJY525" s="216"/>
      <c r="BJZ525" s="216"/>
      <c r="BKA525" s="216"/>
      <c r="BKB525" s="216"/>
      <c r="BKC525" s="216"/>
      <c r="BKD525" s="216"/>
      <c r="BKE525" s="216"/>
      <c r="BKF525" s="216"/>
      <c r="BKG525" s="216"/>
      <c r="BKH525" s="216"/>
      <c r="BKI525" s="216"/>
      <c r="BKJ525" s="216"/>
      <c r="BKK525" s="216"/>
      <c r="BKL525" s="216"/>
      <c r="BKM525" s="216"/>
      <c r="BKN525" s="216"/>
      <c r="BKO525" s="216"/>
      <c r="BKP525" s="216"/>
      <c r="BKQ525" s="216"/>
      <c r="BKR525" s="216"/>
      <c r="BKS525" s="216"/>
      <c r="BKT525" s="216"/>
      <c r="BKU525" s="216"/>
      <c r="BKV525" s="216"/>
      <c r="BKW525" s="216"/>
      <c r="BKX525" s="216"/>
      <c r="BKY525" s="216"/>
      <c r="BKZ525" s="216"/>
      <c r="BLA525" s="216"/>
      <c r="BLB525" s="216"/>
      <c r="BLC525" s="216"/>
      <c r="BLD525" s="216"/>
      <c r="BLE525" s="216"/>
      <c r="BLF525" s="216"/>
      <c r="BLG525" s="216"/>
      <c r="BLH525" s="216"/>
      <c r="BLI525" s="216"/>
      <c r="BLJ525" s="216"/>
      <c r="BLK525" s="216"/>
      <c r="BLL525" s="216"/>
      <c r="BLM525" s="216"/>
      <c r="BLN525" s="216"/>
      <c r="BLO525" s="216"/>
      <c r="BLP525" s="216"/>
      <c r="BLQ525" s="216"/>
      <c r="BLR525" s="216"/>
      <c r="BLS525" s="216"/>
      <c r="BLT525" s="216"/>
      <c r="BLU525" s="216"/>
      <c r="BLV525" s="216"/>
      <c r="BLW525" s="216"/>
      <c r="BLX525" s="216"/>
      <c r="BLY525" s="216"/>
      <c r="BLZ525" s="216"/>
      <c r="BMA525" s="216"/>
      <c r="BMB525" s="216"/>
      <c r="BMC525" s="216"/>
      <c r="BMD525" s="216"/>
      <c r="BME525" s="216"/>
      <c r="BMF525" s="216"/>
      <c r="BMG525" s="216"/>
      <c r="BMH525" s="216"/>
      <c r="BMI525" s="216"/>
      <c r="BMJ525" s="216"/>
      <c r="BMK525" s="216"/>
      <c r="BML525" s="216"/>
      <c r="BMM525" s="216"/>
      <c r="BMN525" s="216"/>
      <c r="BMO525" s="216"/>
      <c r="BMP525" s="216"/>
      <c r="BMQ525" s="216"/>
      <c r="BMR525" s="216"/>
      <c r="BMS525" s="216"/>
      <c r="BMT525" s="216"/>
      <c r="BMU525" s="216"/>
      <c r="BMV525" s="216"/>
      <c r="BMW525" s="216"/>
      <c r="BMX525" s="216"/>
      <c r="BMY525" s="216"/>
      <c r="BMZ525" s="216"/>
      <c r="BNA525" s="216"/>
      <c r="BNB525" s="216"/>
      <c r="BNC525" s="216"/>
      <c r="BND525" s="216"/>
      <c r="BNE525" s="216"/>
      <c r="BNF525" s="216"/>
      <c r="BNG525" s="216"/>
      <c r="BNH525" s="216"/>
      <c r="BNI525" s="216"/>
      <c r="BNJ525" s="216"/>
      <c r="BNK525" s="216"/>
      <c r="BNL525" s="216"/>
      <c r="BNM525" s="216"/>
      <c r="BNN525" s="216"/>
      <c r="BNO525" s="216"/>
      <c r="BNP525" s="216"/>
      <c r="BNQ525" s="216"/>
      <c r="BNR525" s="216"/>
      <c r="BNS525" s="216"/>
      <c r="BNT525" s="216"/>
      <c r="BNU525" s="216"/>
      <c r="BNV525" s="216"/>
      <c r="BNW525" s="216"/>
      <c r="BNX525" s="216"/>
      <c r="BNY525" s="216"/>
      <c r="BNZ525" s="216"/>
      <c r="BOA525" s="216"/>
      <c r="BOB525" s="216"/>
      <c r="BOC525" s="216"/>
      <c r="BOD525" s="216"/>
      <c r="BOE525" s="216"/>
      <c r="BOF525" s="216"/>
      <c r="BOG525" s="216"/>
      <c r="BOH525" s="216"/>
      <c r="BOI525" s="216"/>
      <c r="BOJ525" s="216"/>
      <c r="BOK525" s="216"/>
      <c r="BOL525" s="216"/>
      <c r="BOM525" s="216"/>
      <c r="BON525" s="216"/>
      <c r="BOO525" s="216"/>
      <c r="BOP525" s="216"/>
      <c r="BOQ525" s="216"/>
      <c r="BOR525" s="216"/>
      <c r="BOS525" s="216"/>
      <c r="BOT525" s="216"/>
      <c r="BOU525" s="216"/>
      <c r="BOV525" s="216"/>
      <c r="BOW525" s="216"/>
      <c r="BOX525" s="216"/>
      <c r="BOY525" s="216"/>
      <c r="BOZ525" s="216"/>
      <c r="BPA525" s="216"/>
      <c r="BPB525" s="216"/>
      <c r="BPC525" s="216"/>
      <c r="BPD525" s="216"/>
      <c r="BPE525" s="216"/>
      <c r="BPF525" s="216"/>
      <c r="BPG525" s="216"/>
      <c r="BPH525" s="216"/>
      <c r="BPI525" s="216"/>
      <c r="BPJ525" s="216"/>
      <c r="BPK525" s="216"/>
      <c r="BPL525" s="216"/>
      <c r="BPM525" s="216"/>
      <c r="BPN525" s="216"/>
      <c r="BPO525" s="216"/>
      <c r="BPP525" s="216"/>
      <c r="BPQ525" s="216"/>
      <c r="BPR525" s="216"/>
      <c r="BPS525" s="216"/>
      <c r="BPT525" s="216"/>
      <c r="BPU525" s="216"/>
      <c r="BPV525" s="216"/>
      <c r="BPW525" s="216"/>
      <c r="BPX525" s="216"/>
      <c r="BPY525" s="216"/>
      <c r="BPZ525" s="216"/>
      <c r="BQA525" s="216"/>
      <c r="BQB525" s="216"/>
      <c r="BQC525" s="216"/>
      <c r="BQD525" s="216"/>
      <c r="BQE525" s="216"/>
      <c r="BQF525" s="216"/>
      <c r="BQG525" s="216"/>
      <c r="BQH525" s="216"/>
      <c r="BQI525" s="216"/>
      <c r="BQJ525" s="216"/>
      <c r="BQK525" s="216"/>
      <c r="BQL525" s="216"/>
      <c r="BQM525" s="216"/>
      <c r="BQN525" s="216"/>
      <c r="BQO525" s="216"/>
      <c r="BQP525" s="216"/>
      <c r="BQQ525" s="216"/>
      <c r="BQR525" s="216"/>
      <c r="BQS525" s="216"/>
      <c r="BQT525" s="216"/>
      <c r="BQU525" s="216"/>
      <c r="BQV525" s="216"/>
      <c r="BQW525" s="216"/>
      <c r="BQX525" s="216"/>
      <c r="BQY525" s="216"/>
      <c r="BQZ525" s="216"/>
      <c r="BRA525" s="216"/>
      <c r="BRB525" s="216"/>
      <c r="BRC525" s="216"/>
      <c r="BRD525" s="216"/>
      <c r="BRE525" s="216"/>
      <c r="BRF525" s="216"/>
      <c r="BRG525" s="216"/>
      <c r="BRH525" s="216"/>
      <c r="BRI525" s="216"/>
      <c r="BRJ525" s="216"/>
      <c r="BRK525" s="216"/>
      <c r="BRL525" s="216"/>
      <c r="BRM525" s="216"/>
      <c r="BRN525" s="216"/>
      <c r="BRO525" s="216"/>
      <c r="BRP525" s="216"/>
      <c r="BRQ525" s="216"/>
      <c r="BRR525" s="216"/>
      <c r="BRS525" s="216"/>
      <c r="BRT525" s="216"/>
      <c r="BRU525" s="216"/>
      <c r="BRV525" s="216"/>
      <c r="BRW525" s="216"/>
      <c r="BRX525" s="216"/>
      <c r="BRY525" s="216"/>
      <c r="BRZ525" s="216"/>
      <c r="BSA525" s="216"/>
      <c r="BSB525" s="216"/>
      <c r="BSC525" s="216"/>
      <c r="BSD525" s="216"/>
      <c r="BSE525" s="216"/>
      <c r="BSF525" s="216"/>
      <c r="BSG525" s="216"/>
      <c r="BSH525" s="216"/>
      <c r="BSI525" s="216"/>
      <c r="BSJ525" s="216"/>
      <c r="BSK525" s="216"/>
      <c r="BSL525" s="216"/>
      <c r="BSM525" s="216"/>
      <c r="BSN525" s="216"/>
      <c r="BSO525" s="216"/>
      <c r="BSP525" s="216"/>
      <c r="BSQ525" s="216"/>
      <c r="BSR525" s="216"/>
      <c r="BSS525" s="216"/>
      <c r="BST525" s="216"/>
      <c r="BSU525" s="216"/>
      <c r="BSV525" s="216"/>
      <c r="BSW525" s="216"/>
      <c r="BSX525" s="216"/>
      <c r="BSY525" s="216"/>
      <c r="BSZ525" s="216"/>
      <c r="BTA525" s="216"/>
      <c r="BTB525" s="216"/>
      <c r="BTC525" s="216"/>
      <c r="BTD525" s="216"/>
      <c r="BTE525" s="216"/>
      <c r="BTF525" s="216"/>
      <c r="BTG525" s="216"/>
      <c r="BTH525" s="216"/>
      <c r="BTI525" s="216"/>
      <c r="BTJ525" s="216"/>
      <c r="BTK525" s="216"/>
      <c r="BTL525" s="216"/>
      <c r="BTM525" s="216"/>
      <c r="BTN525" s="216"/>
      <c r="BTO525" s="216"/>
      <c r="BTP525" s="216"/>
      <c r="BTQ525" s="216"/>
      <c r="BTR525" s="216"/>
      <c r="BTS525" s="216"/>
      <c r="BTT525" s="216"/>
      <c r="BTU525" s="216"/>
      <c r="BTV525" s="216"/>
      <c r="BTW525" s="216"/>
      <c r="BTX525" s="216"/>
      <c r="BTY525" s="216"/>
      <c r="BTZ525" s="216"/>
      <c r="BUA525" s="216"/>
      <c r="BUB525" s="216"/>
      <c r="BUC525" s="216"/>
      <c r="BUD525" s="216"/>
      <c r="BUE525" s="216"/>
      <c r="BUF525" s="216"/>
      <c r="BUG525" s="216"/>
      <c r="BUH525" s="216"/>
      <c r="BUI525" s="216"/>
      <c r="BUJ525" s="216"/>
      <c r="BUK525" s="216"/>
      <c r="BUL525" s="216"/>
      <c r="BUM525" s="216"/>
      <c r="BUN525" s="216"/>
      <c r="BUO525" s="216"/>
      <c r="BUP525" s="216"/>
      <c r="BUQ525" s="216"/>
      <c r="BUR525" s="216"/>
      <c r="BUS525" s="216"/>
      <c r="BUT525" s="216"/>
      <c r="BUU525" s="216"/>
      <c r="BUV525" s="216"/>
      <c r="BUW525" s="216"/>
      <c r="BUX525" s="216"/>
      <c r="BUY525" s="216"/>
      <c r="BUZ525" s="216"/>
      <c r="BVA525" s="216"/>
      <c r="BVB525" s="216"/>
      <c r="BVC525" s="216"/>
      <c r="BVD525" s="216"/>
      <c r="BVE525" s="216"/>
      <c r="BVF525" s="216"/>
      <c r="BVG525" s="216"/>
      <c r="BVH525" s="216"/>
      <c r="BVI525" s="216"/>
      <c r="BVJ525" s="216"/>
      <c r="BVK525" s="216"/>
      <c r="BVL525" s="216"/>
      <c r="BVM525" s="216"/>
      <c r="BVN525" s="216"/>
      <c r="BVO525" s="216"/>
      <c r="BVP525" s="216"/>
      <c r="BVQ525" s="216"/>
      <c r="BVR525" s="216"/>
      <c r="BVS525" s="216"/>
      <c r="BVT525" s="216"/>
      <c r="BVU525" s="216"/>
      <c r="BVV525" s="216"/>
      <c r="BVW525" s="216"/>
      <c r="BVX525" s="216"/>
      <c r="BVY525" s="216"/>
      <c r="BVZ525" s="216"/>
      <c r="BWA525" s="216"/>
      <c r="BWB525" s="216"/>
      <c r="BWC525" s="216"/>
      <c r="BWD525" s="216"/>
      <c r="BWE525" s="216"/>
      <c r="BWF525" s="216"/>
      <c r="BWG525" s="216"/>
      <c r="BWH525" s="216"/>
      <c r="BWI525" s="216"/>
      <c r="BWJ525" s="216"/>
      <c r="BWK525" s="216"/>
      <c r="BWL525" s="216"/>
      <c r="BWM525" s="216"/>
      <c r="BWN525" s="216"/>
      <c r="BWO525" s="216"/>
      <c r="BWP525" s="216"/>
      <c r="BWQ525" s="216"/>
      <c r="BWR525" s="216"/>
      <c r="BWS525" s="216"/>
      <c r="BWT525" s="216"/>
      <c r="BWU525" s="216"/>
      <c r="BWV525" s="216"/>
      <c r="BWW525" s="216"/>
      <c r="BWX525" s="216"/>
      <c r="BWY525" s="216"/>
      <c r="BWZ525" s="216"/>
      <c r="BXA525" s="216"/>
      <c r="BXB525" s="216"/>
      <c r="BXC525" s="216"/>
      <c r="BXD525" s="216"/>
      <c r="BXE525" s="216"/>
      <c r="BXF525" s="216"/>
      <c r="BXG525" s="216"/>
      <c r="BXH525" s="216"/>
      <c r="BXI525" s="216"/>
      <c r="BXJ525" s="216"/>
      <c r="BXK525" s="216"/>
      <c r="BXL525" s="216"/>
      <c r="BXM525" s="216"/>
      <c r="BXN525" s="216"/>
      <c r="BXO525" s="216"/>
      <c r="BXP525" s="216"/>
      <c r="BXQ525" s="216"/>
      <c r="BXR525" s="216"/>
      <c r="BXS525" s="216"/>
      <c r="BXT525" s="216"/>
      <c r="BXU525" s="216"/>
      <c r="BXV525" s="216"/>
      <c r="BXW525" s="216"/>
      <c r="BXX525" s="216"/>
      <c r="BXY525" s="216"/>
      <c r="BXZ525" s="216"/>
      <c r="BYA525" s="216"/>
      <c r="BYB525" s="216"/>
      <c r="BYC525" s="216"/>
      <c r="BYD525" s="216"/>
      <c r="BYE525" s="216"/>
      <c r="BYF525" s="216"/>
      <c r="BYG525" s="216"/>
      <c r="BYH525" s="216"/>
      <c r="BYI525" s="216"/>
      <c r="BYJ525" s="216"/>
      <c r="BYK525" s="216"/>
      <c r="BYL525" s="216"/>
      <c r="BYM525" s="216"/>
      <c r="BYN525" s="216"/>
      <c r="BYO525" s="216"/>
      <c r="BYP525" s="216"/>
      <c r="BYQ525" s="216"/>
      <c r="BYR525" s="216"/>
      <c r="BYS525" s="216"/>
      <c r="BYT525" s="216"/>
      <c r="BYU525" s="216"/>
      <c r="BYV525" s="216"/>
      <c r="BYW525" s="216"/>
      <c r="BYX525" s="216"/>
      <c r="BYY525" s="216"/>
      <c r="BYZ525" s="216"/>
      <c r="BZA525" s="216"/>
      <c r="BZB525" s="216"/>
      <c r="BZC525" s="216"/>
      <c r="BZD525" s="216"/>
      <c r="BZE525" s="216"/>
      <c r="BZF525" s="216"/>
      <c r="BZG525" s="216"/>
      <c r="BZH525" s="216"/>
      <c r="BZI525" s="216"/>
      <c r="BZJ525" s="216"/>
      <c r="BZK525" s="216"/>
      <c r="BZL525" s="216"/>
      <c r="BZM525" s="216"/>
      <c r="BZN525" s="216"/>
      <c r="BZO525" s="216"/>
      <c r="BZP525" s="216"/>
      <c r="BZQ525" s="216"/>
      <c r="BZR525" s="216"/>
      <c r="BZS525" s="216"/>
      <c r="BZT525" s="216"/>
      <c r="BZU525" s="216"/>
      <c r="BZV525" s="216"/>
      <c r="BZW525" s="216"/>
      <c r="BZX525" s="216"/>
      <c r="BZY525" s="216"/>
      <c r="BZZ525" s="216"/>
      <c r="CAA525" s="216"/>
      <c r="CAB525" s="216"/>
      <c r="CAC525" s="216"/>
      <c r="CAD525" s="216"/>
      <c r="CAE525" s="216"/>
      <c r="CAF525" s="216"/>
      <c r="CAG525" s="216"/>
      <c r="CAH525" s="216"/>
      <c r="CAI525" s="216"/>
      <c r="CAJ525" s="216"/>
      <c r="CAK525" s="216"/>
      <c r="CAL525" s="216"/>
      <c r="CAM525" s="216"/>
      <c r="CAN525" s="216"/>
      <c r="CAO525" s="216"/>
      <c r="CAP525" s="216"/>
      <c r="CAQ525" s="216"/>
      <c r="CAR525" s="216"/>
      <c r="CAS525" s="216"/>
      <c r="CAT525" s="216"/>
      <c r="CAU525" s="216"/>
      <c r="CAV525" s="216"/>
      <c r="CAW525" s="216"/>
      <c r="CAX525" s="216"/>
      <c r="CAY525" s="216"/>
      <c r="CAZ525" s="216"/>
      <c r="CBA525" s="216"/>
      <c r="CBB525" s="216"/>
      <c r="CBC525" s="216"/>
      <c r="CBD525" s="216"/>
      <c r="CBE525" s="216"/>
      <c r="CBF525" s="216"/>
      <c r="CBG525" s="216"/>
      <c r="CBH525" s="216"/>
      <c r="CBI525" s="216"/>
      <c r="CBJ525" s="216"/>
      <c r="CBK525" s="216"/>
      <c r="CBL525" s="216"/>
      <c r="CBM525" s="216"/>
      <c r="CBN525" s="216"/>
      <c r="CBO525" s="216"/>
      <c r="CBP525" s="216"/>
      <c r="CBQ525" s="216"/>
      <c r="CBR525" s="216"/>
      <c r="CBS525" s="216"/>
      <c r="CBT525" s="216"/>
      <c r="CBU525" s="216"/>
      <c r="CBV525" s="216"/>
      <c r="CBW525" s="216"/>
      <c r="CBX525" s="216"/>
      <c r="CBY525" s="216"/>
      <c r="CBZ525" s="216"/>
      <c r="CCA525" s="216"/>
      <c r="CCB525" s="216"/>
      <c r="CCC525" s="216"/>
      <c r="CCD525" s="216"/>
      <c r="CCE525" s="216"/>
      <c r="CCF525" s="216"/>
      <c r="CCG525" s="216"/>
      <c r="CCH525" s="216"/>
      <c r="CCI525" s="216"/>
      <c r="CCJ525" s="216"/>
      <c r="CCK525" s="216"/>
      <c r="CCL525" s="216"/>
      <c r="CCM525" s="216"/>
      <c r="CCN525" s="216"/>
      <c r="CCO525" s="216"/>
      <c r="CCP525" s="216"/>
      <c r="CCQ525" s="216"/>
      <c r="CCR525" s="216"/>
      <c r="CCS525" s="216"/>
      <c r="CCT525" s="216"/>
      <c r="CCU525" s="216"/>
      <c r="CCV525" s="216"/>
      <c r="CCW525" s="216"/>
      <c r="CCX525" s="216"/>
      <c r="CCY525" s="216"/>
      <c r="CCZ525" s="216"/>
      <c r="CDA525" s="216"/>
      <c r="CDB525" s="216"/>
      <c r="CDC525" s="216"/>
      <c r="CDD525" s="216"/>
      <c r="CDE525" s="216"/>
      <c r="CDF525" s="216"/>
      <c r="CDG525" s="216"/>
      <c r="CDH525" s="216"/>
      <c r="CDI525" s="216"/>
      <c r="CDJ525" s="216"/>
      <c r="CDK525" s="216"/>
      <c r="CDL525" s="216"/>
      <c r="CDM525" s="216"/>
      <c r="CDN525" s="216"/>
      <c r="CDO525" s="216"/>
      <c r="CDP525" s="216"/>
      <c r="CDQ525" s="216"/>
      <c r="CDR525" s="216"/>
      <c r="CDS525" s="216"/>
      <c r="CDT525" s="216"/>
      <c r="CDU525" s="216"/>
      <c r="CDV525" s="216"/>
      <c r="CDW525" s="216"/>
      <c r="CDX525" s="216"/>
      <c r="CDY525" s="216"/>
      <c r="CDZ525" s="216"/>
      <c r="CEA525" s="216"/>
      <c r="CEB525" s="216"/>
      <c r="CEC525" s="216"/>
      <c r="CED525" s="216"/>
      <c r="CEE525" s="216"/>
      <c r="CEF525" s="216"/>
      <c r="CEG525" s="216"/>
      <c r="CEH525" s="216"/>
      <c r="CEI525" s="216"/>
      <c r="CEJ525" s="216"/>
      <c r="CEK525" s="216"/>
      <c r="CEL525" s="216"/>
      <c r="CEM525" s="216"/>
      <c r="CEN525" s="216"/>
      <c r="CEO525" s="216"/>
      <c r="CEP525" s="216"/>
      <c r="CEQ525" s="216"/>
      <c r="CER525" s="216"/>
      <c r="CES525" s="216"/>
      <c r="CET525" s="216"/>
      <c r="CEU525" s="216"/>
      <c r="CEV525" s="216"/>
      <c r="CEW525" s="216"/>
      <c r="CEX525" s="216"/>
      <c r="CEY525" s="216"/>
      <c r="CEZ525" s="216"/>
      <c r="CFA525" s="216"/>
      <c r="CFB525" s="216"/>
      <c r="CFC525" s="216"/>
      <c r="CFD525" s="216"/>
      <c r="CFE525" s="216"/>
      <c r="CFF525" s="216"/>
      <c r="CFG525" s="216"/>
      <c r="CFH525" s="216"/>
      <c r="CFI525" s="216"/>
      <c r="CFJ525" s="216"/>
      <c r="CFK525" s="216"/>
      <c r="CFL525" s="216"/>
      <c r="CFM525" s="216"/>
      <c r="CFN525" s="216"/>
      <c r="CFO525" s="216"/>
      <c r="CFP525" s="216"/>
      <c r="CFQ525" s="216"/>
      <c r="CFR525" s="216"/>
      <c r="CFS525" s="216"/>
      <c r="CFT525" s="216"/>
      <c r="CFU525" s="216"/>
      <c r="CFV525" s="216"/>
      <c r="CFW525" s="216"/>
      <c r="CFX525" s="216"/>
      <c r="CFY525" s="216"/>
      <c r="CFZ525" s="216"/>
      <c r="CGA525" s="216"/>
      <c r="CGB525" s="216"/>
      <c r="CGC525" s="216"/>
      <c r="CGD525" s="216"/>
      <c r="CGE525" s="216"/>
      <c r="CGF525" s="216"/>
      <c r="CGG525" s="216"/>
      <c r="CGH525" s="216"/>
      <c r="CGI525" s="216"/>
      <c r="CGJ525" s="216"/>
      <c r="CGK525" s="216"/>
      <c r="CGL525" s="216"/>
      <c r="CGM525" s="216"/>
      <c r="CGN525" s="216"/>
      <c r="CGO525" s="216"/>
      <c r="CGP525" s="216"/>
      <c r="CGQ525" s="216"/>
      <c r="CGR525" s="216"/>
      <c r="CGS525" s="216"/>
      <c r="CGT525" s="216"/>
      <c r="CGU525" s="216"/>
      <c r="CGV525" s="216"/>
      <c r="CGW525" s="216"/>
      <c r="CGX525" s="216"/>
      <c r="CGY525" s="216"/>
      <c r="CGZ525" s="216"/>
      <c r="CHA525" s="216"/>
      <c r="CHB525" s="216"/>
      <c r="CHC525" s="216"/>
      <c r="CHD525" s="216"/>
      <c r="CHE525" s="216"/>
      <c r="CHF525" s="216"/>
      <c r="CHG525" s="216"/>
      <c r="CHH525" s="216"/>
      <c r="CHI525" s="216"/>
      <c r="CHJ525" s="216"/>
      <c r="CHK525" s="216"/>
      <c r="CHL525" s="216"/>
      <c r="CHM525" s="216"/>
      <c r="CHN525" s="216"/>
      <c r="CHO525" s="216"/>
      <c r="CHP525" s="216"/>
      <c r="CHQ525" s="216"/>
      <c r="CHR525" s="216"/>
      <c r="CHS525" s="216"/>
      <c r="CHT525" s="216"/>
      <c r="CHU525" s="216"/>
      <c r="CHV525" s="216"/>
      <c r="CHW525" s="216"/>
      <c r="CHX525" s="216"/>
      <c r="CHY525" s="216"/>
      <c r="CHZ525" s="216"/>
      <c r="CIA525" s="216"/>
      <c r="CIB525" s="216"/>
      <c r="CIC525" s="216"/>
      <c r="CID525" s="216"/>
      <c r="CIE525" s="216"/>
      <c r="CIF525" s="216"/>
      <c r="CIG525" s="216"/>
      <c r="CIH525" s="216"/>
      <c r="CII525" s="216"/>
      <c r="CIJ525" s="216"/>
      <c r="CIK525" s="216"/>
      <c r="CIL525" s="216"/>
      <c r="CIM525" s="216"/>
      <c r="CIN525" s="216"/>
      <c r="CIO525" s="216"/>
      <c r="CIP525" s="216"/>
      <c r="CIQ525" s="216"/>
      <c r="CIR525" s="216"/>
      <c r="CIS525" s="216"/>
      <c r="CIT525" s="216"/>
      <c r="CIU525" s="216"/>
      <c r="CIV525" s="216"/>
      <c r="CIW525" s="216"/>
      <c r="CIX525" s="216"/>
      <c r="CIY525" s="216"/>
      <c r="CIZ525" s="216"/>
      <c r="CJA525" s="216"/>
      <c r="CJB525" s="216"/>
      <c r="CJC525" s="216"/>
      <c r="CJD525" s="216"/>
      <c r="CJE525" s="216"/>
      <c r="CJF525" s="216"/>
      <c r="CJG525" s="216"/>
      <c r="CJH525" s="216"/>
      <c r="CJI525" s="216"/>
      <c r="CJJ525" s="216"/>
      <c r="CJK525" s="216"/>
      <c r="CJL525" s="216"/>
      <c r="CJM525" s="216"/>
      <c r="CJN525" s="216"/>
      <c r="CJO525" s="216"/>
      <c r="CJP525" s="216"/>
      <c r="CJQ525" s="216"/>
      <c r="CJR525" s="216"/>
      <c r="CJS525" s="216"/>
      <c r="CJT525" s="216"/>
      <c r="CJU525" s="216"/>
      <c r="CJV525" s="216"/>
      <c r="CJW525" s="216"/>
      <c r="CJX525" s="216"/>
      <c r="CJY525" s="216"/>
      <c r="CJZ525" s="216"/>
      <c r="CKA525" s="216"/>
      <c r="CKB525" s="216"/>
      <c r="CKC525" s="216"/>
      <c r="CKD525" s="216"/>
      <c r="CKE525" s="216"/>
      <c r="CKF525" s="216"/>
      <c r="CKG525" s="216"/>
      <c r="CKH525" s="216"/>
      <c r="CKI525" s="216"/>
      <c r="CKJ525" s="216"/>
      <c r="CKK525" s="216"/>
      <c r="CKL525" s="216"/>
      <c r="CKM525" s="216"/>
      <c r="CKN525" s="216"/>
      <c r="CKO525" s="216"/>
      <c r="CKP525" s="216"/>
      <c r="CKQ525" s="216"/>
      <c r="CKR525" s="216"/>
      <c r="CKS525" s="216"/>
      <c r="CKT525" s="216"/>
      <c r="CKU525" s="216"/>
      <c r="CKV525" s="216"/>
      <c r="CKW525" s="216"/>
      <c r="CKX525" s="216"/>
      <c r="CKY525" s="216"/>
      <c r="CKZ525" s="216"/>
      <c r="CLA525" s="216"/>
      <c r="CLB525" s="216"/>
      <c r="CLC525" s="216"/>
      <c r="CLD525" s="216"/>
      <c r="CLE525" s="216"/>
      <c r="CLF525" s="216"/>
      <c r="CLG525" s="216"/>
      <c r="CLH525" s="216"/>
      <c r="CLI525" s="216"/>
      <c r="CLJ525" s="216"/>
      <c r="CLK525" s="216"/>
      <c r="CLL525" s="216"/>
      <c r="CLM525" s="216"/>
      <c r="CLN525" s="216"/>
      <c r="CLO525" s="216"/>
      <c r="CLP525" s="216"/>
      <c r="CLQ525" s="216"/>
      <c r="CLR525" s="216"/>
      <c r="CLS525" s="216"/>
      <c r="CLT525" s="216"/>
      <c r="CLU525" s="216"/>
      <c r="CLV525" s="216"/>
      <c r="CLW525" s="216"/>
      <c r="CLX525" s="216"/>
      <c r="CLY525" s="216"/>
      <c r="CLZ525" s="216"/>
      <c r="CMA525" s="216"/>
      <c r="CMB525" s="216"/>
      <c r="CMC525" s="216"/>
      <c r="CMD525" s="216"/>
      <c r="CME525" s="216"/>
      <c r="CMF525" s="216"/>
      <c r="CMG525" s="216"/>
      <c r="CMH525" s="216"/>
      <c r="CMI525" s="216"/>
      <c r="CMJ525" s="216"/>
      <c r="CMK525" s="216"/>
      <c r="CML525" s="216"/>
      <c r="CMM525" s="216"/>
      <c r="CMN525" s="216"/>
      <c r="CMO525" s="216"/>
      <c r="CMP525" s="216"/>
      <c r="CMQ525" s="216"/>
      <c r="CMR525" s="216"/>
      <c r="CMS525" s="216"/>
      <c r="CMT525" s="216"/>
      <c r="CMU525" s="216"/>
      <c r="CMV525" s="216"/>
      <c r="CMW525" s="216"/>
      <c r="CMX525" s="216"/>
      <c r="CMY525" s="216"/>
      <c r="CMZ525" s="216"/>
      <c r="CNA525" s="216"/>
      <c r="CNB525" s="216"/>
      <c r="CNC525" s="216"/>
      <c r="CND525" s="216"/>
      <c r="CNE525" s="216"/>
      <c r="CNF525" s="216"/>
      <c r="CNG525" s="216"/>
      <c r="CNH525" s="216"/>
      <c r="CNI525" s="216"/>
      <c r="CNJ525" s="216"/>
      <c r="CNK525" s="216"/>
      <c r="CNL525" s="216"/>
      <c r="CNM525" s="216"/>
      <c r="CNN525" s="216"/>
      <c r="CNO525" s="216"/>
      <c r="CNP525" s="216"/>
      <c r="CNQ525" s="216"/>
      <c r="CNR525" s="216"/>
      <c r="CNS525" s="216"/>
      <c r="CNT525" s="216"/>
      <c r="CNU525" s="216"/>
      <c r="CNV525" s="216"/>
      <c r="CNW525" s="216"/>
      <c r="CNX525" s="216"/>
      <c r="CNY525" s="216"/>
      <c r="CNZ525" s="216"/>
      <c r="COA525" s="216"/>
      <c r="COB525" s="216"/>
      <c r="COC525" s="216"/>
      <c r="COD525" s="216"/>
      <c r="COE525" s="216"/>
      <c r="COF525" s="216"/>
      <c r="COG525" s="216"/>
      <c r="COH525" s="216"/>
      <c r="COI525" s="216"/>
      <c r="COJ525" s="216"/>
      <c r="COK525" s="216"/>
      <c r="COL525" s="216"/>
      <c r="COM525" s="216"/>
      <c r="CON525" s="216"/>
      <c r="COO525" s="216"/>
      <c r="COP525" s="216"/>
      <c r="COQ525" s="216"/>
      <c r="COR525" s="216"/>
      <c r="COS525" s="216"/>
      <c r="COT525" s="216"/>
      <c r="COU525" s="216"/>
      <c r="COV525" s="216"/>
      <c r="COW525" s="216"/>
      <c r="COX525" s="216"/>
      <c r="COY525" s="216"/>
      <c r="COZ525" s="216"/>
      <c r="CPA525" s="216"/>
      <c r="CPB525" s="216"/>
      <c r="CPC525" s="216"/>
      <c r="CPD525" s="216"/>
      <c r="CPE525" s="216"/>
      <c r="CPF525" s="216"/>
      <c r="CPG525" s="216"/>
      <c r="CPH525" s="216"/>
      <c r="CPI525" s="216"/>
      <c r="CPJ525" s="216"/>
      <c r="CPK525" s="216"/>
      <c r="CPL525" s="216"/>
      <c r="CPM525" s="216"/>
      <c r="CPN525" s="216"/>
      <c r="CPO525" s="216"/>
      <c r="CPP525" s="216"/>
      <c r="CPQ525" s="216"/>
      <c r="CPR525" s="216"/>
      <c r="CPS525" s="216"/>
      <c r="CPT525" s="216"/>
      <c r="CPU525" s="216"/>
      <c r="CPV525" s="216"/>
      <c r="CPW525" s="216"/>
      <c r="CPX525" s="216"/>
      <c r="CPY525" s="216"/>
      <c r="CPZ525" s="216"/>
      <c r="CQA525" s="216"/>
      <c r="CQB525" s="216"/>
      <c r="CQC525" s="216"/>
      <c r="CQD525" s="216"/>
      <c r="CQE525" s="216"/>
      <c r="CQF525" s="216"/>
      <c r="CQG525" s="216"/>
      <c r="CQH525" s="216"/>
      <c r="CQI525" s="216"/>
      <c r="CQJ525" s="216"/>
      <c r="CQK525" s="216"/>
      <c r="CQL525" s="216"/>
      <c r="CQM525" s="216"/>
      <c r="CQN525" s="216"/>
      <c r="CQO525" s="216"/>
      <c r="CQP525" s="216"/>
      <c r="CQQ525" s="216"/>
      <c r="CQR525" s="216"/>
      <c r="CQS525" s="216"/>
      <c r="CQT525" s="216"/>
      <c r="CQU525" s="216"/>
      <c r="CQV525" s="216"/>
      <c r="CQW525" s="216"/>
      <c r="CQX525" s="216"/>
      <c r="CQY525" s="216"/>
      <c r="CQZ525" s="216"/>
      <c r="CRA525" s="216"/>
      <c r="CRB525" s="216"/>
      <c r="CRC525" s="216"/>
      <c r="CRD525" s="216"/>
      <c r="CRE525" s="216"/>
      <c r="CRF525" s="216"/>
      <c r="CRG525" s="216"/>
      <c r="CRH525" s="216"/>
      <c r="CRI525" s="216"/>
      <c r="CRJ525" s="216"/>
      <c r="CRK525" s="216"/>
      <c r="CRL525" s="216"/>
      <c r="CRM525" s="216"/>
      <c r="CRN525" s="216"/>
      <c r="CRO525" s="216"/>
      <c r="CRP525" s="216"/>
      <c r="CRQ525" s="216"/>
      <c r="CRR525" s="216"/>
      <c r="CRS525" s="216"/>
      <c r="CRT525" s="216"/>
      <c r="CRU525" s="216"/>
      <c r="CRV525" s="216"/>
      <c r="CRW525" s="216"/>
      <c r="CRX525" s="216"/>
      <c r="CRY525" s="216"/>
      <c r="CRZ525" s="216"/>
      <c r="CSA525" s="216"/>
      <c r="CSB525" s="216"/>
      <c r="CSC525" s="216"/>
      <c r="CSD525" s="216"/>
      <c r="CSE525" s="216"/>
      <c r="CSF525" s="216"/>
      <c r="CSG525" s="216"/>
      <c r="CSH525" s="216"/>
      <c r="CSI525" s="216"/>
      <c r="CSJ525" s="216"/>
      <c r="CSK525" s="216"/>
      <c r="CSL525" s="216"/>
      <c r="CSM525" s="216"/>
      <c r="CSN525" s="216"/>
      <c r="CSO525" s="216"/>
      <c r="CSP525" s="216"/>
      <c r="CSQ525" s="216"/>
      <c r="CSR525" s="216"/>
      <c r="CSS525" s="216"/>
      <c r="CST525" s="216"/>
      <c r="CSU525" s="216"/>
      <c r="CSV525" s="216"/>
      <c r="CSW525" s="216"/>
      <c r="CSX525" s="216"/>
      <c r="CSY525" s="216"/>
      <c r="CSZ525" s="216"/>
      <c r="CTA525" s="216"/>
      <c r="CTB525" s="216"/>
      <c r="CTC525" s="216"/>
      <c r="CTD525" s="216"/>
      <c r="CTE525" s="216"/>
      <c r="CTF525" s="216"/>
      <c r="CTG525" s="216"/>
      <c r="CTH525" s="216"/>
      <c r="CTI525" s="216"/>
      <c r="CTJ525" s="216"/>
      <c r="CTK525" s="216"/>
      <c r="CTL525" s="216"/>
      <c r="CTM525" s="216"/>
      <c r="CTN525" s="216"/>
      <c r="CTO525" s="216"/>
      <c r="CTP525" s="216"/>
      <c r="CTQ525" s="216"/>
      <c r="CTR525" s="216"/>
      <c r="CTS525" s="216"/>
      <c r="CTT525" s="216"/>
      <c r="CTU525" s="216"/>
      <c r="CTV525" s="216"/>
      <c r="CTW525" s="216"/>
      <c r="CTX525" s="216"/>
      <c r="CTY525" s="216"/>
      <c r="CTZ525" s="216"/>
      <c r="CUA525" s="216"/>
      <c r="CUB525" s="216"/>
      <c r="CUC525" s="216"/>
      <c r="CUD525" s="216"/>
      <c r="CUE525" s="216"/>
      <c r="CUF525" s="216"/>
      <c r="CUG525" s="216"/>
      <c r="CUH525" s="216"/>
      <c r="CUI525" s="216"/>
      <c r="CUJ525" s="216"/>
      <c r="CUK525" s="216"/>
      <c r="CUL525" s="216"/>
      <c r="CUM525" s="216"/>
      <c r="CUN525" s="216"/>
      <c r="CUO525" s="216"/>
      <c r="CUP525" s="216"/>
      <c r="CUQ525" s="216"/>
      <c r="CUR525" s="216"/>
      <c r="CUS525" s="216"/>
      <c r="CUT525" s="216"/>
      <c r="CUU525" s="216"/>
      <c r="CUV525" s="216"/>
      <c r="CUW525" s="216"/>
      <c r="CUX525" s="216"/>
      <c r="CUY525" s="216"/>
      <c r="CUZ525" s="216"/>
      <c r="CVA525" s="216"/>
      <c r="CVB525" s="216"/>
      <c r="CVC525" s="216"/>
      <c r="CVD525" s="216"/>
      <c r="CVE525" s="216"/>
      <c r="CVF525" s="216"/>
      <c r="CVG525" s="216"/>
      <c r="CVH525" s="216"/>
      <c r="CVI525" s="216"/>
      <c r="CVJ525" s="216"/>
      <c r="CVK525" s="216"/>
      <c r="CVL525" s="216"/>
      <c r="CVM525" s="216"/>
      <c r="CVN525" s="216"/>
      <c r="CVO525" s="216"/>
      <c r="CVP525" s="216"/>
      <c r="CVQ525" s="216"/>
      <c r="CVR525" s="216"/>
      <c r="CVS525" s="216"/>
      <c r="CVT525" s="216"/>
      <c r="CVU525" s="216"/>
      <c r="CVV525" s="216"/>
      <c r="CVW525" s="216"/>
      <c r="CVX525" s="216"/>
      <c r="CVY525" s="216"/>
      <c r="CVZ525" s="216"/>
      <c r="CWA525" s="216"/>
      <c r="CWB525" s="216"/>
      <c r="CWC525" s="216"/>
      <c r="CWD525" s="216"/>
      <c r="CWE525" s="216"/>
      <c r="CWF525" s="216"/>
      <c r="CWG525" s="216"/>
      <c r="CWH525" s="216"/>
      <c r="CWI525" s="216"/>
      <c r="CWJ525" s="216"/>
      <c r="CWK525" s="216"/>
      <c r="CWL525" s="216"/>
      <c r="CWM525" s="216"/>
      <c r="CWN525" s="216"/>
      <c r="CWO525" s="216"/>
      <c r="CWP525" s="216"/>
      <c r="CWQ525" s="216"/>
      <c r="CWR525" s="216"/>
      <c r="CWS525" s="216"/>
      <c r="CWT525" s="216"/>
      <c r="CWU525" s="216"/>
      <c r="CWV525" s="216"/>
      <c r="CWW525" s="216"/>
      <c r="CWX525" s="216"/>
      <c r="CWY525" s="216"/>
      <c r="CWZ525" s="216"/>
      <c r="CXA525" s="216"/>
      <c r="CXB525" s="216"/>
      <c r="CXC525" s="216"/>
      <c r="CXD525" s="216"/>
      <c r="CXE525" s="216"/>
      <c r="CXF525" s="216"/>
      <c r="CXG525" s="216"/>
      <c r="CXH525" s="216"/>
      <c r="CXI525" s="216"/>
      <c r="CXJ525" s="216"/>
      <c r="CXK525" s="216"/>
      <c r="CXL525" s="216"/>
      <c r="CXM525" s="216"/>
      <c r="CXN525" s="216"/>
      <c r="CXO525" s="216"/>
      <c r="CXP525" s="216"/>
      <c r="CXQ525" s="216"/>
      <c r="CXR525" s="216"/>
      <c r="CXS525" s="216"/>
      <c r="CXT525" s="216"/>
      <c r="CXU525" s="216"/>
      <c r="CXV525" s="216"/>
      <c r="CXW525" s="216"/>
      <c r="CXX525" s="216"/>
      <c r="CXY525" s="216"/>
      <c r="CXZ525" s="216"/>
      <c r="CYA525" s="216"/>
      <c r="CYB525" s="216"/>
      <c r="CYC525" s="216"/>
      <c r="CYD525" s="216"/>
      <c r="CYE525" s="216"/>
      <c r="CYF525" s="216"/>
      <c r="CYG525" s="216"/>
      <c r="CYH525" s="216"/>
      <c r="CYI525" s="216"/>
      <c r="CYJ525" s="216"/>
      <c r="CYK525" s="216"/>
      <c r="CYL525" s="216"/>
      <c r="CYM525" s="216"/>
      <c r="CYN525" s="216"/>
      <c r="CYO525" s="216"/>
      <c r="CYP525" s="216"/>
      <c r="CYQ525" s="216"/>
      <c r="CYR525" s="216"/>
      <c r="CYS525" s="216"/>
      <c r="CYT525" s="216"/>
      <c r="CYU525" s="216"/>
      <c r="CYV525" s="216"/>
      <c r="CYW525" s="216"/>
      <c r="CYX525" s="216"/>
      <c r="CYY525" s="216"/>
      <c r="CYZ525" s="216"/>
      <c r="CZA525" s="216"/>
      <c r="CZB525" s="216"/>
      <c r="CZC525" s="216"/>
      <c r="CZD525" s="216"/>
      <c r="CZE525" s="216"/>
      <c r="CZF525" s="216"/>
      <c r="CZG525" s="216"/>
      <c r="CZH525" s="216"/>
      <c r="CZI525" s="216"/>
      <c r="CZJ525" s="216"/>
      <c r="CZK525" s="216"/>
      <c r="CZL525" s="216"/>
      <c r="CZM525" s="216"/>
      <c r="CZN525" s="216"/>
      <c r="CZO525" s="216"/>
      <c r="CZP525" s="216"/>
      <c r="CZQ525" s="216"/>
      <c r="CZR525" s="216"/>
      <c r="CZS525" s="216"/>
      <c r="CZT525" s="216"/>
      <c r="CZU525" s="216"/>
      <c r="CZV525" s="216"/>
      <c r="CZW525" s="216"/>
      <c r="CZX525" s="216"/>
      <c r="CZY525" s="216"/>
      <c r="CZZ525" s="216"/>
      <c r="DAA525" s="216"/>
      <c r="DAB525" s="216"/>
      <c r="DAC525" s="216"/>
      <c r="DAD525" s="216"/>
      <c r="DAE525" s="216"/>
      <c r="DAF525" s="216"/>
      <c r="DAG525" s="216"/>
      <c r="DAH525" s="216"/>
      <c r="DAI525" s="216"/>
      <c r="DAJ525" s="216"/>
      <c r="DAK525" s="216"/>
      <c r="DAL525" s="216"/>
      <c r="DAM525" s="216"/>
      <c r="DAN525" s="216"/>
      <c r="DAO525" s="216"/>
      <c r="DAP525" s="216"/>
      <c r="DAQ525" s="216"/>
      <c r="DAR525" s="216"/>
      <c r="DAS525" s="216"/>
      <c r="DAT525" s="216"/>
      <c r="DAU525" s="216"/>
      <c r="DAV525" s="216"/>
      <c r="DAW525" s="216"/>
      <c r="DAX525" s="216"/>
      <c r="DAY525" s="216"/>
      <c r="DAZ525" s="216"/>
      <c r="DBA525" s="216"/>
      <c r="DBB525" s="216"/>
      <c r="DBC525" s="216"/>
      <c r="DBD525" s="216"/>
      <c r="DBE525" s="216"/>
      <c r="DBF525" s="216"/>
      <c r="DBG525" s="216"/>
      <c r="DBH525" s="216"/>
      <c r="DBI525" s="216"/>
      <c r="DBJ525" s="216"/>
      <c r="DBK525" s="216"/>
      <c r="DBL525" s="216"/>
      <c r="DBM525" s="216"/>
      <c r="DBN525" s="216"/>
      <c r="DBO525" s="216"/>
      <c r="DBP525" s="216"/>
      <c r="DBQ525" s="216"/>
      <c r="DBR525" s="216"/>
      <c r="DBS525" s="216"/>
      <c r="DBT525" s="216"/>
      <c r="DBU525" s="216"/>
      <c r="DBV525" s="216"/>
      <c r="DBW525" s="216"/>
      <c r="DBX525" s="216"/>
      <c r="DBY525" s="216"/>
      <c r="DBZ525" s="216"/>
      <c r="DCA525" s="216"/>
      <c r="DCB525" s="216"/>
      <c r="DCC525" s="216"/>
      <c r="DCD525" s="216"/>
      <c r="DCE525" s="216"/>
      <c r="DCF525" s="216"/>
      <c r="DCG525" s="216"/>
      <c r="DCH525" s="216"/>
      <c r="DCI525" s="216"/>
      <c r="DCJ525" s="216"/>
      <c r="DCK525" s="216"/>
      <c r="DCL525" s="216"/>
      <c r="DCM525" s="216"/>
      <c r="DCN525" s="216"/>
      <c r="DCO525" s="216"/>
      <c r="DCP525" s="216"/>
      <c r="DCQ525" s="216"/>
      <c r="DCR525" s="216"/>
      <c r="DCS525" s="216"/>
      <c r="DCT525" s="216"/>
      <c r="DCU525" s="216"/>
      <c r="DCV525" s="216"/>
      <c r="DCW525" s="216"/>
      <c r="DCX525" s="216"/>
      <c r="DCY525" s="216"/>
      <c r="DCZ525" s="216"/>
      <c r="DDA525" s="216"/>
      <c r="DDB525" s="216"/>
      <c r="DDC525" s="216"/>
      <c r="DDD525" s="216"/>
      <c r="DDE525" s="216"/>
      <c r="DDF525" s="216"/>
      <c r="DDG525" s="216"/>
      <c r="DDH525" s="216"/>
      <c r="DDI525" s="216"/>
      <c r="DDJ525" s="216"/>
      <c r="DDK525" s="216"/>
      <c r="DDL525" s="216"/>
      <c r="DDM525" s="216"/>
      <c r="DDN525" s="216"/>
      <c r="DDO525" s="216"/>
      <c r="DDP525" s="216"/>
      <c r="DDQ525" s="216"/>
      <c r="DDR525" s="216"/>
      <c r="DDS525" s="216"/>
      <c r="DDT525" s="216"/>
      <c r="DDU525" s="216"/>
      <c r="DDV525" s="216"/>
      <c r="DDW525" s="216"/>
      <c r="DDX525" s="216"/>
      <c r="DDY525" s="216"/>
      <c r="DDZ525" s="216"/>
      <c r="DEA525" s="216"/>
      <c r="DEB525" s="216"/>
      <c r="DEC525" s="216"/>
      <c r="DED525" s="216"/>
      <c r="DEE525" s="216"/>
      <c r="DEF525" s="216"/>
      <c r="DEG525" s="216"/>
      <c r="DEH525" s="216"/>
      <c r="DEI525" s="216"/>
      <c r="DEJ525" s="216"/>
      <c r="DEK525" s="216"/>
      <c r="DEL525" s="216"/>
      <c r="DEM525" s="216"/>
      <c r="DEN525" s="216"/>
      <c r="DEO525" s="216"/>
      <c r="DEP525" s="216"/>
      <c r="DEQ525" s="216"/>
      <c r="DER525" s="216"/>
      <c r="DES525" s="216"/>
      <c r="DET525" s="216"/>
      <c r="DEU525" s="216"/>
      <c r="DEV525" s="216"/>
      <c r="DEW525" s="216"/>
      <c r="DEX525" s="216"/>
      <c r="DEY525" s="216"/>
      <c r="DEZ525" s="216"/>
      <c r="DFA525" s="216"/>
      <c r="DFB525" s="216"/>
      <c r="DFC525" s="216"/>
      <c r="DFD525" s="216"/>
      <c r="DFE525" s="216"/>
      <c r="DFF525" s="216"/>
      <c r="DFG525" s="216"/>
      <c r="DFH525" s="216"/>
      <c r="DFI525" s="216"/>
      <c r="DFJ525" s="216"/>
      <c r="DFK525" s="216"/>
      <c r="DFL525" s="216"/>
      <c r="DFM525" s="216"/>
      <c r="DFN525" s="216"/>
      <c r="DFO525" s="216"/>
      <c r="DFP525" s="216"/>
      <c r="DFQ525" s="216"/>
      <c r="DFR525" s="216"/>
      <c r="DFS525" s="216"/>
      <c r="DFT525" s="216"/>
      <c r="DFU525" s="216"/>
      <c r="DFV525" s="216"/>
      <c r="DFW525" s="216"/>
      <c r="DFX525" s="216"/>
      <c r="DFY525" s="216"/>
      <c r="DFZ525" s="216"/>
      <c r="DGA525" s="216"/>
      <c r="DGB525" s="216"/>
      <c r="DGC525" s="216"/>
      <c r="DGD525" s="216"/>
      <c r="DGE525" s="216"/>
      <c r="DGF525" s="216"/>
      <c r="DGG525" s="216"/>
      <c r="DGH525" s="216"/>
      <c r="DGI525" s="216"/>
      <c r="DGJ525" s="216"/>
      <c r="DGK525" s="216"/>
      <c r="DGL525" s="216"/>
      <c r="DGM525" s="216"/>
      <c r="DGN525" s="216"/>
      <c r="DGO525" s="216"/>
      <c r="DGP525" s="216"/>
      <c r="DGQ525" s="216"/>
      <c r="DGR525" s="216"/>
      <c r="DGS525" s="216"/>
      <c r="DGT525" s="216"/>
      <c r="DGU525" s="216"/>
      <c r="DGV525" s="216"/>
      <c r="DGW525" s="216"/>
      <c r="DGX525" s="216"/>
      <c r="DGY525" s="216"/>
      <c r="DGZ525" s="216"/>
      <c r="DHA525" s="216"/>
      <c r="DHB525" s="216"/>
      <c r="DHC525" s="216"/>
      <c r="DHD525" s="216"/>
      <c r="DHE525" s="216"/>
      <c r="DHF525" s="216"/>
      <c r="DHG525" s="216"/>
      <c r="DHH525" s="216"/>
      <c r="DHI525" s="216"/>
      <c r="DHJ525" s="216"/>
      <c r="DHK525" s="216"/>
      <c r="DHL525" s="216"/>
      <c r="DHM525" s="216"/>
      <c r="DHN525" s="216"/>
      <c r="DHO525" s="216"/>
      <c r="DHP525" s="216"/>
      <c r="DHQ525" s="216"/>
      <c r="DHR525" s="216"/>
      <c r="DHS525" s="216"/>
      <c r="DHT525" s="216"/>
      <c r="DHU525" s="216"/>
      <c r="DHV525" s="216"/>
      <c r="DHW525" s="216"/>
      <c r="DHX525" s="216"/>
      <c r="DHY525" s="216"/>
      <c r="DHZ525" s="216"/>
      <c r="DIA525" s="216"/>
      <c r="DIB525" s="216"/>
      <c r="DIC525" s="216"/>
      <c r="DID525" s="216"/>
      <c r="DIE525" s="216"/>
      <c r="DIF525" s="216"/>
      <c r="DIG525" s="216"/>
      <c r="DIH525" s="216"/>
      <c r="DII525" s="216"/>
      <c r="DIJ525" s="216"/>
      <c r="DIK525" s="216"/>
      <c r="DIL525" s="216"/>
      <c r="DIM525" s="216"/>
      <c r="DIN525" s="216"/>
      <c r="DIO525" s="216"/>
      <c r="DIP525" s="216"/>
      <c r="DIQ525" s="216"/>
      <c r="DIR525" s="216"/>
      <c r="DIS525" s="216"/>
      <c r="DIT525" s="216"/>
      <c r="DIU525" s="216"/>
      <c r="DIV525" s="216"/>
      <c r="DIW525" s="216"/>
      <c r="DIX525" s="216"/>
      <c r="DIY525" s="216"/>
      <c r="DIZ525" s="216"/>
      <c r="DJA525" s="216"/>
      <c r="DJB525" s="216"/>
      <c r="DJC525" s="216"/>
      <c r="DJD525" s="216"/>
      <c r="DJE525" s="216"/>
      <c r="DJF525" s="216"/>
      <c r="DJG525" s="216"/>
      <c r="DJH525" s="216"/>
      <c r="DJI525" s="216"/>
      <c r="DJJ525" s="216"/>
      <c r="DJK525" s="216"/>
      <c r="DJL525" s="216"/>
      <c r="DJM525" s="216"/>
      <c r="DJN525" s="216"/>
      <c r="DJO525" s="216"/>
      <c r="DJP525" s="216"/>
      <c r="DJQ525" s="216"/>
      <c r="DJR525" s="216"/>
      <c r="DJS525" s="216"/>
      <c r="DJT525" s="216"/>
      <c r="DJU525" s="216"/>
      <c r="DJV525" s="216"/>
      <c r="DJW525" s="216"/>
      <c r="DJX525" s="216"/>
      <c r="DJY525" s="216"/>
      <c r="DJZ525" s="216"/>
      <c r="DKA525" s="216"/>
      <c r="DKB525" s="216"/>
      <c r="DKC525" s="216"/>
      <c r="DKD525" s="216"/>
      <c r="DKE525" s="216"/>
      <c r="DKF525" s="216"/>
      <c r="DKG525" s="216"/>
      <c r="DKH525" s="216"/>
      <c r="DKI525" s="216"/>
      <c r="DKJ525" s="216"/>
      <c r="DKK525" s="216"/>
      <c r="DKL525" s="216"/>
      <c r="DKM525" s="216"/>
      <c r="DKN525" s="216"/>
      <c r="DKO525" s="216"/>
      <c r="DKP525" s="216"/>
      <c r="DKQ525" s="216"/>
      <c r="DKR525" s="216"/>
      <c r="DKS525" s="216"/>
      <c r="DKT525" s="216"/>
      <c r="DKU525" s="216"/>
      <c r="DKV525" s="216"/>
      <c r="DKW525" s="216"/>
      <c r="DKX525" s="216"/>
      <c r="DKY525" s="216"/>
      <c r="DKZ525" s="216"/>
      <c r="DLA525" s="216"/>
      <c r="DLB525" s="216"/>
      <c r="DLC525" s="216"/>
      <c r="DLD525" s="216"/>
      <c r="DLE525" s="216"/>
      <c r="DLF525" s="216"/>
      <c r="DLG525" s="216"/>
      <c r="DLH525" s="216"/>
      <c r="DLI525" s="216"/>
      <c r="DLJ525" s="216"/>
      <c r="DLK525" s="216"/>
      <c r="DLL525" s="216"/>
      <c r="DLM525" s="216"/>
      <c r="DLN525" s="216"/>
      <c r="DLO525" s="216"/>
      <c r="DLP525" s="216"/>
      <c r="DLQ525" s="216"/>
      <c r="DLR525" s="216"/>
      <c r="DLS525" s="216"/>
      <c r="DLT525" s="216"/>
      <c r="DLU525" s="216"/>
      <c r="DLV525" s="216"/>
      <c r="DLW525" s="216"/>
      <c r="DLX525" s="216"/>
      <c r="DLY525" s="216"/>
      <c r="DLZ525" s="216"/>
      <c r="DMA525" s="216"/>
      <c r="DMB525" s="216"/>
      <c r="DMC525" s="216"/>
      <c r="DMD525" s="216"/>
      <c r="DME525" s="216"/>
      <c r="DMF525" s="216"/>
      <c r="DMG525" s="216"/>
      <c r="DMH525" s="216"/>
      <c r="DMI525" s="216"/>
      <c r="DMJ525" s="216"/>
      <c r="DMK525" s="216"/>
      <c r="DML525" s="216"/>
      <c r="DMM525" s="216"/>
      <c r="DMN525" s="216"/>
      <c r="DMO525" s="216"/>
      <c r="DMP525" s="216"/>
      <c r="DMQ525" s="216"/>
      <c r="DMR525" s="216"/>
      <c r="DMS525" s="216"/>
      <c r="DMT525" s="216"/>
      <c r="DMU525" s="216"/>
      <c r="DMV525" s="216"/>
      <c r="DMW525" s="216"/>
      <c r="DMX525" s="216"/>
      <c r="DMY525" s="216"/>
      <c r="DMZ525" s="216"/>
      <c r="DNA525" s="216"/>
      <c r="DNB525" s="216"/>
      <c r="DNC525" s="216"/>
      <c r="DND525" s="216"/>
      <c r="DNE525" s="216"/>
      <c r="DNF525" s="216"/>
      <c r="DNG525" s="216"/>
      <c r="DNH525" s="216"/>
      <c r="DNI525" s="216"/>
      <c r="DNJ525" s="216"/>
      <c r="DNK525" s="216"/>
      <c r="DNL525" s="216"/>
      <c r="DNM525" s="216"/>
      <c r="DNN525" s="216"/>
      <c r="DNO525" s="216"/>
      <c r="DNP525" s="216"/>
      <c r="DNQ525" s="216"/>
      <c r="DNR525" s="216"/>
      <c r="DNS525" s="216"/>
      <c r="DNT525" s="216"/>
      <c r="DNU525" s="216"/>
      <c r="DNV525" s="216"/>
      <c r="DNW525" s="216"/>
      <c r="DNX525" s="216"/>
      <c r="DNY525" s="216"/>
      <c r="DNZ525" s="216"/>
      <c r="DOA525" s="216"/>
      <c r="DOB525" s="216"/>
      <c r="DOC525" s="216"/>
      <c r="DOD525" s="216"/>
      <c r="DOE525" s="216"/>
      <c r="DOF525" s="216"/>
      <c r="DOG525" s="216"/>
      <c r="DOH525" s="216"/>
      <c r="DOI525" s="216"/>
      <c r="DOJ525" s="216"/>
      <c r="DOK525" s="216"/>
      <c r="DOL525" s="216"/>
      <c r="DOM525" s="216"/>
      <c r="DON525" s="216"/>
      <c r="DOO525" s="216"/>
      <c r="DOP525" s="216"/>
      <c r="DOQ525" s="216"/>
      <c r="DOR525" s="216"/>
      <c r="DOS525" s="216"/>
      <c r="DOT525" s="216"/>
      <c r="DOU525" s="216"/>
      <c r="DOV525" s="216"/>
      <c r="DOW525" s="216"/>
      <c r="DOX525" s="216"/>
      <c r="DOY525" s="216"/>
      <c r="DOZ525" s="216"/>
      <c r="DPA525" s="216"/>
      <c r="DPB525" s="216"/>
      <c r="DPC525" s="216"/>
      <c r="DPD525" s="216"/>
      <c r="DPE525" s="216"/>
      <c r="DPF525" s="216"/>
      <c r="DPG525" s="216"/>
      <c r="DPH525" s="216"/>
      <c r="DPI525" s="216"/>
      <c r="DPJ525" s="216"/>
      <c r="DPK525" s="216"/>
      <c r="DPL525" s="216"/>
      <c r="DPM525" s="216"/>
      <c r="DPN525" s="216"/>
      <c r="DPO525" s="216"/>
      <c r="DPP525" s="216"/>
      <c r="DPQ525" s="216"/>
      <c r="DPR525" s="216"/>
      <c r="DPS525" s="216"/>
      <c r="DPT525" s="216"/>
      <c r="DPU525" s="216"/>
      <c r="DPV525" s="216"/>
      <c r="DPW525" s="216"/>
      <c r="DPX525" s="216"/>
      <c r="DPY525" s="216"/>
      <c r="DPZ525" s="216"/>
      <c r="DQA525" s="216"/>
      <c r="DQB525" s="216"/>
      <c r="DQC525" s="216"/>
      <c r="DQD525" s="216"/>
      <c r="DQE525" s="216"/>
      <c r="DQF525" s="216"/>
      <c r="DQG525" s="216"/>
      <c r="DQH525" s="216"/>
      <c r="DQI525" s="216"/>
      <c r="DQJ525" s="216"/>
      <c r="DQK525" s="216"/>
      <c r="DQL525" s="216"/>
      <c r="DQM525" s="216"/>
      <c r="DQN525" s="216"/>
      <c r="DQO525" s="216"/>
      <c r="DQP525" s="216"/>
      <c r="DQQ525" s="216"/>
      <c r="DQR525" s="216"/>
      <c r="DQS525" s="216"/>
      <c r="DQT525" s="216"/>
      <c r="DQU525" s="216"/>
      <c r="DQV525" s="216"/>
      <c r="DQW525" s="216"/>
      <c r="DQX525" s="216"/>
      <c r="DQY525" s="216"/>
      <c r="DQZ525" s="216"/>
      <c r="DRA525" s="216"/>
      <c r="DRB525" s="216"/>
      <c r="DRC525" s="216"/>
      <c r="DRD525" s="216"/>
      <c r="DRE525" s="216"/>
      <c r="DRF525" s="216"/>
      <c r="DRG525" s="216"/>
      <c r="DRH525" s="216"/>
      <c r="DRI525" s="216"/>
      <c r="DRJ525" s="216"/>
      <c r="DRK525" s="216"/>
      <c r="DRL525" s="216"/>
      <c r="DRM525" s="216"/>
      <c r="DRN525" s="216"/>
      <c r="DRO525" s="216"/>
      <c r="DRP525" s="216"/>
      <c r="DRQ525" s="216"/>
      <c r="DRR525" s="216"/>
      <c r="DRS525" s="216"/>
      <c r="DRT525" s="216"/>
      <c r="DRU525" s="216"/>
      <c r="DRV525" s="216"/>
      <c r="DRW525" s="216"/>
      <c r="DRX525" s="216"/>
      <c r="DRY525" s="216"/>
      <c r="DRZ525" s="216"/>
      <c r="DSA525" s="216"/>
      <c r="DSB525" s="216"/>
      <c r="DSC525" s="216"/>
      <c r="DSD525" s="216"/>
      <c r="DSE525" s="216"/>
      <c r="DSF525" s="216"/>
      <c r="DSG525" s="216"/>
      <c r="DSH525" s="216"/>
      <c r="DSI525" s="216"/>
      <c r="DSJ525" s="216"/>
      <c r="DSK525" s="216"/>
      <c r="DSL525" s="216"/>
      <c r="DSM525" s="216"/>
      <c r="DSN525" s="216"/>
      <c r="DSO525" s="216"/>
      <c r="DSP525" s="216"/>
      <c r="DSQ525" s="216"/>
      <c r="DSR525" s="216"/>
      <c r="DSS525" s="216"/>
      <c r="DST525" s="216"/>
      <c r="DSU525" s="216"/>
      <c r="DSV525" s="216"/>
      <c r="DSW525" s="216"/>
      <c r="DSX525" s="216"/>
      <c r="DSY525" s="216"/>
      <c r="DSZ525" s="216"/>
      <c r="DTA525" s="216"/>
      <c r="DTB525" s="216"/>
      <c r="DTC525" s="216"/>
      <c r="DTD525" s="216"/>
      <c r="DTE525" s="216"/>
      <c r="DTF525" s="216"/>
      <c r="DTG525" s="216"/>
      <c r="DTH525" s="216"/>
      <c r="DTI525" s="216"/>
      <c r="DTJ525" s="216"/>
      <c r="DTK525" s="216"/>
      <c r="DTL525" s="216"/>
      <c r="DTM525" s="216"/>
      <c r="DTN525" s="216"/>
      <c r="DTO525" s="216"/>
      <c r="DTP525" s="216"/>
      <c r="DTQ525" s="216"/>
      <c r="DTR525" s="216"/>
      <c r="DTS525" s="216"/>
      <c r="DTT525" s="216"/>
      <c r="DTU525" s="216"/>
      <c r="DTV525" s="216"/>
      <c r="DTW525" s="216"/>
      <c r="DTX525" s="216"/>
      <c r="DTY525" s="216"/>
      <c r="DTZ525" s="216"/>
      <c r="DUA525" s="216"/>
      <c r="DUB525" s="216"/>
      <c r="DUC525" s="216"/>
      <c r="DUD525" s="216"/>
      <c r="DUE525" s="216"/>
    </row>
    <row r="526" spans="1:3255" s="69" customFormat="1" x14ac:dyDescent="0.3">
      <c r="A526" s="821"/>
      <c r="B526" s="814"/>
      <c r="C526" s="439"/>
      <c r="D526" s="568"/>
      <c r="E526" s="569"/>
      <c r="F526" s="570"/>
      <c r="G526" s="439"/>
      <c r="H526" s="439"/>
      <c r="I526" s="439"/>
      <c r="J526" s="439"/>
      <c r="K526" s="240">
        <v>77</v>
      </c>
      <c r="L526" s="196">
        <v>286</v>
      </c>
      <c r="M526" s="19">
        <v>16</v>
      </c>
      <c r="N526" s="19">
        <v>16</v>
      </c>
      <c r="O526" s="453"/>
      <c r="P526" s="453"/>
      <c r="Q526" s="453"/>
      <c r="R526" s="453"/>
      <c r="S526" s="216"/>
      <c r="T526" s="216"/>
      <c r="U526" s="395"/>
      <c r="V526" s="395"/>
      <c r="W526" s="395"/>
      <c r="X526" s="216"/>
      <c r="Y526" s="216"/>
      <c r="Z526" s="216"/>
      <c r="AA526" s="216"/>
      <c r="AB526" s="216"/>
      <c r="AC526" s="216"/>
      <c r="AD526" s="216"/>
      <c r="AE526" s="216"/>
      <c r="AF526" s="216"/>
      <c r="AG526" s="216"/>
      <c r="AH526" s="216"/>
      <c r="AI526" s="216"/>
      <c r="AJ526" s="216"/>
      <c r="AK526" s="216"/>
      <c r="AL526" s="216"/>
      <c r="AM526" s="216"/>
      <c r="AN526" s="216"/>
      <c r="AO526" s="216"/>
      <c r="AP526" s="216"/>
      <c r="AQ526" s="216"/>
      <c r="AR526" s="216"/>
      <c r="AS526" s="216"/>
      <c r="AT526" s="216"/>
      <c r="AU526" s="216"/>
      <c r="AV526" s="216"/>
      <c r="AW526" s="216"/>
      <c r="AX526" s="216"/>
      <c r="AY526" s="216"/>
      <c r="AZ526" s="216"/>
      <c r="BA526" s="216"/>
      <c r="BB526" s="216"/>
      <c r="BC526" s="216"/>
      <c r="BD526" s="216"/>
      <c r="BE526" s="216"/>
      <c r="BF526" s="216"/>
      <c r="BG526" s="216"/>
      <c r="BH526" s="216"/>
      <c r="BI526" s="216"/>
      <c r="BJ526" s="216"/>
      <c r="BK526" s="216"/>
      <c r="BL526" s="216"/>
      <c r="BM526" s="216"/>
      <c r="BN526" s="216"/>
      <c r="BO526" s="216"/>
      <c r="BP526" s="216"/>
      <c r="BQ526" s="216"/>
      <c r="BR526" s="216"/>
      <c r="BS526" s="216"/>
      <c r="BT526" s="216"/>
      <c r="BU526" s="216"/>
      <c r="BV526" s="216"/>
      <c r="BW526" s="216"/>
      <c r="BX526" s="216"/>
      <c r="BY526" s="216"/>
      <c r="BZ526" s="216"/>
      <c r="CA526" s="216"/>
      <c r="CB526" s="216"/>
      <c r="CC526" s="216"/>
      <c r="CD526" s="216"/>
      <c r="CE526" s="216"/>
      <c r="CF526" s="216"/>
      <c r="CG526" s="216"/>
      <c r="CH526" s="216"/>
      <c r="CI526" s="216"/>
      <c r="CJ526" s="216"/>
      <c r="CK526" s="216"/>
      <c r="CL526" s="216"/>
      <c r="CM526" s="216"/>
      <c r="CN526" s="216"/>
      <c r="CO526" s="216"/>
      <c r="CP526" s="216"/>
      <c r="CQ526" s="216"/>
      <c r="CR526" s="216"/>
      <c r="CS526" s="216"/>
      <c r="CT526" s="216"/>
      <c r="CU526" s="216"/>
      <c r="CV526" s="216"/>
      <c r="CW526" s="216"/>
      <c r="CX526" s="216"/>
      <c r="CY526" s="216"/>
      <c r="CZ526" s="216"/>
      <c r="DA526" s="216"/>
      <c r="DB526" s="216"/>
      <c r="DC526" s="216"/>
      <c r="DD526" s="216"/>
      <c r="DE526" s="216"/>
      <c r="DF526" s="216"/>
      <c r="DG526" s="216"/>
      <c r="DH526" s="216"/>
      <c r="DI526" s="216"/>
      <c r="DJ526" s="216"/>
      <c r="DK526" s="216"/>
      <c r="DL526" s="216"/>
      <c r="DM526" s="216"/>
      <c r="DN526" s="216"/>
      <c r="DO526" s="216"/>
      <c r="DP526" s="216"/>
      <c r="DQ526" s="216"/>
      <c r="DR526" s="216"/>
      <c r="DS526" s="216"/>
      <c r="DT526" s="216"/>
      <c r="DU526" s="216"/>
      <c r="DV526" s="216"/>
      <c r="DW526" s="216"/>
      <c r="DX526" s="216"/>
      <c r="DY526" s="216"/>
      <c r="DZ526" s="216"/>
      <c r="EA526" s="216"/>
      <c r="EB526" s="216"/>
      <c r="EC526" s="216"/>
      <c r="ED526" s="216"/>
      <c r="EE526" s="216"/>
      <c r="EF526" s="216"/>
      <c r="EG526" s="216"/>
      <c r="EH526" s="216"/>
      <c r="EI526" s="216"/>
      <c r="EJ526" s="216"/>
      <c r="EK526" s="216"/>
      <c r="EL526" s="216"/>
      <c r="EM526" s="216"/>
      <c r="EN526" s="216"/>
      <c r="EO526" s="216"/>
      <c r="EP526" s="216"/>
      <c r="EQ526" s="216"/>
      <c r="ER526" s="216"/>
      <c r="ES526" s="216"/>
      <c r="ET526" s="216"/>
      <c r="EU526" s="216"/>
      <c r="EV526" s="216"/>
      <c r="EW526" s="216"/>
      <c r="EX526" s="216"/>
      <c r="EY526" s="216"/>
      <c r="EZ526" s="216"/>
      <c r="FA526" s="216"/>
      <c r="FB526" s="216"/>
      <c r="FC526" s="216"/>
      <c r="FD526" s="216"/>
      <c r="FE526" s="216"/>
      <c r="FF526" s="216"/>
      <c r="FG526" s="216"/>
      <c r="FH526" s="216"/>
      <c r="FI526" s="216"/>
      <c r="FJ526" s="216"/>
      <c r="FK526" s="216"/>
      <c r="FL526" s="216"/>
      <c r="FM526" s="216"/>
      <c r="FN526" s="216"/>
      <c r="FO526" s="216"/>
      <c r="FP526" s="216"/>
      <c r="FQ526" s="216"/>
      <c r="FR526" s="216"/>
      <c r="FS526" s="216"/>
      <c r="FT526" s="216"/>
      <c r="FU526" s="216"/>
      <c r="FV526" s="216"/>
      <c r="FW526" s="216"/>
      <c r="FX526" s="216"/>
      <c r="FY526" s="216"/>
      <c r="FZ526" s="216"/>
      <c r="GA526" s="216"/>
      <c r="GB526" s="216"/>
      <c r="GC526" s="216"/>
      <c r="GD526" s="216"/>
      <c r="GE526" s="216"/>
      <c r="GF526" s="216"/>
      <c r="GG526" s="216"/>
      <c r="GH526" s="216"/>
      <c r="GI526" s="216"/>
      <c r="GJ526" s="216"/>
      <c r="GK526" s="216"/>
      <c r="GL526" s="216"/>
      <c r="GM526" s="216"/>
      <c r="GN526" s="216"/>
      <c r="GO526" s="216"/>
      <c r="GP526" s="216"/>
      <c r="GQ526" s="216"/>
      <c r="GR526" s="216"/>
      <c r="GS526" s="216"/>
      <c r="GT526" s="216"/>
      <c r="GU526" s="216"/>
      <c r="GV526" s="216"/>
      <c r="GW526" s="216"/>
      <c r="GX526" s="216"/>
      <c r="GY526" s="216"/>
      <c r="GZ526" s="216"/>
      <c r="HA526" s="216"/>
      <c r="HB526" s="216"/>
      <c r="HC526" s="216"/>
      <c r="HD526" s="216"/>
      <c r="HE526" s="216"/>
      <c r="HF526" s="216"/>
      <c r="HG526" s="216"/>
      <c r="HH526" s="216"/>
      <c r="HI526" s="216"/>
      <c r="HJ526" s="216"/>
      <c r="HK526" s="216"/>
      <c r="HL526" s="216"/>
      <c r="HM526" s="216"/>
      <c r="HN526" s="216"/>
      <c r="HO526" s="216"/>
      <c r="HP526" s="216"/>
      <c r="HQ526" s="216"/>
      <c r="HR526" s="216"/>
      <c r="HS526" s="216"/>
      <c r="HT526" s="216"/>
      <c r="HU526" s="216"/>
      <c r="HV526" s="216"/>
      <c r="HW526" s="216"/>
      <c r="HX526" s="216"/>
      <c r="HY526" s="216"/>
      <c r="HZ526" s="216"/>
      <c r="IA526" s="216"/>
      <c r="IB526" s="216"/>
      <c r="IC526" s="216"/>
      <c r="ID526" s="216"/>
      <c r="IE526" s="216"/>
      <c r="IF526" s="216"/>
      <c r="IG526" s="216"/>
      <c r="IH526" s="216"/>
      <c r="II526" s="216"/>
      <c r="IJ526" s="216"/>
      <c r="IK526" s="216"/>
      <c r="IL526" s="216"/>
      <c r="IM526" s="216"/>
      <c r="IN526" s="216"/>
      <c r="IO526" s="216"/>
      <c r="IP526" s="216"/>
      <c r="IQ526" s="216"/>
      <c r="IR526" s="216"/>
      <c r="IS526" s="216"/>
      <c r="IT526" s="216"/>
      <c r="IU526" s="216"/>
      <c r="IV526" s="216"/>
      <c r="IW526" s="216"/>
      <c r="IX526" s="216"/>
      <c r="IY526" s="216"/>
      <c r="IZ526" s="216"/>
      <c r="JA526" s="216"/>
      <c r="JB526" s="216"/>
      <c r="JC526" s="216"/>
      <c r="JD526" s="216"/>
      <c r="JE526" s="216"/>
      <c r="JF526" s="216"/>
      <c r="JG526" s="216"/>
      <c r="JH526" s="216"/>
      <c r="JI526" s="216"/>
      <c r="JJ526" s="216"/>
      <c r="JK526" s="216"/>
      <c r="JL526" s="216"/>
      <c r="JM526" s="216"/>
      <c r="JN526" s="216"/>
      <c r="JO526" s="216"/>
      <c r="JP526" s="216"/>
      <c r="JQ526" s="216"/>
      <c r="JR526" s="216"/>
      <c r="JS526" s="216"/>
      <c r="JT526" s="216"/>
      <c r="JU526" s="216"/>
      <c r="JV526" s="216"/>
      <c r="JW526" s="216"/>
      <c r="JX526" s="216"/>
      <c r="JY526" s="216"/>
      <c r="JZ526" s="216"/>
      <c r="KA526" s="216"/>
      <c r="KB526" s="216"/>
      <c r="KC526" s="216"/>
      <c r="KD526" s="216"/>
      <c r="KE526" s="216"/>
      <c r="KF526" s="216"/>
      <c r="KG526" s="216"/>
      <c r="KH526" s="216"/>
      <c r="KI526" s="216"/>
      <c r="KJ526" s="216"/>
      <c r="KK526" s="216"/>
      <c r="KL526" s="216"/>
      <c r="KM526" s="216"/>
      <c r="KN526" s="216"/>
      <c r="KO526" s="216"/>
      <c r="KP526" s="216"/>
      <c r="KQ526" s="216"/>
      <c r="KR526" s="216"/>
      <c r="KS526" s="216"/>
      <c r="KT526" s="216"/>
      <c r="KU526" s="216"/>
      <c r="KV526" s="216"/>
      <c r="KW526" s="216"/>
      <c r="KX526" s="216"/>
      <c r="KY526" s="216"/>
      <c r="KZ526" s="216"/>
      <c r="LA526" s="216"/>
      <c r="LB526" s="216"/>
      <c r="LC526" s="216"/>
      <c r="LD526" s="216"/>
      <c r="LE526" s="216"/>
      <c r="LF526" s="216"/>
      <c r="LG526" s="216"/>
      <c r="LH526" s="216"/>
      <c r="LI526" s="216"/>
      <c r="LJ526" s="216"/>
      <c r="LK526" s="216"/>
      <c r="LL526" s="216"/>
      <c r="LM526" s="216"/>
      <c r="LN526" s="216"/>
      <c r="LO526" s="216"/>
      <c r="LP526" s="216"/>
      <c r="LQ526" s="216"/>
      <c r="LR526" s="216"/>
      <c r="LS526" s="216"/>
      <c r="LT526" s="216"/>
      <c r="LU526" s="216"/>
      <c r="LV526" s="216"/>
      <c r="LW526" s="216"/>
      <c r="LX526" s="216"/>
      <c r="LY526" s="216"/>
      <c r="LZ526" s="216"/>
      <c r="MA526" s="216"/>
      <c r="MB526" s="216"/>
      <c r="MC526" s="216"/>
      <c r="MD526" s="216"/>
      <c r="ME526" s="216"/>
      <c r="MF526" s="216"/>
      <c r="MG526" s="216"/>
      <c r="MH526" s="216"/>
      <c r="MI526" s="216"/>
      <c r="MJ526" s="216"/>
      <c r="MK526" s="216"/>
      <c r="ML526" s="216"/>
      <c r="MM526" s="216"/>
      <c r="MN526" s="216"/>
      <c r="MO526" s="216"/>
      <c r="MP526" s="216"/>
      <c r="MQ526" s="216"/>
      <c r="MR526" s="216"/>
      <c r="MS526" s="216"/>
      <c r="MT526" s="216"/>
      <c r="MU526" s="216"/>
      <c r="MV526" s="216"/>
      <c r="MW526" s="216"/>
      <c r="MX526" s="216"/>
      <c r="MY526" s="216"/>
      <c r="MZ526" s="216"/>
      <c r="NA526" s="216"/>
      <c r="NB526" s="216"/>
      <c r="NC526" s="216"/>
      <c r="ND526" s="216"/>
      <c r="NE526" s="216"/>
      <c r="NF526" s="216"/>
      <c r="NG526" s="216"/>
      <c r="NH526" s="216"/>
      <c r="NI526" s="216"/>
      <c r="NJ526" s="216"/>
      <c r="NK526" s="216"/>
      <c r="NL526" s="216"/>
      <c r="NM526" s="216"/>
      <c r="NN526" s="216"/>
      <c r="NO526" s="216"/>
      <c r="NP526" s="216"/>
      <c r="NQ526" s="216"/>
      <c r="NR526" s="216"/>
      <c r="NS526" s="216"/>
      <c r="NT526" s="216"/>
      <c r="NU526" s="216"/>
      <c r="NV526" s="216"/>
      <c r="NW526" s="216"/>
      <c r="NX526" s="216"/>
      <c r="NY526" s="216"/>
      <c r="NZ526" s="216"/>
      <c r="OA526" s="216"/>
      <c r="OB526" s="216"/>
      <c r="OC526" s="216"/>
      <c r="OD526" s="216"/>
      <c r="OE526" s="216"/>
      <c r="OF526" s="216"/>
      <c r="OG526" s="216"/>
      <c r="OH526" s="216"/>
      <c r="OI526" s="216"/>
      <c r="OJ526" s="216"/>
      <c r="OK526" s="216"/>
      <c r="OL526" s="216"/>
      <c r="OM526" s="216"/>
      <c r="ON526" s="216"/>
      <c r="OO526" s="216"/>
      <c r="OP526" s="216"/>
      <c r="OQ526" s="216"/>
      <c r="OR526" s="216"/>
      <c r="OS526" s="216"/>
      <c r="OT526" s="216"/>
      <c r="OU526" s="216"/>
      <c r="OV526" s="216"/>
      <c r="OW526" s="216"/>
      <c r="OX526" s="216"/>
      <c r="OY526" s="216"/>
      <c r="OZ526" s="216"/>
      <c r="PA526" s="216"/>
      <c r="PB526" s="216"/>
      <c r="PC526" s="216"/>
      <c r="PD526" s="216"/>
      <c r="PE526" s="216"/>
      <c r="PF526" s="216"/>
      <c r="PG526" s="216"/>
      <c r="PH526" s="216"/>
      <c r="PI526" s="216"/>
      <c r="PJ526" s="216"/>
      <c r="PK526" s="216"/>
      <c r="PL526" s="216"/>
      <c r="PM526" s="216"/>
      <c r="PN526" s="216"/>
      <c r="PO526" s="216"/>
      <c r="PP526" s="216"/>
      <c r="PQ526" s="216"/>
      <c r="PR526" s="216"/>
      <c r="PS526" s="216"/>
      <c r="PT526" s="216"/>
      <c r="PU526" s="216"/>
      <c r="PV526" s="216"/>
      <c r="PW526" s="216"/>
      <c r="PX526" s="216"/>
      <c r="PY526" s="216"/>
      <c r="PZ526" s="216"/>
      <c r="QA526" s="216"/>
      <c r="QB526" s="216"/>
      <c r="QC526" s="216"/>
      <c r="QD526" s="216"/>
      <c r="QE526" s="216"/>
      <c r="QF526" s="216"/>
      <c r="QG526" s="216"/>
      <c r="QH526" s="216"/>
      <c r="QI526" s="216"/>
      <c r="QJ526" s="216"/>
      <c r="QK526" s="216"/>
      <c r="QL526" s="216"/>
      <c r="QM526" s="216"/>
      <c r="QN526" s="216"/>
      <c r="QO526" s="216"/>
      <c r="QP526" s="216"/>
      <c r="QQ526" s="216"/>
      <c r="QR526" s="216"/>
      <c r="QS526" s="216"/>
      <c r="QT526" s="216"/>
      <c r="QU526" s="216"/>
      <c r="QV526" s="216"/>
      <c r="QW526" s="216"/>
      <c r="QX526" s="216"/>
      <c r="QY526" s="216"/>
      <c r="QZ526" s="216"/>
      <c r="RA526" s="216"/>
      <c r="RB526" s="216"/>
      <c r="RC526" s="216"/>
      <c r="RD526" s="216"/>
      <c r="RE526" s="216"/>
      <c r="RF526" s="216"/>
      <c r="RG526" s="216"/>
      <c r="RH526" s="216"/>
      <c r="RI526" s="216"/>
      <c r="RJ526" s="216"/>
      <c r="RK526" s="216"/>
      <c r="RL526" s="216"/>
      <c r="RM526" s="216"/>
      <c r="RN526" s="216"/>
      <c r="RO526" s="216"/>
      <c r="RP526" s="216"/>
      <c r="RQ526" s="216"/>
      <c r="RR526" s="216"/>
      <c r="RS526" s="216"/>
      <c r="RT526" s="216"/>
      <c r="RU526" s="216"/>
      <c r="RV526" s="216"/>
      <c r="RW526" s="216"/>
      <c r="RX526" s="216"/>
      <c r="RY526" s="216"/>
      <c r="RZ526" s="216"/>
      <c r="SA526" s="216"/>
      <c r="SB526" s="216"/>
      <c r="SC526" s="216"/>
      <c r="SD526" s="216"/>
      <c r="SE526" s="216"/>
      <c r="SF526" s="216"/>
      <c r="SG526" s="216"/>
      <c r="SH526" s="216"/>
      <c r="SI526" s="216"/>
      <c r="SJ526" s="216"/>
      <c r="SK526" s="216"/>
      <c r="SL526" s="216"/>
      <c r="SM526" s="216"/>
      <c r="SN526" s="216"/>
      <c r="SO526" s="216"/>
      <c r="SP526" s="216"/>
      <c r="SQ526" s="216"/>
      <c r="SR526" s="216"/>
      <c r="SS526" s="216"/>
      <c r="ST526" s="216"/>
      <c r="SU526" s="216"/>
      <c r="SV526" s="216"/>
      <c r="SW526" s="216"/>
      <c r="SX526" s="216"/>
      <c r="SY526" s="216"/>
      <c r="SZ526" s="216"/>
      <c r="TA526" s="216"/>
      <c r="TB526" s="216"/>
      <c r="TC526" s="216"/>
      <c r="TD526" s="216"/>
      <c r="TE526" s="216"/>
      <c r="TF526" s="216"/>
      <c r="TG526" s="216"/>
      <c r="TH526" s="216"/>
      <c r="TI526" s="216"/>
      <c r="TJ526" s="216"/>
      <c r="TK526" s="216"/>
      <c r="TL526" s="216"/>
      <c r="TM526" s="216"/>
      <c r="TN526" s="216"/>
      <c r="TO526" s="216"/>
      <c r="TP526" s="216"/>
      <c r="TQ526" s="216"/>
      <c r="TR526" s="216"/>
      <c r="TS526" s="216"/>
      <c r="TT526" s="216"/>
      <c r="TU526" s="216"/>
      <c r="TV526" s="216"/>
      <c r="TW526" s="216"/>
      <c r="TX526" s="216"/>
      <c r="TY526" s="216"/>
      <c r="TZ526" s="216"/>
      <c r="UA526" s="216"/>
      <c r="UB526" s="216"/>
      <c r="UC526" s="216"/>
      <c r="UD526" s="216"/>
      <c r="UE526" s="216"/>
      <c r="UF526" s="216"/>
      <c r="UG526" s="216"/>
      <c r="UH526" s="216"/>
      <c r="UI526" s="216"/>
      <c r="UJ526" s="216"/>
      <c r="UK526" s="216"/>
      <c r="UL526" s="216"/>
      <c r="UM526" s="216"/>
      <c r="UN526" s="216"/>
      <c r="UO526" s="216"/>
      <c r="UP526" s="216"/>
      <c r="UQ526" s="216"/>
      <c r="UR526" s="216"/>
      <c r="US526" s="216"/>
      <c r="UT526" s="216"/>
      <c r="UU526" s="216"/>
      <c r="UV526" s="216"/>
      <c r="UW526" s="216"/>
      <c r="UX526" s="216"/>
      <c r="UY526" s="216"/>
      <c r="UZ526" s="216"/>
      <c r="VA526" s="216"/>
      <c r="VB526" s="216"/>
      <c r="VC526" s="216"/>
      <c r="VD526" s="216"/>
      <c r="VE526" s="216"/>
      <c r="VF526" s="216"/>
      <c r="VG526" s="216"/>
      <c r="VH526" s="216"/>
      <c r="VI526" s="216"/>
      <c r="VJ526" s="216"/>
      <c r="VK526" s="216"/>
      <c r="VL526" s="216"/>
      <c r="VM526" s="216"/>
      <c r="VN526" s="216"/>
      <c r="VO526" s="216"/>
      <c r="VP526" s="216"/>
      <c r="VQ526" s="216"/>
      <c r="VR526" s="216"/>
      <c r="VS526" s="216"/>
      <c r="VT526" s="216"/>
      <c r="VU526" s="216"/>
      <c r="VV526" s="216"/>
      <c r="VW526" s="216"/>
      <c r="VX526" s="216"/>
      <c r="VY526" s="216"/>
      <c r="VZ526" s="216"/>
      <c r="WA526" s="216"/>
      <c r="WB526" s="216"/>
      <c r="WC526" s="216"/>
      <c r="WD526" s="216"/>
      <c r="WE526" s="216"/>
      <c r="WF526" s="216"/>
      <c r="WG526" s="216"/>
      <c r="WH526" s="216"/>
      <c r="WI526" s="216"/>
      <c r="WJ526" s="216"/>
      <c r="WK526" s="216"/>
      <c r="WL526" s="216"/>
      <c r="WM526" s="216"/>
      <c r="WN526" s="216"/>
      <c r="WO526" s="216"/>
      <c r="WP526" s="216"/>
      <c r="WQ526" s="216"/>
      <c r="WR526" s="216"/>
      <c r="WS526" s="216"/>
      <c r="WT526" s="216"/>
      <c r="WU526" s="216"/>
      <c r="WV526" s="216"/>
      <c r="WW526" s="216"/>
      <c r="WX526" s="216"/>
      <c r="WY526" s="216"/>
      <c r="WZ526" s="216"/>
      <c r="XA526" s="216"/>
      <c r="XB526" s="216"/>
      <c r="XC526" s="216"/>
      <c r="XD526" s="216"/>
      <c r="XE526" s="216"/>
      <c r="XF526" s="216"/>
      <c r="XG526" s="216"/>
      <c r="XH526" s="216"/>
      <c r="XI526" s="216"/>
      <c r="XJ526" s="216"/>
      <c r="XK526" s="216"/>
      <c r="XL526" s="216"/>
      <c r="XM526" s="216"/>
      <c r="XN526" s="216"/>
      <c r="XO526" s="216"/>
      <c r="XP526" s="216"/>
      <c r="XQ526" s="216"/>
      <c r="XR526" s="216"/>
      <c r="XS526" s="216"/>
      <c r="XT526" s="216"/>
      <c r="XU526" s="216"/>
      <c r="XV526" s="216"/>
      <c r="XW526" s="216"/>
      <c r="XX526" s="216"/>
      <c r="XY526" s="216"/>
      <c r="XZ526" s="216"/>
      <c r="YA526" s="216"/>
      <c r="YB526" s="216"/>
      <c r="YC526" s="216"/>
      <c r="YD526" s="216"/>
      <c r="YE526" s="216"/>
      <c r="YF526" s="216"/>
      <c r="YG526" s="216"/>
      <c r="YH526" s="216"/>
      <c r="YI526" s="216"/>
      <c r="YJ526" s="216"/>
      <c r="YK526" s="216"/>
      <c r="YL526" s="216"/>
      <c r="YM526" s="216"/>
      <c r="YN526" s="216"/>
      <c r="YO526" s="216"/>
      <c r="YP526" s="216"/>
      <c r="YQ526" s="216"/>
      <c r="YR526" s="216"/>
      <c r="YS526" s="216"/>
      <c r="YT526" s="216"/>
      <c r="YU526" s="216"/>
      <c r="YV526" s="216"/>
      <c r="YW526" s="216"/>
      <c r="YX526" s="216"/>
      <c r="YY526" s="216"/>
      <c r="YZ526" s="216"/>
      <c r="ZA526" s="216"/>
      <c r="ZB526" s="216"/>
      <c r="ZC526" s="216"/>
      <c r="ZD526" s="216"/>
      <c r="ZE526" s="216"/>
      <c r="ZF526" s="216"/>
      <c r="ZG526" s="216"/>
      <c r="ZH526" s="216"/>
      <c r="ZI526" s="216"/>
      <c r="ZJ526" s="216"/>
      <c r="ZK526" s="216"/>
      <c r="ZL526" s="216"/>
      <c r="ZM526" s="216"/>
      <c r="ZN526" s="216"/>
      <c r="ZO526" s="216"/>
      <c r="ZP526" s="216"/>
      <c r="ZQ526" s="216"/>
      <c r="ZR526" s="216"/>
      <c r="ZS526" s="216"/>
      <c r="ZT526" s="216"/>
      <c r="ZU526" s="216"/>
      <c r="ZV526" s="216"/>
      <c r="ZW526" s="216"/>
      <c r="ZX526" s="216"/>
      <c r="ZY526" s="216"/>
      <c r="ZZ526" s="216"/>
      <c r="AAA526" s="216"/>
      <c r="AAB526" s="216"/>
      <c r="AAC526" s="216"/>
      <c r="AAD526" s="216"/>
      <c r="AAE526" s="216"/>
      <c r="AAF526" s="216"/>
      <c r="AAG526" s="216"/>
      <c r="AAH526" s="216"/>
      <c r="AAI526" s="216"/>
      <c r="AAJ526" s="216"/>
      <c r="AAK526" s="216"/>
      <c r="AAL526" s="216"/>
      <c r="AAM526" s="216"/>
      <c r="AAN526" s="216"/>
      <c r="AAO526" s="216"/>
      <c r="AAP526" s="216"/>
      <c r="AAQ526" s="216"/>
      <c r="AAR526" s="216"/>
      <c r="AAS526" s="216"/>
      <c r="AAT526" s="216"/>
      <c r="AAU526" s="216"/>
      <c r="AAV526" s="216"/>
      <c r="AAW526" s="216"/>
      <c r="AAX526" s="216"/>
      <c r="AAY526" s="216"/>
      <c r="AAZ526" s="216"/>
      <c r="ABA526" s="216"/>
      <c r="ABB526" s="216"/>
      <c r="ABC526" s="216"/>
      <c r="ABD526" s="216"/>
      <c r="ABE526" s="216"/>
      <c r="ABF526" s="216"/>
      <c r="ABG526" s="216"/>
      <c r="ABH526" s="216"/>
      <c r="ABI526" s="216"/>
      <c r="ABJ526" s="216"/>
      <c r="ABK526" s="216"/>
      <c r="ABL526" s="216"/>
      <c r="ABM526" s="216"/>
      <c r="ABN526" s="216"/>
      <c r="ABO526" s="216"/>
      <c r="ABP526" s="216"/>
      <c r="ABQ526" s="216"/>
      <c r="ABR526" s="216"/>
      <c r="ABS526" s="216"/>
      <c r="ABT526" s="216"/>
      <c r="ABU526" s="216"/>
      <c r="ABV526" s="216"/>
      <c r="ABW526" s="216"/>
      <c r="ABX526" s="216"/>
      <c r="ABY526" s="216"/>
      <c r="ABZ526" s="216"/>
      <c r="ACA526" s="216"/>
      <c r="ACB526" s="216"/>
      <c r="ACC526" s="216"/>
      <c r="ACD526" s="216"/>
      <c r="ACE526" s="216"/>
      <c r="ACF526" s="216"/>
      <c r="ACG526" s="216"/>
      <c r="ACH526" s="216"/>
      <c r="ACI526" s="216"/>
      <c r="ACJ526" s="216"/>
      <c r="ACK526" s="216"/>
      <c r="ACL526" s="216"/>
      <c r="ACM526" s="216"/>
      <c r="ACN526" s="216"/>
      <c r="ACO526" s="216"/>
      <c r="ACP526" s="216"/>
      <c r="ACQ526" s="216"/>
      <c r="ACR526" s="216"/>
      <c r="ACS526" s="216"/>
      <c r="ACT526" s="216"/>
      <c r="ACU526" s="216"/>
      <c r="ACV526" s="216"/>
      <c r="ACW526" s="216"/>
      <c r="ACX526" s="216"/>
      <c r="ACY526" s="216"/>
      <c r="ACZ526" s="216"/>
      <c r="ADA526" s="216"/>
      <c r="ADB526" s="216"/>
      <c r="ADC526" s="216"/>
      <c r="ADD526" s="216"/>
      <c r="ADE526" s="216"/>
      <c r="ADF526" s="216"/>
      <c r="ADG526" s="216"/>
      <c r="ADH526" s="216"/>
      <c r="ADI526" s="216"/>
      <c r="ADJ526" s="216"/>
      <c r="ADK526" s="216"/>
      <c r="ADL526" s="216"/>
      <c r="ADM526" s="216"/>
      <c r="ADN526" s="216"/>
      <c r="ADO526" s="216"/>
      <c r="ADP526" s="216"/>
      <c r="ADQ526" s="216"/>
      <c r="ADR526" s="216"/>
      <c r="ADS526" s="216"/>
      <c r="ADT526" s="216"/>
      <c r="ADU526" s="216"/>
      <c r="ADV526" s="216"/>
      <c r="ADW526" s="216"/>
      <c r="ADX526" s="216"/>
      <c r="ADY526" s="216"/>
      <c r="ADZ526" s="216"/>
      <c r="AEA526" s="216"/>
      <c r="AEB526" s="216"/>
      <c r="AEC526" s="216"/>
      <c r="AED526" s="216"/>
      <c r="AEE526" s="216"/>
      <c r="AEF526" s="216"/>
      <c r="AEG526" s="216"/>
      <c r="AEH526" s="216"/>
      <c r="AEI526" s="216"/>
      <c r="AEJ526" s="216"/>
      <c r="AEK526" s="216"/>
      <c r="AEL526" s="216"/>
      <c r="AEM526" s="216"/>
      <c r="AEN526" s="216"/>
      <c r="AEO526" s="216"/>
      <c r="AEP526" s="216"/>
      <c r="AEQ526" s="216"/>
      <c r="AER526" s="216"/>
      <c r="AES526" s="216"/>
      <c r="AET526" s="216"/>
      <c r="AEU526" s="216"/>
      <c r="AEV526" s="216"/>
      <c r="AEW526" s="216"/>
      <c r="AEX526" s="216"/>
      <c r="AEY526" s="216"/>
      <c r="AEZ526" s="216"/>
      <c r="AFA526" s="216"/>
      <c r="AFB526" s="216"/>
      <c r="AFC526" s="216"/>
      <c r="AFD526" s="216"/>
      <c r="AFE526" s="216"/>
      <c r="AFF526" s="216"/>
      <c r="AFG526" s="216"/>
      <c r="AFH526" s="216"/>
      <c r="AFI526" s="216"/>
      <c r="AFJ526" s="216"/>
      <c r="AFK526" s="216"/>
      <c r="AFL526" s="216"/>
      <c r="AFM526" s="216"/>
      <c r="AFN526" s="216"/>
      <c r="AFO526" s="216"/>
      <c r="AFP526" s="216"/>
      <c r="AFQ526" s="216"/>
      <c r="AFR526" s="216"/>
      <c r="AFS526" s="216"/>
      <c r="AFT526" s="216"/>
      <c r="AFU526" s="216"/>
      <c r="AFV526" s="216"/>
      <c r="AFW526" s="216"/>
      <c r="AFX526" s="216"/>
      <c r="AFY526" s="216"/>
      <c r="AFZ526" s="216"/>
      <c r="AGA526" s="216"/>
      <c r="AGB526" s="216"/>
      <c r="AGC526" s="216"/>
      <c r="AGD526" s="216"/>
      <c r="AGE526" s="216"/>
      <c r="AGF526" s="216"/>
      <c r="AGG526" s="216"/>
      <c r="AGH526" s="216"/>
      <c r="AGI526" s="216"/>
      <c r="AGJ526" s="216"/>
      <c r="AGK526" s="216"/>
      <c r="AGL526" s="216"/>
      <c r="AGM526" s="216"/>
      <c r="AGN526" s="216"/>
      <c r="AGO526" s="216"/>
      <c r="AGP526" s="216"/>
      <c r="AGQ526" s="216"/>
      <c r="AGR526" s="216"/>
      <c r="AGS526" s="216"/>
      <c r="AGT526" s="216"/>
      <c r="AGU526" s="216"/>
      <c r="AGV526" s="216"/>
      <c r="AGW526" s="216"/>
      <c r="AGX526" s="216"/>
      <c r="AGY526" s="216"/>
      <c r="AGZ526" s="216"/>
      <c r="AHA526" s="216"/>
      <c r="AHB526" s="216"/>
      <c r="AHC526" s="216"/>
      <c r="AHD526" s="216"/>
      <c r="AHE526" s="216"/>
      <c r="AHF526" s="216"/>
      <c r="AHG526" s="216"/>
      <c r="AHH526" s="216"/>
      <c r="AHI526" s="216"/>
      <c r="AHJ526" s="216"/>
      <c r="AHK526" s="216"/>
      <c r="AHL526" s="216"/>
      <c r="AHM526" s="216"/>
      <c r="AHN526" s="216"/>
      <c r="AHO526" s="216"/>
      <c r="AHP526" s="216"/>
      <c r="AHQ526" s="216"/>
      <c r="AHR526" s="216"/>
      <c r="AHS526" s="216"/>
      <c r="AHT526" s="216"/>
      <c r="AHU526" s="216"/>
      <c r="AHV526" s="216"/>
      <c r="AHW526" s="216"/>
      <c r="AHX526" s="216"/>
      <c r="AHY526" s="216"/>
      <c r="AHZ526" s="216"/>
      <c r="AIA526" s="216"/>
      <c r="AIB526" s="216"/>
      <c r="AIC526" s="216"/>
      <c r="AID526" s="216"/>
      <c r="AIE526" s="216"/>
      <c r="AIF526" s="216"/>
      <c r="AIG526" s="216"/>
      <c r="AIH526" s="216"/>
      <c r="AII526" s="216"/>
      <c r="AIJ526" s="216"/>
      <c r="AIK526" s="216"/>
      <c r="AIL526" s="216"/>
      <c r="AIM526" s="216"/>
      <c r="AIN526" s="216"/>
      <c r="AIO526" s="216"/>
      <c r="AIP526" s="216"/>
      <c r="AIQ526" s="216"/>
      <c r="AIR526" s="216"/>
      <c r="AIS526" s="216"/>
      <c r="AIT526" s="216"/>
      <c r="AIU526" s="216"/>
      <c r="AIV526" s="216"/>
      <c r="AIW526" s="216"/>
      <c r="AIX526" s="216"/>
      <c r="AIY526" s="216"/>
      <c r="AIZ526" s="216"/>
      <c r="AJA526" s="216"/>
      <c r="AJB526" s="216"/>
      <c r="AJC526" s="216"/>
      <c r="AJD526" s="216"/>
      <c r="AJE526" s="216"/>
      <c r="AJF526" s="216"/>
      <c r="AJG526" s="216"/>
      <c r="AJH526" s="216"/>
      <c r="AJI526" s="216"/>
      <c r="AJJ526" s="216"/>
      <c r="AJK526" s="216"/>
      <c r="AJL526" s="216"/>
      <c r="AJM526" s="216"/>
      <c r="AJN526" s="216"/>
      <c r="AJO526" s="216"/>
      <c r="AJP526" s="216"/>
      <c r="AJQ526" s="216"/>
      <c r="AJR526" s="216"/>
      <c r="AJS526" s="216"/>
      <c r="AJT526" s="216"/>
      <c r="AJU526" s="216"/>
      <c r="AJV526" s="216"/>
      <c r="AJW526" s="216"/>
      <c r="AJX526" s="216"/>
      <c r="AJY526" s="216"/>
      <c r="AJZ526" s="216"/>
      <c r="AKA526" s="216"/>
      <c r="AKB526" s="216"/>
      <c r="AKC526" s="216"/>
      <c r="AKD526" s="216"/>
      <c r="AKE526" s="216"/>
      <c r="AKF526" s="216"/>
      <c r="AKG526" s="216"/>
      <c r="AKH526" s="216"/>
      <c r="AKI526" s="216"/>
      <c r="AKJ526" s="216"/>
      <c r="AKK526" s="216"/>
      <c r="AKL526" s="216"/>
      <c r="AKM526" s="216"/>
      <c r="AKN526" s="216"/>
      <c r="AKO526" s="216"/>
      <c r="AKP526" s="216"/>
      <c r="AKQ526" s="216"/>
      <c r="AKR526" s="216"/>
      <c r="AKS526" s="216"/>
      <c r="AKT526" s="216"/>
      <c r="AKU526" s="216"/>
      <c r="AKV526" s="216"/>
      <c r="AKW526" s="216"/>
      <c r="AKX526" s="216"/>
      <c r="AKY526" s="216"/>
      <c r="AKZ526" s="216"/>
      <c r="ALA526" s="216"/>
      <c r="ALB526" s="216"/>
      <c r="ALC526" s="216"/>
      <c r="ALD526" s="216"/>
      <c r="ALE526" s="216"/>
      <c r="ALF526" s="216"/>
      <c r="ALG526" s="216"/>
      <c r="ALH526" s="216"/>
      <c r="ALI526" s="216"/>
      <c r="ALJ526" s="216"/>
      <c r="ALK526" s="216"/>
      <c r="ALL526" s="216"/>
      <c r="ALM526" s="216"/>
      <c r="ALN526" s="216"/>
      <c r="ALO526" s="216"/>
      <c r="ALP526" s="216"/>
      <c r="ALQ526" s="216"/>
      <c r="ALR526" s="216"/>
      <c r="ALS526" s="216"/>
      <c r="ALT526" s="216"/>
      <c r="ALU526" s="216"/>
      <c r="ALV526" s="216"/>
      <c r="ALW526" s="216"/>
      <c r="ALX526" s="216"/>
      <c r="ALY526" s="216"/>
      <c r="ALZ526" s="216"/>
      <c r="AMA526" s="216"/>
      <c r="AMB526" s="216"/>
      <c r="AMC526" s="216"/>
      <c r="AMD526" s="216"/>
      <c r="AME526" s="216"/>
      <c r="AMF526" s="216"/>
      <c r="AMG526" s="216"/>
      <c r="AMH526" s="216"/>
      <c r="AMI526" s="216"/>
      <c r="AMJ526" s="216"/>
      <c r="AMK526" s="216"/>
      <c r="AML526" s="216"/>
      <c r="AMM526" s="216"/>
      <c r="AMN526" s="216"/>
      <c r="AMO526" s="216"/>
      <c r="AMP526" s="216"/>
      <c r="AMQ526" s="216"/>
      <c r="AMR526" s="216"/>
      <c r="AMS526" s="216"/>
      <c r="AMT526" s="216"/>
      <c r="AMU526" s="216"/>
      <c r="AMV526" s="216"/>
      <c r="AMW526" s="216"/>
      <c r="AMX526" s="216"/>
      <c r="AMY526" s="216"/>
      <c r="AMZ526" s="216"/>
      <c r="ANA526" s="216"/>
      <c r="ANB526" s="216"/>
      <c r="ANC526" s="216"/>
      <c r="AND526" s="216"/>
      <c r="ANE526" s="216"/>
      <c r="ANF526" s="216"/>
      <c r="ANG526" s="216"/>
      <c r="ANH526" s="216"/>
      <c r="ANI526" s="216"/>
      <c r="ANJ526" s="216"/>
      <c r="ANK526" s="216"/>
      <c r="ANL526" s="216"/>
      <c r="ANM526" s="216"/>
      <c r="ANN526" s="216"/>
      <c r="ANO526" s="216"/>
      <c r="ANP526" s="216"/>
      <c r="ANQ526" s="216"/>
      <c r="ANR526" s="216"/>
      <c r="ANS526" s="216"/>
      <c r="ANT526" s="216"/>
      <c r="ANU526" s="216"/>
      <c r="ANV526" s="216"/>
      <c r="ANW526" s="216"/>
      <c r="ANX526" s="216"/>
      <c r="ANY526" s="216"/>
      <c r="ANZ526" s="216"/>
      <c r="AOA526" s="216"/>
      <c r="AOB526" s="216"/>
      <c r="AOC526" s="216"/>
      <c r="AOD526" s="216"/>
      <c r="AOE526" s="216"/>
      <c r="AOF526" s="216"/>
      <c r="AOG526" s="216"/>
      <c r="AOH526" s="216"/>
      <c r="AOI526" s="216"/>
      <c r="AOJ526" s="216"/>
      <c r="AOK526" s="216"/>
      <c r="AOL526" s="216"/>
      <c r="AOM526" s="216"/>
      <c r="AON526" s="216"/>
      <c r="AOO526" s="216"/>
      <c r="AOP526" s="216"/>
      <c r="AOQ526" s="216"/>
      <c r="AOR526" s="216"/>
      <c r="AOS526" s="216"/>
      <c r="AOT526" s="216"/>
      <c r="AOU526" s="216"/>
      <c r="AOV526" s="216"/>
      <c r="AOW526" s="216"/>
      <c r="AOX526" s="216"/>
      <c r="AOY526" s="216"/>
      <c r="AOZ526" s="216"/>
      <c r="APA526" s="216"/>
      <c r="APB526" s="216"/>
      <c r="APC526" s="216"/>
      <c r="APD526" s="216"/>
      <c r="APE526" s="216"/>
      <c r="APF526" s="216"/>
      <c r="APG526" s="216"/>
      <c r="APH526" s="216"/>
      <c r="API526" s="216"/>
      <c r="APJ526" s="216"/>
      <c r="APK526" s="216"/>
      <c r="APL526" s="216"/>
      <c r="APM526" s="216"/>
      <c r="APN526" s="216"/>
      <c r="APO526" s="216"/>
      <c r="APP526" s="216"/>
      <c r="APQ526" s="216"/>
      <c r="APR526" s="216"/>
      <c r="APS526" s="216"/>
      <c r="APT526" s="216"/>
      <c r="APU526" s="216"/>
      <c r="APV526" s="216"/>
      <c r="APW526" s="216"/>
      <c r="APX526" s="216"/>
      <c r="APY526" s="216"/>
      <c r="APZ526" s="216"/>
      <c r="AQA526" s="216"/>
      <c r="AQB526" s="216"/>
      <c r="AQC526" s="216"/>
      <c r="AQD526" s="216"/>
      <c r="AQE526" s="216"/>
      <c r="AQF526" s="216"/>
      <c r="AQG526" s="216"/>
      <c r="AQH526" s="216"/>
      <c r="AQI526" s="216"/>
      <c r="AQJ526" s="216"/>
      <c r="AQK526" s="216"/>
      <c r="AQL526" s="216"/>
      <c r="AQM526" s="216"/>
      <c r="AQN526" s="216"/>
      <c r="AQO526" s="216"/>
      <c r="AQP526" s="216"/>
      <c r="AQQ526" s="216"/>
      <c r="AQR526" s="216"/>
      <c r="AQS526" s="216"/>
      <c r="AQT526" s="216"/>
      <c r="AQU526" s="216"/>
      <c r="AQV526" s="216"/>
      <c r="AQW526" s="216"/>
      <c r="AQX526" s="216"/>
      <c r="AQY526" s="216"/>
      <c r="AQZ526" s="216"/>
      <c r="ARA526" s="216"/>
      <c r="ARB526" s="216"/>
      <c r="ARC526" s="216"/>
      <c r="ARD526" s="216"/>
      <c r="ARE526" s="216"/>
      <c r="ARF526" s="216"/>
      <c r="ARG526" s="216"/>
      <c r="ARH526" s="216"/>
      <c r="ARI526" s="216"/>
      <c r="ARJ526" s="216"/>
      <c r="ARK526" s="216"/>
      <c r="ARL526" s="216"/>
      <c r="ARM526" s="216"/>
      <c r="ARN526" s="216"/>
      <c r="ARO526" s="216"/>
      <c r="ARP526" s="216"/>
      <c r="ARQ526" s="216"/>
      <c r="ARR526" s="216"/>
      <c r="ARS526" s="216"/>
      <c r="ART526" s="216"/>
      <c r="ARU526" s="216"/>
      <c r="ARV526" s="216"/>
      <c r="ARW526" s="216"/>
      <c r="ARX526" s="216"/>
      <c r="ARY526" s="216"/>
      <c r="ARZ526" s="216"/>
      <c r="ASA526" s="216"/>
      <c r="ASB526" s="216"/>
      <c r="ASC526" s="216"/>
      <c r="ASD526" s="216"/>
      <c r="ASE526" s="216"/>
      <c r="ASF526" s="216"/>
      <c r="ASG526" s="216"/>
      <c r="ASH526" s="216"/>
      <c r="ASI526" s="216"/>
      <c r="ASJ526" s="216"/>
      <c r="ASK526" s="216"/>
      <c r="ASL526" s="216"/>
      <c r="ASM526" s="216"/>
      <c r="ASN526" s="216"/>
      <c r="ASO526" s="216"/>
      <c r="ASP526" s="216"/>
      <c r="ASQ526" s="216"/>
      <c r="ASR526" s="216"/>
      <c r="ASS526" s="216"/>
      <c r="AST526" s="216"/>
      <c r="ASU526" s="216"/>
      <c r="ASV526" s="216"/>
      <c r="ASW526" s="216"/>
      <c r="ASX526" s="216"/>
      <c r="ASY526" s="216"/>
      <c r="ASZ526" s="216"/>
      <c r="ATA526" s="216"/>
      <c r="ATB526" s="216"/>
      <c r="ATC526" s="216"/>
      <c r="ATD526" s="216"/>
      <c r="ATE526" s="216"/>
      <c r="ATF526" s="216"/>
      <c r="ATG526" s="216"/>
      <c r="ATH526" s="216"/>
      <c r="ATI526" s="216"/>
      <c r="ATJ526" s="216"/>
      <c r="ATK526" s="216"/>
      <c r="ATL526" s="216"/>
      <c r="ATM526" s="216"/>
      <c r="ATN526" s="216"/>
      <c r="ATO526" s="216"/>
      <c r="ATP526" s="216"/>
      <c r="ATQ526" s="216"/>
      <c r="ATR526" s="216"/>
      <c r="ATS526" s="216"/>
      <c r="ATT526" s="216"/>
      <c r="ATU526" s="216"/>
      <c r="ATV526" s="216"/>
      <c r="ATW526" s="216"/>
      <c r="ATX526" s="216"/>
      <c r="ATY526" s="216"/>
      <c r="ATZ526" s="216"/>
      <c r="AUA526" s="216"/>
      <c r="AUB526" s="216"/>
      <c r="AUC526" s="216"/>
      <c r="AUD526" s="216"/>
      <c r="AUE526" s="216"/>
      <c r="AUF526" s="216"/>
      <c r="AUG526" s="216"/>
      <c r="AUH526" s="216"/>
      <c r="AUI526" s="216"/>
      <c r="AUJ526" s="216"/>
      <c r="AUK526" s="216"/>
      <c r="AUL526" s="216"/>
      <c r="AUM526" s="216"/>
      <c r="AUN526" s="216"/>
      <c r="AUO526" s="216"/>
      <c r="AUP526" s="216"/>
      <c r="AUQ526" s="216"/>
      <c r="AUR526" s="216"/>
      <c r="AUS526" s="216"/>
      <c r="AUT526" s="216"/>
      <c r="AUU526" s="216"/>
      <c r="AUV526" s="216"/>
      <c r="AUW526" s="216"/>
      <c r="AUX526" s="216"/>
      <c r="AUY526" s="216"/>
      <c r="AUZ526" s="216"/>
      <c r="AVA526" s="216"/>
      <c r="AVB526" s="216"/>
      <c r="AVC526" s="216"/>
      <c r="AVD526" s="216"/>
      <c r="AVE526" s="216"/>
      <c r="AVF526" s="216"/>
      <c r="AVG526" s="216"/>
      <c r="AVH526" s="216"/>
      <c r="AVI526" s="216"/>
      <c r="AVJ526" s="216"/>
      <c r="AVK526" s="216"/>
      <c r="AVL526" s="216"/>
      <c r="AVM526" s="216"/>
      <c r="AVN526" s="216"/>
      <c r="AVO526" s="216"/>
      <c r="AVP526" s="216"/>
      <c r="AVQ526" s="216"/>
      <c r="AVR526" s="216"/>
      <c r="AVS526" s="216"/>
      <c r="AVT526" s="216"/>
      <c r="AVU526" s="216"/>
      <c r="AVV526" s="216"/>
      <c r="AVW526" s="216"/>
      <c r="AVX526" s="216"/>
      <c r="AVY526" s="216"/>
      <c r="AVZ526" s="216"/>
      <c r="AWA526" s="216"/>
      <c r="AWB526" s="216"/>
      <c r="AWC526" s="216"/>
      <c r="AWD526" s="216"/>
      <c r="AWE526" s="216"/>
      <c r="AWF526" s="216"/>
      <c r="AWG526" s="216"/>
      <c r="AWH526" s="216"/>
      <c r="AWI526" s="216"/>
      <c r="AWJ526" s="216"/>
      <c r="AWK526" s="216"/>
      <c r="AWL526" s="216"/>
      <c r="AWM526" s="216"/>
      <c r="AWN526" s="216"/>
      <c r="AWO526" s="216"/>
      <c r="AWP526" s="216"/>
      <c r="AWQ526" s="216"/>
      <c r="AWR526" s="216"/>
      <c r="AWS526" s="216"/>
      <c r="AWT526" s="216"/>
      <c r="AWU526" s="216"/>
      <c r="AWV526" s="216"/>
      <c r="AWW526" s="216"/>
      <c r="AWX526" s="216"/>
      <c r="AWY526" s="216"/>
      <c r="AWZ526" s="216"/>
      <c r="AXA526" s="216"/>
      <c r="AXB526" s="216"/>
      <c r="AXC526" s="216"/>
      <c r="AXD526" s="216"/>
      <c r="AXE526" s="216"/>
      <c r="AXF526" s="216"/>
      <c r="AXG526" s="216"/>
      <c r="AXH526" s="216"/>
      <c r="AXI526" s="216"/>
      <c r="AXJ526" s="216"/>
      <c r="AXK526" s="216"/>
      <c r="AXL526" s="216"/>
      <c r="AXM526" s="216"/>
      <c r="AXN526" s="216"/>
      <c r="AXO526" s="216"/>
      <c r="AXP526" s="216"/>
      <c r="AXQ526" s="216"/>
      <c r="AXR526" s="216"/>
      <c r="AXS526" s="216"/>
      <c r="AXT526" s="216"/>
      <c r="AXU526" s="216"/>
      <c r="AXV526" s="216"/>
      <c r="AXW526" s="216"/>
      <c r="AXX526" s="216"/>
      <c r="AXY526" s="216"/>
      <c r="AXZ526" s="216"/>
      <c r="AYA526" s="216"/>
      <c r="AYB526" s="216"/>
      <c r="AYC526" s="216"/>
      <c r="AYD526" s="216"/>
      <c r="AYE526" s="216"/>
      <c r="AYF526" s="216"/>
      <c r="AYG526" s="216"/>
      <c r="AYH526" s="216"/>
      <c r="AYI526" s="216"/>
      <c r="AYJ526" s="216"/>
      <c r="AYK526" s="216"/>
      <c r="AYL526" s="216"/>
      <c r="AYM526" s="216"/>
      <c r="AYN526" s="216"/>
      <c r="AYO526" s="216"/>
      <c r="AYP526" s="216"/>
      <c r="AYQ526" s="216"/>
      <c r="AYR526" s="216"/>
      <c r="AYS526" s="216"/>
      <c r="AYT526" s="216"/>
      <c r="AYU526" s="216"/>
      <c r="AYV526" s="216"/>
      <c r="AYW526" s="216"/>
      <c r="AYX526" s="216"/>
      <c r="AYY526" s="216"/>
      <c r="AYZ526" s="216"/>
      <c r="AZA526" s="216"/>
      <c r="AZB526" s="216"/>
      <c r="AZC526" s="216"/>
      <c r="AZD526" s="216"/>
      <c r="AZE526" s="216"/>
      <c r="AZF526" s="216"/>
      <c r="AZG526" s="216"/>
      <c r="AZH526" s="216"/>
      <c r="AZI526" s="216"/>
      <c r="AZJ526" s="216"/>
      <c r="AZK526" s="216"/>
      <c r="AZL526" s="216"/>
      <c r="AZM526" s="216"/>
      <c r="AZN526" s="216"/>
      <c r="AZO526" s="216"/>
      <c r="AZP526" s="216"/>
      <c r="AZQ526" s="216"/>
      <c r="AZR526" s="216"/>
      <c r="AZS526" s="216"/>
      <c r="AZT526" s="216"/>
      <c r="AZU526" s="216"/>
      <c r="AZV526" s="216"/>
      <c r="AZW526" s="216"/>
      <c r="AZX526" s="216"/>
      <c r="AZY526" s="216"/>
      <c r="AZZ526" s="216"/>
      <c r="BAA526" s="216"/>
      <c r="BAB526" s="216"/>
      <c r="BAC526" s="216"/>
      <c r="BAD526" s="216"/>
      <c r="BAE526" s="216"/>
      <c r="BAF526" s="216"/>
      <c r="BAG526" s="216"/>
      <c r="BAH526" s="216"/>
      <c r="BAI526" s="216"/>
      <c r="BAJ526" s="216"/>
      <c r="BAK526" s="216"/>
      <c r="BAL526" s="216"/>
      <c r="BAM526" s="216"/>
      <c r="BAN526" s="216"/>
      <c r="BAO526" s="216"/>
      <c r="BAP526" s="216"/>
      <c r="BAQ526" s="216"/>
      <c r="BAR526" s="216"/>
      <c r="BAS526" s="216"/>
      <c r="BAT526" s="216"/>
      <c r="BAU526" s="216"/>
      <c r="BAV526" s="216"/>
      <c r="BAW526" s="216"/>
      <c r="BAX526" s="216"/>
      <c r="BAY526" s="216"/>
      <c r="BAZ526" s="216"/>
      <c r="BBA526" s="216"/>
      <c r="BBB526" s="216"/>
      <c r="BBC526" s="216"/>
      <c r="BBD526" s="216"/>
      <c r="BBE526" s="216"/>
      <c r="BBF526" s="216"/>
      <c r="BBG526" s="216"/>
      <c r="BBH526" s="216"/>
      <c r="BBI526" s="216"/>
      <c r="BBJ526" s="216"/>
      <c r="BBK526" s="216"/>
      <c r="BBL526" s="216"/>
      <c r="BBM526" s="216"/>
      <c r="BBN526" s="216"/>
      <c r="BBO526" s="216"/>
      <c r="BBP526" s="216"/>
      <c r="BBQ526" s="216"/>
      <c r="BBR526" s="216"/>
      <c r="BBS526" s="216"/>
      <c r="BBT526" s="216"/>
      <c r="BBU526" s="216"/>
      <c r="BBV526" s="216"/>
      <c r="BBW526" s="216"/>
      <c r="BBX526" s="216"/>
      <c r="BBY526" s="216"/>
      <c r="BBZ526" s="216"/>
      <c r="BCA526" s="216"/>
      <c r="BCB526" s="216"/>
      <c r="BCC526" s="216"/>
      <c r="BCD526" s="216"/>
      <c r="BCE526" s="216"/>
      <c r="BCF526" s="216"/>
      <c r="BCG526" s="216"/>
      <c r="BCH526" s="216"/>
      <c r="BCI526" s="216"/>
      <c r="BCJ526" s="216"/>
      <c r="BCK526" s="216"/>
      <c r="BCL526" s="216"/>
      <c r="BCM526" s="216"/>
      <c r="BCN526" s="216"/>
      <c r="BCO526" s="216"/>
      <c r="BCP526" s="216"/>
      <c r="BCQ526" s="216"/>
      <c r="BCR526" s="216"/>
      <c r="BCS526" s="216"/>
      <c r="BCT526" s="216"/>
      <c r="BCU526" s="216"/>
      <c r="BCV526" s="216"/>
      <c r="BCW526" s="216"/>
      <c r="BCX526" s="216"/>
      <c r="BCY526" s="216"/>
      <c r="BCZ526" s="216"/>
      <c r="BDA526" s="216"/>
      <c r="BDB526" s="216"/>
      <c r="BDC526" s="216"/>
      <c r="BDD526" s="216"/>
      <c r="BDE526" s="216"/>
      <c r="BDF526" s="216"/>
      <c r="BDG526" s="216"/>
      <c r="BDH526" s="216"/>
      <c r="BDI526" s="216"/>
      <c r="BDJ526" s="216"/>
      <c r="BDK526" s="216"/>
      <c r="BDL526" s="216"/>
      <c r="BDM526" s="216"/>
      <c r="BDN526" s="216"/>
      <c r="BDO526" s="216"/>
      <c r="BDP526" s="216"/>
      <c r="BDQ526" s="216"/>
      <c r="BDR526" s="216"/>
      <c r="BDS526" s="216"/>
      <c r="BDT526" s="216"/>
      <c r="BDU526" s="216"/>
      <c r="BDV526" s="216"/>
      <c r="BDW526" s="216"/>
      <c r="BDX526" s="216"/>
      <c r="BDY526" s="216"/>
      <c r="BDZ526" s="216"/>
      <c r="BEA526" s="216"/>
      <c r="BEB526" s="216"/>
      <c r="BEC526" s="216"/>
      <c r="BED526" s="216"/>
      <c r="BEE526" s="216"/>
      <c r="BEF526" s="216"/>
      <c r="BEG526" s="216"/>
      <c r="BEH526" s="216"/>
      <c r="BEI526" s="216"/>
      <c r="BEJ526" s="216"/>
      <c r="BEK526" s="216"/>
      <c r="BEL526" s="216"/>
      <c r="BEM526" s="216"/>
      <c r="BEN526" s="216"/>
      <c r="BEO526" s="216"/>
      <c r="BEP526" s="216"/>
      <c r="BEQ526" s="216"/>
      <c r="BER526" s="216"/>
      <c r="BES526" s="216"/>
      <c r="BET526" s="216"/>
      <c r="BEU526" s="216"/>
      <c r="BEV526" s="216"/>
      <c r="BEW526" s="216"/>
      <c r="BEX526" s="216"/>
      <c r="BEY526" s="216"/>
      <c r="BEZ526" s="216"/>
      <c r="BFA526" s="216"/>
      <c r="BFB526" s="216"/>
      <c r="BFC526" s="216"/>
      <c r="BFD526" s="216"/>
      <c r="BFE526" s="216"/>
      <c r="BFF526" s="216"/>
      <c r="BFG526" s="216"/>
      <c r="BFH526" s="216"/>
      <c r="BFI526" s="216"/>
      <c r="BFJ526" s="216"/>
      <c r="BFK526" s="216"/>
      <c r="BFL526" s="216"/>
      <c r="BFM526" s="216"/>
      <c r="BFN526" s="216"/>
      <c r="BFO526" s="216"/>
      <c r="BFP526" s="216"/>
      <c r="BFQ526" s="216"/>
      <c r="BFR526" s="216"/>
      <c r="BFS526" s="216"/>
      <c r="BFT526" s="216"/>
      <c r="BFU526" s="216"/>
      <c r="BFV526" s="216"/>
      <c r="BFW526" s="216"/>
      <c r="BFX526" s="216"/>
      <c r="BFY526" s="216"/>
      <c r="BFZ526" s="216"/>
      <c r="BGA526" s="216"/>
      <c r="BGB526" s="216"/>
      <c r="BGC526" s="216"/>
      <c r="BGD526" s="216"/>
      <c r="BGE526" s="216"/>
      <c r="BGF526" s="216"/>
      <c r="BGG526" s="216"/>
      <c r="BGH526" s="216"/>
      <c r="BGI526" s="216"/>
      <c r="BGJ526" s="216"/>
      <c r="BGK526" s="216"/>
      <c r="BGL526" s="216"/>
      <c r="BGM526" s="216"/>
      <c r="BGN526" s="216"/>
      <c r="BGO526" s="216"/>
      <c r="BGP526" s="216"/>
      <c r="BGQ526" s="216"/>
      <c r="BGR526" s="216"/>
      <c r="BGS526" s="216"/>
      <c r="BGT526" s="216"/>
      <c r="BGU526" s="216"/>
      <c r="BGV526" s="216"/>
      <c r="BGW526" s="216"/>
      <c r="BGX526" s="216"/>
      <c r="BGY526" s="216"/>
      <c r="BGZ526" s="216"/>
      <c r="BHA526" s="216"/>
      <c r="BHB526" s="216"/>
      <c r="BHC526" s="216"/>
      <c r="BHD526" s="216"/>
      <c r="BHE526" s="216"/>
      <c r="BHF526" s="216"/>
      <c r="BHG526" s="216"/>
      <c r="BHH526" s="216"/>
      <c r="BHI526" s="216"/>
      <c r="BHJ526" s="216"/>
      <c r="BHK526" s="216"/>
      <c r="BHL526" s="216"/>
      <c r="BHM526" s="216"/>
      <c r="BHN526" s="216"/>
      <c r="BHO526" s="216"/>
      <c r="BHP526" s="216"/>
      <c r="BHQ526" s="216"/>
      <c r="BHR526" s="216"/>
      <c r="BHS526" s="216"/>
      <c r="BHT526" s="216"/>
      <c r="BHU526" s="216"/>
      <c r="BHV526" s="216"/>
      <c r="BHW526" s="216"/>
      <c r="BHX526" s="216"/>
      <c r="BHY526" s="216"/>
      <c r="BHZ526" s="216"/>
      <c r="BIA526" s="216"/>
      <c r="BIB526" s="216"/>
      <c r="BIC526" s="216"/>
      <c r="BID526" s="216"/>
      <c r="BIE526" s="216"/>
      <c r="BIF526" s="216"/>
      <c r="BIG526" s="216"/>
      <c r="BIH526" s="216"/>
      <c r="BII526" s="216"/>
      <c r="BIJ526" s="216"/>
      <c r="BIK526" s="216"/>
      <c r="BIL526" s="216"/>
      <c r="BIM526" s="216"/>
      <c r="BIN526" s="216"/>
      <c r="BIO526" s="216"/>
      <c r="BIP526" s="216"/>
      <c r="BIQ526" s="216"/>
      <c r="BIR526" s="216"/>
      <c r="BIS526" s="216"/>
      <c r="BIT526" s="216"/>
      <c r="BIU526" s="216"/>
      <c r="BIV526" s="216"/>
      <c r="BIW526" s="216"/>
      <c r="BIX526" s="216"/>
      <c r="BIY526" s="216"/>
      <c r="BIZ526" s="216"/>
      <c r="BJA526" s="216"/>
      <c r="BJB526" s="216"/>
      <c r="BJC526" s="216"/>
      <c r="BJD526" s="216"/>
      <c r="BJE526" s="216"/>
      <c r="BJF526" s="216"/>
      <c r="BJG526" s="216"/>
      <c r="BJH526" s="216"/>
      <c r="BJI526" s="216"/>
      <c r="BJJ526" s="216"/>
      <c r="BJK526" s="216"/>
      <c r="BJL526" s="216"/>
      <c r="BJM526" s="216"/>
      <c r="BJN526" s="216"/>
      <c r="BJO526" s="216"/>
      <c r="BJP526" s="216"/>
      <c r="BJQ526" s="216"/>
      <c r="BJR526" s="216"/>
      <c r="BJS526" s="216"/>
      <c r="BJT526" s="216"/>
      <c r="BJU526" s="216"/>
      <c r="BJV526" s="216"/>
      <c r="BJW526" s="216"/>
      <c r="BJX526" s="216"/>
      <c r="BJY526" s="216"/>
      <c r="BJZ526" s="216"/>
      <c r="BKA526" s="216"/>
      <c r="BKB526" s="216"/>
      <c r="BKC526" s="216"/>
      <c r="BKD526" s="216"/>
      <c r="BKE526" s="216"/>
      <c r="BKF526" s="216"/>
      <c r="BKG526" s="216"/>
      <c r="BKH526" s="216"/>
      <c r="BKI526" s="216"/>
      <c r="BKJ526" s="216"/>
      <c r="BKK526" s="216"/>
      <c r="BKL526" s="216"/>
      <c r="BKM526" s="216"/>
      <c r="BKN526" s="216"/>
      <c r="BKO526" s="216"/>
      <c r="BKP526" s="216"/>
      <c r="BKQ526" s="216"/>
      <c r="BKR526" s="216"/>
      <c r="BKS526" s="216"/>
      <c r="BKT526" s="216"/>
      <c r="BKU526" s="216"/>
      <c r="BKV526" s="216"/>
      <c r="BKW526" s="216"/>
      <c r="BKX526" s="216"/>
      <c r="BKY526" s="216"/>
      <c r="BKZ526" s="216"/>
      <c r="BLA526" s="216"/>
      <c r="BLB526" s="216"/>
      <c r="BLC526" s="216"/>
      <c r="BLD526" s="216"/>
      <c r="BLE526" s="216"/>
      <c r="BLF526" s="216"/>
      <c r="BLG526" s="216"/>
      <c r="BLH526" s="216"/>
      <c r="BLI526" s="216"/>
      <c r="BLJ526" s="216"/>
      <c r="BLK526" s="216"/>
      <c r="BLL526" s="216"/>
      <c r="BLM526" s="216"/>
      <c r="BLN526" s="216"/>
      <c r="BLO526" s="216"/>
      <c r="BLP526" s="216"/>
      <c r="BLQ526" s="216"/>
      <c r="BLR526" s="216"/>
      <c r="BLS526" s="216"/>
      <c r="BLT526" s="216"/>
      <c r="BLU526" s="216"/>
      <c r="BLV526" s="216"/>
      <c r="BLW526" s="216"/>
      <c r="BLX526" s="216"/>
      <c r="BLY526" s="216"/>
      <c r="BLZ526" s="216"/>
      <c r="BMA526" s="216"/>
      <c r="BMB526" s="216"/>
      <c r="BMC526" s="216"/>
      <c r="BMD526" s="216"/>
      <c r="BME526" s="216"/>
      <c r="BMF526" s="216"/>
      <c r="BMG526" s="216"/>
      <c r="BMH526" s="216"/>
      <c r="BMI526" s="216"/>
      <c r="BMJ526" s="216"/>
      <c r="BMK526" s="216"/>
      <c r="BML526" s="216"/>
      <c r="BMM526" s="216"/>
      <c r="BMN526" s="216"/>
      <c r="BMO526" s="216"/>
      <c r="BMP526" s="216"/>
      <c r="BMQ526" s="216"/>
      <c r="BMR526" s="216"/>
      <c r="BMS526" s="216"/>
      <c r="BMT526" s="216"/>
      <c r="BMU526" s="216"/>
      <c r="BMV526" s="216"/>
      <c r="BMW526" s="216"/>
      <c r="BMX526" s="216"/>
      <c r="BMY526" s="216"/>
      <c r="BMZ526" s="216"/>
      <c r="BNA526" s="216"/>
      <c r="BNB526" s="216"/>
      <c r="BNC526" s="216"/>
      <c r="BND526" s="216"/>
      <c r="BNE526" s="216"/>
      <c r="BNF526" s="216"/>
      <c r="BNG526" s="216"/>
      <c r="BNH526" s="216"/>
      <c r="BNI526" s="216"/>
      <c r="BNJ526" s="216"/>
      <c r="BNK526" s="216"/>
      <c r="BNL526" s="216"/>
      <c r="BNM526" s="216"/>
      <c r="BNN526" s="216"/>
      <c r="BNO526" s="216"/>
      <c r="BNP526" s="216"/>
      <c r="BNQ526" s="216"/>
      <c r="BNR526" s="216"/>
      <c r="BNS526" s="216"/>
      <c r="BNT526" s="216"/>
      <c r="BNU526" s="216"/>
      <c r="BNV526" s="216"/>
      <c r="BNW526" s="216"/>
      <c r="BNX526" s="216"/>
      <c r="BNY526" s="216"/>
      <c r="BNZ526" s="216"/>
      <c r="BOA526" s="216"/>
      <c r="BOB526" s="216"/>
      <c r="BOC526" s="216"/>
      <c r="BOD526" s="216"/>
      <c r="BOE526" s="216"/>
      <c r="BOF526" s="216"/>
      <c r="BOG526" s="216"/>
      <c r="BOH526" s="216"/>
      <c r="BOI526" s="216"/>
      <c r="BOJ526" s="216"/>
      <c r="BOK526" s="216"/>
      <c r="BOL526" s="216"/>
      <c r="BOM526" s="216"/>
      <c r="BON526" s="216"/>
      <c r="BOO526" s="216"/>
      <c r="BOP526" s="216"/>
      <c r="BOQ526" s="216"/>
      <c r="BOR526" s="216"/>
      <c r="BOS526" s="216"/>
      <c r="BOT526" s="216"/>
      <c r="BOU526" s="216"/>
      <c r="BOV526" s="216"/>
      <c r="BOW526" s="216"/>
      <c r="BOX526" s="216"/>
      <c r="BOY526" s="216"/>
      <c r="BOZ526" s="216"/>
      <c r="BPA526" s="216"/>
      <c r="BPB526" s="216"/>
      <c r="BPC526" s="216"/>
      <c r="BPD526" s="216"/>
      <c r="BPE526" s="216"/>
      <c r="BPF526" s="216"/>
      <c r="BPG526" s="216"/>
      <c r="BPH526" s="216"/>
      <c r="BPI526" s="216"/>
      <c r="BPJ526" s="216"/>
      <c r="BPK526" s="216"/>
      <c r="BPL526" s="216"/>
      <c r="BPM526" s="216"/>
      <c r="BPN526" s="216"/>
      <c r="BPO526" s="216"/>
      <c r="BPP526" s="216"/>
      <c r="BPQ526" s="216"/>
      <c r="BPR526" s="216"/>
      <c r="BPS526" s="216"/>
      <c r="BPT526" s="216"/>
      <c r="BPU526" s="216"/>
      <c r="BPV526" s="216"/>
      <c r="BPW526" s="216"/>
      <c r="BPX526" s="216"/>
      <c r="BPY526" s="216"/>
      <c r="BPZ526" s="216"/>
      <c r="BQA526" s="216"/>
      <c r="BQB526" s="216"/>
      <c r="BQC526" s="216"/>
      <c r="BQD526" s="216"/>
      <c r="BQE526" s="216"/>
      <c r="BQF526" s="216"/>
      <c r="BQG526" s="216"/>
      <c r="BQH526" s="216"/>
      <c r="BQI526" s="216"/>
      <c r="BQJ526" s="216"/>
      <c r="BQK526" s="216"/>
      <c r="BQL526" s="216"/>
      <c r="BQM526" s="216"/>
      <c r="BQN526" s="216"/>
      <c r="BQO526" s="216"/>
      <c r="BQP526" s="216"/>
      <c r="BQQ526" s="216"/>
      <c r="BQR526" s="216"/>
      <c r="BQS526" s="216"/>
      <c r="BQT526" s="216"/>
      <c r="BQU526" s="216"/>
      <c r="BQV526" s="216"/>
      <c r="BQW526" s="216"/>
      <c r="BQX526" s="216"/>
      <c r="BQY526" s="216"/>
      <c r="BQZ526" s="216"/>
      <c r="BRA526" s="216"/>
      <c r="BRB526" s="216"/>
      <c r="BRC526" s="216"/>
      <c r="BRD526" s="216"/>
      <c r="BRE526" s="216"/>
      <c r="BRF526" s="216"/>
      <c r="BRG526" s="216"/>
      <c r="BRH526" s="216"/>
      <c r="BRI526" s="216"/>
      <c r="BRJ526" s="216"/>
      <c r="BRK526" s="216"/>
      <c r="BRL526" s="216"/>
      <c r="BRM526" s="216"/>
      <c r="BRN526" s="216"/>
      <c r="BRO526" s="216"/>
      <c r="BRP526" s="216"/>
      <c r="BRQ526" s="216"/>
      <c r="BRR526" s="216"/>
      <c r="BRS526" s="216"/>
      <c r="BRT526" s="216"/>
      <c r="BRU526" s="216"/>
      <c r="BRV526" s="216"/>
      <c r="BRW526" s="216"/>
      <c r="BRX526" s="216"/>
      <c r="BRY526" s="216"/>
      <c r="BRZ526" s="216"/>
      <c r="BSA526" s="216"/>
      <c r="BSB526" s="216"/>
      <c r="BSC526" s="216"/>
      <c r="BSD526" s="216"/>
      <c r="BSE526" s="216"/>
      <c r="BSF526" s="216"/>
      <c r="BSG526" s="216"/>
      <c r="BSH526" s="216"/>
      <c r="BSI526" s="216"/>
      <c r="BSJ526" s="216"/>
      <c r="BSK526" s="216"/>
      <c r="BSL526" s="216"/>
      <c r="BSM526" s="216"/>
      <c r="BSN526" s="216"/>
      <c r="BSO526" s="216"/>
      <c r="BSP526" s="216"/>
      <c r="BSQ526" s="216"/>
      <c r="BSR526" s="216"/>
      <c r="BSS526" s="216"/>
      <c r="BST526" s="216"/>
      <c r="BSU526" s="216"/>
      <c r="BSV526" s="216"/>
      <c r="BSW526" s="216"/>
      <c r="BSX526" s="216"/>
      <c r="BSY526" s="216"/>
      <c r="BSZ526" s="216"/>
      <c r="BTA526" s="216"/>
      <c r="BTB526" s="216"/>
      <c r="BTC526" s="216"/>
      <c r="BTD526" s="216"/>
      <c r="BTE526" s="216"/>
      <c r="BTF526" s="216"/>
      <c r="BTG526" s="216"/>
      <c r="BTH526" s="216"/>
      <c r="BTI526" s="216"/>
      <c r="BTJ526" s="216"/>
      <c r="BTK526" s="216"/>
      <c r="BTL526" s="216"/>
      <c r="BTM526" s="216"/>
      <c r="BTN526" s="216"/>
      <c r="BTO526" s="216"/>
      <c r="BTP526" s="216"/>
      <c r="BTQ526" s="216"/>
      <c r="BTR526" s="216"/>
      <c r="BTS526" s="216"/>
      <c r="BTT526" s="216"/>
      <c r="BTU526" s="216"/>
      <c r="BTV526" s="216"/>
      <c r="BTW526" s="216"/>
      <c r="BTX526" s="216"/>
      <c r="BTY526" s="216"/>
      <c r="BTZ526" s="216"/>
      <c r="BUA526" s="216"/>
      <c r="BUB526" s="216"/>
      <c r="BUC526" s="216"/>
      <c r="BUD526" s="216"/>
      <c r="BUE526" s="216"/>
      <c r="BUF526" s="216"/>
      <c r="BUG526" s="216"/>
      <c r="BUH526" s="216"/>
      <c r="BUI526" s="216"/>
      <c r="BUJ526" s="216"/>
      <c r="BUK526" s="216"/>
      <c r="BUL526" s="216"/>
      <c r="BUM526" s="216"/>
      <c r="BUN526" s="216"/>
      <c r="BUO526" s="216"/>
      <c r="BUP526" s="216"/>
      <c r="BUQ526" s="216"/>
      <c r="BUR526" s="216"/>
      <c r="BUS526" s="216"/>
      <c r="BUT526" s="216"/>
      <c r="BUU526" s="216"/>
      <c r="BUV526" s="216"/>
      <c r="BUW526" s="216"/>
      <c r="BUX526" s="216"/>
      <c r="BUY526" s="216"/>
      <c r="BUZ526" s="216"/>
      <c r="BVA526" s="216"/>
      <c r="BVB526" s="216"/>
      <c r="BVC526" s="216"/>
      <c r="BVD526" s="216"/>
      <c r="BVE526" s="216"/>
      <c r="BVF526" s="216"/>
      <c r="BVG526" s="216"/>
      <c r="BVH526" s="216"/>
      <c r="BVI526" s="216"/>
      <c r="BVJ526" s="216"/>
      <c r="BVK526" s="216"/>
      <c r="BVL526" s="216"/>
      <c r="BVM526" s="216"/>
      <c r="BVN526" s="216"/>
      <c r="BVO526" s="216"/>
      <c r="BVP526" s="216"/>
      <c r="BVQ526" s="216"/>
      <c r="BVR526" s="216"/>
      <c r="BVS526" s="216"/>
      <c r="BVT526" s="216"/>
      <c r="BVU526" s="216"/>
      <c r="BVV526" s="216"/>
      <c r="BVW526" s="216"/>
      <c r="BVX526" s="216"/>
      <c r="BVY526" s="216"/>
      <c r="BVZ526" s="216"/>
      <c r="BWA526" s="216"/>
      <c r="BWB526" s="216"/>
      <c r="BWC526" s="216"/>
      <c r="BWD526" s="216"/>
      <c r="BWE526" s="216"/>
      <c r="BWF526" s="216"/>
      <c r="BWG526" s="216"/>
      <c r="BWH526" s="216"/>
      <c r="BWI526" s="216"/>
      <c r="BWJ526" s="216"/>
      <c r="BWK526" s="216"/>
      <c r="BWL526" s="216"/>
      <c r="BWM526" s="216"/>
      <c r="BWN526" s="216"/>
      <c r="BWO526" s="216"/>
      <c r="BWP526" s="216"/>
      <c r="BWQ526" s="216"/>
      <c r="BWR526" s="216"/>
      <c r="BWS526" s="216"/>
      <c r="BWT526" s="216"/>
      <c r="BWU526" s="216"/>
      <c r="BWV526" s="216"/>
      <c r="BWW526" s="216"/>
      <c r="BWX526" s="216"/>
      <c r="BWY526" s="216"/>
      <c r="BWZ526" s="216"/>
      <c r="BXA526" s="216"/>
      <c r="BXB526" s="216"/>
      <c r="BXC526" s="216"/>
      <c r="BXD526" s="216"/>
      <c r="BXE526" s="216"/>
      <c r="BXF526" s="216"/>
      <c r="BXG526" s="216"/>
      <c r="BXH526" s="216"/>
      <c r="BXI526" s="216"/>
      <c r="BXJ526" s="216"/>
      <c r="BXK526" s="216"/>
      <c r="BXL526" s="216"/>
      <c r="BXM526" s="216"/>
      <c r="BXN526" s="216"/>
      <c r="BXO526" s="216"/>
      <c r="BXP526" s="216"/>
      <c r="BXQ526" s="216"/>
      <c r="BXR526" s="216"/>
      <c r="BXS526" s="216"/>
      <c r="BXT526" s="216"/>
      <c r="BXU526" s="216"/>
      <c r="BXV526" s="216"/>
      <c r="BXW526" s="216"/>
      <c r="BXX526" s="216"/>
      <c r="BXY526" s="216"/>
      <c r="BXZ526" s="216"/>
      <c r="BYA526" s="216"/>
      <c r="BYB526" s="216"/>
      <c r="BYC526" s="216"/>
      <c r="BYD526" s="216"/>
      <c r="BYE526" s="216"/>
      <c r="BYF526" s="216"/>
      <c r="BYG526" s="216"/>
      <c r="BYH526" s="216"/>
      <c r="BYI526" s="216"/>
      <c r="BYJ526" s="216"/>
      <c r="BYK526" s="216"/>
      <c r="BYL526" s="216"/>
      <c r="BYM526" s="216"/>
      <c r="BYN526" s="216"/>
      <c r="BYO526" s="216"/>
      <c r="BYP526" s="216"/>
      <c r="BYQ526" s="216"/>
      <c r="BYR526" s="216"/>
      <c r="BYS526" s="216"/>
      <c r="BYT526" s="216"/>
      <c r="BYU526" s="216"/>
      <c r="BYV526" s="216"/>
      <c r="BYW526" s="216"/>
      <c r="BYX526" s="216"/>
      <c r="BYY526" s="216"/>
      <c r="BYZ526" s="216"/>
      <c r="BZA526" s="216"/>
      <c r="BZB526" s="216"/>
      <c r="BZC526" s="216"/>
      <c r="BZD526" s="216"/>
      <c r="BZE526" s="216"/>
      <c r="BZF526" s="216"/>
      <c r="BZG526" s="216"/>
      <c r="BZH526" s="216"/>
      <c r="BZI526" s="216"/>
      <c r="BZJ526" s="216"/>
      <c r="BZK526" s="216"/>
      <c r="BZL526" s="216"/>
      <c r="BZM526" s="216"/>
      <c r="BZN526" s="216"/>
      <c r="BZO526" s="216"/>
      <c r="BZP526" s="216"/>
      <c r="BZQ526" s="216"/>
      <c r="BZR526" s="216"/>
      <c r="BZS526" s="216"/>
      <c r="BZT526" s="216"/>
      <c r="BZU526" s="216"/>
      <c r="BZV526" s="216"/>
      <c r="BZW526" s="216"/>
      <c r="BZX526" s="216"/>
      <c r="BZY526" s="216"/>
      <c r="BZZ526" s="216"/>
      <c r="CAA526" s="216"/>
      <c r="CAB526" s="216"/>
      <c r="CAC526" s="216"/>
      <c r="CAD526" s="216"/>
      <c r="CAE526" s="216"/>
      <c r="CAF526" s="216"/>
      <c r="CAG526" s="216"/>
      <c r="CAH526" s="216"/>
      <c r="CAI526" s="216"/>
      <c r="CAJ526" s="216"/>
      <c r="CAK526" s="216"/>
      <c r="CAL526" s="216"/>
      <c r="CAM526" s="216"/>
      <c r="CAN526" s="216"/>
      <c r="CAO526" s="216"/>
      <c r="CAP526" s="216"/>
      <c r="CAQ526" s="216"/>
      <c r="CAR526" s="216"/>
      <c r="CAS526" s="216"/>
      <c r="CAT526" s="216"/>
      <c r="CAU526" s="216"/>
      <c r="CAV526" s="216"/>
      <c r="CAW526" s="216"/>
      <c r="CAX526" s="216"/>
      <c r="CAY526" s="216"/>
      <c r="CAZ526" s="216"/>
      <c r="CBA526" s="216"/>
      <c r="CBB526" s="216"/>
      <c r="CBC526" s="216"/>
      <c r="CBD526" s="216"/>
      <c r="CBE526" s="216"/>
      <c r="CBF526" s="216"/>
      <c r="CBG526" s="216"/>
      <c r="CBH526" s="216"/>
      <c r="CBI526" s="216"/>
      <c r="CBJ526" s="216"/>
      <c r="CBK526" s="216"/>
      <c r="CBL526" s="216"/>
      <c r="CBM526" s="216"/>
      <c r="CBN526" s="216"/>
      <c r="CBO526" s="216"/>
      <c r="CBP526" s="216"/>
      <c r="CBQ526" s="216"/>
      <c r="CBR526" s="216"/>
      <c r="CBS526" s="216"/>
      <c r="CBT526" s="216"/>
      <c r="CBU526" s="216"/>
      <c r="CBV526" s="216"/>
      <c r="CBW526" s="216"/>
      <c r="CBX526" s="216"/>
      <c r="CBY526" s="216"/>
      <c r="CBZ526" s="216"/>
      <c r="CCA526" s="216"/>
      <c r="CCB526" s="216"/>
      <c r="CCC526" s="216"/>
      <c r="CCD526" s="216"/>
      <c r="CCE526" s="216"/>
      <c r="CCF526" s="216"/>
      <c r="CCG526" s="216"/>
      <c r="CCH526" s="216"/>
      <c r="CCI526" s="216"/>
      <c r="CCJ526" s="216"/>
      <c r="CCK526" s="216"/>
      <c r="CCL526" s="216"/>
      <c r="CCM526" s="216"/>
      <c r="CCN526" s="216"/>
      <c r="CCO526" s="216"/>
      <c r="CCP526" s="216"/>
      <c r="CCQ526" s="216"/>
      <c r="CCR526" s="216"/>
      <c r="CCS526" s="216"/>
      <c r="CCT526" s="216"/>
      <c r="CCU526" s="216"/>
      <c r="CCV526" s="216"/>
      <c r="CCW526" s="216"/>
      <c r="CCX526" s="216"/>
      <c r="CCY526" s="216"/>
      <c r="CCZ526" s="216"/>
      <c r="CDA526" s="216"/>
      <c r="CDB526" s="216"/>
      <c r="CDC526" s="216"/>
      <c r="CDD526" s="216"/>
      <c r="CDE526" s="216"/>
      <c r="CDF526" s="216"/>
      <c r="CDG526" s="216"/>
      <c r="CDH526" s="216"/>
      <c r="CDI526" s="216"/>
      <c r="CDJ526" s="216"/>
      <c r="CDK526" s="216"/>
      <c r="CDL526" s="216"/>
      <c r="CDM526" s="216"/>
      <c r="CDN526" s="216"/>
      <c r="CDO526" s="216"/>
      <c r="CDP526" s="216"/>
      <c r="CDQ526" s="216"/>
      <c r="CDR526" s="216"/>
      <c r="CDS526" s="216"/>
      <c r="CDT526" s="216"/>
      <c r="CDU526" s="216"/>
      <c r="CDV526" s="216"/>
      <c r="CDW526" s="216"/>
      <c r="CDX526" s="216"/>
      <c r="CDY526" s="216"/>
      <c r="CDZ526" s="216"/>
      <c r="CEA526" s="216"/>
      <c r="CEB526" s="216"/>
      <c r="CEC526" s="216"/>
      <c r="CED526" s="216"/>
      <c r="CEE526" s="216"/>
      <c r="CEF526" s="216"/>
      <c r="CEG526" s="216"/>
      <c r="CEH526" s="216"/>
      <c r="CEI526" s="216"/>
      <c r="CEJ526" s="216"/>
      <c r="CEK526" s="216"/>
      <c r="CEL526" s="216"/>
      <c r="CEM526" s="216"/>
      <c r="CEN526" s="216"/>
      <c r="CEO526" s="216"/>
      <c r="CEP526" s="216"/>
      <c r="CEQ526" s="216"/>
      <c r="CER526" s="216"/>
      <c r="CES526" s="216"/>
      <c r="CET526" s="216"/>
      <c r="CEU526" s="216"/>
      <c r="CEV526" s="216"/>
      <c r="CEW526" s="216"/>
      <c r="CEX526" s="216"/>
      <c r="CEY526" s="216"/>
      <c r="CEZ526" s="216"/>
      <c r="CFA526" s="216"/>
      <c r="CFB526" s="216"/>
      <c r="CFC526" s="216"/>
      <c r="CFD526" s="216"/>
      <c r="CFE526" s="216"/>
      <c r="CFF526" s="216"/>
      <c r="CFG526" s="216"/>
      <c r="CFH526" s="216"/>
      <c r="CFI526" s="216"/>
      <c r="CFJ526" s="216"/>
      <c r="CFK526" s="216"/>
      <c r="CFL526" s="216"/>
      <c r="CFM526" s="216"/>
      <c r="CFN526" s="216"/>
      <c r="CFO526" s="216"/>
      <c r="CFP526" s="216"/>
      <c r="CFQ526" s="216"/>
      <c r="CFR526" s="216"/>
      <c r="CFS526" s="216"/>
      <c r="CFT526" s="216"/>
      <c r="CFU526" s="216"/>
      <c r="CFV526" s="216"/>
      <c r="CFW526" s="216"/>
      <c r="CFX526" s="216"/>
      <c r="CFY526" s="216"/>
      <c r="CFZ526" s="216"/>
      <c r="CGA526" s="216"/>
      <c r="CGB526" s="216"/>
      <c r="CGC526" s="216"/>
      <c r="CGD526" s="216"/>
      <c r="CGE526" s="216"/>
      <c r="CGF526" s="216"/>
      <c r="CGG526" s="216"/>
      <c r="CGH526" s="216"/>
      <c r="CGI526" s="216"/>
      <c r="CGJ526" s="216"/>
      <c r="CGK526" s="216"/>
      <c r="CGL526" s="216"/>
      <c r="CGM526" s="216"/>
      <c r="CGN526" s="216"/>
      <c r="CGO526" s="216"/>
      <c r="CGP526" s="216"/>
      <c r="CGQ526" s="216"/>
      <c r="CGR526" s="216"/>
      <c r="CGS526" s="216"/>
      <c r="CGT526" s="216"/>
      <c r="CGU526" s="216"/>
      <c r="CGV526" s="216"/>
      <c r="CGW526" s="216"/>
      <c r="CGX526" s="216"/>
      <c r="CGY526" s="216"/>
      <c r="CGZ526" s="216"/>
      <c r="CHA526" s="216"/>
      <c r="CHB526" s="216"/>
      <c r="CHC526" s="216"/>
      <c r="CHD526" s="216"/>
      <c r="CHE526" s="216"/>
      <c r="CHF526" s="216"/>
      <c r="CHG526" s="216"/>
      <c r="CHH526" s="216"/>
      <c r="CHI526" s="216"/>
      <c r="CHJ526" s="216"/>
      <c r="CHK526" s="216"/>
      <c r="CHL526" s="216"/>
      <c r="CHM526" s="216"/>
      <c r="CHN526" s="216"/>
      <c r="CHO526" s="216"/>
      <c r="CHP526" s="216"/>
      <c r="CHQ526" s="216"/>
      <c r="CHR526" s="216"/>
      <c r="CHS526" s="216"/>
      <c r="CHT526" s="216"/>
      <c r="CHU526" s="216"/>
      <c r="CHV526" s="216"/>
      <c r="CHW526" s="216"/>
      <c r="CHX526" s="216"/>
      <c r="CHY526" s="216"/>
      <c r="CHZ526" s="216"/>
      <c r="CIA526" s="216"/>
      <c r="CIB526" s="216"/>
      <c r="CIC526" s="216"/>
      <c r="CID526" s="216"/>
      <c r="CIE526" s="216"/>
      <c r="CIF526" s="216"/>
      <c r="CIG526" s="216"/>
      <c r="CIH526" s="216"/>
      <c r="CII526" s="216"/>
      <c r="CIJ526" s="216"/>
      <c r="CIK526" s="216"/>
      <c r="CIL526" s="216"/>
      <c r="CIM526" s="216"/>
      <c r="CIN526" s="216"/>
      <c r="CIO526" s="216"/>
      <c r="CIP526" s="216"/>
      <c r="CIQ526" s="216"/>
      <c r="CIR526" s="216"/>
      <c r="CIS526" s="216"/>
      <c r="CIT526" s="216"/>
      <c r="CIU526" s="216"/>
      <c r="CIV526" s="216"/>
      <c r="CIW526" s="216"/>
      <c r="CIX526" s="216"/>
      <c r="CIY526" s="216"/>
      <c r="CIZ526" s="216"/>
      <c r="CJA526" s="216"/>
      <c r="CJB526" s="216"/>
      <c r="CJC526" s="216"/>
      <c r="CJD526" s="216"/>
      <c r="CJE526" s="216"/>
      <c r="CJF526" s="216"/>
      <c r="CJG526" s="216"/>
      <c r="CJH526" s="216"/>
      <c r="CJI526" s="216"/>
      <c r="CJJ526" s="216"/>
      <c r="CJK526" s="216"/>
      <c r="CJL526" s="216"/>
      <c r="CJM526" s="216"/>
      <c r="CJN526" s="216"/>
      <c r="CJO526" s="216"/>
      <c r="CJP526" s="216"/>
      <c r="CJQ526" s="216"/>
      <c r="CJR526" s="216"/>
      <c r="CJS526" s="216"/>
      <c r="CJT526" s="216"/>
      <c r="CJU526" s="216"/>
      <c r="CJV526" s="216"/>
      <c r="CJW526" s="216"/>
      <c r="CJX526" s="216"/>
      <c r="CJY526" s="216"/>
      <c r="CJZ526" s="216"/>
      <c r="CKA526" s="216"/>
      <c r="CKB526" s="216"/>
      <c r="CKC526" s="216"/>
      <c r="CKD526" s="216"/>
      <c r="CKE526" s="216"/>
      <c r="CKF526" s="216"/>
      <c r="CKG526" s="216"/>
      <c r="CKH526" s="216"/>
      <c r="CKI526" s="216"/>
      <c r="CKJ526" s="216"/>
      <c r="CKK526" s="216"/>
      <c r="CKL526" s="216"/>
      <c r="CKM526" s="216"/>
      <c r="CKN526" s="216"/>
      <c r="CKO526" s="216"/>
      <c r="CKP526" s="216"/>
      <c r="CKQ526" s="216"/>
      <c r="CKR526" s="216"/>
      <c r="CKS526" s="216"/>
      <c r="CKT526" s="216"/>
      <c r="CKU526" s="216"/>
      <c r="CKV526" s="216"/>
      <c r="CKW526" s="216"/>
      <c r="CKX526" s="216"/>
      <c r="CKY526" s="216"/>
      <c r="CKZ526" s="216"/>
      <c r="CLA526" s="216"/>
      <c r="CLB526" s="216"/>
      <c r="CLC526" s="216"/>
      <c r="CLD526" s="216"/>
      <c r="CLE526" s="216"/>
      <c r="CLF526" s="216"/>
      <c r="CLG526" s="216"/>
      <c r="CLH526" s="216"/>
      <c r="CLI526" s="216"/>
      <c r="CLJ526" s="216"/>
      <c r="CLK526" s="216"/>
      <c r="CLL526" s="216"/>
      <c r="CLM526" s="216"/>
      <c r="CLN526" s="216"/>
      <c r="CLO526" s="216"/>
      <c r="CLP526" s="216"/>
      <c r="CLQ526" s="216"/>
      <c r="CLR526" s="216"/>
      <c r="CLS526" s="216"/>
      <c r="CLT526" s="216"/>
      <c r="CLU526" s="216"/>
      <c r="CLV526" s="216"/>
      <c r="CLW526" s="216"/>
      <c r="CLX526" s="216"/>
      <c r="CLY526" s="216"/>
      <c r="CLZ526" s="216"/>
      <c r="CMA526" s="216"/>
      <c r="CMB526" s="216"/>
      <c r="CMC526" s="216"/>
      <c r="CMD526" s="216"/>
      <c r="CME526" s="216"/>
      <c r="CMF526" s="216"/>
      <c r="CMG526" s="216"/>
      <c r="CMH526" s="216"/>
      <c r="CMI526" s="216"/>
      <c r="CMJ526" s="216"/>
      <c r="CMK526" s="216"/>
      <c r="CML526" s="216"/>
      <c r="CMM526" s="216"/>
      <c r="CMN526" s="216"/>
      <c r="CMO526" s="216"/>
      <c r="CMP526" s="216"/>
      <c r="CMQ526" s="216"/>
      <c r="CMR526" s="216"/>
      <c r="CMS526" s="216"/>
      <c r="CMT526" s="216"/>
      <c r="CMU526" s="216"/>
      <c r="CMV526" s="216"/>
      <c r="CMW526" s="216"/>
      <c r="CMX526" s="216"/>
      <c r="CMY526" s="216"/>
      <c r="CMZ526" s="216"/>
      <c r="CNA526" s="216"/>
      <c r="CNB526" s="216"/>
      <c r="CNC526" s="216"/>
      <c r="CND526" s="216"/>
      <c r="CNE526" s="216"/>
      <c r="CNF526" s="216"/>
      <c r="CNG526" s="216"/>
      <c r="CNH526" s="216"/>
      <c r="CNI526" s="216"/>
      <c r="CNJ526" s="216"/>
      <c r="CNK526" s="216"/>
      <c r="CNL526" s="216"/>
      <c r="CNM526" s="216"/>
      <c r="CNN526" s="216"/>
      <c r="CNO526" s="216"/>
      <c r="CNP526" s="216"/>
      <c r="CNQ526" s="216"/>
      <c r="CNR526" s="216"/>
      <c r="CNS526" s="216"/>
      <c r="CNT526" s="216"/>
      <c r="CNU526" s="216"/>
      <c r="CNV526" s="216"/>
      <c r="CNW526" s="216"/>
      <c r="CNX526" s="216"/>
      <c r="CNY526" s="216"/>
      <c r="CNZ526" s="216"/>
      <c r="COA526" s="216"/>
      <c r="COB526" s="216"/>
      <c r="COC526" s="216"/>
      <c r="COD526" s="216"/>
      <c r="COE526" s="216"/>
      <c r="COF526" s="216"/>
      <c r="COG526" s="216"/>
      <c r="COH526" s="216"/>
      <c r="COI526" s="216"/>
      <c r="COJ526" s="216"/>
      <c r="COK526" s="216"/>
      <c r="COL526" s="216"/>
      <c r="COM526" s="216"/>
      <c r="CON526" s="216"/>
      <c r="COO526" s="216"/>
      <c r="COP526" s="216"/>
      <c r="COQ526" s="216"/>
      <c r="COR526" s="216"/>
      <c r="COS526" s="216"/>
      <c r="COT526" s="216"/>
      <c r="COU526" s="216"/>
      <c r="COV526" s="216"/>
      <c r="COW526" s="216"/>
      <c r="COX526" s="216"/>
      <c r="COY526" s="216"/>
      <c r="COZ526" s="216"/>
      <c r="CPA526" s="216"/>
      <c r="CPB526" s="216"/>
      <c r="CPC526" s="216"/>
      <c r="CPD526" s="216"/>
      <c r="CPE526" s="216"/>
      <c r="CPF526" s="216"/>
      <c r="CPG526" s="216"/>
      <c r="CPH526" s="216"/>
      <c r="CPI526" s="216"/>
      <c r="CPJ526" s="216"/>
      <c r="CPK526" s="216"/>
      <c r="CPL526" s="216"/>
      <c r="CPM526" s="216"/>
      <c r="CPN526" s="216"/>
      <c r="CPO526" s="216"/>
      <c r="CPP526" s="216"/>
      <c r="CPQ526" s="216"/>
      <c r="CPR526" s="216"/>
      <c r="CPS526" s="216"/>
      <c r="CPT526" s="216"/>
      <c r="CPU526" s="216"/>
      <c r="CPV526" s="216"/>
      <c r="CPW526" s="216"/>
      <c r="CPX526" s="216"/>
      <c r="CPY526" s="216"/>
      <c r="CPZ526" s="216"/>
      <c r="CQA526" s="216"/>
      <c r="CQB526" s="216"/>
      <c r="CQC526" s="216"/>
      <c r="CQD526" s="216"/>
      <c r="CQE526" s="216"/>
      <c r="CQF526" s="216"/>
      <c r="CQG526" s="216"/>
      <c r="CQH526" s="216"/>
      <c r="CQI526" s="216"/>
      <c r="CQJ526" s="216"/>
      <c r="CQK526" s="216"/>
      <c r="CQL526" s="216"/>
      <c r="CQM526" s="216"/>
      <c r="CQN526" s="216"/>
      <c r="CQO526" s="216"/>
      <c r="CQP526" s="216"/>
      <c r="CQQ526" s="216"/>
      <c r="CQR526" s="216"/>
      <c r="CQS526" s="216"/>
      <c r="CQT526" s="216"/>
      <c r="CQU526" s="216"/>
      <c r="CQV526" s="216"/>
      <c r="CQW526" s="216"/>
      <c r="CQX526" s="216"/>
      <c r="CQY526" s="216"/>
      <c r="CQZ526" s="216"/>
      <c r="CRA526" s="216"/>
      <c r="CRB526" s="216"/>
      <c r="CRC526" s="216"/>
      <c r="CRD526" s="216"/>
      <c r="CRE526" s="216"/>
      <c r="CRF526" s="216"/>
      <c r="CRG526" s="216"/>
      <c r="CRH526" s="216"/>
      <c r="CRI526" s="216"/>
      <c r="CRJ526" s="216"/>
      <c r="CRK526" s="216"/>
      <c r="CRL526" s="216"/>
      <c r="CRM526" s="216"/>
      <c r="CRN526" s="216"/>
      <c r="CRO526" s="216"/>
      <c r="CRP526" s="216"/>
      <c r="CRQ526" s="216"/>
      <c r="CRR526" s="216"/>
      <c r="CRS526" s="216"/>
      <c r="CRT526" s="216"/>
      <c r="CRU526" s="216"/>
      <c r="CRV526" s="216"/>
      <c r="CRW526" s="216"/>
      <c r="CRX526" s="216"/>
      <c r="CRY526" s="216"/>
      <c r="CRZ526" s="216"/>
      <c r="CSA526" s="216"/>
      <c r="CSB526" s="216"/>
      <c r="CSC526" s="216"/>
      <c r="CSD526" s="216"/>
      <c r="CSE526" s="216"/>
      <c r="CSF526" s="216"/>
      <c r="CSG526" s="216"/>
      <c r="CSH526" s="216"/>
      <c r="CSI526" s="216"/>
      <c r="CSJ526" s="216"/>
      <c r="CSK526" s="216"/>
      <c r="CSL526" s="216"/>
      <c r="CSM526" s="216"/>
      <c r="CSN526" s="216"/>
      <c r="CSO526" s="216"/>
      <c r="CSP526" s="216"/>
      <c r="CSQ526" s="216"/>
      <c r="CSR526" s="216"/>
      <c r="CSS526" s="216"/>
      <c r="CST526" s="216"/>
      <c r="CSU526" s="216"/>
      <c r="CSV526" s="216"/>
      <c r="CSW526" s="216"/>
      <c r="CSX526" s="216"/>
      <c r="CSY526" s="216"/>
      <c r="CSZ526" s="216"/>
      <c r="CTA526" s="216"/>
      <c r="CTB526" s="216"/>
      <c r="CTC526" s="216"/>
      <c r="CTD526" s="216"/>
      <c r="CTE526" s="216"/>
      <c r="CTF526" s="216"/>
      <c r="CTG526" s="216"/>
      <c r="CTH526" s="216"/>
      <c r="CTI526" s="216"/>
      <c r="CTJ526" s="216"/>
      <c r="CTK526" s="216"/>
      <c r="CTL526" s="216"/>
      <c r="CTM526" s="216"/>
      <c r="CTN526" s="216"/>
      <c r="CTO526" s="216"/>
      <c r="CTP526" s="216"/>
      <c r="CTQ526" s="216"/>
      <c r="CTR526" s="216"/>
      <c r="CTS526" s="216"/>
      <c r="CTT526" s="216"/>
      <c r="CTU526" s="216"/>
      <c r="CTV526" s="216"/>
      <c r="CTW526" s="216"/>
      <c r="CTX526" s="216"/>
      <c r="CTY526" s="216"/>
      <c r="CTZ526" s="216"/>
      <c r="CUA526" s="216"/>
      <c r="CUB526" s="216"/>
      <c r="CUC526" s="216"/>
      <c r="CUD526" s="216"/>
      <c r="CUE526" s="216"/>
      <c r="CUF526" s="216"/>
      <c r="CUG526" s="216"/>
      <c r="CUH526" s="216"/>
      <c r="CUI526" s="216"/>
      <c r="CUJ526" s="216"/>
      <c r="CUK526" s="216"/>
      <c r="CUL526" s="216"/>
      <c r="CUM526" s="216"/>
      <c r="CUN526" s="216"/>
      <c r="CUO526" s="216"/>
      <c r="CUP526" s="216"/>
      <c r="CUQ526" s="216"/>
      <c r="CUR526" s="216"/>
      <c r="CUS526" s="216"/>
      <c r="CUT526" s="216"/>
      <c r="CUU526" s="216"/>
      <c r="CUV526" s="216"/>
      <c r="CUW526" s="216"/>
      <c r="CUX526" s="216"/>
      <c r="CUY526" s="216"/>
      <c r="CUZ526" s="216"/>
      <c r="CVA526" s="216"/>
      <c r="CVB526" s="216"/>
      <c r="CVC526" s="216"/>
      <c r="CVD526" s="216"/>
      <c r="CVE526" s="216"/>
      <c r="CVF526" s="216"/>
      <c r="CVG526" s="216"/>
      <c r="CVH526" s="216"/>
      <c r="CVI526" s="216"/>
      <c r="CVJ526" s="216"/>
      <c r="CVK526" s="216"/>
      <c r="CVL526" s="216"/>
      <c r="CVM526" s="216"/>
      <c r="CVN526" s="216"/>
      <c r="CVO526" s="216"/>
      <c r="CVP526" s="216"/>
      <c r="CVQ526" s="216"/>
      <c r="CVR526" s="216"/>
      <c r="CVS526" s="216"/>
      <c r="CVT526" s="216"/>
      <c r="CVU526" s="216"/>
      <c r="CVV526" s="216"/>
      <c r="CVW526" s="216"/>
      <c r="CVX526" s="216"/>
      <c r="CVY526" s="216"/>
      <c r="CVZ526" s="216"/>
      <c r="CWA526" s="216"/>
      <c r="CWB526" s="216"/>
      <c r="CWC526" s="216"/>
      <c r="CWD526" s="216"/>
      <c r="CWE526" s="216"/>
      <c r="CWF526" s="216"/>
      <c r="CWG526" s="216"/>
      <c r="CWH526" s="216"/>
      <c r="CWI526" s="216"/>
      <c r="CWJ526" s="216"/>
      <c r="CWK526" s="216"/>
      <c r="CWL526" s="216"/>
      <c r="CWM526" s="216"/>
      <c r="CWN526" s="216"/>
      <c r="CWO526" s="216"/>
      <c r="CWP526" s="216"/>
      <c r="CWQ526" s="216"/>
      <c r="CWR526" s="216"/>
      <c r="CWS526" s="216"/>
      <c r="CWT526" s="216"/>
      <c r="CWU526" s="216"/>
      <c r="CWV526" s="216"/>
      <c r="CWW526" s="216"/>
      <c r="CWX526" s="216"/>
      <c r="CWY526" s="216"/>
      <c r="CWZ526" s="216"/>
      <c r="CXA526" s="216"/>
      <c r="CXB526" s="216"/>
      <c r="CXC526" s="216"/>
      <c r="CXD526" s="216"/>
      <c r="CXE526" s="216"/>
      <c r="CXF526" s="216"/>
      <c r="CXG526" s="216"/>
      <c r="CXH526" s="216"/>
      <c r="CXI526" s="216"/>
      <c r="CXJ526" s="216"/>
      <c r="CXK526" s="216"/>
      <c r="CXL526" s="216"/>
      <c r="CXM526" s="216"/>
      <c r="CXN526" s="216"/>
      <c r="CXO526" s="216"/>
      <c r="CXP526" s="216"/>
      <c r="CXQ526" s="216"/>
      <c r="CXR526" s="216"/>
      <c r="CXS526" s="216"/>
      <c r="CXT526" s="216"/>
      <c r="CXU526" s="216"/>
      <c r="CXV526" s="216"/>
      <c r="CXW526" s="216"/>
      <c r="CXX526" s="216"/>
      <c r="CXY526" s="216"/>
      <c r="CXZ526" s="216"/>
      <c r="CYA526" s="216"/>
      <c r="CYB526" s="216"/>
      <c r="CYC526" s="216"/>
      <c r="CYD526" s="216"/>
      <c r="CYE526" s="216"/>
      <c r="CYF526" s="216"/>
      <c r="CYG526" s="216"/>
      <c r="CYH526" s="216"/>
      <c r="CYI526" s="216"/>
      <c r="CYJ526" s="216"/>
      <c r="CYK526" s="216"/>
      <c r="CYL526" s="216"/>
      <c r="CYM526" s="216"/>
      <c r="CYN526" s="216"/>
      <c r="CYO526" s="216"/>
      <c r="CYP526" s="216"/>
      <c r="CYQ526" s="216"/>
      <c r="CYR526" s="216"/>
      <c r="CYS526" s="216"/>
      <c r="CYT526" s="216"/>
      <c r="CYU526" s="216"/>
      <c r="CYV526" s="216"/>
      <c r="CYW526" s="216"/>
      <c r="CYX526" s="216"/>
      <c r="CYY526" s="216"/>
      <c r="CYZ526" s="216"/>
      <c r="CZA526" s="216"/>
      <c r="CZB526" s="216"/>
      <c r="CZC526" s="216"/>
      <c r="CZD526" s="216"/>
      <c r="CZE526" s="216"/>
      <c r="CZF526" s="216"/>
      <c r="CZG526" s="216"/>
      <c r="CZH526" s="216"/>
      <c r="CZI526" s="216"/>
      <c r="CZJ526" s="216"/>
      <c r="CZK526" s="216"/>
      <c r="CZL526" s="216"/>
      <c r="CZM526" s="216"/>
      <c r="CZN526" s="216"/>
      <c r="CZO526" s="216"/>
      <c r="CZP526" s="216"/>
      <c r="CZQ526" s="216"/>
      <c r="CZR526" s="216"/>
      <c r="CZS526" s="216"/>
      <c r="CZT526" s="216"/>
      <c r="CZU526" s="216"/>
      <c r="CZV526" s="216"/>
      <c r="CZW526" s="216"/>
      <c r="CZX526" s="216"/>
      <c r="CZY526" s="216"/>
      <c r="CZZ526" s="216"/>
      <c r="DAA526" s="216"/>
      <c r="DAB526" s="216"/>
      <c r="DAC526" s="216"/>
      <c r="DAD526" s="216"/>
      <c r="DAE526" s="216"/>
      <c r="DAF526" s="216"/>
      <c r="DAG526" s="216"/>
      <c r="DAH526" s="216"/>
      <c r="DAI526" s="216"/>
      <c r="DAJ526" s="216"/>
      <c r="DAK526" s="216"/>
      <c r="DAL526" s="216"/>
      <c r="DAM526" s="216"/>
      <c r="DAN526" s="216"/>
      <c r="DAO526" s="216"/>
      <c r="DAP526" s="216"/>
      <c r="DAQ526" s="216"/>
      <c r="DAR526" s="216"/>
      <c r="DAS526" s="216"/>
      <c r="DAT526" s="216"/>
      <c r="DAU526" s="216"/>
      <c r="DAV526" s="216"/>
      <c r="DAW526" s="216"/>
      <c r="DAX526" s="216"/>
      <c r="DAY526" s="216"/>
      <c r="DAZ526" s="216"/>
      <c r="DBA526" s="216"/>
      <c r="DBB526" s="216"/>
      <c r="DBC526" s="216"/>
      <c r="DBD526" s="216"/>
      <c r="DBE526" s="216"/>
      <c r="DBF526" s="216"/>
      <c r="DBG526" s="216"/>
      <c r="DBH526" s="216"/>
      <c r="DBI526" s="216"/>
      <c r="DBJ526" s="216"/>
      <c r="DBK526" s="216"/>
      <c r="DBL526" s="216"/>
      <c r="DBM526" s="216"/>
      <c r="DBN526" s="216"/>
      <c r="DBO526" s="216"/>
      <c r="DBP526" s="216"/>
      <c r="DBQ526" s="216"/>
      <c r="DBR526" s="216"/>
      <c r="DBS526" s="216"/>
      <c r="DBT526" s="216"/>
      <c r="DBU526" s="216"/>
      <c r="DBV526" s="216"/>
      <c r="DBW526" s="216"/>
      <c r="DBX526" s="216"/>
      <c r="DBY526" s="216"/>
      <c r="DBZ526" s="216"/>
      <c r="DCA526" s="216"/>
      <c r="DCB526" s="216"/>
      <c r="DCC526" s="216"/>
      <c r="DCD526" s="216"/>
      <c r="DCE526" s="216"/>
      <c r="DCF526" s="216"/>
      <c r="DCG526" s="216"/>
      <c r="DCH526" s="216"/>
      <c r="DCI526" s="216"/>
      <c r="DCJ526" s="216"/>
      <c r="DCK526" s="216"/>
      <c r="DCL526" s="216"/>
      <c r="DCM526" s="216"/>
      <c r="DCN526" s="216"/>
      <c r="DCO526" s="216"/>
      <c r="DCP526" s="216"/>
      <c r="DCQ526" s="216"/>
      <c r="DCR526" s="216"/>
      <c r="DCS526" s="216"/>
      <c r="DCT526" s="216"/>
      <c r="DCU526" s="216"/>
      <c r="DCV526" s="216"/>
      <c r="DCW526" s="216"/>
      <c r="DCX526" s="216"/>
      <c r="DCY526" s="216"/>
      <c r="DCZ526" s="216"/>
      <c r="DDA526" s="216"/>
      <c r="DDB526" s="216"/>
      <c r="DDC526" s="216"/>
      <c r="DDD526" s="216"/>
      <c r="DDE526" s="216"/>
      <c r="DDF526" s="216"/>
      <c r="DDG526" s="216"/>
      <c r="DDH526" s="216"/>
      <c r="DDI526" s="216"/>
      <c r="DDJ526" s="216"/>
      <c r="DDK526" s="216"/>
      <c r="DDL526" s="216"/>
      <c r="DDM526" s="216"/>
      <c r="DDN526" s="216"/>
      <c r="DDO526" s="216"/>
      <c r="DDP526" s="216"/>
      <c r="DDQ526" s="216"/>
      <c r="DDR526" s="216"/>
      <c r="DDS526" s="216"/>
      <c r="DDT526" s="216"/>
      <c r="DDU526" s="216"/>
      <c r="DDV526" s="216"/>
      <c r="DDW526" s="216"/>
      <c r="DDX526" s="216"/>
      <c r="DDY526" s="216"/>
      <c r="DDZ526" s="216"/>
      <c r="DEA526" s="216"/>
      <c r="DEB526" s="216"/>
      <c r="DEC526" s="216"/>
      <c r="DED526" s="216"/>
      <c r="DEE526" s="216"/>
      <c r="DEF526" s="216"/>
      <c r="DEG526" s="216"/>
      <c r="DEH526" s="216"/>
      <c r="DEI526" s="216"/>
      <c r="DEJ526" s="216"/>
      <c r="DEK526" s="216"/>
      <c r="DEL526" s="216"/>
      <c r="DEM526" s="216"/>
      <c r="DEN526" s="216"/>
      <c r="DEO526" s="216"/>
      <c r="DEP526" s="216"/>
      <c r="DEQ526" s="216"/>
      <c r="DER526" s="216"/>
      <c r="DES526" s="216"/>
      <c r="DET526" s="216"/>
      <c r="DEU526" s="216"/>
      <c r="DEV526" s="216"/>
      <c r="DEW526" s="216"/>
      <c r="DEX526" s="216"/>
      <c r="DEY526" s="216"/>
      <c r="DEZ526" s="216"/>
      <c r="DFA526" s="216"/>
      <c r="DFB526" s="216"/>
      <c r="DFC526" s="216"/>
      <c r="DFD526" s="216"/>
      <c r="DFE526" s="216"/>
      <c r="DFF526" s="216"/>
      <c r="DFG526" s="216"/>
      <c r="DFH526" s="216"/>
      <c r="DFI526" s="216"/>
      <c r="DFJ526" s="216"/>
      <c r="DFK526" s="216"/>
      <c r="DFL526" s="216"/>
      <c r="DFM526" s="216"/>
      <c r="DFN526" s="216"/>
      <c r="DFO526" s="216"/>
      <c r="DFP526" s="216"/>
      <c r="DFQ526" s="216"/>
      <c r="DFR526" s="216"/>
      <c r="DFS526" s="216"/>
      <c r="DFT526" s="216"/>
      <c r="DFU526" s="216"/>
      <c r="DFV526" s="216"/>
      <c r="DFW526" s="216"/>
      <c r="DFX526" s="216"/>
      <c r="DFY526" s="216"/>
      <c r="DFZ526" s="216"/>
      <c r="DGA526" s="216"/>
      <c r="DGB526" s="216"/>
      <c r="DGC526" s="216"/>
      <c r="DGD526" s="216"/>
      <c r="DGE526" s="216"/>
      <c r="DGF526" s="216"/>
      <c r="DGG526" s="216"/>
      <c r="DGH526" s="216"/>
      <c r="DGI526" s="216"/>
      <c r="DGJ526" s="216"/>
      <c r="DGK526" s="216"/>
      <c r="DGL526" s="216"/>
      <c r="DGM526" s="216"/>
      <c r="DGN526" s="216"/>
      <c r="DGO526" s="216"/>
      <c r="DGP526" s="216"/>
      <c r="DGQ526" s="216"/>
      <c r="DGR526" s="216"/>
      <c r="DGS526" s="216"/>
      <c r="DGT526" s="216"/>
      <c r="DGU526" s="216"/>
      <c r="DGV526" s="216"/>
      <c r="DGW526" s="216"/>
      <c r="DGX526" s="216"/>
      <c r="DGY526" s="216"/>
      <c r="DGZ526" s="216"/>
      <c r="DHA526" s="216"/>
      <c r="DHB526" s="216"/>
      <c r="DHC526" s="216"/>
      <c r="DHD526" s="216"/>
      <c r="DHE526" s="216"/>
      <c r="DHF526" s="216"/>
      <c r="DHG526" s="216"/>
      <c r="DHH526" s="216"/>
      <c r="DHI526" s="216"/>
      <c r="DHJ526" s="216"/>
      <c r="DHK526" s="216"/>
      <c r="DHL526" s="216"/>
      <c r="DHM526" s="216"/>
      <c r="DHN526" s="216"/>
      <c r="DHO526" s="216"/>
      <c r="DHP526" s="216"/>
      <c r="DHQ526" s="216"/>
      <c r="DHR526" s="216"/>
      <c r="DHS526" s="216"/>
      <c r="DHT526" s="216"/>
      <c r="DHU526" s="216"/>
      <c r="DHV526" s="216"/>
      <c r="DHW526" s="216"/>
      <c r="DHX526" s="216"/>
      <c r="DHY526" s="216"/>
      <c r="DHZ526" s="216"/>
      <c r="DIA526" s="216"/>
      <c r="DIB526" s="216"/>
      <c r="DIC526" s="216"/>
      <c r="DID526" s="216"/>
      <c r="DIE526" s="216"/>
      <c r="DIF526" s="216"/>
      <c r="DIG526" s="216"/>
      <c r="DIH526" s="216"/>
      <c r="DII526" s="216"/>
      <c r="DIJ526" s="216"/>
      <c r="DIK526" s="216"/>
      <c r="DIL526" s="216"/>
      <c r="DIM526" s="216"/>
      <c r="DIN526" s="216"/>
      <c r="DIO526" s="216"/>
      <c r="DIP526" s="216"/>
      <c r="DIQ526" s="216"/>
      <c r="DIR526" s="216"/>
      <c r="DIS526" s="216"/>
      <c r="DIT526" s="216"/>
      <c r="DIU526" s="216"/>
      <c r="DIV526" s="216"/>
      <c r="DIW526" s="216"/>
      <c r="DIX526" s="216"/>
      <c r="DIY526" s="216"/>
      <c r="DIZ526" s="216"/>
      <c r="DJA526" s="216"/>
      <c r="DJB526" s="216"/>
      <c r="DJC526" s="216"/>
      <c r="DJD526" s="216"/>
      <c r="DJE526" s="216"/>
      <c r="DJF526" s="216"/>
      <c r="DJG526" s="216"/>
      <c r="DJH526" s="216"/>
      <c r="DJI526" s="216"/>
      <c r="DJJ526" s="216"/>
      <c r="DJK526" s="216"/>
      <c r="DJL526" s="216"/>
      <c r="DJM526" s="216"/>
      <c r="DJN526" s="216"/>
      <c r="DJO526" s="216"/>
      <c r="DJP526" s="216"/>
      <c r="DJQ526" s="216"/>
      <c r="DJR526" s="216"/>
      <c r="DJS526" s="216"/>
      <c r="DJT526" s="216"/>
      <c r="DJU526" s="216"/>
      <c r="DJV526" s="216"/>
      <c r="DJW526" s="216"/>
      <c r="DJX526" s="216"/>
      <c r="DJY526" s="216"/>
      <c r="DJZ526" s="216"/>
      <c r="DKA526" s="216"/>
      <c r="DKB526" s="216"/>
      <c r="DKC526" s="216"/>
      <c r="DKD526" s="216"/>
      <c r="DKE526" s="216"/>
      <c r="DKF526" s="216"/>
      <c r="DKG526" s="216"/>
      <c r="DKH526" s="216"/>
      <c r="DKI526" s="216"/>
      <c r="DKJ526" s="216"/>
      <c r="DKK526" s="216"/>
      <c r="DKL526" s="216"/>
      <c r="DKM526" s="216"/>
      <c r="DKN526" s="216"/>
      <c r="DKO526" s="216"/>
      <c r="DKP526" s="216"/>
      <c r="DKQ526" s="216"/>
      <c r="DKR526" s="216"/>
      <c r="DKS526" s="216"/>
      <c r="DKT526" s="216"/>
      <c r="DKU526" s="216"/>
      <c r="DKV526" s="216"/>
      <c r="DKW526" s="216"/>
      <c r="DKX526" s="216"/>
      <c r="DKY526" s="216"/>
      <c r="DKZ526" s="216"/>
      <c r="DLA526" s="216"/>
      <c r="DLB526" s="216"/>
      <c r="DLC526" s="216"/>
      <c r="DLD526" s="216"/>
      <c r="DLE526" s="216"/>
      <c r="DLF526" s="216"/>
      <c r="DLG526" s="216"/>
      <c r="DLH526" s="216"/>
      <c r="DLI526" s="216"/>
      <c r="DLJ526" s="216"/>
      <c r="DLK526" s="216"/>
      <c r="DLL526" s="216"/>
      <c r="DLM526" s="216"/>
      <c r="DLN526" s="216"/>
      <c r="DLO526" s="216"/>
      <c r="DLP526" s="216"/>
      <c r="DLQ526" s="216"/>
      <c r="DLR526" s="216"/>
      <c r="DLS526" s="216"/>
      <c r="DLT526" s="216"/>
      <c r="DLU526" s="216"/>
      <c r="DLV526" s="216"/>
      <c r="DLW526" s="216"/>
      <c r="DLX526" s="216"/>
      <c r="DLY526" s="216"/>
      <c r="DLZ526" s="216"/>
      <c r="DMA526" s="216"/>
      <c r="DMB526" s="216"/>
      <c r="DMC526" s="216"/>
      <c r="DMD526" s="216"/>
      <c r="DME526" s="216"/>
      <c r="DMF526" s="216"/>
      <c r="DMG526" s="216"/>
      <c r="DMH526" s="216"/>
      <c r="DMI526" s="216"/>
      <c r="DMJ526" s="216"/>
      <c r="DMK526" s="216"/>
      <c r="DML526" s="216"/>
      <c r="DMM526" s="216"/>
      <c r="DMN526" s="216"/>
      <c r="DMO526" s="216"/>
      <c r="DMP526" s="216"/>
      <c r="DMQ526" s="216"/>
      <c r="DMR526" s="216"/>
      <c r="DMS526" s="216"/>
      <c r="DMT526" s="216"/>
      <c r="DMU526" s="216"/>
      <c r="DMV526" s="216"/>
      <c r="DMW526" s="216"/>
      <c r="DMX526" s="216"/>
      <c r="DMY526" s="216"/>
      <c r="DMZ526" s="216"/>
      <c r="DNA526" s="216"/>
      <c r="DNB526" s="216"/>
      <c r="DNC526" s="216"/>
      <c r="DND526" s="216"/>
      <c r="DNE526" s="216"/>
      <c r="DNF526" s="216"/>
      <c r="DNG526" s="216"/>
      <c r="DNH526" s="216"/>
      <c r="DNI526" s="216"/>
      <c r="DNJ526" s="216"/>
      <c r="DNK526" s="216"/>
      <c r="DNL526" s="216"/>
      <c r="DNM526" s="216"/>
      <c r="DNN526" s="216"/>
      <c r="DNO526" s="216"/>
      <c r="DNP526" s="216"/>
      <c r="DNQ526" s="216"/>
      <c r="DNR526" s="216"/>
      <c r="DNS526" s="216"/>
      <c r="DNT526" s="216"/>
      <c r="DNU526" s="216"/>
      <c r="DNV526" s="216"/>
      <c r="DNW526" s="216"/>
      <c r="DNX526" s="216"/>
      <c r="DNY526" s="216"/>
      <c r="DNZ526" s="216"/>
      <c r="DOA526" s="216"/>
      <c r="DOB526" s="216"/>
      <c r="DOC526" s="216"/>
      <c r="DOD526" s="216"/>
      <c r="DOE526" s="216"/>
      <c r="DOF526" s="216"/>
      <c r="DOG526" s="216"/>
      <c r="DOH526" s="216"/>
      <c r="DOI526" s="216"/>
      <c r="DOJ526" s="216"/>
      <c r="DOK526" s="216"/>
      <c r="DOL526" s="216"/>
      <c r="DOM526" s="216"/>
      <c r="DON526" s="216"/>
      <c r="DOO526" s="216"/>
      <c r="DOP526" s="216"/>
      <c r="DOQ526" s="216"/>
      <c r="DOR526" s="216"/>
      <c r="DOS526" s="216"/>
      <c r="DOT526" s="216"/>
      <c r="DOU526" s="216"/>
      <c r="DOV526" s="216"/>
      <c r="DOW526" s="216"/>
      <c r="DOX526" s="216"/>
      <c r="DOY526" s="216"/>
      <c r="DOZ526" s="216"/>
      <c r="DPA526" s="216"/>
      <c r="DPB526" s="216"/>
      <c r="DPC526" s="216"/>
      <c r="DPD526" s="216"/>
      <c r="DPE526" s="216"/>
      <c r="DPF526" s="216"/>
      <c r="DPG526" s="216"/>
      <c r="DPH526" s="216"/>
      <c r="DPI526" s="216"/>
      <c r="DPJ526" s="216"/>
      <c r="DPK526" s="216"/>
      <c r="DPL526" s="216"/>
      <c r="DPM526" s="216"/>
      <c r="DPN526" s="216"/>
      <c r="DPO526" s="216"/>
      <c r="DPP526" s="216"/>
      <c r="DPQ526" s="216"/>
      <c r="DPR526" s="216"/>
      <c r="DPS526" s="216"/>
      <c r="DPT526" s="216"/>
      <c r="DPU526" s="216"/>
      <c r="DPV526" s="216"/>
      <c r="DPW526" s="216"/>
      <c r="DPX526" s="216"/>
      <c r="DPY526" s="216"/>
      <c r="DPZ526" s="216"/>
      <c r="DQA526" s="216"/>
      <c r="DQB526" s="216"/>
      <c r="DQC526" s="216"/>
      <c r="DQD526" s="216"/>
      <c r="DQE526" s="216"/>
      <c r="DQF526" s="216"/>
      <c r="DQG526" s="216"/>
      <c r="DQH526" s="216"/>
      <c r="DQI526" s="216"/>
      <c r="DQJ526" s="216"/>
      <c r="DQK526" s="216"/>
      <c r="DQL526" s="216"/>
      <c r="DQM526" s="216"/>
      <c r="DQN526" s="216"/>
      <c r="DQO526" s="216"/>
      <c r="DQP526" s="216"/>
      <c r="DQQ526" s="216"/>
      <c r="DQR526" s="216"/>
      <c r="DQS526" s="216"/>
      <c r="DQT526" s="216"/>
      <c r="DQU526" s="216"/>
      <c r="DQV526" s="216"/>
      <c r="DQW526" s="216"/>
      <c r="DQX526" s="216"/>
      <c r="DQY526" s="216"/>
      <c r="DQZ526" s="216"/>
      <c r="DRA526" s="216"/>
      <c r="DRB526" s="216"/>
      <c r="DRC526" s="216"/>
      <c r="DRD526" s="216"/>
      <c r="DRE526" s="216"/>
      <c r="DRF526" s="216"/>
      <c r="DRG526" s="216"/>
      <c r="DRH526" s="216"/>
      <c r="DRI526" s="216"/>
      <c r="DRJ526" s="216"/>
      <c r="DRK526" s="216"/>
      <c r="DRL526" s="216"/>
      <c r="DRM526" s="216"/>
      <c r="DRN526" s="216"/>
      <c r="DRO526" s="216"/>
      <c r="DRP526" s="216"/>
      <c r="DRQ526" s="216"/>
      <c r="DRR526" s="216"/>
      <c r="DRS526" s="216"/>
      <c r="DRT526" s="216"/>
      <c r="DRU526" s="216"/>
      <c r="DRV526" s="216"/>
      <c r="DRW526" s="216"/>
      <c r="DRX526" s="216"/>
      <c r="DRY526" s="216"/>
      <c r="DRZ526" s="216"/>
      <c r="DSA526" s="216"/>
      <c r="DSB526" s="216"/>
      <c r="DSC526" s="216"/>
      <c r="DSD526" s="216"/>
      <c r="DSE526" s="216"/>
      <c r="DSF526" s="216"/>
      <c r="DSG526" s="216"/>
      <c r="DSH526" s="216"/>
      <c r="DSI526" s="216"/>
      <c r="DSJ526" s="216"/>
      <c r="DSK526" s="216"/>
      <c r="DSL526" s="216"/>
      <c r="DSM526" s="216"/>
      <c r="DSN526" s="216"/>
      <c r="DSO526" s="216"/>
      <c r="DSP526" s="216"/>
      <c r="DSQ526" s="216"/>
      <c r="DSR526" s="216"/>
      <c r="DSS526" s="216"/>
      <c r="DST526" s="216"/>
      <c r="DSU526" s="216"/>
      <c r="DSV526" s="216"/>
      <c r="DSW526" s="216"/>
      <c r="DSX526" s="216"/>
      <c r="DSY526" s="216"/>
      <c r="DSZ526" s="216"/>
      <c r="DTA526" s="216"/>
      <c r="DTB526" s="216"/>
      <c r="DTC526" s="216"/>
      <c r="DTD526" s="216"/>
      <c r="DTE526" s="216"/>
      <c r="DTF526" s="216"/>
      <c r="DTG526" s="216"/>
      <c r="DTH526" s="216"/>
      <c r="DTI526" s="216"/>
      <c r="DTJ526" s="216"/>
      <c r="DTK526" s="216"/>
      <c r="DTL526" s="216"/>
      <c r="DTM526" s="216"/>
      <c r="DTN526" s="216"/>
      <c r="DTO526" s="216"/>
      <c r="DTP526" s="216"/>
      <c r="DTQ526" s="216"/>
      <c r="DTR526" s="216"/>
      <c r="DTS526" s="216"/>
      <c r="DTT526" s="216"/>
      <c r="DTU526" s="216"/>
      <c r="DTV526" s="216"/>
      <c r="DTW526" s="216"/>
      <c r="DTX526" s="216"/>
      <c r="DTY526" s="216"/>
      <c r="DTZ526" s="216"/>
      <c r="DUA526" s="216"/>
      <c r="DUB526" s="216"/>
      <c r="DUC526" s="216"/>
      <c r="DUD526" s="216"/>
      <c r="DUE526" s="216"/>
    </row>
    <row r="527" spans="1:3255" s="69" customFormat="1" x14ac:dyDescent="0.3">
      <c r="A527" s="821"/>
      <c r="B527" s="814"/>
      <c r="C527" s="439"/>
      <c r="D527" s="568"/>
      <c r="E527" s="569"/>
      <c r="F527" s="570"/>
      <c r="G527" s="440"/>
      <c r="H527" s="440"/>
      <c r="I527" s="440"/>
      <c r="J527" s="440"/>
      <c r="K527" s="240">
        <v>84</v>
      </c>
      <c r="L527" s="196">
        <v>245</v>
      </c>
      <c r="M527" s="19">
        <v>1</v>
      </c>
      <c r="N527" s="19">
        <v>1</v>
      </c>
      <c r="O527" s="453"/>
      <c r="P527" s="453"/>
      <c r="Q527" s="453"/>
      <c r="R527" s="453"/>
      <c r="S527" s="216"/>
      <c r="T527" s="216"/>
      <c r="U527" s="216"/>
      <c r="V527" s="216"/>
      <c r="W527" s="216"/>
      <c r="X527" s="216"/>
      <c r="Y527" s="216"/>
      <c r="Z527" s="216"/>
      <c r="AA527" s="216"/>
      <c r="AB527" s="216"/>
      <c r="AC527" s="216"/>
      <c r="AD527" s="216"/>
      <c r="AE527" s="216"/>
      <c r="AF527" s="216"/>
      <c r="AG527" s="216"/>
      <c r="AH527" s="216"/>
      <c r="AI527" s="216"/>
      <c r="AJ527" s="216"/>
      <c r="AK527" s="216"/>
      <c r="AL527" s="216"/>
      <c r="AM527" s="216"/>
      <c r="AN527" s="216"/>
      <c r="AO527" s="216"/>
      <c r="AP527" s="216"/>
      <c r="AQ527" s="216"/>
      <c r="AR527" s="216"/>
      <c r="AS527" s="216"/>
      <c r="AT527" s="216"/>
      <c r="AU527" s="216"/>
      <c r="AV527" s="216"/>
      <c r="AW527" s="216"/>
      <c r="AX527" s="216"/>
      <c r="AY527" s="216"/>
      <c r="AZ527" s="216"/>
      <c r="BA527" s="216"/>
      <c r="BB527" s="216"/>
      <c r="BC527" s="216"/>
      <c r="BD527" s="216"/>
      <c r="BE527" s="216"/>
      <c r="BF527" s="216"/>
      <c r="BG527" s="216"/>
      <c r="BH527" s="216"/>
      <c r="BI527" s="216"/>
      <c r="BJ527" s="216"/>
      <c r="BK527" s="216"/>
      <c r="BL527" s="216"/>
      <c r="BM527" s="216"/>
      <c r="BN527" s="216"/>
      <c r="BO527" s="216"/>
      <c r="BP527" s="216"/>
      <c r="BQ527" s="216"/>
      <c r="BR527" s="216"/>
      <c r="BS527" s="216"/>
      <c r="BT527" s="216"/>
      <c r="BU527" s="216"/>
      <c r="BV527" s="216"/>
      <c r="BW527" s="216"/>
      <c r="BX527" s="216"/>
      <c r="BY527" s="216"/>
      <c r="BZ527" s="216"/>
      <c r="CA527" s="216"/>
      <c r="CB527" s="216"/>
      <c r="CC527" s="216"/>
      <c r="CD527" s="216"/>
      <c r="CE527" s="216"/>
      <c r="CF527" s="216"/>
      <c r="CG527" s="216"/>
      <c r="CH527" s="216"/>
      <c r="CI527" s="216"/>
      <c r="CJ527" s="216"/>
      <c r="CK527" s="216"/>
      <c r="CL527" s="216"/>
      <c r="CM527" s="216"/>
      <c r="CN527" s="216"/>
      <c r="CO527" s="216"/>
      <c r="CP527" s="216"/>
      <c r="CQ527" s="216"/>
      <c r="CR527" s="216"/>
      <c r="CS527" s="216"/>
      <c r="CT527" s="216"/>
      <c r="CU527" s="216"/>
      <c r="CV527" s="216"/>
      <c r="CW527" s="216"/>
      <c r="CX527" s="216"/>
      <c r="CY527" s="216"/>
      <c r="CZ527" s="216"/>
      <c r="DA527" s="216"/>
      <c r="DB527" s="216"/>
      <c r="DC527" s="216"/>
      <c r="DD527" s="216"/>
      <c r="DE527" s="216"/>
      <c r="DF527" s="216"/>
      <c r="DG527" s="216"/>
      <c r="DH527" s="216"/>
      <c r="DI527" s="216"/>
      <c r="DJ527" s="216"/>
      <c r="DK527" s="216"/>
      <c r="DL527" s="216"/>
      <c r="DM527" s="216"/>
      <c r="DN527" s="216"/>
      <c r="DO527" s="216"/>
      <c r="DP527" s="216"/>
      <c r="DQ527" s="216"/>
      <c r="DR527" s="216"/>
      <c r="DS527" s="216"/>
      <c r="DT527" s="216"/>
      <c r="DU527" s="216"/>
      <c r="DV527" s="216"/>
      <c r="DW527" s="216"/>
      <c r="DX527" s="216"/>
      <c r="DY527" s="216"/>
      <c r="DZ527" s="216"/>
      <c r="EA527" s="216"/>
      <c r="EB527" s="216"/>
      <c r="EC527" s="216"/>
      <c r="ED527" s="216"/>
      <c r="EE527" s="216"/>
      <c r="EF527" s="216"/>
      <c r="EG527" s="216"/>
      <c r="EH527" s="216"/>
      <c r="EI527" s="216"/>
      <c r="EJ527" s="216"/>
      <c r="EK527" s="216"/>
      <c r="EL527" s="216"/>
      <c r="EM527" s="216"/>
      <c r="EN527" s="216"/>
      <c r="EO527" s="216"/>
      <c r="EP527" s="216"/>
      <c r="EQ527" s="216"/>
      <c r="ER527" s="216"/>
      <c r="ES527" s="216"/>
      <c r="ET527" s="216"/>
      <c r="EU527" s="216"/>
      <c r="EV527" s="216"/>
      <c r="EW527" s="216"/>
      <c r="EX527" s="216"/>
      <c r="EY527" s="216"/>
      <c r="EZ527" s="216"/>
      <c r="FA527" s="216"/>
      <c r="FB527" s="216"/>
      <c r="FC527" s="216"/>
      <c r="FD527" s="216"/>
      <c r="FE527" s="216"/>
      <c r="FF527" s="216"/>
      <c r="FG527" s="216"/>
      <c r="FH527" s="216"/>
      <c r="FI527" s="216"/>
      <c r="FJ527" s="216"/>
      <c r="FK527" s="216"/>
      <c r="FL527" s="216"/>
      <c r="FM527" s="216"/>
      <c r="FN527" s="216"/>
      <c r="FO527" s="216"/>
      <c r="FP527" s="216"/>
      <c r="FQ527" s="216"/>
      <c r="FR527" s="216"/>
      <c r="FS527" s="216"/>
      <c r="FT527" s="216"/>
      <c r="FU527" s="216"/>
      <c r="FV527" s="216"/>
      <c r="FW527" s="216"/>
      <c r="FX527" s="216"/>
      <c r="FY527" s="216"/>
      <c r="FZ527" s="216"/>
      <c r="GA527" s="216"/>
      <c r="GB527" s="216"/>
      <c r="GC527" s="216"/>
      <c r="GD527" s="216"/>
      <c r="GE527" s="216"/>
      <c r="GF527" s="216"/>
      <c r="GG527" s="216"/>
      <c r="GH527" s="216"/>
      <c r="GI527" s="216"/>
      <c r="GJ527" s="216"/>
      <c r="GK527" s="216"/>
      <c r="GL527" s="216"/>
      <c r="GM527" s="216"/>
      <c r="GN527" s="216"/>
      <c r="GO527" s="216"/>
      <c r="GP527" s="216"/>
      <c r="GQ527" s="216"/>
      <c r="GR527" s="216"/>
      <c r="GS527" s="216"/>
      <c r="GT527" s="216"/>
      <c r="GU527" s="216"/>
      <c r="GV527" s="216"/>
      <c r="GW527" s="216"/>
      <c r="GX527" s="216"/>
      <c r="GY527" s="216"/>
      <c r="GZ527" s="216"/>
      <c r="HA527" s="216"/>
      <c r="HB527" s="216"/>
      <c r="HC527" s="216"/>
      <c r="HD527" s="216"/>
      <c r="HE527" s="216"/>
      <c r="HF527" s="216"/>
      <c r="HG527" s="216"/>
      <c r="HH527" s="216"/>
      <c r="HI527" s="216"/>
      <c r="HJ527" s="216"/>
      <c r="HK527" s="216"/>
      <c r="HL527" s="216"/>
      <c r="HM527" s="216"/>
      <c r="HN527" s="216"/>
      <c r="HO527" s="216"/>
      <c r="HP527" s="216"/>
      <c r="HQ527" s="216"/>
      <c r="HR527" s="216"/>
      <c r="HS527" s="216"/>
      <c r="HT527" s="216"/>
      <c r="HU527" s="216"/>
      <c r="HV527" s="216"/>
      <c r="HW527" s="216"/>
      <c r="HX527" s="216"/>
      <c r="HY527" s="216"/>
      <c r="HZ527" s="216"/>
      <c r="IA527" s="216"/>
      <c r="IB527" s="216"/>
      <c r="IC527" s="216"/>
      <c r="ID527" s="216"/>
      <c r="IE527" s="216"/>
      <c r="IF527" s="216"/>
      <c r="IG527" s="216"/>
      <c r="IH527" s="216"/>
      <c r="II527" s="216"/>
      <c r="IJ527" s="216"/>
      <c r="IK527" s="216"/>
      <c r="IL527" s="216"/>
      <c r="IM527" s="216"/>
      <c r="IN527" s="216"/>
      <c r="IO527" s="216"/>
      <c r="IP527" s="216"/>
      <c r="IQ527" s="216"/>
      <c r="IR527" s="216"/>
      <c r="IS527" s="216"/>
      <c r="IT527" s="216"/>
      <c r="IU527" s="216"/>
      <c r="IV527" s="216"/>
      <c r="IW527" s="216"/>
      <c r="IX527" s="216"/>
      <c r="IY527" s="216"/>
      <c r="IZ527" s="216"/>
      <c r="JA527" s="216"/>
      <c r="JB527" s="216"/>
      <c r="JC527" s="216"/>
      <c r="JD527" s="216"/>
      <c r="JE527" s="216"/>
      <c r="JF527" s="216"/>
      <c r="JG527" s="216"/>
      <c r="JH527" s="216"/>
      <c r="JI527" s="216"/>
      <c r="JJ527" s="216"/>
      <c r="JK527" s="216"/>
      <c r="JL527" s="216"/>
      <c r="JM527" s="216"/>
      <c r="JN527" s="216"/>
      <c r="JO527" s="216"/>
      <c r="JP527" s="216"/>
      <c r="JQ527" s="216"/>
      <c r="JR527" s="216"/>
      <c r="JS527" s="216"/>
      <c r="JT527" s="216"/>
      <c r="JU527" s="216"/>
      <c r="JV527" s="216"/>
      <c r="JW527" s="216"/>
      <c r="JX527" s="216"/>
      <c r="JY527" s="216"/>
      <c r="JZ527" s="216"/>
      <c r="KA527" s="216"/>
      <c r="KB527" s="216"/>
      <c r="KC527" s="216"/>
      <c r="KD527" s="216"/>
      <c r="KE527" s="216"/>
      <c r="KF527" s="216"/>
      <c r="KG527" s="216"/>
      <c r="KH527" s="216"/>
      <c r="KI527" s="216"/>
      <c r="KJ527" s="216"/>
      <c r="KK527" s="216"/>
      <c r="KL527" s="216"/>
      <c r="KM527" s="216"/>
      <c r="KN527" s="216"/>
      <c r="KO527" s="216"/>
      <c r="KP527" s="216"/>
      <c r="KQ527" s="216"/>
      <c r="KR527" s="216"/>
      <c r="KS527" s="216"/>
      <c r="KT527" s="216"/>
      <c r="KU527" s="216"/>
      <c r="KV527" s="216"/>
      <c r="KW527" s="216"/>
      <c r="KX527" s="216"/>
      <c r="KY527" s="216"/>
      <c r="KZ527" s="216"/>
      <c r="LA527" s="216"/>
      <c r="LB527" s="216"/>
      <c r="LC527" s="216"/>
      <c r="LD527" s="216"/>
      <c r="LE527" s="216"/>
      <c r="LF527" s="216"/>
      <c r="LG527" s="216"/>
      <c r="LH527" s="216"/>
      <c r="LI527" s="216"/>
      <c r="LJ527" s="216"/>
      <c r="LK527" s="216"/>
      <c r="LL527" s="216"/>
      <c r="LM527" s="216"/>
      <c r="LN527" s="216"/>
      <c r="LO527" s="216"/>
      <c r="LP527" s="216"/>
      <c r="LQ527" s="216"/>
      <c r="LR527" s="216"/>
      <c r="LS527" s="216"/>
      <c r="LT527" s="216"/>
      <c r="LU527" s="216"/>
      <c r="LV527" s="216"/>
      <c r="LW527" s="216"/>
      <c r="LX527" s="216"/>
      <c r="LY527" s="216"/>
      <c r="LZ527" s="216"/>
      <c r="MA527" s="216"/>
      <c r="MB527" s="216"/>
      <c r="MC527" s="216"/>
      <c r="MD527" s="216"/>
      <c r="ME527" s="216"/>
      <c r="MF527" s="216"/>
      <c r="MG527" s="216"/>
      <c r="MH527" s="216"/>
      <c r="MI527" s="216"/>
      <c r="MJ527" s="216"/>
      <c r="MK527" s="216"/>
      <c r="ML527" s="216"/>
      <c r="MM527" s="216"/>
      <c r="MN527" s="216"/>
      <c r="MO527" s="216"/>
      <c r="MP527" s="216"/>
      <c r="MQ527" s="216"/>
      <c r="MR527" s="216"/>
      <c r="MS527" s="216"/>
      <c r="MT527" s="216"/>
      <c r="MU527" s="216"/>
      <c r="MV527" s="216"/>
      <c r="MW527" s="216"/>
      <c r="MX527" s="216"/>
      <c r="MY527" s="216"/>
      <c r="MZ527" s="216"/>
      <c r="NA527" s="216"/>
      <c r="NB527" s="216"/>
      <c r="NC527" s="216"/>
      <c r="ND527" s="216"/>
      <c r="NE527" s="216"/>
      <c r="NF527" s="216"/>
      <c r="NG527" s="216"/>
      <c r="NH527" s="216"/>
      <c r="NI527" s="216"/>
      <c r="NJ527" s="216"/>
      <c r="NK527" s="216"/>
      <c r="NL527" s="216"/>
      <c r="NM527" s="216"/>
      <c r="NN527" s="216"/>
      <c r="NO527" s="216"/>
      <c r="NP527" s="216"/>
      <c r="NQ527" s="216"/>
      <c r="NR527" s="216"/>
      <c r="NS527" s="216"/>
      <c r="NT527" s="216"/>
      <c r="NU527" s="216"/>
      <c r="NV527" s="216"/>
      <c r="NW527" s="216"/>
      <c r="NX527" s="216"/>
      <c r="NY527" s="216"/>
      <c r="NZ527" s="216"/>
      <c r="OA527" s="216"/>
      <c r="OB527" s="216"/>
      <c r="OC527" s="216"/>
      <c r="OD527" s="216"/>
      <c r="OE527" s="216"/>
      <c r="OF527" s="216"/>
      <c r="OG527" s="216"/>
      <c r="OH527" s="216"/>
      <c r="OI527" s="216"/>
      <c r="OJ527" s="216"/>
      <c r="OK527" s="216"/>
      <c r="OL527" s="216"/>
      <c r="OM527" s="216"/>
      <c r="ON527" s="216"/>
      <c r="OO527" s="216"/>
      <c r="OP527" s="216"/>
      <c r="OQ527" s="216"/>
      <c r="OR527" s="216"/>
      <c r="OS527" s="216"/>
      <c r="OT527" s="216"/>
      <c r="OU527" s="216"/>
      <c r="OV527" s="216"/>
      <c r="OW527" s="216"/>
      <c r="OX527" s="216"/>
      <c r="OY527" s="216"/>
      <c r="OZ527" s="216"/>
      <c r="PA527" s="216"/>
      <c r="PB527" s="216"/>
      <c r="PC527" s="216"/>
      <c r="PD527" s="216"/>
      <c r="PE527" s="216"/>
      <c r="PF527" s="216"/>
      <c r="PG527" s="216"/>
      <c r="PH527" s="216"/>
      <c r="PI527" s="216"/>
      <c r="PJ527" s="216"/>
      <c r="PK527" s="216"/>
      <c r="PL527" s="216"/>
      <c r="PM527" s="216"/>
      <c r="PN527" s="216"/>
      <c r="PO527" s="216"/>
      <c r="PP527" s="216"/>
      <c r="PQ527" s="216"/>
      <c r="PR527" s="216"/>
      <c r="PS527" s="216"/>
      <c r="PT527" s="216"/>
      <c r="PU527" s="216"/>
      <c r="PV527" s="216"/>
      <c r="PW527" s="216"/>
      <c r="PX527" s="216"/>
      <c r="PY527" s="216"/>
      <c r="PZ527" s="216"/>
      <c r="QA527" s="216"/>
      <c r="QB527" s="216"/>
      <c r="QC527" s="216"/>
      <c r="QD527" s="216"/>
      <c r="QE527" s="216"/>
      <c r="QF527" s="216"/>
      <c r="QG527" s="216"/>
      <c r="QH527" s="216"/>
      <c r="QI527" s="216"/>
      <c r="QJ527" s="216"/>
      <c r="QK527" s="216"/>
      <c r="QL527" s="216"/>
      <c r="QM527" s="216"/>
      <c r="QN527" s="216"/>
      <c r="QO527" s="216"/>
      <c r="QP527" s="216"/>
      <c r="QQ527" s="216"/>
      <c r="QR527" s="216"/>
      <c r="QS527" s="216"/>
      <c r="QT527" s="216"/>
      <c r="QU527" s="216"/>
      <c r="QV527" s="216"/>
      <c r="QW527" s="216"/>
      <c r="QX527" s="216"/>
      <c r="QY527" s="216"/>
      <c r="QZ527" s="216"/>
      <c r="RA527" s="216"/>
      <c r="RB527" s="216"/>
      <c r="RC527" s="216"/>
      <c r="RD527" s="216"/>
      <c r="RE527" s="216"/>
      <c r="RF527" s="216"/>
      <c r="RG527" s="216"/>
      <c r="RH527" s="216"/>
      <c r="RI527" s="216"/>
      <c r="RJ527" s="216"/>
      <c r="RK527" s="216"/>
      <c r="RL527" s="216"/>
      <c r="RM527" s="216"/>
      <c r="RN527" s="216"/>
      <c r="RO527" s="216"/>
      <c r="RP527" s="216"/>
      <c r="RQ527" s="216"/>
      <c r="RR527" s="216"/>
      <c r="RS527" s="216"/>
      <c r="RT527" s="216"/>
      <c r="RU527" s="216"/>
      <c r="RV527" s="216"/>
      <c r="RW527" s="216"/>
      <c r="RX527" s="216"/>
      <c r="RY527" s="216"/>
      <c r="RZ527" s="216"/>
      <c r="SA527" s="216"/>
      <c r="SB527" s="216"/>
      <c r="SC527" s="216"/>
      <c r="SD527" s="216"/>
      <c r="SE527" s="216"/>
      <c r="SF527" s="216"/>
      <c r="SG527" s="216"/>
      <c r="SH527" s="216"/>
      <c r="SI527" s="216"/>
      <c r="SJ527" s="216"/>
      <c r="SK527" s="216"/>
      <c r="SL527" s="216"/>
      <c r="SM527" s="216"/>
      <c r="SN527" s="216"/>
      <c r="SO527" s="216"/>
      <c r="SP527" s="216"/>
      <c r="SQ527" s="216"/>
      <c r="SR527" s="216"/>
      <c r="SS527" s="216"/>
      <c r="ST527" s="216"/>
      <c r="SU527" s="216"/>
      <c r="SV527" s="216"/>
      <c r="SW527" s="216"/>
      <c r="SX527" s="216"/>
      <c r="SY527" s="216"/>
      <c r="SZ527" s="216"/>
      <c r="TA527" s="216"/>
      <c r="TB527" s="216"/>
      <c r="TC527" s="216"/>
      <c r="TD527" s="216"/>
      <c r="TE527" s="216"/>
      <c r="TF527" s="216"/>
      <c r="TG527" s="216"/>
      <c r="TH527" s="216"/>
      <c r="TI527" s="216"/>
      <c r="TJ527" s="216"/>
      <c r="TK527" s="216"/>
      <c r="TL527" s="216"/>
      <c r="TM527" s="216"/>
      <c r="TN527" s="216"/>
      <c r="TO527" s="216"/>
      <c r="TP527" s="216"/>
      <c r="TQ527" s="216"/>
      <c r="TR527" s="216"/>
      <c r="TS527" s="216"/>
      <c r="TT527" s="216"/>
      <c r="TU527" s="216"/>
      <c r="TV527" s="216"/>
      <c r="TW527" s="216"/>
      <c r="TX527" s="216"/>
      <c r="TY527" s="216"/>
      <c r="TZ527" s="216"/>
      <c r="UA527" s="216"/>
      <c r="UB527" s="216"/>
      <c r="UC527" s="216"/>
      <c r="UD527" s="216"/>
      <c r="UE527" s="216"/>
      <c r="UF527" s="216"/>
      <c r="UG527" s="216"/>
      <c r="UH527" s="216"/>
      <c r="UI527" s="216"/>
      <c r="UJ527" s="216"/>
      <c r="UK527" s="216"/>
      <c r="UL527" s="216"/>
      <c r="UM527" s="216"/>
      <c r="UN527" s="216"/>
      <c r="UO527" s="216"/>
      <c r="UP527" s="216"/>
      <c r="UQ527" s="216"/>
      <c r="UR527" s="216"/>
      <c r="US527" s="216"/>
      <c r="UT527" s="216"/>
      <c r="UU527" s="216"/>
      <c r="UV527" s="216"/>
      <c r="UW527" s="216"/>
      <c r="UX527" s="216"/>
      <c r="UY527" s="216"/>
      <c r="UZ527" s="216"/>
      <c r="VA527" s="216"/>
      <c r="VB527" s="216"/>
      <c r="VC527" s="216"/>
      <c r="VD527" s="216"/>
      <c r="VE527" s="216"/>
      <c r="VF527" s="216"/>
      <c r="VG527" s="216"/>
      <c r="VH527" s="216"/>
      <c r="VI527" s="216"/>
      <c r="VJ527" s="216"/>
      <c r="VK527" s="216"/>
      <c r="VL527" s="216"/>
      <c r="VM527" s="216"/>
      <c r="VN527" s="216"/>
      <c r="VO527" s="216"/>
      <c r="VP527" s="216"/>
      <c r="VQ527" s="216"/>
      <c r="VR527" s="216"/>
      <c r="VS527" s="216"/>
      <c r="VT527" s="216"/>
      <c r="VU527" s="216"/>
      <c r="VV527" s="216"/>
      <c r="VW527" s="216"/>
      <c r="VX527" s="216"/>
      <c r="VY527" s="216"/>
      <c r="VZ527" s="216"/>
      <c r="WA527" s="216"/>
      <c r="WB527" s="216"/>
      <c r="WC527" s="216"/>
      <c r="WD527" s="216"/>
      <c r="WE527" s="216"/>
      <c r="WF527" s="216"/>
      <c r="WG527" s="216"/>
      <c r="WH527" s="216"/>
      <c r="WI527" s="216"/>
      <c r="WJ527" s="216"/>
      <c r="WK527" s="216"/>
      <c r="WL527" s="216"/>
      <c r="WM527" s="216"/>
      <c r="WN527" s="216"/>
      <c r="WO527" s="216"/>
      <c r="WP527" s="216"/>
      <c r="WQ527" s="216"/>
      <c r="WR527" s="216"/>
      <c r="WS527" s="216"/>
      <c r="WT527" s="216"/>
      <c r="WU527" s="216"/>
      <c r="WV527" s="216"/>
      <c r="WW527" s="216"/>
      <c r="WX527" s="216"/>
      <c r="WY527" s="216"/>
      <c r="WZ527" s="216"/>
      <c r="XA527" s="216"/>
      <c r="XB527" s="216"/>
      <c r="XC527" s="216"/>
      <c r="XD527" s="216"/>
      <c r="XE527" s="216"/>
      <c r="XF527" s="216"/>
      <c r="XG527" s="216"/>
      <c r="XH527" s="216"/>
      <c r="XI527" s="216"/>
      <c r="XJ527" s="216"/>
      <c r="XK527" s="216"/>
      <c r="XL527" s="216"/>
      <c r="XM527" s="216"/>
      <c r="XN527" s="216"/>
      <c r="XO527" s="216"/>
      <c r="XP527" s="216"/>
      <c r="XQ527" s="216"/>
      <c r="XR527" s="216"/>
      <c r="XS527" s="216"/>
      <c r="XT527" s="216"/>
      <c r="XU527" s="216"/>
      <c r="XV527" s="216"/>
      <c r="XW527" s="216"/>
      <c r="XX527" s="216"/>
      <c r="XY527" s="216"/>
      <c r="XZ527" s="216"/>
      <c r="YA527" s="216"/>
      <c r="YB527" s="216"/>
      <c r="YC527" s="216"/>
      <c r="YD527" s="216"/>
      <c r="YE527" s="216"/>
      <c r="YF527" s="216"/>
      <c r="YG527" s="216"/>
      <c r="YH527" s="216"/>
      <c r="YI527" s="216"/>
      <c r="YJ527" s="216"/>
      <c r="YK527" s="216"/>
      <c r="YL527" s="216"/>
      <c r="YM527" s="216"/>
      <c r="YN527" s="216"/>
      <c r="YO527" s="216"/>
      <c r="YP527" s="216"/>
      <c r="YQ527" s="216"/>
      <c r="YR527" s="216"/>
      <c r="YS527" s="216"/>
      <c r="YT527" s="216"/>
      <c r="YU527" s="216"/>
      <c r="YV527" s="216"/>
      <c r="YW527" s="216"/>
      <c r="YX527" s="216"/>
      <c r="YY527" s="216"/>
      <c r="YZ527" s="216"/>
      <c r="ZA527" s="216"/>
      <c r="ZB527" s="216"/>
      <c r="ZC527" s="216"/>
      <c r="ZD527" s="216"/>
      <c r="ZE527" s="216"/>
      <c r="ZF527" s="216"/>
      <c r="ZG527" s="216"/>
      <c r="ZH527" s="216"/>
      <c r="ZI527" s="216"/>
      <c r="ZJ527" s="216"/>
      <c r="ZK527" s="216"/>
      <c r="ZL527" s="216"/>
      <c r="ZM527" s="216"/>
      <c r="ZN527" s="216"/>
      <c r="ZO527" s="216"/>
      <c r="ZP527" s="216"/>
      <c r="ZQ527" s="216"/>
      <c r="ZR527" s="216"/>
      <c r="ZS527" s="216"/>
      <c r="ZT527" s="216"/>
      <c r="ZU527" s="216"/>
      <c r="ZV527" s="216"/>
      <c r="ZW527" s="216"/>
      <c r="ZX527" s="216"/>
      <c r="ZY527" s="216"/>
      <c r="ZZ527" s="216"/>
      <c r="AAA527" s="216"/>
      <c r="AAB527" s="216"/>
      <c r="AAC527" s="216"/>
      <c r="AAD527" s="216"/>
      <c r="AAE527" s="216"/>
      <c r="AAF527" s="216"/>
      <c r="AAG527" s="216"/>
      <c r="AAH527" s="216"/>
      <c r="AAI527" s="216"/>
      <c r="AAJ527" s="216"/>
      <c r="AAK527" s="216"/>
      <c r="AAL527" s="216"/>
      <c r="AAM527" s="216"/>
      <c r="AAN527" s="216"/>
      <c r="AAO527" s="216"/>
      <c r="AAP527" s="216"/>
      <c r="AAQ527" s="216"/>
      <c r="AAR527" s="216"/>
      <c r="AAS527" s="216"/>
      <c r="AAT527" s="216"/>
      <c r="AAU527" s="216"/>
      <c r="AAV527" s="216"/>
      <c r="AAW527" s="216"/>
      <c r="AAX527" s="216"/>
      <c r="AAY527" s="216"/>
      <c r="AAZ527" s="216"/>
      <c r="ABA527" s="216"/>
      <c r="ABB527" s="216"/>
      <c r="ABC527" s="216"/>
      <c r="ABD527" s="216"/>
      <c r="ABE527" s="216"/>
      <c r="ABF527" s="216"/>
      <c r="ABG527" s="216"/>
      <c r="ABH527" s="216"/>
      <c r="ABI527" s="216"/>
      <c r="ABJ527" s="216"/>
      <c r="ABK527" s="216"/>
      <c r="ABL527" s="216"/>
      <c r="ABM527" s="216"/>
      <c r="ABN527" s="216"/>
      <c r="ABO527" s="216"/>
      <c r="ABP527" s="216"/>
      <c r="ABQ527" s="216"/>
      <c r="ABR527" s="216"/>
      <c r="ABS527" s="216"/>
      <c r="ABT527" s="216"/>
      <c r="ABU527" s="216"/>
      <c r="ABV527" s="216"/>
      <c r="ABW527" s="216"/>
      <c r="ABX527" s="216"/>
      <c r="ABY527" s="216"/>
      <c r="ABZ527" s="216"/>
      <c r="ACA527" s="216"/>
      <c r="ACB527" s="216"/>
      <c r="ACC527" s="216"/>
      <c r="ACD527" s="216"/>
      <c r="ACE527" s="216"/>
      <c r="ACF527" s="216"/>
      <c r="ACG527" s="216"/>
      <c r="ACH527" s="216"/>
      <c r="ACI527" s="216"/>
      <c r="ACJ527" s="216"/>
      <c r="ACK527" s="216"/>
      <c r="ACL527" s="216"/>
      <c r="ACM527" s="216"/>
      <c r="ACN527" s="216"/>
      <c r="ACO527" s="216"/>
      <c r="ACP527" s="216"/>
      <c r="ACQ527" s="216"/>
      <c r="ACR527" s="216"/>
      <c r="ACS527" s="216"/>
      <c r="ACT527" s="216"/>
      <c r="ACU527" s="216"/>
      <c r="ACV527" s="216"/>
      <c r="ACW527" s="216"/>
      <c r="ACX527" s="216"/>
      <c r="ACY527" s="216"/>
      <c r="ACZ527" s="216"/>
      <c r="ADA527" s="216"/>
      <c r="ADB527" s="216"/>
      <c r="ADC527" s="216"/>
      <c r="ADD527" s="216"/>
      <c r="ADE527" s="216"/>
      <c r="ADF527" s="216"/>
      <c r="ADG527" s="216"/>
      <c r="ADH527" s="216"/>
      <c r="ADI527" s="216"/>
      <c r="ADJ527" s="216"/>
      <c r="ADK527" s="216"/>
      <c r="ADL527" s="216"/>
      <c r="ADM527" s="216"/>
      <c r="ADN527" s="216"/>
      <c r="ADO527" s="216"/>
      <c r="ADP527" s="216"/>
      <c r="ADQ527" s="216"/>
      <c r="ADR527" s="216"/>
      <c r="ADS527" s="216"/>
      <c r="ADT527" s="216"/>
      <c r="ADU527" s="216"/>
      <c r="ADV527" s="216"/>
      <c r="ADW527" s="216"/>
      <c r="ADX527" s="216"/>
      <c r="ADY527" s="216"/>
      <c r="ADZ527" s="216"/>
      <c r="AEA527" s="216"/>
      <c r="AEB527" s="216"/>
      <c r="AEC527" s="216"/>
      <c r="AED527" s="216"/>
      <c r="AEE527" s="216"/>
      <c r="AEF527" s="216"/>
      <c r="AEG527" s="216"/>
      <c r="AEH527" s="216"/>
      <c r="AEI527" s="216"/>
      <c r="AEJ527" s="216"/>
      <c r="AEK527" s="216"/>
      <c r="AEL527" s="216"/>
      <c r="AEM527" s="216"/>
      <c r="AEN527" s="216"/>
      <c r="AEO527" s="216"/>
      <c r="AEP527" s="216"/>
      <c r="AEQ527" s="216"/>
      <c r="AER527" s="216"/>
      <c r="AES527" s="216"/>
      <c r="AET527" s="216"/>
      <c r="AEU527" s="216"/>
      <c r="AEV527" s="216"/>
      <c r="AEW527" s="216"/>
      <c r="AEX527" s="216"/>
      <c r="AEY527" s="216"/>
      <c r="AEZ527" s="216"/>
      <c r="AFA527" s="216"/>
      <c r="AFB527" s="216"/>
      <c r="AFC527" s="216"/>
      <c r="AFD527" s="216"/>
      <c r="AFE527" s="216"/>
      <c r="AFF527" s="216"/>
      <c r="AFG527" s="216"/>
      <c r="AFH527" s="216"/>
      <c r="AFI527" s="216"/>
      <c r="AFJ527" s="216"/>
      <c r="AFK527" s="216"/>
      <c r="AFL527" s="216"/>
      <c r="AFM527" s="216"/>
      <c r="AFN527" s="216"/>
      <c r="AFO527" s="216"/>
      <c r="AFP527" s="216"/>
      <c r="AFQ527" s="216"/>
      <c r="AFR527" s="216"/>
      <c r="AFS527" s="216"/>
      <c r="AFT527" s="216"/>
      <c r="AFU527" s="216"/>
      <c r="AFV527" s="216"/>
      <c r="AFW527" s="216"/>
      <c r="AFX527" s="216"/>
      <c r="AFY527" s="216"/>
      <c r="AFZ527" s="216"/>
      <c r="AGA527" s="216"/>
      <c r="AGB527" s="216"/>
      <c r="AGC527" s="216"/>
      <c r="AGD527" s="216"/>
      <c r="AGE527" s="216"/>
      <c r="AGF527" s="216"/>
      <c r="AGG527" s="216"/>
      <c r="AGH527" s="216"/>
      <c r="AGI527" s="216"/>
      <c r="AGJ527" s="216"/>
      <c r="AGK527" s="216"/>
      <c r="AGL527" s="216"/>
      <c r="AGM527" s="216"/>
      <c r="AGN527" s="216"/>
      <c r="AGO527" s="216"/>
      <c r="AGP527" s="216"/>
      <c r="AGQ527" s="216"/>
      <c r="AGR527" s="216"/>
      <c r="AGS527" s="216"/>
      <c r="AGT527" s="216"/>
      <c r="AGU527" s="216"/>
      <c r="AGV527" s="216"/>
      <c r="AGW527" s="216"/>
      <c r="AGX527" s="216"/>
      <c r="AGY527" s="216"/>
      <c r="AGZ527" s="216"/>
      <c r="AHA527" s="216"/>
      <c r="AHB527" s="216"/>
      <c r="AHC527" s="216"/>
      <c r="AHD527" s="216"/>
      <c r="AHE527" s="216"/>
      <c r="AHF527" s="216"/>
      <c r="AHG527" s="216"/>
      <c r="AHH527" s="216"/>
      <c r="AHI527" s="216"/>
      <c r="AHJ527" s="216"/>
      <c r="AHK527" s="216"/>
      <c r="AHL527" s="216"/>
      <c r="AHM527" s="216"/>
      <c r="AHN527" s="216"/>
      <c r="AHO527" s="216"/>
      <c r="AHP527" s="216"/>
      <c r="AHQ527" s="216"/>
      <c r="AHR527" s="216"/>
      <c r="AHS527" s="216"/>
      <c r="AHT527" s="216"/>
      <c r="AHU527" s="216"/>
      <c r="AHV527" s="216"/>
      <c r="AHW527" s="216"/>
      <c r="AHX527" s="216"/>
      <c r="AHY527" s="216"/>
      <c r="AHZ527" s="216"/>
      <c r="AIA527" s="216"/>
      <c r="AIB527" s="216"/>
      <c r="AIC527" s="216"/>
      <c r="AID527" s="216"/>
      <c r="AIE527" s="216"/>
      <c r="AIF527" s="216"/>
      <c r="AIG527" s="216"/>
      <c r="AIH527" s="216"/>
      <c r="AII527" s="216"/>
      <c r="AIJ527" s="216"/>
      <c r="AIK527" s="216"/>
      <c r="AIL527" s="216"/>
      <c r="AIM527" s="216"/>
      <c r="AIN527" s="216"/>
      <c r="AIO527" s="216"/>
      <c r="AIP527" s="216"/>
      <c r="AIQ527" s="216"/>
      <c r="AIR527" s="216"/>
      <c r="AIS527" s="216"/>
      <c r="AIT527" s="216"/>
      <c r="AIU527" s="216"/>
      <c r="AIV527" s="216"/>
      <c r="AIW527" s="216"/>
      <c r="AIX527" s="216"/>
      <c r="AIY527" s="216"/>
      <c r="AIZ527" s="216"/>
      <c r="AJA527" s="216"/>
      <c r="AJB527" s="216"/>
      <c r="AJC527" s="216"/>
      <c r="AJD527" s="216"/>
      <c r="AJE527" s="216"/>
      <c r="AJF527" s="216"/>
      <c r="AJG527" s="216"/>
      <c r="AJH527" s="216"/>
      <c r="AJI527" s="216"/>
      <c r="AJJ527" s="216"/>
      <c r="AJK527" s="216"/>
      <c r="AJL527" s="216"/>
      <c r="AJM527" s="216"/>
      <c r="AJN527" s="216"/>
      <c r="AJO527" s="216"/>
      <c r="AJP527" s="216"/>
      <c r="AJQ527" s="216"/>
      <c r="AJR527" s="216"/>
      <c r="AJS527" s="216"/>
      <c r="AJT527" s="216"/>
      <c r="AJU527" s="216"/>
      <c r="AJV527" s="216"/>
      <c r="AJW527" s="216"/>
      <c r="AJX527" s="216"/>
      <c r="AJY527" s="216"/>
      <c r="AJZ527" s="216"/>
      <c r="AKA527" s="216"/>
      <c r="AKB527" s="216"/>
      <c r="AKC527" s="216"/>
      <c r="AKD527" s="216"/>
      <c r="AKE527" s="216"/>
      <c r="AKF527" s="216"/>
      <c r="AKG527" s="216"/>
      <c r="AKH527" s="216"/>
      <c r="AKI527" s="216"/>
      <c r="AKJ527" s="216"/>
      <c r="AKK527" s="216"/>
      <c r="AKL527" s="216"/>
      <c r="AKM527" s="216"/>
      <c r="AKN527" s="216"/>
      <c r="AKO527" s="216"/>
      <c r="AKP527" s="216"/>
      <c r="AKQ527" s="216"/>
      <c r="AKR527" s="216"/>
      <c r="AKS527" s="216"/>
      <c r="AKT527" s="216"/>
      <c r="AKU527" s="216"/>
      <c r="AKV527" s="216"/>
      <c r="AKW527" s="216"/>
      <c r="AKX527" s="216"/>
      <c r="AKY527" s="216"/>
      <c r="AKZ527" s="216"/>
      <c r="ALA527" s="216"/>
      <c r="ALB527" s="216"/>
      <c r="ALC527" s="216"/>
      <c r="ALD527" s="216"/>
      <c r="ALE527" s="216"/>
      <c r="ALF527" s="216"/>
      <c r="ALG527" s="216"/>
      <c r="ALH527" s="216"/>
      <c r="ALI527" s="216"/>
      <c r="ALJ527" s="216"/>
      <c r="ALK527" s="216"/>
      <c r="ALL527" s="216"/>
      <c r="ALM527" s="216"/>
      <c r="ALN527" s="216"/>
      <c r="ALO527" s="216"/>
      <c r="ALP527" s="216"/>
      <c r="ALQ527" s="216"/>
      <c r="ALR527" s="216"/>
      <c r="ALS527" s="216"/>
      <c r="ALT527" s="216"/>
      <c r="ALU527" s="216"/>
      <c r="ALV527" s="216"/>
      <c r="ALW527" s="216"/>
      <c r="ALX527" s="216"/>
      <c r="ALY527" s="216"/>
      <c r="ALZ527" s="216"/>
      <c r="AMA527" s="216"/>
      <c r="AMB527" s="216"/>
      <c r="AMC527" s="216"/>
      <c r="AMD527" s="216"/>
      <c r="AME527" s="216"/>
      <c r="AMF527" s="216"/>
      <c r="AMG527" s="216"/>
      <c r="AMH527" s="216"/>
      <c r="AMI527" s="216"/>
      <c r="AMJ527" s="216"/>
      <c r="AMK527" s="216"/>
      <c r="AML527" s="216"/>
      <c r="AMM527" s="216"/>
      <c r="AMN527" s="216"/>
      <c r="AMO527" s="216"/>
      <c r="AMP527" s="216"/>
      <c r="AMQ527" s="216"/>
      <c r="AMR527" s="216"/>
      <c r="AMS527" s="216"/>
      <c r="AMT527" s="216"/>
      <c r="AMU527" s="216"/>
      <c r="AMV527" s="216"/>
      <c r="AMW527" s="216"/>
      <c r="AMX527" s="216"/>
      <c r="AMY527" s="216"/>
      <c r="AMZ527" s="216"/>
      <c r="ANA527" s="216"/>
      <c r="ANB527" s="216"/>
      <c r="ANC527" s="216"/>
      <c r="AND527" s="216"/>
      <c r="ANE527" s="216"/>
      <c r="ANF527" s="216"/>
      <c r="ANG527" s="216"/>
      <c r="ANH527" s="216"/>
      <c r="ANI527" s="216"/>
      <c r="ANJ527" s="216"/>
      <c r="ANK527" s="216"/>
      <c r="ANL527" s="216"/>
      <c r="ANM527" s="216"/>
      <c r="ANN527" s="216"/>
      <c r="ANO527" s="216"/>
      <c r="ANP527" s="216"/>
      <c r="ANQ527" s="216"/>
      <c r="ANR527" s="216"/>
      <c r="ANS527" s="216"/>
      <c r="ANT527" s="216"/>
      <c r="ANU527" s="216"/>
      <c r="ANV527" s="216"/>
      <c r="ANW527" s="216"/>
      <c r="ANX527" s="216"/>
      <c r="ANY527" s="216"/>
      <c r="ANZ527" s="216"/>
      <c r="AOA527" s="216"/>
      <c r="AOB527" s="216"/>
      <c r="AOC527" s="216"/>
      <c r="AOD527" s="216"/>
      <c r="AOE527" s="216"/>
      <c r="AOF527" s="216"/>
      <c r="AOG527" s="216"/>
      <c r="AOH527" s="216"/>
      <c r="AOI527" s="216"/>
      <c r="AOJ527" s="216"/>
      <c r="AOK527" s="216"/>
      <c r="AOL527" s="216"/>
      <c r="AOM527" s="216"/>
      <c r="AON527" s="216"/>
      <c r="AOO527" s="216"/>
      <c r="AOP527" s="216"/>
      <c r="AOQ527" s="216"/>
      <c r="AOR527" s="216"/>
      <c r="AOS527" s="216"/>
      <c r="AOT527" s="216"/>
      <c r="AOU527" s="216"/>
      <c r="AOV527" s="216"/>
      <c r="AOW527" s="216"/>
      <c r="AOX527" s="216"/>
      <c r="AOY527" s="216"/>
      <c r="AOZ527" s="216"/>
      <c r="APA527" s="216"/>
      <c r="APB527" s="216"/>
      <c r="APC527" s="216"/>
      <c r="APD527" s="216"/>
      <c r="APE527" s="216"/>
      <c r="APF527" s="216"/>
      <c r="APG527" s="216"/>
      <c r="APH527" s="216"/>
      <c r="API527" s="216"/>
      <c r="APJ527" s="216"/>
      <c r="APK527" s="216"/>
      <c r="APL527" s="216"/>
      <c r="APM527" s="216"/>
      <c r="APN527" s="216"/>
      <c r="APO527" s="216"/>
      <c r="APP527" s="216"/>
      <c r="APQ527" s="216"/>
      <c r="APR527" s="216"/>
      <c r="APS527" s="216"/>
      <c r="APT527" s="216"/>
      <c r="APU527" s="216"/>
      <c r="APV527" s="216"/>
      <c r="APW527" s="216"/>
      <c r="APX527" s="216"/>
      <c r="APY527" s="216"/>
      <c r="APZ527" s="216"/>
      <c r="AQA527" s="216"/>
      <c r="AQB527" s="216"/>
      <c r="AQC527" s="216"/>
      <c r="AQD527" s="216"/>
      <c r="AQE527" s="216"/>
      <c r="AQF527" s="216"/>
      <c r="AQG527" s="216"/>
      <c r="AQH527" s="216"/>
      <c r="AQI527" s="216"/>
      <c r="AQJ527" s="216"/>
      <c r="AQK527" s="216"/>
      <c r="AQL527" s="216"/>
      <c r="AQM527" s="216"/>
      <c r="AQN527" s="216"/>
      <c r="AQO527" s="216"/>
      <c r="AQP527" s="216"/>
      <c r="AQQ527" s="216"/>
      <c r="AQR527" s="216"/>
      <c r="AQS527" s="216"/>
      <c r="AQT527" s="216"/>
      <c r="AQU527" s="216"/>
      <c r="AQV527" s="216"/>
      <c r="AQW527" s="216"/>
      <c r="AQX527" s="216"/>
      <c r="AQY527" s="216"/>
      <c r="AQZ527" s="216"/>
      <c r="ARA527" s="216"/>
      <c r="ARB527" s="216"/>
      <c r="ARC527" s="216"/>
      <c r="ARD527" s="216"/>
      <c r="ARE527" s="216"/>
      <c r="ARF527" s="216"/>
      <c r="ARG527" s="216"/>
      <c r="ARH527" s="216"/>
      <c r="ARI527" s="216"/>
      <c r="ARJ527" s="216"/>
      <c r="ARK527" s="216"/>
      <c r="ARL527" s="216"/>
      <c r="ARM527" s="216"/>
      <c r="ARN527" s="216"/>
      <c r="ARO527" s="216"/>
      <c r="ARP527" s="216"/>
      <c r="ARQ527" s="216"/>
      <c r="ARR527" s="216"/>
      <c r="ARS527" s="216"/>
      <c r="ART527" s="216"/>
      <c r="ARU527" s="216"/>
      <c r="ARV527" s="216"/>
      <c r="ARW527" s="216"/>
      <c r="ARX527" s="216"/>
      <c r="ARY527" s="216"/>
      <c r="ARZ527" s="216"/>
      <c r="ASA527" s="216"/>
      <c r="ASB527" s="216"/>
      <c r="ASC527" s="216"/>
      <c r="ASD527" s="216"/>
      <c r="ASE527" s="216"/>
      <c r="ASF527" s="216"/>
      <c r="ASG527" s="216"/>
      <c r="ASH527" s="216"/>
      <c r="ASI527" s="216"/>
      <c r="ASJ527" s="216"/>
      <c r="ASK527" s="216"/>
      <c r="ASL527" s="216"/>
      <c r="ASM527" s="216"/>
      <c r="ASN527" s="216"/>
      <c r="ASO527" s="216"/>
      <c r="ASP527" s="216"/>
      <c r="ASQ527" s="216"/>
      <c r="ASR527" s="216"/>
      <c r="ASS527" s="216"/>
      <c r="AST527" s="216"/>
      <c r="ASU527" s="216"/>
      <c r="ASV527" s="216"/>
      <c r="ASW527" s="216"/>
      <c r="ASX527" s="216"/>
      <c r="ASY527" s="216"/>
      <c r="ASZ527" s="216"/>
      <c r="ATA527" s="216"/>
      <c r="ATB527" s="216"/>
      <c r="ATC527" s="216"/>
      <c r="ATD527" s="216"/>
      <c r="ATE527" s="216"/>
      <c r="ATF527" s="216"/>
      <c r="ATG527" s="216"/>
      <c r="ATH527" s="216"/>
      <c r="ATI527" s="216"/>
      <c r="ATJ527" s="216"/>
      <c r="ATK527" s="216"/>
      <c r="ATL527" s="216"/>
      <c r="ATM527" s="216"/>
      <c r="ATN527" s="216"/>
      <c r="ATO527" s="216"/>
      <c r="ATP527" s="216"/>
      <c r="ATQ527" s="216"/>
      <c r="ATR527" s="216"/>
      <c r="ATS527" s="216"/>
      <c r="ATT527" s="216"/>
      <c r="ATU527" s="216"/>
      <c r="ATV527" s="216"/>
      <c r="ATW527" s="216"/>
      <c r="ATX527" s="216"/>
      <c r="ATY527" s="216"/>
      <c r="ATZ527" s="216"/>
      <c r="AUA527" s="216"/>
      <c r="AUB527" s="216"/>
      <c r="AUC527" s="216"/>
      <c r="AUD527" s="216"/>
      <c r="AUE527" s="216"/>
      <c r="AUF527" s="216"/>
      <c r="AUG527" s="216"/>
      <c r="AUH527" s="216"/>
      <c r="AUI527" s="216"/>
      <c r="AUJ527" s="216"/>
      <c r="AUK527" s="216"/>
      <c r="AUL527" s="216"/>
      <c r="AUM527" s="216"/>
      <c r="AUN527" s="216"/>
      <c r="AUO527" s="216"/>
      <c r="AUP527" s="216"/>
      <c r="AUQ527" s="216"/>
      <c r="AUR527" s="216"/>
      <c r="AUS527" s="216"/>
      <c r="AUT527" s="216"/>
      <c r="AUU527" s="216"/>
      <c r="AUV527" s="216"/>
      <c r="AUW527" s="216"/>
      <c r="AUX527" s="216"/>
      <c r="AUY527" s="216"/>
      <c r="AUZ527" s="216"/>
      <c r="AVA527" s="216"/>
      <c r="AVB527" s="216"/>
      <c r="AVC527" s="216"/>
      <c r="AVD527" s="216"/>
      <c r="AVE527" s="216"/>
      <c r="AVF527" s="216"/>
      <c r="AVG527" s="216"/>
      <c r="AVH527" s="216"/>
      <c r="AVI527" s="216"/>
      <c r="AVJ527" s="216"/>
      <c r="AVK527" s="216"/>
      <c r="AVL527" s="216"/>
      <c r="AVM527" s="216"/>
      <c r="AVN527" s="216"/>
      <c r="AVO527" s="216"/>
      <c r="AVP527" s="216"/>
      <c r="AVQ527" s="216"/>
      <c r="AVR527" s="216"/>
      <c r="AVS527" s="216"/>
      <c r="AVT527" s="216"/>
      <c r="AVU527" s="216"/>
      <c r="AVV527" s="216"/>
      <c r="AVW527" s="216"/>
      <c r="AVX527" s="216"/>
      <c r="AVY527" s="216"/>
      <c r="AVZ527" s="216"/>
      <c r="AWA527" s="216"/>
      <c r="AWB527" s="216"/>
      <c r="AWC527" s="216"/>
      <c r="AWD527" s="216"/>
      <c r="AWE527" s="216"/>
      <c r="AWF527" s="216"/>
      <c r="AWG527" s="216"/>
      <c r="AWH527" s="216"/>
      <c r="AWI527" s="216"/>
      <c r="AWJ527" s="216"/>
      <c r="AWK527" s="216"/>
      <c r="AWL527" s="216"/>
      <c r="AWM527" s="216"/>
      <c r="AWN527" s="216"/>
      <c r="AWO527" s="216"/>
      <c r="AWP527" s="216"/>
      <c r="AWQ527" s="216"/>
      <c r="AWR527" s="216"/>
      <c r="AWS527" s="216"/>
      <c r="AWT527" s="216"/>
      <c r="AWU527" s="216"/>
      <c r="AWV527" s="216"/>
      <c r="AWW527" s="216"/>
      <c r="AWX527" s="216"/>
      <c r="AWY527" s="216"/>
      <c r="AWZ527" s="216"/>
      <c r="AXA527" s="216"/>
      <c r="AXB527" s="216"/>
      <c r="AXC527" s="216"/>
      <c r="AXD527" s="216"/>
      <c r="AXE527" s="216"/>
      <c r="AXF527" s="216"/>
      <c r="AXG527" s="216"/>
      <c r="AXH527" s="216"/>
      <c r="AXI527" s="216"/>
      <c r="AXJ527" s="216"/>
      <c r="AXK527" s="216"/>
      <c r="AXL527" s="216"/>
      <c r="AXM527" s="216"/>
      <c r="AXN527" s="216"/>
      <c r="AXO527" s="216"/>
      <c r="AXP527" s="216"/>
      <c r="AXQ527" s="216"/>
      <c r="AXR527" s="216"/>
      <c r="AXS527" s="216"/>
      <c r="AXT527" s="216"/>
      <c r="AXU527" s="216"/>
      <c r="AXV527" s="216"/>
      <c r="AXW527" s="216"/>
      <c r="AXX527" s="216"/>
      <c r="AXY527" s="216"/>
      <c r="AXZ527" s="216"/>
      <c r="AYA527" s="216"/>
      <c r="AYB527" s="216"/>
      <c r="AYC527" s="216"/>
      <c r="AYD527" s="216"/>
      <c r="AYE527" s="216"/>
      <c r="AYF527" s="216"/>
      <c r="AYG527" s="216"/>
      <c r="AYH527" s="216"/>
      <c r="AYI527" s="216"/>
      <c r="AYJ527" s="216"/>
      <c r="AYK527" s="216"/>
      <c r="AYL527" s="216"/>
      <c r="AYM527" s="216"/>
      <c r="AYN527" s="216"/>
      <c r="AYO527" s="216"/>
      <c r="AYP527" s="216"/>
      <c r="AYQ527" s="216"/>
      <c r="AYR527" s="216"/>
      <c r="AYS527" s="216"/>
      <c r="AYT527" s="216"/>
      <c r="AYU527" s="216"/>
      <c r="AYV527" s="216"/>
      <c r="AYW527" s="216"/>
      <c r="AYX527" s="216"/>
      <c r="AYY527" s="216"/>
      <c r="AYZ527" s="216"/>
      <c r="AZA527" s="216"/>
      <c r="AZB527" s="216"/>
      <c r="AZC527" s="216"/>
      <c r="AZD527" s="216"/>
      <c r="AZE527" s="216"/>
      <c r="AZF527" s="216"/>
      <c r="AZG527" s="216"/>
      <c r="AZH527" s="216"/>
      <c r="AZI527" s="216"/>
      <c r="AZJ527" s="216"/>
      <c r="AZK527" s="216"/>
      <c r="AZL527" s="216"/>
      <c r="AZM527" s="216"/>
      <c r="AZN527" s="216"/>
      <c r="AZO527" s="216"/>
      <c r="AZP527" s="216"/>
      <c r="AZQ527" s="216"/>
      <c r="AZR527" s="216"/>
      <c r="AZS527" s="216"/>
      <c r="AZT527" s="216"/>
      <c r="AZU527" s="216"/>
      <c r="AZV527" s="216"/>
      <c r="AZW527" s="216"/>
      <c r="AZX527" s="216"/>
      <c r="AZY527" s="216"/>
      <c r="AZZ527" s="216"/>
      <c r="BAA527" s="216"/>
      <c r="BAB527" s="216"/>
      <c r="BAC527" s="216"/>
      <c r="BAD527" s="216"/>
      <c r="BAE527" s="216"/>
      <c r="BAF527" s="216"/>
      <c r="BAG527" s="216"/>
      <c r="BAH527" s="216"/>
      <c r="BAI527" s="216"/>
      <c r="BAJ527" s="216"/>
      <c r="BAK527" s="216"/>
      <c r="BAL527" s="216"/>
      <c r="BAM527" s="216"/>
      <c r="BAN527" s="216"/>
      <c r="BAO527" s="216"/>
      <c r="BAP527" s="216"/>
      <c r="BAQ527" s="216"/>
      <c r="BAR527" s="216"/>
      <c r="BAS527" s="216"/>
      <c r="BAT527" s="216"/>
      <c r="BAU527" s="216"/>
      <c r="BAV527" s="216"/>
      <c r="BAW527" s="216"/>
      <c r="BAX527" s="216"/>
      <c r="BAY527" s="216"/>
      <c r="BAZ527" s="216"/>
      <c r="BBA527" s="216"/>
      <c r="BBB527" s="216"/>
      <c r="BBC527" s="216"/>
      <c r="BBD527" s="216"/>
      <c r="BBE527" s="216"/>
      <c r="BBF527" s="216"/>
      <c r="BBG527" s="216"/>
      <c r="BBH527" s="216"/>
      <c r="BBI527" s="216"/>
      <c r="BBJ527" s="216"/>
      <c r="BBK527" s="216"/>
      <c r="BBL527" s="216"/>
      <c r="BBM527" s="216"/>
      <c r="BBN527" s="216"/>
      <c r="BBO527" s="216"/>
      <c r="BBP527" s="216"/>
      <c r="BBQ527" s="216"/>
      <c r="BBR527" s="216"/>
      <c r="BBS527" s="216"/>
      <c r="BBT527" s="216"/>
      <c r="BBU527" s="216"/>
      <c r="BBV527" s="216"/>
      <c r="BBW527" s="216"/>
      <c r="BBX527" s="216"/>
      <c r="BBY527" s="216"/>
      <c r="BBZ527" s="216"/>
      <c r="BCA527" s="216"/>
      <c r="BCB527" s="216"/>
      <c r="BCC527" s="216"/>
      <c r="BCD527" s="216"/>
      <c r="BCE527" s="216"/>
      <c r="BCF527" s="216"/>
      <c r="BCG527" s="216"/>
      <c r="BCH527" s="216"/>
      <c r="BCI527" s="216"/>
      <c r="BCJ527" s="216"/>
      <c r="BCK527" s="216"/>
      <c r="BCL527" s="216"/>
      <c r="BCM527" s="216"/>
      <c r="BCN527" s="216"/>
      <c r="BCO527" s="216"/>
      <c r="BCP527" s="216"/>
      <c r="BCQ527" s="216"/>
      <c r="BCR527" s="216"/>
      <c r="BCS527" s="216"/>
      <c r="BCT527" s="216"/>
      <c r="BCU527" s="216"/>
      <c r="BCV527" s="216"/>
      <c r="BCW527" s="216"/>
      <c r="BCX527" s="216"/>
      <c r="BCY527" s="216"/>
      <c r="BCZ527" s="216"/>
      <c r="BDA527" s="216"/>
      <c r="BDB527" s="216"/>
      <c r="BDC527" s="216"/>
      <c r="BDD527" s="216"/>
      <c r="BDE527" s="216"/>
      <c r="BDF527" s="216"/>
      <c r="BDG527" s="216"/>
      <c r="BDH527" s="216"/>
      <c r="BDI527" s="216"/>
      <c r="BDJ527" s="216"/>
      <c r="BDK527" s="216"/>
      <c r="BDL527" s="216"/>
      <c r="BDM527" s="216"/>
      <c r="BDN527" s="216"/>
      <c r="BDO527" s="216"/>
      <c r="BDP527" s="216"/>
      <c r="BDQ527" s="216"/>
      <c r="BDR527" s="216"/>
      <c r="BDS527" s="216"/>
      <c r="BDT527" s="216"/>
      <c r="BDU527" s="216"/>
      <c r="BDV527" s="216"/>
      <c r="BDW527" s="216"/>
      <c r="BDX527" s="216"/>
      <c r="BDY527" s="216"/>
      <c r="BDZ527" s="216"/>
      <c r="BEA527" s="216"/>
      <c r="BEB527" s="216"/>
      <c r="BEC527" s="216"/>
      <c r="BED527" s="216"/>
      <c r="BEE527" s="216"/>
      <c r="BEF527" s="216"/>
      <c r="BEG527" s="216"/>
      <c r="BEH527" s="216"/>
      <c r="BEI527" s="216"/>
      <c r="BEJ527" s="216"/>
      <c r="BEK527" s="216"/>
      <c r="BEL527" s="216"/>
      <c r="BEM527" s="216"/>
      <c r="BEN527" s="216"/>
      <c r="BEO527" s="216"/>
      <c r="BEP527" s="216"/>
      <c r="BEQ527" s="216"/>
      <c r="BER527" s="216"/>
      <c r="BES527" s="216"/>
      <c r="BET527" s="216"/>
      <c r="BEU527" s="216"/>
      <c r="BEV527" s="216"/>
      <c r="BEW527" s="216"/>
      <c r="BEX527" s="216"/>
      <c r="BEY527" s="216"/>
      <c r="BEZ527" s="216"/>
      <c r="BFA527" s="216"/>
      <c r="BFB527" s="216"/>
      <c r="BFC527" s="216"/>
      <c r="BFD527" s="216"/>
      <c r="BFE527" s="216"/>
      <c r="BFF527" s="216"/>
      <c r="BFG527" s="216"/>
      <c r="BFH527" s="216"/>
      <c r="BFI527" s="216"/>
      <c r="BFJ527" s="216"/>
      <c r="BFK527" s="216"/>
      <c r="BFL527" s="216"/>
      <c r="BFM527" s="216"/>
      <c r="BFN527" s="216"/>
      <c r="BFO527" s="216"/>
      <c r="BFP527" s="216"/>
      <c r="BFQ527" s="216"/>
      <c r="BFR527" s="216"/>
      <c r="BFS527" s="216"/>
      <c r="BFT527" s="216"/>
      <c r="BFU527" s="216"/>
      <c r="BFV527" s="216"/>
      <c r="BFW527" s="216"/>
      <c r="BFX527" s="216"/>
      <c r="BFY527" s="216"/>
      <c r="BFZ527" s="216"/>
      <c r="BGA527" s="216"/>
      <c r="BGB527" s="216"/>
      <c r="BGC527" s="216"/>
      <c r="BGD527" s="216"/>
      <c r="BGE527" s="216"/>
      <c r="BGF527" s="216"/>
      <c r="BGG527" s="216"/>
      <c r="BGH527" s="216"/>
      <c r="BGI527" s="216"/>
      <c r="BGJ527" s="216"/>
      <c r="BGK527" s="216"/>
      <c r="BGL527" s="216"/>
      <c r="BGM527" s="216"/>
      <c r="BGN527" s="216"/>
      <c r="BGO527" s="216"/>
      <c r="BGP527" s="216"/>
      <c r="BGQ527" s="216"/>
      <c r="BGR527" s="216"/>
      <c r="BGS527" s="216"/>
      <c r="BGT527" s="216"/>
      <c r="BGU527" s="216"/>
      <c r="BGV527" s="216"/>
      <c r="BGW527" s="216"/>
      <c r="BGX527" s="216"/>
      <c r="BGY527" s="216"/>
      <c r="BGZ527" s="216"/>
      <c r="BHA527" s="216"/>
      <c r="BHB527" s="216"/>
      <c r="BHC527" s="216"/>
      <c r="BHD527" s="216"/>
      <c r="BHE527" s="216"/>
      <c r="BHF527" s="216"/>
      <c r="BHG527" s="216"/>
      <c r="BHH527" s="216"/>
      <c r="BHI527" s="216"/>
      <c r="BHJ527" s="216"/>
      <c r="BHK527" s="216"/>
      <c r="BHL527" s="216"/>
      <c r="BHM527" s="216"/>
      <c r="BHN527" s="216"/>
      <c r="BHO527" s="216"/>
      <c r="BHP527" s="216"/>
      <c r="BHQ527" s="216"/>
      <c r="BHR527" s="216"/>
      <c r="BHS527" s="216"/>
      <c r="BHT527" s="216"/>
      <c r="BHU527" s="216"/>
      <c r="BHV527" s="216"/>
      <c r="BHW527" s="216"/>
      <c r="BHX527" s="216"/>
      <c r="BHY527" s="216"/>
      <c r="BHZ527" s="216"/>
      <c r="BIA527" s="216"/>
      <c r="BIB527" s="216"/>
      <c r="BIC527" s="216"/>
      <c r="BID527" s="216"/>
      <c r="BIE527" s="216"/>
      <c r="BIF527" s="216"/>
      <c r="BIG527" s="216"/>
      <c r="BIH527" s="216"/>
      <c r="BII527" s="216"/>
      <c r="BIJ527" s="216"/>
      <c r="BIK527" s="216"/>
      <c r="BIL527" s="216"/>
      <c r="BIM527" s="216"/>
      <c r="BIN527" s="216"/>
      <c r="BIO527" s="216"/>
      <c r="BIP527" s="216"/>
      <c r="BIQ527" s="216"/>
      <c r="BIR527" s="216"/>
      <c r="BIS527" s="216"/>
      <c r="BIT527" s="216"/>
      <c r="BIU527" s="216"/>
      <c r="BIV527" s="216"/>
      <c r="BIW527" s="216"/>
      <c r="BIX527" s="216"/>
      <c r="BIY527" s="216"/>
      <c r="BIZ527" s="216"/>
      <c r="BJA527" s="216"/>
      <c r="BJB527" s="216"/>
      <c r="BJC527" s="216"/>
      <c r="BJD527" s="216"/>
      <c r="BJE527" s="216"/>
      <c r="BJF527" s="216"/>
      <c r="BJG527" s="216"/>
      <c r="BJH527" s="216"/>
      <c r="BJI527" s="216"/>
      <c r="BJJ527" s="216"/>
      <c r="BJK527" s="216"/>
      <c r="BJL527" s="216"/>
      <c r="BJM527" s="216"/>
      <c r="BJN527" s="216"/>
      <c r="BJO527" s="216"/>
      <c r="BJP527" s="216"/>
      <c r="BJQ527" s="216"/>
      <c r="BJR527" s="216"/>
      <c r="BJS527" s="216"/>
      <c r="BJT527" s="216"/>
      <c r="BJU527" s="216"/>
      <c r="BJV527" s="216"/>
      <c r="BJW527" s="216"/>
      <c r="BJX527" s="216"/>
      <c r="BJY527" s="216"/>
      <c r="BJZ527" s="216"/>
      <c r="BKA527" s="216"/>
      <c r="BKB527" s="216"/>
      <c r="BKC527" s="216"/>
      <c r="BKD527" s="216"/>
      <c r="BKE527" s="216"/>
      <c r="BKF527" s="216"/>
      <c r="BKG527" s="216"/>
      <c r="BKH527" s="216"/>
      <c r="BKI527" s="216"/>
      <c r="BKJ527" s="216"/>
      <c r="BKK527" s="216"/>
      <c r="BKL527" s="216"/>
      <c r="BKM527" s="216"/>
      <c r="BKN527" s="216"/>
      <c r="BKO527" s="216"/>
      <c r="BKP527" s="216"/>
      <c r="BKQ527" s="216"/>
      <c r="BKR527" s="216"/>
      <c r="BKS527" s="216"/>
      <c r="BKT527" s="216"/>
      <c r="BKU527" s="216"/>
      <c r="BKV527" s="216"/>
      <c r="BKW527" s="216"/>
      <c r="BKX527" s="216"/>
      <c r="BKY527" s="216"/>
      <c r="BKZ527" s="216"/>
      <c r="BLA527" s="216"/>
      <c r="BLB527" s="216"/>
      <c r="BLC527" s="216"/>
      <c r="BLD527" s="216"/>
      <c r="BLE527" s="216"/>
      <c r="BLF527" s="216"/>
      <c r="BLG527" s="216"/>
      <c r="BLH527" s="216"/>
      <c r="BLI527" s="216"/>
      <c r="BLJ527" s="216"/>
      <c r="BLK527" s="216"/>
      <c r="BLL527" s="216"/>
      <c r="BLM527" s="216"/>
      <c r="BLN527" s="216"/>
      <c r="BLO527" s="216"/>
      <c r="BLP527" s="216"/>
      <c r="BLQ527" s="216"/>
      <c r="BLR527" s="216"/>
      <c r="BLS527" s="216"/>
      <c r="BLT527" s="216"/>
      <c r="BLU527" s="216"/>
      <c r="BLV527" s="216"/>
      <c r="BLW527" s="216"/>
      <c r="BLX527" s="216"/>
      <c r="BLY527" s="216"/>
      <c r="BLZ527" s="216"/>
      <c r="BMA527" s="216"/>
      <c r="BMB527" s="216"/>
      <c r="BMC527" s="216"/>
      <c r="BMD527" s="216"/>
      <c r="BME527" s="216"/>
      <c r="BMF527" s="216"/>
      <c r="BMG527" s="216"/>
      <c r="BMH527" s="216"/>
      <c r="BMI527" s="216"/>
      <c r="BMJ527" s="216"/>
      <c r="BMK527" s="216"/>
      <c r="BML527" s="216"/>
      <c r="BMM527" s="216"/>
      <c r="BMN527" s="216"/>
      <c r="BMO527" s="216"/>
      <c r="BMP527" s="216"/>
      <c r="BMQ527" s="216"/>
      <c r="BMR527" s="216"/>
      <c r="BMS527" s="216"/>
      <c r="BMT527" s="216"/>
      <c r="BMU527" s="216"/>
      <c r="BMV527" s="216"/>
      <c r="BMW527" s="216"/>
      <c r="BMX527" s="216"/>
      <c r="BMY527" s="216"/>
      <c r="BMZ527" s="216"/>
      <c r="BNA527" s="216"/>
      <c r="BNB527" s="216"/>
      <c r="BNC527" s="216"/>
      <c r="BND527" s="216"/>
      <c r="BNE527" s="216"/>
      <c r="BNF527" s="216"/>
      <c r="BNG527" s="216"/>
      <c r="BNH527" s="216"/>
      <c r="BNI527" s="216"/>
      <c r="BNJ527" s="216"/>
      <c r="BNK527" s="216"/>
      <c r="BNL527" s="216"/>
      <c r="BNM527" s="216"/>
      <c r="BNN527" s="216"/>
      <c r="BNO527" s="216"/>
      <c r="BNP527" s="216"/>
      <c r="BNQ527" s="216"/>
      <c r="BNR527" s="216"/>
      <c r="BNS527" s="216"/>
      <c r="BNT527" s="216"/>
      <c r="BNU527" s="216"/>
      <c r="BNV527" s="216"/>
      <c r="BNW527" s="216"/>
      <c r="BNX527" s="216"/>
      <c r="BNY527" s="216"/>
      <c r="BNZ527" s="216"/>
      <c r="BOA527" s="216"/>
      <c r="BOB527" s="216"/>
      <c r="BOC527" s="216"/>
      <c r="BOD527" s="216"/>
      <c r="BOE527" s="216"/>
      <c r="BOF527" s="216"/>
      <c r="BOG527" s="216"/>
      <c r="BOH527" s="216"/>
      <c r="BOI527" s="216"/>
      <c r="BOJ527" s="216"/>
      <c r="BOK527" s="216"/>
      <c r="BOL527" s="216"/>
      <c r="BOM527" s="216"/>
      <c r="BON527" s="216"/>
      <c r="BOO527" s="216"/>
      <c r="BOP527" s="216"/>
      <c r="BOQ527" s="216"/>
      <c r="BOR527" s="216"/>
      <c r="BOS527" s="216"/>
      <c r="BOT527" s="216"/>
      <c r="BOU527" s="216"/>
      <c r="BOV527" s="216"/>
      <c r="BOW527" s="216"/>
      <c r="BOX527" s="216"/>
      <c r="BOY527" s="216"/>
      <c r="BOZ527" s="216"/>
      <c r="BPA527" s="216"/>
      <c r="BPB527" s="216"/>
      <c r="BPC527" s="216"/>
      <c r="BPD527" s="216"/>
      <c r="BPE527" s="216"/>
      <c r="BPF527" s="216"/>
      <c r="BPG527" s="216"/>
      <c r="BPH527" s="216"/>
      <c r="BPI527" s="216"/>
      <c r="BPJ527" s="216"/>
      <c r="BPK527" s="216"/>
      <c r="BPL527" s="216"/>
      <c r="BPM527" s="216"/>
      <c r="BPN527" s="216"/>
      <c r="BPO527" s="216"/>
      <c r="BPP527" s="216"/>
      <c r="BPQ527" s="216"/>
      <c r="BPR527" s="216"/>
      <c r="BPS527" s="216"/>
      <c r="BPT527" s="216"/>
      <c r="BPU527" s="216"/>
      <c r="BPV527" s="216"/>
      <c r="BPW527" s="216"/>
      <c r="BPX527" s="216"/>
      <c r="BPY527" s="216"/>
      <c r="BPZ527" s="216"/>
      <c r="BQA527" s="216"/>
      <c r="BQB527" s="216"/>
      <c r="BQC527" s="216"/>
      <c r="BQD527" s="216"/>
      <c r="BQE527" s="216"/>
      <c r="BQF527" s="216"/>
      <c r="BQG527" s="216"/>
      <c r="BQH527" s="216"/>
      <c r="BQI527" s="216"/>
      <c r="BQJ527" s="216"/>
      <c r="BQK527" s="216"/>
      <c r="BQL527" s="216"/>
      <c r="BQM527" s="216"/>
      <c r="BQN527" s="216"/>
      <c r="BQO527" s="216"/>
      <c r="BQP527" s="216"/>
      <c r="BQQ527" s="216"/>
      <c r="BQR527" s="216"/>
      <c r="BQS527" s="216"/>
      <c r="BQT527" s="216"/>
      <c r="BQU527" s="216"/>
      <c r="BQV527" s="216"/>
      <c r="BQW527" s="216"/>
      <c r="BQX527" s="216"/>
      <c r="BQY527" s="216"/>
      <c r="BQZ527" s="216"/>
      <c r="BRA527" s="216"/>
      <c r="BRB527" s="216"/>
      <c r="BRC527" s="216"/>
      <c r="BRD527" s="216"/>
      <c r="BRE527" s="216"/>
      <c r="BRF527" s="216"/>
      <c r="BRG527" s="216"/>
      <c r="BRH527" s="216"/>
      <c r="BRI527" s="216"/>
      <c r="BRJ527" s="216"/>
      <c r="BRK527" s="216"/>
      <c r="BRL527" s="216"/>
      <c r="BRM527" s="216"/>
      <c r="BRN527" s="216"/>
      <c r="BRO527" s="216"/>
      <c r="BRP527" s="216"/>
      <c r="BRQ527" s="216"/>
      <c r="BRR527" s="216"/>
      <c r="BRS527" s="216"/>
      <c r="BRT527" s="216"/>
      <c r="BRU527" s="216"/>
      <c r="BRV527" s="216"/>
      <c r="BRW527" s="216"/>
      <c r="BRX527" s="216"/>
      <c r="BRY527" s="216"/>
      <c r="BRZ527" s="216"/>
      <c r="BSA527" s="216"/>
      <c r="BSB527" s="216"/>
      <c r="BSC527" s="216"/>
      <c r="BSD527" s="216"/>
      <c r="BSE527" s="216"/>
      <c r="BSF527" s="216"/>
      <c r="BSG527" s="216"/>
      <c r="BSH527" s="216"/>
      <c r="BSI527" s="216"/>
      <c r="BSJ527" s="216"/>
      <c r="BSK527" s="216"/>
      <c r="BSL527" s="216"/>
      <c r="BSM527" s="216"/>
      <c r="BSN527" s="216"/>
      <c r="BSO527" s="216"/>
      <c r="BSP527" s="216"/>
      <c r="BSQ527" s="216"/>
      <c r="BSR527" s="216"/>
      <c r="BSS527" s="216"/>
      <c r="BST527" s="216"/>
      <c r="BSU527" s="216"/>
      <c r="BSV527" s="216"/>
      <c r="BSW527" s="216"/>
      <c r="BSX527" s="216"/>
      <c r="BSY527" s="216"/>
      <c r="BSZ527" s="216"/>
      <c r="BTA527" s="216"/>
      <c r="BTB527" s="216"/>
      <c r="BTC527" s="216"/>
      <c r="BTD527" s="216"/>
      <c r="BTE527" s="216"/>
      <c r="BTF527" s="216"/>
      <c r="BTG527" s="216"/>
      <c r="BTH527" s="216"/>
      <c r="BTI527" s="216"/>
      <c r="BTJ527" s="216"/>
      <c r="BTK527" s="216"/>
      <c r="BTL527" s="216"/>
      <c r="BTM527" s="216"/>
      <c r="BTN527" s="216"/>
      <c r="BTO527" s="216"/>
      <c r="BTP527" s="216"/>
      <c r="BTQ527" s="216"/>
      <c r="BTR527" s="216"/>
      <c r="BTS527" s="216"/>
      <c r="BTT527" s="216"/>
      <c r="BTU527" s="216"/>
      <c r="BTV527" s="216"/>
      <c r="BTW527" s="216"/>
      <c r="BTX527" s="216"/>
      <c r="BTY527" s="216"/>
      <c r="BTZ527" s="216"/>
      <c r="BUA527" s="216"/>
      <c r="BUB527" s="216"/>
      <c r="BUC527" s="216"/>
      <c r="BUD527" s="216"/>
      <c r="BUE527" s="216"/>
      <c r="BUF527" s="216"/>
      <c r="BUG527" s="216"/>
      <c r="BUH527" s="216"/>
      <c r="BUI527" s="216"/>
      <c r="BUJ527" s="216"/>
      <c r="BUK527" s="216"/>
      <c r="BUL527" s="216"/>
      <c r="BUM527" s="216"/>
      <c r="BUN527" s="216"/>
      <c r="BUO527" s="216"/>
      <c r="BUP527" s="216"/>
      <c r="BUQ527" s="216"/>
      <c r="BUR527" s="216"/>
      <c r="BUS527" s="216"/>
      <c r="BUT527" s="216"/>
      <c r="BUU527" s="216"/>
      <c r="BUV527" s="216"/>
      <c r="BUW527" s="216"/>
      <c r="BUX527" s="216"/>
      <c r="BUY527" s="216"/>
      <c r="BUZ527" s="216"/>
      <c r="BVA527" s="216"/>
      <c r="BVB527" s="216"/>
      <c r="BVC527" s="216"/>
      <c r="BVD527" s="216"/>
      <c r="BVE527" s="216"/>
      <c r="BVF527" s="216"/>
      <c r="BVG527" s="216"/>
      <c r="BVH527" s="216"/>
      <c r="BVI527" s="216"/>
      <c r="BVJ527" s="216"/>
      <c r="BVK527" s="216"/>
      <c r="BVL527" s="216"/>
      <c r="BVM527" s="216"/>
      <c r="BVN527" s="216"/>
      <c r="BVO527" s="216"/>
      <c r="BVP527" s="216"/>
      <c r="BVQ527" s="216"/>
      <c r="BVR527" s="216"/>
      <c r="BVS527" s="216"/>
      <c r="BVT527" s="216"/>
      <c r="BVU527" s="216"/>
      <c r="BVV527" s="216"/>
      <c r="BVW527" s="216"/>
      <c r="BVX527" s="216"/>
      <c r="BVY527" s="216"/>
      <c r="BVZ527" s="216"/>
      <c r="BWA527" s="216"/>
      <c r="BWB527" s="216"/>
      <c r="BWC527" s="216"/>
      <c r="BWD527" s="216"/>
      <c r="BWE527" s="216"/>
      <c r="BWF527" s="216"/>
      <c r="BWG527" s="216"/>
      <c r="BWH527" s="216"/>
      <c r="BWI527" s="216"/>
      <c r="BWJ527" s="216"/>
      <c r="BWK527" s="216"/>
      <c r="BWL527" s="216"/>
      <c r="BWM527" s="216"/>
      <c r="BWN527" s="216"/>
      <c r="BWO527" s="216"/>
      <c r="BWP527" s="216"/>
      <c r="BWQ527" s="216"/>
      <c r="BWR527" s="216"/>
      <c r="BWS527" s="216"/>
      <c r="BWT527" s="216"/>
      <c r="BWU527" s="216"/>
      <c r="BWV527" s="216"/>
      <c r="BWW527" s="216"/>
      <c r="BWX527" s="216"/>
      <c r="BWY527" s="216"/>
      <c r="BWZ527" s="216"/>
      <c r="BXA527" s="216"/>
      <c r="BXB527" s="216"/>
      <c r="BXC527" s="216"/>
      <c r="BXD527" s="216"/>
      <c r="BXE527" s="216"/>
      <c r="BXF527" s="216"/>
      <c r="BXG527" s="216"/>
      <c r="BXH527" s="216"/>
      <c r="BXI527" s="216"/>
      <c r="BXJ527" s="216"/>
      <c r="BXK527" s="216"/>
      <c r="BXL527" s="216"/>
      <c r="BXM527" s="216"/>
      <c r="BXN527" s="216"/>
      <c r="BXO527" s="216"/>
      <c r="BXP527" s="216"/>
      <c r="BXQ527" s="216"/>
      <c r="BXR527" s="216"/>
      <c r="BXS527" s="216"/>
      <c r="BXT527" s="216"/>
      <c r="BXU527" s="216"/>
      <c r="BXV527" s="216"/>
      <c r="BXW527" s="216"/>
      <c r="BXX527" s="216"/>
      <c r="BXY527" s="216"/>
      <c r="BXZ527" s="216"/>
      <c r="BYA527" s="216"/>
      <c r="BYB527" s="216"/>
      <c r="BYC527" s="216"/>
      <c r="BYD527" s="216"/>
      <c r="BYE527" s="216"/>
      <c r="BYF527" s="216"/>
      <c r="BYG527" s="216"/>
      <c r="BYH527" s="216"/>
      <c r="BYI527" s="216"/>
      <c r="BYJ527" s="216"/>
      <c r="BYK527" s="216"/>
      <c r="BYL527" s="216"/>
      <c r="BYM527" s="216"/>
      <c r="BYN527" s="216"/>
      <c r="BYO527" s="216"/>
      <c r="BYP527" s="216"/>
      <c r="BYQ527" s="216"/>
      <c r="BYR527" s="216"/>
      <c r="BYS527" s="216"/>
      <c r="BYT527" s="216"/>
      <c r="BYU527" s="216"/>
      <c r="BYV527" s="216"/>
      <c r="BYW527" s="216"/>
      <c r="BYX527" s="216"/>
      <c r="BYY527" s="216"/>
      <c r="BYZ527" s="216"/>
      <c r="BZA527" s="216"/>
      <c r="BZB527" s="216"/>
      <c r="BZC527" s="216"/>
      <c r="BZD527" s="216"/>
      <c r="BZE527" s="216"/>
      <c r="BZF527" s="216"/>
      <c r="BZG527" s="216"/>
      <c r="BZH527" s="216"/>
      <c r="BZI527" s="216"/>
      <c r="BZJ527" s="216"/>
      <c r="BZK527" s="216"/>
      <c r="BZL527" s="216"/>
      <c r="BZM527" s="216"/>
      <c r="BZN527" s="216"/>
      <c r="BZO527" s="216"/>
      <c r="BZP527" s="216"/>
      <c r="BZQ527" s="216"/>
      <c r="BZR527" s="216"/>
      <c r="BZS527" s="216"/>
      <c r="BZT527" s="216"/>
      <c r="BZU527" s="216"/>
      <c r="BZV527" s="216"/>
      <c r="BZW527" s="216"/>
      <c r="BZX527" s="216"/>
      <c r="BZY527" s="216"/>
      <c r="BZZ527" s="216"/>
      <c r="CAA527" s="216"/>
      <c r="CAB527" s="216"/>
      <c r="CAC527" s="216"/>
      <c r="CAD527" s="216"/>
      <c r="CAE527" s="216"/>
      <c r="CAF527" s="216"/>
      <c r="CAG527" s="216"/>
      <c r="CAH527" s="216"/>
      <c r="CAI527" s="216"/>
      <c r="CAJ527" s="216"/>
      <c r="CAK527" s="216"/>
      <c r="CAL527" s="216"/>
      <c r="CAM527" s="216"/>
      <c r="CAN527" s="216"/>
      <c r="CAO527" s="216"/>
      <c r="CAP527" s="216"/>
      <c r="CAQ527" s="216"/>
      <c r="CAR527" s="216"/>
      <c r="CAS527" s="216"/>
      <c r="CAT527" s="216"/>
      <c r="CAU527" s="216"/>
      <c r="CAV527" s="216"/>
      <c r="CAW527" s="216"/>
      <c r="CAX527" s="216"/>
      <c r="CAY527" s="216"/>
      <c r="CAZ527" s="216"/>
      <c r="CBA527" s="216"/>
      <c r="CBB527" s="216"/>
      <c r="CBC527" s="216"/>
      <c r="CBD527" s="216"/>
      <c r="CBE527" s="216"/>
      <c r="CBF527" s="216"/>
      <c r="CBG527" s="216"/>
      <c r="CBH527" s="216"/>
      <c r="CBI527" s="216"/>
      <c r="CBJ527" s="216"/>
      <c r="CBK527" s="216"/>
      <c r="CBL527" s="216"/>
      <c r="CBM527" s="216"/>
      <c r="CBN527" s="216"/>
      <c r="CBO527" s="216"/>
      <c r="CBP527" s="216"/>
      <c r="CBQ527" s="216"/>
      <c r="CBR527" s="216"/>
      <c r="CBS527" s="216"/>
      <c r="CBT527" s="216"/>
      <c r="CBU527" s="216"/>
      <c r="CBV527" s="216"/>
      <c r="CBW527" s="216"/>
      <c r="CBX527" s="216"/>
      <c r="CBY527" s="216"/>
      <c r="CBZ527" s="216"/>
      <c r="CCA527" s="216"/>
      <c r="CCB527" s="216"/>
      <c r="CCC527" s="216"/>
      <c r="CCD527" s="216"/>
      <c r="CCE527" s="216"/>
      <c r="CCF527" s="216"/>
      <c r="CCG527" s="216"/>
      <c r="CCH527" s="216"/>
      <c r="CCI527" s="216"/>
      <c r="CCJ527" s="216"/>
      <c r="CCK527" s="216"/>
      <c r="CCL527" s="216"/>
      <c r="CCM527" s="216"/>
      <c r="CCN527" s="216"/>
      <c r="CCO527" s="216"/>
      <c r="CCP527" s="216"/>
      <c r="CCQ527" s="216"/>
      <c r="CCR527" s="216"/>
      <c r="CCS527" s="216"/>
      <c r="CCT527" s="216"/>
      <c r="CCU527" s="216"/>
      <c r="CCV527" s="216"/>
      <c r="CCW527" s="216"/>
      <c r="CCX527" s="216"/>
      <c r="CCY527" s="216"/>
      <c r="CCZ527" s="216"/>
      <c r="CDA527" s="216"/>
      <c r="CDB527" s="216"/>
      <c r="CDC527" s="216"/>
      <c r="CDD527" s="216"/>
      <c r="CDE527" s="216"/>
      <c r="CDF527" s="216"/>
      <c r="CDG527" s="216"/>
      <c r="CDH527" s="216"/>
      <c r="CDI527" s="216"/>
      <c r="CDJ527" s="216"/>
      <c r="CDK527" s="216"/>
      <c r="CDL527" s="216"/>
      <c r="CDM527" s="216"/>
      <c r="CDN527" s="216"/>
      <c r="CDO527" s="216"/>
      <c r="CDP527" s="216"/>
      <c r="CDQ527" s="216"/>
      <c r="CDR527" s="216"/>
      <c r="CDS527" s="216"/>
      <c r="CDT527" s="216"/>
      <c r="CDU527" s="216"/>
      <c r="CDV527" s="216"/>
      <c r="CDW527" s="216"/>
      <c r="CDX527" s="216"/>
      <c r="CDY527" s="216"/>
      <c r="CDZ527" s="216"/>
      <c r="CEA527" s="216"/>
      <c r="CEB527" s="216"/>
      <c r="CEC527" s="216"/>
      <c r="CED527" s="216"/>
      <c r="CEE527" s="216"/>
      <c r="CEF527" s="216"/>
      <c r="CEG527" s="216"/>
      <c r="CEH527" s="216"/>
      <c r="CEI527" s="216"/>
      <c r="CEJ527" s="216"/>
      <c r="CEK527" s="216"/>
      <c r="CEL527" s="216"/>
      <c r="CEM527" s="216"/>
      <c r="CEN527" s="216"/>
      <c r="CEO527" s="216"/>
      <c r="CEP527" s="216"/>
      <c r="CEQ527" s="216"/>
      <c r="CER527" s="216"/>
      <c r="CES527" s="216"/>
      <c r="CET527" s="216"/>
      <c r="CEU527" s="216"/>
      <c r="CEV527" s="216"/>
      <c r="CEW527" s="216"/>
      <c r="CEX527" s="216"/>
      <c r="CEY527" s="216"/>
      <c r="CEZ527" s="216"/>
      <c r="CFA527" s="216"/>
      <c r="CFB527" s="216"/>
      <c r="CFC527" s="216"/>
      <c r="CFD527" s="216"/>
      <c r="CFE527" s="216"/>
      <c r="CFF527" s="216"/>
      <c r="CFG527" s="216"/>
      <c r="CFH527" s="216"/>
      <c r="CFI527" s="216"/>
      <c r="CFJ527" s="216"/>
      <c r="CFK527" s="216"/>
      <c r="CFL527" s="216"/>
      <c r="CFM527" s="216"/>
      <c r="CFN527" s="216"/>
      <c r="CFO527" s="216"/>
      <c r="CFP527" s="216"/>
      <c r="CFQ527" s="216"/>
      <c r="CFR527" s="216"/>
      <c r="CFS527" s="216"/>
      <c r="CFT527" s="216"/>
      <c r="CFU527" s="216"/>
      <c r="CFV527" s="216"/>
      <c r="CFW527" s="216"/>
      <c r="CFX527" s="216"/>
      <c r="CFY527" s="216"/>
      <c r="CFZ527" s="216"/>
      <c r="CGA527" s="216"/>
      <c r="CGB527" s="216"/>
      <c r="CGC527" s="216"/>
      <c r="CGD527" s="216"/>
      <c r="CGE527" s="216"/>
      <c r="CGF527" s="216"/>
      <c r="CGG527" s="216"/>
      <c r="CGH527" s="216"/>
      <c r="CGI527" s="216"/>
      <c r="CGJ527" s="216"/>
      <c r="CGK527" s="216"/>
      <c r="CGL527" s="216"/>
      <c r="CGM527" s="216"/>
      <c r="CGN527" s="216"/>
      <c r="CGO527" s="216"/>
      <c r="CGP527" s="216"/>
      <c r="CGQ527" s="216"/>
      <c r="CGR527" s="216"/>
      <c r="CGS527" s="216"/>
      <c r="CGT527" s="216"/>
      <c r="CGU527" s="216"/>
      <c r="CGV527" s="216"/>
      <c r="CGW527" s="216"/>
      <c r="CGX527" s="216"/>
      <c r="CGY527" s="216"/>
      <c r="CGZ527" s="216"/>
      <c r="CHA527" s="216"/>
      <c r="CHB527" s="216"/>
      <c r="CHC527" s="216"/>
      <c r="CHD527" s="216"/>
      <c r="CHE527" s="216"/>
      <c r="CHF527" s="216"/>
      <c r="CHG527" s="216"/>
      <c r="CHH527" s="216"/>
      <c r="CHI527" s="216"/>
      <c r="CHJ527" s="216"/>
      <c r="CHK527" s="216"/>
      <c r="CHL527" s="216"/>
      <c r="CHM527" s="216"/>
      <c r="CHN527" s="216"/>
      <c r="CHO527" s="216"/>
      <c r="CHP527" s="216"/>
      <c r="CHQ527" s="216"/>
      <c r="CHR527" s="216"/>
      <c r="CHS527" s="216"/>
      <c r="CHT527" s="216"/>
      <c r="CHU527" s="216"/>
      <c r="CHV527" s="216"/>
      <c r="CHW527" s="216"/>
      <c r="CHX527" s="216"/>
      <c r="CHY527" s="216"/>
      <c r="CHZ527" s="216"/>
      <c r="CIA527" s="216"/>
      <c r="CIB527" s="216"/>
      <c r="CIC527" s="216"/>
      <c r="CID527" s="216"/>
      <c r="CIE527" s="216"/>
      <c r="CIF527" s="216"/>
      <c r="CIG527" s="216"/>
      <c r="CIH527" s="216"/>
      <c r="CII527" s="216"/>
      <c r="CIJ527" s="216"/>
      <c r="CIK527" s="216"/>
      <c r="CIL527" s="216"/>
      <c r="CIM527" s="216"/>
      <c r="CIN527" s="216"/>
      <c r="CIO527" s="216"/>
      <c r="CIP527" s="216"/>
      <c r="CIQ527" s="216"/>
      <c r="CIR527" s="216"/>
      <c r="CIS527" s="216"/>
      <c r="CIT527" s="216"/>
      <c r="CIU527" s="216"/>
      <c r="CIV527" s="216"/>
      <c r="CIW527" s="216"/>
      <c r="CIX527" s="216"/>
      <c r="CIY527" s="216"/>
      <c r="CIZ527" s="216"/>
      <c r="CJA527" s="216"/>
      <c r="CJB527" s="216"/>
      <c r="CJC527" s="216"/>
      <c r="CJD527" s="216"/>
      <c r="CJE527" s="216"/>
      <c r="CJF527" s="216"/>
      <c r="CJG527" s="216"/>
      <c r="CJH527" s="216"/>
      <c r="CJI527" s="216"/>
      <c r="CJJ527" s="216"/>
      <c r="CJK527" s="216"/>
      <c r="CJL527" s="216"/>
      <c r="CJM527" s="216"/>
      <c r="CJN527" s="216"/>
      <c r="CJO527" s="216"/>
      <c r="CJP527" s="216"/>
      <c r="CJQ527" s="216"/>
      <c r="CJR527" s="216"/>
      <c r="CJS527" s="216"/>
      <c r="CJT527" s="216"/>
      <c r="CJU527" s="216"/>
      <c r="CJV527" s="216"/>
      <c r="CJW527" s="216"/>
      <c r="CJX527" s="216"/>
      <c r="CJY527" s="216"/>
      <c r="CJZ527" s="216"/>
      <c r="CKA527" s="216"/>
      <c r="CKB527" s="216"/>
      <c r="CKC527" s="216"/>
      <c r="CKD527" s="216"/>
      <c r="CKE527" s="216"/>
      <c r="CKF527" s="216"/>
      <c r="CKG527" s="216"/>
      <c r="CKH527" s="216"/>
      <c r="CKI527" s="216"/>
      <c r="CKJ527" s="216"/>
      <c r="CKK527" s="216"/>
      <c r="CKL527" s="216"/>
      <c r="CKM527" s="216"/>
      <c r="CKN527" s="216"/>
      <c r="CKO527" s="216"/>
      <c r="CKP527" s="216"/>
      <c r="CKQ527" s="216"/>
      <c r="CKR527" s="216"/>
      <c r="CKS527" s="216"/>
      <c r="CKT527" s="216"/>
      <c r="CKU527" s="216"/>
      <c r="CKV527" s="216"/>
      <c r="CKW527" s="216"/>
      <c r="CKX527" s="216"/>
      <c r="CKY527" s="216"/>
      <c r="CKZ527" s="216"/>
      <c r="CLA527" s="216"/>
      <c r="CLB527" s="216"/>
      <c r="CLC527" s="216"/>
      <c r="CLD527" s="216"/>
      <c r="CLE527" s="216"/>
      <c r="CLF527" s="216"/>
      <c r="CLG527" s="216"/>
      <c r="CLH527" s="216"/>
      <c r="CLI527" s="216"/>
      <c r="CLJ527" s="216"/>
      <c r="CLK527" s="216"/>
      <c r="CLL527" s="216"/>
      <c r="CLM527" s="216"/>
      <c r="CLN527" s="216"/>
      <c r="CLO527" s="216"/>
      <c r="CLP527" s="216"/>
      <c r="CLQ527" s="216"/>
      <c r="CLR527" s="216"/>
      <c r="CLS527" s="216"/>
      <c r="CLT527" s="216"/>
      <c r="CLU527" s="216"/>
      <c r="CLV527" s="216"/>
      <c r="CLW527" s="216"/>
      <c r="CLX527" s="216"/>
      <c r="CLY527" s="216"/>
      <c r="CLZ527" s="216"/>
      <c r="CMA527" s="216"/>
      <c r="CMB527" s="216"/>
      <c r="CMC527" s="216"/>
      <c r="CMD527" s="216"/>
      <c r="CME527" s="216"/>
      <c r="CMF527" s="216"/>
      <c r="CMG527" s="216"/>
      <c r="CMH527" s="216"/>
      <c r="CMI527" s="216"/>
      <c r="CMJ527" s="216"/>
      <c r="CMK527" s="216"/>
      <c r="CML527" s="216"/>
      <c r="CMM527" s="216"/>
      <c r="CMN527" s="216"/>
      <c r="CMO527" s="216"/>
      <c r="CMP527" s="216"/>
      <c r="CMQ527" s="216"/>
      <c r="CMR527" s="216"/>
      <c r="CMS527" s="216"/>
      <c r="CMT527" s="216"/>
      <c r="CMU527" s="216"/>
      <c r="CMV527" s="216"/>
      <c r="CMW527" s="216"/>
      <c r="CMX527" s="216"/>
      <c r="CMY527" s="216"/>
      <c r="CMZ527" s="216"/>
      <c r="CNA527" s="216"/>
      <c r="CNB527" s="216"/>
      <c r="CNC527" s="216"/>
      <c r="CND527" s="216"/>
      <c r="CNE527" s="216"/>
      <c r="CNF527" s="216"/>
      <c r="CNG527" s="216"/>
      <c r="CNH527" s="216"/>
      <c r="CNI527" s="216"/>
      <c r="CNJ527" s="216"/>
      <c r="CNK527" s="216"/>
      <c r="CNL527" s="216"/>
      <c r="CNM527" s="216"/>
      <c r="CNN527" s="216"/>
      <c r="CNO527" s="216"/>
      <c r="CNP527" s="216"/>
      <c r="CNQ527" s="216"/>
      <c r="CNR527" s="216"/>
      <c r="CNS527" s="216"/>
      <c r="CNT527" s="216"/>
      <c r="CNU527" s="216"/>
      <c r="CNV527" s="216"/>
      <c r="CNW527" s="216"/>
      <c r="CNX527" s="216"/>
      <c r="CNY527" s="216"/>
      <c r="CNZ527" s="216"/>
      <c r="COA527" s="216"/>
      <c r="COB527" s="216"/>
      <c r="COC527" s="216"/>
      <c r="COD527" s="216"/>
      <c r="COE527" s="216"/>
      <c r="COF527" s="216"/>
      <c r="COG527" s="216"/>
      <c r="COH527" s="216"/>
      <c r="COI527" s="216"/>
      <c r="COJ527" s="216"/>
      <c r="COK527" s="216"/>
      <c r="COL527" s="216"/>
      <c r="COM527" s="216"/>
      <c r="CON527" s="216"/>
      <c r="COO527" s="216"/>
      <c r="COP527" s="216"/>
      <c r="COQ527" s="216"/>
      <c r="COR527" s="216"/>
      <c r="COS527" s="216"/>
      <c r="COT527" s="216"/>
      <c r="COU527" s="216"/>
      <c r="COV527" s="216"/>
      <c r="COW527" s="216"/>
      <c r="COX527" s="216"/>
      <c r="COY527" s="216"/>
      <c r="COZ527" s="216"/>
      <c r="CPA527" s="216"/>
      <c r="CPB527" s="216"/>
      <c r="CPC527" s="216"/>
      <c r="CPD527" s="216"/>
      <c r="CPE527" s="216"/>
      <c r="CPF527" s="216"/>
      <c r="CPG527" s="216"/>
      <c r="CPH527" s="216"/>
      <c r="CPI527" s="216"/>
      <c r="CPJ527" s="216"/>
      <c r="CPK527" s="216"/>
      <c r="CPL527" s="216"/>
      <c r="CPM527" s="216"/>
      <c r="CPN527" s="216"/>
      <c r="CPO527" s="216"/>
      <c r="CPP527" s="216"/>
      <c r="CPQ527" s="216"/>
      <c r="CPR527" s="216"/>
      <c r="CPS527" s="216"/>
      <c r="CPT527" s="216"/>
      <c r="CPU527" s="216"/>
      <c r="CPV527" s="216"/>
      <c r="CPW527" s="216"/>
      <c r="CPX527" s="216"/>
      <c r="CPY527" s="216"/>
      <c r="CPZ527" s="216"/>
      <c r="CQA527" s="216"/>
      <c r="CQB527" s="216"/>
      <c r="CQC527" s="216"/>
      <c r="CQD527" s="216"/>
      <c r="CQE527" s="216"/>
      <c r="CQF527" s="216"/>
      <c r="CQG527" s="216"/>
      <c r="CQH527" s="216"/>
      <c r="CQI527" s="216"/>
      <c r="CQJ527" s="216"/>
      <c r="CQK527" s="216"/>
      <c r="CQL527" s="216"/>
      <c r="CQM527" s="216"/>
      <c r="CQN527" s="216"/>
      <c r="CQO527" s="216"/>
      <c r="CQP527" s="216"/>
      <c r="CQQ527" s="216"/>
      <c r="CQR527" s="216"/>
      <c r="CQS527" s="216"/>
      <c r="CQT527" s="216"/>
      <c r="CQU527" s="216"/>
      <c r="CQV527" s="216"/>
      <c r="CQW527" s="216"/>
      <c r="CQX527" s="216"/>
      <c r="CQY527" s="216"/>
      <c r="CQZ527" s="216"/>
      <c r="CRA527" s="216"/>
      <c r="CRB527" s="216"/>
      <c r="CRC527" s="216"/>
      <c r="CRD527" s="216"/>
      <c r="CRE527" s="216"/>
      <c r="CRF527" s="216"/>
      <c r="CRG527" s="216"/>
      <c r="CRH527" s="216"/>
      <c r="CRI527" s="216"/>
      <c r="CRJ527" s="216"/>
      <c r="CRK527" s="216"/>
      <c r="CRL527" s="216"/>
      <c r="CRM527" s="216"/>
      <c r="CRN527" s="216"/>
      <c r="CRO527" s="216"/>
      <c r="CRP527" s="216"/>
      <c r="CRQ527" s="216"/>
      <c r="CRR527" s="216"/>
      <c r="CRS527" s="216"/>
      <c r="CRT527" s="216"/>
      <c r="CRU527" s="216"/>
      <c r="CRV527" s="216"/>
      <c r="CRW527" s="216"/>
      <c r="CRX527" s="216"/>
      <c r="CRY527" s="216"/>
      <c r="CRZ527" s="216"/>
      <c r="CSA527" s="216"/>
      <c r="CSB527" s="216"/>
      <c r="CSC527" s="216"/>
      <c r="CSD527" s="216"/>
      <c r="CSE527" s="216"/>
      <c r="CSF527" s="216"/>
      <c r="CSG527" s="216"/>
      <c r="CSH527" s="216"/>
      <c r="CSI527" s="216"/>
      <c r="CSJ527" s="216"/>
      <c r="CSK527" s="216"/>
      <c r="CSL527" s="216"/>
      <c r="CSM527" s="216"/>
      <c r="CSN527" s="216"/>
      <c r="CSO527" s="216"/>
      <c r="CSP527" s="216"/>
      <c r="CSQ527" s="216"/>
      <c r="CSR527" s="216"/>
      <c r="CSS527" s="216"/>
      <c r="CST527" s="216"/>
      <c r="CSU527" s="216"/>
      <c r="CSV527" s="216"/>
      <c r="CSW527" s="216"/>
      <c r="CSX527" s="216"/>
      <c r="CSY527" s="216"/>
      <c r="CSZ527" s="216"/>
      <c r="CTA527" s="216"/>
      <c r="CTB527" s="216"/>
      <c r="CTC527" s="216"/>
      <c r="CTD527" s="216"/>
      <c r="CTE527" s="216"/>
      <c r="CTF527" s="216"/>
      <c r="CTG527" s="216"/>
      <c r="CTH527" s="216"/>
      <c r="CTI527" s="216"/>
      <c r="CTJ527" s="216"/>
      <c r="CTK527" s="216"/>
      <c r="CTL527" s="216"/>
      <c r="CTM527" s="216"/>
      <c r="CTN527" s="216"/>
      <c r="CTO527" s="216"/>
      <c r="CTP527" s="216"/>
      <c r="CTQ527" s="216"/>
      <c r="CTR527" s="216"/>
      <c r="CTS527" s="216"/>
      <c r="CTT527" s="216"/>
      <c r="CTU527" s="216"/>
      <c r="CTV527" s="216"/>
      <c r="CTW527" s="216"/>
      <c r="CTX527" s="216"/>
      <c r="CTY527" s="216"/>
      <c r="CTZ527" s="216"/>
      <c r="CUA527" s="216"/>
      <c r="CUB527" s="216"/>
      <c r="CUC527" s="216"/>
      <c r="CUD527" s="216"/>
      <c r="CUE527" s="216"/>
      <c r="CUF527" s="216"/>
      <c r="CUG527" s="216"/>
      <c r="CUH527" s="216"/>
      <c r="CUI527" s="216"/>
      <c r="CUJ527" s="216"/>
      <c r="CUK527" s="216"/>
      <c r="CUL527" s="216"/>
      <c r="CUM527" s="216"/>
      <c r="CUN527" s="216"/>
      <c r="CUO527" s="216"/>
      <c r="CUP527" s="216"/>
      <c r="CUQ527" s="216"/>
      <c r="CUR527" s="216"/>
      <c r="CUS527" s="216"/>
      <c r="CUT527" s="216"/>
      <c r="CUU527" s="216"/>
      <c r="CUV527" s="216"/>
      <c r="CUW527" s="216"/>
      <c r="CUX527" s="216"/>
      <c r="CUY527" s="216"/>
      <c r="CUZ527" s="216"/>
      <c r="CVA527" s="216"/>
      <c r="CVB527" s="216"/>
      <c r="CVC527" s="216"/>
      <c r="CVD527" s="216"/>
      <c r="CVE527" s="216"/>
      <c r="CVF527" s="216"/>
      <c r="CVG527" s="216"/>
      <c r="CVH527" s="216"/>
      <c r="CVI527" s="216"/>
      <c r="CVJ527" s="216"/>
      <c r="CVK527" s="216"/>
      <c r="CVL527" s="216"/>
      <c r="CVM527" s="216"/>
      <c r="CVN527" s="216"/>
      <c r="CVO527" s="216"/>
      <c r="CVP527" s="216"/>
      <c r="CVQ527" s="216"/>
      <c r="CVR527" s="216"/>
      <c r="CVS527" s="216"/>
      <c r="CVT527" s="216"/>
      <c r="CVU527" s="216"/>
      <c r="CVV527" s="216"/>
      <c r="CVW527" s="216"/>
      <c r="CVX527" s="216"/>
      <c r="CVY527" s="216"/>
      <c r="CVZ527" s="216"/>
      <c r="CWA527" s="216"/>
      <c r="CWB527" s="216"/>
      <c r="CWC527" s="216"/>
      <c r="CWD527" s="216"/>
      <c r="CWE527" s="216"/>
      <c r="CWF527" s="216"/>
      <c r="CWG527" s="216"/>
      <c r="CWH527" s="216"/>
      <c r="CWI527" s="216"/>
      <c r="CWJ527" s="216"/>
      <c r="CWK527" s="216"/>
      <c r="CWL527" s="216"/>
      <c r="CWM527" s="216"/>
      <c r="CWN527" s="216"/>
      <c r="CWO527" s="216"/>
      <c r="CWP527" s="216"/>
      <c r="CWQ527" s="216"/>
      <c r="CWR527" s="216"/>
      <c r="CWS527" s="216"/>
      <c r="CWT527" s="216"/>
      <c r="CWU527" s="216"/>
      <c r="CWV527" s="216"/>
      <c r="CWW527" s="216"/>
      <c r="CWX527" s="216"/>
      <c r="CWY527" s="216"/>
      <c r="CWZ527" s="216"/>
      <c r="CXA527" s="216"/>
      <c r="CXB527" s="216"/>
      <c r="CXC527" s="216"/>
      <c r="CXD527" s="216"/>
      <c r="CXE527" s="216"/>
      <c r="CXF527" s="216"/>
      <c r="CXG527" s="216"/>
      <c r="CXH527" s="216"/>
      <c r="CXI527" s="216"/>
      <c r="CXJ527" s="216"/>
      <c r="CXK527" s="216"/>
      <c r="CXL527" s="216"/>
      <c r="CXM527" s="216"/>
      <c r="CXN527" s="216"/>
      <c r="CXO527" s="216"/>
      <c r="CXP527" s="216"/>
      <c r="CXQ527" s="216"/>
      <c r="CXR527" s="216"/>
      <c r="CXS527" s="216"/>
      <c r="CXT527" s="216"/>
      <c r="CXU527" s="216"/>
      <c r="CXV527" s="216"/>
      <c r="CXW527" s="216"/>
      <c r="CXX527" s="216"/>
      <c r="CXY527" s="216"/>
      <c r="CXZ527" s="216"/>
      <c r="CYA527" s="216"/>
      <c r="CYB527" s="216"/>
      <c r="CYC527" s="216"/>
      <c r="CYD527" s="216"/>
      <c r="CYE527" s="216"/>
      <c r="CYF527" s="216"/>
      <c r="CYG527" s="216"/>
      <c r="CYH527" s="216"/>
      <c r="CYI527" s="216"/>
      <c r="CYJ527" s="216"/>
      <c r="CYK527" s="216"/>
      <c r="CYL527" s="216"/>
      <c r="CYM527" s="216"/>
      <c r="CYN527" s="216"/>
      <c r="CYO527" s="216"/>
      <c r="CYP527" s="216"/>
      <c r="CYQ527" s="216"/>
      <c r="CYR527" s="216"/>
      <c r="CYS527" s="216"/>
      <c r="CYT527" s="216"/>
      <c r="CYU527" s="216"/>
      <c r="CYV527" s="216"/>
      <c r="CYW527" s="216"/>
      <c r="CYX527" s="216"/>
      <c r="CYY527" s="216"/>
      <c r="CYZ527" s="216"/>
      <c r="CZA527" s="216"/>
      <c r="CZB527" s="216"/>
      <c r="CZC527" s="216"/>
      <c r="CZD527" s="216"/>
      <c r="CZE527" s="216"/>
      <c r="CZF527" s="216"/>
      <c r="CZG527" s="216"/>
      <c r="CZH527" s="216"/>
      <c r="CZI527" s="216"/>
      <c r="CZJ527" s="216"/>
      <c r="CZK527" s="216"/>
      <c r="CZL527" s="216"/>
      <c r="CZM527" s="216"/>
      <c r="CZN527" s="216"/>
      <c r="CZO527" s="216"/>
      <c r="CZP527" s="216"/>
      <c r="CZQ527" s="216"/>
      <c r="CZR527" s="216"/>
      <c r="CZS527" s="216"/>
      <c r="CZT527" s="216"/>
      <c r="CZU527" s="216"/>
      <c r="CZV527" s="216"/>
      <c r="CZW527" s="216"/>
      <c r="CZX527" s="216"/>
      <c r="CZY527" s="216"/>
      <c r="CZZ527" s="216"/>
      <c r="DAA527" s="216"/>
      <c r="DAB527" s="216"/>
      <c r="DAC527" s="216"/>
      <c r="DAD527" s="216"/>
      <c r="DAE527" s="216"/>
      <c r="DAF527" s="216"/>
      <c r="DAG527" s="216"/>
      <c r="DAH527" s="216"/>
      <c r="DAI527" s="216"/>
      <c r="DAJ527" s="216"/>
      <c r="DAK527" s="216"/>
      <c r="DAL527" s="216"/>
      <c r="DAM527" s="216"/>
      <c r="DAN527" s="216"/>
      <c r="DAO527" s="216"/>
      <c r="DAP527" s="216"/>
      <c r="DAQ527" s="216"/>
      <c r="DAR527" s="216"/>
      <c r="DAS527" s="216"/>
      <c r="DAT527" s="216"/>
      <c r="DAU527" s="216"/>
      <c r="DAV527" s="216"/>
      <c r="DAW527" s="216"/>
      <c r="DAX527" s="216"/>
      <c r="DAY527" s="216"/>
      <c r="DAZ527" s="216"/>
      <c r="DBA527" s="216"/>
      <c r="DBB527" s="216"/>
      <c r="DBC527" s="216"/>
      <c r="DBD527" s="216"/>
      <c r="DBE527" s="216"/>
      <c r="DBF527" s="216"/>
      <c r="DBG527" s="216"/>
      <c r="DBH527" s="216"/>
      <c r="DBI527" s="216"/>
      <c r="DBJ527" s="216"/>
      <c r="DBK527" s="216"/>
      <c r="DBL527" s="216"/>
      <c r="DBM527" s="216"/>
      <c r="DBN527" s="216"/>
      <c r="DBO527" s="216"/>
      <c r="DBP527" s="216"/>
      <c r="DBQ527" s="216"/>
      <c r="DBR527" s="216"/>
      <c r="DBS527" s="216"/>
      <c r="DBT527" s="216"/>
      <c r="DBU527" s="216"/>
      <c r="DBV527" s="216"/>
      <c r="DBW527" s="216"/>
      <c r="DBX527" s="216"/>
      <c r="DBY527" s="216"/>
      <c r="DBZ527" s="216"/>
      <c r="DCA527" s="216"/>
      <c r="DCB527" s="216"/>
      <c r="DCC527" s="216"/>
      <c r="DCD527" s="216"/>
      <c r="DCE527" s="216"/>
      <c r="DCF527" s="216"/>
      <c r="DCG527" s="216"/>
      <c r="DCH527" s="216"/>
      <c r="DCI527" s="216"/>
      <c r="DCJ527" s="216"/>
      <c r="DCK527" s="216"/>
      <c r="DCL527" s="216"/>
      <c r="DCM527" s="216"/>
      <c r="DCN527" s="216"/>
      <c r="DCO527" s="216"/>
      <c r="DCP527" s="216"/>
      <c r="DCQ527" s="216"/>
      <c r="DCR527" s="216"/>
      <c r="DCS527" s="216"/>
      <c r="DCT527" s="216"/>
      <c r="DCU527" s="216"/>
      <c r="DCV527" s="216"/>
      <c r="DCW527" s="216"/>
      <c r="DCX527" s="216"/>
      <c r="DCY527" s="216"/>
      <c r="DCZ527" s="216"/>
      <c r="DDA527" s="216"/>
      <c r="DDB527" s="216"/>
      <c r="DDC527" s="216"/>
      <c r="DDD527" s="216"/>
      <c r="DDE527" s="216"/>
      <c r="DDF527" s="216"/>
      <c r="DDG527" s="216"/>
      <c r="DDH527" s="216"/>
      <c r="DDI527" s="216"/>
      <c r="DDJ527" s="216"/>
      <c r="DDK527" s="216"/>
      <c r="DDL527" s="216"/>
      <c r="DDM527" s="216"/>
      <c r="DDN527" s="216"/>
      <c r="DDO527" s="216"/>
      <c r="DDP527" s="216"/>
      <c r="DDQ527" s="216"/>
      <c r="DDR527" s="216"/>
      <c r="DDS527" s="216"/>
      <c r="DDT527" s="216"/>
      <c r="DDU527" s="216"/>
      <c r="DDV527" s="216"/>
      <c r="DDW527" s="216"/>
      <c r="DDX527" s="216"/>
      <c r="DDY527" s="216"/>
      <c r="DDZ527" s="216"/>
      <c r="DEA527" s="216"/>
      <c r="DEB527" s="216"/>
      <c r="DEC527" s="216"/>
      <c r="DED527" s="216"/>
      <c r="DEE527" s="216"/>
      <c r="DEF527" s="216"/>
      <c r="DEG527" s="216"/>
      <c r="DEH527" s="216"/>
      <c r="DEI527" s="216"/>
      <c r="DEJ527" s="216"/>
      <c r="DEK527" s="216"/>
      <c r="DEL527" s="216"/>
      <c r="DEM527" s="216"/>
      <c r="DEN527" s="216"/>
      <c r="DEO527" s="216"/>
      <c r="DEP527" s="216"/>
      <c r="DEQ527" s="216"/>
      <c r="DER527" s="216"/>
      <c r="DES527" s="216"/>
      <c r="DET527" s="216"/>
      <c r="DEU527" s="216"/>
      <c r="DEV527" s="216"/>
      <c r="DEW527" s="216"/>
      <c r="DEX527" s="216"/>
      <c r="DEY527" s="216"/>
      <c r="DEZ527" s="216"/>
      <c r="DFA527" s="216"/>
      <c r="DFB527" s="216"/>
      <c r="DFC527" s="216"/>
      <c r="DFD527" s="216"/>
      <c r="DFE527" s="216"/>
      <c r="DFF527" s="216"/>
      <c r="DFG527" s="216"/>
      <c r="DFH527" s="216"/>
      <c r="DFI527" s="216"/>
      <c r="DFJ527" s="216"/>
      <c r="DFK527" s="216"/>
      <c r="DFL527" s="216"/>
      <c r="DFM527" s="216"/>
      <c r="DFN527" s="216"/>
      <c r="DFO527" s="216"/>
      <c r="DFP527" s="216"/>
      <c r="DFQ527" s="216"/>
      <c r="DFR527" s="216"/>
      <c r="DFS527" s="216"/>
      <c r="DFT527" s="216"/>
      <c r="DFU527" s="216"/>
      <c r="DFV527" s="216"/>
      <c r="DFW527" s="216"/>
      <c r="DFX527" s="216"/>
      <c r="DFY527" s="216"/>
      <c r="DFZ527" s="216"/>
      <c r="DGA527" s="216"/>
      <c r="DGB527" s="216"/>
      <c r="DGC527" s="216"/>
      <c r="DGD527" s="216"/>
      <c r="DGE527" s="216"/>
      <c r="DGF527" s="216"/>
      <c r="DGG527" s="216"/>
      <c r="DGH527" s="216"/>
      <c r="DGI527" s="216"/>
      <c r="DGJ527" s="216"/>
      <c r="DGK527" s="216"/>
      <c r="DGL527" s="216"/>
      <c r="DGM527" s="216"/>
      <c r="DGN527" s="216"/>
      <c r="DGO527" s="216"/>
      <c r="DGP527" s="216"/>
      <c r="DGQ527" s="216"/>
      <c r="DGR527" s="216"/>
      <c r="DGS527" s="216"/>
      <c r="DGT527" s="216"/>
      <c r="DGU527" s="216"/>
      <c r="DGV527" s="216"/>
      <c r="DGW527" s="216"/>
      <c r="DGX527" s="216"/>
      <c r="DGY527" s="216"/>
      <c r="DGZ527" s="216"/>
      <c r="DHA527" s="216"/>
      <c r="DHB527" s="216"/>
      <c r="DHC527" s="216"/>
      <c r="DHD527" s="216"/>
      <c r="DHE527" s="216"/>
      <c r="DHF527" s="216"/>
      <c r="DHG527" s="216"/>
      <c r="DHH527" s="216"/>
      <c r="DHI527" s="216"/>
      <c r="DHJ527" s="216"/>
      <c r="DHK527" s="216"/>
      <c r="DHL527" s="216"/>
      <c r="DHM527" s="216"/>
      <c r="DHN527" s="216"/>
      <c r="DHO527" s="216"/>
      <c r="DHP527" s="216"/>
      <c r="DHQ527" s="216"/>
      <c r="DHR527" s="216"/>
      <c r="DHS527" s="216"/>
      <c r="DHT527" s="216"/>
      <c r="DHU527" s="216"/>
      <c r="DHV527" s="216"/>
      <c r="DHW527" s="216"/>
      <c r="DHX527" s="216"/>
      <c r="DHY527" s="216"/>
      <c r="DHZ527" s="216"/>
      <c r="DIA527" s="216"/>
      <c r="DIB527" s="216"/>
      <c r="DIC527" s="216"/>
      <c r="DID527" s="216"/>
      <c r="DIE527" s="216"/>
      <c r="DIF527" s="216"/>
      <c r="DIG527" s="216"/>
      <c r="DIH527" s="216"/>
      <c r="DII527" s="216"/>
      <c r="DIJ527" s="216"/>
      <c r="DIK527" s="216"/>
      <c r="DIL527" s="216"/>
      <c r="DIM527" s="216"/>
      <c r="DIN527" s="216"/>
      <c r="DIO527" s="216"/>
      <c r="DIP527" s="216"/>
      <c r="DIQ527" s="216"/>
      <c r="DIR527" s="216"/>
      <c r="DIS527" s="216"/>
      <c r="DIT527" s="216"/>
      <c r="DIU527" s="216"/>
      <c r="DIV527" s="216"/>
      <c r="DIW527" s="216"/>
      <c r="DIX527" s="216"/>
      <c r="DIY527" s="216"/>
      <c r="DIZ527" s="216"/>
      <c r="DJA527" s="216"/>
      <c r="DJB527" s="216"/>
      <c r="DJC527" s="216"/>
      <c r="DJD527" s="216"/>
      <c r="DJE527" s="216"/>
      <c r="DJF527" s="216"/>
      <c r="DJG527" s="216"/>
      <c r="DJH527" s="216"/>
      <c r="DJI527" s="216"/>
      <c r="DJJ527" s="216"/>
      <c r="DJK527" s="216"/>
      <c r="DJL527" s="216"/>
      <c r="DJM527" s="216"/>
      <c r="DJN527" s="216"/>
      <c r="DJO527" s="216"/>
      <c r="DJP527" s="216"/>
      <c r="DJQ527" s="216"/>
      <c r="DJR527" s="216"/>
      <c r="DJS527" s="216"/>
      <c r="DJT527" s="216"/>
      <c r="DJU527" s="216"/>
      <c r="DJV527" s="216"/>
      <c r="DJW527" s="216"/>
      <c r="DJX527" s="216"/>
      <c r="DJY527" s="216"/>
      <c r="DJZ527" s="216"/>
      <c r="DKA527" s="216"/>
      <c r="DKB527" s="216"/>
      <c r="DKC527" s="216"/>
      <c r="DKD527" s="216"/>
      <c r="DKE527" s="216"/>
      <c r="DKF527" s="216"/>
      <c r="DKG527" s="216"/>
      <c r="DKH527" s="216"/>
      <c r="DKI527" s="216"/>
      <c r="DKJ527" s="216"/>
      <c r="DKK527" s="216"/>
      <c r="DKL527" s="216"/>
      <c r="DKM527" s="216"/>
      <c r="DKN527" s="216"/>
      <c r="DKO527" s="216"/>
      <c r="DKP527" s="216"/>
      <c r="DKQ527" s="216"/>
      <c r="DKR527" s="216"/>
      <c r="DKS527" s="216"/>
      <c r="DKT527" s="216"/>
      <c r="DKU527" s="216"/>
      <c r="DKV527" s="216"/>
      <c r="DKW527" s="216"/>
      <c r="DKX527" s="216"/>
      <c r="DKY527" s="216"/>
      <c r="DKZ527" s="216"/>
      <c r="DLA527" s="216"/>
      <c r="DLB527" s="216"/>
      <c r="DLC527" s="216"/>
      <c r="DLD527" s="216"/>
      <c r="DLE527" s="216"/>
      <c r="DLF527" s="216"/>
      <c r="DLG527" s="216"/>
      <c r="DLH527" s="216"/>
      <c r="DLI527" s="216"/>
      <c r="DLJ527" s="216"/>
      <c r="DLK527" s="216"/>
      <c r="DLL527" s="216"/>
      <c r="DLM527" s="216"/>
      <c r="DLN527" s="216"/>
      <c r="DLO527" s="216"/>
      <c r="DLP527" s="216"/>
      <c r="DLQ527" s="216"/>
      <c r="DLR527" s="216"/>
      <c r="DLS527" s="216"/>
      <c r="DLT527" s="216"/>
      <c r="DLU527" s="216"/>
      <c r="DLV527" s="216"/>
      <c r="DLW527" s="216"/>
      <c r="DLX527" s="216"/>
      <c r="DLY527" s="216"/>
      <c r="DLZ527" s="216"/>
      <c r="DMA527" s="216"/>
      <c r="DMB527" s="216"/>
      <c r="DMC527" s="216"/>
      <c r="DMD527" s="216"/>
      <c r="DME527" s="216"/>
      <c r="DMF527" s="216"/>
      <c r="DMG527" s="216"/>
      <c r="DMH527" s="216"/>
      <c r="DMI527" s="216"/>
      <c r="DMJ527" s="216"/>
      <c r="DMK527" s="216"/>
      <c r="DML527" s="216"/>
      <c r="DMM527" s="216"/>
      <c r="DMN527" s="216"/>
      <c r="DMO527" s="216"/>
      <c r="DMP527" s="216"/>
      <c r="DMQ527" s="216"/>
      <c r="DMR527" s="216"/>
      <c r="DMS527" s="216"/>
      <c r="DMT527" s="216"/>
      <c r="DMU527" s="216"/>
      <c r="DMV527" s="216"/>
      <c r="DMW527" s="216"/>
      <c r="DMX527" s="216"/>
      <c r="DMY527" s="216"/>
      <c r="DMZ527" s="216"/>
      <c r="DNA527" s="216"/>
      <c r="DNB527" s="216"/>
      <c r="DNC527" s="216"/>
      <c r="DND527" s="216"/>
      <c r="DNE527" s="216"/>
      <c r="DNF527" s="216"/>
      <c r="DNG527" s="216"/>
      <c r="DNH527" s="216"/>
      <c r="DNI527" s="216"/>
      <c r="DNJ527" s="216"/>
      <c r="DNK527" s="216"/>
      <c r="DNL527" s="216"/>
      <c r="DNM527" s="216"/>
      <c r="DNN527" s="216"/>
      <c r="DNO527" s="216"/>
      <c r="DNP527" s="216"/>
      <c r="DNQ527" s="216"/>
      <c r="DNR527" s="216"/>
      <c r="DNS527" s="216"/>
      <c r="DNT527" s="216"/>
      <c r="DNU527" s="216"/>
      <c r="DNV527" s="216"/>
      <c r="DNW527" s="216"/>
      <c r="DNX527" s="216"/>
      <c r="DNY527" s="216"/>
      <c r="DNZ527" s="216"/>
      <c r="DOA527" s="216"/>
      <c r="DOB527" s="216"/>
      <c r="DOC527" s="216"/>
      <c r="DOD527" s="216"/>
      <c r="DOE527" s="216"/>
      <c r="DOF527" s="216"/>
      <c r="DOG527" s="216"/>
      <c r="DOH527" s="216"/>
      <c r="DOI527" s="216"/>
      <c r="DOJ527" s="216"/>
      <c r="DOK527" s="216"/>
      <c r="DOL527" s="216"/>
      <c r="DOM527" s="216"/>
      <c r="DON527" s="216"/>
      <c r="DOO527" s="216"/>
      <c r="DOP527" s="216"/>
      <c r="DOQ527" s="216"/>
      <c r="DOR527" s="216"/>
      <c r="DOS527" s="216"/>
      <c r="DOT527" s="216"/>
      <c r="DOU527" s="216"/>
      <c r="DOV527" s="216"/>
      <c r="DOW527" s="216"/>
      <c r="DOX527" s="216"/>
      <c r="DOY527" s="216"/>
      <c r="DOZ527" s="216"/>
      <c r="DPA527" s="216"/>
      <c r="DPB527" s="216"/>
      <c r="DPC527" s="216"/>
      <c r="DPD527" s="216"/>
      <c r="DPE527" s="216"/>
      <c r="DPF527" s="216"/>
      <c r="DPG527" s="216"/>
      <c r="DPH527" s="216"/>
      <c r="DPI527" s="216"/>
      <c r="DPJ527" s="216"/>
      <c r="DPK527" s="216"/>
      <c r="DPL527" s="216"/>
      <c r="DPM527" s="216"/>
      <c r="DPN527" s="216"/>
      <c r="DPO527" s="216"/>
      <c r="DPP527" s="216"/>
      <c r="DPQ527" s="216"/>
      <c r="DPR527" s="216"/>
      <c r="DPS527" s="216"/>
      <c r="DPT527" s="216"/>
      <c r="DPU527" s="216"/>
      <c r="DPV527" s="216"/>
      <c r="DPW527" s="216"/>
      <c r="DPX527" s="216"/>
      <c r="DPY527" s="216"/>
      <c r="DPZ527" s="216"/>
      <c r="DQA527" s="216"/>
      <c r="DQB527" s="216"/>
      <c r="DQC527" s="216"/>
      <c r="DQD527" s="216"/>
      <c r="DQE527" s="216"/>
      <c r="DQF527" s="216"/>
      <c r="DQG527" s="216"/>
      <c r="DQH527" s="216"/>
      <c r="DQI527" s="216"/>
      <c r="DQJ527" s="216"/>
      <c r="DQK527" s="216"/>
      <c r="DQL527" s="216"/>
      <c r="DQM527" s="216"/>
      <c r="DQN527" s="216"/>
      <c r="DQO527" s="216"/>
      <c r="DQP527" s="216"/>
      <c r="DQQ527" s="216"/>
      <c r="DQR527" s="216"/>
      <c r="DQS527" s="216"/>
      <c r="DQT527" s="216"/>
      <c r="DQU527" s="216"/>
      <c r="DQV527" s="216"/>
      <c r="DQW527" s="216"/>
      <c r="DQX527" s="216"/>
      <c r="DQY527" s="216"/>
      <c r="DQZ527" s="216"/>
      <c r="DRA527" s="216"/>
      <c r="DRB527" s="216"/>
      <c r="DRC527" s="216"/>
      <c r="DRD527" s="216"/>
      <c r="DRE527" s="216"/>
      <c r="DRF527" s="216"/>
      <c r="DRG527" s="216"/>
      <c r="DRH527" s="216"/>
      <c r="DRI527" s="216"/>
      <c r="DRJ527" s="216"/>
      <c r="DRK527" s="216"/>
      <c r="DRL527" s="216"/>
      <c r="DRM527" s="216"/>
      <c r="DRN527" s="216"/>
      <c r="DRO527" s="216"/>
      <c r="DRP527" s="216"/>
      <c r="DRQ527" s="216"/>
      <c r="DRR527" s="216"/>
      <c r="DRS527" s="216"/>
      <c r="DRT527" s="216"/>
      <c r="DRU527" s="216"/>
      <c r="DRV527" s="216"/>
      <c r="DRW527" s="216"/>
      <c r="DRX527" s="216"/>
      <c r="DRY527" s="216"/>
      <c r="DRZ527" s="216"/>
      <c r="DSA527" s="216"/>
      <c r="DSB527" s="216"/>
      <c r="DSC527" s="216"/>
      <c r="DSD527" s="216"/>
      <c r="DSE527" s="216"/>
      <c r="DSF527" s="216"/>
      <c r="DSG527" s="216"/>
      <c r="DSH527" s="216"/>
      <c r="DSI527" s="216"/>
      <c r="DSJ527" s="216"/>
      <c r="DSK527" s="216"/>
      <c r="DSL527" s="216"/>
      <c r="DSM527" s="216"/>
      <c r="DSN527" s="216"/>
      <c r="DSO527" s="216"/>
      <c r="DSP527" s="216"/>
      <c r="DSQ527" s="216"/>
      <c r="DSR527" s="216"/>
      <c r="DSS527" s="216"/>
      <c r="DST527" s="216"/>
      <c r="DSU527" s="216"/>
      <c r="DSV527" s="216"/>
      <c r="DSW527" s="216"/>
      <c r="DSX527" s="216"/>
      <c r="DSY527" s="216"/>
      <c r="DSZ527" s="216"/>
      <c r="DTA527" s="216"/>
      <c r="DTB527" s="216"/>
      <c r="DTC527" s="216"/>
      <c r="DTD527" s="216"/>
      <c r="DTE527" s="216"/>
      <c r="DTF527" s="216"/>
      <c r="DTG527" s="216"/>
      <c r="DTH527" s="216"/>
      <c r="DTI527" s="216"/>
      <c r="DTJ527" s="216"/>
      <c r="DTK527" s="216"/>
      <c r="DTL527" s="216"/>
      <c r="DTM527" s="216"/>
      <c r="DTN527" s="216"/>
      <c r="DTO527" s="216"/>
      <c r="DTP527" s="216"/>
      <c r="DTQ527" s="216"/>
      <c r="DTR527" s="216"/>
      <c r="DTS527" s="216"/>
      <c r="DTT527" s="216"/>
      <c r="DTU527" s="216"/>
      <c r="DTV527" s="216"/>
      <c r="DTW527" s="216"/>
      <c r="DTX527" s="216"/>
      <c r="DTY527" s="216"/>
      <c r="DTZ527" s="216"/>
      <c r="DUA527" s="216"/>
      <c r="DUB527" s="216"/>
      <c r="DUC527" s="216"/>
      <c r="DUD527" s="216"/>
      <c r="DUE527" s="216"/>
    </row>
    <row r="528" spans="1:3255" s="69" customFormat="1" x14ac:dyDescent="0.3">
      <c r="A528" s="821"/>
      <c r="B528" s="814"/>
      <c r="C528" s="440"/>
      <c r="D528" s="571"/>
      <c r="E528" s="572"/>
      <c r="F528" s="573"/>
      <c r="G528" s="455" t="s">
        <v>237</v>
      </c>
      <c r="H528" s="456"/>
      <c r="I528" s="456"/>
      <c r="J528" s="457"/>
      <c r="K528" s="241"/>
      <c r="L528" s="242">
        <f>SUM(L525:L527)</f>
        <v>581</v>
      </c>
      <c r="M528" s="306">
        <f>SUM(M525:M527)</f>
        <v>19</v>
      </c>
      <c r="N528" s="306">
        <f>SUM(N525:N527)</f>
        <v>19</v>
      </c>
      <c r="O528" s="454"/>
      <c r="P528" s="454"/>
      <c r="Q528" s="454"/>
      <c r="R528" s="454"/>
      <c r="S528" s="216"/>
      <c r="T528" s="216"/>
      <c r="U528" s="216"/>
      <c r="V528" s="216"/>
      <c r="W528" s="216"/>
      <c r="X528" s="216"/>
      <c r="Y528" s="216"/>
      <c r="Z528" s="216"/>
      <c r="AA528" s="216"/>
      <c r="AB528" s="216"/>
      <c r="AC528" s="216"/>
      <c r="AD528" s="216"/>
      <c r="AE528" s="216"/>
      <c r="AF528" s="216"/>
      <c r="AG528" s="216"/>
      <c r="AH528" s="216"/>
      <c r="AI528" s="216"/>
      <c r="AJ528" s="216"/>
      <c r="AK528" s="216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216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216"/>
      <c r="BV528" s="216"/>
      <c r="BW528" s="216"/>
      <c r="BX528" s="216"/>
      <c r="BY528" s="216"/>
      <c r="BZ528" s="216"/>
      <c r="CA528" s="216"/>
      <c r="CB528" s="216"/>
      <c r="CC528" s="216"/>
      <c r="CD528" s="216"/>
      <c r="CE528" s="216"/>
      <c r="CF528" s="216"/>
      <c r="CG528" s="216"/>
      <c r="CH528" s="216"/>
      <c r="CI528" s="216"/>
      <c r="CJ528" s="216"/>
      <c r="CK528" s="216"/>
      <c r="CL528" s="216"/>
      <c r="CM528" s="216"/>
      <c r="CN528" s="216"/>
      <c r="CO528" s="216"/>
      <c r="CP528" s="216"/>
      <c r="CQ528" s="216"/>
      <c r="CR528" s="216"/>
      <c r="CS528" s="216"/>
      <c r="CT528" s="216"/>
      <c r="CU528" s="216"/>
      <c r="CV528" s="216"/>
      <c r="CW528" s="216"/>
      <c r="CX528" s="216"/>
      <c r="CY528" s="216"/>
      <c r="CZ528" s="216"/>
      <c r="DA528" s="216"/>
      <c r="DB528" s="216"/>
      <c r="DC528" s="216"/>
      <c r="DD528" s="216"/>
      <c r="DE528" s="216"/>
      <c r="DF528" s="216"/>
      <c r="DG528" s="216"/>
      <c r="DH528" s="216"/>
      <c r="DI528" s="216"/>
      <c r="DJ528" s="216"/>
      <c r="DK528" s="216"/>
      <c r="DL528" s="216"/>
      <c r="DM528" s="216"/>
      <c r="DN528" s="216"/>
      <c r="DO528" s="216"/>
      <c r="DP528" s="216"/>
      <c r="DQ528" s="216"/>
      <c r="DR528" s="216"/>
      <c r="DS528" s="216"/>
      <c r="DT528" s="216"/>
      <c r="DU528" s="216"/>
      <c r="DV528" s="216"/>
      <c r="DW528" s="216"/>
      <c r="DX528" s="216"/>
      <c r="DY528" s="216"/>
      <c r="DZ528" s="216"/>
      <c r="EA528" s="216"/>
      <c r="EB528" s="216"/>
      <c r="EC528" s="216"/>
      <c r="ED528" s="216"/>
      <c r="EE528" s="216"/>
      <c r="EF528" s="216"/>
      <c r="EG528" s="216"/>
      <c r="EH528" s="216"/>
      <c r="EI528" s="216"/>
      <c r="EJ528" s="216"/>
      <c r="EK528" s="216"/>
      <c r="EL528" s="216"/>
      <c r="EM528" s="216"/>
      <c r="EN528" s="216"/>
      <c r="EO528" s="216"/>
      <c r="EP528" s="216"/>
      <c r="EQ528" s="216"/>
      <c r="ER528" s="216"/>
      <c r="ES528" s="216"/>
      <c r="ET528" s="216"/>
      <c r="EU528" s="216"/>
      <c r="EV528" s="216"/>
      <c r="EW528" s="216"/>
      <c r="EX528" s="216"/>
      <c r="EY528" s="216"/>
      <c r="EZ528" s="216"/>
      <c r="FA528" s="216"/>
      <c r="FB528" s="216"/>
      <c r="FC528" s="216"/>
      <c r="FD528" s="216"/>
      <c r="FE528" s="216"/>
      <c r="FF528" s="216"/>
      <c r="FG528" s="216"/>
      <c r="FH528" s="216"/>
      <c r="FI528" s="216"/>
      <c r="FJ528" s="216"/>
      <c r="FK528" s="216"/>
      <c r="FL528" s="216"/>
      <c r="FM528" s="216"/>
      <c r="FN528" s="216"/>
      <c r="FO528" s="216"/>
      <c r="FP528" s="216"/>
      <c r="FQ528" s="216"/>
      <c r="FR528" s="216"/>
      <c r="FS528" s="216"/>
      <c r="FT528" s="216"/>
      <c r="FU528" s="216"/>
      <c r="FV528" s="216"/>
      <c r="FW528" s="216"/>
      <c r="FX528" s="216"/>
      <c r="FY528" s="216"/>
      <c r="FZ528" s="216"/>
      <c r="GA528" s="216"/>
      <c r="GB528" s="216"/>
      <c r="GC528" s="216"/>
      <c r="GD528" s="216"/>
      <c r="GE528" s="216"/>
      <c r="GF528" s="216"/>
      <c r="GG528" s="216"/>
      <c r="GH528" s="216"/>
      <c r="GI528" s="216"/>
      <c r="GJ528" s="216"/>
      <c r="GK528" s="216"/>
      <c r="GL528" s="216"/>
      <c r="GM528" s="216"/>
      <c r="GN528" s="216"/>
      <c r="GO528" s="216"/>
      <c r="GP528" s="216"/>
      <c r="GQ528" s="216"/>
      <c r="GR528" s="216"/>
      <c r="GS528" s="216"/>
      <c r="GT528" s="216"/>
      <c r="GU528" s="216"/>
      <c r="GV528" s="216"/>
      <c r="GW528" s="216"/>
      <c r="GX528" s="216"/>
      <c r="GY528" s="216"/>
      <c r="GZ528" s="216"/>
      <c r="HA528" s="216"/>
      <c r="HB528" s="216"/>
      <c r="HC528" s="216"/>
      <c r="HD528" s="216"/>
      <c r="HE528" s="216"/>
      <c r="HF528" s="216"/>
      <c r="HG528" s="216"/>
      <c r="HH528" s="216"/>
      <c r="HI528" s="216"/>
      <c r="HJ528" s="216"/>
      <c r="HK528" s="216"/>
      <c r="HL528" s="216"/>
      <c r="HM528" s="216"/>
      <c r="HN528" s="216"/>
      <c r="HO528" s="216"/>
      <c r="HP528" s="216"/>
      <c r="HQ528" s="216"/>
      <c r="HR528" s="216"/>
      <c r="HS528" s="216"/>
      <c r="HT528" s="216"/>
      <c r="HU528" s="216"/>
      <c r="HV528" s="216"/>
      <c r="HW528" s="216"/>
      <c r="HX528" s="216"/>
      <c r="HY528" s="216"/>
      <c r="HZ528" s="216"/>
      <c r="IA528" s="216"/>
      <c r="IB528" s="216"/>
      <c r="IC528" s="216"/>
      <c r="ID528" s="216"/>
      <c r="IE528" s="216"/>
      <c r="IF528" s="216"/>
      <c r="IG528" s="216"/>
      <c r="IH528" s="216"/>
      <c r="II528" s="216"/>
      <c r="IJ528" s="216"/>
      <c r="IK528" s="216"/>
      <c r="IL528" s="216"/>
      <c r="IM528" s="216"/>
      <c r="IN528" s="216"/>
      <c r="IO528" s="216"/>
      <c r="IP528" s="216"/>
      <c r="IQ528" s="216"/>
      <c r="IR528" s="216"/>
      <c r="IS528" s="216"/>
      <c r="IT528" s="216"/>
      <c r="IU528" s="216"/>
      <c r="IV528" s="216"/>
      <c r="IW528" s="216"/>
      <c r="IX528" s="216"/>
      <c r="IY528" s="216"/>
      <c r="IZ528" s="216"/>
      <c r="JA528" s="216"/>
      <c r="JB528" s="216"/>
      <c r="JC528" s="216"/>
      <c r="JD528" s="216"/>
      <c r="JE528" s="216"/>
      <c r="JF528" s="216"/>
      <c r="JG528" s="216"/>
      <c r="JH528" s="216"/>
      <c r="JI528" s="216"/>
      <c r="JJ528" s="216"/>
      <c r="JK528" s="216"/>
      <c r="JL528" s="216"/>
      <c r="JM528" s="216"/>
      <c r="JN528" s="216"/>
      <c r="JO528" s="216"/>
      <c r="JP528" s="216"/>
      <c r="JQ528" s="216"/>
      <c r="JR528" s="216"/>
      <c r="JS528" s="216"/>
      <c r="JT528" s="216"/>
      <c r="JU528" s="216"/>
      <c r="JV528" s="216"/>
      <c r="JW528" s="216"/>
      <c r="JX528" s="216"/>
      <c r="JY528" s="216"/>
      <c r="JZ528" s="216"/>
      <c r="KA528" s="216"/>
      <c r="KB528" s="216"/>
      <c r="KC528" s="216"/>
      <c r="KD528" s="216"/>
      <c r="KE528" s="216"/>
      <c r="KF528" s="216"/>
      <c r="KG528" s="216"/>
      <c r="KH528" s="216"/>
      <c r="KI528" s="216"/>
      <c r="KJ528" s="216"/>
      <c r="KK528" s="216"/>
      <c r="KL528" s="216"/>
      <c r="KM528" s="216"/>
      <c r="KN528" s="216"/>
      <c r="KO528" s="216"/>
      <c r="KP528" s="216"/>
      <c r="KQ528" s="216"/>
      <c r="KR528" s="216"/>
      <c r="KS528" s="216"/>
      <c r="KT528" s="216"/>
      <c r="KU528" s="216"/>
      <c r="KV528" s="216"/>
      <c r="KW528" s="216"/>
      <c r="KX528" s="216"/>
      <c r="KY528" s="216"/>
      <c r="KZ528" s="216"/>
      <c r="LA528" s="216"/>
      <c r="LB528" s="216"/>
      <c r="LC528" s="216"/>
      <c r="LD528" s="216"/>
      <c r="LE528" s="216"/>
      <c r="LF528" s="216"/>
      <c r="LG528" s="216"/>
      <c r="LH528" s="216"/>
      <c r="LI528" s="216"/>
      <c r="LJ528" s="216"/>
      <c r="LK528" s="216"/>
      <c r="LL528" s="216"/>
      <c r="LM528" s="216"/>
      <c r="LN528" s="216"/>
      <c r="LO528" s="216"/>
      <c r="LP528" s="216"/>
      <c r="LQ528" s="216"/>
      <c r="LR528" s="216"/>
      <c r="LS528" s="216"/>
      <c r="LT528" s="216"/>
      <c r="LU528" s="216"/>
      <c r="LV528" s="216"/>
      <c r="LW528" s="216"/>
      <c r="LX528" s="216"/>
      <c r="LY528" s="216"/>
      <c r="LZ528" s="216"/>
      <c r="MA528" s="216"/>
      <c r="MB528" s="216"/>
      <c r="MC528" s="216"/>
      <c r="MD528" s="216"/>
      <c r="ME528" s="216"/>
      <c r="MF528" s="216"/>
      <c r="MG528" s="216"/>
      <c r="MH528" s="216"/>
      <c r="MI528" s="216"/>
      <c r="MJ528" s="216"/>
      <c r="MK528" s="216"/>
      <c r="ML528" s="216"/>
      <c r="MM528" s="216"/>
      <c r="MN528" s="216"/>
      <c r="MO528" s="216"/>
      <c r="MP528" s="216"/>
      <c r="MQ528" s="216"/>
      <c r="MR528" s="216"/>
      <c r="MS528" s="216"/>
      <c r="MT528" s="216"/>
      <c r="MU528" s="216"/>
      <c r="MV528" s="216"/>
      <c r="MW528" s="216"/>
      <c r="MX528" s="216"/>
      <c r="MY528" s="216"/>
      <c r="MZ528" s="216"/>
      <c r="NA528" s="216"/>
      <c r="NB528" s="216"/>
      <c r="NC528" s="216"/>
      <c r="ND528" s="216"/>
      <c r="NE528" s="216"/>
      <c r="NF528" s="216"/>
      <c r="NG528" s="216"/>
      <c r="NH528" s="216"/>
      <c r="NI528" s="216"/>
      <c r="NJ528" s="216"/>
      <c r="NK528" s="216"/>
      <c r="NL528" s="216"/>
      <c r="NM528" s="216"/>
      <c r="NN528" s="216"/>
      <c r="NO528" s="216"/>
      <c r="NP528" s="216"/>
      <c r="NQ528" s="216"/>
      <c r="NR528" s="216"/>
      <c r="NS528" s="216"/>
      <c r="NT528" s="216"/>
      <c r="NU528" s="216"/>
      <c r="NV528" s="216"/>
      <c r="NW528" s="216"/>
      <c r="NX528" s="216"/>
      <c r="NY528" s="216"/>
      <c r="NZ528" s="216"/>
      <c r="OA528" s="216"/>
      <c r="OB528" s="216"/>
      <c r="OC528" s="216"/>
      <c r="OD528" s="216"/>
      <c r="OE528" s="216"/>
      <c r="OF528" s="216"/>
      <c r="OG528" s="216"/>
      <c r="OH528" s="216"/>
      <c r="OI528" s="216"/>
      <c r="OJ528" s="216"/>
      <c r="OK528" s="216"/>
      <c r="OL528" s="216"/>
      <c r="OM528" s="216"/>
      <c r="ON528" s="216"/>
      <c r="OO528" s="216"/>
      <c r="OP528" s="216"/>
      <c r="OQ528" s="216"/>
      <c r="OR528" s="216"/>
      <c r="OS528" s="216"/>
      <c r="OT528" s="216"/>
      <c r="OU528" s="216"/>
      <c r="OV528" s="216"/>
      <c r="OW528" s="216"/>
      <c r="OX528" s="216"/>
      <c r="OY528" s="216"/>
      <c r="OZ528" s="216"/>
      <c r="PA528" s="216"/>
      <c r="PB528" s="216"/>
      <c r="PC528" s="216"/>
      <c r="PD528" s="216"/>
      <c r="PE528" s="216"/>
      <c r="PF528" s="216"/>
      <c r="PG528" s="216"/>
      <c r="PH528" s="216"/>
      <c r="PI528" s="216"/>
      <c r="PJ528" s="216"/>
      <c r="PK528" s="216"/>
      <c r="PL528" s="216"/>
      <c r="PM528" s="216"/>
      <c r="PN528" s="216"/>
      <c r="PO528" s="216"/>
      <c r="PP528" s="216"/>
      <c r="PQ528" s="216"/>
      <c r="PR528" s="216"/>
      <c r="PS528" s="216"/>
      <c r="PT528" s="216"/>
      <c r="PU528" s="216"/>
      <c r="PV528" s="216"/>
      <c r="PW528" s="216"/>
      <c r="PX528" s="216"/>
      <c r="PY528" s="216"/>
      <c r="PZ528" s="216"/>
      <c r="QA528" s="216"/>
      <c r="QB528" s="216"/>
      <c r="QC528" s="216"/>
      <c r="QD528" s="216"/>
      <c r="QE528" s="216"/>
      <c r="QF528" s="216"/>
      <c r="QG528" s="216"/>
      <c r="QH528" s="216"/>
      <c r="QI528" s="216"/>
      <c r="QJ528" s="216"/>
      <c r="QK528" s="216"/>
      <c r="QL528" s="216"/>
      <c r="QM528" s="216"/>
      <c r="QN528" s="216"/>
      <c r="QO528" s="216"/>
      <c r="QP528" s="216"/>
      <c r="QQ528" s="216"/>
      <c r="QR528" s="216"/>
      <c r="QS528" s="216"/>
      <c r="QT528" s="216"/>
      <c r="QU528" s="216"/>
      <c r="QV528" s="216"/>
      <c r="QW528" s="216"/>
      <c r="QX528" s="216"/>
      <c r="QY528" s="216"/>
      <c r="QZ528" s="216"/>
      <c r="RA528" s="216"/>
      <c r="RB528" s="216"/>
      <c r="RC528" s="216"/>
      <c r="RD528" s="216"/>
      <c r="RE528" s="216"/>
      <c r="RF528" s="216"/>
      <c r="RG528" s="216"/>
      <c r="RH528" s="216"/>
      <c r="RI528" s="216"/>
      <c r="RJ528" s="216"/>
      <c r="RK528" s="216"/>
      <c r="RL528" s="216"/>
      <c r="RM528" s="216"/>
      <c r="RN528" s="216"/>
      <c r="RO528" s="216"/>
      <c r="RP528" s="216"/>
      <c r="RQ528" s="216"/>
      <c r="RR528" s="216"/>
      <c r="RS528" s="216"/>
      <c r="RT528" s="216"/>
      <c r="RU528" s="216"/>
      <c r="RV528" s="216"/>
      <c r="RW528" s="216"/>
      <c r="RX528" s="216"/>
      <c r="RY528" s="216"/>
      <c r="RZ528" s="216"/>
      <c r="SA528" s="216"/>
      <c r="SB528" s="216"/>
      <c r="SC528" s="216"/>
      <c r="SD528" s="216"/>
      <c r="SE528" s="216"/>
      <c r="SF528" s="216"/>
      <c r="SG528" s="216"/>
      <c r="SH528" s="216"/>
      <c r="SI528" s="216"/>
      <c r="SJ528" s="216"/>
      <c r="SK528" s="216"/>
      <c r="SL528" s="216"/>
      <c r="SM528" s="216"/>
      <c r="SN528" s="216"/>
      <c r="SO528" s="216"/>
      <c r="SP528" s="216"/>
      <c r="SQ528" s="216"/>
      <c r="SR528" s="216"/>
      <c r="SS528" s="216"/>
      <c r="ST528" s="216"/>
      <c r="SU528" s="216"/>
      <c r="SV528" s="216"/>
      <c r="SW528" s="216"/>
      <c r="SX528" s="216"/>
      <c r="SY528" s="216"/>
      <c r="SZ528" s="216"/>
      <c r="TA528" s="216"/>
      <c r="TB528" s="216"/>
      <c r="TC528" s="216"/>
      <c r="TD528" s="216"/>
      <c r="TE528" s="216"/>
      <c r="TF528" s="216"/>
      <c r="TG528" s="216"/>
      <c r="TH528" s="216"/>
      <c r="TI528" s="216"/>
      <c r="TJ528" s="216"/>
      <c r="TK528" s="216"/>
      <c r="TL528" s="216"/>
      <c r="TM528" s="216"/>
      <c r="TN528" s="216"/>
      <c r="TO528" s="216"/>
      <c r="TP528" s="216"/>
      <c r="TQ528" s="216"/>
      <c r="TR528" s="216"/>
      <c r="TS528" s="216"/>
      <c r="TT528" s="216"/>
      <c r="TU528" s="216"/>
      <c r="TV528" s="216"/>
      <c r="TW528" s="216"/>
      <c r="TX528" s="216"/>
      <c r="TY528" s="216"/>
      <c r="TZ528" s="216"/>
      <c r="UA528" s="216"/>
      <c r="UB528" s="216"/>
      <c r="UC528" s="216"/>
      <c r="UD528" s="216"/>
      <c r="UE528" s="216"/>
      <c r="UF528" s="216"/>
      <c r="UG528" s="216"/>
      <c r="UH528" s="216"/>
      <c r="UI528" s="216"/>
      <c r="UJ528" s="216"/>
      <c r="UK528" s="216"/>
      <c r="UL528" s="216"/>
      <c r="UM528" s="216"/>
      <c r="UN528" s="216"/>
      <c r="UO528" s="216"/>
      <c r="UP528" s="216"/>
      <c r="UQ528" s="216"/>
      <c r="UR528" s="216"/>
      <c r="US528" s="216"/>
      <c r="UT528" s="216"/>
      <c r="UU528" s="216"/>
      <c r="UV528" s="216"/>
      <c r="UW528" s="216"/>
      <c r="UX528" s="216"/>
      <c r="UY528" s="216"/>
      <c r="UZ528" s="216"/>
      <c r="VA528" s="216"/>
      <c r="VB528" s="216"/>
      <c r="VC528" s="216"/>
      <c r="VD528" s="216"/>
      <c r="VE528" s="216"/>
      <c r="VF528" s="216"/>
      <c r="VG528" s="216"/>
      <c r="VH528" s="216"/>
      <c r="VI528" s="216"/>
      <c r="VJ528" s="216"/>
      <c r="VK528" s="216"/>
      <c r="VL528" s="216"/>
      <c r="VM528" s="216"/>
      <c r="VN528" s="216"/>
      <c r="VO528" s="216"/>
      <c r="VP528" s="216"/>
      <c r="VQ528" s="216"/>
      <c r="VR528" s="216"/>
      <c r="VS528" s="216"/>
      <c r="VT528" s="216"/>
      <c r="VU528" s="216"/>
      <c r="VV528" s="216"/>
      <c r="VW528" s="216"/>
      <c r="VX528" s="216"/>
      <c r="VY528" s="216"/>
      <c r="VZ528" s="216"/>
      <c r="WA528" s="216"/>
      <c r="WB528" s="216"/>
      <c r="WC528" s="216"/>
      <c r="WD528" s="216"/>
      <c r="WE528" s="216"/>
      <c r="WF528" s="216"/>
      <c r="WG528" s="216"/>
      <c r="WH528" s="216"/>
      <c r="WI528" s="216"/>
      <c r="WJ528" s="216"/>
      <c r="WK528" s="216"/>
      <c r="WL528" s="216"/>
      <c r="WM528" s="216"/>
      <c r="WN528" s="216"/>
      <c r="WO528" s="216"/>
      <c r="WP528" s="216"/>
      <c r="WQ528" s="216"/>
      <c r="WR528" s="216"/>
      <c r="WS528" s="216"/>
      <c r="WT528" s="216"/>
      <c r="WU528" s="216"/>
      <c r="WV528" s="216"/>
      <c r="WW528" s="216"/>
      <c r="WX528" s="216"/>
      <c r="WY528" s="216"/>
      <c r="WZ528" s="216"/>
      <c r="XA528" s="216"/>
      <c r="XB528" s="216"/>
      <c r="XC528" s="216"/>
      <c r="XD528" s="216"/>
      <c r="XE528" s="216"/>
      <c r="XF528" s="216"/>
      <c r="XG528" s="216"/>
      <c r="XH528" s="216"/>
      <c r="XI528" s="216"/>
      <c r="XJ528" s="216"/>
      <c r="XK528" s="216"/>
      <c r="XL528" s="216"/>
      <c r="XM528" s="216"/>
      <c r="XN528" s="216"/>
      <c r="XO528" s="216"/>
      <c r="XP528" s="216"/>
      <c r="XQ528" s="216"/>
      <c r="XR528" s="216"/>
      <c r="XS528" s="216"/>
      <c r="XT528" s="216"/>
      <c r="XU528" s="216"/>
      <c r="XV528" s="216"/>
      <c r="XW528" s="216"/>
      <c r="XX528" s="216"/>
      <c r="XY528" s="216"/>
      <c r="XZ528" s="216"/>
      <c r="YA528" s="216"/>
      <c r="YB528" s="216"/>
      <c r="YC528" s="216"/>
      <c r="YD528" s="216"/>
      <c r="YE528" s="216"/>
      <c r="YF528" s="216"/>
      <c r="YG528" s="216"/>
      <c r="YH528" s="216"/>
      <c r="YI528" s="216"/>
      <c r="YJ528" s="216"/>
      <c r="YK528" s="216"/>
      <c r="YL528" s="216"/>
      <c r="YM528" s="216"/>
      <c r="YN528" s="216"/>
      <c r="YO528" s="216"/>
      <c r="YP528" s="216"/>
      <c r="YQ528" s="216"/>
      <c r="YR528" s="216"/>
      <c r="YS528" s="216"/>
      <c r="YT528" s="216"/>
      <c r="YU528" s="216"/>
      <c r="YV528" s="216"/>
      <c r="YW528" s="216"/>
      <c r="YX528" s="216"/>
      <c r="YY528" s="216"/>
      <c r="YZ528" s="216"/>
      <c r="ZA528" s="216"/>
      <c r="ZB528" s="216"/>
      <c r="ZC528" s="216"/>
      <c r="ZD528" s="216"/>
      <c r="ZE528" s="216"/>
      <c r="ZF528" s="216"/>
      <c r="ZG528" s="216"/>
      <c r="ZH528" s="216"/>
      <c r="ZI528" s="216"/>
      <c r="ZJ528" s="216"/>
      <c r="ZK528" s="216"/>
      <c r="ZL528" s="216"/>
      <c r="ZM528" s="216"/>
      <c r="ZN528" s="216"/>
      <c r="ZO528" s="216"/>
      <c r="ZP528" s="216"/>
      <c r="ZQ528" s="216"/>
      <c r="ZR528" s="216"/>
      <c r="ZS528" s="216"/>
      <c r="ZT528" s="216"/>
      <c r="ZU528" s="216"/>
      <c r="ZV528" s="216"/>
      <c r="ZW528" s="216"/>
      <c r="ZX528" s="216"/>
      <c r="ZY528" s="216"/>
      <c r="ZZ528" s="216"/>
      <c r="AAA528" s="216"/>
      <c r="AAB528" s="216"/>
      <c r="AAC528" s="216"/>
      <c r="AAD528" s="216"/>
      <c r="AAE528" s="216"/>
      <c r="AAF528" s="216"/>
      <c r="AAG528" s="216"/>
      <c r="AAH528" s="216"/>
      <c r="AAI528" s="216"/>
      <c r="AAJ528" s="216"/>
      <c r="AAK528" s="216"/>
      <c r="AAL528" s="216"/>
      <c r="AAM528" s="216"/>
      <c r="AAN528" s="216"/>
      <c r="AAO528" s="216"/>
      <c r="AAP528" s="216"/>
      <c r="AAQ528" s="216"/>
      <c r="AAR528" s="216"/>
      <c r="AAS528" s="216"/>
      <c r="AAT528" s="216"/>
      <c r="AAU528" s="216"/>
      <c r="AAV528" s="216"/>
      <c r="AAW528" s="216"/>
      <c r="AAX528" s="216"/>
      <c r="AAY528" s="216"/>
      <c r="AAZ528" s="216"/>
      <c r="ABA528" s="216"/>
      <c r="ABB528" s="216"/>
      <c r="ABC528" s="216"/>
      <c r="ABD528" s="216"/>
      <c r="ABE528" s="216"/>
      <c r="ABF528" s="216"/>
      <c r="ABG528" s="216"/>
      <c r="ABH528" s="216"/>
      <c r="ABI528" s="216"/>
      <c r="ABJ528" s="216"/>
      <c r="ABK528" s="216"/>
      <c r="ABL528" s="216"/>
      <c r="ABM528" s="216"/>
      <c r="ABN528" s="216"/>
      <c r="ABO528" s="216"/>
      <c r="ABP528" s="216"/>
      <c r="ABQ528" s="216"/>
      <c r="ABR528" s="216"/>
      <c r="ABS528" s="216"/>
      <c r="ABT528" s="216"/>
      <c r="ABU528" s="216"/>
      <c r="ABV528" s="216"/>
      <c r="ABW528" s="216"/>
      <c r="ABX528" s="216"/>
      <c r="ABY528" s="216"/>
      <c r="ABZ528" s="216"/>
      <c r="ACA528" s="216"/>
      <c r="ACB528" s="216"/>
      <c r="ACC528" s="216"/>
      <c r="ACD528" s="216"/>
      <c r="ACE528" s="216"/>
      <c r="ACF528" s="216"/>
      <c r="ACG528" s="216"/>
      <c r="ACH528" s="216"/>
      <c r="ACI528" s="216"/>
      <c r="ACJ528" s="216"/>
      <c r="ACK528" s="216"/>
      <c r="ACL528" s="216"/>
      <c r="ACM528" s="216"/>
      <c r="ACN528" s="216"/>
      <c r="ACO528" s="216"/>
      <c r="ACP528" s="216"/>
      <c r="ACQ528" s="216"/>
      <c r="ACR528" s="216"/>
      <c r="ACS528" s="216"/>
      <c r="ACT528" s="216"/>
      <c r="ACU528" s="216"/>
      <c r="ACV528" s="216"/>
      <c r="ACW528" s="216"/>
      <c r="ACX528" s="216"/>
      <c r="ACY528" s="216"/>
      <c r="ACZ528" s="216"/>
      <c r="ADA528" s="216"/>
      <c r="ADB528" s="216"/>
      <c r="ADC528" s="216"/>
      <c r="ADD528" s="216"/>
      <c r="ADE528" s="216"/>
      <c r="ADF528" s="216"/>
      <c r="ADG528" s="216"/>
      <c r="ADH528" s="216"/>
      <c r="ADI528" s="216"/>
      <c r="ADJ528" s="216"/>
      <c r="ADK528" s="216"/>
      <c r="ADL528" s="216"/>
      <c r="ADM528" s="216"/>
      <c r="ADN528" s="216"/>
      <c r="ADO528" s="216"/>
      <c r="ADP528" s="216"/>
      <c r="ADQ528" s="216"/>
      <c r="ADR528" s="216"/>
      <c r="ADS528" s="216"/>
      <c r="ADT528" s="216"/>
      <c r="ADU528" s="216"/>
      <c r="ADV528" s="216"/>
      <c r="ADW528" s="216"/>
      <c r="ADX528" s="216"/>
      <c r="ADY528" s="216"/>
      <c r="ADZ528" s="216"/>
      <c r="AEA528" s="216"/>
      <c r="AEB528" s="216"/>
      <c r="AEC528" s="216"/>
      <c r="AED528" s="216"/>
      <c r="AEE528" s="216"/>
      <c r="AEF528" s="216"/>
      <c r="AEG528" s="216"/>
      <c r="AEH528" s="216"/>
      <c r="AEI528" s="216"/>
      <c r="AEJ528" s="216"/>
      <c r="AEK528" s="216"/>
      <c r="AEL528" s="216"/>
      <c r="AEM528" s="216"/>
      <c r="AEN528" s="216"/>
      <c r="AEO528" s="216"/>
      <c r="AEP528" s="216"/>
      <c r="AEQ528" s="216"/>
      <c r="AER528" s="216"/>
      <c r="AES528" s="216"/>
      <c r="AET528" s="216"/>
      <c r="AEU528" s="216"/>
      <c r="AEV528" s="216"/>
      <c r="AEW528" s="216"/>
      <c r="AEX528" s="216"/>
      <c r="AEY528" s="216"/>
      <c r="AEZ528" s="216"/>
      <c r="AFA528" s="216"/>
      <c r="AFB528" s="216"/>
      <c r="AFC528" s="216"/>
      <c r="AFD528" s="216"/>
      <c r="AFE528" s="216"/>
      <c r="AFF528" s="216"/>
      <c r="AFG528" s="216"/>
      <c r="AFH528" s="216"/>
      <c r="AFI528" s="216"/>
      <c r="AFJ528" s="216"/>
      <c r="AFK528" s="216"/>
      <c r="AFL528" s="216"/>
      <c r="AFM528" s="216"/>
      <c r="AFN528" s="216"/>
      <c r="AFO528" s="216"/>
      <c r="AFP528" s="216"/>
      <c r="AFQ528" s="216"/>
      <c r="AFR528" s="216"/>
      <c r="AFS528" s="216"/>
      <c r="AFT528" s="216"/>
      <c r="AFU528" s="216"/>
      <c r="AFV528" s="216"/>
      <c r="AFW528" s="216"/>
      <c r="AFX528" s="216"/>
      <c r="AFY528" s="216"/>
      <c r="AFZ528" s="216"/>
      <c r="AGA528" s="216"/>
      <c r="AGB528" s="216"/>
      <c r="AGC528" s="216"/>
      <c r="AGD528" s="216"/>
      <c r="AGE528" s="216"/>
      <c r="AGF528" s="216"/>
      <c r="AGG528" s="216"/>
      <c r="AGH528" s="216"/>
      <c r="AGI528" s="216"/>
      <c r="AGJ528" s="216"/>
      <c r="AGK528" s="216"/>
      <c r="AGL528" s="216"/>
      <c r="AGM528" s="216"/>
      <c r="AGN528" s="216"/>
      <c r="AGO528" s="216"/>
      <c r="AGP528" s="216"/>
      <c r="AGQ528" s="216"/>
      <c r="AGR528" s="216"/>
      <c r="AGS528" s="216"/>
      <c r="AGT528" s="216"/>
      <c r="AGU528" s="216"/>
      <c r="AGV528" s="216"/>
      <c r="AGW528" s="216"/>
      <c r="AGX528" s="216"/>
      <c r="AGY528" s="216"/>
      <c r="AGZ528" s="216"/>
      <c r="AHA528" s="216"/>
      <c r="AHB528" s="216"/>
      <c r="AHC528" s="216"/>
      <c r="AHD528" s="216"/>
      <c r="AHE528" s="216"/>
      <c r="AHF528" s="216"/>
      <c r="AHG528" s="216"/>
      <c r="AHH528" s="216"/>
      <c r="AHI528" s="216"/>
      <c r="AHJ528" s="216"/>
      <c r="AHK528" s="216"/>
      <c r="AHL528" s="216"/>
      <c r="AHM528" s="216"/>
      <c r="AHN528" s="216"/>
      <c r="AHO528" s="216"/>
      <c r="AHP528" s="216"/>
      <c r="AHQ528" s="216"/>
      <c r="AHR528" s="216"/>
      <c r="AHS528" s="216"/>
      <c r="AHT528" s="216"/>
      <c r="AHU528" s="216"/>
      <c r="AHV528" s="216"/>
      <c r="AHW528" s="216"/>
      <c r="AHX528" s="216"/>
      <c r="AHY528" s="216"/>
      <c r="AHZ528" s="216"/>
      <c r="AIA528" s="216"/>
      <c r="AIB528" s="216"/>
      <c r="AIC528" s="216"/>
      <c r="AID528" s="216"/>
      <c r="AIE528" s="216"/>
      <c r="AIF528" s="216"/>
      <c r="AIG528" s="216"/>
      <c r="AIH528" s="216"/>
      <c r="AII528" s="216"/>
      <c r="AIJ528" s="216"/>
      <c r="AIK528" s="216"/>
      <c r="AIL528" s="216"/>
      <c r="AIM528" s="216"/>
      <c r="AIN528" s="216"/>
      <c r="AIO528" s="216"/>
      <c r="AIP528" s="216"/>
      <c r="AIQ528" s="216"/>
      <c r="AIR528" s="216"/>
      <c r="AIS528" s="216"/>
      <c r="AIT528" s="216"/>
      <c r="AIU528" s="216"/>
      <c r="AIV528" s="216"/>
      <c r="AIW528" s="216"/>
      <c r="AIX528" s="216"/>
      <c r="AIY528" s="216"/>
      <c r="AIZ528" s="216"/>
      <c r="AJA528" s="216"/>
      <c r="AJB528" s="216"/>
      <c r="AJC528" s="216"/>
      <c r="AJD528" s="216"/>
      <c r="AJE528" s="216"/>
      <c r="AJF528" s="216"/>
      <c r="AJG528" s="216"/>
      <c r="AJH528" s="216"/>
      <c r="AJI528" s="216"/>
      <c r="AJJ528" s="216"/>
      <c r="AJK528" s="216"/>
      <c r="AJL528" s="216"/>
      <c r="AJM528" s="216"/>
      <c r="AJN528" s="216"/>
      <c r="AJO528" s="216"/>
      <c r="AJP528" s="216"/>
      <c r="AJQ528" s="216"/>
      <c r="AJR528" s="216"/>
      <c r="AJS528" s="216"/>
      <c r="AJT528" s="216"/>
      <c r="AJU528" s="216"/>
      <c r="AJV528" s="216"/>
      <c r="AJW528" s="216"/>
      <c r="AJX528" s="216"/>
      <c r="AJY528" s="216"/>
      <c r="AJZ528" s="216"/>
      <c r="AKA528" s="216"/>
      <c r="AKB528" s="216"/>
      <c r="AKC528" s="216"/>
      <c r="AKD528" s="216"/>
      <c r="AKE528" s="216"/>
      <c r="AKF528" s="216"/>
      <c r="AKG528" s="216"/>
      <c r="AKH528" s="216"/>
      <c r="AKI528" s="216"/>
      <c r="AKJ528" s="216"/>
      <c r="AKK528" s="216"/>
      <c r="AKL528" s="216"/>
      <c r="AKM528" s="216"/>
      <c r="AKN528" s="216"/>
      <c r="AKO528" s="216"/>
      <c r="AKP528" s="216"/>
      <c r="AKQ528" s="216"/>
      <c r="AKR528" s="216"/>
      <c r="AKS528" s="216"/>
      <c r="AKT528" s="216"/>
      <c r="AKU528" s="216"/>
      <c r="AKV528" s="216"/>
      <c r="AKW528" s="216"/>
      <c r="AKX528" s="216"/>
      <c r="AKY528" s="216"/>
      <c r="AKZ528" s="216"/>
      <c r="ALA528" s="216"/>
      <c r="ALB528" s="216"/>
      <c r="ALC528" s="216"/>
      <c r="ALD528" s="216"/>
      <c r="ALE528" s="216"/>
      <c r="ALF528" s="216"/>
      <c r="ALG528" s="216"/>
      <c r="ALH528" s="216"/>
      <c r="ALI528" s="216"/>
      <c r="ALJ528" s="216"/>
      <c r="ALK528" s="216"/>
      <c r="ALL528" s="216"/>
      <c r="ALM528" s="216"/>
      <c r="ALN528" s="216"/>
      <c r="ALO528" s="216"/>
      <c r="ALP528" s="216"/>
      <c r="ALQ528" s="216"/>
      <c r="ALR528" s="216"/>
      <c r="ALS528" s="216"/>
      <c r="ALT528" s="216"/>
      <c r="ALU528" s="216"/>
      <c r="ALV528" s="216"/>
      <c r="ALW528" s="216"/>
      <c r="ALX528" s="216"/>
      <c r="ALY528" s="216"/>
      <c r="ALZ528" s="216"/>
      <c r="AMA528" s="216"/>
      <c r="AMB528" s="216"/>
      <c r="AMC528" s="216"/>
      <c r="AMD528" s="216"/>
      <c r="AME528" s="216"/>
      <c r="AMF528" s="216"/>
      <c r="AMG528" s="216"/>
      <c r="AMH528" s="216"/>
      <c r="AMI528" s="216"/>
      <c r="AMJ528" s="216"/>
      <c r="AMK528" s="216"/>
      <c r="AML528" s="216"/>
      <c r="AMM528" s="216"/>
      <c r="AMN528" s="216"/>
      <c r="AMO528" s="216"/>
      <c r="AMP528" s="216"/>
      <c r="AMQ528" s="216"/>
      <c r="AMR528" s="216"/>
      <c r="AMS528" s="216"/>
      <c r="AMT528" s="216"/>
      <c r="AMU528" s="216"/>
      <c r="AMV528" s="216"/>
      <c r="AMW528" s="216"/>
      <c r="AMX528" s="216"/>
      <c r="AMY528" s="216"/>
      <c r="AMZ528" s="216"/>
      <c r="ANA528" s="216"/>
      <c r="ANB528" s="216"/>
      <c r="ANC528" s="216"/>
      <c r="AND528" s="216"/>
      <c r="ANE528" s="216"/>
      <c r="ANF528" s="216"/>
      <c r="ANG528" s="216"/>
      <c r="ANH528" s="216"/>
      <c r="ANI528" s="216"/>
      <c r="ANJ528" s="216"/>
      <c r="ANK528" s="216"/>
      <c r="ANL528" s="216"/>
      <c r="ANM528" s="216"/>
      <c r="ANN528" s="216"/>
      <c r="ANO528" s="216"/>
      <c r="ANP528" s="216"/>
      <c r="ANQ528" s="216"/>
      <c r="ANR528" s="216"/>
      <c r="ANS528" s="216"/>
      <c r="ANT528" s="216"/>
      <c r="ANU528" s="216"/>
      <c r="ANV528" s="216"/>
      <c r="ANW528" s="216"/>
      <c r="ANX528" s="216"/>
      <c r="ANY528" s="216"/>
      <c r="ANZ528" s="216"/>
      <c r="AOA528" s="216"/>
      <c r="AOB528" s="216"/>
      <c r="AOC528" s="216"/>
      <c r="AOD528" s="216"/>
      <c r="AOE528" s="216"/>
      <c r="AOF528" s="216"/>
      <c r="AOG528" s="216"/>
      <c r="AOH528" s="216"/>
      <c r="AOI528" s="216"/>
      <c r="AOJ528" s="216"/>
      <c r="AOK528" s="216"/>
      <c r="AOL528" s="216"/>
      <c r="AOM528" s="216"/>
      <c r="AON528" s="216"/>
      <c r="AOO528" s="216"/>
      <c r="AOP528" s="216"/>
      <c r="AOQ528" s="216"/>
      <c r="AOR528" s="216"/>
      <c r="AOS528" s="216"/>
      <c r="AOT528" s="216"/>
      <c r="AOU528" s="216"/>
      <c r="AOV528" s="216"/>
      <c r="AOW528" s="216"/>
      <c r="AOX528" s="216"/>
      <c r="AOY528" s="216"/>
      <c r="AOZ528" s="216"/>
      <c r="APA528" s="216"/>
      <c r="APB528" s="216"/>
      <c r="APC528" s="216"/>
      <c r="APD528" s="216"/>
      <c r="APE528" s="216"/>
      <c r="APF528" s="216"/>
      <c r="APG528" s="216"/>
      <c r="APH528" s="216"/>
      <c r="API528" s="216"/>
      <c r="APJ528" s="216"/>
      <c r="APK528" s="216"/>
      <c r="APL528" s="216"/>
      <c r="APM528" s="216"/>
      <c r="APN528" s="216"/>
      <c r="APO528" s="216"/>
      <c r="APP528" s="216"/>
      <c r="APQ528" s="216"/>
      <c r="APR528" s="216"/>
      <c r="APS528" s="216"/>
      <c r="APT528" s="216"/>
      <c r="APU528" s="216"/>
      <c r="APV528" s="216"/>
      <c r="APW528" s="216"/>
      <c r="APX528" s="216"/>
      <c r="APY528" s="216"/>
      <c r="APZ528" s="216"/>
      <c r="AQA528" s="216"/>
      <c r="AQB528" s="216"/>
      <c r="AQC528" s="216"/>
      <c r="AQD528" s="216"/>
      <c r="AQE528" s="216"/>
      <c r="AQF528" s="216"/>
      <c r="AQG528" s="216"/>
      <c r="AQH528" s="216"/>
      <c r="AQI528" s="216"/>
      <c r="AQJ528" s="216"/>
      <c r="AQK528" s="216"/>
      <c r="AQL528" s="216"/>
      <c r="AQM528" s="216"/>
      <c r="AQN528" s="216"/>
      <c r="AQO528" s="216"/>
      <c r="AQP528" s="216"/>
      <c r="AQQ528" s="216"/>
      <c r="AQR528" s="216"/>
      <c r="AQS528" s="216"/>
      <c r="AQT528" s="216"/>
      <c r="AQU528" s="216"/>
      <c r="AQV528" s="216"/>
      <c r="AQW528" s="216"/>
      <c r="AQX528" s="216"/>
      <c r="AQY528" s="216"/>
      <c r="AQZ528" s="216"/>
      <c r="ARA528" s="216"/>
      <c r="ARB528" s="216"/>
      <c r="ARC528" s="216"/>
      <c r="ARD528" s="216"/>
      <c r="ARE528" s="216"/>
      <c r="ARF528" s="216"/>
      <c r="ARG528" s="216"/>
      <c r="ARH528" s="216"/>
      <c r="ARI528" s="216"/>
      <c r="ARJ528" s="216"/>
      <c r="ARK528" s="216"/>
      <c r="ARL528" s="216"/>
      <c r="ARM528" s="216"/>
      <c r="ARN528" s="216"/>
      <c r="ARO528" s="216"/>
      <c r="ARP528" s="216"/>
      <c r="ARQ528" s="216"/>
      <c r="ARR528" s="216"/>
      <c r="ARS528" s="216"/>
      <c r="ART528" s="216"/>
      <c r="ARU528" s="216"/>
      <c r="ARV528" s="216"/>
      <c r="ARW528" s="216"/>
      <c r="ARX528" s="216"/>
      <c r="ARY528" s="216"/>
      <c r="ARZ528" s="216"/>
      <c r="ASA528" s="216"/>
      <c r="ASB528" s="216"/>
      <c r="ASC528" s="216"/>
      <c r="ASD528" s="216"/>
      <c r="ASE528" s="216"/>
      <c r="ASF528" s="216"/>
      <c r="ASG528" s="216"/>
      <c r="ASH528" s="216"/>
      <c r="ASI528" s="216"/>
      <c r="ASJ528" s="216"/>
      <c r="ASK528" s="216"/>
      <c r="ASL528" s="216"/>
      <c r="ASM528" s="216"/>
      <c r="ASN528" s="216"/>
      <c r="ASO528" s="216"/>
      <c r="ASP528" s="216"/>
      <c r="ASQ528" s="216"/>
      <c r="ASR528" s="216"/>
      <c r="ASS528" s="216"/>
      <c r="AST528" s="216"/>
      <c r="ASU528" s="216"/>
      <c r="ASV528" s="216"/>
      <c r="ASW528" s="216"/>
      <c r="ASX528" s="216"/>
      <c r="ASY528" s="216"/>
      <c r="ASZ528" s="216"/>
      <c r="ATA528" s="216"/>
      <c r="ATB528" s="216"/>
      <c r="ATC528" s="216"/>
      <c r="ATD528" s="216"/>
      <c r="ATE528" s="216"/>
      <c r="ATF528" s="216"/>
      <c r="ATG528" s="216"/>
      <c r="ATH528" s="216"/>
      <c r="ATI528" s="216"/>
      <c r="ATJ528" s="216"/>
      <c r="ATK528" s="216"/>
      <c r="ATL528" s="216"/>
      <c r="ATM528" s="216"/>
      <c r="ATN528" s="216"/>
      <c r="ATO528" s="216"/>
      <c r="ATP528" s="216"/>
      <c r="ATQ528" s="216"/>
      <c r="ATR528" s="216"/>
      <c r="ATS528" s="216"/>
      <c r="ATT528" s="216"/>
      <c r="ATU528" s="216"/>
      <c r="ATV528" s="216"/>
      <c r="ATW528" s="216"/>
      <c r="ATX528" s="216"/>
      <c r="ATY528" s="216"/>
      <c r="ATZ528" s="216"/>
      <c r="AUA528" s="216"/>
      <c r="AUB528" s="216"/>
      <c r="AUC528" s="216"/>
      <c r="AUD528" s="216"/>
      <c r="AUE528" s="216"/>
      <c r="AUF528" s="216"/>
      <c r="AUG528" s="216"/>
      <c r="AUH528" s="216"/>
      <c r="AUI528" s="216"/>
      <c r="AUJ528" s="216"/>
      <c r="AUK528" s="216"/>
      <c r="AUL528" s="216"/>
      <c r="AUM528" s="216"/>
      <c r="AUN528" s="216"/>
      <c r="AUO528" s="216"/>
      <c r="AUP528" s="216"/>
      <c r="AUQ528" s="216"/>
      <c r="AUR528" s="216"/>
      <c r="AUS528" s="216"/>
      <c r="AUT528" s="216"/>
      <c r="AUU528" s="216"/>
      <c r="AUV528" s="216"/>
      <c r="AUW528" s="216"/>
      <c r="AUX528" s="216"/>
      <c r="AUY528" s="216"/>
      <c r="AUZ528" s="216"/>
      <c r="AVA528" s="216"/>
      <c r="AVB528" s="216"/>
      <c r="AVC528" s="216"/>
      <c r="AVD528" s="216"/>
      <c r="AVE528" s="216"/>
      <c r="AVF528" s="216"/>
      <c r="AVG528" s="216"/>
      <c r="AVH528" s="216"/>
      <c r="AVI528" s="216"/>
      <c r="AVJ528" s="216"/>
      <c r="AVK528" s="216"/>
      <c r="AVL528" s="216"/>
      <c r="AVM528" s="216"/>
      <c r="AVN528" s="216"/>
      <c r="AVO528" s="216"/>
      <c r="AVP528" s="216"/>
      <c r="AVQ528" s="216"/>
      <c r="AVR528" s="216"/>
      <c r="AVS528" s="216"/>
      <c r="AVT528" s="216"/>
      <c r="AVU528" s="216"/>
      <c r="AVV528" s="216"/>
      <c r="AVW528" s="216"/>
      <c r="AVX528" s="216"/>
      <c r="AVY528" s="216"/>
      <c r="AVZ528" s="216"/>
      <c r="AWA528" s="216"/>
      <c r="AWB528" s="216"/>
      <c r="AWC528" s="216"/>
      <c r="AWD528" s="216"/>
      <c r="AWE528" s="216"/>
      <c r="AWF528" s="216"/>
      <c r="AWG528" s="216"/>
      <c r="AWH528" s="216"/>
      <c r="AWI528" s="216"/>
      <c r="AWJ528" s="216"/>
      <c r="AWK528" s="216"/>
      <c r="AWL528" s="216"/>
      <c r="AWM528" s="216"/>
      <c r="AWN528" s="216"/>
      <c r="AWO528" s="216"/>
      <c r="AWP528" s="216"/>
      <c r="AWQ528" s="216"/>
      <c r="AWR528" s="216"/>
      <c r="AWS528" s="216"/>
      <c r="AWT528" s="216"/>
      <c r="AWU528" s="216"/>
      <c r="AWV528" s="216"/>
      <c r="AWW528" s="216"/>
      <c r="AWX528" s="216"/>
      <c r="AWY528" s="216"/>
      <c r="AWZ528" s="216"/>
      <c r="AXA528" s="216"/>
      <c r="AXB528" s="216"/>
      <c r="AXC528" s="216"/>
      <c r="AXD528" s="216"/>
      <c r="AXE528" s="216"/>
      <c r="AXF528" s="216"/>
      <c r="AXG528" s="216"/>
      <c r="AXH528" s="216"/>
      <c r="AXI528" s="216"/>
      <c r="AXJ528" s="216"/>
      <c r="AXK528" s="216"/>
      <c r="AXL528" s="216"/>
      <c r="AXM528" s="216"/>
      <c r="AXN528" s="216"/>
      <c r="AXO528" s="216"/>
      <c r="AXP528" s="216"/>
      <c r="AXQ528" s="216"/>
      <c r="AXR528" s="216"/>
      <c r="AXS528" s="216"/>
      <c r="AXT528" s="216"/>
      <c r="AXU528" s="216"/>
      <c r="AXV528" s="216"/>
      <c r="AXW528" s="216"/>
      <c r="AXX528" s="216"/>
      <c r="AXY528" s="216"/>
      <c r="AXZ528" s="216"/>
      <c r="AYA528" s="216"/>
      <c r="AYB528" s="216"/>
      <c r="AYC528" s="216"/>
      <c r="AYD528" s="216"/>
      <c r="AYE528" s="216"/>
      <c r="AYF528" s="216"/>
      <c r="AYG528" s="216"/>
      <c r="AYH528" s="216"/>
      <c r="AYI528" s="216"/>
      <c r="AYJ528" s="216"/>
      <c r="AYK528" s="216"/>
      <c r="AYL528" s="216"/>
      <c r="AYM528" s="216"/>
      <c r="AYN528" s="216"/>
      <c r="AYO528" s="216"/>
      <c r="AYP528" s="216"/>
      <c r="AYQ528" s="216"/>
      <c r="AYR528" s="216"/>
      <c r="AYS528" s="216"/>
      <c r="AYT528" s="216"/>
      <c r="AYU528" s="216"/>
      <c r="AYV528" s="216"/>
      <c r="AYW528" s="216"/>
      <c r="AYX528" s="216"/>
      <c r="AYY528" s="216"/>
      <c r="AYZ528" s="216"/>
      <c r="AZA528" s="216"/>
      <c r="AZB528" s="216"/>
      <c r="AZC528" s="216"/>
      <c r="AZD528" s="216"/>
      <c r="AZE528" s="216"/>
      <c r="AZF528" s="216"/>
      <c r="AZG528" s="216"/>
      <c r="AZH528" s="216"/>
      <c r="AZI528" s="216"/>
      <c r="AZJ528" s="216"/>
      <c r="AZK528" s="216"/>
      <c r="AZL528" s="216"/>
      <c r="AZM528" s="216"/>
      <c r="AZN528" s="216"/>
      <c r="AZO528" s="216"/>
      <c r="AZP528" s="216"/>
      <c r="AZQ528" s="216"/>
      <c r="AZR528" s="216"/>
      <c r="AZS528" s="216"/>
      <c r="AZT528" s="216"/>
      <c r="AZU528" s="216"/>
      <c r="AZV528" s="216"/>
      <c r="AZW528" s="216"/>
      <c r="AZX528" s="216"/>
      <c r="AZY528" s="216"/>
      <c r="AZZ528" s="216"/>
      <c r="BAA528" s="216"/>
      <c r="BAB528" s="216"/>
      <c r="BAC528" s="216"/>
      <c r="BAD528" s="216"/>
      <c r="BAE528" s="216"/>
      <c r="BAF528" s="216"/>
      <c r="BAG528" s="216"/>
      <c r="BAH528" s="216"/>
      <c r="BAI528" s="216"/>
      <c r="BAJ528" s="216"/>
      <c r="BAK528" s="216"/>
      <c r="BAL528" s="216"/>
      <c r="BAM528" s="216"/>
      <c r="BAN528" s="216"/>
      <c r="BAO528" s="216"/>
      <c r="BAP528" s="216"/>
      <c r="BAQ528" s="216"/>
      <c r="BAR528" s="216"/>
      <c r="BAS528" s="216"/>
      <c r="BAT528" s="216"/>
      <c r="BAU528" s="216"/>
      <c r="BAV528" s="216"/>
      <c r="BAW528" s="216"/>
      <c r="BAX528" s="216"/>
      <c r="BAY528" s="216"/>
      <c r="BAZ528" s="216"/>
      <c r="BBA528" s="216"/>
      <c r="BBB528" s="216"/>
      <c r="BBC528" s="216"/>
      <c r="BBD528" s="216"/>
      <c r="BBE528" s="216"/>
      <c r="BBF528" s="216"/>
      <c r="BBG528" s="216"/>
      <c r="BBH528" s="216"/>
      <c r="BBI528" s="216"/>
      <c r="BBJ528" s="216"/>
      <c r="BBK528" s="216"/>
      <c r="BBL528" s="216"/>
      <c r="BBM528" s="216"/>
      <c r="BBN528" s="216"/>
      <c r="BBO528" s="216"/>
      <c r="BBP528" s="216"/>
      <c r="BBQ528" s="216"/>
      <c r="BBR528" s="216"/>
      <c r="BBS528" s="216"/>
      <c r="BBT528" s="216"/>
      <c r="BBU528" s="216"/>
      <c r="BBV528" s="216"/>
      <c r="BBW528" s="216"/>
      <c r="BBX528" s="216"/>
      <c r="BBY528" s="216"/>
      <c r="BBZ528" s="216"/>
      <c r="BCA528" s="216"/>
      <c r="BCB528" s="216"/>
      <c r="BCC528" s="216"/>
      <c r="BCD528" s="216"/>
      <c r="BCE528" s="216"/>
      <c r="BCF528" s="216"/>
      <c r="BCG528" s="216"/>
      <c r="BCH528" s="216"/>
      <c r="BCI528" s="216"/>
      <c r="BCJ528" s="216"/>
      <c r="BCK528" s="216"/>
      <c r="BCL528" s="216"/>
      <c r="BCM528" s="216"/>
      <c r="BCN528" s="216"/>
      <c r="BCO528" s="216"/>
      <c r="BCP528" s="216"/>
      <c r="BCQ528" s="216"/>
      <c r="BCR528" s="216"/>
      <c r="BCS528" s="216"/>
      <c r="BCT528" s="216"/>
      <c r="BCU528" s="216"/>
      <c r="BCV528" s="216"/>
      <c r="BCW528" s="216"/>
      <c r="BCX528" s="216"/>
      <c r="BCY528" s="216"/>
      <c r="BCZ528" s="216"/>
      <c r="BDA528" s="216"/>
      <c r="BDB528" s="216"/>
      <c r="BDC528" s="216"/>
      <c r="BDD528" s="216"/>
      <c r="BDE528" s="216"/>
      <c r="BDF528" s="216"/>
      <c r="BDG528" s="216"/>
      <c r="BDH528" s="216"/>
      <c r="BDI528" s="216"/>
      <c r="BDJ528" s="216"/>
      <c r="BDK528" s="216"/>
      <c r="BDL528" s="216"/>
      <c r="BDM528" s="216"/>
      <c r="BDN528" s="216"/>
      <c r="BDO528" s="216"/>
      <c r="BDP528" s="216"/>
      <c r="BDQ528" s="216"/>
      <c r="BDR528" s="216"/>
      <c r="BDS528" s="216"/>
      <c r="BDT528" s="216"/>
      <c r="BDU528" s="216"/>
      <c r="BDV528" s="216"/>
      <c r="BDW528" s="216"/>
      <c r="BDX528" s="216"/>
      <c r="BDY528" s="216"/>
      <c r="BDZ528" s="216"/>
      <c r="BEA528" s="216"/>
      <c r="BEB528" s="216"/>
      <c r="BEC528" s="216"/>
      <c r="BED528" s="216"/>
      <c r="BEE528" s="216"/>
      <c r="BEF528" s="216"/>
      <c r="BEG528" s="216"/>
      <c r="BEH528" s="216"/>
      <c r="BEI528" s="216"/>
      <c r="BEJ528" s="216"/>
      <c r="BEK528" s="216"/>
      <c r="BEL528" s="216"/>
      <c r="BEM528" s="216"/>
      <c r="BEN528" s="216"/>
      <c r="BEO528" s="216"/>
      <c r="BEP528" s="216"/>
      <c r="BEQ528" s="216"/>
      <c r="BER528" s="216"/>
      <c r="BES528" s="216"/>
      <c r="BET528" s="216"/>
      <c r="BEU528" s="216"/>
      <c r="BEV528" s="216"/>
      <c r="BEW528" s="216"/>
      <c r="BEX528" s="216"/>
      <c r="BEY528" s="216"/>
      <c r="BEZ528" s="216"/>
      <c r="BFA528" s="216"/>
      <c r="BFB528" s="216"/>
      <c r="BFC528" s="216"/>
      <c r="BFD528" s="216"/>
      <c r="BFE528" s="216"/>
      <c r="BFF528" s="216"/>
      <c r="BFG528" s="216"/>
      <c r="BFH528" s="216"/>
      <c r="BFI528" s="216"/>
      <c r="BFJ528" s="216"/>
      <c r="BFK528" s="216"/>
      <c r="BFL528" s="216"/>
      <c r="BFM528" s="216"/>
      <c r="BFN528" s="216"/>
      <c r="BFO528" s="216"/>
      <c r="BFP528" s="216"/>
      <c r="BFQ528" s="216"/>
      <c r="BFR528" s="216"/>
      <c r="BFS528" s="216"/>
      <c r="BFT528" s="216"/>
      <c r="BFU528" s="216"/>
      <c r="BFV528" s="216"/>
      <c r="BFW528" s="216"/>
      <c r="BFX528" s="216"/>
      <c r="BFY528" s="216"/>
      <c r="BFZ528" s="216"/>
      <c r="BGA528" s="216"/>
      <c r="BGB528" s="216"/>
      <c r="BGC528" s="216"/>
      <c r="BGD528" s="216"/>
      <c r="BGE528" s="216"/>
      <c r="BGF528" s="216"/>
      <c r="BGG528" s="216"/>
      <c r="BGH528" s="216"/>
      <c r="BGI528" s="216"/>
      <c r="BGJ528" s="216"/>
      <c r="BGK528" s="216"/>
      <c r="BGL528" s="216"/>
      <c r="BGM528" s="216"/>
      <c r="BGN528" s="216"/>
      <c r="BGO528" s="216"/>
      <c r="BGP528" s="216"/>
      <c r="BGQ528" s="216"/>
      <c r="BGR528" s="216"/>
      <c r="BGS528" s="216"/>
      <c r="BGT528" s="216"/>
      <c r="BGU528" s="216"/>
      <c r="BGV528" s="216"/>
      <c r="BGW528" s="216"/>
      <c r="BGX528" s="216"/>
      <c r="BGY528" s="216"/>
      <c r="BGZ528" s="216"/>
      <c r="BHA528" s="216"/>
      <c r="BHB528" s="216"/>
      <c r="BHC528" s="216"/>
      <c r="BHD528" s="216"/>
      <c r="BHE528" s="216"/>
      <c r="BHF528" s="216"/>
      <c r="BHG528" s="216"/>
      <c r="BHH528" s="216"/>
      <c r="BHI528" s="216"/>
      <c r="BHJ528" s="216"/>
      <c r="BHK528" s="216"/>
      <c r="BHL528" s="216"/>
      <c r="BHM528" s="216"/>
      <c r="BHN528" s="216"/>
      <c r="BHO528" s="216"/>
      <c r="BHP528" s="216"/>
      <c r="BHQ528" s="216"/>
      <c r="BHR528" s="216"/>
      <c r="BHS528" s="216"/>
      <c r="BHT528" s="216"/>
      <c r="BHU528" s="216"/>
      <c r="BHV528" s="216"/>
      <c r="BHW528" s="216"/>
      <c r="BHX528" s="216"/>
      <c r="BHY528" s="216"/>
      <c r="BHZ528" s="216"/>
      <c r="BIA528" s="216"/>
      <c r="BIB528" s="216"/>
      <c r="BIC528" s="216"/>
      <c r="BID528" s="216"/>
      <c r="BIE528" s="216"/>
      <c r="BIF528" s="216"/>
      <c r="BIG528" s="216"/>
      <c r="BIH528" s="216"/>
      <c r="BII528" s="216"/>
      <c r="BIJ528" s="216"/>
      <c r="BIK528" s="216"/>
      <c r="BIL528" s="216"/>
      <c r="BIM528" s="216"/>
      <c r="BIN528" s="216"/>
      <c r="BIO528" s="216"/>
      <c r="BIP528" s="216"/>
      <c r="BIQ528" s="216"/>
      <c r="BIR528" s="216"/>
      <c r="BIS528" s="216"/>
      <c r="BIT528" s="216"/>
      <c r="BIU528" s="216"/>
      <c r="BIV528" s="216"/>
      <c r="BIW528" s="216"/>
      <c r="BIX528" s="216"/>
      <c r="BIY528" s="216"/>
      <c r="BIZ528" s="216"/>
      <c r="BJA528" s="216"/>
      <c r="BJB528" s="216"/>
      <c r="BJC528" s="216"/>
      <c r="BJD528" s="216"/>
      <c r="BJE528" s="216"/>
      <c r="BJF528" s="216"/>
      <c r="BJG528" s="216"/>
      <c r="BJH528" s="216"/>
      <c r="BJI528" s="216"/>
      <c r="BJJ528" s="216"/>
      <c r="BJK528" s="216"/>
      <c r="BJL528" s="216"/>
      <c r="BJM528" s="216"/>
      <c r="BJN528" s="216"/>
      <c r="BJO528" s="216"/>
      <c r="BJP528" s="216"/>
      <c r="BJQ528" s="216"/>
      <c r="BJR528" s="216"/>
      <c r="BJS528" s="216"/>
      <c r="BJT528" s="216"/>
      <c r="BJU528" s="216"/>
      <c r="BJV528" s="216"/>
      <c r="BJW528" s="216"/>
      <c r="BJX528" s="216"/>
      <c r="BJY528" s="216"/>
      <c r="BJZ528" s="216"/>
      <c r="BKA528" s="216"/>
      <c r="BKB528" s="216"/>
      <c r="BKC528" s="216"/>
      <c r="BKD528" s="216"/>
      <c r="BKE528" s="216"/>
      <c r="BKF528" s="216"/>
      <c r="BKG528" s="216"/>
      <c r="BKH528" s="216"/>
      <c r="BKI528" s="216"/>
      <c r="BKJ528" s="216"/>
      <c r="BKK528" s="216"/>
      <c r="BKL528" s="216"/>
      <c r="BKM528" s="216"/>
      <c r="BKN528" s="216"/>
      <c r="BKO528" s="216"/>
      <c r="BKP528" s="216"/>
      <c r="BKQ528" s="216"/>
      <c r="BKR528" s="216"/>
      <c r="BKS528" s="216"/>
      <c r="BKT528" s="216"/>
      <c r="BKU528" s="216"/>
      <c r="BKV528" s="216"/>
      <c r="BKW528" s="216"/>
      <c r="BKX528" s="216"/>
      <c r="BKY528" s="216"/>
      <c r="BKZ528" s="216"/>
      <c r="BLA528" s="216"/>
      <c r="BLB528" s="216"/>
      <c r="BLC528" s="216"/>
      <c r="BLD528" s="216"/>
      <c r="BLE528" s="216"/>
      <c r="BLF528" s="216"/>
      <c r="BLG528" s="216"/>
      <c r="BLH528" s="216"/>
      <c r="BLI528" s="216"/>
      <c r="BLJ528" s="216"/>
      <c r="BLK528" s="216"/>
      <c r="BLL528" s="216"/>
      <c r="BLM528" s="216"/>
      <c r="BLN528" s="216"/>
      <c r="BLO528" s="216"/>
      <c r="BLP528" s="216"/>
      <c r="BLQ528" s="216"/>
      <c r="BLR528" s="216"/>
      <c r="BLS528" s="216"/>
      <c r="BLT528" s="216"/>
      <c r="BLU528" s="216"/>
      <c r="BLV528" s="216"/>
      <c r="BLW528" s="216"/>
      <c r="BLX528" s="216"/>
      <c r="BLY528" s="216"/>
      <c r="BLZ528" s="216"/>
      <c r="BMA528" s="216"/>
      <c r="BMB528" s="216"/>
      <c r="BMC528" s="216"/>
      <c r="BMD528" s="216"/>
      <c r="BME528" s="216"/>
      <c r="BMF528" s="216"/>
      <c r="BMG528" s="216"/>
      <c r="BMH528" s="216"/>
      <c r="BMI528" s="216"/>
      <c r="BMJ528" s="216"/>
      <c r="BMK528" s="216"/>
      <c r="BML528" s="216"/>
      <c r="BMM528" s="216"/>
      <c r="BMN528" s="216"/>
      <c r="BMO528" s="216"/>
      <c r="BMP528" s="216"/>
      <c r="BMQ528" s="216"/>
      <c r="BMR528" s="216"/>
      <c r="BMS528" s="216"/>
      <c r="BMT528" s="216"/>
      <c r="BMU528" s="216"/>
      <c r="BMV528" s="216"/>
      <c r="BMW528" s="216"/>
      <c r="BMX528" s="216"/>
      <c r="BMY528" s="216"/>
      <c r="BMZ528" s="216"/>
      <c r="BNA528" s="216"/>
      <c r="BNB528" s="216"/>
      <c r="BNC528" s="216"/>
      <c r="BND528" s="216"/>
      <c r="BNE528" s="216"/>
      <c r="BNF528" s="216"/>
      <c r="BNG528" s="216"/>
      <c r="BNH528" s="216"/>
      <c r="BNI528" s="216"/>
      <c r="BNJ528" s="216"/>
      <c r="BNK528" s="216"/>
      <c r="BNL528" s="216"/>
      <c r="BNM528" s="216"/>
      <c r="BNN528" s="216"/>
      <c r="BNO528" s="216"/>
      <c r="BNP528" s="216"/>
      <c r="BNQ528" s="216"/>
      <c r="BNR528" s="216"/>
      <c r="BNS528" s="216"/>
      <c r="BNT528" s="216"/>
      <c r="BNU528" s="216"/>
      <c r="BNV528" s="216"/>
      <c r="BNW528" s="216"/>
      <c r="BNX528" s="216"/>
      <c r="BNY528" s="216"/>
      <c r="BNZ528" s="216"/>
      <c r="BOA528" s="216"/>
      <c r="BOB528" s="216"/>
      <c r="BOC528" s="216"/>
      <c r="BOD528" s="216"/>
      <c r="BOE528" s="216"/>
      <c r="BOF528" s="216"/>
      <c r="BOG528" s="216"/>
      <c r="BOH528" s="216"/>
      <c r="BOI528" s="216"/>
      <c r="BOJ528" s="216"/>
      <c r="BOK528" s="216"/>
      <c r="BOL528" s="216"/>
      <c r="BOM528" s="216"/>
      <c r="BON528" s="216"/>
      <c r="BOO528" s="216"/>
      <c r="BOP528" s="216"/>
      <c r="BOQ528" s="216"/>
      <c r="BOR528" s="216"/>
      <c r="BOS528" s="216"/>
      <c r="BOT528" s="216"/>
      <c r="BOU528" s="216"/>
      <c r="BOV528" s="216"/>
      <c r="BOW528" s="216"/>
      <c r="BOX528" s="216"/>
      <c r="BOY528" s="216"/>
      <c r="BOZ528" s="216"/>
      <c r="BPA528" s="216"/>
      <c r="BPB528" s="216"/>
      <c r="BPC528" s="216"/>
      <c r="BPD528" s="216"/>
      <c r="BPE528" s="216"/>
      <c r="BPF528" s="216"/>
      <c r="BPG528" s="216"/>
      <c r="BPH528" s="216"/>
      <c r="BPI528" s="216"/>
      <c r="BPJ528" s="216"/>
      <c r="BPK528" s="216"/>
      <c r="BPL528" s="216"/>
      <c r="BPM528" s="216"/>
      <c r="BPN528" s="216"/>
      <c r="BPO528" s="216"/>
      <c r="BPP528" s="216"/>
      <c r="BPQ528" s="216"/>
      <c r="BPR528" s="216"/>
      <c r="BPS528" s="216"/>
      <c r="BPT528" s="216"/>
      <c r="BPU528" s="216"/>
      <c r="BPV528" s="216"/>
      <c r="BPW528" s="216"/>
      <c r="BPX528" s="216"/>
      <c r="BPY528" s="216"/>
      <c r="BPZ528" s="216"/>
      <c r="BQA528" s="216"/>
      <c r="BQB528" s="216"/>
      <c r="BQC528" s="216"/>
      <c r="BQD528" s="216"/>
      <c r="BQE528" s="216"/>
      <c r="BQF528" s="216"/>
      <c r="BQG528" s="216"/>
      <c r="BQH528" s="216"/>
      <c r="BQI528" s="216"/>
      <c r="BQJ528" s="216"/>
      <c r="BQK528" s="216"/>
      <c r="BQL528" s="216"/>
      <c r="BQM528" s="216"/>
      <c r="BQN528" s="216"/>
      <c r="BQO528" s="216"/>
      <c r="BQP528" s="216"/>
      <c r="BQQ528" s="216"/>
      <c r="BQR528" s="216"/>
      <c r="BQS528" s="216"/>
      <c r="BQT528" s="216"/>
      <c r="BQU528" s="216"/>
      <c r="BQV528" s="216"/>
      <c r="BQW528" s="216"/>
      <c r="BQX528" s="216"/>
      <c r="BQY528" s="216"/>
      <c r="BQZ528" s="216"/>
      <c r="BRA528" s="216"/>
      <c r="BRB528" s="216"/>
      <c r="BRC528" s="216"/>
      <c r="BRD528" s="216"/>
      <c r="BRE528" s="216"/>
      <c r="BRF528" s="216"/>
      <c r="BRG528" s="216"/>
      <c r="BRH528" s="216"/>
      <c r="BRI528" s="216"/>
      <c r="BRJ528" s="216"/>
      <c r="BRK528" s="216"/>
      <c r="BRL528" s="216"/>
      <c r="BRM528" s="216"/>
      <c r="BRN528" s="216"/>
      <c r="BRO528" s="216"/>
      <c r="BRP528" s="216"/>
      <c r="BRQ528" s="216"/>
      <c r="BRR528" s="216"/>
      <c r="BRS528" s="216"/>
      <c r="BRT528" s="216"/>
      <c r="BRU528" s="216"/>
      <c r="BRV528" s="216"/>
      <c r="BRW528" s="216"/>
      <c r="BRX528" s="216"/>
      <c r="BRY528" s="216"/>
      <c r="BRZ528" s="216"/>
      <c r="BSA528" s="216"/>
      <c r="BSB528" s="216"/>
      <c r="BSC528" s="216"/>
      <c r="BSD528" s="216"/>
      <c r="BSE528" s="216"/>
      <c r="BSF528" s="216"/>
      <c r="BSG528" s="216"/>
      <c r="BSH528" s="216"/>
      <c r="BSI528" s="216"/>
      <c r="BSJ528" s="216"/>
      <c r="BSK528" s="216"/>
      <c r="BSL528" s="216"/>
      <c r="BSM528" s="216"/>
      <c r="BSN528" s="216"/>
      <c r="BSO528" s="216"/>
      <c r="BSP528" s="216"/>
      <c r="BSQ528" s="216"/>
      <c r="BSR528" s="216"/>
      <c r="BSS528" s="216"/>
      <c r="BST528" s="216"/>
      <c r="BSU528" s="216"/>
      <c r="BSV528" s="216"/>
      <c r="BSW528" s="216"/>
      <c r="BSX528" s="216"/>
      <c r="BSY528" s="216"/>
      <c r="BSZ528" s="216"/>
      <c r="BTA528" s="216"/>
      <c r="BTB528" s="216"/>
      <c r="BTC528" s="216"/>
      <c r="BTD528" s="216"/>
      <c r="BTE528" s="216"/>
      <c r="BTF528" s="216"/>
      <c r="BTG528" s="216"/>
      <c r="BTH528" s="216"/>
      <c r="BTI528" s="216"/>
      <c r="BTJ528" s="216"/>
      <c r="BTK528" s="216"/>
      <c r="BTL528" s="216"/>
      <c r="BTM528" s="216"/>
      <c r="BTN528" s="216"/>
      <c r="BTO528" s="216"/>
      <c r="BTP528" s="216"/>
      <c r="BTQ528" s="216"/>
      <c r="BTR528" s="216"/>
      <c r="BTS528" s="216"/>
      <c r="BTT528" s="216"/>
      <c r="BTU528" s="216"/>
      <c r="BTV528" s="216"/>
      <c r="BTW528" s="216"/>
      <c r="BTX528" s="216"/>
      <c r="BTY528" s="216"/>
      <c r="BTZ528" s="216"/>
      <c r="BUA528" s="216"/>
      <c r="BUB528" s="216"/>
      <c r="BUC528" s="216"/>
      <c r="BUD528" s="216"/>
      <c r="BUE528" s="216"/>
      <c r="BUF528" s="216"/>
      <c r="BUG528" s="216"/>
      <c r="BUH528" s="216"/>
      <c r="BUI528" s="216"/>
      <c r="BUJ528" s="216"/>
      <c r="BUK528" s="216"/>
      <c r="BUL528" s="216"/>
      <c r="BUM528" s="216"/>
      <c r="BUN528" s="216"/>
      <c r="BUO528" s="216"/>
      <c r="BUP528" s="216"/>
      <c r="BUQ528" s="216"/>
      <c r="BUR528" s="216"/>
      <c r="BUS528" s="216"/>
      <c r="BUT528" s="216"/>
      <c r="BUU528" s="216"/>
      <c r="BUV528" s="216"/>
      <c r="BUW528" s="216"/>
      <c r="BUX528" s="216"/>
      <c r="BUY528" s="216"/>
      <c r="BUZ528" s="216"/>
      <c r="BVA528" s="216"/>
      <c r="BVB528" s="216"/>
      <c r="BVC528" s="216"/>
      <c r="BVD528" s="216"/>
      <c r="BVE528" s="216"/>
      <c r="BVF528" s="216"/>
      <c r="BVG528" s="216"/>
      <c r="BVH528" s="216"/>
      <c r="BVI528" s="216"/>
      <c r="BVJ528" s="216"/>
      <c r="BVK528" s="216"/>
      <c r="BVL528" s="216"/>
      <c r="BVM528" s="216"/>
      <c r="BVN528" s="216"/>
      <c r="BVO528" s="216"/>
      <c r="BVP528" s="216"/>
      <c r="BVQ528" s="216"/>
      <c r="BVR528" s="216"/>
      <c r="BVS528" s="216"/>
      <c r="BVT528" s="216"/>
      <c r="BVU528" s="216"/>
      <c r="BVV528" s="216"/>
      <c r="BVW528" s="216"/>
      <c r="BVX528" s="216"/>
      <c r="BVY528" s="216"/>
      <c r="BVZ528" s="216"/>
      <c r="BWA528" s="216"/>
      <c r="BWB528" s="216"/>
      <c r="BWC528" s="216"/>
      <c r="BWD528" s="216"/>
      <c r="BWE528" s="216"/>
      <c r="BWF528" s="216"/>
      <c r="BWG528" s="216"/>
      <c r="BWH528" s="216"/>
      <c r="BWI528" s="216"/>
      <c r="BWJ528" s="216"/>
      <c r="BWK528" s="216"/>
      <c r="BWL528" s="216"/>
      <c r="BWM528" s="216"/>
      <c r="BWN528" s="216"/>
      <c r="BWO528" s="216"/>
      <c r="BWP528" s="216"/>
      <c r="BWQ528" s="216"/>
      <c r="BWR528" s="216"/>
      <c r="BWS528" s="216"/>
      <c r="BWT528" s="216"/>
      <c r="BWU528" s="216"/>
      <c r="BWV528" s="216"/>
      <c r="BWW528" s="216"/>
      <c r="BWX528" s="216"/>
      <c r="BWY528" s="216"/>
      <c r="BWZ528" s="216"/>
      <c r="BXA528" s="216"/>
      <c r="BXB528" s="216"/>
      <c r="BXC528" s="216"/>
      <c r="BXD528" s="216"/>
      <c r="BXE528" s="216"/>
      <c r="BXF528" s="216"/>
      <c r="BXG528" s="216"/>
      <c r="BXH528" s="216"/>
      <c r="BXI528" s="216"/>
      <c r="BXJ528" s="216"/>
      <c r="BXK528" s="216"/>
      <c r="BXL528" s="216"/>
      <c r="BXM528" s="216"/>
      <c r="BXN528" s="216"/>
      <c r="BXO528" s="216"/>
      <c r="BXP528" s="216"/>
      <c r="BXQ528" s="216"/>
      <c r="BXR528" s="216"/>
      <c r="BXS528" s="216"/>
      <c r="BXT528" s="216"/>
      <c r="BXU528" s="216"/>
      <c r="BXV528" s="216"/>
      <c r="BXW528" s="216"/>
      <c r="BXX528" s="216"/>
      <c r="BXY528" s="216"/>
      <c r="BXZ528" s="216"/>
      <c r="BYA528" s="216"/>
      <c r="BYB528" s="216"/>
      <c r="BYC528" s="216"/>
      <c r="BYD528" s="216"/>
      <c r="BYE528" s="216"/>
      <c r="BYF528" s="216"/>
      <c r="BYG528" s="216"/>
      <c r="BYH528" s="216"/>
      <c r="BYI528" s="216"/>
      <c r="BYJ528" s="216"/>
      <c r="BYK528" s="216"/>
      <c r="BYL528" s="216"/>
      <c r="BYM528" s="216"/>
      <c r="BYN528" s="216"/>
      <c r="BYO528" s="216"/>
      <c r="BYP528" s="216"/>
      <c r="BYQ528" s="216"/>
      <c r="BYR528" s="216"/>
      <c r="BYS528" s="216"/>
      <c r="BYT528" s="216"/>
      <c r="BYU528" s="216"/>
      <c r="BYV528" s="216"/>
      <c r="BYW528" s="216"/>
      <c r="BYX528" s="216"/>
      <c r="BYY528" s="216"/>
      <c r="BYZ528" s="216"/>
      <c r="BZA528" s="216"/>
      <c r="BZB528" s="216"/>
      <c r="BZC528" s="216"/>
      <c r="BZD528" s="216"/>
      <c r="BZE528" s="216"/>
      <c r="BZF528" s="216"/>
      <c r="BZG528" s="216"/>
      <c r="BZH528" s="216"/>
      <c r="BZI528" s="216"/>
      <c r="BZJ528" s="216"/>
      <c r="BZK528" s="216"/>
      <c r="BZL528" s="216"/>
      <c r="BZM528" s="216"/>
      <c r="BZN528" s="216"/>
      <c r="BZO528" s="216"/>
      <c r="BZP528" s="216"/>
      <c r="BZQ528" s="216"/>
      <c r="BZR528" s="216"/>
      <c r="BZS528" s="216"/>
      <c r="BZT528" s="216"/>
      <c r="BZU528" s="216"/>
      <c r="BZV528" s="216"/>
      <c r="BZW528" s="216"/>
      <c r="BZX528" s="216"/>
      <c r="BZY528" s="216"/>
      <c r="BZZ528" s="216"/>
      <c r="CAA528" s="216"/>
      <c r="CAB528" s="216"/>
      <c r="CAC528" s="216"/>
      <c r="CAD528" s="216"/>
      <c r="CAE528" s="216"/>
      <c r="CAF528" s="216"/>
      <c r="CAG528" s="216"/>
      <c r="CAH528" s="216"/>
      <c r="CAI528" s="216"/>
      <c r="CAJ528" s="216"/>
      <c r="CAK528" s="216"/>
      <c r="CAL528" s="216"/>
      <c r="CAM528" s="216"/>
      <c r="CAN528" s="216"/>
      <c r="CAO528" s="216"/>
      <c r="CAP528" s="216"/>
      <c r="CAQ528" s="216"/>
      <c r="CAR528" s="216"/>
      <c r="CAS528" s="216"/>
      <c r="CAT528" s="216"/>
      <c r="CAU528" s="216"/>
      <c r="CAV528" s="216"/>
      <c r="CAW528" s="216"/>
      <c r="CAX528" s="216"/>
      <c r="CAY528" s="216"/>
      <c r="CAZ528" s="216"/>
      <c r="CBA528" s="216"/>
      <c r="CBB528" s="216"/>
      <c r="CBC528" s="216"/>
      <c r="CBD528" s="216"/>
      <c r="CBE528" s="216"/>
      <c r="CBF528" s="216"/>
      <c r="CBG528" s="216"/>
      <c r="CBH528" s="216"/>
      <c r="CBI528" s="216"/>
      <c r="CBJ528" s="216"/>
      <c r="CBK528" s="216"/>
      <c r="CBL528" s="216"/>
      <c r="CBM528" s="216"/>
      <c r="CBN528" s="216"/>
      <c r="CBO528" s="216"/>
      <c r="CBP528" s="216"/>
      <c r="CBQ528" s="216"/>
      <c r="CBR528" s="216"/>
      <c r="CBS528" s="216"/>
      <c r="CBT528" s="216"/>
      <c r="CBU528" s="216"/>
      <c r="CBV528" s="216"/>
      <c r="CBW528" s="216"/>
      <c r="CBX528" s="216"/>
      <c r="CBY528" s="216"/>
      <c r="CBZ528" s="216"/>
      <c r="CCA528" s="216"/>
      <c r="CCB528" s="216"/>
      <c r="CCC528" s="216"/>
      <c r="CCD528" s="216"/>
      <c r="CCE528" s="216"/>
      <c r="CCF528" s="216"/>
      <c r="CCG528" s="216"/>
      <c r="CCH528" s="216"/>
      <c r="CCI528" s="216"/>
      <c r="CCJ528" s="216"/>
      <c r="CCK528" s="216"/>
      <c r="CCL528" s="216"/>
      <c r="CCM528" s="216"/>
      <c r="CCN528" s="216"/>
      <c r="CCO528" s="216"/>
      <c r="CCP528" s="216"/>
      <c r="CCQ528" s="216"/>
      <c r="CCR528" s="216"/>
      <c r="CCS528" s="216"/>
      <c r="CCT528" s="216"/>
      <c r="CCU528" s="216"/>
      <c r="CCV528" s="216"/>
      <c r="CCW528" s="216"/>
      <c r="CCX528" s="216"/>
      <c r="CCY528" s="216"/>
      <c r="CCZ528" s="216"/>
      <c r="CDA528" s="216"/>
      <c r="CDB528" s="216"/>
      <c r="CDC528" s="216"/>
      <c r="CDD528" s="216"/>
      <c r="CDE528" s="216"/>
      <c r="CDF528" s="216"/>
      <c r="CDG528" s="216"/>
      <c r="CDH528" s="216"/>
      <c r="CDI528" s="216"/>
      <c r="CDJ528" s="216"/>
      <c r="CDK528" s="216"/>
      <c r="CDL528" s="216"/>
      <c r="CDM528" s="216"/>
      <c r="CDN528" s="216"/>
      <c r="CDO528" s="216"/>
      <c r="CDP528" s="216"/>
      <c r="CDQ528" s="216"/>
      <c r="CDR528" s="216"/>
      <c r="CDS528" s="216"/>
      <c r="CDT528" s="216"/>
      <c r="CDU528" s="216"/>
      <c r="CDV528" s="216"/>
      <c r="CDW528" s="216"/>
      <c r="CDX528" s="216"/>
      <c r="CDY528" s="216"/>
      <c r="CDZ528" s="216"/>
      <c r="CEA528" s="216"/>
      <c r="CEB528" s="216"/>
      <c r="CEC528" s="216"/>
      <c r="CED528" s="216"/>
      <c r="CEE528" s="216"/>
      <c r="CEF528" s="216"/>
      <c r="CEG528" s="216"/>
      <c r="CEH528" s="216"/>
      <c r="CEI528" s="216"/>
      <c r="CEJ528" s="216"/>
      <c r="CEK528" s="216"/>
      <c r="CEL528" s="216"/>
      <c r="CEM528" s="216"/>
      <c r="CEN528" s="216"/>
      <c r="CEO528" s="216"/>
      <c r="CEP528" s="216"/>
      <c r="CEQ528" s="216"/>
      <c r="CER528" s="216"/>
      <c r="CES528" s="216"/>
      <c r="CET528" s="216"/>
      <c r="CEU528" s="216"/>
      <c r="CEV528" s="216"/>
      <c r="CEW528" s="216"/>
      <c r="CEX528" s="216"/>
      <c r="CEY528" s="216"/>
      <c r="CEZ528" s="216"/>
      <c r="CFA528" s="216"/>
      <c r="CFB528" s="216"/>
      <c r="CFC528" s="216"/>
      <c r="CFD528" s="216"/>
      <c r="CFE528" s="216"/>
      <c r="CFF528" s="216"/>
      <c r="CFG528" s="216"/>
      <c r="CFH528" s="216"/>
      <c r="CFI528" s="216"/>
      <c r="CFJ528" s="216"/>
      <c r="CFK528" s="216"/>
      <c r="CFL528" s="216"/>
      <c r="CFM528" s="216"/>
      <c r="CFN528" s="216"/>
      <c r="CFO528" s="216"/>
      <c r="CFP528" s="216"/>
      <c r="CFQ528" s="216"/>
      <c r="CFR528" s="216"/>
      <c r="CFS528" s="216"/>
      <c r="CFT528" s="216"/>
      <c r="CFU528" s="216"/>
      <c r="CFV528" s="216"/>
      <c r="CFW528" s="216"/>
      <c r="CFX528" s="216"/>
      <c r="CFY528" s="216"/>
      <c r="CFZ528" s="216"/>
      <c r="CGA528" s="216"/>
      <c r="CGB528" s="216"/>
      <c r="CGC528" s="216"/>
      <c r="CGD528" s="216"/>
      <c r="CGE528" s="216"/>
      <c r="CGF528" s="216"/>
      <c r="CGG528" s="216"/>
      <c r="CGH528" s="216"/>
      <c r="CGI528" s="216"/>
      <c r="CGJ528" s="216"/>
      <c r="CGK528" s="216"/>
      <c r="CGL528" s="216"/>
      <c r="CGM528" s="216"/>
      <c r="CGN528" s="216"/>
      <c r="CGO528" s="216"/>
      <c r="CGP528" s="216"/>
      <c r="CGQ528" s="216"/>
      <c r="CGR528" s="216"/>
      <c r="CGS528" s="216"/>
      <c r="CGT528" s="216"/>
      <c r="CGU528" s="216"/>
      <c r="CGV528" s="216"/>
      <c r="CGW528" s="216"/>
      <c r="CGX528" s="216"/>
      <c r="CGY528" s="216"/>
      <c r="CGZ528" s="216"/>
      <c r="CHA528" s="216"/>
      <c r="CHB528" s="216"/>
      <c r="CHC528" s="216"/>
      <c r="CHD528" s="216"/>
      <c r="CHE528" s="216"/>
      <c r="CHF528" s="216"/>
      <c r="CHG528" s="216"/>
      <c r="CHH528" s="216"/>
      <c r="CHI528" s="216"/>
      <c r="CHJ528" s="216"/>
      <c r="CHK528" s="216"/>
      <c r="CHL528" s="216"/>
      <c r="CHM528" s="216"/>
      <c r="CHN528" s="216"/>
      <c r="CHO528" s="216"/>
      <c r="CHP528" s="216"/>
      <c r="CHQ528" s="216"/>
      <c r="CHR528" s="216"/>
      <c r="CHS528" s="216"/>
      <c r="CHT528" s="216"/>
      <c r="CHU528" s="216"/>
      <c r="CHV528" s="216"/>
      <c r="CHW528" s="216"/>
      <c r="CHX528" s="216"/>
      <c r="CHY528" s="216"/>
      <c r="CHZ528" s="216"/>
      <c r="CIA528" s="216"/>
      <c r="CIB528" s="216"/>
      <c r="CIC528" s="216"/>
      <c r="CID528" s="216"/>
      <c r="CIE528" s="216"/>
      <c r="CIF528" s="216"/>
      <c r="CIG528" s="216"/>
      <c r="CIH528" s="216"/>
      <c r="CII528" s="216"/>
      <c r="CIJ528" s="216"/>
      <c r="CIK528" s="216"/>
      <c r="CIL528" s="216"/>
      <c r="CIM528" s="216"/>
      <c r="CIN528" s="216"/>
      <c r="CIO528" s="216"/>
      <c r="CIP528" s="216"/>
      <c r="CIQ528" s="216"/>
      <c r="CIR528" s="216"/>
      <c r="CIS528" s="216"/>
      <c r="CIT528" s="216"/>
      <c r="CIU528" s="216"/>
      <c r="CIV528" s="216"/>
      <c r="CIW528" s="216"/>
      <c r="CIX528" s="216"/>
      <c r="CIY528" s="216"/>
      <c r="CIZ528" s="216"/>
      <c r="CJA528" s="216"/>
      <c r="CJB528" s="216"/>
      <c r="CJC528" s="216"/>
      <c r="CJD528" s="216"/>
      <c r="CJE528" s="216"/>
      <c r="CJF528" s="216"/>
      <c r="CJG528" s="216"/>
      <c r="CJH528" s="216"/>
      <c r="CJI528" s="216"/>
      <c r="CJJ528" s="216"/>
      <c r="CJK528" s="216"/>
      <c r="CJL528" s="216"/>
      <c r="CJM528" s="216"/>
      <c r="CJN528" s="216"/>
      <c r="CJO528" s="216"/>
      <c r="CJP528" s="216"/>
      <c r="CJQ528" s="216"/>
      <c r="CJR528" s="216"/>
      <c r="CJS528" s="216"/>
      <c r="CJT528" s="216"/>
      <c r="CJU528" s="216"/>
      <c r="CJV528" s="216"/>
      <c r="CJW528" s="216"/>
      <c r="CJX528" s="216"/>
      <c r="CJY528" s="216"/>
      <c r="CJZ528" s="216"/>
      <c r="CKA528" s="216"/>
      <c r="CKB528" s="216"/>
      <c r="CKC528" s="216"/>
      <c r="CKD528" s="216"/>
      <c r="CKE528" s="216"/>
      <c r="CKF528" s="216"/>
      <c r="CKG528" s="216"/>
      <c r="CKH528" s="216"/>
      <c r="CKI528" s="216"/>
      <c r="CKJ528" s="216"/>
      <c r="CKK528" s="216"/>
      <c r="CKL528" s="216"/>
      <c r="CKM528" s="216"/>
      <c r="CKN528" s="216"/>
      <c r="CKO528" s="216"/>
      <c r="CKP528" s="216"/>
      <c r="CKQ528" s="216"/>
      <c r="CKR528" s="216"/>
      <c r="CKS528" s="216"/>
      <c r="CKT528" s="216"/>
      <c r="CKU528" s="216"/>
      <c r="CKV528" s="216"/>
      <c r="CKW528" s="216"/>
      <c r="CKX528" s="216"/>
      <c r="CKY528" s="216"/>
      <c r="CKZ528" s="216"/>
      <c r="CLA528" s="216"/>
      <c r="CLB528" s="216"/>
      <c r="CLC528" s="216"/>
      <c r="CLD528" s="216"/>
      <c r="CLE528" s="216"/>
      <c r="CLF528" s="216"/>
      <c r="CLG528" s="216"/>
      <c r="CLH528" s="216"/>
      <c r="CLI528" s="216"/>
      <c r="CLJ528" s="216"/>
      <c r="CLK528" s="216"/>
      <c r="CLL528" s="216"/>
      <c r="CLM528" s="216"/>
      <c r="CLN528" s="216"/>
      <c r="CLO528" s="216"/>
      <c r="CLP528" s="216"/>
      <c r="CLQ528" s="216"/>
      <c r="CLR528" s="216"/>
      <c r="CLS528" s="216"/>
      <c r="CLT528" s="216"/>
      <c r="CLU528" s="216"/>
      <c r="CLV528" s="216"/>
      <c r="CLW528" s="216"/>
      <c r="CLX528" s="216"/>
      <c r="CLY528" s="216"/>
      <c r="CLZ528" s="216"/>
      <c r="CMA528" s="216"/>
      <c r="CMB528" s="216"/>
      <c r="CMC528" s="216"/>
      <c r="CMD528" s="216"/>
      <c r="CME528" s="216"/>
      <c r="CMF528" s="216"/>
      <c r="CMG528" s="216"/>
      <c r="CMH528" s="216"/>
      <c r="CMI528" s="216"/>
      <c r="CMJ528" s="216"/>
      <c r="CMK528" s="216"/>
      <c r="CML528" s="216"/>
      <c r="CMM528" s="216"/>
      <c r="CMN528" s="216"/>
      <c r="CMO528" s="216"/>
      <c r="CMP528" s="216"/>
      <c r="CMQ528" s="216"/>
      <c r="CMR528" s="216"/>
      <c r="CMS528" s="216"/>
      <c r="CMT528" s="216"/>
      <c r="CMU528" s="216"/>
      <c r="CMV528" s="216"/>
      <c r="CMW528" s="216"/>
      <c r="CMX528" s="216"/>
      <c r="CMY528" s="216"/>
      <c r="CMZ528" s="216"/>
      <c r="CNA528" s="216"/>
      <c r="CNB528" s="216"/>
      <c r="CNC528" s="216"/>
      <c r="CND528" s="216"/>
      <c r="CNE528" s="216"/>
      <c r="CNF528" s="216"/>
      <c r="CNG528" s="216"/>
      <c r="CNH528" s="216"/>
      <c r="CNI528" s="216"/>
      <c r="CNJ528" s="216"/>
      <c r="CNK528" s="216"/>
      <c r="CNL528" s="216"/>
      <c r="CNM528" s="216"/>
      <c r="CNN528" s="216"/>
      <c r="CNO528" s="216"/>
      <c r="CNP528" s="216"/>
      <c r="CNQ528" s="216"/>
      <c r="CNR528" s="216"/>
      <c r="CNS528" s="216"/>
      <c r="CNT528" s="216"/>
      <c r="CNU528" s="216"/>
      <c r="CNV528" s="216"/>
      <c r="CNW528" s="216"/>
      <c r="CNX528" s="216"/>
      <c r="CNY528" s="216"/>
      <c r="CNZ528" s="216"/>
      <c r="COA528" s="216"/>
      <c r="COB528" s="216"/>
      <c r="COC528" s="216"/>
      <c r="COD528" s="216"/>
      <c r="COE528" s="216"/>
      <c r="COF528" s="216"/>
      <c r="COG528" s="216"/>
      <c r="COH528" s="216"/>
      <c r="COI528" s="216"/>
      <c r="COJ528" s="216"/>
      <c r="COK528" s="216"/>
      <c r="COL528" s="216"/>
      <c r="COM528" s="216"/>
      <c r="CON528" s="216"/>
      <c r="COO528" s="216"/>
      <c r="COP528" s="216"/>
      <c r="COQ528" s="216"/>
      <c r="COR528" s="216"/>
      <c r="COS528" s="216"/>
      <c r="COT528" s="216"/>
      <c r="COU528" s="216"/>
      <c r="COV528" s="216"/>
      <c r="COW528" s="216"/>
      <c r="COX528" s="216"/>
      <c r="COY528" s="216"/>
      <c r="COZ528" s="216"/>
      <c r="CPA528" s="216"/>
      <c r="CPB528" s="216"/>
      <c r="CPC528" s="216"/>
      <c r="CPD528" s="216"/>
      <c r="CPE528" s="216"/>
      <c r="CPF528" s="216"/>
      <c r="CPG528" s="216"/>
      <c r="CPH528" s="216"/>
      <c r="CPI528" s="216"/>
      <c r="CPJ528" s="216"/>
      <c r="CPK528" s="216"/>
      <c r="CPL528" s="216"/>
      <c r="CPM528" s="216"/>
      <c r="CPN528" s="216"/>
      <c r="CPO528" s="216"/>
      <c r="CPP528" s="216"/>
      <c r="CPQ528" s="216"/>
      <c r="CPR528" s="216"/>
      <c r="CPS528" s="216"/>
      <c r="CPT528" s="216"/>
      <c r="CPU528" s="216"/>
      <c r="CPV528" s="216"/>
      <c r="CPW528" s="216"/>
      <c r="CPX528" s="216"/>
      <c r="CPY528" s="216"/>
      <c r="CPZ528" s="216"/>
      <c r="CQA528" s="216"/>
      <c r="CQB528" s="216"/>
      <c r="CQC528" s="216"/>
      <c r="CQD528" s="216"/>
      <c r="CQE528" s="216"/>
      <c r="CQF528" s="216"/>
      <c r="CQG528" s="216"/>
      <c r="CQH528" s="216"/>
      <c r="CQI528" s="216"/>
      <c r="CQJ528" s="216"/>
      <c r="CQK528" s="216"/>
      <c r="CQL528" s="216"/>
      <c r="CQM528" s="216"/>
      <c r="CQN528" s="216"/>
      <c r="CQO528" s="216"/>
      <c r="CQP528" s="216"/>
      <c r="CQQ528" s="216"/>
      <c r="CQR528" s="216"/>
      <c r="CQS528" s="216"/>
      <c r="CQT528" s="216"/>
      <c r="CQU528" s="216"/>
      <c r="CQV528" s="216"/>
      <c r="CQW528" s="216"/>
      <c r="CQX528" s="216"/>
      <c r="CQY528" s="216"/>
      <c r="CQZ528" s="216"/>
      <c r="CRA528" s="216"/>
      <c r="CRB528" s="216"/>
      <c r="CRC528" s="216"/>
      <c r="CRD528" s="216"/>
      <c r="CRE528" s="216"/>
      <c r="CRF528" s="216"/>
      <c r="CRG528" s="216"/>
      <c r="CRH528" s="216"/>
      <c r="CRI528" s="216"/>
      <c r="CRJ528" s="216"/>
      <c r="CRK528" s="216"/>
      <c r="CRL528" s="216"/>
      <c r="CRM528" s="216"/>
      <c r="CRN528" s="216"/>
      <c r="CRO528" s="216"/>
      <c r="CRP528" s="216"/>
      <c r="CRQ528" s="216"/>
      <c r="CRR528" s="216"/>
      <c r="CRS528" s="216"/>
      <c r="CRT528" s="216"/>
      <c r="CRU528" s="216"/>
      <c r="CRV528" s="216"/>
      <c r="CRW528" s="216"/>
      <c r="CRX528" s="216"/>
      <c r="CRY528" s="216"/>
      <c r="CRZ528" s="216"/>
      <c r="CSA528" s="216"/>
      <c r="CSB528" s="216"/>
      <c r="CSC528" s="216"/>
      <c r="CSD528" s="216"/>
      <c r="CSE528" s="216"/>
      <c r="CSF528" s="216"/>
      <c r="CSG528" s="216"/>
      <c r="CSH528" s="216"/>
      <c r="CSI528" s="216"/>
      <c r="CSJ528" s="216"/>
      <c r="CSK528" s="216"/>
      <c r="CSL528" s="216"/>
      <c r="CSM528" s="216"/>
      <c r="CSN528" s="216"/>
      <c r="CSO528" s="216"/>
      <c r="CSP528" s="216"/>
      <c r="CSQ528" s="216"/>
      <c r="CSR528" s="216"/>
      <c r="CSS528" s="216"/>
      <c r="CST528" s="216"/>
      <c r="CSU528" s="216"/>
      <c r="CSV528" s="216"/>
      <c r="CSW528" s="216"/>
      <c r="CSX528" s="216"/>
      <c r="CSY528" s="216"/>
      <c r="CSZ528" s="216"/>
      <c r="CTA528" s="216"/>
      <c r="CTB528" s="216"/>
      <c r="CTC528" s="216"/>
      <c r="CTD528" s="216"/>
      <c r="CTE528" s="216"/>
      <c r="CTF528" s="216"/>
      <c r="CTG528" s="216"/>
      <c r="CTH528" s="216"/>
      <c r="CTI528" s="216"/>
      <c r="CTJ528" s="216"/>
      <c r="CTK528" s="216"/>
      <c r="CTL528" s="216"/>
      <c r="CTM528" s="216"/>
      <c r="CTN528" s="216"/>
      <c r="CTO528" s="216"/>
      <c r="CTP528" s="216"/>
      <c r="CTQ528" s="216"/>
      <c r="CTR528" s="216"/>
      <c r="CTS528" s="216"/>
      <c r="CTT528" s="216"/>
      <c r="CTU528" s="216"/>
      <c r="CTV528" s="216"/>
      <c r="CTW528" s="216"/>
      <c r="CTX528" s="216"/>
      <c r="CTY528" s="216"/>
      <c r="CTZ528" s="216"/>
      <c r="CUA528" s="216"/>
      <c r="CUB528" s="216"/>
      <c r="CUC528" s="216"/>
      <c r="CUD528" s="216"/>
      <c r="CUE528" s="216"/>
      <c r="CUF528" s="216"/>
      <c r="CUG528" s="216"/>
      <c r="CUH528" s="216"/>
      <c r="CUI528" s="216"/>
      <c r="CUJ528" s="216"/>
      <c r="CUK528" s="216"/>
      <c r="CUL528" s="216"/>
      <c r="CUM528" s="216"/>
      <c r="CUN528" s="216"/>
      <c r="CUO528" s="216"/>
      <c r="CUP528" s="216"/>
      <c r="CUQ528" s="216"/>
      <c r="CUR528" s="216"/>
      <c r="CUS528" s="216"/>
      <c r="CUT528" s="216"/>
      <c r="CUU528" s="216"/>
      <c r="CUV528" s="216"/>
      <c r="CUW528" s="216"/>
      <c r="CUX528" s="216"/>
      <c r="CUY528" s="216"/>
      <c r="CUZ528" s="216"/>
      <c r="CVA528" s="216"/>
      <c r="CVB528" s="216"/>
      <c r="CVC528" s="216"/>
      <c r="CVD528" s="216"/>
      <c r="CVE528" s="216"/>
      <c r="CVF528" s="216"/>
      <c r="CVG528" s="216"/>
      <c r="CVH528" s="216"/>
      <c r="CVI528" s="216"/>
      <c r="CVJ528" s="216"/>
      <c r="CVK528" s="216"/>
      <c r="CVL528" s="216"/>
      <c r="CVM528" s="216"/>
      <c r="CVN528" s="216"/>
      <c r="CVO528" s="216"/>
      <c r="CVP528" s="216"/>
      <c r="CVQ528" s="216"/>
      <c r="CVR528" s="216"/>
      <c r="CVS528" s="216"/>
      <c r="CVT528" s="216"/>
      <c r="CVU528" s="216"/>
      <c r="CVV528" s="216"/>
      <c r="CVW528" s="216"/>
      <c r="CVX528" s="216"/>
      <c r="CVY528" s="216"/>
      <c r="CVZ528" s="216"/>
      <c r="CWA528" s="216"/>
      <c r="CWB528" s="216"/>
      <c r="CWC528" s="216"/>
      <c r="CWD528" s="216"/>
      <c r="CWE528" s="216"/>
      <c r="CWF528" s="216"/>
      <c r="CWG528" s="216"/>
      <c r="CWH528" s="216"/>
      <c r="CWI528" s="216"/>
      <c r="CWJ528" s="216"/>
      <c r="CWK528" s="216"/>
      <c r="CWL528" s="216"/>
      <c r="CWM528" s="216"/>
      <c r="CWN528" s="216"/>
      <c r="CWO528" s="216"/>
      <c r="CWP528" s="216"/>
      <c r="CWQ528" s="216"/>
      <c r="CWR528" s="216"/>
      <c r="CWS528" s="216"/>
      <c r="CWT528" s="216"/>
      <c r="CWU528" s="216"/>
      <c r="CWV528" s="216"/>
      <c r="CWW528" s="216"/>
      <c r="CWX528" s="216"/>
      <c r="CWY528" s="216"/>
      <c r="CWZ528" s="216"/>
      <c r="CXA528" s="216"/>
      <c r="CXB528" s="216"/>
      <c r="CXC528" s="216"/>
      <c r="CXD528" s="216"/>
      <c r="CXE528" s="216"/>
      <c r="CXF528" s="216"/>
      <c r="CXG528" s="216"/>
      <c r="CXH528" s="216"/>
      <c r="CXI528" s="216"/>
      <c r="CXJ528" s="216"/>
      <c r="CXK528" s="216"/>
      <c r="CXL528" s="216"/>
      <c r="CXM528" s="216"/>
      <c r="CXN528" s="216"/>
      <c r="CXO528" s="216"/>
      <c r="CXP528" s="216"/>
      <c r="CXQ528" s="216"/>
      <c r="CXR528" s="216"/>
      <c r="CXS528" s="216"/>
      <c r="CXT528" s="216"/>
      <c r="CXU528" s="216"/>
      <c r="CXV528" s="216"/>
      <c r="CXW528" s="216"/>
      <c r="CXX528" s="216"/>
      <c r="CXY528" s="216"/>
      <c r="CXZ528" s="216"/>
      <c r="CYA528" s="216"/>
      <c r="CYB528" s="216"/>
      <c r="CYC528" s="216"/>
      <c r="CYD528" s="216"/>
      <c r="CYE528" s="216"/>
      <c r="CYF528" s="216"/>
      <c r="CYG528" s="216"/>
      <c r="CYH528" s="216"/>
      <c r="CYI528" s="216"/>
      <c r="CYJ528" s="216"/>
      <c r="CYK528" s="216"/>
      <c r="CYL528" s="216"/>
      <c r="CYM528" s="216"/>
      <c r="CYN528" s="216"/>
      <c r="CYO528" s="216"/>
      <c r="CYP528" s="216"/>
      <c r="CYQ528" s="216"/>
      <c r="CYR528" s="216"/>
      <c r="CYS528" s="216"/>
      <c r="CYT528" s="216"/>
      <c r="CYU528" s="216"/>
      <c r="CYV528" s="216"/>
      <c r="CYW528" s="216"/>
      <c r="CYX528" s="216"/>
      <c r="CYY528" s="216"/>
      <c r="CYZ528" s="216"/>
      <c r="CZA528" s="216"/>
      <c r="CZB528" s="216"/>
      <c r="CZC528" s="216"/>
      <c r="CZD528" s="216"/>
      <c r="CZE528" s="216"/>
      <c r="CZF528" s="216"/>
      <c r="CZG528" s="216"/>
      <c r="CZH528" s="216"/>
      <c r="CZI528" s="216"/>
      <c r="CZJ528" s="216"/>
      <c r="CZK528" s="216"/>
      <c r="CZL528" s="216"/>
      <c r="CZM528" s="216"/>
      <c r="CZN528" s="216"/>
      <c r="CZO528" s="216"/>
      <c r="CZP528" s="216"/>
      <c r="CZQ528" s="216"/>
      <c r="CZR528" s="216"/>
      <c r="CZS528" s="216"/>
      <c r="CZT528" s="216"/>
      <c r="CZU528" s="216"/>
      <c r="CZV528" s="216"/>
      <c r="CZW528" s="216"/>
      <c r="CZX528" s="216"/>
      <c r="CZY528" s="216"/>
      <c r="CZZ528" s="216"/>
      <c r="DAA528" s="216"/>
      <c r="DAB528" s="216"/>
      <c r="DAC528" s="216"/>
      <c r="DAD528" s="216"/>
      <c r="DAE528" s="216"/>
      <c r="DAF528" s="216"/>
      <c r="DAG528" s="216"/>
      <c r="DAH528" s="216"/>
      <c r="DAI528" s="216"/>
      <c r="DAJ528" s="216"/>
      <c r="DAK528" s="216"/>
      <c r="DAL528" s="216"/>
      <c r="DAM528" s="216"/>
      <c r="DAN528" s="216"/>
      <c r="DAO528" s="216"/>
      <c r="DAP528" s="216"/>
      <c r="DAQ528" s="216"/>
      <c r="DAR528" s="216"/>
      <c r="DAS528" s="216"/>
      <c r="DAT528" s="216"/>
      <c r="DAU528" s="216"/>
      <c r="DAV528" s="216"/>
      <c r="DAW528" s="216"/>
      <c r="DAX528" s="216"/>
      <c r="DAY528" s="216"/>
      <c r="DAZ528" s="216"/>
      <c r="DBA528" s="216"/>
      <c r="DBB528" s="216"/>
      <c r="DBC528" s="216"/>
      <c r="DBD528" s="216"/>
      <c r="DBE528" s="216"/>
      <c r="DBF528" s="216"/>
      <c r="DBG528" s="216"/>
      <c r="DBH528" s="216"/>
      <c r="DBI528" s="216"/>
      <c r="DBJ528" s="216"/>
      <c r="DBK528" s="216"/>
      <c r="DBL528" s="216"/>
      <c r="DBM528" s="216"/>
      <c r="DBN528" s="216"/>
      <c r="DBO528" s="216"/>
      <c r="DBP528" s="216"/>
      <c r="DBQ528" s="216"/>
      <c r="DBR528" s="216"/>
      <c r="DBS528" s="216"/>
      <c r="DBT528" s="216"/>
      <c r="DBU528" s="216"/>
      <c r="DBV528" s="216"/>
      <c r="DBW528" s="216"/>
      <c r="DBX528" s="216"/>
      <c r="DBY528" s="216"/>
      <c r="DBZ528" s="216"/>
      <c r="DCA528" s="216"/>
      <c r="DCB528" s="216"/>
      <c r="DCC528" s="216"/>
      <c r="DCD528" s="216"/>
      <c r="DCE528" s="216"/>
      <c r="DCF528" s="216"/>
      <c r="DCG528" s="216"/>
      <c r="DCH528" s="216"/>
      <c r="DCI528" s="216"/>
      <c r="DCJ528" s="216"/>
      <c r="DCK528" s="216"/>
      <c r="DCL528" s="216"/>
      <c r="DCM528" s="216"/>
      <c r="DCN528" s="216"/>
      <c r="DCO528" s="216"/>
      <c r="DCP528" s="216"/>
      <c r="DCQ528" s="216"/>
      <c r="DCR528" s="216"/>
      <c r="DCS528" s="216"/>
      <c r="DCT528" s="216"/>
      <c r="DCU528" s="216"/>
      <c r="DCV528" s="216"/>
      <c r="DCW528" s="216"/>
      <c r="DCX528" s="216"/>
      <c r="DCY528" s="216"/>
      <c r="DCZ528" s="216"/>
      <c r="DDA528" s="216"/>
      <c r="DDB528" s="216"/>
      <c r="DDC528" s="216"/>
      <c r="DDD528" s="216"/>
      <c r="DDE528" s="216"/>
      <c r="DDF528" s="216"/>
      <c r="DDG528" s="216"/>
      <c r="DDH528" s="216"/>
      <c r="DDI528" s="216"/>
      <c r="DDJ528" s="216"/>
      <c r="DDK528" s="216"/>
      <c r="DDL528" s="216"/>
      <c r="DDM528" s="216"/>
      <c r="DDN528" s="216"/>
      <c r="DDO528" s="216"/>
      <c r="DDP528" s="216"/>
      <c r="DDQ528" s="216"/>
      <c r="DDR528" s="216"/>
      <c r="DDS528" s="216"/>
      <c r="DDT528" s="216"/>
      <c r="DDU528" s="216"/>
      <c r="DDV528" s="216"/>
      <c r="DDW528" s="216"/>
      <c r="DDX528" s="216"/>
      <c r="DDY528" s="216"/>
      <c r="DDZ528" s="216"/>
      <c r="DEA528" s="216"/>
      <c r="DEB528" s="216"/>
      <c r="DEC528" s="216"/>
      <c r="DED528" s="216"/>
      <c r="DEE528" s="216"/>
      <c r="DEF528" s="216"/>
      <c r="DEG528" s="216"/>
      <c r="DEH528" s="216"/>
      <c r="DEI528" s="216"/>
      <c r="DEJ528" s="216"/>
      <c r="DEK528" s="216"/>
      <c r="DEL528" s="216"/>
      <c r="DEM528" s="216"/>
      <c r="DEN528" s="216"/>
      <c r="DEO528" s="216"/>
      <c r="DEP528" s="216"/>
      <c r="DEQ528" s="216"/>
      <c r="DER528" s="216"/>
      <c r="DES528" s="216"/>
      <c r="DET528" s="216"/>
      <c r="DEU528" s="216"/>
      <c r="DEV528" s="216"/>
      <c r="DEW528" s="216"/>
      <c r="DEX528" s="216"/>
      <c r="DEY528" s="216"/>
      <c r="DEZ528" s="216"/>
      <c r="DFA528" s="216"/>
      <c r="DFB528" s="216"/>
      <c r="DFC528" s="216"/>
      <c r="DFD528" s="216"/>
      <c r="DFE528" s="216"/>
      <c r="DFF528" s="216"/>
      <c r="DFG528" s="216"/>
      <c r="DFH528" s="216"/>
      <c r="DFI528" s="216"/>
      <c r="DFJ528" s="216"/>
      <c r="DFK528" s="216"/>
      <c r="DFL528" s="216"/>
      <c r="DFM528" s="216"/>
      <c r="DFN528" s="216"/>
      <c r="DFO528" s="216"/>
      <c r="DFP528" s="216"/>
      <c r="DFQ528" s="216"/>
      <c r="DFR528" s="216"/>
      <c r="DFS528" s="216"/>
      <c r="DFT528" s="216"/>
      <c r="DFU528" s="216"/>
      <c r="DFV528" s="216"/>
      <c r="DFW528" s="216"/>
      <c r="DFX528" s="216"/>
      <c r="DFY528" s="216"/>
      <c r="DFZ528" s="216"/>
      <c r="DGA528" s="216"/>
      <c r="DGB528" s="216"/>
      <c r="DGC528" s="216"/>
      <c r="DGD528" s="216"/>
      <c r="DGE528" s="216"/>
      <c r="DGF528" s="216"/>
      <c r="DGG528" s="216"/>
      <c r="DGH528" s="216"/>
      <c r="DGI528" s="216"/>
      <c r="DGJ528" s="216"/>
      <c r="DGK528" s="216"/>
      <c r="DGL528" s="216"/>
      <c r="DGM528" s="216"/>
      <c r="DGN528" s="216"/>
      <c r="DGO528" s="216"/>
      <c r="DGP528" s="216"/>
      <c r="DGQ528" s="216"/>
      <c r="DGR528" s="216"/>
      <c r="DGS528" s="216"/>
      <c r="DGT528" s="216"/>
      <c r="DGU528" s="216"/>
      <c r="DGV528" s="216"/>
      <c r="DGW528" s="216"/>
      <c r="DGX528" s="216"/>
      <c r="DGY528" s="216"/>
      <c r="DGZ528" s="216"/>
      <c r="DHA528" s="216"/>
      <c r="DHB528" s="216"/>
      <c r="DHC528" s="216"/>
      <c r="DHD528" s="216"/>
      <c r="DHE528" s="216"/>
      <c r="DHF528" s="216"/>
      <c r="DHG528" s="216"/>
      <c r="DHH528" s="216"/>
      <c r="DHI528" s="216"/>
      <c r="DHJ528" s="216"/>
      <c r="DHK528" s="216"/>
      <c r="DHL528" s="216"/>
      <c r="DHM528" s="216"/>
      <c r="DHN528" s="216"/>
      <c r="DHO528" s="216"/>
      <c r="DHP528" s="216"/>
      <c r="DHQ528" s="216"/>
      <c r="DHR528" s="216"/>
      <c r="DHS528" s="216"/>
      <c r="DHT528" s="216"/>
      <c r="DHU528" s="216"/>
      <c r="DHV528" s="216"/>
      <c r="DHW528" s="216"/>
      <c r="DHX528" s="216"/>
      <c r="DHY528" s="216"/>
      <c r="DHZ528" s="216"/>
      <c r="DIA528" s="216"/>
      <c r="DIB528" s="216"/>
      <c r="DIC528" s="216"/>
      <c r="DID528" s="216"/>
      <c r="DIE528" s="216"/>
      <c r="DIF528" s="216"/>
      <c r="DIG528" s="216"/>
      <c r="DIH528" s="216"/>
      <c r="DII528" s="216"/>
      <c r="DIJ528" s="216"/>
      <c r="DIK528" s="216"/>
      <c r="DIL528" s="216"/>
      <c r="DIM528" s="216"/>
      <c r="DIN528" s="216"/>
      <c r="DIO528" s="216"/>
      <c r="DIP528" s="216"/>
      <c r="DIQ528" s="216"/>
      <c r="DIR528" s="216"/>
      <c r="DIS528" s="216"/>
      <c r="DIT528" s="216"/>
      <c r="DIU528" s="216"/>
      <c r="DIV528" s="216"/>
      <c r="DIW528" s="216"/>
      <c r="DIX528" s="216"/>
      <c r="DIY528" s="216"/>
      <c r="DIZ528" s="216"/>
      <c r="DJA528" s="216"/>
      <c r="DJB528" s="216"/>
      <c r="DJC528" s="216"/>
      <c r="DJD528" s="216"/>
      <c r="DJE528" s="216"/>
      <c r="DJF528" s="216"/>
      <c r="DJG528" s="216"/>
      <c r="DJH528" s="216"/>
      <c r="DJI528" s="216"/>
      <c r="DJJ528" s="216"/>
      <c r="DJK528" s="216"/>
      <c r="DJL528" s="216"/>
      <c r="DJM528" s="216"/>
      <c r="DJN528" s="216"/>
      <c r="DJO528" s="216"/>
      <c r="DJP528" s="216"/>
      <c r="DJQ528" s="216"/>
      <c r="DJR528" s="216"/>
      <c r="DJS528" s="216"/>
      <c r="DJT528" s="216"/>
      <c r="DJU528" s="216"/>
      <c r="DJV528" s="216"/>
      <c r="DJW528" s="216"/>
      <c r="DJX528" s="216"/>
      <c r="DJY528" s="216"/>
      <c r="DJZ528" s="216"/>
      <c r="DKA528" s="216"/>
      <c r="DKB528" s="216"/>
      <c r="DKC528" s="216"/>
      <c r="DKD528" s="216"/>
      <c r="DKE528" s="216"/>
      <c r="DKF528" s="216"/>
      <c r="DKG528" s="216"/>
      <c r="DKH528" s="216"/>
      <c r="DKI528" s="216"/>
      <c r="DKJ528" s="216"/>
      <c r="DKK528" s="216"/>
      <c r="DKL528" s="216"/>
      <c r="DKM528" s="216"/>
      <c r="DKN528" s="216"/>
      <c r="DKO528" s="216"/>
      <c r="DKP528" s="216"/>
      <c r="DKQ528" s="216"/>
      <c r="DKR528" s="216"/>
      <c r="DKS528" s="216"/>
      <c r="DKT528" s="216"/>
      <c r="DKU528" s="216"/>
      <c r="DKV528" s="216"/>
      <c r="DKW528" s="216"/>
      <c r="DKX528" s="216"/>
      <c r="DKY528" s="216"/>
      <c r="DKZ528" s="216"/>
      <c r="DLA528" s="216"/>
      <c r="DLB528" s="216"/>
      <c r="DLC528" s="216"/>
      <c r="DLD528" s="216"/>
      <c r="DLE528" s="216"/>
      <c r="DLF528" s="216"/>
      <c r="DLG528" s="216"/>
      <c r="DLH528" s="216"/>
      <c r="DLI528" s="216"/>
      <c r="DLJ528" s="216"/>
      <c r="DLK528" s="216"/>
      <c r="DLL528" s="216"/>
      <c r="DLM528" s="216"/>
      <c r="DLN528" s="216"/>
      <c r="DLO528" s="216"/>
      <c r="DLP528" s="216"/>
      <c r="DLQ528" s="216"/>
      <c r="DLR528" s="216"/>
      <c r="DLS528" s="216"/>
      <c r="DLT528" s="216"/>
      <c r="DLU528" s="216"/>
      <c r="DLV528" s="216"/>
      <c r="DLW528" s="216"/>
      <c r="DLX528" s="216"/>
      <c r="DLY528" s="216"/>
      <c r="DLZ528" s="216"/>
      <c r="DMA528" s="216"/>
      <c r="DMB528" s="216"/>
      <c r="DMC528" s="216"/>
      <c r="DMD528" s="216"/>
      <c r="DME528" s="216"/>
      <c r="DMF528" s="216"/>
      <c r="DMG528" s="216"/>
      <c r="DMH528" s="216"/>
      <c r="DMI528" s="216"/>
      <c r="DMJ528" s="216"/>
      <c r="DMK528" s="216"/>
      <c r="DML528" s="216"/>
      <c r="DMM528" s="216"/>
      <c r="DMN528" s="216"/>
      <c r="DMO528" s="216"/>
      <c r="DMP528" s="216"/>
      <c r="DMQ528" s="216"/>
      <c r="DMR528" s="216"/>
      <c r="DMS528" s="216"/>
      <c r="DMT528" s="216"/>
      <c r="DMU528" s="216"/>
      <c r="DMV528" s="216"/>
      <c r="DMW528" s="216"/>
      <c r="DMX528" s="216"/>
      <c r="DMY528" s="216"/>
      <c r="DMZ528" s="216"/>
      <c r="DNA528" s="216"/>
      <c r="DNB528" s="216"/>
      <c r="DNC528" s="216"/>
      <c r="DND528" s="216"/>
      <c r="DNE528" s="216"/>
      <c r="DNF528" s="216"/>
      <c r="DNG528" s="216"/>
      <c r="DNH528" s="216"/>
      <c r="DNI528" s="216"/>
      <c r="DNJ528" s="216"/>
      <c r="DNK528" s="216"/>
      <c r="DNL528" s="216"/>
      <c r="DNM528" s="216"/>
      <c r="DNN528" s="216"/>
      <c r="DNO528" s="216"/>
      <c r="DNP528" s="216"/>
      <c r="DNQ528" s="216"/>
      <c r="DNR528" s="216"/>
      <c r="DNS528" s="216"/>
      <c r="DNT528" s="216"/>
      <c r="DNU528" s="216"/>
      <c r="DNV528" s="216"/>
      <c r="DNW528" s="216"/>
      <c r="DNX528" s="216"/>
      <c r="DNY528" s="216"/>
      <c r="DNZ528" s="216"/>
      <c r="DOA528" s="216"/>
      <c r="DOB528" s="216"/>
      <c r="DOC528" s="216"/>
      <c r="DOD528" s="216"/>
      <c r="DOE528" s="216"/>
      <c r="DOF528" s="216"/>
      <c r="DOG528" s="216"/>
      <c r="DOH528" s="216"/>
      <c r="DOI528" s="216"/>
      <c r="DOJ528" s="216"/>
      <c r="DOK528" s="216"/>
      <c r="DOL528" s="216"/>
      <c r="DOM528" s="216"/>
      <c r="DON528" s="216"/>
      <c r="DOO528" s="216"/>
      <c r="DOP528" s="216"/>
      <c r="DOQ528" s="216"/>
      <c r="DOR528" s="216"/>
      <c r="DOS528" s="216"/>
      <c r="DOT528" s="216"/>
      <c r="DOU528" s="216"/>
      <c r="DOV528" s="216"/>
      <c r="DOW528" s="216"/>
      <c r="DOX528" s="216"/>
      <c r="DOY528" s="216"/>
      <c r="DOZ528" s="216"/>
      <c r="DPA528" s="216"/>
      <c r="DPB528" s="216"/>
      <c r="DPC528" s="216"/>
      <c r="DPD528" s="216"/>
      <c r="DPE528" s="216"/>
      <c r="DPF528" s="216"/>
      <c r="DPG528" s="216"/>
      <c r="DPH528" s="216"/>
      <c r="DPI528" s="216"/>
      <c r="DPJ528" s="216"/>
      <c r="DPK528" s="216"/>
      <c r="DPL528" s="216"/>
      <c r="DPM528" s="216"/>
      <c r="DPN528" s="216"/>
      <c r="DPO528" s="216"/>
      <c r="DPP528" s="216"/>
      <c r="DPQ528" s="216"/>
      <c r="DPR528" s="216"/>
      <c r="DPS528" s="216"/>
      <c r="DPT528" s="216"/>
      <c r="DPU528" s="216"/>
      <c r="DPV528" s="216"/>
      <c r="DPW528" s="216"/>
      <c r="DPX528" s="216"/>
      <c r="DPY528" s="216"/>
      <c r="DPZ528" s="216"/>
      <c r="DQA528" s="216"/>
      <c r="DQB528" s="216"/>
      <c r="DQC528" s="216"/>
      <c r="DQD528" s="216"/>
      <c r="DQE528" s="216"/>
      <c r="DQF528" s="216"/>
      <c r="DQG528" s="216"/>
      <c r="DQH528" s="216"/>
      <c r="DQI528" s="216"/>
      <c r="DQJ528" s="216"/>
      <c r="DQK528" s="216"/>
      <c r="DQL528" s="216"/>
      <c r="DQM528" s="216"/>
      <c r="DQN528" s="216"/>
      <c r="DQO528" s="216"/>
      <c r="DQP528" s="216"/>
      <c r="DQQ528" s="216"/>
      <c r="DQR528" s="216"/>
      <c r="DQS528" s="216"/>
      <c r="DQT528" s="216"/>
      <c r="DQU528" s="216"/>
      <c r="DQV528" s="216"/>
      <c r="DQW528" s="216"/>
      <c r="DQX528" s="216"/>
      <c r="DQY528" s="216"/>
      <c r="DQZ528" s="216"/>
      <c r="DRA528" s="216"/>
      <c r="DRB528" s="216"/>
      <c r="DRC528" s="216"/>
      <c r="DRD528" s="216"/>
      <c r="DRE528" s="216"/>
      <c r="DRF528" s="216"/>
      <c r="DRG528" s="216"/>
      <c r="DRH528" s="216"/>
      <c r="DRI528" s="216"/>
      <c r="DRJ528" s="216"/>
      <c r="DRK528" s="216"/>
      <c r="DRL528" s="216"/>
      <c r="DRM528" s="216"/>
      <c r="DRN528" s="216"/>
      <c r="DRO528" s="216"/>
      <c r="DRP528" s="216"/>
      <c r="DRQ528" s="216"/>
      <c r="DRR528" s="216"/>
      <c r="DRS528" s="216"/>
      <c r="DRT528" s="216"/>
      <c r="DRU528" s="216"/>
      <c r="DRV528" s="216"/>
      <c r="DRW528" s="216"/>
      <c r="DRX528" s="216"/>
      <c r="DRY528" s="216"/>
      <c r="DRZ528" s="216"/>
      <c r="DSA528" s="216"/>
      <c r="DSB528" s="216"/>
      <c r="DSC528" s="216"/>
      <c r="DSD528" s="216"/>
      <c r="DSE528" s="216"/>
      <c r="DSF528" s="216"/>
      <c r="DSG528" s="216"/>
      <c r="DSH528" s="216"/>
      <c r="DSI528" s="216"/>
      <c r="DSJ528" s="216"/>
      <c r="DSK528" s="216"/>
      <c r="DSL528" s="216"/>
      <c r="DSM528" s="216"/>
      <c r="DSN528" s="216"/>
      <c r="DSO528" s="216"/>
      <c r="DSP528" s="216"/>
      <c r="DSQ528" s="216"/>
      <c r="DSR528" s="216"/>
      <c r="DSS528" s="216"/>
      <c r="DST528" s="216"/>
      <c r="DSU528" s="216"/>
      <c r="DSV528" s="216"/>
      <c r="DSW528" s="216"/>
      <c r="DSX528" s="216"/>
      <c r="DSY528" s="216"/>
      <c r="DSZ528" s="216"/>
      <c r="DTA528" s="216"/>
      <c r="DTB528" s="216"/>
      <c r="DTC528" s="216"/>
      <c r="DTD528" s="216"/>
      <c r="DTE528" s="216"/>
      <c r="DTF528" s="216"/>
      <c r="DTG528" s="216"/>
      <c r="DTH528" s="216"/>
      <c r="DTI528" s="216"/>
      <c r="DTJ528" s="216"/>
      <c r="DTK528" s="216"/>
      <c r="DTL528" s="216"/>
      <c r="DTM528" s="216"/>
      <c r="DTN528" s="216"/>
      <c r="DTO528" s="216"/>
      <c r="DTP528" s="216"/>
      <c r="DTQ528" s="216"/>
      <c r="DTR528" s="216"/>
      <c r="DTS528" s="216"/>
      <c r="DTT528" s="216"/>
      <c r="DTU528" s="216"/>
      <c r="DTV528" s="216"/>
      <c r="DTW528" s="216"/>
      <c r="DTX528" s="216"/>
      <c r="DTY528" s="216"/>
      <c r="DTZ528" s="216"/>
      <c r="DUA528" s="216"/>
      <c r="DUB528" s="216"/>
      <c r="DUC528" s="216"/>
      <c r="DUD528" s="216"/>
      <c r="DUE528" s="216"/>
    </row>
    <row r="529" spans="1:18" s="20" customFormat="1" ht="14.1" customHeight="1" x14ac:dyDescent="0.3">
      <c r="A529" s="821"/>
      <c r="B529" s="814"/>
      <c r="C529" s="438" t="s">
        <v>196</v>
      </c>
      <c r="D529" s="617" t="s">
        <v>197</v>
      </c>
      <c r="E529" s="566"/>
      <c r="F529" s="567"/>
      <c r="G529" s="438" t="s">
        <v>480</v>
      </c>
      <c r="H529" s="438" t="s">
        <v>161</v>
      </c>
      <c r="I529" s="438" t="s">
        <v>14</v>
      </c>
      <c r="J529" s="438" t="s">
        <v>1</v>
      </c>
      <c r="K529" s="240">
        <v>72</v>
      </c>
      <c r="L529" s="196">
        <v>112</v>
      </c>
      <c r="M529" s="19">
        <v>0</v>
      </c>
      <c r="N529" s="19">
        <v>0</v>
      </c>
      <c r="O529" s="452" t="s">
        <v>558</v>
      </c>
      <c r="P529" s="452" t="s">
        <v>559</v>
      </c>
      <c r="Q529" s="452" t="s">
        <v>183</v>
      </c>
      <c r="R529" s="452" t="s">
        <v>831</v>
      </c>
    </row>
    <row r="530" spans="1:18" s="20" customFormat="1" ht="14.1" customHeight="1" x14ac:dyDescent="0.3">
      <c r="A530" s="821"/>
      <c r="B530" s="814"/>
      <c r="C530" s="439"/>
      <c r="D530" s="568"/>
      <c r="E530" s="569"/>
      <c r="F530" s="570"/>
      <c r="G530" s="439"/>
      <c r="H530" s="439"/>
      <c r="I530" s="439"/>
      <c r="J530" s="439"/>
      <c r="K530" s="240">
        <v>84</v>
      </c>
      <c r="L530" s="196">
        <v>733</v>
      </c>
      <c r="M530" s="19">
        <v>38</v>
      </c>
      <c r="N530" s="19">
        <v>33</v>
      </c>
      <c r="O530" s="453"/>
      <c r="P530" s="453"/>
      <c r="Q530" s="453"/>
      <c r="R530" s="453"/>
    </row>
    <row r="531" spans="1:18" s="20" customFormat="1" ht="14.1" customHeight="1" x14ac:dyDescent="0.3">
      <c r="A531" s="821"/>
      <c r="B531" s="814"/>
      <c r="C531" s="439"/>
      <c r="D531" s="568"/>
      <c r="E531" s="569"/>
      <c r="F531" s="570"/>
      <c r="G531" s="440"/>
      <c r="H531" s="440"/>
      <c r="I531" s="440"/>
      <c r="J531" s="440"/>
      <c r="K531" s="240">
        <v>99</v>
      </c>
      <c r="L531" s="196">
        <v>104</v>
      </c>
      <c r="M531" s="19">
        <v>9</v>
      </c>
      <c r="N531" s="19">
        <v>9</v>
      </c>
      <c r="O531" s="453"/>
      <c r="P531" s="453"/>
      <c r="Q531" s="453"/>
      <c r="R531" s="453"/>
    </row>
    <row r="532" spans="1:18" s="20" customFormat="1" ht="14.1" customHeight="1" x14ac:dyDescent="0.3">
      <c r="A532" s="821"/>
      <c r="B532" s="814"/>
      <c r="C532" s="440"/>
      <c r="D532" s="571"/>
      <c r="E532" s="572"/>
      <c r="F532" s="573"/>
      <c r="G532" s="455" t="s">
        <v>237</v>
      </c>
      <c r="H532" s="456"/>
      <c r="I532" s="456"/>
      <c r="J532" s="457"/>
      <c r="K532" s="241"/>
      <c r="L532" s="242">
        <f>SUM(L529:L531)</f>
        <v>949</v>
      </c>
      <c r="M532" s="242">
        <f t="shared" ref="M532" si="36">SUM(M529:M531)</f>
        <v>47</v>
      </c>
      <c r="N532" s="242">
        <f t="shared" ref="N532" si="37">SUM(N529:N531)</f>
        <v>42</v>
      </c>
      <c r="O532" s="454"/>
      <c r="P532" s="454"/>
      <c r="Q532" s="454"/>
      <c r="R532" s="454"/>
    </row>
    <row r="533" spans="1:18" s="20" customFormat="1" ht="14.1" customHeight="1" x14ac:dyDescent="0.3">
      <c r="A533" s="821"/>
      <c r="B533" s="814"/>
      <c r="C533" s="438" t="s">
        <v>196</v>
      </c>
      <c r="D533" s="617" t="s">
        <v>199</v>
      </c>
      <c r="E533" s="566"/>
      <c r="F533" s="567"/>
      <c r="G533" s="438" t="s">
        <v>198</v>
      </c>
      <c r="H533" s="438" t="s">
        <v>161</v>
      </c>
      <c r="I533" s="438" t="s">
        <v>14</v>
      </c>
      <c r="J533" s="438" t="s">
        <v>1</v>
      </c>
      <c r="K533" s="240">
        <v>72</v>
      </c>
      <c r="L533" s="196">
        <v>94</v>
      </c>
      <c r="M533" s="19">
        <v>0</v>
      </c>
      <c r="N533" s="19">
        <v>0</v>
      </c>
      <c r="O533" s="452" t="s">
        <v>558</v>
      </c>
      <c r="P533" s="452" t="s">
        <v>559</v>
      </c>
      <c r="Q533" s="452" t="s">
        <v>183</v>
      </c>
      <c r="R533" s="452" t="s">
        <v>831</v>
      </c>
    </row>
    <row r="534" spans="1:18" s="20" customFormat="1" ht="14.1" customHeight="1" x14ac:dyDescent="0.3">
      <c r="A534" s="821"/>
      <c r="B534" s="814"/>
      <c r="C534" s="439"/>
      <c r="D534" s="568"/>
      <c r="E534" s="569"/>
      <c r="F534" s="570"/>
      <c r="G534" s="440"/>
      <c r="H534" s="440"/>
      <c r="I534" s="440"/>
      <c r="J534" s="440"/>
      <c r="K534" s="240">
        <v>84</v>
      </c>
      <c r="L534" s="196">
        <v>305</v>
      </c>
      <c r="M534" s="19">
        <v>19</v>
      </c>
      <c r="N534" s="19">
        <v>19</v>
      </c>
      <c r="O534" s="453"/>
      <c r="P534" s="453"/>
      <c r="Q534" s="453"/>
      <c r="R534" s="453"/>
    </row>
    <row r="535" spans="1:18" s="20" customFormat="1" ht="14.1" customHeight="1" x14ac:dyDescent="0.3">
      <c r="A535" s="821"/>
      <c r="B535" s="814"/>
      <c r="C535" s="440"/>
      <c r="D535" s="571"/>
      <c r="E535" s="572"/>
      <c r="F535" s="573"/>
      <c r="G535" s="455" t="s">
        <v>237</v>
      </c>
      <c r="H535" s="456"/>
      <c r="I535" s="456"/>
      <c r="J535" s="457"/>
      <c r="K535" s="241"/>
      <c r="L535" s="242">
        <f>SUM(L533:L534)</f>
        <v>399</v>
      </c>
      <c r="M535" s="242">
        <f t="shared" ref="M535" si="38">SUM(M533:M534)</f>
        <v>19</v>
      </c>
      <c r="N535" s="242">
        <f t="shared" ref="N535" si="39">SUM(N533:N534)</f>
        <v>19</v>
      </c>
      <c r="O535" s="454"/>
      <c r="P535" s="454"/>
      <c r="Q535" s="454"/>
      <c r="R535" s="454"/>
    </row>
    <row r="536" spans="1:18" s="20" customFormat="1" ht="14.1" customHeight="1" x14ac:dyDescent="0.3">
      <c r="A536" s="821"/>
      <c r="B536" s="814"/>
      <c r="C536" s="438" t="s">
        <v>184</v>
      </c>
      <c r="D536" s="617" t="s">
        <v>226</v>
      </c>
      <c r="E536" s="566"/>
      <c r="F536" s="567"/>
      <c r="G536" s="438" t="s">
        <v>227</v>
      </c>
      <c r="H536" s="438" t="s">
        <v>200</v>
      </c>
      <c r="I536" s="438" t="s">
        <v>14</v>
      </c>
      <c r="J536" s="438" t="s">
        <v>1</v>
      </c>
      <c r="K536" s="240">
        <v>59</v>
      </c>
      <c r="L536" s="196">
        <v>111</v>
      </c>
      <c r="M536" s="19">
        <v>0</v>
      </c>
      <c r="N536" s="19">
        <v>0</v>
      </c>
      <c r="O536" s="452" t="s">
        <v>560</v>
      </c>
      <c r="P536" s="452" t="s">
        <v>561</v>
      </c>
      <c r="Q536" s="452" t="s">
        <v>228</v>
      </c>
      <c r="R536" s="452" t="s">
        <v>23</v>
      </c>
    </row>
    <row r="537" spans="1:18" s="20" customFormat="1" ht="14.1" customHeight="1" x14ac:dyDescent="0.3">
      <c r="A537" s="821"/>
      <c r="B537" s="814"/>
      <c r="C537" s="439"/>
      <c r="D537" s="568"/>
      <c r="E537" s="569"/>
      <c r="F537" s="570"/>
      <c r="G537" s="439"/>
      <c r="H537" s="439"/>
      <c r="I537" s="439"/>
      <c r="J537" s="439"/>
      <c r="K537" s="240">
        <v>59</v>
      </c>
      <c r="L537" s="196">
        <v>28</v>
      </c>
      <c r="M537" s="19">
        <v>0</v>
      </c>
      <c r="N537" s="19">
        <v>0</v>
      </c>
      <c r="O537" s="453"/>
      <c r="P537" s="453"/>
      <c r="Q537" s="453"/>
      <c r="R537" s="453"/>
    </row>
    <row r="538" spans="1:18" s="20" customFormat="1" ht="14.1" customHeight="1" x14ac:dyDescent="0.3">
      <c r="A538" s="821"/>
      <c r="B538" s="814"/>
      <c r="C538" s="439"/>
      <c r="D538" s="568"/>
      <c r="E538" s="569"/>
      <c r="F538" s="570"/>
      <c r="G538" s="439"/>
      <c r="H538" s="439"/>
      <c r="I538" s="439"/>
      <c r="J538" s="439"/>
      <c r="K538" s="240">
        <v>72</v>
      </c>
      <c r="L538" s="196">
        <v>160</v>
      </c>
      <c r="M538" s="19">
        <v>0</v>
      </c>
      <c r="N538" s="19">
        <v>0</v>
      </c>
      <c r="O538" s="453"/>
      <c r="P538" s="453"/>
      <c r="Q538" s="453"/>
      <c r="R538" s="453"/>
    </row>
    <row r="539" spans="1:18" s="20" customFormat="1" ht="14.1" customHeight="1" x14ac:dyDescent="0.3">
      <c r="A539" s="821"/>
      <c r="B539" s="814"/>
      <c r="C539" s="439"/>
      <c r="D539" s="568"/>
      <c r="E539" s="569"/>
      <c r="F539" s="570"/>
      <c r="G539" s="439"/>
      <c r="H539" s="439"/>
      <c r="I539" s="439"/>
      <c r="J539" s="439"/>
      <c r="K539" s="240">
        <v>75</v>
      </c>
      <c r="L539" s="196">
        <v>51</v>
      </c>
      <c r="M539" s="19">
        <v>0</v>
      </c>
      <c r="N539" s="19">
        <v>0</v>
      </c>
      <c r="O539" s="453"/>
      <c r="P539" s="453"/>
      <c r="Q539" s="453"/>
      <c r="R539" s="453"/>
    </row>
    <row r="540" spans="1:18" s="20" customFormat="1" ht="14.1" customHeight="1" x14ac:dyDescent="0.3">
      <c r="A540" s="821"/>
      <c r="B540" s="814"/>
      <c r="C540" s="439"/>
      <c r="D540" s="568"/>
      <c r="E540" s="569"/>
      <c r="F540" s="570"/>
      <c r="G540" s="439"/>
      <c r="H540" s="439"/>
      <c r="I540" s="439"/>
      <c r="J540" s="439"/>
      <c r="K540" s="240">
        <v>84</v>
      </c>
      <c r="L540" s="196">
        <v>141</v>
      </c>
      <c r="M540" s="19">
        <v>9</v>
      </c>
      <c r="N540" s="19">
        <v>9</v>
      </c>
      <c r="O540" s="453"/>
      <c r="P540" s="453"/>
      <c r="Q540" s="453"/>
      <c r="R540" s="453"/>
    </row>
    <row r="541" spans="1:18" s="20" customFormat="1" ht="14.1" customHeight="1" x14ac:dyDescent="0.3">
      <c r="A541" s="821"/>
      <c r="B541" s="814"/>
      <c r="C541" s="439"/>
      <c r="D541" s="568"/>
      <c r="E541" s="569"/>
      <c r="F541" s="570"/>
      <c r="G541" s="439"/>
      <c r="H541" s="439"/>
      <c r="I541" s="439"/>
      <c r="J541" s="439"/>
      <c r="K541" s="240">
        <v>84</v>
      </c>
      <c r="L541" s="196">
        <v>69</v>
      </c>
      <c r="M541" s="19">
        <v>0</v>
      </c>
      <c r="N541" s="19">
        <v>0</v>
      </c>
      <c r="O541" s="453"/>
      <c r="P541" s="453"/>
      <c r="Q541" s="453"/>
      <c r="R541" s="453"/>
    </row>
    <row r="542" spans="1:18" s="20" customFormat="1" ht="14.1" customHeight="1" x14ac:dyDescent="0.3">
      <c r="A542" s="821"/>
      <c r="B542" s="814"/>
      <c r="C542" s="439"/>
      <c r="D542" s="568"/>
      <c r="E542" s="569"/>
      <c r="F542" s="570"/>
      <c r="G542" s="439"/>
      <c r="H542" s="439"/>
      <c r="I542" s="439"/>
      <c r="J542" s="439"/>
      <c r="K542" s="240">
        <v>84</v>
      </c>
      <c r="L542" s="196">
        <v>50</v>
      </c>
      <c r="M542" s="19">
        <v>0</v>
      </c>
      <c r="N542" s="19">
        <v>0</v>
      </c>
      <c r="O542" s="453"/>
      <c r="P542" s="453"/>
      <c r="Q542" s="453"/>
      <c r="R542" s="453"/>
    </row>
    <row r="543" spans="1:18" s="20" customFormat="1" ht="14.1" customHeight="1" x14ac:dyDescent="0.3">
      <c r="A543" s="821"/>
      <c r="B543" s="814"/>
      <c r="C543" s="439"/>
      <c r="D543" s="568"/>
      <c r="E543" s="569"/>
      <c r="F543" s="570"/>
      <c r="G543" s="439"/>
      <c r="H543" s="439"/>
      <c r="I543" s="439"/>
      <c r="J543" s="439"/>
      <c r="K543" s="240">
        <v>98</v>
      </c>
      <c r="L543" s="196">
        <v>68</v>
      </c>
      <c r="M543" s="19">
        <v>15</v>
      </c>
      <c r="N543" s="19">
        <v>14</v>
      </c>
      <c r="O543" s="453"/>
      <c r="P543" s="453"/>
      <c r="Q543" s="453"/>
      <c r="R543" s="453"/>
    </row>
    <row r="544" spans="1:18" s="20" customFormat="1" ht="14.1" customHeight="1" x14ac:dyDescent="0.3">
      <c r="A544" s="821"/>
      <c r="B544" s="814"/>
      <c r="C544" s="439"/>
      <c r="D544" s="568"/>
      <c r="E544" s="569"/>
      <c r="F544" s="570"/>
      <c r="G544" s="439"/>
      <c r="H544" s="439"/>
      <c r="I544" s="439"/>
      <c r="J544" s="439"/>
      <c r="K544" s="240">
        <v>103</v>
      </c>
      <c r="L544" s="196">
        <v>2</v>
      </c>
      <c r="M544" s="19">
        <v>0</v>
      </c>
      <c r="N544" s="19">
        <v>0</v>
      </c>
      <c r="O544" s="453"/>
      <c r="P544" s="453"/>
      <c r="Q544" s="453"/>
      <c r="R544" s="453"/>
    </row>
    <row r="545" spans="1:18" s="20" customFormat="1" ht="14.1" customHeight="1" x14ac:dyDescent="0.3">
      <c r="A545" s="821"/>
      <c r="B545" s="814"/>
      <c r="C545" s="439"/>
      <c r="D545" s="568"/>
      <c r="E545" s="569"/>
      <c r="F545" s="570"/>
      <c r="G545" s="439"/>
      <c r="H545" s="439"/>
      <c r="I545" s="439"/>
      <c r="J545" s="439"/>
      <c r="K545" s="240">
        <v>103</v>
      </c>
      <c r="L545" s="196">
        <v>2</v>
      </c>
      <c r="M545" s="19">
        <v>0</v>
      </c>
      <c r="N545" s="19">
        <v>0</v>
      </c>
      <c r="O545" s="453"/>
      <c r="P545" s="453"/>
      <c r="Q545" s="453"/>
      <c r="R545" s="453"/>
    </row>
    <row r="546" spans="1:18" s="20" customFormat="1" ht="14.1" customHeight="1" x14ac:dyDescent="0.3">
      <c r="A546" s="821"/>
      <c r="B546" s="814"/>
      <c r="C546" s="439"/>
      <c r="D546" s="568"/>
      <c r="E546" s="569"/>
      <c r="F546" s="570"/>
      <c r="G546" s="439"/>
      <c r="H546" s="439"/>
      <c r="I546" s="439"/>
      <c r="J546" s="439"/>
      <c r="K546" s="240">
        <v>113</v>
      </c>
      <c r="L546" s="196">
        <v>1</v>
      </c>
      <c r="M546" s="19">
        <v>0</v>
      </c>
      <c r="N546" s="19">
        <v>0</v>
      </c>
      <c r="O546" s="453"/>
      <c r="P546" s="453"/>
      <c r="Q546" s="453"/>
      <c r="R546" s="453"/>
    </row>
    <row r="547" spans="1:18" s="20" customFormat="1" ht="14.1" customHeight="1" x14ac:dyDescent="0.3">
      <c r="A547" s="821"/>
      <c r="B547" s="814"/>
      <c r="C547" s="439"/>
      <c r="D547" s="568"/>
      <c r="E547" s="569"/>
      <c r="F547" s="570"/>
      <c r="G547" s="440"/>
      <c r="H547" s="440"/>
      <c r="I547" s="440"/>
      <c r="J547" s="440"/>
      <c r="K547" s="240">
        <v>113</v>
      </c>
      <c r="L547" s="196">
        <v>1</v>
      </c>
      <c r="M547" s="19">
        <v>0</v>
      </c>
      <c r="N547" s="19">
        <v>0</v>
      </c>
      <c r="O547" s="453"/>
      <c r="P547" s="453"/>
      <c r="Q547" s="453"/>
      <c r="R547" s="453"/>
    </row>
    <row r="548" spans="1:18" s="20" customFormat="1" ht="14.1" customHeight="1" x14ac:dyDescent="0.3">
      <c r="A548" s="821"/>
      <c r="B548" s="814"/>
      <c r="C548" s="440"/>
      <c r="D548" s="571"/>
      <c r="E548" s="572"/>
      <c r="F548" s="573"/>
      <c r="G548" s="455" t="s">
        <v>237</v>
      </c>
      <c r="H548" s="456"/>
      <c r="I548" s="456"/>
      <c r="J548" s="457"/>
      <c r="K548" s="241"/>
      <c r="L548" s="242">
        <f>SUM(L536:L547)</f>
        <v>684</v>
      </c>
      <c r="M548" s="306">
        <f>SUM(M536:M547)</f>
        <v>24</v>
      </c>
      <c r="N548" s="306">
        <f>SUM(N536:N547)</f>
        <v>23</v>
      </c>
      <c r="O548" s="454"/>
      <c r="P548" s="454"/>
      <c r="Q548" s="454"/>
      <c r="R548" s="454"/>
    </row>
    <row r="549" spans="1:18" s="20" customFormat="1" ht="14.1" customHeight="1" x14ac:dyDescent="0.3">
      <c r="A549" s="821"/>
      <c r="B549" s="814"/>
      <c r="C549" s="438" t="s">
        <v>184</v>
      </c>
      <c r="D549" s="617" t="s">
        <v>229</v>
      </c>
      <c r="E549" s="566"/>
      <c r="F549" s="567"/>
      <c r="G549" s="438" t="s">
        <v>227</v>
      </c>
      <c r="H549" s="438" t="s">
        <v>200</v>
      </c>
      <c r="I549" s="438" t="s">
        <v>14</v>
      </c>
      <c r="J549" s="438" t="s">
        <v>1</v>
      </c>
      <c r="K549" s="240">
        <v>59</v>
      </c>
      <c r="L549" s="196">
        <v>112</v>
      </c>
      <c r="M549" s="19">
        <v>0</v>
      </c>
      <c r="N549" s="19">
        <v>0</v>
      </c>
      <c r="O549" s="452" t="s">
        <v>560</v>
      </c>
      <c r="P549" s="452" t="s">
        <v>561</v>
      </c>
      <c r="Q549" s="452" t="s">
        <v>228</v>
      </c>
      <c r="R549" s="452" t="s">
        <v>23</v>
      </c>
    </row>
    <row r="550" spans="1:18" s="20" customFormat="1" ht="14.1" customHeight="1" x14ac:dyDescent="0.3">
      <c r="A550" s="821"/>
      <c r="B550" s="814"/>
      <c r="C550" s="439"/>
      <c r="D550" s="568"/>
      <c r="E550" s="569"/>
      <c r="F550" s="570"/>
      <c r="G550" s="439"/>
      <c r="H550" s="439"/>
      <c r="I550" s="439"/>
      <c r="J550" s="439"/>
      <c r="K550" s="240">
        <v>59</v>
      </c>
      <c r="L550" s="196">
        <v>28</v>
      </c>
      <c r="M550" s="19">
        <v>0</v>
      </c>
      <c r="N550" s="19">
        <v>0</v>
      </c>
      <c r="O550" s="453"/>
      <c r="P550" s="453"/>
      <c r="Q550" s="453"/>
      <c r="R550" s="453"/>
    </row>
    <row r="551" spans="1:18" s="20" customFormat="1" ht="14.1" customHeight="1" x14ac:dyDescent="0.3">
      <c r="A551" s="821"/>
      <c r="B551" s="814"/>
      <c r="C551" s="439"/>
      <c r="D551" s="568"/>
      <c r="E551" s="569"/>
      <c r="F551" s="570"/>
      <c r="G551" s="439"/>
      <c r="H551" s="439"/>
      <c r="I551" s="439"/>
      <c r="J551" s="439"/>
      <c r="K551" s="240">
        <v>72</v>
      </c>
      <c r="L551" s="196">
        <v>158</v>
      </c>
      <c r="M551" s="19">
        <v>0</v>
      </c>
      <c r="N551" s="19">
        <v>0</v>
      </c>
      <c r="O551" s="453"/>
      <c r="P551" s="453"/>
      <c r="Q551" s="453"/>
      <c r="R551" s="453"/>
    </row>
    <row r="552" spans="1:18" s="20" customFormat="1" ht="14.1" customHeight="1" x14ac:dyDescent="0.3">
      <c r="A552" s="821"/>
      <c r="B552" s="814"/>
      <c r="C552" s="439"/>
      <c r="D552" s="568"/>
      <c r="E552" s="569"/>
      <c r="F552" s="570"/>
      <c r="G552" s="439"/>
      <c r="H552" s="439"/>
      <c r="I552" s="439"/>
      <c r="J552" s="439"/>
      <c r="K552" s="240">
        <v>75</v>
      </c>
      <c r="L552" s="196">
        <v>53</v>
      </c>
      <c r="M552" s="19">
        <v>0</v>
      </c>
      <c r="N552" s="19">
        <v>0</v>
      </c>
      <c r="O552" s="453"/>
      <c r="P552" s="453"/>
      <c r="Q552" s="453"/>
      <c r="R552" s="453"/>
    </row>
    <row r="553" spans="1:18" s="20" customFormat="1" ht="14.1" customHeight="1" x14ac:dyDescent="0.3">
      <c r="A553" s="821"/>
      <c r="B553" s="814"/>
      <c r="C553" s="439"/>
      <c r="D553" s="568"/>
      <c r="E553" s="569"/>
      <c r="F553" s="570"/>
      <c r="G553" s="439"/>
      <c r="H553" s="439"/>
      <c r="I553" s="439"/>
      <c r="J553" s="439"/>
      <c r="K553" s="240">
        <v>84</v>
      </c>
      <c r="L553" s="196">
        <v>135</v>
      </c>
      <c r="M553" s="19">
        <v>15</v>
      </c>
      <c r="N553" s="19">
        <v>15</v>
      </c>
      <c r="O553" s="453"/>
      <c r="P553" s="453"/>
      <c r="Q553" s="453"/>
      <c r="R553" s="453"/>
    </row>
    <row r="554" spans="1:18" s="20" customFormat="1" ht="14.1" customHeight="1" x14ac:dyDescent="0.3">
      <c r="A554" s="821"/>
      <c r="B554" s="814"/>
      <c r="C554" s="439"/>
      <c r="D554" s="568"/>
      <c r="E554" s="569"/>
      <c r="F554" s="570"/>
      <c r="G554" s="439"/>
      <c r="H554" s="439"/>
      <c r="I554" s="439"/>
      <c r="J554" s="439"/>
      <c r="K554" s="240">
        <v>84</v>
      </c>
      <c r="L554" s="196">
        <v>163</v>
      </c>
      <c r="M554" s="19">
        <v>0</v>
      </c>
      <c r="N554" s="19">
        <v>0</v>
      </c>
      <c r="O554" s="453"/>
      <c r="P554" s="453"/>
      <c r="Q554" s="453"/>
      <c r="R554" s="453"/>
    </row>
    <row r="555" spans="1:18" s="20" customFormat="1" ht="14.1" customHeight="1" x14ac:dyDescent="0.3">
      <c r="A555" s="821"/>
      <c r="B555" s="814"/>
      <c r="C555" s="439"/>
      <c r="D555" s="568"/>
      <c r="E555" s="569"/>
      <c r="F555" s="570"/>
      <c r="G555" s="439"/>
      <c r="H555" s="439"/>
      <c r="I555" s="439"/>
      <c r="J555" s="439"/>
      <c r="K555" s="240">
        <v>84</v>
      </c>
      <c r="L555" s="196">
        <v>50</v>
      </c>
      <c r="M555" s="19">
        <v>2</v>
      </c>
      <c r="N555" s="19">
        <v>2</v>
      </c>
      <c r="O555" s="453"/>
      <c r="P555" s="453"/>
      <c r="Q555" s="453"/>
      <c r="R555" s="453"/>
    </row>
    <row r="556" spans="1:18" s="20" customFormat="1" ht="14.1" customHeight="1" x14ac:dyDescent="0.3">
      <c r="A556" s="821"/>
      <c r="B556" s="814"/>
      <c r="C556" s="439"/>
      <c r="D556" s="568"/>
      <c r="E556" s="569"/>
      <c r="F556" s="570"/>
      <c r="G556" s="439"/>
      <c r="H556" s="439"/>
      <c r="I556" s="439"/>
      <c r="J556" s="439"/>
      <c r="K556" s="240">
        <v>98</v>
      </c>
      <c r="L556" s="196">
        <v>70</v>
      </c>
      <c r="M556" s="19">
        <v>11</v>
      </c>
      <c r="N556" s="19">
        <v>10</v>
      </c>
      <c r="O556" s="453"/>
      <c r="P556" s="453"/>
      <c r="Q556" s="453"/>
      <c r="R556" s="453"/>
    </row>
    <row r="557" spans="1:18" s="20" customFormat="1" ht="14.1" customHeight="1" x14ac:dyDescent="0.3">
      <c r="A557" s="821"/>
      <c r="B557" s="814"/>
      <c r="C557" s="439"/>
      <c r="D557" s="568"/>
      <c r="E557" s="569"/>
      <c r="F557" s="570"/>
      <c r="G557" s="439"/>
      <c r="H557" s="439"/>
      <c r="I557" s="439"/>
      <c r="J557" s="439"/>
      <c r="K557" s="240">
        <v>103</v>
      </c>
      <c r="L557" s="196">
        <v>2</v>
      </c>
      <c r="M557" s="19">
        <v>0</v>
      </c>
      <c r="N557" s="19">
        <v>0</v>
      </c>
      <c r="O557" s="453"/>
      <c r="P557" s="453"/>
      <c r="Q557" s="453"/>
      <c r="R557" s="453"/>
    </row>
    <row r="558" spans="1:18" s="20" customFormat="1" ht="14.1" customHeight="1" x14ac:dyDescent="0.3">
      <c r="A558" s="821"/>
      <c r="B558" s="814"/>
      <c r="C558" s="439"/>
      <c r="D558" s="568"/>
      <c r="E558" s="569"/>
      <c r="F558" s="570"/>
      <c r="G558" s="439"/>
      <c r="H558" s="439"/>
      <c r="I558" s="439"/>
      <c r="J558" s="439"/>
      <c r="K558" s="240">
        <v>113</v>
      </c>
      <c r="L558" s="196">
        <v>3</v>
      </c>
      <c r="M558" s="19">
        <v>0</v>
      </c>
      <c r="N558" s="19">
        <v>0</v>
      </c>
      <c r="O558" s="453"/>
      <c r="P558" s="453"/>
      <c r="Q558" s="453"/>
      <c r="R558" s="453"/>
    </row>
    <row r="559" spans="1:18" s="20" customFormat="1" ht="14.1" customHeight="1" x14ac:dyDescent="0.3">
      <c r="A559" s="821"/>
      <c r="B559" s="814"/>
      <c r="C559" s="439"/>
      <c r="D559" s="568"/>
      <c r="E559" s="569"/>
      <c r="F559" s="570"/>
      <c r="G559" s="440"/>
      <c r="H559" s="440"/>
      <c r="I559" s="440"/>
      <c r="J559" s="440"/>
      <c r="K559" s="240">
        <v>113</v>
      </c>
      <c r="L559" s="196">
        <v>1</v>
      </c>
      <c r="M559" s="19">
        <v>0</v>
      </c>
      <c r="N559" s="19">
        <v>0</v>
      </c>
      <c r="O559" s="453"/>
      <c r="P559" s="453"/>
      <c r="Q559" s="453"/>
      <c r="R559" s="453"/>
    </row>
    <row r="560" spans="1:18" s="20" customFormat="1" ht="14.1" customHeight="1" x14ac:dyDescent="0.3">
      <c r="A560" s="821"/>
      <c r="B560" s="814"/>
      <c r="C560" s="440"/>
      <c r="D560" s="571"/>
      <c r="E560" s="572"/>
      <c r="F560" s="573"/>
      <c r="G560" s="455" t="s">
        <v>237</v>
      </c>
      <c r="H560" s="456"/>
      <c r="I560" s="456"/>
      <c r="J560" s="457"/>
      <c r="K560" s="241"/>
      <c r="L560" s="242">
        <f>SUM(L549:L559)</f>
        <v>775</v>
      </c>
      <c r="M560" s="242">
        <f t="shared" ref="M560" si="40">SUM(M549:M559)</f>
        <v>28</v>
      </c>
      <c r="N560" s="242">
        <f t="shared" ref="N560" si="41">SUM(N549:N559)</f>
        <v>27</v>
      </c>
      <c r="O560" s="454"/>
      <c r="P560" s="454"/>
      <c r="Q560" s="454"/>
      <c r="R560" s="454"/>
    </row>
    <row r="561" spans="1:3255" s="20" customFormat="1" ht="14.1" customHeight="1" x14ac:dyDescent="0.3">
      <c r="A561" s="822"/>
      <c r="B561" s="814"/>
      <c r="C561" s="438" t="s">
        <v>669</v>
      </c>
      <c r="D561" s="617" t="s">
        <v>350</v>
      </c>
      <c r="E561" s="566"/>
      <c r="F561" s="567"/>
      <c r="G561" s="438" t="s">
        <v>352</v>
      </c>
      <c r="H561" s="438" t="s">
        <v>351</v>
      </c>
      <c r="I561" s="438" t="s">
        <v>14</v>
      </c>
      <c r="J561" s="438" t="s">
        <v>1</v>
      </c>
      <c r="K561" s="240">
        <v>59.7</v>
      </c>
      <c r="L561" s="196">
        <v>34</v>
      </c>
      <c r="M561" s="19">
        <v>0</v>
      </c>
      <c r="N561" s="19">
        <v>0</v>
      </c>
      <c r="O561" s="452" t="s">
        <v>979</v>
      </c>
      <c r="P561" s="452" t="s">
        <v>562</v>
      </c>
      <c r="Q561" s="452" t="s">
        <v>353</v>
      </c>
      <c r="R561" s="452" t="s">
        <v>1037</v>
      </c>
    </row>
    <row r="562" spans="1:3255" s="20" customFormat="1" ht="14.1" customHeight="1" x14ac:dyDescent="0.3">
      <c r="A562" s="822"/>
      <c r="B562" s="814"/>
      <c r="C562" s="439"/>
      <c r="D562" s="568"/>
      <c r="E562" s="569"/>
      <c r="F562" s="570"/>
      <c r="G562" s="439"/>
      <c r="H562" s="439"/>
      <c r="I562" s="439"/>
      <c r="J562" s="439"/>
      <c r="K562" s="240">
        <v>65.2</v>
      </c>
      <c r="L562" s="196">
        <v>4</v>
      </c>
      <c r="M562" s="19">
        <v>0</v>
      </c>
      <c r="N562" s="19">
        <v>0</v>
      </c>
      <c r="O562" s="453"/>
      <c r="P562" s="453"/>
      <c r="Q562" s="453"/>
      <c r="R562" s="453"/>
    </row>
    <row r="563" spans="1:3255" s="20" customFormat="1" ht="14.1" customHeight="1" x14ac:dyDescent="0.3">
      <c r="A563" s="822"/>
      <c r="B563" s="814"/>
      <c r="C563" s="439"/>
      <c r="D563" s="568"/>
      <c r="E563" s="569"/>
      <c r="F563" s="570"/>
      <c r="G563" s="439"/>
      <c r="H563" s="439"/>
      <c r="I563" s="439"/>
      <c r="J563" s="439"/>
      <c r="K563" s="240">
        <v>75.400000000000006</v>
      </c>
      <c r="L563" s="196">
        <v>38</v>
      </c>
      <c r="M563" s="19">
        <v>0</v>
      </c>
      <c r="N563" s="19">
        <v>0</v>
      </c>
      <c r="O563" s="453"/>
      <c r="P563" s="453"/>
      <c r="Q563" s="453"/>
      <c r="R563" s="453"/>
    </row>
    <row r="564" spans="1:3255" s="20" customFormat="1" ht="14.1" customHeight="1" x14ac:dyDescent="0.3">
      <c r="A564" s="822"/>
      <c r="B564" s="814"/>
      <c r="C564" s="439"/>
      <c r="D564" s="568"/>
      <c r="E564" s="569"/>
      <c r="F564" s="570"/>
      <c r="G564" s="439"/>
      <c r="H564" s="439"/>
      <c r="I564" s="439"/>
      <c r="J564" s="439"/>
      <c r="K564" s="240">
        <v>81.400000000000006</v>
      </c>
      <c r="L564" s="196">
        <v>4</v>
      </c>
      <c r="M564" s="19">
        <v>0</v>
      </c>
      <c r="N564" s="19">
        <v>0</v>
      </c>
      <c r="O564" s="453"/>
      <c r="P564" s="453"/>
      <c r="Q564" s="453"/>
      <c r="R564" s="453"/>
    </row>
    <row r="565" spans="1:3255" s="20" customFormat="1" ht="14.1" customHeight="1" x14ac:dyDescent="0.3">
      <c r="A565" s="822"/>
      <c r="B565" s="814"/>
      <c r="C565" s="439"/>
      <c r="D565" s="568"/>
      <c r="E565" s="569"/>
      <c r="F565" s="570"/>
      <c r="G565" s="439"/>
      <c r="H565" s="439"/>
      <c r="I565" s="439"/>
      <c r="J565" s="439"/>
      <c r="K565" s="240">
        <v>84.7</v>
      </c>
      <c r="L565" s="196">
        <v>256</v>
      </c>
      <c r="M565" s="19">
        <v>20</v>
      </c>
      <c r="N565" s="19">
        <v>20</v>
      </c>
      <c r="O565" s="453"/>
      <c r="P565" s="453"/>
      <c r="Q565" s="453"/>
      <c r="R565" s="453"/>
    </row>
    <row r="566" spans="1:3255" s="20" customFormat="1" ht="14.1" customHeight="1" x14ac:dyDescent="0.3">
      <c r="A566" s="822"/>
      <c r="B566" s="814"/>
      <c r="C566" s="439"/>
      <c r="D566" s="568"/>
      <c r="E566" s="569"/>
      <c r="F566" s="570"/>
      <c r="G566" s="439"/>
      <c r="H566" s="439"/>
      <c r="I566" s="439"/>
      <c r="J566" s="439"/>
      <c r="K566" s="240">
        <v>84.5</v>
      </c>
      <c r="L566" s="196">
        <v>80</v>
      </c>
      <c r="M566" s="19">
        <v>5</v>
      </c>
      <c r="N566" s="19">
        <v>5</v>
      </c>
      <c r="O566" s="453"/>
      <c r="P566" s="453"/>
      <c r="Q566" s="453"/>
      <c r="R566" s="453"/>
    </row>
    <row r="567" spans="1:3255" s="20" customFormat="1" ht="14.1" customHeight="1" x14ac:dyDescent="0.3">
      <c r="A567" s="822"/>
      <c r="B567" s="814"/>
      <c r="C567" s="439"/>
      <c r="D567" s="568"/>
      <c r="E567" s="569"/>
      <c r="F567" s="570"/>
      <c r="G567" s="439"/>
      <c r="H567" s="439"/>
      <c r="I567" s="439"/>
      <c r="J567" s="439"/>
      <c r="K567" s="240">
        <v>91.4</v>
      </c>
      <c r="L567" s="196">
        <v>26</v>
      </c>
      <c r="M567" s="19">
        <v>0</v>
      </c>
      <c r="N567" s="19">
        <v>0</v>
      </c>
      <c r="O567" s="453"/>
      <c r="P567" s="453"/>
      <c r="Q567" s="453"/>
      <c r="R567" s="453"/>
    </row>
    <row r="568" spans="1:3255" s="20" customFormat="1" ht="14.1" customHeight="1" x14ac:dyDescent="0.3">
      <c r="A568" s="822"/>
      <c r="B568" s="814"/>
      <c r="C568" s="439"/>
      <c r="D568" s="568"/>
      <c r="E568" s="569"/>
      <c r="F568" s="570"/>
      <c r="G568" s="439"/>
      <c r="H568" s="439"/>
      <c r="I568" s="439"/>
      <c r="J568" s="439"/>
      <c r="K568" s="240">
        <v>91.2</v>
      </c>
      <c r="L568" s="196">
        <v>8</v>
      </c>
      <c r="M568" s="19">
        <v>0</v>
      </c>
      <c r="N568" s="19">
        <v>0</v>
      </c>
      <c r="O568" s="453"/>
      <c r="P568" s="453"/>
      <c r="Q568" s="453"/>
      <c r="R568" s="453"/>
    </row>
    <row r="569" spans="1:3255" s="20" customFormat="1" ht="14.1" customHeight="1" x14ac:dyDescent="0.3">
      <c r="A569" s="822"/>
      <c r="B569" s="814"/>
      <c r="C569" s="439"/>
      <c r="D569" s="568"/>
      <c r="E569" s="569"/>
      <c r="F569" s="570"/>
      <c r="G569" s="439"/>
      <c r="H569" s="439"/>
      <c r="I569" s="439"/>
      <c r="J569" s="439"/>
      <c r="K569" s="240">
        <v>96.9</v>
      </c>
      <c r="L569" s="196">
        <v>72</v>
      </c>
      <c r="M569" s="19">
        <v>0</v>
      </c>
      <c r="N569" s="19">
        <v>0</v>
      </c>
      <c r="O569" s="453"/>
      <c r="P569" s="453"/>
      <c r="Q569" s="453"/>
      <c r="R569" s="453"/>
    </row>
    <row r="570" spans="1:3255" s="20" customFormat="1" ht="14.1" customHeight="1" x14ac:dyDescent="0.3">
      <c r="A570" s="822"/>
      <c r="B570" s="814"/>
      <c r="C570" s="439"/>
      <c r="D570" s="568"/>
      <c r="E570" s="569"/>
      <c r="F570" s="570"/>
      <c r="G570" s="440"/>
      <c r="H570" s="440"/>
      <c r="I570" s="440"/>
      <c r="J570" s="440"/>
      <c r="K570" s="240">
        <v>104</v>
      </c>
      <c r="L570" s="196">
        <v>6</v>
      </c>
      <c r="M570" s="19">
        <v>0</v>
      </c>
      <c r="N570" s="19">
        <v>0</v>
      </c>
      <c r="O570" s="453"/>
      <c r="P570" s="453"/>
      <c r="Q570" s="453"/>
      <c r="R570" s="453"/>
    </row>
    <row r="571" spans="1:3255" s="20" customFormat="1" ht="14.1" customHeight="1" x14ac:dyDescent="0.3">
      <c r="A571" s="822"/>
      <c r="B571" s="814"/>
      <c r="C571" s="440"/>
      <c r="D571" s="571"/>
      <c r="E571" s="572"/>
      <c r="F571" s="573"/>
      <c r="G571" s="455" t="s">
        <v>237</v>
      </c>
      <c r="H571" s="456"/>
      <c r="I571" s="456"/>
      <c r="J571" s="457"/>
      <c r="K571" s="241"/>
      <c r="L571" s="280">
        <f>SUM(L561:L570)</f>
        <v>528</v>
      </c>
      <c r="M571" s="306">
        <f>SUM(M561:M570)</f>
        <v>25</v>
      </c>
      <c r="N571" s="306">
        <f>SUM(N561:N570)</f>
        <v>25</v>
      </c>
      <c r="O571" s="454"/>
      <c r="P571" s="454"/>
      <c r="Q571" s="454"/>
      <c r="R571" s="454"/>
    </row>
    <row r="572" spans="1:3255" s="69" customFormat="1" x14ac:dyDescent="0.3">
      <c r="A572" s="821"/>
      <c r="B572" s="814"/>
      <c r="C572" s="438" t="s">
        <v>254</v>
      </c>
      <c r="D572" s="617" t="s">
        <v>255</v>
      </c>
      <c r="E572" s="566"/>
      <c r="F572" s="567"/>
      <c r="G572" s="438" t="s">
        <v>256</v>
      </c>
      <c r="H572" s="438" t="s">
        <v>256</v>
      </c>
      <c r="I572" s="438" t="s">
        <v>257</v>
      </c>
      <c r="J572" s="438" t="s">
        <v>1</v>
      </c>
      <c r="K572" s="240">
        <v>59</v>
      </c>
      <c r="L572" s="196">
        <v>152</v>
      </c>
      <c r="M572" s="19">
        <v>0</v>
      </c>
      <c r="N572" s="19">
        <v>0</v>
      </c>
      <c r="O572" s="452" t="s">
        <v>563</v>
      </c>
      <c r="P572" s="452" t="s">
        <v>564</v>
      </c>
      <c r="Q572" s="452" t="s">
        <v>258</v>
      </c>
      <c r="R572" s="452" t="s">
        <v>978</v>
      </c>
      <c r="S572" s="216"/>
      <c r="T572" s="216"/>
      <c r="U572" s="216"/>
      <c r="V572" s="216"/>
      <c r="W572" s="216"/>
      <c r="X572" s="216"/>
      <c r="Y572" s="216"/>
      <c r="Z572" s="216"/>
      <c r="AA572" s="216"/>
      <c r="AB572" s="216"/>
      <c r="AC572" s="216"/>
      <c r="AD572" s="216"/>
      <c r="AE572" s="216"/>
      <c r="AF572" s="216"/>
      <c r="AG572" s="216"/>
      <c r="AH572" s="216"/>
      <c r="AI572" s="216"/>
      <c r="AJ572" s="216"/>
      <c r="AK572" s="216"/>
      <c r="AL572" s="216"/>
      <c r="AM572" s="216"/>
      <c r="AN572" s="216"/>
      <c r="AO572" s="216"/>
      <c r="AP572" s="216"/>
      <c r="AQ572" s="216"/>
      <c r="AR572" s="216"/>
      <c r="AS572" s="216"/>
      <c r="AT572" s="216"/>
      <c r="AU572" s="216"/>
      <c r="AV572" s="216"/>
      <c r="AW572" s="216"/>
      <c r="AX572" s="216"/>
      <c r="AY572" s="216"/>
      <c r="AZ572" s="216"/>
      <c r="BA572" s="216"/>
      <c r="BB572" s="216"/>
      <c r="BC572" s="216"/>
      <c r="BD572" s="216"/>
      <c r="BE572" s="216"/>
      <c r="BF572" s="216"/>
      <c r="BG572" s="216"/>
      <c r="BH572" s="216"/>
      <c r="BI572" s="216"/>
      <c r="BJ572" s="216"/>
      <c r="BK572" s="216"/>
      <c r="BL572" s="216"/>
      <c r="BM572" s="216"/>
      <c r="BN572" s="216"/>
      <c r="BO572" s="216"/>
      <c r="BP572" s="216"/>
      <c r="BQ572" s="216"/>
      <c r="BR572" s="216"/>
      <c r="BS572" s="216"/>
      <c r="BT572" s="216"/>
      <c r="BU572" s="216"/>
      <c r="BV572" s="216"/>
      <c r="BW572" s="216"/>
      <c r="BX572" s="216"/>
      <c r="BY572" s="216"/>
      <c r="BZ572" s="216"/>
      <c r="CA572" s="216"/>
      <c r="CB572" s="216"/>
      <c r="CC572" s="216"/>
      <c r="CD572" s="216"/>
      <c r="CE572" s="216"/>
      <c r="CF572" s="216"/>
      <c r="CG572" s="216"/>
      <c r="CH572" s="216"/>
      <c r="CI572" s="216"/>
      <c r="CJ572" s="216"/>
      <c r="CK572" s="216"/>
      <c r="CL572" s="216"/>
      <c r="CM572" s="216"/>
      <c r="CN572" s="216"/>
      <c r="CO572" s="216"/>
      <c r="CP572" s="216"/>
      <c r="CQ572" s="216"/>
      <c r="CR572" s="216"/>
      <c r="CS572" s="216"/>
      <c r="CT572" s="216"/>
      <c r="CU572" s="216"/>
      <c r="CV572" s="216"/>
      <c r="CW572" s="216"/>
      <c r="CX572" s="216"/>
      <c r="CY572" s="216"/>
      <c r="CZ572" s="216"/>
      <c r="DA572" s="216"/>
      <c r="DB572" s="216"/>
      <c r="DC572" s="216"/>
      <c r="DD572" s="216"/>
      <c r="DE572" s="216"/>
      <c r="DF572" s="216"/>
      <c r="DG572" s="216"/>
      <c r="DH572" s="216"/>
      <c r="DI572" s="216"/>
      <c r="DJ572" s="216"/>
      <c r="DK572" s="216"/>
      <c r="DL572" s="216"/>
      <c r="DM572" s="216"/>
      <c r="DN572" s="216"/>
      <c r="DO572" s="216"/>
      <c r="DP572" s="216"/>
      <c r="DQ572" s="216"/>
      <c r="DR572" s="216"/>
      <c r="DS572" s="216"/>
      <c r="DT572" s="216"/>
      <c r="DU572" s="216"/>
      <c r="DV572" s="216"/>
      <c r="DW572" s="216"/>
      <c r="DX572" s="216"/>
      <c r="DY572" s="216"/>
      <c r="DZ572" s="216"/>
      <c r="EA572" s="216"/>
      <c r="EB572" s="216"/>
      <c r="EC572" s="216"/>
      <c r="ED572" s="216"/>
      <c r="EE572" s="216"/>
      <c r="EF572" s="216"/>
      <c r="EG572" s="216"/>
      <c r="EH572" s="216"/>
      <c r="EI572" s="216"/>
      <c r="EJ572" s="216"/>
      <c r="EK572" s="216"/>
      <c r="EL572" s="216"/>
      <c r="EM572" s="216"/>
      <c r="EN572" s="216"/>
      <c r="EO572" s="216"/>
      <c r="EP572" s="216"/>
      <c r="EQ572" s="216"/>
      <c r="ER572" s="216"/>
      <c r="ES572" s="216"/>
      <c r="ET572" s="216"/>
      <c r="EU572" s="216"/>
      <c r="EV572" s="216"/>
      <c r="EW572" s="216"/>
      <c r="EX572" s="216"/>
      <c r="EY572" s="216"/>
      <c r="EZ572" s="216"/>
      <c r="FA572" s="216"/>
      <c r="FB572" s="216"/>
      <c r="FC572" s="216"/>
      <c r="FD572" s="216"/>
      <c r="FE572" s="216"/>
      <c r="FF572" s="216"/>
      <c r="FG572" s="216"/>
      <c r="FH572" s="216"/>
      <c r="FI572" s="216"/>
      <c r="FJ572" s="216"/>
      <c r="FK572" s="216"/>
      <c r="FL572" s="216"/>
      <c r="FM572" s="216"/>
      <c r="FN572" s="216"/>
      <c r="FO572" s="216"/>
      <c r="FP572" s="216"/>
      <c r="FQ572" s="216"/>
      <c r="FR572" s="216"/>
      <c r="FS572" s="216"/>
      <c r="FT572" s="216"/>
      <c r="FU572" s="216"/>
      <c r="FV572" s="216"/>
      <c r="FW572" s="216"/>
      <c r="FX572" s="216"/>
      <c r="FY572" s="216"/>
      <c r="FZ572" s="216"/>
      <c r="GA572" s="216"/>
      <c r="GB572" s="216"/>
      <c r="GC572" s="216"/>
      <c r="GD572" s="216"/>
      <c r="GE572" s="216"/>
      <c r="GF572" s="216"/>
      <c r="GG572" s="216"/>
      <c r="GH572" s="216"/>
      <c r="GI572" s="216"/>
      <c r="GJ572" s="216"/>
      <c r="GK572" s="216"/>
      <c r="GL572" s="216"/>
      <c r="GM572" s="216"/>
      <c r="GN572" s="216"/>
      <c r="GO572" s="216"/>
      <c r="GP572" s="216"/>
      <c r="GQ572" s="216"/>
      <c r="GR572" s="216"/>
      <c r="GS572" s="216"/>
      <c r="GT572" s="216"/>
      <c r="GU572" s="216"/>
      <c r="GV572" s="216"/>
      <c r="GW572" s="216"/>
      <c r="GX572" s="216"/>
      <c r="GY572" s="216"/>
      <c r="GZ572" s="216"/>
      <c r="HA572" s="216"/>
      <c r="HB572" s="216"/>
      <c r="HC572" s="216"/>
      <c r="HD572" s="216"/>
      <c r="HE572" s="216"/>
      <c r="HF572" s="216"/>
      <c r="HG572" s="216"/>
      <c r="HH572" s="216"/>
      <c r="HI572" s="216"/>
      <c r="HJ572" s="216"/>
      <c r="HK572" s="216"/>
      <c r="HL572" s="216"/>
      <c r="HM572" s="216"/>
      <c r="HN572" s="216"/>
      <c r="HO572" s="216"/>
      <c r="HP572" s="216"/>
      <c r="HQ572" s="216"/>
      <c r="HR572" s="216"/>
      <c r="HS572" s="216"/>
      <c r="HT572" s="216"/>
      <c r="HU572" s="216"/>
      <c r="HV572" s="216"/>
      <c r="HW572" s="216"/>
      <c r="HX572" s="216"/>
      <c r="HY572" s="216"/>
      <c r="HZ572" s="216"/>
      <c r="IA572" s="216"/>
      <c r="IB572" s="216"/>
      <c r="IC572" s="216"/>
      <c r="ID572" s="216"/>
      <c r="IE572" s="216"/>
      <c r="IF572" s="216"/>
      <c r="IG572" s="216"/>
      <c r="IH572" s="216"/>
      <c r="II572" s="216"/>
      <c r="IJ572" s="216"/>
      <c r="IK572" s="216"/>
      <c r="IL572" s="216"/>
      <c r="IM572" s="216"/>
      <c r="IN572" s="216"/>
      <c r="IO572" s="216"/>
      <c r="IP572" s="216"/>
      <c r="IQ572" s="216"/>
      <c r="IR572" s="216"/>
      <c r="IS572" s="216"/>
      <c r="IT572" s="216"/>
      <c r="IU572" s="216"/>
      <c r="IV572" s="216"/>
      <c r="IW572" s="216"/>
      <c r="IX572" s="216"/>
      <c r="IY572" s="216"/>
      <c r="IZ572" s="216"/>
      <c r="JA572" s="216"/>
      <c r="JB572" s="216"/>
      <c r="JC572" s="216"/>
      <c r="JD572" s="216"/>
      <c r="JE572" s="216"/>
      <c r="JF572" s="216"/>
      <c r="JG572" s="216"/>
      <c r="JH572" s="216"/>
      <c r="JI572" s="216"/>
      <c r="JJ572" s="216"/>
      <c r="JK572" s="216"/>
      <c r="JL572" s="216"/>
      <c r="JM572" s="216"/>
      <c r="JN572" s="216"/>
      <c r="JO572" s="216"/>
      <c r="JP572" s="216"/>
      <c r="JQ572" s="216"/>
      <c r="JR572" s="216"/>
      <c r="JS572" s="216"/>
      <c r="JT572" s="216"/>
      <c r="JU572" s="216"/>
      <c r="JV572" s="216"/>
      <c r="JW572" s="216"/>
      <c r="JX572" s="216"/>
      <c r="JY572" s="216"/>
      <c r="JZ572" s="216"/>
      <c r="KA572" s="216"/>
      <c r="KB572" s="216"/>
      <c r="KC572" s="216"/>
      <c r="KD572" s="216"/>
      <c r="KE572" s="216"/>
      <c r="KF572" s="216"/>
      <c r="KG572" s="216"/>
      <c r="KH572" s="216"/>
      <c r="KI572" s="216"/>
      <c r="KJ572" s="216"/>
      <c r="KK572" s="216"/>
      <c r="KL572" s="216"/>
      <c r="KM572" s="216"/>
      <c r="KN572" s="216"/>
      <c r="KO572" s="216"/>
      <c r="KP572" s="216"/>
      <c r="KQ572" s="216"/>
      <c r="KR572" s="216"/>
      <c r="KS572" s="216"/>
      <c r="KT572" s="216"/>
      <c r="KU572" s="216"/>
      <c r="KV572" s="216"/>
      <c r="KW572" s="216"/>
      <c r="KX572" s="216"/>
      <c r="KY572" s="216"/>
      <c r="KZ572" s="216"/>
      <c r="LA572" s="216"/>
      <c r="LB572" s="216"/>
      <c r="LC572" s="216"/>
      <c r="LD572" s="216"/>
      <c r="LE572" s="216"/>
      <c r="LF572" s="216"/>
      <c r="LG572" s="216"/>
      <c r="LH572" s="216"/>
      <c r="LI572" s="216"/>
      <c r="LJ572" s="216"/>
      <c r="LK572" s="216"/>
      <c r="LL572" s="216"/>
      <c r="LM572" s="216"/>
      <c r="LN572" s="216"/>
      <c r="LO572" s="216"/>
      <c r="LP572" s="216"/>
      <c r="LQ572" s="216"/>
      <c r="LR572" s="216"/>
      <c r="LS572" s="216"/>
      <c r="LT572" s="216"/>
      <c r="LU572" s="216"/>
      <c r="LV572" s="216"/>
      <c r="LW572" s="216"/>
      <c r="LX572" s="216"/>
      <c r="LY572" s="216"/>
      <c r="LZ572" s="216"/>
      <c r="MA572" s="216"/>
      <c r="MB572" s="216"/>
      <c r="MC572" s="216"/>
      <c r="MD572" s="216"/>
      <c r="ME572" s="216"/>
      <c r="MF572" s="216"/>
      <c r="MG572" s="216"/>
      <c r="MH572" s="216"/>
      <c r="MI572" s="216"/>
      <c r="MJ572" s="216"/>
      <c r="MK572" s="216"/>
      <c r="ML572" s="216"/>
      <c r="MM572" s="216"/>
      <c r="MN572" s="216"/>
      <c r="MO572" s="216"/>
      <c r="MP572" s="216"/>
      <c r="MQ572" s="216"/>
      <c r="MR572" s="216"/>
      <c r="MS572" s="216"/>
      <c r="MT572" s="216"/>
      <c r="MU572" s="216"/>
      <c r="MV572" s="216"/>
      <c r="MW572" s="216"/>
      <c r="MX572" s="216"/>
      <c r="MY572" s="216"/>
      <c r="MZ572" s="216"/>
      <c r="NA572" s="216"/>
      <c r="NB572" s="216"/>
      <c r="NC572" s="216"/>
      <c r="ND572" s="216"/>
      <c r="NE572" s="216"/>
      <c r="NF572" s="216"/>
      <c r="NG572" s="216"/>
      <c r="NH572" s="216"/>
      <c r="NI572" s="216"/>
      <c r="NJ572" s="216"/>
      <c r="NK572" s="216"/>
      <c r="NL572" s="216"/>
      <c r="NM572" s="216"/>
      <c r="NN572" s="216"/>
      <c r="NO572" s="216"/>
      <c r="NP572" s="216"/>
      <c r="NQ572" s="216"/>
      <c r="NR572" s="216"/>
      <c r="NS572" s="216"/>
      <c r="NT572" s="216"/>
      <c r="NU572" s="216"/>
      <c r="NV572" s="216"/>
      <c r="NW572" s="216"/>
      <c r="NX572" s="216"/>
      <c r="NY572" s="216"/>
      <c r="NZ572" s="216"/>
      <c r="OA572" s="216"/>
      <c r="OB572" s="216"/>
      <c r="OC572" s="216"/>
      <c r="OD572" s="216"/>
      <c r="OE572" s="216"/>
      <c r="OF572" s="216"/>
      <c r="OG572" s="216"/>
      <c r="OH572" s="216"/>
      <c r="OI572" s="216"/>
      <c r="OJ572" s="216"/>
      <c r="OK572" s="216"/>
      <c r="OL572" s="216"/>
      <c r="OM572" s="216"/>
      <c r="ON572" s="216"/>
      <c r="OO572" s="216"/>
      <c r="OP572" s="216"/>
      <c r="OQ572" s="216"/>
      <c r="OR572" s="216"/>
      <c r="OS572" s="216"/>
      <c r="OT572" s="216"/>
      <c r="OU572" s="216"/>
      <c r="OV572" s="216"/>
      <c r="OW572" s="216"/>
      <c r="OX572" s="216"/>
      <c r="OY572" s="216"/>
      <c r="OZ572" s="216"/>
      <c r="PA572" s="216"/>
      <c r="PB572" s="216"/>
      <c r="PC572" s="216"/>
      <c r="PD572" s="216"/>
      <c r="PE572" s="216"/>
      <c r="PF572" s="216"/>
      <c r="PG572" s="216"/>
      <c r="PH572" s="216"/>
      <c r="PI572" s="216"/>
      <c r="PJ572" s="216"/>
      <c r="PK572" s="216"/>
      <c r="PL572" s="216"/>
      <c r="PM572" s="216"/>
      <c r="PN572" s="216"/>
      <c r="PO572" s="216"/>
      <c r="PP572" s="216"/>
      <c r="PQ572" s="216"/>
      <c r="PR572" s="216"/>
      <c r="PS572" s="216"/>
      <c r="PT572" s="216"/>
      <c r="PU572" s="216"/>
      <c r="PV572" s="216"/>
      <c r="PW572" s="216"/>
      <c r="PX572" s="216"/>
      <c r="PY572" s="216"/>
      <c r="PZ572" s="216"/>
      <c r="QA572" s="216"/>
      <c r="QB572" s="216"/>
      <c r="QC572" s="216"/>
      <c r="QD572" s="216"/>
      <c r="QE572" s="216"/>
      <c r="QF572" s="216"/>
      <c r="QG572" s="216"/>
      <c r="QH572" s="216"/>
      <c r="QI572" s="216"/>
      <c r="QJ572" s="216"/>
      <c r="QK572" s="216"/>
      <c r="QL572" s="216"/>
      <c r="QM572" s="216"/>
      <c r="QN572" s="216"/>
      <c r="QO572" s="216"/>
      <c r="QP572" s="216"/>
      <c r="QQ572" s="216"/>
      <c r="QR572" s="216"/>
      <c r="QS572" s="216"/>
      <c r="QT572" s="216"/>
      <c r="QU572" s="216"/>
      <c r="QV572" s="216"/>
      <c r="QW572" s="216"/>
      <c r="QX572" s="216"/>
      <c r="QY572" s="216"/>
      <c r="QZ572" s="216"/>
      <c r="RA572" s="216"/>
      <c r="RB572" s="216"/>
      <c r="RC572" s="216"/>
      <c r="RD572" s="216"/>
      <c r="RE572" s="216"/>
      <c r="RF572" s="216"/>
      <c r="RG572" s="216"/>
      <c r="RH572" s="216"/>
      <c r="RI572" s="216"/>
      <c r="RJ572" s="216"/>
      <c r="RK572" s="216"/>
      <c r="RL572" s="216"/>
      <c r="RM572" s="216"/>
      <c r="RN572" s="216"/>
      <c r="RO572" s="216"/>
      <c r="RP572" s="216"/>
      <c r="RQ572" s="216"/>
      <c r="RR572" s="216"/>
      <c r="RS572" s="216"/>
      <c r="RT572" s="216"/>
      <c r="RU572" s="216"/>
      <c r="RV572" s="216"/>
      <c r="RW572" s="216"/>
      <c r="RX572" s="216"/>
      <c r="RY572" s="216"/>
      <c r="RZ572" s="216"/>
      <c r="SA572" s="216"/>
      <c r="SB572" s="216"/>
      <c r="SC572" s="216"/>
      <c r="SD572" s="216"/>
      <c r="SE572" s="216"/>
      <c r="SF572" s="216"/>
      <c r="SG572" s="216"/>
      <c r="SH572" s="216"/>
      <c r="SI572" s="216"/>
      <c r="SJ572" s="216"/>
      <c r="SK572" s="216"/>
      <c r="SL572" s="216"/>
      <c r="SM572" s="216"/>
      <c r="SN572" s="216"/>
      <c r="SO572" s="216"/>
      <c r="SP572" s="216"/>
      <c r="SQ572" s="216"/>
      <c r="SR572" s="216"/>
      <c r="SS572" s="216"/>
      <c r="ST572" s="216"/>
      <c r="SU572" s="216"/>
      <c r="SV572" s="216"/>
      <c r="SW572" s="216"/>
      <c r="SX572" s="216"/>
      <c r="SY572" s="216"/>
      <c r="SZ572" s="216"/>
      <c r="TA572" s="216"/>
      <c r="TB572" s="216"/>
      <c r="TC572" s="216"/>
      <c r="TD572" s="216"/>
      <c r="TE572" s="216"/>
      <c r="TF572" s="216"/>
      <c r="TG572" s="216"/>
      <c r="TH572" s="216"/>
      <c r="TI572" s="216"/>
      <c r="TJ572" s="216"/>
      <c r="TK572" s="216"/>
      <c r="TL572" s="216"/>
      <c r="TM572" s="216"/>
      <c r="TN572" s="216"/>
      <c r="TO572" s="216"/>
      <c r="TP572" s="216"/>
      <c r="TQ572" s="216"/>
      <c r="TR572" s="216"/>
      <c r="TS572" s="216"/>
      <c r="TT572" s="216"/>
      <c r="TU572" s="216"/>
      <c r="TV572" s="216"/>
      <c r="TW572" s="216"/>
      <c r="TX572" s="216"/>
      <c r="TY572" s="216"/>
      <c r="TZ572" s="216"/>
      <c r="UA572" s="216"/>
      <c r="UB572" s="216"/>
      <c r="UC572" s="216"/>
      <c r="UD572" s="216"/>
      <c r="UE572" s="216"/>
      <c r="UF572" s="216"/>
      <c r="UG572" s="216"/>
      <c r="UH572" s="216"/>
      <c r="UI572" s="216"/>
      <c r="UJ572" s="216"/>
      <c r="UK572" s="216"/>
      <c r="UL572" s="216"/>
      <c r="UM572" s="216"/>
      <c r="UN572" s="216"/>
      <c r="UO572" s="216"/>
      <c r="UP572" s="216"/>
      <c r="UQ572" s="216"/>
      <c r="UR572" s="216"/>
      <c r="US572" s="216"/>
      <c r="UT572" s="216"/>
      <c r="UU572" s="216"/>
      <c r="UV572" s="216"/>
      <c r="UW572" s="216"/>
      <c r="UX572" s="216"/>
      <c r="UY572" s="216"/>
      <c r="UZ572" s="216"/>
      <c r="VA572" s="216"/>
      <c r="VB572" s="216"/>
      <c r="VC572" s="216"/>
      <c r="VD572" s="216"/>
      <c r="VE572" s="216"/>
      <c r="VF572" s="216"/>
      <c r="VG572" s="216"/>
      <c r="VH572" s="216"/>
      <c r="VI572" s="216"/>
      <c r="VJ572" s="216"/>
      <c r="VK572" s="216"/>
      <c r="VL572" s="216"/>
      <c r="VM572" s="216"/>
      <c r="VN572" s="216"/>
      <c r="VO572" s="216"/>
      <c r="VP572" s="216"/>
      <c r="VQ572" s="216"/>
      <c r="VR572" s="216"/>
      <c r="VS572" s="216"/>
      <c r="VT572" s="216"/>
      <c r="VU572" s="216"/>
      <c r="VV572" s="216"/>
      <c r="VW572" s="216"/>
      <c r="VX572" s="216"/>
      <c r="VY572" s="216"/>
      <c r="VZ572" s="216"/>
      <c r="WA572" s="216"/>
      <c r="WB572" s="216"/>
      <c r="WC572" s="216"/>
      <c r="WD572" s="216"/>
      <c r="WE572" s="216"/>
      <c r="WF572" s="216"/>
      <c r="WG572" s="216"/>
      <c r="WH572" s="216"/>
      <c r="WI572" s="216"/>
      <c r="WJ572" s="216"/>
      <c r="WK572" s="216"/>
      <c r="WL572" s="216"/>
      <c r="WM572" s="216"/>
      <c r="WN572" s="216"/>
      <c r="WO572" s="216"/>
      <c r="WP572" s="216"/>
      <c r="WQ572" s="216"/>
      <c r="WR572" s="216"/>
      <c r="WS572" s="216"/>
      <c r="WT572" s="216"/>
      <c r="WU572" s="216"/>
      <c r="WV572" s="216"/>
      <c r="WW572" s="216"/>
      <c r="WX572" s="216"/>
      <c r="WY572" s="216"/>
      <c r="WZ572" s="216"/>
      <c r="XA572" s="216"/>
      <c r="XB572" s="216"/>
      <c r="XC572" s="216"/>
      <c r="XD572" s="216"/>
      <c r="XE572" s="216"/>
      <c r="XF572" s="216"/>
      <c r="XG572" s="216"/>
      <c r="XH572" s="216"/>
      <c r="XI572" s="216"/>
      <c r="XJ572" s="216"/>
      <c r="XK572" s="216"/>
      <c r="XL572" s="216"/>
      <c r="XM572" s="216"/>
      <c r="XN572" s="216"/>
      <c r="XO572" s="216"/>
      <c r="XP572" s="216"/>
      <c r="XQ572" s="216"/>
      <c r="XR572" s="216"/>
      <c r="XS572" s="216"/>
      <c r="XT572" s="216"/>
      <c r="XU572" s="216"/>
      <c r="XV572" s="216"/>
      <c r="XW572" s="216"/>
      <c r="XX572" s="216"/>
      <c r="XY572" s="216"/>
      <c r="XZ572" s="216"/>
      <c r="YA572" s="216"/>
      <c r="YB572" s="216"/>
      <c r="YC572" s="216"/>
      <c r="YD572" s="216"/>
      <c r="YE572" s="216"/>
      <c r="YF572" s="216"/>
      <c r="YG572" s="216"/>
      <c r="YH572" s="216"/>
      <c r="YI572" s="216"/>
      <c r="YJ572" s="216"/>
      <c r="YK572" s="216"/>
      <c r="YL572" s="216"/>
      <c r="YM572" s="216"/>
      <c r="YN572" s="216"/>
      <c r="YO572" s="216"/>
      <c r="YP572" s="216"/>
      <c r="YQ572" s="216"/>
      <c r="YR572" s="216"/>
      <c r="YS572" s="216"/>
      <c r="YT572" s="216"/>
      <c r="YU572" s="216"/>
      <c r="YV572" s="216"/>
      <c r="YW572" s="216"/>
      <c r="YX572" s="216"/>
      <c r="YY572" s="216"/>
      <c r="YZ572" s="216"/>
      <c r="ZA572" s="216"/>
      <c r="ZB572" s="216"/>
      <c r="ZC572" s="216"/>
      <c r="ZD572" s="216"/>
      <c r="ZE572" s="216"/>
      <c r="ZF572" s="216"/>
      <c r="ZG572" s="216"/>
      <c r="ZH572" s="216"/>
      <c r="ZI572" s="216"/>
      <c r="ZJ572" s="216"/>
      <c r="ZK572" s="216"/>
      <c r="ZL572" s="216"/>
      <c r="ZM572" s="216"/>
      <c r="ZN572" s="216"/>
      <c r="ZO572" s="216"/>
      <c r="ZP572" s="216"/>
      <c r="ZQ572" s="216"/>
      <c r="ZR572" s="216"/>
      <c r="ZS572" s="216"/>
      <c r="ZT572" s="216"/>
      <c r="ZU572" s="216"/>
      <c r="ZV572" s="216"/>
      <c r="ZW572" s="216"/>
      <c r="ZX572" s="216"/>
      <c r="ZY572" s="216"/>
      <c r="ZZ572" s="216"/>
      <c r="AAA572" s="216"/>
      <c r="AAB572" s="216"/>
      <c r="AAC572" s="216"/>
      <c r="AAD572" s="216"/>
      <c r="AAE572" s="216"/>
      <c r="AAF572" s="216"/>
      <c r="AAG572" s="216"/>
      <c r="AAH572" s="216"/>
      <c r="AAI572" s="216"/>
      <c r="AAJ572" s="216"/>
      <c r="AAK572" s="216"/>
      <c r="AAL572" s="216"/>
      <c r="AAM572" s="216"/>
      <c r="AAN572" s="216"/>
      <c r="AAO572" s="216"/>
      <c r="AAP572" s="216"/>
      <c r="AAQ572" s="216"/>
      <c r="AAR572" s="216"/>
      <c r="AAS572" s="216"/>
      <c r="AAT572" s="216"/>
      <c r="AAU572" s="216"/>
      <c r="AAV572" s="216"/>
      <c r="AAW572" s="216"/>
      <c r="AAX572" s="216"/>
      <c r="AAY572" s="216"/>
      <c r="AAZ572" s="216"/>
      <c r="ABA572" s="216"/>
      <c r="ABB572" s="216"/>
      <c r="ABC572" s="216"/>
      <c r="ABD572" s="216"/>
      <c r="ABE572" s="216"/>
      <c r="ABF572" s="216"/>
      <c r="ABG572" s="216"/>
      <c r="ABH572" s="216"/>
      <c r="ABI572" s="216"/>
      <c r="ABJ572" s="216"/>
      <c r="ABK572" s="216"/>
      <c r="ABL572" s="216"/>
      <c r="ABM572" s="216"/>
      <c r="ABN572" s="216"/>
      <c r="ABO572" s="216"/>
      <c r="ABP572" s="216"/>
      <c r="ABQ572" s="216"/>
      <c r="ABR572" s="216"/>
      <c r="ABS572" s="216"/>
      <c r="ABT572" s="216"/>
      <c r="ABU572" s="216"/>
      <c r="ABV572" s="216"/>
      <c r="ABW572" s="216"/>
      <c r="ABX572" s="216"/>
      <c r="ABY572" s="216"/>
      <c r="ABZ572" s="216"/>
      <c r="ACA572" s="216"/>
      <c r="ACB572" s="216"/>
      <c r="ACC572" s="216"/>
      <c r="ACD572" s="216"/>
      <c r="ACE572" s="216"/>
      <c r="ACF572" s="216"/>
      <c r="ACG572" s="216"/>
      <c r="ACH572" s="216"/>
      <c r="ACI572" s="216"/>
      <c r="ACJ572" s="216"/>
      <c r="ACK572" s="216"/>
      <c r="ACL572" s="216"/>
      <c r="ACM572" s="216"/>
      <c r="ACN572" s="216"/>
      <c r="ACO572" s="216"/>
      <c r="ACP572" s="216"/>
      <c r="ACQ572" s="216"/>
      <c r="ACR572" s="216"/>
      <c r="ACS572" s="216"/>
      <c r="ACT572" s="216"/>
      <c r="ACU572" s="216"/>
      <c r="ACV572" s="216"/>
      <c r="ACW572" s="216"/>
      <c r="ACX572" s="216"/>
      <c r="ACY572" s="216"/>
      <c r="ACZ572" s="216"/>
      <c r="ADA572" s="216"/>
      <c r="ADB572" s="216"/>
      <c r="ADC572" s="216"/>
      <c r="ADD572" s="216"/>
      <c r="ADE572" s="216"/>
      <c r="ADF572" s="216"/>
      <c r="ADG572" s="216"/>
      <c r="ADH572" s="216"/>
      <c r="ADI572" s="216"/>
      <c r="ADJ572" s="216"/>
      <c r="ADK572" s="216"/>
      <c r="ADL572" s="216"/>
      <c r="ADM572" s="216"/>
      <c r="ADN572" s="216"/>
      <c r="ADO572" s="216"/>
      <c r="ADP572" s="216"/>
      <c r="ADQ572" s="216"/>
      <c r="ADR572" s="216"/>
      <c r="ADS572" s="216"/>
      <c r="ADT572" s="216"/>
      <c r="ADU572" s="216"/>
      <c r="ADV572" s="216"/>
      <c r="ADW572" s="216"/>
      <c r="ADX572" s="216"/>
      <c r="ADY572" s="216"/>
      <c r="ADZ572" s="216"/>
      <c r="AEA572" s="216"/>
      <c r="AEB572" s="216"/>
      <c r="AEC572" s="216"/>
      <c r="AED572" s="216"/>
      <c r="AEE572" s="216"/>
      <c r="AEF572" s="216"/>
      <c r="AEG572" s="216"/>
      <c r="AEH572" s="216"/>
      <c r="AEI572" s="216"/>
      <c r="AEJ572" s="216"/>
      <c r="AEK572" s="216"/>
      <c r="AEL572" s="216"/>
      <c r="AEM572" s="216"/>
      <c r="AEN572" s="216"/>
      <c r="AEO572" s="216"/>
      <c r="AEP572" s="216"/>
      <c r="AEQ572" s="216"/>
      <c r="AER572" s="216"/>
      <c r="AES572" s="216"/>
      <c r="AET572" s="216"/>
      <c r="AEU572" s="216"/>
      <c r="AEV572" s="216"/>
      <c r="AEW572" s="216"/>
      <c r="AEX572" s="216"/>
      <c r="AEY572" s="216"/>
      <c r="AEZ572" s="216"/>
      <c r="AFA572" s="216"/>
      <c r="AFB572" s="216"/>
      <c r="AFC572" s="216"/>
      <c r="AFD572" s="216"/>
      <c r="AFE572" s="216"/>
      <c r="AFF572" s="216"/>
      <c r="AFG572" s="216"/>
      <c r="AFH572" s="216"/>
      <c r="AFI572" s="216"/>
      <c r="AFJ572" s="216"/>
      <c r="AFK572" s="216"/>
      <c r="AFL572" s="216"/>
      <c r="AFM572" s="216"/>
      <c r="AFN572" s="216"/>
      <c r="AFO572" s="216"/>
      <c r="AFP572" s="216"/>
      <c r="AFQ572" s="216"/>
      <c r="AFR572" s="216"/>
      <c r="AFS572" s="216"/>
      <c r="AFT572" s="216"/>
      <c r="AFU572" s="216"/>
      <c r="AFV572" s="216"/>
      <c r="AFW572" s="216"/>
      <c r="AFX572" s="216"/>
      <c r="AFY572" s="216"/>
      <c r="AFZ572" s="216"/>
      <c r="AGA572" s="216"/>
      <c r="AGB572" s="216"/>
      <c r="AGC572" s="216"/>
      <c r="AGD572" s="216"/>
      <c r="AGE572" s="216"/>
      <c r="AGF572" s="216"/>
      <c r="AGG572" s="216"/>
      <c r="AGH572" s="216"/>
      <c r="AGI572" s="216"/>
      <c r="AGJ572" s="216"/>
      <c r="AGK572" s="216"/>
      <c r="AGL572" s="216"/>
      <c r="AGM572" s="216"/>
      <c r="AGN572" s="216"/>
      <c r="AGO572" s="216"/>
      <c r="AGP572" s="216"/>
      <c r="AGQ572" s="216"/>
      <c r="AGR572" s="216"/>
      <c r="AGS572" s="216"/>
      <c r="AGT572" s="216"/>
      <c r="AGU572" s="216"/>
      <c r="AGV572" s="216"/>
      <c r="AGW572" s="216"/>
      <c r="AGX572" s="216"/>
      <c r="AGY572" s="216"/>
      <c r="AGZ572" s="216"/>
      <c r="AHA572" s="216"/>
      <c r="AHB572" s="216"/>
      <c r="AHC572" s="216"/>
      <c r="AHD572" s="216"/>
      <c r="AHE572" s="216"/>
      <c r="AHF572" s="216"/>
      <c r="AHG572" s="216"/>
      <c r="AHH572" s="216"/>
      <c r="AHI572" s="216"/>
      <c r="AHJ572" s="216"/>
      <c r="AHK572" s="216"/>
      <c r="AHL572" s="216"/>
      <c r="AHM572" s="216"/>
      <c r="AHN572" s="216"/>
      <c r="AHO572" s="216"/>
      <c r="AHP572" s="216"/>
      <c r="AHQ572" s="216"/>
      <c r="AHR572" s="216"/>
      <c r="AHS572" s="216"/>
      <c r="AHT572" s="216"/>
      <c r="AHU572" s="216"/>
      <c r="AHV572" s="216"/>
      <c r="AHW572" s="216"/>
      <c r="AHX572" s="216"/>
      <c r="AHY572" s="216"/>
      <c r="AHZ572" s="216"/>
      <c r="AIA572" s="216"/>
      <c r="AIB572" s="216"/>
      <c r="AIC572" s="216"/>
      <c r="AID572" s="216"/>
      <c r="AIE572" s="216"/>
      <c r="AIF572" s="216"/>
      <c r="AIG572" s="216"/>
      <c r="AIH572" s="216"/>
      <c r="AII572" s="216"/>
      <c r="AIJ572" s="216"/>
      <c r="AIK572" s="216"/>
      <c r="AIL572" s="216"/>
      <c r="AIM572" s="216"/>
      <c r="AIN572" s="216"/>
      <c r="AIO572" s="216"/>
      <c r="AIP572" s="216"/>
      <c r="AIQ572" s="216"/>
      <c r="AIR572" s="216"/>
      <c r="AIS572" s="216"/>
      <c r="AIT572" s="216"/>
      <c r="AIU572" s="216"/>
      <c r="AIV572" s="216"/>
      <c r="AIW572" s="216"/>
      <c r="AIX572" s="216"/>
      <c r="AIY572" s="216"/>
      <c r="AIZ572" s="216"/>
      <c r="AJA572" s="216"/>
      <c r="AJB572" s="216"/>
      <c r="AJC572" s="216"/>
      <c r="AJD572" s="216"/>
      <c r="AJE572" s="216"/>
      <c r="AJF572" s="216"/>
      <c r="AJG572" s="216"/>
      <c r="AJH572" s="216"/>
      <c r="AJI572" s="216"/>
      <c r="AJJ572" s="216"/>
      <c r="AJK572" s="216"/>
      <c r="AJL572" s="216"/>
      <c r="AJM572" s="216"/>
      <c r="AJN572" s="216"/>
      <c r="AJO572" s="216"/>
      <c r="AJP572" s="216"/>
      <c r="AJQ572" s="216"/>
      <c r="AJR572" s="216"/>
      <c r="AJS572" s="216"/>
      <c r="AJT572" s="216"/>
      <c r="AJU572" s="216"/>
      <c r="AJV572" s="216"/>
      <c r="AJW572" s="216"/>
      <c r="AJX572" s="216"/>
      <c r="AJY572" s="216"/>
      <c r="AJZ572" s="216"/>
      <c r="AKA572" s="216"/>
      <c r="AKB572" s="216"/>
      <c r="AKC572" s="216"/>
      <c r="AKD572" s="216"/>
      <c r="AKE572" s="216"/>
      <c r="AKF572" s="216"/>
      <c r="AKG572" s="216"/>
      <c r="AKH572" s="216"/>
      <c r="AKI572" s="216"/>
      <c r="AKJ572" s="216"/>
      <c r="AKK572" s="216"/>
      <c r="AKL572" s="216"/>
      <c r="AKM572" s="216"/>
      <c r="AKN572" s="216"/>
      <c r="AKO572" s="216"/>
      <c r="AKP572" s="216"/>
      <c r="AKQ572" s="216"/>
      <c r="AKR572" s="216"/>
      <c r="AKS572" s="216"/>
      <c r="AKT572" s="216"/>
      <c r="AKU572" s="216"/>
      <c r="AKV572" s="216"/>
      <c r="AKW572" s="216"/>
      <c r="AKX572" s="216"/>
      <c r="AKY572" s="216"/>
      <c r="AKZ572" s="216"/>
      <c r="ALA572" s="216"/>
      <c r="ALB572" s="216"/>
      <c r="ALC572" s="216"/>
      <c r="ALD572" s="216"/>
      <c r="ALE572" s="216"/>
      <c r="ALF572" s="216"/>
      <c r="ALG572" s="216"/>
      <c r="ALH572" s="216"/>
      <c r="ALI572" s="216"/>
      <c r="ALJ572" s="216"/>
      <c r="ALK572" s="216"/>
      <c r="ALL572" s="216"/>
      <c r="ALM572" s="216"/>
      <c r="ALN572" s="216"/>
      <c r="ALO572" s="216"/>
      <c r="ALP572" s="216"/>
      <c r="ALQ572" s="216"/>
      <c r="ALR572" s="216"/>
      <c r="ALS572" s="216"/>
      <c r="ALT572" s="216"/>
      <c r="ALU572" s="216"/>
      <c r="ALV572" s="216"/>
      <c r="ALW572" s="216"/>
      <c r="ALX572" s="216"/>
      <c r="ALY572" s="216"/>
      <c r="ALZ572" s="216"/>
      <c r="AMA572" s="216"/>
      <c r="AMB572" s="216"/>
      <c r="AMC572" s="216"/>
      <c r="AMD572" s="216"/>
      <c r="AME572" s="216"/>
      <c r="AMF572" s="216"/>
      <c r="AMG572" s="216"/>
      <c r="AMH572" s="216"/>
      <c r="AMI572" s="216"/>
      <c r="AMJ572" s="216"/>
      <c r="AMK572" s="216"/>
      <c r="AML572" s="216"/>
      <c r="AMM572" s="216"/>
      <c r="AMN572" s="216"/>
      <c r="AMO572" s="216"/>
      <c r="AMP572" s="216"/>
      <c r="AMQ572" s="216"/>
      <c r="AMR572" s="216"/>
      <c r="AMS572" s="216"/>
      <c r="AMT572" s="216"/>
      <c r="AMU572" s="216"/>
      <c r="AMV572" s="216"/>
      <c r="AMW572" s="216"/>
      <c r="AMX572" s="216"/>
      <c r="AMY572" s="216"/>
      <c r="AMZ572" s="216"/>
      <c r="ANA572" s="216"/>
      <c r="ANB572" s="216"/>
      <c r="ANC572" s="216"/>
      <c r="AND572" s="216"/>
      <c r="ANE572" s="216"/>
      <c r="ANF572" s="216"/>
      <c r="ANG572" s="216"/>
      <c r="ANH572" s="216"/>
      <c r="ANI572" s="216"/>
      <c r="ANJ572" s="216"/>
      <c r="ANK572" s="216"/>
      <c r="ANL572" s="216"/>
      <c r="ANM572" s="216"/>
      <c r="ANN572" s="216"/>
      <c r="ANO572" s="216"/>
      <c r="ANP572" s="216"/>
      <c r="ANQ572" s="216"/>
      <c r="ANR572" s="216"/>
      <c r="ANS572" s="216"/>
      <c r="ANT572" s="216"/>
      <c r="ANU572" s="216"/>
      <c r="ANV572" s="216"/>
      <c r="ANW572" s="216"/>
      <c r="ANX572" s="216"/>
      <c r="ANY572" s="216"/>
      <c r="ANZ572" s="216"/>
      <c r="AOA572" s="216"/>
      <c r="AOB572" s="216"/>
      <c r="AOC572" s="216"/>
      <c r="AOD572" s="216"/>
      <c r="AOE572" s="216"/>
      <c r="AOF572" s="216"/>
      <c r="AOG572" s="216"/>
      <c r="AOH572" s="216"/>
      <c r="AOI572" s="216"/>
      <c r="AOJ572" s="216"/>
      <c r="AOK572" s="216"/>
      <c r="AOL572" s="216"/>
      <c r="AOM572" s="216"/>
      <c r="AON572" s="216"/>
      <c r="AOO572" s="216"/>
      <c r="AOP572" s="216"/>
      <c r="AOQ572" s="216"/>
      <c r="AOR572" s="216"/>
      <c r="AOS572" s="216"/>
      <c r="AOT572" s="216"/>
      <c r="AOU572" s="216"/>
      <c r="AOV572" s="216"/>
      <c r="AOW572" s="216"/>
      <c r="AOX572" s="216"/>
      <c r="AOY572" s="216"/>
      <c r="AOZ572" s="216"/>
      <c r="APA572" s="216"/>
      <c r="APB572" s="216"/>
      <c r="APC572" s="216"/>
      <c r="APD572" s="216"/>
      <c r="APE572" s="216"/>
      <c r="APF572" s="216"/>
      <c r="APG572" s="216"/>
      <c r="APH572" s="216"/>
      <c r="API572" s="216"/>
      <c r="APJ572" s="216"/>
      <c r="APK572" s="216"/>
      <c r="APL572" s="216"/>
      <c r="APM572" s="216"/>
      <c r="APN572" s="216"/>
      <c r="APO572" s="216"/>
      <c r="APP572" s="216"/>
      <c r="APQ572" s="216"/>
      <c r="APR572" s="216"/>
      <c r="APS572" s="216"/>
      <c r="APT572" s="216"/>
      <c r="APU572" s="216"/>
      <c r="APV572" s="216"/>
      <c r="APW572" s="216"/>
      <c r="APX572" s="216"/>
      <c r="APY572" s="216"/>
      <c r="APZ572" s="216"/>
      <c r="AQA572" s="216"/>
      <c r="AQB572" s="216"/>
      <c r="AQC572" s="216"/>
      <c r="AQD572" s="216"/>
      <c r="AQE572" s="216"/>
      <c r="AQF572" s="216"/>
      <c r="AQG572" s="216"/>
      <c r="AQH572" s="216"/>
      <c r="AQI572" s="216"/>
      <c r="AQJ572" s="216"/>
      <c r="AQK572" s="216"/>
      <c r="AQL572" s="216"/>
      <c r="AQM572" s="216"/>
      <c r="AQN572" s="216"/>
      <c r="AQO572" s="216"/>
      <c r="AQP572" s="216"/>
      <c r="AQQ572" s="216"/>
      <c r="AQR572" s="216"/>
      <c r="AQS572" s="216"/>
      <c r="AQT572" s="216"/>
      <c r="AQU572" s="216"/>
      <c r="AQV572" s="216"/>
      <c r="AQW572" s="216"/>
      <c r="AQX572" s="216"/>
      <c r="AQY572" s="216"/>
      <c r="AQZ572" s="216"/>
      <c r="ARA572" s="216"/>
      <c r="ARB572" s="216"/>
      <c r="ARC572" s="216"/>
      <c r="ARD572" s="216"/>
      <c r="ARE572" s="216"/>
      <c r="ARF572" s="216"/>
      <c r="ARG572" s="216"/>
      <c r="ARH572" s="216"/>
      <c r="ARI572" s="216"/>
      <c r="ARJ572" s="216"/>
      <c r="ARK572" s="216"/>
      <c r="ARL572" s="216"/>
      <c r="ARM572" s="216"/>
      <c r="ARN572" s="216"/>
      <c r="ARO572" s="216"/>
      <c r="ARP572" s="216"/>
      <c r="ARQ572" s="216"/>
      <c r="ARR572" s="216"/>
      <c r="ARS572" s="216"/>
      <c r="ART572" s="216"/>
      <c r="ARU572" s="216"/>
      <c r="ARV572" s="216"/>
      <c r="ARW572" s="216"/>
      <c r="ARX572" s="216"/>
      <c r="ARY572" s="216"/>
      <c r="ARZ572" s="216"/>
      <c r="ASA572" s="216"/>
      <c r="ASB572" s="216"/>
      <c r="ASC572" s="216"/>
      <c r="ASD572" s="216"/>
      <c r="ASE572" s="216"/>
      <c r="ASF572" s="216"/>
      <c r="ASG572" s="216"/>
      <c r="ASH572" s="216"/>
      <c r="ASI572" s="216"/>
      <c r="ASJ572" s="216"/>
      <c r="ASK572" s="216"/>
      <c r="ASL572" s="216"/>
      <c r="ASM572" s="216"/>
      <c r="ASN572" s="216"/>
      <c r="ASO572" s="216"/>
      <c r="ASP572" s="216"/>
      <c r="ASQ572" s="216"/>
      <c r="ASR572" s="216"/>
      <c r="ASS572" s="216"/>
      <c r="AST572" s="216"/>
      <c r="ASU572" s="216"/>
      <c r="ASV572" s="216"/>
      <c r="ASW572" s="216"/>
      <c r="ASX572" s="216"/>
      <c r="ASY572" s="216"/>
      <c r="ASZ572" s="216"/>
      <c r="ATA572" s="216"/>
      <c r="ATB572" s="216"/>
      <c r="ATC572" s="216"/>
      <c r="ATD572" s="216"/>
      <c r="ATE572" s="216"/>
      <c r="ATF572" s="216"/>
      <c r="ATG572" s="216"/>
      <c r="ATH572" s="216"/>
      <c r="ATI572" s="216"/>
      <c r="ATJ572" s="216"/>
      <c r="ATK572" s="216"/>
      <c r="ATL572" s="216"/>
      <c r="ATM572" s="216"/>
      <c r="ATN572" s="216"/>
      <c r="ATO572" s="216"/>
      <c r="ATP572" s="216"/>
      <c r="ATQ572" s="216"/>
      <c r="ATR572" s="216"/>
      <c r="ATS572" s="216"/>
      <c r="ATT572" s="216"/>
      <c r="ATU572" s="216"/>
      <c r="ATV572" s="216"/>
      <c r="ATW572" s="216"/>
      <c r="ATX572" s="216"/>
      <c r="ATY572" s="216"/>
      <c r="ATZ572" s="216"/>
      <c r="AUA572" s="216"/>
      <c r="AUB572" s="216"/>
      <c r="AUC572" s="216"/>
      <c r="AUD572" s="216"/>
      <c r="AUE572" s="216"/>
      <c r="AUF572" s="216"/>
      <c r="AUG572" s="216"/>
      <c r="AUH572" s="216"/>
      <c r="AUI572" s="216"/>
      <c r="AUJ572" s="216"/>
      <c r="AUK572" s="216"/>
      <c r="AUL572" s="216"/>
      <c r="AUM572" s="216"/>
      <c r="AUN572" s="216"/>
      <c r="AUO572" s="216"/>
      <c r="AUP572" s="216"/>
      <c r="AUQ572" s="216"/>
      <c r="AUR572" s="216"/>
      <c r="AUS572" s="216"/>
      <c r="AUT572" s="216"/>
      <c r="AUU572" s="216"/>
      <c r="AUV572" s="216"/>
      <c r="AUW572" s="216"/>
      <c r="AUX572" s="216"/>
      <c r="AUY572" s="216"/>
      <c r="AUZ572" s="216"/>
      <c r="AVA572" s="216"/>
      <c r="AVB572" s="216"/>
      <c r="AVC572" s="216"/>
      <c r="AVD572" s="216"/>
      <c r="AVE572" s="216"/>
      <c r="AVF572" s="216"/>
      <c r="AVG572" s="216"/>
      <c r="AVH572" s="216"/>
      <c r="AVI572" s="216"/>
      <c r="AVJ572" s="216"/>
      <c r="AVK572" s="216"/>
      <c r="AVL572" s="216"/>
      <c r="AVM572" s="216"/>
      <c r="AVN572" s="216"/>
      <c r="AVO572" s="216"/>
      <c r="AVP572" s="216"/>
      <c r="AVQ572" s="216"/>
      <c r="AVR572" s="216"/>
      <c r="AVS572" s="216"/>
      <c r="AVT572" s="216"/>
      <c r="AVU572" s="216"/>
      <c r="AVV572" s="216"/>
      <c r="AVW572" s="216"/>
      <c r="AVX572" s="216"/>
      <c r="AVY572" s="216"/>
      <c r="AVZ572" s="216"/>
      <c r="AWA572" s="216"/>
      <c r="AWB572" s="216"/>
      <c r="AWC572" s="216"/>
      <c r="AWD572" s="216"/>
      <c r="AWE572" s="216"/>
      <c r="AWF572" s="216"/>
      <c r="AWG572" s="216"/>
      <c r="AWH572" s="216"/>
      <c r="AWI572" s="216"/>
      <c r="AWJ572" s="216"/>
      <c r="AWK572" s="216"/>
      <c r="AWL572" s="216"/>
      <c r="AWM572" s="216"/>
      <c r="AWN572" s="216"/>
      <c r="AWO572" s="216"/>
      <c r="AWP572" s="216"/>
      <c r="AWQ572" s="216"/>
      <c r="AWR572" s="216"/>
      <c r="AWS572" s="216"/>
      <c r="AWT572" s="216"/>
      <c r="AWU572" s="216"/>
      <c r="AWV572" s="216"/>
      <c r="AWW572" s="216"/>
      <c r="AWX572" s="216"/>
      <c r="AWY572" s="216"/>
      <c r="AWZ572" s="216"/>
      <c r="AXA572" s="216"/>
      <c r="AXB572" s="216"/>
      <c r="AXC572" s="216"/>
      <c r="AXD572" s="216"/>
      <c r="AXE572" s="216"/>
      <c r="AXF572" s="216"/>
      <c r="AXG572" s="216"/>
      <c r="AXH572" s="216"/>
      <c r="AXI572" s="216"/>
      <c r="AXJ572" s="216"/>
      <c r="AXK572" s="216"/>
      <c r="AXL572" s="216"/>
      <c r="AXM572" s="216"/>
      <c r="AXN572" s="216"/>
      <c r="AXO572" s="216"/>
      <c r="AXP572" s="216"/>
      <c r="AXQ572" s="216"/>
      <c r="AXR572" s="216"/>
      <c r="AXS572" s="216"/>
      <c r="AXT572" s="216"/>
      <c r="AXU572" s="216"/>
      <c r="AXV572" s="216"/>
      <c r="AXW572" s="216"/>
      <c r="AXX572" s="216"/>
      <c r="AXY572" s="216"/>
      <c r="AXZ572" s="216"/>
      <c r="AYA572" s="216"/>
      <c r="AYB572" s="216"/>
      <c r="AYC572" s="216"/>
      <c r="AYD572" s="216"/>
      <c r="AYE572" s="216"/>
      <c r="AYF572" s="216"/>
      <c r="AYG572" s="216"/>
      <c r="AYH572" s="216"/>
      <c r="AYI572" s="216"/>
      <c r="AYJ572" s="216"/>
      <c r="AYK572" s="216"/>
      <c r="AYL572" s="216"/>
      <c r="AYM572" s="216"/>
      <c r="AYN572" s="216"/>
      <c r="AYO572" s="216"/>
      <c r="AYP572" s="216"/>
      <c r="AYQ572" s="216"/>
      <c r="AYR572" s="216"/>
      <c r="AYS572" s="216"/>
      <c r="AYT572" s="216"/>
      <c r="AYU572" s="216"/>
      <c r="AYV572" s="216"/>
      <c r="AYW572" s="216"/>
      <c r="AYX572" s="216"/>
      <c r="AYY572" s="216"/>
      <c r="AYZ572" s="216"/>
      <c r="AZA572" s="216"/>
      <c r="AZB572" s="216"/>
      <c r="AZC572" s="216"/>
      <c r="AZD572" s="216"/>
      <c r="AZE572" s="216"/>
      <c r="AZF572" s="216"/>
      <c r="AZG572" s="216"/>
      <c r="AZH572" s="216"/>
      <c r="AZI572" s="216"/>
      <c r="AZJ572" s="216"/>
      <c r="AZK572" s="216"/>
      <c r="AZL572" s="216"/>
      <c r="AZM572" s="216"/>
      <c r="AZN572" s="216"/>
      <c r="AZO572" s="216"/>
      <c r="AZP572" s="216"/>
      <c r="AZQ572" s="216"/>
      <c r="AZR572" s="216"/>
      <c r="AZS572" s="216"/>
      <c r="AZT572" s="216"/>
      <c r="AZU572" s="216"/>
      <c r="AZV572" s="216"/>
      <c r="AZW572" s="216"/>
      <c r="AZX572" s="216"/>
      <c r="AZY572" s="216"/>
      <c r="AZZ572" s="216"/>
      <c r="BAA572" s="216"/>
      <c r="BAB572" s="216"/>
      <c r="BAC572" s="216"/>
      <c r="BAD572" s="216"/>
      <c r="BAE572" s="216"/>
      <c r="BAF572" s="216"/>
      <c r="BAG572" s="216"/>
      <c r="BAH572" s="216"/>
      <c r="BAI572" s="216"/>
      <c r="BAJ572" s="216"/>
      <c r="BAK572" s="216"/>
      <c r="BAL572" s="216"/>
      <c r="BAM572" s="216"/>
      <c r="BAN572" s="216"/>
      <c r="BAO572" s="216"/>
      <c r="BAP572" s="216"/>
      <c r="BAQ572" s="216"/>
      <c r="BAR572" s="216"/>
      <c r="BAS572" s="216"/>
      <c r="BAT572" s="216"/>
      <c r="BAU572" s="216"/>
      <c r="BAV572" s="216"/>
      <c r="BAW572" s="216"/>
      <c r="BAX572" s="216"/>
      <c r="BAY572" s="216"/>
      <c r="BAZ572" s="216"/>
      <c r="BBA572" s="216"/>
      <c r="BBB572" s="216"/>
      <c r="BBC572" s="216"/>
      <c r="BBD572" s="216"/>
      <c r="BBE572" s="216"/>
      <c r="BBF572" s="216"/>
      <c r="BBG572" s="216"/>
      <c r="BBH572" s="216"/>
      <c r="BBI572" s="216"/>
      <c r="BBJ572" s="216"/>
      <c r="BBK572" s="216"/>
      <c r="BBL572" s="216"/>
      <c r="BBM572" s="216"/>
      <c r="BBN572" s="216"/>
      <c r="BBO572" s="216"/>
      <c r="BBP572" s="216"/>
      <c r="BBQ572" s="216"/>
      <c r="BBR572" s="216"/>
      <c r="BBS572" s="216"/>
      <c r="BBT572" s="216"/>
      <c r="BBU572" s="216"/>
      <c r="BBV572" s="216"/>
      <c r="BBW572" s="216"/>
      <c r="BBX572" s="216"/>
      <c r="BBY572" s="216"/>
      <c r="BBZ572" s="216"/>
      <c r="BCA572" s="216"/>
      <c r="BCB572" s="216"/>
      <c r="BCC572" s="216"/>
      <c r="BCD572" s="216"/>
      <c r="BCE572" s="216"/>
      <c r="BCF572" s="216"/>
      <c r="BCG572" s="216"/>
      <c r="BCH572" s="216"/>
      <c r="BCI572" s="216"/>
      <c r="BCJ572" s="216"/>
      <c r="BCK572" s="216"/>
      <c r="BCL572" s="216"/>
      <c r="BCM572" s="216"/>
      <c r="BCN572" s="216"/>
      <c r="BCO572" s="216"/>
      <c r="BCP572" s="216"/>
      <c r="BCQ572" s="216"/>
      <c r="BCR572" s="216"/>
      <c r="BCS572" s="216"/>
      <c r="BCT572" s="216"/>
      <c r="BCU572" s="216"/>
      <c r="BCV572" s="216"/>
      <c r="BCW572" s="216"/>
      <c r="BCX572" s="216"/>
      <c r="BCY572" s="216"/>
      <c r="BCZ572" s="216"/>
      <c r="BDA572" s="216"/>
      <c r="BDB572" s="216"/>
      <c r="BDC572" s="216"/>
      <c r="BDD572" s="216"/>
      <c r="BDE572" s="216"/>
      <c r="BDF572" s="216"/>
      <c r="BDG572" s="216"/>
      <c r="BDH572" s="216"/>
      <c r="BDI572" s="216"/>
      <c r="BDJ572" s="216"/>
      <c r="BDK572" s="216"/>
      <c r="BDL572" s="216"/>
      <c r="BDM572" s="216"/>
      <c r="BDN572" s="216"/>
      <c r="BDO572" s="216"/>
      <c r="BDP572" s="216"/>
      <c r="BDQ572" s="216"/>
      <c r="BDR572" s="216"/>
      <c r="BDS572" s="216"/>
      <c r="BDT572" s="216"/>
      <c r="BDU572" s="216"/>
      <c r="BDV572" s="216"/>
      <c r="BDW572" s="216"/>
      <c r="BDX572" s="216"/>
      <c r="BDY572" s="216"/>
      <c r="BDZ572" s="216"/>
      <c r="BEA572" s="216"/>
      <c r="BEB572" s="216"/>
      <c r="BEC572" s="216"/>
      <c r="BED572" s="216"/>
      <c r="BEE572" s="216"/>
      <c r="BEF572" s="216"/>
      <c r="BEG572" s="216"/>
      <c r="BEH572" s="216"/>
      <c r="BEI572" s="216"/>
      <c r="BEJ572" s="216"/>
      <c r="BEK572" s="216"/>
      <c r="BEL572" s="216"/>
      <c r="BEM572" s="216"/>
      <c r="BEN572" s="216"/>
      <c r="BEO572" s="216"/>
      <c r="BEP572" s="216"/>
      <c r="BEQ572" s="216"/>
      <c r="BER572" s="216"/>
      <c r="BES572" s="216"/>
      <c r="BET572" s="216"/>
      <c r="BEU572" s="216"/>
      <c r="BEV572" s="216"/>
      <c r="BEW572" s="216"/>
      <c r="BEX572" s="216"/>
      <c r="BEY572" s="216"/>
      <c r="BEZ572" s="216"/>
      <c r="BFA572" s="216"/>
      <c r="BFB572" s="216"/>
      <c r="BFC572" s="216"/>
      <c r="BFD572" s="216"/>
      <c r="BFE572" s="216"/>
      <c r="BFF572" s="216"/>
      <c r="BFG572" s="216"/>
      <c r="BFH572" s="216"/>
      <c r="BFI572" s="216"/>
      <c r="BFJ572" s="216"/>
      <c r="BFK572" s="216"/>
      <c r="BFL572" s="216"/>
      <c r="BFM572" s="216"/>
      <c r="BFN572" s="216"/>
      <c r="BFO572" s="216"/>
      <c r="BFP572" s="216"/>
      <c r="BFQ572" s="216"/>
      <c r="BFR572" s="216"/>
      <c r="BFS572" s="216"/>
      <c r="BFT572" s="216"/>
      <c r="BFU572" s="216"/>
      <c r="BFV572" s="216"/>
      <c r="BFW572" s="216"/>
      <c r="BFX572" s="216"/>
      <c r="BFY572" s="216"/>
      <c r="BFZ572" s="216"/>
      <c r="BGA572" s="216"/>
      <c r="BGB572" s="216"/>
      <c r="BGC572" s="216"/>
      <c r="BGD572" s="216"/>
      <c r="BGE572" s="216"/>
      <c r="BGF572" s="216"/>
      <c r="BGG572" s="216"/>
      <c r="BGH572" s="216"/>
      <c r="BGI572" s="216"/>
      <c r="BGJ572" s="216"/>
      <c r="BGK572" s="216"/>
      <c r="BGL572" s="216"/>
      <c r="BGM572" s="216"/>
      <c r="BGN572" s="216"/>
      <c r="BGO572" s="216"/>
      <c r="BGP572" s="216"/>
      <c r="BGQ572" s="216"/>
      <c r="BGR572" s="216"/>
      <c r="BGS572" s="216"/>
      <c r="BGT572" s="216"/>
      <c r="BGU572" s="216"/>
      <c r="BGV572" s="216"/>
      <c r="BGW572" s="216"/>
      <c r="BGX572" s="216"/>
      <c r="BGY572" s="216"/>
      <c r="BGZ572" s="216"/>
      <c r="BHA572" s="216"/>
      <c r="BHB572" s="216"/>
      <c r="BHC572" s="216"/>
      <c r="BHD572" s="216"/>
      <c r="BHE572" s="216"/>
      <c r="BHF572" s="216"/>
      <c r="BHG572" s="216"/>
      <c r="BHH572" s="216"/>
      <c r="BHI572" s="216"/>
      <c r="BHJ572" s="216"/>
      <c r="BHK572" s="216"/>
      <c r="BHL572" s="216"/>
      <c r="BHM572" s="216"/>
      <c r="BHN572" s="216"/>
      <c r="BHO572" s="216"/>
      <c r="BHP572" s="216"/>
      <c r="BHQ572" s="216"/>
      <c r="BHR572" s="216"/>
      <c r="BHS572" s="216"/>
      <c r="BHT572" s="216"/>
      <c r="BHU572" s="216"/>
      <c r="BHV572" s="216"/>
      <c r="BHW572" s="216"/>
      <c r="BHX572" s="216"/>
      <c r="BHY572" s="216"/>
      <c r="BHZ572" s="216"/>
      <c r="BIA572" s="216"/>
      <c r="BIB572" s="216"/>
      <c r="BIC572" s="216"/>
      <c r="BID572" s="216"/>
      <c r="BIE572" s="216"/>
      <c r="BIF572" s="216"/>
      <c r="BIG572" s="216"/>
      <c r="BIH572" s="216"/>
      <c r="BII572" s="216"/>
      <c r="BIJ572" s="216"/>
      <c r="BIK572" s="216"/>
      <c r="BIL572" s="216"/>
      <c r="BIM572" s="216"/>
      <c r="BIN572" s="216"/>
      <c r="BIO572" s="216"/>
      <c r="BIP572" s="216"/>
      <c r="BIQ572" s="216"/>
      <c r="BIR572" s="216"/>
      <c r="BIS572" s="216"/>
      <c r="BIT572" s="216"/>
      <c r="BIU572" s="216"/>
      <c r="BIV572" s="216"/>
      <c r="BIW572" s="216"/>
      <c r="BIX572" s="216"/>
      <c r="BIY572" s="216"/>
      <c r="BIZ572" s="216"/>
      <c r="BJA572" s="216"/>
      <c r="BJB572" s="216"/>
      <c r="BJC572" s="216"/>
      <c r="BJD572" s="216"/>
      <c r="BJE572" s="216"/>
      <c r="BJF572" s="216"/>
      <c r="BJG572" s="216"/>
      <c r="BJH572" s="216"/>
      <c r="BJI572" s="216"/>
      <c r="BJJ572" s="216"/>
      <c r="BJK572" s="216"/>
      <c r="BJL572" s="216"/>
      <c r="BJM572" s="216"/>
      <c r="BJN572" s="216"/>
      <c r="BJO572" s="216"/>
      <c r="BJP572" s="216"/>
      <c r="BJQ572" s="216"/>
      <c r="BJR572" s="216"/>
      <c r="BJS572" s="216"/>
      <c r="BJT572" s="216"/>
      <c r="BJU572" s="216"/>
      <c r="BJV572" s="216"/>
      <c r="BJW572" s="216"/>
      <c r="BJX572" s="216"/>
      <c r="BJY572" s="216"/>
      <c r="BJZ572" s="216"/>
      <c r="BKA572" s="216"/>
      <c r="BKB572" s="216"/>
      <c r="BKC572" s="216"/>
      <c r="BKD572" s="216"/>
      <c r="BKE572" s="216"/>
      <c r="BKF572" s="216"/>
      <c r="BKG572" s="216"/>
      <c r="BKH572" s="216"/>
      <c r="BKI572" s="216"/>
      <c r="BKJ572" s="216"/>
      <c r="BKK572" s="216"/>
      <c r="BKL572" s="216"/>
      <c r="BKM572" s="216"/>
      <c r="BKN572" s="216"/>
      <c r="BKO572" s="216"/>
      <c r="BKP572" s="216"/>
      <c r="BKQ572" s="216"/>
      <c r="BKR572" s="216"/>
      <c r="BKS572" s="216"/>
      <c r="BKT572" s="216"/>
      <c r="BKU572" s="216"/>
      <c r="BKV572" s="216"/>
      <c r="BKW572" s="216"/>
      <c r="BKX572" s="216"/>
      <c r="BKY572" s="216"/>
      <c r="BKZ572" s="216"/>
      <c r="BLA572" s="216"/>
      <c r="BLB572" s="216"/>
      <c r="BLC572" s="216"/>
      <c r="BLD572" s="216"/>
      <c r="BLE572" s="216"/>
      <c r="BLF572" s="216"/>
      <c r="BLG572" s="216"/>
      <c r="BLH572" s="216"/>
      <c r="BLI572" s="216"/>
      <c r="BLJ572" s="216"/>
      <c r="BLK572" s="216"/>
      <c r="BLL572" s="216"/>
      <c r="BLM572" s="216"/>
      <c r="BLN572" s="216"/>
      <c r="BLO572" s="216"/>
      <c r="BLP572" s="216"/>
      <c r="BLQ572" s="216"/>
      <c r="BLR572" s="216"/>
      <c r="BLS572" s="216"/>
      <c r="BLT572" s="216"/>
      <c r="BLU572" s="216"/>
      <c r="BLV572" s="216"/>
      <c r="BLW572" s="216"/>
      <c r="BLX572" s="216"/>
      <c r="BLY572" s="216"/>
      <c r="BLZ572" s="216"/>
      <c r="BMA572" s="216"/>
      <c r="BMB572" s="216"/>
      <c r="BMC572" s="216"/>
      <c r="BMD572" s="216"/>
      <c r="BME572" s="216"/>
      <c r="BMF572" s="216"/>
      <c r="BMG572" s="216"/>
      <c r="BMH572" s="216"/>
      <c r="BMI572" s="216"/>
      <c r="BMJ572" s="216"/>
      <c r="BMK572" s="216"/>
      <c r="BML572" s="216"/>
      <c r="BMM572" s="216"/>
      <c r="BMN572" s="216"/>
      <c r="BMO572" s="216"/>
      <c r="BMP572" s="216"/>
      <c r="BMQ572" s="216"/>
      <c r="BMR572" s="216"/>
      <c r="BMS572" s="216"/>
      <c r="BMT572" s="216"/>
      <c r="BMU572" s="216"/>
      <c r="BMV572" s="216"/>
      <c r="BMW572" s="216"/>
      <c r="BMX572" s="216"/>
      <c r="BMY572" s="216"/>
      <c r="BMZ572" s="216"/>
      <c r="BNA572" s="216"/>
      <c r="BNB572" s="216"/>
      <c r="BNC572" s="216"/>
      <c r="BND572" s="216"/>
      <c r="BNE572" s="216"/>
      <c r="BNF572" s="216"/>
      <c r="BNG572" s="216"/>
      <c r="BNH572" s="216"/>
      <c r="BNI572" s="216"/>
      <c r="BNJ572" s="216"/>
      <c r="BNK572" s="216"/>
      <c r="BNL572" s="216"/>
      <c r="BNM572" s="216"/>
      <c r="BNN572" s="216"/>
      <c r="BNO572" s="216"/>
      <c r="BNP572" s="216"/>
      <c r="BNQ572" s="216"/>
      <c r="BNR572" s="216"/>
      <c r="BNS572" s="216"/>
      <c r="BNT572" s="216"/>
      <c r="BNU572" s="216"/>
      <c r="BNV572" s="216"/>
      <c r="BNW572" s="216"/>
      <c r="BNX572" s="216"/>
      <c r="BNY572" s="216"/>
      <c r="BNZ572" s="216"/>
      <c r="BOA572" s="216"/>
      <c r="BOB572" s="216"/>
      <c r="BOC572" s="216"/>
      <c r="BOD572" s="216"/>
      <c r="BOE572" s="216"/>
      <c r="BOF572" s="216"/>
      <c r="BOG572" s="216"/>
      <c r="BOH572" s="216"/>
      <c r="BOI572" s="216"/>
      <c r="BOJ572" s="216"/>
      <c r="BOK572" s="216"/>
      <c r="BOL572" s="216"/>
      <c r="BOM572" s="216"/>
      <c r="BON572" s="216"/>
      <c r="BOO572" s="216"/>
      <c r="BOP572" s="216"/>
      <c r="BOQ572" s="216"/>
      <c r="BOR572" s="216"/>
      <c r="BOS572" s="216"/>
      <c r="BOT572" s="216"/>
      <c r="BOU572" s="216"/>
      <c r="BOV572" s="216"/>
      <c r="BOW572" s="216"/>
      <c r="BOX572" s="216"/>
      <c r="BOY572" s="216"/>
      <c r="BOZ572" s="216"/>
      <c r="BPA572" s="216"/>
      <c r="BPB572" s="216"/>
      <c r="BPC572" s="216"/>
      <c r="BPD572" s="216"/>
      <c r="BPE572" s="216"/>
      <c r="BPF572" s="216"/>
      <c r="BPG572" s="216"/>
      <c r="BPH572" s="216"/>
      <c r="BPI572" s="216"/>
      <c r="BPJ572" s="216"/>
      <c r="BPK572" s="216"/>
      <c r="BPL572" s="216"/>
      <c r="BPM572" s="216"/>
      <c r="BPN572" s="216"/>
      <c r="BPO572" s="216"/>
      <c r="BPP572" s="216"/>
      <c r="BPQ572" s="216"/>
      <c r="BPR572" s="216"/>
      <c r="BPS572" s="216"/>
      <c r="BPT572" s="216"/>
      <c r="BPU572" s="216"/>
      <c r="BPV572" s="216"/>
      <c r="BPW572" s="216"/>
      <c r="BPX572" s="216"/>
      <c r="BPY572" s="216"/>
      <c r="BPZ572" s="216"/>
      <c r="BQA572" s="216"/>
      <c r="BQB572" s="216"/>
      <c r="BQC572" s="216"/>
      <c r="BQD572" s="216"/>
      <c r="BQE572" s="216"/>
      <c r="BQF572" s="216"/>
      <c r="BQG572" s="216"/>
      <c r="BQH572" s="216"/>
      <c r="BQI572" s="216"/>
      <c r="BQJ572" s="216"/>
      <c r="BQK572" s="216"/>
      <c r="BQL572" s="216"/>
      <c r="BQM572" s="216"/>
      <c r="BQN572" s="216"/>
      <c r="BQO572" s="216"/>
      <c r="BQP572" s="216"/>
      <c r="BQQ572" s="216"/>
      <c r="BQR572" s="216"/>
      <c r="BQS572" s="216"/>
      <c r="BQT572" s="216"/>
      <c r="BQU572" s="216"/>
      <c r="BQV572" s="216"/>
      <c r="BQW572" s="216"/>
      <c r="BQX572" s="216"/>
      <c r="BQY572" s="216"/>
      <c r="BQZ572" s="216"/>
      <c r="BRA572" s="216"/>
      <c r="BRB572" s="216"/>
      <c r="BRC572" s="216"/>
      <c r="BRD572" s="216"/>
      <c r="BRE572" s="216"/>
      <c r="BRF572" s="216"/>
      <c r="BRG572" s="216"/>
      <c r="BRH572" s="216"/>
      <c r="BRI572" s="216"/>
      <c r="BRJ572" s="216"/>
      <c r="BRK572" s="216"/>
      <c r="BRL572" s="216"/>
      <c r="BRM572" s="216"/>
      <c r="BRN572" s="216"/>
      <c r="BRO572" s="216"/>
      <c r="BRP572" s="216"/>
      <c r="BRQ572" s="216"/>
      <c r="BRR572" s="216"/>
      <c r="BRS572" s="216"/>
      <c r="BRT572" s="216"/>
      <c r="BRU572" s="216"/>
      <c r="BRV572" s="216"/>
      <c r="BRW572" s="216"/>
      <c r="BRX572" s="216"/>
      <c r="BRY572" s="216"/>
      <c r="BRZ572" s="216"/>
      <c r="BSA572" s="216"/>
      <c r="BSB572" s="216"/>
      <c r="BSC572" s="216"/>
      <c r="BSD572" s="216"/>
      <c r="BSE572" s="216"/>
      <c r="BSF572" s="216"/>
      <c r="BSG572" s="216"/>
      <c r="BSH572" s="216"/>
      <c r="BSI572" s="216"/>
      <c r="BSJ572" s="216"/>
      <c r="BSK572" s="216"/>
      <c r="BSL572" s="216"/>
      <c r="BSM572" s="216"/>
      <c r="BSN572" s="216"/>
      <c r="BSO572" s="216"/>
      <c r="BSP572" s="216"/>
      <c r="BSQ572" s="216"/>
      <c r="BSR572" s="216"/>
      <c r="BSS572" s="216"/>
      <c r="BST572" s="216"/>
      <c r="BSU572" s="216"/>
      <c r="BSV572" s="216"/>
      <c r="BSW572" s="216"/>
      <c r="BSX572" s="216"/>
      <c r="BSY572" s="216"/>
      <c r="BSZ572" s="216"/>
      <c r="BTA572" s="216"/>
      <c r="BTB572" s="216"/>
      <c r="BTC572" s="216"/>
      <c r="BTD572" s="216"/>
      <c r="BTE572" s="216"/>
      <c r="BTF572" s="216"/>
      <c r="BTG572" s="216"/>
      <c r="BTH572" s="216"/>
      <c r="BTI572" s="216"/>
      <c r="BTJ572" s="216"/>
      <c r="BTK572" s="216"/>
      <c r="BTL572" s="216"/>
      <c r="BTM572" s="216"/>
      <c r="BTN572" s="216"/>
      <c r="BTO572" s="216"/>
      <c r="BTP572" s="216"/>
      <c r="BTQ572" s="216"/>
      <c r="BTR572" s="216"/>
      <c r="BTS572" s="216"/>
      <c r="BTT572" s="216"/>
      <c r="BTU572" s="216"/>
      <c r="BTV572" s="216"/>
      <c r="BTW572" s="216"/>
      <c r="BTX572" s="216"/>
      <c r="BTY572" s="216"/>
      <c r="BTZ572" s="216"/>
      <c r="BUA572" s="216"/>
      <c r="BUB572" s="216"/>
      <c r="BUC572" s="216"/>
      <c r="BUD572" s="216"/>
      <c r="BUE572" s="216"/>
      <c r="BUF572" s="216"/>
      <c r="BUG572" s="216"/>
      <c r="BUH572" s="216"/>
      <c r="BUI572" s="216"/>
      <c r="BUJ572" s="216"/>
      <c r="BUK572" s="216"/>
      <c r="BUL572" s="216"/>
      <c r="BUM572" s="216"/>
      <c r="BUN572" s="216"/>
      <c r="BUO572" s="216"/>
      <c r="BUP572" s="216"/>
      <c r="BUQ572" s="216"/>
      <c r="BUR572" s="216"/>
      <c r="BUS572" s="216"/>
      <c r="BUT572" s="216"/>
      <c r="BUU572" s="216"/>
      <c r="BUV572" s="216"/>
      <c r="BUW572" s="216"/>
      <c r="BUX572" s="216"/>
      <c r="BUY572" s="216"/>
      <c r="BUZ572" s="216"/>
      <c r="BVA572" s="216"/>
      <c r="BVB572" s="216"/>
      <c r="BVC572" s="216"/>
      <c r="BVD572" s="216"/>
      <c r="BVE572" s="216"/>
      <c r="BVF572" s="216"/>
      <c r="BVG572" s="216"/>
      <c r="BVH572" s="216"/>
      <c r="BVI572" s="216"/>
      <c r="BVJ572" s="216"/>
      <c r="BVK572" s="216"/>
      <c r="BVL572" s="216"/>
      <c r="BVM572" s="216"/>
      <c r="BVN572" s="216"/>
      <c r="BVO572" s="216"/>
      <c r="BVP572" s="216"/>
      <c r="BVQ572" s="216"/>
      <c r="BVR572" s="216"/>
      <c r="BVS572" s="216"/>
      <c r="BVT572" s="216"/>
      <c r="BVU572" s="216"/>
      <c r="BVV572" s="216"/>
      <c r="BVW572" s="216"/>
      <c r="BVX572" s="216"/>
      <c r="BVY572" s="216"/>
      <c r="BVZ572" s="216"/>
      <c r="BWA572" s="216"/>
      <c r="BWB572" s="216"/>
      <c r="BWC572" s="216"/>
      <c r="BWD572" s="216"/>
      <c r="BWE572" s="216"/>
      <c r="BWF572" s="216"/>
      <c r="BWG572" s="216"/>
      <c r="BWH572" s="216"/>
      <c r="BWI572" s="216"/>
      <c r="BWJ572" s="216"/>
      <c r="BWK572" s="216"/>
      <c r="BWL572" s="216"/>
      <c r="BWM572" s="216"/>
      <c r="BWN572" s="216"/>
      <c r="BWO572" s="216"/>
      <c r="BWP572" s="216"/>
      <c r="BWQ572" s="216"/>
      <c r="BWR572" s="216"/>
      <c r="BWS572" s="216"/>
      <c r="BWT572" s="216"/>
      <c r="BWU572" s="216"/>
      <c r="BWV572" s="216"/>
      <c r="BWW572" s="216"/>
      <c r="BWX572" s="216"/>
      <c r="BWY572" s="216"/>
      <c r="BWZ572" s="216"/>
      <c r="BXA572" s="216"/>
      <c r="BXB572" s="216"/>
      <c r="BXC572" s="216"/>
      <c r="BXD572" s="216"/>
      <c r="BXE572" s="216"/>
      <c r="BXF572" s="216"/>
      <c r="BXG572" s="216"/>
      <c r="BXH572" s="216"/>
      <c r="BXI572" s="216"/>
      <c r="BXJ572" s="216"/>
      <c r="BXK572" s="216"/>
      <c r="BXL572" s="216"/>
      <c r="BXM572" s="216"/>
      <c r="BXN572" s="216"/>
      <c r="BXO572" s="216"/>
      <c r="BXP572" s="216"/>
      <c r="BXQ572" s="216"/>
      <c r="BXR572" s="216"/>
      <c r="BXS572" s="216"/>
      <c r="BXT572" s="216"/>
      <c r="BXU572" s="216"/>
      <c r="BXV572" s="216"/>
      <c r="BXW572" s="216"/>
      <c r="BXX572" s="216"/>
      <c r="BXY572" s="216"/>
      <c r="BXZ572" s="216"/>
      <c r="BYA572" s="216"/>
      <c r="BYB572" s="216"/>
      <c r="BYC572" s="216"/>
      <c r="BYD572" s="216"/>
      <c r="BYE572" s="216"/>
      <c r="BYF572" s="216"/>
      <c r="BYG572" s="216"/>
      <c r="BYH572" s="216"/>
      <c r="BYI572" s="216"/>
      <c r="BYJ572" s="216"/>
      <c r="BYK572" s="216"/>
      <c r="BYL572" s="216"/>
      <c r="BYM572" s="216"/>
      <c r="BYN572" s="216"/>
      <c r="BYO572" s="216"/>
      <c r="BYP572" s="216"/>
      <c r="BYQ572" s="216"/>
      <c r="BYR572" s="216"/>
      <c r="BYS572" s="216"/>
      <c r="BYT572" s="216"/>
      <c r="BYU572" s="216"/>
      <c r="BYV572" s="216"/>
      <c r="BYW572" s="216"/>
      <c r="BYX572" s="216"/>
      <c r="BYY572" s="216"/>
      <c r="BYZ572" s="216"/>
      <c r="BZA572" s="216"/>
      <c r="BZB572" s="216"/>
      <c r="BZC572" s="216"/>
      <c r="BZD572" s="216"/>
      <c r="BZE572" s="216"/>
      <c r="BZF572" s="216"/>
      <c r="BZG572" s="216"/>
      <c r="BZH572" s="216"/>
      <c r="BZI572" s="216"/>
      <c r="BZJ572" s="216"/>
      <c r="BZK572" s="216"/>
      <c r="BZL572" s="216"/>
      <c r="BZM572" s="216"/>
      <c r="BZN572" s="216"/>
      <c r="BZO572" s="216"/>
      <c r="BZP572" s="216"/>
      <c r="BZQ572" s="216"/>
      <c r="BZR572" s="216"/>
      <c r="BZS572" s="216"/>
      <c r="BZT572" s="216"/>
      <c r="BZU572" s="216"/>
      <c r="BZV572" s="216"/>
      <c r="BZW572" s="216"/>
      <c r="BZX572" s="216"/>
      <c r="BZY572" s="216"/>
      <c r="BZZ572" s="216"/>
      <c r="CAA572" s="216"/>
      <c r="CAB572" s="216"/>
      <c r="CAC572" s="216"/>
      <c r="CAD572" s="216"/>
      <c r="CAE572" s="216"/>
      <c r="CAF572" s="216"/>
      <c r="CAG572" s="216"/>
      <c r="CAH572" s="216"/>
      <c r="CAI572" s="216"/>
      <c r="CAJ572" s="216"/>
      <c r="CAK572" s="216"/>
      <c r="CAL572" s="216"/>
      <c r="CAM572" s="216"/>
      <c r="CAN572" s="216"/>
      <c r="CAO572" s="216"/>
      <c r="CAP572" s="216"/>
      <c r="CAQ572" s="216"/>
      <c r="CAR572" s="216"/>
      <c r="CAS572" s="216"/>
      <c r="CAT572" s="216"/>
      <c r="CAU572" s="216"/>
      <c r="CAV572" s="216"/>
      <c r="CAW572" s="216"/>
      <c r="CAX572" s="216"/>
      <c r="CAY572" s="216"/>
      <c r="CAZ572" s="216"/>
      <c r="CBA572" s="216"/>
      <c r="CBB572" s="216"/>
      <c r="CBC572" s="216"/>
      <c r="CBD572" s="216"/>
      <c r="CBE572" s="216"/>
      <c r="CBF572" s="216"/>
      <c r="CBG572" s="216"/>
      <c r="CBH572" s="216"/>
      <c r="CBI572" s="216"/>
      <c r="CBJ572" s="216"/>
      <c r="CBK572" s="216"/>
      <c r="CBL572" s="216"/>
      <c r="CBM572" s="216"/>
      <c r="CBN572" s="216"/>
      <c r="CBO572" s="216"/>
      <c r="CBP572" s="216"/>
      <c r="CBQ572" s="216"/>
      <c r="CBR572" s="216"/>
      <c r="CBS572" s="216"/>
      <c r="CBT572" s="216"/>
      <c r="CBU572" s="216"/>
      <c r="CBV572" s="216"/>
      <c r="CBW572" s="216"/>
      <c r="CBX572" s="216"/>
      <c r="CBY572" s="216"/>
      <c r="CBZ572" s="216"/>
      <c r="CCA572" s="216"/>
      <c r="CCB572" s="216"/>
      <c r="CCC572" s="216"/>
      <c r="CCD572" s="216"/>
      <c r="CCE572" s="216"/>
      <c r="CCF572" s="216"/>
      <c r="CCG572" s="216"/>
      <c r="CCH572" s="216"/>
      <c r="CCI572" s="216"/>
      <c r="CCJ572" s="216"/>
      <c r="CCK572" s="216"/>
      <c r="CCL572" s="216"/>
      <c r="CCM572" s="216"/>
      <c r="CCN572" s="216"/>
      <c r="CCO572" s="216"/>
      <c r="CCP572" s="216"/>
      <c r="CCQ572" s="216"/>
      <c r="CCR572" s="216"/>
      <c r="CCS572" s="216"/>
      <c r="CCT572" s="216"/>
      <c r="CCU572" s="216"/>
      <c r="CCV572" s="216"/>
      <c r="CCW572" s="216"/>
      <c r="CCX572" s="216"/>
      <c r="CCY572" s="216"/>
      <c r="CCZ572" s="216"/>
      <c r="CDA572" s="216"/>
      <c r="CDB572" s="216"/>
      <c r="CDC572" s="216"/>
      <c r="CDD572" s="216"/>
      <c r="CDE572" s="216"/>
      <c r="CDF572" s="216"/>
      <c r="CDG572" s="216"/>
      <c r="CDH572" s="216"/>
      <c r="CDI572" s="216"/>
      <c r="CDJ572" s="216"/>
      <c r="CDK572" s="216"/>
      <c r="CDL572" s="216"/>
      <c r="CDM572" s="216"/>
      <c r="CDN572" s="216"/>
      <c r="CDO572" s="216"/>
      <c r="CDP572" s="216"/>
      <c r="CDQ572" s="216"/>
      <c r="CDR572" s="216"/>
      <c r="CDS572" s="216"/>
      <c r="CDT572" s="216"/>
      <c r="CDU572" s="216"/>
      <c r="CDV572" s="216"/>
      <c r="CDW572" s="216"/>
      <c r="CDX572" s="216"/>
      <c r="CDY572" s="216"/>
      <c r="CDZ572" s="216"/>
      <c r="CEA572" s="216"/>
      <c r="CEB572" s="216"/>
      <c r="CEC572" s="216"/>
      <c r="CED572" s="216"/>
      <c r="CEE572" s="216"/>
      <c r="CEF572" s="216"/>
      <c r="CEG572" s="216"/>
      <c r="CEH572" s="216"/>
      <c r="CEI572" s="216"/>
      <c r="CEJ572" s="216"/>
      <c r="CEK572" s="216"/>
      <c r="CEL572" s="216"/>
      <c r="CEM572" s="216"/>
      <c r="CEN572" s="216"/>
      <c r="CEO572" s="216"/>
      <c r="CEP572" s="216"/>
      <c r="CEQ572" s="216"/>
      <c r="CER572" s="216"/>
      <c r="CES572" s="216"/>
      <c r="CET572" s="216"/>
      <c r="CEU572" s="216"/>
      <c r="CEV572" s="216"/>
      <c r="CEW572" s="216"/>
      <c r="CEX572" s="216"/>
      <c r="CEY572" s="216"/>
      <c r="CEZ572" s="216"/>
      <c r="CFA572" s="216"/>
      <c r="CFB572" s="216"/>
      <c r="CFC572" s="216"/>
      <c r="CFD572" s="216"/>
      <c r="CFE572" s="216"/>
      <c r="CFF572" s="216"/>
      <c r="CFG572" s="216"/>
      <c r="CFH572" s="216"/>
      <c r="CFI572" s="216"/>
      <c r="CFJ572" s="216"/>
      <c r="CFK572" s="216"/>
      <c r="CFL572" s="216"/>
      <c r="CFM572" s="216"/>
      <c r="CFN572" s="216"/>
      <c r="CFO572" s="216"/>
      <c r="CFP572" s="216"/>
      <c r="CFQ572" s="216"/>
      <c r="CFR572" s="216"/>
      <c r="CFS572" s="216"/>
      <c r="CFT572" s="216"/>
      <c r="CFU572" s="216"/>
      <c r="CFV572" s="216"/>
      <c r="CFW572" s="216"/>
      <c r="CFX572" s="216"/>
      <c r="CFY572" s="216"/>
      <c r="CFZ572" s="216"/>
      <c r="CGA572" s="216"/>
      <c r="CGB572" s="216"/>
      <c r="CGC572" s="216"/>
      <c r="CGD572" s="216"/>
      <c r="CGE572" s="216"/>
      <c r="CGF572" s="216"/>
      <c r="CGG572" s="216"/>
      <c r="CGH572" s="216"/>
      <c r="CGI572" s="216"/>
      <c r="CGJ572" s="216"/>
      <c r="CGK572" s="216"/>
      <c r="CGL572" s="216"/>
      <c r="CGM572" s="216"/>
      <c r="CGN572" s="216"/>
      <c r="CGO572" s="216"/>
      <c r="CGP572" s="216"/>
      <c r="CGQ572" s="216"/>
      <c r="CGR572" s="216"/>
      <c r="CGS572" s="216"/>
      <c r="CGT572" s="216"/>
      <c r="CGU572" s="216"/>
      <c r="CGV572" s="216"/>
      <c r="CGW572" s="216"/>
      <c r="CGX572" s="216"/>
      <c r="CGY572" s="216"/>
      <c r="CGZ572" s="216"/>
      <c r="CHA572" s="216"/>
      <c r="CHB572" s="216"/>
      <c r="CHC572" s="216"/>
      <c r="CHD572" s="216"/>
      <c r="CHE572" s="216"/>
      <c r="CHF572" s="216"/>
      <c r="CHG572" s="216"/>
      <c r="CHH572" s="216"/>
      <c r="CHI572" s="216"/>
      <c r="CHJ572" s="216"/>
      <c r="CHK572" s="216"/>
      <c r="CHL572" s="216"/>
      <c r="CHM572" s="216"/>
      <c r="CHN572" s="216"/>
      <c r="CHO572" s="216"/>
      <c r="CHP572" s="216"/>
      <c r="CHQ572" s="216"/>
      <c r="CHR572" s="216"/>
      <c r="CHS572" s="216"/>
      <c r="CHT572" s="216"/>
      <c r="CHU572" s="216"/>
      <c r="CHV572" s="216"/>
      <c r="CHW572" s="216"/>
      <c r="CHX572" s="216"/>
      <c r="CHY572" s="216"/>
      <c r="CHZ572" s="216"/>
      <c r="CIA572" s="216"/>
      <c r="CIB572" s="216"/>
      <c r="CIC572" s="216"/>
      <c r="CID572" s="216"/>
      <c r="CIE572" s="216"/>
      <c r="CIF572" s="216"/>
      <c r="CIG572" s="216"/>
      <c r="CIH572" s="216"/>
      <c r="CII572" s="216"/>
      <c r="CIJ572" s="216"/>
      <c r="CIK572" s="216"/>
      <c r="CIL572" s="216"/>
      <c r="CIM572" s="216"/>
      <c r="CIN572" s="216"/>
      <c r="CIO572" s="216"/>
      <c r="CIP572" s="216"/>
      <c r="CIQ572" s="216"/>
      <c r="CIR572" s="216"/>
      <c r="CIS572" s="216"/>
      <c r="CIT572" s="216"/>
      <c r="CIU572" s="216"/>
      <c r="CIV572" s="216"/>
      <c r="CIW572" s="216"/>
      <c r="CIX572" s="216"/>
      <c r="CIY572" s="216"/>
      <c r="CIZ572" s="216"/>
      <c r="CJA572" s="216"/>
      <c r="CJB572" s="216"/>
      <c r="CJC572" s="216"/>
      <c r="CJD572" s="216"/>
      <c r="CJE572" s="216"/>
      <c r="CJF572" s="216"/>
      <c r="CJG572" s="216"/>
      <c r="CJH572" s="216"/>
      <c r="CJI572" s="216"/>
      <c r="CJJ572" s="216"/>
      <c r="CJK572" s="216"/>
      <c r="CJL572" s="216"/>
      <c r="CJM572" s="216"/>
      <c r="CJN572" s="216"/>
      <c r="CJO572" s="216"/>
      <c r="CJP572" s="216"/>
      <c r="CJQ572" s="216"/>
      <c r="CJR572" s="216"/>
      <c r="CJS572" s="216"/>
      <c r="CJT572" s="216"/>
      <c r="CJU572" s="216"/>
      <c r="CJV572" s="216"/>
      <c r="CJW572" s="216"/>
      <c r="CJX572" s="216"/>
      <c r="CJY572" s="216"/>
      <c r="CJZ572" s="216"/>
      <c r="CKA572" s="216"/>
      <c r="CKB572" s="216"/>
      <c r="CKC572" s="216"/>
      <c r="CKD572" s="216"/>
      <c r="CKE572" s="216"/>
      <c r="CKF572" s="216"/>
      <c r="CKG572" s="216"/>
      <c r="CKH572" s="216"/>
      <c r="CKI572" s="216"/>
      <c r="CKJ572" s="216"/>
      <c r="CKK572" s="216"/>
      <c r="CKL572" s="216"/>
      <c r="CKM572" s="216"/>
      <c r="CKN572" s="216"/>
      <c r="CKO572" s="216"/>
      <c r="CKP572" s="216"/>
      <c r="CKQ572" s="216"/>
      <c r="CKR572" s="216"/>
      <c r="CKS572" s="216"/>
      <c r="CKT572" s="216"/>
      <c r="CKU572" s="216"/>
      <c r="CKV572" s="216"/>
      <c r="CKW572" s="216"/>
      <c r="CKX572" s="216"/>
      <c r="CKY572" s="216"/>
      <c r="CKZ572" s="216"/>
      <c r="CLA572" s="216"/>
      <c r="CLB572" s="216"/>
      <c r="CLC572" s="216"/>
      <c r="CLD572" s="216"/>
      <c r="CLE572" s="216"/>
      <c r="CLF572" s="216"/>
      <c r="CLG572" s="216"/>
      <c r="CLH572" s="216"/>
      <c r="CLI572" s="216"/>
      <c r="CLJ572" s="216"/>
      <c r="CLK572" s="216"/>
      <c r="CLL572" s="216"/>
      <c r="CLM572" s="216"/>
      <c r="CLN572" s="216"/>
      <c r="CLO572" s="216"/>
      <c r="CLP572" s="216"/>
      <c r="CLQ572" s="216"/>
      <c r="CLR572" s="216"/>
      <c r="CLS572" s="216"/>
      <c r="CLT572" s="216"/>
      <c r="CLU572" s="216"/>
      <c r="CLV572" s="216"/>
      <c r="CLW572" s="216"/>
      <c r="CLX572" s="216"/>
      <c r="CLY572" s="216"/>
      <c r="CLZ572" s="216"/>
      <c r="CMA572" s="216"/>
      <c r="CMB572" s="216"/>
      <c r="CMC572" s="216"/>
      <c r="CMD572" s="216"/>
      <c r="CME572" s="216"/>
      <c r="CMF572" s="216"/>
      <c r="CMG572" s="216"/>
      <c r="CMH572" s="216"/>
      <c r="CMI572" s="216"/>
      <c r="CMJ572" s="216"/>
      <c r="CMK572" s="216"/>
      <c r="CML572" s="216"/>
      <c r="CMM572" s="216"/>
      <c r="CMN572" s="216"/>
      <c r="CMO572" s="216"/>
      <c r="CMP572" s="216"/>
      <c r="CMQ572" s="216"/>
      <c r="CMR572" s="216"/>
      <c r="CMS572" s="216"/>
      <c r="CMT572" s="216"/>
      <c r="CMU572" s="216"/>
      <c r="CMV572" s="216"/>
      <c r="CMW572" s="216"/>
      <c r="CMX572" s="216"/>
      <c r="CMY572" s="216"/>
      <c r="CMZ572" s="216"/>
      <c r="CNA572" s="216"/>
      <c r="CNB572" s="216"/>
      <c r="CNC572" s="216"/>
      <c r="CND572" s="216"/>
      <c r="CNE572" s="216"/>
      <c r="CNF572" s="216"/>
      <c r="CNG572" s="216"/>
      <c r="CNH572" s="216"/>
      <c r="CNI572" s="216"/>
      <c r="CNJ572" s="216"/>
      <c r="CNK572" s="216"/>
      <c r="CNL572" s="216"/>
      <c r="CNM572" s="216"/>
      <c r="CNN572" s="216"/>
      <c r="CNO572" s="216"/>
      <c r="CNP572" s="216"/>
      <c r="CNQ572" s="216"/>
      <c r="CNR572" s="216"/>
      <c r="CNS572" s="216"/>
      <c r="CNT572" s="216"/>
      <c r="CNU572" s="216"/>
      <c r="CNV572" s="216"/>
      <c r="CNW572" s="216"/>
      <c r="CNX572" s="216"/>
      <c r="CNY572" s="216"/>
      <c r="CNZ572" s="216"/>
      <c r="COA572" s="216"/>
      <c r="COB572" s="216"/>
      <c r="COC572" s="216"/>
      <c r="COD572" s="216"/>
      <c r="COE572" s="216"/>
      <c r="COF572" s="216"/>
      <c r="COG572" s="216"/>
      <c r="COH572" s="216"/>
      <c r="COI572" s="216"/>
      <c r="COJ572" s="216"/>
      <c r="COK572" s="216"/>
      <c r="COL572" s="216"/>
      <c r="COM572" s="216"/>
      <c r="CON572" s="216"/>
      <c r="COO572" s="216"/>
      <c r="COP572" s="216"/>
      <c r="COQ572" s="216"/>
      <c r="COR572" s="216"/>
      <c r="COS572" s="216"/>
      <c r="COT572" s="216"/>
      <c r="COU572" s="216"/>
      <c r="COV572" s="216"/>
      <c r="COW572" s="216"/>
      <c r="COX572" s="216"/>
      <c r="COY572" s="216"/>
      <c r="COZ572" s="216"/>
      <c r="CPA572" s="216"/>
      <c r="CPB572" s="216"/>
      <c r="CPC572" s="216"/>
      <c r="CPD572" s="216"/>
      <c r="CPE572" s="216"/>
      <c r="CPF572" s="216"/>
      <c r="CPG572" s="216"/>
      <c r="CPH572" s="216"/>
      <c r="CPI572" s="216"/>
      <c r="CPJ572" s="216"/>
      <c r="CPK572" s="216"/>
      <c r="CPL572" s="216"/>
      <c r="CPM572" s="216"/>
      <c r="CPN572" s="216"/>
      <c r="CPO572" s="216"/>
      <c r="CPP572" s="216"/>
      <c r="CPQ572" s="216"/>
      <c r="CPR572" s="216"/>
      <c r="CPS572" s="216"/>
      <c r="CPT572" s="216"/>
      <c r="CPU572" s="216"/>
      <c r="CPV572" s="216"/>
      <c r="CPW572" s="216"/>
      <c r="CPX572" s="216"/>
      <c r="CPY572" s="216"/>
      <c r="CPZ572" s="216"/>
      <c r="CQA572" s="216"/>
      <c r="CQB572" s="216"/>
      <c r="CQC572" s="216"/>
      <c r="CQD572" s="216"/>
      <c r="CQE572" s="216"/>
      <c r="CQF572" s="216"/>
      <c r="CQG572" s="216"/>
      <c r="CQH572" s="216"/>
      <c r="CQI572" s="216"/>
      <c r="CQJ572" s="216"/>
      <c r="CQK572" s="216"/>
      <c r="CQL572" s="216"/>
      <c r="CQM572" s="216"/>
      <c r="CQN572" s="216"/>
      <c r="CQO572" s="216"/>
      <c r="CQP572" s="216"/>
      <c r="CQQ572" s="216"/>
      <c r="CQR572" s="216"/>
      <c r="CQS572" s="216"/>
      <c r="CQT572" s="216"/>
      <c r="CQU572" s="216"/>
      <c r="CQV572" s="216"/>
      <c r="CQW572" s="216"/>
      <c r="CQX572" s="216"/>
      <c r="CQY572" s="216"/>
      <c r="CQZ572" s="216"/>
      <c r="CRA572" s="216"/>
      <c r="CRB572" s="216"/>
      <c r="CRC572" s="216"/>
      <c r="CRD572" s="216"/>
      <c r="CRE572" s="216"/>
      <c r="CRF572" s="216"/>
      <c r="CRG572" s="216"/>
      <c r="CRH572" s="216"/>
      <c r="CRI572" s="216"/>
      <c r="CRJ572" s="216"/>
      <c r="CRK572" s="216"/>
      <c r="CRL572" s="216"/>
      <c r="CRM572" s="216"/>
      <c r="CRN572" s="216"/>
      <c r="CRO572" s="216"/>
      <c r="CRP572" s="216"/>
      <c r="CRQ572" s="216"/>
      <c r="CRR572" s="216"/>
      <c r="CRS572" s="216"/>
      <c r="CRT572" s="216"/>
      <c r="CRU572" s="216"/>
      <c r="CRV572" s="216"/>
      <c r="CRW572" s="216"/>
      <c r="CRX572" s="216"/>
      <c r="CRY572" s="216"/>
      <c r="CRZ572" s="216"/>
      <c r="CSA572" s="216"/>
      <c r="CSB572" s="216"/>
      <c r="CSC572" s="216"/>
      <c r="CSD572" s="216"/>
      <c r="CSE572" s="216"/>
      <c r="CSF572" s="216"/>
      <c r="CSG572" s="216"/>
      <c r="CSH572" s="216"/>
      <c r="CSI572" s="216"/>
      <c r="CSJ572" s="216"/>
      <c r="CSK572" s="216"/>
      <c r="CSL572" s="216"/>
      <c r="CSM572" s="216"/>
      <c r="CSN572" s="216"/>
      <c r="CSO572" s="216"/>
      <c r="CSP572" s="216"/>
      <c r="CSQ572" s="216"/>
      <c r="CSR572" s="216"/>
      <c r="CSS572" s="216"/>
      <c r="CST572" s="216"/>
      <c r="CSU572" s="216"/>
      <c r="CSV572" s="216"/>
      <c r="CSW572" s="216"/>
      <c r="CSX572" s="216"/>
      <c r="CSY572" s="216"/>
      <c r="CSZ572" s="216"/>
      <c r="CTA572" s="216"/>
      <c r="CTB572" s="216"/>
      <c r="CTC572" s="216"/>
      <c r="CTD572" s="216"/>
      <c r="CTE572" s="216"/>
      <c r="CTF572" s="216"/>
      <c r="CTG572" s="216"/>
      <c r="CTH572" s="216"/>
      <c r="CTI572" s="216"/>
      <c r="CTJ572" s="216"/>
      <c r="CTK572" s="216"/>
      <c r="CTL572" s="216"/>
      <c r="CTM572" s="216"/>
      <c r="CTN572" s="216"/>
      <c r="CTO572" s="216"/>
      <c r="CTP572" s="216"/>
      <c r="CTQ572" s="216"/>
      <c r="CTR572" s="216"/>
      <c r="CTS572" s="216"/>
      <c r="CTT572" s="216"/>
      <c r="CTU572" s="216"/>
      <c r="CTV572" s="216"/>
      <c r="CTW572" s="216"/>
      <c r="CTX572" s="216"/>
      <c r="CTY572" s="216"/>
      <c r="CTZ572" s="216"/>
      <c r="CUA572" s="216"/>
      <c r="CUB572" s="216"/>
      <c r="CUC572" s="216"/>
      <c r="CUD572" s="216"/>
      <c r="CUE572" s="216"/>
      <c r="CUF572" s="216"/>
      <c r="CUG572" s="216"/>
      <c r="CUH572" s="216"/>
      <c r="CUI572" s="216"/>
      <c r="CUJ572" s="216"/>
      <c r="CUK572" s="216"/>
      <c r="CUL572" s="216"/>
      <c r="CUM572" s="216"/>
      <c r="CUN572" s="216"/>
      <c r="CUO572" s="216"/>
      <c r="CUP572" s="216"/>
      <c r="CUQ572" s="216"/>
      <c r="CUR572" s="216"/>
      <c r="CUS572" s="216"/>
      <c r="CUT572" s="216"/>
      <c r="CUU572" s="216"/>
      <c r="CUV572" s="216"/>
      <c r="CUW572" s="216"/>
      <c r="CUX572" s="216"/>
      <c r="CUY572" s="216"/>
      <c r="CUZ572" s="216"/>
      <c r="CVA572" s="216"/>
      <c r="CVB572" s="216"/>
      <c r="CVC572" s="216"/>
      <c r="CVD572" s="216"/>
      <c r="CVE572" s="216"/>
      <c r="CVF572" s="216"/>
      <c r="CVG572" s="216"/>
      <c r="CVH572" s="216"/>
      <c r="CVI572" s="216"/>
      <c r="CVJ572" s="216"/>
      <c r="CVK572" s="216"/>
      <c r="CVL572" s="216"/>
      <c r="CVM572" s="216"/>
      <c r="CVN572" s="216"/>
      <c r="CVO572" s="216"/>
      <c r="CVP572" s="216"/>
      <c r="CVQ572" s="216"/>
      <c r="CVR572" s="216"/>
      <c r="CVS572" s="216"/>
      <c r="CVT572" s="216"/>
      <c r="CVU572" s="216"/>
      <c r="CVV572" s="216"/>
      <c r="CVW572" s="216"/>
      <c r="CVX572" s="216"/>
      <c r="CVY572" s="216"/>
      <c r="CVZ572" s="216"/>
      <c r="CWA572" s="216"/>
      <c r="CWB572" s="216"/>
      <c r="CWC572" s="216"/>
      <c r="CWD572" s="216"/>
      <c r="CWE572" s="216"/>
      <c r="CWF572" s="216"/>
      <c r="CWG572" s="216"/>
      <c r="CWH572" s="216"/>
      <c r="CWI572" s="216"/>
      <c r="CWJ572" s="216"/>
      <c r="CWK572" s="216"/>
      <c r="CWL572" s="216"/>
      <c r="CWM572" s="216"/>
      <c r="CWN572" s="216"/>
      <c r="CWO572" s="216"/>
      <c r="CWP572" s="216"/>
      <c r="CWQ572" s="216"/>
      <c r="CWR572" s="216"/>
      <c r="CWS572" s="216"/>
      <c r="CWT572" s="216"/>
      <c r="CWU572" s="216"/>
      <c r="CWV572" s="216"/>
      <c r="CWW572" s="216"/>
      <c r="CWX572" s="216"/>
      <c r="CWY572" s="216"/>
      <c r="CWZ572" s="216"/>
      <c r="CXA572" s="216"/>
      <c r="CXB572" s="216"/>
      <c r="CXC572" s="216"/>
      <c r="CXD572" s="216"/>
      <c r="CXE572" s="216"/>
      <c r="CXF572" s="216"/>
      <c r="CXG572" s="216"/>
      <c r="CXH572" s="216"/>
      <c r="CXI572" s="216"/>
      <c r="CXJ572" s="216"/>
      <c r="CXK572" s="216"/>
      <c r="CXL572" s="216"/>
      <c r="CXM572" s="216"/>
      <c r="CXN572" s="216"/>
      <c r="CXO572" s="216"/>
      <c r="CXP572" s="216"/>
      <c r="CXQ572" s="216"/>
      <c r="CXR572" s="216"/>
      <c r="CXS572" s="216"/>
      <c r="CXT572" s="216"/>
      <c r="CXU572" s="216"/>
      <c r="CXV572" s="216"/>
      <c r="CXW572" s="216"/>
      <c r="CXX572" s="216"/>
      <c r="CXY572" s="216"/>
      <c r="CXZ572" s="216"/>
      <c r="CYA572" s="216"/>
      <c r="CYB572" s="216"/>
      <c r="CYC572" s="216"/>
      <c r="CYD572" s="216"/>
      <c r="CYE572" s="216"/>
      <c r="CYF572" s="216"/>
      <c r="CYG572" s="216"/>
      <c r="CYH572" s="216"/>
      <c r="CYI572" s="216"/>
      <c r="CYJ572" s="216"/>
      <c r="CYK572" s="216"/>
      <c r="CYL572" s="216"/>
      <c r="CYM572" s="216"/>
      <c r="CYN572" s="216"/>
      <c r="CYO572" s="216"/>
      <c r="CYP572" s="216"/>
      <c r="CYQ572" s="216"/>
      <c r="CYR572" s="216"/>
      <c r="CYS572" s="216"/>
      <c r="CYT572" s="216"/>
      <c r="CYU572" s="216"/>
      <c r="CYV572" s="216"/>
      <c r="CYW572" s="216"/>
      <c r="CYX572" s="216"/>
      <c r="CYY572" s="216"/>
      <c r="CYZ572" s="216"/>
      <c r="CZA572" s="216"/>
      <c r="CZB572" s="216"/>
      <c r="CZC572" s="216"/>
      <c r="CZD572" s="216"/>
      <c r="CZE572" s="216"/>
      <c r="CZF572" s="216"/>
      <c r="CZG572" s="216"/>
      <c r="CZH572" s="216"/>
      <c r="CZI572" s="216"/>
      <c r="CZJ572" s="216"/>
      <c r="CZK572" s="216"/>
      <c r="CZL572" s="216"/>
      <c r="CZM572" s="216"/>
      <c r="CZN572" s="216"/>
      <c r="CZO572" s="216"/>
      <c r="CZP572" s="216"/>
      <c r="CZQ572" s="216"/>
      <c r="CZR572" s="216"/>
      <c r="CZS572" s="216"/>
      <c r="CZT572" s="216"/>
      <c r="CZU572" s="216"/>
      <c r="CZV572" s="216"/>
      <c r="CZW572" s="216"/>
      <c r="CZX572" s="216"/>
      <c r="CZY572" s="216"/>
      <c r="CZZ572" s="216"/>
      <c r="DAA572" s="216"/>
      <c r="DAB572" s="216"/>
      <c r="DAC572" s="216"/>
      <c r="DAD572" s="216"/>
      <c r="DAE572" s="216"/>
      <c r="DAF572" s="216"/>
      <c r="DAG572" s="216"/>
      <c r="DAH572" s="216"/>
      <c r="DAI572" s="216"/>
      <c r="DAJ572" s="216"/>
      <c r="DAK572" s="216"/>
      <c r="DAL572" s="216"/>
      <c r="DAM572" s="216"/>
      <c r="DAN572" s="216"/>
      <c r="DAO572" s="216"/>
      <c r="DAP572" s="216"/>
      <c r="DAQ572" s="216"/>
      <c r="DAR572" s="216"/>
      <c r="DAS572" s="216"/>
      <c r="DAT572" s="216"/>
      <c r="DAU572" s="216"/>
      <c r="DAV572" s="216"/>
      <c r="DAW572" s="216"/>
      <c r="DAX572" s="216"/>
      <c r="DAY572" s="216"/>
      <c r="DAZ572" s="216"/>
      <c r="DBA572" s="216"/>
      <c r="DBB572" s="216"/>
      <c r="DBC572" s="216"/>
      <c r="DBD572" s="216"/>
      <c r="DBE572" s="216"/>
      <c r="DBF572" s="216"/>
      <c r="DBG572" s="216"/>
      <c r="DBH572" s="216"/>
      <c r="DBI572" s="216"/>
      <c r="DBJ572" s="216"/>
      <c r="DBK572" s="216"/>
      <c r="DBL572" s="216"/>
      <c r="DBM572" s="216"/>
      <c r="DBN572" s="216"/>
      <c r="DBO572" s="216"/>
      <c r="DBP572" s="216"/>
      <c r="DBQ572" s="216"/>
      <c r="DBR572" s="216"/>
      <c r="DBS572" s="216"/>
      <c r="DBT572" s="216"/>
      <c r="DBU572" s="216"/>
      <c r="DBV572" s="216"/>
      <c r="DBW572" s="216"/>
      <c r="DBX572" s="216"/>
      <c r="DBY572" s="216"/>
      <c r="DBZ572" s="216"/>
      <c r="DCA572" s="216"/>
      <c r="DCB572" s="216"/>
      <c r="DCC572" s="216"/>
      <c r="DCD572" s="216"/>
      <c r="DCE572" s="216"/>
      <c r="DCF572" s="216"/>
      <c r="DCG572" s="216"/>
      <c r="DCH572" s="216"/>
      <c r="DCI572" s="216"/>
      <c r="DCJ572" s="216"/>
      <c r="DCK572" s="216"/>
      <c r="DCL572" s="216"/>
      <c r="DCM572" s="216"/>
      <c r="DCN572" s="216"/>
      <c r="DCO572" s="216"/>
      <c r="DCP572" s="216"/>
      <c r="DCQ572" s="216"/>
      <c r="DCR572" s="216"/>
      <c r="DCS572" s="216"/>
      <c r="DCT572" s="216"/>
      <c r="DCU572" s="216"/>
      <c r="DCV572" s="216"/>
      <c r="DCW572" s="216"/>
      <c r="DCX572" s="216"/>
      <c r="DCY572" s="216"/>
      <c r="DCZ572" s="216"/>
      <c r="DDA572" s="216"/>
      <c r="DDB572" s="216"/>
      <c r="DDC572" s="216"/>
      <c r="DDD572" s="216"/>
      <c r="DDE572" s="216"/>
      <c r="DDF572" s="216"/>
      <c r="DDG572" s="216"/>
      <c r="DDH572" s="216"/>
      <c r="DDI572" s="216"/>
      <c r="DDJ572" s="216"/>
      <c r="DDK572" s="216"/>
      <c r="DDL572" s="216"/>
      <c r="DDM572" s="216"/>
      <c r="DDN572" s="216"/>
      <c r="DDO572" s="216"/>
      <c r="DDP572" s="216"/>
      <c r="DDQ572" s="216"/>
      <c r="DDR572" s="216"/>
      <c r="DDS572" s="216"/>
      <c r="DDT572" s="216"/>
      <c r="DDU572" s="216"/>
      <c r="DDV572" s="216"/>
      <c r="DDW572" s="216"/>
      <c r="DDX572" s="216"/>
      <c r="DDY572" s="216"/>
      <c r="DDZ572" s="216"/>
      <c r="DEA572" s="216"/>
      <c r="DEB572" s="216"/>
      <c r="DEC572" s="216"/>
      <c r="DED572" s="216"/>
      <c r="DEE572" s="216"/>
      <c r="DEF572" s="216"/>
      <c r="DEG572" s="216"/>
      <c r="DEH572" s="216"/>
      <c r="DEI572" s="216"/>
      <c r="DEJ572" s="216"/>
      <c r="DEK572" s="216"/>
      <c r="DEL572" s="216"/>
      <c r="DEM572" s="216"/>
      <c r="DEN572" s="216"/>
      <c r="DEO572" s="216"/>
      <c r="DEP572" s="216"/>
      <c r="DEQ572" s="216"/>
      <c r="DER572" s="216"/>
      <c r="DES572" s="216"/>
      <c r="DET572" s="216"/>
      <c r="DEU572" s="216"/>
      <c r="DEV572" s="216"/>
      <c r="DEW572" s="216"/>
      <c r="DEX572" s="216"/>
      <c r="DEY572" s="216"/>
      <c r="DEZ572" s="216"/>
      <c r="DFA572" s="216"/>
      <c r="DFB572" s="216"/>
      <c r="DFC572" s="216"/>
      <c r="DFD572" s="216"/>
      <c r="DFE572" s="216"/>
      <c r="DFF572" s="216"/>
      <c r="DFG572" s="216"/>
      <c r="DFH572" s="216"/>
      <c r="DFI572" s="216"/>
      <c r="DFJ572" s="216"/>
      <c r="DFK572" s="216"/>
      <c r="DFL572" s="216"/>
      <c r="DFM572" s="216"/>
      <c r="DFN572" s="216"/>
      <c r="DFO572" s="216"/>
      <c r="DFP572" s="216"/>
      <c r="DFQ572" s="216"/>
      <c r="DFR572" s="216"/>
      <c r="DFS572" s="216"/>
      <c r="DFT572" s="216"/>
      <c r="DFU572" s="216"/>
      <c r="DFV572" s="216"/>
      <c r="DFW572" s="216"/>
      <c r="DFX572" s="216"/>
      <c r="DFY572" s="216"/>
      <c r="DFZ572" s="216"/>
      <c r="DGA572" s="216"/>
      <c r="DGB572" s="216"/>
      <c r="DGC572" s="216"/>
      <c r="DGD572" s="216"/>
      <c r="DGE572" s="216"/>
      <c r="DGF572" s="216"/>
      <c r="DGG572" s="216"/>
      <c r="DGH572" s="216"/>
      <c r="DGI572" s="216"/>
      <c r="DGJ572" s="216"/>
      <c r="DGK572" s="216"/>
      <c r="DGL572" s="216"/>
      <c r="DGM572" s="216"/>
      <c r="DGN572" s="216"/>
      <c r="DGO572" s="216"/>
      <c r="DGP572" s="216"/>
      <c r="DGQ572" s="216"/>
      <c r="DGR572" s="216"/>
      <c r="DGS572" s="216"/>
      <c r="DGT572" s="216"/>
      <c r="DGU572" s="216"/>
      <c r="DGV572" s="216"/>
      <c r="DGW572" s="216"/>
      <c r="DGX572" s="216"/>
      <c r="DGY572" s="216"/>
      <c r="DGZ572" s="216"/>
      <c r="DHA572" s="216"/>
      <c r="DHB572" s="216"/>
      <c r="DHC572" s="216"/>
      <c r="DHD572" s="216"/>
      <c r="DHE572" s="216"/>
      <c r="DHF572" s="216"/>
      <c r="DHG572" s="216"/>
      <c r="DHH572" s="216"/>
      <c r="DHI572" s="216"/>
      <c r="DHJ572" s="216"/>
      <c r="DHK572" s="216"/>
      <c r="DHL572" s="216"/>
      <c r="DHM572" s="216"/>
      <c r="DHN572" s="216"/>
      <c r="DHO572" s="216"/>
      <c r="DHP572" s="216"/>
      <c r="DHQ572" s="216"/>
      <c r="DHR572" s="216"/>
      <c r="DHS572" s="216"/>
      <c r="DHT572" s="216"/>
      <c r="DHU572" s="216"/>
      <c r="DHV572" s="216"/>
      <c r="DHW572" s="216"/>
      <c r="DHX572" s="216"/>
      <c r="DHY572" s="216"/>
      <c r="DHZ572" s="216"/>
      <c r="DIA572" s="216"/>
      <c r="DIB572" s="216"/>
      <c r="DIC572" s="216"/>
      <c r="DID572" s="216"/>
      <c r="DIE572" s="216"/>
      <c r="DIF572" s="216"/>
      <c r="DIG572" s="216"/>
      <c r="DIH572" s="216"/>
      <c r="DII572" s="216"/>
      <c r="DIJ572" s="216"/>
      <c r="DIK572" s="216"/>
      <c r="DIL572" s="216"/>
      <c r="DIM572" s="216"/>
      <c r="DIN572" s="216"/>
      <c r="DIO572" s="216"/>
      <c r="DIP572" s="216"/>
      <c r="DIQ572" s="216"/>
      <c r="DIR572" s="216"/>
      <c r="DIS572" s="216"/>
      <c r="DIT572" s="216"/>
      <c r="DIU572" s="216"/>
      <c r="DIV572" s="216"/>
      <c r="DIW572" s="216"/>
      <c r="DIX572" s="216"/>
      <c r="DIY572" s="216"/>
      <c r="DIZ572" s="216"/>
      <c r="DJA572" s="216"/>
      <c r="DJB572" s="216"/>
      <c r="DJC572" s="216"/>
      <c r="DJD572" s="216"/>
      <c r="DJE572" s="216"/>
      <c r="DJF572" s="216"/>
      <c r="DJG572" s="216"/>
      <c r="DJH572" s="216"/>
      <c r="DJI572" s="216"/>
      <c r="DJJ572" s="216"/>
      <c r="DJK572" s="216"/>
      <c r="DJL572" s="216"/>
      <c r="DJM572" s="216"/>
      <c r="DJN572" s="216"/>
      <c r="DJO572" s="216"/>
      <c r="DJP572" s="216"/>
      <c r="DJQ572" s="216"/>
      <c r="DJR572" s="216"/>
      <c r="DJS572" s="216"/>
      <c r="DJT572" s="216"/>
      <c r="DJU572" s="216"/>
      <c r="DJV572" s="216"/>
      <c r="DJW572" s="216"/>
      <c r="DJX572" s="216"/>
      <c r="DJY572" s="216"/>
      <c r="DJZ572" s="216"/>
      <c r="DKA572" s="216"/>
      <c r="DKB572" s="216"/>
      <c r="DKC572" s="216"/>
      <c r="DKD572" s="216"/>
      <c r="DKE572" s="216"/>
      <c r="DKF572" s="216"/>
      <c r="DKG572" s="216"/>
      <c r="DKH572" s="216"/>
      <c r="DKI572" s="216"/>
      <c r="DKJ572" s="216"/>
      <c r="DKK572" s="216"/>
      <c r="DKL572" s="216"/>
      <c r="DKM572" s="216"/>
      <c r="DKN572" s="216"/>
      <c r="DKO572" s="216"/>
      <c r="DKP572" s="216"/>
      <c r="DKQ572" s="216"/>
      <c r="DKR572" s="216"/>
      <c r="DKS572" s="216"/>
      <c r="DKT572" s="216"/>
      <c r="DKU572" s="216"/>
      <c r="DKV572" s="216"/>
      <c r="DKW572" s="216"/>
      <c r="DKX572" s="216"/>
      <c r="DKY572" s="216"/>
      <c r="DKZ572" s="216"/>
      <c r="DLA572" s="216"/>
      <c r="DLB572" s="216"/>
      <c r="DLC572" s="216"/>
      <c r="DLD572" s="216"/>
      <c r="DLE572" s="216"/>
      <c r="DLF572" s="216"/>
      <c r="DLG572" s="216"/>
      <c r="DLH572" s="216"/>
      <c r="DLI572" s="216"/>
      <c r="DLJ572" s="216"/>
      <c r="DLK572" s="216"/>
      <c r="DLL572" s="216"/>
      <c r="DLM572" s="216"/>
      <c r="DLN572" s="216"/>
      <c r="DLO572" s="216"/>
      <c r="DLP572" s="216"/>
      <c r="DLQ572" s="216"/>
      <c r="DLR572" s="216"/>
      <c r="DLS572" s="216"/>
      <c r="DLT572" s="216"/>
      <c r="DLU572" s="216"/>
      <c r="DLV572" s="216"/>
      <c r="DLW572" s="216"/>
      <c r="DLX572" s="216"/>
      <c r="DLY572" s="216"/>
      <c r="DLZ572" s="216"/>
      <c r="DMA572" s="216"/>
      <c r="DMB572" s="216"/>
      <c r="DMC572" s="216"/>
      <c r="DMD572" s="216"/>
      <c r="DME572" s="216"/>
      <c r="DMF572" s="216"/>
      <c r="DMG572" s="216"/>
      <c r="DMH572" s="216"/>
      <c r="DMI572" s="216"/>
      <c r="DMJ572" s="216"/>
      <c r="DMK572" s="216"/>
      <c r="DML572" s="216"/>
      <c r="DMM572" s="216"/>
      <c r="DMN572" s="216"/>
      <c r="DMO572" s="216"/>
      <c r="DMP572" s="216"/>
      <c r="DMQ572" s="216"/>
      <c r="DMR572" s="216"/>
      <c r="DMS572" s="216"/>
      <c r="DMT572" s="216"/>
      <c r="DMU572" s="216"/>
      <c r="DMV572" s="216"/>
      <c r="DMW572" s="216"/>
      <c r="DMX572" s="216"/>
      <c r="DMY572" s="216"/>
      <c r="DMZ572" s="216"/>
      <c r="DNA572" s="216"/>
      <c r="DNB572" s="216"/>
      <c r="DNC572" s="216"/>
      <c r="DND572" s="216"/>
      <c r="DNE572" s="216"/>
      <c r="DNF572" s="216"/>
      <c r="DNG572" s="216"/>
      <c r="DNH572" s="216"/>
      <c r="DNI572" s="216"/>
      <c r="DNJ572" s="216"/>
      <c r="DNK572" s="216"/>
      <c r="DNL572" s="216"/>
      <c r="DNM572" s="216"/>
      <c r="DNN572" s="216"/>
      <c r="DNO572" s="216"/>
      <c r="DNP572" s="216"/>
      <c r="DNQ572" s="216"/>
      <c r="DNR572" s="216"/>
      <c r="DNS572" s="216"/>
      <c r="DNT572" s="216"/>
      <c r="DNU572" s="216"/>
      <c r="DNV572" s="216"/>
      <c r="DNW572" s="216"/>
      <c r="DNX572" s="216"/>
      <c r="DNY572" s="216"/>
      <c r="DNZ572" s="216"/>
      <c r="DOA572" s="216"/>
      <c r="DOB572" s="216"/>
      <c r="DOC572" s="216"/>
      <c r="DOD572" s="216"/>
      <c r="DOE572" s="216"/>
      <c r="DOF572" s="216"/>
      <c r="DOG572" s="216"/>
      <c r="DOH572" s="216"/>
      <c r="DOI572" s="216"/>
      <c r="DOJ572" s="216"/>
      <c r="DOK572" s="216"/>
      <c r="DOL572" s="216"/>
      <c r="DOM572" s="216"/>
      <c r="DON572" s="216"/>
      <c r="DOO572" s="216"/>
      <c r="DOP572" s="216"/>
      <c r="DOQ572" s="216"/>
      <c r="DOR572" s="216"/>
      <c r="DOS572" s="216"/>
      <c r="DOT572" s="216"/>
      <c r="DOU572" s="216"/>
      <c r="DOV572" s="216"/>
      <c r="DOW572" s="216"/>
      <c r="DOX572" s="216"/>
      <c r="DOY572" s="216"/>
      <c r="DOZ572" s="216"/>
      <c r="DPA572" s="216"/>
      <c r="DPB572" s="216"/>
      <c r="DPC572" s="216"/>
      <c r="DPD572" s="216"/>
      <c r="DPE572" s="216"/>
      <c r="DPF572" s="216"/>
      <c r="DPG572" s="216"/>
      <c r="DPH572" s="216"/>
      <c r="DPI572" s="216"/>
      <c r="DPJ572" s="216"/>
      <c r="DPK572" s="216"/>
      <c r="DPL572" s="216"/>
      <c r="DPM572" s="216"/>
      <c r="DPN572" s="216"/>
      <c r="DPO572" s="216"/>
      <c r="DPP572" s="216"/>
      <c r="DPQ572" s="216"/>
      <c r="DPR572" s="216"/>
      <c r="DPS572" s="216"/>
      <c r="DPT572" s="216"/>
      <c r="DPU572" s="216"/>
      <c r="DPV572" s="216"/>
      <c r="DPW572" s="216"/>
      <c r="DPX572" s="216"/>
      <c r="DPY572" s="216"/>
      <c r="DPZ572" s="216"/>
      <c r="DQA572" s="216"/>
      <c r="DQB572" s="216"/>
      <c r="DQC572" s="216"/>
      <c r="DQD572" s="216"/>
      <c r="DQE572" s="216"/>
      <c r="DQF572" s="216"/>
      <c r="DQG572" s="216"/>
      <c r="DQH572" s="216"/>
      <c r="DQI572" s="216"/>
      <c r="DQJ572" s="216"/>
      <c r="DQK572" s="216"/>
      <c r="DQL572" s="216"/>
      <c r="DQM572" s="216"/>
      <c r="DQN572" s="216"/>
      <c r="DQO572" s="216"/>
      <c r="DQP572" s="216"/>
      <c r="DQQ572" s="216"/>
      <c r="DQR572" s="216"/>
      <c r="DQS572" s="216"/>
      <c r="DQT572" s="216"/>
      <c r="DQU572" s="216"/>
      <c r="DQV572" s="216"/>
      <c r="DQW572" s="216"/>
      <c r="DQX572" s="216"/>
      <c r="DQY572" s="216"/>
      <c r="DQZ572" s="216"/>
      <c r="DRA572" s="216"/>
      <c r="DRB572" s="216"/>
      <c r="DRC572" s="216"/>
      <c r="DRD572" s="216"/>
      <c r="DRE572" s="216"/>
      <c r="DRF572" s="216"/>
      <c r="DRG572" s="216"/>
      <c r="DRH572" s="216"/>
      <c r="DRI572" s="216"/>
      <c r="DRJ572" s="216"/>
      <c r="DRK572" s="216"/>
      <c r="DRL572" s="216"/>
      <c r="DRM572" s="216"/>
      <c r="DRN572" s="216"/>
      <c r="DRO572" s="216"/>
      <c r="DRP572" s="216"/>
      <c r="DRQ572" s="216"/>
      <c r="DRR572" s="216"/>
      <c r="DRS572" s="216"/>
      <c r="DRT572" s="216"/>
      <c r="DRU572" s="216"/>
      <c r="DRV572" s="216"/>
      <c r="DRW572" s="216"/>
      <c r="DRX572" s="216"/>
      <c r="DRY572" s="216"/>
      <c r="DRZ572" s="216"/>
      <c r="DSA572" s="216"/>
      <c r="DSB572" s="216"/>
      <c r="DSC572" s="216"/>
      <c r="DSD572" s="216"/>
      <c r="DSE572" s="216"/>
      <c r="DSF572" s="216"/>
      <c r="DSG572" s="216"/>
      <c r="DSH572" s="216"/>
      <c r="DSI572" s="216"/>
      <c r="DSJ572" s="216"/>
      <c r="DSK572" s="216"/>
      <c r="DSL572" s="216"/>
      <c r="DSM572" s="216"/>
      <c r="DSN572" s="216"/>
      <c r="DSO572" s="216"/>
      <c r="DSP572" s="216"/>
      <c r="DSQ572" s="216"/>
      <c r="DSR572" s="216"/>
      <c r="DSS572" s="216"/>
      <c r="DST572" s="216"/>
      <c r="DSU572" s="216"/>
      <c r="DSV572" s="216"/>
      <c r="DSW572" s="216"/>
      <c r="DSX572" s="216"/>
      <c r="DSY572" s="216"/>
      <c r="DSZ572" s="216"/>
      <c r="DTA572" s="216"/>
      <c r="DTB572" s="216"/>
      <c r="DTC572" s="216"/>
      <c r="DTD572" s="216"/>
      <c r="DTE572" s="216"/>
      <c r="DTF572" s="216"/>
      <c r="DTG572" s="216"/>
      <c r="DTH572" s="216"/>
      <c r="DTI572" s="216"/>
      <c r="DTJ572" s="216"/>
      <c r="DTK572" s="216"/>
      <c r="DTL572" s="216"/>
      <c r="DTM572" s="216"/>
      <c r="DTN572" s="216"/>
      <c r="DTO572" s="216"/>
      <c r="DTP572" s="216"/>
      <c r="DTQ572" s="216"/>
      <c r="DTR572" s="216"/>
      <c r="DTS572" s="216"/>
      <c r="DTT572" s="216"/>
      <c r="DTU572" s="216"/>
      <c r="DTV572" s="216"/>
      <c r="DTW572" s="216"/>
      <c r="DTX572" s="216"/>
      <c r="DTY572" s="216"/>
      <c r="DTZ572" s="216"/>
      <c r="DUA572" s="216"/>
      <c r="DUB572" s="216"/>
      <c r="DUC572" s="216"/>
      <c r="DUD572" s="216"/>
      <c r="DUE572" s="216"/>
    </row>
    <row r="573" spans="1:3255" s="69" customFormat="1" x14ac:dyDescent="0.3">
      <c r="A573" s="821"/>
      <c r="B573" s="814"/>
      <c r="C573" s="439"/>
      <c r="D573" s="568"/>
      <c r="E573" s="569"/>
      <c r="F573" s="570"/>
      <c r="G573" s="439"/>
      <c r="H573" s="439"/>
      <c r="I573" s="439"/>
      <c r="J573" s="439"/>
      <c r="K573" s="240">
        <v>74</v>
      </c>
      <c r="L573" s="196">
        <v>222</v>
      </c>
      <c r="M573" s="19">
        <v>0</v>
      </c>
      <c r="N573" s="19">
        <v>0</v>
      </c>
      <c r="O573" s="453"/>
      <c r="P573" s="453"/>
      <c r="Q573" s="453"/>
      <c r="R573" s="453"/>
      <c r="S573" s="216"/>
      <c r="T573" s="216"/>
      <c r="U573" s="216"/>
      <c r="V573" s="216"/>
      <c r="W573" s="216"/>
      <c r="X573" s="216"/>
      <c r="Y573" s="216"/>
      <c r="Z573" s="216"/>
      <c r="AA573" s="216"/>
      <c r="AB573" s="216"/>
      <c r="AC573" s="216"/>
      <c r="AD573" s="216"/>
      <c r="AE573" s="216"/>
      <c r="AF573" s="216"/>
      <c r="AG573" s="216"/>
      <c r="AH573" s="216"/>
      <c r="AI573" s="216"/>
      <c r="AJ573" s="216"/>
      <c r="AK573" s="216"/>
      <c r="AL573" s="216"/>
      <c r="AM573" s="216"/>
      <c r="AN573" s="216"/>
      <c r="AO573" s="216"/>
      <c r="AP573" s="216"/>
      <c r="AQ573" s="216"/>
      <c r="AR573" s="216"/>
      <c r="AS573" s="216"/>
      <c r="AT573" s="216"/>
      <c r="AU573" s="216"/>
      <c r="AV573" s="216"/>
      <c r="AW573" s="216"/>
      <c r="AX573" s="216"/>
      <c r="AY573" s="216"/>
      <c r="AZ573" s="216"/>
      <c r="BA573" s="216"/>
      <c r="BB573" s="216"/>
      <c r="BC573" s="216"/>
      <c r="BD573" s="216"/>
      <c r="BE573" s="216"/>
      <c r="BF573" s="216"/>
      <c r="BG573" s="216"/>
      <c r="BH573" s="216"/>
      <c r="BI573" s="216"/>
      <c r="BJ573" s="216"/>
      <c r="BK573" s="216"/>
      <c r="BL573" s="216"/>
      <c r="BM573" s="216"/>
      <c r="BN573" s="216"/>
      <c r="BO573" s="216"/>
      <c r="BP573" s="216"/>
      <c r="BQ573" s="216"/>
      <c r="BR573" s="216"/>
      <c r="BS573" s="216"/>
      <c r="BT573" s="216"/>
      <c r="BU573" s="216"/>
      <c r="BV573" s="216"/>
      <c r="BW573" s="216"/>
      <c r="BX573" s="216"/>
      <c r="BY573" s="216"/>
      <c r="BZ573" s="216"/>
      <c r="CA573" s="216"/>
      <c r="CB573" s="216"/>
      <c r="CC573" s="216"/>
      <c r="CD573" s="216"/>
      <c r="CE573" s="216"/>
      <c r="CF573" s="216"/>
      <c r="CG573" s="216"/>
      <c r="CH573" s="216"/>
      <c r="CI573" s="216"/>
      <c r="CJ573" s="216"/>
      <c r="CK573" s="216"/>
      <c r="CL573" s="216"/>
      <c r="CM573" s="216"/>
      <c r="CN573" s="216"/>
      <c r="CO573" s="216"/>
      <c r="CP573" s="216"/>
      <c r="CQ573" s="216"/>
      <c r="CR573" s="216"/>
      <c r="CS573" s="216"/>
      <c r="CT573" s="216"/>
      <c r="CU573" s="216"/>
      <c r="CV573" s="216"/>
      <c r="CW573" s="216"/>
      <c r="CX573" s="216"/>
      <c r="CY573" s="216"/>
      <c r="CZ573" s="216"/>
      <c r="DA573" s="216"/>
      <c r="DB573" s="216"/>
      <c r="DC573" s="216"/>
      <c r="DD573" s="216"/>
      <c r="DE573" s="216"/>
      <c r="DF573" s="216"/>
      <c r="DG573" s="216"/>
      <c r="DH573" s="216"/>
      <c r="DI573" s="216"/>
      <c r="DJ573" s="216"/>
      <c r="DK573" s="216"/>
      <c r="DL573" s="216"/>
      <c r="DM573" s="216"/>
      <c r="DN573" s="216"/>
      <c r="DO573" s="216"/>
      <c r="DP573" s="216"/>
      <c r="DQ573" s="216"/>
      <c r="DR573" s="216"/>
      <c r="DS573" s="216"/>
      <c r="DT573" s="216"/>
      <c r="DU573" s="216"/>
      <c r="DV573" s="216"/>
      <c r="DW573" s="216"/>
      <c r="DX573" s="216"/>
      <c r="DY573" s="216"/>
      <c r="DZ573" s="216"/>
      <c r="EA573" s="216"/>
      <c r="EB573" s="216"/>
      <c r="EC573" s="216"/>
      <c r="ED573" s="216"/>
      <c r="EE573" s="216"/>
      <c r="EF573" s="216"/>
      <c r="EG573" s="216"/>
      <c r="EH573" s="216"/>
      <c r="EI573" s="216"/>
      <c r="EJ573" s="216"/>
      <c r="EK573" s="216"/>
      <c r="EL573" s="216"/>
      <c r="EM573" s="216"/>
      <c r="EN573" s="216"/>
      <c r="EO573" s="216"/>
      <c r="EP573" s="216"/>
      <c r="EQ573" s="216"/>
      <c r="ER573" s="216"/>
      <c r="ES573" s="216"/>
      <c r="ET573" s="216"/>
      <c r="EU573" s="216"/>
      <c r="EV573" s="216"/>
      <c r="EW573" s="216"/>
      <c r="EX573" s="216"/>
      <c r="EY573" s="216"/>
      <c r="EZ573" s="216"/>
      <c r="FA573" s="216"/>
      <c r="FB573" s="216"/>
      <c r="FC573" s="216"/>
      <c r="FD573" s="216"/>
      <c r="FE573" s="216"/>
      <c r="FF573" s="216"/>
      <c r="FG573" s="216"/>
      <c r="FH573" s="216"/>
      <c r="FI573" s="216"/>
      <c r="FJ573" s="216"/>
      <c r="FK573" s="216"/>
      <c r="FL573" s="216"/>
      <c r="FM573" s="216"/>
      <c r="FN573" s="216"/>
      <c r="FO573" s="216"/>
      <c r="FP573" s="216"/>
      <c r="FQ573" s="216"/>
      <c r="FR573" s="216"/>
      <c r="FS573" s="216"/>
      <c r="FT573" s="216"/>
      <c r="FU573" s="216"/>
      <c r="FV573" s="216"/>
      <c r="FW573" s="216"/>
      <c r="FX573" s="216"/>
      <c r="FY573" s="216"/>
      <c r="FZ573" s="216"/>
      <c r="GA573" s="216"/>
      <c r="GB573" s="216"/>
      <c r="GC573" s="216"/>
      <c r="GD573" s="216"/>
      <c r="GE573" s="216"/>
      <c r="GF573" s="216"/>
      <c r="GG573" s="216"/>
      <c r="GH573" s="216"/>
      <c r="GI573" s="216"/>
      <c r="GJ573" s="216"/>
      <c r="GK573" s="216"/>
      <c r="GL573" s="216"/>
      <c r="GM573" s="216"/>
      <c r="GN573" s="216"/>
      <c r="GO573" s="216"/>
      <c r="GP573" s="216"/>
      <c r="GQ573" s="216"/>
      <c r="GR573" s="216"/>
      <c r="GS573" s="216"/>
      <c r="GT573" s="216"/>
      <c r="GU573" s="216"/>
      <c r="GV573" s="216"/>
      <c r="GW573" s="216"/>
      <c r="GX573" s="216"/>
      <c r="GY573" s="216"/>
      <c r="GZ573" s="216"/>
      <c r="HA573" s="216"/>
      <c r="HB573" s="216"/>
      <c r="HC573" s="216"/>
      <c r="HD573" s="216"/>
      <c r="HE573" s="216"/>
      <c r="HF573" s="216"/>
      <c r="HG573" s="216"/>
      <c r="HH573" s="216"/>
      <c r="HI573" s="216"/>
      <c r="HJ573" s="216"/>
      <c r="HK573" s="216"/>
      <c r="HL573" s="216"/>
      <c r="HM573" s="216"/>
      <c r="HN573" s="216"/>
      <c r="HO573" s="216"/>
      <c r="HP573" s="216"/>
      <c r="HQ573" s="216"/>
      <c r="HR573" s="216"/>
      <c r="HS573" s="216"/>
      <c r="HT573" s="216"/>
      <c r="HU573" s="216"/>
      <c r="HV573" s="216"/>
      <c r="HW573" s="216"/>
      <c r="HX573" s="216"/>
      <c r="HY573" s="216"/>
      <c r="HZ573" s="216"/>
      <c r="IA573" s="216"/>
      <c r="IB573" s="216"/>
      <c r="IC573" s="216"/>
      <c r="ID573" s="216"/>
      <c r="IE573" s="216"/>
      <c r="IF573" s="216"/>
      <c r="IG573" s="216"/>
      <c r="IH573" s="216"/>
      <c r="II573" s="216"/>
      <c r="IJ573" s="216"/>
      <c r="IK573" s="216"/>
      <c r="IL573" s="216"/>
      <c r="IM573" s="216"/>
      <c r="IN573" s="216"/>
      <c r="IO573" s="216"/>
      <c r="IP573" s="216"/>
      <c r="IQ573" s="216"/>
      <c r="IR573" s="216"/>
      <c r="IS573" s="216"/>
      <c r="IT573" s="216"/>
      <c r="IU573" s="216"/>
      <c r="IV573" s="216"/>
      <c r="IW573" s="216"/>
      <c r="IX573" s="216"/>
      <c r="IY573" s="216"/>
      <c r="IZ573" s="216"/>
      <c r="JA573" s="216"/>
      <c r="JB573" s="216"/>
      <c r="JC573" s="216"/>
      <c r="JD573" s="216"/>
      <c r="JE573" s="216"/>
      <c r="JF573" s="216"/>
      <c r="JG573" s="216"/>
      <c r="JH573" s="216"/>
      <c r="JI573" s="216"/>
      <c r="JJ573" s="216"/>
      <c r="JK573" s="216"/>
      <c r="JL573" s="216"/>
      <c r="JM573" s="216"/>
      <c r="JN573" s="216"/>
      <c r="JO573" s="216"/>
      <c r="JP573" s="216"/>
      <c r="JQ573" s="216"/>
      <c r="JR573" s="216"/>
      <c r="JS573" s="216"/>
      <c r="JT573" s="216"/>
      <c r="JU573" s="216"/>
      <c r="JV573" s="216"/>
      <c r="JW573" s="216"/>
      <c r="JX573" s="216"/>
      <c r="JY573" s="216"/>
      <c r="JZ573" s="216"/>
      <c r="KA573" s="216"/>
      <c r="KB573" s="216"/>
      <c r="KC573" s="216"/>
      <c r="KD573" s="216"/>
      <c r="KE573" s="216"/>
      <c r="KF573" s="216"/>
      <c r="KG573" s="216"/>
      <c r="KH573" s="216"/>
      <c r="KI573" s="216"/>
      <c r="KJ573" s="216"/>
      <c r="KK573" s="216"/>
      <c r="KL573" s="216"/>
      <c r="KM573" s="216"/>
      <c r="KN573" s="216"/>
      <c r="KO573" s="216"/>
      <c r="KP573" s="216"/>
      <c r="KQ573" s="216"/>
      <c r="KR573" s="216"/>
      <c r="KS573" s="216"/>
      <c r="KT573" s="216"/>
      <c r="KU573" s="216"/>
      <c r="KV573" s="216"/>
      <c r="KW573" s="216"/>
      <c r="KX573" s="216"/>
      <c r="KY573" s="216"/>
      <c r="KZ573" s="216"/>
      <c r="LA573" s="216"/>
      <c r="LB573" s="216"/>
      <c r="LC573" s="216"/>
      <c r="LD573" s="216"/>
      <c r="LE573" s="216"/>
      <c r="LF573" s="216"/>
      <c r="LG573" s="216"/>
      <c r="LH573" s="216"/>
      <c r="LI573" s="216"/>
      <c r="LJ573" s="216"/>
      <c r="LK573" s="216"/>
      <c r="LL573" s="216"/>
      <c r="LM573" s="216"/>
      <c r="LN573" s="216"/>
      <c r="LO573" s="216"/>
      <c r="LP573" s="216"/>
      <c r="LQ573" s="216"/>
      <c r="LR573" s="216"/>
      <c r="LS573" s="216"/>
      <c r="LT573" s="216"/>
      <c r="LU573" s="216"/>
      <c r="LV573" s="216"/>
      <c r="LW573" s="216"/>
      <c r="LX573" s="216"/>
      <c r="LY573" s="216"/>
      <c r="LZ573" s="216"/>
      <c r="MA573" s="216"/>
      <c r="MB573" s="216"/>
      <c r="MC573" s="216"/>
      <c r="MD573" s="216"/>
      <c r="ME573" s="216"/>
      <c r="MF573" s="216"/>
      <c r="MG573" s="216"/>
      <c r="MH573" s="216"/>
      <c r="MI573" s="216"/>
      <c r="MJ573" s="216"/>
      <c r="MK573" s="216"/>
      <c r="ML573" s="216"/>
      <c r="MM573" s="216"/>
      <c r="MN573" s="216"/>
      <c r="MO573" s="216"/>
      <c r="MP573" s="216"/>
      <c r="MQ573" s="216"/>
      <c r="MR573" s="216"/>
      <c r="MS573" s="216"/>
      <c r="MT573" s="216"/>
      <c r="MU573" s="216"/>
      <c r="MV573" s="216"/>
      <c r="MW573" s="216"/>
      <c r="MX573" s="216"/>
      <c r="MY573" s="216"/>
      <c r="MZ573" s="216"/>
      <c r="NA573" s="216"/>
      <c r="NB573" s="216"/>
      <c r="NC573" s="216"/>
      <c r="ND573" s="216"/>
      <c r="NE573" s="216"/>
      <c r="NF573" s="216"/>
      <c r="NG573" s="216"/>
      <c r="NH573" s="216"/>
      <c r="NI573" s="216"/>
      <c r="NJ573" s="216"/>
      <c r="NK573" s="216"/>
      <c r="NL573" s="216"/>
      <c r="NM573" s="216"/>
      <c r="NN573" s="216"/>
      <c r="NO573" s="216"/>
      <c r="NP573" s="216"/>
      <c r="NQ573" s="216"/>
      <c r="NR573" s="216"/>
      <c r="NS573" s="216"/>
      <c r="NT573" s="216"/>
      <c r="NU573" s="216"/>
      <c r="NV573" s="216"/>
      <c r="NW573" s="216"/>
      <c r="NX573" s="216"/>
      <c r="NY573" s="216"/>
      <c r="NZ573" s="216"/>
      <c r="OA573" s="216"/>
      <c r="OB573" s="216"/>
      <c r="OC573" s="216"/>
      <c r="OD573" s="216"/>
      <c r="OE573" s="216"/>
      <c r="OF573" s="216"/>
      <c r="OG573" s="216"/>
      <c r="OH573" s="216"/>
      <c r="OI573" s="216"/>
      <c r="OJ573" s="216"/>
      <c r="OK573" s="216"/>
      <c r="OL573" s="216"/>
      <c r="OM573" s="216"/>
      <c r="ON573" s="216"/>
      <c r="OO573" s="216"/>
      <c r="OP573" s="216"/>
      <c r="OQ573" s="216"/>
      <c r="OR573" s="216"/>
      <c r="OS573" s="216"/>
      <c r="OT573" s="216"/>
      <c r="OU573" s="216"/>
      <c r="OV573" s="216"/>
      <c r="OW573" s="216"/>
      <c r="OX573" s="216"/>
      <c r="OY573" s="216"/>
      <c r="OZ573" s="216"/>
      <c r="PA573" s="216"/>
      <c r="PB573" s="216"/>
      <c r="PC573" s="216"/>
      <c r="PD573" s="216"/>
      <c r="PE573" s="216"/>
      <c r="PF573" s="216"/>
      <c r="PG573" s="216"/>
      <c r="PH573" s="216"/>
      <c r="PI573" s="216"/>
      <c r="PJ573" s="216"/>
      <c r="PK573" s="216"/>
      <c r="PL573" s="216"/>
      <c r="PM573" s="216"/>
      <c r="PN573" s="216"/>
      <c r="PO573" s="216"/>
      <c r="PP573" s="216"/>
      <c r="PQ573" s="216"/>
      <c r="PR573" s="216"/>
      <c r="PS573" s="216"/>
      <c r="PT573" s="216"/>
      <c r="PU573" s="216"/>
      <c r="PV573" s="216"/>
      <c r="PW573" s="216"/>
      <c r="PX573" s="216"/>
      <c r="PY573" s="216"/>
      <c r="PZ573" s="216"/>
      <c r="QA573" s="216"/>
      <c r="QB573" s="216"/>
      <c r="QC573" s="216"/>
      <c r="QD573" s="216"/>
      <c r="QE573" s="216"/>
      <c r="QF573" s="216"/>
      <c r="QG573" s="216"/>
      <c r="QH573" s="216"/>
      <c r="QI573" s="216"/>
      <c r="QJ573" s="216"/>
      <c r="QK573" s="216"/>
      <c r="QL573" s="216"/>
      <c r="QM573" s="216"/>
      <c r="QN573" s="216"/>
      <c r="QO573" s="216"/>
      <c r="QP573" s="216"/>
      <c r="QQ573" s="216"/>
      <c r="QR573" s="216"/>
      <c r="QS573" s="216"/>
      <c r="QT573" s="216"/>
      <c r="QU573" s="216"/>
      <c r="QV573" s="216"/>
      <c r="QW573" s="216"/>
      <c r="QX573" s="216"/>
      <c r="QY573" s="216"/>
      <c r="QZ573" s="216"/>
      <c r="RA573" s="216"/>
      <c r="RB573" s="216"/>
      <c r="RC573" s="216"/>
      <c r="RD573" s="216"/>
      <c r="RE573" s="216"/>
      <c r="RF573" s="216"/>
      <c r="RG573" s="216"/>
      <c r="RH573" s="216"/>
      <c r="RI573" s="216"/>
      <c r="RJ573" s="216"/>
      <c r="RK573" s="216"/>
      <c r="RL573" s="216"/>
      <c r="RM573" s="216"/>
      <c r="RN573" s="216"/>
      <c r="RO573" s="216"/>
      <c r="RP573" s="216"/>
      <c r="RQ573" s="216"/>
      <c r="RR573" s="216"/>
      <c r="RS573" s="216"/>
      <c r="RT573" s="216"/>
      <c r="RU573" s="216"/>
      <c r="RV573" s="216"/>
      <c r="RW573" s="216"/>
      <c r="RX573" s="216"/>
      <c r="RY573" s="216"/>
      <c r="RZ573" s="216"/>
      <c r="SA573" s="216"/>
      <c r="SB573" s="216"/>
      <c r="SC573" s="216"/>
      <c r="SD573" s="216"/>
      <c r="SE573" s="216"/>
      <c r="SF573" s="216"/>
      <c r="SG573" s="216"/>
      <c r="SH573" s="216"/>
      <c r="SI573" s="216"/>
      <c r="SJ573" s="216"/>
      <c r="SK573" s="216"/>
      <c r="SL573" s="216"/>
      <c r="SM573" s="216"/>
      <c r="SN573" s="216"/>
      <c r="SO573" s="216"/>
      <c r="SP573" s="216"/>
      <c r="SQ573" s="216"/>
      <c r="SR573" s="216"/>
      <c r="SS573" s="216"/>
      <c r="ST573" s="216"/>
      <c r="SU573" s="216"/>
      <c r="SV573" s="216"/>
      <c r="SW573" s="216"/>
      <c r="SX573" s="216"/>
      <c r="SY573" s="216"/>
      <c r="SZ573" s="216"/>
      <c r="TA573" s="216"/>
      <c r="TB573" s="216"/>
      <c r="TC573" s="216"/>
      <c r="TD573" s="216"/>
      <c r="TE573" s="216"/>
      <c r="TF573" s="216"/>
      <c r="TG573" s="216"/>
      <c r="TH573" s="216"/>
      <c r="TI573" s="216"/>
      <c r="TJ573" s="216"/>
      <c r="TK573" s="216"/>
      <c r="TL573" s="216"/>
      <c r="TM573" s="216"/>
      <c r="TN573" s="216"/>
      <c r="TO573" s="216"/>
      <c r="TP573" s="216"/>
      <c r="TQ573" s="216"/>
      <c r="TR573" s="216"/>
      <c r="TS573" s="216"/>
      <c r="TT573" s="216"/>
      <c r="TU573" s="216"/>
      <c r="TV573" s="216"/>
      <c r="TW573" s="216"/>
      <c r="TX573" s="216"/>
      <c r="TY573" s="216"/>
      <c r="TZ573" s="216"/>
      <c r="UA573" s="216"/>
      <c r="UB573" s="216"/>
      <c r="UC573" s="216"/>
      <c r="UD573" s="216"/>
      <c r="UE573" s="216"/>
      <c r="UF573" s="216"/>
      <c r="UG573" s="216"/>
      <c r="UH573" s="216"/>
      <c r="UI573" s="216"/>
      <c r="UJ573" s="216"/>
      <c r="UK573" s="216"/>
      <c r="UL573" s="216"/>
      <c r="UM573" s="216"/>
      <c r="UN573" s="216"/>
      <c r="UO573" s="216"/>
      <c r="UP573" s="216"/>
      <c r="UQ573" s="216"/>
      <c r="UR573" s="216"/>
      <c r="US573" s="216"/>
      <c r="UT573" s="216"/>
      <c r="UU573" s="216"/>
      <c r="UV573" s="216"/>
      <c r="UW573" s="216"/>
      <c r="UX573" s="216"/>
      <c r="UY573" s="216"/>
      <c r="UZ573" s="216"/>
      <c r="VA573" s="216"/>
      <c r="VB573" s="216"/>
      <c r="VC573" s="216"/>
      <c r="VD573" s="216"/>
      <c r="VE573" s="216"/>
      <c r="VF573" s="216"/>
      <c r="VG573" s="216"/>
      <c r="VH573" s="216"/>
      <c r="VI573" s="216"/>
      <c r="VJ573" s="216"/>
      <c r="VK573" s="216"/>
      <c r="VL573" s="216"/>
      <c r="VM573" s="216"/>
      <c r="VN573" s="216"/>
      <c r="VO573" s="216"/>
      <c r="VP573" s="216"/>
      <c r="VQ573" s="216"/>
      <c r="VR573" s="216"/>
      <c r="VS573" s="216"/>
      <c r="VT573" s="216"/>
      <c r="VU573" s="216"/>
      <c r="VV573" s="216"/>
      <c r="VW573" s="216"/>
      <c r="VX573" s="216"/>
      <c r="VY573" s="216"/>
      <c r="VZ573" s="216"/>
      <c r="WA573" s="216"/>
      <c r="WB573" s="216"/>
      <c r="WC573" s="216"/>
      <c r="WD573" s="216"/>
      <c r="WE573" s="216"/>
      <c r="WF573" s="216"/>
      <c r="WG573" s="216"/>
      <c r="WH573" s="216"/>
      <c r="WI573" s="216"/>
      <c r="WJ573" s="216"/>
      <c r="WK573" s="216"/>
      <c r="WL573" s="216"/>
      <c r="WM573" s="216"/>
      <c r="WN573" s="216"/>
      <c r="WO573" s="216"/>
      <c r="WP573" s="216"/>
      <c r="WQ573" s="216"/>
      <c r="WR573" s="216"/>
      <c r="WS573" s="216"/>
      <c r="WT573" s="216"/>
      <c r="WU573" s="216"/>
      <c r="WV573" s="216"/>
      <c r="WW573" s="216"/>
      <c r="WX573" s="216"/>
      <c r="WY573" s="216"/>
      <c r="WZ573" s="216"/>
      <c r="XA573" s="216"/>
      <c r="XB573" s="216"/>
      <c r="XC573" s="216"/>
      <c r="XD573" s="216"/>
      <c r="XE573" s="216"/>
      <c r="XF573" s="216"/>
      <c r="XG573" s="216"/>
      <c r="XH573" s="216"/>
      <c r="XI573" s="216"/>
      <c r="XJ573" s="216"/>
      <c r="XK573" s="216"/>
      <c r="XL573" s="216"/>
      <c r="XM573" s="216"/>
      <c r="XN573" s="216"/>
      <c r="XO573" s="216"/>
      <c r="XP573" s="216"/>
      <c r="XQ573" s="216"/>
      <c r="XR573" s="216"/>
      <c r="XS573" s="216"/>
      <c r="XT573" s="216"/>
      <c r="XU573" s="216"/>
      <c r="XV573" s="216"/>
      <c r="XW573" s="216"/>
      <c r="XX573" s="216"/>
      <c r="XY573" s="216"/>
      <c r="XZ573" s="216"/>
      <c r="YA573" s="216"/>
      <c r="YB573" s="216"/>
      <c r="YC573" s="216"/>
      <c r="YD573" s="216"/>
      <c r="YE573" s="216"/>
      <c r="YF573" s="216"/>
      <c r="YG573" s="216"/>
      <c r="YH573" s="216"/>
      <c r="YI573" s="216"/>
      <c r="YJ573" s="216"/>
      <c r="YK573" s="216"/>
      <c r="YL573" s="216"/>
      <c r="YM573" s="216"/>
      <c r="YN573" s="216"/>
      <c r="YO573" s="216"/>
      <c r="YP573" s="216"/>
      <c r="YQ573" s="216"/>
      <c r="YR573" s="216"/>
      <c r="YS573" s="216"/>
      <c r="YT573" s="216"/>
      <c r="YU573" s="216"/>
      <c r="YV573" s="216"/>
      <c r="YW573" s="216"/>
      <c r="YX573" s="216"/>
      <c r="YY573" s="216"/>
      <c r="YZ573" s="216"/>
      <c r="ZA573" s="216"/>
      <c r="ZB573" s="216"/>
      <c r="ZC573" s="216"/>
      <c r="ZD573" s="216"/>
      <c r="ZE573" s="216"/>
      <c r="ZF573" s="216"/>
      <c r="ZG573" s="216"/>
      <c r="ZH573" s="216"/>
      <c r="ZI573" s="216"/>
      <c r="ZJ573" s="216"/>
      <c r="ZK573" s="216"/>
      <c r="ZL573" s="216"/>
      <c r="ZM573" s="216"/>
      <c r="ZN573" s="216"/>
      <c r="ZO573" s="216"/>
      <c r="ZP573" s="216"/>
      <c r="ZQ573" s="216"/>
      <c r="ZR573" s="216"/>
      <c r="ZS573" s="216"/>
      <c r="ZT573" s="216"/>
      <c r="ZU573" s="216"/>
      <c r="ZV573" s="216"/>
      <c r="ZW573" s="216"/>
      <c r="ZX573" s="216"/>
      <c r="ZY573" s="216"/>
      <c r="ZZ573" s="216"/>
      <c r="AAA573" s="216"/>
      <c r="AAB573" s="216"/>
      <c r="AAC573" s="216"/>
      <c r="AAD573" s="216"/>
      <c r="AAE573" s="216"/>
      <c r="AAF573" s="216"/>
      <c r="AAG573" s="216"/>
      <c r="AAH573" s="216"/>
      <c r="AAI573" s="216"/>
      <c r="AAJ573" s="216"/>
      <c r="AAK573" s="216"/>
      <c r="AAL573" s="216"/>
      <c r="AAM573" s="216"/>
      <c r="AAN573" s="216"/>
      <c r="AAO573" s="216"/>
      <c r="AAP573" s="216"/>
      <c r="AAQ573" s="216"/>
      <c r="AAR573" s="216"/>
      <c r="AAS573" s="216"/>
      <c r="AAT573" s="216"/>
      <c r="AAU573" s="216"/>
      <c r="AAV573" s="216"/>
      <c r="AAW573" s="216"/>
      <c r="AAX573" s="216"/>
      <c r="AAY573" s="216"/>
      <c r="AAZ573" s="216"/>
      <c r="ABA573" s="216"/>
      <c r="ABB573" s="216"/>
      <c r="ABC573" s="216"/>
      <c r="ABD573" s="216"/>
      <c r="ABE573" s="216"/>
      <c r="ABF573" s="216"/>
      <c r="ABG573" s="216"/>
      <c r="ABH573" s="216"/>
      <c r="ABI573" s="216"/>
      <c r="ABJ573" s="216"/>
      <c r="ABK573" s="216"/>
      <c r="ABL573" s="216"/>
      <c r="ABM573" s="216"/>
      <c r="ABN573" s="216"/>
      <c r="ABO573" s="216"/>
      <c r="ABP573" s="216"/>
      <c r="ABQ573" s="216"/>
      <c r="ABR573" s="216"/>
      <c r="ABS573" s="216"/>
      <c r="ABT573" s="216"/>
      <c r="ABU573" s="216"/>
      <c r="ABV573" s="216"/>
      <c r="ABW573" s="216"/>
      <c r="ABX573" s="216"/>
      <c r="ABY573" s="216"/>
      <c r="ABZ573" s="216"/>
      <c r="ACA573" s="216"/>
      <c r="ACB573" s="216"/>
      <c r="ACC573" s="216"/>
      <c r="ACD573" s="216"/>
      <c r="ACE573" s="216"/>
      <c r="ACF573" s="216"/>
      <c r="ACG573" s="216"/>
      <c r="ACH573" s="216"/>
      <c r="ACI573" s="216"/>
      <c r="ACJ573" s="216"/>
      <c r="ACK573" s="216"/>
      <c r="ACL573" s="216"/>
      <c r="ACM573" s="216"/>
      <c r="ACN573" s="216"/>
      <c r="ACO573" s="216"/>
      <c r="ACP573" s="216"/>
      <c r="ACQ573" s="216"/>
      <c r="ACR573" s="216"/>
      <c r="ACS573" s="216"/>
      <c r="ACT573" s="216"/>
      <c r="ACU573" s="216"/>
      <c r="ACV573" s="216"/>
      <c r="ACW573" s="216"/>
      <c r="ACX573" s="216"/>
      <c r="ACY573" s="216"/>
      <c r="ACZ573" s="216"/>
      <c r="ADA573" s="216"/>
      <c r="ADB573" s="216"/>
      <c r="ADC573" s="216"/>
      <c r="ADD573" s="216"/>
      <c r="ADE573" s="216"/>
      <c r="ADF573" s="216"/>
      <c r="ADG573" s="216"/>
      <c r="ADH573" s="216"/>
      <c r="ADI573" s="216"/>
      <c r="ADJ573" s="216"/>
      <c r="ADK573" s="216"/>
      <c r="ADL573" s="216"/>
      <c r="ADM573" s="216"/>
      <c r="ADN573" s="216"/>
      <c r="ADO573" s="216"/>
      <c r="ADP573" s="216"/>
      <c r="ADQ573" s="216"/>
      <c r="ADR573" s="216"/>
      <c r="ADS573" s="216"/>
      <c r="ADT573" s="216"/>
      <c r="ADU573" s="216"/>
      <c r="ADV573" s="216"/>
      <c r="ADW573" s="216"/>
      <c r="ADX573" s="216"/>
      <c r="ADY573" s="216"/>
      <c r="ADZ573" s="216"/>
      <c r="AEA573" s="216"/>
      <c r="AEB573" s="216"/>
      <c r="AEC573" s="216"/>
      <c r="AED573" s="216"/>
      <c r="AEE573" s="216"/>
      <c r="AEF573" s="216"/>
      <c r="AEG573" s="216"/>
      <c r="AEH573" s="216"/>
      <c r="AEI573" s="216"/>
      <c r="AEJ573" s="216"/>
      <c r="AEK573" s="216"/>
      <c r="AEL573" s="216"/>
      <c r="AEM573" s="216"/>
      <c r="AEN573" s="216"/>
      <c r="AEO573" s="216"/>
      <c r="AEP573" s="216"/>
      <c r="AEQ573" s="216"/>
      <c r="AER573" s="216"/>
      <c r="AES573" s="216"/>
      <c r="AET573" s="216"/>
      <c r="AEU573" s="216"/>
      <c r="AEV573" s="216"/>
      <c r="AEW573" s="216"/>
      <c r="AEX573" s="216"/>
      <c r="AEY573" s="216"/>
      <c r="AEZ573" s="216"/>
      <c r="AFA573" s="216"/>
      <c r="AFB573" s="216"/>
      <c r="AFC573" s="216"/>
      <c r="AFD573" s="216"/>
      <c r="AFE573" s="216"/>
      <c r="AFF573" s="216"/>
      <c r="AFG573" s="216"/>
      <c r="AFH573" s="216"/>
      <c r="AFI573" s="216"/>
      <c r="AFJ573" s="216"/>
      <c r="AFK573" s="216"/>
      <c r="AFL573" s="216"/>
      <c r="AFM573" s="216"/>
      <c r="AFN573" s="216"/>
      <c r="AFO573" s="216"/>
      <c r="AFP573" s="216"/>
      <c r="AFQ573" s="216"/>
      <c r="AFR573" s="216"/>
      <c r="AFS573" s="216"/>
      <c r="AFT573" s="216"/>
      <c r="AFU573" s="216"/>
      <c r="AFV573" s="216"/>
      <c r="AFW573" s="216"/>
      <c r="AFX573" s="216"/>
      <c r="AFY573" s="216"/>
      <c r="AFZ573" s="216"/>
      <c r="AGA573" s="216"/>
      <c r="AGB573" s="216"/>
      <c r="AGC573" s="216"/>
      <c r="AGD573" s="216"/>
      <c r="AGE573" s="216"/>
      <c r="AGF573" s="216"/>
      <c r="AGG573" s="216"/>
      <c r="AGH573" s="216"/>
      <c r="AGI573" s="216"/>
      <c r="AGJ573" s="216"/>
      <c r="AGK573" s="216"/>
      <c r="AGL573" s="216"/>
      <c r="AGM573" s="216"/>
      <c r="AGN573" s="216"/>
      <c r="AGO573" s="216"/>
      <c r="AGP573" s="216"/>
      <c r="AGQ573" s="216"/>
      <c r="AGR573" s="216"/>
      <c r="AGS573" s="216"/>
      <c r="AGT573" s="216"/>
      <c r="AGU573" s="216"/>
      <c r="AGV573" s="216"/>
      <c r="AGW573" s="216"/>
      <c r="AGX573" s="216"/>
      <c r="AGY573" s="216"/>
      <c r="AGZ573" s="216"/>
      <c r="AHA573" s="216"/>
      <c r="AHB573" s="216"/>
      <c r="AHC573" s="216"/>
      <c r="AHD573" s="216"/>
      <c r="AHE573" s="216"/>
      <c r="AHF573" s="216"/>
      <c r="AHG573" s="216"/>
      <c r="AHH573" s="216"/>
      <c r="AHI573" s="216"/>
      <c r="AHJ573" s="216"/>
      <c r="AHK573" s="216"/>
      <c r="AHL573" s="216"/>
      <c r="AHM573" s="216"/>
      <c r="AHN573" s="216"/>
      <c r="AHO573" s="216"/>
      <c r="AHP573" s="216"/>
      <c r="AHQ573" s="216"/>
      <c r="AHR573" s="216"/>
      <c r="AHS573" s="216"/>
      <c r="AHT573" s="216"/>
      <c r="AHU573" s="216"/>
      <c r="AHV573" s="216"/>
      <c r="AHW573" s="216"/>
      <c r="AHX573" s="216"/>
      <c r="AHY573" s="216"/>
      <c r="AHZ573" s="216"/>
      <c r="AIA573" s="216"/>
      <c r="AIB573" s="216"/>
      <c r="AIC573" s="216"/>
      <c r="AID573" s="216"/>
      <c r="AIE573" s="216"/>
      <c r="AIF573" s="216"/>
      <c r="AIG573" s="216"/>
      <c r="AIH573" s="216"/>
      <c r="AII573" s="216"/>
      <c r="AIJ573" s="216"/>
      <c r="AIK573" s="216"/>
      <c r="AIL573" s="216"/>
      <c r="AIM573" s="216"/>
      <c r="AIN573" s="216"/>
      <c r="AIO573" s="216"/>
      <c r="AIP573" s="216"/>
      <c r="AIQ573" s="216"/>
      <c r="AIR573" s="216"/>
      <c r="AIS573" s="216"/>
      <c r="AIT573" s="216"/>
      <c r="AIU573" s="216"/>
      <c r="AIV573" s="216"/>
      <c r="AIW573" s="216"/>
      <c r="AIX573" s="216"/>
      <c r="AIY573" s="216"/>
      <c r="AIZ573" s="216"/>
      <c r="AJA573" s="216"/>
      <c r="AJB573" s="216"/>
      <c r="AJC573" s="216"/>
      <c r="AJD573" s="216"/>
      <c r="AJE573" s="216"/>
      <c r="AJF573" s="216"/>
      <c r="AJG573" s="216"/>
      <c r="AJH573" s="216"/>
      <c r="AJI573" s="216"/>
      <c r="AJJ573" s="216"/>
      <c r="AJK573" s="216"/>
      <c r="AJL573" s="216"/>
      <c r="AJM573" s="216"/>
      <c r="AJN573" s="216"/>
      <c r="AJO573" s="216"/>
      <c r="AJP573" s="216"/>
      <c r="AJQ573" s="216"/>
      <c r="AJR573" s="216"/>
      <c r="AJS573" s="216"/>
      <c r="AJT573" s="216"/>
      <c r="AJU573" s="216"/>
      <c r="AJV573" s="216"/>
      <c r="AJW573" s="216"/>
      <c r="AJX573" s="216"/>
      <c r="AJY573" s="216"/>
      <c r="AJZ573" s="216"/>
      <c r="AKA573" s="216"/>
      <c r="AKB573" s="216"/>
      <c r="AKC573" s="216"/>
      <c r="AKD573" s="216"/>
      <c r="AKE573" s="216"/>
      <c r="AKF573" s="216"/>
      <c r="AKG573" s="216"/>
      <c r="AKH573" s="216"/>
      <c r="AKI573" s="216"/>
      <c r="AKJ573" s="216"/>
      <c r="AKK573" s="216"/>
      <c r="AKL573" s="216"/>
      <c r="AKM573" s="216"/>
      <c r="AKN573" s="216"/>
      <c r="AKO573" s="216"/>
      <c r="AKP573" s="216"/>
      <c r="AKQ573" s="216"/>
      <c r="AKR573" s="216"/>
      <c r="AKS573" s="216"/>
      <c r="AKT573" s="216"/>
      <c r="AKU573" s="216"/>
      <c r="AKV573" s="216"/>
      <c r="AKW573" s="216"/>
      <c r="AKX573" s="216"/>
      <c r="AKY573" s="216"/>
      <c r="AKZ573" s="216"/>
      <c r="ALA573" s="216"/>
      <c r="ALB573" s="216"/>
      <c r="ALC573" s="216"/>
      <c r="ALD573" s="216"/>
      <c r="ALE573" s="216"/>
      <c r="ALF573" s="216"/>
      <c r="ALG573" s="216"/>
      <c r="ALH573" s="216"/>
      <c r="ALI573" s="216"/>
      <c r="ALJ573" s="216"/>
      <c r="ALK573" s="216"/>
      <c r="ALL573" s="216"/>
      <c r="ALM573" s="216"/>
      <c r="ALN573" s="216"/>
      <c r="ALO573" s="216"/>
      <c r="ALP573" s="216"/>
      <c r="ALQ573" s="216"/>
      <c r="ALR573" s="216"/>
      <c r="ALS573" s="216"/>
      <c r="ALT573" s="216"/>
      <c r="ALU573" s="216"/>
      <c r="ALV573" s="216"/>
      <c r="ALW573" s="216"/>
      <c r="ALX573" s="216"/>
      <c r="ALY573" s="216"/>
      <c r="ALZ573" s="216"/>
      <c r="AMA573" s="216"/>
      <c r="AMB573" s="216"/>
      <c r="AMC573" s="216"/>
      <c r="AMD573" s="216"/>
      <c r="AME573" s="216"/>
      <c r="AMF573" s="216"/>
      <c r="AMG573" s="216"/>
      <c r="AMH573" s="216"/>
      <c r="AMI573" s="216"/>
      <c r="AMJ573" s="216"/>
      <c r="AMK573" s="216"/>
      <c r="AML573" s="216"/>
      <c r="AMM573" s="216"/>
      <c r="AMN573" s="216"/>
      <c r="AMO573" s="216"/>
      <c r="AMP573" s="216"/>
      <c r="AMQ573" s="216"/>
      <c r="AMR573" s="216"/>
      <c r="AMS573" s="216"/>
      <c r="AMT573" s="216"/>
      <c r="AMU573" s="216"/>
      <c r="AMV573" s="216"/>
      <c r="AMW573" s="216"/>
      <c r="AMX573" s="216"/>
      <c r="AMY573" s="216"/>
      <c r="AMZ573" s="216"/>
      <c r="ANA573" s="216"/>
      <c r="ANB573" s="216"/>
      <c r="ANC573" s="216"/>
      <c r="AND573" s="216"/>
      <c r="ANE573" s="216"/>
      <c r="ANF573" s="216"/>
      <c r="ANG573" s="216"/>
      <c r="ANH573" s="216"/>
      <c r="ANI573" s="216"/>
      <c r="ANJ573" s="216"/>
      <c r="ANK573" s="216"/>
      <c r="ANL573" s="216"/>
      <c r="ANM573" s="216"/>
      <c r="ANN573" s="216"/>
      <c r="ANO573" s="216"/>
      <c r="ANP573" s="216"/>
      <c r="ANQ573" s="216"/>
      <c r="ANR573" s="216"/>
      <c r="ANS573" s="216"/>
      <c r="ANT573" s="216"/>
      <c r="ANU573" s="216"/>
      <c r="ANV573" s="216"/>
      <c r="ANW573" s="216"/>
      <c r="ANX573" s="216"/>
      <c r="ANY573" s="216"/>
      <c r="ANZ573" s="216"/>
      <c r="AOA573" s="216"/>
      <c r="AOB573" s="216"/>
      <c r="AOC573" s="216"/>
      <c r="AOD573" s="216"/>
      <c r="AOE573" s="216"/>
      <c r="AOF573" s="216"/>
      <c r="AOG573" s="216"/>
      <c r="AOH573" s="216"/>
      <c r="AOI573" s="216"/>
      <c r="AOJ573" s="216"/>
      <c r="AOK573" s="216"/>
      <c r="AOL573" s="216"/>
      <c r="AOM573" s="216"/>
      <c r="AON573" s="216"/>
      <c r="AOO573" s="216"/>
      <c r="AOP573" s="216"/>
      <c r="AOQ573" s="216"/>
      <c r="AOR573" s="216"/>
      <c r="AOS573" s="216"/>
      <c r="AOT573" s="216"/>
      <c r="AOU573" s="216"/>
      <c r="AOV573" s="216"/>
      <c r="AOW573" s="216"/>
      <c r="AOX573" s="216"/>
      <c r="AOY573" s="216"/>
      <c r="AOZ573" s="216"/>
      <c r="APA573" s="216"/>
      <c r="APB573" s="216"/>
      <c r="APC573" s="216"/>
      <c r="APD573" s="216"/>
      <c r="APE573" s="216"/>
      <c r="APF573" s="216"/>
      <c r="APG573" s="216"/>
      <c r="APH573" s="216"/>
      <c r="API573" s="216"/>
      <c r="APJ573" s="216"/>
      <c r="APK573" s="216"/>
      <c r="APL573" s="216"/>
      <c r="APM573" s="216"/>
      <c r="APN573" s="216"/>
      <c r="APO573" s="216"/>
      <c r="APP573" s="216"/>
      <c r="APQ573" s="216"/>
      <c r="APR573" s="216"/>
      <c r="APS573" s="216"/>
      <c r="APT573" s="216"/>
      <c r="APU573" s="216"/>
      <c r="APV573" s="216"/>
      <c r="APW573" s="216"/>
      <c r="APX573" s="216"/>
      <c r="APY573" s="216"/>
      <c r="APZ573" s="216"/>
      <c r="AQA573" s="216"/>
      <c r="AQB573" s="216"/>
      <c r="AQC573" s="216"/>
      <c r="AQD573" s="216"/>
      <c r="AQE573" s="216"/>
      <c r="AQF573" s="216"/>
      <c r="AQG573" s="216"/>
      <c r="AQH573" s="216"/>
      <c r="AQI573" s="216"/>
      <c r="AQJ573" s="216"/>
      <c r="AQK573" s="216"/>
      <c r="AQL573" s="216"/>
      <c r="AQM573" s="216"/>
      <c r="AQN573" s="216"/>
      <c r="AQO573" s="216"/>
      <c r="AQP573" s="216"/>
      <c r="AQQ573" s="216"/>
      <c r="AQR573" s="216"/>
      <c r="AQS573" s="216"/>
      <c r="AQT573" s="216"/>
      <c r="AQU573" s="216"/>
      <c r="AQV573" s="216"/>
      <c r="AQW573" s="216"/>
      <c r="AQX573" s="216"/>
      <c r="AQY573" s="216"/>
      <c r="AQZ573" s="216"/>
      <c r="ARA573" s="216"/>
      <c r="ARB573" s="216"/>
      <c r="ARC573" s="216"/>
      <c r="ARD573" s="216"/>
      <c r="ARE573" s="216"/>
      <c r="ARF573" s="216"/>
      <c r="ARG573" s="216"/>
      <c r="ARH573" s="216"/>
      <c r="ARI573" s="216"/>
      <c r="ARJ573" s="216"/>
      <c r="ARK573" s="216"/>
      <c r="ARL573" s="216"/>
      <c r="ARM573" s="216"/>
      <c r="ARN573" s="216"/>
      <c r="ARO573" s="216"/>
      <c r="ARP573" s="216"/>
      <c r="ARQ573" s="216"/>
      <c r="ARR573" s="216"/>
      <c r="ARS573" s="216"/>
      <c r="ART573" s="216"/>
      <c r="ARU573" s="216"/>
      <c r="ARV573" s="216"/>
      <c r="ARW573" s="216"/>
      <c r="ARX573" s="216"/>
      <c r="ARY573" s="216"/>
      <c r="ARZ573" s="216"/>
      <c r="ASA573" s="216"/>
      <c r="ASB573" s="216"/>
      <c r="ASC573" s="216"/>
      <c r="ASD573" s="216"/>
      <c r="ASE573" s="216"/>
      <c r="ASF573" s="216"/>
      <c r="ASG573" s="216"/>
      <c r="ASH573" s="216"/>
      <c r="ASI573" s="216"/>
      <c r="ASJ573" s="216"/>
      <c r="ASK573" s="216"/>
      <c r="ASL573" s="216"/>
      <c r="ASM573" s="216"/>
      <c r="ASN573" s="216"/>
      <c r="ASO573" s="216"/>
      <c r="ASP573" s="216"/>
      <c r="ASQ573" s="216"/>
      <c r="ASR573" s="216"/>
      <c r="ASS573" s="216"/>
      <c r="AST573" s="216"/>
      <c r="ASU573" s="216"/>
      <c r="ASV573" s="216"/>
      <c r="ASW573" s="216"/>
      <c r="ASX573" s="216"/>
      <c r="ASY573" s="216"/>
      <c r="ASZ573" s="216"/>
      <c r="ATA573" s="216"/>
      <c r="ATB573" s="216"/>
      <c r="ATC573" s="216"/>
      <c r="ATD573" s="216"/>
      <c r="ATE573" s="216"/>
      <c r="ATF573" s="216"/>
      <c r="ATG573" s="216"/>
      <c r="ATH573" s="216"/>
      <c r="ATI573" s="216"/>
      <c r="ATJ573" s="216"/>
      <c r="ATK573" s="216"/>
      <c r="ATL573" s="216"/>
      <c r="ATM573" s="216"/>
      <c r="ATN573" s="216"/>
      <c r="ATO573" s="216"/>
      <c r="ATP573" s="216"/>
      <c r="ATQ573" s="216"/>
      <c r="ATR573" s="216"/>
      <c r="ATS573" s="216"/>
      <c r="ATT573" s="216"/>
      <c r="ATU573" s="216"/>
      <c r="ATV573" s="216"/>
      <c r="ATW573" s="216"/>
      <c r="ATX573" s="216"/>
      <c r="ATY573" s="216"/>
      <c r="ATZ573" s="216"/>
      <c r="AUA573" s="216"/>
      <c r="AUB573" s="216"/>
      <c r="AUC573" s="216"/>
      <c r="AUD573" s="216"/>
      <c r="AUE573" s="216"/>
      <c r="AUF573" s="216"/>
      <c r="AUG573" s="216"/>
      <c r="AUH573" s="216"/>
      <c r="AUI573" s="216"/>
      <c r="AUJ573" s="216"/>
      <c r="AUK573" s="216"/>
      <c r="AUL573" s="216"/>
      <c r="AUM573" s="216"/>
      <c r="AUN573" s="216"/>
      <c r="AUO573" s="216"/>
      <c r="AUP573" s="216"/>
      <c r="AUQ573" s="216"/>
      <c r="AUR573" s="216"/>
      <c r="AUS573" s="216"/>
      <c r="AUT573" s="216"/>
      <c r="AUU573" s="216"/>
      <c r="AUV573" s="216"/>
      <c r="AUW573" s="216"/>
      <c r="AUX573" s="216"/>
      <c r="AUY573" s="216"/>
      <c r="AUZ573" s="216"/>
      <c r="AVA573" s="216"/>
      <c r="AVB573" s="216"/>
      <c r="AVC573" s="216"/>
      <c r="AVD573" s="216"/>
      <c r="AVE573" s="216"/>
      <c r="AVF573" s="216"/>
      <c r="AVG573" s="216"/>
      <c r="AVH573" s="216"/>
      <c r="AVI573" s="216"/>
      <c r="AVJ573" s="216"/>
      <c r="AVK573" s="216"/>
      <c r="AVL573" s="216"/>
      <c r="AVM573" s="216"/>
      <c r="AVN573" s="216"/>
      <c r="AVO573" s="216"/>
      <c r="AVP573" s="216"/>
      <c r="AVQ573" s="216"/>
      <c r="AVR573" s="216"/>
      <c r="AVS573" s="216"/>
      <c r="AVT573" s="216"/>
      <c r="AVU573" s="216"/>
      <c r="AVV573" s="216"/>
      <c r="AVW573" s="216"/>
      <c r="AVX573" s="216"/>
      <c r="AVY573" s="216"/>
      <c r="AVZ573" s="216"/>
      <c r="AWA573" s="216"/>
      <c r="AWB573" s="216"/>
      <c r="AWC573" s="216"/>
      <c r="AWD573" s="216"/>
      <c r="AWE573" s="216"/>
      <c r="AWF573" s="216"/>
      <c r="AWG573" s="216"/>
      <c r="AWH573" s="216"/>
      <c r="AWI573" s="216"/>
      <c r="AWJ573" s="216"/>
      <c r="AWK573" s="216"/>
      <c r="AWL573" s="216"/>
      <c r="AWM573" s="216"/>
      <c r="AWN573" s="216"/>
      <c r="AWO573" s="216"/>
      <c r="AWP573" s="216"/>
      <c r="AWQ573" s="216"/>
      <c r="AWR573" s="216"/>
      <c r="AWS573" s="216"/>
      <c r="AWT573" s="216"/>
      <c r="AWU573" s="216"/>
      <c r="AWV573" s="216"/>
      <c r="AWW573" s="216"/>
      <c r="AWX573" s="216"/>
      <c r="AWY573" s="216"/>
      <c r="AWZ573" s="216"/>
      <c r="AXA573" s="216"/>
      <c r="AXB573" s="216"/>
      <c r="AXC573" s="216"/>
      <c r="AXD573" s="216"/>
      <c r="AXE573" s="216"/>
      <c r="AXF573" s="216"/>
      <c r="AXG573" s="216"/>
      <c r="AXH573" s="216"/>
      <c r="AXI573" s="216"/>
      <c r="AXJ573" s="216"/>
      <c r="AXK573" s="216"/>
      <c r="AXL573" s="216"/>
      <c r="AXM573" s="216"/>
      <c r="AXN573" s="216"/>
      <c r="AXO573" s="216"/>
      <c r="AXP573" s="216"/>
      <c r="AXQ573" s="216"/>
      <c r="AXR573" s="216"/>
      <c r="AXS573" s="216"/>
      <c r="AXT573" s="216"/>
      <c r="AXU573" s="216"/>
      <c r="AXV573" s="216"/>
      <c r="AXW573" s="216"/>
      <c r="AXX573" s="216"/>
      <c r="AXY573" s="216"/>
      <c r="AXZ573" s="216"/>
      <c r="AYA573" s="216"/>
      <c r="AYB573" s="216"/>
      <c r="AYC573" s="216"/>
      <c r="AYD573" s="216"/>
      <c r="AYE573" s="216"/>
      <c r="AYF573" s="216"/>
      <c r="AYG573" s="216"/>
      <c r="AYH573" s="216"/>
      <c r="AYI573" s="216"/>
      <c r="AYJ573" s="216"/>
      <c r="AYK573" s="216"/>
      <c r="AYL573" s="216"/>
      <c r="AYM573" s="216"/>
      <c r="AYN573" s="216"/>
      <c r="AYO573" s="216"/>
      <c r="AYP573" s="216"/>
      <c r="AYQ573" s="216"/>
      <c r="AYR573" s="216"/>
      <c r="AYS573" s="216"/>
      <c r="AYT573" s="216"/>
      <c r="AYU573" s="216"/>
      <c r="AYV573" s="216"/>
      <c r="AYW573" s="216"/>
      <c r="AYX573" s="216"/>
      <c r="AYY573" s="216"/>
      <c r="AYZ573" s="216"/>
      <c r="AZA573" s="216"/>
      <c r="AZB573" s="216"/>
      <c r="AZC573" s="216"/>
      <c r="AZD573" s="216"/>
      <c r="AZE573" s="216"/>
      <c r="AZF573" s="216"/>
      <c r="AZG573" s="216"/>
      <c r="AZH573" s="216"/>
      <c r="AZI573" s="216"/>
      <c r="AZJ573" s="216"/>
      <c r="AZK573" s="216"/>
      <c r="AZL573" s="216"/>
      <c r="AZM573" s="216"/>
      <c r="AZN573" s="216"/>
      <c r="AZO573" s="216"/>
      <c r="AZP573" s="216"/>
      <c r="AZQ573" s="216"/>
      <c r="AZR573" s="216"/>
      <c r="AZS573" s="216"/>
      <c r="AZT573" s="216"/>
      <c r="AZU573" s="216"/>
      <c r="AZV573" s="216"/>
      <c r="AZW573" s="216"/>
      <c r="AZX573" s="216"/>
      <c r="AZY573" s="216"/>
      <c r="AZZ573" s="216"/>
      <c r="BAA573" s="216"/>
      <c r="BAB573" s="216"/>
      <c r="BAC573" s="216"/>
      <c r="BAD573" s="216"/>
      <c r="BAE573" s="216"/>
      <c r="BAF573" s="216"/>
      <c r="BAG573" s="216"/>
      <c r="BAH573" s="216"/>
      <c r="BAI573" s="216"/>
      <c r="BAJ573" s="216"/>
      <c r="BAK573" s="216"/>
      <c r="BAL573" s="216"/>
      <c r="BAM573" s="216"/>
      <c r="BAN573" s="216"/>
      <c r="BAO573" s="216"/>
      <c r="BAP573" s="216"/>
      <c r="BAQ573" s="216"/>
      <c r="BAR573" s="216"/>
      <c r="BAS573" s="216"/>
      <c r="BAT573" s="216"/>
      <c r="BAU573" s="216"/>
      <c r="BAV573" s="216"/>
      <c r="BAW573" s="216"/>
      <c r="BAX573" s="216"/>
      <c r="BAY573" s="216"/>
      <c r="BAZ573" s="216"/>
      <c r="BBA573" s="216"/>
      <c r="BBB573" s="216"/>
      <c r="BBC573" s="216"/>
      <c r="BBD573" s="216"/>
      <c r="BBE573" s="216"/>
      <c r="BBF573" s="216"/>
      <c r="BBG573" s="216"/>
      <c r="BBH573" s="216"/>
      <c r="BBI573" s="216"/>
      <c r="BBJ573" s="216"/>
      <c r="BBK573" s="216"/>
      <c r="BBL573" s="216"/>
      <c r="BBM573" s="216"/>
      <c r="BBN573" s="216"/>
      <c r="BBO573" s="216"/>
      <c r="BBP573" s="216"/>
      <c r="BBQ573" s="216"/>
      <c r="BBR573" s="216"/>
      <c r="BBS573" s="216"/>
      <c r="BBT573" s="216"/>
      <c r="BBU573" s="216"/>
      <c r="BBV573" s="216"/>
      <c r="BBW573" s="216"/>
      <c r="BBX573" s="216"/>
      <c r="BBY573" s="216"/>
      <c r="BBZ573" s="216"/>
      <c r="BCA573" s="216"/>
      <c r="BCB573" s="216"/>
      <c r="BCC573" s="216"/>
      <c r="BCD573" s="216"/>
      <c r="BCE573" s="216"/>
      <c r="BCF573" s="216"/>
      <c r="BCG573" s="216"/>
      <c r="BCH573" s="216"/>
      <c r="BCI573" s="216"/>
      <c r="BCJ573" s="216"/>
      <c r="BCK573" s="216"/>
      <c r="BCL573" s="216"/>
      <c r="BCM573" s="216"/>
      <c r="BCN573" s="216"/>
      <c r="BCO573" s="216"/>
      <c r="BCP573" s="216"/>
      <c r="BCQ573" s="216"/>
      <c r="BCR573" s="216"/>
      <c r="BCS573" s="216"/>
      <c r="BCT573" s="216"/>
      <c r="BCU573" s="216"/>
      <c r="BCV573" s="216"/>
      <c r="BCW573" s="216"/>
      <c r="BCX573" s="216"/>
      <c r="BCY573" s="216"/>
      <c r="BCZ573" s="216"/>
      <c r="BDA573" s="216"/>
      <c r="BDB573" s="216"/>
      <c r="BDC573" s="216"/>
      <c r="BDD573" s="216"/>
      <c r="BDE573" s="216"/>
      <c r="BDF573" s="216"/>
      <c r="BDG573" s="216"/>
      <c r="BDH573" s="216"/>
      <c r="BDI573" s="216"/>
      <c r="BDJ573" s="216"/>
      <c r="BDK573" s="216"/>
      <c r="BDL573" s="216"/>
      <c r="BDM573" s="216"/>
      <c r="BDN573" s="216"/>
      <c r="BDO573" s="216"/>
      <c r="BDP573" s="216"/>
      <c r="BDQ573" s="216"/>
      <c r="BDR573" s="216"/>
      <c r="BDS573" s="216"/>
      <c r="BDT573" s="216"/>
      <c r="BDU573" s="216"/>
      <c r="BDV573" s="216"/>
      <c r="BDW573" s="216"/>
      <c r="BDX573" s="216"/>
      <c r="BDY573" s="216"/>
      <c r="BDZ573" s="216"/>
      <c r="BEA573" s="216"/>
      <c r="BEB573" s="216"/>
      <c r="BEC573" s="216"/>
      <c r="BED573" s="216"/>
      <c r="BEE573" s="216"/>
      <c r="BEF573" s="216"/>
      <c r="BEG573" s="216"/>
      <c r="BEH573" s="216"/>
      <c r="BEI573" s="216"/>
      <c r="BEJ573" s="216"/>
      <c r="BEK573" s="216"/>
      <c r="BEL573" s="216"/>
      <c r="BEM573" s="216"/>
      <c r="BEN573" s="216"/>
      <c r="BEO573" s="216"/>
      <c r="BEP573" s="216"/>
      <c r="BEQ573" s="216"/>
      <c r="BER573" s="216"/>
      <c r="BES573" s="216"/>
      <c r="BET573" s="216"/>
      <c r="BEU573" s="216"/>
      <c r="BEV573" s="216"/>
      <c r="BEW573" s="216"/>
      <c r="BEX573" s="216"/>
      <c r="BEY573" s="216"/>
      <c r="BEZ573" s="216"/>
      <c r="BFA573" s="216"/>
      <c r="BFB573" s="216"/>
      <c r="BFC573" s="216"/>
      <c r="BFD573" s="216"/>
      <c r="BFE573" s="216"/>
      <c r="BFF573" s="216"/>
      <c r="BFG573" s="216"/>
      <c r="BFH573" s="216"/>
      <c r="BFI573" s="216"/>
      <c r="BFJ573" s="216"/>
      <c r="BFK573" s="216"/>
      <c r="BFL573" s="216"/>
      <c r="BFM573" s="216"/>
      <c r="BFN573" s="216"/>
      <c r="BFO573" s="216"/>
      <c r="BFP573" s="216"/>
      <c r="BFQ573" s="216"/>
      <c r="BFR573" s="216"/>
      <c r="BFS573" s="216"/>
      <c r="BFT573" s="216"/>
      <c r="BFU573" s="216"/>
      <c r="BFV573" s="216"/>
      <c r="BFW573" s="216"/>
      <c r="BFX573" s="216"/>
      <c r="BFY573" s="216"/>
      <c r="BFZ573" s="216"/>
      <c r="BGA573" s="216"/>
      <c r="BGB573" s="216"/>
      <c r="BGC573" s="216"/>
      <c r="BGD573" s="216"/>
      <c r="BGE573" s="216"/>
      <c r="BGF573" s="216"/>
      <c r="BGG573" s="216"/>
      <c r="BGH573" s="216"/>
      <c r="BGI573" s="216"/>
      <c r="BGJ573" s="216"/>
      <c r="BGK573" s="216"/>
      <c r="BGL573" s="216"/>
      <c r="BGM573" s="216"/>
      <c r="BGN573" s="216"/>
      <c r="BGO573" s="216"/>
      <c r="BGP573" s="216"/>
      <c r="BGQ573" s="216"/>
      <c r="BGR573" s="216"/>
      <c r="BGS573" s="216"/>
      <c r="BGT573" s="216"/>
      <c r="BGU573" s="216"/>
      <c r="BGV573" s="216"/>
      <c r="BGW573" s="216"/>
      <c r="BGX573" s="216"/>
      <c r="BGY573" s="216"/>
      <c r="BGZ573" s="216"/>
      <c r="BHA573" s="216"/>
      <c r="BHB573" s="216"/>
      <c r="BHC573" s="216"/>
      <c r="BHD573" s="216"/>
      <c r="BHE573" s="216"/>
      <c r="BHF573" s="216"/>
      <c r="BHG573" s="216"/>
      <c r="BHH573" s="216"/>
      <c r="BHI573" s="216"/>
      <c r="BHJ573" s="216"/>
      <c r="BHK573" s="216"/>
      <c r="BHL573" s="216"/>
      <c r="BHM573" s="216"/>
      <c r="BHN573" s="216"/>
      <c r="BHO573" s="216"/>
      <c r="BHP573" s="216"/>
      <c r="BHQ573" s="216"/>
      <c r="BHR573" s="216"/>
      <c r="BHS573" s="216"/>
      <c r="BHT573" s="216"/>
      <c r="BHU573" s="216"/>
      <c r="BHV573" s="216"/>
      <c r="BHW573" s="216"/>
      <c r="BHX573" s="216"/>
      <c r="BHY573" s="216"/>
      <c r="BHZ573" s="216"/>
      <c r="BIA573" s="216"/>
      <c r="BIB573" s="216"/>
      <c r="BIC573" s="216"/>
      <c r="BID573" s="216"/>
      <c r="BIE573" s="216"/>
      <c r="BIF573" s="216"/>
      <c r="BIG573" s="216"/>
      <c r="BIH573" s="216"/>
      <c r="BII573" s="216"/>
      <c r="BIJ573" s="216"/>
      <c r="BIK573" s="216"/>
      <c r="BIL573" s="216"/>
      <c r="BIM573" s="216"/>
      <c r="BIN573" s="216"/>
      <c r="BIO573" s="216"/>
      <c r="BIP573" s="216"/>
      <c r="BIQ573" s="216"/>
      <c r="BIR573" s="216"/>
      <c r="BIS573" s="216"/>
      <c r="BIT573" s="216"/>
      <c r="BIU573" s="216"/>
      <c r="BIV573" s="216"/>
      <c r="BIW573" s="216"/>
      <c r="BIX573" s="216"/>
      <c r="BIY573" s="216"/>
      <c r="BIZ573" s="216"/>
      <c r="BJA573" s="216"/>
      <c r="BJB573" s="216"/>
      <c r="BJC573" s="216"/>
      <c r="BJD573" s="216"/>
      <c r="BJE573" s="216"/>
      <c r="BJF573" s="216"/>
      <c r="BJG573" s="216"/>
      <c r="BJH573" s="216"/>
      <c r="BJI573" s="216"/>
      <c r="BJJ573" s="216"/>
      <c r="BJK573" s="216"/>
      <c r="BJL573" s="216"/>
      <c r="BJM573" s="216"/>
      <c r="BJN573" s="216"/>
      <c r="BJO573" s="216"/>
      <c r="BJP573" s="216"/>
      <c r="BJQ573" s="216"/>
      <c r="BJR573" s="216"/>
      <c r="BJS573" s="216"/>
      <c r="BJT573" s="216"/>
      <c r="BJU573" s="216"/>
      <c r="BJV573" s="216"/>
      <c r="BJW573" s="216"/>
      <c r="BJX573" s="216"/>
      <c r="BJY573" s="216"/>
      <c r="BJZ573" s="216"/>
      <c r="BKA573" s="216"/>
      <c r="BKB573" s="216"/>
      <c r="BKC573" s="216"/>
      <c r="BKD573" s="216"/>
      <c r="BKE573" s="216"/>
      <c r="BKF573" s="216"/>
      <c r="BKG573" s="216"/>
      <c r="BKH573" s="216"/>
      <c r="BKI573" s="216"/>
      <c r="BKJ573" s="216"/>
      <c r="BKK573" s="216"/>
      <c r="BKL573" s="216"/>
      <c r="BKM573" s="216"/>
      <c r="BKN573" s="216"/>
      <c r="BKO573" s="216"/>
      <c r="BKP573" s="216"/>
      <c r="BKQ573" s="216"/>
      <c r="BKR573" s="216"/>
      <c r="BKS573" s="216"/>
      <c r="BKT573" s="216"/>
      <c r="BKU573" s="216"/>
      <c r="BKV573" s="216"/>
      <c r="BKW573" s="216"/>
      <c r="BKX573" s="216"/>
      <c r="BKY573" s="216"/>
      <c r="BKZ573" s="216"/>
      <c r="BLA573" s="216"/>
      <c r="BLB573" s="216"/>
      <c r="BLC573" s="216"/>
      <c r="BLD573" s="216"/>
      <c r="BLE573" s="216"/>
      <c r="BLF573" s="216"/>
      <c r="BLG573" s="216"/>
      <c r="BLH573" s="216"/>
      <c r="BLI573" s="216"/>
      <c r="BLJ573" s="216"/>
      <c r="BLK573" s="216"/>
      <c r="BLL573" s="216"/>
      <c r="BLM573" s="216"/>
      <c r="BLN573" s="216"/>
      <c r="BLO573" s="216"/>
      <c r="BLP573" s="216"/>
      <c r="BLQ573" s="216"/>
      <c r="BLR573" s="216"/>
      <c r="BLS573" s="216"/>
      <c r="BLT573" s="216"/>
      <c r="BLU573" s="216"/>
      <c r="BLV573" s="216"/>
      <c r="BLW573" s="216"/>
      <c r="BLX573" s="216"/>
      <c r="BLY573" s="216"/>
      <c r="BLZ573" s="216"/>
      <c r="BMA573" s="216"/>
      <c r="BMB573" s="216"/>
      <c r="BMC573" s="216"/>
      <c r="BMD573" s="216"/>
      <c r="BME573" s="216"/>
      <c r="BMF573" s="216"/>
      <c r="BMG573" s="216"/>
      <c r="BMH573" s="216"/>
      <c r="BMI573" s="216"/>
      <c r="BMJ573" s="216"/>
      <c r="BMK573" s="216"/>
      <c r="BML573" s="216"/>
      <c r="BMM573" s="216"/>
      <c r="BMN573" s="216"/>
      <c r="BMO573" s="216"/>
      <c r="BMP573" s="216"/>
      <c r="BMQ573" s="216"/>
      <c r="BMR573" s="216"/>
      <c r="BMS573" s="216"/>
      <c r="BMT573" s="216"/>
      <c r="BMU573" s="216"/>
      <c r="BMV573" s="216"/>
      <c r="BMW573" s="216"/>
      <c r="BMX573" s="216"/>
      <c r="BMY573" s="216"/>
      <c r="BMZ573" s="216"/>
      <c r="BNA573" s="216"/>
      <c r="BNB573" s="216"/>
      <c r="BNC573" s="216"/>
      <c r="BND573" s="216"/>
      <c r="BNE573" s="216"/>
      <c r="BNF573" s="216"/>
      <c r="BNG573" s="216"/>
      <c r="BNH573" s="216"/>
      <c r="BNI573" s="216"/>
      <c r="BNJ573" s="216"/>
      <c r="BNK573" s="216"/>
      <c r="BNL573" s="216"/>
      <c r="BNM573" s="216"/>
      <c r="BNN573" s="216"/>
      <c r="BNO573" s="216"/>
      <c r="BNP573" s="216"/>
      <c r="BNQ573" s="216"/>
      <c r="BNR573" s="216"/>
      <c r="BNS573" s="216"/>
      <c r="BNT573" s="216"/>
      <c r="BNU573" s="216"/>
      <c r="BNV573" s="216"/>
      <c r="BNW573" s="216"/>
      <c r="BNX573" s="216"/>
      <c r="BNY573" s="216"/>
      <c r="BNZ573" s="216"/>
      <c r="BOA573" s="216"/>
      <c r="BOB573" s="216"/>
      <c r="BOC573" s="216"/>
      <c r="BOD573" s="216"/>
      <c r="BOE573" s="216"/>
      <c r="BOF573" s="216"/>
      <c r="BOG573" s="216"/>
      <c r="BOH573" s="216"/>
      <c r="BOI573" s="216"/>
      <c r="BOJ573" s="216"/>
      <c r="BOK573" s="216"/>
      <c r="BOL573" s="216"/>
      <c r="BOM573" s="216"/>
      <c r="BON573" s="216"/>
      <c r="BOO573" s="216"/>
      <c r="BOP573" s="216"/>
      <c r="BOQ573" s="216"/>
      <c r="BOR573" s="216"/>
      <c r="BOS573" s="216"/>
      <c r="BOT573" s="216"/>
      <c r="BOU573" s="216"/>
      <c r="BOV573" s="216"/>
      <c r="BOW573" s="216"/>
      <c r="BOX573" s="216"/>
      <c r="BOY573" s="216"/>
      <c r="BOZ573" s="216"/>
      <c r="BPA573" s="216"/>
      <c r="BPB573" s="216"/>
      <c r="BPC573" s="216"/>
      <c r="BPD573" s="216"/>
      <c r="BPE573" s="216"/>
      <c r="BPF573" s="216"/>
      <c r="BPG573" s="216"/>
      <c r="BPH573" s="216"/>
      <c r="BPI573" s="216"/>
      <c r="BPJ573" s="216"/>
      <c r="BPK573" s="216"/>
      <c r="BPL573" s="216"/>
      <c r="BPM573" s="216"/>
      <c r="BPN573" s="216"/>
      <c r="BPO573" s="216"/>
      <c r="BPP573" s="216"/>
      <c r="BPQ573" s="216"/>
      <c r="BPR573" s="216"/>
      <c r="BPS573" s="216"/>
      <c r="BPT573" s="216"/>
      <c r="BPU573" s="216"/>
      <c r="BPV573" s="216"/>
      <c r="BPW573" s="216"/>
      <c r="BPX573" s="216"/>
      <c r="BPY573" s="216"/>
      <c r="BPZ573" s="216"/>
      <c r="BQA573" s="216"/>
      <c r="BQB573" s="216"/>
      <c r="BQC573" s="216"/>
      <c r="BQD573" s="216"/>
      <c r="BQE573" s="216"/>
      <c r="BQF573" s="216"/>
      <c r="BQG573" s="216"/>
      <c r="BQH573" s="216"/>
      <c r="BQI573" s="216"/>
      <c r="BQJ573" s="216"/>
      <c r="BQK573" s="216"/>
      <c r="BQL573" s="216"/>
      <c r="BQM573" s="216"/>
      <c r="BQN573" s="216"/>
      <c r="BQO573" s="216"/>
      <c r="BQP573" s="216"/>
      <c r="BQQ573" s="216"/>
      <c r="BQR573" s="216"/>
      <c r="BQS573" s="216"/>
      <c r="BQT573" s="216"/>
      <c r="BQU573" s="216"/>
      <c r="BQV573" s="216"/>
      <c r="BQW573" s="216"/>
      <c r="BQX573" s="216"/>
      <c r="BQY573" s="216"/>
      <c r="BQZ573" s="216"/>
      <c r="BRA573" s="216"/>
      <c r="BRB573" s="216"/>
      <c r="BRC573" s="216"/>
      <c r="BRD573" s="216"/>
      <c r="BRE573" s="216"/>
      <c r="BRF573" s="216"/>
      <c r="BRG573" s="216"/>
      <c r="BRH573" s="216"/>
      <c r="BRI573" s="216"/>
      <c r="BRJ573" s="216"/>
      <c r="BRK573" s="216"/>
      <c r="BRL573" s="216"/>
      <c r="BRM573" s="216"/>
      <c r="BRN573" s="216"/>
      <c r="BRO573" s="216"/>
      <c r="BRP573" s="216"/>
      <c r="BRQ573" s="216"/>
      <c r="BRR573" s="216"/>
      <c r="BRS573" s="216"/>
      <c r="BRT573" s="216"/>
      <c r="BRU573" s="216"/>
      <c r="BRV573" s="216"/>
      <c r="BRW573" s="216"/>
      <c r="BRX573" s="216"/>
      <c r="BRY573" s="216"/>
      <c r="BRZ573" s="216"/>
      <c r="BSA573" s="216"/>
      <c r="BSB573" s="216"/>
      <c r="BSC573" s="216"/>
      <c r="BSD573" s="216"/>
      <c r="BSE573" s="216"/>
      <c r="BSF573" s="216"/>
      <c r="BSG573" s="216"/>
      <c r="BSH573" s="216"/>
      <c r="BSI573" s="216"/>
      <c r="BSJ573" s="216"/>
      <c r="BSK573" s="216"/>
      <c r="BSL573" s="216"/>
      <c r="BSM573" s="216"/>
      <c r="BSN573" s="216"/>
      <c r="BSO573" s="216"/>
      <c r="BSP573" s="216"/>
      <c r="BSQ573" s="216"/>
      <c r="BSR573" s="216"/>
      <c r="BSS573" s="216"/>
      <c r="BST573" s="216"/>
      <c r="BSU573" s="216"/>
      <c r="BSV573" s="216"/>
      <c r="BSW573" s="216"/>
      <c r="BSX573" s="216"/>
      <c r="BSY573" s="216"/>
      <c r="BSZ573" s="216"/>
      <c r="BTA573" s="216"/>
      <c r="BTB573" s="216"/>
      <c r="BTC573" s="216"/>
      <c r="BTD573" s="216"/>
      <c r="BTE573" s="216"/>
      <c r="BTF573" s="216"/>
      <c r="BTG573" s="216"/>
      <c r="BTH573" s="216"/>
      <c r="BTI573" s="216"/>
      <c r="BTJ573" s="216"/>
      <c r="BTK573" s="216"/>
      <c r="BTL573" s="216"/>
      <c r="BTM573" s="216"/>
      <c r="BTN573" s="216"/>
      <c r="BTO573" s="216"/>
      <c r="BTP573" s="216"/>
      <c r="BTQ573" s="216"/>
      <c r="BTR573" s="216"/>
      <c r="BTS573" s="216"/>
      <c r="BTT573" s="216"/>
      <c r="BTU573" s="216"/>
      <c r="BTV573" s="216"/>
      <c r="BTW573" s="216"/>
      <c r="BTX573" s="216"/>
      <c r="BTY573" s="216"/>
      <c r="BTZ573" s="216"/>
      <c r="BUA573" s="216"/>
      <c r="BUB573" s="216"/>
      <c r="BUC573" s="216"/>
      <c r="BUD573" s="216"/>
      <c r="BUE573" s="216"/>
      <c r="BUF573" s="216"/>
      <c r="BUG573" s="216"/>
      <c r="BUH573" s="216"/>
      <c r="BUI573" s="216"/>
      <c r="BUJ573" s="216"/>
      <c r="BUK573" s="216"/>
      <c r="BUL573" s="216"/>
      <c r="BUM573" s="216"/>
      <c r="BUN573" s="216"/>
      <c r="BUO573" s="216"/>
      <c r="BUP573" s="216"/>
      <c r="BUQ573" s="216"/>
      <c r="BUR573" s="216"/>
      <c r="BUS573" s="216"/>
      <c r="BUT573" s="216"/>
      <c r="BUU573" s="216"/>
      <c r="BUV573" s="216"/>
      <c r="BUW573" s="216"/>
      <c r="BUX573" s="216"/>
      <c r="BUY573" s="216"/>
      <c r="BUZ573" s="216"/>
      <c r="BVA573" s="216"/>
      <c r="BVB573" s="216"/>
      <c r="BVC573" s="216"/>
      <c r="BVD573" s="216"/>
      <c r="BVE573" s="216"/>
      <c r="BVF573" s="216"/>
      <c r="BVG573" s="216"/>
      <c r="BVH573" s="216"/>
      <c r="BVI573" s="216"/>
      <c r="BVJ573" s="216"/>
      <c r="BVK573" s="216"/>
      <c r="BVL573" s="216"/>
      <c r="BVM573" s="216"/>
      <c r="BVN573" s="216"/>
      <c r="BVO573" s="216"/>
      <c r="BVP573" s="216"/>
      <c r="BVQ573" s="216"/>
      <c r="BVR573" s="216"/>
      <c r="BVS573" s="216"/>
      <c r="BVT573" s="216"/>
      <c r="BVU573" s="216"/>
      <c r="BVV573" s="216"/>
      <c r="BVW573" s="216"/>
      <c r="BVX573" s="216"/>
      <c r="BVY573" s="216"/>
      <c r="BVZ573" s="216"/>
      <c r="BWA573" s="216"/>
      <c r="BWB573" s="216"/>
      <c r="BWC573" s="216"/>
      <c r="BWD573" s="216"/>
      <c r="BWE573" s="216"/>
      <c r="BWF573" s="216"/>
      <c r="BWG573" s="216"/>
      <c r="BWH573" s="216"/>
      <c r="BWI573" s="216"/>
      <c r="BWJ573" s="216"/>
      <c r="BWK573" s="216"/>
      <c r="BWL573" s="216"/>
      <c r="BWM573" s="216"/>
      <c r="BWN573" s="216"/>
      <c r="BWO573" s="216"/>
      <c r="BWP573" s="216"/>
      <c r="BWQ573" s="216"/>
      <c r="BWR573" s="216"/>
      <c r="BWS573" s="216"/>
      <c r="BWT573" s="216"/>
      <c r="BWU573" s="216"/>
      <c r="BWV573" s="216"/>
      <c r="BWW573" s="216"/>
      <c r="BWX573" s="216"/>
      <c r="BWY573" s="216"/>
      <c r="BWZ573" s="216"/>
      <c r="BXA573" s="216"/>
      <c r="BXB573" s="216"/>
      <c r="BXC573" s="216"/>
      <c r="BXD573" s="216"/>
      <c r="BXE573" s="216"/>
      <c r="BXF573" s="216"/>
      <c r="BXG573" s="216"/>
      <c r="BXH573" s="216"/>
      <c r="BXI573" s="216"/>
      <c r="BXJ573" s="216"/>
      <c r="BXK573" s="216"/>
      <c r="BXL573" s="216"/>
      <c r="BXM573" s="216"/>
      <c r="BXN573" s="216"/>
      <c r="BXO573" s="216"/>
      <c r="BXP573" s="216"/>
      <c r="BXQ573" s="216"/>
      <c r="BXR573" s="216"/>
      <c r="BXS573" s="216"/>
      <c r="BXT573" s="216"/>
      <c r="BXU573" s="216"/>
      <c r="BXV573" s="216"/>
      <c r="BXW573" s="216"/>
      <c r="BXX573" s="216"/>
      <c r="BXY573" s="216"/>
      <c r="BXZ573" s="216"/>
      <c r="BYA573" s="216"/>
      <c r="BYB573" s="216"/>
      <c r="BYC573" s="216"/>
      <c r="BYD573" s="216"/>
      <c r="BYE573" s="216"/>
      <c r="BYF573" s="216"/>
      <c r="BYG573" s="216"/>
      <c r="BYH573" s="216"/>
      <c r="BYI573" s="216"/>
      <c r="BYJ573" s="216"/>
      <c r="BYK573" s="216"/>
      <c r="BYL573" s="216"/>
      <c r="BYM573" s="216"/>
      <c r="BYN573" s="216"/>
      <c r="BYO573" s="216"/>
      <c r="BYP573" s="216"/>
      <c r="BYQ573" s="216"/>
      <c r="BYR573" s="216"/>
      <c r="BYS573" s="216"/>
      <c r="BYT573" s="216"/>
      <c r="BYU573" s="216"/>
      <c r="BYV573" s="216"/>
      <c r="BYW573" s="216"/>
      <c r="BYX573" s="216"/>
      <c r="BYY573" s="216"/>
      <c r="BYZ573" s="216"/>
      <c r="BZA573" s="216"/>
      <c r="BZB573" s="216"/>
      <c r="BZC573" s="216"/>
      <c r="BZD573" s="216"/>
      <c r="BZE573" s="216"/>
      <c r="BZF573" s="216"/>
      <c r="BZG573" s="216"/>
      <c r="BZH573" s="216"/>
      <c r="BZI573" s="216"/>
      <c r="BZJ573" s="216"/>
      <c r="BZK573" s="216"/>
      <c r="BZL573" s="216"/>
      <c r="BZM573" s="216"/>
      <c r="BZN573" s="216"/>
      <c r="BZO573" s="216"/>
      <c r="BZP573" s="216"/>
      <c r="BZQ573" s="216"/>
      <c r="BZR573" s="216"/>
      <c r="BZS573" s="216"/>
      <c r="BZT573" s="216"/>
      <c r="BZU573" s="216"/>
      <c r="BZV573" s="216"/>
      <c r="BZW573" s="216"/>
      <c r="BZX573" s="216"/>
      <c r="BZY573" s="216"/>
      <c r="BZZ573" s="216"/>
      <c r="CAA573" s="216"/>
      <c r="CAB573" s="216"/>
      <c r="CAC573" s="216"/>
      <c r="CAD573" s="216"/>
      <c r="CAE573" s="216"/>
      <c r="CAF573" s="216"/>
      <c r="CAG573" s="216"/>
      <c r="CAH573" s="216"/>
      <c r="CAI573" s="216"/>
      <c r="CAJ573" s="216"/>
      <c r="CAK573" s="216"/>
      <c r="CAL573" s="216"/>
      <c r="CAM573" s="216"/>
      <c r="CAN573" s="216"/>
      <c r="CAO573" s="216"/>
      <c r="CAP573" s="216"/>
      <c r="CAQ573" s="216"/>
      <c r="CAR573" s="216"/>
      <c r="CAS573" s="216"/>
      <c r="CAT573" s="216"/>
      <c r="CAU573" s="216"/>
      <c r="CAV573" s="216"/>
      <c r="CAW573" s="216"/>
      <c r="CAX573" s="216"/>
      <c r="CAY573" s="216"/>
      <c r="CAZ573" s="216"/>
      <c r="CBA573" s="216"/>
      <c r="CBB573" s="216"/>
      <c r="CBC573" s="216"/>
      <c r="CBD573" s="216"/>
      <c r="CBE573" s="216"/>
      <c r="CBF573" s="216"/>
      <c r="CBG573" s="216"/>
      <c r="CBH573" s="216"/>
      <c r="CBI573" s="216"/>
      <c r="CBJ573" s="216"/>
      <c r="CBK573" s="216"/>
      <c r="CBL573" s="216"/>
      <c r="CBM573" s="216"/>
      <c r="CBN573" s="216"/>
      <c r="CBO573" s="216"/>
      <c r="CBP573" s="216"/>
      <c r="CBQ573" s="216"/>
      <c r="CBR573" s="216"/>
      <c r="CBS573" s="216"/>
      <c r="CBT573" s="216"/>
      <c r="CBU573" s="216"/>
      <c r="CBV573" s="216"/>
      <c r="CBW573" s="216"/>
      <c r="CBX573" s="216"/>
      <c r="CBY573" s="216"/>
      <c r="CBZ573" s="216"/>
      <c r="CCA573" s="216"/>
      <c r="CCB573" s="216"/>
      <c r="CCC573" s="216"/>
      <c r="CCD573" s="216"/>
      <c r="CCE573" s="216"/>
      <c r="CCF573" s="216"/>
      <c r="CCG573" s="216"/>
      <c r="CCH573" s="216"/>
      <c r="CCI573" s="216"/>
      <c r="CCJ573" s="216"/>
      <c r="CCK573" s="216"/>
      <c r="CCL573" s="216"/>
      <c r="CCM573" s="216"/>
      <c r="CCN573" s="216"/>
      <c r="CCO573" s="216"/>
      <c r="CCP573" s="216"/>
      <c r="CCQ573" s="216"/>
      <c r="CCR573" s="216"/>
      <c r="CCS573" s="216"/>
      <c r="CCT573" s="216"/>
      <c r="CCU573" s="216"/>
      <c r="CCV573" s="216"/>
      <c r="CCW573" s="216"/>
      <c r="CCX573" s="216"/>
      <c r="CCY573" s="216"/>
      <c r="CCZ573" s="216"/>
      <c r="CDA573" s="216"/>
      <c r="CDB573" s="216"/>
      <c r="CDC573" s="216"/>
      <c r="CDD573" s="216"/>
      <c r="CDE573" s="216"/>
      <c r="CDF573" s="216"/>
      <c r="CDG573" s="216"/>
      <c r="CDH573" s="216"/>
      <c r="CDI573" s="216"/>
      <c r="CDJ573" s="216"/>
      <c r="CDK573" s="216"/>
      <c r="CDL573" s="216"/>
      <c r="CDM573" s="216"/>
      <c r="CDN573" s="216"/>
      <c r="CDO573" s="216"/>
      <c r="CDP573" s="216"/>
      <c r="CDQ573" s="216"/>
      <c r="CDR573" s="216"/>
      <c r="CDS573" s="216"/>
      <c r="CDT573" s="216"/>
      <c r="CDU573" s="216"/>
      <c r="CDV573" s="216"/>
      <c r="CDW573" s="216"/>
      <c r="CDX573" s="216"/>
      <c r="CDY573" s="216"/>
      <c r="CDZ573" s="216"/>
      <c r="CEA573" s="216"/>
      <c r="CEB573" s="216"/>
      <c r="CEC573" s="216"/>
      <c r="CED573" s="216"/>
      <c r="CEE573" s="216"/>
      <c r="CEF573" s="216"/>
      <c r="CEG573" s="216"/>
      <c r="CEH573" s="216"/>
      <c r="CEI573" s="216"/>
      <c r="CEJ573" s="216"/>
      <c r="CEK573" s="216"/>
      <c r="CEL573" s="216"/>
      <c r="CEM573" s="216"/>
      <c r="CEN573" s="216"/>
      <c r="CEO573" s="216"/>
      <c r="CEP573" s="216"/>
      <c r="CEQ573" s="216"/>
      <c r="CER573" s="216"/>
      <c r="CES573" s="216"/>
      <c r="CET573" s="216"/>
      <c r="CEU573" s="216"/>
      <c r="CEV573" s="216"/>
      <c r="CEW573" s="216"/>
      <c r="CEX573" s="216"/>
      <c r="CEY573" s="216"/>
      <c r="CEZ573" s="216"/>
      <c r="CFA573" s="216"/>
      <c r="CFB573" s="216"/>
      <c r="CFC573" s="216"/>
      <c r="CFD573" s="216"/>
      <c r="CFE573" s="216"/>
      <c r="CFF573" s="216"/>
      <c r="CFG573" s="216"/>
      <c r="CFH573" s="216"/>
      <c r="CFI573" s="216"/>
      <c r="CFJ573" s="216"/>
      <c r="CFK573" s="216"/>
      <c r="CFL573" s="216"/>
      <c r="CFM573" s="216"/>
      <c r="CFN573" s="216"/>
      <c r="CFO573" s="216"/>
      <c r="CFP573" s="216"/>
      <c r="CFQ573" s="216"/>
      <c r="CFR573" s="216"/>
      <c r="CFS573" s="216"/>
      <c r="CFT573" s="216"/>
      <c r="CFU573" s="216"/>
      <c r="CFV573" s="216"/>
      <c r="CFW573" s="216"/>
      <c r="CFX573" s="216"/>
      <c r="CFY573" s="216"/>
      <c r="CFZ573" s="216"/>
      <c r="CGA573" s="216"/>
      <c r="CGB573" s="216"/>
      <c r="CGC573" s="216"/>
      <c r="CGD573" s="216"/>
      <c r="CGE573" s="216"/>
      <c r="CGF573" s="216"/>
      <c r="CGG573" s="216"/>
      <c r="CGH573" s="216"/>
      <c r="CGI573" s="216"/>
      <c r="CGJ573" s="216"/>
      <c r="CGK573" s="216"/>
      <c r="CGL573" s="216"/>
      <c r="CGM573" s="216"/>
      <c r="CGN573" s="216"/>
      <c r="CGO573" s="216"/>
      <c r="CGP573" s="216"/>
      <c r="CGQ573" s="216"/>
      <c r="CGR573" s="216"/>
      <c r="CGS573" s="216"/>
      <c r="CGT573" s="216"/>
      <c r="CGU573" s="216"/>
      <c r="CGV573" s="216"/>
      <c r="CGW573" s="216"/>
      <c r="CGX573" s="216"/>
      <c r="CGY573" s="216"/>
      <c r="CGZ573" s="216"/>
      <c r="CHA573" s="216"/>
      <c r="CHB573" s="216"/>
      <c r="CHC573" s="216"/>
      <c r="CHD573" s="216"/>
      <c r="CHE573" s="216"/>
      <c r="CHF573" s="216"/>
      <c r="CHG573" s="216"/>
      <c r="CHH573" s="216"/>
      <c r="CHI573" s="216"/>
      <c r="CHJ573" s="216"/>
      <c r="CHK573" s="216"/>
      <c r="CHL573" s="216"/>
      <c r="CHM573" s="216"/>
      <c r="CHN573" s="216"/>
      <c r="CHO573" s="216"/>
      <c r="CHP573" s="216"/>
      <c r="CHQ573" s="216"/>
      <c r="CHR573" s="216"/>
      <c r="CHS573" s="216"/>
      <c r="CHT573" s="216"/>
      <c r="CHU573" s="216"/>
      <c r="CHV573" s="216"/>
      <c r="CHW573" s="216"/>
      <c r="CHX573" s="216"/>
      <c r="CHY573" s="216"/>
      <c r="CHZ573" s="216"/>
      <c r="CIA573" s="216"/>
      <c r="CIB573" s="216"/>
      <c r="CIC573" s="216"/>
      <c r="CID573" s="216"/>
      <c r="CIE573" s="216"/>
      <c r="CIF573" s="216"/>
      <c r="CIG573" s="216"/>
      <c r="CIH573" s="216"/>
      <c r="CII573" s="216"/>
      <c r="CIJ573" s="216"/>
      <c r="CIK573" s="216"/>
      <c r="CIL573" s="216"/>
      <c r="CIM573" s="216"/>
      <c r="CIN573" s="216"/>
      <c r="CIO573" s="216"/>
      <c r="CIP573" s="216"/>
      <c r="CIQ573" s="216"/>
      <c r="CIR573" s="216"/>
      <c r="CIS573" s="216"/>
      <c r="CIT573" s="216"/>
      <c r="CIU573" s="216"/>
      <c r="CIV573" s="216"/>
      <c r="CIW573" s="216"/>
      <c r="CIX573" s="216"/>
      <c r="CIY573" s="216"/>
      <c r="CIZ573" s="216"/>
      <c r="CJA573" s="216"/>
      <c r="CJB573" s="216"/>
      <c r="CJC573" s="216"/>
      <c r="CJD573" s="216"/>
      <c r="CJE573" s="216"/>
      <c r="CJF573" s="216"/>
      <c r="CJG573" s="216"/>
      <c r="CJH573" s="216"/>
      <c r="CJI573" s="216"/>
      <c r="CJJ573" s="216"/>
      <c r="CJK573" s="216"/>
      <c r="CJL573" s="216"/>
      <c r="CJM573" s="216"/>
      <c r="CJN573" s="216"/>
      <c r="CJO573" s="216"/>
      <c r="CJP573" s="216"/>
      <c r="CJQ573" s="216"/>
      <c r="CJR573" s="216"/>
      <c r="CJS573" s="216"/>
      <c r="CJT573" s="216"/>
      <c r="CJU573" s="216"/>
      <c r="CJV573" s="216"/>
      <c r="CJW573" s="216"/>
      <c r="CJX573" s="216"/>
      <c r="CJY573" s="216"/>
      <c r="CJZ573" s="216"/>
      <c r="CKA573" s="216"/>
      <c r="CKB573" s="216"/>
      <c r="CKC573" s="216"/>
      <c r="CKD573" s="216"/>
      <c r="CKE573" s="216"/>
      <c r="CKF573" s="216"/>
      <c r="CKG573" s="216"/>
      <c r="CKH573" s="216"/>
      <c r="CKI573" s="216"/>
      <c r="CKJ573" s="216"/>
      <c r="CKK573" s="216"/>
      <c r="CKL573" s="216"/>
      <c r="CKM573" s="216"/>
      <c r="CKN573" s="216"/>
      <c r="CKO573" s="216"/>
      <c r="CKP573" s="216"/>
      <c r="CKQ573" s="216"/>
      <c r="CKR573" s="216"/>
      <c r="CKS573" s="216"/>
      <c r="CKT573" s="216"/>
      <c r="CKU573" s="216"/>
      <c r="CKV573" s="216"/>
      <c r="CKW573" s="216"/>
      <c r="CKX573" s="216"/>
      <c r="CKY573" s="216"/>
      <c r="CKZ573" s="216"/>
      <c r="CLA573" s="216"/>
      <c r="CLB573" s="216"/>
      <c r="CLC573" s="216"/>
      <c r="CLD573" s="216"/>
      <c r="CLE573" s="216"/>
      <c r="CLF573" s="216"/>
      <c r="CLG573" s="216"/>
      <c r="CLH573" s="216"/>
      <c r="CLI573" s="216"/>
      <c r="CLJ573" s="216"/>
      <c r="CLK573" s="216"/>
      <c r="CLL573" s="216"/>
      <c r="CLM573" s="216"/>
      <c r="CLN573" s="216"/>
      <c r="CLO573" s="216"/>
      <c r="CLP573" s="216"/>
      <c r="CLQ573" s="216"/>
      <c r="CLR573" s="216"/>
      <c r="CLS573" s="216"/>
      <c r="CLT573" s="216"/>
      <c r="CLU573" s="216"/>
      <c r="CLV573" s="216"/>
      <c r="CLW573" s="216"/>
      <c r="CLX573" s="216"/>
      <c r="CLY573" s="216"/>
      <c r="CLZ573" s="216"/>
      <c r="CMA573" s="216"/>
      <c r="CMB573" s="216"/>
      <c r="CMC573" s="216"/>
      <c r="CMD573" s="216"/>
      <c r="CME573" s="216"/>
      <c r="CMF573" s="216"/>
      <c r="CMG573" s="216"/>
      <c r="CMH573" s="216"/>
      <c r="CMI573" s="216"/>
      <c r="CMJ573" s="216"/>
      <c r="CMK573" s="216"/>
      <c r="CML573" s="216"/>
      <c r="CMM573" s="216"/>
      <c r="CMN573" s="216"/>
      <c r="CMO573" s="216"/>
      <c r="CMP573" s="216"/>
      <c r="CMQ573" s="216"/>
      <c r="CMR573" s="216"/>
      <c r="CMS573" s="216"/>
      <c r="CMT573" s="216"/>
      <c r="CMU573" s="216"/>
      <c r="CMV573" s="216"/>
      <c r="CMW573" s="216"/>
      <c r="CMX573" s="216"/>
      <c r="CMY573" s="216"/>
      <c r="CMZ573" s="216"/>
      <c r="CNA573" s="216"/>
      <c r="CNB573" s="216"/>
      <c r="CNC573" s="216"/>
      <c r="CND573" s="216"/>
      <c r="CNE573" s="216"/>
      <c r="CNF573" s="216"/>
      <c r="CNG573" s="216"/>
      <c r="CNH573" s="216"/>
      <c r="CNI573" s="216"/>
      <c r="CNJ573" s="216"/>
      <c r="CNK573" s="216"/>
      <c r="CNL573" s="216"/>
      <c r="CNM573" s="216"/>
      <c r="CNN573" s="216"/>
      <c r="CNO573" s="216"/>
      <c r="CNP573" s="216"/>
      <c r="CNQ573" s="216"/>
      <c r="CNR573" s="216"/>
      <c r="CNS573" s="216"/>
      <c r="CNT573" s="216"/>
      <c r="CNU573" s="216"/>
      <c r="CNV573" s="216"/>
      <c r="CNW573" s="216"/>
      <c r="CNX573" s="216"/>
      <c r="CNY573" s="216"/>
      <c r="CNZ573" s="216"/>
      <c r="COA573" s="216"/>
      <c r="COB573" s="216"/>
      <c r="COC573" s="216"/>
      <c r="COD573" s="216"/>
      <c r="COE573" s="216"/>
      <c r="COF573" s="216"/>
      <c r="COG573" s="216"/>
      <c r="COH573" s="216"/>
      <c r="COI573" s="216"/>
      <c r="COJ573" s="216"/>
      <c r="COK573" s="216"/>
      <c r="COL573" s="216"/>
      <c r="COM573" s="216"/>
      <c r="CON573" s="216"/>
      <c r="COO573" s="216"/>
      <c r="COP573" s="216"/>
      <c r="COQ573" s="216"/>
      <c r="COR573" s="216"/>
      <c r="COS573" s="216"/>
      <c r="COT573" s="216"/>
      <c r="COU573" s="216"/>
      <c r="COV573" s="216"/>
      <c r="COW573" s="216"/>
      <c r="COX573" s="216"/>
      <c r="COY573" s="216"/>
      <c r="COZ573" s="216"/>
      <c r="CPA573" s="216"/>
      <c r="CPB573" s="216"/>
      <c r="CPC573" s="216"/>
      <c r="CPD573" s="216"/>
      <c r="CPE573" s="216"/>
      <c r="CPF573" s="216"/>
      <c r="CPG573" s="216"/>
      <c r="CPH573" s="216"/>
      <c r="CPI573" s="216"/>
      <c r="CPJ573" s="216"/>
      <c r="CPK573" s="216"/>
      <c r="CPL573" s="216"/>
      <c r="CPM573" s="216"/>
      <c r="CPN573" s="216"/>
      <c r="CPO573" s="216"/>
      <c r="CPP573" s="216"/>
      <c r="CPQ573" s="216"/>
      <c r="CPR573" s="216"/>
      <c r="CPS573" s="216"/>
      <c r="CPT573" s="216"/>
      <c r="CPU573" s="216"/>
      <c r="CPV573" s="216"/>
      <c r="CPW573" s="216"/>
      <c r="CPX573" s="216"/>
      <c r="CPY573" s="216"/>
      <c r="CPZ573" s="216"/>
      <c r="CQA573" s="216"/>
      <c r="CQB573" s="216"/>
      <c r="CQC573" s="216"/>
      <c r="CQD573" s="216"/>
      <c r="CQE573" s="216"/>
      <c r="CQF573" s="216"/>
      <c r="CQG573" s="216"/>
      <c r="CQH573" s="216"/>
      <c r="CQI573" s="216"/>
      <c r="CQJ573" s="216"/>
      <c r="CQK573" s="216"/>
      <c r="CQL573" s="216"/>
      <c r="CQM573" s="216"/>
      <c r="CQN573" s="216"/>
      <c r="CQO573" s="216"/>
      <c r="CQP573" s="216"/>
      <c r="CQQ573" s="216"/>
      <c r="CQR573" s="216"/>
      <c r="CQS573" s="216"/>
      <c r="CQT573" s="216"/>
      <c r="CQU573" s="216"/>
      <c r="CQV573" s="216"/>
      <c r="CQW573" s="216"/>
      <c r="CQX573" s="216"/>
      <c r="CQY573" s="216"/>
      <c r="CQZ573" s="216"/>
      <c r="CRA573" s="216"/>
      <c r="CRB573" s="216"/>
      <c r="CRC573" s="216"/>
      <c r="CRD573" s="216"/>
      <c r="CRE573" s="216"/>
      <c r="CRF573" s="216"/>
      <c r="CRG573" s="216"/>
      <c r="CRH573" s="216"/>
      <c r="CRI573" s="216"/>
      <c r="CRJ573" s="216"/>
      <c r="CRK573" s="216"/>
      <c r="CRL573" s="216"/>
      <c r="CRM573" s="216"/>
      <c r="CRN573" s="216"/>
      <c r="CRO573" s="216"/>
      <c r="CRP573" s="216"/>
      <c r="CRQ573" s="216"/>
      <c r="CRR573" s="216"/>
      <c r="CRS573" s="216"/>
      <c r="CRT573" s="216"/>
      <c r="CRU573" s="216"/>
      <c r="CRV573" s="216"/>
      <c r="CRW573" s="216"/>
      <c r="CRX573" s="216"/>
      <c r="CRY573" s="216"/>
      <c r="CRZ573" s="216"/>
      <c r="CSA573" s="216"/>
      <c r="CSB573" s="216"/>
      <c r="CSC573" s="216"/>
      <c r="CSD573" s="216"/>
      <c r="CSE573" s="216"/>
      <c r="CSF573" s="216"/>
      <c r="CSG573" s="216"/>
      <c r="CSH573" s="216"/>
      <c r="CSI573" s="216"/>
      <c r="CSJ573" s="216"/>
      <c r="CSK573" s="216"/>
      <c r="CSL573" s="216"/>
      <c r="CSM573" s="216"/>
      <c r="CSN573" s="216"/>
      <c r="CSO573" s="216"/>
      <c r="CSP573" s="216"/>
      <c r="CSQ573" s="216"/>
      <c r="CSR573" s="216"/>
      <c r="CSS573" s="216"/>
      <c r="CST573" s="216"/>
      <c r="CSU573" s="216"/>
      <c r="CSV573" s="216"/>
      <c r="CSW573" s="216"/>
      <c r="CSX573" s="216"/>
      <c r="CSY573" s="216"/>
      <c r="CSZ573" s="216"/>
      <c r="CTA573" s="216"/>
      <c r="CTB573" s="216"/>
      <c r="CTC573" s="216"/>
      <c r="CTD573" s="216"/>
      <c r="CTE573" s="216"/>
      <c r="CTF573" s="216"/>
      <c r="CTG573" s="216"/>
      <c r="CTH573" s="216"/>
      <c r="CTI573" s="216"/>
      <c r="CTJ573" s="216"/>
      <c r="CTK573" s="216"/>
      <c r="CTL573" s="216"/>
      <c r="CTM573" s="216"/>
      <c r="CTN573" s="216"/>
      <c r="CTO573" s="216"/>
      <c r="CTP573" s="216"/>
      <c r="CTQ573" s="216"/>
      <c r="CTR573" s="216"/>
      <c r="CTS573" s="216"/>
      <c r="CTT573" s="216"/>
      <c r="CTU573" s="216"/>
      <c r="CTV573" s="216"/>
      <c r="CTW573" s="216"/>
      <c r="CTX573" s="216"/>
      <c r="CTY573" s="216"/>
      <c r="CTZ573" s="216"/>
      <c r="CUA573" s="216"/>
      <c r="CUB573" s="216"/>
      <c r="CUC573" s="216"/>
      <c r="CUD573" s="216"/>
      <c r="CUE573" s="216"/>
      <c r="CUF573" s="216"/>
      <c r="CUG573" s="216"/>
      <c r="CUH573" s="216"/>
      <c r="CUI573" s="216"/>
      <c r="CUJ573" s="216"/>
      <c r="CUK573" s="216"/>
      <c r="CUL573" s="216"/>
      <c r="CUM573" s="216"/>
      <c r="CUN573" s="216"/>
      <c r="CUO573" s="216"/>
      <c r="CUP573" s="216"/>
      <c r="CUQ573" s="216"/>
      <c r="CUR573" s="216"/>
      <c r="CUS573" s="216"/>
      <c r="CUT573" s="216"/>
      <c r="CUU573" s="216"/>
      <c r="CUV573" s="216"/>
      <c r="CUW573" s="216"/>
      <c r="CUX573" s="216"/>
      <c r="CUY573" s="216"/>
      <c r="CUZ573" s="216"/>
      <c r="CVA573" s="216"/>
      <c r="CVB573" s="216"/>
      <c r="CVC573" s="216"/>
      <c r="CVD573" s="216"/>
      <c r="CVE573" s="216"/>
      <c r="CVF573" s="216"/>
      <c r="CVG573" s="216"/>
      <c r="CVH573" s="216"/>
      <c r="CVI573" s="216"/>
      <c r="CVJ573" s="216"/>
      <c r="CVK573" s="216"/>
      <c r="CVL573" s="216"/>
      <c r="CVM573" s="216"/>
      <c r="CVN573" s="216"/>
      <c r="CVO573" s="216"/>
      <c r="CVP573" s="216"/>
      <c r="CVQ573" s="216"/>
      <c r="CVR573" s="216"/>
      <c r="CVS573" s="216"/>
      <c r="CVT573" s="216"/>
      <c r="CVU573" s="216"/>
      <c r="CVV573" s="216"/>
      <c r="CVW573" s="216"/>
      <c r="CVX573" s="216"/>
      <c r="CVY573" s="216"/>
      <c r="CVZ573" s="216"/>
      <c r="CWA573" s="216"/>
      <c r="CWB573" s="216"/>
      <c r="CWC573" s="216"/>
      <c r="CWD573" s="216"/>
      <c r="CWE573" s="216"/>
      <c r="CWF573" s="216"/>
      <c r="CWG573" s="216"/>
      <c r="CWH573" s="216"/>
      <c r="CWI573" s="216"/>
      <c r="CWJ573" s="216"/>
      <c r="CWK573" s="216"/>
      <c r="CWL573" s="216"/>
      <c r="CWM573" s="216"/>
      <c r="CWN573" s="216"/>
      <c r="CWO573" s="216"/>
      <c r="CWP573" s="216"/>
      <c r="CWQ573" s="216"/>
      <c r="CWR573" s="216"/>
      <c r="CWS573" s="216"/>
      <c r="CWT573" s="216"/>
      <c r="CWU573" s="216"/>
      <c r="CWV573" s="216"/>
      <c r="CWW573" s="216"/>
      <c r="CWX573" s="216"/>
      <c r="CWY573" s="216"/>
      <c r="CWZ573" s="216"/>
      <c r="CXA573" s="216"/>
      <c r="CXB573" s="216"/>
      <c r="CXC573" s="216"/>
      <c r="CXD573" s="216"/>
      <c r="CXE573" s="216"/>
      <c r="CXF573" s="216"/>
      <c r="CXG573" s="216"/>
      <c r="CXH573" s="216"/>
      <c r="CXI573" s="216"/>
      <c r="CXJ573" s="216"/>
      <c r="CXK573" s="216"/>
      <c r="CXL573" s="216"/>
      <c r="CXM573" s="216"/>
      <c r="CXN573" s="216"/>
      <c r="CXO573" s="216"/>
      <c r="CXP573" s="216"/>
      <c r="CXQ573" s="216"/>
      <c r="CXR573" s="216"/>
      <c r="CXS573" s="216"/>
      <c r="CXT573" s="216"/>
      <c r="CXU573" s="216"/>
      <c r="CXV573" s="216"/>
      <c r="CXW573" s="216"/>
      <c r="CXX573" s="216"/>
      <c r="CXY573" s="216"/>
      <c r="CXZ573" s="216"/>
      <c r="CYA573" s="216"/>
      <c r="CYB573" s="216"/>
      <c r="CYC573" s="216"/>
      <c r="CYD573" s="216"/>
      <c r="CYE573" s="216"/>
      <c r="CYF573" s="216"/>
      <c r="CYG573" s="216"/>
      <c r="CYH573" s="216"/>
      <c r="CYI573" s="216"/>
      <c r="CYJ573" s="216"/>
      <c r="CYK573" s="216"/>
      <c r="CYL573" s="216"/>
      <c r="CYM573" s="216"/>
      <c r="CYN573" s="216"/>
      <c r="CYO573" s="216"/>
      <c r="CYP573" s="216"/>
      <c r="CYQ573" s="216"/>
      <c r="CYR573" s="216"/>
      <c r="CYS573" s="216"/>
      <c r="CYT573" s="216"/>
      <c r="CYU573" s="216"/>
      <c r="CYV573" s="216"/>
      <c r="CYW573" s="216"/>
      <c r="CYX573" s="216"/>
      <c r="CYY573" s="216"/>
      <c r="CYZ573" s="216"/>
      <c r="CZA573" s="216"/>
      <c r="CZB573" s="216"/>
      <c r="CZC573" s="216"/>
      <c r="CZD573" s="216"/>
      <c r="CZE573" s="216"/>
      <c r="CZF573" s="216"/>
      <c r="CZG573" s="216"/>
      <c r="CZH573" s="216"/>
      <c r="CZI573" s="216"/>
      <c r="CZJ573" s="216"/>
      <c r="CZK573" s="216"/>
      <c r="CZL573" s="216"/>
      <c r="CZM573" s="216"/>
      <c r="CZN573" s="216"/>
      <c r="CZO573" s="216"/>
      <c r="CZP573" s="216"/>
      <c r="CZQ573" s="216"/>
      <c r="CZR573" s="216"/>
      <c r="CZS573" s="216"/>
      <c r="CZT573" s="216"/>
      <c r="CZU573" s="216"/>
      <c r="CZV573" s="216"/>
      <c r="CZW573" s="216"/>
      <c r="CZX573" s="216"/>
      <c r="CZY573" s="216"/>
      <c r="CZZ573" s="216"/>
      <c r="DAA573" s="216"/>
      <c r="DAB573" s="216"/>
      <c r="DAC573" s="216"/>
      <c r="DAD573" s="216"/>
      <c r="DAE573" s="216"/>
      <c r="DAF573" s="216"/>
      <c r="DAG573" s="216"/>
      <c r="DAH573" s="216"/>
      <c r="DAI573" s="216"/>
      <c r="DAJ573" s="216"/>
      <c r="DAK573" s="216"/>
      <c r="DAL573" s="216"/>
      <c r="DAM573" s="216"/>
      <c r="DAN573" s="216"/>
      <c r="DAO573" s="216"/>
      <c r="DAP573" s="216"/>
      <c r="DAQ573" s="216"/>
      <c r="DAR573" s="216"/>
      <c r="DAS573" s="216"/>
      <c r="DAT573" s="216"/>
      <c r="DAU573" s="216"/>
      <c r="DAV573" s="216"/>
      <c r="DAW573" s="216"/>
      <c r="DAX573" s="216"/>
      <c r="DAY573" s="216"/>
      <c r="DAZ573" s="216"/>
      <c r="DBA573" s="216"/>
      <c r="DBB573" s="216"/>
      <c r="DBC573" s="216"/>
      <c r="DBD573" s="216"/>
      <c r="DBE573" s="216"/>
      <c r="DBF573" s="216"/>
      <c r="DBG573" s="216"/>
      <c r="DBH573" s="216"/>
      <c r="DBI573" s="216"/>
      <c r="DBJ573" s="216"/>
      <c r="DBK573" s="216"/>
      <c r="DBL573" s="216"/>
      <c r="DBM573" s="216"/>
      <c r="DBN573" s="216"/>
      <c r="DBO573" s="216"/>
      <c r="DBP573" s="216"/>
      <c r="DBQ573" s="216"/>
      <c r="DBR573" s="216"/>
      <c r="DBS573" s="216"/>
      <c r="DBT573" s="216"/>
      <c r="DBU573" s="216"/>
      <c r="DBV573" s="216"/>
      <c r="DBW573" s="216"/>
      <c r="DBX573" s="216"/>
      <c r="DBY573" s="216"/>
      <c r="DBZ573" s="216"/>
      <c r="DCA573" s="216"/>
      <c r="DCB573" s="216"/>
      <c r="DCC573" s="216"/>
      <c r="DCD573" s="216"/>
      <c r="DCE573" s="216"/>
      <c r="DCF573" s="216"/>
      <c r="DCG573" s="216"/>
      <c r="DCH573" s="216"/>
      <c r="DCI573" s="216"/>
      <c r="DCJ573" s="216"/>
      <c r="DCK573" s="216"/>
      <c r="DCL573" s="216"/>
      <c r="DCM573" s="216"/>
      <c r="DCN573" s="216"/>
      <c r="DCO573" s="216"/>
      <c r="DCP573" s="216"/>
      <c r="DCQ573" s="216"/>
      <c r="DCR573" s="216"/>
      <c r="DCS573" s="216"/>
      <c r="DCT573" s="216"/>
      <c r="DCU573" s="216"/>
      <c r="DCV573" s="216"/>
      <c r="DCW573" s="216"/>
      <c r="DCX573" s="216"/>
      <c r="DCY573" s="216"/>
      <c r="DCZ573" s="216"/>
      <c r="DDA573" s="216"/>
      <c r="DDB573" s="216"/>
      <c r="DDC573" s="216"/>
      <c r="DDD573" s="216"/>
      <c r="DDE573" s="216"/>
      <c r="DDF573" s="216"/>
      <c r="DDG573" s="216"/>
      <c r="DDH573" s="216"/>
      <c r="DDI573" s="216"/>
      <c r="DDJ573" s="216"/>
      <c r="DDK573" s="216"/>
      <c r="DDL573" s="216"/>
      <c r="DDM573" s="216"/>
      <c r="DDN573" s="216"/>
      <c r="DDO573" s="216"/>
      <c r="DDP573" s="216"/>
      <c r="DDQ573" s="216"/>
      <c r="DDR573" s="216"/>
      <c r="DDS573" s="216"/>
      <c r="DDT573" s="216"/>
      <c r="DDU573" s="216"/>
      <c r="DDV573" s="216"/>
      <c r="DDW573" s="216"/>
      <c r="DDX573" s="216"/>
      <c r="DDY573" s="216"/>
      <c r="DDZ573" s="216"/>
      <c r="DEA573" s="216"/>
      <c r="DEB573" s="216"/>
      <c r="DEC573" s="216"/>
      <c r="DED573" s="216"/>
      <c r="DEE573" s="216"/>
      <c r="DEF573" s="216"/>
      <c r="DEG573" s="216"/>
      <c r="DEH573" s="216"/>
      <c r="DEI573" s="216"/>
      <c r="DEJ573" s="216"/>
      <c r="DEK573" s="216"/>
      <c r="DEL573" s="216"/>
      <c r="DEM573" s="216"/>
      <c r="DEN573" s="216"/>
      <c r="DEO573" s="216"/>
      <c r="DEP573" s="216"/>
      <c r="DEQ573" s="216"/>
      <c r="DER573" s="216"/>
      <c r="DES573" s="216"/>
      <c r="DET573" s="216"/>
      <c r="DEU573" s="216"/>
      <c r="DEV573" s="216"/>
      <c r="DEW573" s="216"/>
      <c r="DEX573" s="216"/>
      <c r="DEY573" s="216"/>
      <c r="DEZ573" s="216"/>
      <c r="DFA573" s="216"/>
      <c r="DFB573" s="216"/>
      <c r="DFC573" s="216"/>
      <c r="DFD573" s="216"/>
      <c r="DFE573" s="216"/>
      <c r="DFF573" s="216"/>
      <c r="DFG573" s="216"/>
      <c r="DFH573" s="216"/>
      <c r="DFI573" s="216"/>
      <c r="DFJ573" s="216"/>
      <c r="DFK573" s="216"/>
      <c r="DFL573" s="216"/>
      <c r="DFM573" s="216"/>
      <c r="DFN573" s="216"/>
      <c r="DFO573" s="216"/>
      <c r="DFP573" s="216"/>
      <c r="DFQ573" s="216"/>
      <c r="DFR573" s="216"/>
      <c r="DFS573" s="216"/>
      <c r="DFT573" s="216"/>
      <c r="DFU573" s="216"/>
      <c r="DFV573" s="216"/>
      <c r="DFW573" s="216"/>
      <c r="DFX573" s="216"/>
      <c r="DFY573" s="216"/>
      <c r="DFZ573" s="216"/>
      <c r="DGA573" s="216"/>
      <c r="DGB573" s="216"/>
      <c r="DGC573" s="216"/>
      <c r="DGD573" s="216"/>
      <c r="DGE573" s="216"/>
      <c r="DGF573" s="216"/>
      <c r="DGG573" s="216"/>
      <c r="DGH573" s="216"/>
      <c r="DGI573" s="216"/>
      <c r="DGJ573" s="216"/>
      <c r="DGK573" s="216"/>
      <c r="DGL573" s="216"/>
      <c r="DGM573" s="216"/>
      <c r="DGN573" s="216"/>
      <c r="DGO573" s="216"/>
      <c r="DGP573" s="216"/>
      <c r="DGQ573" s="216"/>
      <c r="DGR573" s="216"/>
      <c r="DGS573" s="216"/>
      <c r="DGT573" s="216"/>
      <c r="DGU573" s="216"/>
      <c r="DGV573" s="216"/>
      <c r="DGW573" s="216"/>
      <c r="DGX573" s="216"/>
      <c r="DGY573" s="216"/>
      <c r="DGZ573" s="216"/>
      <c r="DHA573" s="216"/>
      <c r="DHB573" s="216"/>
      <c r="DHC573" s="216"/>
      <c r="DHD573" s="216"/>
      <c r="DHE573" s="216"/>
      <c r="DHF573" s="216"/>
      <c r="DHG573" s="216"/>
      <c r="DHH573" s="216"/>
      <c r="DHI573" s="216"/>
      <c r="DHJ573" s="216"/>
      <c r="DHK573" s="216"/>
      <c r="DHL573" s="216"/>
      <c r="DHM573" s="216"/>
      <c r="DHN573" s="216"/>
      <c r="DHO573" s="216"/>
      <c r="DHP573" s="216"/>
      <c r="DHQ573" s="216"/>
      <c r="DHR573" s="216"/>
      <c r="DHS573" s="216"/>
      <c r="DHT573" s="216"/>
      <c r="DHU573" s="216"/>
      <c r="DHV573" s="216"/>
      <c r="DHW573" s="216"/>
      <c r="DHX573" s="216"/>
      <c r="DHY573" s="216"/>
      <c r="DHZ573" s="216"/>
      <c r="DIA573" s="216"/>
      <c r="DIB573" s="216"/>
      <c r="DIC573" s="216"/>
      <c r="DID573" s="216"/>
      <c r="DIE573" s="216"/>
      <c r="DIF573" s="216"/>
      <c r="DIG573" s="216"/>
      <c r="DIH573" s="216"/>
      <c r="DII573" s="216"/>
      <c r="DIJ573" s="216"/>
      <c r="DIK573" s="216"/>
      <c r="DIL573" s="216"/>
      <c r="DIM573" s="216"/>
      <c r="DIN573" s="216"/>
      <c r="DIO573" s="216"/>
      <c r="DIP573" s="216"/>
      <c r="DIQ573" s="216"/>
      <c r="DIR573" s="216"/>
      <c r="DIS573" s="216"/>
      <c r="DIT573" s="216"/>
      <c r="DIU573" s="216"/>
      <c r="DIV573" s="216"/>
      <c r="DIW573" s="216"/>
      <c r="DIX573" s="216"/>
      <c r="DIY573" s="216"/>
      <c r="DIZ573" s="216"/>
      <c r="DJA573" s="216"/>
      <c r="DJB573" s="216"/>
      <c r="DJC573" s="216"/>
      <c r="DJD573" s="216"/>
      <c r="DJE573" s="216"/>
      <c r="DJF573" s="216"/>
      <c r="DJG573" s="216"/>
      <c r="DJH573" s="216"/>
      <c r="DJI573" s="216"/>
      <c r="DJJ573" s="216"/>
      <c r="DJK573" s="216"/>
      <c r="DJL573" s="216"/>
      <c r="DJM573" s="216"/>
      <c r="DJN573" s="216"/>
      <c r="DJO573" s="216"/>
      <c r="DJP573" s="216"/>
      <c r="DJQ573" s="216"/>
      <c r="DJR573" s="216"/>
      <c r="DJS573" s="216"/>
      <c r="DJT573" s="216"/>
      <c r="DJU573" s="216"/>
      <c r="DJV573" s="216"/>
      <c r="DJW573" s="216"/>
      <c r="DJX573" s="216"/>
      <c r="DJY573" s="216"/>
      <c r="DJZ573" s="216"/>
      <c r="DKA573" s="216"/>
      <c r="DKB573" s="216"/>
      <c r="DKC573" s="216"/>
      <c r="DKD573" s="216"/>
      <c r="DKE573" s="216"/>
      <c r="DKF573" s="216"/>
      <c r="DKG573" s="216"/>
      <c r="DKH573" s="216"/>
      <c r="DKI573" s="216"/>
      <c r="DKJ573" s="216"/>
      <c r="DKK573" s="216"/>
      <c r="DKL573" s="216"/>
      <c r="DKM573" s="216"/>
      <c r="DKN573" s="216"/>
      <c r="DKO573" s="216"/>
      <c r="DKP573" s="216"/>
      <c r="DKQ573" s="216"/>
      <c r="DKR573" s="216"/>
      <c r="DKS573" s="216"/>
      <c r="DKT573" s="216"/>
      <c r="DKU573" s="216"/>
      <c r="DKV573" s="216"/>
      <c r="DKW573" s="216"/>
      <c r="DKX573" s="216"/>
      <c r="DKY573" s="216"/>
      <c r="DKZ573" s="216"/>
      <c r="DLA573" s="216"/>
      <c r="DLB573" s="216"/>
      <c r="DLC573" s="216"/>
      <c r="DLD573" s="216"/>
      <c r="DLE573" s="216"/>
      <c r="DLF573" s="216"/>
      <c r="DLG573" s="216"/>
      <c r="DLH573" s="216"/>
      <c r="DLI573" s="216"/>
      <c r="DLJ573" s="216"/>
      <c r="DLK573" s="216"/>
      <c r="DLL573" s="216"/>
      <c r="DLM573" s="216"/>
      <c r="DLN573" s="216"/>
      <c r="DLO573" s="216"/>
      <c r="DLP573" s="216"/>
      <c r="DLQ573" s="216"/>
      <c r="DLR573" s="216"/>
      <c r="DLS573" s="216"/>
      <c r="DLT573" s="216"/>
      <c r="DLU573" s="216"/>
      <c r="DLV573" s="216"/>
      <c r="DLW573" s="216"/>
      <c r="DLX573" s="216"/>
      <c r="DLY573" s="216"/>
      <c r="DLZ573" s="216"/>
      <c r="DMA573" s="216"/>
      <c r="DMB573" s="216"/>
      <c r="DMC573" s="216"/>
      <c r="DMD573" s="216"/>
      <c r="DME573" s="216"/>
      <c r="DMF573" s="216"/>
      <c r="DMG573" s="216"/>
      <c r="DMH573" s="216"/>
      <c r="DMI573" s="216"/>
      <c r="DMJ573" s="216"/>
      <c r="DMK573" s="216"/>
      <c r="DML573" s="216"/>
      <c r="DMM573" s="216"/>
      <c r="DMN573" s="216"/>
      <c r="DMO573" s="216"/>
      <c r="DMP573" s="216"/>
      <c r="DMQ573" s="216"/>
      <c r="DMR573" s="216"/>
      <c r="DMS573" s="216"/>
      <c r="DMT573" s="216"/>
      <c r="DMU573" s="216"/>
      <c r="DMV573" s="216"/>
      <c r="DMW573" s="216"/>
      <c r="DMX573" s="216"/>
      <c r="DMY573" s="216"/>
      <c r="DMZ573" s="216"/>
      <c r="DNA573" s="216"/>
      <c r="DNB573" s="216"/>
      <c r="DNC573" s="216"/>
      <c r="DND573" s="216"/>
      <c r="DNE573" s="216"/>
      <c r="DNF573" s="216"/>
      <c r="DNG573" s="216"/>
      <c r="DNH573" s="216"/>
      <c r="DNI573" s="216"/>
      <c r="DNJ573" s="216"/>
      <c r="DNK573" s="216"/>
      <c r="DNL573" s="216"/>
      <c r="DNM573" s="216"/>
      <c r="DNN573" s="216"/>
      <c r="DNO573" s="216"/>
      <c r="DNP573" s="216"/>
      <c r="DNQ573" s="216"/>
      <c r="DNR573" s="216"/>
      <c r="DNS573" s="216"/>
      <c r="DNT573" s="216"/>
      <c r="DNU573" s="216"/>
      <c r="DNV573" s="216"/>
      <c r="DNW573" s="216"/>
      <c r="DNX573" s="216"/>
      <c r="DNY573" s="216"/>
      <c r="DNZ573" s="216"/>
      <c r="DOA573" s="216"/>
      <c r="DOB573" s="216"/>
      <c r="DOC573" s="216"/>
      <c r="DOD573" s="216"/>
      <c r="DOE573" s="216"/>
      <c r="DOF573" s="216"/>
      <c r="DOG573" s="216"/>
      <c r="DOH573" s="216"/>
      <c r="DOI573" s="216"/>
      <c r="DOJ573" s="216"/>
      <c r="DOK573" s="216"/>
      <c r="DOL573" s="216"/>
      <c r="DOM573" s="216"/>
      <c r="DON573" s="216"/>
      <c r="DOO573" s="216"/>
      <c r="DOP573" s="216"/>
      <c r="DOQ573" s="216"/>
      <c r="DOR573" s="216"/>
      <c r="DOS573" s="216"/>
      <c r="DOT573" s="216"/>
      <c r="DOU573" s="216"/>
      <c r="DOV573" s="216"/>
      <c r="DOW573" s="216"/>
      <c r="DOX573" s="216"/>
      <c r="DOY573" s="216"/>
      <c r="DOZ573" s="216"/>
      <c r="DPA573" s="216"/>
      <c r="DPB573" s="216"/>
      <c r="DPC573" s="216"/>
      <c r="DPD573" s="216"/>
      <c r="DPE573" s="216"/>
      <c r="DPF573" s="216"/>
      <c r="DPG573" s="216"/>
      <c r="DPH573" s="216"/>
      <c r="DPI573" s="216"/>
      <c r="DPJ573" s="216"/>
      <c r="DPK573" s="216"/>
      <c r="DPL573" s="216"/>
      <c r="DPM573" s="216"/>
      <c r="DPN573" s="216"/>
      <c r="DPO573" s="216"/>
      <c r="DPP573" s="216"/>
      <c r="DPQ573" s="216"/>
      <c r="DPR573" s="216"/>
      <c r="DPS573" s="216"/>
      <c r="DPT573" s="216"/>
      <c r="DPU573" s="216"/>
      <c r="DPV573" s="216"/>
      <c r="DPW573" s="216"/>
      <c r="DPX573" s="216"/>
      <c r="DPY573" s="216"/>
      <c r="DPZ573" s="216"/>
      <c r="DQA573" s="216"/>
      <c r="DQB573" s="216"/>
      <c r="DQC573" s="216"/>
      <c r="DQD573" s="216"/>
      <c r="DQE573" s="216"/>
      <c r="DQF573" s="216"/>
      <c r="DQG573" s="216"/>
      <c r="DQH573" s="216"/>
      <c r="DQI573" s="216"/>
      <c r="DQJ573" s="216"/>
      <c r="DQK573" s="216"/>
      <c r="DQL573" s="216"/>
      <c r="DQM573" s="216"/>
      <c r="DQN573" s="216"/>
      <c r="DQO573" s="216"/>
      <c r="DQP573" s="216"/>
      <c r="DQQ573" s="216"/>
      <c r="DQR573" s="216"/>
      <c r="DQS573" s="216"/>
      <c r="DQT573" s="216"/>
      <c r="DQU573" s="216"/>
      <c r="DQV573" s="216"/>
      <c r="DQW573" s="216"/>
      <c r="DQX573" s="216"/>
      <c r="DQY573" s="216"/>
      <c r="DQZ573" s="216"/>
      <c r="DRA573" s="216"/>
      <c r="DRB573" s="216"/>
      <c r="DRC573" s="216"/>
      <c r="DRD573" s="216"/>
      <c r="DRE573" s="216"/>
      <c r="DRF573" s="216"/>
      <c r="DRG573" s="216"/>
      <c r="DRH573" s="216"/>
      <c r="DRI573" s="216"/>
      <c r="DRJ573" s="216"/>
      <c r="DRK573" s="216"/>
      <c r="DRL573" s="216"/>
      <c r="DRM573" s="216"/>
      <c r="DRN573" s="216"/>
      <c r="DRO573" s="216"/>
      <c r="DRP573" s="216"/>
      <c r="DRQ573" s="216"/>
      <c r="DRR573" s="216"/>
      <c r="DRS573" s="216"/>
      <c r="DRT573" s="216"/>
      <c r="DRU573" s="216"/>
      <c r="DRV573" s="216"/>
      <c r="DRW573" s="216"/>
      <c r="DRX573" s="216"/>
      <c r="DRY573" s="216"/>
      <c r="DRZ573" s="216"/>
      <c r="DSA573" s="216"/>
      <c r="DSB573" s="216"/>
      <c r="DSC573" s="216"/>
      <c r="DSD573" s="216"/>
      <c r="DSE573" s="216"/>
      <c r="DSF573" s="216"/>
      <c r="DSG573" s="216"/>
      <c r="DSH573" s="216"/>
      <c r="DSI573" s="216"/>
      <c r="DSJ573" s="216"/>
      <c r="DSK573" s="216"/>
      <c r="DSL573" s="216"/>
      <c r="DSM573" s="216"/>
      <c r="DSN573" s="216"/>
      <c r="DSO573" s="216"/>
      <c r="DSP573" s="216"/>
      <c r="DSQ573" s="216"/>
      <c r="DSR573" s="216"/>
      <c r="DSS573" s="216"/>
      <c r="DST573" s="216"/>
      <c r="DSU573" s="216"/>
      <c r="DSV573" s="216"/>
      <c r="DSW573" s="216"/>
      <c r="DSX573" s="216"/>
      <c r="DSY573" s="216"/>
      <c r="DSZ573" s="216"/>
      <c r="DTA573" s="216"/>
      <c r="DTB573" s="216"/>
      <c r="DTC573" s="216"/>
      <c r="DTD573" s="216"/>
      <c r="DTE573" s="216"/>
      <c r="DTF573" s="216"/>
      <c r="DTG573" s="216"/>
      <c r="DTH573" s="216"/>
      <c r="DTI573" s="216"/>
      <c r="DTJ573" s="216"/>
      <c r="DTK573" s="216"/>
      <c r="DTL573" s="216"/>
      <c r="DTM573" s="216"/>
      <c r="DTN573" s="216"/>
      <c r="DTO573" s="216"/>
      <c r="DTP573" s="216"/>
      <c r="DTQ573" s="216"/>
      <c r="DTR573" s="216"/>
      <c r="DTS573" s="216"/>
      <c r="DTT573" s="216"/>
      <c r="DTU573" s="216"/>
      <c r="DTV573" s="216"/>
      <c r="DTW573" s="216"/>
      <c r="DTX573" s="216"/>
      <c r="DTY573" s="216"/>
      <c r="DTZ573" s="216"/>
      <c r="DUA573" s="216"/>
      <c r="DUB573" s="216"/>
      <c r="DUC573" s="216"/>
      <c r="DUD573" s="216"/>
      <c r="DUE573" s="216"/>
    </row>
    <row r="574" spans="1:3255" s="69" customFormat="1" x14ac:dyDescent="0.3">
      <c r="A574" s="821"/>
      <c r="B574" s="814"/>
      <c r="C574" s="439"/>
      <c r="D574" s="568"/>
      <c r="E574" s="569"/>
      <c r="F574" s="570"/>
      <c r="G574" s="439"/>
      <c r="H574" s="439"/>
      <c r="I574" s="439"/>
      <c r="J574" s="439"/>
      <c r="K574" s="240">
        <v>74</v>
      </c>
      <c r="L574" s="196">
        <v>77</v>
      </c>
      <c r="M574" s="19">
        <v>0</v>
      </c>
      <c r="N574" s="19">
        <v>0</v>
      </c>
      <c r="O574" s="453"/>
      <c r="P574" s="453"/>
      <c r="Q574" s="453"/>
      <c r="R574" s="453"/>
      <c r="S574" s="216"/>
      <c r="T574" s="216"/>
      <c r="U574" s="216"/>
      <c r="V574" s="216"/>
      <c r="W574" s="216"/>
      <c r="X574" s="216"/>
      <c r="Y574" s="216"/>
      <c r="Z574" s="216"/>
      <c r="AA574" s="216"/>
      <c r="AB574" s="216"/>
      <c r="AC574" s="216"/>
      <c r="AD574" s="216"/>
      <c r="AE574" s="216"/>
      <c r="AF574" s="216"/>
      <c r="AG574" s="216"/>
      <c r="AH574" s="216"/>
      <c r="AI574" s="216"/>
      <c r="AJ574" s="216"/>
      <c r="AK574" s="216"/>
      <c r="AL574" s="216"/>
      <c r="AM574" s="216"/>
      <c r="AN574" s="216"/>
      <c r="AO574" s="216"/>
      <c r="AP574" s="216"/>
      <c r="AQ574" s="216"/>
      <c r="AR574" s="216"/>
      <c r="AS574" s="216"/>
      <c r="AT574" s="216"/>
      <c r="AU574" s="216"/>
      <c r="AV574" s="216"/>
      <c r="AW574" s="216"/>
      <c r="AX574" s="216"/>
      <c r="AY574" s="216"/>
      <c r="AZ574" s="216"/>
      <c r="BA574" s="216"/>
      <c r="BB574" s="216"/>
      <c r="BC574" s="216"/>
      <c r="BD574" s="216"/>
      <c r="BE574" s="216"/>
      <c r="BF574" s="216"/>
      <c r="BG574" s="216"/>
      <c r="BH574" s="216"/>
      <c r="BI574" s="216"/>
      <c r="BJ574" s="216"/>
      <c r="BK574" s="216"/>
      <c r="BL574" s="216"/>
      <c r="BM574" s="216"/>
      <c r="BN574" s="216"/>
      <c r="BO574" s="216"/>
      <c r="BP574" s="216"/>
      <c r="BQ574" s="216"/>
      <c r="BR574" s="216"/>
      <c r="BS574" s="216"/>
      <c r="BT574" s="216"/>
      <c r="BU574" s="216"/>
      <c r="BV574" s="216"/>
      <c r="BW574" s="216"/>
      <c r="BX574" s="216"/>
      <c r="BY574" s="216"/>
      <c r="BZ574" s="216"/>
      <c r="CA574" s="216"/>
      <c r="CB574" s="216"/>
      <c r="CC574" s="216"/>
      <c r="CD574" s="216"/>
      <c r="CE574" s="216"/>
      <c r="CF574" s="216"/>
      <c r="CG574" s="216"/>
      <c r="CH574" s="216"/>
      <c r="CI574" s="216"/>
      <c r="CJ574" s="216"/>
      <c r="CK574" s="216"/>
      <c r="CL574" s="216"/>
      <c r="CM574" s="216"/>
      <c r="CN574" s="216"/>
      <c r="CO574" s="216"/>
      <c r="CP574" s="216"/>
      <c r="CQ574" s="216"/>
      <c r="CR574" s="216"/>
      <c r="CS574" s="216"/>
      <c r="CT574" s="216"/>
      <c r="CU574" s="216"/>
      <c r="CV574" s="216"/>
      <c r="CW574" s="216"/>
      <c r="CX574" s="216"/>
      <c r="CY574" s="216"/>
      <c r="CZ574" s="216"/>
      <c r="DA574" s="216"/>
      <c r="DB574" s="216"/>
      <c r="DC574" s="216"/>
      <c r="DD574" s="216"/>
      <c r="DE574" s="216"/>
      <c r="DF574" s="216"/>
      <c r="DG574" s="216"/>
      <c r="DH574" s="216"/>
      <c r="DI574" s="216"/>
      <c r="DJ574" s="216"/>
      <c r="DK574" s="216"/>
      <c r="DL574" s="216"/>
      <c r="DM574" s="216"/>
      <c r="DN574" s="216"/>
      <c r="DO574" s="216"/>
      <c r="DP574" s="216"/>
      <c r="DQ574" s="216"/>
      <c r="DR574" s="216"/>
      <c r="DS574" s="216"/>
      <c r="DT574" s="216"/>
      <c r="DU574" s="216"/>
      <c r="DV574" s="216"/>
      <c r="DW574" s="216"/>
      <c r="DX574" s="216"/>
      <c r="DY574" s="216"/>
      <c r="DZ574" s="216"/>
      <c r="EA574" s="216"/>
      <c r="EB574" s="216"/>
      <c r="EC574" s="216"/>
      <c r="ED574" s="216"/>
      <c r="EE574" s="216"/>
      <c r="EF574" s="216"/>
      <c r="EG574" s="216"/>
      <c r="EH574" s="216"/>
      <c r="EI574" s="216"/>
      <c r="EJ574" s="216"/>
      <c r="EK574" s="216"/>
      <c r="EL574" s="216"/>
      <c r="EM574" s="216"/>
      <c r="EN574" s="216"/>
      <c r="EO574" s="216"/>
      <c r="EP574" s="216"/>
      <c r="EQ574" s="216"/>
      <c r="ER574" s="216"/>
      <c r="ES574" s="216"/>
      <c r="ET574" s="216"/>
      <c r="EU574" s="216"/>
      <c r="EV574" s="216"/>
      <c r="EW574" s="216"/>
      <c r="EX574" s="216"/>
      <c r="EY574" s="216"/>
      <c r="EZ574" s="216"/>
      <c r="FA574" s="216"/>
      <c r="FB574" s="216"/>
      <c r="FC574" s="216"/>
      <c r="FD574" s="216"/>
      <c r="FE574" s="216"/>
      <c r="FF574" s="216"/>
      <c r="FG574" s="216"/>
      <c r="FH574" s="216"/>
      <c r="FI574" s="216"/>
      <c r="FJ574" s="216"/>
      <c r="FK574" s="216"/>
      <c r="FL574" s="216"/>
      <c r="FM574" s="216"/>
      <c r="FN574" s="216"/>
      <c r="FO574" s="216"/>
      <c r="FP574" s="216"/>
      <c r="FQ574" s="216"/>
      <c r="FR574" s="216"/>
      <c r="FS574" s="216"/>
      <c r="FT574" s="216"/>
      <c r="FU574" s="216"/>
      <c r="FV574" s="216"/>
      <c r="FW574" s="216"/>
      <c r="FX574" s="216"/>
      <c r="FY574" s="216"/>
      <c r="FZ574" s="216"/>
      <c r="GA574" s="216"/>
      <c r="GB574" s="216"/>
      <c r="GC574" s="216"/>
      <c r="GD574" s="216"/>
      <c r="GE574" s="216"/>
      <c r="GF574" s="216"/>
      <c r="GG574" s="216"/>
      <c r="GH574" s="216"/>
      <c r="GI574" s="216"/>
      <c r="GJ574" s="216"/>
      <c r="GK574" s="216"/>
      <c r="GL574" s="216"/>
      <c r="GM574" s="216"/>
      <c r="GN574" s="216"/>
      <c r="GO574" s="216"/>
      <c r="GP574" s="216"/>
      <c r="GQ574" s="216"/>
      <c r="GR574" s="216"/>
      <c r="GS574" s="216"/>
      <c r="GT574" s="216"/>
      <c r="GU574" s="216"/>
      <c r="GV574" s="216"/>
      <c r="GW574" s="216"/>
      <c r="GX574" s="216"/>
      <c r="GY574" s="216"/>
      <c r="GZ574" s="216"/>
      <c r="HA574" s="216"/>
      <c r="HB574" s="216"/>
      <c r="HC574" s="216"/>
      <c r="HD574" s="216"/>
      <c r="HE574" s="216"/>
      <c r="HF574" s="216"/>
      <c r="HG574" s="216"/>
      <c r="HH574" s="216"/>
      <c r="HI574" s="216"/>
      <c r="HJ574" s="216"/>
      <c r="HK574" s="216"/>
      <c r="HL574" s="216"/>
      <c r="HM574" s="216"/>
      <c r="HN574" s="216"/>
      <c r="HO574" s="216"/>
      <c r="HP574" s="216"/>
      <c r="HQ574" s="216"/>
      <c r="HR574" s="216"/>
      <c r="HS574" s="216"/>
      <c r="HT574" s="216"/>
      <c r="HU574" s="216"/>
      <c r="HV574" s="216"/>
      <c r="HW574" s="216"/>
      <c r="HX574" s="216"/>
      <c r="HY574" s="216"/>
      <c r="HZ574" s="216"/>
      <c r="IA574" s="216"/>
      <c r="IB574" s="216"/>
      <c r="IC574" s="216"/>
      <c r="ID574" s="216"/>
      <c r="IE574" s="216"/>
      <c r="IF574" s="216"/>
      <c r="IG574" s="216"/>
      <c r="IH574" s="216"/>
      <c r="II574" s="216"/>
      <c r="IJ574" s="216"/>
      <c r="IK574" s="216"/>
      <c r="IL574" s="216"/>
      <c r="IM574" s="216"/>
      <c r="IN574" s="216"/>
      <c r="IO574" s="216"/>
      <c r="IP574" s="216"/>
      <c r="IQ574" s="216"/>
      <c r="IR574" s="216"/>
      <c r="IS574" s="216"/>
      <c r="IT574" s="216"/>
      <c r="IU574" s="216"/>
      <c r="IV574" s="216"/>
      <c r="IW574" s="216"/>
      <c r="IX574" s="216"/>
      <c r="IY574" s="216"/>
      <c r="IZ574" s="216"/>
      <c r="JA574" s="216"/>
      <c r="JB574" s="216"/>
      <c r="JC574" s="216"/>
      <c r="JD574" s="216"/>
      <c r="JE574" s="216"/>
      <c r="JF574" s="216"/>
      <c r="JG574" s="216"/>
      <c r="JH574" s="216"/>
      <c r="JI574" s="216"/>
      <c r="JJ574" s="216"/>
      <c r="JK574" s="216"/>
      <c r="JL574" s="216"/>
      <c r="JM574" s="216"/>
      <c r="JN574" s="216"/>
      <c r="JO574" s="216"/>
      <c r="JP574" s="216"/>
      <c r="JQ574" s="216"/>
      <c r="JR574" s="216"/>
      <c r="JS574" s="216"/>
      <c r="JT574" s="216"/>
      <c r="JU574" s="216"/>
      <c r="JV574" s="216"/>
      <c r="JW574" s="216"/>
      <c r="JX574" s="216"/>
      <c r="JY574" s="216"/>
      <c r="JZ574" s="216"/>
      <c r="KA574" s="216"/>
      <c r="KB574" s="216"/>
      <c r="KC574" s="216"/>
      <c r="KD574" s="216"/>
      <c r="KE574" s="216"/>
      <c r="KF574" s="216"/>
      <c r="KG574" s="216"/>
      <c r="KH574" s="216"/>
      <c r="KI574" s="216"/>
      <c r="KJ574" s="216"/>
      <c r="KK574" s="216"/>
      <c r="KL574" s="216"/>
      <c r="KM574" s="216"/>
      <c r="KN574" s="216"/>
      <c r="KO574" s="216"/>
      <c r="KP574" s="216"/>
      <c r="KQ574" s="216"/>
      <c r="KR574" s="216"/>
      <c r="KS574" s="216"/>
      <c r="KT574" s="216"/>
      <c r="KU574" s="216"/>
      <c r="KV574" s="216"/>
      <c r="KW574" s="216"/>
      <c r="KX574" s="216"/>
      <c r="KY574" s="216"/>
      <c r="KZ574" s="216"/>
      <c r="LA574" s="216"/>
      <c r="LB574" s="216"/>
      <c r="LC574" s="216"/>
      <c r="LD574" s="216"/>
      <c r="LE574" s="216"/>
      <c r="LF574" s="216"/>
      <c r="LG574" s="216"/>
      <c r="LH574" s="216"/>
      <c r="LI574" s="216"/>
      <c r="LJ574" s="216"/>
      <c r="LK574" s="216"/>
      <c r="LL574" s="216"/>
      <c r="LM574" s="216"/>
      <c r="LN574" s="216"/>
      <c r="LO574" s="216"/>
      <c r="LP574" s="216"/>
      <c r="LQ574" s="216"/>
      <c r="LR574" s="216"/>
      <c r="LS574" s="216"/>
      <c r="LT574" s="216"/>
      <c r="LU574" s="216"/>
      <c r="LV574" s="216"/>
      <c r="LW574" s="216"/>
      <c r="LX574" s="216"/>
      <c r="LY574" s="216"/>
      <c r="LZ574" s="216"/>
      <c r="MA574" s="216"/>
      <c r="MB574" s="216"/>
      <c r="MC574" s="216"/>
      <c r="MD574" s="216"/>
      <c r="ME574" s="216"/>
      <c r="MF574" s="216"/>
      <c r="MG574" s="216"/>
      <c r="MH574" s="216"/>
      <c r="MI574" s="216"/>
      <c r="MJ574" s="216"/>
      <c r="MK574" s="216"/>
      <c r="ML574" s="216"/>
      <c r="MM574" s="216"/>
      <c r="MN574" s="216"/>
      <c r="MO574" s="216"/>
      <c r="MP574" s="216"/>
      <c r="MQ574" s="216"/>
      <c r="MR574" s="216"/>
      <c r="MS574" s="216"/>
      <c r="MT574" s="216"/>
      <c r="MU574" s="216"/>
      <c r="MV574" s="216"/>
      <c r="MW574" s="216"/>
      <c r="MX574" s="216"/>
      <c r="MY574" s="216"/>
      <c r="MZ574" s="216"/>
      <c r="NA574" s="216"/>
      <c r="NB574" s="216"/>
      <c r="NC574" s="216"/>
      <c r="ND574" s="216"/>
      <c r="NE574" s="216"/>
      <c r="NF574" s="216"/>
      <c r="NG574" s="216"/>
      <c r="NH574" s="216"/>
      <c r="NI574" s="216"/>
      <c r="NJ574" s="216"/>
      <c r="NK574" s="216"/>
      <c r="NL574" s="216"/>
      <c r="NM574" s="216"/>
      <c r="NN574" s="216"/>
      <c r="NO574" s="216"/>
      <c r="NP574" s="216"/>
      <c r="NQ574" s="216"/>
      <c r="NR574" s="216"/>
      <c r="NS574" s="216"/>
      <c r="NT574" s="216"/>
      <c r="NU574" s="216"/>
      <c r="NV574" s="216"/>
      <c r="NW574" s="216"/>
      <c r="NX574" s="216"/>
      <c r="NY574" s="216"/>
      <c r="NZ574" s="216"/>
      <c r="OA574" s="216"/>
      <c r="OB574" s="216"/>
      <c r="OC574" s="216"/>
      <c r="OD574" s="216"/>
      <c r="OE574" s="216"/>
      <c r="OF574" s="216"/>
      <c r="OG574" s="216"/>
      <c r="OH574" s="216"/>
      <c r="OI574" s="216"/>
      <c r="OJ574" s="216"/>
      <c r="OK574" s="216"/>
      <c r="OL574" s="216"/>
      <c r="OM574" s="216"/>
      <c r="ON574" s="216"/>
      <c r="OO574" s="216"/>
      <c r="OP574" s="216"/>
      <c r="OQ574" s="216"/>
      <c r="OR574" s="216"/>
      <c r="OS574" s="216"/>
      <c r="OT574" s="216"/>
      <c r="OU574" s="216"/>
      <c r="OV574" s="216"/>
      <c r="OW574" s="216"/>
      <c r="OX574" s="216"/>
      <c r="OY574" s="216"/>
      <c r="OZ574" s="216"/>
      <c r="PA574" s="216"/>
      <c r="PB574" s="216"/>
      <c r="PC574" s="216"/>
      <c r="PD574" s="216"/>
      <c r="PE574" s="216"/>
      <c r="PF574" s="216"/>
      <c r="PG574" s="216"/>
      <c r="PH574" s="216"/>
      <c r="PI574" s="216"/>
      <c r="PJ574" s="216"/>
      <c r="PK574" s="216"/>
      <c r="PL574" s="216"/>
      <c r="PM574" s="216"/>
      <c r="PN574" s="216"/>
      <c r="PO574" s="216"/>
      <c r="PP574" s="216"/>
      <c r="PQ574" s="216"/>
      <c r="PR574" s="216"/>
      <c r="PS574" s="216"/>
      <c r="PT574" s="216"/>
      <c r="PU574" s="216"/>
      <c r="PV574" s="216"/>
      <c r="PW574" s="216"/>
      <c r="PX574" s="216"/>
      <c r="PY574" s="216"/>
      <c r="PZ574" s="216"/>
      <c r="QA574" s="216"/>
      <c r="QB574" s="216"/>
      <c r="QC574" s="216"/>
      <c r="QD574" s="216"/>
      <c r="QE574" s="216"/>
      <c r="QF574" s="216"/>
      <c r="QG574" s="216"/>
      <c r="QH574" s="216"/>
      <c r="QI574" s="216"/>
      <c r="QJ574" s="216"/>
      <c r="QK574" s="216"/>
      <c r="QL574" s="216"/>
      <c r="QM574" s="216"/>
      <c r="QN574" s="216"/>
      <c r="QO574" s="216"/>
      <c r="QP574" s="216"/>
      <c r="QQ574" s="216"/>
      <c r="QR574" s="216"/>
      <c r="QS574" s="216"/>
      <c r="QT574" s="216"/>
      <c r="QU574" s="216"/>
      <c r="QV574" s="216"/>
      <c r="QW574" s="216"/>
      <c r="QX574" s="216"/>
      <c r="QY574" s="216"/>
      <c r="QZ574" s="216"/>
      <c r="RA574" s="216"/>
      <c r="RB574" s="216"/>
      <c r="RC574" s="216"/>
      <c r="RD574" s="216"/>
      <c r="RE574" s="216"/>
      <c r="RF574" s="216"/>
      <c r="RG574" s="216"/>
      <c r="RH574" s="216"/>
      <c r="RI574" s="216"/>
      <c r="RJ574" s="216"/>
      <c r="RK574" s="216"/>
      <c r="RL574" s="216"/>
      <c r="RM574" s="216"/>
      <c r="RN574" s="216"/>
      <c r="RO574" s="216"/>
      <c r="RP574" s="216"/>
      <c r="RQ574" s="216"/>
      <c r="RR574" s="216"/>
      <c r="RS574" s="216"/>
      <c r="RT574" s="216"/>
      <c r="RU574" s="216"/>
      <c r="RV574" s="216"/>
      <c r="RW574" s="216"/>
      <c r="RX574" s="216"/>
      <c r="RY574" s="216"/>
      <c r="RZ574" s="216"/>
      <c r="SA574" s="216"/>
      <c r="SB574" s="216"/>
      <c r="SC574" s="216"/>
      <c r="SD574" s="216"/>
      <c r="SE574" s="216"/>
      <c r="SF574" s="216"/>
      <c r="SG574" s="216"/>
      <c r="SH574" s="216"/>
      <c r="SI574" s="216"/>
      <c r="SJ574" s="216"/>
      <c r="SK574" s="216"/>
      <c r="SL574" s="216"/>
      <c r="SM574" s="216"/>
      <c r="SN574" s="216"/>
      <c r="SO574" s="216"/>
      <c r="SP574" s="216"/>
      <c r="SQ574" s="216"/>
      <c r="SR574" s="216"/>
      <c r="SS574" s="216"/>
      <c r="ST574" s="216"/>
      <c r="SU574" s="216"/>
      <c r="SV574" s="216"/>
      <c r="SW574" s="216"/>
      <c r="SX574" s="216"/>
      <c r="SY574" s="216"/>
      <c r="SZ574" s="216"/>
      <c r="TA574" s="216"/>
      <c r="TB574" s="216"/>
      <c r="TC574" s="216"/>
      <c r="TD574" s="216"/>
      <c r="TE574" s="216"/>
      <c r="TF574" s="216"/>
      <c r="TG574" s="216"/>
      <c r="TH574" s="216"/>
      <c r="TI574" s="216"/>
      <c r="TJ574" s="216"/>
      <c r="TK574" s="216"/>
      <c r="TL574" s="216"/>
      <c r="TM574" s="216"/>
      <c r="TN574" s="216"/>
      <c r="TO574" s="216"/>
      <c r="TP574" s="216"/>
      <c r="TQ574" s="216"/>
      <c r="TR574" s="216"/>
      <c r="TS574" s="216"/>
      <c r="TT574" s="216"/>
      <c r="TU574" s="216"/>
      <c r="TV574" s="216"/>
      <c r="TW574" s="216"/>
      <c r="TX574" s="216"/>
      <c r="TY574" s="216"/>
      <c r="TZ574" s="216"/>
      <c r="UA574" s="216"/>
      <c r="UB574" s="216"/>
      <c r="UC574" s="216"/>
      <c r="UD574" s="216"/>
      <c r="UE574" s="216"/>
      <c r="UF574" s="216"/>
      <c r="UG574" s="216"/>
      <c r="UH574" s="216"/>
      <c r="UI574" s="216"/>
      <c r="UJ574" s="216"/>
      <c r="UK574" s="216"/>
      <c r="UL574" s="216"/>
      <c r="UM574" s="216"/>
      <c r="UN574" s="216"/>
      <c r="UO574" s="216"/>
      <c r="UP574" s="216"/>
      <c r="UQ574" s="216"/>
      <c r="UR574" s="216"/>
      <c r="US574" s="216"/>
      <c r="UT574" s="216"/>
      <c r="UU574" s="216"/>
      <c r="UV574" s="216"/>
      <c r="UW574" s="216"/>
      <c r="UX574" s="216"/>
      <c r="UY574" s="216"/>
      <c r="UZ574" s="216"/>
      <c r="VA574" s="216"/>
      <c r="VB574" s="216"/>
      <c r="VC574" s="216"/>
      <c r="VD574" s="216"/>
      <c r="VE574" s="216"/>
      <c r="VF574" s="216"/>
      <c r="VG574" s="216"/>
      <c r="VH574" s="216"/>
      <c r="VI574" s="216"/>
      <c r="VJ574" s="216"/>
      <c r="VK574" s="216"/>
      <c r="VL574" s="216"/>
      <c r="VM574" s="216"/>
      <c r="VN574" s="216"/>
      <c r="VO574" s="216"/>
      <c r="VP574" s="216"/>
      <c r="VQ574" s="216"/>
      <c r="VR574" s="216"/>
      <c r="VS574" s="216"/>
      <c r="VT574" s="216"/>
      <c r="VU574" s="216"/>
      <c r="VV574" s="216"/>
      <c r="VW574" s="216"/>
      <c r="VX574" s="216"/>
      <c r="VY574" s="216"/>
      <c r="VZ574" s="216"/>
      <c r="WA574" s="216"/>
      <c r="WB574" s="216"/>
      <c r="WC574" s="216"/>
      <c r="WD574" s="216"/>
      <c r="WE574" s="216"/>
      <c r="WF574" s="216"/>
      <c r="WG574" s="216"/>
      <c r="WH574" s="216"/>
      <c r="WI574" s="216"/>
      <c r="WJ574" s="216"/>
      <c r="WK574" s="216"/>
      <c r="WL574" s="216"/>
      <c r="WM574" s="216"/>
      <c r="WN574" s="216"/>
      <c r="WO574" s="216"/>
      <c r="WP574" s="216"/>
      <c r="WQ574" s="216"/>
      <c r="WR574" s="216"/>
      <c r="WS574" s="216"/>
      <c r="WT574" s="216"/>
      <c r="WU574" s="216"/>
      <c r="WV574" s="216"/>
      <c r="WW574" s="216"/>
      <c r="WX574" s="216"/>
      <c r="WY574" s="216"/>
      <c r="WZ574" s="216"/>
      <c r="XA574" s="216"/>
      <c r="XB574" s="216"/>
      <c r="XC574" s="216"/>
      <c r="XD574" s="216"/>
      <c r="XE574" s="216"/>
      <c r="XF574" s="216"/>
      <c r="XG574" s="216"/>
      <c r="XH574" s="216"/>
      <c r="XI574" s="216"/>
      <c r="XJ574" s="216"/>
      <c r="XK574" s="216"/>
      <c r="XL574" s="216"/>
      <c r="XM574" s="216"/>
      <c r="XN574" s="216"/>
      <c r="XO574" s="216"/>
      <c r="XP574" s="216"/>
      <c r="XQ574" s="216"/>
      <c r="XR574" s="216"/>
      <c r="XS574" s="216"/>
      <c r="XT574" s="216"/>
      <c r="XU574" s="216"/>
      <c r="XV574" s="216"/>
      <c r="XW574" s="216"/>
      <c r="XX574" s="216"/>
      <c r="XY574" s="216"/>
      <c r="XZ574" s="216"/>
      <c r="YA574" s="216"/>
      <c r="YB574" s="216"/>
      <c r="YC574" s="216"/>
      <c r="YD574" s="216"/>
      <c r="YE574" s="216"/>
      <c r="YF574" s="216"/>
      <c r="YG574" s="216"/>
      <c r="YH574" s="216"/>
      <c r="YI574" s="216"/>
      <c r="YJ574" s="216"/>
      <c r="YK574" s="216"/>
      <c r="YL574" s="216"/>
      <c r="YM574" s="216"/>
      <c r="YN574" s="216"/>
      <c r="YO574" s="216"/>
      <c r="YP574" s="216"/>
      <c r="YQ574" s="216"/>
      <c r="YR574" s="216"/>
      <c r="YS574" s="216"/>
      <c r="YT574" s="216"/>
      <c r="YU574" s="216"/>
      <c r="YV574" s="216"/>
      <c r="YW574" s="216"/>
      <c r="YX574" s="216"/>
      <c r="YY574" s="216"/>
      <c r="YZ574" s="216"/>
      <c r="ZA574" s="216"/>
      <c r="ZB574" s="216"/>
      <c r="ZC574" s="216"/>
      <c r="ZD574" s="216"/>
      <c r="ZE574" s="216"/>
      <c r="ZF574" s="216"/>
      <c r="ZG574" s="216"/>
      <c r="ZH574" s="216"/>
      <c r="ZI574" s="216"/>
      <c r="ZJ574" s="216"/>
      <c r="ZK574" s="216"/>
      <c r="ZL574" s="216"/>
      <c r="ZM574" s="216"/>
      <c r="ZN574" s="216"/>
      <c r="ZO574" s="216"/>
      <c r="ZP574" s="216"/>
      <c r="ZQ574" s="216"/>
      <c r="ZR574" s="216"/>
      <c r="ZS574" s="216"/>
      <c r="ZT574" s="216"/>
      <c r="ZU574" s="216"/>
      <c r="ZV574" s="216"/>
      <c r="ZW574" s="216"/>
      <c r="ZX574" s="216"/>
      <c r="ZY574" s="216"/>
      <c r="ZZ574" s="216"/>
      <c r="AAA574" s="216"/>
      <c r="AAB574" s="216"/>
      <c r="AAC574" s="216"/>
      <c r="AAD574" s="216"/>
      <c r="AAE574" s="216"/>
      <c r="AAF574" s="216"/>
      <c r="AAG574" s="216"/>
      <c r="AAH574" s="216"/>
      <c r="AAI574" s="216"/>
      <c r="AAJ574" s="216"/>
      <c r="AAK574" s="216"/>
      <c r="AAL574" s="216"/>
      <c r="AAM574" s="216"/>
      <c r="AAN574" s="216"/>
      <c r="AAO574" s="216"/>
      <c r="AAP574" s="216"/>
      <c r="AAQ574" s="216"/>
      <c r="AAR574" s="216"/>
      <c r="AAS574" s="216"/>
      <c r="AAT574" s="216"/>
      <c r="AAU574" s="216"/>
      <c r="AAV574" s="216"/>
      <c r="AAW574" s="216"/>
      <c r="AAX574" s="216"/>
      <c r="AAY574" s="216"/>
      <c r="AAZ574" s="216"/>
      <c r="ABA574" s="216"/>
      <c r="ABB574" s="216"/>
      <c r="ABC574" s="216"/>
      <c r="ABD574" s="216"/>
      <c r="ABE574" s="216"/>
      <c r="ABF574" s="216"/>
      <c r="ABG574" s="216"/>
      <c r="ABH574" s="216"/>
      <c r="ABI574" s="216"/>
      <c r="ABJ574" s="216"/>
      <c r="ABK574" s="216"/>
      <c r="ABL574" s="216"/>
      <c r="ABM574" s="216"/>
      <c r="ABN574" s="216"/>
      <c r="ABO574" s="216"/>
      <c r="ABP574" s="216"/>
      <c r="ABQ574" s="216"/>
      <c r="ABR574" s="216"/>
      <c r="ABS574" s="216"/>
      <c r="ABT574" s="216"/>
      <c r="ABU574" s="216"/>
      <c r="ABV574" s="216"/>
      <c r="ABW574" s="216"/>
      <c r="ABX574" s="216"/>
      <c r="ABY574" s="216"/>
      <c r="ABZ574" s="216"/>
      <c r="ACA574" s="216"/>
      <c r="ACB574" s="216"/>
      <c r="ACC574" s="216"/>
      <c r="ACD574" s="216"/>
      <c r="ACE574" s="216"/>
      <c r="ACF574" s="216"/>
      <c r="ACG574" s="216"/>
      <c r="ACH574" s="216"/>
      <c r="ACI574" s="216"/>
      <c r="ACJ574" s="216"/>
      <c r="ACK574" s="216"/>
      <c r="ACL574" s="216"/>
      <c r="ACM574" s="216"/>
      <c r="ACN574" s="216"/>
      <c r="ACO574" s="216"/>
      <c r="ACP574" s="216"/>
      <c r="ACQ574" s="216"/>
      <c r="ACR574" s="216"/>
      <c r="ACS574" s="216"/>
      <c r="ACT574" s="216"/>
      <c r="ACU574" s="216"/>
      <c r="ACV574" s="216"/>
      <c r="ACW574" s="216"/>
      <c r="ACX574" s="216"/>
      <c r="ACY574" s="216"/>
      <c r="ACZ574" s="216"/>
      <c r="ADA574" s="216"/>
      <c r="ADB574" s="216"/>
      <c r="ADC574" s="216"/>
      <c r="ADD574" s="216"/>
      <c r="ADE574" s="216"/>
      <c r="ADF574" s="216"/>
      <c r="ADG574" s="216"/>
      <c r="ADH574" s="216"/>
      <c r="ADI574" s="216"/>
      <c r="ADJ574" s="216"/>
      <c r="ADK574" s="216"/>
      <c r="ADL574" s="216"/>
      <c r="ADM574" s="216"/>
      <c r="ADN574" s="216"/>
      <c r="ADO574" s="216"/>
      <c r="ADP574" s="216"/>
      <c r="ADQ574" s="216"/>
      <c r="ADR574" s="216"/>
      <c r="ADS574" s="216"/>
      <c r="ADT574" s="216"/>
      <c r="ADU574" s="216"/>
      <c r="ADV574" s="216"/>
      <c r="ADW574" s="216"/>
      <c r="ADX574" s="216"/>
      <c r="ADY574" s="216"/>
      <c r="ADZ574" s="216"/>
      <c r="AEA574" s="216"/>
      <c r="AEB574" s="216"/>
      <c r="AEC574" s="216"/>
      <c r="AED574" s="216"/>
      <c r="AEE574" s="216"/>
      <c r="AEF574" s="216"/>
      <c r="AEG574" s="216"/>
      <c r="AEH574" s="216"/>
      <c r="AEI574" s="216"/>
      <c r="AEJ574" s="216"/>
      <c r="AEK574" s="216"/>
      <c r="AEL574" s="216"/>
      <c r="AEM574" s="216"/>
      <c r="AEN574" s="216"/>
      <c r="AEO574" s="216"/>
      <c r="AEP574" s="216"/>
      <c r="AEQ574" s="216"/>
      <c r="AER574" s="216"/>
      <c r="AES574" s="216"/>
      <c r="AET574" s="216"/>
      <c r="AEU574" s="216"/>
      <c r="AEV574" s="216"/>
      <c r="AEW574" s="216"/>
      <c r="AEX574" s="216"/>
      <c r="AEY574" s="216"/>
      <c r="AEZ574" s="216"/>
      <c r="AFA574" s="216"/>
      <c r="AFB574" s="216"/>
      <c r="AFC574" s="216"/>
      <c r="AFD574" s="216"/>
      <c r="AFE574" s="216"/>
      <c r="AFF574" s="216"/>
      <c r="AFG574" s="216"/>
      <c r="AFH574" s="216"/>
      <c r="AFI574" s="216"/>
      <c r="AFJ574" s="216"/>
      <c r="AFK574" s="216"/>
      <c r="AFL574" s="216"/>
      <c r="AFM574" s="216"/>
      <c r="AFN574" s="216"/>
      <c r="AFO574" s="216"/>
      <c r="AFP574" s="216"/>
      <c r="AFQ574" s="216"/>
      <c r="AFR574" s="216"/>
      <c r="AFS574" s="216"/>
      <c r="AFT574" s="216"/>
      <c r="AFU574" s="216"/>
      <c r="AFV574" s="216"/>
      <c r="AFW574" s="216"/>
      <c r="AFX574" s="216"/>
      <c r="AFY574" s="216"/>
      <c r="AFZ574" s="216"/>
      <c r="AGA574" s="216"/>
      <c r="AGB574" s="216"/>
      <c r="AGC574" s="216"/>
      <c r="AGD574" s="216"/>
      <c r="AGE574" s="216"/>
      <c r="AGF574" s="216"/>
      <c r="AGG574" s="216"/>
      <c r="AGH574" s="216"/>
      <c r="AGI574" s="216"/>
      <c r="AGJ574" s="216"/>
      <c r="AGK574" s="216"/>
      <c r="AGL574" s="216"/>
      <c r="AGM574" s="216"/>
      <c r="AGN574" s="216"/>
      <c r="AGO574" s="216"/>
      <c r="AGP574" s="216"/>
      <c r="AGQ574" s="216"/>
      <c r="AGR574" s="216"/>
      <c r="AGS574" s="216"/>
      <c r="AGT574" s="216"/>
      <c r="AGU574" s="216"/>
      <c r="AGV574" s="216"/>
      <c r="AGW574" s="216"/>
      <c r="AGX574" s="216"/>
      <c r="AGY574" s="216"/>
      <c r="AGZ574" s="216"/>
      <c r="AHA574" s="216"/>
      <c r="AHB574" s="216"/>
      <c r="AHC574" s="216"/>
      <c r="AHD574" s="216"/>
      <c r="AHE574" s="216"/>
      <c r="AHF574" s="216"/>
      <c r="AHG574" s="216"/>
      <c r="AHH574" s="216"/>
      <c r="AHI574" s="216"/>
      <c r="AHJ574" s="216"/>
      <c r="AHK574" s="216"/>
      <c r="AHL574" s="216"/>
      <c r="AHM574" s="216"/>
      <c r="AHN574" s="216"/>
      <c r="AHO574" s="216"/>
      <c r="AHP574" s="216"/>
      <c r="AHQ574" s="216"/>
      <c r="AHR574" s="216"/>
      <c r="AHS574" s="216"/>
      <c r="AHT574" s="216"/>
      <c r="AHU574" s="216"/>
      <c r="AHV574" s="216"/>
      <c r="AHW574" s="216"/>
      <c r="AHX574" s="216"/>
      <c r="AHY574" s="216"/>
      <c r="AHZ574" s="216"/>
      <c r="AIA574" s="216"/>
      <c r="AIB574" s="216"/>
      <c r="AIC574" s="216"/>
      <c r="AID574" s="216"/>
      <c r="AIE574" s="216"/>
      <c r="AIF574" s="216"/>
      <c r="AIG574" s="216"/>
      <c r="AIH574" s="216"/>
      <c r="AII574" s="216"/>
      <c r="AIJ574" s="216"/>
      <c r="AIK574" s="216"/>
      <c r="AIL574" s="216"/>
      <c r="AIM574" s="216"/>
      <c r="AIN574" s="216"/>
      <c r="AIO574" s="216"/>
      <c r="AIP574" s="216"/>
      <c r="AIQ574" s="216"/>
      <c r="AIR574" s="216"/>
      <c r="AIS574" s="216"/>
      <c r="AIT574" s="216"/>
      <c r="AIU574" s="216"/>
      <c r="AIV574" s="216"/>
      <c r="AIW574" s="216"/>
      <c r="AIX574" s="216"/>
      <c r="AIY574" s="216"/>
      <c r="AIZ574" s="216"/>
      <c r="AJA574" s="216"/>
      <c r="AJB574" s="216"/>
      <c r="AJC574" s="216"/>
      <c r="AJD574" s="216"/>
      <c r="AJE574" s="216"/>
      <c r="AJF574" s="216"/>
      <c r="AJG574" s="216"/>
      <c r="AJH574" s="216"/>
      <c r="AJI574" s="216"/>
      <c r="AJJ574" s="216"/>
      <c r="AJK574" s="216"/>
      <c r="AJL574" s="216"/>
      <c r="AJM574" s="216"/>
      <c r="AJN574" s="216"/>
      <c r="AJO574" s="216"/>
      <c r="AJP574" s="216"/>
      <c r="AJQ574" s="216"/>
      <c r="AJR574" s="216"/>
      <c r="AJS574" s="216"/>
      <c r="AJT574" s="216"/>
      <c r="AJU574" s="216"/>
      <c r="AJV574" s="216"/>
      <c r="AJW574" s="216"/>
      <c r="AJX574" s="216"/>
      <c r="AJY574" s="216"/>
      <c r="AJZ574" s="216"/>
      <c r="AKA574" s="216"/>
      <c r="AKB574" s="216"/>
      <c r="AKC574" s="216"/>
      <c r="AKD574" s="216"/>
      <c r="AKE574" s="216"/>
      <c r="AKF574" s="216"/>
      <c r="AKG574" s="216"/>
      <c r="AKH574" s="216"/>
      <c r="AKI574" s="216"/>
      <c r="AKJ574" s="216"/>
      <c r="AKK574" s="216"/>
      <c r="AKL574" s="216"/>
      <c r="AKM574" s="216"/>
      <c r="AKN574" s="216"/>
      <c r="AKO574" s="216"/>
      <c r="AKP574" s="216"/>
      <c r="AKQ574" s="216"/>
      <c r="AKR574" s="216"/>
      <c r="AKS574" s="216"/>
      <c r="AKT574" s="216"/>
      <c r="AKU574" s="216"/>
      <c r="AKV574" s="216"/>
      <c r="AKW574" s="216"/>
      <c r="AKX574" s="216"/>
      <c r="AKY574" s="216"/>
      <c r="AKZ574" s="216"/>
      <c r="ALA574" s="216"/>
      <c r="ALB574" s="216"/>
      <c r="ALC574" s="216"/>
      <c r="ALD574" s="216"/>
      <c r="ALE574" s="216"/>
      <c r="ALF574" s="216"/>
      <c r="ALG574" s="216"/>
      <c r="ALH574" s="216"/>
      <c r="ALI574" s="216"/>
      <c r="ALJ574" s="216"/>
      <c r="ALK574" s="216"/>
      <c r="ALL574" s="216"/>
      <c r="ALM574" s="216"/>
      <c r="ALN574" s="216"/>
      <c r="ALO574" s="216"/>
      <c r="ALP574" s="216"/>
      <c r="ALQ574" s="216"/>
      <c r="ALR574" s="216"/>
      <c r="ALS574" s="216"/>
      <c r="ALT574" s="216"/>
      <c r="ALU574" s="216"/>
      <c r="ALV574" s="216"/>
      <c r="ALW574" s="216"/>
      <c r="ALX574" s="216"/>
      <c r="ALY574" s="216"/>
      <c r="ALZ574" s="216"/>
      <c r="AMA574" s="216"/>
      <c r="AMB574" s="216"/>
      <c r="AMC574" s="216"/>
      <c r="AMD574" s="216"/>
      <c r="AME574" s="216"/>
      <c r="AMF574" s="216"/>
      <c r="AMG574" s="216"/>
      <c r="AMH574" s="216"/>
      <c r="AMI574" s="216"/>
      <c r="AMJ574" s="216"/>
      <c r="AMK574" s="216"/>
      <c r="AML574" s="216"/>
      <c r="AMM574" s="216"/>
      <c r="AMN574" s="216"/>
      <c r="AMO574" s="216"/>
      <c r="AMP574" s="216"/>
      <c r="AMQ574" s="216"/>
      <c r="AMR574" s="216"/>
      <c r="AMS574" s="216"/>
      <c r="AMT574" s="216"/>
      <c r="AMU574" s="216"/>
      <c r="AMV574" s="216"/>
      <c r="AMW574" s="216"/>
      <c r="AMX574" s="216"/>
      <c r="AMY574" s="216"/>
      <c r="AMZ574" s="216"/>
      <c r="ANA574" s="216"/>
      <c r="ANB574" s="216"/>
      <c r="ANC574" s="216"/>
      <c r="AND574" s="216"/>
      <c r="ANE574" s="216"/>
      <c r="ANF574" s="216"/>
      <c r="ANG574" s="216"/>
      <c r="ANH574" s="216"/>
      <c r="ANI574" s="216"/>
      <c r="ANJ574" s="216"/>
      <c r="ANK574" s="216"/>
      <c r="ANL574" s="216"/>
      <c r="ANM574" s="216"/>
      <c r="ANN574" s="216"/>
      <c r="ANO574" s="216"/>
      <c r="ANP574" s="216"/>
      <c r="ANQ574" s="216"/>
      <c r="ANR574" s="216"/>
      <c r="ANS574" s="216"/>
      <c r="ANT574" s="216"/>
      <c r="ANU574" s="216"/>
      <c r="ANV574" s="216"/>
      <c r="ANW574" s="216"/>
      <c r="ANX574" s="216"/>
      <c r="ANY574" s="216"/>
      <c r="ANZ574" s="216"/>
      <c r="AOA574" s="216"/>
      <c r="AOB574" s="216"/>
      <c r="AOC574" s="216"/>
      <c r="AOD574" s="216"/>
      <c r="AOE574" s="216"/>
      <c r="AOF574" s="216"/>
      <c r="AOG574" s="216"/>
      <c r="AOH574" s="216"/>
      <c r="AOI574" s="216"/>
      <c r="AOJ574" s="216"/>
      <c r="AOK574" s="216"/>
      <c r="AOL574" s="216"/>
      <c r="AOM574" s="216"/>
      <c r="AON574" s="216"/>
      <c r="AOO574" s="216"/>
      <c r="AOP574" s="216"/>
      <c r="AOQ574" s="216"/>
      <c r="AOR574" s="216"/>
      <c r="AOS574" s="216"/>
      <c r="AOT574" s="216"/>
      <c r="AOU574" s="216"/>
      <c r="AOV574" s="216"/>
      <c r="AOW574" s="216"/>
      <c r="AOX574" s="216"/>
      <c r="AOY574" s="216"/>
      <c r="AOZ574" s="216"/>
      <c r="APA574" s="216"/>
      <c r="APB574" s="216"/>
      <c r="APC574" s="216"/>
      <c r="APD574" s="216"/>
      <c r="APE574" s="216"/>
      <c r="APF574" s="216"/>
      <c r="APG574" s="216"/>
      <c r="APH574" s="216"/>
      <c r="API574" s="216"/>
      <c r="APJ574" s="216"/>
      <c r="APK574" s="216"/>
      <c r="APL574" s="216"/>
      <c r="APM574" s="216"/>
      <c r="APN574" s="216"/>
      <c r="APO574" s="216"/>
      <c r="APP574" s="216"/>
      <c r="APQ574" s="216"/>
      <c r="APR574" s="216"/>
      <c r="APS574" s="216"/>
      <c r="APT574" s="216"/>
      <c r="APU574" s="216"/>
      <c r="APV574" s="216"/>
      <c r="APW574" s="216"/>
      <c r="APX574" s="216"/>
      <c r="APY574" s="216"/>
      <c r="APZ574" s="216"/>
      <c r="AQA574" s="216"/>
      <c r="AQB574" s="216"/>
      <c r="AQC574" s="216"/>
      <c r="AQD574" s="216"/>
      <c r="AQE574" s="216"/>
      <c r="AQF574" s="216"/>
      <c r="AQG574" s="216"/>
      <c r="AQH574" s="216"/>
      <c r="AQI574" s="216"/>
      <c r="AQJ574" s="216"/>
      <c r="AQK574" s="216"/>
      <c r="AQL574" s="216"/>
      <c r="AQM574" s="216"/>
      <c r="AQN574" s="216"/>
      <c r="AQO574" s="216"/>
      <c r="AQP574" s="216"/>
      <c r="AQQ574" s="216"/>
      <c r="AQR574" s="216"/>
      <c r="AQS574" s="216"/>
      <c r="AQT574" s="216"/>
      <c r="AQU574" s="216"/>
      <c r="AQV574" s="216"/>
      <c r="AQW574" s="216"/>
      <c r="AQX574" s="216"/>
      <c r="AQY574" s="216"/>
      <c r="AQZ574" s="216"/>
      <c r="ARA574" s="216"/>
      <c r="ARB574" s="216"/>
      <c r="ARC574" s="216"/>
      <c r="ARD574" s="216"/>
      <c r="ARE574" s="216"/>
      <c r="ARF574" s="216"/>
      <c r="ARG574" s="216"/>
      <c r="ARH574" s="216"/>
      <c r="ARI574" s="216"/>
      <c r="ARJ574" s="216"/>
      <c r="ARK574" s="216"/>
      <c r="ARL574" s="216"/>
      <c r="ARM574" s="216"/>
      <c r="ARN574" s="216"/>
      <c r="ARO574" s="216"/>
      <c r="ARP574" s="216"/>
      <c r="ARQ574" s="216"/>
      <c r="ARR574" s="216"/>
      <c r="ARS574" s="216"/>
      <c r="ART574" s="216"/>
      <c r="ARU574" s="216"/>
      <c r="ARV574" s="216"/>
      <c r="ARW574" s="216"/>
      <c r="ARX574" s="216"/>
      <c r="ARY574" s="216"/>
      <c r="ARZ574" s="216"/>
      <c r="ASA574" s="216"/>
      <c r="ASB574" s="216"/>
      <c r="ASC574" s="216"/>
      <c r="ASD574" s="216"/>
      <c r="ASE574" s="216"/>
      <c r="ASF574" s="216"/>
      <c r="ASG574" s="216"/>
      <c r="ASH574" s="216"/>
      <c r="ASI574" s="216"/>
      <c r="ASJ574" s="216"/>
      <c r="ASK574" s="216"/>
      <c r="ASL574" s="216"/>
      <c r="ASM574" s="216"/>
      <c r="ASN574" s="216"/>
      <c r="ASO574" s="216"/>
      <c r="ASP574" s="216"/>
      <c r="ASQ574" s="216"/>
      <c r="ASR574" s="216"/>
      <c r="ASS574" s="216"/>
      <c r="AST574" s="216"/>
      <c r="ASU574" s="216"/>
      <c r="ASV574" s="216"/>
      <c r="ASW574" s="216"/>
      <c r="ASX574" s="216"/>
      <c r="ASY574" s="216"/>
      <c r="ASZ574" s="216"/>
      <c r="ATA574" s="216"/>
      <c r="ATB574" s="216"/>
      <c r="ATC574" s="216"/>
      <c r="ATD574" s="216"/>
      <c r="ATE574" s="216"/>
      <c r="ATF574" s="216"/>
      <c r="ATG574" s="216"/>
      <c r="ATH574" s="216"/>
      <c r="ATI574" s="216"/>
      <c r="ATJ574" s="216"/>
      <c r="ATK574" s="216"/>
      <c r="ATL574" s="216"/>
      <c r="ATM574" s="216"/>
      <c r="ATN574" s="216"/>
      <c r="ATO574" s="216"/>
      <c r="ATP574" s="216"/>
      <c r="ATQ574" s="216"/>
      <c r="ATR574" s="216"/>
      <c r="ATS574" s="216"/>
      <c r="ATT574" s="216"/>
      <c r="ATU574" s="216"/>
      <c r="ATV574" s="216"/>
      <c r="ATW574" s="216"/>
      <c r="ATX574" s="216"/>
      <c r="ATY574" s="216"/>
      <c r="ATZ574" s="216"/>
      <c r="AUA574" s="216"/>
      <c r="AUB574" s="216"/>
      <c r="AUC574" s="216"/>
      <c r="AUD574" s="216"/>
      <c r="AUE574" s="216"/>
      <c r="AUF574" s="216"/>
      <c r="AUG574" s="216"/>
      <c r="AUH574" s="216"/>
      <c r="AUI574" s="216"/>
      <c r="AUJ574" s="216"/>
      <c r="AUK574" s="216"/>
      <c r="AUL574" s="216"/>
      <c r="AUM574" s="216"/>
      <c r="AUN574" s="216"/>
      <c r="AUO574" s="216"/>
      <c r="AUP574" s="216"/>
      <c r="AUQ574" s="216"/>
      <c r="AUR574" s="216"/>
      <c r="AUS574" s="216"/>
      <c r="AUT574" s="216"/>
      <c r="AUU574" s="216"/>
      <c r="AUV574" s="216"/>
      <c r="AUW574" s="216"/>
      <c r="AUX574" s="216"/>
      <c r="AUY574" s="216"/>
      <c r="AUZ574" s="216"/>
      <c r="AVA574" s="216"/>
      <c r="AVB574" s="216"/>
      <c r="AVC574" s="216"/>
      <c r="AVD574" s="216"/>
      <c r="AVE574" s="216"/>
      <c r="AVF574" s="216"/>
      <c r="AVG574" s="216"/>
      <c r="AVH574" s="216"/>
      <c r="AVI574" s="216"/>
      <c r="AVJ574" s="216"/>
      <c r="AVK574" s="216"/>
      <c r="AVL574" s="216"/>
      <c r="AVM574" s="216"/>
      <c r="AVN574" s="216"/>
      <c r="AVO574" s="216"/>
      <c r="AVP574" s="216"/>
      <c r="AVQ574" s="216"/>
      <c r="AVR574" s="216"/>
      <c r="AVS574" s="216"/>
      <c r="AVT574" s="216"/>
      <c r="AVU574" s="216"/>
      <c r="AVV574" s="216"/>
      <c r="AVW574" s="216"/>
      <c r="AVX574" s="216"/>
      <c r="AVY574" s="216"/>
      <c r="AVZ574" s="216"/>
      <c r="AWA574" s="216"/>
      <c r="AWB574" s="216"/>
      <c r="AWC574" s="216"/>
      <c r="AWD574" s="216"/>
      <c r="AWE574" s="216"/>
      <c r="AWF574" s="216"/>
      <c r="AWG574" s="216"/>
      <c r="AWH574" s="216"/>
      <c r="AWI574" s="216"/>
      <c r="AWJ574" s="216"/>
      <c r="AWK574" s="216"/>
      <c r="AWL574" s="216"/>
      <c r="AWM574" s="216"/>
      <c r="AWN574" s="216"/>
      <c r="AWO574" s="216"/>
      <c r="AWP574" s="216"/>
      <c r="AWQ574" s="216"/>
      <c r="AWR574" s="216"/>
      <c r="AWS574" s="216"/>
      <c r="AWT574" s="216"/>
      <c r="AWU574" s="216"/>
      <c r="AWV574" s="216"/>
      <c r="AWW574" s="216"/>
      <c r="AWX574" s="216"/>
      <c r="AWY574" s="216"/>
      <c r="AWZ574" s="216"/>
      <c r="AXA574" s="216"/>
      <c r="AXB574" s="216"/>
      <c r="AXC574" s="216"/>
      <c r="AXD574" s="216"/>
      <c r="AXE574" s="216"/>
      <c r="AXF574" s="216"/>
      <c r="AXG574" s="216"/>
      <c r="AXH574" s="216"/>
      <c r="AXI574" s="216"/>
      <c r="AXJ574" s="216"/>
      <c r="AXK574" s="216"/>
      <c r="AXL574" s="216"/>
      <c r="AXM574" s="216"/>
      <c r="AXN574" s="216"/>
      <c r="AXO574" s="216"/>
      <c r="AXP574" s="216"/>
      <c r="AXQ574" s="216"/>
      <c r="AXR574" s="216"/>
      <c r="AXS574" s="216"/>
      <c r="AXT574" s="216"/>
      <c r="AXU574" s="216"/>
      <c r="AXV574" s="216"/>
      <c r="AXW574" s="216"/>
      <c r="AXX574" s="216"/>
      <c r="AXY574" s="216"/>
      <c r="AXZ574" s="216"/>
      <c r="AYA574" s="216"/>
      <c r="AYB574" s="216"/>
      <c r="AYC574" s="216"/>
      <c r="AYD574" s="216"/>
      <c r="AYE574" s="216"/>
      <c r="AYF574" s="216"/>
      <c r="AYG574" s="216"/>
      <c r="AYH574" s="216"/>
      <c r="AYI574" s="216"/>
      <c r="AYJ574" s="216"/>
      <c r="AYK574" s="216"/>
      <c r="AYL574" s="216"/>
      <c r="AYM574" s="216"/>
      <c r="AYN574" s="216"/>
      <c r="AYO574" s="216"/>
      <c r="AYP574" s="216"/>
      <c r="AYQ574" s="216"/>
      <c r="AYR574" s="216"/>
      <c r="AYS574" s="216"/>
      <c r="AYT574" s="216"/>
      <c r="AYU574" s="216"/>
      <c r="AYV574" s="216"/>
      <c r="AYW574" s="216"/>
      <c r="AYX574" s="216"/>
      <c r="AYY574" s="216"/>
      <c r="AYZ574" s="216"/>
      <c r="AZA574" s="216"/>
      <c r="AZB574" s="216"/>
      <c r="AZC574" s="216"/>
      <c r="AZD574" s="216"/>
      <c r="AZE574" s="216"/>
      <c r="AZF574" s="216"/>
      <c r="AZG574" s="216"/>
      <c r="AZH574" s="216"/>
      <c r="AZI574" s="216"/>
      <c r="AZJ574" s="216"/>
      <c r="AZK574" s="216"/>
      <c r="AZL574" s="216"/>
      <c r="AZM574" s="216"/>
      <c r="AZN574" s="216"/>
      <c r="AZO574" s="216"/>
      <c r="AZP574" s="216"/>
      <c r="AZQ574" s="216"/>
      <c r="AZR574" s="216"/>
      <c r="AZS574" s="216"/>
      <c r="AZT574" s="216"/>
      <c r="AZU574" s="216"/>
      <c r="AZV574" s="216"/>
      <c r="AZW574" s="216"/>
      <c r="AZX574" s="216"/>
      <c r="AZY574" s="216"/>
      <c r="AZZ574" s="216"/>
      <c r="BAA574" s="216"/>
      <c r="BAB574" s="216"/>
      <c r="BAC574" s="216"/>
      <c r="BAD574" s="216"/>
      <c r="BAE574" s="216"/>
      <c r="BAF574" s="216"/>
      <c r="BAG574" s="216"/>
      <c r="BAH574" s="216"/>
      <c r="BAI574" s="216"/>
      <c r="BAJ574" s="216"/>
      <c r="BAK574" s="216"/>
      <c r="BAL574" s="216"/>
      <c r="BAM574" s="216"/>
      <c r="BAN574" s="216"/>
      <c r="BAO574" s="216"/>
      <c r="BAP574" s="216"/>
      <c r="BAQ574" s="216"/>
      <c r="BAR574" s="216"/>
      <c r="BAS574" s="216"/>
      <c r="BAT574" s="216"/>
      <c r="BAU574" s="216"/>
      <c r="BAV574" s="216"/>
      <c r="BAW574" s="216"/>
      <c r="BAX574" s="216"/>
      <c r="BAY574" s="216"/>
      <c r="BAZ574" s="216"/>
      <c r="BBA574" s="216"/>
      <c r="BBB574" s="216"/>
      <c r="BBC574" s="216"/>
      <c r="BBD574" s="216"/>
      <c r="BBE574" s="216"/>
      <c r="BBF574" s="216"/>
      <c r="BBG574" s="216"/>
      <c r="BBH574" s="216"/>
      <c r="BBI574" s="216"/>
      <c r="BBJ574" s="216"/>
      <c r="BBK574" s="216"/>
      <c r="BBL574" s="216"/>
      <c r="BBM574" s="216"/>
      <c r="BBN574" s="216"/>
      <c r="BBO574" s="216"/>
      <c r="BBP574" s="216"/>
      <c r="BBQ574" s="216"/>
      <c r="BBR574" s="216"/>
      <c r="BBS574" s="216"/>
      <c r="BBT574" s="216"/>
      <c r="BBU574" s="216"/>
      <c r="BBV574" s="216"/>
      <c r="BBW574" s="216"/>
      <c r="BBX574" s="216"/>
      <c r="BBY574" s="216"/>
      <c r="BBZ574" s="216"/>
      <c r="BCA574" s="216"/>
      <c r="BCB574" s="216"/>
      <c r="BCC574" s="216"/>
      <c r="BCD574" s="216"/>
      <c r="BCE574" s="216"/>
      <c r="BCF574" s="216"/>
      <c r="BCG574" s="216"/>
      <c r="BCH574" s="216"/>
      <c r="BCI574" s="216"/>
      <c r="BCJ574" s="216"/>
      <c r="BCK574" s="216"/>
      <c r="BCL574" s="216"/>
      <c r="BCM574" s="216"/>
      <c r="BCN574" s="216"/>
      <c r="BCO574" s="216"/>
      <c r="BCP574" s="216"/>
      <c r="BCQ574" s="216"/>
      <c r="BCR574" s="216"/>
      <c r="BCS574" s="216"/>
      <c r="BCT574" s="216"/>
      <c r="BCU574" s="216"/>
      <c r="BCV574" s="216"/>
      <c r="BCW574" s="216"/>
      <c r="BCX574" s="216"/>
      <c r="BCY574" s="216"/>
      <c r="BCZ574" s="216"/>
      <c r="BDA574" s="216"/>
      <c r="BDB574" s="216"/>
      <c r="BDC574" s="216"/>
      <c r="BDD574" s="216"/>
      <c r="BDE574" s="216"/>
      <c r="BDF574" s="216"/>
      <c r="BDG574" s="216"/>
      <c r="BDH574" s="216"/>
      <c r="BDI574" s="216"/>
      <c r="BDJ574" s="216"/>
      <c r="BDK574" s="216"/>
      <c r="BDL574" s="216"/>
      <c r="BDM574" s="216"/>
      <c r="BDN574" s="216"/>
      <c r="BDO574" s="216"/>
      <c r="BDP574" s="216"/>
      <c r="BDQ574" s="216"/>
      <c r="BDR574" s="216"/>
      <c r="BDS574" s="216"/>
      <c r="BDT574" s="216"/>
      <c r="BDU574" s="216"/>
      <c r="BDV574" s="216"/>
      <c r="BDW574" s="216"/>
      <c r="BDX574" s="216"/>
      <c r="BDY574" s="216"/>
      <c r="BDZ574" s="216"/>
      <c r="BEA574" s="216"/>
      <c r="BEB574" s="216"/>
      <c r="BEC574" s="216"/>
      <c r="BED574" s="216"/>
      <c r="BEE574" s="216"/>
      <c r="BEF574" s="216"/>
      <c r="BEG574" s="216"/>
      <c r="BEH574" s="216"/>
      <c r="BEI574" s="216"/>
      <c r="BEJ574" s="216"/>
      <c r="BEK574" s="216"/>
      <c r="BEL574" s="216"/>
      <c r="BEM574" s="216"/>
      <c r="BEN574" s="216"/>
      <c r="BEO574" s="216"/>
      <c r="BEP574" s="216"/>
      <c r="BEQ574" s="216"/>
      <c r="BER574" s="216"/>
      <c r="BES574" s="216"/>
      <c r="BET574" s="216"/>
      <c r="BEU574" s="216"/>
      <c r="BEV574" s="216"/>
      <c r="BEW574" s="216"/>
      <c r="BEX574" s="216"/>
      <c r="BEY574" s="216"/>
      <c r="BEZ574" s="216"/>
      <c r="BFA574" s="216"/>
      <c r="BFB574" s="216"/>
      <c r="BFC574" s="216"/>
      <c r="BFD574" s="216"/>
      <c r="BFE574" s="216"/>
      <c r="BFF574" s="216"/>
      <c r="BFG574" s="216"/>
      <c r="BFH574" s="216"/>
      <c r="BFI574" s="216"/>
      <c r="BFJ574" s="216"/>
      <c r="BFK574" s="216"/>
      <c r="BFL574" s="216"/>
      <c r="BFM574" s="216"/>
      <c r="BFN574" s="216"/>
      <c r="BFO574" s="216"/>
      <c r="BFP574" s="216"/>
      <c r="BFQ574" s="216"/>
      <c r="BFR574" s="216"/>
      <c r="BFS574" s="216"/>
      <c r="BFT574" s="216"/>
      <c r="BFU574" s="216"/>
      <c r="BFV574" s="216"/>
      <c r="BFW574" s="216"/>
      <c r="BFX574" s="216"/>
      <c r="BFY574" s="216"/>
      <c r="BFZ574" s="216"/>
      <c r="BGA574" s="216"/>
      <c r="BGB574" s="216"/>
      <c r="BGC574" s="216"/>
      <c r="BGD574" s="216"/>
      <c r="BGE574" s="216"/>
      <c r="BGF574" s="216"/>
      <c r="BGG574" s="216"/>
      <c r="BGH574" s="216"/>
      <c r="BGI574" s="216"/>
      <c r="BGJ574" s="216"/>
      <c r="BGK574" s="216"/>
      <c r="BGL574" s="216"/>
      <c r="BGM574" s="216"/>
      <c r="BGN574" s="216"/>
      <c r="BGO574" s="216"/>
      <c r="BGP574" s="216"/>
      <c r="BGQ574" s="216"/>
      <c r="BGR574" s="216"/>
      <c r="BGS574" s="216"/>
      <c r="BGT574" s="216"/>
      <c r="BGU574" s="216"/>
      <c r="BGV574" s="216"/>
      <c r="BGW574" s="216"/>
      <c r="BGX574" s="216"/>
      <c r="BGY574" s="216"/>
      <c r="BGZ574" s="216"/>
      <c r="BHA574" s="216"/>
      <c r="BHB574" s="216"/>
      <c r="BHC574" s="216"/>
      <c r="BHD574" s="216"/>
      <c r="BHE574" s="216"/>
      <c r="BHF574" s="216"/>
      <c r="BHG574" s="216"/>
      <c r="BHH574" s="216"/>
      <c r="BHI574" s="216"/>
      <c r="BHJ574" s="216"/>
      <c r="BHK574" s="216"/>
      <c r="BHL574" s="216"/>
      <c r="BHM574" s="216"/>
      <c r="BHN574" s="216"/>
      <c r="BHO574" s="216"/>
      <c r="BHP574" s="216"/>
      <c r="BHQ574" s="216"/>
      <c r="BHR574" s="216"/>
      <c r="BHS574" s="216"/>
      <c r="BHT574" s="216"/>
      <c r="BHU574" s="216"/>
      <c r="BHV574" s="216"/>
      <c r="BHW574" s="216"/>
      <c r="BHX574" s="216"/>
      <c r="BHY574" s="216"/>
      <c r="BHZ574" s="216"/>
      <c r="BIA574" s="216"/>
      <c r="BIB574" s="216"/>
      <c r="BIC574" s="216"/>
      <c r="BID574" s="216"/>
      <c r="BIE574" s="216"/>
      <c r="BIF574" s="216"/>
      <c r="BIG574" s="216"/>
      <c r="BIH574" s="216"/>
      <c r="BII574" s="216"/>
      <c r="BIJ574" s="216"/>
      <c r="BIK574" s="216"/>
      <c r="BIL574" s="216"/>
      <c r="BIM574" s="216"/>
      <c r="BIN574" s="216"/>
      <c r="BIO574" s="216"/>
      <c r="BIP574" s="216"/>
      <c r="BIQ574" s="216"/>
      <c r="BIR574" s="216"/>
      <c r="BIS574" s="216"/>
      <c r="BIT574" s="216"/>
      <c r="BIU574" s="216"/>
      <c r="BIV574" s="216"/>
      <c r="BIW574" s="216"/>
      <c r="BIX574" s="216"/>
      <c r="BIY574" s="216"/>
      <c r="BIZ574" s="216"/>
      <c r="BJA574" s="216"/>
      <c r="BJB574" s="216"/>
      <c r="BJC574" s="216"/>
      <c r="BJD574" s="216"/>
      <c r="BJE574" s="216"/>
      <c r="BJF574" s="216"/>
      <c r="BJG574" s="216"/>
      <c r="BJH574" s="216"/>
      <c r="BJI574" s="216"/>
      <c r="BJJ574" s="216"/>
      <c r="BJK574" s="216"/>
      <c r="BJL574" s="216"/>
      <c r="BJM574" s="216"/>
      <c r="BJN574" s="216"/>
      <c r="BJO574" s="216"/>
      <c r="BJP574" s="216"/>
      <c r="BJQ574" s="216"/>
      <c r="BJR574" s="216"/>
      <c r="BJS574" s="216"/>
      <c r="BJT574" s="216"/>
      <c r="BJU574" s="216"/>
      <c r="BJV574" s="216"/>
      <c r="BJW574" s="216"/>
      <c r="BJX574" s="216"/>
      <c r="BJY574" s="216"/>
      <c r="BJZ574" s="216"/>
      <c r="BKA574" s="216"/>
      <c r="BKB574" s="216"/>
      <c r="BKC574" s="216"/>
      <c r="BKD574" s="216"/>
      <c r="BKE574" s="216"/>
      <c r="BKF574" s="216"/>
      <c r="BKG574" s="216"/>
      <c r="BKH574" s="216"/>
      <c r="BKI574" s="216"/>
      <c r="BKJ574" s="216"/>
      <c r="BKK574" s="216"/>
      <c r="BKL574" s="216"/>
      <c r="BKM574" s="216"/>
      <c r="BKN574" s="216"/>
      <c r="BKO574" s="216"/>
      <c r="BKP574" s="216"/>
      <c r="BKQ574" s="216"/>
      <c r="BKR574" s="216"/>
      <c r="BKS574" s="216"/>
      <c r="BKT574" s="216"/>
      <c r="BKU574" s="216"/>
      <c r="BKV574" s="216"/>
      <c r="BKW574" s="216"/>
      <c r="BKX574" s="216"/>
      <c r="BKY574" s="216"/>
      <c r="BKZ574" s="216"/>
      <c r="BLA574" s="216"/>
      <c r="BLB574" s="216"/>
      <c r="BLC574" s="216"/>
      <c r="BLD574" s="216"/>
      <c r="BLE574" s="216"/>
      <c r="BLF574" s="216"/>
      <c r="BLG574" s="216"/>
      <c r="BLH574" s="216"/>
      <c r="BLI574" s="216"/>
      <c r="BLJ574" s="216"/>
      <c r="BLK574" s="216"/>
      <c r="BLL574" s="216"/>
      <c r="BLM574" s="216"/>
      <c r="BLN574" s="216"/>
      <c r="BLO574" s="216"/>
      <c r="BLP574" s="216"/>
      <c r="BLQ574" s="216"/>
      <c r="BLR574" s="216"/>
      <c r="BLS574" s="216"/>
      <c r="BLT574" s="216"/>
      <c r="BLU574" s="216"/>
      <c r="BLV574" s="216"/>
      <c r="BLW574" s="216"/>
      <c r="BLX574" s="216"/>
      <c r="BLY574" s="216"/>
      <c r="BLZ574" s="216"/>
      <c r="BMA574" s="216"/>
      <c r="BMB574" s="216"/>
      <c r="BMC574" s="216"/>
      <c r="BMD574" s="216"/>
      <c r="BME574" s="216"/>
      <c r="BMF574" s="216"/>
      <c r="BMG574" s="216"/>
      <c r="BMH574" s="216"/>
      <c r="BMI574" s="216"/>
      <c r="BMJ574" s="216"/>
      <c r="BMK574" s="216"/>
      <c r="BML574" s="216"/>
      <c r="BMM574" s="216"/>
      <c r="BMN574" s="216"/>
      <c r="BMO574" s="216"/>
      <c r="BMP574" s="216"/>
      <c r="BMQ574" s="216"/>
      <c r="BMR574" s="216"/>
      <c r="BMS574" s="216"/>
      <c r="BMT574" s="216"/>
      <c r="BMU574" s="216"/>
      <c r="BMV574" s="216"/>
      <c r="BMW574" s="216"/>
      <c r="BMX574" s="216"/>
      <c r="BMY574" s="216"/>
      <c r="BMZ574" s="216"/>
      <c r="BNA574" s="216"/>
      <c r="BNB574" s="216"/>
      <c r="BNC574" s="216"/>
      <c r="BND574" s="216"/>
      <c r="BNE574" s="216"/>
      <c r="BNF574" s="216"/>
      <c r="BNG574" s="216"/>
      <c r="BNH574" s="216"/>
      <c r="BNI574" s="216"/>
      <c r="BNJ574" s="216"/>
      <c r="BNK574" s="216"/>
      <c r="BNL574" s="216"/>
      <c r="BNM574" s="216"/>
      <c r="BNN574" s="216"/>
      <c r="BNO574" s="216"/>
      <c r="BNP574" s="216"/>
      <c r="BNQ574" s="216"/>
      <c r="BNR574" s="216"/>
      <c r="BNS574" s="216"/>
      <c r="BNT574" s="216"/>
      <c r="BNU574" s="216"/>
      <c r="BNV574" s="216"/>
      <c r="BNW574" s="216"/>
      <c r="BNX574" s="216"/>
      <c r="BNY574" s="216"/>
      <c r="BNZ574" s="216"/>
      <c r="BOA574" s="216"/>
      <c r="BOB574" s="216"/>
      <c r="BOC574" s="216"/>
      <c r="BOD574" s="216"/>
      <c r="BOE574" s="216"/>
      <c r="BOF574" s="216"/>
      <c r="BOG574" s="216"/>
      <c r="BOH574" s="216"/>
      <c r="BOI574" s="216"/>
      <c r="BOJ574" s="216"/>
      <c r="BOK574" s="216"/>
      <c r="BOL574" s="216"/>
      <c r="BOM574" s="216"/>
      <c r="BON574" s="216"/>
      <c r="BOO574" s="216"/>
      <c r="BOP574" s="216"/>
      <c r="BOQ574" s="216"/>
      <c r="BOR574" s="216"/>
      <c r="BOS574" s="216"/>
      <c r="BOT574" s="216"/>
      <c r="BOU574" s="216"/>
      <c r="BOV574" s="216"/>
      <c r="BOW574" s="216"/>
      <c r="BOX574" s="216"/>
      <c r="BOY574" s="216"/>
      <c r="BOZ574" s="216"/>
      <c r="BPA574" s="216"/>
      <c r="BPB574" s="216"/>
      <c r="BPC574" s="216"/>
      <c r="BPD574" s="216"/>
      <c r="BPE574" s="216"/>
      <c r="BPF574" s="216"/>
      <c r="BPG574" s="216"/>
      <c r="BPH574" s="216"/>
      <c r="BPI574" s="216"/>
      <c r="BPJ574" s="216"/>
      <c r="BPK574" s="216"/>
      <c r="BPL574" s="216"/>
      <c r="BPM574" s="216"/>
      <c r="BPN574" s="216"/>
      <c r="BPO574" s="216"/>
      <c r="BPP574" s="216"/>
      <c r="BPQ574" s="216"/>
      <c r="BPR574" s="216"/>
      <c r="BPS574" s="216"/>
      <c r="BPT574" s="216"/>
      <c r="BPU574" s="216"/>
      <c r="BPV574" s="216"/>
      <c r="BPW574" s="216"/>
      <c r="BPX574" s="216"/>
      <c r="BPY574" s="216"/>
      <c r="BPZ574" s="216"/>
      <c r="BQA574" s="216"/>
      <c r="BQB574" s="216"/>
      <c r="BQC574" s="216"/>
      <c r="BQD574" s="216"/>
      <c r="BQE574" s="216"/>
      <c r="BQF574" s="216"/>
      <c r="BQG574" s="216"/>
      <c r="BQH574" s="216"/>
      <c r="BQI574" s="216"/>
      <c r="BQJ574" s="216"/>
      <c r="BQK574" s="216"/>
      <c r="BQL574" s="216"/>
      <c r="BQM574" s="216"/>
      <c r="BQN574" s="216"/>
      <c r="BQO574" s="216"/>
      <c r="BQP574" s="216"/>
      <c r="BQQ574" s="216"/>
      <c r="BQR574" s="216"/>
      <c r="BQS574" s="216"/>
      <c r="BQT574" s="216"/>
      <c r="BQU574" s="216"/>
      <c r="BQV574" s="216"/>
      <c r="BQW574" s="216"/>
      <c r="BQX574" s="216"/>
      <c r="BQY574" s="216"/>
      <c r="BQZ574" s="216"/>
      <c r="BRA574" s="216"/>
      <c r="BRB574" s="216"/>
      <c r="BRC574" s="216"/>
      <c r="BRD574" s="216"/>
      <c r="BRE574" s="216"/>
      <c r="BRF574" s="216"/>
      <c r="BRG574" s="216"/>
      <c r="BRH574" s="216"/>
      <c r="BRI574" s="216"/>
      <c r="BRJ574" s="216"/>
      <c r="BRK574" s="216"/>
      <c r="BRL574" s="216"/>
      <c r="BRM574" s="216"/>
      <c r="BRN574" s="216"/>
      <c r="BRO574" s="216"/>
      <c r="BRP574" s="216"/>
      <c r="BRQ574" s="216"/>
      <c r="BRR574" s="216"/>
      <c r="BRS574" s="216"/>
      <c r="BRT574" s="216"/>
      <c r="BRU574" s="216"/>
      <c r="BRV574" s="216"/>
      <c r="BRW574" s="216"/>
      <c r="BRX574" s="216"/>
      <c r="BRY574" s="216"/>
      <c r="BRZ574" s="216"/>
      <c r="BSA574" s="216"/>
      <c r="BSB574" s="216"/>
      <c r="BSC574" s="216"/>
      <c r="BSD574" s="216"/>
      <c r="BSE574" s="216"/>
      <c r="BSF574" s="216"/>
      <c r="BSG574" s="216"/>
      <c r="BSH574" s="216"/>
      <c r="BSI574" s="216"/>
      <c r="BSJ574" s="216"/>
      <c r="BSK574" s="216"/>
      <c r="BSL574" s="216"/>
      <c r="BSM574" s="216"/>
      <c r="BSN574" s="216"/>
      <c r="BSO574" s="216"/>
      <c r="BSP574" s="216"/>
      <c r="BSQ574" s="216"/>
      <c r="BSR574" s="216"/>
      <c r="BSS574" s="216"/>
      <c r="BST574" s="216"/>
      <c r="BSU574" s="216"/>
      <c r="BSV574" s="216"/>
      <c r="BSW574" s="216"/>
      <c r="BSX574" s="216"/>
      <c r="BSY574" s="216"/>
      <c r="BSZ574" s="216"/>
      <c r="BTA574" s="216"/>
      <c r="BTB574" s="216"/>
      <c r="BTC574" s="216"/>
      <c r="BTD574" s="216"/>
      <c r="BTE574" s="216"/>
      <c r="BTF574" s="216"/>
      <c r="BTG574" s="216"/>
      <c r="BTH574" s="216"/>
      <c r="BTI574" s="216"/>
      <c r="BTJ574" s="216"/>
      <c r="BTK574" s="216"/>
      <c r="BTL574" s="216"/>
      <c r="BTM574" s="216"/>
      <c r="BTN574" s="216"/>
      <c r="BTO574" s="216"/>
      <c r="BTP574" s="216"/>
      <c r="BTQ574" s="216"/>
      <c r="BTR574" s="216"/>
      <c r="BTS574" s="216"/>
      <c r="BTT574" s="216"/>
      <c r="BTU574" s="216"/>
      <c r="BTV574" s="216"/>
      <c r="BTW574" s="216"/>
      <c r="BTX574" s="216"/>
      <c r="BTY574" s="216"/>
      <c r="BTZ574" s="216"/>
      <c r="BUA574" s="216"/>
      <c r="BUB574" s="216"/>
      <c r="BUC574" s="216"/>
      <c r="BUD574" s="216"/>
      <c r="BUE574" s="216"/>
      <c r="BUF574" s="216"/>
      <c r="BUG574" s="216"/>
      <c r="BUH574" s="216"/>
      <c r="BUI574" s="216"/>
      <c r="BUJ574" s="216"/>
      <c r="BUK574" s="216"/>
      <c r="BUL574" s="216"/>
      <c r="BUM574" s="216"/>
      <c r="BUN574" s="216"/>
      <c r="BUO574" s="216"/>
      <c r="BUP574" s="216"/>
      <c r="BUQ574" s="216"/>
      <c r="BUR574" s="216"/>
      <c r="BUS574" s="216"/>
      <c r="BUT574" s="216"/>
      <c r="BUU574" s="216"/>
      <c r="BUV574" s="216"/>
      <c r="BUW574" s="216"/>
      <c r="BUX574" s="216"/>
      <c r="BUY574" s="216"/>
      <c r="BUZ574" s="216"/>
      <c r="BVA574" s="216"/>
      <c r="BVB574" s="216"/>
      <c r="BVC574" s="216"/>
      <c r="BVD574" s="216"/>
      <c r="BVE574" s="216"/>
      <c r="BVF574" s="216"/>
      <c r="BVG574" s="216"/>
      <c r="BVH574" s="216"/>
      <c r="BVI574" s="216"/>
      <c r="BVJ574" s="216"/>
      <c r="BVK574" s="216"/>
      <c r="BVL574" s="216"/>
      <c r="BVM574" s="216"/>
      <c r="BVN574" s="216"/>
      <c r="BVO574" s="216"/>
      <c r="BVP574" s="216"/>
      <c r="BVQ574" s="216"/>
      <c r="BVR574" s="216"/>
      <c r="BVS574" s="216"/>
      <c r="BVT574" s="216"/>
      <c r="BVU574" s="216"/>
      <c r="BVV574" s="216"/>
      <c r="BVW574" s="216"/>
      <c r="BVX574" s="216"/>
      <c r="BVY574" s="216"/>
      <c r="BVZ574" s="216"/>
      <c r="BWA574" s="216"/>
      <c r="BWB574" s="216"/>
      <c r="BWC574" s="216"/>
      <c r="BWD574" s="216"/>
      <c r="BWE574" s="216"/>
      <c r="BWF574" s="216"/>
      <c r="BWG574" s="216"/>
      <c r="BWH574" s="216"/>
      <c r="BWI574" s="216"/>
      <c r="BWJ574" s="216"/>
      <c r="BWK574" s="216"/>
      <c r="BWL574" s="216"/>
      <c r="BWM574" s="216"/>
      <c r="BWN574" s="216"/>
      <c r="BWO574" s="216"/>
      <c r="BWP574" s="216"/>
      <c r="BWQ574" s="216"/>
      <c r="BWR574" s="216"/>
      <c r="BWS574" s="216"/>
      <c r="BWT574" s="216"/>
      <c r="BWU574" s="216"/>
      <c r="BWV574" s="216"/>
      <c r="BWW574" s="216"/>
      <c r="BWX574" s="216"/>
      <c r="BWY574" s="216"/>
      <c r="BWZ574" s="216"/>
      <c r="BXA574" s="216"/>
      <c r="BXB574" s="216"/>
      <c r="BXC574" s="216"/>
      <c r="BXD574" s="216"/>
      <c r="BXE574" s="216"/>
      <c r="BXF574" s="216"/>
      <c r="BXG574" s="216"/>
      <c r="BXH574" s="216"/>
      <c r="BXI574" s="216"/>
      <c r="BXJ574" s="216"/>
      <c r="BXK574" s="216"/>
      <c r="BXL574" s="216"/>
      <c r="BXM574" s="216"/>
      <c r="BXN574" s="216"/>
      <c r="BXO574" s="216"/>
      <c r="BXP574" s="216"/>
      <c r="BXQ574" s="216"/>
      <c r="BXR574" s="216"/>
      <c r="BXS574" s="216"/>
      <c r="BXT574" s="216"/>
      <c r="BXU574" s="216"/>
      <c r="BXV574" s="216"/>
      <c r="BXW574" s="216"/>
      <c r="BXX574" s="216"/>
      <c r="BXY574" s="216"/>
      <c r="BXZ574" s="216"/>
      <c r="BYA574" s="216"/>
      <c r="BYB574" s="216"/>
      <c r="BYC574" s="216"/>
      <c r="BYD574" s="216"/>
      <c r="BYE574" s="216"/>
      <c r="BYF574" s="216"/>
      <c r="BYG574" s="216"/>
      <c r="BYH574" s="216"/>
      <c r="BYI574" s="216"/>
      <c r="BYJ574" s="216"/>
      <c r="BYK574" s="216"/>
      <c r="BYL574" s="216"/>
      <c r="BYM574" s="216"/>
      <c r="BYN574" s="216"/>
      <c r="BYO574" s="216"/>
      <c r="BYP574" s="216"/>
      <c r="BYQ574" s="216"/>
      <c r="BYR574" s="216"/>
      <c r="BYS574" s="216"/>
      <c r="BYT574" s="216"/>
      <c r="BYU574" s="216"/>
      <c r="BYV574" s="216"/>
      <c r="BYW574" s="216"/>
      <c r="BYX574" s="216"/>
      <c r="BYY574" s="216"/>
      <c r="BYZ574" s="216"/>
      <c r="BZA574" s="216"/>
      <c r="BZB574" s="216"/>
      <c r="BZC574" s="216"/>
      <c r="BZD574" s="216"/>
      <c r="BZE574" s="216"/>
      <c r="BZF574" s="216"/>
      <c r="BZG574" s="216"/>
      <c r="BZH574" s="216"/>
      <c r="BZI574" s="216"/>
      <c r="BZJ574" s="216"/>
      <c r="BZK574" s="216"/>
      <c r="BZL574" s="216"/>
      <c r="BZM574" s="216"/>
      <c r="BZN574" s="216"/>
      <c r="BZO574" s="216"/>
      <c r="BZP574" s="216"/>
      <c r="BZQ574" s="216"/>
      <c r="BZR574" s="216"/>
      <c r="BZS574" s="216"/>
      <c r="BZT574" s="216"/>
      <c r="BZU574" s="216"/>
      <c r="BZV574" s="216"/>
      <c r="BZW574" s="216"/>
      <c r="BZX574" s="216"/>
      <c r="BZY574" s="216"/>
      <c r="BZZ574" s="216"/>
      <c r="CAA574" s="216"/>
      <c r="CAB574" s="216"/>
      <c r="CAC574" s="216"/>
      <c r="CAD574" s="216"/>
      <c r="CAE574" s="216"/>
      <c r="CAF574" s="216"/>
      <c r="CAG574" s="216"/>
      <c r="CAH574" s="216"/>
      <c r="CAI574" s="216"/>
      <c r="CAJ574" s="216"/>
      <c r="CAK574" s="216"/>
      <c r="CAL574" s="216"/>
      <c r="CAM574" s="216"/>
      <c r="CAN574" s="216"/>
      <c r="CAO574" s="216"/>
      <c r="CAP574" s="216"/>
      <c r="CAQ574" s="216"/>
      <c r="CAR574" s="216"/>
      <c r="CAS574" s="216"/>
      <c r="CAT574" s="216"/>
      <c r="CAU574" s="216"/>
      <c r="CAV574" s="216"/>
      <c r="CAW574" s="216"/>
      <c r="CAX574" s="216"/>
      <c r="CAY574" s="216"/>
      <c r="CAZ574" s="216"/>
      <c r="CBA574" s="216"/>
      <c r="CBB574" s="216"/>
      <c r="CBC574" s="216"/>
      <c r="CBD574" s="216"/>
      <c r="CBE574" s="216"/>
      <c r="CBF574" s="216"/>
      <c r="CBG574" s="216"/>
      <c r="CBH574" s="216"/>
      <c r="CBI574" s="216"/>
      <c r="CBJ574" s="216"/>
      <c r="CBK574" s="216"/>
      <c r="CBL574" s="216"/>
      <c r="CBM574" s="216"/>
      <c r="CBN574" s="216"/>
      <c r="CBO574" s="216"/>
      <c r="CBP574" s="216"/>
      <c r="CBQ574" s="216"/>
      <c r="CBR574" s="216"/>
      <c r="CBS574" s="216"/>
      <c r="CBT574" s="216"/>
      <c r="CBU574" s="216"/>
      <c r="CBV574" s="216"/>
      <c r="CBW574" s="216"/>
      <c r="CBX574" s="216"/>
      <c r="CBY574" s="216"/>
      <c r="CBZ574" s="216"/>
      <c r="CCA574" s="216"/>
      <c r="CCB574" s="216"/>
      <c r="CCC574" s="216"/>
      <c r="CCD574" s="216"/>
      <c r="CCE574" s="216"/>
      <c r="CCF574" s="216"/>
      <c r="CCG574" s="216"/>
      <c r="CCH574" s="216"/>
      <c r="CCI574" s="216"/>
      <c r="CCJ574" s="216"/>
      <c r="CCK574" s="216"/>
      <c r="CCL574" s="216"/>
      <c r="CCM574" s="216"/>
      <c r="CCN574" s="216"/>
      <c r="CCO574" s="216"/>
      <c r="CCP574" s="216"/>
      <c r="CCQ574" s="216"/>
      <c r="CCR574" s="216"/>
      <c r="CCS574" s="216"/>
      <c r="CCT574" s="216"/>
      <c r="CCU574" s="216"/>
      <c r="CCV574" s="216"/>
      <c r="CCW574" s="216"/>
      <c r="CCX574" s="216"/>
      <c r="CCY574" s="216"/>
      <c r="CCZ574" s="216"/>
      <c r="CDA574" s="216"/>
      <c r="CDB574" s="216"/>
      <c r="CDC574" s="216"/>
      <c r="CDD574" s="216"/>
      <c r="CDE574" s="216"/>
      <c r="CDF574" s="216"/>
      <c r="CDG574" s="216"/>
      <c r="CDH574" s="216"/>
      <c r="CDI574" s="216"/>
      <c r="CDJ574" s="216"/>
      <c r="CDK574" s="216"/>
      <c r="CDL574" s="216"/>
      <c r="CDM574" s="216"/>
      <c r="CDN574" s="216"/>
      <c r="CDO574" s="216"/>
      <c r="CDP574" s="216"/>
      <c r="CDQ574" s="216"/>
      <c r="CDR574" s="216"/>
      <c r="CDS574" s="216"/>
      <c r="CDT574" s="216"/>
      <c r="CDU574" s="216"/>
      <c r="CDV574" s="216"/>
      <c r="CDW574" s="216"/>
      <c r="CDX574" s="216"/>
      <c r="CDY574" s="216"/>
      <c r="CDZ574" s="216"/>
      <c r="CEA574" s="216"/>
      <c r="CEB574" s="216"/>
      <c r="CEC574" s="216"/>
      <c r="CED574" s="216"/>
      <c r="CEE574" s="216"/>
      <c r="CEF574" s="216"/>
      <c r="CEG574" s="216"/>
      <c r="CEH574" s="216"/>
      <c r="CEI574" s="216"/>
      <c r="CEJ574" s="216"/>
      <c r="CEK574" s="216"/>
      <c r="CEL574" s="216"/>
      <c r="CEM574" s="216"/>
      <c r="CEN574" s="216"/>
      <c r="CEO574" s="216"/>
      <c r="CEP574" s="216"/>
      <c r="CEQ574" s="216"/>
      <c r="CER574" s="216"/>
      <c r="CES574" s="216"/>
      <c r="CET574" s="216"/>
      <c r="CEU574" s="216"/>
      <c r="CEV574" s="216"/>
      <c r="CEW574" s="216"/>
      <c r="CEX574" s="216"/>
      <c r="CEY574" s="216"/>
      <c r="CEZ574" s="216"/>
      <c r="CFA574" s="216"/>
      <c r="CFB574" s="216"/>
      <c r="CFC574" s="216"/>
      <c r="CFD574" s="216"/>
      <c r="CFE574" s="216"/>
      <c r="CFF574" s="216"/>
      <c r="CFG574" s="216"/>
      <c r="CFH574" s="216"/>
      <c r="CFI574" s="216"/>
      <c r="CFJ574" s="216"/>
      <c r="CFK574" s="216"/>
      <c r="CFL574" s="216"/>
      <c r="CFM574" s="216"/>
      <c r="CFN574" s="216"/>
      <c r="CFO574" s="216"/>
      <c r="CFP574" s="216"/>
      <c r="CFQ574" s="216"/>
      <c r="CFR574" s="216"/>
      <c r="CFS574" s="216"/>
      <c r="CFT574" s="216"/>
      <c r="CFU574" s="216"/>
      <c r="CFV574" s="216"/>
      <c r="CFW574" s="216"/>
      <c r="CFX574" s="216"/>
      <c r="CFY574" s="216"/>
      <c r="CFZ574" s="216"/>
      <c r="CGA574" s="216"/>
      <c r="CGB574" s="216"/>
      <c r="CGC574" s="216"/>
      <c r="CGD574" s="216"/>
      <c r="CGE574" s="216"/>
      <c r="CGF574" s="216"/>
      <c r="CGG574" s="216"/>
      <c r="CGH574" s="216"/>
      <c r="CGI574" s="216"/>
      <c r="CGJ574" s="216"/>
      <c r="CGK574" s="216"/>
      <c r="CGL574" s="216"/>
      <c r="CGM574" s="216"/>
      <c r="CGN574" s="216"/>
      <c r="CGO574" s="216"/>
      <c r="CGP574" s="216"/>
      <c r="CGQ574" s="216"/>
      <c r="CGR574" s="216"/>
      <c r="CGS574" s="216"/>
      <c r="CGT574" s="216"/>
      <c r="CGU574" s="216"/>
      <c r="CGV574" s="216"/>
      <c r="CGW574" s="216"/>
      <c r="CGX574" s="216"/>
      <c r="CGY574" s="216"/>
      <c r="CGZ574" s="216"/>
      <c r="CHA574" s="216"/>
      <c r="CHB574" s="216"/>
      <c r="CHC574" s="216"/>
      <c r="CHD574" s="216"/>
      <c r="CHE574" s="216"/>
      <c r="CHF574" s="216"/>
      <c r="CHG574" s="216"/>
      <c r="CHH574" s="216"/>
      <c r="CHI574" s="216"/>
      <c r="CHJ574" s="216"/>
      <c r="CHK574" s="216"/>
      <c r="CHL574" s="216"/>
      <c r="CHM574" s="216"/>
      <c r="CHN574" s="216"/>
      <c r="CHO574" s="216"/>
      <c r="CHP574" s="216"/>
      <c r="CHQ574" s="216"/>
      <c r="CHR574" s="216"/>
      <c r="CHS574" s="216"/>
      <c r="CHT574" s="216"/>
      <c r="CHU574" s="216"/>
      <c r="CHV574" s="216"/>
      <c r="CHW574" s="216"/>
      <c r="CHX574" s="216"/>
      <c r="CHY574" s="216"/>
      <c r="CHZ574" s="216"/>
      <c r="CIA574" s="216"/>
      <c r="CIB574" s="216"/>
      <c r="CIC574" s="216"/>
      <c r="CID574" s="216"/>
      <c r="CIE574" s="216"/>
      <c r="CIF574" s="216"/>
      <c r="CIG574" s="216"/>
      <c r="CIH574" s="216"/>
      <c r="CII574" s="216"/>
      <c r="CIJ574" s="216"/>
      <c r="CIK574" s="216"/>
      <c r="CIL574" s="216"/>
      <c r="CIM574" s="216"/>
      <c r="CIN574" s="216"/>
      <c r="CIO574" s="216"/>
      <c r="CIP574" s="216"/>
      <c r="CIQ574" s="216"/>
      <c r="CIR574" s="216"/>
      <c r="CIS574" s="216"/>
      <c r="CIT574" s="216"/>
      <c r="CIU574" s="216"/>
      <c r="CIV574" s="216"/>
      <c r="CIW574" s="216"/>
      <c r="CIX574" s="216"/>
      <c r="CIY574" s="216"/>
      <c r="CIZ574" s="216"/>
      <c r="CJA574" s="216"/>
      <c r="CJB574" s="216"/>
      <c r="CJC574" s="216"/>
      <c r="CJD574" s="216"/>
      <c r="CJE574" s="216"/>
      <c r="CJF574" s="216"/>
      <c r="CJG574" s="216"/>
      <c r="CJH574" s="216"/>
      <c r="CJI574" s="216"/>
      <c r="CJJ574" s="216"/>
      <c r="CJK574" s="216"/>
      <c r="CJL574" s="216"/>
      <c r="CJM574" s="216"/>
      <c r="CJN574" s="216"/>
      <c r="CJO574" s="216"/>
      <c r="CJP574" s="216"/>
      <c r="CJQ574" s="216"/>
      <c r="CJR574" s="216"/>
      <c r="CJS574" s="216"/>
      <c r="CJT574" s="216"/>
      <c r="CJU574" s="216"/>
      <c r="CJV574" s="216"/>
      <c r="CJW574" s="216"/>
      <c r="CJX574" s="216"/>
      <c r="CJY574" s="216"/>
      <c r="CJZ574" s="216"/>
      <c r="CKA574" s="216"/>
      <c r="CKB574" s="216"/>
      <c r="CKC574" s="216"/>
      <c r="CKD574" s="216"/>
      <c r="CKE574" s="216"/>
      <c r="CKF574" s="216"/>
      <c r="CKG574" s="216"/>
      <c r="CKH574" s="216"/>
      <c r="CKI574" s="216"/>
      <c r="CKJ574" s="216"/>
      <c r="CKK574" s="216"/>
      <c r="CKL574" s="216"/>
      <c r="CKM574" s="216"/>
      <c r="CKN574" s="216"/>
      <c r="CKO574" s="216"/>
      <c r="CKP574" s="216"/>
      <c r="CKQ574" s="216"/>
      <c r="CKR574" s="216"/>
      <c r="CKS574" s="216"/>
      <c r="CKT574" s="216"/>
      <c r="CKU574" s="216"/>
      <c r="CKV574" s="216"/>
      <c r="CKW574" s="216"/>
      <c r="CKX574" s="216"/>
      <c r="CKY574" s="216"/>
      <c r="CKZ574" s="216"/>
      <c r="CLA574" s="216"/>
      <c r="CLB574" s="216"/>
      <c r="CLC574" s="216"/>
      <c r="CLD574" s="216"/>
      <c r="CLE574" s="216"/>
      <c r="CLF574" s="216"/>
      <c r="CLG574" s="216"/>
      <c r="CLH574" s="216"/>
      <c r="CLI574" s="216"/>
      <c r="CLJ574" s="216"/>
      <c r="CLK574" s="216"/>
      <c r="CLL574" s="216"/>
      <c r="CLM574" s="216"/>
      <c r="CLN574" s="216"/>
      <c r="CLO574" s="216"/>
      <c r="CLP574" s="216"/>
      <c r="CLQ574" s="216"/>
      <c r="CLR574" s="216"/>
      <c r="CLS574" s="216"/>
      <c r="CLT574" s="216"/>
      <c r="CLU574" s="216"/>
      <c r="CLV574" s="216"/>
      <c r="CLW574" s="216"/>
      <c r="CLX574" s="216"/>
      <c r="CLY574" s="216"/>
      <c r="CLZ574" s="216"/>
      <c r="CMA574" s="216"/>
      <c r="CMB574" s="216"/>
      <c r="CMC574" s="216"/>
      <c r="CMD574" s="216"/>
      <c r="CME574" s="216"/>
      <c r="CMF574" s="216"/>
      <c r="CMG574" s="216"/>
      <c r="CMH574" s="216"/>
      <c r="CMI574" s="216"/>
      <c r="CMJ574" s="216"/>
      <c r="CMK574" s="216"/>
      <c r="CML574" s="216"/>
      <c r="CMM574" s="216"/>
      <c r="CMN574" s="216"/>
      <c r="CMO574" s="216"/>
      <c r="CMP574" s="216"/>
      <c r="CMQ574" s="216"/>
      <c r="CMR574" s="216"/>
      <c r="CMS574" s="216"/>
      <c r="CMT574" s="216"/>
      <c r="CMU574" s="216"/>
      <c r="CMV574" s="216"/>
      <c r="CMW574" s="216"/>
      <c r="CMX574" s="216"/>
      <c r="CMY574" s="216"/>
      <c r="CMZ574" s="216"/>
      <c r="CNA574" s="216"/>
      <c r="CNB574" s="216"/>
      <c r="CNC574" s="216"/>
      <c r="CND574" s="216"/>
      <c r="CNE574" s="216"/>
      <c r="CNF574" s="216"/>
      <c r="CNG574" s="216"/>
      <c r="CNH574" s="216"/>
      <c r="CNI574" s="216"/>
      <c r="CNJ574" s="216"/>
      <c r="CNK574" s="216"/>
      <c r="CNL574" s="216"/>
      <c r="CNM574" s="216"/>
      <c r="CNN574" s="216"/>
      <c r="CNO574" s="216"/>
      <c r="CNP574" s="216"/>
      <c r="CNQ574" s="216"/>
      <c r="CNR574" s="216"/>
      <c r="CNS574" s="216"/>
      <c r="CNT574" s="216"/>
      <c r="CNU574" s="216"/>
      <c r="CNV574" s="216"/>
      <c r="CNW574" s="216"/>
      <c r="CNX574" s="216"/>
      <c r="CNY574" s="216"/>
      <c r="CNZ574" s="216"/>
      <c r="COA574" s="216"/>
      <c r="COB574" s="216"/>
      <c r="COC574" s="216"/>
      <c r="COD574" s="216"/>
      <c r="COE574" s="216"/>
      <c r="COF574" s="216"/>
      <c r="COG574" s="216"/>
      <c r="COH574" s="216"/>
      <c r="COI574" s="216"/>
      <c r="COJ574" s="216"/>
      <c r="COK574" s="216"/>
      <c r="COL574" s="216"/>
      <c r="COM574" s="216"/>
      <c r="CON574" s="216"/>
      <c r="COO574" s="216"/>
      <c r="COP574" s="216"/>
      <c r="COQ574" s="216"/>
      <c r="COR574" s="216"/>
      <c r="COS574" s="216"/>
      <c r="COT574" s="216"/>
      <c r="COU574" s="216"/>
      <c r="COV574" s="216"/>
      <c r="COW574" s="216"/>
      <c r="COX574" s="216"/>
      <c r="COY574" s="216"/>
      <c r="COZ574" s="216"/>
      <c r="CPA574" s="216"/>
      <c r="CPB574" s="216"/>
      <c r="CPC574" s="216"/>
      <c r="CPD574" s="216"/>
      <c r="CPE574" s="216"/>
      <c r="CPF574" s="216"/>
      <c r="CPG574" s="216"/>
      <c r="CPH574" s="216"/>
      <c r="CPI574" s="216"/>
      <c r="CPJ574" s="216"/>
      <c r="CPK574" s="216"/>
      <c r="CPL574" s="216"/>
      <c r="CPM574" s="216"/>
      <c r="CPN574" s="216"/>
      <c r="CPO574" s="216"/>
      <c r="CPP574" s="216"/>
      <c r="CPQ574" s="216"/>
      <c r="CPR574" s="216"/>
      <c r="CPS574" s="216"/>
      <c r="CPT574" s="216"/>
      <c r="CPU574" s="216"/>
      <c r="CPV574" s="216"/>
      <c r="CPW574" s="216"/>
      <c r="CPX574" s="216"/>
      <c r="CPY574" s="216"/>
      <c r="CPZ574" s="216"/>
      <c r="CQA574" s="216"/>
      <c r="CQB574" s="216"/>
      <c r="CQC574" s="216"/>
      <c r="CQD574" s="216"/>
      <c r="CQE574" s="216"/>
      <c r="CQF574" s="216"/>
      <c r="CQG574" s="216"/>
      <c r="CQH574" s="216"/>
      <c r="CQI574" s="216"/>
      <c r="CQJ574" s="216"/>
      <c r="CQK574" s="216"/>
      <c r="CQL574" s="216"/>
      <c r="CQM574" s="216"/>
      <c r="CQN574" s="216"/>
      <c r="CQO574" s="216"/>
      <c r="CQP574" s="216"/>
      <c r="CQQ574" s="216"/>
      <c r="CQR574" s="216"/>
      <c r="CQS574" s="216"/>
      <c r="CQT574" s="216"/>
      <c r="CQU574" s="216"/>
      <c r="CQV574" s="216"/>
      <c r="CQW574" s="216"/>
      <c r="CQX574" s="216"/>
      <c r="CQY574" s="216"/>
      <c r="CQZ574" s="216"/>
      <c r="CRA574" s="216"/>
      <c r="CRB574" s="216"/>
      <c r="CRC574" s="216"/>
      <c r="CRD574" s="216"/>
      <c r="CRE574" s="216"/>
      <c r="CRF574" s="216"/>
      <c r="CRG574" s="216"/>
      <c r="CRH574" s="216"/>
      <c r="CRI574" s="216"/>
      <c r="CRJ574" s="216"/>
      <c r="CRK574" s="216"/>
      <c r="CRL574" s="216"/>
      <c r="CRM574" s="216"/>
      <c r="CRN574" s="216"/>
      <c r="CRO574" s="216"/>
      <c r="CRP574" s="216"/>
      <c r="CRQ574" s="216"/>
      <c r="CRR574" s="216"/>
      <c r="CRS574" s="216"/>
      <c r="CRT574" s="216"/>
      <c r="CRU574" s="216"/>
      <c r="CRV574" s="216"/>
      <c r="CRW574" s="216"/>
      <c r="CRX574" s="216"/>
      <c r="CRY574" s="216"/>
      <c r="CRZ574" s="216"/>
      <c r="CSA574" s="216"/>
      <c r="CSB574" s="216"/>
      <c r="CSC574" s="216"/>
      <c r="CSD574" s="216"/>
      <c r="CSE574" s="216"/>
      <c r="CSF574" s="216"/>
      <c r="CSG574" s="216"/>
      <c r="CSH574" s="216"/>
      <c r="CSI574" s="216"/>
      <c r="CSJ574" s="216"/>
      <c r="CSK574" s="216"/>
      <c r="CSL574" s="216"/>
      <c r="CSM574" s="216"/>
      <c r="CSN574" s="216"/>
      <c r="CSO574" s="216"/>
      <c r="CSP574" s="216"/>
      <c r="CSQ574" s="216"/>
      <c r="CSR574" s="216"/>
      <c r="CSS574" s="216"/>
      <c r="CST574" s="216"/>
      <c r="CSU574" s="216"/>
      <c r="CSV574" s="216"/>
      <c r="CSW574" s="216"/>
      <c r="CSX574" s="216"/>
      <c r="CSY574" s="216"/>
      <c r="CSZ574" s="216"/>
      <c r="CTA574" s="216"/>
      <c r="CTB574" s="216"/>
      <c r="CTC574" s="216"/>
      <c r="CTD574" s="216"/>
      <c r="CTE574" s="216"/>
      <c r="CTF574" s="216"/>
      <c r="CTG574" s="216"/>
      <c r="CTH574" s="216"/>
      <c r="CTI574" s="216"/>
      <c r="CTJ574" s="216"/>
      <c r="CTK574" s="216"/>
      <c r="CTL574" s="216"/>
      <c r="CTM574" s="216"/>
      <c r="CTN574" s="216"/>
      <c r="CTO574" s="216"/>
      <c r="CTP574" s="216"/>
      <c r="CTQ574" s="216"/>
      <c r="CTR574" s="216"/>
      <c r="CTS574" s="216"/>
      <c r="CTT574" s="216"/>
      <c r="CTU574" s="216"/>
      <c r="CTV574" s="216"/>
      <c r="CTW574" s="216"/>
      <c r="CTX574" s="216"/>
      <c r="CTY574" s="216"/>
      <c r="CTZ574" s="216"/>
      <c r="CUA574" s="216"/>
      <c r="CUB574" s="216"/>
      <c r="CUC574" s="216"/>
      <c r="CUD574" s="216"/>
      <c r="CUE574" s="216"/>
      <c r="CUF574" s="216"/>
      <c r="CUG574" s="216"/>
      <c r="CUH574" s="216"/>
      <c r="CUI574" s="216"/>
      <c r="CUJ574" s="216"/>
      <c r="CUK574" s="216"/>
      <c r="CUL574" s="216"/>
      <c r="CUM574" s="216"/>
      <c r="CUN574" s="216"/>
      <c r="CUO574" s="216"/>
      <c r="CUP574" s="216"/>
      <c r="CUQ574" s="216"/>
      <c r="CUR574" s="216"/>
      <c r="CUS574" s="216"/>
      <c r="CUT574" s="216"/>
      <c r="CUU574" s="216"/>
      <c r="CUV574" s="216"/>
      <c r="CUW574" s="216"/>
      <c r="CUX574" s="216"/>
      <c r="CUY574" s="216"/>
      <c r="CUZ574" s="216"/>
      <c r="CVA574" s="216"/>
      <c r="CVB574" s="216"/>
      <c r="CVC574" s="216"/>
      <c r="CVD574" s="216"/>
      <c r="CVE574" s="216"/>
      <c r="CVF574" s="216"/>
      <c r="CVG574" s="216"/>
      <c r="CVH574" s="216"/>
      <c r="CVI574" s="216"/>
      <c r="CVJ574" s="216"/>
      <c r="CVK574" s="216"/>
      <c r="CVL574" s="216"/>
      <c r="CVM574" s="216"/>
      <c r="CVN574" s="216"/>
      <c r="CVO574" s="216"/>
      <c r="CVP574" s="216"/>
      <c r="CVQ574" s="216"/>
      <c r="CVR574" s="216"/>
      <c r="CVS574" s="216"/>
      <c r="CVT574" s="216"/>
      <c r="CVU574" s="216"/>
      <c r="CVV574" s="216"/>
      <c r="CVW574" s="216"/>
      <c r="CVX574" s="216"/>
      <c r="CVY574" s="216"/>
      <c r="CVZ574" s="216"/>
      <c r="CWA574" s="216"/>
      <c r="CWB574" s="216"/>
      <c r="CWC574" s="216"/>
      <c r="CWD574" s="216"/>
      <c r="CWE574" s="216"/>
      <c r="CWF574" s="216"/>
      <c r="CWG574" s="216"/>
      <c r="CWH574" s="216"/>
      <c r="CWI574" s="216"/>
      <c r="CWJ574" s="216"/>
      <c r="CWK574" s="216"/>
      <c r="CWL574" s="216"/>
      <c r="CWM574" s="216"/>
      <c r="CWN574" s="216"/>
      <c r="CWO574" s="216"/>
      <c r="CWP574" s="216"/>
      <c r="CWQ574" s="216"/>
      <c r="CWR574" s="216"/>
      <c r="CWS574" s="216"/>
      <c r="CWT574" s="216"/>
      <c r="CWU574" s="216"/>
      <c r="CWV574" s="216"/>
      <c r="CWW574" s="216"/>
      <c r="CWX574" s="216"/>
      <c r="CWY574" s="216"/>
      <c r="CWZ574" s="216"/>
      <c r="CXA574" s="216"/>
      <c r="CXB574" s="216"/>
      <c r="CXC574" s="216"/>
      <c r="CXD574" s="216"/>
      <c r="CXE574" s="216"/>
      <c r="CXF574" s="216"/>
      <c r="CXG574" s="216"/>
      <c r="CXH574" s="216"/>
      <c r="CXI574" s="216"/>
      <c r="CXJ574" s="216"/>
      <c r="CXK574" s="216"/>
      <c r="CXL574" s="216"/>
      <c r="CXM574" s="216"/>
      <c r="CXN574" s="216"/>
      <c r="CXO574" s="216"/>
      <c r="CXP574" s="216"/>
      <c r="CXQ574" s="216"/>
      <c r="CXR574" s="216"/>
      <c r="CXS574" s="216"/>
      <c r="CXT574" s="216"/>
      <c r="CXU574" s="216"/>
      <c r="CXV574" s="216"/>
      <c r="CXW574" s="216"/>
      <c r="CXX574" s="216"/>
      <c r="CXY574" s="216"/>
      <c r="CXZ574" s="216"/>
      <c r="CYA574" s="216"/>
      <c r="CYB574" s="216"/>
      <c r="CYC574" s="216"/>
      <c r="CYD574" s="216"/>
      <c r="CYE574" s="216"/>
      <c r="CYF574" s="216"/>
      <c r="CYG574" s="216"/>
      <c r="CYH574" s="216"/>
      <c r="CYI574" s="216"/>
      <c r="CYJ574" s="216"/>
      <c r="CYK574" s="216"/>
      <c r="CYL574" s="216"/>
      <c r="CYM574" s="216"/>
      <c r="CYN574" s="216"/>
      <c r="CYO574" s="216"/>
      <c r="CYP574" s="216"/>
      <c r="CYQ574" s="216"/>
      <c r="CYR574" s="216"/>
      <c r="CYS574" s="216"/>
      <c r="CYT574" s="216"/>
      <c r="CYU574" s="216"/>
      <c r="CYV574" s="216"/>
      <c r="CYW574" s="216"/>
      <c r="CYX574" s="216"/>
      <c r="CYY574" s="216"/>
      <c r="CYZ574" s="216"/>
      <c r="CZA574" s="216"/>
      <c r="CZB574" s="216"/>
      <c r="CZC574" s="216"/>
      <c r="CZD574" s="216"/>
      <c r="CZE574" s="216"/>
      <c r="CZF574" s="216"/>
      <c r="CZG574" s="216"/>
      <c r="CZH574" s="216"/>
      <c r="CZI574" s="216"/>
      <c r="CZJ574" s="216"/>
      <c r="CZK574" s="216"/>
      <c r="CZL574" s="216"/>
      <c r="CZM574" s="216"/>
      <c r="CZN574" s="216"/>
      <c r="CZO574" s="216"/>
      <c r="CZP574" s="216"/>
      <c r="CZQ574" s="216"/>
      <c r="CZR574" s="216"/>
      <c r="CZS574" s="216"/>
      <c r="CZT574" s="216"/>
      <c r="CZU574" s="216"/>
      <c r="CZV574" s="216"/>
      <c r="CZW574" s="216"/>
      <c r="CZX574" s="216"/>
      <c r="CZY574" s="216"/>
      <c r="CZZ574" s="216"/>
      <c r="DAA574" s="216"/>
      <c r="DAB574" s="216"/>
      <c r="DAC574" s="216"/>
      <c r="DAD574" s="216"/>
      <c r="DAE574" s="216"/>
      <c r="DAF574" s="216"/>
      <c r="DAG574" s="216"/>
      <c r="DAH574" s="216"/>
      <c r="DAI574" s="216"/>
      <c r="DAJ574" s="216"/>
      <c r="DAK574" s="216"/>
      <c r="DAL574" s="216"/>
      <c r="DAM574" s="216"/>
      <c r="DAN574" s="216"/>
      <c r="DAO574" s="216"/>
      <c r="DAP574" s="216"/>
      <c r="DAQ574" s="216"/>
      <c r="DAR574" s="216"/>
      <c r="DAS574" s="216"/>
      <c r="DAT574" s="216"/>
      <c r="DAU574" s="216"/>
      <c r="DAV574" s="216"/>
      <c r="DAW574" s="216"/>
      <c r="DAX574" s="216"/>
      <c r="DAY574" s="216"/>
      <c r="DAZ574" s="216"/>
      <c r="DBA574" s="216"/>
      <c r="DBB574" s="216"/>
      <c r="DBC574" s="216"/>
      <c r="DBD574" s="216"/>
      <c r="DBE574" s="216"/>
      <c r="DBF574" s="216"/>
      <c r="DBG574" s="216"/>
      <c r="DBH574" s="216"/>
      <c r="DBI574" s="216"/>
      <c r="DBJ574" s="216"/>
      <c r="DBK574" s="216"/>
      <c r="DBL574" s="216"/>
      <c r="DBM574" s="216"/>
      <c r="DBN574" s="216"/>
      <c r="DBO574" s="216"/>
      <c r="DBP574" s="216"/>
      <c r="DBQ574" s="216"/>
      <c r="DBR574" s="216"/>
      <c r="DBS574" s="216"/>
      <c r="DBT574" s="216"/>
      <c r="DBU574" s="216"/>
      <c r="DBV574" s="216"/>
      <c r="DBW574" s="216"/>
      <c r="DBX574" s="216"/>
      <c r="DBY574" s="216"/>
      <c r="DBZ574" s="216"/>
      <c r="DCA574" s="216"/>
      <c r="DCB574" s="216"/>
      <c r="DCC574" s="216"/>
      <c r="DCD574" s="216"/>
      <c r="DCE574" s="216"/>
      <c r="DCF574" s="216"/>
      <c r="DCG574" s="216"/>
      <c r="DCH574" s="216"/>
      <c r="DCI574" s="216"/>
      <c r="DCJ574" s="216"/>
      <c r="DCK574" s="216"/>
      <c r="DCL574" s="216"/>
      <c r="DCM574" s="216"/>
      <c r="DCN574" s="216"/>
      <c r="DCO574" s="216"/>
      <c r="DCP574" s="216"/>
      <c r="DCQ574" s="216"/>
      <c r="DCR574" s="216"/>
      <c r="DCS574" s="216"/>
      <c r="DCT574" s="216"/>
      <c r="DCU574" s="216"/>
      <c r="DCV574" s="216"/>
      <c r="DCW574" s="216"/>
      <c r="DCX574" s="216"/>
      <c r="DCY574" s="216"/>
      <c r="DCZ574" s="216"/>
      <c r="DDA574" s="216"/>
      <c r="DDB574" s="216"/>
      <c r="DDC574" s="216"/>
      <c r="DDD574" s="216"/>
      <c r="DDE574" s="216"/>
      <c r="DDF574" s="216"/>
      <c r="DDG574" s="216"/>
      <c r="DDH574" s="216"/>
      <c r="DDI574" s="216"/>
      <c r="DDJ574" s="216"/>
      <c r="DDK574" s="216"/>
      <c r="DDL574" s="216"/>
      <c r="DDM574" s="216"/>
      <c r="DDN574" s="216"/>
      <c r="DDO574" s="216"/>
      <c r="DDP574" s="216"/>
      <c r="DDQ574" s="216"/>
      <c r="DDR574" s="216"/>
      <c r="DDS574" s="216"/>
      <c r="DDT574" s="216"/>
      <c r="DDU574" s="216"/>
      <c r="DDV574" s="216"/>
      <c r="DDW574" s="216"/>
      <c r="DDX574" s="216"/>
      <c r="DDY574" s="216"/>
      <c r="DDZ574" s="216"/>
      <c r="DEA574" s="216"/>
      <c r="DEB574" s="216"/>
      <c r="DEC574" s="216"/>
      <c r="DED574" s="216"/>
      <c r="DEE574" s="216"/>
      <c r="DEF574" s="216"/>
      <c r="DEG574" s="216"/>
      <c r="DEH574" s="216"/>
      <c r="DEI574" s="216"/>
      <c r="DEJ574" s="216"/>
      <c r="DEK574" s="216"/>
      <c r="DEL574" s="216"/>
      <c r="DEM574" s="216"/>
      <c r="DEN574" s="216"/>
      <c r="DEO574" s="216"/>
      <c r="DEP574" s="216"/>
      <c r="DEQ574" s="216"/>
      <c r="DER574" s="216"/>
      <c r="DES574" s="216"/>
      <c r="DET574" s="216"/>
      <c r="DEU574" s="216"/>
      <c r="DEV574" s="216"/>
      <c r="DEW574" s="216"/>
      <c r="DEX574" s="216"/>
      <c r="DEY574" s="216"/>
      <c r="DEZ574" s="216"/>
      <c r="DFA574" s="216"/>
      <c r="DFB574" s="216"/>
      <c r="DFC574" s="216"/>
      <c r="DFD574" s="216"/>
      <c r="DFE574" s="216"/>
      <c r="DFF574" s="216"/>
      <c r="DFG574" s="216"/>
      <c r="DFH574" s="216"/>
      <c r="DFI574" s="216"/>
      <c r="DFJ574" s="216"/>
      <c r="DFK574" s="216"/>
      <c r="DFL574" s="216"/>
      <c r="DFM574" s="216"/>
      <c r="DFN574" s="216"/>
      <c r="DFO574" s="216"/>
      <c r="DFP574" s="216"/>
      <c r="DFQ574" s="216"/>
      <c r="DFR574" s="216"/>
      <c r="DFS574" s="216"/>
      <c r="DFT574" s="216"/>
      <c r="DFU574" s="216"/>
      <c r="DFV574" s="216"/>
      <c r="DFW574" s="216"/>
      <c r="DFX574" s="216"/>
      <c r="DFY574" s="216"/>
      <c r="DFZ574" s="216"/>
      <c r="DGA574" s="216"/>
      <c r="DGB574" s="216"/>
      <c r="DGC574" s="216"/>
      <c r="DGD574" s="216"/>
      <c r="DGE574" s="216"/>
      <c r="DGF574" s="216"/>
      <c r="DGG574" s="216"/>
      <c r="DGH574" s="216"/>
      <c r="DGI574" s="216"/>
      <c r="DGJ574" s="216"/>
      <c r="DGK574" s="216"/>
      <c r="DGL574" s="216"/>
      <c r="DGM574" s="216"/>
      <c r="DGN574" s="216"/>
      <c r="DGO574" s="216"/>
      <c r="DGP574" s="216"/>
      <c r="DGQ574" s="216"/>
      <c r="DGR574" s="216"/>
      <c r="DGS574" s="216"/>
      <c r="DGT574" s="216"/>
      <c r="DGU574" s="216"/>
      <c r="DGV574" s="216"/>
      <c r="DGW574" s="216"/>
      <c r="DGX574" s="216"/>
      <c r="DGY574" s="216"/>
      <c r="DGZ574" s="216"/>
      <c r="DHA574" s="216"/>
      <c r="DHB574" s="216"/>
      <c r="DHC574" s="216"/>
      <c r="DHD574" s="216"/>
      <c r="DHE574" s="216"/>
      <c r="DHF574" s="216"/>
      <c r="DHG574" s="216"/>
      <c r="DHH574" s="216"/>
      <c r="DHI574" s="216"/>
      <c r="DHJ574" s="216"/>
      <c r="DHK574" s="216"/>
      <c r="DHL574" s="216"/>
      <c r="DHM574" s="216"/>
      <c r="DHN574" s="216"/>
      <c r="DHO574" s="216"/>
      <c r="DHP574" s="216"/>
      <c r="DHQ574" s="216"/>
      <c r="DHR574" s="216"/>
      <c r="DHS574" s="216"/>
      <c r="DHT574" s="216"/>
      <c r="DHU574" s="216"/>
      <c r="DHV574" s="216"/>
      <c r="DHW574" s="216"/>
      <c r="DHX574" s="216"/>
      <c r="DHY574" s="216"/>
      <c r="DHZ574" s="216"/>
      <c r="DIA574" s="216"/>
      <c r="DIB574" s="216"/>
      <c r="DIC574" s="216"/>
      <c r="DID574" s="216"/>
      <c r="DIE574" s="216"/>
      <c r="DIF574" s="216"/>
      <c r="DIG574" s="216"/>
      <c r="DIH574" s="216"/>
      <c r="DII574" s="216"/>
      <c r="DIJ574" s="216"/>
      <c r="DIK574" s="216"/>
      <c r="DIL574" s="216"/>
      <c r="DIM574" s="216"/>
      <c r="DIN574" s="216"/>
      <c r="DIO574" s="216"/>
      <c r="DIP574" s="216"/>
      <c r="DIQ574" s="216"/>
      <c r="DIR574" s="216"/>
      <c r="DIS574" s="216"/>
      <c r="DIT574" s="216"/>
      <c r="DIU574" s="216"/>
      <c r="DIV574" s="216"/>
      <c r="DIW574" s="216"/>
      <c r="DIX574" s="216"/>
      <c r="DIY574" s="216"/>
      <c r="DIZ574" s="216"/>
      <c r="DJA574" s="216"/>
      <c r="DJB574" s="216"/>
      <c r="DJC574" s="216"/>
      <c r="DJD574" s="216"/>
      <c r="DJE574" s="216"/>
      <c r="DJF574" s="216"/>
      <c r="DJG574" s="216"/>
      <c r="DJH574" s="216"/>
      <c r="DJI574" s="216"/>
      <c r="DJJ574" s="216"/>
      <c r="DJK574" s="216"/>
      <c r="DJL574" s="216"/>
      <c r="DJM574" s="216"/>
      <c r="DJN574" s="216"/>
      <c r="DJO574" s="216"/>
      <c r="DJP574" s="216"/>
      <c r="DJQ574" s="216"/>
      <c r="DJR574" s="216"/>
      <c r="DJS574" s="216"/>
      <c r="DJT574" s="216"/>
      <c r="DJU574" s="216"/>
      <c r="DJV574" s="216"/>
      <c r="DJW574" s="216"/>
      <c r="DJX574" s="216"/>
      <c r="DJY574" s="216"/>
      <c r="DJZ574" s="216"/>
      <c r="DKA574" s="216"/>
      <c r="DKB574" s="216"/>
      <c r="DKC574" s="216"/>
      <c r="DKD574" s="216"/>
      <c r="DKE574" s="216"/>
      <c r="DKF574" s="216"/>
      <c r="DKG574" s="216"/>
      <c r="DKH574" s="216"/>
      <c r="DKI574" s="216"/>
      <c r="DKJ574" s="216"/>
      <c r="DKK574" s="216"/>
      <c r="DKL574" s="216"/>
      <c r="DKM574" s="216"/>
      <c r="DKN574" s="216"/>
      <c r="DKO574" s="216"/>
      <c r="DKP574" s="216"/>
      <c r="DKQ574" s="216"/>
      <c r="DKR574" s="216"/>
      <c r="DKS574" s="216"/>
      <c r="DKT574" s="216"/>
      <c r="DKU574" s="216"/>
      <c r="DKV574" s="216"/>
      <c r="DKW574" s="216"/>
      <c r="DKX574" s="216"/>
      <c r="DKY574" s="216"/>
      <c r="DKZ574" s="216"/>
      <c r="DLA574" s="216"/>
      <c r="DLB574" s="216"/>
      <c r="DLC574" s="216"/>
      <c r="DLD574" s="216"/>
      <c r="DLE574" s="216"/>
      <c r="DLF574" s="216"/>
      <c r="DLG574" s="216"/>
      <c r="DLH574" s="216"/>
      <c r="DLI574" s="216"/>
      <c r="DLJ574" s="216"/>
      <c r="DLK574" s="216"/>
      <c r="DLL574" s="216"/>
      <c r="DLM574" s="216"/>
      <c r="DLN574" s="216"/>
      <c r="DLO574" s="216"/>
      <c r="DLP574" s="216"/>
      <c r="DLQ574" s="216"/>
      <c r="DLR574" s="216"/>
      <c r="DLS574" s="216"/>
      <c r="DLT574" s="216"/>
      <c r="DLU574" s="216"/>
      <c r="DLV574" s="216"/>
      <c r="DLW574" s="216"/>
      <c r="DLX574" s="216"/>
      <c r="DLY574" s="216"/>
      <c r="DLZ574" s="216"/>
      <c r="DMA574" s="216"/>
      <c r="DMB574" s="216"/>
      <c r="DMC574" s="216"/>
      <c r="DMD574" s="216"/>
      <c r="DME574" s="216"/>
      <c r="DMF574" s="216"/>
      <c r="DMG574" s="216"/>
      <c r="DMH574" s="216"/>
      <c r="DMI574" s="216"/>
      <c r="DMJ574" s="216"/>
      <c r="DMK574" s="216"/>
      <c r="DML574" s="216"/>
      <c r="DMM574" s="216"/>
      <c r="DMN574" s="216"/>
      <c r="DMO574" s="216"/>
      <c r="DMP574" s="216"/>
      <c r="DMQ574" s="216"/>
      <c r="DMR574" s="216"/>
      <c r="DMS574" s="216"/>
      <c r="DMT574" s="216"/>
      <c r="DMU574" s="216"/>
      <c r="DMV574" s="216"/>
      <c r="DMW574" s="216"/>
      <c r="DMX574" s="216"/>
      <c r="DMY574" s="216"/>
      <c r="DMZ574" s="216"/>
      <c r="DNA574" s="216"/>
      <c r="DNB574" s="216"/>
      <c r="DNC574" s="216"/>
      <c r="DND574" s="216"/>
      <c r="DNE574" s="216"/>
      <c r="DNF574" s="216"/>
      <c r="DNG574" s="216"/>
      <c r="DNH574" s="216"/>
      <c r="DNI574" s="216"/>
      <c r="DNJ574" s="216"/>
      <c r="DNK574" s="216"/>
      <c r="DNL574" s="216"/>
      <c r="DNM574" s="216"/>
      <c r="DNN574" s="216"/>
      <c r="DNO574" s="216"/>
      <c r="DNP574" s="216"/>
      <c r="DNQ574" s="216"/>
      <c r="DNR574" s="216"/>
      <c r="DNS574" s="216"/>
      <c r="DNT574" s="216"/>
      <c r="DNU574" s="216"/>
      <c r="DNV574" s="216"/>
      <c r="DNW574" s="216"/>
      <c r="DNX574" s="216"/>
      <c r="DNY574" s="216"/>
      <c r="DNZ574" s="216"/>
      <c r="DOA574" s="216"/>
      <c r="DOB574" s="216"/>
      <c r="DOC574" s="216"/>
      <c r="DOD574" s="216"/>
      <c r="DOE574" s="216"/>
      <c r="DOF574" s="216"/>
      <c r="DOG574" s="216"/>
      <c r="DOH574" s="216"/>
      <c r="DOI574" s="216"/>
      <c r="DOJ574" s="216"/>
      <c r="DOK574" s="216"/>
      <c r="DOL574" s="216"/>
      <c r="DOM574" s="216"/>
      <c r="DON574" s="216"/>
      <c r="DOO574" s="216"/>
      <c r="DOP574" s="216"/>
      <c r="DOQ574" s="216"/>
      <c r="DOR574" s="216"/>
      <c r="DOS574" s="216"/>
      <c r="DOT574" s="216"/>
      <c r="DOU574" s="216"/>
      <c r="DOV574" s="216"/>
      <c r="DOW574" s="216"/>
      <c r="DOX574" s="216"/>
      <c r="DOY574" s="216"/>
      <c r="DOZ574" s="216"/>
      <c r="DPA574" s="216"/>
      <c r="DPB574" s="216"/>
      <c r="DPC574" s="216"/>
      <c r="DPD574" s="216"/>
      <c r="DPE574" s="216"/>
      <c r="DPF574" s="216"/>
      <c r="DPG574" s="216"/>
      <c r="DPH574" s="216"/>
      <c r="DPI574" s="216"/>
      <c r="DPJ574" s="216"/>
      <c r="DPK574" s="216"/>
      <c r="DPL574" s="216"/>
      <c r="DPM574" s="216"/>
      <c r="DPN574" s="216"/>
      <c r="DPO574" s="216"/>
      <c r="DPP574" s="216"/>
      <c r="DPQ574" s="216"/>
      <c r="DPR574" s="216"/>
      <c r="DPS574" s="216"/>
      <c r="DPT574" s="216"/>
      <c r="DPU574" s="216"/>
      <c r="DPV574" s="216"/>
      <c r="DPW574" s="216"/>
      <c r="DPX574" s="216"/>
      <c r="DPY574" s="216"/>
      <c r="DPZ574" s="216"/>
      <c r="DQA574" s="216"/>
      <c r="DQB574" s="216"/>
      <c r="DQC574" s="216"/>
      <c r="DQD574" s="216"/>
      <c r="DQE574" s="216"/>
      <c r="DQF574" s="216"/>
      <c r="DQG574" s="216"/>
      <c r="DQH574" s="216"/>
      <c r="DQI574" s="216"/>
      <c r="DQJ574" s="216"/>
      <c r="DQK574" s="216"/>
      <c r="DQL574" s="216"/>
      <c r="DQM574" s="216"/>
      <c r="DQN574" s="216"/>
      <c r="DQO574" s="216"/>
      <c r="DQP574" s="216"/>
      <c r="DQQ574" s="216"/>
      <c r="DQR574" s="216"/>
      <c r="DQS574" s="216"/>
      <c r="DQT574" s="216"/>
      <c r="DQU574" s="216"/>
      <c r="DQV574" s="216"/>
      <c r="DQW574" s="216"/>
      <c r="DQX574" s="216"/>
      <c r="DQY574" s="216"/>
      <c r="DQZ574" s="216"/>
      <c r="DRA574" s="216"/>
      <c r="DRB574" s="216"/>
      <c r="DRC574" s="216"/>
      <c r="DRD574" s="216"/>
      <c r="DRE574" s="216"/>
      <c r="DRF574" s="216"/>
      <c r="DRG574" s="216"/>
      <c r="DRH574" s="216"/>
      <c r="DRI574" s="216"/>
      <c r="DRJ574" s="216"/>
      <c r="DRK574" s="216"/>
      <c r="DRL574" s="216"/>
      <c r="DRM574" s="216"/>
      <c r="DRN574" s="216"/>
      <c r="DRO574" s="216"/>
      <c r="DRP574" s="216"/>
      <c r="DRQ574" s="216"/>
      <c r="DRR574" s="216"/>
      <c r="DRS574" s="216"/>
      <c r="DRT574" s="216"/>
      <c r="DRU574" s="216"/>
      <c r="DRV574" s="216"/>
      <c r="DRW574" s="216"/>
      <c r="DRX574" s="216"/>
      <c r="DRY574" s="216"/>
      <c r="DRZ574" s="216"/>
      <c r="DSA574" s="216"/>
      <c r="DSB574" s="216"/>
      <c r="DSC574" s="216"/>
      <c r="DSD574" s="216"/>
      <c r="DSE574" s="216"/>
      <c r="DSF574" s="216"/>
      <c r="DSG574" s="216"/>
      <c r="DSH574" s="216"/>
      <c r="DSI574" s="216"/>
      <c r="DSJ574" s="216"/>
      <c r="DSK574" s="216"/>
      <c r="DSL574" s="216"/>
      <c r="DSM574" s="216"/>
      <c r="DSN574" s="216"/>
      <c r="DSO574" s="216"/>
      <c r="DSP574" s="216"/>
      <c r="DSQ574" s="216"/>
      <c r="DSR574" s="216"/>
      <c r="DSS574" s="216"/>
      <c r="DST574" s="216"/>
      <c r="DSU574" s="216"/>
      <c r="DSV574" s="216"/>
      <c r="DSW574" s="216"/>
      <c r="DSX574" s="216"/>
      <c r="DSY574" s="216"/>
      <c r="DSZ574" s="216"/>
      <c r="DTA574" s="216"/>
      <c r="DTB574" s="216"/>
      <c r="DTC574" s="216"/>
      <c r="DTD574" s="216"/>
      <c r="DTE574" s="216"/>
      <c r="DTF574" s="216"/>
      <c r="DTG574" s="216"/>
      <c r="DTH574" s="216"/>
      <c r="DTI574" s="216"/>
      <c r="DTJ574" s="216"/>
      <c r="DTK574" s="216"/>
      <c r="DTL574" s="216"/>
      <c r="DTM574" s="216"/>
      <c r="DTN574" s="216"/>
      <c r="DTO574" s="216"/>
      <c r="DTP574" s="216"/>
      <c r="DTQ574" s="216"/>
      <c r="DTR574" s="216"/>
      <c r="DTS574" s="216"/>
      <c r="DTT574" s="216"/>
      <c r="DTU574" s="216"/>
      <c r="DTV574" s="216"/>
      <c r="DTW574" s="216"/>
      <c r="DTX574" s="216"/>
      <c r="DTY574" s="216"/>
      <c r="DTZ574" s="216"/>
      <c r="DUA574" s="216"/>
      <c r="DUB574" s="216"/>
      <c r="DUC574" s="216"/>
      <c r="DUD574" s="216"/>
      <c r="DUE574" s="216"/>
    </row>
    <row r="575" spans="1:3255" s="69" customFormat="1" x14ac:dyDescent="0.3">
      <c r="A575" s="821"/>
      <c r="B575" s="814"/>
      <c r="C575" s="439"/>
      <c r="D575" s="568"/>
      <c r="E575" s="569"/>
      <c r="F575" s="570"/>
      <c r="G575" s="440"/>
      <c r="H575" s="440"/>
      <c r="I575" s="440"/>
      <c r="J575" s="440"/>
      <c r="K575" s="240">
        <v>84</v>
      </c>
      <c r="L575" s="196">
        <v>256</v>
      </c>
      <c r="M575" s="19">
        <v>13</v>
      </c>
      <c r="N575" s="19">
        <v>13</v>
      </c>
      <c r="O575" s="453"/>
      <c r="P575" s="453"/>
      <c r="Q575" s="453"/>
      <c r="R575" s="453"/>
      <c r="S575" s="216"/>
      <c r="T575" s="216"/>
      <c r="U575" s="216"/>
      <c r="V575" s="216"/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216"/>
      <c r="AL575" s="216"/>
      <c r="AM575" s="216"/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216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216"/>
      <c r="BV575" s="216"/>
      <c r="BW575" s="216"/>
      <c r="BX575" s="216"/>
      <c r="BY575" s="216"/>
      <c r="BZ575" s="216"/>
      <c r="CA575" s="216"/>
      <c r="CB575" s="216"/>
      <c r="CC575" s="216"/>
      <c r="CD575" s="216"/>
      <c r="CE575" s="216"/>
      <c r="CF575" s="216"/>
      <c r="CG575" s="216"/>
      <c r="CH575" s="216"/>
      <c r="CI575" s="216"/>
      <c r="CJ575" s="216"/>
      <c r="CK575" s="216"/>
      <c r="CL575" s="216"/>
      <c r="CM575" s="216"/>
      <c r="CN575" s="216"/>
      <c r="CO575" s="216"/>
      <c r="CP575" s="216"/>
      <c r="CQ575" s="216"/>
      <c r="CR575" s="216"/>
      <c r="CS575" s="216"/>
      <c r="CT575" s="216"/>
      <c r="CU575" s="216"/>
      <c r="CV575" s="216"/>
      <c r="CW575" s="216"/>
      <c r="CX575" s="216"/>
      <c r="CY575" s="216"/>
      <c r="CZ575" s="216"/>
      <c r="DA575" s="216"/>
      <c r="DB575" s="216"/>
      <c r="DC575" s="216"/>
      <c r="DD575" s="216"/>
      <c r="DE575" s="216"/>
      <c r="DF575" s="216"/>
      <c r="DG575" s="216"/>
      <c r="DH575" s="216"/>
      <c r="DI575" s="216"/>
      <c r="DJ575" s="216"/>
      <c r="DK575" s="216"/>
      <c r="DL575" s="216"/>
      <c r="DM575" s="216"/>
      <c r="DN575" s="216"/>
      <c r="DO575" s="216"/>
      <c r="DP575" s="216"/>
      <c r="DQ575" s="216"/>
      <c r="DR575" s="216"/>
      <c r="DS575" s="216"/>
      <c r="DT575" s="216"/>
      <c r="DU575" s="216"/>
      <c r="DV575" s="216"/>
      <c r="DW575" s="216"/>
      <c r="DX575" s="216"/>
      <c r="DY575" s="216"/>
      <c r="DZ575" s="216"/>
      <c r="EA575" s="216"/>
      <c r="EB575" s="216"/>
      <c r="EC575" s="216"/>
      <c r="ED575" s="216"/>
      <c r="EE575" s="216"/>
      <c r="EF575" s="216"/>
      <c r="EG575" s="216"/>
      <c r="EH575" s="216"/>
      <c r="EI575" s="216"/>
      <c r="EJ575" s="216"/>
      <c r="EK575" s="216"/>
      <c r="EL575" s="216"/>
      <c r="EM575" s="216"/>
      <c r="EN575" s="216"/>
      <c r="EO575" s="216"/>
      <c r="EP575" s="216"/>
      <c r="EQ575" s="216"/>
      <c r="ER575" s="216"/>
      <c r="ES575" s="216"/>
      <c r="ET575" s="216"/>
      <c r="EU575" s="216"/>
      <c r="EV575" s="216"/>
      <c r="EW575" s="216"/>
      <c r="EX575" s="216"/>
      <c r="EY575" s="216"/>
      <c r="EZ575" s="216"/>
      <c r="FA575" s="216"/>
      <c r="FB575" s="216"/>
      <c r="FC575" s="216"/>
      <c r="FD575" s="216"/>
      <c r="FE575" s="216"/>
      <c r="FF575" s="216"/>
      <c r="FG575" s="216"/>
      <c r="FH575" s="216"/>
      <c r="FI575" s="216"/>
      <c r="FJ575" s="216"/>
      <c r="FK575" s="216"/>
      <c r="FL575" s="216"/>
      <c r="FM575" s="216"/>
      <c r="FN575" s="216"/>
      <c r="FO575" s="216"/>
      <c r="FP575" s="216"/>
      <c r="FQ575" s="216"/>
      <c r="FR575" s="216"/>
      <c r="FS575" s="216"/>
      <c r="FT575" s="216"/>
      <c r="FU575" s="216"/>
      <c r="FV575" s="216"/>
      <c r="FW575" s="216"/>
      <c r="FX575" s="216"/>
      <c r="FY575" s="216"/>
      <c r="FZ575" s="216"/>
      <c r="GA575" s="216"/>
      <c r="GB575" s="216"/>
      <c r="GC575" s="216"/>
      <c r="GD575" s="216"/>
      <c r="GE575" s="216"/>
      <c r="GF575" s="216"/>
      <c r="GG575" s="216"/>
      <c r="GH575" s="216"/>
      <c r="GI575" s="216"/>
      <c r="GJ575" s="216"/>
      <c r="GK575" s="216"/>
      <c r="GL575" s="216"/>
      <c r="GM575" s="216"/>
      <c r="GN575" s="216"/>
      <c r="GO575" s="216"/>
      <c r="GP575" s="216"/>
      <c r="GQ575" s="216"/>
      <c r="GR575" s="216"/>
      <c r="GS575" s="216"/>
      <c r="GT575" s="216"/>
      <c r="GU575" s="216"/>
      <c r="GV575" s="216"/>
      <c r="GW575" s="216"/>
      <c r="GX575" s="216"/>
      <c r="GY575" s="216"/>
      <c r="GZ575" s="216"/>
      <c r="HA575" s="216"/>
      <c r="HB575" s="216"/>
      <c r="HC575" s="216"/>
      <c r="HD575" s="216"/>
      <c r="HE575" s="216"/>
      <c r="HF575" s="216"/>
      <c r="HG575" s="216"/>
      <c r="HH575" s="216"/>
      <c r="HI575" s="216"/>
      <c r="HJ575" s="216"/>
      <c r="HK575" s="216"/>
      <c r="HL575" s="216"/>
      <c r="HM575" s="216"/>
      <c r="HN575" s="216"/>
      <c r="HO575" s="216"/>
      <c r="HP575" s="216"/>
      <c r="HQ575" s="216"/>
      <c r="HR575" s="216"/>
      <c r="HS575" s="216"/>
      <c r="HT575" s="216"/>
      <c r="HU575" s="216"/>
      <c r="HV575" s="216"/>
      <c r="HW575" s="216"/>
      <c r="HX575" s="216"/>
      <c r="HY575" s="216"/>
      <c r="HZ575" s="216"/>
      <c r="IA575" s="216"/>
      <c r="IB575" s="216"/>
      <c r="IC575" s="216"/>
      <c r="ID575" s="216"/>
      <c r="IE575" s="216"/>
      <c r="IF575" s="216"/>
      <c r="IG575" s="216"/>
      <c r="IH575" s="216"/>
      <c r="II575" s="216"/>
      <c r="IJ575" s="216"/>
      <c r="IK575" s="216"/>
      <c r="IL575" s="216"/>
      <c r="IM575" s="216"/>
      <c r="IN575" s="216"/>
      <c r="IO575" s="216"/>
      <c r="IP575" s="216"/>
      <c r="IQ575" s="216"/>
      <c r="IR575" s="216"/>
      <c r="IS575" s="216"/>
      <c r="IT575" s="216"/>
      <c r="IU575" s="216"/>
      <c r="IV575" s="216"/>
      <c r="IW575" s="216"/>
      <c r="IX575" s="216"/>
      <c r="IY575" s="216"/>
      <c r="IZ575" s="216"/>
      <c r="JA575" s="216"/>
      <c r="JB575" s="216"/>
      <c r="JC575" s="216"/>
      <c r="JD575" s="216"/>
      <c r="JE575" s="216"/>
      <c r="JF575" s="216"/>
      <c r="JG575" s="216"/>
      <c r="JH575" s="216"/>
      <c r="JI575" s="216"/>
      <c r="JJ575" s="216"/>
      <c r="JK575" s="216"/>
      <c r="JL575" s="216"/>
      <c r="JM575" s="216"/>
      <c r="JN575" s="216"/>
      <c r="JO575" s="216"/>
      <c r="JP575" s="216"/>
      <c r="JQ575" s="216"/>
      <c r="JR575" s="216"/>
      <c r="JS575" s="216"/>
      <c r="JT575" s="216"/>
      <c r="JU575" s="216"/>
      <c r="JV575" s="216"/>
      <c r="JW575" s="216"/>
      <c r="JX575" s="216"/>
      <c r="JY575" s="216"/>
      <c r="JZ575" s="216"/>
      <c r="KA575" s="216"/>
      <c r="KB575" s="216"/>
      <c r="KC575" s="216"/>
      <c r="KD575" s="216"/>
      <c r="KE575" s="216"/>
      <c r="KF575" s="216"/>
      <c r="KG575" s="216"/>
      <c r="KH575" s="216"/>
      <c r="KI575" s="216"/>
      <c r="KJ575" s="216"/>
      <c r="KK575" s="216"/>
      <c r="KL575" s="216"/>
      <c r="KM575" s="216"/>
      <c r="KN575" s="216"/>
      <c r="KO575" s="216"/>
      <c r="KP575" s="216"/>
      <c r="KQ575" s="216"/>
      <c r="KR575" s="216"/>
      <c r="KS575" s="216"/>
      <c r="KT575" s="216"/>
      <c r="KU575" s="216"/>
      <c r="KV575" s="216"/>
      <c r="KW575" s="216"/>
      <c r="KX575" s="216"/>
      <c r="KY575" s="216"/>
      <c r="KZ575" s="216"/>
      <c r="LA575" s="216"/>
      <c r="LB575" s="216"/>
      <c r="LC575" s="216"/>
      <c r="LD575" s="216"/>
      <c r="LE575" s="216"/>
      <c r="LF575" s="216"/>
      <c r="LG575" s="216"/>
      <c r="LH575" s="216"/>
      <c r="LI575" s="216"/>
      <c r="LJ575" s="216"/>
      <c r="LK575" s="216"/>
      <c r="LL575" s="216"/>
      <c r="LM575" s="216"/>
      <c r="LN575" s="216"/>
      <c r="LO575" s="216"/>
      <c r="LP575" s="216"/>
      <c r="LQ575" s="216"/>
      <c r="LR575" s="216"/>
      <c r="LS575" s="216"/>
      <c r="LT575" s="216"/>
      <c r="LU575" s="216"/>
      <c r="LV575" s="216"/>
      <c r="LW575" s="216"/>
      <c r="LX575" s="216"/>
      <c r="LY575" s="216"/>
      <c r="LZ575" s="216"/>
      <c r="MA575" s="216"/>
      <c r="MB575" s="216"/>
      <c r="MC575" s="216"/>
      <c r="MD575" s="216"/>
      <c r="ME575" s="216"/>
      <c r="MF575" s="216"/>
      <c r="MG575" s="216"/>
      <c r="MH575" s="216"/>
      <c r="MI575" s="216"/>
      <c r="MJ575" s="216"/>
      <c r="MK575" s="216"/>
      <c r="ML575" s="216"/>
      <c r="MM575" s="216"/>
      <c r="MN575" s="216"/>
      <c r="MO575" s="216"/>
      <c r="MP575" s="216"/>
      <c r="MQ575" s="216"/>
      <c r="MR575" s="216"/>
      <c r="MS575" s="216"/>
      <c r="MT575" s="216"/>
      <c r="MU575" s="216"/>
      <c r="MV575" s="216"/>
      <c r="MW575" s="216"/>
      <c r="MX575" s="216"/>
      <c r="MY575" s="216"/>
      <c r="MZ575" s="216"/>
      <c r="NA575" s="216"/>
      <c r="NB575" s="216"/>
      <c r="NC575" s="216"/>
      <c r="ND575" s="216"/>
      <c r="NE575" s="216"/>
      <c r="NF575" s="216"/>
      <c r="NG575" s="216"/>
      <c r="NH575" s="216"/>
      <c r="NI575" s="216"/>
      <c r="NJ575" s="216"/>
      <c r="NK575" s="216"/>
      <c r="NL575" s="216"/>
      <c r="NM575" s="216"/>
      <c r="NN575" s="216"/>
      <c r="NO575" s="216"/>
      <c r="NP575" s="216"/>
      <c r="NQ575" s="216"/>
      <c r="NR575" s="216"/>
      <c r="NS575" s="216"/>
      <c r="NT575" s="216"/>
      <c r="NU575" s="216"/>
      <c r="NV575" s="216"/>
      <c r="NW575" s="216"/>
      <c r="NX575" s="216"/>
      <c r="NY575" s="216"/>
      <c r="NZ575" s="216"/>
      <c r="OA575" s="216"/>
      <c r="OB575" s="216"/>
      <c r="OC575" s="216"/>
      <c r="OD575" s="216"/>
      <c r="OE575" s="216"/>
      <c r="OF575" s="216"/>
      <c r="OG575" s="216"/>
      <c r="OH575" s="216"/>
      <c r="OI575" s="216"/>
      <c r="OJ575" s="216"/>
      <c r="OK575" s="216"/>
      <c r="OL575" s="216"/>
      <c r="OM575" s="216"/>
      <c r="ON575" s="216"/>
      <c r="OO575" s="216"/>
      <c r="OP575" s="216"/>
      <c r="OQ575" s="216"/>
      <c r="OR575" s="216"/>
      <c r="OS575" s="216"/>
      <c r="OT575" s="216"/>
      <c r="OU575" s="216"/>
      <c r="OV575" s="216"/>
      <c r="OW575" s="216"/>
      <c r="OX575" s="216"/>
      <c r="OY575" s="216"/>
      <c r="OZ575" s="216"/>
      <c r="PA575" s="216"/>
      <c r="PB575" s="216"/>
      <c r="PC575" s="216"/>
      <c r="PD575" s="216"/>
      <c r="PE575" s="216"/>
      <c r="PF575" s="216"/>
      <c r="PG575" s="216"/>
      <c r="PH575" s="216"/>
      <c r="PI575" s="216"/>
      <c r="PJ575" s="216"/>
      <c r="PK575" s="216"/>
      <c r="PL575" s="216"/>
      <c r="PM575" s="216"/>
      <c r="PN575" s="216"/>
      <c r="PO575" s="216"/>
      <c r="PP575" s="216"/>
      <c r="PQ575" s="216"/>
      <c r="PR575" s="216"/>
      <c r="PS575" s="216"/>
      <c r="PT575" s="216"/>
      <c r="PU575" s="216"/>
      <c r="PV575" s="216"/>
      <c r="PW575" s="216"/>
      <c r="PX575" s="216"/>
      <c r="PY575" s="216"/>
      <c r="PZ575" s="216"/>
      <c r="QA575" s="216"/>
      <c r="QB575" s="216"/>
      <c r="QC575" s="216"/>
      <c r="QD575" s="216"/>
      <c r="QE575" s="216"/>
      <c r="QF575" s="216"/>
      <c r="QG575" s="216"/>
      <c r="QH575" s="216"/>
      <c r="QI575" s="216"/>
      <c r="QJ575" s="216"/>
      <c r="QK575" s="216"/>
      <c r="QL575" s="216"/>
      <c r="QM575" s="216"/>
      <c r="QN575" s="216"/>
      <c r="QO575" s="216"/>
      <c r="QP575" s="216"/>
      <c r="QQ575" s="216"/>
      <c r="QR575" s="216"/>
      <c r="QS575" s="216"/>
      <c r="QT575" s="216"/>
      <c r="QU575" s="216"/>
      <c r="QV575" s="216"/>
      <c r="QW575" s="216"/>
      <c r="QX575" s="216"/>
      <c r="QY575" s="216"/>
      <c r="QZ575" s="216"/>
      <c r="RA575" s="216"/>
      <c r="RB575" s="216"/>
      <c r="RC575" s="216"/>
      <c r="RD575" s="216"/>
      <c r="RE575" s="216"/>
      <c r="RF575" s="216"/>
      <c r="RG575" s="216"/>
      <c r="RH575" s="216"/>
      <c r="RI575" s="216"/>
      <c r="RJ575" s="216"/>
      <c r="RK575" s="216"/>
      <c r="RL575" s="216"/>
      <c r="RM575" s="216"/>
      <c r="RN575" s="216"/>
      <c r="RO575" s="216"/>
      <c r="RP575" s="216"/>
      <c r="RQ575" s="216"/>
      <c r="RR575" s="216"/>
      <c r="RS575" s="216"/>
      <c r="RT575" s="216"/>
      <c r="RU575" s="216"/>
      <c r="RV575" s="216"/>
      <c r="RW575" s="216"/>
      <c r="RX575" s="216"/>
      <c r="RY575" s="216"/>
      <c r="RZ575" s="216"/>
      <c r="SA575" s="216"/>
      <c r="SB575" s="216"/>
      <c r="SC575" s="216"/>
      <c r="SD575" s="216"/>
      <c r="SE575" s="216"/>
      <c r="SF575" s="216"/>
      <c r="SG575" s="216"/>
      <c r="SH575" s="216"/>
      <c r="SI575" s="216"/>
      <c r="SJ575" s="216"/>
      <c r="SK575" s="216"/>
      <c r="SL575" s="216"/>
      <c r="SM575" s="216"/>
      <c r="SN575" s="216"/>
      <c r="SO575" s="216"/>
      <c r="SP575" s="216"/>
      <c r="SQ575" s="216"/>
      <c r="SR575" s="216"/>
      <c r="SS575" s="216"/>
      <c r="ST575" s="216"/>
      <c r="SU575" s="216"/>
      <c r="SV575" s="216"/>
      <c r="SW575" s="216"/>
      <c r="SX575" s="216"/>
      <c r="SY575" s="216"/>
      <c r="SZ575" s="216"/>
      <c r="TA575" s="216"/>
      <c r="TB575" s="216"/>
      <c r="TC575" s="216"/>
      <c r="TD575" s="216"/>
      <c r="TE575" s="216"/>
      <c r="TF575" s="216"/>
      <c r="TG575" s="216"/>
      <c r="TH575" s="216"/>
      <c r="TI575" s="216"/>
      <c r="TJ575" s="216"/>
      <c r="TK575" s="216"/>
      <c r="TL575" s="216"/>
      <c r="TM575" s="216"/>
      <c r="TN575" s="216"/>
      <c r="TO575" s="216"/>
      <c r="TP575" s="216"/>
      <c r="TQ575" s="216"/>
      <c r="TR575" s="216"/>
      <c r="TS575" s="216"/>
      <c r="TT575" s="216"/>
      <c r="TU575" s="216"/>
      <c r="TV575" s="216"/>
      <c r="TW575" s="216"/>
      <c r="TX575" s="216"/>
      <c r="TY575" s="216"/>
      <c r="TZ575" s="216"/>
      <c r="UA575" s="216"/>
      <c r="UB575" s="216"/>
      <c r="UC575" s="216"/>
      <c r="UD575" s="216"/>
      <c r="UE575" s="216"/>
      <c r="UF575" s="216"/>
      <c r="UG575" s="216"/>
      <c r="UH575" s="216"/>
      <c r="UI575" s="216"/>
      <c r="UJ575" s="216"/>
      <c r="UK575" s="216"/>
      <c r="UL575" s="216"/>
      <c r="UM575" s="216"/>
      <c r="UN575" s="216"/>
      <c r="UO575" s="216"/>
      <c r="UP575" s="216"/>
      <c r="UQ575" s="216"/>
      <c r="UR575" s="216"/>
      <c r="US575" s="216"/>
      <c r="UT575" s="216"/>
      <c r="UU575" s="216"/>
      <c r="UV575" s="216"/>
      <c r="UW575" s="216"/>
      <c r="UX575" s="216"/>
      <c r="UY575" s="216"/>
      <c r="UZ575" s="216"/>
      <c r="VA575" s="216"/>
      <c r="VB575" s="216"/>
      <c r="VC575" s="216"/>
      <c r="VD575" s="216"/>
      <c r="VE575" s="216"/>
      <c r="VF575" s="216"/>
      <c r="VG575" s="216"/>
      <c r="VH575" s="216"/>
      <c r="VI575" s="216"/>
      <c r="VJ575" s="216"/>
      <c r="VK575" s="216"/>
      <c r="VL575" s="216"/>
      <c r="VM575" s="216"/>
      <c r="VN575" s="216"/>
      <c r="VO575" s="216"/>
      <c r="VP575" s="216"/>
      <c r="VQ575" s="216"/>
      <c r="VR575" s="216"/>
      <c r="VS575" s="216"/>
      <c r="VT575" s="216"/>
      <c r="VU575" s="216"/>
      <c r="VV575" s="216"/>
      <c r="VW575" s="216"/>
      <c r="VX575" s="216"/>
      <c r="VY575" s="216"/>
      <c r="VZ575" s="216"/>
      <c r="WA575" s="216"/>
      <c r="WB575" s="216"/>
      <c r="WC575" s="216"/>
      <c r="WD575" s="216"/>
      <c r="WE575" s="216"/>
      <c r="WF575" s="216"/>
      <c r="WG575" s="216"/>
      <c r="WH575" s="216"/>
      <c r="WI575" s="216"/>
      <c r="WJ575" s="216"/>
      <c r="WK575" s="216"/>
      <c r="WL575" s="216"/>
      <c r="WM575" s="216"/>
      <c r="WN575" s="216"/>
      <c r="WO575" s="216"/>
      <c r="WP575" s="216"/>
      <c r="WQ575" s="216"/>
      <c r="WR575" s="216"/>
      <c r="WS575" s="216"/>
      <c r="WT575" s="216"/>
      <c r="WU575" s="216"/>
      <c r="WV575" s="216"/>
      <c r="WW575" s="216"/>
      <c r="WX575" s="216"/>
      <c r="WY575" s="216"/>
      <c r="WZ575" s="216"/>
      <c r="XA575" s="216"/>
      <c r="XB575" s="216"/>
      <c r="XC575" s="216"/>
      <c r="XD575" s="216"/>
      <c r="XE575" s="216"/>
      <c r="XF575" s="216"/>
      <c r="XG575" s="216"/>
      <c r="XH575" s="216"/>
      <c r="XI575" s="216"/>
      <c r="XJ575" s="216"/>
      <c r="XK575" s="216"/>
      <c r="XL575" s="216"/>
      <c r="XM575" s="216"/>
      <c r="XN575" s="216"/>
      <c r="XO575" s="216"/>
      <c r="XP575" s="216"/>
      <c r="XQ575" s="216"/>
      <c r="XR575" s="216"/>
      <c r="XS575" s="216"/>
      <c r="XT575" s="216"/>
      <c r="XU575" s="216"/>
      <c r="XV575" s="216"/>
      <c r="XW575" s="216"/>
      <c r="XX575" s="216"/>
      <c r="XY575" s="216"/>
      <c r="XZ575" s="216"/>
      <c r="YA575" s="216"/>
      <c r="YB575" s="216"/>
      <c r="YC575" s="216"/>
      <c r="YD575" s="216"/>
      <c r="YE575" s="216"/>
      <c r="YF575" s="216"/>
      <c r="YG575" s="216"/>
      <c r="YH575" s="216"/>
      <c r="YI575" s="216"/>
      <c r="YJ575" s="216"/>
      <c r="YK575" s="216"/>
      <c r="YL575" s="216"/>
      <c r="YM575" s="216"/>
      <c r="YN575" s="216"/>
      <c r="YO575" s="216"/>
      <c r="YP575" s="216"/>
      <c r="YQ575" s="216"/>
      <c r="YR575" s="216"/>
      <c r="YS575" s="216"/>
      <c r="YT575" s="216"/>
      <c r="YU575" s="216"/>
      <c r="YV575" s="216"/>
      <c r="YW575" s="216"/>
      <c r="YX575" s="216"/>
      <c r="YY575" s="216"/>
      <c r="YZ575" s="216"/>
      <c r="ZA575" s="216"/>
      <c r="ZB575" s="216"/>
      <c r="ZC575" s="216"/>
      <c r="ZD575" s="216"/>
      <c r="ZE575" s="216"/>
      <c r="ZF575" s="216"/>
      <c r="ZG575" s="216"/>
      <c r="ZH575" s="216"/>
      <c r="ZI575" s="216"/>
      <c r="ZJ575" s="216"/>
      <c r="ZK575" s="216"/>
      <c r="ZL575" s="216"/>
      <c r="ZM575" s="216"/>
      <c r="ZN575" s="216"/>
      <c r="ZO575" s="216"/>
      <c r="ZP575" s="216"/>
      <c r="ZQ575" s="216"/>
      <c r="ZR575" s="216"/>
      <c r="ZS575" s="216"/>
      <c r="ZT575" s="216"/>
      <c r="ZU575" s="216"/>
      <c r="ZV575" s="216"/>
      <c r="ZW575" s="216"/>
      <c r="ZX575" s="216"/>
      <c r="ZY575" s="216"/>
      <c r="ZZ575" s="216"/>
      <c r="AAA575" s="216"/>
      <c r="AAB575" s="216"/>
      <c r="AAC575" s="216"/>
      <c r="AAD575" s="216"/>
      <c r="AAE575" s="216"/>
      <c r="AAF575" s="216"/>
      <c r="AAG575" s="216"/>
      <c r="AAH575" s="216"/>
      <c r="AAI575" s="216"/>
      <c r="AAJ575" s="216"/>
      <c r="AAK575" s="216"/>
      <c r="AAL575" s="216"/>
      <c r="AAM575" s="216"/>
      <c r="AAN575" s="216"/>
      <c r="AAO575" s="216"/>
      <c r="AAP575" s="216"/>
      <c r="AAQ575" s="216"/>
      <c r="AAR575" s="216"/>
      <c r="AAS575" s="216"/>
      <c r="AAT575" s="216"/>
      <c r="AAU575" s="216"/>
      <c r="AAV575" s="216"/>
      <c r="AAW575" s="216"/>
      <c r="AAX575" s="216"/>
      <c r="AAY575" s="216"/>
      <c r="AAZ575" s="216"/>
      <c r="ABA575" s="216"/>
      <c r="ABB575" s="216"/>
      <c r="ABC575" s="216"/>
      <c r="ABD575" s="216"/>
      <c r="ABE575" s="216"/>
      <c r="ABF575" s="216"/>
      <c r="ABG575" s="216"/>
      <c r="ABH575" s="216"/>
      <c r="ABI575" s="216"/>
      <c r="ABJ575" s="216"/>
      <c r="ABK575" s="216"/>
      <c r="ABL575" s="216"/>
      <c r="ABM575" s="216"/>
      <c r="ABN575" s="216"/>
      <c r="ABO575" s="216"/>
      <c r="ABP575" s="216"/>
      <c r="ABQ575" s="216"/>
      <c r="ABR575" s="216"/>
      <c r="ABS575" s="216"/>
      <c r="ABT575" s="216"/>
      <c r="ABU575" s="216"/>
      <c r="ABV575" s="216"/>
      <c r="ABW575" s="216"/>
      <c r="ABX575" s="216"/>
      <c r="ABY575" s="216"/>
      <c r="ABZ575" s="216"/>
      <c r="ACA575" s="216"/>
      <c r="ACB575" s="216"/>
      <c r="ACC575" s="216"/>
      <c r="ACD575" s="216"/>
      <c r="ACE575" s="216"/>
      <c r="ACF575" s="216"/>
      <c r="ACG575" s="216"/>
      <c r="ACH575" s="216"/>
      <c r="ACI575" s="216"/>
      <c r="ACJ575" s="216"/>
      <c r="ACK575" s="216"/>
      <c r="ACL575" s="216"/>
      <c r="ACM575" s="216"/>
      <c r="ACN575" s="216"/>
      <c r="ACO575" s="216"/>
      <c r="ACP575" s="216"/>
      <c r="ACQ575" s="216"/>
      <c r="ACR575" s="216"/>
      <c r="ACS575" s="216"/>
      <c r="ACT575" s="216"/>
      <c r="ACU575" s="216"/>
      <c r="ACV575" s="216"/>
      <c r="ACW575" s="216"/>
      <c r="ACX575" s="216"/>
      <c r="ACY575" s="216"/>
      <c r="ACZ575" s="216"/>
      <c r="ADA575" s="216"/>
      <c r="ADB575" s="216"/>
      <c r="ADC575" s="216"/>
      <c r="ADD575" s="216"/>
      <c r="ADE575" s="216"/>
      <c r="ADF575" s="216"/>
      <c r="ADG575" s="216"/>
      <c r="ADH575" s="216"/>
      <c r="ADI575" s="216"/>
      <c r="ADJ575" s="216"/>
      <c r="ADK575" s="216"/>
      <c r="ADL575" s="216"/>
      <c r="ADM575" s="216"/>
      <c r="ADN575" s="216"/>
      <c r="ADO575" s="216"/>
      <c r="ADP575" s="216"/>
      <c r="ADQ575" s="216"/>
      <c r="ADR575" s="216"/>
      <c r="ADS575" s="216"/>
      <c r="ADT575" s="216"/>
      <c r="ADU575" s="216"/>
      <c r="ADV575" s="216"/>
      <c r="ADW575" s="216"/>
      <c r="ADX575" s="216"/>
      <c r="ADY575" s="216"/>
      <c r="ADZ575" s="216"/>
      <c r="AEA575" s="216"/>
      <c r="AEB575" s="216"/>
      <c r="AEC575" s="216"/>
      <c r="AED575" s="216"/>
      <c r="AEE575" s="216"/>
      <c r="AEF575" s="216"/>
      <c r="AEG575" s="216"/>
      <c r="AEH575" s="216"/>
      <c r="AEI575" s="216"/>
      <c r="AEJ575" s="216"/>
      <c r="AEK575" s="216"/>
      <c r="AEL575" s="216"/>
      <c r="AEM575" s="216"/>
      <c r="AEN575" s="216"/>
      <c r="AEO575" s="216"/>
      <c r="AEP575" s="216"/>
      <c r="AEQ575" s="216"/>
      <c r="AER575" s="216"/>
      <c r="AES575" s="216"/>
      <c r="AET575" s="216"/>
      <c r="AEU575" s="216"/>
      <c r="AEV575" s="216"/>
      <c r="AEW575" s="216"/>
      <c r="AEX575" s="216"/>
      <c r="AEY575" s="216"/>
      <c r="AEZ575" s="216"/>
      <c r="AFA575" s="216"/>
      <c r="AFB575" s="216"/>
      <c r="AFC575" s="216"/>
      <c r="AFD575" s="216"/>
      <c r="AFE575" s="216"/>
      <c r="AFF575" s="216"/>
      <c r="AFG575" s="216"/>
      <c r="AFH575" s="216"/>
      <c r="AFI575" s="216"/>
      <c r="AFJ575" s="216"/>
      <c r="AFK575" s="216"/>
      <c r="AFL575" s="216"/>
      <c r="AFM575" s="216"/>
      <c r="AFN575" s="216"/>
      <c r="AFO575" s="216"/>
      <c r="AFP575" s="216"/>
      <c r="AFQ575" s="216"/>
      <c r="AFR575" s="216"/>
      <c r="AFS575" s="216"/>
      <c r="AFT575" s="216"/>
      <c r="AFU575" s="216"/>
      <c r="AFV575" s="216"/>
      <c r="AFW575" s="216"/>
      <c r="AFX575" s="216"/>
      <c r="AFY575" s="216"/>
      <c r="AFZ575" s="216"/>
      <c r="AGA575" s="216"/>
      <c r="AGB575" s="216"/>
      <c r="AGC575" s="216"/>
      <c r="AGD575" s="216"/>
      <c r="AGE575" s="216"/>
      <c r="AGF575" s="216"/>
      <c r="AGG575" s="216"/>
      <c r="AGH575" s="216"/>
      <c r="AGI575" s="216"/>
      <c r="AGJ575" s="216"/>
      <c r="AGK575" s="216"/>
      <c r="AGL575" s="216"/>
      <c r="AGM575" s="216"/>
      <c r="AGN575" s="216"/>
      <c r="AGO575" s="216"/>
      <c r="AGP575" s="216"/>
      <c r="AGQ575" s="216"/>
      <c r="AGR575" s="216"/>
      <c r="AGS575" s="216"/>
      <c r="AGT575" s="216"/>
      <c r="AGU575" s="216"/>
      <c r="AGV575" s="216"/>
      <c r="AGW575" s="216"/>
      <c r="AGX575" s="216"/>
      <c r="AGY575" s="216"/>
      <c r="AGZ575" s="216"/>
      <c r="AHA575" s="216"/>
      <c r="AHB575" s="216"/>
      <c r="AHC575" s="216"/>
      <c r="AHD575" s="216"/>
      <c r="AHE575" s="216"/>
      <c r="AHF575" s="216"/>
      <c r="AHG575" s="216"/>
      <c r="AHH575" s="216"/>
      <c r="AHI575" s="216"/>
      <c r="AHJ575" s="216"/>
      <c r="AHK575" s="216"/>
      <c r="AHL575" s="216"/>
      <c r="AHM575" s="216"/>
      <c r="AHN575" s="216"/>
      <c r="AHO575" s="216"/>
      <c r="AHP575" s="216"/>
      <c r="AHQ575" s="216"/>
      <c r="AHR575" s="216"/>
      <c r="AHS575" s="216"/>
      <c r="AHT575" s="216"/>
      <c r="AHU575" s="216"/>
      <c r="AHV575" s="216"/>
      <c r="AHW575" s="216"/>
      <c r="AHX575" s="216"/>
      <c r="AHY575" s="216"/>
      <c r="AHZ575" s="216"/>
      <c r="AIA575" s="216"/>
      <c r="AIB575" s="216"/>
      <c r="AIC575" s="216"/>
      <c r="AID575" s="216"/>
      <c r="AIE575" s="216"/>
      <c r="AIF575" s="216"/>
      <c r="AIG575" s="216"/>
      <c r="AIH575" s="216"/>
      <c r="AII575" s="216"/>
      <c r="AIJ575" s="216"/>
      <c r="AIK575" s="216"/>
      <c r="AIL575" s="216"/>
      <c r="AIM575" s="216"/>
      <c r="AIN575" s="216"/>
      <c r="AIO575" s="216"/>
      <c r="AIP575" s="216"/>
      <c r="AIQ575" s="216"/>
      <c r="AIR575" s="216"/>
      <c r="AIS575" s="216"/>
      <c r="AIT575" s="216"/>
      <c r="AIU575" s="216"/>
      <c r="AIV575" s="216"/>
      <c r="AIW575" s="216"/>
      <c r="AIX575" s="216"/>
      <c r="AIY575" s="216"/>
      <c r="AIZ575" s="216"/>
      <c r="AJA575" s="216"/>
      <c r="AJB575" s="216"/>
      <c r="AJC575" s="216"/>
      <c r="AJD575" s="216"/>
      <c r="AJE575" s="216"/>
      <c r="AJF575" s="216"/>
      <c r="AJG575" s="216"/>
      <c r="AJH575" s="216"/>
      <c r="AJI575" s="216"/>
      <c r="AJJ575" s="216"/>
      <c r="AJK575" s="216"/>
      <c r="AJL575" s="216"/>
      <c r="AJM575" s="216"/>
      <c r="AJN575" s="216"/>
      <c r="AJO575" s="216"/>
      <c r="AJP575" s="216"/>
      <c r="AJQ575" s="216"/>
      <c r="AJR575" s="216"/>
      <c r="AJS575" s="216"/>
      <c r="AJT575" s="216"/>
      <c r="AJU575" s="216"/>
      <c r="AJV575" s="216"/>
      <c r="AJW575" s="216"/>
      <c r="AJX575" s="216"/>
      <c r="AJY575" s="216"/>
      <c r="AJZ575" s="216"/>
      <c r="AKA575" s="216"/>
      <c r="AKB575" s="216"/>
      <c r="AKC575" s="216"/>
      <c r="AKD575" s="216"/>
      <c r="AKE575" s="216"/>
      <c r="AKF575" s="216"/>
      <c r="AKG575" s="216"/>
      <c r="AKH575" s="216"/>
      <c r="AKI575" s="216"/>
      <c r="AKJ575" s="216"/>
      <c r="AKK575" s="216"/>
      <c r="AKL575" s="216"/>
      <c r="AKM575" s="216"/>
      <c r="AKN575" s="216"/>
      <c r="AKO575" s="216"/>
      <c r="AKP575" s="216"/>
      <c r="AKQ575" s="216"/>
      <c r="AKR575" s="216"/>
      <c r="AKS575" s="216"/>
      <c r="AKT575" s="216"/>
      <c r="AKU575" s="216"/>
      <c r="AKV575" s="216"/>
      <c r="AKW575" s="216"/>
      <c r="AKX575" s="216"/>
      <c r="AKY575" s="216"/>
      <c r="AKZ575" s="216"/>
      <c r="ALA575" s="216"/>
      <c r="ALB575" s="216"/>
      <c r="ALC575" s="216"/>
      <c r="ALD575" s="216"/>
      <c r="ALE575" s="216"/>
      <c r="ALF575" s="216"/>
      <c r="ALG575" s="216"/>
      <c r="ALH575" s="216"/>
      <c r="ALI575" s="216"/>
      <c r="ALJ575" s="216"/>
      <c r="ALK575" s="216"/>
      <c r="ALL575" s="216"/>
      <c r="ALM575" s="216"/>
      <c r="ALN575" s="216"/>
      <c r="ALO575" s="216"/>
      <c r="ALP575" s="216"/>
      <c r="ALQ575" s="216"/>
      <c r="ALR575" s="216"/>
      <c r="ALS575" s="216"/>
      <c r="ALT575" s="216"/>
      <c r="ALU575" s="216"/>
      <c r="ALV575" s="216"/>
      <c r="ALW575" s="216"/>
      <c r="ALX575" s="216"/>
      <c r="ALY575" s="216"/>
      <c r="ALZ575" s="216"/>
      <c r="AMA575" s="216"/>
      <c r="AMB575" s="216"/>
      <c r="AMC575" s="216"/>
      <c r="AMD575" s="216"/>
      <c r="AME575" s="216"/>
      <c r="AMF575" s="216"/>
      <c r="AMG575" s="216"/>
      <c r="AMH575" s="216"/>
      <c r="AMI575" s="216"/>
      <c r="AMJ575" s="216"/>
      <c r="AMK575" s="216"/>
      <c r="AML575" s="216"/>
      <c r="AMM575" s="216"/>
      <c r="AMN575" s="216"/>
      <c r="AMO575" s="216"/>
      <c r="AMP575" s="216"/>
      <c r="AMQ575" s="216"/>
      <c r="AMR575" s="216"/>
      <c r="AMS575" s="216"/>
      <c r="AMT575" s="216"/>
      <c r="AMU575" s="216"/>
      <c r="AMV575" s="216"/>
      <c r="AMW575" s="216"/>
      <c r="AMX575" s="216"/>
      <c r="AMY575" s="216"/>
      <c r="AMZ575" s="216"/>
      <c r="ANA575" s="216"/>
      <c r="ANB575" s="216"/>
      <c r="ANC575" s="216"/>
      <c r="AND575" s="216"/>
      <c r="ANE575" s="216"/>
      <c r="ANF575" s="216"/>
      <c r="ANG575" s="216"/>
      <c r="ANH575" s="216"/>
      <c r="ANI575" s="216"/>
      <c r="ANJ575" s="216"/>
      <c r="ANK575" s="216"/>
      <c r="ANL575" s="216"/>
      <c r="ANM575" s="216"/>
      <c r="ANN575" s="216"/>
      <c r="ANO575" s="216"/>
      <c r="ANP575" s="216"/>
      <c r="ANQ575" s="216"/>
      <c r="ANR575" s="216"/>
      <c r="ANS575" s="216"/>
      <c r="ANT575" s="216"/>
      <c r="ANU575" s="216"/>
      <c r="ANV575" s="216"/>
      <c r="ANW575" s="216"/>
      <c r="ANX575" s="216"/>
      <c r="ANY575" s="216"/>
      <c r="ANZ575" s="216"/>
      <c r="AOA575" s="216"/>
      <c r="AOB575" s="216"/>
      <c r="AOC575" s="216"/>
      <c r="AOD575" s="216"/>
      <c r="AOE575" s="216"/>
      <c r="AOF575" s="216"/>
      <c r="AOG575" s="216"/>
      <c r="AOH575" s="216"/>
      <c r="AOI575" s="216"/>
      <c r="AOJ575" s="216"/>
      <c r="AOK575" s="216"/>
      <c r="AOL575" s="216"/>
      <c r="AOM575" s="216"/>
      <c r="AON575" s="216"/>
      <c r="AOO575" s="216"/>
      <c r="AOP575" s="216"/>
      <c r="AOQ575" s="216"/>
      <c r="AOR575" s="216"/>
      <c r="AOS575" s="216"/>
      <c r="AOT575" s="216"/>
      <c r="AOU575" s="216"/>
      <c r="AOV575" s="216"/>
      <c r="AOW575" s="216"/>
      <c r="AOX575" s="216"/>
      <c r="AOY575" s="216"/>
      <c r="AOZ575" s="216"/>
      <c r="APA575" s="216"/>
      <c r="APB575" s="216"/>
      <c r="APC575" s="216"/>
      <c r="APD575" s="216"/>
      <c r="APE575" s="216"/>
      <c r="APF575" s="216"/>
      <c r="APG575" s="216"/>
      <c r="APH575" s="216"/>
      <c r="API575" s="216"/>
      <c r="APJ575" s="216"/>
      <c r="APK575" s="216"/>
      <c r="APL575" s="216"/>
      <c r="APM575" s="216"/>
      <c r="APN575" s="216"/>
      <c r="APO575" s="216"/>
      <c r="APP575" s="216"/>
      <c r="APQ575" s="216"/>
      <c r="APR575" s="216"/>
      <c r="APS575" s="216"/>
      <c r="APT575" s="216"/>
      <c r="APU575" s="216"/>
      <c r="APV575" s="216"/>
      <c r="APW575" s="216"/>
      <c r="APX575" s="216"/>
      <c r="APY575" s="216"/>
      <c r="APZ575" s="216"/>
      <c r="AQA575" s="216"/>
      <c r="AQB575" s="216"/>
      <c r="AQC575" s="216"/>
      <c r="AQD575" s="216"/>
      <c r="AQE575" s="216"/>
      <c r="AQF575" s="216"/>
      <c r="AQG575" s="216"/>
      <c r="AQH575" s="216"/>
      <c r="AQI575" s="216"/>
      <c r="AQJ575" s="216"/>
      <c r="AQK575" s="216"/>
      <c r="AQL575" s="216"/>
      <c r="AQM575" s="216"/>
      <c r="AQN575" s="216"/>
      <c r="AQO575" s="216"/>
      <c r="AQP575" s="216"/>
      <c r="AQQ575" s="216"/>
      <c r="AQR575" s="216"/>
      <c r="AQS575" s="216"/>
      <c r="AQT575" s="216"/>
      <c r="AQU575" s="216"/>
      <c r="AQV575" s="216"/>
      <c r="AQW575" s="216"/>
      <c r="AQX575" s="216"/>
      <c r="AQY575" s="216"/>
      <c r="AQZ575" s="216"/>
      <c r="ARA575" s="216"/>
      <c r="ARB575" s="216"/>
      <c r="ARC575" s="216"/>
      <c r="ARD575" s="216"/>
      <c r="ARE575" s="216"/>
      <c r="ARF575" s="216"/>
      <c r="ARG575" s="216"/>
      <c r="ARH575" s="216"/>
      <c r="ARI575" s="216"/>
      <c r="ARJ575" s="216"/>
      <c r="ARK575" s="216"/>
      <c r="ARL575" s="216"/>
      <c r="ARM575" s="216"/>
      <c r="ARN575" s="216"/>
      <c r="ARO575" s="216"/>
      <c r="ARP575" s="216"/>
      <c r="ARQ575" s="216"/>
      <c r="ARR575" s="216"/>
      <c r="ARS575" s="216"/>
      <c r="ART575" s="216"/>
      <c r="ARU575" s="216"/>
      <c r="ARV575" s="216"/>
      <c r="ARW575" s="216"/>
      <c r="ARX575" s="216"/>
      <c r="ARY575" s="216"/>
      <c r="ARZ575" s="216"/>
      <c r="ASA575" s="216"/>
      <c r="ASB575" s="216"/>
      <c r="ASC575" s="216"/>
      <c r="ASD575" s="216"/>
      <c r="ASE575" s="216"/>
      <c r="ASF575" s="216"/>
      <c r="ASG575" s="216"/>
      <c r="ASH575" s="216"/>
      <c r="ASI575" s="216"/>
      <c r="ASJ575" s="216"/>
      <c r="ASK575" s="216"/>
      <c r="ASL575" s="216"/>
      <c r="ASM575" s="216"/>
      <c r="ASN575" s="216"/>
      <c r="ASO575" s="216"/>
      <c r="ASP575" s="216"/>
      <c r="ASQ575" s="216"/>
      <c r="ASR575" s="216"/>
      <c r="ASS575" s="216"/>
      <c r="AST575" s="216"/>
      <c r="ASU575" s="216"/>
      <c r="ASV575" s="216"/>
      <c r="ASW575" s="216"/>
      <c r="ASX575" s="216"/>
      <c r="ASY575" s="216"/>
      <c r="ASZ575" s="216"/>
      <c r="ATA575" s="216"/>
      <c r="ATB575" s="216"/>
      <c r="ATC575" s="216"/>
      <c r="ATD575" s="216"/>
      <c r="ATE575" s="216"/>
      <c r="ATF575" s="216"/>
      <c r="ATG575" s="216"/>
      <c r="ATH575" s="216"/>
      <c r="ATI575" s="216"/>
      <c r="ATJ575" s="216"/>
      <c r="ATK575" s="216"/>
      <c r="ATL575" s="216"/>
      <c r="ATM575" s="216"/>
      <c r="ATN575" s="216"/>
      <c r="ATO575" s="216"/>
      <c r="ATP575" s="216"/>
      <c r="ATQ575" s="216"/>
      <c r="ATR575" s="216"/>
      <c r="ATS575" s="216"/>
      <c r="ATT575" s="216"/>
      <c r="ATU575" s="216"/>
      <c r="ATV575" s="216"/>
      <c r="ATW575" s="216"/>
      <c r="ATX575" s="216"/>
      <c r="ATY575" s="216"/>
      <c r="ATZ575" s="216"/>
      <c r="AUA575" s="216"/>
      <c r="AUB575" s="216"/>
      <c r="AUC575" s="216"/>
      <c r="AUD575" s="216"/>
      <c r="AUE575" s="216"/>
      <c r="AUF575" s="216"/>
      <c r="AUG575" s="216"/>
      <c r="AUH575" s="216"/>
      <c r="AUI575" s="216"/>
      <c r="AUJ575" s="216"/>
      <c r="AUK575" s="216"/>
      <c r="AUL575" s="216"/>
      <c r="AUM575" s="216"/>
      <c r="AUN575" s="216"/>
      <c r="AUO575" s="216"/>
      <c r="AUP575" s="216"/>
      <c r="AUQ575" s="216"/>
      <c r="AUR575" s="216"/>
      <c r="AUS575" s="216"/>
      <c r="AUT575" s="216"/>
      <c r="AUU575" s="216"/>
      <c r="AUV575" s="216"/>
      <c r="AUW575" s="216"/>
      <c r="AUX575" s="216"/>
      <c r="AUY575" s="216"/>
      <c r="AUZ575" s="216"/>
      <c r="AVA575" s="216"/>
      <c r="AVB575" s="216"/>
      <c r="AVC575" s="216"/>
      <c r="AVD575" s="216"/>
      <c r="AVE575" s="216"/>
      <c r="AVF575" s="216"/>
      <c r="AVG575" s="216"/>
      <c r="AVH575" s="216"/>
      <c r="AVI575" s="216"/>
      <c r="AVJ575" s="216"/>
      <c r="AVK575" s="216"/>
      <c r="AVL575" s="216"/>
      <c r="AVM575" s="216"/>
      <c r="AVN575" s="216"/>
      <c r="AVO575" s="216"/>
      <c r="AVP575" s="216"/>
      <c r="AVQ575" s="216"/>
      <c r="AVR575" s="216"/>
      <c r="AVS575" s="216"/>
      <c r="AVT575" s="216"/>
      <c r="AVU575" s="216"/>
      <c r="AVV575" s="216"/>
      <c r="AVW575" s="216"/>
      <c r="AVX575" s="216"/>
      <c r="AVY575" s="216"/>
      <c r="AVZ575" s="216"/>
      <c r="AWA575" s="216"/>
      <c r="AWB575" s="216"/>
      <c r="AWC575" s="216"/>
      <c r="AWD575" s="216"/>
      <c r="AWE575" s="216"/>
      <c r="AWF575" s="216"/>
      <c r="AWG575" s="216"/>
      <c r="AWH575" s="216"/>
      <c r="AWI575" s="216"/>
      <c r="AWJ575" s="216"/>
      <c r="AWK575" s="216"/>
      <c r="AWL575" s="216"/>
      <c r="AWM575" s="216"/>
      <c r="AWN575" s="216"/>
      <c r="AWO575" s="216"/>
      <c r="AWP575" s="216"/>
      <c r="AWQ575" s="216"/>
      <c r="AWR575" s="216"/>
      <c r="AWS575" s="216"/>
      <c r="AWT575" s="216"/>
      <c r="AWU575" s="216"/>
      <c r="AWV575" s="216"/>
      <c r="AWW575" s="216"/>
      <c r="AWX575" s="216"/>
      <c r="AWY575" s="216"/>
      <c r="AWZ575" s="216"/>
      <c r="AXA575" s="216"/>
      <c r="AXB575" s="216"/>
      <c r="AXC575" s="216"/>
      <c r="AXD575" s="216"/>
      <c r="AXE575" s="216"/>
      <c r="AXF575" s="216"/>
      <c r="AXG575" s="216"/>
      <c r="AXH575" s="216"/>
      <c r="AXI575" s="216"/>
      <c r="AXJ575" s="216"/>
      <c r="AXK575" s="216"/>
      <c r="AXL575" s="216"/>
      <c r="AXM575" s="216"/>
      <c r="AXN575" s="216"/>
      <c r="AXO575" s="216"/>
      <c r="AXP575" s="216"/>
      <c r="AXQ575" s="216"/>
      <c r="AXR575" s="216"/>
      <c r="AXS575" s="216"/>
      <c r="AXT575" s="216"/>
      <c r="AXU575" s="216"/>
      <c r="AXV575" s="216"/>
      <c r="AXW575" s="216"/>
      <c r="AXX575" s="216"/>
      <c r="AXY575" s="216"/>
      <c r="AXZ575" s="216"/>
      <c r="AYA575" s="216"/>
      <c r="AYB575" s="216"/>
      <c r="AYC575" s="216"/>
      <c r="AYD575" s="216"/>
      <c r="AYE575" s="216"/>
      <c r="AYF575" s="216"/>
      <c r="AYG575" s="216"/>
      <c r="AYH575" s="216"/>
      <c r="AYI575" s="216"/>
      <c r="AYJ575" s="216"/>
      <c r="AYK575" s="216"/>
      <c r="AYL575" s="216"/>
      <c r="AYM575" s="216"/>
      <c r="AYN575" s="216"/>
      <c r="AYO575" s="216"/>
      <c r="AYP575" s="216"/>
      <c r="AYQ575" s="216"/>
      <c r="AYR575" s="216"/>
      <c r="AYS575" s="216"/>
      <c r="AYT575" s="216"/>
      <c r="AYU575" s="216"/>
      <c r="AYV575" s="216"/>
      <c r="AYW575" s="216"/>
      <c r="AYX575" s="216"/>
      <c r="AYY575" s="216"/>
      <c r="AYZ575" s="216"/>
      <c r="AZA575" s="216"/>
      <c r="AZB575" s="216"/>
      <c r="AZC575" s="216"/>
      <c r="AZD575" s="216"/>
      <c r="AZE575" s="216"/>
      <c r="AZF575" s="216"/>
      <c r="AZG575" s="216"/>
      <c r="AZH575" s="216"/>
      <c r="AZI575" s="216"/>
      <c r="AZJ575" s="216"/>
      <c r="AZK575" s="216"/>
      <c r="AZL575" s="216"/>
      <c r="AZM575" s="216"/>
      <c r="AZN575" s="216"/>
      <c r="AZO575" s="216"/>
      <c r="AZP575" s="216"/>
      <c r="AZQ575" s="216"/>
      <c r="AZR575" s="216"/>
      <c r="AZS575" s="216"/>
      <c r="AZT575" s="216"/>
      <c r="AZU575" s="216"/>
      <c r="AZV575" s="216"/>
      <c r="AZW575" s="216"/>
      <c r="AZX575" s="216"/>
      <c r="AZY575" s="216"/>
      <c r="AZZ575" s="216"/>
      <c r="BAA575" s="216"/>
      <c r="BAB575" s="216"/>
      <c r="BAC575" s="216"/>
      <c r="BAD575" s="216"/>
      <c r="BAE575" s="216"/>
      <c r="BAF575" s="216"/>
      <c r="BAG575" s="216"/>
      <c r="BAH575" s="216"/>
      <c r="BAI575" s="216"/>
      <c r="BAJ575" s="216"/>
      <c r="BAK575" s="216"/>
      <c r="BAL575" s="216"/>
      <c r="BAM575" s="216"/>
      <c r="BAN575" s="216"/>
      <c r="BAO575" s="216"/>
      <c r="BAP575" s="216"/>
      <c r="BAQ575" s="216"/>
      <c r="BAR575" s="216"/>
      <c r="BAS575" s="216"/>
      <c r="BAT575" s="216"/>
      <c r="BAU575" s="216"/>
      <c r="BAV575" s="216"/>
      <c r="BAW575" s="216"/>
      <c r="BAX575" s="216"/>
      <c r="BAY575" s="216"/>
      <c r="BAZ575" s="216"/>
      <c r="BBA575" s="216"/>
      <c r="BBB575" s="216"/>
      <c r="BBC575" s="216"/>
      <c r="BBD575" s="216"/>
      <c r="BBE575" s="216"/>
      <c r="BBF575" s="216"/>
      <c r="BBG575" s="216"/>
      <c r="BBH575" s="216"/>
      <c r="BBI575" s="216"/>
      <c r="BBJ575" s="216"/>
      <c r="BBK575" s="216"/>
      <c r="BBL575" s="216"/>
      <c r="BBM575" s="216"/>
      <c r="BBN575" s="216"/>
      <c r="BBO575" s="216"/>
      <c r="BBP575" s="216"/>
      <c r="BBQ575" s="216"/>
      <c r="BBR575" s="216"/>
      <c r="BBS575" s="216"/>
      <c r="BBT575" s="216"/>
      <c r="BBU575" s="216"/>
      <c r="BBV575" s="216"/>
      <c r="BBW575" s="216"/>
      <c r="BBX575" s="216"/>
      <c r="BBY575" s="216"/>
      <c r="BBZ575" s="216"/>
      <c r="BCA575" s="216"/>
      <c r="BCB575" s="216"/>
      <c r="BCC575" s="216"/>
      <c r="BCD575" s="216"/>
      <c r="BCE575" s="216"/>
      <c r="BCF575" s="216"/>
      <c r="BCG575" s="216"/>
      <c r="BCH575" s="216"/>
      <c r="BCI575" s="216"/>
      <c r="BCJ575" s="216"/>
      <c r="BCK575" s="216"/>
      <c r="BCL575" s="216"/>
      <c r="BCM575" s="216"/>
      <c r="BCN575" s="216"/>
      <c r="BCO575" s="216"/>
      <c r="BCP575" s="216"/>
      <c r="BCQ575" s="216"/>
      <c r="BCR575" s="216"/>
      <c r="BCS575" s="216"/>
      <c r="BCT575" s="216"/>
      <c r="BCU575" s="216"/>
      <c r="BCV575" s="216"/>
      <c r="BCW575" s="216"/>
      <c r="BCX575" s="216"/>
      <c r="BCY575" s="216"/>
      <c r="BCZ575" s="216"/>
      <c r="BDA575" s="216"/>
      <c r="BDB575" s="216"/>
      <c r="BDC575" s="216"/>
      <c r="BDD575" s="216"/>
      <c r="BDE575" s="216"/>
      <c r="BDF575" s="216"/>
      <c r="BDG575" s="216"/>
      <c r="BDH575" s="216"/>
      <c r="BDI575" s="216"/>
      <c r="BDJ575" s="216"/>
      <c r="BDK575" s="216"/>
      <c r="BDL575" s="216"/>
      <c r="BDM575" s="216"/>
      <c r="BDN575" s="216"/>
      <c r="BDO575" s="216"/>
      <c r="BDP575" s="216"/>
      <c r="BDQ575" s="216"/>
      <c r="BDR575" s="216"/>
      <c r="BDS575" s="216"/>
      <c r="BDT575" s="216"/>
      <c r="BDU575" s="216"/>
      <c r="BDV575" s="216"/>
      <c r="BDW575" s="216"/>
      <c r="BDX575" s="216"/>
      <c r="BDY575" s="216"/>
      <c r="BDZ575" s="216"/>
      <c r="BEA575" s="216"/>
      <c r="BEB575" s="216"/>
      <c r="BEC575" s="216"/>
      <c r="BED575" s="216"/>
      <c r="BEE575" s="216"/>
      <c r="BEF575" s="216"/>
      <c r="BEG575" s="216"/>
      <c r="BEH575" s="216"/>
      <c r="BEI575" s="216"/>
      <c r="BEJ575" s="216"/>
      <c r="BEK575" s="216"/>
      <c r="BEL575" s="216"/>
      <c r="BEM575" s="216"/>
      <c r="BEN575" s="216"/>
      <c r="BEO575" s="216"/>
      <c r="BEP575" s="216"/>
      <c r="BEQ575" s="216"/>
      <c r="BER575" s="216"/>
      <c r="BES575" s="216"/>
      <c r="BET575" s="216"/>
      <c r="BEU575" s="216"/>
      <c r="BEV575" s="216"/>
      <c r="BEW575" s="216"/>
      <c r="BEX575" s="216"/>
      <c r="BEY575" s="216"/>
      <c r="BEZ575" s="216"/>
      <c r="BFA575" s="216"/>
      <c r="BFB575" s="216"/>
      <c r="BFC575" s="216"/>
      <c r="BFD575" s="216"/>
      <c r="BFE575" s="216"/>
      <c r="BFF575" s="216"/>
      <c r="BFG575" s="216"/>
      <c r="BFH575" s="216"/>
      <c r="BFI575" s="216"/>
      <c r="BFJ575" s="216"/>
      <c r="BFK575" s="216"/>
      <c r="BFL575" s="216"/>
      <c r="BFM575" s="216"/>
      <c r="BFN575" s="216"/>
      <c r="BFO575" s="216"/>
      <c r="BFP575" s="216"/>
      <c r="BFQ575" s="216"/>
      <c r="BFR575" s="216"/>
      <c r="BFS575" s="216"/>
      <c r="BFT575" s="216"/>
      <c r="BFU575" s="216"/>
      <c r="BFV575" s="216"/>
      <c r="BFW575" s="216"/>
      <c r="BFX575" s="216"/>
      <c r="BFY575" s="216"/>
      <c r="BFZ575" s="216"/>
      <c r="BGA575" s="216"/>
      <c r="BGB575" s="216"/>
      <c r="BGC575" s="216"/>
      <c r="BGD575" s="216"/>
      <c r="BGE575" s="216"/>
      <c r="BGF575" s="216"/>
      <c r="BGG575" s="216"/>
      <c r="BGH575" s="216"/>
      <c r="BGI575" s="216"/>
      <c r="BGJ575" s="216"/>
      <c r="BGK575" s="216"/>
      <c r="BGL575" s="216"/>
      <c r="BGM575" s="216"/>
      <c r="BGN575" s="216"/>
      <c r="BGO575" s="216"/>
      <c r="BGP575" s="216"/>
      <c r="BGQ575" s="216"/>
      <c r="BGR575" s="216"/>
      <c r="BGS575" s="216"/>
      <c r="BGT575" s="216"/>
      <c r="BGU575" s="216"/>
      <c r="BGV575" s="216"/>
      <c r="BGW575" s="216"/>
      <c r="BGX575" s="216"/>
      <c r="BGY575" s="216"/>
      <c r="BGZ575" s="216"/>
      <c r="BHA575" s="216"/>
      <c r="BHB575" s="216"/>
      <c r="BHC575" s="216"/>
      <c r="BHD575" s="216"/>
      <c r="BHE575" s="216"/>
      <c r="BHF575" s="216"/>
      <c r="BHG575" s="216"/>
      <c r="BHH575" s="216"/>
      <c r="BHI575" s="216"/>
      <c r="BHJ575" s="216"/>
      <c r="BHK575" s="216"/>
      <c r="BHL575" s="216"/>
      <c r="BHM575" s="216"/>
      <c r="BHN575" s="216"/>
      <c r="BHO575" s="216"/>
      <c r="BHP575" s="216"/>
      <c r="BHQ575" s="216"/>
      <c r="BHR575" s="216"/>
      <c r="BHS575" s="216"/>
      <c r="BHT575" s="216"/>
      <c r="BHU575" s="216"/>
      <c r="BHV575" s="216"/>
      <c r="BHW575" s="216"/>
      <c r="BHX575" s="216"/>
      <c r="BHY575" s="216"/>
      <c r="BHZ575" s="216"/>
      <c r="BIA575" s="216"/>
      <c r="BIB575" s="216"/>
      <c r="BIC575" s="216"/>
      <c r="BID575" s="216"/>
      <c r="BIE575" s="216"/>
      <c r="BIF575" s="216"/>
      <c r="BIG575" s="216"/>
      <c r="BIH575" s="216"/>
      <c r="BII575" s="216"/>
      <c r="BIJ575" s="216"/>
      <c r="BIK575" s="216"/>
      <c r="BIL575" s="216"/>
      <c r="BIM575" s="216"/>
      <c r="BIN575" s="216"/>
      <c r="BIO575" s="216"/>
      <c r="BIP575" s="216"/>
      <c r="BIQ575" s="216"/>
      <c r="BIR575" s="216"/>
      <c r="BIS575" s="216"/>
      <c r="BIT575" s="216"/>
      <c r="BIU575" s="216"/>
      <c r="BIV575" s="216"/>
      <c r="BIW575" s="216"/>
      <c r="BIX575" s="216"/>
      <c r="BIY575" s="216"/>
      <c r="BIZ575" s="216"/>
      <c r="BJA575" s="216"/>
      <c r="BJB575" s="216"/>
      <c r="BJC575" s="216"/>
      <c r="BJD575" s="216"/>
      <c r="BJE575" s="216"/>
      <c r="BJF575" s="216"/>
      <c r="BJG575" s="216"/>
      <c r="BJH575" s="216"/>
      <c r="BJI575" s="216"/>
      <c r="BJJ575" s="216"/>
      <c r="BJK575" s="216"/>
      <c r="BJL575" s="216"/>
      <c r="BJM575" s="216"/>
      <c r="BJN575" s="216"/>
      <c r="BJO575" s="216"/>
      <c r="BJP575" s="216"/>
      <c r="BJQ575" s="216"/>
      <c r="BJR575" s="216"/>
      <c r="BJS575" s="216"/>
      <c r="BJT575" s="216"/>
      <c r="BJU575" s="216"/>
      <c r="BJV575" s="216"/>
      <c r="BJW575" s="216"/>
      <c r="BJX575" s="216"/>
      <c r="BJY575" s="216"/>
      <c r="BJZ575" s="216"/>
      <c r="BKA575" s="216"/>
      <c r="BKB575" s="216"/>
      <c r="BKC575" s="216"/>
      <c r="BKD575" s="216"/>
      <c r="BKE575" s="216"/>
      <c r="BKF575" s="216"/>
      <c r="BKG575" s="216"/>
      <c r="BKH575" s="216"/>
      <c r="BKI575" s="216"/>
      <c r="BKJ575" s="216"/>
      <c r="BKK575" s="216"/>
      <c r="BKL575" s="216"/>
      <c r="BKM575" s="216"/>
      <c r="BKN575" s="216"/>
      <c r="BKO575" s="216"/>
      <c r="BKP575" s="216"/>
      <c r="BKQ575" s="216"/>
      <c r="BKR575" s="216"/>
      <c r="BKS575" s="216"/>
      <c r="BKT575" s="216"/>
      <c r="BKU575" s="216"/>
      <c r="BKV575" s="216"/>
      <c r="BKW575" s="216"/>
      <c r="BKX575" s="216"/>
      <c r="BKY575" s="216"/>
      <c r="BKZ575" s="216"/>
      <c r="BLA575" s="216"/>
      <c r="BLB575" s="216"/>
      <c r="BLC575" s="216"/>
      <c r="BLD575" s="216"/>
      <c r="BLE575" s="216"/>
      <c r="BLF575" s="216"/>
      <c r="BLG575" s="216"/>
      <c r="BLH575" s="216"/>
      <c r="BLI575" s="216"/>
      <c r="BLJ575" s="216"/>
      <c r="BLK575" s="216"/>
      <c r="BLL575" s="216"/>
      <c r="BLM575" s="216"/>
      <c r="BLN575" s="216"/>
      <c r="BLO575" s="216"/>
      <c r="BLP575" s="216"/>
      <c r="BLQ575" s="216"/>
      <c r="BLR575" s="216"/>
      <c r="BLS575" s="216"/>
      <c r="BLT575" s="216"/>
      <c r="BLU575" s="216"/>
      <c r="BLV575" s="216"/>
      <c r="BLW575" s="216"/>
      <c r="BLX575" s="216"/>
      <c r="BLY575" s="216"/>
      <c r="BLZ575" s="216"/>
      <c r="BMA575" s="216"/>
      <c r="BMB575" s="216"/>
      <c r="BMC575" s="216"/>
      <c r="BMD575" s="216"/>
      <c r="BME575" s="216"/>
      <c r="BMF575" s="216"/>
      <c r="BMG575" s="216"/>
      <c r="BMH575" s="216"/>
      <c r="BMI575" s="216"/>
      <c r="BMJ575" s="216"/>
      <c r="BMK575" s="216"/>
      <c r="BML575" s="216"/>
      <c r="BMM575" s="216"/>
      <c r="BMN575" s="216"/>
      <c r="BMO575" s="216"/>
      <c r="BMP575" s="216"/>
      <c r="BMQ575" s="216"/>
      <c r="BMR575" s="216"/>
      <c r="BMS575" s="216"/>
      <c r="BMT575" s="216"/>
      <c r="BMU575" s="216"/>
      <c r="BMV575" s="216"/>
      <c r="BMW575" s="216"/>
      <c r="BMX575" s="216"/>
      <c r="BMY575" s="216"/>
      <c r="BMZ575" s="216"/>
      <c r="BNA575" s="216"/>
      <c r="BNB575" s="216"/>
      <c r="BNC575" s="216"/>
      <c r="BND575" s="216"/>
      <c r="BNE575" s="216"/>
      <c r="BNF575" s="216"/>
      <c r="BNG575" s="216"/>
      <c r="BNH575" s="216"/>
      <c r="BNI575" s="216"/>
      <c r="BNJ575" s="216"/>
      <c r="BNK575" s="216"/>
      <c r="BNL575" s="216"/>
      <c r="BNM575" s="216"/>
      <c r="BNN575" s="216"/>
      <c r="BNO575" s="216"/>
      <c r="BNP575" s="216"/>
      <c r="BNQ575" s="216"/>
      <c r="BNR575" s="216"/>
      <c r="BNS575" s="216"/>
      <c r="BNT575" s="216"/>
      <c r="BNU575" s="216"/>
      <c r="BNV575" s="216"/>
      <c r="BNW575" s="216"/>
      <c r="BNX575" s="216"/>
      <c r="BNY575" s="216"/>
      <c r="BNZ575" s="216"/>
      <c r="BOA575" s="216"/>
      <c r="BOB575" s="216"/>
      <c r="BOC575" s="216"/>
      <c r="BOD575" s="216"/>
      <c r="BOE575" s="216"/>
      <c r="BOF575" s="216"/>
      <c r="BOG575" s="216"/>
      <c r="BOH575" s="216"/>
      <c r="BOI575" s="216"/>
      <c r="BOJ575" s="216"/>
      <c r="BOK575" s="216"/>
      <c r="BOL575" s="216"/>
      <c r="BOM575" s="216"/>
      <c r="BON575" s="216"/>
      <c r="BOO575" s="216"/>
      <c r="BOP575" s="216"/>
      <c r="BOQ575" s="216"/>
      <c r="BOR575" s="216"/>
      <c r="BOS575" s="216"/>
      <c r="BOT575" s="216"/>
      <c r="BOU575" s="216"/>
      <c r="BOV575" s="216"/>
      <c r="BOW575" s="216"/>
      <c r="BOX575" s="216"/>
      <c r="BOY575" s="216"/>
      <c r="BOZ575" s="216"/>
      <c r="BPA575" s="216"/>
      <c r="BPB575" s="216"/>
      <c r="BPC575" s="216"/>
      <c r="BPD575" s="216"/>
      <c r="BPE575" s="216"/>
      <c r="BPF575" s="216"/>
      <c r="BPG575" s="216"/>
      <c r="BPH575" s="216"/>
      <c r="BPI575" s="216"/>
      <c r="BPJ575" s="216"/>
      <c r="BPK575" s="216"/>
      <c r="BPL575" s="216"/>
      <c r="BPM575" s="216"/>
      <c r="BPN575" s="216"/>
      <c r="BPO575" s="216"/>
      <c r="BPP575" s="216"/>
      <c r="BPQ575" s="216"/>
      <c r="BPR575" s="216"/>
      <c r="BPS575" s="216"/>
      <c r="BPT575" s="216"/>
      <c r="BPU575" s="216"/>
      <c r="BPV575" s="216"/>
      <c r="BPW575" s="216"/>
      <c r="BPX575" s="216"/>
      <c r="BPY575" s="216"/>
      <c r="BPZ575" s="216"/>
      <c r="BQA575" s="216"/>
      <c r="BQB575" s="216"/>
      <c r="BQC575" s="216"/>
      <c r="BQD575" s="216"/>
      <c r="BQE575" s="216"/>
      <c r="BQF575" s="216"/>
      <c r="BQG575" s="216"/>
      <c r="BQH575" s="216"/>
      <c r="BQI575" s="216"/>
      <c r="BQJ575" s="216"/>
      <c r="BQK575" s="216"/>
      <c r="BQL575" s="216"/>
      <c r="BQM575" s="216"/>
      <c r="BQN575" s="216"/>
      <c r="BQO575" s="216"/>
      <c r="BQP575" s="216"/>
      <c r="BQQ575" s="216"/>
      <c r="BQR575" s="216"/>
      <c r="BQS575" s="216"/>
      <c r="BQT575" s="216"/>
      <c r="BQU575" s="216"/>
      <c r="BQV575" s="216"/>
      <c r="BQW575" s="216"/>
      <c r="BQX575" s="216"/>
      <c r="BQY575" s="216"/>
      <c r="BQZ575" s="216"/>
      <c r="BRA575" s="216"/>
      <c r="BRB575" s="216"/>
      <c r="BRC575" s="216"/>
      <c r="BRD575" s="216"/>
      <c r="BRE575" s="216"/>
      <c r="BRF575" s="216"/>
      <c r="BRG575" s="216"/>
      <c r="BRH575" s="216"/>
      <c r="BRI575" s="216"/>
      <c r="BRJ575" s="216"/>
      <c r="BRK575" s="216"/>
      <c r="BRL575" s="216"/>
      <c r="BRM575" s="216"/>
      <c r="BRN575" s="216"/>
      <c r="BRO575" s="216"/>
      <c r="BRP575" s="216"/>
      <c r="BRQ575" s="216"/>
      <c r="BRR575" s="216"/>
      <c r="BRS575" s="216"/>
      <c r="BRT575" s="216"/>
      <c r="BRU575" s="216"/>
      <c r="BRV575" s="216"/>
      <c r="BRW575" s="216"/>
      <c r="BRX575" s="216"/>
      <c r="BRY575" s="216"/>
      <c r="BRZ575" s="216"/>
      <c r="BSA575" s="216"/>
      <c r="BSB575" s="216"/>
      <c r="BSC575" s="216"/>
      <c r="BSD575" s="216"/>
      <c r="BSE575" s="216"/>
      <c r="BSF575" s="216"/>
      <c r="BSG575" s="216"/>
      <c r="BSH575" s="216"/>
      <c r="BSI575" s="216"/>
      <c r="BSJ575" s="216"/>
      <c r="BSK575" s="216"/>
      <c r="BSL575" s="216"/>
      <c r="BSM575" s="216"/>
      <c r="BSN575" s="216"/>
      <c r="BSO575" s="216"/>
      <c r="BSP575" s="216"/>
      <c r="BSQ575" s="216"/>
      <c r="BSR575" s="216"/>
      <c r="BSS575" s="216"/>
      <c r="BST575" s="216"/>
      <c r="BSU575" s="216"/>
      <c r="BSV575" s="216"/>
      <c r="BSW575" s="216"/>
      <c r="BSX575" s="216"/>
      <c r="BSY575" s="216"/>
      <c r="BSZ575" s="216"/>
      <c r="BTA575" s="216"/>
      <c r="BTB575" s="216"/>
      <c r="BTC575" s="216"/>
      <c r="BTD575" s="216"/>
      <c r="BTE575" s="216"/>
      <c r="BTF575" s="216"/>
      <c r="BTG575" s="216"/>
      <c r="BTH575" s="216"/>
      <c r="BTI575" s="216"/>
      <c r="BTJ575" s="216"/>
      <c r="BTK575" s="216"/>
      <c r="BTL575" s="216"/>
      <c r="BTM575" s="216"/>
      <c r="BTN575" s="216"/>
      <c r="BTO575" s="216"/>
      <c r="BTP575" s="216"/>
      <c r="BTQ575" s="216"/>
      <c r="BTR575" s="216"/>
      <c r="BTS575" s="216"/>
      <c r="BTT575" s="216"/>
      <c r="BTU575" s="216"/>
      <c r="BTV575" s="216"/>
      <c r="BTW575" s="216"/>
      <c r="BTX575" s="216"/>
      <c r="BTY575" s="216"/>
      <c r="BTZ575" s="216"/>
      <c r="BUA575" s="216"/>
      <c r="BUB575" s="216"/>
      <c r="BUC575" s="216"/>
      <c r="BUD575" s="216"/>
      <c r="BUE575" s="216"/>
      <c r="BUF575" s="216"/>
      <c r="BUG575" s="216"/>
      <c r="BUH575" s="216"/>
      <c r="BUI575" s="216"/>
      <c r="BUJ575" s="216"/>
      <c r="BUK575" s="216"/>
      <c r="BUL575" s="216"/>
      <c r="BUM575" s="216"/>
      <c r="BUN575" s="216"/>
      <c r="BUO575" s="216"/>
      <c r="BUP575" s="216"/>
      <c r="BUQ575" s="216"/>
      <c r="BUR575" s="216"/>
      <c r="BUS575" s="216"/>
      <c r="BUT575" s="216"/>
      <c r="BUU575" s="216"/>
      <c r="BUV575" s="216"/>
      <c r="BUW575" s="216"/>
      <c r="BUX575" s="216"/>
      <c r="BUY575" s="216"/>
      <c r="BUZ575" s="216"/>
      <c r="BVA575" s="216"/>
      <c r="BVB575" s="216"/>
      <c r="BVC575" s="216"/>
      <c r="BVD575" s="216"/>
      <c r="BVE575" s="216"/>
      <c r="BVF575" s="216"/>
      <c r="BVG575" s="216"/>
      <c r="BVH575" s="216"/>
      <c r="BVI575" s="216"/>
      <c r="BVJ575" s="216"/>
      <c r="BVK575" s="216"/>
      <c r="BVL575" s="216"/>
      <c r="BVM575" s="216"/>
      <c r="BVN575" s="216"/>
      <c r="BVO575" s="216"/>
      <c r="BVP575" s="216"/>
      <c r="BVQ575" s="216"/>
      <c r="BVR575" s="216"/>
      <c r="BVS575" s="216"/>
      <c r="BVT575" s="216"/>
      <c r="BVU575" s="216"/>
      <c r="BVV575" s="216"/>
      <c r="BVW575" s="216"/>
      <c r="BVX575" s="216"/>
      <c r="BVY575" s="216"/>
      <c r="BVZ575" s="216"/>
      <c r="BWA575" s="216"/>
      <c r="BWB575" s="216"/>
      <c r="BWC575" s="216"/>
      <c r="BWD575" s="216"/>
      <c r="BWE575" s="216"/>
      <c r="BWF575" s="216"/>
      <c r="BWG575" s="216"/>
      <c r="BWH575" s="216"/>
      <c r="BWI575" s="216"/>
      <c r="BWJ575" s="216"/>
      <c r="BWK575" s="216"/>
      <c r="BWL575" s="216"/>
      <c r="BWM575" s="216"/>
      <c r="BWN575" s="216"/>
      <c r="BWO575" s="216"/>
      <c r="BWP575" s="216"/>
      <c r="BWQ575" s="216"/>
      <c r="BWR575" s="216"/>
      <c r="BWS575" s="216"/>
      <c r="BWT575" s="216"/>
      <c r="BWU575" s="216"/>
      <c r="BWV575" s="216"/>
      <c r="BWW575" s="216"/>
      <c r="BWX575" s="216"/>
      <c r="BWY575" s="216"/>
      <c r="BWZ575" s="216"/>
      <c r="BXA575" s="216"/>
      <c r="BXB575" s="216"/>
      <c r="BXC575" s="216"/>
      <c r="BXD575" s="216"/>
      <c r="BXE575" s="216"/>
      <c r="BXF575" s="216"/>
      <c r="BXG575" s="216"/>
      <c r="BXH575" s="216"/>
      <c r="BXI575" s="216"/>
      <c r="BXJ575" s="216"/>
      <c r="BXK575" s="216"/>
      <c r="BXL575" s="216"/>
      <c r="BXM575" s="216"/>
      <c r="BXN575" s="216"/>
      <c r="BXO575" s="216"/>
      <c r="BXP575" s="216"/>
      <c r="BXQ575" s="216"/>
      <c r="BXR575" s="216"/>
      <c r="BXS575" s="216"/>
      <c r="BXT575" s="216"/>
      <c r="BXU575" s="216"/>
      <c r="BXV575" s="216"/>
      <c r="BXW575" s="216"/>
      <c r="BXX575" s="216"/>
      <c r="BXY575" s="216"/>
      <c r="BXZ575" s="216"/>
      <c r="BYA575" s="216"/>
      <c r="BYB575" s="216"/>
      <c r="BYC575" s="216"/>
      <c r="BYD575" s="216"/>
      <c r="BYE575" s="216"/>
      <c r="BYF575" s="216"/>
      <c r="BYG575" s="216"/>
      <c r="BYH575" s="216"/>
      <c r="BYI575" s="216"/>
      <c r="BYJ575" s="216"/>
      <c r="BYK575" s="216"/>
      <c r="BYL575" s="216"/>
      <c r="BYM575" s="216"/>
      <c r="BYN575" s="216"/>
      <c r="BYO575" s="216"/>
      <c r="BYP575" s="216"/>
      <c r="BYQ575" s="216"/>
      <c r="BYR575" s="216"/>
      <c r="BYS575" s="216"/>
      <c r="BYT575" s="216"/>
      <c r="BYU575" s="216"/>
      <c r="BYV575" s="216"/>
      <c r="BYW575" s="216"/>
      <c r="BYX575" s="216"/>
      <c r="BYY575" s="216"/>
      <c r="BYZ575" s="216"/>
      <c r="BZA575" s="216"/>
      <c r="BZB575" s="216"/>
      <c r="BZC575" s="216"/>
      <c r="BZD575" s="216"/>
      <c r="BZE575" s="216"/>
      <c r="BZF575" s="216"/>
      <c r="BZG575" s="216"/>
      <c r="BZH575" s="216"/>
      <c r="BZI575" s="216"/>
      <c r="BZJ575" s="216"/>
      <c r="BZK575" s="216"/>
      <c r="BZL575" s="216"/>
      <c r="BZM575" s="216"/>
      <c r="BZN575" s="216"/>
      <c r="BZO575" s="216"/>
      <c r="BZP575" s="216"/>
      <c r="BZQ575" s="216"/>
      <c r="BZR575" s="216"/>
      <c r="BZS575" s="216"/>
      <c r="BZT575" s="216"/>
      <c r="BZU575" s="216"/>
      <c r="BZV575" s="216"/>
      <c r="BZW575" s="216"/>
      <c r="BZX575" s="216"/>
      <c r="BZY575" s="216"/>
      <c r="BZZ575" s="216"/>
      <c r="CAA575" s="216"/>
      <c r="CAB575" s="216"/>
      <c r="CAC575" s="216"/>
      <c r="CAD575" s="216"/>
      <c r="CAE575" s="216"/>
      <c r="CAF575" s="216"/>
      <c r="CAG575" s="216"/>
      <c r="CAH575" s="216"/>
      <c r="CAI575" s="216"/>
      <c r="CAJ575" s="216"/>
      <c r="CAK575" s="216"/>
      <c r="CAL575" s="216"/>
      <c r="CAM575" s="216"/>
      <c r="CAN575" s="216"/>
      <c r="CAO575" s="216"/>
      <c r="CAP575" s="216"/>
      <c r="CAQ575" s="216"/>
      <c r="CAR575" s="216"/>
      <c r="CAS575" s="216"/>
      <c r="CAT575" s="216"/>
      <c r="CAU575" s="216"/>
      <c r="CAV575" s="216"/>
      <c r="CAW575" s="216"/>
      <c r="CAX575" s="216"/>
      <c r="CAY575" s="216"/>
      <c r="CAZ575" s="216"/>
      <c r="CBA575" s="216"/>
      <c r="CBB575" s="216"/>
      <c r="CBC575" s="216"/>
      <c r="CBD575" s="216"/>
      <c r="CBE575" s="216"/>
      <c r="CBF575" s="216"/>
      <c r="CBG575" s="216"/>
      <c r="CBH575" s="216"/>
      <c r="CBI575" s="216"/>
      <c r="CBJ575" s="216"/>
      <c r="CBK575" s="216"/>
      <c r="CBL575" s="216"/>
      <c r="CBM575" s="216"/>
      <c r="CBN575" s="216"/>
      <c r="CBO575" s="216"/>
      <c r="CBP575" s="216"/>
      <c r="CBQ575" s="216"/>
      <c r="CBR575" s="216"/>
      <c r="CBS575" s="216"/>
      <c r="CBT575" s="216"/>
      <c r="CBU575" s="216"/>
      <c r="CBV575" s="216"/>
      <c r="CBW575" s="216"/>
      <c r="CBX575" s="216"/>
      <c r="CBY575" s="216"/>
      <c r="CBZ575" s="216"/>
      <c r="CCA575" s="216"/>
      <c r="CCB575" s="216"/>
      <c r="CCC575" s="216"/>
      <c r="CCD575" s="216"/>
      <c r="CCE575" s="216"/>
      <c r="CCF575" s="216"/>
      <c r="CCG575" s="216"/>
      <c r="CCH575" s="216"/>
      <c r="CCI575" s="216"/>
      <c r="CCJ575" s="216"/>
      <c r="CCK575" s="216"/>
      <c r="CCL575" s="216"/>
      <c r="CCM575" s="216"/>
      <c r="CCN575" s="216"/>
      <c r="CCO575" s="216"/>
      <c r="CCP575" s="216"/>
      <c r="CCQ575" s="216"/>
      <c r="CCR575" s="216"/>
      <c r="CCS575" s="216"/>
      <c r="CCT575" s="216"/>
      <c r="CCU575" s="216"/>
      <c r="CCV575" s="216"/>
      <c r="CCW575" s="216"/>
      <c r="CCX575" s="216"/>
      <c r="CCY575" s="216"/>
      <c r="CCZ575" s="216"/>
      <c r="CDA575" s="216"/>
      <c r="CDB575" s="216"/>
      <c r="CDC575" s="216"/>
      <c r="CDD575" s="216"/>
      <c r="CDE575" s="216"/>
      <c r="CDF575" s="216"/>
      <c r="CDG575" s="216"/>
      <c r="CDH575" s="216"/>
      <c r="CDI575" s="216"/>
      <c r="CDJ575" s="216"/>
      <c r="CDK575" s="216"/>
      <c r="CDL575" s="216"/>
      <c r="CDM575" s="216"/>
      <c r="CDN575" s="216"/>
      <c r="CDO575" s="216"/>
      <c r="CDP575" s="216"/>
      <c r="CDQ575" s="216"/>
      <c r="CDR575" s="216"/>
      <c r="CDS575" s="216"/>
      <c r="CDT575" s="216"/>
      <c r="CDU575" s="216"/>
      <c r="CDV575" s="216"/>
      <c r="CDW575" s="216"/>
      <c r="CDX575" s="216"/>
      <c r="CDY575" s="216"/>
      <c r="CDZ575" s="216"/>
      <c r="CEA575" s="216"/>
      <c r="CEB575" s="216"/>
      <c r="CEC575" s="216"/>
      <c r="CED575" s="216"/>
      <c r="CEE575" s="216"/>
      <c r="CEF575" s="216"/>
      <c r="CEG575" s="216"/>
      <c r="CEH575" s="216"/>
      <c r="CEI575" s="216"/>
      <c r="CEJ575" s="216"/>
      <c r="CEK575" s="216"/>
      <c r="CEL575" s="216"/>
      <c r="CEM575" s="216"/>
      <c r="CEN575" s="216"/>
      <c r="CEO575" s="216"/>
      <c r="CEP575" s="216"/>
      <c r="CEQ575" s="216"/>
      <c r="CER575" s="216"/>
      <c r="CES575" s="216"/>
      <c r="CET575" s="216"/>
      <c r="CEU575" s="216"/>
      <c r="CEV575" s="216"/>
      <c r="CEW575" s="216"/>
      <c r="CEX575" s="216"/>
      <c r="CEY575" s="216"/>
      <c r="CEZ575" s="216"/>
      <c r="CFA575" s="216"/>
      <c r="CFB575" s="216"/>
      <c r="CFC575" s="216"/>
      <c r="CFD575" s="216"/>
      <c r="CFE575" s="216"/>
      <c r="CFF575" s="216"/>
      <c r="CFG575" s="216"/>
      <c r="CFH575" s="216"/>
      <c r="CFI575" s="216"/>
      <c r="CFJ575" s="216"/>
      <c r="CFK575" s="216"/>
      <c r="CFL575" s="216"/>
      <c r="CFM575" s="216"/>
      <c r="CFN575" s="216"/>
      <c r="CFO575" s="216"/>
      <c r="CFP575" s="216"/>
      <c r="CFQ575" s="216"/>
      <c r="CFR575" s="216"/>
      <c r="CFS575" s="216"/>
      <c r="CFT575" s="216"/>
      <c r="CFU575" s="216"/>
      <c r="CFV575" s="216"/>
      <c r="CFW575" s="216"/>
      <c r="CFX575" s="216"/>
      <c r="CFY575" s="216"/>
      <c r="CFZ575" s="216"/>
      <c r="CGA575" s="216"/>
      <c r="CGB575" s="216"/>
      <c r="CGC575" s="216"/>
      <c r="CGD575" s="216"/>
      <c r="CGE575" s="216"/>
      <c r="CGF575" s="216"/>
      <c r="CGG575" s="216"/>
      <c r="CGH575" s="216"/>
      <c r="CGI575" s="216"/>
      <c r="CGJ575" s="216"/>
      <c r="CGK575" s="216"/>
      <c r="CGL575" s="216"/>
      <c r="CGM575" s="216"/>
      <c r="CGN575" s="216"/>
      <c r="CGO575" s="216"/>
      <c r="CGP575" s="216"/>
      <c r="CGQ575" s="216"/>
      <c r="CGR575" s="216"/>
      <c r="CGS575" s="216"/>
      <c r="CGT575" s="216"/>
      <c r="CGU575" s="216"/>
      <c r="CGV575" s="216"/>
      <c r="CGW575" s="216"/>
      <c r="CGX575" s="216"/>
      <c r="CGY575" s="216"/>
      <c r="CGZ575" s="216"/>
      <c r="CHA575" s="216"/>
      <c r="CHB575" s="216"/>
      <c r="CHC575" s="216"/>
      <c r="CHD575" s="216"/>
      <c r="CHE575" s="216"/>
      <c r="CHF575" s="216"/>
      <c r="CHG575" s="216"/>
      <c r="CHH575" s="216"/>
      <c r="CHI575" s="216"/>
      <c r="CHJ575" s="216"/>
      <c r="CHK575" s="216"/>
      <c r="CHL575" s="216"/>
      <c r="CHM575" s="216"/>
      <c r="CHN575" s="216"/>
      <c r="CHO575" s="216"/>
      <c r="CHP575" s="216"/>
      <c r="CHQ575" s="216"/>
      <c r="CHR575" s="216"/>
      <c r="CHS575" s="216"/>
      <c r="CHT575" s="216"/>
      <c r="CHU575" s="216"/>
      <c r="CHV575" s="216"/>
      <c r="CHW575" s="216"/>
      <c r="CHX575" s="216"/>
      <c r="CHY575" s="216"/>
      <c r="CHZ575" s="216"/>
      <c r="CIA575" s="216"/>
      <c r="CIB575" s="216"/>
      <c r="CIC575" s="216"/>
      <c r="CID575" s="216"/>
      <c r="CIE575" s="216"/>
      <c r="CIF575" s="216"/>
      <c r="CIG575" s="216"/>
      <c r="CIH575" s="216"/>
      <c r="CII575" s="216"/>
      <c r="CIJ575" s="216"/>
      <c r="CIK575" s="216"/>
      <c r="CIL575" s="216"/>
      <c r="CIM575" s="216"/>
      <c r="CIN575" s="216"/>
      <c r="CIO575" s="216"/>
      <c r="CIP575" s="216"/>
      <c r="CIQ575" s="216"/>
      <c r="CIR575" s="216"/>
      <c r="CIS575" s="216"/>
      <c r="CIT575" s="216"/>
      <c r="CIU575" s="216"/>
      <c r="CIV575" s="216"/>
      <c r="CIW575" s="216"/>
      <c r="CIX575" s="216"/>
      <c r="CIY575" s="216"/>
      <c r="CIZ575" s="216"/>
      <c r="CJA575" s="216"/>
      <c r="CJB575" s="216"/>
      <c r="CJC575" s="216"/>
      <c r="CJD575" s="216"/>
      <c r="CJE575" s="216"/>
      <c r="CJF575" s="216"/>
      <c r="CJG575" s="216"/>
      <c r="CJH575" s="216"/>
      <c r="CJI575" s="216"/>
      <c r="CJJ575" s="216"/>
      <c r="CJK575" s="216"/>
      <c r="CJL575" s="216"/>
      <c r="CJM575" s="216"/>
      <c r="CJN575" s="216"/>
      <c r="CJO575" s="216"/>
      <c r="CJP575" s="216"/>
      <c r="CJQ575" s="216"/>
      <c r="CJR575" s="216"/>
      <c r="CJS575" s="216"/>
      <c r="CJT575" s="216"/>
      <c r="CJU575" s="216"/>
      <c r="CJV575" s="216"/>
      <c r="CJW575" s="216"/>
      <c r="CJX575" s="216"/>
      <c r="CJY575" s="216"/>
      <c r="CJZ575" s="216"/>
      <c r="CKA575" s="216"/>
      <c r="CKB575" s="216"/>
      <c r="CKC575" s="216"/>
      <c r="CKD575" s="216"/>
      <c r="CKE575" s="216"/>
      <c r="CKF575" s="216"/>
      <c r="CKG575" s="216"/>
      <c r="CKH575" s="216"/>
      <c r="CKI575" s="216"/>
      <c r="CKJ575" s="216"/>
      <c r="CKK575" s="216"/>
      <c r="CKL575" s="216"/>
      <c r="CKM575" s="216"/>
      <c r="CKN575" s="216"/>
      <c r="CKO575" s="216"/>
      <c r="CKP575" s="216"/>
      <c r="CKQ575" s="216"/>
      <c r="CKR575" s="216"/>
      <c r="CKS575" s="216"/>
      <c r="CKT575" s="216"/>
      <c r="CKU575" s="216"/>
      <c r="CKV575" s="216"/>
      <c r="CKW575" s="216"/>
      <c r="CKX575" s="216"/>
      <c r="CKY575" s="216"/>
      <c r="CKZ575" s="216"/>
      <c r="CLA575" s="216"/>
      <c r="CLB575" s="216"/>
      <c r="CLC575" s="216"/>
      <c r="CLD575" s="216"/>
      <c r="CLE575" s="216"/>
      <c r="CLF575" s="216"/>
      <c r="CLG575" s="216"/>
      <c r="CLH575" s="216"/>
      <c r="CLI575" s="216"/>
      <c r="CLJ575" s="216"/>
      <c r="CLK575" s="216"/>
      <c r="CLL575" s="216"/>
      <c r="CLM575" s="216"/>
      <c r="CLN575" s="216"/>
      <c r="CLO575" s="216"/>
      <c r="CLP575" s="216"/>
      <c r="CLQ575" s="216"/>
      <c r="CLR575" s="216"/>
      <c r="CLS575" s="216"/>
      <c r="CLT575" s="216"/>
      <c r="CLU575" s="216"/>
      <c r="CLV575" s="216"/>
      <c r="CLW575" s="216"/>
      <c r="CLX575" s="216"/>
      <c r="CLY575" s="216"/>
      <c r="CLZ575" s="216"/>
      <c r="CMA575" s="216"/>
      <c r="CMB575" s="216"/>
      <c r="CMC575" s="216"/>
      <c r="CMD575" s="216"/>
      <c r="CME575" s="216"/>
      <c r="CMF575" s="216"/>
      <c r="CMG575" s="216"/>
      <c r="CMH575" s="216"/>
      <c r="CMI575" s="216"/>
      <c r="CMJ575" s="216"/>
      <c r="CMK575" s="216"/>
      <c r="CML575" s="216"/>
      <c r="CMM575" s="216"/>
      <c r="CMN575" s="216"/>
      <c r="CMO575" s="216"/>
      <c r="CMP575" s="216"/>
      <c r="CMQ575" s="216"/>
      <c r="CMR575" s="216"/>
      <c r="CMS575" s="216"/>
      <c r="CMT575" s="216"/>
      <c r="CMU575" s="216"/>
      <c r="CMV575" s="216"/>
      <c r="CMW575" s="216"/>
      <c r="CMX575" s="216"/>
      <c r="CMY575" s="216"/>
      <c r="CMZ575" s="216"/>
      <c r="CNA575" s="216"/>
      <c r="CNB575" s="216"/>
      <c r="CNC575" s="216"/>
      <c r="CND575" s="216"/>
      <c r="CNE575" s="216"/>
      <c r="CNF575" s="216"/>
      <c r="CNG575" s="216"/>
      <c r="CNH575" s="216"/>
      <c r="CNI575" s="216"/>
      <c r="CNJ575" s="216"/>
      <c r="CNK575" s="216"/>
      <c r="CNL575" s="216"/>
      <c r="CNM575" s="216"/>
      <c r="CNN575" s="216"/>
      <c r="CNO575" s="216"/>
      <c r="CNP575" s="216"/>
      <c r="CNQ575" s="216"/>
      <c r="CNR575" s="216"/>
      <c r="CNS575" s="216"/>
      <c r="CNT575" s="216"/>
      <c r="CNU575" s="216"/>
      <c r="CNV575" s="216"/>
      <c r="CNW575" s="216"/>
      <c r="CNX575" s="216"/>
      <c r="CNY575" s="216"/>
      <c r="CNZ575" s="216"/>
      <c r="COA575" s="216"/>
      <c r="COB575" s="216"/>
      <c r="COC575" s="216"/>
      <c r="COD575" s="216"/>
      <c r="COE575" s="216"/>
      <c r="COF575" s="216"/>
      <c r="COG575" s="216"/>
      <c r="COH575" s="216"/>
      <c r="COI575" s="216"/>
      <c r="COJ575" s="216"/>
      <c r="COK575" s="216"/>
      <c r="COL575" s="216"/>
      <c r="COM575" s="216"/>
      <c r="CON575" s="216"/>
      <c r="COO575" s="216"/>
      <c r="COP575" s="216"/>
      <c r="COQ575" s="216"/>
      <c r="COR575" s="216"/>
      <c r="COS575" s="216"/>
      <c r="COT575" s="216"/>
      <c r="COU575" s="216"/>
      <c r="COV575" s="216"/>
      <c r="COW575" s="216"/>
      <c r="COX575" s="216"/>
      <c r="COY575" s="216"/>
      <c r="COZ575" s="216"/>
      <c r="CPA575" s="216"/>
      <c r="CPB575" s="216"/>
      <c r="CPC575" s="216"/>
      <c r="CPD575" s="216"/>
      <c r="CPE575" s="216"/>
      <c r="CPF575" s="216"/>
      <c r="CPG575" s="216"/>
      <c r="CPH575" s="216"/>
      <c r="CPI575" s="216"/>
      <c r="CPJ575" s="216"/>
      <c r="CPK575" s="216"/>
      <c r="CPL575" s="216"/>
      <c r="CPM575" s="216"/>
      <c r="CPN575" s="216"/>
      <c r="CPO575" s="216"/>
      <c r="CPP575" s="216"/>
      <c r="CPQ575" s="216"/>
      <c r="CPR575" s="216"/>
      <c r="CPS575" s="216"/>
      <c r="CPT575" s="216"/>
      <c r="CPU575" s="216"/>
      <c r="CPV575" s="216"/>
      <c r="CPW575" s="216"/>
      <c r="CPX575" s="216"/>
      <c r="CPY575" s="216"/>
      <c r="CPZ575" s="216"/>
      <c r="CQA575" s="216"/>
      <c r="CQB575" s="216"/>
      <c r="CQC575" s="216"/>
      <c r="CQD575" s="216"/>
      <c r="CQE575" s="216"/>
      <c r="CQF575" s="216"/>
      <c r="CQG575" s="216"/>
      <c r="CQH575" s="216"/>
      <c r="CQI575" s="216"/>
      <c r="CQJ575" s="216"/>
      <c r="CQK575" s="216"/>
      <c r="CQL575" s="216"/>
      <c r="CQM575" s="216"/>
      <c r="CQN575" s="216"/>
      <c r="CQO575" s="216"/>
      <c r="CQP575" s="216"/>
      <c r="CQQ575" s="216"/>
      <c r="CQR575" s="216"/>
      <c r="CQS575" s="216"/>
      <c r="CQT575" s="216"/>
      <c r="CQU575" s="216"/>
      <c r="CQV575" s="216"/>
      <c r="CQW575" s="216"/>
      <c r="CQX575" s="216"/>
      <c r="CQY575" s="216"/>
      <c r="CQZ575" s="216"/>
      <c r="CRA575" s="216"/>
      <c r="CRB575" s="216"/>
      <c r="CRC575" s="216"/>
      <c r="CRD575" s="216"/>
      <c r="CRE575" s="216"/>
      <c r="CRF575" s="216"/>
      <c r="CRG575" s="216"/>
      <c r="CRH575" s="216"/>
      <c r="CRI575" s="216"/>
      <c r="CRJ575" s="216"/>
      <c r="CRK575" s="216"/>
      <c r="CRL575" s="216"/>
      <c r="CRM575" s="216"/>
      <c r="CRN575" s="216"/>
      <c r="CRO575" s="216"/>
      <c r="CRP575" s="216"/>
      <c r="CRQ575" s="216"/>
      <c r="CRR575" s="216"/>
      <c r="CRS575" s="216"/>
      <c r="CRT575" s="216"/>
      <c r="CRU575" s="216"/>
      <c r="CRV575" s="216"/>
      <c r="CRW575" s="216"/>
      <c r="CRX575" s="216"/>
      <c r="CRY575" s="216"/>
      <c r="CRZ575" s="216"/>
      <c r="CSA575" s="216"/>
      <c r="CSB575" s="216"/>
      <c r="CSC575" s="216"/>
      <c r="CSD575" s="216"/>
      <c r="CSE575" s="216"/>
      <c r="CSF575" s="216"/>
      <c r="CSG575" s="216"/>
      <c r="CSH575" s="216"/>
      <c r="CSI575" s="216"/>
      <c r="CSJ575" s="216"/>
      <c r="CSK575" s="216"/>
      <c r="CSL575" s="216"/>
      <c r="CSM575" s="216"/>
      <c r="CSN575" s="216"/>
      <c r="CSO575" s="216"/>
      <c r="CSP575" s="216"/>
      <c r="CSQ575" s="216"/>
      <c r="CSR575" s="216"/>
      <c r="CSS575" s="216"/>
      <c r="CST575" s="216"/>
      <c r="CSU575" s="216"/>
      <c r="CSV575" s="216"/>
      <c r="CSW575" s="216"/>
      <c r="CSX575" s="216"/>
      <c r="CSY575" s="216"/>
      <c r="CSZ575" s="216"/>
      <c r="CTA575" s="216"/>
      <c r="CTB575" s="216"/>
      <c r="CTC575" s="216"/>
      <c r="CTD575" s="216"/>
      <c r="CTE575" s="216"/>
      <c r="CTF575" s="216"/>
      <c r="CTG575" s="216"/>
      <c r="CTH575" s="216"/>
      <c r="CTI575" s="216"/>
      <c r="CTJ575" s="216"/>
      <c r="CTK575" s="216"/>
      <c r="CTL575" s="216"/>
      <c r="CTM575" s="216"/>
      <c r="CTN575" s="216"/>
      <c r="CTO575" s="216"/>
      <c r="CTP575" s="216"/>
      <c r="CTQ575" s="216"/>
      <c r="CTR575" s="216"/>
      <c r="CTS575" s="216"/>
      <c r="CTT575" s="216"/>
      <c r="CTU575" s="216"/>
      <c r="CTV575" s="216"/>
      <c r="CTW575" s="216"/>
      <c r="CTX575" s="216"/>
      <c r="CTY575" s="216"/>
      <c r="CTZ575" s="216"/>
      <c r="CUA575" s="216"/>
      <c r="CUB575" s="216"/>
      <c r="CUC575" s="216"/>
      <c r="CUD575" s="216"/>
      <c r="CUE575" s="216"/>
      <c r="CUF575" s="216"/>
      <c r="CUG575" s="216"/>
      <c r="CUH575" s="216"/>
      <c r="CUI575" s="216"/>
      <c r="CUJ575" s="216"/>
      <c r="CUK575" s="216"/>
      <c r="CUL575" s="216"/>
      <c r="CUM575" s="216"/>
      <c r="CUN575" s="216"/>
      <c r="CUO575" s="216"/>
      <c r="CUP575" s="216"/>
      <c r="CUQ575" s="216"/>
      <c r="CUR575" s="216"/>
      <c r="CUS575" s="216"/>
      <c r="CUT575" s="216"/>
      <c r="CUU575" s="216"/>
      <c r="CUV575" s="216"/>
      <c r="CUW575" s="216"/>
      <c r="CUX575" s="216"/>
      <c r="CUY575" s="216"/>
      <c r="CUZ575" s="216"/>
      <c r="CVA575" s="216"/>
      <c r="CVB575" s="216"/>
      <c r="CVC575" s="216"/>
      <c r="CVD575" s="216"/>
      <c r="CVE575" s="216"/>
      <c r="CVF575" s="216"/>
      <c r="CVG575" s="216"/>
      <c r="CVH575" s="216"/>
      <c r="CVI575" s="216"/>
      <c r="CVJ575" s="216"/>
      <c r="CVK575" s="216"/>
      <c r="CVL575" s="216"/>
      <c r="CVM575" s="216"/>
      <c r="CVN575" s="216"/>
      <c r="CVO575" s="216"/>
      <c r="CVP575" s="216"/>
      <c r="CVQ575" s="216"/>
      <c r="CVR575" s="216"/>
      <c r="CVS575" s="216"/>
      <c r="CVT575" s="216"/>
      <c r="CVU575" s="216"/>
      <c r="CVV575" s="216"/>
      <c r="CVW575" s="216"/>
      <c r="CVX575" s="216"/>
      <c r="CVY575" s="216"/>
      <c r="CVZ575" s="216"/>
      <c r="CWA575" s="216"/>
      <c r="CWB575" s="216"/>
      <c r="CWC575" s="216"/>
      <c r="CWD575" s="216"/>
      <c r="CWE575" s="216"/>
      <c r="CWF575" s="216"/>
      <c r="CWG575" s="216"/>
      <c r="CWH575" s="216"/>
      <c r="CWI575" s="216"/>
      <c r="CWJ575" s="216"/>
      <c r="CWK575" s="216"/>
      <c r="CWL575" s="216"/>
      <c r="CWM575" s="216"/>
      <c r="CWN575" s="216"/>
      <c r="CWO575" s="216"/>
      <c r="CWP575" s="216"/>
      <c r="CWQ575" s="216"/>
      <c r="CWR575" s="216"/>
      <c r="CWS575" s="216"/>
      <c r="CWT575" s="216"/>
      <c r="CWU575" s="216"/>
      <c r="CWV575" s="216"/>
      <c r="CWW575" s="216"/>
      <c r="CWX575" s="216"/>
      <c r="CWY575" s="216"/>
      <c r="CWZ575" s="216"/>
      <c r="CXA575" s="216"/>
      <c r="CXB575" s="216"/>
      <c r="CXC575" s="216"/>
      <c r="CXD575" s="216"/>
      <c r="CXE575" s="216"/>
      <c r="CXF575" s="216"/>
      <c r="CXG575" s="216"/>
      <c r="CXH575" s="216"/>
      <c r="CXI575" s="216"/>
      <c r="CXJ575" s="216"/>
      <c r="CXK575" s="216"/>
      <c r="CXL575" s="216"/>
      <c r="CXM575" s="216"/>
      <c r="CXN575" s="216"/>
      <c r="CXO575" s="216"/>
      <c r="CXP575" s="216"/>
      <c r="CXQ575" s="216"/>
      <c r="CXR575" s="216"/>
      <c r="CXS575" s="216"/>
      <c r="CXT575" s="216"/>
      <c r="CXU575" s="216"/>
      <c r="CXV575" s="216"/>
      <c r="CXW575" s="216"/>
      <c r="CXX575" s="216"/>
      <c r="CXY575" s="216"/>
      <c r="CXZ575" s="216"/>
      <c r="CYA575" s="216"/>
      <c r="CYB575" s="216"/>
      <c r="CYC575" s="216"/>
      <c r="CYD575" s="216"/>
      <c r="CYE575" s="216"/>
      <c r="CYF575" s="216"/>
      <c r="CYG575" s="216"/>
      <c r="CYH575" s="216"/>
      <c r="CYI575" s="216"/>
      <c r="CYJ575" s="216"/>
      <c r="CYK575" s="216"/>
      <c r="CYL575" s="216"/>
      <c r="CYM575" s="216"/>
      <c r="CYN575" s="216"/>
      <c r="CYO575" s="216"/>
      <c r="CYP575" s="216"/>
      <c r="CYQ575" s="216"/>
      <c r="CYR575" s="216"/>
      <c r="CYS575" s="216"/>
      <c r="CYT575" s="216"/>
      <c r="CYU575" s="216"/>
      <c r="CYV575" s="216"/>
      <c r="CYW575" s="216"/>
      <c r="CYX575" s="216"/>
      <c r="CYY575" s="216"/>
      <c r="CYZ575" s="216"/>
      <c r="CZA575" s="216"/>
      <c r="CZB575" s="216"/>
      <c r="CZC575" s="216"/>
      <c r="CZD575" s="216"/>
      <c r="CZE575" s="216"/>
      <c r="CZF575" s="216"/>
      <c r="CZG575" s="216"/>
      <c r="CZH575" s="216"/>
      <c r="CZI575" s="216"/>
      <c r="CZJ575" s="216"/>
      <c r="CZK575" s="216"/>
      <c r="CZL575" s="216"/>
      <c r="CZM575" s="216"/>
      <c r="CZN575" s="216"/>
      <c r="CZO575" s="216"/>
      <c r="CZP575" s="216"/>
      <c r="CZQ575" s="216"/>
      <c r="CZR575" s="216"/>
      <c r="CZS575" s="216"/>
      <c r="CZT575" s="216"/>
      <c r="CZU575" s="216"/>
      <c r="CZV575" s="216"/>
      <c r="CZW575" s="216"/>
      <c r="CZX575" s="216"/>
      <c r="CZY575" s="216"/>
      <c r="CZZ575" s="216"/>
      <c r="DAA575" s="216"/>
      <c r="DAB575" s="216"/>
      <c r="DAC575" s="216"/>
      <c r="DAD575" s="216"/>
      <c r="DAE575" s="216"/>
      <c r="DAF575" s="216"/>
      <c r="DAG575" s="216"/>
      <c r="DAH575" s="216"/>
      <c r="DAI575" s="216"/>
      <c r="DAJ575" s="216"/>
      <c r="DAK575" s="216"/>
      <c r="DAL575" s="216"/>
      <c r="DAM575" s="216"/>
      <c r="DAN575" s="216"/>
      <c r="DAO575" s="216"/>
      <c r="DAP575" s="216"/>
      <c r="DAQ575" s="216"/>
      <c r="DAR575" s="216"/>
      <c r="DAS575" s="216"/>
      <c r="DAT575" s="216"/>
      <c r="DAU575" s="216"/>
      <c r="DAV575" s="216"/>
      <c r="DAW575" s="216"/>
      <c r="DAX575" s="216"/>
      <c r="DAY575" s="216"/>
      <c r="DAZ575" s="216"/>
      <c r="DBA575" s="216"/>
      <c r="DBB575" s="216"/>
      <c r="DBC575" s="216"/>
      <c r="DBD575" s="216"/>
      <c r="DBE575" s="216"/>
      <c r="DBF575" s="216"/>
      <c r="DBG575" s="216"/>
      <c r="DBH575" s="216"/>
      <c r="DBI575" s="216"/>
      <c r="DBJ575" s="216"/>
      <c r="DBK575" s="216"/>
      <c r="DBL575" s="216"/>
      <c r="DBM575" s="216"/>
      <c r="DBN575" s="216"/>
      <c r="DBO575" s="216"/>
      <c r="DBP575" s="216"/>
      <c r="DBQ575" s="216"/>
      <c r="DBR575" s="216"/>
      <c r="DBS575" s="216"/>
      <c r="DBT575" s="216"/>
      <c r="DBU575" s="216"/>
      <c r="DBV575" s="216"/>
      <c r="DBW575" s="216"/>
      <c r="DBX575" s="216"/>
      <c r="DBY575" s="216"/>
      <c r="DBZ575" s="216"/>
      <c r="DCA575" s="216"/>
      <c r="DCB575" s="216"/>
      <c r="DCC575" s="216"/>
      <c r="DCD575" s="216"/>
      <c r="DCE575" s="216"/>
      <c r="DCF575" s="216"/>
      <c r="DCG575" s="216"/>
      <c r="DCH575" s="216"/>
      <c r="DCI575" s="216"/>
      <c r="DCJ575" s="216"/>
      <c r="DCK575" s="216"/>
      <c r="DCL575" s="216"/>
      <c r="DCM575" s="216"/>
      <c r="DCN575" s="216"/>
      <c r="DCO575" s="216"/>
      <c r="DCP575" s="216"/>
      <c r="DCQ575" s="216"/>
      <c r="DCR575" s="216"/>
      <c r="DCS575" s="216"/>
      <c r="DCT575" s="216"/>
      <c r="DCU575" s="216"/>
      <c r="DCV575" s="216"/>
      <c r="DCW575" s="216"/>
      <c r="DCX575" s="216"/>
      <c r="DCY575" s="216"/>
      <c r="DCZ575" s="216"/>
      <c r="DDA575" s="216"/>
      <c r="DDB575" s="216"/>
      <c r="DDC575" s="216"/>
      <c r="DDD575" s="216"/>
      <c r="DDE575" s="216"/>
      <c r="DDF575" s="216"/>
      <c r="DDG575" s="216"/>
      <c r="DDH575" s="216"/>
      <c r="DDI575" s="216"/>
      <c r="DDJ575" s="216"/>
      <c r="DDK575" s="216"/>
      <c r="DDL575" s="216"/>
      <c r="DDM575" s="216"/>
      <c r="DDN575" s="216"/>
      <c r="DDO575" s="216"/>
      <c r="DDP575" s="216"/>
      <c r="DDQ575" s="216"/>
      <c r="DDR575" s="216"/>
      <c r="DDS575" s="216"/>
      <c r="DDT575" s="216"/>
      <c r="DDU575" s="216"/>
      <c r="DDV575" s="216"/>
      <c r="DDW575" s="216"/>
      <c r="DDX575" s="216"/>
      <c r="DDY575" s="216"/>
      <c r="DDZ575" s="216"/>
      <c r="DEA575" s="216"/>
      <c r="DEB575" s="216"/>
      <c r="DEC575" s="216"/>
      <c r="DED575" s="216"/>
      <c r="DEE575" s="216"/>
      <c r="DEF575" s="216"/>
      <c r="DEG575" s="216"/>
      <c r="DEH575" s="216"/>
      <c r="DEI575" s="216"/>
      <c r="DEJ575" s="216"/>
      <c r="DEK575" s="216"/>
      <c r="DEL575" s="216"/>
      <c r="DEM575" s="216"/>
      <c r="DEN575" s="216"/>
      <c r="DEO575" s="216"/>
      <c r="DEP575" s="216"/>
      <c r="DEQ575" s="216"/>
      <c r="DER575" s="216"/>
      <c r="DES575" s="216"/>
      <c r="DET575" s="216"/>
      <c r="DEU575" s="216"/>
      <c r="DEV575" s="216"/>
      <c r="DEW575" s="216"/>
      <c r="DEX575" s="216"/>
      <c r="DEY575" s="216"/>
      <c r="DEZ575" s="216"/>
      <c r="DFA575" s="216"/>
      <c r="DFB575" s="216"/>
      <c r="DFC575" s="216"/>
      <c r="DFD575" s="216"/>
      <c r="DFE575" s="216"/>
      <c r="DFF575" s="216"/>
      <c r="DFG575" s="216"/>
      <c r="DFH575" s="216"/>
      <c r="DFI575" s="216"/>
      <c r="DFJ575" s="216"/>
      <c r="DFK575" s="216"/>
      <c r="DFL575" s="216"/>
      <c r="DFM575" s="216"/>
      <c r="DFN575" s="216"/>
      <c r="DFO575" s="216"/>
      <c r="DFP575" s="216"/>
      <c r="DFQ575" s="216"/>
      <c r="DFR575" s="216"/>
      <c r="DFS575" s="216"/>
      <c r="DFT575" s="216"/>
      <c r="DFU575" s="216"/>
      <c r="DFV575" s="216"/>
      <c r="DFW575" s="216"/>
      <c r="DFX575" s="216"/>
      <c r="DFY575" s="216"/>
      <c r="DFZ575" s="216"/>
      <c r="DGA575" s="216"/>
      <c r="DGB575" s="216"/>
      <c r="DGC575" s="216"/>
      <c r="DGD575" s="216"/>
      <c r="DGE575" s="216"/>
      <c r="DGF575" s="216"/>
      <c r="DGG575" s="216"/>
      <c r="DGH575" s="216"/>
      <c r="DGI575" s="216"/>
      <c r="DGJ575" s="216"/>
      <c r="DGK575" s="216"/>
      <c r="DGL575" s="216"/>
      <c r="DGM575" s="216"/>
      <c r="DGN575" s="216"/>
      <c r="DGO575" s="216"/>
      <c r="DGP575" s="216"/>
      <c r="DGQ575" s="216"/>
      <c r="DGR575" s="216"/>
      <c r="DGS575" s="216"/>
      <c r="DGT575" s="216"/>
      <c r="DGU575" s="216"/>
      <c r="DGV575" s="216"/>
      <c r="DGW575" s="216"/>
      <c r="DGX575" s="216"/>
      <c r="DGY575" s="216"/>
      <c r="DGZ575" s="216"/>
      <c r="DHA575" s="216"/>
      <c r="DHB575" s="216"/>
      <c r="DHC575" s="216"/>
      <c r="DHD575" s="216"/>
      <c r="DHE575" s="216"/>
      <c r="DHF575" s="216"/>
      <c r="DHG575" s="216"/>
      <c r="DHH575" s="216"/>
      <c r="DHI575" s="216"/>
      <c r="DHJ575" s="216"/>
      <c r="DHK575" s="216"/>
      <c r="DHL575" s="216"/>
      <c r="DHM575" s="216"/>
      <c r="DHN575" s="216"/>
      <c r="DHO575" s="216"/>
      <c r="DHP575" s="216"/>
      <c r="DHQ575" s="216"/>
      <c r="DHR575" s="216"/>
      <c r="DHS575" s="216"/>
      <c r="DHT575" s="216"/>
      <c r="DHU575" s="216"/>
      <c r="DHV575" s="216"/>
      <c r="DHW575" s="216"/>
      <c r="DHX575" s="216"/>
      <c r="DHY575" s="216"/>
      <c r="DHZ575" s="216"/>
      <c r="DIA575" s="216"/>
      <c r="DIB575" s="216"/>
      <c r="DIC575" s="216"/>
      <c r="DID575" s="216"/>
      <c r="DIE575" s="216"/>
      <c r="DIF575" s="216"/>
      <c r="DIG575" s="216"/>
      <c r="DIH575" s="216"/>
      <c r="DII575" s="216"/>
      <c r="DIJ575" s="216"/>
      <c r="DIK575" s="216"/>
      <c r="DIL575" s="216"/>
      <c r="DIM575" s="216"/>
      <c r="DIN575" s="216"/>
      <c r="DIO575" s="216"/>
      <c r="DIP575" s="216"/>
      <c r="DIQ575" s="216"/>
      <c r="DIR575" s="216"/>
      <c r="DIS575" s="216"/>
      <c r="DIT575" s="216"/>
      <c r="DIU575" s="216"/>
      <c r="DIV575" s="216"/>
      <c r="DIW575" s="216"/>
      <c r="DIX575" s="216"/>
      <c r="DIY575" s="216"/>
      <c r="DIZ575" s="216"/>
      <c r="DJA575" s="216"/>
      <c r="DJB575" s="216"/>
      <c r="DJC575" s="216"/>
      <c r="DJD575" s="216"/>
      <c r="DJE575" s="216"/>
      <c r="DJF575" s="216"/>
      <c r="DJG575" s="216"/>
      <c r="DJH575" s="216"/>
      <c r="DJI575" s="216"/>
      <c r="DJJ575" s="216"/>
      <c r="DJK575" s="216"/>
      <c r="DJL575" s="216"/>
      <c r="DJM575" s="216"/>
      <c r="DJN575" s="216"/>
      <c r="DJO575" s="216"/>
      <c r="DJP575" s="216"/>
      <c r="DJQ575" s="216"/>
      <c r="DJR575" s="216"/>
      <c r="DJS575" s="216"/>
      <c r="DJT575" s="216"/>
      <c r="DJU575" s="216"/>
      <c r="DJV575" s="216"/>
      <c r="DJW575" s="216"/>
      <c r="DJX575" s="216"/>
      <c r="DJY575" s="216"/>
      <c r="DJZ575" s="216"/>
      <c r="DKA575" s="216"/>
      <c r="DKB575" s="216"/>
      <c r="DKC575" s="216"/>
      <c r="DKD575" s="216"/>
      <c r="DKE575" s="216"/>
      <c r="DKF575" s="216"/>
      <c r="DKG575" s="216"/>
      <c r="DKH575" s="216"/>
      <c r="DKI575" s="216"/>
      <c r="DKJ575" s="216"/>
      <c r="DKK575" s="216"/>
      <c r="DKL575" s="216"/>
      <c r="DKM575" s="216"/>
      <c r="DKN575" s="216"/>
      <c r="DKO575" s="216"/>
      <c r="DKP575" s="216"/>
      <c r="DKQ575" s="216"/>
      <c r="DKR575" s="216"/>
      <c r="DKS575" s="216"/>
      <c r="DKT575" s="216"/>
      <c r="DKU575" s="216"/>
      <c r="DKV575" s="216"/>
      <c r="DKW575" s="216"/>
      <c r="DKX575" s="216"/>
      <c r="DKY575" s="216"/>
      <c r="DKZ575" s="216"/>
      <c r="DLA575" s="216"/>
      <c r="DLB575" s="216"/>
      <c r="DLC575" s="216"/>
      <c r="DLD575" s="216"/>
      <c r="DLE575" s="216"/>
      <c r="DLF575" s="216"/>
      <c r="DLG575" s="216"/>
      <c r="DLH575" s="216"/>
      <c r="DLI575" s="216"/>
      <c r="DLJ575" s="216"/>
      <c r="DLK575" s="216"/>
      <c r="DLL575" s="216"/>
      <c r="DLM575" s="216"/>
      <c r="DLN575" s="216"/>
      <c r="DLO575" s="216"/>
      <c r="DLP575" s="216"/>
      <c r="DLQ575" s="216"/>
      <c r="DLR575" s="216"/>
      <c r="DLS575" s="216"/>
      <c r="DLT575" s="216"/>
      <c r="DLU575" s="216"/>
      <c r="DLV575" s="216"/>
      <c r="DLW575" s="216"/>
      <c r="DLX575" s="216"/>
      <c r="DLY575" s="216"/>
      <c r="DLZ575" s="216"/>
      <c r="DMA575" s="216"/>
      <c r="DMB575" s="216"/>
      <c r="DMC575" s="216"/>
      <c r="DMD575" s="216"/>
      <c r="DME575" s="216"/>
      <c r="DMF575" s="216"/>
      <c r="DMG575" s="216"/>
      <c r="DMH575" s="216"/>
      <c r="DMI575" s="216"/>
      <c r="DMJ575" s="216"/>
      <c r="DMK575" s="216"/>
      <c r="DML575" s="216"/>
      <c r="DMM575" s="216"/>
      <c r="DMN575" s="216"/>
      <c r="DMO575" s="216"/>
      <c r="DMP575" s="216"/>
      <c r="DMQ575" s="216"/>
      <c r="DMR575" s="216"/>
      <c r="DMS575" s="216"/>
      <c r="DMT575" s="216"/>
      <c r="DMU575" s="216"/>
      <c r="DMV575" s="216"/>
      <c r="DMW575" s="216"/>
      <c r="DMX575" s="216"/>
      <c r="DMY575" s="216"/>
      <c r="DMZ575" s="216"/>
      <c r="DNA575" s="216"/>
      <c r="DNB575" s="216"/>
      <c r="DNC575" s="216"/>
      <c r="DND575" s="216"/>
      <c r="DNE575" s="216"/>
      <c r="DNF575" s="216"/>
      <c r="DNG575" s="216"/>
      <c r="DNH575" s="216"/>
      <c r="DNI575" s="216"/>
      <c r="DNJ575" s="216"/>
      <c r="DNK575" s="216"/>
      <c r="DNL575" s="216"/>
      <c r="DNM575" s="216"/>
      <c r="DNN575" s="216"/>
      <c r="DNO575" s="216"/>
      <c r="DNP575" s="216"/>
      <c r="DNQ575" s="216"/>
      <c r="DNR575" s="216"/>
      <c r="DNS575" s="216"/>
      <c r="DNT575" s="216"/>
      <c r="DNU575" s="216"/>
      <c r="DNV575" s="216"/>
      <c r="DNW575" s="216"/>
      <c r="DNX575" s="216"/>
      <c r="DNY575" s="216"/>
      <c r="DNZ575" s="216"/>
      <c r="DOA575" s="216"/>
      <c r="DOB575" s="216"/>
      <c r="DOC575" s="216"/>
      <c r="DOD575" s="216"/>
      <c r="DOE575" s="216"/>
      <c r="DOF575" s="216"/>
      <c r="DOG575" s="216"/>
      <c r="DOH575" s="216"/>
      <c r="DOI575" s="216"/>
      <c r="DOJ575" s="216"/>
      <c r="DOK575" s="216"/>
      <c r="DOL575" s="216"/>
      <c r="DOM575" s="216"/>
      <c r="DON575" s="216"/>
      <c r="DOO575" s="216"/>
      <c r="DOP575" s="216"/>
      <c r="DOQ575" s="216"/>
      <c r="DOR575" s="216"/>
      <c r="DOS575" s="216"/>
      <c r="DOT575" s="216"/>
      <c r="DOU575" s="216"/>
      <c r="DOV575" s="216"/>
      <c r="DOW575" s="216"/>
      <c r="DOX575" s="216"/>
      <c r="DOY575" s="216"/>
      <c r="DOZ575" s="216"/>
      <c r="DPA575" s="216"/>
      <c r="DPB575" s="216"/>
      <c r="DPC575" s="216"/>
      <c r="DPD575" s="216"/>
      <c r="DPE575" s="216"/>
      <c r="DPF575" s="216"/>
      <c r="DPG575" s="216"/>
      <c r="DPH575" s="216"/>
      <c r="DPI575" s="216"/>
      <c r="DPJ575" s="216"/>
      <c r="DPK575" s="216"/>
      <c r="DPL575" s="216"/>
      <c r="DPM575" s="216"/>
      <c r="DPN575" s="216"/>
      <c r="DPO575" s="216"/>
      <c r="DPP575" s="216"/>
      <c r="DPQ575" s="216"/>
      <c r="DPR575" s="216"/>
      <c r="DPS575" s="216"/>
      <c r="DPT575" s="216"/>
      <c r="DPU575" s="216"/>
      <c r="DPV575" s="216"/>
      <c r="DPW575" s="216"/>
      <c r="DPX575" s="216"/>
      <c r="DPY575" s="216"/>
      <c r="DPZ575" s="216"/>
      <c r="DQA575" s="216"/>
      <c r="DQB575" s="216"/>
      <c r="DQC575" s="216"/>
      <c r="DQD575" s="216"/>
      <c r="DQE575" s="216"/>
      <c r="DQF575" s="216"/>
      <c r="DQG575" s="216"/>
      <c r="DQH575" s="216"/>
      <c r="DQI575" s="216"/>
      <c r="DQJ575" s="216"/>
      <c r="DQK575" s="216"/>
      <c r="DQL575" s="216"/>
      <c r="DQM575" s="216"/>
      <c r="DQN575" s="216"/>
      <c r="DQO575" s="216"/>
      <c r="DQP575" s="216"/>
      <c r="DQQ575" s="216"/>
      <c r="DQR575" s="216"/>
      <c r="DQS575" s="216"/>
      <c r="DQT575" s="216"/>
      <c r="DQU575" s="216"/>
      <c r="DQV575" s="216"/>
      <c r="DQW575" s="216"/>
      <c r="DQX575" s="216"/>
      <c r="DQY575" s="216"/>
      <c r="DQZ575" s="216"/>
      <c r="DRA575" s="216"/>
      <c r="DRB575" s="216"/>
      <c r="DRC575" s="216"/>
      <c r="DRD575" s="216"/>
      <c r="DRE575" s="216"/>
      <c r="DRF575" s="216"/>
      <c r="DRG575" s="216"/>
      <c r="DRH575" s="216"/>
      <c r="DRI575" s="216"/>
      <c r="DRJ575" s="216"/>
      <c r="DRK575" s="216"/>
      <c r="DRL575" s="216"/>
      <c r="DRM575" s="216"/>
      <c r="DRN575" s="216"/>
      <c r="DRO575" s="216"/>
      <c r="DRP575" s="216"/>
      <c r="DRQ575" s="216"/>
      <c r="DRR575" s="216"/>
      <c r="DRS575" s="216"/>
      <c r="DRT575" s="216"/>
      <c r="DRU575" s="216"/>
      <c r="DRV575" s="216"/>
      <c r="DRW575" s="216"/>
      <c r="DRX575" s="216"/>
      <c r="DRY575" s="216"/>
      <c r="DRZ575" s="216"/>
      <c r="DSA575" s="216"/>
      <c r="DSB575" s="216"/>
      <c r="DSC575" s="216"/>
      <c r="DSD575" s="216"/>
      <c r="DSE575" s="216"/>
      <c r="DSF575" s="216"/>
      <c r="DSG575" s="216"/>
      <c r="DSH575" s="216"/>
      <c r="DSI575" s="216"/>
      <c r="DSJ575" s="216"/>
      <c r="DSK575" s="216"/>
      <c r="DSL575" s="216"/>
      <c r="DSM575" s="216"/>
      <c r="DSN575" s="216"/>
      <c r="DSO575" s="216"/>
      <c r="DSP575" s="216"/>
      <c r="DSQ575" s="216"/>
      <c r="DSR575" s="216"/>
      <c r="DSS575" s="216"/>
      <c r="DST575" s="216"/>
      <c r="DSU575" s="216"/>
      <c r="DSV575" s="216"/>
      <c r="DSW575" s="216"/>
      <c r="DSX575" s="216"/>
      <c r="DSY575" s="216"/>
      <c r="DSZ575" s="216"/>
      <c r="DTA575" s="216"/>
      <c r="DTB575" s="216"/>
      <c r="DTC575" s="216"/>
      <c r="DTD575" s="216"/>
      <c r="DTE575" s="216"/>
      <c r="DTF575" s="216"/>
      <c r="DTG575" s="216"/>
      <c r="DTH575" s="216"/>
      <c r="DTI575" s="216"/>
      <c r="DTJ575" s="216"/>
      <c r="DTK575" s="216"/>
      <c r="DTL575" s="216"/>
      <c r="DTM575" s="216"/>
      <c r="DTN575" s="216"/>
      <c r="DTO575" s="216"/>
      <c r="DTP575" s="216"/>
      <c r="DTQ575" s="216"/>
      <c r="DTR575" s="216"/>
      <c r="DTS575" s="216"/>
      <c r="DTT575" s="216"/>
      <c r="DTU575" s="216"/>
      <c r="DTV575" s="216"/>
      <c r="DTW575" s="216"/>
      <c r="DTX575" s="216"/>
      <c r="DTY575" s="216"/>
      <c r="DTZ575" s="216"/>
      <c r="DUA575" s="216"/>
      <c r="DUB575" s="216"/>
      <c r="DUC575" s="216"/>
      <c r="DUD575" s="216"/>
      <c r="DUE575" s="216"/>
    </row>
    <row r="576" spans="1:3255" s="69" customFormat="1" x14ac:dyDescent="0.3">
      <c r="A576" s="821"/>
      <c r="B576" s="814"/>
      <c r="C576" s="440"/>
      <c r="D576" s="571"/>
      <c r="E576" s="572"/>
      <c r="F576" s="573"/>
      <c r="G576" s="455" t="s">
        <v>237</v>
      </c>
      <c r="H576" s="456"/>
      <c r="I576" s="456"/>
      <c r="J576" s="457"/>
      <c r="K576" s="241"/>
      <c r="L576" s="242">
        <f>SUM(L572:L575)</f>
        <v>707</v>
      </c>
      <c r="M576" s="306">
        <f>SUM(M572:M575)</f>
        <v>13</v>
      </c>
      <c r="N576" s="306">
        <f>SUM(N572:N575)</f>
        <v>13</v>
      </c>
      <c r="O576" s="454"/>
      <c r="P576" s="454"/>
      <c r="Q576" s="454"/>
      <c r="R576" s="454"/>
      <c r="S576" s="216"/>
      <c r="T576" s="216"/>
      <c r="U576" s="216"/>
      <c r="V576" s="216"/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216"/>
      <c r="AL576" s="216"/>
      <c r="AM576" s="216"/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216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216"/>
      <c r="BV576" s="216"/>
      <c r="BW576" s="216"/>
      <c r="BX576" s="216"/>
      <c r="BY576" s="216"/>
      <c r="BZ576" s="216"/>
      <c r="CA576" s="216"/>
      <c r="CB576" s="216"/>
      <c r="CC576" s="216"/>
      <c r="CD576" s="216"/>
      <c r="CE576" s="216"/>
      <c r="CF576" s="216"/>
      <c r="CG576" s="216"/>
      <c r="CH576" s="216"/>
      <c r="CI576" s="216"/>
      <c r="CJ576" s="216"/>
      <c r="CK576" s="216"/>
      <c r="CL576" s="216"/>
      <c r="CM576" s="216"/>
      <c r="CN576" s="216"/>
      <c r="CO576" s="216"/>
      <c r="CP576" s="216"/>
      <c r="CQ576" s="216"/>
      <c r="CR576" s="216"/>
      <c r="CS576" s="216"/>
      <c r="CT576" s="216"/>
      <c r="CU576" s="216"/>
      <c r="CV576" s="216"/>
      <c r="CW576" s="216"/>
      <c r="CX576" s="216"/>
      <c r="CY576" s="216"/>
      <c r="CZ576" s="216"/>
      <c r="DA576" s="216"/>
      <c r="DB576" s="216"/>
      <c r="DC576" s="216"/>
      <c r="DD576" s="216"/>
      <c r="DE576" s="216"/>
      <c r="DF576" s="216"/>
      <c r="DG576" s="216"/>
      <c r="DH576" s="216"/>
      <c r="DI576" s="216"/>
      <c r="DJ576" s="216"/>
      <c r="DK576" s="216"/>
      <c r="DL576" s="216"/>
      <c r="DM576" s="216"/>
      <c r="DN576" s="216"/>
      <c r="DO576" s="216"/>
      <c r="DP576" s="216"/>
      <c r="DQ576" s="216"/>
      <c r="DR576" s="216"/>
      <c r="DS576" s="216"/>
      <c r="DT576" s="216"/>
      <c r="DU576" s="216"/>
      <c r="DV576" s="216"/>
      <c r="DW576" s="216"/>
      <c r="DX576" s="216"/>
      <c r="DY576" s="216"/>
      <c r="DZ576" s="216"/>
      <c r="EA576" s="216"/>
      <c r="EB576" s="216"/>
      <c r="EC576" s="216"/>
      <c r="ED576" s="216"/>
      <c r="EE576" s="216"/>
      <c r="EF576" s="216"/>
      <c r="EG576" s="216"/>
      <c r="EH576" s="216"/>
      <c r="EI576" s="216"/>
      <c r="EJ576" s="216"/>
      <c r="EK576" s="216"/>
      <c r="EL576" s="216"/>
      <c r="EM576" s="216"/>
      <c r="EN576" s="216"/>
      <c r="EO576" s="216"/>
      <c r="EP576" s="216"/>
      <c r="EQ576" s="216"/>
      <c r="ER576" s="216"/>
      <c r="ES576" s="216"/>
      <c r="ET576" s="216"/>
      <c r="EU576" s="216"/>
      <c r="EV576" s="216"/>
      <c r="EW576" s="216"/>
      <c r="EX576" s="216"/>
      <c r="EY576" s="216"/>
      <c r="EZ576" s="216"/>
      <c r="FA576" s="216"/>
      <c r="FB576" s="216"/>
      <c r="FC576" s="216"/>
      <c r="FD576" s="216"/>
      <c r="FE576" s="216"/>
      <c r="FF576" s="216"/>
      <c r="FG576" s="216"/>
      <c r="FH576" s="216"/>
      <c r="FI576" s="216"/>
      <c r="FJ576" s="216"/>
      <c r="FK576" s="216"/>
      <c r="FL576" s="216"/>
      <c r="FM576" s="216"/>
      <c r="FN576" s="216"/>
      <c r="FO576" s="216"/>
      <c r="FP576" s="216"/>
      <c r="FQ576" s="216"/>
      <c r="FR576" s="216"/>
      <c r="FS576" s="216"/>
      <c r="FT576" s="216"/>
      <c r="FU576" s="216"/>
      <c r="FV576" s="216"/>
      <c r="FW576" s="216"/>
      <c r="FX576" s="216"/>
      <c r="FY576" s="216"/>
      <c r="FZ576" s="216"/>
      <c r="GA576" s="216"/>
      <c r="GB576" s="216"/>
      <c r="GC576" s="216"/>
      <c r="GD576" s="216"/>
      <c r="GE576" s="216"/>
      <c r="GF576" s="216"/>
      <c r="GG576" s="216"/>
      <c r="GH576" s="216"/>
      <c r="GI576" s="216"/>
      <c r="GJ576" s="216"/>
      <c r="GK576" s="216"/>
      <c r="GL576" s="216"/>
      <c r="GM576" s="216"/>
      <c r="GN576" s="216"/>
      <c r="GO576" s="216"/>
      <c r="GP576" s="216"/>
      <c r="GQ576" s="216"/>
      <c r="GR576" s="216"/>
      <c r="GS576" s="216"/>
      <c r="GT576" s="216"/>
      <c r="GU576" s="216"/>
      <c r="GV576" s="216"/>
      <c r="GW576" s="216"/>
      <c r="GX576" s="216"/>
      <c r="GY576" s="216"/>
      <c r="GZ576" s="216"/>
      <c r="HA576" s="216"/>
      <c r="HB576" s="216"/>
      <c r="HC576" s="216"/>
      <c r="HD576" s="216"/>
      <c r="HE576" s="216"/>
      <c r="HF576" s="216"/>
      <c r="HG576" s="216"/>
      <c r="HH576" s="216"/>
      <c r="HI576" s="216"/>
      <c r="HJ576" s="216"/>
      <c r="HK576" s="216"/>
      <c r="HL576" s="216"/>
      <c r="HM576" s="216"/>
      <c r="HN576" s="216"/>
      <c r="HO576" s="216"/>
      <c r="HP576" s="216"/>
      <c r="HQ576" s="216"/>
      <c r="HR576" s="216"/>
      <c r="HS576" s="216"/>
      <c r="HT576" s="216"/>
      <c r="HU576" s="216"/>
      <c r="HV576" s="216"/>
      <c r="HW576" s="216"/>
      <c r="HX576" s="216"/>
      <c r="HY576" s="216"/>
      <c r="HZ576" s="216"/>
      <c r="IA576" s="216"/>
      <c r="IB576" s="216"/>
      <c r="IC576" s="216"/>
      <c r="ID576" s="216"/>
      <c r="IE576" s="216"/>
      <c r="IF576" s="216"/>
      <c r="IG576" s="216"/>
      <c r="IH576" s="216"/>
      <c r="II576" s="216"/>
      <c r="IJ576" s="216"/>
      <c r="IK576" s="216"/>
      <c r="IL576" s="216"/>
      <c r="IM576" s="216"/>
      <c r="IN576" s="216"/>
      <c r="IO576" s="216"/>
      <c r="IP576" s="216"/>
      <c r="IQ576" s="216"/>
      <c r="IR576" s="216"/>
      <c r="IS576" s="216"/>
      <c r="IT576" s="216"/>
      <c r="IU576" s="216"/>
      <c r="IV576" s="216"/>
      <c r="IW576" s="216"/>
      <c r="IX576" s="216"/>
      <c r="IY576" s="216"/>
      <c r="IZ576" s="216"/>
      <c r="JA576" s="216"/>
      <c r="JB576" s="216"/>
      <c r="JC576" s="216"/>
      <c r="JD576" s="216"/>
      <c r="JE576" s="216"/>
      <c r="JF576" s="216"/>
      <c r="JG576" s="216"/>
      <c r="JH576" s="216"/>
      <c r="JI576" s="216"/>
      <c r="JJ576" s="216"/>
      <c r="JK576" s="216"/>
      <c r="JL576" s="216"/>
      <c r="JM576" s="216"/>
      <c r="JN576" s="216"/>
      <c r="JO576" s="216"/>
      <c r="JP576" s="216"/>
      <c r="JQ576" s="216"/>
      <c r="JR576" s="216"/>
      <c r="JS576" s="216"/>
      <c r="JT576" s="216"/>
      <c r="JU576" s="216"/>
      <c r="JV576" s="216"/>
      <c r="JW576" s="216"/>
      <c r="JX576" s="216"/>
      <c r="JY576" s="216"/>
      <c r="JZ576" s="216"/>
      <c r="KA576" s="216"/>
      <c r="KB576" s="216"/>
      <c r="KC576" s="216"/>
      <c r="KD576" s="216"/>
      <c r="KE576" s="216"/>
      <c r="KF576" s="216"/>
      <c r="KG576" s="216"/>
      <c r="KH576" s="216"/>
      <c r="KI576" s="216"/>
      <c r="KJ576" s="216"/>
      <c r="KK576" s="216"/>
      <c r="KL576" s="216"/>
      <c r="KM576" s="216"/>
      <c r="KN576" s="216"/>
      <c r="KO576" s="216"/>
      <c r="KP576" s="216"/>
      <c r="KQ576" s="216"/>
      <c r="KR576" s="216"/>
      <c r="KS576" s="216"/>
      <c r="KT576" s="216"/>
      <c r="KU576" s="216"/>
      <c r="KV576" s="216"/>
      <c r="KW576" s="216"/>
      <c r="KX576" s="216"/>
      <c r="KY576" s="216"/>
      <c r="KZ576" s="216"/>
      <c r="LA576" s="216"/>
      <c r="LB576" s="216"/>
      <c r="LC576" s="216"/>
      <c r="LD576" s="216"/>
      <c r="LE576" s="216"/>
      <c r="LF576" s="216"/>
      <c r="LG576" s="216"/>
      <c r="LH576" s="216"/>
      <c r="LI576" s="216"/>
      <c r="LJ576" s="216"/>
      <c r="LK576" s="216"/>
      <c r="LL576" s="216"/>
      <c r="LM576" s="216"/>
      <c r="LN576" s="216"/>
      <c r="LO576" s="216"/>
      <c r="LP576" s="216"/>
      <c r="LQ576" s="216"/>
      <c r="LR576" s="216"/>
      <c r="LS576" s="216"/>
      <c r="LT576" s="216"/>
      <c r="LU576" s="216"/>
      <c r="LV576" s="216"/>
      <c r="LW576" s="216"/>
      <c r="LX576" s="216"/>
      <c r="LY576" s="216"/>
      <c r="LZ576" s="216"/>
      <c r="MA576" s="216"/>
      <c r="MB576" s="216"/>
      <c r="MC576" s="216"/>
      <c r="MD576" s="216"/>
      <c r="ME576" s="216"/>
      <c r="MF576" s="216"/>
      <c r="MG576" s="216"/>
      <c r="MH576" s="216"/>
      <c r="MI576" s="216"/>
      <c r="MJ576" s="216"/>
      <c r="MK576" s="216"/>
      <c r="ML576" s="216"/>
      <c r="MM576" s="216"/>
      <c r="MN576" s="216"/>
      <c r="MO576" s="216"/>
      <c r="MP576" s="216"/>
      <c r="MQ576" s="216"/>
      <c r="MR576" s="216"/>
      <c r="MS576" s="216"/>
      <c r="MT576" s="216"/>
      <c r="MU576" s="216"/>
      <c r="MV576" s="216"/>
      <c r="MW576" s="216"/>
      <c r="MX576" s="216"/>
      <c r="MY576" s="216"/>
      <c r="MZ576" s="216"/>
      <c r="NA576" s="216"/>
      <c r="NB576" s="216"/>
      <c r="NC576" s="216"/>
      <c r="ND576" s="216"/>
      <c r="NE576" s="216"/>
      <c r="NF576" s="216"/>
      <c r="NG576" s="216"/>
      <c r="NH576" s="216"/>
      <c r="NI576" s="216"/>
      <c r="NJ576" s="216"/>
      <c r="NK576" s="216"/>
      <c r="NL576" s="216"/>
      <c r="NM576" s="216"/>
      <c r="NN576" s="216"/>
      <c r="NO576" s="216"/>
      <c r="NP576" s="216"/>
      <c r="NQ576" s="216"/>
      <c r="NR576" s="216"/>
      <c r="NS576" s="216"/>
      <c r="NT576" s="216"/>
      <c r="NU576" s="216"/>
      <c r="NV576" s="216"/>
      <c r="NW576" s="216"/>
      <c r="NX576" s="216"/>
      <c r="NY576" s="216"/>
      <c r="NZ576" s="216"/>
      <c r="OA576" s="216"/>
      <c r="OB576" s="216"/>
      <c r="OC576" s="216"/>
      <c r="OD576" s="216"/>
      <c r="OE576" s="216"/>
      <c r="OF576" s="216"/>
      <c r="OG576" s="216"/>
      <c r="OH576" s="216"/>
      <c r="OI576" s="216"/>
      <c r="OJ576" s="216"/>
      <c r="OK576" s="216"/>
      <c r="OL576" s="216"/>
      <c r="OM576" s="216"/>
      <c r="ON576" s="216"/>
      <c r="OO576" s="216"/>
      <c r="OP576" s="216"/>
      <c r="OQ576" s="216"/>
      <c r="OR576" s="216"/>
      <c r="OS576" s="216"/>
      <c r="OT576" s="216"/>
      <c r="OU576" s="216"/>
      <c r="OV576" s="216"/>
      <c r="OW576" s="216"/>
      <c r="OX576" s="216"/>
      <c r="OY576" s="216"/>
      <c r="OZ576" s="216"/>
      <c r="PA576" s="216"/>
      <c r="PB576" s="216"/>
      <c r="PC576" s="216"/>
      <c r="PD576" s="216"/>
      <c r="PE576" s="216"/>
      <c r="PF576" s="216"/>
      <c r="PG576" s="216"/>
      <c r="PH576" s="216"/>
      <c r="PI576" s="216"/>
      <c r="PJ576" s="216"/>
      <c r="PK576" s="216"/>
      <c r="PL576" s="216"/>
      <c r="PM576" s="216"/>
      <c r="PN576" s="216"/>
      <c r="PO576" s="216"/>
      <c r="PP576" s="216"/>
      <c r="PQ576" s="216"/>
      <c r="PR576" s="216"/>
      <c r="PS576" s="216"/>
      <c r="PT576" s="216"/>
      <c r="PU576" s="216"/>
      <c r="PV576" s="216"/>
      <c r="PW576" s="216"/>
      <c r="PX576" s="216"/>
      <c r="PY576" s="216"/>
      <c r="PZ576" s="216"/>
      <c r="QA576" s="216"/>
      <c r="QB576" s="216"/>
      <c r="QC576" s="216"/>
      <c r="QD576" s="216"/>
      <c r="QE576" s="216"/>
      <c r="QF576" s="216"/>
      <c r="QG576" s="216"/>
      <c r="QH576" s="216"/>
      <c r="QI576" s="216"/>
      <c r="QJ576" s="216"/>
      <c r="QK576" s="216"/>
      <c r="QL576" s="216"/>
      <c r="QM576" s="216"/>
      <c r="QN576" s="216"/>
      <c r="QO576" s="216"/>
      <c r="QP576" s="216"/>
      <c r="QQ576" s="216"/>
      <c r="QR576" s="216"/>
      <c r="QS576" s="216"/>
      <c r="QT576" s="216"/>
      <c r="QU576" s="216"/>
      <c r="QV576" s="216"/>
      <c r="QW576" s="216"/>
      <c r="QX576" s="216"/>
      <c r="QY576" s="216"/>
      <c r="QZ576" s="216"/>
      <c r="RA576" s="216"/>
      <c r="RB576" s="216"/>
      <c r="RC576" s="216"/>
      <c r="RD576" s="216"/>
      <c r="RE576" s="216"/>
      <c r="RF576" s="216"/>
      <c r="RG576" s="216"/>
      <c r="RH576" s="216"/>
      <c r="RI576" s="216"/>
      <c r="RJ576" s="216"/>
      <c r="RK576" s="216"/>
      <c r="RL576" s="216"/>
      <c r="RM576" s="216"/>
      <c r="RN576" s="216"/>
      <c r="RO576" s="216"/>
      <c r="RP576" s="216"/>
      <c r="RQ576" s="216"/>
      <c r="RR576" s="216"/>
      <c r="RS576" s="216"/>
      <c r="RT576" s="216"/>
      <c r="RU576" s="216"/>
      <c r="RV576" s="216"/>
      <c r="RW576" s="216"/>
      <c r="RX576" s="216"/>
      <c r="RY576" s="216"/>
      <c r="RZ576" s="216"/>
      <c r="SA576" s="216"/>
      <c r="SB576" s="216"/>
      <c r="SC576" s="216"/>
      <c r="SD576" s="216"/>
      <c r="SE576" s="216"/>
      <c r="SF576" s="216"/>
      <c r="SG576" s="216"/>
      <c r="SH576" s="216"/>
      <c r="SI576" s="216"/>
      <c r="SJ576" s="216"/>
      <c r="SK576" s="216"/>
      <c r="SL576" s="216"/>
      <c r="SM576" s="216"/>
      <c r="SN576" s="216"/>
      <c r="SO576" s="216"/>
      <c r="SP576" s="216"/>
      <c r="SQ576" s="216"/>
      <c r="SR576" s="216"/>
      <c r="SS576" s="216"/>
      <c r="ST576" s="216"/>
      <c r="SU576" s="216"/>
      <c r="SV576" s="216"/>
      <c r="SW576" s="216"/>
      <c r="SX576" s="216"/>
      <c r="SY576" s="216"/>
      <c r="SZ576" s="216"/>
      <c r="TA576" s="216"/>
      <c r="TB576" s="216"/>
      <c r="TC576" s="216"/>
      <c r="TD576" s="216"/>
      <c r="TE576" s="216"/>
      <c r="TF576" s="216"/>
      <c r="TG576" s="216"/>
      <c r="TH576" s="216"/>
      <c r="TI576" s="216"/>
      <c r="TJ576" s="216"/>
      <c r="TK576" s="216"/>
      <c r="TL576" s="216"/>
      <c r="TM576" s="216"/>
      <c r="TN576" s="216"/>
      <c r="TO576" s="216"/>
      <c r="TP576" s="216"/>
      <c r="TQ576" s="216"/>
      <c r="TR576" s="216"/>
      <c r="TS576" s="216"/>
      <c r="TT576" s="216"/>
      <c r="TU576" s="216"/>
      <c r="TV576" s="216"/>
      <c r="TW576" s="216"/>
      <c r="TX576" s="216"/>
      <c r="TY576" s="216"/>
      <c r="TZ576" s="216"/>
      <c r="UA576" s="216"/>
      <c r="UB576" s="216"/>
      <c r="UC576" s="216"/>
      <c r="UD576" s="216"/>
      <c r="UE576" s="216"/>
      <c r="UF576" s="216"/>
      <c r="UG576" s="216"/>
      <c r="UH576" s="216"/>
      <c r="UI576" s="216"/>
      <c r="UJ576" s="216"/>
      <c r="UK576" s="216"/>
      <c r="UL576" s="216"/>
      <c r="UM576" s="216"/>
      <c r="UN576" s="216"/>
      <c r="UO576" s="216"/>
      <c r="UP576" s="216"/>
      <c r="UQ576" s="216"/>
      <c r="UR576" s="216"/>
      <c r="US576" s="216"/>
      <c r="UT576" s="216"/>
      <c r="UU576" s="216"/>
      <c r="UV576" s="216"/>
      <c r="UW576" s="216"/>
      <c r="UX576" s="216"/>
      <c r="UY576" s="216"/>
      <c r="UZ576" s="216"/>
      <c r="VA576" s="216"/>
      <c r="VB576" s="216"/>
      <c r="VC576" s="216"/>
      <c r="VD576" s="216"/>
      <c r="VE576" s="216"/>
      <c r="VF576" s="216"/>
      <c r="VG576" s="216"/>
      <c r="VH576" s="216"/>
      <c r="VI576" s="216"/>
      <c r="VJ576" s="216"/>
      <c r="VK576" s="216"/>
      <c r="VL576" s="216"/>
      <c r="VM576" s="216"/>
      <c r="VN576" s="216"/>
      <c r="VO576" s="216"/>
      <c r="VP576" s="216"/>
      <c r="VQ576" s="216"/>
      <c r="VR576" s="216"/>
      <c r="VS576" s="216"/>
      <c r="VT576" s="216"/>
      <c r="VU576" s="216"/>
      <c r="VV576" s="216"/>
      <c r="VW576" s="216"/>
      <c r="VX576" s="216"/>
      <c r="VY576" s="216"/>
      <c r="VZ576" s="216"/>
      <c r="WA576" s="216"/>
      <c r="WB576" s="216"/>
      <c r="WC576" s="216"/>
      <c r="WD576" s="216"/>
      <c r="WE576" s="216"/>
      <c r="WF576" s="216"/>
      <c r="WG576" s="216"/>
      <c r="WH576" s="216"/>
      <c r="WI576" s="216"/>
      <c r="WJ576" s="216"/>
      <c r="WK576" s="216"/>
      <c r="WL576" s="216"/>
      <c r="WM576" s="216"/>
      <c r="WN576" s="216"/>
      <c r="WO576" s="216"/>
      <c r="WP576" s="216"/>
      <c r="WQ576" s="216"/>
      <c r="WR576" s="216"/>
      <c r="WS576" s="216"/>
      <c r="WT576" s="216"/>
      <c r="WU576" s="216"/>
      <c r="WV576" s="216"/>
      <c r="WW576" s="216"/>
      <c r="WX576" s="216"/>
      <c r="WY576" s="216"/>
      <c r="WZ576" s="216"/>
      <c r="XA576" s="216"/>
      <c r="XB576" s="216"/>
      <c r="XC576" s="216"/>
      <c r="XD576" s="216"/>
      <c r="XE576" s="216"/>
      <c r="XF576" s="216"/>
      <c r="XG576" s="216"/>
      <c r="XH576" s="216"/>
      <c r="XI576" s="216"/>
      <c r="XJ576" s="216"/>
      <c r="XK576" s="216"/>
      <c r="XL576" s="216"/>
      <c r="XM576" s="216"/>
      <c r="XN576" s="216"/>
      <c r="XO576" s="216"/>
      <c r="XP576" s="216"/>
      <c r="XQ576" s="216"/>
      <c r="XR576" s="216"/>
      <c r="XS576" s="216"/>
      <c r="XT576" s="216"/>
      <c r="XU576" s="216"/>
      <c r="XV576" s="216"/>
      <c r="XW576" s="216"/>
      <c r="XX576" s="216"/>
      <c r="XY576" s="216"/>
      <c r="XZ576" s="216"/>
      <c r="YA576" s="216"/>
      <c r="YB576" s="216"/>
      <c r="YC576" s="216"/>
      <c r="YD576" s="216"/>
      <c r="YE576" s="216"/>
      <c r="YF576" s="216"/>
      <c r="YG576" s="216"/>
      <c r="YH576" s="216"/>
      <c r="YI576" s="216"/>
      <c r="YJ576" s="216"/>
      <c r="YK576" s="216"/>
      <c r="YL576" s="216"/>
      <c r="YM576" s="216"/>
      <c r="YN576" s="216"/>
      <c r="YO576" s="216"/>
      <c r="YP576" s="216"/>
      <c r="YQ576" s="216"/>
      <c r="YR576" s="216"/>
      <c r="YS576" s="216"/>
      <c r="YT576" s="216"/>
      <c r="YU576" s="216"/>
      <c r="YV576" s="216"/>
      <c r="YW576" s="216"/>
      <c r="YX576" s="216"/>
      <c r="YY576" s="216"/>
      <c r="YZ576" s="216"/>
      <c r="ZA576" s="216"/>
      <c r="ZB576" s="216"/>
      <c r="ZC576" s="216"/>
      <c r="ZD576" s="216"/>
      <c r="ZE576" s="216"/>
      <c r="ZF576" s="216"/>
      <c r="ZG576" s="216"/>
      <c r="ZH576" s="216"/>
      <c r="ZI576" s="216"/>
      <c r="ZJ576" s="216"/>
      <c r="ZK576" s="216"/>
      <c r="ZL576" s="216"/>
      <c r="ZM576" s="216"/>
      <c r="ZN576" s="216"/>
      <c r="ZO576" s="216"/>
      <c r="ZP576" s="216"/>
      <c r="ZQ576" s="216"/>
      <c r="ZR576" s="216"/>
      <c r="ZS576" s="216"/>
      <c r="ZT576" s="216"/>
      <c r="ZU576" s="216"/>
      <c r="ZV576" s="216"/>
      <c r="ZW576" s="216"/>
      <c r="ZX576" s="216"/>
      <c r="ZY576" s="216"/>
      <c r="ZZ576" s="216"/>
      <c r="AAA576" s="216"/>
      <c r="AAB576" s="216"/>
      <c r="AAC576" s="216"/>
      <c r="AAD576" s="216"/>
      <c r="AAE576" s="216"/>
      <c r="AAF576" s="216"/>
      <c r="AAG576" s="216"/>
      <c r="AAH576" s="216"/>
      <c r="AAI576" s="216"/>
      <c r="AAJ576" s="216"/>
      <c r="AAK576" s="216"/>
      <c r="AAL576" s="216"/>
      <c r="AAM576" s="216"/>
      <c r="AAN576" s="216"/>
      <c r="AAO576" s="216"/>
      <c r="AAP576" s="216"/>
      <c r="AAQ576" s="216"/>
      <c r="AAR576" s="216"/>
      <c r="AAS576" s="216"/>
      <c r="AAT576" s="216"/>
      <c r="AAU576" s="216"/>
      <c r="AAV576" s="216"/>
      <c r="AAW576" s="216"/>
      <c r="AAX576" s="216"/>
      <c r="AAY576" s="216"/>
      <c r="AAZ576" s="216"/>
      <c r="ABA576" s="216"/>
      <c r="ABB576" s="216"/>
      <c r="ABC576" s="216"/>
      <c r="ABD576" s="216"/>
      <c r="ABE576" s="216"/>
      <c r="ABF576" s="216"/>
      <c r="ABG576" s="216"/>
      <c r="ABH576" s="216"/>
      <c r="ABI576" s="216"/>
      <c r="ABJ576" s="216"/>
      <c r="ABK576" s="216"/>
      <c r="ABL576" s="216"/>
      <c r="ABM576" s="216"/>
      <c r="ABN576" s="216"/>
      <c r="ABO576" s="216"/>
      <c r="ABP576" s="216"/>
      <c r="ABQ576" s="216"/>
      <c r="ABR576" s="216"/>
      <c r="ABS576" s="216"/>
      <c r="ABT576" s="216"/>
      <c r="ABU576" s="216"/>
      <c r="ABV576" s="216"/>
      <c r="ABW576" s="216"/>
      <c r="ABX576" s="216"/>
      <c r="ABY576" s="216"/>
      <c r="ABZ576" s="216"/>
      <c r="ACA576" s="216"/>
      <c r="ACB576" s="216"/>
      <c r="ACC576" s="216"/>
      <c r="ACD576" s="216"/>
      <c r="ACE576" s="216"/>
      <c r="ACF576" s="216"/>
      <c r="ACG576" s="216"/>
      <c r="ACH576" s="216"/>
      <c r="ACI576" s="216"/>
      <c r="ACJ576" s="216"/>
      <c r="ACK576" s="216"/>
      <c r="ACL576" s="216"/>
      <c r="ACM576" s="216"/>
      <c r="ACN576" s="216"/>
      <c r="ACO576" s="216"/>
      <c r="ACP576" s="216"/>
      <c r="ACQ576" s="216"/>
      <c r="ACR576" s="216"/>
      <c r="ACS576" s="216"/>
      <c r="ACT576" s="216"/>
      <c r="ACU576" s="216"/>
      <c r="ACV576" s="216"/>
      <c r="ACW576" s="216"/>
      <c r="ACX576" s="216"/>
      <c r="ACY576" s="216"/>
      <c r="ACZ576" s="216"/>
      <c r="ADA576" s="216"/>
      <c r="ADB576" s="216"/>
      <c r="ADC576" s="216"/>
      <c r="ADD576" s="216"/>
      <c r="ADE576" s="216"/>
      <c r="ADF576" s="216"/>
      <c r="ADG576" s="216"/>
      <c r="ADH576" s="216"/>
      <c r="ADI576" s="216"/>
      <c r="ADJ576" s="216"/>
      <c r="ADK576" s="216"/>
      <c r="ADL576" s="216"/>
      <c r="ADM576" s="216"/>
      <c r="ADN576" s="216"/>
      <c r="ADO576" s="216"/>
      <c r="ADP576" s="216"/>
      <c r="ADQ576" s="216"/>
      <c r="ADR576" s="216"/>
      <c r="ADS576" s="216"/>
      <c r="ADT576" s="216"/>
      <c r="ADU576" s="216"/>
      <c r="ADV576" s="216"/>
      <c r="ADW576" s="216"/>
      <c r="ADX576" s="216"/>
      <c r="ADY576" s="216"/>
      <c r="ADZ576" s="216"/>
      <c r="AEA576" s="216"/>
      <c r="AEB576" s="216"/>
      <c r="AEC576" s="216"/>
      <c r="AED576" s="216"/>
      <c r="AEE576" s="216"/>
      <c r="AEF576" s="216"/>
      <c r="AEG576" s="216"/>
      <c r="AEH576" s="216"/>
      <c r="AEI576" s="216"/>
      <c r="AEJ576" s="216"/>
      <c r="AEK576" s="216"/>
      <c r="AEL576" s="216"/>
      <c r="AEM576" s="216"/>
      <c r="AEN576" s="216"/>
      <c r="AEO576" s="216"/>
      <c r="AEP576" s="216"/>
      <c r="AEQ576" s="216"/>
      <c r="AER576" s="216"/>
      <c r="AES576" s="216"/>
      <c r="AET576" s="216"/>
      <c r="AEU576" s="216"/>
      <c r="AEV576" s="216"/>
      <c r="AEW576" s="216"/>
      <c r="AEX576" s="216"/>
      <c r="AEY576" s="216"/>
      <c r="AEZ576" s="216"/>
      <c r="AFA576" s="216"/>
      <c r="AFB576" s="216"/>
      <c r="AFC576" s="216"/>
      <c r="AFD576" s="216"/>
      <c r="AFE576" s="216"/>
      <c r="AFF576" s="216"/>
      <c r="AFG576" s="216"/>
      <c r="AFH576" s="216"/>
      <c r="AFI576" s="216"/>
      <c r="AFJ576" s="216"/>
      <c r="AFK576" s="216"/>
      <c r="AFL576" s="216"/>
      <c r="AFM576" s="216"/>
      <c r="AFN576" s="216"/>
      <c r="AFO576" s="216"/>
      <c r="AFP576" s="216"/>
      <c r="AFQ576" s="216"/>
      <c r="AFR576" s="216"/>
      <c r="AFS576" s="216"/>
      <c r="AFT576" s="216"/>
      <c r="AFU576" s="216"/>
      <c r="AFV576" s="216"/>
      <c r="AFW576" s="216"/>
      <c r="AFX576" s="216"/>
      <c r="AFY576" s="216"/>
      <c r="AFZ576" s="216"/>
      <c r="AGA576" s="216"/>
      <c r="AGB576" s="216"/>
      <c r="AGC576" s="216"/>
      <c r="AGD576" s="216"/>
      <c r="AGE576" s="216"/>
      <c r="AGF576" s="216"/>
      <c r="AGG576" s="216"/>
      <c r="AGH576" s="216"/>
      <c r="AGI576" s="216"/>
      <c r="AGJ576" s="216"/>
      <c r="AGK576" s="216"/>
      <c r="AGL576" s="216"/>
      <c r="AGM576" s="216"/>
      <c r="AGN576" s="216"/>
      <c r="AGO576" s="216"/>
      <c r="AGP576" s="216"/>
      <c r="AGQ576" s="216"/>
      <c r="AGR576" s="216"/>
      <c r="AGS576" s="216"/>
      <c r="AGT576" s="216"/>
      <c r="AGU576" s="216"/>
      <c r="AGV576" s="216"/>
      <c r="AGW576" s="216"/>
      <c r="AGX576" s="216"/>
      <c r="AGY576" s="216"/>
      <c r="AGZ576" s="216"/>
      <c r="AHA576" s="216"/>
      <c r="AHB576" s="216"/>
      <c r="AHC576" s="216"/>
      <c r="AHD576" s="216"/>
      <c r="AHE576" s="216"/>
      <c r="AHF576" s="216"/>
      <c r="AHG576" s="216"/>
      <c r="AHH576" s="216"/>
      <c r="AHI576" s="216"/>
      <c r="AHJ576" s="216"/>
      <c r="AHK576" s="216"/>
      <c r="AHL576" s="216"/>
      <c r="AHM576" s="216"/>
      <c r="AHN576" s="216"/>
      <c r="AHO576" s="216"/>
      <c r="AHP576" s="216"/>
      <c r="AHQ576" s="216"/>
      <c r="AHR576" s="216"/>
      <c r="AHS576" s="216"/>
      <c r="AHT576" s="216"/>
      <c r="AHU576" s="216"/>
      <c r="AHV576" s="216"/>
      <c r="AHW576" s="216"/>
      <c r="AHX576" s="216"/>
      <c r="AHY576" s="216"/>
      <c r="AHZ576" s="216"/>
      <c r="AIA576" s="216"/>
      <c r="AIB576" s="216"/>
      <c r="AIC576" s="216"/>
      <c r="AID576" s="216"/>
      <c r="AIE576" s="216"/>
      <c r="AIF576" s="216"/>
      <c r="AIG576" s="216"/>
      <c r="AIH576" s="216"/>
      <c r="AII576" s="216"/>
      <c r="AIJ576" s="216"/>
      <c r="AIK576" s="216"/>
      <c r="AIL576" s="216"/>
      <c r="AIM576" s="216"/>
      <c r="AIN576" s="216"/>
      <c r="AIO576" s="216"/>
      <c r="AIP576" s="216"/>
      <c r="AIQ576" s="216"/>
      <c r="AIR576" s="216"/>
      <c r="AIS576" s="216"/>
      <c r="AIT576" s="216"/>
      <c r="AIU576" s="216"/>
      <c r="AIV576" s="216"/>
      <c r="AIW576" s="216"/>
      <c r="AIX576" s="216"/>
      <c r="AIY576" s="216"/>
      <c r="AIZ576" s="216"/>
      <c r="AJA576" s="216"/>
      <c r="AJB576" s="216"/>
      <c r="AJC576" s="216"/>
      <c r="AJD576" s="216"/>
      <c r="AJE576" s="216"/>
      <c r="AJF576" s="216"/>
      <c r="AJG576" s="216"/>
      <c r="AJH576" s="216"/>
      <c r="AJI576" s="216"/>
      <c r="AJJ576" s="216"/>
      <c r="AJK576" s="216"/>
      <c r="AJL576" s="216"/>
      <c r="AJM576" s="216"/>
      <c r="AJN576" s="216"/>
      <c r="AJO576" s="216"/>
      <c r="AJP576" s="216"/>
      <c r="AJQ576" s="216"/>
      <c r="AJR576" s="216"/>
      <c r="AJS576" s="216"/>
      <c r="AJT576" s="216"/>
      <c r="AJU576" s="216"/>
      <c r="AJV576" s="216"/>
      <c r="AJW576" s="216"/>
      <c r="AJX576" s="216"/>
      <c r="AJY576" s="216"/>
      <c r="AJZ576" s="216"/>
      <c r="AKA576" s="216"/>
      <c r="AKB576" s="216"/>
      <c r="AKC576" s="216"/>
      <c r="AKD576" s="216"/>
      <c r="AKE576" s="216"/>
      <c r="AKF576" s="216"/>
      <c r="AKG576" s="216"/>
      <c r="AKH576" s="216"/>
      <c r="AKI576" s="216"/>
      <c r="AKJ576" s="216"/>
      <c r="AKK576" s="216"/>
      <c r="AKL576" s="216"/>
      <c r="AKM576" s="216"/>
      <c r="AKN576" s="216"/>
      <c r="AKO576" s="216"/>
      <c r="AKP576" s="216"/>
      <c r="AKQ576" s="216"/>
      <c r="AKR576" s="216"/>
      <c r="AKS576" s="216"/>
      <c r="AKT576" s="216"/>
      <c r="AKU576" s="216"/>
      <c r="AKV576" s="216"/>
      <c r="AKW576" s="216"/>
      <c r="AKX576" s="216"/>
      <c r="AKY576" s="216"/>
      <c r="AKZ576" s="216"/>
      <c r="ALA576" s="216"/>
      <c r="ALB576" s="216"/>
      <c r="ALC576" s="216"/>
      <c r="ALD576" s="216"/>
      <c r="ALE576" s="216"/>
      <c r="ALF576" s="216"/>
      <c r="ALG576" s="216"/>
      <c r="ALH576" s="216"/>
      <c r="ALI576" s="216"/>
      <c r="ALJ576" s="216"/>
      <c r="ALK576" s="216"/>
      <c r="ALL576" s="216"/>
      <c r="ALM576" s="216"/>
      <c r="ALN576" s="216"/>
      <c r="ALO576" s="216"/>
      <c r="ALP576" s="216"/>
      <c r="ALQ576" s="216"/>
      <c r="ALR576" s="216"/>
      <c r="ALS576" s="216"/>
      <c r="ALT576" s="216"/>
      <c r="ALU576" s="216"/>
      <c r="ALV576" s="216"/>
      <c r="ALW576" s="216"/>
      <c r="ALX576" s="216"/>
      <c r="ALY576" s="216"/>
      <c r="ALZ576" s="216"/>
      <c r="AMA576" s="216"/>
      <c r="AMB576" s="216"/>
      <c r="AMC576" s="216"/>
      <c r="AMD576" s="216"/>
      <c r="AME576" s="216"/>
      <c r="AMF576" s="216"/>
      <c r="AMG576" s="216"/>
      <c r="AMH576" s="216"/>
      <c r="AMI576" s="216"/>
      <c r="AMJ576" s="216"/>
      <c r="AMK576" s="216"/>
      <c r="AML576" s="216"/>
      <c r="AMM576" s="216"/>
      <c r="AMN576" s="216"/>
      <c r="AMO576" s="216"/>
      <c r="AMP576" s="216"/>
      <c r="AMQ576" s="216"/>
      <c r="AMR576" s="216"/>
      <c r="AMS576" s="216"/>
      <c r="AMT576" s="216"/>
      <c r="AMU576" s="216"/>
      <c r="AMV576" s="216"/>
      <c r="AMW576" s="216"/>
      <c r="AMX576" s="216"/>
      <c r="AMY576" s="216"/>
      <c r="AMZ576" s="216"/>
      <c r="ANA576" s="216"/>
      <c r="ANB576" s="216"/>
      <c r="ANC576" s="216"/>
      <c r="AND576" s="216"/>
      <c r="ANE576" s="216"/>
      <c r="ANF576" s="216"/>
      <c r="ANG576" s="216"/>
      <c r="ANH576" s="216"/>
      <c r="ANI576" s="216"/>
      <c r="ANJ576" s="216"/>
      <c r="ANK576" s="216"/>
      <c r="ANL576" s="216"/>
      <c r="ANM576" s="216"/>
      <c r="ANN576" s="216"/>
      <c r="ANO576" s="216"/>
      <c r="ANP576" s="216"/>
      <c r="ANQ576" s="216"/>
      <c r="ANR576" s="216"/>
      <c r="ANS576" s="216"/>
      <c r="ANT576" s="216"/>
      <c r="ANU576" s="216"/>
      <c r="ANV576" s="216"/>
      <c r="ANW576" s="216"/>
      <c r="ANX576" s="216"/>
      <c r="ANY576" s="216"/>
      <c r="ANZ576" s="216"/>
      <c r="AOA576" s="216"/>
      <c r="AOB576" s="216"/>
      <c r="AOC576" s="216"/>
      <c r="AOD576" s="216"/>
      <c r="AOE576" s="216"/>
      <c r="AOF576" s="216"/>
      <c r="AOG576" s="216"/>
      <c r="AOH576" s="216"/>
      <c r="AOI576" s="216"/>
      <c r="AOJ576" s="216"/>
      <c r="AOK576" s="216"/>
      <c r="AOL576" s="216"/>
      <c r="AOM576" s="216"/>
      <c r="AON576" s="216"/>
      <c r="AOO576" s="216"/>
      <c r="AOP576" s="216"/>
      <c r="AOQ576" s="216"/>
      <c r="AOR576" s="216"/>
      <c r="AOS576" s="216"/>
      <c r="AOT576" s="216"/>
      <c r="AOU576" s="216"/>
      <c r="AOV576" s="216"/>
      <c r="AOW576" s="216"/>
      <c r="AOX576" s="216"/>
      <c r="AOY576" s="216"/>
      <c r="AOZ576" s="216"/>
      <c r="APA576" s="216"/>
      <c r="APB576" s="216"/>
      <c r="APC576" s="216"/>
      <c r="APD576" s="216"/>
      <c r="APE576" s="216"/>
      <c r="APF576" s="216"/>
      <c r="APG576" s="216"/>
      <c r="APH576" s="216"/>
      <c r="API576" s="216"/>
      <c r="APJ576" s="216"/>
      <c r="APK576" s="216"/>
      <c r="APL576" s="216"/>
      <c r="APM576" s="216"/>
      <c r="APN576" s="216"/>
      <c r="APO576" s="216"/>
      <c r="APP576" s="216"/>
      <c r="APQ576" s="216"/>
      <c r="APR576" s="216"/>
      <c r="APS576" s="216"/>
      <c r="APT576" s="216"/>
      <c r="APU576" s="216"/>
      <c r="APV576" s="216"/>
      <c r="APW576" s="216"/>
      <c r="APX576" s="216"/>
      <c r="APY576" s="216"/>
      <c r="APZ576" s="216"/>
      <c r="AQA576" s="216"/>
      <c r="AQB576" s="216"/>
      <c r="AQC576" s="216"/>
      <c r="AQD576" s="216"/>
      <c r="AQE576" s="216"/>
      <c r="AQF576" s="216"/>
      <c r="AQG576" s="216"/>
      <c r="AQH576" s="216"/>
      <c r="AQI576" s="216"/>
      <c r="AQJ576" s="216"/>
      <c r="AQK576" s="216"/>
      <c r="AQL576" s="216"/>
      <c r="AQM576" s="216"/>
      <c r="AQN576" s="216"/>
      <c r="AQO576" s="216"/>
      <c r="AQP576" s="216"/>
      <c r="AQQ576" s="216"/>
      <c r="AQR576" s="216"/>
      <c r="AQS576" s="216"/>
      <c r="AQT576" s="216"/>
      <c r="AQU576" s="216"/>
      <c r="AQV576" s="216"/>
      <c r="AQW576" s="216"/>
      <c r="AQX576" s="216"/>
      <c r="AQY576" s="216"/>
      <c r="AQZ576" s="216"/>
      <c r="ARA576" s="216"/>
      <c r="ARB576" s="216"/>
      <c r="ARC576" s="216"/>
      <c r="ARD576" s="216"/>
      <c r="ARE576" s="216"/>
      <c r="ARF576" s="216"/>
      <c r="ARG576" s="216"/>
      <c r="ARH576" s="216"/>
      <c r="ARI576" s="216"/>
      <c r="ARJ576" s="216"/>
      <c r="ARK576" s="216"/>
      <c r="ARL576" s="216"/>
      <c r="ARM576" s="216"/>
      <c r="ARN576" s="216"/>
      <c r="ARO576" s="216"/>
      <c r="ARP576" s="216"/>
      <c r="ARQ576" s="216"/>
      <c r="ARR576" s="216"/>
      <c r="ARS576" s="216"/>
      <c r="ART576" s="216"/>
      <c r="ARU576" s="216"/>
      <c r="ARV576" s="216"/>
      <c r="ARW576" s="216"/>
      <c r="ARX576" s="216"/>
      <c r="ARY576" s="216"/>
      <c r="ARZ576" s="216"/>
      <c r="ASA576" s="216"/>
      <c r="ASB576" s="216"/>
      <c r="ASC576" s="216"/>
      <c r="ASD576" s="216"/>
      <c r="ASE576" s="216"/>
      <c r="ASF576" s="216"/>
      <c r="ASG576" s="216"/>
      <c r="ASH576" s="216"/>
      <c r="ASI576" s="216"/>
      <c r="ASJ576" s="216"/>
      <c r="ASK576" s="216"/>
      <c r="ASL576" s="216"/>
      <c r="ASM576" s="216"/>
      <c r="ASN576" s="216"/>
      <c r="ASO576" s="216"/>
      <c r="ASP576" s="216"/>
      <c r="ASQ576" s="216"/>
      <c r="ASR576" s="216"/>
      <c r="ASS576" s="216"/>
      <c r="AST576" s="216"/>
      <c r="ASU576" s="216"/>
      <c r="ASV576" s="216"/>
      <c r="ASW576" s="216"/>
      <c r="ASX576" s="216"/>
      <c r="ASY576" s="216"/>
      <c r="ASZ576" s="216"/>
      <c r="ATA576" s="216"/>
      <c r="ATB576" s="216"/>
      <c r="ATC576" s="216"/>
      <c r="ATD576" s="216"/>
      <c r="ATE576" s="216"/>
      <c r="ATF576" s="216"/>
      <c r="ATG576" s="216"/>
      <c r="ATH576" s="216"/>
      <c r="ATI576" s="216"/>
      <c r="ATJ576" s="216"/>
      <c r="ATK576" s="216"/>
      <c r="ATL576" s="216"/>
      <c r="ATM576" s="216"/>
      <c r="ATN576" s="216"/>
      <c r="ATO576" s="216"/>
      <c r="ATP576" s="216"/>
      <c r="ATQ576" s="216"/>
      <c r="ATR576" s="216"/>
      <c r="ATS576" s="216"/>
      <c r="ATT576" s="216"/>
      <c r="ATU576" s="216"/>
      <c r="ATV576" s="216"/>
      <c r="ATW576" s="216"/>
      <c r="ATX576" s="216"/>
      <c r="ATY576" s="216"/>
      <c r="ATZ576" s="216"/>
      <c r="AUA576" s="216"/>
      <c r="AUB576" s="216"/>
      <c r="AUC576" s="216"/>
      <c r="AUD576" s="216"/>
      <c r="AUE576" s="216"/>
      <c r="AUF576" s="216"/>
      <c r="AUG576" s="216"/>
      <c r="AUH576" s="216"/>
      <c r="AUI576" s="216"/>
      <c r="AUJ576" s="216"/>
      <c r="AUK576" s="216"/>
      <c r="AUL576" s="216"/>
      <c r="AUM576" s="216"/>
      <c r="AUN576" s="216"/>
      <c r="AUO576" s="216"/>
      <c r="AUP576" s="216"/>
      <c r="AUQ576" s="216"/>
      <c r="AUR576" s="216"/>
      <c r="AUS576" s="216"/>
      <c r="AUT576" s="216"/>
      <c r="AUU576" s="216"/>
      <c r="AUV576" s="216"/>
      <c r="AUW576" s="216"/>
      <c r="AUX576" s="216"/>
      <c r="AUY576" s="216"/>
      <c r="AUZ576" s="216"/>
      <c r="AVA576" s="216"/>
      <c r="AVB576" s="216"/>
      <c r="AVC576" s="216"/>
      <c r="AVD576" s="216"/>
      <c r="AVE576" s="216"/>
      <c r="AVF576" s="216"/>
      <c r="AVG576" s="216"/>
      <c r="AVH576" s="216"/>
      <c r="AVI576" s="216"/>
      <c r="AVJ576" s="216"/>
      <c r="AVK576" s="216"/>
      <c r="AVL576" s="216"/>
      <c r="AVM576" s="216"/>
      <c r="AVN576" s="216"/>
      <c r="AVO576" s="216"/>
      <c r="AVP576" s="216"/>
      <c r="AVQ576" s="216"/>
      <c r="AVR576" s="216"/>
      <c r="AVS576" s="216"/>
      <c r="AVT576" s="216"/>
      <c r="AVU576" s="216"/>
      <c r="AVV576" s="216"/>
      <c r="AVW576" s="216"/>
      <c r="AVX576" s="216"/>
      <c r="AVY576" s="216"/>
      <c r="AVZ576" s="216"/>
      <c r="AWA576" s="216"/>
      <c r="AWB576" s="216"/>
      <c r="AWC576" s="216"/>
      <c r="AWD576" s="216"/>
      <c r="AWE576" s="216"/>
      <c r="AWF576" s="216"/>
      <c r="AWG576" s="216"/>
      <c r="AWH576" s="216"/>
      <c r="AWI576" s="216"/>
      <c r="AWJ576" s="216"/>
      <c r="AWK576" s="216"/>
      <c r="AWL576" s="216"/>
      <c r="AWM576" s="216"/>
      <c r="AWN576" s="216"/>
      <c r="AWO576" s="216"/>
      <c r="AWP576" s="216"/>
      <c r="AWQ576" s="216"/>
      <c r="AWR576" s="216"/>
      <c r="AWS576" s="216"/>
      <c r="AWT576" s="216"/>
      <c r="AWU576" s="216"/>
      <c r="AWV576" s="216"/>
      <c r="AWW576" s="216"/>
      <c r="AWX576" s="216"/>
      <c r="AWY576" s="216"/>
      <c r="AWZ576" s="216"/>
      <c r="AXA576" s="216"/>
      <c r="AXB576" s="216"/>
      <c r="AXC576" s="216"/>
      <c r="AXD576" s="216"/>
      <c r="AXE576" s="216"/>
      <c r="AXF576" s="216"/>
      <c r="AXG576" s="216"/>
      <c r="AXH576" s="216"/>
      <c r="AXI576" s="216"/>
      <c r="AXJ576" s="216"/>
      <c r="AXK576" s="216"/>
      <c r="AXL576" s="216"/>
      <c r="AXM576" s="216"/>
      <c r="AXN576" s="216"/>
      <c r="AXO576" s="216"/>
      <c r="AXP576" s="216"/>
      <c r="AXQ576" s="216"/>
      <c r="AXR576" s="216"/>
      <c r="AXS576" s="216"/>
      <c r="AXT576" s="216"/>
      <c r="AXU576" s="216"/>
      <c r="AXV576" s="216"/>
      <c r="AXW576" s="216"/>
      <c r="AXX576" s="216"/>
      <c r="AXY576" s="216"/>
      <c r="AXZ576" s="216"/>
      <c r="AYA576" s="216"/>
      <c r="AYB576" s="216"/>
      <c r="AYC576" s="216"/>
      <c r="AYD576" s="216"/>
      <c r="AYE576" s="216"/>
      <c r="AYF576" s="216"/>
      <c r="AYG576" s="216"/>
      <c r="AYH576" s="216"/>
      <c r="AYI576" s="216"/>
      <c r="AYJ576" s="216"/>
      <c r="AYK576" s="216"/>
      <c r="AYL576" s="216"/>
      <c r="AYM576" s="216"/>
      <c r="AYN576" s="216"/>
      <c r="AYO576" s="216"/>
      <c r="AYP576" s="216"/>
      <c r="AYQ576" s="216"/>
      <c r="AYR576" s="216"/>
      <c r="AYS576" s="216"/>
      <c r="AYT576" s="216"/>
      <c r="AYU576" s="216"/>
      <c r="AYV576" s="216"/>
      <c r="AYW576" s="216"/>
      <c r="AYX576" s="216"/>
      <c r="AYY576" s="216"/>
      <c r="AYZ576" s="216"/>
      <c r="AZA576" s="216"/>
      <c r="AZB576" s="216"/>
      <c r="AZC576" s="216"/>
      <c r="AZD576" s="216"/>
      <c r="AZE576" s="216"/>
      <c r="AZF576" s="216"/>
      <c r="AZG576" s="216"/>
      <c r="AZH576" s="216"/>
      <c r="AZI576" s="216"/>
      <c r="AZJ576" s="216"/>
      <c r="AZK576" s="216"/>
      <c r="AZL576" s="216"/>
      <c r="AZM576" s="216"/>
      <c r="AZN576" s="216"/>
      <c r="AZO576" s="216"/>
      <c r="AZP576" s="216"/>
      <c r="AZQ576" s="216"/>
      <c r="AZR576" s="216"/>
      <c r="AZS576" s="216"/>
      <c r="AZT576" s="216"/>
      <c r="AZU576" s="216"/>
      <c r="AZV576" s="216"/>
      <c r="AZW576" s="216"/>
      <c r="AZX576" s="216"/>
      <c r="AZY576" s="216"/>
      <c r="AZZ576" s="216"/>
      <c r="BAA576" s="216"/>
      <c r="BAB576" s="216"/>
      <c r="BAC576" s="216"/>
      <c r="BAD576" s="216"/>
      <c r="BAE576" s="216"/>
      <c r="BAF576" s="216"/>
      <c r="BAG576" s="216"/>
      <c r="BAH576" s="216"/>
      <c r="BAI576" s="216"/>
      <c r="BAJ576" s="216"/>
      <c r="BAK576" s="216"/>
      <c r="BAL576" s="216"/>
      <c r="BAM576" s="216"/>
      <c r="BAN576" s="216"/>
      <c r="BAO576" s="216"/>
      <c r="BAP576" s="216"/>
      <c r="BAQ576" s="216"/>
      <c r="BAR576" s="216"/>
      <c r="BAS576" s="216"/>
      <c r="BAT576" s="216"/>
      <c r="BAU576" s="216"/>
      <c r="BAV576" s="216"/>
      <c r="BAW576" s="216"/>
      <c r="BAX576" s="216"/>
      <c r="BAY576" s="216"/>
      <c r="BAZ576" s="216"/>
      <c r="BBA576" s="216"/>
      <c r="BBB576" s="216"/>
      <c r="BBC576" s="216"/>
      <c r="BBD576" s="216"/>
      <c r="BBE576" s="216"/>
      <c r="BBF576" s="216"/>
      <c r="BBG576" s="216"/>
      <c r="BBH576" s="216"/>
      <c r="BBI576" s="216"/>
      <c r="BBJ576" s="216"/>
      <c r="BBK576" s="216"/>
      <c r="BBL576" s="216"/>
      <c r="BBM576" s="216"/>
      <c r="BBN576" s="216"/>
      <c r="BBO576" s="216"/>
      <c r="BBP576" s="216"/>
      <c r="BBQ576" s="216"/>
      <c r="BBR576" s="216"/>
      <c r="BBS576" s="216"/>
      <c r="BBT576" s="216"/>
      <c r="BBU576" s="216"/>
      <c r="BBV576" s="216"/>
      <c r="BBW576" s="216"/>
      <c r="BBX576" s="216"/>
      <c r="BBY576" s="216"/>
      <c r="BBZ576" s="216"/>
      <c r="BCA576" s="216"/>
      <c r="BCB576" s="216"/>
      <c r="BCC576" s="216"/>
      <c r="BCD576" s="216"/>
      <c r="BCE576" s="216"/>
      <c r="BCF576" s="216"/>
      <c r="BCG576" s="216"/>
      <c r="BCH576" s="216"/>
      <c r="BCI576" s="216"/>
      <c r="BCJ576" s="216"/>
      <c r="BCK576" s="216"/>
      <c r="BCL576" s="216"/>
      <c r="BCM576" s="216"/>
      <c r="BCN576" s="216"/>
      <c r="BCO576" s="216"/>
      <c r="BCP576" s="216"/>
      <c r="BCQ576" s="216"/>
      <c r="BCR576" s="216"/>
      <c r="BCS576" s="216"/>
      <c r="BCT576" s="216"/>
      <c r="BCU576" s="216"/>
      <c r="BCV576" s="216"/>
      <c r="BCW576" s="216"/>
      <c r="BCX576" s="216"/>
      <c r="BCY576" s="216"/>
      <c r="BCZ576" s="216"/>
      <c r="BDA576" s="216"/>
      <c r="BDB576" s="216"/>
      <c r="BDC576" s="216"/>
      <c r="BDD576" s="216"/>
      <c r="BDE576" s="216"/>
      <c r="BDF576" s="216"/>
      <c r="BDG576" s="216"/>
      <c r="BDH576" s="216"/>
      <c r="BDI576" s="216"/>
      <c r="BDJ576" s="216"/>
      <c r="BDK576" s="216"/>
      <c r="BDL576" s="216"/>
      <c r="BDM576" s="216"/>
      <c r="BDN576" s="216"/>
      <c r="BDO576" s="216"/>
      <c r="BDP576" s="216"/>
      <c r="BDQ576" s="216"/>
      <c r="BDR576" s="216"/>
      <c r="BDS576" s="216"/>
      <c r="BDT576" s="216"/>
      <c r="BDU576" s="216"/>
      <c r="BDV576" s="216"/>
      <c r="BDW576" s="216"/>
      <c r="BDX576" s="216"/>
      <c r="BDY576" s="216"/>
      <c r="BDZ576" s="216"/>
      <c r="BEA576" s="216"/>
      <c r="BEB576" s="216"/>
      <c r="BEC576" s="216"/>
      <c r="BED576" s="216"/>
      <c r="BEE576" s="216"/>
      <c r="BEF576" s="216"/>
      <c r="BEG576" s="216"/>
      <c r="BEH576" s="216"/>
      <c r="BEI576" s="216"/>
      <c r="BEJ576" s="216"/>
      <c r="BEK576" s="216"/>
      <c r="BEL576" s="216"/>
      <c r="BEM576" s="216"/>
      <c r="BEN576" s="216"/>
      <c r="BEO576" s="216"/>
      <c r="BEP576" s="216"/>
      <c r="BEQ576" s="216"/>
      <c r="BER576" s="216"/>
      <c r="BES576" s="216"/>
      <c r="BET576" s="216"/>
      <c r="BEU576" s="216"/>
      <c r="BEV576" s="216"/>
      <c r="BEW576" s="216"/>
      <c r="BEX576" s="216"/>
      <c r="BEY576" s="216"/>
      <c r="BEZ576" s="216"/>
      <c r="BFA576" s="216"/>
      <c r="BFB576" s="216"/>
      <c r="BFC576" s="216"/>
      <c r="BFD576" s="216"/>
      <c r="BFE576" s="216"/>
      <c r="BFF576" s="216"/>
      <c r="BFG576" s="216"/>
      <c r="BFH576" s="216"/>
      <c r="BFI576" s="216"/>
      <c r="BFJ576" s="216"/>
      <c r="BFK576" s="216"/>
      <c r="BFL576" s="216"/>
      <c r="BFM576" s="216"/>
      <c r="BFN576" s="216"/>
      <c r="BFO576" s="216"/>
      <c r="BFP576" s="216"/>
      <c r="BFQ576" s="216"/>
      <c r="BFR576" s="216"/>
      <c r="BFS576" s="216"/>
      <c r="BFT576" s="216"/>
      <c r="BFU576" s="216"/>
      <c r="BFV576" s="216"/>
      <c r="BFW576" s="216"/>
      <c r="BFX576" s="216"/>
      <c r="BFY576" s="216"/>
      <c r="BFZ576" s="216"/>
      <c r="BGA576" s="216"/>
      <c r="BGB576" s="216"/>
      <c r="BGC576" s="216"/>
      <c r="BGD576" s="216"/>
      <c r="BGE576" s="216"/>
      <c r="BGF576" s="216"/>
      <c r="BGG576" s="216"/>
      <c r="BGH576" s="216"/>
      <c r="BGI576" s="216"/>
      <c r="BGJ576" s="216"/>
      <c r="BGK576" s="216"/>
      <c r="BGL576" s="216"/>
      <c r="BGM576" s="216"/>
      <c r="BGN576" s="216"/>
      <c r="BGO576" s="216"/>
      <c r="BGP576" s="216"/>
      <c r="BGQ576" s="216"/>
      <c r="BGR576" s="216"/>
      <c r="BGS576" s="216"/>
      <c r="BGT576" s="216"/>
      <c r="BGU576" s="216"/>
      <c r="BGV576" s="216"/>
      <c r="BGW576" s="216"/>
      <c r="BGX576" s="216"/>
      <c r="BGY576" s="216"/>
      <c r="BGZ576" s="216"/>
      <c r="BHA576" s="216"/>
      <c r="BHB576" s="216"/>
      <c r="BHC576" s="216"/>
      <c r="BHD576" s="216"/>
      <c r="BHE576" s="216"/>
      <c r="BHF576" s="216"/>
      <c r="BHG576" s="216"/>
      <c r="BHH576" s="216"/>
      <c r="BHI576" s="216"/>
      <c r="BHJ576" s="216"/>
      <c r="BHK576" s="216"/>
      <c r="BHL576" s="216"/>
      <c r="BHM576" s="216"/>
      <c r="BHN576" s="216"/>
      <c r="BHO576" s="216"/>
      <c r="BHP576" s="216"/>
      <c r="BHQ576" s="216"/>
      <c r="BHR576" s="216"/>
      <c r="BHS576" s="216"/>
      <c r="BHT576" s="216"/>
      <c r="BHU576" s="216"/>
      <c r="BHV576" s="216"/>
      <c r="BHW576" s="216"/>
      <c r="BHX576" s="216"/>
      <c r="BHY576" s="216"/>
      <c r="BHZ576" s="216"/>
      <c r="BIA576" s="216"/>
      <c r="BIB576" s="216"/>
      <c r="BIC576" s="216"/>
      <c r="BID576" s="216"/>
      <c r="BIE576" s="216"/>
      <c r="BIF576" s="216"/>
      <c r="BIG576" s="216"/>
      <c r="BIH576" s="216"/>
      <c r="BII576" s="216"/>
      <c r="BIJ576" s="216"/>
      <c r="BIK576" s="216"/>
      <c r="BIL576" s="216"/>
      <c r="BIM576" s="216"/>
      <c r="BIN576" s="216"/>
      <c r="BIO576" s="216"/>
      <c r="BIP576" s="216"/>
      <c r="BIQ576" s="216"/>
      <c r="BIR576" s="216"/>
      <c r="BIS576" s="216"/>
      <c r="BIT576" s="216"/>
      <c r="BIU576" s="216"/>
      <c r="BIV576" s="216"/>
      <c r="BIW576" s="216"/>
      <c r="BIX576" s="216"/>
      <c r="BIY576" s="216"/>
      <c r="BIZ576" s="216"/>
      <c r="BJA576" s="216"/>
      <c r="BJB576" s="216"/>
      <c r="BJC576" s="216"/>
      <c r="BJD576" s="216"/>
      <c r="BJE576" s="216"/>
      <c r="BJF576" s="216"/>
      <c r="BJG576" s="216"/>
      <c r="BJH576" s="216"/>
      <c r="BJI576" s="216"/>
      <c r="BJJ576" s="216"/>
      <c r="BJK576" s="216"/>
      <c r="BJL576" s="216"/>
      <c r="BJM576" s="216"/>
      <c r="BJN576" s="216"/>
      <c r="BJO576" s="216"/>
      <c r="BJP576" s="216"/>
      <c r="BJQ576" s="216"/>
      <c r="BJR576" s="216"/>
      <c r="BJS576" s="216"/>
      <c r="BJT576" s="216"/>
      <c r="BJU576" s="216"/>
      <c r="BJV576" s="216"/>
      <c r="BJW576" s="216"/>
      <c r="BJX576" s="216"/>
      <c r="BJY576" s="216"/>
      <c r="BJZ576" s="216"/>
      <c r="BKA576" s="216"/>
      <c r="BKB576" s="216"/>
      <c r="BKC576" s="216"/>
      <c r="BKD576" s="216"/>
      <c r="BKE576" s="216"/>
      <c r="BKF576" s="216"/>
      <c r="BKG576" s="216"/>
      <c r="BKH576" s="216"/>
      <c r="BKI576" s="216"/>
      <c r="BKJ576" s="216"/>
      <c r="BKK576" s="216"/>
      <c r="BKL576" s="216"/>
      <c r="BKM576" s="216"/>
      <c r="BKN576" s="216"/>
      <c r="BKO576" s="216"/>
      <c r="BKP576" s="216"/>
      <c r="BKQ576" s="216"/>
      <c r="BKR576" s="216"/>
      <c r="BKS576" s="216"/>
      <c r="BKT576" s="216"/>
      <c r="BKU576" s="216"/>
      <c r="BKV576" s="216"/>
      <c r="BKW576" s="216"/>
      <c r="BKX576" s="216"/>
      <c r="BKY576" s="216"/>
      <c r="BKZ576" s="216"/>
      <c r="BLA576" s="216"/>
      <c r="BLB576" s="216"/>
      <c r="BLC576" s="216"/>
      <c r="BLD576" s="216"/>
      <c r="BLE576" s="216"/>
      <c r="BLF576" s="216"/>
      <c r="BLG576" s="216"/>
      <c r="BLH576" s="216"/>
      <c r="BLI576" s="216"/>
      <c r="BLJ576" s="216"/>
      <c r="BLK576" s="216"/>
      <c r="BLL576" s="216"/>
      <c r="BLM576" s="216"/>
      <c r="BLN576" s="216"/>
      <c r="BLO576" s="216"/>
      <c r="BLP576" s="216"/>
      <c r="BLQ576" s="216"/>
      <c r="BLR576" s="216"/>
      <c r="BLS576" s="216"/>
      <c r="BLT576" s="216"/>
      <c r="BLU576" s="216"/>
      <c r="BLV576" s="216"/>
      <c r="BLW576" s="216"/>
      <c r="BLX576" s="216"/>
      <c r="BLY576" s="216"/>
      <c r="BLZ576" s="216"/>
      <c r="BMA576" s="216"/>
      <c r="BMB576" s="216"/>
      <c r="BMC576" s="216"/>
      <c r="BMD576" s="216"/>
      <c r="BME576" s="216"/>
      <c r="BMF576" s="216"/>
      <c r="BMG576" s="216"/>
      <c r="BMH576" s="216"/>
      <c r="BMI576" s="216"/>
      <c r="BMJ576" s="216"/>
      <c r="BMK576" s="216"/>
      <c r="BML576" s="216"/>
      <c r="BMM576" s="216"/>
      <c r="BMN576" s="216"/>
      <c r="BMO576" s="216"/>
      <c r="BMP576" s="216"/>
      <c r="BMQ576" s="216"/>
      <c r="BMR576" s="216"/>
      <c r="BMS576" s="216"/>
      <c r="BMT576" s="216"/>
      <c r="BMU576" s="216"/>
      <c r="BMV576" s="216"/>
      <c r="BMW576" s="216"/>
      <c r="BMX576" s="216"/>
      <c r="BMY576" s="216"/>
      <c r="BMZ576" s="216"/>
      <c r="BNA576" s="216"/>
      <c r="BNB576" s="216"/>
      <c r="BNC576" s="216"/>
      <c r="BND576" s="216"/>
      <c r="BNE576" s="216"/>
      <c r="BNF576" s="216"/>
      <c r="BNG576" s="216"/>
      <c r="BNH576" s="216"/>
      <c r="BNI576" s="216"/>
      <c r="BNJ576" s="216"/>
      <c r="BNK576" s="216"/>
      <c r="BNL576" s="216"/>
      <c r="BNM576" s="216"/>
      <c r="BNN576" s="216"/>
      <c r="BNO576" s="216"/>
      <c r="BNP576" s="216"/>
      <c r="BNQ576" s="216"/>
      <c r="BNR576" s="216"/>
      <c r="BNS576" s="216"/>
      <c r="BNT576" s="216"/>
      <c r="BNU576" s="216"/>
      <c r="BNV576" s="216"/>
      <c r="BNW576" s="216"/>
      <c r="BNX576" s="216"/>
      <c r="BNY576" s="216"/>
      <c r="BNZ576" s="216"/>
      <c r="BOA576" s="216"/>
      <c r="BOB576" s="216"/>
      <c r="BOC576" s="216"/>
      <c r="BOD576" s="216"/>
      <c r="BOE576" s="216"/>
      <c r="BOF576" s="216"/>
      <c r="BOG576" s="216"/>
      <c r="BOH576" s="216"/>
      <c r="BOI576" s="216"/>
      <c r="BOJ576" s="216"/>
      <c r="BOK576" s="216"/>
      <c r="BOL576" s="216"/>
      <c r="BOM576" s="216"/>
      <c r="BON576" s="216"/>
      <c r="BOO576" s="216"/>
      <c r="BOP576" s="216"/>
      <c r="BOQ576" s="216"/>
      <c r="BOR576" s="216"/>
      <c r="BOS576" s="216"/>
      <c r="BOT576" s="216"/>
      <c r="BOU576" s="216"/>
      <c r="BOV576" s="216"/>
      <c r="BOW576" s="216"/>
      <c r="BOX576" s="216"/>
      <c r="BOY576" s="216"/>
      <c r="BOZ576" s="216"/>
      <c r="BPA576" s="216"/>
      <c r="BPB576" s="216"/>
      <c r="BPC576" s="216"/>
      <c r="BPD576" s="216"/>
      <c r="BPE576" s="216"/>
      <c r="BPF576" s="216"/>
      <c r="BPG576" s="216"/>
      <c r="BPH576" s="216"/>
      <c r="BPI576" s="216"/>
      <c r="BPJ576" s="216"/>
      <c r="BPK576" s="216"/>
      <c r="BPL576" s="216"/>
      <c r="BPM576" s="216"/>
      <c r="BPN576" s="216"/>
      <c r="BPO576" s="216"/>
      <c r="BPP576" s="216"/>
      <c r="BPQ576" s="216"/>
      <c r="BPR576" s="216"/>
      <c r="BPS576" s="216"/>
      <c r="BPT576" s="216"/>
      <c r="BPU576" s="216"/>
      <c r="BPV576" s="216"/>
      <c r="BPW576" s="216"/>
      <c r="BPX576" s="216"/>
      <c r="BPY576" s="216"/>
      <c r="BPZ576" s="216"/>
      <c r="BQA576" s="216"/>
      <c r="BQB576" s="216"/>
      <c r="BQC576" s="216"/>
      <c r="BQD576" s="216"/>
      <c r="BQE576" s="216"/>
      <c r="BQF576" s="216"/>
      <c r="BQG576" s="216"/>
      <c r="BQH576" s="216"/>
      <c r="BQI576" s="216"/>
      <c r="BQJ576" s="216"/>
      <c r="BQK576" s="216"/>
      <c r="BQL576" s="216"/>
      <c r="BQM576" s="216"/>
      <c r="BQN576" s="216"/>
      <c r="BQO576" s="216"/>
      <c r="BQP576" s="216"/>
      <c r="BQQ576" s="216"/>
      <c r="BQR576" s="216"/>
      <c r="BQS576" s="216"/>
      <c r="BQT576" s="216"/>
      <c r="BQU576" s="216"/>
      <c r="BQV576" s="216"/>
      <c r="BQW576" s="216"/>
      <c r="BQX576" s="216"/>
      <c r="BQY576" s="216"/>
      <c r="BQZ576" s="216"/>
      <c r="BRA576" s="216"/>
      <c r="BRB576" s="216"/>
      <c r="BRC576" s="216"/>
      <c r="BRD576" s="216"/>
      <c r="BRE576" s="216"/>
      <c r="BRF576" s="216"/>
      <c r="BRG576" s="216"/>
      <c r="BRH576" s="216"/>
      <c r="BRI576" s="216"/>
      <c r="BRJ576" s="216"/>
      <c r="BRK576" s="216"/>
      <c r="BRL576" s="216"/>
      <c r="BRM576" s="216"/>
      <c r="BRN576" s="216"/>
      <c r="BRO576" s="216"/>
      <c r="BRP576" s="216"/>
      <c r="BRQ576" s="216"/>
      <c r="BRR576" s="216"/>
      <c r="BRS576" s="216"/>
      <c r="BRT576" s="216"/>
      <c r="BRU576" s="216"/>
      <c r="BRV576" s="216"/>
      <c r="BRW576" s="216"/>
      <c r="BRX576" s="216"/>
      <c r="BRY576" s="216"/>
      <c r="BRZ576" s="216"/>
      <c r="BSA576" s="216"/>
      <c r="BSB576" s="216"/>
      <c r="BSC576" s="216"/>
      <c r="BSD576" s="216"/>
      <c r="BSE576" s="216"/>
      <c r="BSF576" s="216"/>
      <c r="BSG576" s="216"/>
      <c r="BSH576" s="216"/>
      <c r="BSI576" s="216"/>
      <c r="BSJ576" s="216"/>
      <c r="BSK576" s="216"/>
      <c r="BSL576" s="216"/>
      <c r="BSM576" s="216"/>
      <c r="BSN576" s="216"/>
      <c r="BSO576" s="216"/>
      <c r="BSP576" s="216"/>
      <c r="BSQ576" s="216"/>
      <c r="BSR576" s="216"/>
      <c r="BSS576" s="216"/>
      <c r="BST576" s="216"/>
      <c r="BSU576" s="216"/>
      <c r="BSV576" s="216"/>
      <c r="BSW576" s="216"/>
      <c r="BSX576" s="216"/>
      <c r="BSY576" s="216"/>
      <c r="BSZ576" s="216"/>
      <c r="BTA576" s="216"/>
      <c r="BTB576" s="216"/>
      <c r="BTC576" s="216"/>
      <c r="BTD576" s="216"/>
      <c r="BTE576" s="216"/>
      <c r="BTF576" s="216"/>
      <c r="BTG576" s="216"/>
      <c r="BTH576" s="216"/>
      <c r="BTI576" s="216"/>
      <c r="BTJ576" s="216"/>
      <c r="BTK576" s="216"/>
      <c r="BTL576" s="216"/>
      <c r="BTM576" s="216"/>
      <c r="BTN576" s="216"/>
      <c r="BTO576" s="216"/>
      <c r="BTP576" s="216"/>
      <c r="BTQ576" s="216"/>
      <c r="BTR576" s="216"/>
      <c r="BTS576" s="216"/>
      <c r="BTT576" s="216"/>
      <c r="BTU576" s="216"/>
      <c r="BTV576" s="216"/>
      <c r="BTW576" s="216"/>
      <c r="BTX576" s="216"/>
      <c r="BTY576" s="216"/>
      <c r="BTZ576" s="216"/>
      <c r="BUA576" s="216"/>
      <c r="BUB576" s="216"/>
      <c r="BUC576" s="216"/>
      <c r="BUD576" s="216"/>
      <c r="BUE576" s="216"/>
      <c r="BUF576" s="216"/>
      <c r="BUG576" s="216"/>
      <c r="BUH576" s="216"/>
      <c r="BUI576" s="216"/>
      <c r="BUJ576" s="216"/>
      <c r="BUK576" s="216"/>
      <c r="BUL576" s="216"/>
      <c r="BUM576" s="216"/>
      <c r="BUN576" s="216"/>
      <c r="BUO576" s="216"/>
      <c r="BUP576" s="216"/>
      <c r="BUQ576" s="216"/>
      <c r="BUR576" s="216"/>
      <c r="BUS576" s="216"/>
      <c r="BUT576" s="216"/>
      <c r="BUU576" s="216"/>
      <c r="BUV576" s="216"/>
      <c r="BUW576" s="216"/>
      <c r="BUX576" s="216"/>
      <c r="BUY576" s="216"/>
      <c r="BUZ576" s="216"/>
      <c r="BVA576" s="216"/>
      <c r="BVB576" s="216"/>
      <c r="BVC576" s="216"/>
      <c r="BVD576" s="216"/>
      <c r="BVE576" s="216"/>
      <c r="BVF576" s="216"/>
      <c r="BVG576" s="216"/>
      <c r="BVH576" s="216"/>
      <c r="BVI576" s="216"/>
      <c r="BVJ576" s="216"/>
      <c r="BVK576" s="216"/>
      <c r="BVL576" s="216"/>
      <c r="BVM576" s="216"/>
      <c r="BVN576" s="216"/>
      <c r="BVO576" s="216"/>
      <c r="BVP576" s="216"/>
      <c r="BVQ576" s="216"/>
      <c r="BVR576" s="216"/>
      <c r="BVS576" s="216"/>
      <c r="BVT576" s="216"/>
      <c r="BVU576" s="216"/>
      <c r="BVV576" s="216"/>
      <c r="BVW576" s="216"/>
      <c r="BVX576" s="216"/>
      <c r="BVY576" s="216"/>
      <c r="BVZ576" s="216"/>
      <c r="BWA576" s="216"/>
      <c r="BWB576" s="216"/>
      <c r="BWC576" s="216"/>
      <c r="BWD576" s="216"/>
      <c r="BWE576" s="216"/>
      <c r="BWF576" s="216"/>
      <c r="BWG576" s="216"/>
      <c r="BWH576" s="216"/>
      <c r="BWI576" s="216"/>
      <c r="BWJ576" s="216"/>
      <c r="BWK576" s="216"/>
      <c r="BWL576" s="216"/>
      <c r="BWM576" s="216"/>
      <c r="BWN576" s="216"/>
      <c r="BWO576" s="216"/>
      <c r="BWP576" s="216"/>
      <c r="BWQ576" s="216"/>
      <c r="BWR576" s="216"/>
      <c r="BWS576" s="216"/>
      <c r="BWT576" s="216"/>
      <c r="BWU576" s="216"/>
      <c r="BWV576" s="216"/>
      <c r="BWW576" s="216"/>
      <c r="BWX576" s="216"/>
      <c r="BWY576" s="216"/>
      <c r="BWZ576" s="216"/>
      <c r="BXA576" s="216"/>
      <c r="BXB576" s="216"/>
      <c r="BXC576" s="216"/>
      <c r="BXD576" s="216"/>
      <c r="BXE576" s="216"/>
      <c r="BXF576" s="216"/>
      <c r="BXG576" s="216"/>
      <c r="BXH576" s="216"/>
      <c r="BXI576" s="216"/>
      <c r="BXJ576" s="216"/>
      <c r="BXK576" s="216"/>
      <c r="BXL576" s="216"/>
      <c r="BXM576" s="216"/>
      <c r="BXN576" s="216"/>
      <c r="BXO576" s="216"/>
      <c r="BXP576" s="216"/>
      <c r="BXQ576" s="216"/>
      <c r="BXR576" s="216"/>
      <c r="BXS576" s="216"/>
      <c r="BXT576" s="216"/>
      <c r="BXU576" s="216"/>
      <c r="BXV576" s="216"/>
      <c r="BXW576" s="216"/>
      <c r="BXX576" s="216"/>
      <c r="BXY576" s="216"/>
      <c r="BXZ576" s="216"/>
      <c r="BYA576" s="216"/>
      <c r="BYB576" s="216"/>
      <c r="BYC576" s="216"/>
      <c r="BYD576" s="216"/>
      <c r="BYE576" s="216"/>
      <c r="BYF576" s="216"/>
      <c r="BYG576" s="216"/>
      <c r="BYH576" s="216"/>
      <c r="BYI576" s="216"/>
      <c r="BYJ576" s="216"/>
      <c r="BYK576" s="216"/>
      <c r="BYL576" s="216"/>
      <c r="BYM576" s="216"/>
      <c r="BYN576" s="216"/>
      <c r="BYO576" s="216"/>
      <c r="BYP576" s="216"/>
      <c r="BYQ576" s="216"/>
      <c r="BYR576" s="216"/>
      <c r="BYS576" s="216"/>
      <c r="BYT576" s="216"/>
      <c r="BYU576" s="216"/>
      <c r="BYV576" s="216"/>
      <c r="BYW576" s="216"/>
      <c r="BYX576" s="216"/>
      <c r="BYY576" s="216"/>
      <c r="BYZ576" s="216"/>
      <c r="BZA576" s="216"/>
      <c r="BZB576" s="216"/>
      <c r="BZC576" s="216"/>
      <c r="BZD576" s="216"/>
      <c r="BZE576" s="216"/>
      <c r="BZF576" s="216"/>
      <c r="BZG576" s="216"/>
      <c r="BZH576" s="216"/>
      <c r="BZI576" s="216"/>
      <c r="BZJ576" s="216"/>
      <c r="BZK576" s="216"/>
      <c r="BZL576" s="216"/>
      <c r="BZM576" s="216"/>
      <c r="BZN576" s="216"/>
      <c r="BZO576" s="216"/>
      <c r="BZP576" s="216"/>
      <c r="BZQ576" s="216"/>
      <c r="BZR576" s="216"/>
      <c r="BZS576" s="216"/>
      <c r="BZT576" s="216"/>
      <c r="BZU576" s="216"/>
      <c r="BZV576" s="216"/>
      <c r="BZW576" s="216"/>
      <c r="BZX576" s="216"/>
      <c r="BZY576" s="216"/>
      <c r="BZZ576" s="216"/>
      <c r="CAA576" s="216"/>
      <c r="CAB576" s="216"/>
      <c r="CAC576" s="216"/>
      <c r="CAD576" s="216"/>
      <c r="CAE576" s="216"/>
      <c r="CAF576" s="216"/>
      <c r="CAG576" s="216"/>
      <c r="CAH576" s="216"/>
      <c r="CAI576" s="216"/>
      <c r="CAJ576" s="216"/>
      <c r="CAK576" s="216"/>
      <c r="CAL576" s="216"/>
      <c r="CAM576" s="216"/>
      <c r="CAN576" s="216"/>
      <c r="CAO576" s="216"/>
      <c r="CAP576" s="216"/>
      <c r="CAQ576" s="216"/>
      <c r="CAR576" s="216"/>
      <c r="CAS576" s="216"/>
      <c r="CAT576" s="216"/>
      <c r="CAU576" s="216"/>
      <c r="CAV576" s="216"/>
      <c r="CAW576" s="216"/>
      <c r="CAX576" s="216"/>
      <c r="CAY576" s="216"/>
      <c r="CAZ576" s="216"/>
      <c r="CBA576" s="216"/>
      <c r="CBB576" s="216"/>
      <c r="CBC576" s="216"/>
      <c r="CBD576" s="216"/>
      <c r="CBE576" s="216"/>
      <c r="CBF576" s="216"/>
      <c r="CBG576" s="216"/>
      <c r="CBH576" s="216"/>
      <c r="CBI576" s="216"/>
      <c r="CBJ576" s="216"/>
      <c r="CBK576" s="216"/>
      <c r="CBL576" s="216"/>
      <c r="CBM576" s="216"/>
      <c r="CBN576" s="216"/>
      <c r="CBO576" s="216"/>
      <c r="CBP576" s="216"/>
      <c r="CBQ576" s="216"/>
      <c r="CBR576" s="216"/>
      <c r="CBS576" s="216"/>
      <c r="CBT576" s="216"/>
      <c r="CBU576" s="216"/>
      <c r="CBV576" s="216"/>
      <c r="CBW576" s="216"/>
      <c r="CBX576" s="216"/>
      <c r="CBY576" s="216"/>
      <c r="CBZ576" s="216"/>
      <c r="CCA576" s="216"/>
      <c r="CCB576" s="216"/>
      <c r="CCC576" s="216"/>
      <c r="CCD576" s="216"/>
      <c r="CCE576" s="216"/>
      <c r="CCF576" s="216"/>
      <c r="CCG576" s="216"/>
      <c r="CCH576" s="216"/>
      <c r="CCI576" s="216"/>
      <c r="CCJ576" s="216"/>
      <c r="CCK576" s="216"/>
      <c r="CCL576" s="216"/>
      <c r="CCM576" s="216"/>
      <c r="CCN576" s="216"/>
      <c r="CCO576" s="216"/>
      <c r="CCP576" s="216"/>
      <c r="CCQ576" s="216"/>
      <c r="CCR576" s="216"/>
      <c r="CCS576" s="216"/>
      <c r="CCT576" s="216"/>
      <c r="CCU576" s="216"/>
      <c r="CCV576" s="216"/>
      <c r="CCW576" s="216"/>
      <c r="CCX576" s="216"/>
      <c r="CCY576" s="216"/>
      <c r="CCZ576" s="216"/>
      <c r="CDA576" s="216"/>
      <c r="CDB576" s="216"/>
      <c r="CDC576" s="216"/>
      <c r="CDD576" s="216"/>
      <c r="CDE576" s="216"/>
      <c r="CDF576" s="216"/>
      <c r="CDG576" s="216"/>
      <c r="CDH576" s="216"/>
      <c r="CDI576" s="216"/>
      <c r="CDJ576" s="216"/>
      <c r="CDK576" s="216"/>
      <c r="CDL576" s="216"/>
      <c r="CDM576" s="216"/>
      <c r="CDN576" s="216"/>
      <c r="CDO576" s="216"/>
      <c r="CDP576" s="216"/>
      <c r="CDQ576" s="216"/>
      <c r="CDR576" s="216"/>
      <c r="CDS576" s="216"/>
      <c r="CDT576" s="216"/>
      <c r="CDU576" s="216"/>
      <c r="CDV576" s="216"/>
      <c r="CDW576" s="216"/>
      <c r="CDX576" s="216"/>
      <c r="CDY576" s="216"/>
      <c r="CDZ576" s="216"/>
      <c r="CEA576" s="216"/>
      <c r="CEB576" s="216"/>
      <c r="CEC576" s="216"/>
      <c r="CED576" s="216"/>
      <c r="CEE576" s="216"/>
      <c r="CEF576" s="216"/>
      <c r="CEG576" s="216"/>
      <c r="CEH576" s="216"/>
      <c r="CEI576" s="216"/>
      <c r="CEJ576" s="216"/>
      <c r="CEK576" s="216"/>
      <c r="CEL576" s="216"/>
      <c r="CEM576" s="216"/>
      <c r="CEN576" s="216"/>
      <c r="CEO576" s="216"/>
      <c r="CEP576" s="216"/>
      <c r="CEQ576" s="216"/>
      <c r="CER576" s="216"/>
      <c r="CES576" s="216"/>
      <c r="CET576" s="216"/>
      <c r="CEU576" s="216"/>
      <c r="CEV576" s="216"/>
      <c r="CEW576" s="216"/>
      <c r="CEX576" s="216"/>
      <c r="CEY576" s="216"/>
      <c r="CEZ576" s="216"/>
      <c r="CFA576" s="216"/>
      <c r="CFB576" s="216"/>
      <c r="CFC576" s="216"/>
      <c r="CFD576" s="216"/>
      <c r="CFE576" s="216"/>
      <c r="CFF576" s="216"/>
      <c r="CFG576" s="216"/>
      <c r="CFH576" s="216"/>
      <c r="CFI576" s="216"/>
      <c r="CFJ576" s="216"/>
      <c r="CFK576" s="216"/>
      <c r="CFL576" s="216"/>
      <c r="CFM576" s="216"/>
      <c r="CFN576" s="216"/>
      <c r="CFO576" s="216"/>
      <c r="CFP576" s="216"/>
      <c r="CFQ576" s="216"/>
      <c r="CFR576" s="216"/>
      <c r="CFS576" s="216"/>
      <c r="CFT576" s="216"/>
      <c r="CFU576" s="216"/>
      <c r="CFV576" s="216"/>
      <c r="CFW576" s="216"/>
      <c r="CFX576" s="216"/>
      <c r="CFY576" s="216"/>
      <c r="CFZ576" s="216"/>
      <c r="CGA576" s="216"/>
      <c r="CGB576" s="216"/>
      <c r="CGC576" s="216"/>
      <c r="CGD576" s="216"/>
      <c r="CGE576" s="216"/>
      <c r="CGF576" s="216"/>
      <c r="CGG576" s="216"/>
      <c r="CGH576" s="216"/>
      <c r="CGI576" s="216"/>
      <c r="CGJ576" s="216"/>
      <c r="CGK576" s="216"/>
      <c r="CGL576" s="216"/>
      <c r="CGM576" s="216"/>
      <c r="CGN576" s="216"/>
      <c r="CGO576" s="216"/>
      <c r="CGP576" s="216"/>
      <c r="CGQ576" s="216"/>
      <c r="CGR576" s="216"/>
      <c r="CGS576" s="216"/>
      <c r="CGT576" s="216"/>
      <c r="CGU576" s="216"/>
      <c r="CGV576" s="216"/>
      <c r="CGW576" s="216"/>
      <c r="CGX576" s="216"/>
      <c r="CGY576" s="216"/>
      <c r="CGZ576" s="216"/>
      <c r="CHA576" s="216"/>
      <c r="CHB576" s="216"/>
      <c r="CHC576" s="216"/>
      <c r="CHD576" s="216"/>
      <c r="CHE576" s="216"/>
      <c r="CHF576" s="216"/>
      <c r="CHG576" s="216"/>
      <c r="CHH576" s="216"/>
      <c r="CHI576" s="216"/>
      <c r="CHJ576" s="216"/>
      <c r="CHK576" s="216"/>
      <c r="CHL576" s="216"/>
      <c r="CHM576" s="216"/>
      <c r="CHN576" s="216"/>
      <c r="CHO576" s="216"/>
      <c r="CHP576" s="216"/>
      <c r="CHQ576" s="216"/>
      <c r="CHR576" s="216"/>
      <c r="CHS576" s="216"/>
      <c r="CHT576" s="216"/>
      <c r="CHU576" s="216"/>
      <c r="CHV576" s="216"/>
      <c r="CHW576" s="216"/>
      <c r="CHX576" s="216"/>
      <c r="CHY576" s="216"/>
      <c r="CHZ576" s="216"/>
      <c r="CIA576" s="216"/>
      <c r="CIB576" s="216"/>
      <c r="CIC576" s="216"/>
      <c r="CID576" s="216"/>
      <c r="CIE576" s="216"/>
      <c r="CIF576" s="216"/>
      <c r="CIG576" s="216"/>
      <c r="CIH576" s="216"/>
      <c r="CII576" s="216"/>
      <c r="CIJ576" s="216"/>
      <c r="CIK576" s="216"/>
      <c r="CIL576" s="216"/>
      <c r="CIM576" s="216"/>
      <c r="CIN576" s="216"/>
      <c r="CIO576" s="216"/>
      <c r="CIP576" s="216"/>
      <c r="CIQ576" s="216"/>
      <c r="CIR576" s="216"/>
      <c r="CIS576" s="216"/>
      <c r="CIT576" s="216"/>
      <c r="CIU576" s="216"/>
      <c r="CIV576" s="216"/>
      <c r="CIW576" s="216"/>
      <c r="CIX576" s="216"/>
      <c r="CIY576" s="216"/>
      <c r="CIZ576" s="216"/>
      <c r="CJA576" s="216"/>
      <c r="CJB576" s="216"/>
      <c r="CJC576" s="216"/>
      <c r="CJD576" s="216"/>
      <c r="CJE576" s="216"/>
      <c r="CJF576" s="216"/>
      <c r="CJG576" s="216"/>
      <c r="CJH576" s="216"/>
      <c r="CJI576" s="216"/>
      <c r="CJJ576" s="216"/>
      <c r="CJK576" s="216"/>
      <c r="CJL576" s="216"/>
      <c r="CJM576" s="216"/>
      <c r="CJN576" s="216"/>
      <c r="CJO576" s="216"/>
      <c r="CJP576" s="216"/>
      <c r="CJQ576" s="216"/>
      <c r="CJR576" s="216"/>
      <c r="CJS576" s="216"/>
      <c r="CJT576" s="216"/>
      <c r="CJU576" s="216"/>
      <c r="CJV576" s="216"/>
      <c r="CJW576" s="216"/>
      <c r="CJX576" s="216"/>
      <c r="CJY576" s="216"/>
      <c r="CJZ576" s="216"/>
      <c r="CKA576" s="216"/>
      <c r="CKB576" s="216"/>
      <c r="CKC576" s="216"/>
      <c r="CKD576" s="216"/>
      <c r="CKE576" s="216"/>
      <c r="CKF576" s="216"/>
      <c r="CKG576" s="216"/>
      <c r="CKH576" s="216"/>
      <c r="CKI576" s="216"/>
      <c r="CKJ576" s="216"/>
      <c r="CKK576" s="216"/>
      <c r="CKL576" s="216"/>
      <c r="CKM576" s="216"/>
      <c r="CKN576" s="216"/>
      <c r="CKO576" s="216"/>
      <c r="CKP576" s="216"/>
      <c r="CKQ576" s="216"/>
      <c r="CKR576" s="216"/>
      <c r="CKS576" s="216"/>
      <c r="CKT576" s="216"/>
      <c r="CKU576" s="216"/>
      <c r="CKV576" s="216"/>
      <c r="CKW576" s="216"/>
      <c r="CKX576" s="216"/>
      <c r="CKY576" s="216"/>
      <c r="CKZ576" s="216"/>
      <c r="CLA576" s="216"/>
      <c r="CLB576" s="216"/>
      <c r="CLC576" s="216"/>
      <c r="CLD576" s="216"/>
      <c r="CLE576" s="216"/>
      <c r="CLF576" s="216"/>
      <c r="CLG576" s="216"/>
      <c r="CLH576" s="216"/>
      <c r="CLI576" s="216"/>
      <c r="CLJ576" s="216"/>
      <c r="CLK576" s="216"/>
      <c r="CLL576" s="216"/>
      <c r="CLM576" s="216"/>
      <c r="CLN576" s="216"/>
      <c r="CLO576" s="216"/>
      <c r="CLP576" s="216"/>
      <c r="CLQ576" s="216"/>
      <c r="CLR576" s="216"/>
      <c r="CLS576" s="216"/>
      <c r="CLT576" s="216"/>
      <c r="CLU576" s="216"/>
      <c r="CLV576" s="216"/>
      <c r="CLW576" s="216"/>
      <c r="CLX576" s="216"/>
      <c r="CLY576" s="216"/>
      <c r="CLZ576" s="216"/>
      <c r="CMA576" s="216"/>
      <c r="CMB576" s="216"/>
      <c r="CMC576" s="216"/>
      <c r="CMD576" s="216"/>
      <c r="CME576" s="216"/>
      <c r="CMF576" s="216"/>
      <c r="CMG576" s="216"/>
      <c r="CMH576" s="216"/>
      <c r="CMI576" s="216"/>
      <c r="CMJ576" s="216"/>
      <c r="CMK576" s="216"/>
      <c r="CML576" s="216"/>
      <c r="CMM576" s="216"/>
      <c r="CMN576" s="216"/>
      <c r="CMO576" s="216"/>
      <c r="CMP576" s="216"/>
      <c r="CMQ576" s="216"/>
      <c r="CMR576" s="216"/>
      <c r="CMS576" s="216"/>
      <c r="CMT576" s="216"/>
      <c r="CMU576" s="216"/>
      <c r="CMV576" s="216"/>
      <c r="CMW576" s="216"/>
      <c r="CMX576" s="216"/>
      <c r="CMY576" s="216"/>
      <c r="CMZ576" s="216"/>
      <c r="CNA576" s="216"/>
      <c r="CNB576" s="216"/>
      <c r="CNC576" s="216"/>
      <c r="CND576" s="216"/>
      <c r="CNE576" s="216"/>
      <c r="CNF576" s="216"/>
      <c r="CNG576" s="216"/>
      <c r="CNH576" s="216"/>
      <c r="CNI576" s="216"/>
      <c r="CNJ576" s="216"/>
      <c r="CNK576" s="216"/>
      <c r="CNL576" s="216"/>
      <c r="CNM576" s="216"/>
      <c r="CNN576" s="216"/>
      <c r="CNO576" s="216"/>
      <c r="CNP576" s="216"/>
      <c r="CNQ576" s="216"/>
      <c r="CNR576" s="216"/>
      <c r="CNS576" s="216"/>
      <c r="CNT576" s="216"/>
      <c r="CNU576" s="216"/>
      <c r="CNV576" s="216"/>
      <c r="CNW576" s="216"/>
      <c r="CNX576" s="216"/>
      <c r="CNY576" s="216"/>
      <c r="CNZ576" s="216"/>
      <c r="COA576" s="216"/>
      <c r="COB576" s="216"/>
      <c r="COC576" s="216"/>
      <c r="COD576" s="216"/>
      <c r="COE576" s="216"/>
      <c r="COF576" s="216"/>
      <c r="COG576" s="216"/>
      <c r="COH576" s="216"/>
      <c r="COI576" s="216"/>
      <c r="COJ576" s="216"/>
      <c r="COK576" s="216"/>
      <c r="COL576" s="216"/>
      <c r="COM576" s="216"/>
      <c r="CON576" s="216"/>
      <c r="COO576" s="216"/>
      <c r="COP576" s="216"/>
      <c r="COQ576" s="216"/>
      <c r="COR576" s="216"/>
      <c r="COS576" s="216"/>
      <c r="COT576" s="216"/>
      <c r="COU576" s="216"/>
      <c r="COV576" s="216"/>
      <c r="COW576" s="216"/>
      <c r="COX576" s="216"/>
      <c r="COY576" s="216"/>
      <c r="COZ576" s="216"/>
      <c r="CPA576" s="216"/>
      <c r="CPB576" s="216"/>
      <c r="CPC576" s="216"/>
      <c r="CPD576" s="216"/>
      <c r="CPE576" s="216"/>
      <c r="CPF576" s="216"/>
      <c r="CPG576" s="216"/>
      <c r="CPH576" s="216"/>
      <c r="CPI576" s="216"/>
      <c r="CPJ576" s="216"/>
      <c r="CPK576" s="216"/>
      <c r="CPL576" s="216"/>
      <c r="CPM576" s="216"/>
      <c r="CPN576" s="216"/>
      <c r="CPO576" s="216"/>
      <c r="CPP576" s="216"/>
      <c r="CPQ576" s="216"/>
      <c r="CPR576" s="216"/>
      <c r="CPS576" s="216"/>
      <c r="CPT576" s="216"/>
      <c r="CPU576" s="216"/>
      <c r="CPV576" s="216"/>
      <c r="CPW576" s="216"/>
      <c r="CPX576" s="216"/>
      <c r="CPY576" s="216"/>
      <c r="CPZ576" s="216"/>
      <c r="CQA576" s="216"/>
      <c r="CQB576" s="216"/>
      <c r="CQC576" s="216"/>
      <c r="CQD576" s="216"/>
      <c r="CQE576" s="216"/>
      <c r="CQF576" s="216"/>
      <c r="CQG576" s="216"/>
      <c r="CQH576" s="216"/>
      <c r="CQI576" s="216"/>
      <c r="CQJ576" s="216"/>
      <c r="CQK576" s="216"/>
      <c r="CQL576" s="216"/>
      <c r="CQM576" s="216"/>
      <c r="CQN576" s="216"/>
      <c r="CQO576" s="216"/>
      <c r="CQP576" s="216"/>
      <c r="CQQ576" s="216"/>
      <c r="CQR576" s="216"/>
      <c r="CQS576" s="216"/>
      <c r="CQT576" s="216"/>
      <c r="CQU576" s="216"/>
      <c r="CQV576" s="216"/>
      <c r="CQW576" s="216"/>
      <c r="CQX576" s="216"/>
      <c r="CQY576" s="216"/>
      <c r="CQZ576" s="216"/>
      <c r="CRA576" s="216"/>
      <c r="CRB576" s="216"/>
      <c r="CRC576" s="216"/>
      <c r="CRD576" s="216"/>
      <c r="CRE576" s="216"/>
      <c r="CRF576" s="216"/>
      <c r="CRG576" s="216"/>
      <c r="CRH576" s="216"/>
      <c r="CRI576" s="216"/>
      <c r="CRJ576" s="216"/>
      <c r="CRK576" s="216"/>
      <c r="CRL576" s="216"/>
      <c r="CRM576" s="216"/>
      <c r="CRN576" s="216"/>
      <c r="CRO576" s="216"/>
      <c r="CRP576" s="216"/>
      <c r="CRQ576" s="216"/>
      <c r="CRR576" s="216"/>
      <c r="CRS576" s="216"/>
      <c r="CRT576" s="216"/>
      <c r="CRU576" s="216"/>
      <c r="CRV576" s="216"/>
      <c r="CRW576" s="216"/>
      <c r="CRX576" s="216"/>
      <c r="CRY576" s="216"/>
      <c r="CRZ576" s="216"/>
      <c r="CSA576" s="216"/>
      <c r="CSB576" s="216"/>
      <c r="CSC576" s="216"/>
      <c r="CSD576" s="216"/>
      <c r="CSE576" s="216"/>
      <c r="CSF576" s="216"/>
      <c r="CSG576" s="216"/>
      <c r="CSH576" s="216"/>
      <c r="CSI576" s="216"/>
      <c r="CSJ576" s="216"/>
      <c r="CSK576" s="216"/>
      <c r="CSL576" s="216"/>
      <c r="CSM576" s="216"/>
      <c r="CSN576" s="216"/>
      <c r="CSO576" s="216"/>
      <c r="CSP576" s="216"/>
      <c r="CSQ576" s="216"/>
      <c r="CSR576" s="216"/>
      <c r="CSS576" s="216"/>
      <c r="CST576" s="216"/>
      <c r="CSU576" s="216"/>
      <c r="CSV576" s="216"/>
      <c r="CSW576" s="216"/>
      <c r="CSX576" s="216"/>
      <c r="CSY576" s="216"/>
      <c r="CSZ576" s="216"/>
      <c r="CTA576" s="216"/>
      <c r="CTB576" s="216"/>
      <c r="CTC576" s="216"/>
      <c r="CTD576" s="216"/>
      <c r="CTE576" s="216"/>
      <c r="CTF576" s="216"/>
      <c r="CTG576" s="216"/>
      <c r="CTH576" s="216"/>
      <c r="CTI576" s="216"/>
      <c r="CTJ576" s="216"/>
      <c r="CTK576" s="216"/>
      <c r="CTL576" s="216"/>
      <c r="CTM576" s="216"/>
      <c r="CTN576" s="216"/>
      <c r="CTO576" s="216"/>
      <c r="CTP576" s="216"/>
      <c r="CTQ576" s="216"/>
      <c r="CTR576" s="216"/>
      <c r="CTS576" s="216"/>
      <c r="CTT576" s="216"/>
      <c r="CTU576" s="216"/>
      <c r="CTV576" s="216"/>
      <c r="CTW576" s="216"/>
      <c r="CTX576" s="216"/>
      <c r="CTY576" s="216"/>
      <c r="CTZ576" s="216"/>
      <c r="CUA576" s="216"/>
      <c r="CUB576" s="216"/>
      <c r="CUC576" s="216"/>
      <c r="CUD576" s="216"/>
      <c r="CUE576" s="216"/>
      <c r="CUF576" s="216"/>
      <c r="CUG576" s="216"/>
      <c r="CUH576" s="216"/>
      <c r="CUI576" s="216"/>
      <c r="CUJ576" s="216"/>
      <c r="CUK576" s="216"/>
      <c r="CUL576" s="216"/>
      <c r="CUM576" s="216"/>
      <c r="CUN576" s="216"/>
      <c r="CUO576" s="216"/>
      <c r="CUP576" s="216"/>
      <c r="CUQ576" s="216"/>
      <c r="CUR576" s="216"/>
      <c r="CUS576" s="216"/>
      <c r="CUT576" s="216"/>
      <c r="CUU576" s="216"/>
      <c r="CUV576" s="216"/>
      <c r="CUW576" s="216"/>
      <c r="CUX576" s="216"/>
      <c r="CUY576" s="216"/>
      <c r="CUZ576" s="216"/>
      <c r="CVA576" s="216"/>
      <c r="CVB576" s="216"/>
      <c r="CVC576" s="216"/>
      <c r="CVD576" s="216"/>
      <c r="CVE576" s="216"/>
      <c r="CVF576" s="216"/>
      <c r="CVG576" s="216"/>
      <c r="CVH576" s="216"/>
      <c r="CVI576" s="216"/>
      <c r="CVJ576" s="216"/>
      <c r="CVK576" s="216"/>
      <c r="CVL576" s="216"/>
      <c r="CVM576" s="216"/>
      <c r="CVN576" s="216"/>
      <c r="CVO576" s="216"/>
      <c r="CVP576" s="216"/>
      <c r="CVQ576" s="216"/>
      <c r="CVR576" s="216"/>
      <c r="CVS576" s="216"/>
      <c r="CVT576" s="216"/>
      <c r="CVU576" s="216"/>
      <c r="CVV576" s="216"/>
      <c r="CVW576" s="216"/>
      <c r="CVX576" s="216"/>
      <c r="CVY576" s="216"/>
      <c r="CVZ576" s="216"/>
      <c r="CWA576" s="216"/>
      <c r="CWB576" s="216"/>
      <c r="CWC576" s="216"/>
      <c r="CWD576" s="216"/>
      <c r="CWE576" s="216"/>
      <c r="CWF576" s="216"/>
      <c r="CWG576" s="216"/>
      <c r="CWH576" s="216"/>
      <c r="CWI576" s="216"/>
      <c r="CWJ576" s="216"/>
      <c r="CWK576" s="216"/>
      <c r="CWL576" s="216"/>
      <c r="CWM576" s="216"/>
      <c r="CWN576" s="216"/>
      <c r="CWO576" s="216"/>
      <c r="CWP576" s="216"/>
      <c r="CWQ576" s="216"/>
      <c r="CWR576" s="216"/>
      <c r="CWS576" s="216"/>
      <c r="CWT576" s="216"/>
      <c r="CWU576" s="216"/>
      <c r="CWV576" s="216"/>
      <c r="CWW576" s="216"/>
      <c r="CWX576" s="216"/>
      <c r="CWY576" s="216"/>
      <c r="CWZ576" s="216"/>
      <c r="CXA576" s="216"/>
      <c r="CXB576" s="216"/>
      <c r="CXC576" s="216"/>
      <c r="CXD576" s="216"/>
      <c r="CXE576" s="216"/>
      <c r="CXF576" s="216"/>
      <c r="CXG576" s="216"/>
      <c r="CXH576" s="216"/>
      <c r="CXI576" s="216"/>
      <c r="CXJ576" s="216"/>
      <c r="CXK576" s="216"/>
      <c r="CXL576" s="216"/>
      <c r="CXM576" s="216"/>
      <c r="CXN576" s="216"/>
      <c r="CXO576" s="216"/>
      <c r="CXP576" s="216"/>
      <c r="CXQ576" s="216"/>
      <c r="CXR576" s="216"/>
      <c r="CXS576" s="216"/>
      <c r="CXT576" s="216"/>
      <c r="CXU576" s="216"/>
      <c r="CXV576" s="216"/>
      <c r="CXW576" s="216"/>
      <c r="CXX576" s="216"/>
      <c r="CXY576" s="216"/>
      <c r="CXZ576" s="216"/>
      <c r="CYA576" s="216"/>
      <c r="CYB576" s="216"/>
      <c r="CYC576" s="216"/>
      <c r="CYD576" s="216"/>
      <c r="CYE576" s="216"/>
      <c r="CYF576" s="216"/>
      <c r="CYG576" s="216"/>
      <c r="CYH576" s="216"/>
      <c r="CYI576" s="216"/>
      <c r="CYJ576" s="216"/>
      <c r="CYK576" s="216"/>
      <c r="CYL576" s="216"/>
      <c r="CYM576" s="216"/>
      <c r="CYN576" s="216"/>
      <c r="CYO576" s="216"/>
      <c r="CYP576" s="216"/>
      <c r="CYQ576" s="216"/>
      <c r="CYR576" s="216"/>
      <c r="CYS576" s="216"/>
      <c r="CYT576" s="216"/>
      <c r="CYU576" s="216"/>
      <c r="CYV576" s="216"/>
      <c r="CYW576" s="216"/>
      <c r="CYX576" s="216"/>
      <c r="CYY576" s="216"/>
      <c r="CYZ576" s="216"/>
      <c r="CZA576" s="216"/>
      <c r="CZB576" s="216"/>
      <c r="CZC576" s="216"/>
      <c r="CZD576" s="216"/>
      <c r="CZE576" s="216"/>
      <c r="CZF576" s="216"/>
      <c r="CZG576" s="216"/>
      <c r="CZH576" s="216"/>
      <c r="CZI576" s="216"/>
      <c r="CZJ576" s="216"/>
      <c r="CZK576" s="216"/>
      <c r="CZL576" s="216"/>
      <c r="CZM576" s="216"/>
      <c r="CZN576" s="216"/>
      <c r="CZO576" s="216"/>
      <c r="CZP576" s="216"/>
      <c r="CZQ576" s="216"/>
      <c r="CZR576" s="216"/>
      <c r="CZS576" s="216"/>
      <c r="CZT576" s="216"/>
      <c r="CZU576" s="216"/>
      <c r="CZV576" s="216"/>
      <c r="CZW576" s="216"/>
      <c r="CZX576" s="216"/>
      <c r="CZY576" s="216"/>
      <c r="CZZ576" s="216"/>
      <c r="DAA576" s="216"/>
      <c r="DAB576" s="216"/>
      <c r="DAC576" s="216"/>
      <c r="DAD576" s="216"/>
      <c r="DAE576" s="216"/>
      <c r="DAF576" s="216"/>
      <c r="DAG576" s="216"/>
      <c r="DAH576" s="216"/>
      <c r="DAI576" s="216"/>
      <c r="DAJ576" s="216"/>
      <c r="DAK576" s="216"/>
      <c r="DAL576" s="216"/>
      <c r="DAM576" s="216"/>
      <c r="DAN576" s="216"/>
      <c r="DAO576" s="216"/>
      <c r="DAP576" s="216"/>
      <c r="DAQ576" s="216"/>
      <c r="DAR576" s="216"/>
      <c r="DAS576" s="216"/>
      <c r="DAT576" s="216"/>
      <c r="DAU576" s="216"/>
      <c r="DAV576" s="216"/>
      <c r="DAW576" s="216"/>
      <c r="DAX576" s="216"/>
      <c r="DAY576" s="216"/>
      <c r="DAZ576" s="216"/>
      <c r="DBA576" s="216"/>
      <c r="DBB576" s="216"/>
      <c r="DBC576" s="216"/>
      <c r="DBD576" s="216"/>
      <c r="DBE576" s="216"/>
      <c r="DBF576" s="216"/>
      <c r="DBG576" s="216"/>
      <c r="DBH576" s="216"/>
      <c r="DBI576" s="216"/>
      <c r="DBJ576" s="216"/>
      <c r="DBK576" s="216"/>
      <c r="DBL576" s="216"/>
      <c r="DBM576" s="216"/>
      <c r="DBN576" s="216"/>
      <c r="DBO576" s="216"/>
      <c r="DBP576" s="216"/>
      <c r="DBQ576" s="216"/>
      <c r="DBR576" s="216"/>
      <c r="DBS576" s="216"/>
      <c r="DBT576" s="216"/>
      <c r="DBU576" s="216"/>
      <c r="DBV576" s="216"/>
      <c r="DBW576" s="216"/>
      <c r="DBX576" s="216"/>
      <c r="DBY576" s="216"/>
      <c r="DBZ576" s="216"/>
      <c r="DCA576" s="216"/>
      <c r="DCB576" s="216"/>
      <c r="DCC576" s="216"/>
      <c r="DCD576" s="216"/>
      <c r="DCE576" s="216"/>
      <c r="DCF576" s="216"/>
      <c r="DCG576" s="216"/>
      <c r="DCH576" s="216"/>
      <c r="DCI576" s="216"/>
      <c r="DCJ576" s="216"/>
      <c r="DCK576" s="216"/>
      <c r="DCL576" s="216"/>
      <c r="DCM576" s="216"/>
      <c r="DCN576" s="216"/>
      <c r="DCO576" s="216"/>
      <c r="DCP576" s="216"/>
      <c r="DCQ576" s="216"/>
      <c r="DCR576" s="216"/>
      <c r="DCS576" s="216"/>
      <c r="DCT576" s="216"/>
      <c r="DCU576" s="216"/>
      <c r="DCV576" s="216"/>
      <c r="DCW576" s="216"/>
      <c r="DCX576" s="216"/>
      <c r="DCY576" s="216"/>
      <c r="DCZ576" s="216"/>
      <c r="DDA576" s="216"/>
      <c r="DDB576" s="216"/>
      <c r="DDC576" s="216"/>
      <c r="DDD576" s="216"/>
      <c r="DDE576" s="216"/>
      <c r="DDF576" s="216"/>
      <c r="DDG576" s="216"/>
      <c r="DDH576" s="216"/>
      <c r="DDI576" s="216"/>
      <c r="DDJ576" s="216"/>
      <c r="DDK576" s="216"/>
      <c r="DDL576" s="216"/>
      <c r="DDM576" s="216"/>
      <c r="DDN576" s="216"/>
      <c r="DDO576" s="216"/>
      <c r="DDP576" s="216"/>
      <c r="DDQ576" s="216"/>
      <c r="DDR576" s="216"/>
      <c r="DDS576" s="216"/>
      <c r="DDT576" s="216"/>
      <c r="DDU576" s="216"/>
      <c r="DDV576" s="216"/>
      <c r="DDW576" s="216"/>
      <c r="DDX576" s="216"/>
      <c r="DDY576" s="216"/>
      <c r="DDZ576" s="216"/>
      <c r="DEA576" s="216"/>
      <c r="DEB576" s="216"/>
      <c r="DEC576" s="216"/>
      <c r="DED576" s="216"/>
      <c r="DEE576" s="216"/>
      <c r="DEF576" s="216"/>
      <c r="DEG576" s="216"/>
      <c r="DEH576" s="216"/>
      <c r="DEI576" s="216"/>
      <c r="DEJ576" s="216"/>
      <c r="DEK576" s="216"/>
      <c r="DEL576" s="216"/>
      <c r="DEM576" s="216"/>
      <c r="DEN576" s="216"/>
      <c r="DEO576" s="216"/>
      <c r="DEP576" s="216"/>
      <c r="DEQ576" s="216"/>
      <c r="DER576" s="216"/>
      <c r="DES576" s="216"/>
      <c r="DET576" s="216"/>
      <c r="DEU576" s="216"/>
      <c r="DEV576" s="216"/>
      <c r="DEW576" s="216"/>
      <c r="DEX576" s="216"/>
      <c r="DEY576" s="216"/>
      <c r="DEZ576" s="216"/>
      <c r="DFA576" s="216"/>
      <c r="DFB576" s="216"/>
      <c r="DFC576" s="216"/>
      <c r="DFD576" s="216"/>
      <c r="DFE576" s="216"/>
      <c r="DFF576" s="216"/>
      <c r="DFG576" s="216"/>
      <c r="DFH576" s="216"/>
      <c r="DFI576" s="216"/>
      <c r="DFJ576" s="216"/>
      <c r="DFK576" s="216"/>
      <c r="DFL576" s="216"/>
      <c r="DFM576" s="216"/>
      <c r="DFN576" s="216"/>
      <c r="DFO576" s="216"/>
      <c r="DFP576" s="216"/>
      <c r="DFQ576" s="216"/>
      <c r="DFR576" s="216"/>
      <c r="DFS576" s="216"/>
      <c r="DFT576" s="216"/>
      <c r="DFU576" s="216"/>
      <c r="DFV576" s="216"/>
      <c r="DFW576" s="216"/>
      <c r="DFX576" s="216"/>
      <c r="DFY576" s="216"/>
      <c r="DFZ576" s="216"/>
      <c r="DGA576" s="216"/>
      <c r="DGB576" s="216"/>
      <c r="DGC576" s="216"/>
      <c r="DGD576" s="216"/>
      <c r="DGE576" s="216"/>
      <c r="DGF576" s="216"/>
      <c r="DGG576" s="216"/>
      <c r="DGH576" s="216"/>
      <c r="DGI576" s="216"/>
      <c r="DGJ576" s="216"/>
      <c r="DGK576" s="216"/>
      <c r="DGL576" s="216"/>
      <c r="DGM576" s="216"/>
      <c r="DGN576" s="216"/>
      <c r="DGO576" s="216"/>
      <c r="DGP576" s="216"/>
      <c r="DGQ576" s="216"/>
      <c r="DGR576" s="216"/>
      <c r="DGS576" s="216"/>
      <c r="DGT576" s="216"/>
      <c r="DGU576" s="216"/>
      <c r="DGV576" s="216"/>
      <c r="DGW576" s="216"/>
      <c r="DGX576" s="216"/>
      <c r="DGY576" s="216"/>
      <c r="DGZ576" s="216"/>
      <c r="DHA576" s="216"/>
      <c r="DHB576" s="216"/>
      <c r="DHC576" s="216"/>
      <c r="DHD576" s="216"/>
      <c r="DHE576" s="216"/>
      <c r="DHF576" s="216"/>
      <c r="DHG576" s="216"/>
      <c r="DHH576" s="216"/>
      <c r="DHI576" s="216"/>
      <c r="DHJ576" s="216"/>
      <c r="DHK576" s="216"/>
      <c r="DHL576" s="216"/>
      <c r="DHM576" s="216"/>
      <c r="DHN576" s="216"/>
      <c r="DHO576" s="216"/>
      <c r="DHP576" s="216"/>
      <c r="DHQ576" s="216"/>
      <c r="DHR576" s="216"/>
      <c r="DHS576" s="216"/>
      <c r="DHT576" s="216"/>
      <c r="DHU576" s="216"/>
      <c r="DHV576" s="216"/>
      <c r="DHW576" s="216"/>
      <c r="DHX576" s="216"/>
      <c r="DHY576" s="216"/>
      <c r="DHZ576" s="216"/>
      <c r="DIA576" s="216"/>
      <c r="DIB576" s="216"/>
      <c r="DIC576" s="216"/>
      <c r="DID576" s="216"/>
      <c r="DIE576" s="216"/>
      <c r="DIF576" s="216"/>
      <c r="DIG576" s="216"/>
      <c r="DIH576" s="216"/>
      <c r="DII576" s="216"/>
      <c r="DIJ576" s="216"/>
      <c r="DIK576" s="216"/>
      <c r="DIL576" s="216"/>
      <c r="DIM576" s="216"/>
      <c r="DIN576" s="216"/>
      <c r="DIO576" s="216"/>
      <c r="DIP576" s="216"/>
      <c r="DIQ576" s="216"/>
      <c r="DIR576" s="216"/>
      <c r="DIS576" s="216"/>
      <c r="DIT576" s="216"/>
      <c r="DIU576" s="216"/>
      <c r="DIV576" s="216"/>
      <c r="DIW576" s="216"/>
      <c r="DIX576" s="216"/>
      <c r="DIY576" s="216"/>
      <c r="DIZ576" s="216"/>
      <c r="DJA576" s="216"/>
      <c r="DJB576" s="216"/>
      <c r="DJC576" s="216"/>
      <c r="DJD576" s="216"/>
      <c r="DJE576" s="216"/>
      <c r="DJF576" s="216"/>
      <c r="DJG576" s="216"/>
      <c r="DJH576" s="216"/>
      <c r="DJI576" s="216"/>
      <c r="DJJ576" s="216"/>
      <c r="DJK576" s="216"/>
      <c r="DJL576" s="216"/>
      <c r="DJM576" s="216"/>
      <c r="DJN576" s="216"/>
      <c r="DJO576" s="216"/>
      <c r="DJP576" s="216"/>
      <c r="DJQ576" s="216"/>
      <c r="DJR576" s="216"/>
      <c r="DJS576" s="216"/>
      <c r="DJT576" s="216"/>
      <c r="DJU576" s="216"/>
      <c r="DJV576" s="216"/>
      <c r="DJW576" s="216"/>
      <c r="DJX576" s="216"/>
      <c r="DJY576" s="216"/>
      <c r="DJZ576" s="216"/>
      <c r="DKA576" s="216"/>
      <c r="DKB576" s="216"/>
      <c r="DKC576" s="216"/>
      <c r="DKD576" s="216"/>
      <c r="DKE576" s="216"/>
      <c r="DKF576" s="216"/>
      <c r="DKG576" s="216"/>
      <c r="DKH576" s="216"/>
      <c r="DKI576" s="216"/>
      <c r="DKJ576" s="216"/>
      <c r="DKK576" s="216"/>
      <c r="DKL576" s="216"/>
      <c r="DKM576" s="216"/>
      <c r="DKN576" s="216"/>
      <c r="DKO576" s="216"/>
      <c r="DKP576" s="216"/>
      <c r="DKQ576" s="216"/>
      <c r="DKR576" s="216"/>
      <c r="DKS576" s="216"/>
      <c r="DKT576" s="216"/>
      <c r="DKU576" s="216"/>
      <c r="DKV576" s="216"/>
      <c r="DKW576" s="216"/>
      <c r="DKX576" s="216"/>
      <c r="DKY576" s="216"/>
      <c r="DKZ576" s="216"/>
      <c r="DLA576" s="216"/>
      <c r="DLB576" s="216"/>
      <c r="DLC576" s="216"/>
      <c r="DLD576" s="216"/>
      <c r="DLE576" s="216"/>
      <c r="DLF576" s="216"/>
      <c r="DLG576" s="216"/>
      <c r="DLH576" s="216"/>
      <c r="DLI576" s="216"/>
      <c r="DLJ576" s="216"/>
      <c r="DLK576" s="216"/>
      <c r="DLL576" s="216"/>
      <c r="DLM576" s="216"/>
      <c r="DLN576" s="216"/>
      <c r="DLO576" s="216"/>
      <c r="DLP576" s="216"/>
      <c r="DLQ576" s="216"/>
      <c r="DLR576" s="216"/>
      <c r="DLS576" s="216"/>
      <c r="DLT576" s="216"/>
      <c r="DLU576" s="216"/>
      <c r="DLV576" s="216"/>
      <c r="DLW576" s="216"/>
      <c r="DLX576" s="216"/>
      <c r="DLY576" s="216"/>
      <c r="DLZ576" s="216"/>
      <c r="DMA576" s="216"/>
      <c r="DMB576" s="216"/>
      <c r="DMC576" s="216"/>
      <c r="DMD576" s="216"/>
      <c r="DME576" s="216"/>
      <c r="DMF576" s="216"/>
      <c r="DMG576" s="216"/>
      <c r="DMH576" s="216"/>
      <c r="DMI576" s="216"/>
      <c r="DMJ576" s="216"/>
      <c r="DMK576" s="216"/>
      <c r="DML576" s="216"/>
      <c r="DMM576" s="216"/>
      <c r="DMN576" s="216"/>
      <c r="DMO576" s="216"/>
      <c r="DMP576" s="216"/>
      <c r="DMQ576" s="216"/>
      <c r="DMR576" s="216"/>
      <c r="DMS576" s="216"/>
      <c r="DMT576" s="216"/>
      <c r="DMU576" s="216"/>
      <c r="DMV576" s="216"/>
      <c r="DMW576" s="216"/>
      <c r="DMX576" s="216"/>
      <c r="DMY576" s="216"/>
      <c r="DMZ576" s="216"/>
      <c r="DNA576" s="216"/>
      <c r="DNB576" s="216"/>
      <c r="DNC576" s="216"/>
      <c r="DND576" s="216"/>
      <c r="DNE576" s="216"/>
      <c r="DNF576" s="216"/>
      <c r="DNG576" s="216"/>
      <c r="DNH576" s="216"/>
      <c r="DNI576" s="216"/>
      <c r="DNJ576" s="216"/>
      <c r="DNK576" s="216"/>
      <c r="DNL576" s="216"/>
      <c r="DNM576" s="216"/>
      <c r="DNN576" s="216"/>
      <c r="DNO576" s="216"/>
      <c r="DNP576" s="216"/>
      <c r="DNQ576" s="216"/>
      <c r="DNR576" s="216"/>
      <c r="DNS576" s="216"/>
      <c r="DNT576" s="216"/>
      <c r="DNU576" s="216"/>
      <c r="DNV576" s="216"/>
      <c r="DNW576" s="216"/>
      <c r="DNX576" s="216"/>
      <c r="DNY576" s="216"/>
      <c r="DNZ576" s="216"/>
      <c r="DOA576" s="216"/>
      <c r="DOB576" s="216"/>
      <c r="DOC576" s="216"/>
      <c r="DOD576" s="216"/>
      <c r="DOE576" s="216"/>
      <c r="DOF576" s="216"/>
      <c r="DOG576" s="216"/>
      <c r="DOH576" s="216"/>
      <c r="DOI576" s="216"/>
      <c r="DOJ576" s="216"/>
      <c r="DOK576" s="216"/>
      <c r="DOL576" s="216"/>
      <c r="DOM576" s="216"/>
      <c r="DON576" s="216"/>
      <c r="DOO576" s="216"/>
      <c r="DOP576" s="216"/>
      <c r="DOQ576" s="216"/>
      <c r="DOR576" s="216"/>
      <c r="DOS576" s="216"/>
      <c r="DOT576" s="216"/>
      <c r="DOU576" s="216"/>
      <c r="DOV576" s="216"/>
      <c r="DOW576" s="216"/>
      <c r="DOX576" s="216"/>
      <c r="DOY576" s="216"/>
      <c r="DOZ576" s="216"/>
      <c r="DPA576" s="216"/>
      <c r="DPB576" s="216"/>
      <c r="DPC576" s="216"/>
      <c r="DPD576" s="216"/>
      <c r="DPE576" s="216"/>
      <c r="DPF576" s="216"/>
      <c r="DPG576" s="216"/>
      <c r="DPH576" s="216"/>
      <c r="DPI576" s="216"/>
      <c r="DPJ576" s="216"/>
      <c r="DPK576" s="216"/>
      <c r="DPL576" s="216"/>
      <c r="DPM576" s="216"/>
      <c r="DPN576" s="216"/>
      <c r="DPO576" s="216"/>
      <c r="DPP576" s="216"/>
      <c r="DPQ576" s="216"/>
      <c r="DPR576" s="216"/>
      <c r="DPS576" s="216"/>
      <c r="DPT576" s="216"/>
      <c r="DPU576" s="216"/>
      <c r="DPV576" s="216"/>
      <c r="DPW576" s="216"/>
      <c r="DPX576" s="216"/>
      <c r="DPY576" s="216"/>
      <c r="DPZ576" s="216"/>
      <c r="DQA576" s="216"/>
      <c r="DQB576" s="216"/>
      <c r="DQC576" s="216"/>
      <c r="DQD576" s="216"/>
      <c r="DQE576" s="216"/>
      <c r="DQF576" s="216"/>
      <c r="DQG576" s="216"/>
      <c r="DQH576" s="216"/>
      <c r="DQI576" s="216"/>
      <c r="DQJ576" s="216"/>
      <c r="DQK576" s="216"/>
      <c r="DQL576" s="216"/>
      <c r="DQM576" s="216"/>
      <c r="DQN576" s="216"/>
      <c r="DQO576" s="216"/>
      <c r="DQP576" s="216"/>
      <c r="DQQ576" s="216"/>
      <c r="DQR576" s="216"/>
      <c r="DQS576" s="216"/>
      <c r="DQT576" s="216"/>
      <c r="DQU576" s="216"/>
      <c r="DQV576" s="216"/>
      <c r="DQW576" s="216"/>
      <c r="DQX576" s="216"/>
      <c r="DQY576" s="216"/>
      <c r="DQZ576" s="216"/>
      <c r="DRA576" s="216"/>
      <c r="DRB576" s="216"/>
      <c r="DRC576" s="216"/>
      <c r="DRD576" s="216"/>
      <c r="DRE576" s="216"/>
      <c r="DRF576" s="216"/>
      <c r="DRG576" s="216"/>
      <c r="DRH576" s="216"/>
      <c r="DRI576" s="216"/>
      <c r="DRJ576" s="216"/>
      <c r="DRK576" s="216"/>
      <c r="DRL576" s="216"/>
      <c r="DRM576" s="216"/>
      <c r="DRN576" s="216"/>
      <c r="DRO576" s="216"/>
      <c r="DRP576" s="216"/>
      <c r="DRQ576" s="216"/>
      <c r="DRR576" s="216"/>
      <c r="DRS576" s="216"/>
      <c r="DRT576" s="216"/>
      <c r="DRU576" s="216"/>
      <c r="DRV576" s="216"/>
      <c r="DRW576" s="216"/>
      <c r="DRX576" s="216"/>
      <c r="DRY576" s="216"/>
      <c r="DRZ576" s="216"/>
      <c r="DSA576" s="216"/>
      <c r="DSB576" s="216"/>
      <c r="DSC576" s="216"/>
      <c r="DSD576" s="216"/>
      <c r="DSE576" s="216"/>
      <c r="DSF576" s="216"/>
      <c r="DSG576" s="216"/>
      <c r="DSH576" s="216"/>
      <c r="DSI576" s="216"/>
      <c r="DSJ576" s="216"/>
      <c r="DSK576" s="216"/>
      <c r="DSL576" s="216"/>
      <c r="DSM576" s="216"/>
      <c r="DSN576" s="216"/>
      <c r="DSO576" s="216"/>
      <c r="DSP576" s="216"/>
      <c r="DSQ576" s="216"/>
      <c r="DSR576" s="216"/>
      <c r="DSS576" s="216"/>
      <c r="DST576" s="216"/>
      <c r="DSU576" s="216"/>
      <c r="DSV576" s="216"/>
      <c r="DSW576" s="216"/>
      <c r="DSX576" s="216"/>
      <c r="DSY576" s="216"/>
      <c r="DSZ576" s="216"/>
      <c r="DTA576" s="216"/>
      <c r="DTB576" s="216"/>
      <c r="DTC576" s="216"/>
      <c r="DTD576" s="216"/>
      <c r="DTE576" s="216"/>
      <c r="DTF576" s="216"/>
      <c r="DTG576" s="216"/>
      <c r="DTH576" s="216"/>
      <c r="DTI576" s="216"/>
      <c r="DTJ576" s="216"/>
      <c r="DTK576" s="216"/>
      <c r="DTL576" s="216"/>
      <c r="DTM576" s="216"/>
      <c r="DTN576" s="216"/>
      <c r="DTO576" s="216"/>
      <c r="DTP576" s="216"/>
      <c r="DTQ576" s="216"/>
      <c r="DTR576" s="216"/>
      <c r="DTS576" s="216"/>
      <c r="DTT576" s="216"/>
      <c r="DTU576" s="216"/>
      <c r="DTV576" s="216"/>
      <c r="DTW576" s="216"/>
      <c r="DTX576" s="216"/>
      <c r="DTY576" s="216"/>
      <c r="DTZ576" s="216"/>
      <c r="DUA576" s="216"/>
      <c r="DUB576" s="216"/>
      <c r="DUC576" s="216"/>
      <c r="DUD576" s="216"/>
      <c r="DUE576" s="216"/>
    </row>
    <row r="577" spans="1:3255" s="20" customFormat="1" ht="14.1" customHeight="1" x14ac:dyDescent="0.3">
      <c r="A577" s="821"/>
      <c r="B577" s="814"/>
      <c r="C577" s="438" t="s">
        <v>230</v>
      </c>
      <c r="D577" s="617" t="s">
        <v>231</v>
      </c>
      <c r="E577" s="566"/>
      <c r="F577" s="567"/>
      <c r="G577" s="438" t="s">
        <v>232</v>
      </c>
      <c r="H577" s="438" t="s">
        <v>582</v>
      </c>
      <c r="I577" s="438" t="s">
        <v>14</v>
      </c>
      <c r="J577" s="438" t="s">
        <v>1</v>
      </c>
      <c r="K577" s="240">
        <v>84</v>
      </c>
      <c r="L577" s="196">
        <v>388</v>
      </c>
      <c r="M577" s="19">
        <v>21</v>
      </c>
      <c r="N577" s="19">
        <v>21</v>
      </c>
      <c r="O577" s="452" t="s">
        <v>565</v>
      </c>
      <c r="P577" s="452" t="s">
        <v>566</v>
      </c>
      <c r="Q577" s="452" t="s">
        <v>183</v>
      </c>
      <c r="R577" s="452" t="s">
        <v>831</v>
      </c>
    </row>
    <row r="578" spans="1:3255" s="20" customFormat="1" ht="14.1" customHeight="1" x14ac:dyDescent="0.3">
      <c r="A578" s="821"/>
      <c r="B578" s="814"/>
      <c r="C578" s="439"/>
      <c r="D578" s="568"/>
      <c r="E578" s="569"/>
      <c r="F578" s="570"/>
      <c r="G578" s="439"/>
      <c r="H578" s="439"/>
      <c r="I578" s="439"/>
      <c r="J578" s="439"/>
      <c r="K578" s="240">
        <v>84</v>
      </c>
      <c r="L578" s="196">
        <v>274</v>
      </c>
      <c r="M578" s="19">
        <v>16</v>
      </c>
      <c r="N578" s="19">
        <v>16</v>
      </c>
      <c r="O578" s="453"/>
      <c r="P578" s="453"/>
      <c r="Q578" s="453"/>
      <c r="R578" s="453"/>
    </row>
    <row r="579" spans="1:3255" s="20" customFormat="1" ht="14.1" customHeight="1" x14ac:dyDescent="0.3">
      <c r="A579" s="821"/>
      <c r="B579" s="814"/>
      <c r="C579" s="439"/>
      <c r="D579" s="568"/>
      <c r="E579" s="569"/>
      <c r="F579" s="570"/>
      <c r="G579" s="440"/>
      <c r="H579" s="440"/>
      <c r="I579" s="440"/>
      <c r="J579" s="440"/>
      <c r="K579" s="240">
        <v>84</v>
      </c>
      <c r="L579" s="196">
        <v>99</v>
      </c>
      <c r="M579" s="19">
        <v>0</v>
      </c>
      <c r="N579" s="19">
        <v>0</v>
      </c>
      <c r="O579" s="453"/>
      <c r="P579" s="453"/>
      <c r="Q579" s="453"/>
      <c r="R579" s="453"/>
    </row>
    <row r="580" spans="1:3255" s="20" customFormat="1" ht="14.1" customHeight="1" x14ac:dyDescent="0.3">
      <c r="A580" s="821"/>
      <c r="B580" s="814"/>
      <c r="C580" s="440"/>
      <c r="D580" s="571"/>
      <c r="E580" s="572"/>
      <c r="F580" s="573"/>
      <c r="G580" s="455" t="s">
        <v>237</v>
      </c>
      <c r="H580" s="456"/>
      <c r="I580" s="456"/>
      <c r="J580" s="457"/>
      <c r="K580" s="241"/>
      <c r="L580" s="242">
        <f>SUM(L577:L579)</f>
        <v>761</v>
      </c>
      <c r="M580" s="306">
        <f>SUM(M577:M579)</f>
        <v>37</v>
      </c>
      <c r="N580" s="306">
        <f>SUM(N577:N579)</f>
        <v>37</v>
      </c>
      <c r="O580" s="454"/>
      <c r="P580" s="454"/>
      <c r="Q580" s="454"/>
      <c r="R580" s="454"/>
    </row>
    <row r="581" spans="1:3255" s="251" customFormat="1" x14ac:dyDescent="0.3">
      <c r="A581" s="823"/>
      <c r="B581" s="814"/>
      <c r="C581" s="438" t="s">
        <v>253</v>
      </c>
      <c r="D581" s="617" t="s">
        <v>395</v>
      </c>
      <c r="E581" s="566"/>
      <c r="F581" s="567"/>
      <c r="G581" s="438" t="s">
        <v>375</v>
      </c>
      <c r="H581" s="438" t="s">
        <v>375</v>
      </c>
      <c r="I581" s="438" t="s">
        <v>32</v>
      </c>
      <c r="J581" s="438" t="s">
        <v>1</v>
      </c>
      <c r="K581" s="240">
        <v>89</v>
      </c>
      <c r="L581" s="196">
        <v>409</v>
      </c>
      <c r="M581" s="19">
        <v>1</v>
      </c>
      <c r="N581" s="19">
        <v>1</v>
      </c>
      <c r="O581" s="452" t="s">
        <v>567</v>
      </c>
      <c r="P581" s="452" t="s">
        <v>568</v>
      </c>
      <c r="Q581" s="452" t="s">
        <v>376</v>
      </c>
      <c r="R581" s="452" t="s">
        <v>1081</v>
      </c>
      <c r="S581" s="250"/>
      <c r="T581" s="250"/>
      <c r="U581" s="250"/>
      <c r="V581" s="250"/>
      <c r="W581" s="250"/>
      <c r="X581" s="250"/>
      <c r="Y581" s="250"/>
      <c r="Z581" s="250"/>
      <c r="AA581" s="250"/>
      <c r="AB581" s="250"/>
      <c r="AC581" s="250"/>
      <c r="AD581" s="250"/>
      <c r="AE581" s="250"/>
      <c r="AF581" s="250"/>
      <c r="AG581" s="250"/>
      <c r="AH581" s="250"/>
      <c r="AI581" s="250"/>
      <c r="AJ581" s="250"/>
      <c r="AK581" s="250"/>
      <c r="AL581" s="250"/>
      <c r="AM581" s="250"/>
      <c r="AN581" s="250"/>
      <c r="AO581" s="250"/>
      <c r="AP581" s="250"/>
      <c r="AQ581" s="250"/>
      <c r="AR581" s="250"/>
      <c r="AS581" s="250"/>
      <c r="AT581" s="250"/>
      <c r="AU581" s="250"/>
      <c r="AV581" s="250"/>
      <c r="AW581" s="250"/>
      <c r="AX581" s="250"/>
      <c r="AY581" s="250"/>
      <c r="AZ581" s="250"/>
      <c r="BA581" s="250"/>
      <c r="BB581" s="250"/>
      <c r="BC581" s="250"/>
      <c r="BD581" s="250"/>
      <c r="BE581" s="250"/>
      <c r="BF581" s="250"/>
      <c r="BG581" s="250"/>
      <c r="BH581" s="250"/>
      <c r="BI581" s="250"/>
      <c r="BJ581" s="250"/>
      <c r="BK581" s="250"/>
      <c r="BL581" s="250"/>
      <c r="BM581" s="250"/>
      <c r="BN581" s="250"/>
      <c r="BO581" s="250"/>
      <c r="BP581" s="250"/>
      <c r="BQ581" s="250"/>
      <c r="BR581" s="250"/>
      <c r="BS581" s="250"/>
      <c r="BT581" s="250"/>
      <c r="BU581" s="250"/>
      <c r="BV581" s="250"/>
      <c r="BW581" s="250"/>
      <c r="BX581" s="250"/>
      <c r="BY581" s="250"/>
      <c r="BZ581" s="250"/>
      <c r="CA581" s="250"/>
      <c r="CB581" s="250"/>
      <c r="CC581" s="250"/>
      <c r="CD581" s="250"/>
      <c r="CE581" s="250"/>
      <c r="CF581" s="250"/>
      <c r="CG581" s="250"/>
      <c r="CH581" s="250"/>
      <c r="CI581" s="250"/>
      <c r="CJ581" s="250"/>
      <c r="CK581" s="250"/>
      <c r="CL581" s="250"/>
      <c r="CM581" s="250"/>
      <c r="CN581" s="250"/>
      <c r="CO581" s="250"/>
      <c r="CP581" s="250"/>
      <c r="CQ581" s="250"/>
      <c r="CR581" s="250"/>
      <c r="CS581" s="250"/>
      <c r="CT581" s="250"/>
      <c r="CU581" s="250"/>
      <c r="CV581" s="250"/>
      <c r="CW581" s="250"/>
      <c r="CX581" s="250"/>
      <c r="CY581" s="250"/>
      <c r="CZ581" s="250"/>
      <c r="DA581" s="250"/>
      <c r="DB581" s="250"/>
      <c r="DC581" s="250"/>
      <c r="DD581" s="250"/>
      <c r="DE581" s="250"/>
      <c r="DF581" s="250"/>
      <c r="DG581" s="250"/>
      <c r="DH581" s="250"/>
      <c r="DI581" s="250"/>
      <c r="DJ581" s="250"/>
      <c r="DK581" s="250"/>
      <c r="DL581" s="250"/>
      <c r="DM581" s="250"/>
      <c r="DN581" s="250"/>
      <c r="DO581" s="250"/>
      <c r="DP581" s="250"/>
      <c r="DQ581" s="250"/>
      <c r="DR581" s="250"/>
      <c r="DS581" s="250"/>
      <c r="DT581" s="250"/>
      <c r="DU581" s="250"/>
      <c r="DV581" s="250"/>
      <c r="DW581" s="250"/>
      <c r="DX581" s="250"/>
      <c r="DY581" s="250"/>
      <c r="DZ581" s="250"/>
      <c r="EA581" s="250"/>
      <c r="EB581" s="250"/>
      <c r="EC581" s="250"/>
      <c r="ED581" s="250"/>
      <c r="EE581" s="250"/>
      <c r="EF581" s="250"/>
      <c r="EG581" s="250"/>
      <c r="EH581" s="250"/>
      <c r="EI581" s="250"/>
      <c r="EJ581" s="250"/>
      <c r="EK581" s="250"/>
      <c r="EL581" s="250"/>
      <c r="EM581" s="250"/>
      <c r="EN581" s="250"/>
      <c r="EO581" s="250"/>
      <c r="EP581" s="250"/>
      <c r="EQ581" s="250"/>
      <c r="ER581" s="250"/>
      <c r="ES581" s="250"/>
      <c r="ET581" s="250"/>
      <c r="EU581" s="250"/>
      <c r="EV581" s="250"/>
      <c r="EW581" s="250"/>
      <c r="EX581" s="250"/>
      <c r="EY581" s="250"/>
      <c r="EZ581" s="250"/>
      <c r="FA581" s="250"/>
      <c r="FB581" s="250"/>
      <c r="FC581" s="250"/>
      <c r="FD581" s="250"/>
      <c r="FE581" s="250"/>
      <c r="FF581" s="250"/>
      <c r="FG581" s="250"/>
      <c r="FH581" s="250"/>
      <c r="FI581" s="250"/>
      <c r="FJ581" s="250"/>
      <c r="FK581" s="250"/>
      <c r="FL581" s="250"/>
      <c r="FM581" s="250"/>
      <c r="FN581" s="250"/>
      <c r="FO581" s="250"/>
      <c r="FP581" s="250"/>
      <c r="FQ581" s="250"/>
      <c r="FR581" s="250"/>
      <c r="FS581" s="250"/>
      <c r="FT581" s="250"/>
      <c r="FU581" s="250"/>
      <c r="FV581" s="250"/>
      <c r="FW581" s="250"/>
      <c r="FX581" s="250"/>
      <c r="FY581" s="250"/>
      <c r="FZ581" s="250"/>
      <c r="GA581" s="250"/>
      <c r="GB581" s="250"/>
      <c r="GC581" s="250"/>
      <c r="GD581" s="250"/>
      <c r="GE581" s="250"/>
      <c r="GF581" s="250"/>
      <c r="GG581" s="250"/>
      <c r="GH581" s="250"/>
      <c r="GI581" s="250"/>
      <c r="GJ581" s="250"/>
      <c r="GK581" s="250"/>
      <c r="GL581" s="250"/>
      <c r="GM581" s="250"/>
      <c r="GN581" s="250"/>
      <c r="GO581" s="250"/>
      <c r="GP581" s="250"/>
      <c r="GQ581" s="250"/>
      <c r="GR581" s="250"/>
      <c r="GS581" s="250"/>
      <c r="GT581" s="250"/>
      <c r="GU581" s="250"/>
      <c r="GV581" s="250"/>
      <c r="GW581" s="250"/>
      <c r="GX581" s="250"/>
      <c r="GY581" s="250"/>
      <c r="GZ581" s="250"/>
      <c r="HA581" s="250"/>
      <c r="HB581" s="250"/>
      <c r="HC581" s="250"/>
      <c r="HD581" s="250"/>
      <c r="HE581" s="250"/>
      <c r="HF581" s="250"/>
      <c r="HG581" s="250"/>
      <c r="HH581" s="250"/>
      <c r="HI581" s="250"/>
      <c r="HJ581" s="250"/>
      <c r="HK581" s="250"/>
      <c r="HL581" s="250"/>
      <c r="HM581" s="250"/>
      <c r="HN581" s="250"/>
      <c r="HO581" s="250"/>
      <c r="HP581" s="250"/>
      <c r="HQ581" s="250"/>
      <c r="HR581" s="250"/>
      <c r="HS581" s="250"/>
      <c r="HT581" s="250"/>
      <c r="HU581" s="250"/>
      <c r="HV581" s="250"/>
      <c r="HW581" s="250"/>
      <c r="HX581" s="250"/>
      <c r="HY581" s="250"/>
      <c r="HZ581" s="250"/>
      <c r="IA581" s="250"/>
      <c r="IB581" s="250"/>
      <c r="IC581" s="250"/>
      <c r="ID581" s="250"/>
      <c r="IE581" s="250"/>
      <c r="IF581" s="250"/>
      <c r="IG581" s="250"/>
      <c r="IH581" s="250"/>
      <c r="II581" s="250"/>
      <c r="IJ581" s="250"/>
      <c r="IK581" s="250"/>
      <c r="IL581" s="250"/>
      <c r="IM581" s="250"/>
      <c r="IN581" s="250"/>
      <c r="IO581" s="250"/>
      <c r="IP581" s="250"/>
      <c r="IQ581" s="250"/>
      <c r="IR581" s="250"/>
      <c r="IS581" s="250"/>
      <c r="IT581" s="250"/>
      <c r="IU581" s="250"/>
      <c r="IV581" s="250"/>
      <c r="IW581" s="250"/>
      <c r="IX581" s="250"/>
      <c r="IY581" s="250"/>
      <c r="IZ581" s="250"/>
      <c r="JA581" s="250"/>
      <c r="JB581" s="250"/>
      <c r="JC581" s="250"/>
      <c r="JD581" s="250"/>
      <c r="JE581" s="250"/>
      <c r="JF581" s="250"/>
      <c r="JG581" s="250"/>
      <c r="JH581" s="250"/>
      <c r="JI581" s="250"/>
      <c r="JJ581" s="250"/>
      <c r="JK581" s="250"/>
      <c r="JL581" s="250"/>
      <c r="JM581" s="250"/>
      <c r="JN581" s="250"/>
      <c r="JO581" s="250"/>
      <c r="JP581" s="250"/>
      <c r="JQ581" s="250"/>
      <c r="JR581" s="250"/>
      <c r="JS581" s="250"/>
      <c r="JT581" s="250"/>
      <c r="JU581" s="250"/>
      <c r="JV581" s="250"/>
      <c r="JW581" s="250"/>
      <c r="JX581" s="250"/>
      <c r="JY581" s="250"/>
      <c r="JZ581" s="250"/>
      <c r="KA581" s="250"/>
      <c r="KB581" s="250"/>
      <c r="KC581" s="250"/>
      <c r="KD581" s="250"/>
      <c r="KE581" s="250"/>
      <c r="KF581" s="250"/>
      <c r="KG581" s="250"/>
      <c r="KH581" s="250"/>
      <c r="KI581" s="250"/>
      <c r="KJ581" s="250"/>
      <c r="KK581" s="250"/>
      <c r="KL581" s="250"/>
      <c r="KM581" s="250"/>
      <c r="KN581" s="250"/>
      <c r="KO581" s="250"/>
      <c r="KP581" s="250"/>
      <c r="KQ581" s="250"/>
      <c r="KR581" s="250"/>
      <c r="KS581" s="250"/>
      <c r="KT581" s="250"/>
      <c r="KU581" s="250"/>
      <c r="KV581" s="250"/>
      <c r="KW581" s="250"/>
      <c r="KX581" s="250"/>
      <c r="KY581" s="250"/>
      <c r="KZ581" s="250"/>
      <c r="LA581" s="250"/>
      <c r="LB581" s="250"/>
      <c r="LC581" s="250"/>
      <c r="LD581" s="250"/>
      <c r="LE581" s="250"/>
      <c r="LF581" s="250"/>
      <c r="LG581" s="250"/>
      <c r="LH581" s="250"/>
      <c r="LI581" s="250"/>
      <c r="LJ581" s="250"/>
      <c r="LK581" s="250"/>
      <c r="LL581" s="250"/>
      <c r="LM581" s="250"/>
      <c r="LN581" s="250"/>
      <c r="LO581" s="250"/>
      <c r="LP581" s="250"/>
      <c r="LQ581" s="250"/>
      <c r="LR581" s="250"/>
      <c r="LS581" s="250"/>
      <c r="LT581" s="250"/>
      <c r="LU581" s="250"/>
      <c r="LV581" s="250"/>
      <c r="LW581" s="250"/>
      <c r="LX581" s="250"/>
      <c r="LY581" s="250"/>
      <c r="LZ581" s="250"/>
      <c r="MA581" s="250"/>
      <c r="MB581" s="250"/>
      <c r="MC581" s="250"/>
      <c r="MD581" s="250"/>
      <c r="ME581" s="250"/>
      <c r="MF581" s="250"/>
      <c r="MG581" s="250"/>
      <c r="MH581" s="250"/>
      <c r="MI581" s="250"/>
      <c r="MJ581" s="250"/>
      <c r="MK581" s="250"/>
      <c r="ML581" s="250"/>
      <c r="MM581" s="250"/>
      <c r="MN581" s="250"/>
      <c r="MO581" s="250"/>
      <c r="MP581" s="250"/>
      <c r="MQ581" s="250"/>
      <c r="MR581" s="250"/>
      <c r="MS581" s="250"/>
      <c r="MT581" s="250"/>
      <c r="MU581" s="250"/>
      <c r="MV581" s="250"/>
      <c r="MW581" s="250"/>
      <c r="MX581" s="250"/>
      <c r="MY581" s="250"/>
      <c r="MZ581" s="250"/>
      <c r="NA581" s="250"/>
      <c r="NB581" s="250"/>
      <c r="NC581" s="250"/>
      <c r="ND581" s="250"/>
      <c r="NE581" s="250"/>
      <c r="NF581" s="250"/>
      <c r="NG581" s="250"/>
      <c r="NH581" s="250"/>
      <c r="NI581" s="250"/>
      <c r="NJ581" s="250"/>
      <c r="NK581" s="250"/>
      <c r="NL581" s="250"/>
      <c r="NM581" s="250"/>
      <c r="NN581" s="250"/>
      <c r="NO581" s="250"/>
      <c r="NP581" s="250"/>
      <c r="NQ581" s="250"/>
      <c r="NR581" s="250"/>
      <c r="NS581" s="250"/>
      <c r="NT581" s="250"/>
      <c r="NU581" s="250"/>
      <c r="NV581" s="250"/>
      <c r="NW581" s="250"/>
      <c r="NX581" s="250"/>
      <c r="NY581" s="250"/>
      <c r="NZ581" s="250"/>
      <c r="OA581" s="250"/>
      <c r="OB581" s="250"/>
      <c r="OC581" s="250"/>
      <c r="OD581" s="250"/>
      <c r="OE581" s="250"/>
      <c r="OF581" s="250"/>
      <c r="OG581" s="250"/>
      <c r="OH581" s="250"/>
      <c r="OI581" s="250"/>
      <c r="OJ581" s="250"/>
      <c r="OK581" s="250"/>
      <c r="OL581" s="250"/>
      <c r="OM581" s="250"/>
      <c r="ON581" s="250"/>
      <c r="OO581" s="250"/>
      <c r="OP581" s="250"/>
      <c r="OQ581" s="250"/>
      <c r="OR581" s="250"/>
      <c r="OS581" s="250"/>
      <c r="OT581" s="250"/>
      <c r="OU581" s="250"/>
      <c r="OV581" s="250"/>
      <c r="OW581" s="250"/>
      <c r="OX581" s="250"/>
      <c r="OY581" s="250"/>
      <c r="OZ581" s="250"/>
      <c r="PA581" s="250"/>
      <c r="PB581" s="250"/>
      <c r="PC581" s="250"/>
      <c r="PD581" s="250"/>
      <c r="PE581" s="250"/>
      <c r="PF581" s="250"/>
      <c r="PG581" s="250"/>
      <c r="PH581" s="250"/>
      <c r="PI581" s="250"/>
      <c r="PJ581" s="250"/>
      <c r="PK581" s="250"/>
      <c r="PL581" s="250"/>
      <c r="PM581" s="250"/>
      <c r="PN581" s="250"/>
      <c r="PO581" s="250"/>
      <c r="PP581" s="250"/>
      <c r="PQ581" s="250"/>
      <c r="PR581" s="250"/>
      <c r="PS581" s="250"/>
      <c r="PT581" s="250"/>
      <c r="PU581" s="250"/>
      <c r="PV581" s="250"/>
      <c r="PW581" s="250"/>
      <c r="PX581" s="250"/>
      <c r="PY581" s="250"/>
      <c r="PZ581" s="250"/>
      <c r="QA581" s="250"/>
      <c r="QB581" s="250"/>
      <c r="QC581" s="250"/>
      <c r="QD581" s="250"/>
      <c r="QE581" s="250"/>
      <c r="QF581" s="250"/>
      <c r="QG581" s="250"/>
      <c r="QH581" s="250"/>
      <c r="QI581" s="250"/>
      <c r="QJ581" s="250"/>
      <c r="QK581" s="250"/>
      <c r="QL581" s="250"/>
      <c r="QM581" s="250"/>
      <c r="QN581" s="250"/>
      <c r="QO581" s="250"/>
      <c r="QP581" s="250"/>
      <c r="QQ581" s="250"/>
      <c r="QR581" s="250"/>
      <c r="QS581" s="250"/>
      <c r="QT581" s="250"/>
      <c r="QU581" s="250"/>
      <c r="QV581" s="250"/>
      <c r="QW581" s="250"/>
      <c r="QX581" s="250"/>
      <c r="QY581" s="250"/>
      <c r="QZ581" s="250"/>
      <c r="RA581" s="250"/>
      <c r="RB581" s="250"/>
      <c r="RC581" s="250"/>
      <c r="RD581" s="250"/>
      <c r="RE581" s="250"/>
      <c r="RF581" s="250"/>
      <c r="RG581" s="250"/>
      <c r="RH581" s="250"/>
      <c r="RI581" s="250"/>
      <c r="RJ581" s="250"/>
      <c r="RK581" s="250"/>
      <c r="RL581" s="250"/>
      <c r="RM581" s="250"/>
      <c r="RN581" s="250"/>
      <c r="RO581" s="250"/>
      <c r="RP581" s="250"/>
      <c r="RQ581" s="250"/>
      <c r="RR581" s="250"/>
      <c r="RS581" s="250"/>
      <c r="RT581" s="250"/>
      <c r="RU581" s="250"/>
      <c r="RV581" s="250"/>
      <c r="RW581" s="250"/>
      <c r="RX581" s="250"/>
      <c r="RY581" s="250"/>
      <c r="RZ581" s="250"/>
      <c r="SA581" s="250"/>
      <c r="SB581" s="250"/>
      <c r="SC581" s="250"/>
      <c r="SD581" s="250"/>
      <c r="SE581" s="250"/>
      <c r="SF581" s="250"/>
      <c r="SG581" s="250"/>
      <c r="SH581" s="250"/>
      <c r="SI581" s="250"/>
      <c r="SJ581" s="250"/>
      <c r="SK581" s="250"/>
      <c r="SL581" s="250"/>
      <c r="SM581" s="250"/>
      <c r="SN581" s="250"/>
      <c r="SO581" s="250"/>
      <c r="SP581" s="250"/>
      <c r="SQ581" s="250"/>
      <c r="SR581" s="250"/>
      <c r="SS581" s="250"/>
      <c r="ST581" s="250"/>
      <c r="SU581" s="250"/>
      <c r="SV581" s="250"/>
      <c r="SW581" s="250"/>
      <c r="SX581" s="250"/>
      <c r="SY581" s="250"/>
      <c r="SZ581" s="250"/>
      <c r="TA581" s="250"/>
      <c r="TB581" s="250"/>
      <c r="TC581" s="250"/>
      <c r="TD581" s="250"/>
      <c r="TE581" s="250"/>
      <c r="TF581" s="250"/>
      <c r="TG581" s="250"/>
      <c r="TH581" s="250"/>
      <c r="TI581" s="250"/>
      <c r="TJ581" s="250"/>
      <c r="TK581" s="250"/>
      <c r="TL581" s="250"/>
      <c r="TM581" s="250"/>
      <c r="TN581" s="250"/>
      <c r="TO581" s="250"/>
      <c r="TP581" s="250"/>
      <c r="TQ581" s="250"/>
      <c r="TR581" s="250"/>
      <c r="TS581" s="250"/>
      <c r="TT581" s="250"/>
      <c r="TU581" s="250"/>
      <c r="TV581" s="250"/>
      <c r="TW581" s="250"/>
      <c r="TX581" s="250"/>
      <c r="TY581" s="250"/>
      <c r="TZ581" s="250"/>
      <c r="UA581" s="250"/>
      <c r="UB581" s="250"/>
      <c r="UC581" s="250"/>
      <c r="UD581" s="250"/>
      <c r="UE581" s="250"/>
      <c r="UF581" s="250"/>
      <c r="UG581" s="250"/>
      <c r="UH581" s="250"/>
      <c r="UI581" s="250"/>
      <c r="UJ581" s="250"/>
      <c r="UK581" s="250"/>
      <c r="UL581" s="250"/>
      <c r="UM581" s="250"/>
      <c r="UN581" s="250"/>
      <c r="UO581" s="250"/>
      <c r="UP581" s="250"/>
      <c r="UQ581" s="250"/>
      <c r="UR581" s="250"/>
      <c r="US581" s="250"/>
      <c r="UT581" s="250"/>
      <c r="UU581" s="250"/>
      <c r="UV581" s="250"/>
      <c r="UW581" s="250"/>
      <c r="UX581" s="250"/>
      <c r="UY581" s="250"/>
      <c r="UZ581" s="250"/>
      <c r="VA581" s="250"/>
      <c r="VB581" s="250"/>
      <c r="VC581" s="250"/>
      <c r="VD581" s="250"/>
      <c r="VE581" s="250"/>
      <c r="VF581" s="250"/>
      <c r="VG581" s="250"/>
      <c r="VH581" s="250"/>
      <c r="VI581" s="250"/>
      <c r="VJ581" s="250"/>
      <c r="VK581" s="250"/>
      <c r="VL581" s="250"/>
      <c r="VM581" s="250"/>
      <c r="VN581" s="250"/>
      <c r="VO581" s="250"/>
      <c r="VP581" s="250"/>
      <c r="VQ581" s="250"/>
      <c r="VR581" s="250"/>
      <c r="VS581" s="250"/>
      <c r="VT581" s="250"/>
      <c r="VU581" s="250"/>
      <c r="VV581" s="250"/>
      <c r="VW581" s="250"/>
      <c r="VX581" s="250"/>
      <c r="VY581" s="250"/>
      <c r="VZ581" s="250"/>
      <c r="WA581" s="250"/>
      <c r="WB581" s="250"/>
      <c r="WC581" s="250"/>
      <c r="WD581" s="250"/>
      <c r="WE581" s="250"/>
      <c r="WF581" s="250"/>
      <c r="WG581" s="250"/>
      <c r="WH581" s="250"/>
      <c r="WI581" s="250"/>
      <c r="WJ581" s="250"/>
      <c r="WK581" s="250"/>
      <c r="WL581" s="250"/>
      <c r="WM581" s="250"/>
      <c r="WN581" s="250"/>
      <c r="WO581" s="250"/>
      <c r="WP581" s="250"/>
      <c r="WQ581" s="250"/>
      <c r="WR581" s="250"/>
      <c r="WS581" s="250"/>
      <c r="WT581" s="250"/>
      <c r="WU581" s="250"/>
      <c r="WV581" s="250"/>
      <c r="WW581" s="250"/>
      <c r="WX581" s="250"/>
      <c r="WY581" s="250"/>
      <c r="WZ581" s="250"/>
      <c r="XA581" s="250"/>
      <c r="XB581" s="250"/>
      <c r="XC581" s="250"/>
      <c r="XD581" s="250"/>
      <c r="XE581" s="250"/>
      <c r="XF581" s="250"/>
      <c r="XG581" s="250"/>
      <c r="XH581" s="250"/>
      <c r="XI581" s="250"/>
      <c r="XJ581" s="250"/>
      <c r="XK581" s="250"/>
      <c r="XL581" s="250"/>
      <c r="XM581" s="250"/>
      <c r="XN581" s="250"/>
      <c r="XO581" s="250"/>
      <c r="XP581" s="250"/>
      <c r="XQ581" s="250"/>
      <c r="XR581" s="250"/>
      <c r="XS581" s="250"/>
      <c r="XT581" s="250"/>
      <c r="XU581" s="250"/>
      <c r="XV581" s="250"/>
      <c r="XW581" s="250"/>
      <c r="XX581" s="250"/>
      <c r="XY581" s="250"/>
      <c r="XZ581" s="250"/>
      <c r="YA581" s="250"/>
      <c r="YB581" s="250"/>
      <c r="YC581" s="250"/>
      <c r="YD581" s="250"/>
      <c r="YE581" s="250"/>
      <c r="YF581" s="250"/>
      <c r="YG581" s="250"/>
      <c r="YH581" s="250"/>
      <c r="YI581" s="250"/>
      <c r="YJ581" s="250"/>
      <c r="YK581" s="250"/>
      <c r="YL581" s="250"/>
      <c r="YM581" s="250"/>
      <c r="YN581" s="250"/>
      <c r="YO581" s="250"/>
      <c r="YP581" s="250"/>
      <c r="YQ581" s="250"/>
      <c r="YR581" s="250"/>
      <c r="YS581" s="250"/>
      <c r="YT581" s="250"/>
      <c r="YU581" s="250"/>
      <c r="YV581" s="250"/>
      <c r="YW581" s="250"/>
      <c r="YX581" s="250"/>
      <c r="YY581" s="250"/>
      <c r="YZ581" s="250"/>
      <c r="ZA581" s="250"/>
      <c r="ZB581" s="250"/>
      <c r="ZC581" s="250"/>
      <c r="ZD581" s="250"/>
      <c r="ZE581" s="250"/>
      <c r="ZF581" s="250"/>
      <c r="ZG581" s="250"/>
      <c r="ZH581" s="250"/>
      <c r="ZI581" s="250"/>
      <c r="ZJ581" s="250"/>
      <c r="ZK581" s="250"/>
      <c r="ZL581" s="250"/>
      <c r="ZM581" s="250"/>
      <c r="ZN581" s="250"/>
      <c r="ZO581" s="250"/>
      <c r="ZP581" s="250"/>
      <c r="ZQ581" s="250"/>
      <c r="ZR581" s="250"/>
      <c r="ZS581" s="250"/>
      <c r="ZT581" s="250"/>
      <c r="ZU581" s="250"/>
      <c r="ZV581" s="250"/>
      <c r="ZW581" s="250"/>
      <c r="ZX581" s="250"/>
      <c r="ZY581" s="250"/>
      <c r="ZZ581" s="250"/>
      <c r="AAA581" s="250"/>
      <c r="AAB581" s="250"/>
      <c r="AAC581" s="250"/>
      <c r="AAD581" s="250"/>
      <c r="AAE581" s="250"/>
      <c r="AAF581" s="250"/>
      <c r="AAG581" s="250"/>
      <c r="AAH581" s="250"/>
      <c r="AAI581" s="250"/>
      <c r="AAJ581" s="250"/>
      <c r="AAK581" s="250"/>
      <c r="AAL581" s="250"/>
      <c r="AAM581" s="250"/>
      <c r="AAN581" s="250"/>
      <c r="AAO581" s="250"/>
      <c r="AAP581" s="250"/>
      <c r="AAQ581" s="250"/>
      <c r="AAR581" s="250"/>
      <c r="AAS581" s="250"/>
      <c r="AAT581" s="250"/>
      <c r="AAU581" s="250"/>
      <c r="AAV581" s="250"/>
      <c r="AAW581" s="250"/>
      <c r="AAX581" s="250"/>
      <c r="AAY581" s="250"/>
      <c r="AAZ581" s="250"/>
      <c r="ABA581" s="250"/>
      <c r="ABB581" s="250"/>
      <c r="ABC581" s="250"/>
      <c r="ABD581" s="250"/>
      <c r="ABE581" s="250"/>
      <c r="ABF581" s="250"/>
      <c r="ABG581" s="250"/>
      <c r="ABH581" s="250"/>
      <c r="ABI581" s="250"/>
      <c r="ABJ581" s="250"/>
      <c r="ABK581" s="250"/>
      <c r="ABL581" s="250"/>
      <c r="ABM581" s="250"/>
      <c r="ABN581" s="250"/>
      <c r="ABO581" s="250"/>
      <c r="ABP581" s="250"/>
      <c r="ABQ581" s="250"/>
      <c r="ABR581" s="250"/>
      <c r="ABS581" s="250"/>
      <c r="ABT581" s="250"/>
      <c r="ABU581" s="250"/>
      <c r="ABV581" s="250"/>
      <c r="ABW581" s="250"/>
      <c r="ABX581" s="250"/>
      <c r="ABY581" s="250"/>
      <c r="ABZ581" s="250"/>
      <c r="ACA581" s="250"/>
      <c r="ACB581" s="250"/>
      <c r="ACC581" s="250"/>
      <c r="ACD581" s="250"/>
      <c r="ACE581" s="250"/>
      <c r="ACF581" s="250"/>
      <c r="ACG581" s="250"/>
      <c r="ACH581" s="250"/>
      <c r="ACI581" s="250"/>
      <c r="ACJ581" s="250"/>
      <c r="ACK581" s="250"/>
      <c r="ACL581" s="250"/>
      <c r="ACM581" s="250"/>
      <c r="ACN581" s="250"/>
      <c r="ACO581" s="250"/>
      <c r="ACP581" s="250"/>
      <c r="ACQ581" s="250"/>
      <c r="ACR581" s="250"/>
      <c r="ACS581" s="250"/>
      <c r="ACT581" s="250"/>
      <c r="ACU581" s="250"/>
      <c r="ACV581" s="250"/>
      <c r="ACW581" s="250"/>
      <c r="ACX581" s="250"/>
      <c r="ACY581" s="250"/>
      <c r="ACZ581" s="250"/>
      <c r="ADA581" s="250"/>
      <c r="ADB581" s="250"/>
      <c r="ADC581" s="250"/>
      <c r="ADD581" s="250"/>
      <c r="ADE581" s="250"/>
      <c r="ADF581" s="250"/>
      <c r="ADG581" s="250"/>
      <c r="ADH581" s="250"/>
      <c r="ADI581" s="250"/>
      <c r="ADJ581" s="250"/>
      <c r="ADK581" s="250"/>
      <c r="ADL581" s="250"/>
      <c r="ADM581" s="250"/>
      <c r="ADN581" s="250"/>
      <c r="ADO581" s="250"/>
      <c r="ADP581" s="250"/>
      <c r="ADQ581" s="250"/>
      <c r="ADR581" s="250"/>
      <c r="ADS581" s="250"/>
      <c r="ADT581" s="250"/>
      <c r="ADU581" s="250"/>
      <c r="ADV581" s="250"/>
      <c r="ADW581" s="250"/>
      <c r="ADX581" s="250"/>
      <c r="ADY581" s="250"/>
      <c r="ADZ581" s="250"/>
      <c r="AEA581" s="250"/>
      <c r="AEB581" s="250"/>
      <c r="AEC581" s="250"/>
      <c r="AED581" s="250"/>
      <c r="AEE581" s="250"/>
      <c r="AEF581" s="250"/>
      <c r="AEG581" s="250"/>
      <c r="AEH581" s="250"/>
      <c r="AEI581" s="250"/>
      <c r="AEJ581" s="250"/>
      <c r="AEK581" s="250"/>
      <c r="AEL581" s="250"/>
      <c r="AEM581" s="250"/>
      <c r="AEN581" s="250"/>
      <c r="AEO581" s="250"/>
      <c r="AEP581" s="250"/>
      <c r="AEQ581" s="250"/>
      <c r="AER581" s="250"/>
      <c r="AES581" s="250"/>
      <c r="AET581" s="250"/>
      <c r="AEU581" s="250"/>
      <c r="AEV581" s="250"/>
      <c r="AEW581" s="250"/>
      <c r="AEX581" s="250"/>
      <c r="AEY581" s="250"/>
      <c r="AEZ581" s="250"/>
      <c r="AFA581" s="250"/>
      <c r="AFB581" s="250"/>
      <c r="AFC581" s="250"/>
      <c r="AFD581" s="250"/>
      <c r="AFE581" s="250"/>
      <c r="AFF581" s="250"/>
      <c r="AFG581" s="250"/>
      <c r="AFH581" s="250"/>
      <c r="AFI581" s="250"/>
      <c r="AFJ581" s="250"/>
      <c r="AFK581" s="250"/>
      <c r="AFL581" s="250"/>
      <c r="AFM581" s="250"/>
      <c r="AFN581" s="250"/>
      <c r="AFO581" s="250"/>
      <c r="AFP581" s="250"/>
      <c r="AFQ581" s="250"/>
      <c r="AFR581" s="250"/>
      <c r="AFS581" s="250"/>
      <c r="AFT581" s="250"/>
      <c r="AFU581" s="250"/>
      <c r="AFV581" s="250"/>
      <c r="AFW581" s="250"/>
      <c r="AFX581" s="250"/>
      <c r="AFY581" s="250"/>
      <c r="AFZ581" s="250"/>
      <c r="AGA581" s="250"/>
      <c r="AGB581" s="250"/>
      <c r="AGC581" s="250"/>
      <c r="AGD581" s="250"/>
      <c r="AGE581" s="250"/>
      <c r="AGF581" s="250"/>
      <c r="AGG581" s="250"/>
      <c r="AGH581" s="250"/>
      <c r="AGI581" s="250"/>
      <c r="AGJ581" s="250"/>
      <c r="AGK581" s="250"/>
      <c r="AGL581" s="250"/>
      <c r="AGM581" s="250"/>
      <c r="AGN581" s="250"/>
      <c r="AGO581" s="250"/>
      <c r="AGP581" s="250"/>
      <c r="AGQ581" s="250"/>
      <c r="AGR581" s="250"/>
      <c r="AGS581" s="250"/>
      <c r="AGT581" s="250"/>
      <c r="AGU581" s="250"/>
      <c r="AGV581" s="250"/>
      <c r="AGW581" s="250"/>
      <c r="AGX581" s="250"/>
      <c r="AGY581" s="250"/>
      <c r="AGZ581" s="250"/>
      <c r="AHA581" s="250"/>
      <c r="AHB581" s="250"/>
      <c r="AHC581" s="250"/>
      <c r="AHD581" s="250"/>
      <c r="AHE581" s="250"/>
      <c r="AHF581" s="250"/>
      <c r="AHG581" s="250"/>
      <c r="AHH581" s="250"/>
      <c r="AHI581" s="250"/>
      <c r="AHJ581" s="250"/>
      <c r="AHK581" s="250"/>
      <c r="AHL581" s="250"/>
      <c r="AHM581" s="250"/>
      <c r="AHN581" s="250"/>
      <c r="AHO581" s="250"/>
      <c r="AHP581" s="250"/>
      <c r="AHQ581" s="250"/>
      <c r="AHR581" s="250"/>
      <c r="AHS581" s="250"/>
      <c r="AHT581" s="250"/>
      <c r="AHU581" s="250"/>
      <c r="AHV581" s="250"/>
      <c r="AHW581" s="250"/>
      <c r="AHX581" s="250"/>
      <c r="AHY581" s="250"/>
      <c r="AHZ581" s="250"/>
      <c r="AIA581" s="250"/>
      <c r="AIB581" s="250"/>
      <c r="AIC581" s="250"/>
      <c r="AID581" s="250"/>
      <c r="AIE581" s="250"/>
      <c r="AIF581" s="250"/>
      <c r="AIG581" s="250"/>
      <c r="AIH581" s="250"/>
      <c r="AII581" s="250"/>
      <c r="AIJ581" s="250"/>
      <c r="AIK581" s="250"/>
      <c r="AIL581" s="250"/>
      <c r="AIM581" s="250"/>
      <c r="AIN581" s="250"/>
      <c r="AIO581" s="250"/>
      <c r="AIP581" s="250"/>
      <c r="AIQ581" s="250"/>
      <c r="AIR581" s="250"/>
      <c r="AIS581" s="250"/>
      <c r="AIT581" s="250"/>
      <c r="AIU581" s="250"/>
      <c r="AIV581" s="250"/>
      <c r="AIW581" s="250"/>
      <c r="AIX581" s="250"/>
      <c r="AIY581" s="250"/>
      <c r="AIZ581" s="250"/>
      <c r="AJA581" s="250"/>
      <c r="AJB581" s="250"/>
      <c r="AJC581" s="250"/>
      <c r="AJD581" s="250"/>
      <c r="AJE581" s="250"/>
      <c r="AJF581" s="250"/>
      <c r="AJG581" s="250"/>
      <c r="AJH581" s="250"/>
      <c r="AJI581" s="250"/>
      <c r="AJJ581" s="250"/>
      <c r="AJK581" s="250"/>
      <c r="AJL581" s="250"/>
      <c r="AJM581" s="250"/>
      <c r="AJN581" s="250"/>
      <c r="AJO581" s="250"/>
      <c r="AJP581" s="250"/>
      <c r="AJQ581" s="250"/>
      <c r="AJR581" s="250"/>
      <c r="AJS581" s="250"/>
      <c r="AJT581" s="250"/>
      <c r="AJU581" s="250"/>
      <c r="AJV581" s="250"/>
      <c r="AJW581" s="250"/>
      <c r="AJX581" s="250"/>
      <c r="AJY581" s="250"/>
      <c r="AJZ581" s="250"/>
      <c r="AKA581" s="250"/>
      <c r="AKB581" s="250"/>
      <c r="AKC581" s="250"/>
      <c r="AKD581" s="250"/>
      <c r="AKE581" s="250"/>
      <c r="AKF581" s="250"/>
      <c r="AKG581" s="250"/>
      <c r="AKH581" s="250"/>
      <c r="AKI581" s="250"/>
      <c r="AKJ581" s="250"/>
      <c r="AKK581" s="250"/>
      <c r="AKL581" s="250"/>
      <c r="AKM581" s="250"/>
      <c r="AKN581" s="250"/>
      <c r="AKO581" s="250"/>
      <c r="AKP581" s="250"/>
      <c r="AKQ581" s="250"/>
      <c r="AKR581" s="250"/>
      <c r="AKS581" s="250"/>
      <c r="AKT581" s="250"/>
      <c r="AKU581" s="250"/>
      <c r="AKV581" s="250"/>
      <c r="AKW581" s="250"/>
      <c r="AKX581" s="250"/>
      <c r="AKY581" s="250"/>
      <c r="AKZ581" s="250"/>
      <c r="ALA581" s="250"/>
      <c r="ALB581" s="250"/>
      <c r="ALC581" s="250"/>
      <c r="ALD581" s="250"/>
      <c r="ALE581" s="250"/>
      <c r="ALF581" s="250"/>
      <c r="ALG581" s="250"/>
      <c r="ALH581" s="250"/>
      <c r="ALI581" s="250"/>
      <c r="ALJ581" s="250"/>
      <c r="ALK581" s="250"/>
      <c r="ALL581" s="250"/>
      <c r="ALM581" s="250"/>
      <c r="ALN581" s="250"/>
      <c r="ALO581" s="250"/>
      <c r="ALP581" s="250"/>
      <c r="ALQ581" s="250"/>
      <c r="ALR581" s="250"/>
      <c r="ALS581" s="250"/>
      <c r="ALT581" s="250"/>
      <c r="ALU581" s="250"/>
      <c r="ALV581" s="250"/>
      <c r="ALW581" s="250"/>
      <c r="ALX581" s="250"/>
      <c r="ALY581" s="250"/>
      <c r="ALZ581" s="250"/>
      <c r="AMA581" s="250"/>
      <c r="AMB581" s="250"/>
      <c r="AMC581" s="250"/>
      <c r="AMD581" s="250"/>
      <c r="AME581" s="250"/>
      <c r="AMF581" s="250"/>
      <c r="AMG581" s="250"/>
      <c r="AMH581" s="250"/>
      <c r="AMI581" s="250"/>
      <c r="AMJ581" s="250"/>
      <c r="AMK581" s="250"/>
      <c r="AML581" s="250"/>
      <c r="AMM581" s="250"/>
      <c r="AMN581" s="250"/>
      <c r="AMO581" s="250"/>
      <c r="AMP581" s="250"/>
      <c r="AMQ581" s="250"/>
      <c r="AMR581" s="250"/>
      <c r="AMS581" s="250"/>
      <c r="AMT581" s="250"/>
      <c r="AMU581" s="250"/>
      <c r="AMV581" s="250"/>
      <c r="AMW581" s="250"/>
      <c r="AMX581" s="250"/>
      <c r="AMY581" s="250"/>
      <c r="AMZ581" s="250"/>
      <c r="ANA581" s="250"/>
      <c r="ANB581" s="250"/>
      <c r="ANC581" s="250"/>
      <c r="AND581" s="250"/>
      <c r="ANE581" s="250"/>
      <c r="ANF581" s="250"/>
      <c r="ANG581" s="250"/>
      <c r="ANH581" s="250"/>
      <c r="ANI581" s="250"/>
      <c r="ANJ581" s="250"/>
      <c r="ANK581" s="250"/>
      <c r="ANL581" s="250"/>
      <c r="ANM581" s="250"/>
      <c r="ANN581" s="250"/>
      <c r="ANO581" s="250"/>
      <c r="ANP581" s="250"/>
      <c r="ANQ581" s="250"/>
      <c r="ANR581" s="250"/>
      <c r="ANS581" s="250"/>
      <c r="ANT581" s="250"/>
      <c r="ANU581" s="250"/>
      <c r="ANV581" s="250"/>
      <c r="ANW581" s="250"/>
      <c r="ANX581" s="250"/>
      <c r="ANY581" s="250"/>
      <c r="ANZ581" s="250"/>
      <c r="AOA581" s="250"/>
      <c r="AOB581" s="250"/>
      <c r="AOC581" s="250"/>
      <c r="AOD581" s="250"/>
      <c r="AOE581" s="250"/>
      <c r="AOF581" s="250"/>
      <c r="AOG581" s="250"/>
      <c r="AOH581" s="250"/>
      <c r="AOI581" s="250"/>
      <c r="AOJ581" s="250"/>
      <c r="AOK581" s="250"/>
      <c r="AOL581" s="250"/>
      <c r="AOM581" s="250"/>
      <c r="AON581" s="250"/>
      <c r="AOO581" s="250"/>
      <c r="AOP581" s="250"/>
      <c r="AOQ581" s="250"/>
      <c r="AOR581" s="250"/>
      <c r="AOS581" s="250"/>
      <c r="AOT581" s="250"/>
      <c r="AOU581" s="250"/>
      <c r="AOV581" s="250"/>
      <c r="AOW581" s="250"/>
      <c r="AOX581" s="250"/>
      <c r="AOY581" s="250"/>
      <c r="AOZ581" s="250"/>
      <c r="APA581" s="250"/>
      <c r="APB581" s="250"/>
      <c r="APC581" s="250"/>
      <c r="APD581" s="250"/>
      <c r="APE581" s="250"/>
      <c r="APF581" s="250"/>
      <c r="APG581" s="250"/>
      <c r="APH581" s="250"/>
      <c r="API581" s="250"/>
      <c r="APJ581" s="250"/>
      <c r="APK581" s="250"/>
      <c r="APL581" s="250"/>
      <c r="APM581" s="250"/>
      <c r="APN581" s="250"/>
      <c r="APO581" s="250"/>
      <c r="APP581" s="250"/>
      <c r="APQ581" s="250"/>
      <c r="APR581" s="250"/>
      <c r="APS581" s="250"/>
      <c r="APT581" s="250"/>
      <c r="APU581" s="250"/>
      <c r="APV581" s="250"/>
      <c r="APW581" s="250"/>
      <c r="APX581" s="250"/>
      <c r="APY581" s="250"/>
      <c r="APZ581" s="250"/>
      <c r="AQA581" s="250"/>
      <c r="AQB581" s="250"/>
      <c r="AQC581" s="250"/>
      <c r="AQD581" s="250"/>
      <c r="AQE581" s="250"/>
      <c r="AQF581" s="250"/>
      <c r="AQG581" s="250"/>
      <c r="AQH581" s="250"/>
      <c r="AQI581" s="250"/>
      <c r="AQJ581" s="250"/>
      <c r="AQK581" s="250"/>
      <c r="AQL581" s="250"/>
      <c r="AQM581" s="250"/>
      <c r="AQN581" s="250"/>
      <c r="AQO581" s="250"/>
      <c r="AQP581" s="250"/>
      <c r="AQQ581" s="250"/>
      <c r="AQR581" s="250"/>
      <c r="AQS581" s="250"/>
      <c r="AQT581" s="250"/>
      <c r="AQU581" s="250"/>
      <c r="AQV581" s="250"/>
      <c r="AQW581" s="250"/>
      <c r="AQX581" s="250"/>
      <c r="AQY581" s="250"/>
      <c r="AQZ581" s="250"/>
      <c r="ARA581" s="250"/>
      <c r="ARB581" s="250"/>
      <c r="ARC581" s="250"/>
      <c r="ARD581" s="250"/>
      <c r="ARE581" s="250"/>
      <c r="ARF581" s="250"/>
      <c r="ARG581" s="250"/>
      <c r="ARH581" s="250"/>
      <c r="ARI581" s="250"/>
      <c r="ARJ581" s="250"/>
      <c r="ARK581" s="250"/>
      <c r="ARL581" s="250"/>
      <c r="ARM581" s="250"/>
      <c r="ARN581" s="250"/>
      <c r="ARO581" s="250"/>
      <c r="ARP581" s="250"/>
      <c r="ARQ581" s="250"/>
      <c r="ARR581" s="250"/>
      <c r="ARS581" s="250"/>
      <c r="ART581" s="250"/>
      <c r="ARU581" s="250"/>
      <c r="ARV581" s="250"/>
      <c r="ARW581" s="250"/>
      <c r="ARX581" s="250"/>
      <c r="ARY581" s="250"/>
      <c r="ARZ581" s="250"/>
      <c r="ASA581" s="250"/>
      <c r="ASB581" s="250"/>
      <c r="ASC581" s="250"/>
      <c r="ASD581" s="250"/>
      <c r="ASE581" s="250"/>
      <c r="ASF581" s="250"/>
      <c r="ASG581" s="250"/>
      <c r="ASH581" s="250"/>
      <c r="ASI581" s="250"/>
      <c r="ASJ581" s="250"/>
      <c r="ASK581" s="250"/>
      <c r="ASL581" s="250"/>
      <c r="ASM581" s="250"/>
      <c r="ASN581" s="250"/>
      <c r="ASO581" s="250"/>
      <c r="ASP581" s="250"/>
      <c r="ASQ581" s="250"/>
      <c r="ASR581" s="250"/>
      <c r="ASS581" s="250"/>
      <c r="AST581" s="250"/>
      <c r="ASU581" s="250"/>
      <c r="ASV581" s="250"/>
      <c r="ASW581" s="250"/>
      <c r="ASX581" s="250"/>
      <c r="ASY581" s="250"/>
      <c r="ASZ581" s="250"/>
      <c r="ATA581" s="250"/>
      <c r="ATB581" s="250"/>
      <c r="ATC581" s="250"/>
      <c r="ATD581" s="250"/>
      <c r="ATE581" s="250"/>
      <c r="ATF581" s="250"/>
      <c r="ATG581" s="250"/>
      <c r="ATH581" s="250"/>
      <c r="ATI581" s="250"/>
      <c r="ATJ581" s="250"/>
      <c r="ATK581" s="250"/>
      <c r="ATL581" s="250"/>
      <c r="ATM581" s="250"/>
      <c r="ATN581" s="250"/>
      <c r="ATO581" s="250"/>
      <c r="ATP581" s="250"/>
      <c r="ATQ581" s="250"/>
      <c r="ATR581" s="250"/>
      <c r="ATS581" s="250"/>
      <c r="ATT581" s="250"/>
      <c r="ATU581" s="250"/>
      <c r="ATV581" s="250"/>
      <c r="ATW581" s="250"/>
      <c r="ATX581" s="250"/>
      <c r="ATY581" s="250"/>
      <c r="ATZ581" s="250"/>
      <c r="AUA581" s="250"/>
      <c r="AUB581" s="250"/>
      <c r="AUC581" s="250"/>
      <c r="AUD581" s="250"/>
      <c r="AUE581" s="250"/>
      <c r="AUF581" s="250"/>
      <c r="AUG581" s="250"/>
      <c r="AUH581" s="250"/>
      <c r="AUI581" s="250"/>
      <c r="AUJ581" s="250"/>
      <c r="AUK581" s="250"/>
      <c r="AUL581" s="250"/>
      <c r="AUM581" s="250"/>
      <c r="AUN581" s="250"/>
      <c r="AUO581" s="250"/>
      <c r="AUP581" s="250"/>
      <c r="AUQ581" s="250"/>
      <c r="AUR581" s="250"/>
      <c r="AUS581" s="250"/>
      <c r="AUT581" s="250"/>
      <c r="AUU581" s="250"/>
      <c r="AUV581" s="250"/>
      <c r="AUW581" s="250"/>
      <c r="AUX581" s="250"/>
      <c r="AUY581" s="250"/>
      <c r="AUZ581" s="250"/>
      <c r="AVA581" s="250"/>
      <c r="AVB581" s="250"/>
      <c r="AVC581" s="250"/>
      <c r="AVD581" s="250"/>
      <c r="AVE581" s="250"/>
      <c r="AVF581" s="250"/>
      <c r="AVG581" s="250"/>
      <c r="AVH581" s="250"/>
      <c r="AVI581" s="250"/>
      <c r="AVJ581" s="250"/>
      <c r="AVK581" s="250"/>
      <c r="AVL581" s="250"/>
      <c r="AVM581" s="250"/>
      <c r="AVN581" s="250"/>
      <c r="AVO581" s="250"/>
      <c r="AVP581" s="250"/>
      <c r="AVQ581" s="250"/>
      <c r="AVR581" s="250"/>
      <c r="AVS581" s="250"/>
      <c r="AVT581" s="250"/>
      <c r="AVU581" s="250"/>
      <c r="AVV581" s="250"/>
      <c r="AVW581" s="250"/>
      <c r="AVX581" s="250"/>
      <c r="AVY581" s="250"/>
      <c r="AVZ581" s="250"/>
      <c r="AWA581" s="250"/>
      <c r="AWB581" s="250"/>
      <c r="AWC581" s="250"/>
      <c r="AWD581" s="250"/>
      <c r="AWE581" s="250"/>
      <c r="AWF581" s="250"/>
      <c r="AWG581" s="250"/>
      <c r="AWH581" s="250"/>
      <c r="AWI581" s="250"/>
      <c r="AWJ581" s="250"/>
      <c r="AWK581" s="250"/>
      <c r="AWL581" s="250"/>
      <c r="AWM581" s="250"/>
      <c r="AWN581" s="250"/>
      <c r="AWO581" s="250"/>
      <c r="AWP581" s="250"/>
      <c r="AWQ581" s="250"/>
      <c r="AWR581" s="250"/>
      <c r="AWS581" s="250"/>
      <c r="AWT581" s="250"/>
      <c r="AWU581" s="250"/>
      <c r="AWV581" s="250"/>
      <c r="AWW581" s="250"/>
      <c r="AWX581" s="250"/>
      <c r="AWY581" s="250"/>
      <c r="AWZ581" s="250"/>
      <c r="AXA581" s="250"/>
      <c r="AXB581" s="250"/>
      <c r="AXC581" s="250"/>
      <c r="AXD581" s="250"/>
      <c r="AXE581" s="250"/>
      <c r="AXF581" s="250"/>
      <c r="AXG581" s="250"/>
      <c r="AXH581" s="250"/>
      <c r="AXI581" s="250"/>
      <c r="AXJ581" s="250"/>
      <c r="AXK581" s="250"/>
      <c r="AXL581" s="250"/>
      <c r="AXM581" s="250"/>
      <c r="AXN581" s="250"/>
      <c r="AXO581" s="250"/>
      <c r="AXP581" s="250"/>
      <c r="AXQ581" s="250"/>
      <c r="AXR581" s="250"/>
      <c r="AXS581" s="250"/>
      <c r="AXT581" s="250"/>
      <c r="AXU581" s="250"/>
      <c r="AXV581" s="250"/>
      <c r="AXW581" s="250"/>
      <c r="AXX581" s="250"/>
      <c r="AXY581" s="250"/>
      <c r="AXZ581" s="250"/>
      <c r="AYA581" s="250"/>
      <c r="AYB581" s="250"/>
      <c r="AYC581" s="250"/>
      <c r="AYD581" s="250"/>
      <c r="AYE581" s="250"/>
      <c r="AYF581" s="250"/>
      <c r="AYG581" s="250"/>
      <c r="AYH581" s="250"/>
      <c r="AYI581" s="250"/>
      <c r="AYJ581" s="250"/>
      <c r="AYK581" s="250"/>
      <c r="AYL581" s="250"/>
      <c r="AYM581" s="250"/>
      <c r="AYN581" s="250"/>
      <c r="AYO581" s="250"/>
      <c r="AYP581" s="250"/>
      <c r="AYQ581" s="250"/>
      <c r="AYR581" s="250"/>
      <c r="AYS581" s="250"/>
      <c r="AYT581" s="250"/>
      <c r="AYU581" s="250"/>
      <c r="AYV581" s="250"/>
      <c r="AYW581" s="250"/>
      <c r="AYX581" s="250"/>
      <c r="AYY581" s="250"/>
      <c r="AYZ581" s="250"/>
      <c r="AZA581" s="250"/>
      <c r="AZB581" s="250"/>
      <c r="AZC581" s="250"/>
      <c r="AZD581" s="250"/>
      <c r="AZE581" s="250"/>
      <c r="AZF581" s="250"/>
      <c r="AZG581" s="250"/>
      <c r="AZH581" s="250"/>
      <c r="AZI581" s="250"/>
      <c r="AZJ581" s="250"/>
      <c r="AZK581" s="250"/>
      <c r="AZL581" s="250"/>
      <c r="AZM581" s="250"/>
      <c r="AZN581" s="250"/>
      <c r="AZO581" s="250"/>
      <c r="AZP581" s="250"/>
      <c r="AZQ581" s="250"/>
      <c r="AZR581" s="250"/>
      <c r="AZS581" s="250"/>
      <c r="AZT581" s="250"/>
      <c r="AZU581" s="250"/>
      <c r="AZV581" s="250"/>
      <c r="AZW581" s="250"/>
      <c r="AZX581" s="250"/>
      <c r="AZY581" s="250"/>
      <c r="AZZ581" s="250"/>
      <c r="BAA581" s="250"/>
      <c r="BAB581" s="250"/>
      <c r="BAC581" s="250"/>
      <c r="BAD581" s="250"/>
      <c r="BAE581" s="250"/>
      <c r="BAF581" s="250"/>
      <c r="BAG581" s="250"/>
      <c r="BAH581" s="250"/>
      <c r="BAI581" s="250"/>
      <c r="BAJ581" s="250"/>
      <c r="BAK581" s="250"/>
      <c r="BAL581" s="250"/>
      <c r="BAM581" s="250"/>
      <c r="BAN581" s="250"/>
      <c r="BAO581" s="250"/>
      <c r="BAP581" s="250"/>
      <c r="BAQ581" s="250"/>
      <c r="BAR581" s="250"/>
      <c r="BAS581" s="250"/>
      <c r="BAT581" s="250"/>
      <c r="BAU581" s="250"/>
      <c r="BAV581" s="250"/>
      <c r="BAW581" s="250"/>
      <c r="BAX581" s="250"/>
      <c r="BAY581" s="250"/>
      <c r="BAZ581" s="250"/>
      <c r="BBA581" s="250"/>
      <c r="BBB581" s="250"/>
      <c r="BBC581" s="250"/>
      <c r="BBD581" s="250"/>
      <c r="BBE581" s="250"/>
      <c r="BBF581" s="250"/>
      <c r="BBG581" s="250"/>
      <c r="BBH581" s="250"/>
      <c r="BBI581" s="250"/>
      <c r="BBJ581" s="250"/>
      <c r="BBK581" s="250"/>
      <c r="BBL581" s="250"/>
      <c r="BBM581" s="250"/>
      <c r="BBN581" s="250"/>
      <c r="BBO581" s="250"/>
      <c r="BBP581" s="250"/>
      <c r="BBQ581" s="250"/>
      <c r="BBR581" s="250"/>
      <c r="BBS581" s="250"/>
      <c r="BBT581" s="250"/>
      <c r="BBU581" s="250"/>
      <c r="BBV581" s="250"/>
      <c r="BBW581" s="250"/>
      <c r="BBX581" s="250"/>
      <c r="BBY581" s="250"/>
      <c r="BBZ581" s="250"/>
      <c r="BCA581" s="250"/>
      <c r="BCB581" s="250"/>
      <c r="BCC581" s="250"/>
      <c r="BCD581" s="250"/>
      <c r="BCE581" s="250"/>
      <c r="BCF581" s="250"/>
      <c r="BCG581" s="250"/>
      <c r="BCH581" s="250"/>
      <c r="BCI581" s="250"/>
      <c r="BCJ581" s="250"/>
      <c r="BCK581" s="250"/>
      <c r="BCL581" s="250"/>
      <c r="BCM581" s="250"/>
      <c r="BCN581" s="250"/>
      <c r="BCO581" s="250"/>
      <c r="BCP581" s="250"/>
      <c r="BCQ581" s="250"/>
      <c r="BCR581" s="250"/>
      <c r="BCS581" s="250"/>
      <c r="BCT581" s="250"/>
      <c r="BCU581" s="250"/>
      <c r="BCV581" s="250"/>
      <c r="BCW581" s="250"/>
      <c r="BCX581" s="250"/>
      <c r="BCY581" s="250"/>
      <c r="BCZ581" s="250"/>
      <c r="BDA581" s="250"/>
      <c r="BDB581" s="250"/>
      <c r="BDC581" s="250"/>
      <c r="BDD581" s="250"/>
      <c r="BDE581" s="250"/>
      <c r="BDF581" s="250"/>
      <c r="BDG581" s="250"/>
      <c r="BDH581" s="250"/>
      <c r="BDI581" s="250"/>
      <c r="BDJ581" s="250"/>
      <c r="BDK581" s="250"/>
      <c r="BDL581" s="250"/>
      <c r="BDM581" s="250"/>
      <c r="BDN581" s="250"/>
      <c r="BDO581" s="250"/>
      <c r="BDP581" s="250"/>
      <c r="BDQ581" s="250"/>
      <c r="BDR581" s="250"/>
      <c r="BDS581" s="250"/>
      <c r="BDT581" s="250"/>
      <c r="BDU581" s="250"/>
      <c r="BDV581" s="250"/>
      <c r="BDW581" s="250"/>
      <c r="BDX581" s="250"/>
      <c r="BDY581" s="250"/>
      <c r="BDZ581" s="250"/>
      <c r="BEA581" s="250"/>
      <c r="BEB581" s="250"/>
      <c r="BEC581" s="250"/>
      <c r="BED581" s="250"/>
      <c r="BEE581" s="250"/>
      <c r="BEF581" s="250"/>
      <c r="BEG581" s="250"/>
      <c r="BEH581" s="250"/>
      <c r="BEI581" s="250"/>
      <c r="BEJ581" s="250"/>
      <c r="BEK581" s="250"/>
      <c r="BEL581" s="250"/>
      <c r="BEM581" s="250"/>
      <c r="BEN581" s="250"/>
      <c r="BEO581" s="250"/>
      <c r="BEP581" s="250"/>
      <c r="BEQ581" s="250"/>
      <c r="BER581" s="250"/>
      <c r="BES581" s="250"/>
      <c r="BET581" s="250"/>
      <c r="BEU581" s="250"/>
      <c r="BEV581" s="250"/>
      <c r="BEW581" s="250"/>
      <c r="BEX581" s="250"/>
      <c r="BEY581" s="250"/>
      <c r="BEZ581" s="250"/>
      <c r="BFA581" s="250"/>
      <c r="BFB581" s="250"/>
      <c r="BFC581" s="250"/>
      <c r="BFD581" s="250"/>
      <c r="BFE581" s="250"/>
      <c r="BFF581" s="250"/>
      <c r="BFG581" s="250"/>
      <c r="BFH581" s="250"/>
      <c r="BFI581" s="250"/>
      <c r="BFJ581" s="250"/>
      <c r="BFK581" s="250"/>
      <c r="BFL581" s="250"/>
      <c r="BFM581" s="250"/>
      <c r="BFN581" s="250"/>
      <c r="BFO581" s="250"/>
      <c r="BFP581" s="250"/>
      <c r="BFQ581" s="250"/>
      <c r="BFR581" s="250"/>
      <c r="BFS581" s="250"/>
      <c r="BFT581" s="250"/>
      <c r="BFU581" s="250"/>
      <c r="BFV581" s="250"/>
      <c r="BFW581" s="250"/>
      <c r="BFX581" s="250"/>
      <c r="BFY581" s="250"/>
      <c r="BFZ581" s="250"/>
      <c r="BGA581" s="250"/>
      <c r="BGB581" s="250"/>
      <c r="BGC581" s="250"/>
      <c r="BGD581" s="250"/>
      <c r="BGE581" s="250"/>
      <c r="BGF581" s="250"/>
      <c r="BGG581" s="250"/>
      <c r="BGH581" s="250"/>
      <c r="BGI581" s="250"/>
      <c r="BGJ581" s="250"/>
      <c r="BGK581" s="250"/>
      <c r="BGL581" s="250"/>
      <c r="BGM581" s="250"/>
      <c r="BGN581" s="250"/>
      <c r="BGO581" s="250"/>
      <c r="BGP581" s="250"/>
      <c r="BGQ581" s="250"/>
      <c r="BGR581" s="250"/>
      <c r="BGS581" s="250"/>
      <c r="BGT581" s="250"/>
      <c r="BGU581" s="250"/>
      <c r="BGV581" s="250"/>
      <c r="BGW581" s="250"/>
      <c r="BGX581" s="250"/>
      <c r="BGY581" s="250"/>
      <c r="BGZ581" s="250"/>
      <c r="BHA581" s="250"/>
      <c r="BHB581" s="250"/>
      <c r="BHC581" s="250"/>
      <c r="BHD581" s="250"/>
      <c r="BHE581" s="250"/>
      <c r="BHF581" s="250"/>
      <c r="BHG581" s="250"/>
      <c r="BHH581" s="250"/>
      <c r="BHI581" s="250"/>
      <c r="BHJ581" s="250"/>
      <c r="BHK581" s="250"/>
      <c r="BHL581" s="250"/>
      <c r="BHM581" s="250"/>
      <c r="BHN581" s="250"/>
      <c r="BHO581" s="250"/>
      <c r="BHP581" s="250"/>
      <c r="BHQ581" s="250"/>
      <c r="BHR581" s="250"/>
      <c r="BHS581" s="250"/>
      <c r="BHT581" s="250"/>
      <c r="BHU581" s="250"/>
      <c r="BHV581" s="250"/>
      <c r="BHW581" s="250"/>
      <c r="BHX581" s="250"/>
      <c r="BHY581" s="250"/>
      <c r="BHZ581" s="250"/>
      <c r="BIA581" s="250"/>
      <c r="BIB581" s="250"/>
      <c r="BIC581" s="250"/>
      <c r="BID581" s="250"/>
      <c r="BIE581" s="250"/>
      <c r="BIF581" s="250"/>
      <c r="BIG581" s="250"/>
      <c r="BIH581" s="250"/>
      <c r="BII581" s="250"/>
      <c r="BIJ581" s="250"/>
      <c r="BIK581" s="250"/>
      <c r="BIL581" s="250"/>
      <c r="BIM581" s="250"/>
      <c r="BIN581" s="250"/>
      <c r="BIO581" s="250"/>
      <c r="BIP581" s="250"/>
      <c r="BIQ581" s="250"/>
      <c r="BIR581" s="250"/>
      <c r="BIS581" s="250"/>
      <c r="BIT581" s="250"/>
      <c r="BIU581" s="250"/>
      <c r="BIV581" s="250"/>
      <c r="BIW581" s="250"/>
      <c r="BIX581" s="250"/>
      <c r="BIY581" s="250"/>
      <c r="BIZ581" s="250"/>
      <c r="BJA581" s="250"/>
      <c r="BJB581" s="250"/>
      <c r="BJC581" s="250"/>
      <c r="BJD581" s="250"/>
      <c r="BJE581" s="250"/>
      <c r="BJF581" s="250"/>
      <c r="BJG581" s="250"/>
      <c r="BJH581" s="250"/>
      <c r="BJI581" s="250"/>
      <c r="BJJ581" s="250"/>
      <c r="BJK581" s="250"/>
      <c r="BJL581" s="250"/>
      <c r="BJM581" s="250"/>
      <c r="BJN581" s="250"/>
      <c r="BJO581" s="250"/>
      <c r="BJP581" s="250"/>
      <c r="BJQ581" s="250"/>
      <c r="BJR581" s="250"/>
      <c r="BJS581" s="250"/>
      <c r="BJT581" s="250"/>
      <c r="BJU581" s="250"/>
      <c r="BJV581" s="250"/>
      <c r="BJW581" s="250"/>
      <c r="BJX581" s="250"/>
      <c r="BJY581" s="250"/>
      <c r="BJZ581" s="250"/>
      <c r="BKA581" s="250"/>
      <c r="BKB581" s="250"/>
      <c r="BKC581" s="250"/>
      <c r="BKD581" s="250"/>
      <c r="BKE581" s="250"/>
      <c r="BKF581" s="250"/>
      <c r="BKG581" s="250"/>
      <c r="BKH581" s="250"/>
      <c r="BKI581" s="250"/>
      <c r="BKJ581" s="250"/>
      <c r="BKK581" s="250"/>
      <c r="BKL581" s="250"/>
      <c r="BKM581" s="250"/>
      <c r="BKN581" s="250"/>
      <c r="BKO581" s="250"/>
      <c r="BKP581" s="250"/>
      <c r="BKQ581" s="250"/>
      <c r="BKR581" s="250"/>
      <c r="BKS581" s="250"/>
      <c r="BKT581" s="250"/>
      <c r="BKU581" s="250"/>
      <c r="BKV581" s="250"/>
      <c r="BKW581" s="250"/>
      <c r="BKX581" s="250"/>
      <c r="BKY581" s="250"/>
      <c r="BKZ581" s="250"/>
      <c r="BLA581" s="250"/>
      <c r="BLB581" s="250"/>
      <c r="BLC581" s="250"/>
      <c r="BLD581" s="250"/>
      <c r="BLE581" s="250"/>
      <c r="BLF581" s="250"/>
      <c r="BLG581" s="250"/>
      <c r="BLH581" s="250"/>
      <c r="BLI581" s="250"/>
      <c r="BLJ581" s="250"/>
      <c r="BLK581" s="250"/>
      <c r="BLL581" s="250"/>
      <c r="BLM581" s="250"/>
      <c r="BLN581" s="250"/>
      <c r="BLO581" s="250"/>
      <c r="BLP581" s="250"/>
      <c r="BLQ581" s="250"/>
      <c r="BLR581" s="250"/>
      <c r="BLS581" s="250"/>
      <c r="BLT581" s="250"/>
      <c r="BLU581" s="250"/>
      <c r="BLV581" s="250"/>
      <c r="BLW581" s="250"/>
      <c r="BLX581" s="250"/>
      <c r="BLY581" s="250"/>
      <c r="BLZ581" s="250"/>
      <c r="BMA581" s="250"/>
      <c r="BMB581" s="250"/>
      <c r="BMC581" s="250"/>
      <c r="BMD581" s="250"/>
      <c r="BME581" s="250"/>
      <c r="BMF581" s="250"/>
      <c r="BMG581" s="250"/>
      <c r="BMH581" s="250"/>
      <c r="BMI581" s="250"/>
      <c r="BMJ581" s="250"/>
      <c r="BMK581" s="250"/>
      <c r="BML581" s="250"/>
      <c r="BMM581" s="250"/>
      <c r="BMN581" s="250"/>
      <c r="BMO581" s="250"/>
      <c r="BMP581" s="250"/>
      <c r="BMQ581" s="250"/>
      <c r="BMR581" s="250"/>
      <c r="BMS581" s="250"/>
      <c r="BMT581" s="250"/>
      <c r="BMU581" s="250"/>
      <c r="BMV581" s="250"/>
      <c r="BMW581" s="250"/>
      <c r="BMX581" s="250"/>
      <c r="BMY581" s="250"/>
      <c r="BMZ581" s="250"/>
      <c r="BNA581" s="250"/>
      <c r="BNB581" s="250"/>
      <c r="BNC581" s="250"/>
      <c r="BND581" s="250"/>
      <c r="BNE581" s="250"/>
      <c r="BNF581" s="250"/>
      <c r="BNG581" s="250"/>
      <c r="BNH581" s="250"/>
      <c r="BNI581" s="250"/>
      <c r="BNJ581" s="250"/>
      <c r="BNK581" s="250"/>
      <c r="BNL581" s="250"/>
      <c r="BNM581" s="250"/>
      <c r="BNN581" s="250"/>
      <c r="BNO581" s="250"/>
      <c r="BNP581" s="250"/>
      <c r="BNQ581" s="250"/>
      <c r="BNR581" s="250"/>
      <c r="BNS581" s="250"/>
      <c r="BNT581" s="250"/>
      <c r="BNU581" s="250"/>
      <c r="BNV581" s="250"/>
      <c r="BNW581" s="250"/>
      <c r="BNX581" s="250"/>
      <c r="BNY581" s="250"/>
      <c r="BNZ581" s="250"/>
      <c r="BOA581" s="250"/>
      <c r="BOB581" s="250"/>
      <c r="BOC581" s="250"/>
      <c r="BOD581" s="250"/>
      <c r="BOE581" s="250"/>
      <c r="BOF581" s="250"/>
      <c r="BOG581" s="250"/>
      <c r="BOH581" s="250"/>
      <c r="BOI581" s="250"/>
      <c r="BOJ581" s="250"/>
      <c r="BOK581" s="250"/>
      <c r="BOL581" s="250"/>
      <c r="BOM581" s="250"/>
      <c r="BON581" s="250"/>
      <c r="BOO581" s="250"/>
      <c r="BOP581" s="250"/>
      <c r="BOQ581" s="250"/>
      <c r="BOR581" s="250"/>
      <c r="BOS581" s="250"/>
      <c r="BOT581" s="250"/>
      <c r="BOU581" s="250"/>
      <c r="BOV581" s="250"/>
      <c r="BOW581" s="250"/>
      <c r="BOX581" s="250"/>
      <c r="BOY581" s="250"/>
      <c r="BOZ581" s="250"/>
      <c r="BPA581" s="250"/>
      <c r="BPB581" s="250"/>
      <c r="BPC581" s="250"/>
      <c r="BPD581" s="250"/>
      <c r="BPE581" s="250"/>
      <c r="BPF581" s="250"/>
      <c r="BPG581" s="250"/>
      <c r="BPH581" s="250"/>
      <c r="BPI581" s="250"/>
      <c r="BPJ581" s="250"/>
      <c r="BPK581" s="250"/>
      <c r="BPL581" s="250"/>
      <c r="BPM581" s="250"/>
      <c r="BPN581" s="250"/>
      <c r="BPO581" s="250"/>
      <c r="BPP581" s="250"/>
      <c r="BPQ581" s="250"/>
      <c r="BPR581" s="250"/>
      <c r="BPS581" s="250"/>
      <c r="BPT581" s="250"/>
      <c r="BPU581" s="250"/>
      <c r="BPV581" s="250"/>
      <c r="BPW581" s="250"/>
      <c r="BPX581" s="250"/>
      <c r="BPY581" s="250"/>
      <c r="BPZ581" s="250"/>
      <c r="BQA581" s="250"/>
      <c r="BQB581" s="250"/>
      <c r="BQC581" s="250"/>
      <c r="BQD581" s="250"/>
      <c r="BQE581" s="250"/>
      <c r="BQF581" s="250"/>
      <c r="BQG581" s="250"/>
      <c r="BQH581" s="250"/>
      <c r="BQI581" s="250"/>
      <c r="BQJ581" s="250"/>
      <c r="BQK581" s="250"/>
      <c r="BQL581" s="250"/>
      <c r="BQM581" s="250"/>
      <c r="BQN581" s="250"/>
      <c r="BQO581" s="250"/>
      <c r="BQP581" s="250"/>
      <c r="BQQ581" s="250"/>
      <c r="BQR581" s="250"/>
      <c r="BQS581" s="250"/>
      <c r="BQT581" s="250"/>
      <c r="BQU581" s="250"/>
      <c r="BQV581" s="250"/>
      <c r="BQW581" s="250"/>
      <c r="BQX581" s="250"/>
      <c r="BQY581" s="250"/>
      <c r="BQZ581" s="250"/>
      <c r="BRA581" s="250"/>
      <c r="BRB581" s="250"/>
      <c r="BRC581" s="250"/>
      <c r="BRD581" s="250"/>
      <c r="BRE581" s="250"/>
      <c r="BRF581" s="250"/>
      <c r="BRG581" s="250"/>
      <c r="BRH581" s="250"/>
      <c r="BRI581" s="250"/>
      <c r="BRJ581" s="250"/>
      <c r="BRK581" s="250"/>
      <c r="BRL581" s="250"/>
      <c r="BRM581" s="250"/>
      <c r="BRN581" s="250"/>
      <c r="BRO581" s="250"/>
      <c r="BRP581" s="250"/>
      <c r="BRQ581" s="250"/>
      <c r="BRR581" s="250"/>
      <c r="BRS581" s="250"/>
      <c r="BRT581" s="250"/>
      <c r="BRU581" s="250"/>
      <c r="BRV581" s="250"/>
      <c r="BRW581" s="250"/>
      <c r="BRX581" s="250"/>
      <c r="BRY581" s="250"/>
      <c r="BRZ581" s="250"/>
      <c r="BSA581" s="250"/>
      <c r="BSB581" s="250"/>
      <c r="BSC581" s="250"/>
      <c r="BSD581" s="250"/>
      <c r="BSE581" s="250"/>
      <c r="BSF581" s="250"/>
      <c r="BSG581" s="250"/>
      <c r="BSH581" s="250"/>
      <c r="BSI581" s="250"/>
      <c r="BSJ581" s="250"/>
      <c r="BSK581" s="250"/>
      <c r="BSL581" s="250"/>
      <c r="BSM581" s="250"/>
      <c r="BSN581" s="250"/>
      <c r="BSO581" s="250"/>
      <c r="BSP581" s="250"/>
      <c r="BSQ581" s="250"/>
      <c r="BSR581" s="250"/>
      <c r="BSS581" s="250"/>
      <c r="BST581" s="250"/>
      <c r="BSU581" s="250"/>
      <c r="BSV581" s="250"/>
      <c r="BSW581" s="250"/>
      <c r="BSX581" s="250"/>
      <c r="BSY581" s="250"/>
      <c r="BSZ581" s="250"/>
      <c r="BTA581" s="250"/>
      <c r="BTB581" s="250"/>
      <c r="BTC581" s="250"/>
      <c r="BTD581" s="250"/>
      <c r="BTE581" s="250"/>
      <c r="BTF581" s="250"/>
      <c r="BTG581" s="250"/>
      <c r="BTH581" s="250"/>
      <c r="BTI581" s="250"/>
      <c r="BTJ581" s="250"/>
      <c r="BTK581" s="250"/>
      <c r="BTL581" s="250"/>
      <c r="BTM581" s="250"/>
      <c r="BTN581" s="250"/>
      <c r="BTO581" s="250"/>
      <c r="BTP581" s="250"/>
      <c r="BTQ581" s="250"/>
      <c r="BTR581" s="250"/>
      <c r="BTS581" s="250"/>
      <c r="BTT581" s="250"/>
      <c r="BTU581" s="250"/>
      <c r="BTV581" s="250"/>
      <c r="BTW581" s="250"/>
      <c r="BTX581" s="250"/>
      <c r="BTY581" s="250"/>
      <c r="BTZ581" s="250"/>
      <c r="BUA581" s="250"/>
      <c r="BUB581" s="250"/>
      <c r="BUC581" s="250"/>
      <c r="BUD581" s="250"/>
      <c r="BUE581" s="250"/>
      <c r="BUF581" s="250"/>
      <c r="BUG581" s="250"/>
      <c r="BUH581" s="250"/>
      <c r="BUI581" s="250"/>
      <c r="BUJ581" s="250"/>
      <c r="BUK581" s="250"/>
      <c r="BUL581" s="250"/>
      <c r="BUM581" s="250"/>
      <c r="BUN581" s="250"/>
      <c r="BUO581" s="250"/>
      <c r="BUP581" s="250"/>
      <c r="BUQ581" s="250"/>
      <c r="BUR581" s="250"/>
      <c r="BUS581" s="250"/>
      <c r="BUT581" s="250"/>
      <c r="BUU581" s="250"/>
      <c r="BUV581" s="250"/>
      <c r="BUW581" s="250"/>
      <c r="BUX581" s="250"/>
      <c r="BUY581" s="250"/>
      <c r="BUZ581" s="250"/>
      <c r="BVA581" s="250"/>
      <c r="BVB581" s="250"/>
      <c r="BVC581" s="250"/>
      <c r="BVD581" s="250"/>
      <c r="BVE581" s="250"/>
      <c r="BVF581" s="250"/>
      <c r="BVG581" s="250"/>
      <c r="BVH581" s="250"/>
      <c r="BVI581" s="250"/>
      <c r="BVJ581" s="250"/>
      <c r="BVK581" s="250"/>
      <c r="BVL581" s="250"/>
      <c r="BVM581" s="250"/>
      <c r="BVN581" s="250"/>
      <c r="BVO581" s="250"/>
      <c r="BVP581" s="250"/>
      <c r="BVQ581" s="250"/>
      <c r="BVR581" s="250"/>
      <c r="BVS581" s="250"/>
      <c r="BVT581" s="250"/>
      <c r="BVU581" s="250"/>
      <c r="BVV581" s="250"/>
      <c r="BVW581" s="250"/>
      <c r="BVX581" s="250"/>
      <c r="BVY581" s="250"/>
      <c r="BVZ581" s="250"/>
      <c r="BWA581" s="250"/>
      <c r="BWB581" s="250"/>
      <c r="BWC581" s="250"/>
      <c r="BWD581" s="250"/>
      <c r="BWE581" s="250"/>
      <c r="BWF581" s="250"/>
      <c r="BWG581" s="250"/>
      <c r="BWH581" s="250"/>
      <c r="BWI581" s="250"/>
      <c r="BWJ581" s="250"/>
      <c r="BWK581" s="250"/>
      <c r="BWL581" s="250"/>
      <c r="BWM581" s="250"/>
      <c r="BWN581" s="250"/>
      <c r="BWO581" s="250"/>
      <c r="BWP581" s="250"/>
      <c r="BWQ581" s="250"/>
      <c r="BWR581" s="250"/>
      <c r="BWS581" s="250"/>
      <c r="BWT581" s="250"/>
      <c r="BWU581" s="250"/>
      <c r="BWV581" s="250"/>
      <c r="BWW581" s="250"/>
      <c r="BWX581" s="250"/>
      <c r="BWY581" s="250"/>
      <c r="BWZ581" s="250"/>
      <c r="BXA581" s="250"/>
      <c r="BXB581" s="250"/>
      <c r="BXC581" s="250"/>
      <c r="BXD581" s="250"/>
      <c r="BXE581" s="250"/>
      <c r="BXF581" s="250"/>
      <c r="BXG581" s="250"/>
      <c r="BXH581" s="250"/>
      <c r="BXI581" s="250"/>
      <c r="BXJ581" s="250"/>
      <c r="BXK581" s="250"/>
      <c r="BXL581" s="250"/>
      <c r="BXM581" s="250"/>
      <c r="BXN581" s="250"/>
      <c r="BXO581" s="250"/>
      <c r="BXP581" s="250"/>
      <c r="BXQ581" s="250"/>
      <c r="BXR581" s="250"/>
      <c r="BXS581" s="250"/>
      <c r="BXT581" s="250"/>
      <c r="BXU581" s="250"/>
      <c r="BXV581" s="250"/>
      <c r="BXW581" s="250"/>
      <c r="BXX581" s="250"/>
      <c r="BXY581" s="250"/>
      <c r="BXZ581" s="250"/>
      <c r="BYA581" s="250"/>
      <c r="BYB581" s="250"/>
      <c r="BYC581" s="250"/>
      <c r="BYD581" s="250"/>
      <c r="BYE581" s="250"/>
      <c r="BYF581" s="250"/>
      <c r="BYG581" s="250"/>
      <c r="BYH581" s="250"/>
      <c r="BYI581" s="250"/>
      <c r="BYJ581" s="250"/>
      <c r="BYK581" s="250"/>
      <c r="BYL581" s="250"/>
      <c r="BYM581" s="250"/>
      <c r="BYN581" s="250"/>
      <c r="BYO581" s="250"/>
      <c r="BYP581" s="250"/>
      <c r="BYQ581" s="250"/>
      <c r="BYR581" s="250"/>
      <c r="BYS581" s="250"/>
      <c r="BYT581" s="250"/>
      <c r="BYU581" s="250"/>
      <c r="BYV581" s="250"/>
      <c r="BYW581" s="250"/>
      <c r="BYX581" s="250"/>
      <c r="BYY581" s="250"/>
      <c r="BYZ581" s="250"/>
      <c r="BZA581" s="250"/>
      <c r="BZB581" s="250"/>
      <c r="BZC581" s="250"/>
      <c r="BZD581" s="250"/>
      <c r="BZE581" s="250"/>
      <c r="BZF581" s="250"/>
      <c r="BZG581" s="250"/>
      <c r="BZH581" s="250"/>
      <c r="BZI581" s="250"/>
      <c r="BZJ581" s="250"/>
      <c r="BZK581" s="250"/>
      <c r="BZL581" s="250"/>
      <c r="BZM581" s="250"/>
      <c r="BZN581" s="250"/>
      <c r="BZO581" s="250"/>
      <c r="BZP581" s="250"/>
      <c r="BZQ581" s="250"/>
      <c r="BZR581" s="250"/>
      <c r="BZS581" s="250"/>
      <c r="BZT581" s="250"/>
      <c r="BZU581" s="250"/>
      <c r="BZV581" s="250"/>
      <c r="BZW581" s="250"/>
      <c r="BZX581" s="250"/>
      <c r="BZY581" s="250"/>
      <c r="BZZ581" s="250"/>
      <c r="CAA581" s="250"/>
      <c r="CAB581" s="250"/>
      <c r="CAC581" s="250"/>
      <c r="CAD581" s="250"/>
      <c r="CAE581" s="250"/>
      <c r="CAF581" s="250"/>
      <c r="CAG581" s="250"/>
      <c r="CAH581" s="250"/>
      <c r="CAI581" s="250"/>
      <c r="CAJ581" s="250"/>
      <c r="CAK581" s="250"/>
      <c r="CAL581" s="250"/>
      <c r="CAM581" s="250"/>
      <c r="CAN581" s="250"/>
      <c r="CAO581" s="250"/>
      <c r="CAP581" s="250"/>
      <c r="CAQ581" s="250"/>
      <c r="CAR581" s="250"/>
      <c r="CAS581" s="250"/>
      <c r="CAT581" s="250"/>
      <c r="CAU581" s="250"/>
      <c r="CAV581" s="250"/>
      <c r="CAW581" s="250"/>
      <c r="CAX581" s="250"/>
      <c r="CAY581" s="250"/>
      <c r="CAZ581" s="250"/>
      <c r="CBA581" s="250"/>
      <c r="CBB581" s="250"/>
      <c r="CBC581" s="250"/>
      <c r="CBD581" s="250"/>
      <c r="CBE581" s="250"/>
      <c r="CBF581" s="250"/>
      <c r="CBG581" s="250"/>
      <c r="CBH581" s="250"/>
      <c r="CBI581" s="250"/>
      <c r="CBJ581" s="250"/>
      <c r="CBK581" s="250"/>
      <c r="CBL581" s="250"/>
      <c r="CBM581" s="250"/>
      <c r="CBN581" s="250"/>
      <c r="CBO581" s="250"/>
      <c r="CBP581" s="250"/>
      <c r="CBQ581" s="250"/>
      <c r="CBR581" s="250"/>
      <c r="CBS581" s="250"/>
      <c r="CBT581" s="250"/>
      <c r="CBU581" s="250"/>
      <c r="CBV581" s="250"/>
      <c r="CBW581" s="250"/>
      <c r="CBX581" s="250"/>
      <c r="CBY581" s="250"/>
      <c r="CBZ581" s="250"/>
      <c r="CCA581" s="250"/>
      <c r="CCB581" s="250"/>
      <c r="CCC581" s="250"/>
      <c r="CCD581" s="250"/>
      <c r="CCE581" s="250"/>
      <c r="CCF581" s="250"/>
      <c r="CCG581" s="250"/>
      <c r="CCH581" s="250"/>
      <c r="CCI581" s="250"/>
      <c r="CCJ581" s="250"/>
      <c r="CCK581" s="250"/>
      <c r="CCL581" s="250"/>
      <c r="CCM581" s="250"/>
      <c r="CCN581" s="250"/>
      <c r="CCO581" s="250"/>
      <c r="CCP581" s="250"/>
      <c r="CCQ581" s="250"/>
      <c r="CCR581" s="250"/>
      <c r="CCS581" s="250"/>
      <c r="CCT581" s="250"/>
      <c r="CCU581" s="250"/>
      <c r="CCV581" s="250"/>
      <c r="CCW581" s="250"/>
      <c r="CCX581" s="250"/>
      <c r="CCY581" s="250"/>
      <c r="CCZ581" s="250"/>
      <c r="CDA581" s="250"/>
      <c r="CDB581" s="250"/>
      <c r="CDC581" s="250"/>
      <c r="CDD581" s="250"/>
      <c r="CDE581" s="250"/>
      <c r="CDF581" s="250"/>
      <c r="CDG581" s="250"/>
      <c r="CDH581" s="250"/>
      <c r="CDI581" s="250"/>
      <c r="CDJ581" s="250"/>
      <c r="CDK581" s="250"/>
      <c r="CDL581" s="250"/>
      <c r="CDM581" s="250"/>
      <c r="CDN581" s="250"/>
      <c r="CDO581" s="250"/>
      <c r="CDP581" s="250"/>
      <c r="CDQ581" s="250"/>
      <c r="CDR581" s="250"/>
      <c r="CDS581" s="250"/>
      <c r="CDT581" s="250"/>
      <c r="CDU581" s="250"/>
      <c r="CDV581" s="250"/>
      <c r="CDW581" s="250"/>
      <c r="CDX581" s="250"/>
      <c r="CDY581" s="250"/>
      <c r="CDZ581" s="250"/>
      <c r="CEA581" s="250"/>
      <c r="CEB581" s="250"/>
      <c r="CEC581" s="250"/>
      <c r="CED581" s="250"/>
      <c r="CEE581" s="250"/>
      <c r="CEF581" s="250"/>
      <c r="CEG581" s="250"/>
      <c r="CEH581" s="250"/>
      <c r="CEI581" s="250"/>
      <c r="CEJ581" s="250"/>
      <c r="CEK581" s="250"/>
      <c r="CEL581" s="250"/>
      <c r="CEM581" s="250"/>
      <c r="CEN581" s="250"/>
      <c r="CEO581" s="250"/>
      <c r="CEP581" s="250"/>
      <c r="CEQ581" s="250"/>
      <c r="CER581" s="250"/>
      <c r="CES581" s="250"/>
      <c r="CET581" s="250"/>
      <c r="CEU581" s="250"/>
      <c r="CEV581" s="250"/>
      <c r="CEW581" s="250"/>
      <c r="CEX581" s="250"/>
      <c r="CEY581" s="250"/>
      <c r="CEZ581" s="250"/>
      <c r="CFA581" s="250"/>
      <c r="CFB581" s="250"/>
      <c r="CFC581" s="250"/>
      <c r="CFD581" s="250"/>
      <c r="CFE581" s="250"/>
      <c r="CFF581" s="250"/>
      <c r="CFG581" s="250"/>
      <c r="CFH581" s="250"/>
      <c r="CFI581" s="250"/>
      <c r="CFJ581" s="250"/>
      <c r="CFK581" s="250"/>
      <c r="CFL581" s="250"/>
      <c r="CFM581" s="250"/>
      <c r="CFN581" s="250"/>
      <c r="CFO581" s="250"/>
      <c r="CFP581" s="250"/>
      <c r="CFQ581" s="250"/>
      <c r="CFR581" s="250"/>
      <c r="CFS581" s="250"/>
      <c r="CFT581" s="250"/>
      <c r="CFU581" s="250"/>
      <c r="CFV581" s="250"/>
      <c r="CFW581" s="250"/>
      <c r="CFX581" s="250"/>
      <c r="CFY581" s="250"/>
      <c r="CFZ581" s="250"/>
      <c r="CGA581" s="250"/>
      <c r="CGB581" s="250"/>
      <c r="CGC581" s="250"/>
      <c r="CGD581" s="250"/>
      <c r="CGE581" s="250"/>
      <c r="CGF581" s="250"/>
      <c r="CGG581" s="250"/>
      <c r="CGH581" s="250"/>
      <c r="CGI581" s="250"/>
      <c r="CGJ581" s="250"/>
      <c r="CGK581" s="250"/>
      <c r="CGL581" s="250"/>
      <c r="CGM581" s="250"/>
      <c r="CGN581" s="250"/>
      <c r="CGO581" s="250"/>
      <c r="CGP581" s="250"/>
      <c r="CGQ581" s="250"/>
      <c r="CGR581" s="250"/>
      <c r="CGS581" s="250"/>
      <c r="CGT581" s="250"/>
      <c r="CGU581" s="250"/>
      <c r="CGV581" s="250"/>
      <c r="CGW581" s="250"/>
      <c r="CGX581" s="250"/>
      <c r="CGY581" s="250"/>
      <c r="CGZ581" s="250"/>
      <c r="CHA581" s="250"/>
      <c r="CHB581" s="250"/>
      <c r="CHC581" s="250"/>
      <c r="CHD581" s="250"/>
      <c r="CHE581" s="250"/>
      <c r="CHF581" s="250"/>
      <c r="CHG581" s="250"/>
      <c r="CHH581" s="250"/>
      <c r="CHI581" s="250"/>
      <c r="CHJ581" s="250"/>
      <c r="CHK581" s="250"/>
      <c r="CHL581" s="250"/>
      <c r="CHM581" s="250"/>
      <c r="CHN581" s="250"/>
      <c r="CHO581" s="250"/>
      <c r="CHP581" s="250"/>
      <c r="CHQ581" s="250"/>
      <c r="CHR581" s="250"/>
      <c r="CHS581" s="250"/>
      <c r="CHT581" s="250"/>
      <c r="CHU581" s="250"/>
      <c r="CHV581" s="250"/>
      <c r="CHW581" s="250"/>
      <c r="CHX581" s="250"/>
      <c r="CHY581" s="250"/>
      <c r="CHZ581" s="250"/>
      <c r="CIA581" s="250"/>
      <c r="CIB581" s="250"/>
      <c r="CIC581" s="250"/>
      <c r="CID581" s="250"/>
      <c r="CIE581" s="250"/>
      <c r="CIF581" s="250"/>
      <c r="CIG581" s="250"/>
      <c r="CIH581" s="250"/>
      <c r="CII581" s="250"/>
      <c r="CIJ581" s="250"/>
      <c r="CIK581" s="250"/>
      <c r="CIL581" s="250"/>
      <c r="CIM581" s="250"/>
      <c r="CIN581" s="250"/>
      <c r="CIO581" s="250"/>
      <c r="CIP581" s="250"/>
      <c r="CIQ581" s="250"/>
      <c r="CIR581" s="250"/>
      <c r="CIS581" s="250"/>
      <c r="CIT581" s="250"/>
      <c r="CIU581" s="250"/>
      <c r="CIV581" s="250"/>
      <c r="CIW581" s="250"/>
      <c r="CIX581" s="250"/>
      <c r="CIY581" s="250"/>
      <c r="CIZ581" s="250"/>
      <c r="CJA581" s="250"/>
      <c r="CJB581" s="250"/>
      <c r="CJC581" s="250"/>
      <c r="CJD581" s="250"/>
      <c r="CJE581" s="250"/>
      <c r="CJF581" s="250"/>
      <c r="CJG581" s="250"/>
      <c r="CJH581" s="250"/>
      <c r="CJI581" s="250"/>
      <c r="CJJ581" s="250"/>
      <c r="CJK581" s="250"/>
      <c r="CJL581" s="250"/>
      <c r="CJM581" s="250"/>
      <c r="CJN581" s="250"/>
      <c r="CJO581" s="250"/>
      <c r="CJP581" s="250"/>
      <c r="CJQ581" s="250"/>
      <c r="CJR581" s="250"/>
      <c r="CJS581" s="250"/>
      <c r="CJT581" s="250"/>
      <c r="CJU581" s="250"/>
      <c r="CJV581" s="250"/>
      <c r="CJW581" s="250"/>
      <c r="CJX581" s="250"/>
      <c r="CJY581" s="250"/>
      <c r="CJZ581" s="250"/>
      <c r="CKA581" s="250"/>
      <c r="CKB581" s="250"/>
      <c r="CKC581" s="250"/>
      <c r="CKD581" s="250"/>
      <c r="CKE581" s="250"/>
      <c r="CKF581" s="250"/>
      <c r="CKG581" s="250"/>
      <c r="CKH581" s="250"/>
      <c r="CKI581" s="250"/>
      <c r="CKJ581" s="250"/>
      <c r="CKK581" s="250"/>
      <c r="CKL581" s="250"/>
      <c r="CKM581" s="250"/>
      <c r="CKN581" s="250"/>
      <c r="CKO581" s="250"/>
      <c r="CKP581" s="250"/>
      <c r="CKQ581" s="250"/>
      <c r="CKR581" s="250"/>
      <c r="CKS581" s="250"/>
      <c r="CKT581" s="250"/>
      <c r="CKU581" s="250"/>
      <c r="CKV581" s="250"/>
      <c r="CKW581" s="250"/>
      <c r="CKX581" s="250"/>
      <c r="CKY581" s="250"/>
      <c r="CKZ581" s="250"/>
      <c r="CLA581" s="250"/>
      <c r="CLB581" s="250"/>
      <c r="CLC581" s="250"/>
      <c r="CLD581" s="250"/>
      <c r="CLE581" s="250"/>
      <c r="CLF581" s="250"/>
      <c r="CLG581" s="250"/>
      <c r="CLH581" s="250"/>
      <c r="CLI581" s="250"/>
      <c r="CLJ581" s="250"/>
      <c r="CLK581" s="250"/>
      <c r="CLL581" s="250"/>
      <c r="CLM581" s="250"/>
      <c r="CLN581" s="250"/>
      <c r="CLO581" s="250"/>
      <c r="CLP581" s="250"/>
      <c r="CLQ581" s="250"/>
      <c r="CLR581" s="250"/>
      <c r="CLS581" s="250"/>
      <c r="CLT581" s="250"/>
      <c r="CLU581" s="250"/>
      <c r="CLV581" s="250"/>
      <c r="CLW581" s="250"/>
      <c r="CLX581" s="250"/>
      <c r="CLY581" s="250"/>
      <c r="CLZ581" s="250"/>
      <c r="CMA581" s="250"/>
      <c r="CMB581" s="250"/>
      <c r="CMC581" s="250"/>
      <c r="CMD581" s="250"/>
      <c r="CME581" s="250"/>
      <c r="CMF581" s="250"/>
      <c r="CMG581" s="250"/>
      <c r="CMH581" s="250"/>
      <c r="CMI581" s="250"/>
      <c r="CMJ581" s="250"/>
      <c r="CMK581" s="250"/>
      <c r="CML581" s="250"/>
      <c r="CMM581" s="250"/>
      <c r="CMN581" s="250"/>
      <c r="CMO581" s="250"/>
      <c r="CMP581" s="250"/>
      <c r="CMQ581" s="250"/>
      <c r="CMR581" s="250"/>
      <c r="CMS581" s="250"/>
      <c r="CMT581" s="250"/>
      <c r="CMU581" s="250"/>
      <c r="CMV581" s="250"/>
      <c r="CMW581" s="250"/>
      <c r="CMX581" s="250"/>
      <c r="CMY581" s="250"/>
      <c r="CMZ581" s="250"/>
      <c r="CNA581" s="250"/>
      <c r="CNB581" s="250"/>
      <c r="CNC581" s="250"/>
      <c r="CND581" s="250"/>
      <c r="CNE581" s="250"/>
      <c r="CNF581" s="250"/>
      <c r="CNG581" s="250"/>
      <c r="CNH581" s="250"/>
      <c r="CNI581" s="250"/>
      <c r="CNJ581" s="250"/>
      <c r="CNK581" s="250"/>
      <c r="CNL581" s="250"/>
      <c r="CNM581" s="250"/>
      <c r="CNN581" s="250"/>
      <c r="CNO581" s="250"/>
      <c r="CNP581" s="250"/>
      <c r="CNQ581" s="250"/>
      <c r="CNR581" s="250"/>
      <c r="CNS581" s="250"/>
      <c r="CNT581" s="250"/>
      <c r="CNU581" s="250"/>
      <c r="CNV581" s="250"/>
      <c r="CNW581" s="250"/>
      <c r="CNX581" s="250"/>
      <c r="CNY581" s="250"/>
      <c r="CNZ581" s="250"/>
      <c r="COA581" s="250"/>
      <c r="COB581" s="250"/>
      <c r="COC581" s="250"/>
      <c r="COD581" s="250"/>
      <c r="COE581" s="250"/>
      <c r="COF581" s="250"/>
      <c r="COG581" s="250"/>
      <c r="COH581" s="250"/>
      <c r="COI581" s="250"/>
      <c r="COJ581" s="250"/>
      <c r="COK581" s="250"/>
      <c r="COL581" s="250"/>
      <c r="COM581" s="250"/>
      <c r="CON581" s="250"/>
      <c r="COO581" s="250"/>
      <c r="COP581" s="250"/>
      <c r="COQ581" s="250"/>
      <c r="COR581" s="250"/>
      <c r="COS581" s="250"/>
      <c r="COT581" s="250"/>
      <c r="COU581" s="250"/>
      <c r="COV581" s="250"/>
      <c r="COW581" s="250"/>
      <c r="COX581" s="250"/>
      <c r="COY581" s="250"/>
      <c r="COZ581" s="250"/>
      <c r="CPA581" s="250"/>
      <c r="CPB581" s="250"/>
      <c r="CPC581" s="250"/>
      <c r="CPD581" s="250"/>
      <c r="CPE581" s="250"/>
      <c r="CPF581" s="250"/>
      <c r="CPG581" s="250"/>
      <c r="CPH581" s="250"/>
      <c r="CPI581" s="250"/>
      <c r="CPJ581" s="250"/>
      <c r="CPK581" s="250"/>
      <c r="CPL581" s="250"/>
      <c r="CPM581" s="250"/>
      <c r="CPN581" s="250"/>
      <c r="CPO581" s="250"/>
      <c r="CPP581" s="250"/>
      <c r="CPQ581" s="250"/>
      <c r="CPR581" s="250"/>
      <c r="CPS581" s="250"/>
      <c r="CPT581" s="250"/>
      <c r="CPU581" s="250"/>
      <c r="CPV581" s="250"/>
      <c r="CPW581" s="250"/>
      <c r="CPX581" s="250"/>
      <c r="CPY581" s="250"/>
      <c r="CPZ581" s="250"/>
      <c r="CQA581" s="250"/>
      <c r="CQB581" s="250"/>
      <c r="CQC581" s="250"/>
      <c r="CQD581" s="250"/>
      <c r="CQE581" s="250"/>
      <c r="CQF581" s="250"/>
      <c r="CQG581" s="250"/>
      <c r="CQH581" s="250"/>
      <c r="CQI581" s="250"/>
      <c r="CQJ581" s="250"/>
      <c r="CQK581" s="250"/>
      <c r="CQL581" s="250"/>
      <c r="CQM581" s="250"/>
      <c r="CQN581" s="250"/>
      <c r="CQO581" s="250"/>
      <c r="CQP581" s="250"/>
      <c r="CQQ581" s="250"/>
      <c r="CQR581" s="250"/>
      <c r="CQS581" s="250"/>
      <c r="CQT581" s="250"/>
      <c r="CQU581" s="250"/>
      <c r="CQV581" s="250"/>
      <c r="CQW581" s="250"/>
      <c r="CQX581" s="250"/>
      <c r="CQY581" s="250"/>
      <c r="CQZ581" s="250"/>
      <c r="CRA581" s="250"/>
      <c r="CRB581" s="250"/>
      <c r="CRC581" s="250"/>
      <c r="CRD581" s="250"/>
      <c r="CRE581" s="250"/>
      <c r="CRF581" s="250"/>
      <c r="CRG581" s="250"/>
      <c r="CRH581" s="250"/>
      <c r="CRI581" s="250"/>
      <c r="CRJ581" s="250"/>
      <c r="CRK581" s="250"/>
      <c r="CRL581" s="250"/>
      <c r="CRM581" s="250"/>
      <c r="CRN581" s="250"/>
      <c r="CRO581" s="250"/>
      <c r="CRP581" s="250"/>
      <c r="CRQ581" s="250"/>
      <c r="CRR581" s="250"/>
      <c r="CRS581" s="250"/>
      <c r="CRT581" s="250"/>
      <c r="CRU581" s="250"/>
      <c r="CRV581" s="250"/>
      <c r="CRW581" s="250"/>
      <c r="CRX581" s="250"/>
      <c r="CRY581" s="250"/>
      <c r="CRZ581" s="250"/>
      <c r="CSA581" s="250"/>
      <c r="CSB581" s="250"/>
      <c r="CSC581" s="250"/>
      <c r="CSD581" s="250"/>
      <c r="CSE581" s="250"/>
      <c r="CSF581" s="250"/>
      <c r="CSG581" s="250"/>
      <c r="CSH581" s="250"/>
      <c r="CSI581" s="250"/>
      <c r="CSJ581" s="250"/>
      <c r="CSK581" s="250"/>
      <c r="CSL581" s="250"/>
      <c r="CSM581" s="250"/>
      <c r="CSN581" s="250"/>
      <c r="CSO581" s="250"/>
      <c r="CSP581" s="250"/>
      <c r="CSQ581" s="250"/>
      <c r="CSR581" s="250"/>
      <c r="CSS581" s="250"/>
      <c r="CST581" s="250"/>
      <c r="CSU581" s="250"/>
      <c r="CSV581" s="250"/>
      <c r="CSW581" s="250"/>
      <c r="CSX581" s="250"/>
      <c r="CSY581" s="250"/>
      <c r="CSZ581" s="250"/>
      <c r="CTA581" s="250"/>
      <c r="CTB581" s="250"/>
      <c r="CTC581" s="250"/>
      <c r="CTD581" s="250"/>
      <c r="CTE581" s="250"/>
      <c r="CTF581" s="250"/>
      <c r="CTG581" s="250"/>
      <c r="CTH581" s="250"/>
      <c r="CTI581" s="250"/>
      <c r="CTJ581" s="250"/>
      <c r="CTK581" s="250"/>
      <c r="CTL581" s="250"/>
      <c r="CTM581" s="250"/>
      <c r="CTN581" s="250"/>
      <c r="CTO581" s="250"/>
      <c r="CTP581" s="250"/>
      <c r="CTQ581" s="250"/>
      <c r="CTR581" s="250"/>
      <c r="CTS581" s="250"/>
      <c r="CTT581" s="250"/>
      <c r="CTU581" s="250"/>
      <c r="CTV581" s="250"/>
      <c r="CTW581" s="250"/>
      <c r="CTX581" s="250"/>
      <c r="CTY581" s="250"/>
      <c r="CTZ581" s="250"/>
      <c r="CUA581" s="250"/>
      <c r="CUB581" s="250"/>
      <c r="CUC581" s="250"/>
      <c r="CUD581" s="250"/>
      <c r="CUE581" s="250"/>
      <c r="CUF581" s="250"/>
      <c r="CUG581" s="250"/>
      <c r="CUH581" s="250"/>
      <c r="CUI581" s="250"/>
      <c r="CUJ581" s="250"/>
      <c r="CUK581" s="250"/>
      <c r="CUL581" s="250"/>
      <c r="CUM581" s="250"/>
      <c r="CUN581" s="250"/>
      <c r="CUO581" s="250"/>
      <c r="CUP581" s="250"/>
      <c r="CUQ581" s="250"/>
      <c r="CUR581" s="250"/>
      <c r="CUS581" s="250"/>
      <c r="CUT581" s="250"/>
      <c r="CUU581" s="250"/>
      <c r="CUV581" s="250"/>
      <c r="CUW581" s="250"/>
      <c r="CUX581" s="250"/>
      <c r="CUY581" s="250"/>
      <c r="CUZ581" s="250"/>
      <c r="CVA581" s="250"/>
      <c r="CVB581" s="250"/>
      <c r="CVC581" s="250"/>
      <c r="CVD581" s="250"/>
      <c r="CVE581" s="250"/>
      <c r="CVF581" s="250"/>
      <c r="CVG581" s="250"/>
      <c r="CVH581" s="250"/>
      <c r="CVI581" s="250"/>
      <c r="CVJ581" s="250"/>
      <c r="CVK581" s="250"/>
      <c r="CVL581" s="250"/>
      <c r="CVM581" s="250"/>
      <c r="CVN581" s="250"/>
      <c r="CVO581" s="250"/>
      <c r="CVP581" s="250"/>
      <c r="CVQ581" s="250"/>
      <c r="CVR581" s="250"/>
      <c r="CVS581" s="250"/>
      <c r="CVT581" s="250"/>
      <c r="CVU581" s="250"/>
      <c r="CVV581" s="250"/>
      <c r="CVW581" s="250"/>
      <c r="CVX581" s="250"/>
      <c r="CVY581" s="250"/>
      <c r="CVZ581" s="250"/>
      <c r="CWA581" s="250"/>
      <c r="CWB581" s="250"/>
      <c r="CWC581" s="250"/>
      <c r="CWD581" s="250"/>
      <c r="CWE581" s="250"/>
      <c r="CWF581" s="250"/>
      <c r="CWG581" s="250"/>
      <c r="CWH581" s="250"/>
      <c r="CWI581" s="250"/>
      <c r="CWJ581" s="250"/>
      <c r="CWK581" s="250"/>
      <c r="CWL581" s="250"/>
      <c r="CWM581" s="250"/>
      <c r="CWN581" s="250"/>
      <c r="CWO581" s="250"/>
      <c r="CWP581" s="250"/>
      <c r="CWQ581" s="250"/>
      <c r="CWR581" s="250"/>
      <c r="CWS581" s="250"/>
      <c r="CWT581" s="250"/>
      <c r="CWU581" s="250"/>
      <c r="CWV581" s="250"/>
      <c r="CWW581" s="250"/>
      <c r="CWX581" s="250"/>
      <c r="CWY581" s="250"/>
      <c r="CWZ581" s="250"/>
      <c r="CXA581" s="250"/>
      <c r="CXB581" s="250"/>
      <c r="CXC581" s="250"/>
      <c r="CXD581" s="250"/>
      <c r="CXE581" s="250"/>
      <c r="CXF581" s="250"/>
      <c r="CXG581" s="250"/>
      <c r="CXH581" s="250"/>
      <c r="CXI581" s="250"/>
      <c r="CXJ581" s="250"/>
      <c r="CXK581" s="250"/>
      <c r="CXL581" s="250"/>
      <c r="CXM581" s="250"/>
      <c r="CXN581" s="250"/>
      <c r="CXO581" s="250"/>
      <c r="CXP581" s="250"/>
      <c r="CXQ581" s="250"/>
      <c r="CXR581" s="250"/>
      <c r="CXS581" s="250"/>
      <c r="CXT581" s="250"/>
      <c r="CXU581" s="250"/>
      <c r="CXV581" s="250"/>
      <c r="CXW581" s="250"/>
      <c r="CXX581" s="250"/>
      <c r="CXY581" s="250"/>
      <c r="CXZ581" s="250"/>
      <c r="CYA581" s="250"/>
      <c r="CYB581" s="250"/>
      <c r="CYC581" s="250"/>
      <c r="CYD581" s="250"/>
      <c r="CYE581" s="250"/>
      <c r="CYF581" s="250"/>
      <c r="CYG581" s="250"/>
      <c r="CYH581" s="250"/>
      <c r="CYI581" s="250"/>
      <c r="CYJ581" s="250"/>
      <c r="CYK581" s="250"/>
      <c r="CYL581" s="250"/>
      <c r="CYM581" s="250"/>
      <c r="CYN581" s="250"/>
      <c r="CYO581" s="250"/>
      <c r="CYP581" s="250"/>
      <c r="CYQ581" s="250"/>
      <c r="CYR581" s="250"/>
      <c r="CYS581" s="250"/>
      <c r="CYT581" s="250"/>
      <c r="CYU581" s="250"/>
      <c r="CYV581" s="250"/>
      <c r="CYW581" s="250"/>
      <c r="CYX581" s="250"/>
      <c r="CYY581" s="250"/>
      <c r="CYZ581" s="250"/>
      <c r="CZA581" s="250"/>
      <c r="CZB581" s="250"/>
      <c r="CZC581" s="250"/>
      <c r="CZD581" s="250"/>
      <c r="CZE581" s="250"/>
      <c r="CZF581" s="250"/>
      <c r="CZG581" s="250"/>
      <c r="CZH581" s="250"/>
      <c r="CZI581" s="250"/>
      <c r="CZJ581" s="250"/>
      <c r="CZK581" s="250"/>
      <c r="CZL581" s="250"/>
      <c r="CZM581" s="250"/>
      <c r="CZN581" s="250"/>
      <c r="CZO581" s="250"/>
      <c r="CZP581" s="250"/>
      <c r="CZQ581" s="250"/>
      <c r="CZR581" s="250"/>
      <c r="CZS581" s="250"/>
      <c r="CZT581" s="250"/>
      <c r="CZU581" s="250"/>
      <c r="CZV581" s="250"/>
      <c r="CZW581" s="250"/>
      <c r="CZX581" s="250"/>
      <c r="CZY581" s="250"/>
      <c r="CZZ581" s="250"/>
      <c r="DAA581" s="250"/>
      <c r="DAB581" s="250"/>
      <c r="DAC581" s="250"/>
      <c r="DAD581" s="250"/>
      <c r="DAE581" s="250"/>
      <c r="DAF581" s="250"/>
      <c r="DAG581" s="250"/>
      <c r="DAH581" s="250"/>
      <c r="DAI581" s="250"/>
      <c r="DAJ581" s="250"/>
      <c r="DAK581" s="250"/>
      <c r="DAL581" s="250"/>
      <c r="DAM581" s="250"/>
      <c r="DAN581" s="250"/>
      <c r="DAO581" s="250"/>
      <c r="DAP581" s="250"/>
      <c r="DAQ581" s="250"/>
      <c r="DAR581" s="250"/>
      <c r="DAS581" s="250"/>
      <c r="DAT581" s="250"/>
      <c r="DAU581" s="250"/>
      <c r="DAV581" s="250"/>
      <c r="DAW581" s="250"/>
      <c r="DAX581" s="250"/>
      <c r="DAY581" s="250"/>
      <c r="DAZ581" s="250"/>
      <c r="DBA581" s="250"/>
      <c r="DBB581" s="250"/>
      <c r="DBC581" s="250"/>
      <c r="DBD581" s="250"/>
      <c r="DBE581" s="250"/>
      <c r="DBF581" s="250"/>
      <c r="DBG581" s="250"/>
      <c r="DBH581" s="250"/>
      <c r="DBI581" s="250"/>
      <c r="DBJ581" s="250"/>
      <c r="DBK581" s="250"/>
      <c r="DBL581" s="250"/>
      <c r="DBM581" s="250"/>
      <c r="DBN581" s="250"/>
      <c r="DBO581" s="250"/>
      <c r="DBP581" s="250"/>
      <c r="DBQ581" s="250"/>
      <c r="DBR581" s="250"/>
      <c r="DBS581" s="250"/>
      <c r="DBT581" s="250"/>
      <c r="DBU581" s="250"/>
      <c r="DBV581" s="250"/>
      <c r="DBW581" s="250"/>
      <c r="DBX581" s="250"/>
      <c r="DBY581" s="250"/>
      <c r="DBZ581" s="250"/>
      <c r="DCA581" s="250"/>
      <c r="DCB581" s="250"/>
      <c r="DCC581" s="250"/>
      <c r="DCD581" s="250"/>
      <c r="DCE581" s="250"/>
      <c r="DCF581" s="250"/>
      <c r="DCG581" s="250"/>
      <c r="DCH581" s="250"/>
      <c r="DCI581" s="250"/>
      <c r="DCJ581" s="250"/>
      <c r="DCK581" s="250"/>
      <c r="DCL581" s="250"/>
      <c r="DCM581" s="250"/>
      <c r="DCN581" s="250"/>
      <c r="DCO581" s="250"/>
      <c r="DCP581" s="250"/>
      <c r="DCQ581" s="250"/>
      <c r="DCR581" s="250"/>
      <c r="DCS581" s="250"/>
      <c r="DCT581" s="250"/>
      <c r="DCU581" s="250"/>
      <c r="DCV581" s="250"/>
      <c r="DCW581" s="250"/>
      <c r="DCX581" s="250"/>
      <c r="DCY581" s="250"/>
      <c r="DCZ581" s="250"/>
      <c r="DDA581" s="250"/>
      <c r="DDB581" s="250"/>
      <c r="DDC581" s="250"/>
      <c r="DDD581" s="250"/>
      <c r="DDE581" s="250"/>
      <c r="DDF581" s="250"/>
      <c r="DDG581" s="250"/>
      <c r="DDH581" s="250"/>
      <c r="DDI581" s="250"/>
      <c r="DDJ581" s="250"/>
      <c r="DDK581" s="250"/>
      <c r="DDL581" s="250"/>
      <c r="DDM581" s="250"/>
      <c r="DDN581" s="250"/>
      <c r="DDO581" s="250"/>
      <c r="DDP581" s="250"/>
      <c r="DDQ581" s="250"/>
      <c r="DDR581" s="250"/>
      <c r="DDS581" s="250"/>
      <c r="DDT581" s="250"/>
      <c r="DDU581" s="250"/>
      <c r="DDV581" s="250"/>
      <c r="DDW581" s="250"/>
      <c r="DDX581" s="250"/>
      <c r="DDY581" s="250"/>
      <c r="DDZ581" s="250"/>
      <c r="DEA581" s="250"/>
      <c r="DEB581" s="250"/>
      <c r="DEC581" s="250"/>
      <c r="DED581" s="250"/>
      <c r="DEE581" s="250"/>
      <c r="DEF581" s="250"/>
      <c r="DEG581" s="250"/>
      <c r="DEH581" s="250"/>
      <c r="DEI581" s="250"/>
      <c r="DEJ581" s="250"/>
      <c r="DEK581" s="250"/>
      <c r="DEL581" s="250"/>
      <c r="DEM581" s="250"/>
      <c r="DEN581" s="250"/>
      <c r="DEO581" s="250"/>
      <c r="DEP581" s="250"/>
      <c r="DEQ581" s="250"/>
      <c r="DER581" s="250"/>
      <c r="DES581" s="250"/>
      <c r="DET581" s="250"/>
      <c r="DEU581" s="250"/>
      <c r="DEV581" s="250"/>
      <c r="DEW581" s="250"/>
      <c r="DEX581" s="250"/>
      <c r="DEY581" s="250"/>
      <c r="DEZ581" s="250"/>
      <c r="DFA581" s="250"/>
      <c r="DFB581" s="250"/>
      <c r="DFC581" s="250"/>
      <c r="DFD581" s="250"/>
      <c r="DFE581" s="250"/>
      <c r="DFF581" s="250"/>
      <c r="DFG581" s="250"/>
      <c r="DFH581" s="250"/>
      <c r="DFI581" s="250"/>
      <c r="DFJ581" s="250"/>
      <c r="DFK581" s="250"/>
      <c r="DFL581" s="250"/>
      <c r="DFM581" s="250"/>
      <c r="DFN581" s="250"/>
      <c r="DFO581" s="250"/>
      <c r="DFP581" s="250"/>
      <c r="DFQ581" s="250"/>
      <c r="DFR581" s="250"/>
      <c r="DFS581" s="250"/>
      <c r="DFT581" s="250"/>
      <c r="DFU581" s="250"/>
      <c r="DFV581" s="250"/>
      <c r="DFW581" s="250"/>
      <c r="DFX581" s="250"/>
      <c r="DFY581" s="250"/>
      <c r="DFZ581" s="250"/>
      <c r="DGA581" s="250"/>
      <c r="DGB581" s="250"/>
      <c r="DGC581" s="250"/>
      <c r="DGD581" s="250"/>
      <c r="DGE581" s="250"/>
      <c r="DGF581" s="250"/>
      <c r="DGG581" s="250"/>
      <c r="DGH581" s="250"/>
      <c r="DGI581" s="250"/>
      <c r="DGJ581" s="250"/>
      <c r="DGK581" s="250"/>
      <c r="DGL581" s="250"/>
      <c r="DGM581" s="250"/>
      <c r="DGN581" s="250"/>
      <c r="DGO581" s="250"/>
      <c r="DGP581" s="250"/>
      <c r="DGQ581" s="250"/>
      <c r="DGR581" s="250"/>
      <c r="DGS581" s="250"/>
      <c r="DGT581" s="250"/>
      <c r="DGU581" s="250"/>
      <c r="DGV581" s="250"/>
      <c r="DGW581" s="250"/>
      <c r="DGX581" s="250"/>
      <c r="DGY581" s="250"/>
      <c r="DGZ581" s="250"/>
      <c r="DHA581" s="250"/>
      <c r="DHB581" s="250"/>
      <c r="DHC581" s="250"/>
      <c r="DHD581" s="250"/>
      <c r="DHE581" s="250"/>
      <c r="DHF581" s="250"/>
      <c r="DHG581" s="250"/>
      <c r="DHH581" s="250"/>
      <c r="DHI581" s="250"/>
      <c r="DHJ581" s="250"/>
      <c r="DHK581" s="250"/>
      <c r="DHL581" s="250"/>
      <c r="DHM581" s="250"/>
      <c r="DHN581" s="250"/>
      <c r="DHO581" s="250"/>
      <c r="DHP581" s="250"/>
      <c r="DHQ581" s="250"/>
      <c r="DHR581" s="250"/>
      <c r="DHS581" s="250"/>
      <c r="DHT581" s="250"/>
      <c r="DHU581" s="250"/>
      <c r="DHV581" s="250"/>
      <c r="DHW581" s="250"/>
      <c r="DHX581" s="250"/>
      <c r="DHY581" s="250"/>
      <c r="DHZ581" s="250"/>
      <c r="DIA581" s="250"/>
      <c r="DIB581" s="250"/>
      <c r="DIC581" s="250"/>
      <c r="DID581" s="250"/>
      <c r="DIE581" s="250"/>
      <c r="DIF581" s="250"/>
      <c r="DIG581" s="250"/>
      <c r="DIH581" s="250"/>
      <c r="DII581" s="250"/>
      <c r="DIJ581" s="250"/>
      <c r="DIK581" s="250"/>
      <c r="DIL581" s="250"/>
      <c r="DIM581" s="250"/>
      <c r="DIN581" s="250"/>
      <c r="DIO581" s="250"/>
      <c r="DIP581" s="250"/>
      <c r="DIQ581" s="250"/>
      <c r="DIR581" s="250"/>
      <c r="DIS581" s="250"/>
      <c r="DIT581" s="250"/>
      <c r="DIU581" s="250"/>
      <c r="DIV581" s="250"/>
      <c r="DIW581" s="250"/>
      <c r="DIX581" s="250"/>
      <c r="DIY581" s="250"/>
      <c r="DIZ581" s="250"/>
      <c r="DJA581" s="250"/>
      <c r="DJB581" s="250"/>
      <c r="DJC581" s="250"/>
      <c r="DJD581" s="250"/>
      <c r="DJE581" s="250"/>
      <c r="DJF581" s="250"/>
      <c r="DJG581" s="250"/>
      <c r="DJH581" s="250"/>
      <c r="DJI581" s="250"/>
      <c r="DJJ581" s="250"/>
      <c r="DJK581" s="250"/>
      <c r="DJL581" s="250"/>
      <c r="DJM581" s="250"/>
      <c r="DJN581" s="250"/>
      <c r="DJO581" s="250"/>
      <c r="DJP581" s="250"/>
      <c r="DJQ581" s="250"/>
      <c r="DJR581" s="250"/>
      <c r="DJS581" s="250"/>
      <c r="DJT581" s="250"/>
      <c r="DJU581" s="250"/>
      <c r="DJV581" s="250"/>
      <c r="DJW581" s="250"/>
      <c r="DJX581" s="250"/>
      <c r="DJY581" s="250"/>
      <c r="DJZ581" s="250"/>
      <c r="DKA581" s="250"/>
      <c r="DKB581" s="250"/>
      <c r="DKC581" s="250"/>
      <c r="DKD581" s="250"/>
      <c r="DKE581" s="250"/>
      <c r="DKF581" s="250"/>
      <c r="DKG581" s="250"/>
      <c r="DKH581" s="250"/>
      <c r="DKI581" s="250"/>
      <c r="DKJ581" s="250"/>
      <c r="DKK581" s="250"/>
      <c r="DKL581" s="250"/>
      <c r="DKM581" s="250"/>
      <c r="DKN581" s="250"/>
      <c r="DKO581" s="250"/>
      <c r="DKP581" s="250"/>
      <c r="DKQ581" s="250"/>
      <c r="DKR581" s="250"/>
      <c r="DKS581" s="250"/>
      <c r="DKT581" s="250"/>
      <c r="DKU581" s="250"/>
      <c r="DKV581" s="250"/>
      <c r="DKW581" s="250"/>
      <c r="DKX581" s="250"/>
      <c r="DKY581" s="250"/>
      <c r="DKZ581" s="250"/>
      <c r="DLA581" s="250"/>
      <c r="DLB581" s="250"/>
      <c r="DLC581" s="250"/>
      <c r="DLD581" s="250"/>
      <c r="DLE581" s="250"/>
      <c r="DLF581" s="250"/>
      <c r="DLG581" s="250"/>
      <c r="DLH581" s="250"/>
      <c r="DLI581" s="250"/>
      <c r="DLJ581" s="250"/>
      <c r="DLK581" s="250"/>
      <c r="DLL581" s="250"/>
      <c r="DLM581" s="250"/>
      <c r="DLN581" s="250"/>
      <c r="DLO581" s="250"/>
      <c r="DLP581" s="250"/>
      <c r="DLQ581" s="250"/>
      <c r="DLR581" s="250"/>
      <c r="DLS581" s="250"/>
      <c r="DLT581" s="250"/>
      <c r="DLU581" s="250"/>
      <c r="DLV581" s="250"/>
      <c r="DLW581" s="250"/>
      <c r="DLX581" s="250"/>
      <c r="DLY581" s="250"/>
      <c r="DLZ581" s="250"/>
      <c r="DMA581" s="250"/>
      <c r="DMB581" s="250"/>
      <c r="DMC581" s="250"/>
      <c r="DMD581" s="250"/>
      <c r="DME581" s="250"/>
      <c r="DMF581" s="250"/>
      <c r="DMG581" s="250"/>
      <c r="DMH581" s="250"/>
      <c r="DMI581" s="250"/>
      <c r="DMJ581" s="250"/>
      <c r="DMK581" s="250"/>
      <c r="DML581" s="250"/>
      <c r="DMM581" s="250"/>
      <c r="DMN581" s="250"/>
      <c r="DMO581" s="250"/>
      <c r="DMP581" s="250"/>
      <c r="DMQ581" s="250"/>
      <c r="DMR581" s="250"/>
      <c r="DMS581" s="250"/>
      <c r="DMT581" s="250"/>
      <c r="DMU581" s="250"/>
      <c r="DMV581" s="250"/>
      <c r="DMW581" s="250"/>
      <c r="DMX581" s="250"/>
      <c r="DMY581" s="250"/>
      <c r="DMZ581" s="250"/>
      <c r="DNA581" s="250"/>
      <c r="DNB581" s="250"/>
      <c r="DNC581" s="250"/>
      <c r="DND581" s="250"/>
      <c r="DNE581" s="250"/>
      <c r="DNF581" s="250"/>
      <c r="DNG581" s="250"/>
      <c r="DNH581" s="250"/>
      <c r="DNI581" s="250"/>
      <c r="DNJ581" s="250"/>
      <c r="DNK581" s="250"/>
      <c r="DNL581" s="250"/>
      <c r="DNM581" s="250"/>
      <c r="DNN581" s="250"/>
      <c r="DNO581" s="250"/>
      <c r="DNP581" s="250"/>
      <c r="DNQ581" s="250"/>
      <c r="DNR581" s="250"/>
      <c r="DNS581" s="250"/>
      <c r="DNT581" s="250"/>
      <c r="DNU581" s="250"/>
      <c r="DNV581" s="250"/>
      <c r="DNW581" s="250"/>
      <c r="DNX581" s="250"/>
      <c r="DNY581" s="250"/>
      <c r="DNZ581" s="250"/>
      <c r="DOA581" s="250"/>
      <c r="DOB581" s="250"/>
      <c r="DOC581" s="250"/>
      <c r="DOD581" s="250"/>
      <c r="DOE581" s="250"/>
      <c r="DOF581" s="250"/>
      <c r="DOG581" s="250"/>
      <c r="DOH581" s="250"/>
      <c r="DOI581" s="250"/>
      <c r="DOJ581" s="250"/>
      <c r="DOK581" s="250"/>
      <c r="DOL581" s="250"/>
      <c r="DOM581" s="250"/>
      <c r="DON581" s="250"/>
      <c r="DOO581" s="250"/>
      <c r="DOP581" s="250"/>
      <c r="DOQ581" s="250"/>
      <c r="DOR581" s="250"/>
      <c r="DOS581" s="250"/>
      <c r="DOT581" s="250"/>
      <c r="DOU581" s="250"/>
      <c r="DOV581" s="250"/>
      <c r="DOW581" s="250"/>
      <c r="DOX581" s="250"/>
      <c r="DOY581" s="250"/>
      <c r="DOZ581" s="250"/>
      <c r="DPA581" s="250"/>
      <c r="DPB581" s="250"/>
      <c r="DPC581" s="250"/>
      <c r="DPD581" s="250"/>
      <c r="DPE581" s="250"/>
      <c r="DPF581" s="250"/>
      <c r="DPG581" s="250"/>
      <c r="DPH581" s="250"/>
      <c r="DPI581" s="250"/>
      <c r="DPJ581" s="250"/>
      <c r="DPK581" s="250"/>
      <c r="DPL581" s="250"/>
      <c r="DPM581" s="250"/>
      <c r="DPN581" s="250"/>
      <c r="DPO581" s="250"/>
      <c r="DPP581" s="250"/>
      <c r="DPQ581" s="250"/>
      <c r="DPR581" s="250"/>
      <c r="DPS581" s="250"/>
      <c r="DPT581" s="250"/>
      <c r="DPU581" s="250"/>
      <c r="DPV581" s="250"/>
      <c r="DPW581" s="250"/>
      <c r="DPX581" s="250"/>
      <c r="DPY581" s="250"/>
      <c r="DPZ581" s="250"/>
      <c r="DQA581" s="250"/>
      <c r="DQB581" s="250"/>
      <c r="DQC581" s="250"/>
      <c r="DQD581" s="250"/>
      <c r="DQE581" s="250"/>
      <c r="DQF581" s="250"/>
      <c r="DQG581" s="250"/>
      <c r="DQH581" s="250"/>
      <c r="DQI581" s="250"/>
      <c r="DQJ581" s="250"/>
      <c r="DQK581" s="250"/>
      <c r="DQL581" s="250"/>
      <c r="DQM581" s="250"/>
      <c r="DQN581" s="250"/>
      <c r="DQO581" s="250"/>
      <c r="DQP581" s="250"/>
      <c r="DQQ581" s="250"/>
      <c r="DQR581" s="250"/>
      <c r="DQS581" s="250"/>
      <c r="DQT581" s="250"/>
      <c r="DQU581" s="250"/>
      <c r="DQV581" s="250"/>
      <c r="DQW581" s="250"/>
      <c r="DQX581" s="250"/>
      <c r="DQY581" s="250"/>
      <c r="DQZ581" s="250"/>
      <c r="DRA581" s="250"/>
      <c r="DRB581" s="250"/>
      <c r="DRC581" s="250"/>
      <c r="DRD581" s="250"/>
      <c r="DRE581" s="250"/>
      <c r="DRF581" s="250"/>
      <c r="DRG581" s="250"/>
      <c r="DRH581" s="250"/>
      <c r="DRI581" s="250"/>
      <c r="DRJ581" s="250"/>
      <c r="DRK581" s="250"/>
      <c r="DRL581" s="250"/>
      <c r="DRM581" s="250"/>
      <c r="DRN581" s="250"/>
      <c r="DRO581" s="250"/>
      <c r="DRP581" s="250"/>
      <c r="DRQ581" s="250"/>
      <c r="DRR581" s="250"/>
      <c r="DRS581" s="250"/>
      <c r="DRT581" s="250"/>
      <c r="DRU581" s="250"/>
      <c r="DRV581" s="250"/>
      <c r="DRW581" s="250"/>
      <c r="DRX581" s="250"/>
      <c r="DRY581" s="250"/>
      <c r="DRZ581" s="250"/>
      <c r="DSA581" s="250"/>
      <c r="DSB581" s="250"/>
      <c r="DSC581" s="250"/>
      <c r="DSD581" s="250"/>
      <c r="DSE581" s="250"/>
      <c r="DSF581" s="250"/>
      <c r="DSG581" s="250"/>
      <c r="DSH581" s="250"/>
      <c r="DSI581" s="250"/>
      <c r="DSJ581" s="250"/>
      <c r="DSK581" s="250"/>
      <c r="DSL581" s="250"/>
      <c r="DSM581" s="250"/>
      <c r="DSN581" s="250"/>
      <c r="DSO581" s="250"/>
      <c r="DSP581" s="250"/>
      <c r="DSQ581" s="250"/>
      <c r="DSR581" s="250"/>
      <c r="DSS581" s="250"/>
      <c r="DST581" s="250"/>
      <c r="DSU581" s="250"/>
      <c r="DSV581" s="250"/>
      <c r="DSW581" s="250"/>
      <c r="DSX581" s="250"/>
      <c r="DSY581" s="250"/>
      <c r="DSZ581" s="250"/>
      <c r="DTA581" s="250"/>
      <c r="DTB581" s="250"/>
      <c r="DTC581" s="250"/>
      <c r="DTD581" s="250"/>
      <c r="DTE581" s="250"/>
      <c r="DTF581" s="250"/>
      <c r="DTG581" s="250"/>
      <c r="DTH581" s="250"/>
      <c r="DTI581" s="250"/>
      <c r="DTJ581" s="250"/>
      <c r="DTK581" s="250"/>
      <c r="DTL581" s="250"/>
      <c r="DTM581" s="250"/>
      <c r="DTN581" s="250"/>
      <c r="DTO581" s="250"/>
      <c r="DTP581" s="250"/>
      <c r="DTQ581" s="250"/>
      <c r="DTR581" s="250"/>
      <c r="DTS581" s="250"/>
      <c r="DTT581" s="250"/>
      <c r="DTU581" s="250"/>
      <c r="DTV581" s="250"/>
      <c r="DTW581" s="250"/>
      <c r="DTX581" s="250"/>
      <c r="DTY581" s="250"/>
      <c r="DTZ581" s="250"/>
      <c r="DUA581" s="250"/>
      <c r="DUB581" s="250"/>
      <c r="DUC581" s="250"/>
      <c r="DUD581" s="250"/>
      <c r="DUE581" s="250"/>
    </row>
    <row r="582" spans="1:3255" s="251" customFormat="1" x14ac:dyDescent="0.3">
      <c r="A582" s="823"/>
      <c r="B582" s="814"/>
      <c r="C582" s="439"/>
      <c r="D582" s="568"/>
      <c r="E582" s="569"/>
      <c r="F582" s="570"/>
      <c r="G582" s="439"/>
      <c r="H582" s="439"/>
      <c r="I582" s="439"/>
      <c r="J582" s="439"/>
      <c r="K582" s="240">
        <v>89</v>
      </c>
      <c r="L582" s="196">
        <v>95</v>
      </c>
      <c r="M582" s="19">
        <v>0</v>
      </c>
      <c r="N582" s="19">
        <v>0</v>
      </c>
      <c r="O582" s="453"/>
      <c r="P582" s="453"/>
      <c r="Q582" s="453"/>
      <c r="R582" s="453"/>
      <c r="S582" s="250"/>
      <c r="T582" s="250"/>
      <c r="U582" s="250"/>
      <c r="V582" s="250"/>
      <c r="W582" s="250"/>
      <c r="X582" s="250"/>
      <c r="Y582" s="250"/>
      <c r="Z582" s="250"/>
      <c r="AA582" s="250"/>
      <c r="AB582" s="250"/>
      <c r="AC582" s="250"/>
      <c r="AD582" s="250"/>
      <c r="AE582" s="250"/>
      <c r="AF582" s="250"/>
      <c r="AG582" s="250"/>
      <c r="AH582" s="250"/>
      <c r="AI582" s="250"/>
      <c r="AJ582" s="250"/>
      <c r="AK582" s="250"/>
      <c r="AL582" s="250"/>
      <c r="AM582" s="250"/>
      <c r="AN582" s="250"/>
      <c r="AO582" s="250"/>
      <c r="AP582" s="250"/>
      <c r="AQ582" s="250"/>
      <c r="AR582" s="250"/>
      <c r="AS582" s="250"/>
      <c r="AT582" s="250"/>
      <c r="AU582" s="250"/>
      <c r="AV582" s="250"/>
      <c r="AW582" s="250"/>
      <c r="AX582" s="250"/>
      <c r="AY582" s="250"/>
      <c r="AZ582" s="250"/>
      <c r="BA582" s="250"/>
      <c r="BB582" s="250"/>
      <c r="BC582" s="250"/>
      <c r="BD582" s="250"/>
      <c r="BE582" s="250"/>
      <c r="BF582" s="250"/>
      <c r="BG582" s="250"/>
      <c r="BH582" s="250"/>
      <c r="BI582" s="250"/>
      <c r="BJ582" s="250"/>
      <c r="BK582" s="250"/>
      <c r="BL582" s="250"/>
      <c r="BM582" s="250"/>
      <c r="BN582" s="250"/>
      <c r="BO582" s="250"/>
      <c r="BP582" s="250"/>
      <c r="BQ582" s="250"/>
      <c r="BR582" s="250"/>
      <c r="BS582" s="250"/>
      <c r="BT582" s="250"/>
      <c r="BU582" s="250"/>
      <c r="BV582" s="250"/>
      <c r="BW582" s="250"/>
      <c r="BX582" s="250"/>
      <c r="BY582" s="250"/>
      <c r="BZ582" s="250"/>
      <c r="CA582" s="250"/>
      <c r="CB582" s="250"/>
      <c r="CC582" s="250"/>
      <c r="CD582" s="250"/>
      <c r="CE582" s="250"/>
      <c r="CF582" s="250"/>
      <c r="CG582" s="250"/>
      <c r="CH582" s="250"/>
      <c r="CI582" s="250"/>
      <c r="CJ582" s="250"/>
      <c r="CK582" s="250"/>
      <c r="CL582" s="250"/>
      <c r="CM582" s="250"/>
      <c r="CN582" s="250"/>
      <c r="CO582" s="250"/>
      <c r="CP582" s="250"/>
      <c r="CQ582" s="250"/>
      <c r="CR582" s="250"/>
      <c r="CS582" s="250"/>
      <c r="CT582" s="250"/>
      <c r="CU582" s="250"/>
      <c r="CV582" s="250"/>
      <c r="CW582" s="250"/>
      <c r="CX582" s="250"/>
      <c r="CY582" s="250"/>
      <c r="CZ582" s="250"/>
      <c r="DA582" s="250"/>
      <c r="DB582" s="250"/>
      <c r="DC582" s="250"/>
      <c r="DD582" s="250"/>
      <c r="DE582" s="250"/>
      <c r="DF582" s="250"/>
      <c r="DG582" s="250"/>
      <c r="DH582" s="250"/>
      <c r="DI582" s="250"/>
      <c r="DJ582" s="250"/>
      <c r="DK582" s="250"/>
      <c r="DL582" s="250"/>
      <c r="DM582" s="250"/>
      <c r="DN582" s="250"/>
      <c r="DO582" s="250"/>
      <c r="DP582" s="250"/>
      <c r="DQ582" s="250"/>
      <c r="DR582" s="250"/>
      <c r="DS582" s="250"/>
      <c r="DT582" s="250"/>
      <c r="DU582" s="250"/>
      <c r="DV582" s="250"/>
      <c r="DW582" s="250"/>
      <c r="DX582" s="250"/>
      <c r="DY582" s="250"/>
      <c r="DZ582" s="250"/>
      <c r="EA582" s="250"/>
      <c r="EB582" s="250"/>
      <c r="EC582" s="250"/>
      <c r="ED582" s="250"/>
      <c r="EE582" s="250"/>
      <c r="EF582" s="250"/>
      <c r="EG582" s="250"/>
      <c r="EH582" s="250"/>
      <c r="EI582" s="250"/>
      <c r="EJ582" s="250"/>
      <c r="EK582" s="250"/>
      <c r="EL582" s="250"/>
      <c r="EM582" s="250"/>
      <c r="EN582" s="250"/>
      <c r="EO582" s="250"/>
      <c r="EP582" s="250"/>
      <c r="EQ582" s="250"/>
      <c r="ER582" s="250"/>
      <c r="ES582" s="250"/>
      <c r="ET582" s="250"/>
      <c r="EU582" s="250"/>
      <c r="EV582" s="250"/>
      <c r="EW582" s="250"/>
      <c r="EX582" s="250"/>
      <c r="EY582" s="250"/>
      <c r="EZ582" s="250"/>
      <c r="FA582" s="250"/>
      <c r="FB582" s="250"/>
      <c r="FC582" s="250"/>
      <c r="FD582" s="250"/>
      <c r="FE582" s="250"/>
      <c r="FF582" s="250"/>
      <c r="FG582" s="250"/>
      <c r="FH582" s="250"/>
      <c r="FI582" s="250"/>
      <c r="FJ582" s="250"/>
      <c r="FK582" s="250"/>
      <c r="FL582" s="250"/>
      <c r="FM582" s="250"/>
      <c r="FN582" s="250"/>
      <c r="FO582" s="250"/>
      <c r="FP582" s="250"/>
      <c r="FQ582" s="250"/>
      <c r="FR582" s="250"/>
      <c r="FS582" s="250"/>
      <c r="FT582" s="250"/>
      <c r="FU582" s="250"/>
      <c r="FV582" s="250"/>
      <c r="FW582" s="250"/>
      <c r="FX582" s="250"/>
      <c r="FY582" s="250"/>
      <c r="FZ582" s="250"/>
      <c r="GA582" s="250"/>
      <c r="GB582" s="250"/>
      <c r="GC582" s="250"/>
      <c r="GD582" s="250"/>
      <c r="GE582" s="250"/>
      <c r="GF582" s="250"/>
      <c r="GG582" s="250"/>
      <c r="GH582" s="250"/>
      <c r="GI582" s="250"/>
      <c r="GJ582" s="250"/>
      <c r="GK582" s="250"/>
      <c r="GL582" s="250"/>
      <c r="GM582" s="250"/>
      <c r="GN582" s="250"/>
      <c r="GO582" s="250"/>
      <c r="GP582" s="250"/>
      <c r="GQ582" s="250"/>
      <c r="GR582" s="250"/>
      <c r="GS582" s="250"/>
      <c r="GT582" s="250"/>
      <c r="GU582" s="250"/>
      <c r="GV582" s="250"/>
      <c r="GW582" s="250"/>
      <c r="GX582" s="250"/>
      <c r="GY582" s="250"/>
      <c r="GZ582" s="250"/>
      <c r="HA582" s="250"/>
      <c r="HB582" s="250"/>
      <c r="HC582" s="250"/>
      <c r="HD582" s="250"/>
      <c r="HE582" s="250"/>
      <c r="HF582" s="250"/>
      <c r="HG582" s="250"/>
      <c r="HH582" s="250"/>
      <c r="HI582" s="250"/>
      <c r="HJ582" s="250"/>
      <c r="HK582" s="250"/>
      <c r="HL582" s="250"/>
      <c r="HM582" s="250"/>
      <c r="HN582" s="250"/>
      <c r="HO582" s="250"/>
      <c r="HP582" s="250"/>
      <c r="HQ582" s="250"/>
      <c r="HR582" s="250"/>
      <c r="HS582" s="250"/>
      <c r="HT582" s="250"/>
      <c r="HU582" s="250"/>
      <c r="HV582" s="250"/>
      <c r="HW582" s="250"/>
      <c r="HX582" s="250"/>
      <c r="HY582" s="250"/>
      <c r="HZ582" s="250"/>
      <c r="IA582" s="250"/>
      <c r="IB582" s="250"/>
      <c r="IC582" s="250"/>
      <c r="ID582" s="250"/>
      <c r="IE582" s="250"/>
      <c r="IF582" s="250"/>
      <c r="IG582" s="250"/>
      <c r="IH582" s="250"/>
      <c r="II582" s="250"/>
      <c r="IJ582" s="250"/>
      <c r="IK582" s="250"/>
      <c r="IL582" s="250"/>
      <c r="IM582" s="250"/>
      <c r="IN582" s="250"/>
      <c r="IO582" s="250"/>
      <c r="IP582" s="250"/>
      <c r="IQ582" s="250"/>
      <c r="IR582" s="250"/>
      <c r="IS582" s="250"/>
      <c r="IT582" s="250"/>
      <c r="IU582" s="250"/>
      <c r="IV582" s="250"/>
      <c r="IW582" s="250"/>
      <c r="IX582" s="250"/>
      <c r="IY582" s="250"/>
      <c r="IZ582" s="250"/>
      <c r="JA582" s="250"/>
      <c r="JB582" s="250"/>
      <c r="JC582" s="250"/>
      <c r="JD582" s="250"/>
      <c r="JE582" s="250"/>
      <c r="JF582" s="250"/>
      <c r="JG582" s="250"/>
      <c r="JH582" s="250"/>
      <c r="JI582" s="250"/>
      <c r="JJ582" s="250"/>
      <c r="JK582" s="250"/>
      <c r="JL582" s="250"/>
      <c r="JM582" s="250"/>
      <c r="JN582" s="250"/>
      <c r="JO582" s="250"/>
      <c r="JP582" s="250"/>
      <c r="JQ582" s="250"/>
      <c r="JR582" s="250"/>
      <c r="JS582" s="250"/>
      <c r="JT582" s="250"/>
      <c r="JU582" s="250"/>
      <c r="JV582" s="250"/>
      <c r="JW582" s="250"/>
      <c r="JX582" s="250"/>
      <c r="JY582" s="250"/>
      <c r="JZ582" s="250"/>
      <c r="KA582" s="250"/>
      <c r="KB582" s="250"/>
      <c r="KC582" s="250"/>
      <c r="KD582" s="250"/>
      <c r="KE582" s="250"/>
      <c r="KF582" s="250"/>
      <c r="KG582" s="250"/>
      <c r="KH582" s="250"/>
      <c r="KI582" s="250"/>
      <c r="KJ582" s="250"/>
      <c r="KK582" s="250"/>
      <c r="KL582" s="250"/>
      <c r="KM582" s="250"/>
      <c r="KN582" s="250"/>
      <c r="KO582" s="250"/>
      <c r="KP582" s="250"/>
      <c r="KQ582" s="250"/>
      <c r="KR582" s="250"/>
      <c r="KS582" s="250"/>
      <c r="KT582" s="250"/>
      <c r="KU582" s="250"/>
      <c r="KV582" s="250"/>
      <c r="KW582" s="250"/>
      <c r="KX582" s="250"/>
      <c r="KY582" s="250"/>
      <c r="KZ582" s="250"/>
      <c r="LA582" s="250"/>
      <c r="LB582" s="250"/>
      <c r="LC582" s="250"/>
      <c r="LD582" s="250"/>
      <c r="LE582" s="250"/>
      <c r="LF582" s="250"/>
      <c r="LG582" s="250"/>
      <c r="LH582" s="250"/>
      <c r="LI582" s="250"/>
      <c r="LJ582" s="250"/>
      <c r="LK582" s="250"/>
      <c r="LL582" s="250"/>
      <c r="LM582" s="250"/>
      <c r="LN582" s="250"/>
      <c r="LO582" s="250"/>
      <c r="LP582" s="250"/>
      <c r="LQ582" s="250"/>
      <c r="LR582" s="250"/>
      <c r="LS582" s="250"/>
      <c r="LT582" s="250"/>
      <c r="LU582" s="250"/>
      <c r="LV582" s="250"/>
      <c r="LW582" s="250"/>
      <c r="LX582" s="250"/>
      <c r="LY582" s="250"/>
      <c r="LZ582" s="250"/>
      <c r="MA582" s="250"/>
      <c r="MB582" s="250"/>
      <c r="MC582" s="250"/>
      <c r="MD582" s="250"/>
      <c r="ME582" s="250"/>
      <c r="MF582" s="250"/>
      <c r="MG582" s="250"/>
      <c r="MH582" s="250"/>
      <c r="MI582" s="250"/>
      <c r="MJ582" s="250"/>
      <c r="MK582" s="250"/>
      <c r="ML582" s="250"/>
      <c r="MM582" s="250"/>
      <c r="MN582" s="250"/>
      <c r="MO582" s="250"/>
      <c r="MP582" s="250"/>
      <c r="MQ582" s="250"/>
      <c r="MR582" s="250"/>
      <c r="MS582" s="250"/>
      <c r="MT582" s="250"/>
      <c r="MU582" s="250"/>
      <c r="MV582" s="250"/>
      <c r="MW582" s="250"/>
      <c r="MX582" s="250"/>
      <c r="MY582" s="250"/>
      <c r="MZ582" s="250"/>
      <c r="NA582" s="250"/>
      <c r="NB582" s="250"/>
      <c r="NC582" s="250"/>
      <c r="ND582" s="250"/>
      <c r="NE582" s="250"/>
      <c r="NF582" s="250"/>
      <c r="NG582" s="250"/>
      <c r="NH582" s="250"/>
      <c r="NI582" s="250"/>
      <c r="NJ582" s="250"/>
      <c r="NK582" s="250"/>
      <c r="NL582" s="250"/>
      <c r="NM582" s="250"/>
      <c r="NN582" s="250"/>
      <c r="NO582" s="250"/>
      <c r="NP582" s="250"/>
      <c r="NQ582" s="250"/>
      <c r="NR582" s="250"/>
      <c r="NS582" s="250"/>
      <c r="NT582" s="250"/>
      <c r="NU582" s="250"/>
      <c r="NV582" s="250"/>
      <c r="NW582" s="250"/>
      <c r="NX582" s="250"/>
      <c r="NY582" s="250"/>
      <c r="NZ582" s="250"/>
      <c r="OA582" s="250"/>
      <c r="OB582" s="250"/>
      <c r="OC582" s="250"/>
      <c r="OD582" s="250"/>
      <c r="OE582" s="250"/>
      <c r="OF582" s="250"/>
      <c r="OG582" s="250"/>
      <c r="OH582" s="250"/>
      <c r="OI582" s="250"/>
      <c r="OJ582" s="250"/>
      <c r="OK582" s="250"/>
      <c r="OL582" s="250"/>
      <c r="OM582" s="250"/>
      <c r="ON582" s="250"/>
      <c r="OO582" s="250"/>
      <c r="OP582" s="250"/>
      <c r="OQ582" s="250"/>
      <c r="OR582" s="250"/>
      <c r="OS582" s="250"/>
      <c r="OT582" s="250"/>
      <c r="OU582" s="250"/>
      <c r="OV582" s="250"/>
      <c r="OW582" s="250"/>
      <c r="OX582" s="250"/>
      <c r="OY582" s="250"/>
      <c r="OZ582" s="250"/>
      <c r="PA582" s="250"/>
      <c r="PB582" s="250"/>
      <c r="PC582" s="250"/>
      <c r="PD582" s="250"/>
      <c r="PE582" s="250"/>
      <c r="PF582" s="250"/>
      <c r="PG582" s="250"/>
      <c r="PH582" s="250"/>
      <c r="PI582" s="250"/>
      <c r="PJ582" s="250"/>
      <c r="PK582" s="250"/>
      <c r="PL582" s="250"/>
      <c r="PM582" s="250"/>
      <c r="PN582" s="250"/>
      <c r="PO582" s="250"/>
      <c r="PP582" s="250"/>
      <c r="PQ582" s="250"/>
      <c r="PR582" s="250"/>
      <c r="PS582" s="250"/>
      <c r="PT582" s="250"/>
      <c r="PU582" s="250"/>
      <c r="PV582" s="250"/>
      <c r="PW582" s="250"/>
      <c r="PX582" s="250"/>
      <c r="PY582" s="250"/>
      <c r="PZ582" s="250"/>
      <c r="QA582" s="250"/>
      <c r="QB582" s="250"/>
      <c r="QC582" s="250"/>
      <c r="QD582" s="250"/>
      <c r="QE582" s="250"/>
      <c r="QF582" s="250"/>
      <c r="QG582" s="250"/>
      <c r="QH582" s="250"/>
      <c r="QI582" s="250"/>
      <c r="QJ582" s="250"/>
      <c r="QK582" s="250"/>
      <c r="QL582" s="250"/>
      <c r="QM582" s="250"/>
      <c r="QN582" s="250"/>
      <c r="QO582" s="250"/>
      <c r="QP582" s="250"/>
      <c r="QQ582" s="250"/>
      <c r="QR582" s="250"/>
      <c r="QS582" s="250"/>
      <c r="QT582" s="250"/>
      <c r="QU582" s="250"/>
      <c r="QV582" s="250"/>
      <c r="QW582" s="250"/>
      <c r="QX582" s="250"/>
      <c r="QY582" s="250"/>
      <c r="QZ582" s="250"/>
      <c r="RA582" s="250"/>
      <c r="RB582" s="250"/>
      <c r="RC582" s="250"/>
      <c r="RD582" s="250"/>
      <c r="RE582" s="250"/>
      <c r="RF582" s="250"/>
      <c r="RG582" s="250"/>
      <c r="RH582" s="250"/>
      <c r="RI582" s="250"/>
      <c r="RJ582" s="250"/>
      <c r="RK582" s="250"/>
      <c r="RL582" s="250"/>
      <c r="RM582" s="250"/>
      <c r="RN582" s="250"/>
      <c r="RO582" s="250"/>
      <c r="RP582" s="250"/>
      <c r="RQ582" s="250"/>
      <c r="RR582" s="250"/>
      <c r="RS582" s="250"/>
      <c r="RT582" s="250"/>
      <c r="RU582" s="250"/>
      <c r="RV582" s="250"/>
      <c r="RW582" s="250"/>
      <c r="RX582" s="250"/>
      <c r="RY582" s="250"/>
      <c r="RZ582" s="250"/>
      <c r="SA582" s="250"/>
      <c r="SB582" s="250"/>
      <c r="SC582" s="250"/>
      <c r="SD582" s="250"/>
      <c r="SE582" s="250"/>
      <c r="SF582" s="250"/>
      <c r="SG582" s="250"/>
      <c r="SH582" s="250"/>
      <c r="SI582" s="250"/>
      <c r="SJ582" s="250"/>
      <c r="SK582" s="250"/>
      <c r="SL582" s="250"/>
      <c r="SM582" s="250"/>
      <c r="SN582" s="250"/>
      <c r="SO582" s="250"/>
      <c r="SP582" s="250"/>
      <c r="SQ582" s="250"/>
      <c r="SR582" s="250"/>
      <c r="SS582" s="250"/>
      <c r="ST582" s="250"/>
      <c r="SU582" s="250"/>
      <c r="SV582" s="250"/>
      <c r="SW582" s="250"/>
      <c r="SX582" s="250"/>
      <c r="SY582" s="250"/>
      <c r="SZ582" s="250"/>
      <c r="TA582" s="250"/>
      <c r="TB582" s="250"/>
      <c r="TC582" s="250"/>
      <c r="TD582" s="250"/>
      <c r="TE582" s="250"/>
      <c r="TF582" s="250"/>
      <c r="TG582" s="250"/>
      <c r="TH582" s="250"/>
      <c r="TI582" s="250"/>
      <c r="TJ582" s="250"/>
      <c r="TK582" s="250"/>
      <c r="TL582" s="250"/>
      <c r="TM582" s="250"/>
      <c r="TN582" s="250"/>
      <c r="TO582" s="250"/>
      <c r="TP582" s="250"/>
      <c r="TQ582" s="250"/>
      <c r="TR582" s="250"/>
      <c r="TS582" s="250"/>
      <c r="TT582" s="250"/>
      <c r="TU582" s="250"/>
      <c r="TV582" s="250"/>
      <c r="TW582" s="250"/>
      <c r="TX582" s="250"/>
      <c r="TY582" s="250"/>
      <c r="TZ582" s="250"/>
      <c r="UA582" s="250"/>
      <c r="UB582" s="250"/>
      <c r="UC582" s="250"/>
      <c r="UD582" s="250"/>
      <c r="UE582" s="250"/>
      <c r="UF582" s="250"/>
      <c r="UG582" s="250"/>
      <c r="UH582" s="250"/>
      <c r="UI582" s="250"/>
      <c r="UJ582" s="250"/>
      <c r="UK582" s="250"/>
      <c r="UL582" s="250"/>
      <c r="UM582" s="250"/>
      <c r="UN582" s="250"/>
      <c r="UO582" s="250"/>
      <c r="UP582" s="250"/>
      <c r="UQ582" s="250"/>
      <c r="UR582" s="250"/>
      <c r="US582" s="250"/>
      <c r="UT582" s="250"/>
      <c r="UU582" s="250"/>
      <c r="UV582" s="250"/>
      <c r="UW582" s="250"/>
      <c r="UX582" s="250"/>
      <c r="UY582" s="250"/>
      <c r="UZ582" s="250"/>
      <c r="VA582" s="250"/>
      <c r="VB582" s="250"/>
      <c r="VC582" s="250"/>
      <c r="VD582" s="250"/>
      <c r="VE582" s="250"/>
      <c r="VF582" s="250"/>
      <c r="VG582" s="250"/>
      <c r="VH582" s="250"/>
      <c r="VI582" s="250"/>
      <c r="VJ582" s="250"/>
      <c r="VK582" s="250"/>
      <c r="VL582" s="250"/>
      <c r="VM582" s="250"/>
      <c r="VN582" s="250"/>
      <c r="VO582" s="250"/>
      <c r="VP582" s="250"/>
      <c r="VQ582" s="250"/>
      <c r="VR582" s="250"/>
      <c r="VS582" s="250"/>
      <c r="VT582" s="250"/>
      <c r="VU582" s="250"/>
      <c r="VV582" s="250"/>
      <c r="VW582" s="250"/>
      <c r="VX582" s="250"/>
      <c r="VY582" s="250"/>
      <c r="VZ582" s="250"/>
      <c r="WA582" s="250"/>
      <c r="WB582" s="250"/>
      <c r="WC582" s="250"/>
      <c r="WD582" s="250"/>
      <c r="WE582" s="250"/>
      <c r="WF582" s="250"/>
      <c r="WG582" s="250"/>
      <c r="WH582" s="250"/>
      <c r="WI582" s="250"/>
      <c r="WJ582" s="250"/>
      <c r="WK582" s="250"/>
      <c r="WL582" s="250"/>
      <c r="WM582" s="250"/>
      <c r="WN582" s="250"/>
      <c r="WO582" s="250"/>
      <c r="WP582" s="250"/>
      <c r="WQ582" s="250"/>
      <c r="WR582" s="250"/>
      <c r="WS582" s="250"/>
      <c r="WT582" s="250"/>
      <c r="WU582" s="250"/>
      <c r="WV582" s="250"/>
      <c r="WW582" s="250"/>
      <c r="WX582" s="250"/>
      <c r="WY582" s="250"/>
      <c r="WZ582" s="250"/>
      <c r="XA582" s="250"/>
      <c r="XB582" s="250"/>
      <c r="XC582" s="250"/>
      <c r="XD582" s="250"/>
      <c r="XE582" s="250"/>
      <c r="XF582" s="250"/>
      <c r="XG582" s="250"/>
      <c r="XH582" s="250"/>
      <c r="XI582" s="250"/>
      <c r="XJ582" s="250"/>
      <c r="XK582" s="250"/>
      <c r="XL582" s="250"/>
      <c r="XM582" s="250"/>
      <c r="XN582" s="250"/>
      <c r="XO582" s="250"/>
      <c r="XP582" s="250"/>
      <c r="XQ582" s="250"/>
      <c r="XR582" s="250"/>
      <c r="XS582" s="250"/>
      <c r="XT582" s="250"/>
      <c r="XU582" s="250"/>
      <c r="XV582" s="250"/>
      <c r="XW582" s="250"/>
      <c r="XX582" s="250"/>
      <c r="XY582" s="250"/>
      <c r="XZ582" s="250"/>
      <c r="YA582" s="250"/>
      <c r="YB582" s="250"/>
      <c r="YC582" s="250"/>
      <c r="YD582" s="250"/>
      <c r="YE582" s="250"/>
      <c r="YF582" s="250"/>
      <c r="YG582" s="250"/>
      <c r="YH582" s="250"/>
      <c r="YI582" s="250"/>
      <c r="YJ582" s="250"/>
      <c r="YK582" s="250"/>
      <c r="YL582" s="250"/>
      <c r="YM582" s="250"/>
      <c r="YN582" s="250"/>
      <c r="YO582" s="250"/>
      <c r="YP582" s="250"/>
      <c r="YQ582" s="250"/>
      <c r="YR582" s="250"/>
      <c r="YS582" s="250"/>
      <c r="YT582" s="250"/>
      <c r="YU582" s="250"/>
      <c r="YV582" s="250"/>
      <c r="YW582" s="250"/>
      <c r="YX582" s="250"/>
      <c r="YY582" s="250"/>
      <c r="YZ582" s="250"/>
      <c r="ZA582" s="250"/>
      <c r="ZB582" s="250"/>
      <c r="ZC582" s="250"/>
      <c r="ZD582" s="250"/>
      <c r="ZE582" s="250"/>
      <c r="ZF582" s="250"/>
      <c r="ZG582" s="250"/>
      <c r="ZH582" s="250"/>
      <c r="ZI582" s="250"/>
      <c r="ZJ582" s="250"/>
      <c r="ZK582" s="250"/>
      <c r="ZL582" s="250"/>
      <c r="ZM582" s="250"/>
      <c r="ZN582" s="250"/>
      <c r="ZO582" s="250"/>
      <c r="ZP582" s="250"/>
      <c r="ZQ582" s="250"/>
      <c r="ZR582" s="250"/>
      <c r="ZS582" s="250"/>
      <c r="ZT582" s="250"/>
      <c r="ZU582" s="250"/>
      <c r="ZV582" s="250"/>
      <c r="ZW582" s="250"/>
      <c r="ZX582" s="250"/>
      <c r="ZY582" s="250"/>
      <c r="ZZ582" s="250"/>
      <c r="AAA582" s="250"/>
      <c r="AAB582" s="250"/>
      <c r="AAC582" s="250"/>
      <c r="AAD582" s="250"/>
      <c r="AAE582" s="250"/>
      <c r="AAF582" s="250"/>
      <c r="AAG582" s="250"/>
      <c r="AAH582" s="250"/>
      <c r="AAI582" s="250"/>
      <c r="AAJ582" s="250"/>
      <c r="AAK582" s="250"/>
      <c r="AAL582" s="250"/>
      <c r="AAM582" s="250"/>
      <c r="AAN582" s="250"/>
      <c r="AAO582" s="250"/>
      <c r="AAP582" s="250"/>
      <c r="AAQ582" s="250"/>
      <c r="AAR582" s="250"/>
      <c r="AAS582" s="250"/>
      <c r="AAT582" s="250"/>
      <c r="AAU582" s="250"/>
      <c r="AAV582" s="250"/>
      <c r="AAW582" s="250"/>
      <c r="AAX582" s="250"/>
      <c r="AAY582" s="250"/>
      <c r="AAZ582" s="250"/>
      <c r="ABA582" s="250"/>
      <c r="ABB582" s="250"/>
      <c r="ABC582" s="250"/>
      <c r="ABD582" s="250"/>
      <c r="ABE582" s="250"/>
      <c r="ABF582" s="250"/>
      <c r="ABG582" s="250"/>
      <c r="ABH582" s="250"/>
      <c r="ABI582" s="250"/>
      <c r="ABJ582" s="250"/>
      <c r="ABK582" s="250"/>
      <c r="ABL582" s="250"/>
      <c r="ABM582" s="250"/>
      <c r="ABN582" s="250"/>
      <c r="ABO582" s="250"/>
      <c r="ABP582" s="250"/>
      <c r="ABQ582" s="250"/>
      <c r="ABR582" s="250"/>
      <c r="ABS582" s="250"/>
      <c r="ABT582" s="250"/>
      <c r="ABU582" s="250"/>
      <c r="ABV582" s="250"/>
      <c r="ABW582" s="250"/>
      <c r="ABX582" s="250"/>
      <c r="ABY582" s="250"/>
      <c r="ABZ582" s="250"/>
      <c r="ACA582" s="250"/>
      <c r="ACB582" s="250"/>
      <c r="ACC582" s="250"/>
      <c r="ACD582" s="250"/>
      <c r="ACE582" s="250"/>
      <c r="ACF582" s="250"/>
      <c r="ACG582" s="250"/>
      <c r="ACH582" s="250"/>
      <c r="ACI582" s="250"/>
      <c r="ACJ582" s="250"/>
      <c r="ACK582" s="250"/>
      <c r="ACL582" s="250"/>
      <c r="ACM582" s="250"/>
      <c r="ACN582" s="250"/>
      <c r="ACO582" s="250"/>
      <c r="ACP582" s="250"/>
      <c r="ACQ582" s="250"/>
      <c r="ACR582" s="250"/>
      <c r="ACS582" s="250"/>
      <c r="ACT582" s="250"/>
      <c r="ACU582" s="250"/>
      <c r="ACV582" s="250"/>
      <c r="ACW582" s="250"/>
      <c r="ACX582" s="250"/>
      <c r="ACY582" s="250"/>
      <c r="ACZ582" s="250"/>
      <c r="ADA582" s="250"/>
      <c r="ADB582" s="250"/>
      <c r="ADC582" s="250"/>
      <c r="ADD582" s="250"/>
      <c r="ADE582" s="250"/>
      <c r="ADF582" s="250"/>
      <c r="ADG582" s="250"/>
      <c r="ADH582" s="250"/>
      <c r="ADI582" s="250"/>
      <c r="ADJ582" s="250"/>
      <c r="ADK582" s="250"/>
      <c r="ADL582" s="250"/>
      <c r="ADM582" s="250"/>
      <c r="ADN582" s="250"/>
      <c r="ADO582" s="250"/>
      <c r="ADP582" s="250"/>
      <c r="ADQ582" s="250"/>
      <c r="ADR582" s="250"/>
      <c r="ADS582" s="250"/>
      <c r="ADT582" s="250"/>
      <c r="ADU582" s="250"/>
      <c r="ADV582" s="250"/>
      <c r="ADW582" s="250"/>
      <c r="ADX582" s="250"/>
      <c r="ADY582" s="250"/>
      <c r="ADZ582" s="250"/>
      <c r="AEA582" s="250"/>
      <c r="AEB582" s="250"/>
      <c r="AEC582" s="250"/>
      <c r="AED582" s="250"/>
      <c r="AEE582" s="250"/>
      <c r="AEF582" s="250"/>
      <c r="AEG582" s="250"/>
      <c r="AEH582" s="250"/>
      <c r="AEI582" s="250"/>
      <c r="AEJ582" s="250"/>
      <c r="AEK582" s="250"/>
      <c r="AEL582" s="250"/>
      <c r="AEM582" s="250"/>
      <c r="AEN582" s="250"/>
      <c r="AEO582" s="250"/>
      <c r="AEP582" s="250"/>
      <c r="AEQ582" s="250"/>
      <c r="AER582" s="250"/>
      <c r="AES582" s="250"/>
      <c r="AET582" s="250"/>
      <c r="AEU582" s="250"/>
      <c r="AEV582" s="250"/>
      <c r="AEW582" s="250"/>
      <c r="AEX582" s="250"/>
      <c r="AEY582" s="250"/>
      <c r="AEZ582" s="250"/>
      <c r="AFA582" s="250"/>
      <c r="AFB582" s="250"/>
      <c r="AFC582" s="250"/>
      <c r="AFD582" s="250"/>
      <c r="AFE582" s="250"/>
      <c r="AFF582" s="250"/>
      <c r="AFG582" s="250"/>
      <c r="AFH582" s="250"/>
      <c r="AFI582" s="250"/>
      <c r="AFJ582" s="250"/>
      <c r="AFK582" s="250"/>
      <c r="AFL582" s="250"/>
      <c r="AFM582" s="250"/>
      <c r="AFN582" s="250"/>
      <c r="AFO582" s="250"/>
      <c r="AFP582" s="250"/>
      <c r="AFQ582" s="250"/>
      <c r="AFR582" s="250"/>
      <c r="AFS582" s="250"/>
      <c r="AFT582" s="250"/>
      <c r="AFU582" s="250"/>
      <c r="AFV582" s="250"/>
      <c r="AFW582" s="250"/>
      <c r="AFX582" s="250"/>
      <c r="AFY582" s="250"/>
      <c r="AFZ582" s="250"/>
      <c r="AGA582" s="250"/>
      <c r="AGB582" s="250"/>
      <c r="AGC582" s="250"/>
      <c r="AGD582" s="250"/>
      <c r="AGE582" s="250"/>
      <c r="AGF582" s="250"/>
      <c r="AGG582" s="250"/>
      <c r="AGH582" s="250"/>
      <c r="AGI582" s="250"/>
      <c r="AGJ582" s="250"/>
      <c r="AGK582" s="250"/>
      <c r="AGL582" s="250"/>
      <c r="AGM582" s="250"/>
      <c r="AGN582" s="250"/>
      <c r="AGO582" s="250"/>
      <c r="AGP582" s="250"/>
      <c r="AGQ582" s="250"/>
      <c r="AGR582" s="250"/>
      <c r="AGS582" s="250"/>
      <c r="AGT582" s="250"/>
      <c r="AGU582" s="250"/>
      <c r="AGV582" s="250"/>
      <c r="AGW582" s="250"/>
      <c r="AGX582" s="250"/>
      <c r="AGY582" s="250"/>
      <c r="AGZ582" s="250"/>
      <c r="AHA582" s="250"/>
      <c r="AHB582" s="250"/>
      <c r="AHC582" s="250"/>
      <c r="AHD582" s="250"/>
      <c r="AHE582" s="250"/>
      <c r="AHF582" s="250"/>
      <c r="AHG582" s="250"/>
      <c r="AHH582" s="250"/>
      <c r="AHI582" s="250"/>
      <c r="AHJ582" s="250"/>
      <c r="AHK582" s="250"/>
      <c r="AHL582" s="250"/>
      <c r="AHM582" s="250"/>
      <c r="AHN582" s="250"/>
      <c r="AHO582" s="250"/>
      <c r="AHP582" s="250"/>
      <c r="AHQ582" s="250"/>
      <c r="AHR582" s="250"/>
      <c r="AHS582" s="250"/>
      <c r="AHT582" s="250"/>
      <c r="AHU582" s="250"/>
      <c r="AHV582" s="250"/>
      <c r="AHW582" s="250"/>
      <c r="AHX582" s="250"/>
      <c r="AHY582" s="250"/>
      <c r="AHZ582" s="250"/>
      <c r="AIA582" s="250"/>
      <c r="AIB582" s="250"/>
      <c r="AIC582" s="250"/>
      <c r="AID582" s="250"/>
      <c r="AIE582" s="250"/>
      <c r="AIF582" s="250"/>
      <c r="AIG582" s="250"/>
      <c r="AIH582" s="250"/>
      <c r="AII582" s="250"/>
      <c r="AIJ582" s="250"/>
      <c r="AIK582" s="250"/>
      <c r="AIL582" s="250"/>
      <c r="AIM582" s="250"/>
      <c r="AIN582" s="250"/>
      <c r="AIO582" s="250"/>
      <c r="AIP582" s="250"/>
      <c r="AIQ582" s="250"/>
      <c r="AIR582" s="250"/>
      <c r="AIS582" s="250"/>
      <c r="AIT582" s="250"/>
      <c r="AIU582" s="250"/>
      <c r="AIV582" s="250"/>
      <c r="AIW582" s="250"/>
      <c r="AIX582" s="250"/>
      <c r="AIY582" s="250"/>
      <c r="AIZ582" s="250"/>
      <c r="AJA582" s="250"/>
      <c r="AJB582" s="250"/>
      <c r="AJC582" s="250"/>
      <c r="AJD582" s="250"/>
      <c r="AJE582" s="250"/>
      <c r="AJF582" s="250"/>
      <c r="AJG582" s="250"/>
      <c r="AJH582" s="250"/>
      <c r="AJI582" s="250"/>
      <c r="AJJ582" s="250"/>
      <c r="AJK582" s="250"/>
      <c r="AJL582" s="250"/>
      <c r="AJM582" s="250"/>
      <c r="AJN582" s="250"/>
      <c r="AJO582" s="250"/>
      <c r="AJP582" s="250"/>
      <c r="AJQ582" s="250"/>
      <c r="AJR582" s="250"/>
      <c r="AJS582" s="250"/>
      <c r="AJT582" s="250"/>
      <c r="AJU582" s="250"/>
      <c r="AJV582" s="250"/>
      <c r="AJW582" s="250"/>
      <c r="AJX582" s="250"/>
      <c r="AJY582" s="250"/>
      <c r="AJZ582" s="250"/>
      <c r="AKA582" s="250"/>
      <c r="AKB582" s="250"/>
      <c r="AKC582" s="250"/>
      <c r="AKD582" s="250"/>
      <c r="AKE582" s="250"/>
      <c r="AKF582" s="250"/>
      <c r="AKG582" s="250"/>
      <c r="AKH582" s="250"/>
      <c r="AKI582" s="250"/>
      <c r="AKJ582" s="250"/>
      <c r="AKK582" s="250"/>
      <c r="AKL582" s="250"/>
      <c r="AKM582" s="250"/>
      <c r="AKN582" s="250"/>
      <c r="AKO582" s="250"/>
      <c r="AKP582" s="250"/>
      <c r="AKQ582" s="250"/>
      <c r="AKR582" s="250"/>
      <c r="AKS582" s="250"/>
      <c r="AKT582" s="250"/>
      <c r="AKU582" s="250"/>
      <c r="AKV582" s="250"/>
      <c r="AKW582" s="250"/>
      <c r="AKX582" s="250"/>
      <c r="AKY582" s="250"/>
      <c r="AKZ582" s="250"/>
      <c r="ALA582" s="250"/>
      <c r="ALB582" s="250"/>
      <c r="ALC582" s="250"/>
      <c r="ALD582" s="250"/>
      <c r="ALE582" s="250"/>
      <c r="ALF582" s="250"/>
      <c r="ALG582" s="250"/>
      <c r="ALH582" s="250"/>
      <c r="ALI582" s="250"/>
      <c r="ALJ582" s="250"/>
      <c r="ALK582" s="250"/>
      <c r="ALL582" s="250"/>
      <c r="ALM582" s="250"/>
      <c r="ALN582" s="250"/>
      <c r="ALO582" s="250"/>
      <c r="ALP582" s="250"/>
      <c r="ALQ582" s="250"/>
      <c r="ALR582" s="250"/>
      <c r="ALS582" s="250"/>
      <c r="ALT582" s="250"/>
      <c r="ALU582" s="250"/>
      <c r="ALV582" s="250"/>
      <c r="ALW582" s="250"/>
      <c r="ALX582" s="250"/>
      <c r="ALY582" s="250"/>
      <c r="ALZ582" s="250"/>
      <c r="AMA582" s="250"/>
      <c r="AMB582" s="250"/>
      <c r="AMC582" s="250"/>
      <c r="AMD582" s="250"/>
      <c r="AME582" s="250"/>
      <c r="AMF582" s="250"/>
      <c r="AMG582" s="250"/>
      <c r="AMH582" s="250"/>
      <c r="AMI582" s="250"/>
      <c r="AMJ582" s="250"/>
      <c r="AMK582" s="250"/>
      <c r="AML582" s="250"/>
      <c r="AMM582" s="250"/>
      <c r="AMN582" s="250"/>
      <c r="AMO582" s="250"/>
      <c r="AMP582" s="250"/>
      <c r="AMQ582" s="250"/>
      <c r="AMR582" s="250"/>
      <c r="AMS582" s="250"/>
      <c r="AMT582" s="250"/>
      <c r="AMU582" s="250"/>
      <c r="AMV582" s="250"/>
      <c r="AMW582" s="250"/>
      <c r="AMX582" s="250"/>
      <c r="AMY582" s="250"/>
      <c r="AMZ582" s="250"/>
      <c r="ANA582" s="250"/>
      <c r="ANB582" s="250"/>
      <c r="ANC582" s="250"/>
      <c r="AND582" s="250"/>
      <c r="ANE582" s="250"/>
      <c r="ANF582" s="250"/>
      <c r="ANG582" s="250"/>
      <c r="ANH582" s="250"/>
      <c r="ANI582" s="250"/>
      <c r="ANJ582" s="250"/>
      <c r="ANK582" s="250"/>
      <c r="ANL582" s="250"/>
      <c r="ANM582" s="250"/>
      <c r="ANN582" s="250"/>
      <c r="ANO582" s="250"/>
      <c r="ANP582" s="250"/>
      <c r="ANQ582" s="250"/>
      <c r="ANR582" s="250"/>
      <c r="ANS582" s="250"/>
      <c r="ANT582" s="250"/>
      <c r="ANU582" s="250"/>
      <c r="ANV582" s="250"/>
      <c r="ANW582" s="250"/>
      <c r="ANX582" s="250"/>
      <c r="ANY582" s="250"/>
      <c r="ANZ582" s="250"/>
      <c r="AOA582" s="250"/>
      <c r="AOB582" s="250"/>
      <c r="AOC582" s="250"/>
      <c r="AOD582" s="250"/>
      <c r="AOE582" s="250"/>
      <c r="AOF582" s="250"/>
      <c r="AOG582" s="250"/>
      <c r="AOH582" s="250"/>
      <c r="AOI582" s="250"/>
      <c r="AOJ582" s="250"/>
      <c r="AOK582" s="250"/>
      <c r="AOL582" s="250"/>
      <c r="AOM582" s="250"/>
      <c r="AON582" s="250"/>
      <c r="AOO582" s="250"/>
      <c r="AOP582" s="250"/>
      <c r="AOQ582" s="250"/>
      <c r="AOR582" s="250"/>
      <c r="AOS582" s="250"/>
      <c r="AOT582" s="250"/>
      <c r="AOU582" s="250"/>
      <c r="AOV582" s="250"/>
      <c r="AOW582" s="250"/>
      <c r="AOX582" s="250"/>
      <c r="AOY582" s="250"/>
      <c r="AOZ582" s="250"/>
      <c r="APA582" s="250"/>
      <c r="APB582" s="250"/>
      <c r="APC582" s="250"/>
      <c r="APD582" s="250"/>
      <c r="APE582" s="250"/>
      <c r="APF582" s="250"/>
      <c r="APG582" s="250"/>
      <c r="APH582" s="250"/>
      <c r="API582" s="250"/>
      <c r="APJ582" s="250"/>
      <c r="APK582" s="250"/>
      <c r="APL582" s="250"/>
      <c r="APM582" s="250"/>
      <c r="APN582" s="250"/>
      <c r="APO582" s="250"/>
      <c r="APP582" s="250"/>
      <c r="APQ582" s="250"/>
      <c r="APR582" s="250"/>
      <c r="APS582" s="250"/>
      <c r="APT582" s="250"/>
      <c r="APU582" s="250"/>
      <c r="APV582" s="250"/>
      <c r="APW582" s="250"/>
      <c r="APX582" s="250"/>
      <c r="APY582" s="250"/>
      <c r="APZ582" s="250"/>
      <c r="AQA582" s="250"/>
      <c r="AQB582" s="250"/>
      <c r="AQC582" s="250"/>
      <c r="AQD582" s="250"/>
      <c r="AQE582" s="250"/>
      <c r="AQF582" s="250"/>
      <c r="AQG582" s="250"/>
      <c r="AQH582" s="250"/>
      <c r="AQI582" s="250"/>
      <c r="AQJ582" s="250"/>
      <c r="AQK582" s="250"/>
      <c r="AQL582" s="250"/>
      <c r="AQM582" s="250"/>
      <c r="AQN582" s="250"/>
      <c r="AQO582" s="250"/>
      <c r="AQP582" s="250"/>
      <c r="AQQ582" s="250"/>
      <c r="AQR582" s="250"/>
      <c r="AQS582" s="250"/>
      <c r="AQT582" s="250"/>
      <c r="AQU582" s="250"/>
      <c r="AQV582" s="250"/>
      <c r="AQW582" s="250"/>
      <c r="AQX582" s="250"/>
      <c r="AQY582" s="250"/>
      <c r="AQZ582" s="250"/>
      <c r="ARA582" s="250"/>
      <c r="ARB582" s="250"/>
      <c r="ARC582" s="250"/>
      <c r="ARD582" s="250"/>
      <c r="ARE582" s="250"/>
      <c r="ARF582" s="250"/>
      <c r="ARG582" s="250"/>
      <c r="ARH582" s="250"/>
      <c r="ARI582" s="250"/>
      <c r="ARJ582" s="250"/>
      <c r="ARK582" s="250"/>
      <c r="ARL582" s="250"/>
      <c r="ARM582" s="250"/>
      <c r="ARN582" s="250"/>
      <c r="ARO582" s="250"/>
      <c r="ARP582" s="250"/>
      <c r="ARQ582" s="250"/>
      <c r="ARR582" s="250"/>
      <c r="ARS582" s="250"/>
      <c r="ART582" s="250"/>
      <c r="ARU582" s="250"/>
      <c r="ARV582" s="250"/>
      <c r="ARW582" s="250"/>
      <c r="ARX582" s="250"/>
      <c r="ARY582" s="250"/>
      <c r="ARZ582" s="250"/>
      <c r="ASA582" s="250"/>
      <c r="ASB582" s="250"/>
      <c r="ASC582" s="250"/>
      <c r="ASD582" s="250"/>
      <c r="ASE582" s="250"/>
      <c r="ASF582" s="250"/>
      <c r="ASG582" s="250"/>
      <c r="ASH582" s="250"/>
      <c r="ASI582" s="250"/>
      <c r="ASJ582" s="250"/>
      <c r="ASK582" s="250"/>
      <c r="ASL582" s="250"/>
      <c r="ASM582" s="250"/>
      <c r="ASN582" s="250"/>
      <c r="ASO582" s="250"/>
      <c r="ASP582" s="250"/>
      <c r="ASQ582" s="250"/>
      <c r="ASR582" s="250"/>
      <c r="ASS582" s="250"/>
      <c r="AST582" s="250"/>
      <c r="ASU582" s="250"/>
      <c r="ASV582" s="250"/>
      <c r="ASW582" s="250"/>
      <c r="ASX582" s="250"/>
      <c r="ASY582" s="250"/>
      <c r="ASZ582" s="250"/>
      <c r="ATA582" s="250"/>
      <c r="ATB582" s="250"/>
      <c r="ATC582" s="250"/>
      <c r="ATD582" s="250"/>
      <c r="ATE582" s="250"/>
      <c r="ATF582" s="250"/>
      <c r="ATG582" s="250"/>
      <c r="ATH582" s="250"/>
      <c r="ATI582" s="250"/>
      <c r="ATJ582" s="250"/>
      <c r="ATK582" s="250"/>
      <c r="ATL582" s="250"/>
      <c r="ATM582" s="250"/>
      <c r="ATN582" s="250"/>
      <c r="ATO582" s="250"/>
      <c r="ATP582" s="250"/>
      <c r="ATQ582" s="250"/>
      <c r="ATR582" s="250"/>
      <c r="ATS582" s="250"/>
      <c r="ATT582" s="250"/>
      <c r="ATU582" s="250"/>
      <c r="ATV582" s="250"/>
      <c r="ATW582" s="250"/>
      <c r="ATX582" s="250"/>
      <c r="ATY582" s="250"/>
      <c r="ATZ582" s="250"/>
      <c r="AUA582" s="250"/>
      <c r="AUB582" s="250"/>
      <c r="AUC582" s="250"/>
      <c r="AUD582" s="250"/>
      <c r="AUE582" s="250"/>
      <c r="AUF582" s="250"/>
      <c r="AUG582" s="250"/>
      <c r="AUH582" s="250"/>
      <c r="AUI582" s="250"/>
      <c r="AUJ582" s="250"/>
      <c r="AUK582" s="250"/>
      <c r="AUL582" s="250"/>
      <c r="AUM582" s="250"/>
      <c r="AUN582" s="250"/>
      <c r="AUO582" s="250"/>
      <c r="AUP582" s="250"/>
      <c r="AUQ582" s="250"/>
      <c r="AUR582" s="250"/>
      <c r="AUS582" s="250"/>
      <c r="AUT582" s="250"/>
      <c r="AUU582" s="250"/>
      <c r="AUV582" s="250"/>
      <c r="AUW582" s="250"/>
      <c r="AUX582" s="250"/>
      <c r="AUY582" s="250"/>
      <c r="AUZ582" s="250"/>
      <c r="AVA582" s="250"/>
      <c r="AVB582" s="250"/>
      <c r="AVC582" s="250"/>
      <c r="AVD582" s="250"/>
      <c r="AVE582" s="250"/>
      <c r="AVF582" s="250"/>
      <c r="AVG582" s="250"/>
      <c r="AVH582" s="250"/>
      <c r="AVI582" s="250"/>
      <c r="AVJ582" s="250"/>
      <c r="AVK582" s="250"/>
      <c r="AVL582" s="250"/>
      <c r="AVM582" s="250"/>
      <c r="AVN582" s="250"/>
      <c r="AVO582" s="250"/>
      <c r="AVP582" s="250"/>
      <c r="AVQ582" s="250"/>
      <c r="AVR582" s="250"/>
      <c r="AVS582" s="250"/>
      <c r="AVT582" s="250"/>
      <c r="AVU582" s="250"/>
      <c r="AVV582" s="250"/>
      <c r="AVW582" s="250"/>
      <c r="AVX582" s="250"/>
      <c r="AVY582" s="250"/>
      <c r="AVZ582" s="250"/>
      <c r="AWA582" s="250"/>
      <c r="AWB582" s="250"/>
      <c r="AWC582" s="250"/>
      <c r="AWD582" s="250"/>
      <c r="AWE582" s="250"/>
      <c r="AWF582" s="250"/>
      <c r="AWG582" s="250"/>
      <c r="AWH582" s="250"/>
      <c r="AWI582" s="250"/>
      <c r="AWJ582" s="250"/>
      <c r="AWK582" s="250"/>
      <c r="AWL582" s="250"/>
      <c r="AWM582" s="250"/>
      <c r="AWN582" s="250"/>
      <c r="AWO582" s="250"/>
      <c r="AWP582" s="250"/>
      <c r="AWQ582" s="250"/>
      <c r="AWR582" s="250"/>
      <c r="AWS582" s="250"/>
      <c r="AWT582" s="250"/>
      <c r="AWU582" s="250"/>
      <c r="AWV582" s="250"/>
      <c r="AWW582" s="250"/>
      <c r="AWX582" s="250"/>
      <c r="AWY582" s="250"/>
      <c r="AWZ582" s="250"/>
      <c r="AXA582" s="250"/>
      <c r="AXB582" s="250"/>
      <c r="AXC582" s="250"/>
      <c r="AXD582" s="250"/>
      <c r="AXE582" s="250"/>
      <c r="AXF582" s="250"/>
      <c r="AXG582" s="250"/>
      <c r="AXH582" s="250"/>
      <c r="AXI582" s="250"/>
      <c r="AXJ582" s="250"/>
      <c r="AXK582" s="250"/>
      <c r="AXL582" s="250"/>
      <c r="AXM582" s="250"/>
      <c r="AXN582" s="250"/>
      <c r="AXO582" s="250"/>
      <c r="AXP582" s="250"/>
      <c r="AXQ582" s="250"/>
      <c r="AXR582" s="250"/>
      <c r="AXS582" s="250"/>
      <c r="AXT582" s="250"/>
      <c r="AXU582" s="250"/>
      <c r="AXV582" s="250"/>
      <c r="AXW582" s="250"/>
      <c r="AXX582" s="250"/>
      <c r="AXY582" s="250"/>
      <c r="AXZ582" s="250"/>
      <c r="AYA582" s="250"/>
      <c r="AYB582" s="250"/>
      <c r="AYC582" s="250"/>
      <c r="AYD582" s="250"/>
      <c r="AYE582" s="250"/>
      <c r="AYF582" s="250"/>
      <c r="AYG582" s="250"/>
      <c r="AYH582" s="250"/>
      <c r="AYI582" s="250"/>
      <c r="AYJ582" s="250"/>
      <c r="AYK582" s="250"/>
      <c r="AYL582" s="250"/>
      <c r="AYM582" s="250"/>
      <c r="AYN582" s="250"/>
      <c r="AYO582" s="250"/>
      <c r="AYP582" s="250"/>
      <c r="AYQ582" s="250"/>
      <c r="AYR582" s="250"/>
      <c r="AYS582" s="250"/>
      <c r="AYT582" s="250"/>
      <c r="AYU582" s="250"/>
      <c r="AYV582" s="250"/>
      <c r="AYW582" s="250"/>
      <c r="AYX582" s="250"/>
      <c r="AYY582" s="250"/>
      <c r="AYZ582" s="250"/>
      <c r="AZA582" s="250"/>
      <c r="AZB582" s="250"/>
      <c r="AZC582" s="250"/>
      <c r="AZD582" s="250"/>
      <c r="AZE582" s="250"/>
      <c r="AZF582" s="250"/>
      <c r="AZG582" s="250"/>
      <c r="AZH582" s="250"/>
      <c r="AZI582" s="250"/>
      <c r="AZJ582" s="250"/>
      <c r="AZK582" s="250"/>
      <c r="AZL582" s="250"/>
      <c r="AZM582" s="250"/>
      <c r="AZN582" s="250"/>
      <c r="AZO582" s="250"/>
      <c r="AZP582" s="250"/>
      <c r="AZQ582" s="250"/>
      <c r="AZR582" s="250"/>
      <c r="AZS582" s="250"/>
      <c r="AZT582" s="250"/>
      <c r="AZU582" s="250"/>
      <c r="AZV582" s="250"/>
      <c r="AZW582" s="250"/>
      <c r="AZX582" s="250"/>
      <c r="AZY582" s="250"/>
      <c r="AZZ582" s="250"/>
      <c r="BAA582" s="250"/>
      <c r="BAB582" s="250"/>
      <c r="BAC582" s="250"/>
      <c r="BAD582" s="250"/>
      <c r="BAE582" s="250"/>
      <c r="BAF582" s="250"/>
      <c r="BAG582" s="250"/>
      <c r="BAH582" s="250"/>
      <c r="BAI582" s="250"/>
      <c r="BAJ582" s="250"/>
      <c r="BAK582" s="250"/>
      <c r="BAL582" s="250"/>
      <c r="BAM582" s="250"/>
      <c r="BAN582" s="250"/>
      <c r="BAO582" s="250"/>
      <c r="BAP582" s="250"/>
      <c r="BAQ582" s="250"/>
      <c r="BAR582" s="250"/>
      <c r="BAS582" s="250"/>
      <c r="BAT582" s="250"/>
      <c r="BAU582" s="250"/>
      <c r="BAV582" s="250"/>
      <c r="BAW582" s="250"/>
      <c r="BAX582" s="250"/>
      <c r="BAY582" s="250"/>
      <c r="BAZ582" s="250"/>
      <c r="BBA582" s="250"/>
      <c r="BBB582" s="250"/>
      <c r="BBC582" s="250"/>
      <c r="BBD582" s="250"/>
      <c r="BBE582" s="250"/>
      <c r="BBF582" s="250"/>
      <c r="BBG582" s="250"/>
      <c r="BBH582" s="250"/>
      <c r="BBI582" s="250"/>
      <c r="BBJ582" s="250"/>
      <c r="BBK582" s="250"/>
      <c r="BBL582" s="250"/>
      <c r="BBM582" s="250"/>
      <c r="BBN582" s="250"/>
      <c r="BBO582" s="250"/>
      <c r="BBP582" s="250"/>
      <c r="BBQ582" s="250"/>
      <c r="BBR582" s="250"/>
      <c r="BBS582" s="250"/>
      <c r="BBT582" s="250"/>
      <c r="BBU582" s="250"/>
      <c r="BBV582" s="250"/>
      <c r="BBW582" s="250"/>
      <c r="BBX582" s="250"/>
      <c r="BBY582" s="250"/>
      <c r="BBZ582" s="250"/>
      <c r="BCA582" s="250"/>
      <c r="BCB582" s="250"/>
      <c r="BCC582" s="250"/>
      <c r="BCD582" s="250"/>
      <c r="BCE582" s="250"/>
      <c r="BCF582" s="250"/>
      <c r="BCG582" s="250"/>
      <c r="BCH582" s="250"/>
      <c r="BCI582" s="250"/>
      <c r="BCJ582" s="250"/>
      <c r="BCK582" s="250"/>
      <c r="BCL582" s="250"/>
      <c r="BCM582" s="250"/>
      <c r="BCN582" s="250"/>
      <c r="BCO582" s="250"/>
      <c r="BCP582" s="250"/>
      <c r="BCQ582" s="250"/>
      <c r="BCR582" s="250"/>
      <c r="BCS582" s="250"/>
      <c r="BCT582" s="250"/>
      <c r="BCU582" s="250"/>
      <c r="BCV582" s="250"/>
      <c r="BCW582" s="250"/>
      <c r="BCX582" s="250"/>
      <c r="BCY582" s="250"/>
      <c r="BCZ582" s="250"/>
      <c r="BDA582" s="250"/>
      <c r="BDB582" s="250"/>
      <c r="BDC582" s="250"/>
      <c r="BDD582" s="250"/>
      <c r="BDE582" s="250"/>
      <c r="BDF582" s="250"/>
      <c r="BDG582" s="250"/>
      <c r="BDH582" s="250"/>
      <c r="BDI582" s="250"/>
      <c r="BDJ582" s="250"/>
      <c r="BDK582" s="250"/>
      <c r="BDL582" s="250"/>
      <c r="BDM582" s="250"/>
      <c r="BDN582" s="250"/>
      <c r="BDO582" s="250"/>
      <c r="BDP582" s="250"/>
      <c r="BDQ582" s="250"/>
      <c r="BDR582" s="250"/>
      <c r="BDS582" s="250"/>
      <c r="BDT582" s="250"/>
      <c r="BDU582" s="250"/>
      <c r="BDV582" s="250"/>
      <c r="BDW582" s="250"/>
      <c r="BDX582" s="250"/>
      <c r="BDY582" s="250"/>
      <c r="BDZ582" s="250"/>
      <c r="BEA582" s="250"/>
      <c r="BEB582" s="250"/>
      <c r="BEC582" s="250"/>
      <c r="BED582" s="250"/>
      <c r="BEE582" s="250"/>
      <c r="BEF582" s="250"/>
      <c r="BEG582" s="250"/>
      <c r="BEH582" s="250"/>
      <c r="BEI582" s="250"/>
      <c r="BEJ582" s="250"/>
      <c r="BEK582" s="250"/>
      <c r="BEL582" s="250"/>
      <c r="BEM582" s="250"/>
      <c r="BEN582" s="250"/>
      <c r="BEO582" s="250"/>
      <c r="BEP582" s="250"/>
      <c r="BEQ582" s="250"/>
      <c r="BER582" s="250"/>
      <c r="BES582" s="250"/>
      <c r="BET582" s="250"/>
      <c r="BEU582" s="250"/>
      <c r="BEV582" s="250"/>
      <c r="BEW582" s="250"/>
      <c r="BEX582" s="250"/>
      <c r="BEY582" s="250"/>
      <c r="BEZ582" s="250"/>
      <c r="BFA582" s="250"/>
      <c r="BFB582" s="250"/>
      <c r="BFC582" s="250"/>
      <c r="BFD582" s="250"/>
      <c r="BFE582" s="250"/>
      <c r="BFF582" s="250"/>
      <c r="BFG582" s="250"/>
      <c r="BFH582" s="250"/>
      <c r="BFI582" s="250"/>
      <c r="BFJ582" s="250"/>
      <c r="BFK582" s="250"/>
      <c r="BFL582" s="250"/>
      <c r="BFM582" s="250"/>
      <c r="BFN582" s="250"/>
      <c r="BFO582" s="250"/>
      <c r="BFP582" s="250"/>
      <c r="BFQ582" s="250"/>
      <c r="BFR582" s="250"/>
      <c r="BFS582" s="250"/>
      <c r="BFT582" s="250"/>
      <c r="BFU582" s="250"/>
      <c r="BFV582" s="250"/>
      <c r="BFW582" s="250"/>
      <c r="BFX582" s="250"/>
      <c r="BFY582" s="250"/>
      <c r="BFZ582" s="250"/>
      <c r="BGA582" s="250"/>
      <c r="BGB582" s="250"/>
      <c r="BGC582" s="250"/>
      <c r="BGD582" s="250"/>
      <c r="BGE582" s="250"/>
      <c r="BGF582" s="250"/>
      <c r="BGG582" s="250"/>
      <c r="BGH582" s="250"/>
      <c r="BGI582" s="250"/>
      <c r="BGJ582" s="250"/>
      <c r="BGK582" s="250"/>
      <c r="BGL582" s="250"/>
      <c r="BGM582" s="250"/>
      <c r="BGN582" s="250"/>
      <c r="BGO582" s="250"/>
      <c r="BGP582" s="250"/>
      <c r="BGQ582" s="250"/>
      <c r="BGR582" s="250"/>
      <c r="BGS582" s="250"/>
      <c r="BGT582" s="250"/>
      <c r="BGU582" s="250"/>
      <c r="BGV582" s="250"/>
      <c r="BGW582" s="250"/>
      <c r="BGX582" s="250"/>
      <c r="BGY582" s="250"/>
      <c r="BGZ582" s="250"/>
      <c r="BHA582" s="250"/>
      <c r="BHB582" s="250"/>
      <c r="BHC582" s="250"/>
      <c r="BHD582" s="250"/>
      <c r="BHE582" s="250"/>
      <c r="BHF582" s="250"/>
      <c r="BHG582" s="250"/>
      <c r="BHH582" s="250"/>
      <c r="BHI582" s="250"/>
      <c r="BHJ582" s="250"/>
      <c r="BHK582" s="250"/>
      <c r="BHL582" s="250"/>
      <c r="BHM582" s="250"/>
      <c r="BHN582" s="250"/>
      <c r="BHO582" s="250"/>
      <c r="BHP582" s="250"/>
      <c r="BHQ582" s="250"/>
      <c r="BHR582" s="250"/>
      <c r="BHS582" s="250"/>
      <c r="BHT582" s="250"/>
      <c r="BHU582" s="250"/>
      <c r="BHV582" s="250"/>
      <c r="BHW582" s="250"/>
      <c r="BHX582" s="250"/>
      <c r="BHY582" s="250"/>
      <c r="BHZ582" s="250"/>
      <c r="BIA582" s="250"/>
      <c r="BIB582" s="250"/>
      <c r="BIC582" s="250"/>
      <c r="BID582" s="250"/>
      <c r="BIE582" s="250"/>
      <c r="BIF582" s="250"/>
      <c r="BIG582" s="250"/>
      <c r="BIH582" s="250"/>
      <c r="BII582" s="250"/>
      <c r="BIJ582" s="250"/>
      <c r="BIK582" s="250"/>
      <c r="BIL582" s="250"/>
      <c r="BIM582" s="250"/>
      <c r="BIN582" s="250"/>
      <c r="BIO582" s="250"/>
      <c r="BIP582" s="250"/>
      <c r="BIQ582" s="250"/>
      <c r="BIR582" s="250"/>
      <c r="BIS582" s="250"/>
      <c r="BIT582" s="250"/>
      <c r="BIU582" s="250"/>
      <c r="BIV582" s="250"/>
      <c r="BIW582" s="250"/>
      <c r="BIX582" s="250"/>
      <c r="BIY582" s="250"/>
      <c r="BIZ582" s="250"/>
      <c r="BJA582" s="250"/>
      <c r="BJB582" s="250"/>
      <c r="BJC582" s="250"/>
      <c r="BJD582" s="250"/>
      <c r="BJE582" s="250"/>
      <c r="BJF582" s="250"/>
      <c r="BJG582" s="250"/>
      <c r="BJH582" s="250"/>
      <c r="BJI582" s="250"/>
      <c r="BJJ582" s="250"/>
      <c r="BJK582" s="250"/>
      <c r="BJL582" s="250"/>
      <c r="BJM582" s="250"/>
      <c r="BJN582" s="250"/>
      <c r="BJO582" s="250"/>
      <c r="BJP582" s="250"/>
      <c r="BJQ582" s="250"/>
      <c r="BJR582" s="250"/>
      <c r="BJS582" s="250"/>
      <c r="BJT582" s="250"/>
      <c r="BJU582" s="250"/>
      <c r="BJV582" s="250"/>
      <c r="BJW582" s="250"/>
      <c r="BJX582" s="250"/>
      <c r="BJY582" s="250"/>
      <c r="BJZ582" s="250"/>
      <c r="BKA582" s="250"/>
      <c r="BKB582" s="250"/>
      <c r="BKC582" s="250"/>
      <c r="BKD582" s="250"/>
      <c r="BKE582" s="250"/>
      <c r="BKF582" s="250"/>
      <c r="BKG582" s="250"/>
      <c r="BKH582" s="250"/>
      <c r="BKI582" s="250"/>
      <c r="BKJ582" s="250"/>
      <c r="BKK582" s="250"/>
      <c r="BKL582" s="250"/>
      <c r="BKM582" s="250"/>
      <c r="BKN582" s="250"/>
      <c r="BKO582" s="250"/>
      <c r="BKP582" s="250"/>
      <c r="BKQ582" s="250"/>
      <c r="BKR582" s="250"/>
      <c r="BKS582" s="250"/>
      <c r="BKT582" s="250"/>
      <c r="BKU582" s="250"/>
      <c r="BKV582" s="250"/>
      <c r="BKW582" s="250"/>
      <c r="BKX582" s="250"/>
      <c r="BKY582" s="250"/>
      <c r="BKZ582" s="250"/>
      <c r="BLA582" s="250"/>
      <c r="BLB582" s="250"/>
      <c r="BLC582" s="250"/>
      <c r="BLD582" s="250"/>
      <c r="BLE582" s="250"/>
      <c r="BLF582" s="250"/>
      <c r="BLG582" s="250"/>
      <c r="BLH582" s="250"/>
      <c r="BLI582" s="250"/>
      <c r="BLJ582" s="250"/>
      <c r="BLK582" s="250"/>
      <c r="BLL582" s="250"/>
      <c r="BLM582" s="250"/>
      <c r="BLN582" s="250"/>
      <c r="BLO582" s="250"/>
      <c r="BLP582" s="250"/>
      <c r="BLQ582" s="250"/>
      <c r="BLR582" s="250"/>
      <c r="BLS582" s="250"/>
      <c r="BLT582" s="250"/>
      <c r="BLU582" s="250"/>
      <c r="BLV582" s="250"/>
      <c r="BLW582" s="250"/>
      <c r="BLX582" s="250"/>
      <c r="BLY582" s="250"/>
      <c r="BLZ582" s="250"/>
      <c r="BMA582" s="250"/>
      <c r="BMB582" s="250"/>
      <c r="BMC582" s="250"/>
      <c r="BMD582" s="250"/>
      <c r="BME582" s="250"/>
      <c r="BMF582" s="250"/>
      <c r="BMG582" s="250"/>
      <c r="BMH582" s="250"/>
      <c r="BMI582" s="250"/>
      <c r="BMJ582" s="250"/>
      <c r="BMK582" s="250"/>
      <c r="BML582" s="250"/>
      <c r="BMM582" s="250"/>
      <c r="BMN582" s="250"/>
      <c r="BMO582" s="250"/>
      <c r="BMP582" s="250"/>
      <c r="BMQ582" s="250"/>
      <c r="BMR582" s="250"/>
      <c r="BMS582" s="250"/>
      <c r="BMT582" s="250"/>
      <c r="BMU582" s="250"/>
      <c r="BMV582" s="250"/>
      <c r="BMW582" s="250"/>
      <c r="BMX582" s="250"/>
      <c r="BMY582" s="250"/>
      <c r="BMZ582" s="250"/>
      <c r="BNA582" s="250"/>
      <c r="BNB582" s="250"/>
      <c r="BNC582" s="250"/>
      <c r="BND582" s="250"/>
      <c r="BNE582" s="250"/>
      <c r="BNF582" s="250"/>
      <c r="BNG582" s="250"/>
      <c r="BNH582" s="250"/>
      <c r="BNI582" s="250"/>
      <c r="BNJ582" s="250"/>
      <c r="BNK582" s="250"/>
      <c r="BNL582" s="250"/>
      <c r="BNM582" s="250"/>
      <c r="BNN582" s="250"/>
      <c r="BNO582" s="250"/>
      <c r="BNP582" s="250"/>
      <c r="BNQ582" s="250"/>
      <c r="BNR582" s="250"/>
      <c r="BNS582" s="250"/>
      <c r="BNT582" s="250"/>
      <c r="BNU582" s="250"/>
      <c r="BNV582" s="250"/>
      <c r="BNW582" s="250"/>
      <c r="BNX582" s="250"/>
      <c r="BNY582" s="250"/>
      <c r="BNZ582" s="250"/>
      <c r="BOA582" s="250"/>
      <c r="BOB582" s="250"/>
      <c r="BOC582" s="250"/>
      <c r="BOD582" s="250"/>
      <c r="BOE582" s="250"/>
      <c r="BOF582" s="250"/>
      <c r="BOG582" s="250"/>
      <c r="BOH582" s="250"/>
      <c r="BOI582" s="250"/>
      <c r="BOJ582" s="250"/>
      <c r="BOK582" s="250"/>
      <c r="BOL582" s="250"/>
      <c r="BOM582" s="250"/>
      <c r="BON582" s="250"/>
      <c r="BOO582" s="250"/>
      <c r="BOP582" s="250"/>
      <c r="BOQ582" s="250"/>
      <c r="BOR582" s="250"/>
      <c r="BOS582" s="250"/>
      <c r="BOT582" s="250"/>
      <c r="BOU582" s="250"/>
      <c r="BOV582" s="250"/>
      <c r="BOW582" s="250"/>
      <c r="BOX582" s="250"/>
      <c r="BOY582" s="250"/>
      <c r="BOZ582" s="250"/>
      <c r="BPA582" s="250"/>
      <c r="BPB582" s="250"/>
      <c r="BPC582" s="250"/>
      <c r="BPD582" s="250"/>
      <c r="BPE582" s="250"/>
      <c r="BPF582" s="250"/>
      <c r="BPG582" s="250"/>
      <c r="BPH582" s="250"/>
      <c r="BPI582" s="250"/>
      <c r="BPJ582" s="250"/>
      <c r="BPK582" s="250"/>
      <c r="BPL582" s="250"/>
      <c r="BPM582" s="250"/>
      <c r="BPN582" s="250"/>
      <c r="BPO582" s="250"/>
      <c r="BPP582" s="250"/>
      <c r="BPQ582" s="250"/>
      <c r="BPR582" s="250"/>
      <c r="BPS582" s="250"/>
      <c r="BPT582" s="250"/>
      <c r="BPU582" s="250"/>
      <c r="BPV582" s="250"/>
      <c r="BPW582" s="250"/>
      <c r="BPX582" s="250"/>
      <c r="BPY582" s="250"/>
      <c r="BPZ582" s="250"/>
      <c r="BQA582" s="250"/>
      <c r="BQB582" s="250"/>
      <c r="BQC582" s="250"/>
      <c r="BQD582" s="250"/>
      <c r="BQE582" s="250"/>
      <c r="BQF582" s="250"/>
      <c r="BQG582" s="250"/>
      <c r="BQH582" s="250"/>
      <c r="BQI582" s="250"/>
      <c r="BQJ582" s="250"/>
      <c r="BQK582" s="250"/>
      <c r="BQL582" s="250"/>
      <c r="BQM582" s="250"/>
      <c r="BQN582" s="250"/>
      <c r="BQO582" s="250"/>
      <c r="BQP582" s="250"/>
      <c r="BQQ582" s="250"/>
      <c r="BQR582" s="250"/>
      <c r="BQS582" s="250"/>
      <c r="BQT582" s="250"/>
      <c r="BQU582" s="250"/>
      <c r="BQV582" s="250"/>
      <c r="BQW582" s="250"/>
      <c r="BQX582" s="250"/>
      <c r="BQY582" s="250"/>
      <c r="BQZ582" s="250"/>
      <c r="BRA582" s="250"/>
      <c r="BRB582" s="250"/>
      <c r="BRC582" s="250"/>
      <c r="BRD582" s="250"/>
      <c r="BRE582" s="250"/>
      <c r="BRF582" s="250"/>
      <c r="BRG582" s="250"/>
      <c r="BRH582" s="250"/>
      <c r="BRI582" s="250"/>
      <c r="BRJ582" s="250"/>
      <c r="BRK582" s="250"/>
      <c r="BRL582" s="250"/>
      <c r="BRM582" s="250"/>
      <c r="BRN582" s="250"/>
      <c r="BRO582" s="250"/>
      <c r="BRP582" s="250"/>
      <c r="BRQ582" s="250"/>
      <c r="BRR582" s="250"/>
      <c r="BRS582" s="250"/>
      <c r="BRT582" s="250"/>
      <c r="BRU582" s="250"/>
      <c r="BRV582" s="250"/>
      <c r="BRW582" s="250"/>
      <c r="BRX582" s="250"/>
      <c r="BRY582" s="250"/>
      <c r="BRZ582" s="250"/>
      <c r="BSA582" s="250"/>
      <c r="BSB582" s="250"/>
      <c r="BSC582" s="250"/>
      <c r="BSD582" s="250"/>
      <c r="BSE582" s="250"/>
      <c r="BSF582" s="250"/>
      <c r="BSG582" s="250"/>
      <c r="BSH582" s="250"/>
      <c r="BSI582" s="250"/>
      <c r="BSJ582" s="250"/>
      <c r="BSK582" s="250"/>
      <c r="BSL582" s="250"/>
      <c r="BSM582" s="250"/>
      <c r="BSN582" s="250"/>
      <c r="BSO582" s="250"/>
      <c r="BSP582" s="250"/>
      <c r="BSQ582" s="250"/>
      <c r="BSR582" s="250"/>
      <c r="BSS582" s="250"/>
      <c r="BST582" s="250"/>
      <c r="BSU582" s="250"/>
      <c r="BSV582" s="250"/>
      <c r="BSW582" s="250"/>
      <c r="BSX582" s="250"/>
      <c r="BSY582" s="250"/>
      <c r="BSZ582" s="250"/>
      <c r="BTA582" s="250"/>
      <c r="BTB582" s="250"/>
      <c r="BTC582" s="250"/>
      <c r="BTD582" s="250"/>
      <c r="BTE582" s="250"/>
      <c r="BTF582" s="250"/>
      <c r="BTG582" s="250"/>
      <c r="BTH582" s="250"/>
      <c r="BTI582" s="250"/>
      <c r="BTJ582" s="250"/>
      <c r="BTK582" s="250"/>
      <c r="BTL582" s="250"/>
      <c r="BTM582" s="250"/>
      <c r="BTN582" s="250"/>
      <c r="BTO582" s="250"/>
      <c r="BTP582" s="250"/>
      <c r="BTQ582" s="250"/>
      <c r="BTR582" s="250"/>
      <c r="BTS582" s="250"/>
      <c r="BTT582" s="250"/>
      <c r="BTU582" s="250"/>
      <c r="BTV582" s="250"/>
      <c r="BTW582" s="250"/>
      <c r="BTX582" s="250"/>
      <c r="BTY582" s="250"/>
      <c r="BTZ582" s="250"/>
      <c r="BUA582" s="250"/>
      <c r="BUB582" s="250"/>
      <c r="BUC582" s="250"/>
      <c r="BUD582" s="250"/>
      <c r="BUE582" s="250"/>
      <c r="BUF582" s="250"/>
      <c r="BUG582" s="250"/>
      <c r="BUH582" s="250"/>
      <c r="BUI582" s="250"/>
      <c r="BUJ582" s="250"/>
      <c r="BUK582" s="250"/>
      <c r="BUL582" s="250"/>
      <c r="BUM582" s="250"/>
      <c r="BUN582" s="250"/>
      <c r="BUO582" s="250"/>
      <c r="BUP582" s="250"/>
      <c r="BUQ582" s="250"/>
      <c r="BUR582" s="250"/>
      <c r="BUS582" s="250"/>
      <c r="BUT582" s="250"/>
      <c r="BUU582" s="250"/>
      <c r="BUV582" s="250"/>
      <c r="BUW582" s="250"/>
      <c r="BUX582" s="250"/>
      <c r="BUY582" s="250"/>
      <c r="BUZ582" s="250"/>
      <c r="BVA582" s="250"/>
      <c r="BVB582" s="250"/>
      <c r="BVC582" s="250"/>
      <c r="BVD582" s="250"/>
      <c r="BVE582" s="250"/>
      <c r="BVF582" s="250"/>
      <c r="BVG582" s="250"/>
      <c r="BVH582" s="250"/>
      <c r="BVI582" s="250"/>
      <c r="BVJ582" s="250"/>
      <c r="BVK582" s="250"/>
      <c r="BVL582" s="250"/>
      <c r="BVM582" s="250"/>
      <c r="BVN582" s="250"/>
      <c r="BVO582" s="250"/>
      <c r="BVP582" s="250"/>
      <c r="BVQ582" s="250"/>
      <c r="BVR582" s="250"/>
      <c r="BVS582" s="250"/>
      <c r="BVT582" s="250"/>
      <c r="BVU582" s="250"/>
      <c r="BVV582" s="250"/>
      <c r="BVW582" s="250"/>
      <c r="BVX582" s="250"/>
      <c r="BVY582" s="250"/>
      <c r="BVZ582" s="250"/>
      <c r="BWA582" s="250"/>
      <c r="BWB582" s="250"/>
      <c r="BWC582" s="250"/>
      <c r="BWD582" s="250"/>
      <c r="BWE582" s="250"/>
      <c r="BWF582" s="250"/>
      <c r="BWG582" s="250"/>
      <c r="BWH582" s="250"/>
      <c r="BWI582" s="250"/>
      <c r="BWJ582" s="250"/>
      <c r="BWK582" s="250"/>
      <c r="BWL582" s="250"/>
      <c r="BWM582" s="250"/>
      <c r="BWN582" s="250"/>
      <c r="BWO582" s="250"/>
      <c r="BWP582" s="250"/>
      <c r="BWQ582" s="250"/>
      <c r="BWR582" s="250"/>
      <c r="BWS582" s="250"/>
      <c r="BWT582" s="250"/>
      <c r="BWU582" s="250"/>
      <c r="BWV582" s="250"/>
      <c r="BWW582" s="250"/>
      <c r="BWX582" s="250"/>
      <c r="BWY582" s="250"/>
      <c r="BWZ582" s="250"/>
      <c r="BXA582" s="250"/>
      <c r="BXB582" s="250"/>
      <c r="BXC582" s="250"/>
      <c r="BXD582" s="250"/>
      <c r="BXE582" s="250"/>
      <c r="BXF582" s="250"/>
      <c r="BXG582" s="250"/>
      <c r="BXH582" s="250"/>
      <c r="BXI582" s="250"/>
      <c r="BXJ582" s="250"/>
      <c r="BXK582" s="250"/>
      <c r="BXL582" s="250"/>
      <c r="BXM582" s="250"/>
      <c r="BXN582" s="250"/>
      <c r="BXO582" s="250"/>
      <c r="BXP582" s="250"/>
      <c r="BXQ582" s="250"/>
      <c r="BXR582" s="250"/>
      <c r="BXS582" s="250"/>
      <c r="BXT582" s="250"/>
      <c r="BXU582" s="250"/>
      <c r="BXV582" s="250"/>
      <c r="BXW582" s="250"/>
      <c r="BXX582" s="250"/>
      <c r="BXY582" s="250"/>
      <c r="BXZ582" s="250"/>
      <c r="BYA582" s="250"/>
      <c r="BYB582" s="250"/>
      <c r="BYC582" s="250"/>
      <c r="BYD582" s="250"/>
      <c r="BYE582" s="250"/>
      <c r="BYF582" s="250"/>
      <c r="BYG582" s="250"/>
      <c r="BYH582" s="250"/>
      <c r="BYI582" s="250"/>
      <c r="BYJ582" s="250"/>
      <c r="BYK582" s="250"/>
      <c r="BYL582" s="250"/>
      <c r="BYM582" s="250"/>
      <c r="BYN582" s="250"/>
      <c r="BYO582" s="250"/>
      <c r="BYP582" s="250"/>
      <c r="BYQ582" s="250"/>
      <c r="BYR582" s="250"/>
      <c r="BYS582" s="250"/>
      <c r="BYT582" s="250"/>
      <c r="BYU582" s="250"/>
      <c r="BYV582" s="250"/>
      <c r="BYW582" s="250"/>
      <c r="BYX582" s="250"/>
      <c r="BYY582" s="250"/>
      <c r="BYZ582" s="250"/>
      <c r="BZA582" s="250"/>
      <c r="BZB582" s="250"/>
      <c r="BZC582" s="250"/>
      <c r="BZD582" s="250"/>
      <c r="BZE582" s="250"/>
      <c r="BZF582" s="250"/>
      <c r="BZG582" s="250"/>
      <c r="BZH582" s="250"/>
      <c r="BZI582" s="250"/>
      <c r="BZJ582" s="250"/>
      <c r="BZK582" s="250"/>
      <c r="BZL582" s="250"/>
      <c r="BZM582" s="250"/>
      <c r="BZN582" s="250"/>
      <c r="BZO582" s="250"/>
      <c r="BZP582" s="250"/>
      <c r="BZQ582" s="250"/>
      <c r="BZR582" s="250"/>
      <c r="BZS582" s="250"/>
      <c r="BZT582" s="250"/>
      <c r="BZU582" s="250"/>
      <c r="BZV582" s="250"/>
      <c r="BZW582" s="250"/>
      <c r="BZX582" s="250"/>
      <c r="BZY582" s="250"/>
      <c r="BZZ582" s="250"/>
      <c r="CAA582" s="250"/>
      <c r="CAB582" s="250"/>
      <c r="CAC582" s="250"/>
      <c r="CAD582" s="250"/>
      <c r="CAE582" s="250"/>
      <c r="CAF582" s="250"/>
      <c r="CAG582" s="250"/>
      <c r="CAH582" s="250"/>
      <c r="CAI582" s="250"/>
      <c r="CAJ582" s="250"/>
      <c r="CAK582" s="250"/>
      <c r="CAL582" s="250"/>
      <c r="CAM582" s="250"/>
      <c r="CAN582" s="250"/>
      <c r="CAO582" s="250"/>
      <c r="CAP582" s="250"/>
      <c r="CAQ582" s="250"/>
      <c r="CAR582" s="250"/>
      <c r="CAS582" s="250"/>
      <c r="CAT582" s="250"/>
      <c r="CAU582" s="250"/>
      <c r="CAV582" s="250"/>
      <c r="CAW582" s="250"/>
      <c r="CAX582" s="250"/>
      <c r="CAY582" s="250"/>
      <c r="CAZ582" s="250"/>
      <c r="CBA582" s="250"/>
      <c r="CBB582" s="250"/>
      <c r="CBC582" s="250"/>
      <c r="CBD582" s="250"/>
      <c r="CBE582" s="250"/>
      <c r="CBF582" s="250"/>
      <c r="CBG582" s="250"/>
      <c r="CBH582" s="250"/>
      <c r="CBI582" s="250"/>
      <c r="CBJ582" s="250"/>
      <c r="CBK582" s="250"/>
      <c r="CBL582" s="250"/>
      <c r="CBM582" s="250"/>
      <c r="CBN582" s="250"/>
      <c r="CBO582" s="250"/>
      <c r="CBP582" s="250"/>
      <c r="CBQ582" s="250"/>
      <c r="CBR582" s="250"/>
      <c r="CBS582" s="250"/>
      <c r="CBT582" s="250"/>
      <c r="CBU582" s="250"/>
      <c r="CBV582" s="250"/>
      <c r="CBW582" s="250"/>
      <c r="CBX582" s="250"/>
      <c r="CBY582" s="250"/>
      <c r="CBZ582" s="250"/>
      <c r="CCA582" s="250"/>
      <c r="CCB582" s="250"/>
      <c r="CCC582" s="250"/>
      <c r="CCD582" s="250"/>
      <c r="CCE582" s="250"/>
      <c r="CCF582" s="250"/>
      <c r="CCG582" s="250"/>
      <c r="CCH582" s="250"/>
      <c r="CCI582" s="250"/>
      <c r="CCJ582" s="250"/>
      <c r="CCK582" s="250"/>
      <c r="CCL582" s="250"/>
      <c r="CCM582" s="250"/>
      <c r="CCN582" s="250"/>
      <c r="CCO582" s="250"/>
      <c r="CCP582" s="250"/>
      <c r="CCQ582" s="250"/>
      <c r="CCR582" s="250"/>
      <c r="CCS582" s="250"/>
      <c r="CCT582" s="250"/>
      <c r="CCU582" s="250"/>
      <c r="CCV582" s="250"/>
      <c r="CCW582" s="250"/>
      <c r="CCX582" s="250"/>
      <c r="CCY582" s="250"/>
      <c r="CCZ582" s="250"/>
      <c r="CDA582" s="250"/>
      <c r="CDB582" s="250"/>
      <c r="CDC582" s="250"/>
      <c r="CDD582" s="250"/>
      <c r="CDE582" s="250"/>
      <c r="CDF582" s="250"/>
      <c r="CDG582" s="250"/>
      <c r="CDH582" s="250"/>
      <c r="CDI582" s="250"/>
      <c r="CDJ582" s="250"/>
      <c r="CDK582" s="250"/>
      <c r="CDL582" s="250"/>
      <c r="CDM582" s="250"/>
      <c r="CDN582" s="250"/>
      <c r="CDO582" s="250"/>
      <c r="CDP582" s="250"/>
      <c r="CDQ582" s="250"/>
      <c r="CDR582" s="250"/>
      <c r="CDS582" s="250"/>
      <c r="CDT582" s="250"/>
      <c r="CDU582" s="250"/>
      <c r="CDV582" s="250"/>
      <c r="CDW582" s="250"/>
      <c r="CDX582" s="250"/>
      <c r="CDY582" s="250"/>
      <c r="CDZ582" s="250"/>
      <c r="CEA582" s="250"/>
      <c r="CEB582" s="250"/>
      <c r="CEC582" s="250"/>
      <c r="CED582" s="250"/>
      <c r="CEE582" s="250"/>
      <c r="CEF582" s="250"/>
      <c r="CEG582" s="250"/>
      <c r="CEH582" s="250"/>
      <c r="CEI582" s="250"/>
      <c r="CEJ582" s="250"/>
      <c r="CEK582" s="250"/>
      <c r="CEL582" s="250"/>
      <c r="CEM582" s="250"/>
      <c r="CEN582" s="250"/>
      <c r="CEO582" s="250"/>
      <c r="CEP582" s="250"/>
      <c r="CEQ582" s="250"/>
      <c r="CER582" s="250"/>
      <c r="CES582" s="250"/>
      <c r="CET582" s="250"/>
      <c r="CEU582" s="250"/>
      <c r="CEV582" s="250"/>
      <c r="CEW582" s="250"/>
      <c r="CEX582" s="250"/>
      <c r="CEY582" s="250"/>
      <c r="CEZ582" s="250"/>
      <c r="CFA582" s="250"/>
      <c r="CFB582" s="250"/>
      <c r="CFC582" s="250"/>
      <c r="CFD582" s="250"/>
      <c r="CFE582" s="250"/>
      <c r="CFF582" s="250"/>
      <c r="CFG582" s="250"/>
      <c r="CFH582" s="250"/>
      <c r="CFI582" s="250"/>
      <c r="CFJ582" s="250"/>
      <c r="CFK582" s="250"/>
      <c r="CFL582" s="250"/>
      <c r="CFM582" s="250"/>
      <c r="CFN582" s="250"/>
      <c r="CFO582" s="250"/>
      <c r="CFP582" s="250"/>
      <c r="CFQ582" s="250"/>
      <c r="CFR582" s="250"/>
      <c r="CFS582" s="250"/>
      <c r="CFT582" s="250"/>
      <c r="CFU582" s="250"/>
      <c r="CFV582" s="250"/>
      <c r="CFW582" s="250"/>
      <c r="CFX582" s="250"/>
      <c r="CFY582" s="250"/>
      <c r="CFZ582" s="250"/>
      <c r="CGA582" s="250"/>
      <c r="CGB582" s="250"/>
      <c r="CGC582" s="250"/>
      <c r="CGD582" s="250"/>
      <c r="CGE582" s="250"/>
      <c r="CGF582" s="250"/>
      <c r="CGG582" s="250"/>
      <c r="CGH582" s="250"/>
      <c r="CGI582" s="250"/>
      <c r="CGJ582" s="250"/>
      <c r="CGK582" s="250"/>
      <c r="CGL582" s="250"/>
      <c r="CGM582" s="250"/>
      <c r="CGN582" s="250"/>
      <c r="CGO582" s="250"/>
      <c r="CGP582" s="250"/>
      <c r="CGQ582" s="250"/>
      <c r="CGR582" s="250"/>
      <c r="CGS582" s="250"/>
      <c r="CGT582" s="250"/>
      <c r="CGU582" s="250"/>
      <c r="CGV582" s="250"/>
      <c r="CGW582" s="250"/>
      <c r="CGX582" s="250"/>
      <c r="CGY582" s="250"/>
      <c r="CGZ582" s="250"/>
      <c r="CHA582" s="250"/>
      <c r="CHB582" s="250"/>
      <c r="CHC582" s="250"/>
      <c r="CHD582" s="250"/>
      <c r="CHE582" s="250"/>
      <c r="CHF582" s="250"/>
      <c r="CHG582" s="250"/>
      <c r="CHH582" s="250"/>
      <c r="CHI582" s="250"/>
      <c r="CHJ582" s="250"/>
      <c r="CHK582" s="250"/>
      <c r="CHL582" s="250"/>
      <c r="CHM582" s="250"/>
      <c r="CHN582" s="250"/>
      <c r="CHO582" s="250"/>
      <c r="CHP582" s="250"/>
      <c r="CHQ582" s="250"/>
      <c r="CHR582" s="250"/>
      <c r="CHS582" s="250"/>
      <c r="CHT582" s="250"/>
      <c r="CHU582" s="250"/>
      <c r="CHV582" s="250"/>
      <c r="CHW582" s="250"/>
      <c r="CHX582" s="250"/>
      <c r="CHY582" s="250"/>
      <c r="CHZ582" s="250"/>
      <c r="CIA582" s="250"/>
      <c r="CIB582" s="250"/>
      <c r="CIC582" s="250"/>
      <c r="CID582" s="250"/>
      <c r="CIE582" s="250"/>
      <c r="CIF582" s="250"/>
      <c r="CIG582" s="250"/>
      <c r="CIH582" s="250"/>
      <c r="CII582" s="250"/>
      <c r="CIJ582" s="250"/>
      <c r="CIK582" s="250"/>
      <c r="CIL582" s="250"/>
      <c r="CIM582" s="250"/>
      <c r="CIN582" s="250"/>
      <c r="CIO582" s="250"/>
      <c r="CIP582" s="250"/>
      <c r="CIQ582" s="250"/>
      <c r="CIR582" s="250"/>
      <c r="CIS582" s="250"/>
      <c r="CIT582" s="250"/>
      <c r="CIU582" s="250"/>
      <c r="CIV582" s="250"/>
      <c r="CIW582" s="250"/>
      <c r="CIX582" s="250"/>
      <c r="CIY582" s="250"/>
      <c r="CIZ582" s="250"/>
      <c r="CJA582" s="250"/>
      <c r="CJB582" s="250"/>
      <c r="CJC582" s="250"/>
      <c r="CJD582" s="250"/>
      <c r="CJE582" s="250"/>
      <c r="CJF582" s="250"/>
      <c r="CJG582" s="250"/>
      <c r="CJH582" s="250"/>
      <c r="CJI582" s="250"/>
      <c r="CJJ582" s="250"/>
      <c r="CJK582" s="250"/>
      <c r="CJL582" s="250"/>
      <c r="CJM582" s="250"/>
      <c r="CJN582" s="250"/>
      <c r="CJO582" s="250"/>
      <c r="CJP582" s="250"/>
      <c r="CJQ582" s="250"/>
      <c r="CJR582" s="250"/>
      <c r="CJS582" s="250"/>
      <c r="CJT582" s="250"/>
      <c r="CJU582" s="250"/>
      <c r="CJV582" s="250"/>
      <c r="CJW582" s="250"/>
      <c r="CJX582" s="250"/>
      <c r="CJY582" s="250"/>
      <c r="CJZ582" s="250"/>
      <c r="CKA582" s="250"/>
      <c r="CKB582" s="250"/>
      <c r="CKC582" s="250"/>
      <c r="CKD582" s="250"/>
      <c r="CKE582" s="250"/>
      <c r="CKF582" s="250"/>
      <c r="CKG582" s="250"/>
      <c r="CKH582" s="250"/>
      <c r="CKI582" s="250"/>
      <c r="CKJ582" s="250"/>
      <c r="CKK582" s="250"/>
      <c r="CKL582" s="250"/>
      <c r="CKM582" s="250"/>
      <c r="CKN582" s="250"/>
      <c r="CKO582" s="250"/>
      <c r="CKP582" s="250"/>
      <c r="CKQ582" s="250"/>
      <c r="CKR582" s="250"/>
      <c r="CKS582" s="250"/>
      <c r="CKT582" s="250"/>
      <c r="CKU582" s="250"/>
      <c r="CKV582" s="250"/>
      <c r="CKW582" s="250"/>
      <c r="CKX582" s="250"/>
      <c r="CKY582" s="250"/>
      <c r="CKZ582" s="250"/>
      <c r="CLA582" s="250"/>
      <c r="CLB582" s="250"/>
      <c r="CLC582" s="250"/>
      <c r="CLD582" s="250"/>
      <c r="CLE582" s="250"/>
      <c r="CLF582" s="250"/>
      <c r="CLG582" s="250"/>
      <c r="CLH582" s="250"/>
      <c r="CLI582" s="250"/>
      <c r="CLJ582" s="250"/>
      <c r="CLK582" s="250"/>
      <c r="CLL582" s="250"/>
      <c r="CLM582" s="250"/>
      <c r="CLN582" s="250"/>
      <c r="CLO582" s="250"/>
      <c r="CLP582" s="250"/>
      <c r="CLQ582" s="250"/>
      <c r="CLR582" s="250"/>
      <c r="CLS582" s="250"/>
      <c r="CLT582" s="250"/>
      <c r="CLU582" s="250"/>
      <c r="CLV582" s="250"/>
      <c r="CLW582" s="250"/>
      <c r="CLX582" s="250"/>
      <c r="CLY582" s="250"/>
      <c r="CLZ582" s="250"/>
      <c r="CMA582" s="250"/>
      <c r="CMB582" s="250"/>
      <c r="CMC582" s="250"/>
      <c r="CMD582" s="250"/>
      <c r="CME582" s="250"/>
      <c r="CMF582" s="250"/>
      <c r="CMG582" s="250"/>
      <c r="CMH582" s="250"/>
      <c r="CMI582" s="250"/>
      <c r="CMJ582" s="250"/>
      <c r="CMK582" s="250"/>
      <c r="CML582" s="250"/>
      <c r="CMM582" s="250"/>
      <c r="CMN582" s="250"/>
      <c r="CMO582" s="250"/>
      <c r="CMP582" s="250"/>
      <c r="CMQ582" s="250"/>
      <c r="CMR582" s="250"/>
      <c r="CMS582" s="250"/>
      <c r="CMT582" s="250"/>
      <c r="CMU582" s="250"/>
      <c r="CMV582" s="250"/>
      <c r="CMW582" s="250"/>
      <c r="CMX582" s="250"/>
      <c r="CMY582" s="250"/>
      <c r="CMZ582" s="250"/>
      <c r="CNA582" s="250"/>
      <c r="CNB582" s="250"/>
      <c r="CNC582" s="250"/>
      <c r="CND582" s="250"/>
      <c r="CNE582" s="250"/>
      <c r="CNF582" s="250"/>
      <c r="CNG582" s="250"/>
      <c r="CNH582" s="250"/>
      <c r="CNI582" s="250"/>
      <c r="CNJ582" s="250"/>
      <c r="CNK582" s="250"/>
      <c r="CNL582" s="250"/>
      <c r="CNM582" s="250"/>
      <c r="CNN582" s="250"/>
      <c r="CNO582" s="250"/>
      <c r="CNP582" s="250"/>
      <c r="CNQ582" s="250"/>
      <c r="CNR582" s="250"/>
      <c r="CNS582" s="250"/>
      <c r="CNT582" s="250"/>
      <c r="CNU582" s="250"/>
      <c r="CNV582" s="250"/>
      <c r="CNW582" s="250"/>
      <c r="CNX582" s="250"/>
      <c r="CNY582" s="250"/>
      <c r="CNZ582" s="250"/>
      <c r="COA582" s="250"/>
      <c r="COB582" s="250"/>
      <c r="COC582" s="250"/>
      <c r="COD582" s="250"/>
      <c r="COE582" s="250"/>
      <c r="COF582" s="250"/>
      <c r="COG582" s="250"/>
      <c r="COH582" s="250"/>
      <c r="COI582" s="250"/>
      <c r="COJ582" s="250"/>
      <c r="COK582" s="250"/>
      <c r="COL582" s="250"/>
      <c r="COM582" s="250"/>
      <c r="CON582" s="250"/>
      <c r="COO582" s="250"/>
      <c r="COP582" s="250"/>
      <c r="COQ582" s="250"/>
      <c r="COR582" s="250"/>
      <c r="COS582" s="250"/>
      <c r="COT582" s="250"/>
      <c r="COU582" s="250"/>
      <c r="COV582" s="250"/>
      <c r="COW582" s="250"/>
      <c r="COX582" s="250"/>
      <c r="COY582" s="250"/>
      <c r="COZ582" s="250"/>
      <c r="CPA582" s="250"/>
      <c r="CPB582" s="250"/>
      <c r="CPC582" s="250"/>
      <c r="CPD582" s="250"/>
      <c r="CPE582" s="250"/>
      <c r="CPF582" s="250"/>
      <c r="CPG582" s="250"/>
      <c r="CPH582" s="250"/>
      <c r="CPI582" s="250"/>
      <c r="CPJ582" s="250"/>
      <c r="CPK582" s="250"/>
      <c r="CPL582" s="250"/>
      <c r="CPM582" s="250"/>
      <c r="CPN582" s="250"/>
      <c r="CPO582" s="250"/>
      <c r="CPP582" s="250"/>
      <c r="CPQ582" s="250"/>
      <c r="CPR582" s="250"/>
      <c r="CPS582" s="250"/>
      <c r="CPT582" s="250"/>
      <c r="CPU582" s="250"/>
      <c r="CPV582" s="250"/>
      <c r="CPW582" s="250"/>
      <c r="CPX582" s="250"/>
      <c r="CPY582" s="250"/>
      <c r="CPZ582" s="250"/>
      <c r="CQA582" s="250"/>
      <c r="CQB582" s="250"/>
      <c r="CQC582" s="250"/>
      <c r="CQD582" s="250"/>
      <c r="CQE582" s="250"/>
      <c r="CQF582" s="250"/>
      <c r="CQG582" s="250"/>
      <c r="CQH582" s="250"/>
      <c r="CQI582" s="250"/>
      <c r="CQJ582" s="250"/>
      <c r="CQK582" s="250"/>
      <c r="CQL582" s="250"/>
      <c r="CQM582" s="250"/>
      <c r="CQN582" s="250"/>
      <c r="CQO582" s="250"/>
      <c r="CQP582" s="250"/>
      <c r="CQQ582" s="250"/>
      <c r="CQR582" s="250"/>
      <c r="CQS582" s="250"/>
      <c r="CQT582" s="250"/>
      <c r="CQU582" s="250"/>
      <c r="CQV582" s="250"/>
      <c r="CQW582" s="250"/>
      <c r="CQX582" s="250"/>
      <c r="CQY582" s="250"/>
      <c r="CQZ582" s="250"/>
      <c r="CRA582" s="250"/>
      <c r="CRB582" s="250"/>
      <c r="CRC582" s="250"/>
      <c r="CRD582" s="250"/>
      <c r="CRE582" s="250"/>
      <c r="CRF582" s="250"/>
      <c r="CRG582" s="250"/>
      <c r="CRH582" s="250"/>
      <c r="CRI582" s="250"/>
      <c r="CRJ582" s="250"/>
      <c r="CRK582" s="250"/>
      <c r="CRL582" s="250"/>
      <c r="CRM582" s="250"/>
      <c r="CRN582" s="250"/>
      <c r="CRO582" s="250"/>
      <c r="CRP582" s="250"/>
      <c r="CRQ582" s="250"/>
      <c r="CRR582" s="250"/>
      <c r="CRS582" s="250"/>
      <c r="CRT582" s="250"/>
      <c r="CRU582" s="250"/>
      <c r="CRV582" s="250"/>
      <c r="CRW582" s="250"/>
      <c r="CRX582" s="250"/>
      <c r="CRY582" s="250"/>
      <c r="CRZ582" s="250"/>
      <c r="CSA582" s="250"/>
      <c r="CSB582" s="250"/>
      <c r="CSC582" s="250"/>
      <c r="CSD582" s="250"/>
      <c r="CSE582" s="250"/>
      <c r="CSF582" s="250"/>
      <c r="CSG582" s="250"/>
      <c r="CSH582" s="250"/>
      <c r="CSI582" s="250"/>
      <c r="CSJ582" s="250"/>
      <c r="CSK582" s="250"/>
      <c r="CSL582" s="250"/>
      <c r="CSM582" s="250"/>
      <c r="CSN582" s="250"/>
      <c r="CSO582" s="250"/>
      <c r="CSP582" s="250"/>
      <c r="CSQ582" s="250"/>
      <c r="CSR582" s="250"/>
      <c r="CSS582" s="250"/>
      <c r="CST582" s="250"/>
      <c r="CSU582" s="250"/>
      <c r="CSV582" s="250"/>
      <c r="CSW582" s="250"/>
      <c r="CSX582" s="250"/>
      <c r="CSY582" s="250"/>
      <c r="CSZ582" s="250"/>
      <c r="CTA582" s="250"/>
      <c r="CTB582" s="250"/>
      <c r="CTC582" s="250"/>
      <c r="CTD582" s="250"/>
      <c r="CTE582" s="250"/>
      <c r="CTF582" s="250"/>
      <c r="CTG582" s="250"/>
      <c r="CTH582" s="250"/>
      <c r="CTI582" s="250"/>
      <c r="CTJ582" s="250"/>
      <c r="CTK582" s="250"/>
      <c r="CTL582" s="250"/>
      <c r="CTM582" s="250"/>
      <c r="CTN582" s="250"/>
      <c r="CTO582" s="250"/>
      <c r="CTP582" s="250"/>
      <c r="CTQ582" s="250"/>
      <c r="CTR582" s="250"/>
      <c r="CTS582" s="250"/>
      <c r="CTT582" s="250"/>
      <c r="CTU582" s="250"/>
      <c r="CTV582" s="250"/>
      <c r="CTW582" s="250"/>
      <c r="CTX582" s="250"/>
      <c r="CTY582" s="250"/>
      <c r="CTZ582" s="250"/>
      <c r="CUA582" s="250"/>
      <c r="CUB582" s="250"/>
      <c r="CUC582" s="250"/>
      <c r="CUD582" s="250"/>
      <c r="CUE582" s="250"/>
      <c r="CUF582" s="250"/>
      <c r="CUG582" s="250"/>
      <c r="CUH582" s="250"/>
      <c r="CUI582" s="250"/>
      <c r="CUJ582" s="250"/>
      <c r="CUK582" s="250"/>
      <c r="CUL582" s="250"/>
      <c r="CUM582" s="250"/>
      <c r="CUN582" s="250"/>
      <c r="CUO582" s="250"/>
      <c r="CUP582" s="250"/>
      <c r="CUQ582" s="250"/>
      <c r="CUR582" s="250"/>
      <c r="CUS582" s="250"/>
      <c r="CUT582" s="250"/>
      <c r="CUU582" s="250"/>
      <c r="CUV582" s="250"/>
      <c r="CUW582" s="250"/>
      <c r="CUX582" s="250"/>
      <c r="CUY582" s="250"/>
      <c r="CUZ582" s="250"/>
      <c r="CVA582" s="250"/>
      <c r="CVB582" s="250"/>
      <c r="CVC582" s="250"/>
      <c r="CVD582" s="250"/>
      <c r="CVE582" s="250"/>
      <c r="CVF582" s="250"/>
      <c r="CVG582" s="250"/>
      <c r="CVH582" s="250"/>
      <c r="CVI582" s="250"/>
      <c r="CVJ582" s="250"/>
      <c r="CVK582" s="250"/>
      <c r="CVL582" s="250"/>
      <c r="CVM582" s="250"/>
      <c r="CVN582" s="250"/>
      <c r="CVO582" s="250"/>
      <c r="CVP582" s="250"/>
      <c r="CVQ582" s="250"/>
      <c r="CVR582" s="250"/>
      <c r="CVS582" s="250"/>
      <c r="CVT582" s="250"/>
      <c r="CVU582" s="250"/>
      <c r="CVV582" s="250"/>
      <c r="CVW582" s="250"/>
      <c r="CVX582" s="250"/>
      <c r="CVY582" s="250"/>
      <c r="CVZ582" s="250"/>
      <c r="CWA582" s="250"/>
      <c r="CWB582" s="250"/>
      <c r="CWC582" s="250"/>
      <c r="CWD582" s="250"/>
      <c r="CWE582" s="250"/>
      <c r="CWF582" s="250"/>
      <c r="CWG582" s="250"/>
      <c r="CWH582" s="250"/>
      <c r="CWI582" s="250"/>
      <c r="CWJ582" s="250"/>
      <c r="CWK582" s="250"/>
      <c r="CWL582" s="250"/>
      <c r="CWM582" s="250"/>
      <c r="CWN582" s="250"/>
      <c r="CWO582" s="250"/>
      <c r="CWP582" s="250"/>
      <c r="CWQ582" s="250"/>
      <c r="CWR582" s="250"/>
      <c r="CWS582" s="250"/>
      <c r="CWT582" s="250"/>
      <c r="CWU582" s="250"/>
      <c r="CWV582" s="250"/>
      <c r="CWW582" s="250"/>
      <c r="CWX582" s="250"/>
      <c r="CWY582" s="250"/>
      <c r="CWZ582" s="250"/>
      <c r="CXA582" s="250"/>
      <c r="CXB582" s="250"/>
      <c r="CXC582" s="250"/>
      <c r="CXD582" s="250"/>
      <c r="CXE582" s="250"/>
      <c r="CXF582" s="250"/>
      <c r="CXG582" s="250"/>
      <c r="CXH582" s="250"/>
      <c r="CXI582" s="250"/>
      <c r="CXJ582" s="250"/>
      <c r="CXK582" s="250"/>
      <c r="CXL582" s="250"/>
      <c r="CXM582" s="250"/>
      <c r="CXN582" s="250"/>
      <c r="CXO582" s="250"/>
      <c r="CXP582" s="250"/>
      <c r="CXQ582" s="250"/>
      <c r="CXR582" s="250"/>
      <c r="CXS582" s="250"/>
      <c r="CXT582" s="250"/>
      <c r="CXU582" s="250"/>
      <c r="CXV582" s="250"/>
      <c r="CXW582" s="250"/>
      <c r="CXX582" s="250"/>
      <c r="CXY582" s="250"/>
      <c r="CXZ582" s="250"/>
      <c r="CYA582" s="250"/>
      <c r="CYB582" s="250"/>
      <c r="CYC582" s="250"/>
      <c r="CYD582" s="250"/>
      <c r="CYE582" s="250"/>
      <c r="CYF582" s="250"/>
      <c r="CYG582" s="250"/>
      <c r="CYH582" s="250"/>
      <c r="CYI582" s="250"/>
      <c r="CYJ582" s="250"/>
      <c r="CYK582" s="250"/>
      <c r="CYL582" s="250"/>
      <c r="CYM582" s="250"/>
      <c r="CYN582" s="250"/>
      <c r="CYO582" s="250"/>
      <c r="CYP582" s="250"/>
      <c r="CYQ582" s="250"/>
      <c r="CYR582" s="250"/>
      <c r="CYS582" s="250"/>
      <c r="CYT582" s="250"/>
      <c r="CYU582" s="250"/>
      <c r="CYV582" s="250"/>
      <c r="CYW582" s="250"/>
      <c r="CYX582" s="250"/>
      <c r="CYY582" s="250"/>
      <c r="CYZ582" s="250"/>
      <c r="CZA582" s="250"/>
      <c r="CZB582" s="250"/>
      <c r="CZC582" s="250"/>
      <c r="CZD582" s="250"/>
      <c r="CZE582" s="250"/>
      <c r="CZF582" s="250"/>
      <c r="CZG582" s="250"/>
      <c r="CZH582" s="250"/>
      <c r="CZI582" s="250"/>
      <c r="CZJ582" s="250"/>
      <c r="CZK582" s="250"/>
      <c r="CZL582" s="250"/>
      <c r="CZM582" s="250"/>
      <c r="CZN582" s="250"/>
      <c r="CZO582" s="250"/>
      <c r="CZP582" s="250"/>
      <c r="CZQ582" s="250"/>
      <c r="CZR582" s="250"/>
      <c r="CZS582" s="250"/>
      <c r="CZT582" s="250"/>
      <c r="CZU582" s="250"/>
      <c r="CZV582" s="250"/>
      <c r="CZW582" s="250"/>
      <c r="CZX582" s="250"/>
      <c r="CZY582" s="250"/>
      <c r="CZZ582" s="250"/>
      <c r="DAA582" s="250"/>
      <c r="DAB582" s="250"/>
      <c r="DAC582" s="250"/>
      <c r="DAD582" s="250"/>
      <c r="DAE582" s="250"/>
      <c r="DAF582" s="250"/>
      <c r="DAG582" s="250"/>
      <c r="DAH582" s="250"/>
      <c r="DAI582" s="250"/>
      <c r="DAJ582" s="250"/>
      <c r="DAK582" s="250"/>
      <c r="DAL582" s="250"/>
      <c r="DAM582" s="250"/>
      <c r="DAN582" s="250"/>
      <c r="DAO582" s="250"/>
      <c r="DAP582" s="250"/>
      <c r="DAQ582" s="250"/>
      <c r="DAR582" s="250"/>
      <c r="DAS582" s="250"/>
      <c r="DAT582" s="250"/>
      <c r="DAU582" s="250"/>
      <c r="DAV582" s="250"/>
      <c r="DAW582" s="250"/>
      <c r="DAX582" s="250"/>
      <c r="DAY582" s="250"/>
      <c r="DAZ582" s="250"/>
      <c r="DBA582" s="250"/>
      <c r="DBB582" s="250"/>
      <c r="DBC582" s="250"/>
      <c r="DBD582" s="250"/>
      <c r="DBE582" s="250"/>
      <c r="DBF582" s="250"/>
      <c r="DBG582" s="250"/>
      <c r="DBH582" s="250"/>
      <c r="DBI582" s="250"/>
      <c r="DBJ582" s="250"/>
      <c r="DBK582" s="250"/>
      <c r="DBL582" s="250"/>
      <c r="DBM582" s="250"/>
      <c r="DBN582" s="250"/>
      <c r="DBO582" s="250"/>
      <c r="DBP582" s="250"/>
      <c r="DBQ582" s="250"/>
      <c r="DBR582" s="250"/>
      <c r="DBS582" s="250"/>
      <c r="DBT582" s="250"/>
      <c r="DBU582" s="250"/>
      <c r="DBV582" s="250"/>
      <c r="DBW582" s="250"/>
      <c r="DBX582" s="250"/>
      <c r="DBY582" s="250"/>
      <c r="DBZ582" s="250"/>
      <c r="DCA582" s="250"/>
      <c r="DCB582" s="250"/>
      <c r="DCC582" s="250"/>
      <c r="DCD582" s="250"/>
      <c r="DCE582" s="250"/>
      <c r="DCF582" s="250"/>
      <c r="DCG582" s="250"/>
      <c r="DCH582" s="250"/>
      <c r="DCI582" s="250"/>
      <c r="DCJ582" s="250"/>
      <c r="DCK582" s="250"/>
      <c r="DCL582" s="250"/>
      <c r="DCM582" s="250"/>
      <c r="DCN582" s="250"/>
      <c r="DCO582" s="250"/>
      <c r="DCP582" s="250"/>
      <c r="DCQ582" s="250"/>
      <c r="DCR582" s="250"/>
      <c r="DCS582" s="250"/>
      <c r="DCT582" s="250"/>
      <c r="DCU582" s="250"/>
      <c r="DCV582" s="250"/>
      <c r="DCW582" s="250"/>
      <c r="DCX582" s="250"/>
      <c r="DCY582" s="250"/>
      <c r="DCZ582" s="250"/>
      <c r="DDA582" s="250"/>
      <c r="DDB582" s="250"/>
      <c r="DDC582" s="250"/>
      <c r="DDD582" s="250"/>
      <c r="DDE582" s="250"/>
      <c r="DDF582" s="250"/>
      <c r="DDG582" s="250"/>
      <c r="DDH582" s="250"/>
      <c r="DDI582" s="250"/>
      <c r="DDJ582" s="250"/>
      <c r="DDK582" s="250"/>
      <c r="DDL582" s="250"/>
      <c r="DDM582" s="250"/>
      <c r="DDN582" s="250"/>
      <c r="DDO582" s="250"/>
      <c r="DDP582" s="250"/>
      <c r="DDQ582" s="250"/>
      <c r="DDR582" s="250"/>
      <c r="DDS582" s="250"/>
      <c r="DDT582" s="250"/>
      <c r="DDU582" s="250"/>
      <c r="DDV582" s="250"/>
      <c r="DDW582" s="250"/>
      <c r="DDX582" s="250"/>
      <c r="DDY582" s="250"/>
      <c r="DDZ582" s="250"/>
      <c r="DEA582" s="250"/>
      <c r="DEB582" s="250"/>
      <c r="DEC582" s="250"/>
      <c r="DED582" s="250"/>
      <c r="DEE582" s="250"/>
      <c r="DEF582" s="250"/>
      <c r="DEG582" s="250"/>
      <c r="DEH582" s="250"/>
      <c r="DEI582" s="250"/>
      <c r="DEJ582" s="250"/>
      <c r="DEK582" s="250"/>
      <c r="DEL582" s="250"/>
      <c r="DEM582" s="250"/>
      <c r="DEN582" s="250"/>
      <c r="DEO582" s="250"/>
      <c r="DEP582" s="250"/>
      <c r="DEQ582" s="250"/>
      <c r="DER582" s="250"/>
      <c r="DES582" s="250"/>
      <c r="DET582" s="250"/>
      <c r="DEU582" s="250"/>
      <c r="DEV582" s="250"/>
      <c r="DEW582" s="250"/>
      <c r="DEX582" s="250"/>
      <c r="DEY582" s="250"/>
      <c r="DEZ582" s="250"/>
      <c r="DFA582" s="250"/>
      <c r="DFB582" s="250"/>
      <c r="DFC582" s="250"/>
      <c r="DFD582" s="250"/>
      <c r="DFE582" s="250"/>
      <c r="DFF582" s="250"/>
      <c r="DFG582" s="250"/>
      <c r="DFH582" s="250"/>
      <c r="DFI582" s="250"/>
      <c r="DFJ582" s="250"/>
      <c r="DFK582" s="250"/>
      <c r="DFL582" s="250"/>
      <c r="DFM582" s="250"/>
      <c r="DFN582" s="250"/>
      <c r="DFO582" s="250"/>
      <c r="DFP582" s="250"/>
      <c r="DFQ582" s="250"/>
      <c r="DFR582" s="250"/>
      <c r="DFS582" s="250"/>
      <c r="DFT582" s="250"/>
      <c r="DFU582" s="250"/>
      <c r="DFV582" s="250"/>
      <c r="DFW582" s="250"/>
      <c r="DFX582" s="250"/>
      <c r="DFY582" s="250"/>
      <c r="DFZ582" s="250"/>
      <c r="DGA582" s="250"/>
      <c r="DGB582" s="250"/>
      <c r="DGC582" s="250"/>
      <c r="DGD582" s="250"/>
      <c r="DGE582" s="250"/>
      <c r="DGF582" s="250"/>
      <c r="DGG582" s="250"/>
      <c r="DGH582" s="250"/>
      <c r="DGI582" s="250"/>
      <c r="DGJ582" s="250"/>
      <c r="DGK582" s="250"/>
      <c r="DGL582" s="250"/>
      <c r="DGM582" s="250"/>
      <c r="DGN582" s="250"/>
      <c r="DGO582" s="250"/>
      <c r="DGP582" s="250"/>
      <c r="DGQ582" s="250"/>
      <c r="DGR582" s="250"/>
      <c r="DGS582" s="250"/>
      <c r="DGT582" s="250"/>
      <c r="DGU582" s="250"/>
      <c r="DGV582" s="250"/>
      <c r="DGW582" s="250"/>
      <c r="DGX582" s="250"/>
      <c r="DGY582" s="250"/>
      <c r="DGZ582" s="250"/>
      <c r="DHA582" s="250"/>
      <c r="DHB582" s="250"/>
      <c r="DHC582" s="250"/>
      <c r="DHD582" s="250"/>
      <c r="DHE582" s="250"/>
      <c r="DHF582" s="250"/>
      <c r="DHG582" s="250"/>
      <c r="DHH582" s="250"/>
      <c r="DHI582" s="250"/>
      <c r="DHJ582" s="250"/>
      <c r="DHK582" s="250"/>
      <c r="DHL582" s="250"/>
      <c r="DHM582" s="250"/>
      <c r="DHN582" s="250"/>
      <c r="DHO582" s="250"/>
      <c r="DHP582" s="250"/>
      <c r="DHQ582" s="250"/>
      <c r="DHR582" s="250"/>
      <c r="DHS582" s="250"/>
      <c r="DHT582" s="250"/>
      <c r="DHU582" s="250"/>
      <c r="DHV582" s="250"/>
      <c r="DHW582" s="250"/>
      <c r="DHX582" s="250"/>
      <c r="DHY582" s="250"/>
      <c r="DHZ582" s="250"/>
      <c r="DIA582" s="250"/>
      <c r="DIB582" s="250"/>
      <c r="DIC582" s="250"/>
      <c r="DID582" s="250"/>
      <c r="DIE582" s="250"/>
      <c r="DIF582" s="250"/>
      <c r="DIG582" s="250"/>
      <c r="DIH582" s="250"/>
      <c r="DII582" s="250"/>
      <c r="DIJ582" s="250"/>
      <c r="DIK582" s="250"/>
      <c r="DIL582" s="250"/>
      <c r="DIM582" s="250"/>
      <c r="DIN582" s="250"/>
      <c r="DIO582" s="250"/>
      <c r="DIP582" s="250"/>
      <c r="DIQ582" s="250"/>
      <c r="DIR582" s="250"/>
      <c r="DIS582" s="250"/>
      <c r="DIT582" s="250"/>
      <c r="DIU582" s="250"/>
      <c r="DIV582" s="250"/>
      <c r="DIW582" s="250"/>
      <c r="DIX582" s="250"/>
      <c r="DIY582" s="250"/>
      <c r="DIZ582" s="250"/>
      <c r="DJA582" s="250"/>
      <c r="DJB582" s="250"/>
      <c r="DJC582" s="250"/>
      <c r="DJD582" s="250"/>
      <c r="DJE582" s="250"/>
      <c r="DJF582" s="250"/>
      <c r="DJG582" s="250"/>
      <c r="DJH582" s="250"/>
      <c r="DJI582" s="250"/>
      <c r="DJJ582" s="250"/>
      <c r="DJK582" s="250"/>
      <c r="DJL582" s="250"/>
      <c r="DJM582" s="250"/>
      <c r="DJN582" s="250"/>
      <c r="DJO582" s="250"/>
      <c r="DJP582" s="250"/>
      <c r="DJQ582" s="250"/>
      <c r="DJR582" s="250"/>
      <c r="DJS582" s="250"/>
      <c r="DJT582" s="250"/>
      <c r="DJU582" s="250"/>
      <c r="DJV582" s="250"/>
      <c r="DJW582" s="250"/>
      <c r="DJX582" s="250"/>
      <c r="DJY582" s="250"/>
      <c r="DJZ582" s="250"/>
      <c r="DKA582" s="250"/>
      <c r="DKB582" s="250"/>
      <c r="DKC582" s="250"/>
      <c r="DKD582" s="250"/>
      <c r="DKE582" s="250"/>
      <c r="DKF582" s="250"/>
      <c r="DKG582" s="250"/>
      <c r="DKH582" s="250"/>
      <c r="DKI582" s="250"/>
      <c r="DKJ582" s="250"/>
      <c r="DKK582" s="250"/>
      <c r="DKL582" s="250"/>
      <c r="DKM582" s="250"/>
      <c r="DKN582" s="250"/>
      <c r="DKO582" s="250"/>
      <c r="DKP582" s="250"/>
      <c r="DKQ582" s="250"/>
      <c r="DKR582" s="250"/>
      <c r="DKS582" s="250"/>
      <c r="DKT582" s="250"/>
      <c r="DKU582" s="250"/>
      <c r="DKV582" s="250"/>
      <c r="DKW582" s="250"/>
      <c r="DKX582" s="250"/>
      <c r="DKY582" s="250"/>
      <c r="DKZ582" s="250"/>
      <c r="DLA582" s="250"/>
      <c r="DLB582" s="250"/>
      <c r="DLC582" s="250"/>
      <c r="DLD582" s="250"/>
      <c r="DLE582" s="250"/>
      <c r="DLF582" s="250"/>
      <c r="DLG582" s="250"/>
      <c r="DLH582" s="250"/>
      <c r="DLI582" s="250"/>
      <c r="DLJ582" s="250"/>
      <c r="DLK582" s="250"/>
      <c r="DLL582" s="250"/>
      <c r="DLM582" s="250"/>
      <c r="DLN582" s="250"/>
      <c r="DLO582" s="250"/>
      <c r="DLP582" s="250"/>
      <c r="DLQ582" s="250"/>
      <c r="DLR582" s="250"/>
      <c r="DLS582" s="250"/>
      <c r="DLT582" s="250"/>
      <c r="DLU582" s="250"/>
      <c r="DLV582" s="250"/>
      <c r="DLW582" s="250"/>
      <c r="DLX582" s="250"/>
      <c r="DLY582" s="250"/>
      <c r="DLZ582" s="250"/>
      <c r="DMA582" s="250"/>
      <c r="DMB582" s="250"/>
      <c r="DMC582" s="250"/>
      <c r="DMD582" s="250"/>
      <c r="DME582" s="250"/>
      <c r="DMF582" s="250"/>
      <c r="DMG582" s="250"/>
      <c r="DMH582" s="250"/>
      <c r="DMI582" s="250"/>
      <c r="DMJ582" s="250"/>
      <c r="DMK582" s="250"/>
      <c r="DML582" s="250"/>
      <c r="DMM582" s="250"/>
      <c r="DMN582" s="250"/>
      <c r="DMO582" s="250"/>
      <c r="DMP582" s="250"/>
      <c r="DMQ582" s="250"/>
      <c r="DMR582" s="250"/>
      <c r="DMS582" s="250"/>
      <c r="DMT582" s="250"/>
      <c r="DMU582" s="250"/>
      <c r="DMV582" s="250"/>
      <c r="DMW582" s="250"/>
      <c r="DMX582" s="250"/>
      <c r="DMY582" s="250"/>
      <c r="DMZ582" s="250"/>
      <c r="DNA582" s="250"/>
      <c r="DNB582" s="250"/>
      <c r="DNC582" s="250"/>
      <c r="DND582" s="250"/>
      <c r="DNE582" s="250"/>
      <c r="DNF582" s="250"/>
      <c r="DNG582" s="250"/>
      <c r="DNH582" s="250"/>
      <c r="DNI582" s="250"/>
      <c r="DNJ582" s="250"/>
      <c r="DNK582" s="250"/>
      <c r="DNL582" s="250"/>
      <c r="DNM582" s="250"/>
      <c r="DNN582" s="250"/>
      <c r="DNO582" s="250"/>
      <c r="DNP582" s="250"/>
      <c r="DNQ582" s="250"/>
      <c r="DNR582" s="250"/>
      <c r="DNS582" s="250"/>
      <c r="DNT582" s="250"/>
      <c r="DNU582" s="250"/>
      <c r="DNV582" s="250"/>
      <c r="DNW582" s="250"/>
      <c r="DNX582" s="250"/>
      <c r="DNY582" s="250"/>
      <c r="DNZ582" s="250"/>
      <c r="DOA582" s="250"/>
      <c r="DOB582" s="250"/>
      <c r="DOC582" s="250"/>
      <c r="DOD582" s="250"/>
      <c r="DOE582" s="250"/>
      <c r="DOF582" s="250"/>
      <c r="DOG582" s="250"/>
      <c r="DOH582" s="250"/>
      <c r="DOI582" s="250"/>
      <c r="DOJ582" s="250"/>
      <c r="DOK582" s="250"/>
      <c r="DOL582" s="250"/>
      <c r="DOM582" s="250"/>
      <c r="DON582" s="250"/>
      <c r="DOO582" s="250"/>
      <c r="DOP582" s="250"/>
      <c r="DOQ582" s="250"/>
      <c r="DOR582" s="250"/>
      <c r="DOS582" s="250"/>
      <c r="DOT582" s="250"/>
      <c r="DOU582" s="250"/>
      <c r="DOV582" s="250"/>
      <c r="DOW582" s="250"/>
      <c r="DOX582" s="250"/>
      <c r="DOY582" s="250"/>
      <c r="DOZ582" s="250"/>
      <c r="DPA582" s="250"/>
      <c r="DPB582" s="250"/>
      <c r="DPC582" s="250"/>
      <c r="DPD582" s="250"/>
      <c r="DPE582" s="250"/>
      <c r="DPF582" s="250"/>
      <c r="DPG582" s="250"/>
      <c r="DPH582" s="250"/>
      <c r="DPI582" s="250"/>
      <c r="DPJ582" s="250"/>
      <c r="DPK582" s="250"/>
      <c r="DPL582" s="250"/>
      <c r="DPM582" s="250"/>
      <c r="DPN582" s="250"/>
      <c r="DPO582" s="250"/>
      <c r="DPP582" s="250"/>
      <c r="DPQ582" s="250"/>
      <c r="DPR582" s="250"/>
      <c r="DPS582" s="250"/>
      <c r="DPT582" s="250"/>
      <c r="DPU582" s="250"/>
      <c r="DPV582" s="250"/>
      <c r="DPW582" s="250"/>
      <c r="DPX582" s="250"/>
      <c r="DPY582" s="250"/>
      <c r="DPZ582" s="250"/>
      <c r="DQA582" s="250"/>
      <c r="DQB582" s="250"/>
      <c r="DQC582" s="250"/>
      <c r="DQD582" s="250"/>
      <c r="DQE582" s="250"/>
      <c r="DQF582" s="250"/>
      <c r="DQG582" s="250"/>
      <c r="DQH582" s="250"/>
      <c r="DQI582" s="250"/>
      <c r="DQJ582" s="250"/>
      <c r="DQK582" s="250"/>
      <c r="DQL582" s="250"/>
      <c r="DQM582" s="250"/>
      <c r="DQN582" s="250"/>
      <c r="DQO582" s="250"/>
      <c r="DQP582" s="250"/>
      <c r="DQQ582" s="250"/>
      <c r="DQR582" s="250"/>
      <c r="DQS582" s="250"/>
      <c r="DQT582" s="250"/>
      <c r="DQU582" s="250"/>
      <c r="DQV582" s="250"/>
      <c r="DQW582" s="250"/>
      <c r="DQX582" s="250"/>
      <c r="DQY582" s="250"/>
      <c r="DQZ582" s="250"/>
      <c r="DRA582" s="250"/>
      <c r="DRB582" s="250"/>
      <c r="DRC582" s="250"/>
      <c r="DRD582" s="250"/>
      <c r="DRE582" s="250"/>
      <c r="DRF582" s="250"/>
      <c r="DRG582" s="250"/>
      <c r="DRH582" s="250"/>
      <c r="DRI582" s="250"/>
      <c r="DRJ582" s="250"/>
      <c r="DRK582" s="250"/>
      <c r="DRL582" s="250"/>
      <c r="DRM582" s="250"/>
      <c r="DRN582" s="250"/>
      <c r="DRO582" s="250"/>
      <c r="DRP582" s="250"/>
      <c r="DRQ582" s="250"/>
      <c r="DRR582" s="250"/>
      <c r="DRS582" s="250"/>
      <c r="DRT582" s="250"/>
      <c r="DRU582" s="250"/>
      <c r="DRV582" s="250"/>
      <c r="DRW582" s="250"/>
      <c r="DRX582" s="250"/>
      <c r="DRY582" s="250"/>
      <c r="DRZ582" s="250"/>
      <c r="DSA582" s="250"/>
      <c r="DSB582" s="250"/>
      <c r="DSC582" s="250"/>
      <c r="DSD582" s="250"/>
      <c r="DSE582" s="250"/>
      <c r="DSF582" s="250"/>
      <c r="DSG582" s="250"/>
      <c r="DSH582" s="250"/>
      <c r="DSI582" s="250"/>
      <c r="DSJ582" s="250"/>
      <c r="DSK582" s="250"/>
      <c r="DSL582" s="250"/>
      <c r="DSM582" s="250"/>
      <c r="DSN582" s="250"/>
      <c r="DSO582" s="250"/>
      <c r="DSP582" s="250"/>
      <c r="DSQ582" s="250"/>
      <c r="DSR582" s="250"/>
      <c r="DSS582" s="250"/>
      <c r="DST582" s="250"/>
      <c r="DSU582" s="250"/>
      <c r="DSV582" s="250"/>
      <c r="DSW582" s="250"/>
      <c r="DSX582" s="250"/>
      <c r="DSY582" s="250"/>
      <c r="DSZ582" s="250"/>
      <c r="DTA582" s="250"/>
      <c r="DTB582" s="250"/>
      <c r="DTC582" s="250"/>
      <c r="DTD582" s="250"/>
      <c r="DTE582" s="250"/>
      <c r="DTF582" s="250"/>
      <c r="DTG582" s="250"/>
      <c r="DTH582" s="250"/>
      <c r="DTI582" s="250"/>
      <c r="DTJ582" s="250"/>
      <c r="DTK582" s="250"/>
      <c r="DTL582" s="250"/>
      <c r="DTM582" s="250"/>
      <c r="DTN582" s="250"/>
      <c r="DTO582" s="250"/>
      <c r="DTP582" s="250"/>
      <c r="DTQ582" s="250"/>
      <c r="DTR582" s="250"/>
      <c r="DTS582" s="250"/>
      <c r="DTT582" s="250"/>
      <c r="DTU582" s="250"/>
      <c r="DTV582" s="250"/>
      <c r="DTW582" s="250"/>
      <c r="DTX582" s="250"/>
      <c r="DTY582" s="250"/>
      <c r="DTZ582" s="250"/>
      <c r="DUA582" s="250"/>
      <c r="DUB582" s="250"/>
      <c r="DUC582" s="250"/>
      <c r="DUD582" s="250"/>
      <c r="DUE582" s="250"/>
    </row>
    <row r="583" spans="1:3255" s="251" customFormat="1" x14ac:dyDescent="0.3">
      <c r="A583" s="823"/>
      <c r="B583" s="814"/>
      <c r="C583" s="439"/>
      <c r="D583" s="568"/>
      <c r="E583" s="569"/>
      <c r="F583" s="570"/>
      <c r="G583" s="439"/>
      <c r="H583" s="439"/>
      <c r="I583" s="439"/>
      <c r="J583" s="439"/>
      <c r="K583" s="240">
        <v>99</v>
      </c>
      <c r="L583" s="196">
        <v>182</v>
      </c>
      <c r="M583" s="19">
        <v>44</v>
      </c>
      <c r="N583" s="19">
        <v>44</v>
      </c>
      <c r="O583" s="453"/>
      <c r="P583" s="453"/>
      <c r="Q583" s="453"/>
      <c r="R583" s="453"/>
      <c r="S583" s="250"/>
      <c r="T583" s="250"/>
      <c r="U583" s="250"/>
      <c r="V583" s="250"/>
      <c r="W583" s="250"/>
      <c r="X583" s="250"/>
      <c r="Y583" s="250"/>
      <c r="Z583" s="250"/>
      <c r="AA583" s="250"/>
      <c r="AB583" s="250"/>
      <c r="AC583" s="250"/>
      <c r="AD583" s="250"/>
      <c r="AE583" s="250"/>
      <c r="AF583" s="250"/>
      <c r="AG583" s="250"/>
      <c r="AH583" s="250"/>
      <c r="AI583" s="250"/>
      <c r="AJ583" s="250"/>
      <c r="AK583" s="250"/>
      <c r="AL583" s="250"/>
      <c r="AM583" s="250"/>
      <c r="AN583" s="250"/>
      <c r="AO583" s="250"/>
      <c r="AP583" s="250"/>
      <c r="AQ583" s="250"/>
      <c r="AR583" s="250"/>
      <c r="AS583" s="250"/>
      <c r="AT583" s="250"/>
      <c r="AU583" s="250"/>
      <c r="AV583" s="250"/>
      <c r="AW583" s="250"/>
      <c r="AX583" s="250"/>
      <c r="AY583" s="250"/>
      <c r="AZ583" s="250"/>
      <c r="BA583" s="250"/>
      <c r="BB583" s="250"/>
      <c r="BC583" s="250"/>
      <c r="BD583" s="250"/>
      <c r="BE583" s="250"/>
      <c r="BF583" s="250"/>
      <c r="BG583" s="250"/>
      <c r="BH583" s="250"/>
      <c r="BI583" s="250"/>
      <c r="BJ583" s="250"/>
      <c r="BK583" s="250"/>
      <c r="BL583" s="250"/>
      <c r="BM583" s="250"/>
      <c r="BN583" s="250"/>
      <c r="BO583" s="250"/>
      <c r="BP583" s="250"/>
      <c r="BQ583" s="250"/>
      <c r="BR583" s="250"/>
      <c r="BS583" s="250"/>
      <c r="BT583" s="250"/>
      <c r="BU583" s="250"/>
      <c r="BV583" s="250"/>
      <c r="BW583" s="250"/>
      <c r="BX583" s="250"/>
      <c r="BY583" s="250"/>
      <c r="BZ583" s="250"/>
      <c r="CA583" s="250"/>
      <c r="CB583" s="250"/>
      <c r="CC583" s="250"/>
      <c r="CD583" s="250"/>
      <c r="CE583" s="250"/>
      <c r="CF583" s="250"/>
      <c r="CG583" s="250"/>
      <c r="CH583" s="250"/>
      <c r="CI583" s="250"/>
      <c r="CJ583" s="250"/>
      <c r="CK583" s="250"/>
      <c r="CL583" s="250"/>
      <c r="CM583" s="250"/>
      <c r="CN583" s="250"/>
      <c r="CO583" s="250"/>
      <c r="CP583" s="250"/>
      <c r="CQ583" s="250"/>
      <c r="CR583" s="250"/>
      <c r="CS583" s="250"/>
      <c r="CT583" s="250"/>
      <c r="CU583" s="250"/>
      <c r="CV583" s="250"/>
      <c r="CW583" s="250"/>
      <c r="CX583" s="250"/>
      <c r="CY583" s="250"/>
      <c r="CZ583" s="250"/>
      <c r="DA583" s="250"/>
      <c r="DB583" s="250"/>
      <c r="DC583" s="250"/>
      <c r="DD583" s="250"/>
      <c r="DE583" s="250"/>
      <c r="DF583" s="250"/>
      <c r="DG583" s="250"/>
      <c r="DH583" s="250"/>
      <c r="DI583" s="250"/>
      <c r="DJ583" s="250"/>
      <c r="DK583" s="250"/>
      <c r="DL583" s="250"/>
      <c r="DM583" s="250"/>
      <c r="DN583" s="250"/>
      <c r="DO583" s="250"/>
      <c r="DP583" s="250"/>
      <c r="DQ583" s="250"/>
      <c r="DR583" s="250"/>
      <c r="DS583" s="250"/>
      <c r="DT583" s="250"/>
      <c r="DU583" s="250"/>
      <c r="DV583" s="250"/>
      <c r="DW583" s="250"/>
      <c r="DX583" s="250"/>
      <c r="DY583" s="250"/>
      <c r="DZ583" s="250"/>
      <c r="EA583" s="250"/>
      <c r="EB583" s="250"/>
      <c r="EC583" s="250"/>
      <c r="ED583" s="250"/>
      <c r="EE583" s="250"/>
      <c r="EF583" s="250"/>
      <c r="EG583" s="250"/>
      <c r="EH583" s="250"/>
      <c r="EI583" s="250"/>
      <c r="EJ583" s="250"/>
      <c r="EK583" s="250"/>
      <c r="EL583" s="250"/>
      <c r="EM583" s="250"/>
      <c r="EN583" s="250"/>
      <c r="EO583" s="250"/>
      <c r="EP583" s="250"/>
      <c r="EQ583" s="250"/>
      <c r="ER583" s="250"/>
      <c r="ES583" s="250"/>
      <c r="ET583" s="250"/>
      <c r="EU583" s="250"/>
      <c r="EV583" s="250"/>
      <c r="EW583" s="250"/>
      <c r="EX583" s="250"/>
      <c r="EY583" s="250"/>
      <c r="EZ583" s="250"/>
      <c r="FA583" s="250"/>
      <c r="FB583" s="250"/>
      <c r="FC583" s="250"/>
      <c r="FD583" s="250"/>
      <c r="FE583" s="250"/>
      <c r="FF583" s="250"/>
      <c r="FG583" s="250"/>
      <c r="FH583" s="250"/>
      <c r="FI583" s="250"/>
      <c r="FJ583" s="250"/>
      <c r="FK583" s="250"/>
      <c r="FL583" s="250"/>
      <c r="FM583" s="250"/>
      <c r="FN583" s="250"/>
      <c r="FO583" s="250"/>
      <c r="FP583" s="250"/>
      <c r="FQ583" s="250"/>
      <c r="FR583" s="250"/>
      <c r="FS583" s="250"/>
      <c r="FT583" s="250"/>
      <c r="FU583" s="250"/>
      <c r="FV583" s="250"/>
      <c r="FW583" s="250"/>
      <c r="FX583" s="250"/>
      <c r="FY583" s="250"/>
      <c r="FZ583" s="250"/>
      <c r="GA583" s="250"/>
      <c r="GB583" s="250"/>
      <c r="GC583" s="250"/>
      <c r="GD583" s="250"/>
      <c r="GE583" s="250"/>
      <c r="GF583" s="250"/>
      <c r="GG583" s="250"/>
      <c r="GH583" s="250"/>
      <c r="GI583" s="250"/>
      <c r="GJ583" s="250"/>
      <c r="GK583" s="250"/>
      <c r="GL583" s="250"/>
      <c r="GM583" s="250"/>
      <c r="GN583" s="250"/>
      <c r="GO583" s="250"/>
      <c r="GP583" s="250"/>
      <c r="GQ583" s="250"/>
      <c r="GR583" s="250"/>
      <c r="GS583" s="250"/>
      <c r="GT583" s="250"/>
      <c r="GU583" s="250"/>
      <c r="GV583" s="250"/>
      <c r="GW583" s="250"/>
      <c r="GX583" s="250"/>
      <c r="GY583" s="250"/>
      <c r="GZ583" s="250"/>
      <c r="HA583" s="250"/>
      <c r="HB583" s="250"/>
      <c r="HC583" s="250"/>
      <c r="HD583" s="250"/>
      <c r="HE583" s="250"/>
      <c r="HF583" s="250"/>
      <c r="HG583" s="250"/>
      <c r="HH583" s="250"/>
      <c r="HI583" s="250"/>
      <c r="HJ583" s="250"/>
      <c r="HK583" s="250"/>
      <c r="HL583" s="250"/>
      <c r="HM583" s="250"/>
      <c r="HN583" s="250"/>
      <c r="HO583" s="250"/>
      <c r="HP583" s="250"/>
      <c r="HQ583" s="250"/>
      <c r="HR583" s="250"/>
      <c r="HS583" s="250"/>
      <c r="HT583" s="250"/>
      <c r="HU583" s="250"/>
      <c r="HV583" s="250"/>
      <c r="HW583" s="250"/>
      <c r="HX583" s="250"/>
      <c r="HY583" s="250"/>
      <c r="HZ583" s="250"/>
      <c r="IA583" s="250"/>
      <c r="IB583" s="250"/>
      <c r="IC583" s="250"/>
      <c r="ID583" s="250"/>
      <c r="IE583" s="250"/>
      <c r="IF583" s="250"/>
      <c r="IG583" s="250"/>
      <c r="IH583" s="250"/>
      <c r="II583" s="250"/>
      <c r="IJ583" s="250"/>
      <c r="IK583" s="250"/>
      <c r="IL583" s="250"/>
      <c r="IM583" s="250"/>
      <c r="IN583" s="250"/>
      <c r="IO583" s="250"/>
      <c r="IP583" s="250"/>
      <c r="IQ583" s="250"/>
      <c r="IR583" s="250"/>
      <c r="IS583" s="250"/>
      <c r="IT583" s="250"/>
      <c r="IU583" s="250"/>
      <c r="IV583" s="250"/>
      <c r="IW583" s="250"/>
      <c r="IX583" s="250"/>
      <c r="IY583" s="250"/>
      <c r="IZ583" s="250"/>
      <c r="JA583" s="250"/>
      <c r="JB583" s="250"/>
      <c r="JC583" s="250"/>
      <c r="JD583" s="250"/>
      <c r="JE583" s="250"/>
      <c r="JF583" s="250"/>
      <c r="JG583" s="250"/>
      <c r="JH583" s="250"/>
      <c r="JI583" s="250"/>
      <c r="JJ583" s="250"/>
      <c r="JK583" s="250"/>
      <c r="JL583" s="250"/>
      <c r="JM583" s="250"/>
      <c r="JN583" s="250"/>
      <c r="JO583" s="250"/>
      <c r="JP583" s="250"/>
      <c r="JQ583" s="250"/>
      <c r="JR583" s="250"/>
      <c r="JS583" s="250"/>
      <c r="JT583" s="250"/>
      <c r="JU583" s="250"/>
      <c r="JV583" s="250"/>
      <c r="JW583" s="250"/>
      <c r="JX583" s="250"/>
      <c r="JY583" s="250"/>
      <c r="JZ583" s="250"/>
      <c r="KA583" s="250"/>
      <c r="KB583" s="250"/>
      <c r="KC583" s="250"/>
      <c r="KD583" s="250"/>
      <c r="KE583" s="250"/>
      <c r="KF583" s="250"/>
      <c r="KG583" s="250"/>
      <c r="KH583" s="250"/>
      <c r="KI583" s="250"/>
      <c r="KJ583" s="250"/>
      <c r="KK583" s="250"/>
      <c r="KL583" s="250"/>
      <c r="KM583" s="250"/>
      <c r="KN583" s="250"/>
      <c r="KO583" s="250"/>
      <c r="KP583" s="250"/>
      <c r="KQ583" s="250"/>
      <c r="KR583" s="250"/>
      <c r="KS583" s="250"/>
      <c r="KT583" s="250"/>
      <c r="KU583" s="250"/>
      <c r="KV583" s="250"/>
      <c r="KW583" s="250"/>
      <c r="KX583" s="250"/>
      <c r="KY583" s="250"/>
      <c r="KZ583" s="250"/>
      <c r="LA583" s="250"/>
      <c r="LB583" s="250"/>
      <c r="LC583" s="250"/>
      <c r="LD583" s="250"/>
      <c r="LE583" s="250"/>
      <c r="LF583" s="250"/>
      <c r="LG583" s="250"/>
      <c r="LH583" s="250"/>
      <c r="LI583" s="250"/>
      <c r="LJ583" s="250"/>
      <c r="LK583" s="250"/>
      <c r="LL583" s="250"/>
      <c r="LM583" s="250"/>
      <c r="LN583" s="250"/>
      <c r="LO583" s="250"/>
      <c r="LP583" s="250"/>
      <c r="LQ583" s="250"/>
      <c r="LR583" s="250"/>
      <c r="LS583" s="250"/>
      <c r="LT583" s="250"/>
      <c r="LU583" s="250"/>
      <c r="LV583" s="250"/>
      <c r="LW583" s="250"/>
      <c r="LX583" s="250"/>
      <c r="LY583" s="250"/>
      <c r="LZ583" s="250"/>
      <c r="MA583" s="250"/>
      <c r="MB583" s="250"/>
      <c r="MC583" s="250"/>
      <c r="MD583" s="250"/>
      <c r="ME583" s="250"/>
      <c r="MF583" s="250"/>
      <c r="MG583" s="250"/>
      <c r="MH583" s="250"/>
      <c r="MI583" s="250"/>
      <c r="MJ583" s="250"/>
      <c r="MK583" s="250"/>
      <c r="ML583" s="250"/>
      <c r="MM583" s="250"/>
      <c r="MN583" s="250"/>
      <c r="MO583" s="250"/>
      <c r="MP583" s="250"/>
      <c r="MQ583" s="250"/>
      <c r="MR583" s="250"/>
      <c r="MS583" s="250"/>
      <c r="MT583" s="250"/>
      <c r="MU583" s="250"/>
      <c r="MV583" s="250"/>
      <c r="MW583" s="250"/>
      <c r="MX583" s="250"/>
      <c r="MY583" s="250"/>
      <c r="MZ583" s="250"/>
      <c r="NA583" s="250"/>
      <c r="NB583" s="250"/>
      <c r="NC583" s="250"/>
      <c r="ND583" s="250"/>
      <c r="NE583" s="250"/>
      <c r="NF583" s="250"/>
      <c r="NG583" s="250"/>
      <c r="NH583" s="250"/>
      <c r="NI583" s="250"/>
      <c r="NJ583" s="250"/>
      <c r="NK583" s="250"/>
      <c r="NL583" s="250"/>
      <c r="NM583" s="250"/>
      <c r="NN583" s="250"/>
      <c r="NO583" s="250"/>
      <c r="NP583" s="250"/>
      <c r="NQ583" s="250"/>
      <c r="NR583" s="250"/>
      <c r="NS583" s="250"/>
      <c r="NT583" s="250"/>
      <c r="NU583" s="250"/>
      <c r="NV583" s="250"/>
      <c r="NW583" s="250"/>
      <c r="NX583" s="250"/>
      <c r="NY583" s="250"/>
      <c r="NZ583" s="250"/>
      <c r="OA583" s="250"/>
      <c r="OB583" s="250"/>
      <c r="OC583" s="250"/>
      <c r="OD583" s="250"/>
      <c r="OE583" s="250"/>
      <c r="OF583" s="250"/>
      <c r="OG583" s="250"/>
      <c r="OH583" s="250"/>
      <c r="OI583" s="250"/>
      <c r="OJ583" s="250"/>
      <c r="OK583" s="250"/>
      <c r="OL583" s="250"/>
      <c r="OM583" s="250"/>
      <c r="ON583" s="250"/>
      <c r="OO583" s="250"/>
      <c r="OP583" s="250"/>
      <c r="OQ583" s="250"/>
      <c r="OR583" s="250"/>
      <c r="OS583" s="250"/>
      <c r="OT583" s="250"/>
      <c r="OU583" s="250"/>
      <c r="OV583" s="250"/>
      <c r="OW583" s="250"/>
      <c r="OX583" s="250"/>
      <c r="OY583" s="250"/>
      <c r="OZ583" s="250"/>
      <c r="PA583" s="250"/>
      <c r="PB583" s="250"/>
      <c r="PC583" s="250"/>
      <c r="PD583" s="250"/>
      <c r="PE583" s="250"/>
      <c r="PF583" s="250"/>
      <c r="PG583" s="250"/>
      <c r="PH583" s="250"/>
      <c r="PI583" s="250"/>
      <c r="PJ583" s="250"/>
      <c r="PK583" s="250"/>
      <c r="PL583" s="250"/>
      <c r="PM583" s="250"/>
      <c r="PN583" s="250"/>
      <c r="PO583" s="250"/>
      <c r="PP583" s="250"/>
      <c r="PQ583" s="250"/>
      <c r="PR583" s="250"/>
      <c r="PS583" s="250"/>
      <c r="PT583" s="250"/>
      <c r="PU583" s="250"/>
      <c r="PV583" s="250"/>
      <c r="PW583" s="250"/>
      <c r="PX583" s="250"/>
      <c r="PY583" s="250"/>
      <c r="PZ583" s="250"/>
      <c r="QA583" s="250"/>
      <c r="QB583" s="250"/>
      <c r="QC583" s="250"/>
      <c r="QD583" s="250"/>
      <c r="QE583" s="250"/>
      <c r="QF583" s="250"/>
      <c r="QG583" s="250"/>
      <c r="QH583" s="250"/>
      <c r="QI583" s="250"/>
      <c r="QJ583" s="250"/>
      <c r="QK583" s="250"/>
      <c r="QL583" s="250"/>
      <c r="QM583" s="250"/>
      <c r="QN583" s="250"/>
      <c r="QO583" s="250"/>
      <c r="QP583" s="250"/>
      <c r="QQ583" s="250"/>
      <c r="QR583" s="250"/>
      <c r="QS583" s="250"/>
      <c r="QT583" s="250"/>
      <c r="QU583" s="250"/>
      <c r="QV583" s="250"/>
      <c r="QW583" s="250"/>
      <c r="QX583" s="250"/>
      <c r="QY583" s="250"/>
      <c r="QZ583" s="250"/>
      <c r="RA583" s="250"/>
      <c r="RB583" s="250"/>
      <c r="RC583" s="250"/>
      <c r="RD583" s="250"/>
      <c r="RE583" s="250"/>
      <c r="RF583" s="250"/>
      <c r="RG583" s="250"/>
      <c r="RH583" s="250"/>
      <c r="RI583" s="250"/>
      <c r="RJ583" s="250"/>
      <c r="RK583" s="250"/>
      <c r="RL583" s="250"/>
      <c r="RM583" s="250"/>
      <c r="RN583" s="250"/>
      <c r="RO583" s="250"/>
      <c r="RP583" s="250"/>
      <c r="RQ583" s="250"/>
      <c r="RR583" s="250"/>
      <c r="RS583" s="250"/>
      <c r="RT583" s="250"/>
      <c r="RU583" s="250"/>
      <c r="RV583" s="250"/>
      <c r="RW583" s="250"/>
      <c r="RX583" s="250"/>
      <c r="RY583" s="250"/>
      <c r="RZ583" s="250"/>
      <c r="SA583" s="250"/>
      <c r="SB583" s="250"/>
      <c r="SC583" s="250"/>
      <c r="SD583" s="250"/>
      <c r="SE583" s="250"/>
      <c r="SF583" s="250"/>
      <c r="SG583" s="250"/>
      <c r="SH583" s="250"/>
      <c r="SI583" s="250"/>
      <c r="SJ583" s="250"/>
      <c r="SK583" s="250"/>
      <c r="SL583" s="250"/>
      <c r="SM583" s="250"/>
      <c r="SN583" s="250"/>
      <c r="SO583" s="250"/>
      <c r="SP583" s="250"/>
      <c r="SQ583" s="250"/>
      <c r="SR583" s="250"/>
      <c r="SS583" s="250"/>
      <c r="ST583" s="250"/>
      <c r="SU583" s="250"/>
      <c r="SV583" s="250"/>
      <c r="SW583" s="250"/>
      <c r="SX583" s="250"/>
      <c r="SY583" s="250"/>
      <c r="SZ583" s="250"/>
      <c r="TA583" s="250"/>
      <c r="TB583" s="250"/>
      <c r="TC583" s="250"/>
      <c r="TD583" s="250"/>
      <c r="TE583" s="250"/>
      <c r="TF583" s="250"/>
      <c r="TG583" s="250"/>
      <c r="TH583" s="250"/>
      <c r="TI583" s="250"/>
      <c r="TJ583" s="250"/>
      <c r="TK583" s="250"/>
      <c r="TL583" s="250"/>
      <c r="TM583" s="250"/>
      <c r="TN583" s="250"/>
      <c r="TO583" s="250"/>
      <c r="TP583" s="250"/>
      <c r="TQ583" s="250"/>
      <c r="TR583" s="250"/>
      <c r="TS583" s="250"/>
      <c r="TT583" s="250"/>
      <c r="TU583" s="250"/>
      <c r="TV583" s="250"/>
      <c r="TW583" s="250"/>
      <c r="TX583" s="250"/>
      <c r="TY583" s="250"/>
      <c r="TZ583" s="250"/>
      <c r="UA583" s="250"/>
      <c r="UB583" s="250"/>
      <c r="UC583" s="250"/>
      <c r="UD583" s="250"/>
      <c r="UE583" s="250"/>
      <c r="UF583" s="250"/>
      <c r="UG583" s="250"/>
      <c r="UH583" s="250"/>
      <c r="UI583" s="250"/>
      <c r="UJ583" s="250"/>
      <c r="UK583" s="250"/>
      <c r="UL583" s="250"/>
      <c r="UM583" s="250"/>
      <c r="UN583" s="250"/>
      <c r="UO583" s="250"/>
      <c r="UP583" s="250"/>
      <c r="UQ583" s="250"/>
      <c r="UR583" s="250"/>
      <c r="US583" s="250"/>
      <c r="UT583" s="250"/>
      <c r="UU583" s="250"/>
      <c r="UV583" s="250"/>
      <c r="UW583" s="250"/>
      <c r="UX583" s="250"/>
      <c r="UY583" s="250"/>
      <c r="UZ583" s="250"/>
      <c r="VA583" s="250"/>
      <c r="VB583" s="250"/>
      <c r="VC583" s="250"/>
      <c r="VD583" s="250"/>
      <c r="VE583" s="250"/>
      <c r="VF583" s="250"/>
      <c r="VG583" s="250"/>
      <c r="VH583" s="250"/>
      <c r="VI583" s="250"/>
      <c r="VJ583" s="250"/>
      <c r="VK583" s="250"/>
      <c r="VL583" s="250"/>
      <c r="VM583" s="250"/>
      <c r="VN583" s="250"/>
      <c r="VO583" s="250"/>
      <c r="VP583" s="250"/>
      <c r="VQ583" s="250"/>
      <c r="VR583" s="250"/>
      <c r="VS583" s="250"/>
      <c r="VT583" s="250"/>
      <c r="VU583" s="250"/>
      <c r="VV583" s="250"/>
      <c r="VW583" s="250"/>
      <c r="VX583" s="250"/>
      <c r="VY583" s="250"/>
      <c r="VZ583" s="250"/>
      <c r="WA583" s="250"/>
      <c r="WB583" s="250"/>
      <c r="WC583" s="250"/>
      <c r="WD583" s="250"/>
      <c r="WE583" s="250"/>
      <c r="WF583" s="250"/>
      <c r="WG583" s="250"/>
      <c r="WH583" s="250"/>
      <c r="WI583" s="250"/>
      <c r="WJ583" s="250"/>
      <c r="WK583" s="250"/>
      <c r="WL583" s="250"/>
      <c r="WM583" s="250"/>
      <c r="WN583" s="250"/>
      <c r="WO583" s="250"/>
      <c r="WP583" s="250"/>
      <c r="WQ583" s="250"/>
      <c r="WR583" s="250"/>
      <c r="WS583" s="250"/>
      <c r="WT583" s="250"/>
      <c r="WU583" s="250"/>
      <c r="WV583" s="250"/>
      <c r="WW583" s="250"/>
      <c r="WX583" s="250"/>
      <c r="WY583" s="250"/>
      <c r="WZ583" s="250"/>
      <c r="XA583" s="250"/>
      <c r="XB583" s="250"/>
      <c r="XC583" s="250"/>
      <c r="XD583" s="250"/>
      <c r="XE583" s="250"/>
      <c r="XF583" s="250"/>
      <c r="XG583" s="250"/>
      <c r="XH583" s="250"/>
      <c r="XI583" s="250"/>
      <c r="XJ583" s="250"/>
      <c r="XK583" s="250"/>
      <c r="XL583" s="250"/>
      <c r="XM583" s="250"/>
      <c r="XN583" s="250"/>
      <c r="XO583" s="250"/>
      <c r="XP583" s="250"/>
      <c r="XQ583" s="250"/>
      <c r="XR583" s="250"/>
      <c r="XS583" s="250"/>
      <c r="XT583" s="250"/>
      <c r="XU583" s="250"/>
      <c r="XV583" s="250"/>
      <c r="XW583" s="250"/>
      <c r="XX583" s="250"/>
      <c r="XY583" s="250"/>
      <c r="XZ583" s="250"/>
      <c r="YA583" s="250"/>
      <c r="YB583" s="250"/>
      <c r="YC583" s="250"/>
      <c r="YD583" s="250"/>
      <c r="YE583" s="250"/>
      <c r="YF583" s="250"/>
      <c r="YG583" s="250"/>
      <c r="YH583" s="250"/>
      <c r="YI583" s="250"/>
      <c r="YJ583" s="250"/>
      <c r="YK583" s="250"/>
      <c r="YL583" s="250"/>
      <c r="YM583" s="250"/>
      <c r="YN583" s="250"/>
      <c r="YO583" s="250"/>
      <c r="YP583" s="250"/>
      <c r="YQ583" s="250"/>
      <c r="YR583" s="250"/>
      <c r="YS583" s="250"/>
      <c r="YT583" s="250"/>
      <c r="YU583" s="250"/>
      <c r="YV583" s="250"/>
      <c r="YW583" s="250"/>
      <c r="YX583" s="250"/>
      <c r="YY583" s="250"/>
      <c r="YZ583" s="250"/>
      <c r="ZA583" s="250"/>
      <c r="ZB583" s="250"/>
      <c r="ZC583" s="250"/>
      <c r="ZD583" s="250"/>
      <c r="ZE583" s="250"/>
      <c r="ZF583" s="250"/>
      <c r="ZG583" s="250"/>
      <c r="ZH583" s="250"/>
      <c r="ZI583" s="250"/>
      <c r="ZJ583" s="250"/>
      <c r="ZK583" s="250"/>
      <c r="ZL583" s="250"/>
      <c r="ZM583" s="250"/>
      <c r="ZN583" s="250"/>
      <c r="ZO583" s="250"/>
      <c r="ZP583" s="250"/>
      <c r="ZQ583" s="250"/>
      <c r="ZR583" s="250"/>
      <c r="ZS583" s="250"/>
      <c r="ZT583" s="250"/>
      <c r="ZU583" s="250"/>
      <c r="ZV583" s="250"/>
      <c r="ZW583" s="250"/>
      <c r="ZX583" s="250"/>
      <c r="ZY583" s="250"/>
      <c r="ZZ583" s="250"/>
      <c r="AAA583" s="250"/>
      <c r="AAB583" s="250"/>
      <c r="AAC583" s="250"/>
      <c r="AAD583" s="250"/>
      <c r="AAE583" s="250"/>
      <c r="AAF583" s="250"/>
      <c r="AAG583" s="250"/>
      <c r="AAH583" s="250"/>
      <c r="AAI583" s="250"/>
      <c r="AAJ583" s="250"/>
      <c r="AAK583" s="250"/>
      <c r="AAL583" s="250"/>
      <c r="AAM583" s="250"/>
      <c r="AAN583" s="250"/>
      <c r="AAO583" s="250"/>
      <c r="AAP583" s="250"/>
      <c r="AAQ583" s="250"/>
      <c r="AAR583" s="250"/>
      <c r="AAS583" s="250"/>
      <c r="AAT583" s="250"/>
      <c r="AAU583" s="250"/>
      <c r="AAV583" s="250"/>
      <c r="AAW583" s="250"/>
      <c r="AAX583" s="250"/>
      <c r="AAY583" s="250"/>
      <c r="AAZ583" s="250"/>
      <c r="ABA583" s="250"/>
      <c r="ABB583" s="250"/>
      <c r="ABC583" s="250"/>
      <c r="ABD583" s="250"/>
      <c r="ABE583" s="250"/>
      <c r="ABF583" s="250"/>
      <c r="ABG583" s="250"/>
      <c r="ABH583" s="250"/>
      <c r="ABI583" s="250"/>
      <c r="ABJ583" s="250"/>
      <c r="ABK583" s="250"/>
      <c r="ABL583" s="250"/>
      <c r="ABM583" s="250"/>
      <c r="ABN583" s="250"/>
      <c r="ABO583" s="250"/>
      <c r="ABP583" s="250"/>
      <c r="ABQ583" s="250"/>
      <c r="ABR583" s="250"/>
      <c r="ABS583" s="250"/>
      <c r="ABT583" s="250"/>
      <c r="ABU583" s="250"/>
      <c r="ABV583" s="250"/>
      <c r="ABW583" s="250"/>
      <c r="ABX583" s="250"/>
      <c r="ABY583" s="250"/>
      <c r="ABZ583" s="250"/>
      <c r="ACA583" s="250"/>
      <c r="ACB583" s="250"/>
      <c r="ACC583" s="250"/>
      <c r="ACD583" s="250"/>
      <c r="ACE583" s="250"/>
      <c r="ACF583" s="250"/>
      <c r="ACG583" s="250"/>
      <c r="ACH583" s="250"/>
      <c r="ACI583" s="250"/>
      <c r="ACJ583" s="250"/>
      <c r="ACK583" s="250"/>
      <c r="ACL583" s="250"/>
      <c r="ACM583" s="250"/>
      <c r="ACN583" s="250"/>
      <c r="ACO583" s="250"/>
      <c r="ACP583" s="250"/>
      <c r="ACQ583" s="250"/>
      <c r="ACR583" s="250"/>
      <c r="ACS583" s="250"/>
      <c r="ACT583" s="250"/>
      <c r="ACU583" s="250"/>
      <c r="ACV583" s="250"/>
      <c r="ACW583" s="250"/>
      <c r="ACX583" s="250"/>
      <c r="ACY583" s="250"/>
      <c r="ACZ583" s="250"/>
      <c r="ADA583" s="250"/>
      <c r="ADB583" s="250"/>
      <c r="ADC583" s="250"/>
      <c r="ADD583" s="250"/>
      <c r="ADE583" s="250"/>
      <c r="ADF583" s="250"/>
      <c r="ADG583" s="250"/>
      <c r="ADH583" s="250"/>
      <c r="ADI583" s="250"/>
      <c r="ADJ583" s="250"/>
      <c r="ADK583" s="250"/>
      <c r="ADL583" s="250"/>
      <c r="ADM583" s="250"/>
      <c r="ADN583" s="250"/>
      <c r="ADO583" s="250"/>
      <c r="ADP583" s="250"/>
      <c r="ADQ583" s="250"/>
      <c r="ADR583" s="250"/>
      <c r="ADS583" s="250"/>
      <c r="ADT583" s="250"/>
      <c r="ADU583" s="250"/>
      <c r="ADV583" s="250"/>
      <c r="ADW583" s="250"/>
      <c r="ADX583" s="250"/>
      <c r="ADY583" s="250"/>
      <c r="ADZ583" s="250"/>
      <c r="AEA583" s="250"/>
      <c r="AEB583" s="250"/>
      <c r="AEC583" s="250"/>
      <c r="AED583" s="250"/>
      <c r="AEE583" s="250"/>
      <c r="AEF583" s="250"/>
      <c r="AEG583" s="250"/>
      <c r="AEH583" s="250"/>
      <c r="AEI583" s="250"/>
      <c r="AEJ583" s="250"/>
      <c r="AEK583" s="250"/>
      <c r="AEL583" s="250"/>
      <c r="AEM583" s="250"/>
      <c r="AEN583" s="250"/>
      <c r="AEO583" s="250"/>
      <c r="AEP583" s="250"/>
      <c r="AEQ583" s="250"/>
      <c r="AER583" s="250"/>
      <c r="AES583" s="250"/>
      <c r="AET583" s="250"/>
      <c r="AEU583" s="250"/>
      <c r="AEV583" s="250"/>
      <c r="AEW583" s="250"/>
      <c r="AEX583" s="250"/>
      <c r="AEY583" s="250"/>
      <c r="AEZ583" s="250"/>
      <c r="AFA583" s="250"/>
      <c r="AFB583" s="250"/>
      <c r="AFC583" s="250"/>
      <c r="AFD583" s="250"/>
      <c r="AFE583" s="250"/>
      <c r="AFF583" s="250"/>
      <c r="AFG583" s="250"/>
      <c r="AFH583" s="250"/>
      <c r="AFI583" s="250"/>
      <c r="AFJ583" s="250"/>
      <c r="AFK583" s="250"/>
      <c r="AFL583" s="250"/>
      <c r="AFM583" s="250"/>
      <c r="AFN583" s="250"/>
      <c r="AFO583" s="250"/>
      <c r="AFP583" s="250"/>
      <c r="AFQ583" s="250"/>
      <c r="AFR583" s="250"/>
      <c r="AFS583" s="250"/>
      <c r="AFT583" s="250"/>
      <c r="AFU583" s="250"/>
      <c r="AFV583" s="250"/>
      <c r="AFW583" s="250"/>
      <c r="AFX583" s="250"/>
      <c r="AFY583" s="250"/>
      <c r="AFZ583" s="250"/>
      <c r="AGA583" s="250"/>
      <c r="AGB583" s="250"/>
      <c r="AGC583" s="250"/>
      <c r="AGD583" s="250"/>
      <c r="AGE583" s="250"/>
      <c r="AGF583" s="250"/>
      <c r="AGG583" s="250"/>
      <c r="AGH583" s="250"/>
      <c r="AGI583" s="250"/>
      <c r="AGJ583" s="250"/>
      <c r="AGK583" s="250"/>
      <c r="AGL583" s="250"/>
      <c r="AGM583" s="250"/>
      <c r="AGN583" s="250"/>
      <c r="AGO583" s="250"/>
      <c r="AGP583" s="250"/>
      <c r="AGQ583" s="250"/>
      <c r="AGR583" s="250"/>
      <c r="AGS583" s="250"/>
      <c r="AGT583" s="250"/>
      <c r="AGU583" s="250"/>
      <c r="AGV583" s="250"/>
      <c r="AGW583" s="250"/>
      <c r="AGX583" s="250"/>
      <c r="AGY583" s="250"/>
      <c r="AGZ583" s="250"/>
      <c r="AHA583" s="250"/>
      <c r="AHB583" s="250"/>
      <c r="AHC583" s="250"/>
      <c r="AHD583" s="250"/>
      <c r="AHE583" s="250"/>
      <c r="AHF583" s="250"/>
      <c r="AHG583" s="250"/>
      <c r="AHH583" s="250"/>
      <c r="AHI583" s="250"/>
      <c r="AHJ583" s="250"/>
      <c r="AHK583" s="250"/>
      <c r="AHL583" s="250"/>
      <c r="AHM583" s="250"/>
      <c r="AHN583" s="250"/>
      <c r="AHO583" s="250"/>
      <c r="AHP583" s="250"/>
      <c r="AHQ583" s="250"/>
      <c r="AHR583" s="250"/>
      <c r="AHS583" s="250"/>
      <c r="AHT583" s="250"/>
      <c r="AHU583" s="250"/>
      <c r="AHV583" s="250"/>
      <c r="AHW583" s="250"/>
      <c r="AHX583" s="250"/>
      <c r="AHY583" s="250"/>
      <c r="AHZ583" s="250"/>
      <c r="AIA583" s="250"/>
      <c r="AIB583" s="250"/>
      <c r="AIC583" s="250"/>
      <c r="AID583" s="250"/>
      <c r="AIE583" s="250"/>
      <c r="AIF583" s="250"/>
      <c r="AIG583" s="250"/>
      <c r="AIH583" s="250"/>
      <c r="AII583" s="250"/>
      <c r="AIJ583" s="250"/>
      <c r="AIK583" s="250"/>
      <c r="AIL583" s="250"/>
      <c r="AIM583" s="250"/>
      <c r="AIN583" s="250"/>
      <c r="AIO583" s="250"/>
      <c r="AIP583" s="250"/>
      <c r="AIQ583" s="250"/>
      <c r="AIR583" s="250"/>
      <c r="AIS583" s="250"/>
      <c r="AIT583" s="250"/>
      <c r="AIU583" s="250"/>
      <c r="AIV583" s="250"/>
      <c r="AIW583" s="250"/>
      <c r="AIX583" s="250"/>
      <c r="AIY583" s="250"/>
      <c r="AIZ583" s="250"/>
      <c r="AJA583" s="250"/>
      <c r="AJB583" s="250"/>
      <c r="AJC583" s="250"/>
      <c r="AJD583" s="250"/>
      <c r="AJE583" s="250"/>
      <c r="AJF583" s="250"/>
      <c r="AJG583" s="250"/>
      <c r="AJH583" s="250"/>
      <c r="AJI583" s="250"/>
      <c r="AJJ583" s="250"/>
      <c r="AJK583" s="250"/>
      <c r="AJL583" s="250"/>
      <c r="AJM583" s="250"/>
      <c r="AJN583" s="250"/>
      <c r="AJO583" s="250"/>
      <c r="AJP583" s="250"/>
      <c r="AJQ583" s="250"/>
      <c r="AJR583" s="250"/>
      <c r="AJS583" s="250"/>
      <c r="AJT583" s="250"/>
      <c r="AJU583" s="250"/>
      <c r="AJV583" s="250"/>
      <c r="AJW583" s="250"/>
      <c r="AJX583" s="250"/>
      <c r="AJY583" s="250"/>
      <c r="AJZ583" s="250"/>
      <c r="AKA583" s="250"/>
      <c r="AKB583" s="250"/>
      <c r="AKC583" s="250"/>
      <c r="AKD583" s="250"/>
      <c r="AKE583" s="250"/>
      <c r="AKF583" s="250"/>
      <c r="AKG583" s="250"/>
      <c r="AKH583" s="250"/>
      <c r="AKI583" s="250"/>
      <c r="AKJ583" s="250"/>
      <c r="AKK583" s="250"/>
      <c r="AKL583" s="250"/>
      <c r="AKM583" s="250"/>
      <c r="AKN583" s="250"/>
      <c r="AKO583" s="250"/>
      <c r="AKP583" s="250"/>
      <c r="AKQ583" s="250"/>
      <c r="AKR583" s="250"/>
      <c r="AKS583" s="250"/>
      <c r="AKT583" s="250"/>
      <c r="AKU583" s="250"/>
      <c r="AKV583" s="250"/>
      <c r="AKW583" s="250"/>
      <c r="AKX583" s="250"/>
      <c r="AKY583" s="250"/>
      <c r="AKZ583" s="250"/>
      <c r="ALA583" s="250"/>
      <c r="ALB583" s="250"/>
      <c r="ALC583" s="250"/>
      <c r="ALD583" s="250"/>
      <c r="ALE583" s="250"/>
      <c r="ALF583" s="250"/>
      <c r="ALG583" s="250"/>
      <c r="ALH583" s="250"/>
      <c r="ALI583" s="250"/>
      <c r="ALJ583" s="250"/>
      <c r="ALK583" s="250"/>
      <c r="ALL583" s="250"/>
      <c r="ALM583" s="250"/>
      <c r="ALN583" s="250"/>
      <c r="ALO583" s="250"/>
      <c r="ALP583" s="250"/>
      <c r="ALQ583" s="250"/>
      <c r="ALR583" s="250"/>
      <c r="ALS583" s="250"/>
      <c r="ALT583" s="250"/>
      <c r="ALU583" s="250"/>
      <c r="ALV583" s="250"/>
      <c r="ALW583" s="250"/>
      <c r="ALX583" s="250"/>
      <c r="ALY583" s="250"/>
      <c r="ALZ583" s="250"/>
      <c r="AMA583" s="250"/>
      <c r="AMB583" s="250"/>
      <c r="AMC583" s="250"/>
      <c r="AMD583" s="250"/>
      <c r="AME583" s="250"/>
      <c r="AMF583" s="250"/>
      <c r="AMG583" s="250"/>
      <c r="AMH583" s="250"/>
      <c r="AMI583" s="250"/>
      <c r="AMJ583" s="250"/>
      <c r="AMK583" s="250"/>
      <c r="AML583" s="250"/>
      <c r="AMM583" s="250"/>
      <c r="AMN583" s="250"/>
      <c r="AMO583" s="250"/>
      <c r="AMP583" s="250"/>
      <c r="AMQ583" s="250"/>
      <c r="AMR583" s="250"/>
      <c r="AMS583" s="250"/>
      <c r="AMT583" s="250"/>
      <c r="AMU583" s="250"/>
      <c r="AMV583" s="250"/>
      <c r="AMW583" s="250"/>
      <c r="AMX583" s="250"/>
      <c r="AMY583" s="250"/>
      <c r="AMZ583" s="250"/>
      <c r="ANA583" s="250"/>
      <c r="ANB583" s="250"/>
      <c r="ANC583" s="250"/>
      <c r="AND583" s="250"/>
      <c r="ANE583" s="250"/>
      <c r="ANF583" s="250"/>
      <c r="ANG583" s="250"/>
      <c r="ANH583" s="250"/>
      <c r="ANI583" s="250"/>
      <c r="ANJ583" s="250"/>
      <c r="ANK583" s="250"/>
      <c r="ANL583" s="250"/>
      <c r="ANM583" s="250"/>
      <c r="ANN583" s="250"/>
      <c r="ANO583" s="250"/>
      <c r="ANP583" s="250"/>
      <c r="ANQ583" s="250"/>
      <c r="ANR583" s="250"/>
      <c r="ANS583" s="250"/>
      <c r="ANT583" s="250"/>
      <c r="ANU583" s="250"/>
      <c r="ANV583" s="250"/>
      <c r="ANW583" s="250"/>
      <c r="ANX583" s="250"/>
      <c r="ANY583" s="250"/>
      <c r="ANZ583" s="250"/>
      <c r="AOA583" s="250"/>
      <c r="AOB583" s="250"/>
      <c r="AOC583" s="250"/>
      <c r="AOD583" s="250"/>
      <c r="AOE583" s="250"/>
      <c r="AOF583" s="250"/>
      <c r="AOG583" s="250"/>
      <c r="AOH583" s="250"/>
      <c r="AOI583" s="250"/>
      <c r="AOJ583" s="250"/>
      <c r="AOK583" s="250"/>
      <c r="AOL583" s="250"/>
      <c r="AOM583" s="250"/>
      <c r="AON583" s="250"/>
      <c r="AOO583" s="250"/>
      <c r="AOP583" s="250"/>
      <c r="AOQ583" s="250"/>
      <c r="AOR583" s="250"/>
      <c r="AOS583" s="250"/>
      <c r="AOT583" s="250"/>
      <c r="AOU583" s="250"/>
      <c r="AOV583" s="250"/>
      <c r="AOW583" s="250"/>
      <c r="AOX583" s="250"/>
      <c r="AOY583" s="250"/>
      <c r="AOZ583" s="250"/>
      <c r="APA583" s="250"/>
      <c r="APB583" s="250"/>
      <c r="APC583" s="250"/>
      <c r="APD583" s="250"/>
      <c r="APE583" s="250"/>
      <c r="APF583" s="250"/>
      <c r="APG583" s="250"/>
      <c r="APH583" s="250"/>
      <c r="API583" s="250"/>
      <c r="APJ583" s="250"/>
      <c r="APK583" s="250"/>
      <c r="APL583" s="250"/>
      <c r="APM583" s="250"/>
      <c r="APN583" s="250"/>
      <c r="APO583" s="250"/>
      <c r="APP583" s="250"/>
      <c r="APQ583" s="250"/>
      <c r="APR583" s="250"/>
      <c r="APS583" s="250"/>
      <c r="APT583" s="250"/>
      <c r="APU583" s="250"/>
      <c r="APV583" s="250"/>
      <c r="APW583" s="250"/>
      <c r="APX583" s="250"/>
      <c r="APY583" s="250"/>
      <c r="APZ583" s="250"/>
      <c r="AQA583" s="250"/>
      <c r="AQB583" s="250"/>
      <c r="AQC583" s="250"/>
      <c r="AQD583" s="250"/>
      <c r="AQE583" s="250"/>
      <c r="AQF583" s="250"/>
      <c r="AQG583" s="250"/>
      <c r="AQH583" s="250"/>
      <c r="AQI583" s="250"/>
      <c r="AQJ583" s="250"/>
      <c r="AQK583" s="250"/>
      <c r="AQL583" s="250"/>
      <c r="AQM583" s="250"/>
      <c r="AQN583" s="250"/>
      <c r="AQO583" s="250"/>
      <c r="AQP583" s="250"/>
      <c r="AQQ583" s="250"/>
      <c r="AQR583" s="250"/>
      <c r="AQS583" s="250"/>
      <c r="AQT583" s="250"/>
      <c r="AQU583" s="250"/>
      <c r="AQV583" s="250"/>
      <c r="AQW583" s="250"/>
      <c r="AQX583" s="250"/>
      <c r="AQY583" s="250"/>
      <c r="AQZ583" s="250"/>
      <c r="ARA583" s="250"/>
      <c r="ARB583" s="250"/>
      <c r="ARC583" s="250"/>
      <c r="ARD583" s="250"/>
      <c r="ARE583" s="250"/>
      <c r="ARF583" s="250"/>
      <c r="ARG583" s="250"/>
      <c r="ARH583" s="250"/>
      <c r="ARI583" s="250"/>
      <c r="ARJ583" s="250"/>
      <c r="ARK583" s="250"/>
      <c r="ARL583" s="250"/>
      <c r="ARM583" s="250"/>
      <c r="ARN583" s="250"/>
      <c r="ARO583" s="250"/>
      <c r="ARP583" s="250"/>
      <c r="ARQ583" s="250"/>
      <c r="ARR583" s="250"/>
      <c r="ARS583" s="250"/>
      <c r="ART583" s="250"/>
      <c r="ARU583" s="250"/>
      <c r="ARV583" s="250"/>
      <c r="ARW583" s="250"/>
      <c r="ARX583" s="250"/>
      <c r="ARY583" s="250"/>
      <c r="ARZ583" s="250"/>
      <c r="ASA583" s="250"/>
      <c r="ASB583" s="250"/>
      <c r="ASC583" s="250"/>
      <c r="ASD583" s="250"/>
      <c r="ASE583" s="250"/>
      <c r="ASF583" s="250"/>
      <c r="ASG583" s="250"/>
      <c r="ASH583" s="250"/>
      <c r="ASI583" s="250"/>
      <c r="ASJ583" s="250"/>
      <c r="ASK583" s="250"/>
      <c r="ASL583" s="250"/>
      <c r="ASM583" s="250"/>
      <c r="ASN583" s="250"/>
      <c r="ASO583" s="250"/>
      <c r="ASP583" s="250"/>
      <c r="ASQ583" s="250"/>
      <c r="ASR583" s="250"/>
      <c r="ASS583" s="250"/>
      <c r="AST583" s="250"/>
      <c r="ASU583" s="250"/>
      <c r="ASV583" s="250"/>
      <c r="ASW583" s="250"/>
      <c r="ASX583" s="250"/>
      <c r="ASY583" s="250"/>
      <c r="ASZ583" s="250"/>
      <c r="ATA583" s="250"/>
      <c r="ATB583" s="250"/>
      <c r="ATC583" s="250"/>
      <c r="ATD583" s="250"/>
      <c r="ATE583" s="250"/>
      <c r="ATF583" s="250"/>
      <c r="ATG583" s="250"/>
      <c r="ATH583" s="250"/>
      <c r="ATI583" s="250"/>
      <c r="ATJ583" s="250"/>
      <c r="ATK583" s="250"/>
      <c r="ATL583" s="250"/>
      <c r="ATM583" s="250"/>
      <c r="ATN583" s="250"/>
      <c r="ATO583" s="250"/>
      <c r="ATP583" s="250"/>
      <c r="ATQ583" s="250"/>
      <c r="ATR583" s="250"/>
      <c r="ATS583" s="250"/>
      <c r="ATT583" s="250"/>
      <c r="ATU583" s="250"/>
      <c r="ATV583" s="250"/>
      <c r="ATW583" s="250"/>
      <c r="ATX583" s="250"/>
      <c r="ATY583" s="250"/>
      <c r="ATZ583" s="250"/>
      <c r="AUA583" s="250"/>
      <c r="AUB583" s="250"/>
      <c r="AUC583" s="250"/>
      <c r="AUD583" s="250"/>
      <c r="AUE583" s="250"/>
      <c r="AUF583" s="250"/>
      <c r="AUG583" s="250"/>
      <c r="AUH583" s="250"/>
      <c r="AUI583" s="250"/>
      <c r="AUJ583" s="250"/>
      <c r="AUK583" s="250"/>
      <c r="AUL583" s="250"/>
      <c r="AUM583" s="250"/>
      <c r="AUN583" s="250"/>
      <c r="AUO583" s="250"/>
      <c r="AUP583" s="250"/>
      <c r="AUQ583" s="250"/>
      <c r="AUR583" s="250"/>
      <c r="AUS583" s="250"/>
      <c r="AUT583" s="250"/>
      <c r="AUU583" s="250"/>
      <c r="AUV583" s="250"/>
      <c r="AUW583" s="250"/>
      <c r="AUX583" s="250"/>
      <c r="AUY583" s="250"/>
      <c r="AUZ583" s="250"/>
      <c r="AVA583" s="250"/>
      <c r="AVB583" s="250"/>
      <c r="AVC583" s="250"/>
      <c r="AVD583" s="250"/>
      <c r="AVE583" s="250"/>
      <c r="AVF583" s="250"/>
      <c r="AVG583" s="250"/>
      <c r="AVH583" s="250"/>
      <c r="AVI583" s="250"/>
      <c r="AVJ583" s="250"/>
      <c r="AVK583" s="250"/>
      <c r="AVL583" s="250"/>
      <c r="AVM583" s="250"/>
      <c r="AVN583" s="250"/>
      <c r="AVO583" s="250"/>
      <c r="AVP583" s="250"/>
      <c r="AVQ583" s="250"/>
      <c r="AVR583" s="250"/>
      <c r="AVS583" s="250"/>
      <c r="AVT583" s="250"/>
      <c r="AVU583" s="250"/>
      <c r="AVV583" s="250"/>
      <c r="AVW583" s="250"/>
      <c r="AVX583" s="250"/>
      <c r="AVY583" s="250"/>
      <c r="AVZ583" s="250"/>
      <c r="AWA583" s="250"/>
      <c r="AWB583" s="250"/>
      <c r="AWC583" s="250"/>
      <c r="AWD583" s="250"/>
      <c r="AWE583" s="250"/>
      <c r="AWF583" s="250"/>
      <c r="AWG583" s="250"/>
      <c r="AWH583" s="250"/>
      <c r="AWI583" s="250"/>
      <c r="AWJ583" s="250"/>
      <c r="AWK583" s="250"/>
      <c r="AWL583" s="250"/>
      <c r="AWM583" s="250"/>
      <c r="AWN583" s="250"/>
      <c r="AWO583" s="250"/>
      <c r="AWP583" s="250"/>
      <c r="AWQ583" s="250"/>
      <c r="AWR583" s="250"/>
      <c r="AWS583" s="250"/>
      <c r="AWT583" s="250"/>
      <c r="AWU583" s="250"/>
      <c r="AWV583" s="250"/>
      <c r="AWW583" s="250"/>
      <c r="AWX583" s="250"/>
      <c r="AWY583" s="250"/>
      <c r="AWZ583" s="250"/>
      <c r="AXA583" s="250"/>
      <c r="AXB583" s="250"/>
      <c r="AXC583" s="250"/>
      <c r="AXD583" s="250"/>
      <c r="AXE583" s="250"/>
      <c r="AXF583" s="250"/>
      <c r="AXG583" s="250"/>
      <c r="AXH583" s="250"/>
      <c r="AXI583" s="250"/>
      <c r="AXJ583" s="250"/>
      <c r="AXK583" s="250"/>
      <c r="AXL583" s="250"/>
      <c r="AXM583" s="250"/>
      <c r="AXN583" s="250"/>
      <c r="AXO583" s="250"/>
      <c r="AXP583" s="250"/>
      <c r="AXQ583" s="250"/>
      <c r="AXR583" s="250"/>
      <c r="AXS583" s="250"/>
      <c r="AXT583" s="250"/>
      <c r="AXU583" s="250"/>
      <c r="AXV583" s="250"/>
      <c r="AXW583" s="250"/>
      <c r="AXX583" s="250"/>
      <c r="AXY583" s="250"/>
      <c r="AXZ583" s="250"/>
      <c r="AYA583" s="250"/>
      <c r="AYB583" s="250"/>
      <c r="AYC583" s="250"/>
      <c r="AYD583" s="250"/>
      <c r="AYE583" s="250"/>
      <c r="AYF583" s="250"/>
      <c r="AYG583" s="250"/>
      <c r="AYH583" s="250"/>
      <c r="AYI583" s="250"/>
      <c r="AYJ583" s="250"/>
      <c r="AYK583" s="250"/>
      <c r="AYL583" s="250"/>
      <c r="AYM583" s="250"/>
      <c r="AYN583" s="250"/>
      <c r="AYO583" s="250"/>
      <c r="AYP583" s="250"/>
      <c r="AYQ583" s="250"/>
      <c r="AYR583" s="250"/>
      <c r="AYS583" s="250"/>
      <c r="AYT583" s="250"/>
      <c r="AYU583" s="250"/>
      <c r="AYV583" s="250"/>
      <c r="AYW583" s="250"/>
      <c r="AYX583" s="250"/>
      <c r="AYY583" s="250"/>
      <c r="AYZ583" s="250"/>
      <c r="AZA583" s="250"/>
      <c r="AZB583" s="250"/>
      <c r="AZC583" s="250"/>
      <c r="AZD583" s="250"/>
      <c r="AZE583" s="250"/>
      <c r="AZF583" s="250"/>
      <c r="AZG583" s="250"/>
      <c r="AZH583" s="250"/>
      <c r="AZI583" s="250"/>
      <c r="AZJ583" s="250"/>
      <c r="AZK583" s="250"/>
      <c r="AZL583" s="250"/>
      <c r="AZM583" s="250"/>
      <c r="AZN583" s="250"/>
      <c r="AZO583" s="250"/>
      <c r="AZP583" s="250"/>
      <c r="AZQ583" s="250"/>
      <c r="AZR583" s="250"/>
      <c r="AZS583" s="250"/>
      <c r="AZT583" s="250"/>
      <c r="AZU583" s="250"/>
      <c r="AZV583" s="250"/>
      <c r="AZW583" s="250"/>
      <c r="AZX583" s="250"/>
      <c r="AZY583" s="250"/>
      <c r="AZZ583" s="250"/>
      <c r="BAA583" s="250"/>
      <c r="BAB583" s="250"/>
      <c r="BAC583" s="250"/>
      <c r="BAD583" s="250"/>
      <c r="BAE583" s="250"/>
      <c r="BAF583" s="250"/>
      <c r="BAG583" s="250"/>
      <c r="BAH583" s="250"/>
      <c r="BAI583" s="250"/>
      <c r="BAJ583" s="250"/>
      <c r="BAK583" s="250"/>
      <c r="BAL583" s="250"/>
      <c r="BAM583" s="250"/>
      <c r="BAN583" s="250"/>
      <c r="BAO583" s="250"/>
      <c r="BAP583" s="250"/>
      <c r="BAQ583" s="250"/>
      <c r="BAR583" s="250"/>
      <c r="BAS583" s="250"/>
      <c r="BAT583" s="250"/>
      <c r="BAU583" s="250"/>
      <c r="BAV583" s="250"/>
      <c r="BAW583" s="250"/>
      <c r="BAX583" s="250"/>
      <c r="BAY583" s="250"/>
      <c r="BAZ583" s="250"/>
      <c r="BBA583" s="250"/>
      <c r="BBB583" s="250"/>
      <c r="BBC583" s="250"/>
      <c r="BBD583" s="250"/>
      <c r="BBE583" s="250"/>
      <c r="BBF583" s="250"/>
      <c r="BBG583" s="250"/>
      <c r="BBH583" s="250"/>
      <c r="BBI583" s="250"/>
      <c r="BBJ583" s="250"/>
      <c r="BBK583" s="250"/>
      <c r="BBL583" s="250"/>
      <c r="BBM583" s="250"/>
      <c r="BBN583" s="250"/>
      <c r="BBO583" s="250"/>
      <c r="BBP583" s="250"/>
      <c r="BBQ583" s="250"/>
      <c r="BBR583" s="250"/>
      <c r="BBS583" s="250"/>
      <c r="BBT583" s="250"/>
      <c r="BBU583" s="250"/>
      <c r="BBV583" s="250"/>
      <c r="BBW583" s="250"/>
      <c r="BBX583" s="250"/>
      <c r="BBY583" s="250"/>
      <c r="BBZ583" s="250"/>
      <c r="BCA583" s="250"/>
      <c r="BCB583" s="250"/>
      <c r="BCC583" s="250"/>
      <c r="BCD583" s="250"/>
      <c r="BCE583" s="250"/>
      <c r="BCF583" s="250"/>
      <c r="BCG583" s="250"/>
      <c r="BCH583" s="250"/>
      <c r="BCI583" s="250"/>
      <c r="BCJ583" s="250"/>
      <c r="BCK583" s="250"/>
      <c r="BCL583" s="250"/>
      <c r="BCM583" s="250"/>
      <c r="BCN583" s="250"/>
      <c r="BCO583" s="250"/>
      <c r="BCP583" s="250"/>
      <c r="BCQ583" s="250"/>
      <c r="BCR583" s="250"/>
      <c r="BCS583" s="250"/>
      <c r="BCT583" s="250"/>
      <c r="BCU583" s="250"/>
      <c r="BCV583" s="250"/>
      <c r="BCW583" s="250"/>
      <c r="BCX583" s="250"/>
      <c r="BCY583" s="250"/>
      <c r="BCZ583" s="250"/>
      <c r="BDA583" s="250"/>
      <c r="BDB583" s="250"/>
      <c r="BDC583" s="250"/>
      <c r="BDD583" s="250"/>
      <c r="BDE583" s="250"/>
      <c r="BDF583" s="250"/>
      <c r="BDG583" s="250"/>
      <c r="BDH583" s="250"/>
      <c r="BDI583" s="250"/>
      <c r="BDJ583" s="250"/>
      <c r="BDK583" s="250"/>
      <c r="BDL583" s="250"/>
      <c r="BDM583" s="250"/>
      <c r="BDN583" s="250"/>
      <c r="BDO583" s="250"/>
      <c r="BDP583" s="250"/>
      <c r="BDQ583" s="250"/>
      <c r="BDR583" s="250"/>
      <c r="BDS583" s="250"/>
      <c r="BDT583" s="250"/>
      <c r="BDU583" s="250"/>
      <c r="BDV583" s="250"/>
      <c r="BDW583" s="250"/>
      <c r="BDX583" s="250"/>
      <c r="BDY583" s="250"/>
      <c r="BDZ583" s="250"/>
      <c r="BEA583" s="250"/>
      <c r="BEB583" s="250"/>
      <c r="BEC583" s="250"/>
      <c r="BED583" s="250"/>
      <c r="BEE583" s="250"/>
      <c r="BEF583" s="250"/>
      <c r="BEG583" s="250"/>
      <c r="BEH583" s="250"/>
      <c r="BEI583" s="250"/>
      <c r="BEJ583" s="250"/>
      <c r="BEK583" s="250"/>
      <c r="BEL583" s="250"/>
      <c r="BEM583" s="250"/>
      <c r="BEN583" s="250"/>
      <c r="BEO583" s="250"/>
      <c r="BEP583" s="250"/>
      <c r="BEQ583" s="250"/>
      <c r="BER583" s="250"/>
      <c r="BES583" s="250"/>
      <c r="BET583" s="250"/>
      <c r="BEU583" s="250"/>
      <c r="BEV583" s="250"/>
      <c r="BEW583" s="250"/>
      <c r="BEX583" s="250"/>
      <c r="BEY583" s="250"/>
      <c r="BEZ583" s="250"/>
      <c r="BFA583" s="250"/>
      <c r="BFB583" s="250"/>
      <c r="BFC583" s="250"/>
      <c r="BFD583" s="250"/>
      <c r="BFE583" s="250"/>
      <c r="BFF583" s="250"/>
      <c r="BFG583" s="250"/>
      <c r="BFH583" s="250"/>
      <c r="BFI583" s="250"/>
      <c r="BFJ583" s="250"/>
      <c r="BFK583" s="250"/>
      <c r="BFL583" s="250"/>
      <c r="BFM583" s="250"/>
      <c r="BFN583" s="250"/>
      <c r="BFO583" s="250"/>
      <c r="BFP583" s="250"/>
      <c r="BFQ583" s="250"/>
      <c r="BFR583" s="250"/>
      <c r="BFS583" s="250"/>
      <c r="BFT583" s="250"/>
      <c r="BFU583" s="250"/>
      <c r="BFV583" s="250"/>
      <c r="BFW583" s="250"/>
      <c r="BFX583" s="250"/>
      <c r="BFY583" s="250"/>
      <c r="BFZ583" s="250"/>
      <c r="BGA583" s="250"/>
      <c r="BGB583" s="250"/>
      <c r="BGC583" s="250"/>
      <c r="BGD583" s="250"/>
      <c r="BGE583" s="250"/>
      <c r="BGF583" s="250"/>
      <c r="BGG583" s="250"/>
      <c r="BGH583" s="250"/>
      <c r="BGI583" s="250"/>
      <c r="BGJ583" s="250"/>
      <c r="BGK583" s="250"/>
      <c r="BGL583" s="250"/>
      <c r="BGM583" s="250"/>
      <c r="BGN583" s="250"/>
      <c r="BGO583" s="250"/>
      <c r="BGP583" s="250"/>
      <c r="BGQ583" s="250"/>
      <c r="BGR583" s="250"/>
      <c r="BGS583" s="250"/>
      <c r="BGT583" s="250"/>
      <c r="BGU583" s="250"/>
      <c r="BGV583" s="250"/>
      <c r="BGW583" s="250"/>
      <c r="BGX583" s="250"/>
      <c r="BGY583" s="250"/>
      <c r="BGZ583" s="250"/>
      <c r="BHA583" s="250"/>
      <c r="BHB583" s="250"/>
      <c r="BHC583" s="250"/>
      <c r="BHD583" s="250"/>
      <c r="BHE583" s="250"/>
      <c r="BHF583" s="250"/>
      <c r="BHG583" s="250"/>
      <c r="BHH583" s="250"/>
      <c r="BHI583" s="250"/>
      <c r="BHJ583" s="250"/>
      <c r="BHK583" s="250"/>
      <c r="BHL583" s="250"/>
      <c r="BHM583" s="250"/>
      <c r="BHN583" s="250"/>
      <c r="BHO583" s="250"/>
      <c r="BHP583" s="250"/>
      <c r="BHQ583" s="250"/>
      <c r="BHR583" s="250"/>
      <c r="BHS583" s="250"/>
      <c r="BHT583" s="250"/>
      <c r="BHU583" s="250"/>
      <c r="BHV583" s="250"/>
      <c r="BHW583" s="250"/>
      <c r="BHX583" s="250"/>
      <c r="BHY583" s="250"/>
      <c r="BHZ583" s="250"/>
      <c r="BIA583" s="250"/>
      <c r="BIB583" s="250"/>
      <c r="BIC583" s="250"/>
      <c r="BID583" s="250"/>
      <c r="BIE583" s="250"/>
      <c r="BIF583" s="250"/>
      <c r="BIG583" s="250"/>
      <c r="BIH583" s="250"/>
      <c r="BII583" s="250"/>
      <c r="BIJ583" s="250"/>
      <c r="BIK583" s="250"/>
      <c r="BIL583" s="250"/>
      <c r="BIM583" s="250"/>
      <c r="BIN583" s="250"/>
      <c r="BIO583" s="250"/>
      <c r="BIP583" s="250"/>
      <c r="BIQ583" s="250"/>
      <c r="BIR583" s="250"/>
      <c r="BIS583" s="250"/>
      <c r="BIT583" s="250"/>
      <c r="BIU583" s="250"/>
      <c r="BIV583" s="250"/>
      <c r="BIW583" s="250"/>
      <c r="BIX583" s="250"/>
      <c r="BIY583" s="250"/>
      <c r="BIZ583" s="250"/>
      <c r="BJA583" s="250"/>
      <c r="BJB583" s="250"/>
      <c r="BJC583" s="250"/>
      <c r="BJD583" s="250"/>
      <c r="BJE583" s="250"/>
      <c r="BJF583" s="250"/>
      <c r="BJG583" s="250"/>
      <c r="BJH583" s="250"/>
      <c r="BJI583" s="250"/>
      <c r="BJJ583" s="250"/>
      <c r="BJK583" s="250"/>
      <c r="BJL583" s="250"/>
      <c r="BJM583" s="250"/>
      <c r="BJN583" s="250"/>
      <c r="BJO583" s="250"/>
      <c r="BJP583" s="250"/>
      <c r="BJQ583" s="250"/>
      <c r="BJR583" s="250"/>
      <c r="BJS583" s="250"/>
      <c r="BJT583" s="250"/>
      <c r="BJU583" s="250"/>
      <c r="BJV583" s="250"/>
      <c r="BJW583" s="250"/>
      <c r="BJX583" s="250"/>
      <c r="BJY583" s="250"/>
      <c r="BJZ583" s="250"/>
      <c r="BKA583" s="250"/>
      <c r="BKB583" s="250"/>
      <c r="BKC583" s="250"/>
      <c r="BKD583" s="250"/>
      <c r="BKE583" s="250"/>
      <c r="BKF583" s="250"/>
      <c r="BKG583" s="250"/>
      <c r="BKH583" s="250"/>
      <c r="BKI583" s="250"/>
      <c r="BKJ583" s="250"/>
      <c r="BKK583" s="250"/>
      <c r="BKL583" s="250"/>
      <c r="BKM583" s="250"/>
      <c r="BKN583" s="250"/>
      <c r="BKO583" s="250"/>
      <c r="BKP583" s="250"/>
      <c r="BKQ583" s="250"/>
      <c r="BKR583" s="250"/>
      <c r="BKS583" s="250"/>
      <c r="BKT583" s="250"/>
      <c r="BKU583" s="250"/>
      <c r="BKV583" s="250"/>
      <c r="BKW583" s="250"/>
      <c r="BKX583" s="250"/>
      <c r="BKY583" s="250"/>
      <c r="BKZ583" s="250"/>
      <c r="BLA583" s="250"/>
      <c r="BLB583" s="250"/>
      <c r="BLC583" s="250"/>
      <c r="BLD583" s="250"/>
      <c r="BLE583" s="250"/>
      <c r="BLF583" s="250"/>
      <c r="BLG583" s="250"/>
      <c r="BLH583" s="250"/>
      <c r="BLI583" s="250"/>
      <c r="BLJ583" s="250"/>
      <c r="BLK583" s="250"/>
      <c r="BLL583" s="250"/>
      <c r="BLM583" s="250"/>
      <c r="BLN583" s="250"/>
      <c r="BLO583" s="250"/>
      <c r="BLP583" s="250"/>
      <c r="BLQ583" s="250"/>
      <c r="BLR583" s="250"/>
      <c r="BLS583" s="250"/>
      <c r="BLT583" s="250"/>
      <c r="BLU583" s="250"/>
      <c r="BLV583" s="250"/>
      <c r="BLW583" s="250"/>
      <c r="BLX583" s="250"/>
      <c r="BLY583" s="250"/>
      <c r="BLZ583" s="250"/>
      <c r="BMA583" s="250"/>
      <c r="BMB583" s="250"/>
      <c r="BMC583" s="250"/>
      <c r="BMD583" s="250"/>
      <c r="BME583" s="250"/>
      <c r="BMF583" s="250"/>
      <c r="BMG583" s="250"/>
      <c r="BMH583" s="250"/>
      <c r="BMI583" s="250"/>
      <c r="BMJ583" s="250"/>
      <c r="BMK583" s="250"/>
      <c r="BML583" s="250"/>
      <c r="BMM583" s="250"/>
      <c r="BMN583" s="250"/>
      <c r="BMO583" s="250"/>
      <c r="BMP583" s="250"/>
      <c r="BMQ583" s="250"/>
      <c r="BMR583" s="250"/>
      <c r="BMS583" s="250"/>
      <c r="BMT583" s="250"/>
      <c r="BMU583" s="250"/>
      <c r="BMV583" s="250"/>
      <c r="BMW583" s="250"/>
      <c r="BMX583" s="250"/>
      <c r="BMY583" s="250"/>
      <c r="BMZ583" s="250"/>
      <c r="BNA583" s="250"/>
      <c r="BNB583" s="250"/>
      <c r="BNC583" s="250"/>
      <c r="BND583" s="250"/>
      <c r="BNE583" s="250"/>
      <c r="BNF583" s="250"/>
      <c r="BNG583" s="250"/>
      <c r="BNH583" s="250"/>
      <c r="BNI583" s="250"/>
      <c r="BNJ583" s="250"/>
      <c r="BNK583" s="250"/>
      <c r="BNL583" s="250"/>
      <c r="BNM583" s="250"/>
      <c r="BNN583" s="250"/>
      <c r="BNO583" s="250"/>
      <c r="BNP583" s="250"/>
      <c r="BNQ583" s="250"/>
      <c r="BNR583" s="250"/>
      <c r="BNS583" s="250"/>
      <c r="BNT583" s="250"/>
      <c r="BNU583" s="250"/>
      <c r="BNV583" s="250"/>
      <c r="BNW583" s="250"/>
      <c r="BNX583" s="250"/>
      <c r="BNY583" s="250"/>
      <c r="BNZ583" s="250"/>
      <c r="BOA583" s="250"/>
      <c r="BOB583" s="250"/>
      <c r="BOC583" s="250"/>
      <c r="BOD583" s="250"/>
      <c r="BOE583" s="250"/>
      <c r="BOF583" s="250"/>
      <c r="BOG583" s="250"/>
      <c r="BOH583" s="250"/>
      <c r="BOI583" s="250"/>
      <c r="BOJ583" s="250"/>
      <c r="BOK583" s="250"/>
      <c r="BOL583" s="250"/>
      <c r="BOM583" s="250"/>
      <c r="BON583" s="250"/>
      <c r="BOO583" s="250"/>
      <c r="BOP583" s="250"/>
      <c r="BOQ583" s="250"/>
      <c r="BOR583" s="250"/>
      <c r="BOS583" s="250"/>
      <c r="BOT583" s="250"/>
      <c r="BOU583" s="250"/>
      <c r="BOV583" s="250"/>
      <c r="BOW583" s="250"/>
      <c r="BOX583" s="250"/>
      <c r="BOY583" s="250"/>
      <c r="BOZ583" s="250"/>
      <c r="BPA583" s="250"/>
      <c r="BPB583" s="250"/>
      <c r="BPC583" s="250"/>
      <c r="BPD583" s="250"/>
      <c r="BPE583" s="250"/>
      <c r="BPF583" s="250"/>
      <c r="BPG583" s="250"/>
      <c r="BPH583" s="250"/>
      <c r="BPI583" s="250"/>
      <c r="BPJ583" s="250"/>
      <c r="BPK583" s="250"/>
      <c r="BPL583" s="250"/>
      <c r="BPM583" s="250"/>
      <c r="BPN583" s="250"/>
      <c r="BPO583" s="250"/>
      <c r="BPP583" s="250"/>
      <c r="BPQ583" s="250"/>
      <c r="BPR583" s="250"/>
      <c r="BPS583" s="250"/>
      <c r="BPT583" s="250"/>
      <c r="BPU583" s="250"/>
      <c r="BPV583" s="250"/>
      <c r="BPW583" s="250"/>
      <c r="BPX583" s="250"/>
      <c r="BPY583" s="250"/>
      <c r="BPZ583" s="250"/>
      <c r="BQA583" s="250"/>
      <c r="BQB583" s="250"/>
      <c r="BQC583" s="250"/>
      <c r="BQD583" s="250"/>
      <c r="BQE583" s="250"/>
      <c r="BQF583" s="250"/>
      <c r="BQG583" s="250"/>
      <c r="BQH583" s="250"/>
      <c r="BQI583" s="250"/>
      <c r="BQJ583" s="250"/>
      <c r="BQK583" s="250"/>
      <c r="BQL583" s="250"/>
      <c r="BQM583" s="250"/>
      <c r="BQN583" s="250"/>
      <c r="BQO583" s="250"/>
      <c r="BQP583" s="250"/>
      <c r="BQQ583" s="250"/>
      <c r="BQR583" s="250"/>
      <c r="BQS583" s="250"/>
      <c r="BQT583" s="250"/>
      <c r="BQU583" s="250"/>
      <c r="BQV583" s="250"/>
      <c r="BQW583" s="250"/>
      <c r="BQX583" s="250"/>
      <c r="BQY583" s="250"/>
      <c r="BQZ583" s="250"/>
      <c r="BRA583" s="250"/>
      <c r="BRB583" s="250"/>
      <c r="BRC583" s="250"/>
      <c r="BRD583" s="250"/>
      <c r="BRE583" s="250"/>
      <c r="BRF583" s="250"/>
      <c r="BRG583" s="250"/>
      <c r="BRH583" s="250"/>
      <c r="BRI583" s="250"/>
      <c r="BRJ583" s="250"/>
      <c r="BRK583" s="250"/>
      <c r="BRL583" s="250"/>
      <c r="BRM583" s="250"/>
      <c r="BRN583" s="250"/>
      <c r="BRO583" s="250"/>
      <c r="BRP583" s="250"/>
      <c r="BRQ583" s="250"/>
      <c r="BRR583" s="250"/>
      <c r="BRS583" s="250"/>
      <c r="BRT583" s="250"/>
      <c r="BRU583" s="250"/>
      <c r="BRV583" s="250"/>
      <c r="BRW583" s="250"/>
      <c r="BRX583" s="250"/>
      <c r="BRY583" s="250"/>
      <c r="BRZ583" s="250"/>
      <c r="BSA583" s="250"/>
      <c r="BSB583" s="250"/>
      <c r="BSC583" s="250"/>
      <c r="BSD583" s="250"/>
      <c r="BSE583" s="250"/>
      <c r="BSF583" s="250"/>
      <c r="BSG583" s="250"/>
      <c r="BSH583" s="250"/>
      <c r="BSI583" s="250"/>
      <c r="BSJ583" s="250"/>
      <c r="BSK583" s="250"/>
      <c r="BSL583" s="250"/>
      <c r="BSM583" s="250"/>
      <c r="BSN583" s="250"/>
      <c r="BSO583" s="250"/>
      <c r="BSP583" s="250"/>
      <c r="BSQ583" s="250"/>
      <c r="BSR583" s="250"/>
      <c r="BSS583" s="250"/>
      <c r="BST583" s="250"/>
      <c r="BSU583" s="250"/>
      <c r="BSV583" s="250"/>
      <c r="BSW583" s="250"/>
      <c r="BSX583" s="250"/>
      <c r="BSY583" s="250"/>
      <c r="BSZ583" s="250"/>
      <c r="BTA583" s="250"/>
      <c r="BTB583" s="250"/>
      <c r="BTC583" s="250"/>
      <c r="BTD583" s="250"/>
      <c r="BTE583" s="250"/>
      <c r="BTF583" s="250"/>
      <c r="BTG583" s="250"/>
      <c r="BTH583" s="250"/>
      <c r="BTI583" s="250"/>
      <c r="BTJ583" s="250"/>
      <c r="BTK583" s="250"/>
      <c r="BTL583" s="250"/>
      <c r="BTM583" s="250"/>
      <c r="BTN583" s="250"/>
      <c r="BTO583" s="250"/>
      <c r="BTP583" s="250"/>
      <c r="BTQ583" s="250"/>
      <c r="BTR583" s="250"/>
      <c r="BTS583" s="250"/>
      <c r="BTT583" s="250"/>
      <c r="BTU583" s="250"/>
      <c r="BTV583" s="250"/>
      <c r="BTW583" s="250"/>
      <c r="BTX583" s="250"/>
      <c r="BTY583" s="250"/>
      <c r="BTZ583" s="250"/>
      <c r="BUA583" s="250"/>
      <c r="BUB583" s="250"/>
      <c r="BUC583" s="250"/>
      <c r="BUD583" s="250"/>
      <c r="BUE583" s="250"/>
      <c r="BUF583" s="250"/>
      <c r="BUG583" s="250"/>
      <c r="BUH583" s="250"/>
      <c r="BUI583" s="250"/>
      <c r="BUJ583" s="250"/>
      <c r="BUK583" s="250"/>
      <c r="BUL583" s="250"/>
      <c r="BUM583" s="250"/>
      <c r="BUN583" s="250"/>
      <c r="BUO583" s="250"/>
      <c r="BUP583" s="250"/>
      <c r="BUQ583" s="250"/>
      <c r="BUR583" s="250"/>
      <c r="BUS583" s="250"/>
      <c r="BUT583" s="250"/>
      <c r="BUU583" s="250"/>
      <c r="BUV583" s="250"/>
      <c r="BUW583" s="250"/>
      <c r="BUX583" s="250"/>
      <c r="BUY583" s="250"/>
      <c r="BUZ583" s="250"/>
      <c r="BVA583" s="250"/>
      <c r="BVB583" s="250"/>
      <c r="BVC583" s="250"/>
      <c r="BVD583" s="250"/>
      <c r="BVE583" s="250"/>
      <c r="BVF583" s="250"/>
      <c r="BVG583" s="250"/>
      <c r="BVH583" s="250"/>
      <c r="BVI583" s="250"/>
      <c r="BVJ583" s="250"/>
      <c r="BVK583" s="250"/>
      <c r="BVL583" s="250"/>
      <c r="BVM583" s="250"/>
      <c r="BVN583" s="250"/>
      <c r="BVO583" s="250"/>
      <c r="BVP583" s="250"/>
      <c r="BVQ583" s="250"/>
      <c r="BVR583" s="250"/>
      <c r="BVS583" s="250"/>
      <c r="BVT583" s="250"/>
      <c r="BVU583" s="250"/>
      <c r="BVV583" s="250"/>
      <c r="BVW583" s="250"/>
      <c r="BVX583" s="250"/>
      <c r="BVY583" s="250"/>
      <c r="BVZ583" s="250"/>
      <c r="BWA583" s="250"/>
      <c r="BWB583" s="250"/>
      <c r="BWC583" s="250"/>
      <c r="BWD583" s="250"/>
      <c r="BWE583" s="250"/>
      <c r="BWF583" s="250"/>
      <c r="BWG583" s="250"/>
      <c r="BWH583" s="250"/>
      <c r="BWI583" s="250"/>
      <c r="BWJ583" s="250"/>
      <c r="BWK583" s="250"/>
      <c r="BWL583" s="250"/>
      <c r="BWM583" s="250"/>
      <c r="BWN583" s="250"/>
      <c r="BWO583" s="250"/>
      <c r="BWP583" s="250"/>
      <c r="BWQ583" s="250"/>
      <c r="BWR583" s="250"/>
      <c r="BWS583" s="250"/>
      <c r="BWT583" s="250"/>
      <c r="BWU583" s="250"/>
      <c r="BWV583" s="250"/>
      <c r="BWW583" s="250"/>
      <c r="BWX583" s="250"/>
      <c r="BWY583" s="250"/>
      <c r="BWZ583" s="250"/>
      <c r="BXA583" s="250"/>
      <c r="BXB583" s="250"/>
      <c r="BXC583" s="250"/>
      <c r="BXD583" s="250"/>
      <c r="BXE583" s="250"/>
      <c r="BXF583" s="250"/>
      <c r="BXG583" s="250"/>
      <c r="BXH583" s="250"/>
      <c r="BXI583" s="250"/>
      <c r="BXJ583" s="250"/>
      <c r="BXK583" s="250"/>
      <c r="BXL583" s="250"/>
      <c r="BXM583" s="250"/>
      <c r="BXN583" s="250"/>
      <c r="BXO583" s="250"/>
      <c r="BXP583" s="250"/>
      <c r="BXQ583" s="250"/>
      <c r="BXR583" s="250"/>
      <c r="BXS583" s="250"/>
      <c r="BXT583" s="250"/>
      <c r="BXU583" s="250"/>
      <c r="BXV583" s="250"/>
      <c r="BXW583" s="250"/>
      <c r="BXX583" s="250"/>
      <c r="BXY583" s="250"/>
      <c r="BXZ583" s="250"/>
      <c r="BYA583" s="250"/>
      <c r="BYB583" s="250"/>
      <c r="BYC583" s="250"/>
      <c r="BYD583" s="250"/>
      <c r="BYE583" s="250"/>
      <c r="BYF583" s="250"/>
      <c r="BYG583" s="250"/>
      <c r="BYH583" s="250"/>
      <c r="BYI583" s="250"/>
      <c r="BYJ583" s="250"/>
      <c r="BYK583" s="250"/>
      <c r="BYL583" s="250"/>
      <c r="BYM583" s="250"/>
      <c r="BYN583" s="250"/>
      <c r="BYO583" s="250"/>
      <c r="BYP583" s="250"/>
      <c r="BYQ583" s="250"/>
      <c r="BYR583" s="250"/>
      <c r="BYS583" s="250"/>
      <c r="BYT583" s="250"/>
      <c r="BYU583" s="250"/>
      <c r="BYV583" s="250"/>
      <c r="BYW583" s="250"/>
      <c r="BYX583" s="250"/>
      <c r="BYY583" s="250"/>
      <c r="BYZ583" s="250"/>
      <c r="BZA583" s="250"/>
      <c r="BZB583" s="250"/>
      <c r="BZC583" s="250"/>
      <c r="BZD583" s="250"/>
      <c r="BZE583" s="250"/>
      <c r="BZF583" s="250"/>
      <c r="BZG583" s="250"/>
      <c r="BZH583" s="250"/>
      <c r="BZI583" s="250"/>
      <c r="BZJ583" s="250"/>
      <c r="BZK583" s="250"/>
      <c r="BZL583" s="250"/>
      <c r="BZM583" s="250"/>
      <c r="BZN583" s="250"/>
      <c r="BZO583" s="250"/>
      <c r="BZP583" s="250"/>
      <c r="BZQ583" s="250"/>
      <c r="BZR583" s="250"/>
      <c r="BZS583" s="250"/>
      <c r="BZT583" s="250"/>
      <c r="BZU583" s="250"/>
      <c r="BZV583" s="250"/>
      <c r="BZW583" s="250"/>
      <c r="BZX583" s="250"/>
      <c r="BZY583" s="250"/>
      <c r="BZZ583" s="250"/>
      <c r="CAA583" s="250"/>
      <c r="CAB583" s="250"/>
      <c r="CAC583" s="250"/>
      <c r="CAD583" s="250"/>
      <c r="CAE583" s="250"/>
      <c r="CAF583" s="250"/>
      <c r="CAG583" s="250"/>
      <c r="CAH583" s="250"/>
      <c r="CAI583" s="250"/>
      <c r="CAJ583" s="250"/>
      <c r="CAK583" s="250"/>
      <c r="CAL583" s="250"/>
      <c r="CAM583" s="250"/>
      <c r="CAN583" s="250"/>
      <c r="CAO583" s="250"/>
      <c r="CAP583" s="250"/>
      <c r="CAQ583" s="250"/>
      <c r="CAR583" s="250"/>
      <c r="CAS583" s="250"/>
      <c r="CAT583" s="250"/>
      <c r="CAU583" s="250"/>
      <c r="CAV583" s="250"/>
      <c r="CAW583" s="250"/>
      <c r="CAX583" s="250"/>
      <c r="CAY583" s="250"/>
      <c r="CAZ583" s="250"/>
      <c r="CBA583" s="250"/>
      <c r="CBB583" s="250"/>
      <c r="CBC583" s="250"/>
      <c r="CBD583" s="250"/>
      <c r="CBE583" s="250"/>
      <c r="CBF583" s="250"/>
      <c r="CBG583" s="250"/>
      <c r="CBH583" s="250"/>
      <c r="CBI583" s="250"/>
      <c r="CBJ583" s="250"/>
      <c r="CBK583" s="250"/>
      <c r="CBL583" s="250"/>
      <c r="CBM583" s="250"/>
      <c r="CBN583" s="250"/>
      <c r="CBO583" s="250"/>
      <c r="CBP583" s="250"/>
      <c r="CBQ583" s="250"/>
      <c r="CBR583" s="250"/>
      <c r="CBS583" s="250"/>
      <c r="CBT583" s="250"/>
      <c r="CBU583" s="250"/>
      <c r="CBV583" s="250"/>
      <c r="CBW583" s="250"/>
      <c r="CBX583" s="250"/>
      <c r="CBY583" s="250"/>
      <c r="CBZ583" s="250"/>
      <c r="CCA583" s="250"/>
      <c r="CCB583" s="250"/>
      <c r="CCC583" s="250"/>
      <c r="CCD583" s="250"/>
      <c r="CCE583" s="250"/>
      <c r="CCF583" s="250"/>
      <c r="CCG583" s="250"/>
      <c r="CCH583" s="250"/>
      <c r="CCI583" s="250"/>
      <c r="CCJ583" s="250"/>
      <c r="CCK583" s="250"/>
      <c r="CCL583" s="250"/>
      <c r="CCM583" s="250"/>
      <c r="CCN583" s="250"/>
      <c r="CCO583" s="250"/>
      <c r="CCP583" s="250"/>
      <c r="CCQ583" s="250"/>
      <c r="CCR583" s="250"/>
      <c r="CCS583" s="250"/>
      <c r="CCT583" s="250"/>
      <c r="CCU583" s="250"/>
      <c r="CCV583" s="250"/>
      <c r="CCW583" s="250"/>
      <c r="CCX583" s="250"/>
      <c r="CCY583" s="250"/>
      <c r="CCZ583" s="250"/>
      <c r="CDA583" s="250"/>
      <c r="CDB583" s="250"/>
      <c r="CDC583" s="250"/>
      <c r="CDD583" s="250"/>
      <c r="CDE583" s="250"/>
      <c r="CDF583" s="250"/>
      <c r="CDG583" s="250"/>
      <c r="CDH583" s="250"/>
      <c r="CDI583" s="250"/>
      <c r="CDJ583" s="250"/>
      <c r="CDK583" s="250"/>
      <c r="CDL583" s="250"/>
      <c r="CDM583" s="250"/>
      <c r="CDN583" s="250"/>
      <c r="CDO583" s="250"/>
      <c r="CDP583" s="250"/>
      <c r="CDQ583" s="250"/>
      <c r="CDR583" s="250"/>
      <c r="CDS583" s="250"/>
      <c r="CDT583" s="250"/>
      <c r="CDU583" s="250"/>
      <c r="CDV583" s="250"/>
      <c r="CDW583" s="250"/>
      <c r="CDX583" s="250"/>
      <c r="CDY583" s="250"/>
      <c r="CDZ583" s="250"/>
      <c r="CEA583" s="250"/>
      <c r="CEB583" s="250"/>
      <c r="CEC583" s="250"/>
      <c r="CED583" s="250"/>
      <c r="CEE583" s="250"/>
      <c r="CEF583" s="250"/>
      <c r="CEG583" s="250"/>
      <c r="CEH583" s="250"/>
      <c r="CEI583" s="250"/>
      <c r="CEJ583" s="250"/>
      <c r="CEK583" s="250"/>
      <c r="CEL583" s="250"/>
      <c r="CEM583" s="250"/>
      <c r="CEN583" s="250"/>
      <c r="CEO583" s="250"/>
      <c r="CEP583" s="250"/>
      <c r="CEQ583" s="250"/>
      <c r="CER583" s="250"/>
      <c r="CES583" s="250"/>
      <c r="CET583" s="250"/>
      <c r="CEU583" s="250"/>
      <c r="CEV583" s="250"/>
      <c r="CEW583" s="250"/>
      <c r="CEX583" s="250"/>
      <c r="CEY583" s="250"/>
      <c r="CEZ583" s="250"/>
      <c r="CFA583" s="250"/>
      <c r="CFB583" s="250"/>
      <c r="CFC583" s="250"/>
      <c r="CFD583" s="250"/>
      <c r="CFE583" s="250"/>
      <c r="CFF583" s="250"/>
      <c r="CFG583" s="250"/>
      <c r="CFH583" s="250"/>
      <c r="CFI583" s="250"/>
      <c r="CFJ583" s="250"/>
      <c r="CFK583" s="250"/>
      <c r="CFL583" s="250"/>
      <c r="CFM583" s="250"/>
      <c r="CFN583" s="250"/>
      <c r="CFO583" s="250"/>
      <c r="CFP583" s="250"/>
      <c r="CFQ583" s="250"/>
      <c r="CFR583" s="250"/>
      <c r="CFS583" s="250"/>
      <c r="CFT583" s="250"/>
      <c r="CFU583" s="250"/>
      <c r="CFV583" s="250"/>
      <c r="CFW583" s="250"/>
      <c r="CFX583" s="250"/>
      <c r="CFY583" s="250"/>
      <c r="CFZ583" s="250"/>
      <c r="CGA583" s="250"/>
      <c r="CGB583" s="250"/>
      <c r="CGC583" s="250"/>
      <c r="CGD583" s="250"/>
      <c r="CGE583" s="250"/>
      <c r="CGF583" s="250"/>
      <c r="CGG583" s="250"/>
      <c r="CGH583" s="250"/>
      <c r="CGI583" s="250"/>
      <c r="CGJ583" s="250"/>
      <c r="CGK583" s="250"/>
      <c r="CGL583" s="250"/>
      <c r="CGM583" s="250"/>
      <c r="CGN583" s="250"/>
      <c r="CGO583" s="250"/>
      <c r="CGP583" s="250"/>
      <c r="CGQ583" s="250"/>
      <c r="CGR583" s="250"/>
      <c r="CGS583" s="250"/>
      <c r="CGT583" s="250"/>
      <c r="CGU583" s="250"/>
      <c r="CGV583" s="250"/>
      <c r="CGW583" s="250"/>
      <c r="CGX583" s="250"/>
      <c r="CGY583" s="250"/>
      <c r="CGZ583" s="250"/>
      <c r="CHA583" s="250"/>
      <c r="CHB583" s="250"/>
      <c r="CHC583" s="250"/>
      <c r="CHD583" s="250"/>
      <c r="CHE583" s="250"/>
      <c r="CHF583" s="250"/>
      <c r="CHG583" s="250"/>
      <c r="CHH583" s="250"/>
      <c r="CHI583" s="250"/>
      <c r="CHJ583" s="250"/>
      <c r="CHK583" s="250"/>
      <c r="CHL583" s="250"/>
      <c r="CHM583" s="250"/>
      <c r="CHN583" s="250"/>
      <c r="CHO583" s="250"/>
      <c r="CHP583" s="250"/>
      <c r="CHQ583" s="250"/>
      <c r="CHR583" s="250"/>
      <c r="CHS583" s="250"/>
      <c r="CHT583" s="250"/>
      <c r="CHU583" s="250"/>
      <c r="CHV583" s="250"/>
      <c r="CHW583" s="250"/>
      <c r="CHX583" s="250"/>
      <c r="CHY583" s="250"/>
      <c r="CHZ583" s="250"/>
      <c r="CIA583" s="250"/>
      <c r="CIB583" s="250"/>
      <c r="CIC583" s="250"/>
      <c r="CID583" s="250"/>
      <c r="CIE583" s="250"/>
      <c r="CIF583" s="250"/>
      <c r="CIG583" s="250"/>
      <c r="CIH583" s="250"/>
      <c r="CII583" s="250"/>
      <c r="CIJ583" s="250"/>
      <c r="CIK583" s="250"/>
      <c r="CIL583" s="250"/>
      <c r="CIM583" s="250"/>
      <c r="CIN583" s="250"/>
      <c r="CIO583" s="250"/>
      <c r="CIP583" s="250"/>
      <c r="CIQ583" s="250"/>
      <c r="CIR583" s="250"/>
      <c r="CIS583" s="250"/>
      <c r="CIT583" s="250"/>
      <c r="CIU583" s="250"/>
      <c r="CIV583" s="250"/>
      <c r="CIW583" s="250"/>
      <c r="CIX583" s="250"/>
      <c r="CIY583" s="250"/>
      <c r="CIZ583" s="250"/>
      <c r="CJA583" s="250"/>
      <c r="CJB583" s="250"/>
      <c r="CJC583" s="250"/>
      <c r="CJD583" s="250"/>
      <c r="CJE583" s="250"/>
      <c r="CJF583" s="250"/>
      <c r="CJG583" s="250"/>
      <c r="CJH583" s="250"/>
      <c r="CJI583" s="250"/>
      <c r="CJJ583" s="250"/>
      <c r="CJK583" s="250"/>
      <c r="CJL583" s="250"/>
      <c r="CJM583" s="250"/>
      <c r="CJN583" s="250"/>
      <c r="CJO583" s="250"/>
      <c r="CJP583" s="250"/>
      <c r="CJQ583" s="250"/>
      <c r="CJR583" s="250"/>
      <c r="CJS583" s="250"/>
      <c r="CJT583" s="250"/>
      <c r="CJU583" s="250"/>
      <c r="CJV583" s="250"/>
      <c r="CJW583" s="250"/>
      <c r="CJX583" s="250"/>
      <c r="CJY583" s="250"/>
      <c r="CJZ583" s="250"/>
      <c r="CKA583" s="250"/>
      <c r="CKB583" s="250"/>
      <c r="CKC583" s="250"/>
      <c r="CKD583" s="250"/>
      <c r="CKE583" s="250"/>
      <c r="CKF583" s="250"/>
      <c r="CKG583" s="250"/>
      <c r="CKH583" s="250"/>
      <c r="CKI583" s="250"/>
      <c r="CKJ583" s="250"/>
      <c r="CKK583" s="250"/>
      <c r="CKL583" s="250"/>
      <c r="CKM583" s="250"/>
      <c r="CKN583" s="250"/>
      <c r="CKO583" s="250"/>
      <c r="CKP583" s="250"/>
      <c r="CKQ583" s="250"/>
      <c r="CKR583" s="250"/>
      <c r="CKS583" s="250"/>
      <c r="CKT583" s="250"/>
      <c r="CKU583" s="250"/>
      <c r="CKV583" s="250"/>
      <c r="CKW583" s="250"/>
      <c r="CKX583" s="250"/>
      <c r="CKY583" s="250"/>
      <c r="CKZ583" s="250"/>
      <c r="CLA583" s="250"/>
      <c r="CLB583" s="250"/>
      <c r="CLC583" s="250"/>
      <c r="CLD583" s="250"/>
      <c r="CLE583" s="250"/>
      <c r="CLF583" s="250"/>
      <c r="CLG583" s="250"/>
      <c r="CLH583" s="250"/>
      <c r="CLI583" s="250"/>
      <c r="CLJ583" s="250"/>
      <c r="CLK583" s="250"/>
      <c r="CLL583" s="250"/>
      <c r="CLM583" s="250"/>
      <c r="CLN583" s="250"/>
      <c r="CLO583" s="250"/>
      <c r="CLP583" s="250"/>
      <c r="CLQ583" s="250"/>
      <c r="CLR583" s="250"/>
      <c r="CLS583" s="250"/>
      <c r="CLT583" s="250"/>
      <c r="CLU583" s="250"/>
      <c r="CLV583" s="250"/>
      <c r="CLW583" s="250"/>
      <c r="CLX583" s="250"/>
      <c r="CLY583" s="250"/>
      <c r="CLZ583" s="250"/>
      <c r="CMA583" s="250"/>
      <c r="CMB583" s="250"/>
      <c r="CMC583" s="250"/>
      <c r="CMD583" s="250"/>
      <c r="CME583" s="250"/>
      <c r="CMF583" s="250"/>
      <c r="CMG583" s="250"/>
      <c r="CMH583" s="250"/>
      <c r="CMI583" s="250"/>
      <c r="CMJ583" s="250"/>
      <c r="CMK583" s="250"/>
      <c r="CML583" s="250"/>
      <c r="CMM583" s="250"/>
      <c r="CMN583" s="250"/>
      <c r="CMO583" s="250"/>
      <c r="CMP583" s="250"/>
      <c r="CMQ583" s="250"/>
      <c r="CMR583" s="250"/>
      <c r="CMS583" s="250"/>
      <c r="CMT583" s="250"/>
      <c r="CMU583" s="250"/>
      <c r="CMV583" s="250"/>
      <c r="CMW583" s="250"/>
      <c r="CMX583" s="250"/>
      <c r="CMY583" s="250"/>
      <c r="CMZ583" s="250"/>
      <c r="CNA583" s="250"/>
      <c r="CNB583" s="250"/>
      <c r="CNC583" s="250"/>
      <c r="CND583" s="250"/>
      <c r="CNE583" s="250"/>
      <c r="CNF583" s="250"/>
      <c r="CNG583" s="250"/>
      <c r="CNH583" s="250"/>
      <c r="CNI583" s="250"/>
      <c r="CNJ583" s="250"/>
      <c r="CNK583" s="250"/>
      <c r="CNL583" s="250"/>
      <c r="CNM583" s="250"/>
      <c r="CNN583" s="250"/>
      <c r="CNO583" s="250"/>
      <c r="CNP583" s="250"/>
      <c r="CNQ583" s="250"/>
      <c r="CNR583" s="250"/>
      <c r="CNS583" s="250"/>
      <c r="CNT583" s="250"/>
      <c r="CNU583" s="250"/>
      <c r="CNV583" s="250"/>
      <c r="CNW583" s="250"/>
      <c r="CNX583" s="250"/>
      <c r="CNY583" s="250"/>
      <c r="CNZ583" s="250"/>
      <c r="COA583" s="250"/>
      <c r="COB583" s="250"/>
      <c r="COC583" s="250"/>
      <c r="COD583" s="250"/>
      <c r="COE583" s="250"/>
      <c r="COF583" s="250"/>
      <c r="COG583" s="250"/>
      <c r="COH583" s="250"/>
      <c r="COI583" s="250"/>
      <c r="COJ583" s="250"/>
      <c r="COK583" s="250"/>
      <c r="COL583" s="250"/>
      <c r="COM583" s="250"/>
      <c r="CON583" s="250"/>
      <c r="COO583" s="250"/>
      <c r="COP583" s="250"/>
      <c r="COQ583" s="250"/>
      <c r="COR583" s="250"/>
      <c r="COS583" s="250"/>
      <c r="COT583" s="250"/>
      <c r="COU583" s="250"/>
      <c r="COV583" s="250"/>
      <c r="COW583" s="250"/>
      <c r="COX583" s="250"/>
      <c r="COY583" s="250"/>
      <c r="COZ583" s="250"/>
      <c r="CPA583" s="250"/>
      <c r="CPB583" s="250"/>
      <c r="CPC583" s="250"/>
      <c r="CPD583" s="250"/>
      <c r="CPE583" s="250"/>
      <c r="CPF583" s="250"/>
      <c r="CPG583" s="250"/>
      <c r="CPH583" s="250"/>
      <c r="CPI583" s="250"/>
      <c r="CPJ583" s="250"/>
      <c r="CPK583" s="250"/>
      <c r="CPL583" s="250"/>
      <c r="CPM583" s="250"/>
      <c r="CPN583" s="250"/>
      <c r="CPO583" s="250"/>
      <c r="CPP583" s="250"/>
      <c r="CPQ583" s="250"/>
      <c r="CPR583" s="250"/>
      <c r="CPS583" s="250"/>
      <c r="CPT583" s="250"/>
      <c r="CPU583" s="250"/>
      <c r="CPV583" s="250"/>
      <c r="CPW583" s="250"/>
      <c r="CPX583" s="250"/>
      <c r="CPY583" s="250"/>
      <c r="CPZ583" s="250"/>
      <c r="CQA583" s="250"/>
      <c r="CQB583" s="250"/>
      <c r="CQC583" s="250"/>
      <c r="CQD583" s="250"/>
      <c r="CQE583" s="250"/>
      <c r="CQF583" s="250"/>
      <c r="CQG583" s="250"/>
      <c r="CQH583" s="250"/>
      <c r="CQI583" s="250"/>
      <c r="CQJ583" s="250"/>
      <c r="CQK583" s="250"/>
      <c r="CQL583" s="250"/>
      <c r="CQM583" s="250"/>
      <c r="CQN583" s="250"/>
      <c r="CQO583" s="250"/>
      <c r="CQP583" s="250"/>
      <c r="CQQ583" s="250"/>
      <c r="CQR583" s="250"/>
      <c r="CQS583" s="250"/>
      <c r="CQT583" s="250"/>
      <c r="CQU583" s="250"/>
      <c r="CQV583" s="250"/>
      <c r="CQW583" s="250"/>
      <c r="CQX583" s="250"/>
      <c r="CQY583" s="250"/>
      <c r="CQZ583" s="250"/>
      <c r="CRA583" s="250"/>
      <c r="CRB583" s="250"/>
      <c r="CRC583" s="250"/>
      <c r="CRD583" s="250"/>
      <c r="CRE583" s="250"/>
      <c r="CRF583" s="250"/>
      <c r="CRG583" s="250"/>
      <c r="CRH583" s="250"/>
      <c r="CRI583" s="250"/>
      <c r="CRJ583" s="250"/>
      <c r="CRK583" s="250"/>
      <c r="CRL583" s="250"/>
      <c r="CRM583" s="250"/>
      <c r="CRN583" s="250"/>
      <c r="CRO583" s="250"/>
      <c r="CRP583" s="250"/>
      <c r="CRQ583" s="250"/>
      <c r="CRR583" s="250"/>
      <c r="CRS583" s="250"/>
      <c r="CRT583" s="250"/>
      <c r="CRU583" s="250"/>
      <c r="CRV583" s="250"/>
      <c r="CRW583" s="250"/>
      <c r="CRX583" s="250"/>
      <c r="CRY583" s="250"/>
      <c r="CRZ583" s="250"/>
      <c r="CSA583" s="250"/>
      <c r="CSB583" s="250"/>
      <c r="CSC583" s="250"/>
      <c r="CSD583" s="250"/>
      <c r="CSE583" s="250"/>
      <c r="CSF583" s="250"/>
      <c r="CSG583" s="250"/>
      <c r="CSH583" s="250"/>
      <c r="CSI583" s="250"/>
      <c r="CSJ583" s="250"/>
      <c r="CSK583" s="250"/>
      <c r="CSL583" s="250"/>
      <c r="CSM583" s="250"/>
      <c r="CSN583" s="250"/>
      <c r="CSO583" s="250"/>
      <c r="CSP583" s="250"/>
      <c r="CSQ583" s="250"/>
      <c r="CSR583" s="250"/>
      <c r="CSS583" s="250"/>
      <c r="CST583" s="250"/>
      <c r="CSU583" s="250"/>
      <c r="CSV583" s="250"/>
      <c r="CSW583" s="250"/>
      <c r="CSX583" s="250"/>
      <c r="CSY583" s="250"/>
      <c r="CSZ583" s="250"/>
      <c r="CTA583" s="250"/>
      <c r="CTB583" s="250"/>
      <c r="CTC583" s="250"/>
      <c r="CTD583" s="250"/>
      <c r="CTE583" s="250"/>
      <c r="CTF583" s="250"/>
      <c r="CTG583" s="250"/>
      <c r="CTH583" s="250"/>
      <c r="CTI583" s="250"/>
      <c r="CTJ583" s="250"/>
      <c r="CTK583" s="250"/>
      <c r="CTL583" s="250"/>
      <c r="CTM583" s="250"/>
      <c r="CTN583" s="250"/>
      <c r="CTO583" s="250"/>
      <c r="CTP583" s="250"/>
      <c r="CTQ583" s="250"/>
      <c r="CTR583" s="250"/>
      <c r="CTS583" s="250"/>
      <c r="CTT583" s="250"/>
      <c r="CTU583" s="250"/>
      <c r="CTV583" s="250"/>
      <c r="CTW583" s="250"/>
      <c r="CTX583" s="250"/>
      <c r="CTY583" s="250"/>
      <c r="CTZ583" s="250"/>
      <c r="CUA583" s="250"/>
      <c r="CUB583" s="250"/>
      <c r="CUC583" s="250"/>
      <c r="CUD583" s="250"/>
      <c r="CUE583" s="250"/>
      <c r="CUF583" s="250"/>
      <c r="CUG583" s="250"/>
      <c r="CUH583" s="250"/>
      <c r="CUI583" s="250"/>
      <c r="CUJ583" s="250"/>
      <c r="CUK583" s="250"/>
      <c r="CUL583" s="250"/>
      <c r="CUM583" s="250"/>
      <c r="CUN583" s="250"/>
      <c r="CUO583" s="250"/>
      <c r="CUP583" s="250"/>
      <c r="CUQ583" s="250"/>
      <c r="CUR583" s="250"/>
      <c r="CUS583" s="250"/>
      <c r="CUT583" s="250"/>
      <c r="CUU583" s="250"/>
      <c r="CUV583" s="250"/>
      <c r="CUW583" s="250"/>
      <c r="CUX583" s="250"/>
      <c r="CUY583" s="250"/>
      <c r="CUZ583" s="250"/>
      <c r="CVA583" s="250"/>
      <c r="CVB583" s="250"/>
      <c r="CVC583" s="250"/>
      <c r="CVD583" s="250"/>
      <c r="CVE583" s="250"/>
      <c r="CVF583" s="250"/>
      <c r="CVG583" s="250"/>
      <c r="CVH583" s="250"/>
      <c r="CVI583" s="250"/>
      <c r="CVJ583" s="250"/>
      <c r="CVK583" s="250"/>
      <c r="CVL583" s="250"/>
      <c r="CVM583" s="250"/>
      <c r="CVN583" s="250"/>
      <c r="CVO583" s="250"/>
      <c r="CVP583" s="250"/>
      <c r="CVQ583" s="250"/>
      <c r="CVR583" s="250"/>
      <c r="CVS583" s="250"/>
      <c r="CVT583" s="250"/>
      <c r="CVU583" s="250"/>
      <c r="CVV583" s="250"/>
      <c r="CVW583" s="250"/>
      <c r="CVX583" s="250"/>
      <c r="CVY583" s="250"/>
      <c r="CVZ583" s="250"/>
      <c r="CWA583" s="250"/>
      <c r="CWB583" s="250"/>
      <c r="CWC583" s="250"/>
      <c r="CWD583" s="250"/>
      <c r="CWE583" s="250"/>
      <c r="CWF583" s="250"/>
      <c r="CWG583" s="250"/>
      <c r="CWH583" s="250"/>
      <c r="CWI583" s="250"/>
      <c r="CWJ583" s="250"/>
      <c r="CWK583" s="250"/>
      <c r="CWL583" s="250"/>
      <c r="CWM583" s="250"/>
      <c r="CWN583" s="250"/>
      <c r="CWO583" s="250"/>
      <c r="CWP583" s="250"/>
      <c r="CWQ583" s="250"/>
      <c r="CWR583" s="250"/>
      <c r="CWS583" s="250"/>
      <c r="CWT583" s="250"/>
      <c r="CWU583" s="250"/>
      <c r="CWV583" s="250"/>
      <c r="CWW583" s="250"/>
      <c r="CWX583" s="250"/>
      <c r="CWY583" s="250"/>
      <c r="CWZ583" s="250"/>
      <c r="CXA583" s="250"/>
      <c r="CXB583" s="250"/>
      <c r="CXC583" s="250"/>
      <c r="CXD583" s="250"/>
      <c r="CXE583" s="250"/>
      <c r="CXF583" s="250"/>
      <c r="CXG583" s="250"/>
      <c r="CXH583" s="250"/>
      <c r="CXI583" s="250"/>
      <c r="CXJ583" s="250"/>
      <c r="CXK583" s="250"/>
      <c r="CXL583" s="250"/>
      <c r="CXM583" s="250"/>
      <c r="CXN583" s="250"/>
      <c r="CXO583" s="250"/>
      <c r="CXP583" s="250"/>
      <c r="CXQ583" s="250"/>
      <c r="CXR583" s="250"/>
      <c r="CXS583" s="250"/>
      <c r="CXT583" s="250"/>
      <c r="CXU583" s="250"/>
      <c r="CXV583" s="250"/>
      <c r="CXW583" s="250"/>
      <c r="CXX583" s="250"/>
      <c r="CXY583" s="250"/>
      <c r="CXZ583" s="250"/>
      <c r="CYA583" s="250"/>
      <c r="CYB583" s="250"/>
      <c r="CYC583" s="250"/>
      <c r="CYD583" s="250"/>
      <c r="CYE583" s="250"/>
      <c r="CYF583" s="250"/>
      <c r="CYG583" s="250"/>
      <c r="CYH583" s="250"/>
      <c r="CYI583" s="250"/>
      <c r="CYJ583" s="250"/>
      <c r="CYK583" s="250"/>
      <c r="CYL583" s="250"/>
      <c r="CYM583" s="250"/>
      <c r="CYN583" s="250"/>
      <c r="CYO583" s="250"/>
      <c r="CYP583" s="250"/>
      <c r="CYQ583" s="250"/>
      <c r="CYR583" s="250"/>
      <c r="CYS583" s="250"/>
      <c r="CYT583" s="250"/>
      <c r="CYU583" s="250"/>
      <c r="CYV583" s="250"/>
      <c r="CYW583" s="250"/>
      <c r="CYX583" s="250"/>
      <c r="CYY583" s="250"/>
      <c r="CYZ583" s="250"/>
      <c r="CZA583" s="250"/>
      <c r="CZB583" s="250"/>
      <c r="CZC583" s="250"/>
      <c r="CZD583" s="250"/>
      <c r="CZE583" s="250"/>
      <c r="CZF583" s="250"/>
      <c r="CZG583" s="250"/>
      <c r="CZH583" s="250"/>
      <c r="CZI583" s="250"/>
      <c r="CZJ583" s="250"/>
      <c r="CZK583" s="250"/>
      <c r="CZL583" s="250"/>
      <c r="CZM583" s="250"/>
      <c r="CZN583" s="250"/>
      <c r="CZO583" s="250"/>
      <c r="CZP583" s="250"/>
      <c r="CZQ583" s="250"/>
      <c r="CZR583" s="250"/>
      <c r="CZS583" s="250"/>
      <c r="CZT583" s="250"/>
      <c r="CZU583" s="250"/>
      <c r="CZV583" s="250"/>
      <c r="CZW583" s="250"/>
      <c r="CZX583" s="250"/>
      <c r="CZY583" s="250"/>
      <c r="CZZ583" s="250"/>
      <c r="DAA583" s="250"/>
      <c r="DAB583" s="250"/>
      <c r="DAC583" s="250"/>
      <c r="DAD583" s="250"/>
      <c r="DAE583" s="250"/>
      <c r="DAF583" s="250"/>
      <c r="DAG583" s="250"/>
      <c r="DAH583" s="250"/>
      <c r="DAI583" s="250"/>
      <c r="DAJ583" s="250"/>
      <c r="DAK583" s="250"/>
      <c r="DAL583" s="250"/>
      <c r="DAM583" s="250"/>
      <c r="DAN583" s="250"/>
      <c r="DAO583" s="250"/>
      <c r="DAP583" s="250"/>
      <c r="DAQ583" s="250"/>
      <c r="DAR583" s="250"/>
      <c r="DAS583" s="250"/>
      <c r="DAT583" s="250"/>
      <c r="DAU583" s="250"/>
      <c r="DAV583" s="250"/>
      <c r="DAW583" s="250"/>
      <c r="DAX583" s="250"/>
      <c r="DAY583" s="250"/>
      <c r="DAZ583" s="250"/>
      <c r="DBA583" s="250"/>
      <c r="DBB583" s="250"/>
      <c r="DBC583" s="250"/>
      <c r="DBD583" s="250"/>
      <c r="DBE583" s="250"/>
      <c r="DBF583" s="250"/>
      <c r="DBG583" s="250"/>
      <c r="DBH583" s="250"/>
      <c r="DBI583" s="250"/>
      <c r="DBJ583" s="250"/>
      <c r="DBK583" s="250"/>
      <c r="DBL583" s="250"/>
      <c r="DBM583" s="250"/>
      <c r="DBN583" s="250"/>
      <c r="DBO583" s="250"/>
      <c r="DBP583" s="250"/>
      <c r="DBQ583" s="250"/>
      <c r="DBR583" s="250"/>
      <c r="DBS583" s="250"/>
      <c r="DBT583" s="250"/>
      <c r="DBU583" s="250"/>
      <c r="DBV583" s="250"/>
      <c r="DBW583" s="250"/>
      <c r="DBX583" s="250"/>
      <c r="DBY583" s="250"/>
      <c r="DBZ583" s="250"/>
      <c r="DCA583" s="250"/>
      <c r="DCB583" s="250"/>
      <c r="DCC583" s="250"/>
      <c r="DCD583" s="250"/>
      <c r="DCE583" s="250"/>
      <c r="DCF583" s="250"/>
      <c r="DCG583" s="250"/>
      <c r="DCH583" s="250"/>
      <c r="DCI583" s="250"/>
      <c r="DCJ583" s="250"/>
      <c r="DCK583" s="250"/>
      <c r="DCL583" s="250"/>
      <c r="DCM583" s="250"/>
      <c r="DCN583" s="250"/>
      <c r="DCO583" s="250"/>
      <c r="DCP583" s="250"/>
      <c r="DCQ583" s="250"/>
      <c r="DCR583" s="250"/>
      <c r="DCS583" s="250"/>
      <c r="DCT583" s="250"/>
      <c r="DCU583" s="250"/>
      <c r="DCV583" s="250"/>
      <c r="DCW583" s="250"/>
      <c r="DCX583" s="250"/>
      <c r="DCY583" s="250"/>
      <c r="DCZ583" s="250"/>
      <c r="DDA583" s="250"/>
      <c r="DDB583" s="250"/>
      <c r="DDC583" s="250"/>
      <c r="DDD583" s="250"/>
      <c r="DDE583" s="250"/>
      <c r="DDF583" s="250"/>
      <c r="DDG583" s="250"/>
      <c r="DDH583" s="250"/>
      <c r="DDI583" s="250"/>
      <c r="DDJ583" s="250"/>
      <c r="DDK583" s="250"/>
      <c r="DDL583" s="250"/>
      <c r="DDM583" s="250"/>
      <c r="DDN583" s="250"/>
      <c r="DDO583" s="250"/>
      <c r="DDP583" s="250"/>
      <c r="DDQ583" s="250"/>
      <c r="DDR583" s="250"/>
      <c r="DDS583" s="250"/>
      <c r="DDT583" s="250"/>
      <c r="DDU583" s="250"/>
      <c r="DDV583" s="250"/>
      <c r="DDW583" s="250"/>
      <c r="DDX583" s="250"/>
      <c r="DDY583" s="250"/>
      <c r="DDZ583" s="250"/>
      <c r="DEA583" s="250"/>
      <c r="DEB583" s="250"/>
      <c r="DEC583" s="250"/>
      <c r="DED583" s="250"/>
      <c r="DEE583" s="250"/>
      <c r="DEF583" s="250"/>
      <c r="DEG583" s="250"/>
      <c r="DEH583" s="250"/>
      <c r="DEI583" s="250"/>
      <c r="DEJ583" s="250"/>
      <c r="DEK583" s="250"/>
      <c r="DEL583" s="250"/>
      <c r="DEM583" s="250"/>
      <c r="DEN583" s="250"/>
      <c r="DEO583" s="250"/>
      <c r="DEP583" s="250"/>
      <c r="DEQ583" s="250"/>
      <c r="DER583" s="250"/>
      <c r="DES583" s="250"/>
      <c r="DET583" s="250"/>
      <c r="DEU583" s="250"/>
      <c r="DEV583" s="250"/>
      <c r="DEW583" s="250"/>
      <c r="DEX583" s="250"/>
      <c r="DEY583" s="250"/>
      <c r="DEZ583" s="250"/>
      <c r="DFA583" s="250"/>
      <c r="DFB583" s="250"/>
      <c r="DFC583" s="250"/>
      <c r="DFD583" s="250"/>
      <c r="DFE583" s="250"/>
      <c r="DFF583" s="250"/>
      <c r="DFG583" s="250"/>
      <c r="DFH583" s="250"/>
      <c r="DFI583" s="250"/>
      <c r="DFJ583" s="250"/>
      <c r="DFK583" s="250"/>
      <c r="DFL583" s="250"/>
      <c r="DFM583" s="250"/>
      <c r="DFN583" s="250"/>
      <c r="DFO583" s="250"/>
      <c r="DFP583" s="250"/>
      <c r="DFQ583" s="250"/>
      <c r="DFR583" s="250"/>
      <c r="DFS583" s="250"/>
      <c r="DFT583" s="250"/>
      <c r="DFU583" s="250"/>
      <c r="DFV583" s="250"/>
      <c r="DFW583" s="250"/>
      <c r="DFX583" s="250"/>
      <c r="DFY583" s="250"/>
      <c r="DFZ583" s="250"/>
      <c r="DGA583" s="250"/>
      <c r="DGB583" s="250"/>
      <c r="DGC583" s="250"/>
      <c r="DGD583" s="250"/>
      <c r="DGE583" s="250"/>
      <c r="DGF583" s="250"/>
      <c r="DGG583" s="250"/>
      <c r="DGH583" s="250"/>
      <c r="DGI583" s="250"/>
      <c r="DGJ583" s="250"/>
      <c r="DGK583" s="250"/>
      <c r="DGL583" s="250"/>
      <c r="DGM583" s="250"/>
      <c r="DGN583" s="250"/>
      <c r="DGO583" s="250"/>
      <c r="DGP583" s="250"/>
      <c r="DGQ583" s="250"/>
      <c r="DGR583" s="250"/>
      <c r="DGS583" s="250"/>
      <c r="DGT583" s="250"/>
      <c r="DGU583" s="250"/>
      <c r="DGV583" s="250"/>
      <c r="DGW583" s="250"/>
      <c r="DGX583" s="250"/>
      <c r="DGY583" s="250"/>
      <c r="DGZ583" s="250"/>
      <c r="DHA583" s="250"/>
      <c r="DHB583" s="250"/>
      <c r="DHC583" s="250"/>
      <c r="DHD583" s="250"/>
      <c r="DHE583" s="250"/>
      <c r="DHF583" s="250"/>
      <c r="DHG583" s="250"/>
      <c r="DHH583" s="250"/>
      <c r="DHI583" s="250"/>
      <c r="DHJ583" s="250"/>
      <c r="DHK583" s="250"/>
      <c r="DHL583" s="250"/>
      <c r="DHM583" s="250"/>
      <c r="DHN583" s="250"/>
      <c r="DHO583" s="250"/>
      <c r="DHP583" s="250"/>
      <c r="DHQ583" s="250"/>
      <c r="DHR583" s="250"/>
      <c r="DHS583" s="250"/>
      <c r="DHT583" s="250"/>
      <c r="DHU583" s="250"/>
      <c r="DHV583" s="250"/>
      <c r="DHW583" s="250"/>
      <c r="DHX583" s="250"/>
      <c r="DHY583" s="250"/>
      <c r="DHZ583" s="250"/>
      <c r="DIA583" s="250"/>
      <c r="DIB583" s="250"/>
      <c r="DIC583" s="250"/>
      <c r="DID583" s="250"/>
      <c r="DIE583" s="250"/>
      <c r="DIF583" s="250"/>
      <c r="DIG583" s="250"/>
      <c r="DIH583" s="250"/>
      <c r="DII583" s="250"/>
      <c r="DIJ583" s="250"/>
      <c r="DIK583" s="250"/>
      <c r="DIL583" s="250"/>
      <c r="DIM583" s="250"/>
      <c r="DIN583" s="250"/>
      <c r="DIO583" s="250"/>
      <c r="DIP583" s="250"/>
      <c r="DIQ583" s="250"/>
      <c r="DIR583" s="250"/>
      <c r="DIS583" s="250"/>
      <c r="DIT583" s="250"/>
      <c r="DIU583" s="250"/>
      <c r="DIV583" s="250"/>
      <c r="DIW583" s="250"/>
      <c r="DIX583" s="250"/>
      <c r="DIY583" s="250"/>
      <c r="DIZ583" s="250"/>
      <c r="DJA583" s="250"/>
      <c r="DJB583" s="250"/>
      <c r="DJC583" s="250"/>
      <c r="DJD583" s="250"/>
      <c r="DJE583" s="250"/>
      <c r="DJF583" s="250"/>
      <c r="DJG583" s="250"/>
      <c r="DJH583" s="250"/>
      <c r="DJI583" s="250"/>
      <c r="DJJ583" s="250"/>
      <c r="DJK583" s="250"/>
      <c r="DJL583" s="250"/>
      <c r="DJM583" s="250"/>
      <c r="DJN583" s="250"/>
      <c r="DJO583" s="250"/>
      <c r="DJP583" s="250"/>
      <c r="DJQ583" s="250"/>
      <c r="DJR583" s="250"/>
      <c r="DJS583" s="250"/>
      <c r="DJT583" s="250"/>
      <c r="DJU583" s="250"/>
      <c r="DJV583" s="250"/>
      <c r="DJW583" s="250"/>
      <c r="DJX583" s="250"/>
      <c r="DJY583" s="250"/>
      <c r="DJZ583" s="250"/>
      <c r="DKA583" s="250"/>
      <c r="DKB583" s="250"/>
      <c r="DKC583" s="250"/>
      <c r="DKD583" s="250"/>
      <c r="DKE583" s="250"/>
      <c r="DKF583" s="250"/>
      <c r="DKG583" s="250"/>
      <c r="DKH583" s="250"/>
      <c r="DKI583" s="250"/>
      <c r="DKJ583" s="250"/>
      <c r="DKK583" s="250"/>
      <c r="DKL583" s="250"/>
      <c r="DKM583" s="250"/>
      <c r="DKN583" s="250"/>
      <c r="DKO583" s="250"/>
      <c r="DKP583" s="250"/>
      <c r="DKQ583" s="250"/>
      <c r="DKR583" s="250"/>
      <c r="DKS583" s="250"/>
      <c r="DKT583" s="250"/>
      <c r="DKU583" s="250"/>
      <c r="DKV583" s="250"/>
      <c r="DKW583" s="250"/>
      <c r="DKX583" s="250"/>
      <c r="DKY583" s="250"/>
      <c r="DKZ583" s="250"/>
      <c r="DLA583" s="250"/>
      <c r="DLB583" s="250"/>
      <c r="DLC583" s="250"/>
      <c r="DLD583" s="250"/>
      <c r="DLE583" s="250"/>
      <c r="DLF583" s="250"/>
      <c r="DLG583" s="250"/>
      <c r="DLH583" s="250"/>
      <c r="DLI583" s="250"/>
      <c r="DLJ583" s="250"/>
      <c r="DLK583" s="250"/>
      <c r="DLL583" s="250"/>
      <c r="DLM583" s="250"/>
      <c r="DLN583" s="250"/>
      <c r="DLO583" s="250"/>
      <c r="DLP583" s="250"/>
      <c r="DLQ583" s="250"/>
      <c r="DLR583" s="250"/>
      <c r="DLS583" s="250"/>
      <c r="DLT583" s="250"/>
      <c r="DLU583" s="250"/>
      <c r="DLV583" s="250"/>
      <c r="DLW583" s="250"/>
      <c r="DLX583" s="250"/>
      <c r="DLY583" s="250"/>
      <c r="DLZ583" s="250"/>
      <c r="DMA583" s="250"/>
      <c r="DMB583" s="250"/>
      <c r="DMC583" s="250"/>
      <c r="DMD583" s="250"/>
      <c r="DME583" s="250"/>
      <c r="DMF583" s="250"/>
      <c r="DMG583" s="250"/>
      <c r="DMH583" s="250"/>
      <c r="DMI583" s="250"/>
      <c r="DMJ583" s="250"/>
      <c r="DMK583" s="250"/>
      <c r="DML583" s="250"/>
      <c r="DMM583" s="250"/>
      <c r="DMN583" s="250"/>
      <c r="DMO583" s="250"/>
      <c r="DMP583" s="250"/>
      <c r="DMQ583" s="250"/>
      <c r="DMR583" s="250"/>
      <c r="DMS583" s="250"/>
      <c r="DMT583" s="250"/>
      <c r="DMU583" s="250"/>
      <c r="DMV583" s="250"/>
      <c r="DMW583" s="250"/>
      <c r="DMX583" s="250"/>
      <c r="DMY583" s="250"/>
      <c r="DMZ583" s="250"/>
      <c r="DNA583" s="250"/>
      <c r="DNB583" s="250"/>
      <c r="DNC583" s="250"/>
      <c r="DND583" s="250"/>
      <c r="DNE583" s="250"/>
      <c r="DNF583" s="250"/>
      <c r="DNG583" s="250"/>
      <c r="DNH583" s="250"/>
      <c r="DNI583" s="250"/>
      <c r="DNJ583" s="250"/>
      <c r="DNK583" s="250"/>
      <c r="DNL583" s="250"/>
      <c r="DNM583" s="250"/>
      <c r="DNN583" s="250"/>
      <c r="DNO583" s="250"/>
      <c r="DNP583" s="250"/>
      <c r="DNQ583" s="250"/>
      <c r="DNR583" s="250"/>
      <c r="DNS583" s="250"/>
      <c r="DNT583" s="250"/>
      <c r="DNU583" s="250"/>
      <c r="DNV583" s="250"/>
      <c r="DNW583" s="250"/>
      <c r="DNX583" s="250"/>
      <c r="DNY583" s="250"/>
      <c r="DNZ583" s="250"/>
      <c r="DOA583" s="250"/>
      <c r="DOB583" s="250"/>
      <c r="DOC583" s="250"/>
      <c r="DOD583" s="250"/>
      <c r="DOE583" s="250"/>
      <c r="DOF583" s="250"/>
      <c r="DOG583" s="250"/>
      <c r="DOH583" s="250"/>
      <c r="DOI583" s="250"/>
      <c r="DOJ583" s="250"/>
      <c r="DOK583" s="250"/>
      <c r="DOL583" s="250"/>
      <c r="DOM583" s="250"/>
      <c r="DON583" s="250"/>
      <c r="DOO583" s="250"/>
      <c r="DOP583" s="250"/>
      <c r="DOQ583" s="250"/>
      <c r="DOR583" s="250"/>
      <c r="DOS583" s="250"/>
      <c r="DOT583" s="250"/>
      <c r="DOU583" s="250"/>
      <c r="DOV583" s="250"/>
      <c r="DOW583" s="250"/>
      <c r="DOX583" s="250"/>
      <c r="DOY583" s="250"/>
      <c r="DOZ583" s="250"/>
      <c r="DPA583" s="250"/>
      <c r="DPB583" s="250"/>
      <c r="DPC583" s="250"/>
      <c r="DPD583" s="250"/>
      <c r="DPE583" s="250"/>
      <c r="DPF583" s="250"/>
      <c r="DPG583" s="250"/>
      <c r="DPH583" s="250"/>
      <c r="DPI583" s="250"/>
      <c r="DPJ583" s="250"/>
      <c r="DPK583" s="250"/>
      <c r="DPL583" s="250"/>
      <c r="DPM583" s="250"/>
      <c r="DPN583" s="250"/>
      <c r="DPO583" s="250"/>
      <c r="DPP583" s="250"/>
      <c r="DPQ583" s="250"/>
      <c r="DPR583" s="250"/>
      <c r="DPS583" s="250"/>
      <c r="DPT583" s="250"/>
      <c r="DPU583" s="250"/>
      <c r="DPV583" s="250"/>
      <c r="DPW583" s="250"/>
      <c r="DPX583" s="250"/>
      <c r="DPY583" s="250"/>
      <c r="DPZ583" s="250"/>
      <c r="DQA583" s="250"/>
      <c r="DQB583" s="250"/>
      <c r="DQC583" s="250"/>
      <c r="DQD583" s="250"/>
      <c r="DQE583" s="250"/>
      <c r="DQF583" s="250"/>
      <c r="DQG583" s="250"/>
      <c r="DQH583" s="250"/>
      <c r="DQI583" s="250"/>
      <c r="DQJ583" s="250"/>
      <c r="DQK583" s="250"/>
      <c r="DQL583" s="250"/>
      <c r="DQM583" s="250"/>
      <c r="DQN583" s="250"/>
      <c r="DQO583" s="250"/>
      <c r="DQP583" s="250"/>
      <c r="DQQ583" s="250"/>
      <c r="DQR583" s="250"/>
      <c r="DQS583" s="250"/>
      <c r="DQT583" s="250"/>
      <c r="DQU583" s="250"/>
      <c r="DQV583" s="250"/>
      <c r="DQW583" s="250"/>
      <c r="DQX583" s="250"/>
      <c r="DQY583" s="250"/>
      <c r="DQZ583" s="250"/>
      <c r="DRA583" s="250"/>
      <c r="DRB583" s="250"/>
      <c r="DRC583" s="250"/>
      <c r="DRD583" s="250"/>
      <c r="DRE583" s="250"/>
      <c r="DRF583" s="250"/>
      <c r="DRG583" s="250"/>
      <c r="DRH583" s="250"/>
      <c r="DRI583" s="250"/>
      <c r="DRJ583" s="250"/>
      <c r="DRK583" s="250"/>
      <c r="DRL583" s="250"/>
      <c r="DRM583" s="250"/>
      <c r="DRN583" s="250"/>
      <c r="DRO583" s="250"/>
      <c r="DRP583" s="250"/>
      <c r="DRQ583" s="250"/>
      <c r="DRR583" s="250"/>
      <c r="DRS583" s="250"/>
      <c r="DRT583" s="250"/>
      <c r="DRU583" s="250"/>
      <c r="DRV583" s="250"/>
      <c r="DRW583" s="250"/>
      <c r="DRX583" s="250"/>
      <c r="DRY583" s="250"/>
      <c r="DRZ583" s="250"/>
      <c r="DSA583" s="250"/>
      <c r="DSB583" s="250"/>
      <c r="DSC583" s="250"/>
      <c r="DSD583" s="250"/>
      <c r="DSE583" s="250"/>
      <c r="DSF583" s="250"/>
      <c r="DSG583" s="250"/>
      <c r="DSH583" s="250"/>
      <c r="DSI583" s="250"/>
      <c r="DSJ583" s="250"/>
      <c r="DSK583" s="250"/>
      <c r="DSL583" s="250"/>
      <c r="DSM583" s="250"/>
      <c r="DSN583" s="250"/>
      <c r="DSO583" s="250"/>
      <c r="DSP583" s="250"/>
      <c r="DSQ583" s="250"/>
      <c r="DSR583" s="250"/>
      <c r="DSS583" s="250"/>
      <c r="DST583" s="250"/>
      <c r="DSU583" s="250"/>
      <c r="DSV583" s="250"/>
      <c r="DSW583" s="250"/>
      <c r="DSX583" s="250"/>
      <c r="DSY583" s="250"/>
      <c r="DSZ583" s="250"/>
      <c r="DTA583" s="250"/>
      <c r="DTB583" s="250"/>
      <c r="DTC583" s="250"/>
      <c r="DTD583" s="250"/>
      <c r="DTE583" s="250"/>
      <c r="DTF583" s="250"/>
      <c r="DTG583" s="250"/>
      <c r="DTH583" s="250"/>
      <c r="DTI583" s="250"/>
      <c r="DTJ583" s="250"/>
      <c r="DTK583" s="250"/>
      <c r="DTL583" s="250"/>
      <c r="DTM583" s="250"/>
      <c r="DTN583" s="250"/>
      <c r="DTO583" s="250"/>
      <c r="DTP583" s="250"/>
      <c r="DTQ583" s="250"/>
      <c r="DTR583" s="250"/>
      <c r="DTS583" s="250"/>
      <c r="DTT583" s="250"/>
      <c r="DTU583" s="250"/>
      <c r="DTV583" s="250"/>
      <c r="DTW583" s="250"/>
      <c r="DTX583" s="250"/>
      <c r="DTY583" s="250"/>
      <c r="DTZ583" s="250"/>
      <c r="DUA583" s="250"/>
      <c r="DUB583" s="250"/>
      <c r="DUC583" s="250"/>
      <c r="DUD583" s="250"/>
      <c r="DUE583" s="250"/>
    </row>
    <row r="584" spans="1:3255" s="251" customFormat="1" x14ac:dyDescent="0.3">
      <c r="A584" s="823"/>
      <c r="B584" s="814"/>
      <c r="C584" s="439"/>
      <c r="D584" s="568"/>
      <c r="E584" s="569"/>
      <c r="F584" s="570"/>
      <c r="G584" s="439"/>
      <c r="H584" s="439"/>
      <c r="I584" s="439"/>
      <c r="J584" s="439"/>
      <c r="K584" s="240">
        <v>99</v>
      </c>
      <c r="L584" s="196">
        <v>68</v>
      </c>
      <c r="M584" s="19">
        <v>0</v>
      </c>
      <c r="N584" s="19">
        <v>0</v>
      </c>
      <c r="O584" s="453"/>
      <c r="P584" s="453"/>
      <c r="Q584" s="453"/>
      <c r="R584" s="453"/>
      <c r="S584" s="250"/>
      <c r="T584" s="250"/>
      <c r="U584" s="250"/>
      <c r="V584" s="250"/>
      <c r="W584" s="250"/>
      <c r="X584" s="250"/>
      <c r="Y584" s="250"/>
      <c r="Z584" s="250"/>
      <c r="AA584" s="250"/>
      <c r="AB584" s="250"/>
      <c r="AC584" s="250"/>
      <c r="AD584" s="250"/>
      <c r="AE584" s="250"/>
      <c r="AF584" s="250"/>
      <c r="AG584" s="250"/>
      <c r="AH584" s="250"/>
      <c r="AI584" s="250"/>
      <c r="AJ584" s="250"/>
      <c r="AK584" s="250"/>
      <c r="AL584" s="250"/>
      <c r="AM584" s="250"/>
      <c r="AN584" s="250"/>
      <c r="AO584" s="250"/>
      <c r="AP584" s="250"/>
      <c r="AQ584" s="250"/>
      <c r="AR584" s="250"/>
      <c r="AS584" s="250"/>
      <c r="AT584" s="250"/>
      <c r="AU584" s="250"/>
      <c r="AV584" s="250"/>
      <c r="AW584" s="250"/>
      <c r="AX584" s="250"/>
      <c r="AY584" s="250"/>
      <c r="AZ584" s="250"/>
      <c r="BA584" s="250"/>
      <c r="BB584" s="250"/>
      <c r="BC584" s="250"/>
      <c r="BD584" s="250"/>
      <c r="BE584" s="250"/>
      <c r="BF584" s="250"/>
      <c r="BG584" s="250"/>
      <c r="BH584" s="250"/>
      <c r="BI584" s="250"/>
      <c r="BJ584" s="250"/>
      <c r="BK584" s="250"/>
      <c r="BL584" s="250"/>
      <c r="BM584" s="250"/>
      <c r="BN584" s="250"/>
      <c r="BO584" s="250"/>
      <c r="BP584" s="250"/>
      <c r="BQ584" s="250"/>
      <c r="BR584" s="250"/>
      <c r="BS584" s="250"/>
      <c r="BT584" s="250"/>
      <c r="BU584" s="250"/>
      <c r="BV584" s="250"/>
      <c r="BW584" s="250"/>
      <c r="BX584" s="250"/>
      <c r="BY584" s="250"/>
      <c r="BZ584" s="250"/>
      <c r="CA584" s="250"/>
      <c r="CB584" s="250"/>
      <c r="CC584" s="250"/>
      <c r="CD584" s="250"/>
      <c r="CE584" s="250"/>
      <c r="CF584" s="250"/>
      <c r="CG584" s="250"/>
      <c r="CH584" s="250"/>
      <c r="CI584" s="250"/>
      <c r="CJ584" s="250"/>
      <c r="CK584" s="250"/>
      <c r="CL584" s="250"/>
      <c r="CM584" s="250"/>
      <c r="CN584" s="250"/>
      <c r="CO584" s="250"/>
      <c r="CP584" s="250"/>
      <c r="CQ584" s="250"/>
      <c r="CR584" s="250"/>
      <c r="CS584" s="250"/>
      <c r="CT584" s="250"/>
      <c r="CU584" s="250"/>
      <c r="CV584" s="250"/>
      <c r="CW584" s="250"/>
      <c r="CX584" s="250"/>
      <c r="CY584" s="250"/>
      <c r="CZ584" s="250"/>
      <c r="DA584" s="250"/>
      <c r="DB584" s="250"/>
      <c r="DC584" s="250"/>
      <c r="DD584" s="250"/>
      <c r="DE584" s="250"/>
      <c r="DF584" s="250"/>
      <c r="DG584" s="250"/>
      <c r="DH584" s="250"/>
      <c r="DI584" s="250"/>
      <c r="DJ584" s="250"/>
      <c r="DK584" s="250"/>
      <c r="DL584" s="250"/>
      <c r="DM584" s="250"/>
      <c r="DN584" s="250"/>
      <c r="DO584" s="250"/>
      <c r="DP584" s="250"/>
      <c r="DQ584" s="250"/>
      <c r="DR584" s="250"/>
      <c r="DS584" s="250"/>
      <c r="DT584" s="250"/>
      <c r="DU584" s="250"/>
      <c r="DV584" s="250"/>
      <c r="DW584" s="250"/>
      <c r="DX584" s="250"/>
      <c r="DY584" s="250"/>
      <c r="DZ584" s="250"/>
      <c r="EA584" s="250"/>
      <c r="EB584" s="250"/>
      <c r="EC584" s="250"/>
      <c r="ED584" s="250"/>
      <c r="EE584" s="250"/>
      <c r="EF584" s="250"/>
      <c r="EG584" s="250"/>
      <c r="EH584" s="250"/>
      <c r="EI584" s="250"/>
      <c r="EJ584" s="250"/>
      <c r="EK584" s="250"/>
      <c r="EL584" s="250"/>
      <c r="EM584" s="250"/>
      <c r="EN584" s="250"/>
      <c r="EO584" s="250"/>
      <c r="EP584" s="250"/>
      <c r="EQ584" s="250"/>
      <c r="ER584" s="250"/>
      <c r="ES584" s="250"/>
      <c r="ET584" s="250"/>
      <c r="EU584" s="250"/>
      <c r="EV584" s="250"/>
      <c r="EW584" s="250"/>
      <c r="EX584" s="250"/>
      <c r="EY584" s="250"/>
      <c r="EZ584" s="250"/>
      <c r="FA584" s="250"/>
      <c r="FB584" s="250"/>
      <c r="FC584" s="250"/>
      <c r="FD584" s="250"/>
      <c r="FE584" s="250"/>
      <c r="FF584" s="250"/>
      <c r="FG584" s="250"/>
      <c r="FH584" s="250"/>
      <c r="FI584" s="250"/>
      <c r="FJ584" s="250"/>
      <c r="FK584" s="250"/>
      <c r="FL584" s="250"/>
      <c r="FM584" s="250"/>
      <c r="FN584" s="250"/>
      <c r="FO584" s="250"/>
      <c r="FP584" s="250"/>
      <c r="FQ584" s="250"/>
      <c r="FR584" s="250"/>
      <c r="FS584" s="250"/>
      <c r="FT584" s="250"/>
      <c r="FU584" s="250"/>
      <c r="FV584" s="250"/>
      <c r="FW584" s="250"/>
      <c r="FX584" s="250"/>
      <c r="FY584" s="250"/>
      <c r="FZ584" s="250"/>
      <c r="GA584" s="250"/>
      <c r="GB584" s="250"/>
      <c r="GC584" s="250"/>
      <c r="GD584" s="250"/>
      <c r="GE584" s="250"/>
      <c r="GF584" s="250"/>
      <c r="GG584" s="250"/>
      <c r="GH584" s="250"/>
      <c r="GI584" s="250"/>
      <c r="GJ584" s="250"/>
      <c r="GK584" s="250"/>
      <c r="GL584" s="250"/>
      <c r="GM584" s="250"/>
      <c r="GN584" s="250"/>
      <c r="GO584" s="250"/>
      <c r="GP584" s="250"/>
      <c r="GQ584" s="250"/>
      <c r="GR584" s="250"/>
      <c r="GS584" s="250"/>
      <c r="GT584" s="250"/>
      <c r="GU584" s="250"/>
      <c r="GV584" s="250"/>
      <c r="GW584" s="250"/>
      <c r="GX584" s="250"/>
      <c r="GY584" s="250"/>
      <c r="GZ584" s="250"/>
      <c r="HA584" s="250"/>
      <c r="HB584" s="250"/>
      <c r="HC584" s="250"/>
      <c r="HD584" s="250"/>
      <c r="HE584" s="250"/>
      <c r="HF584" s="250"/>
      <c r="HG584" s="250"/>
      <c r="HH584" s="250"/>
      <c r="HI584" s="250"/>
      <c r="HJ584" s="250"/>
      <c r="HK584" s="250"/>
      <c r="HL584" s="250"/>
      <c r="HM584" s="250"/>
      <c r="HN584" s="250"/>
      <c r="HO584" s="250"/>
      <c r="HP584" s="250"/>
      <c r="HQ584" s="250"/>
      <c r="HR584" s="250"/>
      <c r="HS584" s="250"/>
      <c r="HT584" s="250"/>
      <c r="HU584" s="250"/>
      <c r="HV584" s="250"/>
      <c r="HW584" s="250"/>
      <c r="HX584" s="250"/>
      <c r="HY584" s="250"/>
      <c r="HZ584" s="250"/>
      <c r="IA584" s="250"/>
      <c r="IB584" s="250"/>
      <c r="IC584" s="250"/>
      <c r="ID584" s="250"/>
      <c r="IE584" s="250"/>
      <c r="IF584" s="250"/>
      <c r="IG584" s="250"/>
      <c r="IH584" s="250"/>
      <c r="II584" s="250"/>
      <c r="IJ584" s="250"/>
      <c r="IK584" s="250"/>
      <c r="IL584" s="250"/>
      <c r="IM584" s="250"/>
      <c r="IN584" s="250"/>
      <c r="IO584" s="250"/>
      <c r="IP584" s="250"/>
      <c r="IQ584" s="250"/>
      <c r="IR584" s="250"/>
      <c r="IS584" s="250"/>
      <c r="IT584" s="250"/>
      <c r="IU584" s="250"/>
      <c r="IV584" s="250"/>
      <c r="IW584" s="250"/>
      <c r="IX584" s="250"/>
      <c r="IY584" s="250"/>
      <c r="IZ584" s="250"/>
      <c r="JA584" s="250"/>
      <c r="JB584" s="250"/>
      <c r="JC584" s="250"/>
      <c r="JD584" s="250"/>
      <c r="JE584" s="250"/>
      <c r="JF584" s="250"/>
      <c r="JG584" s="250"/>
      <c r="JH584" s="250"/>
      <c r="JI584" s="250"/>
      <c r="JJ584" s="250"/>
      <c r="JK584" s="250"/>
      <c r="JL584" s="250"/>
      <c r="JM584" s="250"/>
      <c r="JN584" s="250"/>
      <c r="JO584" s="250"/>
      <c r="JP584" s="250"/>
      <c r="JQ584" s="250"/>
      <c r="JR584" s="250"/>
      <c r="JS584" s="250"/>
      <c r="JT584" s="250"/>
      <c r="JU584" s="250"/>
      <c r="JV584" s="250"/>
      <c r="JW584" s="250"/>
      <c r="JX584" s="250"/>
      <c r="JY584" s="250"/>
      <c r="JZ584" s="250"/>
      <c r="KA584" s="250"/>
      <c r="KB584" s="250"/>
      <c r="KC584" s="250"/>
      <c r="KD584" s="250"/>
      <c r="KE584" s="250"/>
      <c r="KF584" s="250"/>
      <c r="KG584" s="250"/>
      <c r="KH584" s="250"/>
      <c r="KI584" s="250"/>
      <c r="KJ584" s="250"/>
      <c r="KK584" s="250"/>
      <c r="KL584" s="250"/>
      <c r="KM584" s="250"/>
      <c r="KN584" s="250"/>
      <c r="KO584" s="250"/>
      <c r="KP584" s="250"/>
      <c r="KQ584" s="250"/>
      <c r="KR584" s="250"/>
      <c r="KS584" s="250"/>
      <c r="KT584" s="250"/>
      <c r="KU584" s="250"/>
      <c r="KV584" s="250"/>
      <c r="KW584" s="250"/>
      <c r="KX584" s="250"/>
      <c r="KY584" s="250"/>
      <c r="KZ584" s="250"/>
      <c r="LA584" s="250"/>
      <c r="LB584" s="250"/>
      <c r="LC584" s="250"/>
      <c r="LD584" s="250"/>
      <c r="LE584" s="250"/>
      <c r="LF584" s="250"/>
      <c r="LG584" s="250"/>
      <c r="LH584" s="250"/>
      <c r="LI584" s="250"/>
      <c r="LJ584" s="250"/>
      <c r="LK584" s="250"/>
      <c r="LL584" s="250"/>
      <c r="LM584" s="250"/>
      <c r="LN584" s="250"/>
      <c r="LO584" s="250"/>
      <c r="LP584" s="250"/>
      <c r="LQ584" s="250"/>
      <c r="LR584" s="250"/>
      <c r="LS584" s="250"/>
      <c r="LT584" s="250"/>
      <c r="LU584" s="250"/>
      <c r="LV584" s="250"/>
      <c r="LW584" s="250"/>
      <c r="LX584" s="250"/>
      <c r="LY584" s="250"/>
      <c r="LZ584" s="250"/>
      <c r="MA584" s="250"/>
      <c r="MB584" s="250"/>
      <c r="MC584" s="250"/>
      <c r="MD584" s="250"/>
      <c r="ME584" s="250"/>
      <c r="MF584" s="250"/>
      <c r="MG584" s="250"/>
      <c r="MH584" s="250"/>
      <c r="MI584" s="250"/>
      <c r="MJ584" s="250"/>
      <c r="MK584" s="250"/>
      <c r="ML584" s="250"/>
      <c r="MM584" s="250"/>
      <c r="MN584" s="250"/>
      <c r="MO584" s="250"/>
      <c r="MP584" s="250"/>
      <c r="MQ584" s="250"/>
      <c r="MR584" s="250"/>
      <c r="MS584" s="250"/>
      <c r="MT584" s="250"/>
      <c r="MU584" s="250"/>
      <c r="MV584" s="250"/>
      <c r="MW584" s="250"/>
      <c r="MX584" s="250"/>
      <c r="MY584" s="250"/>
      <c r="MZ584" s="250"/>
      <c r="NA584" s="250"/>
      <c r="NB584" s="250"/>
      <c r="NC584" s="250"/>
      <c r="ND584" s="250"/>
      <c r="NE584" s="250"/>
      <c r="NF584" s="250"/>
      <c r="NG584" s="250"/>
      <c r="NH584" s="250"/>
      <c r="NI584" s="250"/>
      <c r="NJ584" s="250"/>
      <c r="NK584" s="250"/>
      <c r="NL584" s="250"/>
      <c r="NM584" s="250"/>
      <c r="NN584" s="250"/>
      <c r="NO584" s="250"/>
      <c r="NP584" s="250"/>
      <c r="NQ584" s="250"/>
      <c r="NR584" s="250"/>
      <c r="NS584" s="250"/>
      <c r="NT584" s="250"/>
      <c r="NU584" s="250"/>
      <c r="NV584" s="250"/>
      <c r="NW584" s="250"/>
      <c r="NX584" s="250"/>
      <c r="NY584" s="250"/>
      <c r="NZ584" s="250"/>
      <c r="OA584" s="250"/>
      <c r="OB584" s="250"/>
      <c r="OC584" s="250"/>
      <c r="OD584" s="250"/>
      <c r="OE584" s="250"/>
      <c r="OF584" s="250"/>
      <c r="OG584" s="250"/>
      <c r="OH584" s="250"/>
      <c r="OI584" s="250"/>
      <c r="OJ584" s="250"/>
      <c r="OK584" s="250"/>
      <c r="OL584" s="250"/>
      <c r="OM584" s="250"/>
      <c r="ON584" s="250"/>
      <c r="OO584" s="250"/>
      <c r="OP584" s="250"/>
      <c r="OQ584" s="250"/>
      <c r="OR584" s="250"/>
      <c r="OS584" s="250"/>
      <c r="OT584" s="250"/>
      <c r="OU584" s="250"/>
      <c r="OV584" s="250"/>
      <c r="OW584" s="250"/>
      <c r="OX584" s="250"/>
      <c r="OY584" s="250"/>
      <c r="OZ584" s="250"/>
      <c r="PA584" s="250"/>
      <c r="PB584" s="250"/>
      <c r="PC584" s="250"/>
      <c r="PD584" s="250"/>
      <c r="PE584" s="250"/>
      <c r="PF584" s="250"/>
      <c r="PG584" s="250"/>
      <c r="PH584" s="250"/>
      <c r="PI584" s="250"/>
      <c r="PJ584" s="250"/>
      <c r="PK584" s="250"/>
      <c r="PL584" s="250"/>
      <c r="PM584" s="250"/>
      <c r="PN584" s="250"/>
      <c r="PO584" s="250"/>
      <c r="PP584" s="250"/>
      <c r="PQ584" s="250"/>
      <c r="PR584" s="250"/>
      <c r="PS584" s="250"/>
      <c r="PT584" s="250"/>
      <c r="PU584" s="250"/>
      <c r="PV584" s="250"/>
      <c r="PW584" s="250"/>
      <c r="PX584" s="250"/>
      <c r="PY584" s="250"/>
      <c r="PZ584" s="250"/>
      <c r="QA584" s="250"/>
      <c r="QB584" s="250"/>
      <c r="QC584" s="250"/>
      <c r="QD584" s="250"/>
      <c r="QE584" s="250"/>
      <c r="QF584" s="250"/>
      <c r="QG584" s="250"/>
      <c r="QH584" s="250"/>
      <c r="QI584" s="250"/>
      <c r="QJ584" s="250"/>
      <c r="QK584" s="250"/>
      <c r="QL584" s="250"/>
      <c r="QM584" s="250"/>
      <c r="QN584" s="250"/>
      <c r="QO584" s="250"/>
      <c r="QP584" s="250"/>
      <c r="QQ584" s="250"/>
      <c r="QR584" s="250"/>
      <c r="QS584" s="250"/>
      <c r="QT584" s="250"/>
      <c r="QU584" s="250"/>
      <c r="QV584" s="250"/>
      <c r="QW584" s="250"/>
      <c r="QX584" s="250"/>
      <c r="QY584" s="250"/>
      <c r="QZ584" s="250"/>
      <c r="RA584" s="250"/>
      <c r="RB584" s="250"/>
      <c r="RC584" s="250"/>
      <c r="RD584" s="250"/>
      <c r="RE584" s="250"/>
      <c r="RF584" s="250"/>
      <c r="RG584" s="250"/>
      <c r="RH584" s="250"/>
      <c r="RI584" s="250"/>
      <c r="RJ584" s="250"/>
      <c r="RK584" s="250"/>
      <c r="RL584" s="250"/>
      <c r="RM584" s="250"/>
      <c r="RN584" s="250"/>
      <c r="RO584" s="250"/>
      <c r="RP584" s="250"/>
      <c r="RQ584" s="250"/>
      <c r="RR584" s="250"/>
      <c r="RS584" s="250"/>
      <c r="RT584" s="250"/>
      <c r="RU584" s="250"/>
      <c r="RV584" s="250"/>
      <c r="RW584" s="250"/>
      <c r="RX584" s="250"/>
      <c r="RY584" s="250"/>
      <c r="RZ584" s="250"/>
      <c r="SA584" s="250"/>
      <c r="SB584" s="250"/>
      <c r="SC584" s="250"/>
      <c r="SD584" s="250"/>
      <c r="SE584" s="250"/>
      <c r="SF584" s="250"/>
      <c r="SG584" s="250"/>
      <c r="SH584" s="250"/>
      <c r="SI584" s="250"/>
      <c r="SJ584" s="250"/>
      <c r="SK584" s="250"/>
      <c r="SL584" s="250"/>
      <c r="SM584" s="250"/>
      <c r="SN584" s="250"/>
      <c r="SO584" s="250"/>
      <c r="SP584" s="250"/>
      <c r="SQ584" s="250"/>
      <c r="SR584" s="250"/>
      <c r="SS584" s="250"/>
      <c r="ST584" s="250"/>
      <c r="SU584" s="250"/>
      <c r="SV584" s="250"/>
      <c r="SW584" s="250"/>
      <c r="SX584" s="250"/>
      <c r="SY584" s="250"/>
      <c r="SZ584" s="250"/>
      <c r="TA584" s="250"/>
      <c r="TB584" s="250"/>
      <c r="TC584" s="250"/>
      <c r="TD584" s="250"/>
      <c r="TE584" s="250"/>
      <c r="TF584" s="250"/>
      <c r="TG584" s="250"/>
      <c r="TH584" s="250"/>
      <c r="TI584" s="250"/>
      <c r="TJ584" s="250"/>
      <c r="TK584" s="250"/>
      <c r="TL584" s="250"/>
      <c r="TM584" s="250"/>
      <c r="TN584" s="250"/>
      <c r="TO584" s="250"/>
      <c r="TP584" s="250"/>
      <c r="TQ584" s="250"/>
      <c r="TR584" s="250"/>
      <c r="TS584" s="250"/>
      <c r="TT584" s="250"/>
      <c r="TU584" s="250"/>
      <c r="TV584" s="250"/>
      <c r="TW584" s="250"/>
      <c r="TX584" s="250"/>
      <c r="TY584" s="250"/>
      <c r="TZ584" s="250"/>
      <c r="UA584" s="250"/>
      <c r="UB584" s="250"/>
      <c r="UC584" s="250"/>
      <c r="UD584" s="250"/>
      <c r="UE584" s="250"/>
      <c r="UF584" s="250"/>
      <c r="UG584" s="250"/>
      <c r="UH584" s="250"/>
      <c r="UI584" s="250"/>
      <c r="UJ584" s="250"/>
      <c r="UK584" s="250"/>
      <c r="UL584" s="250"/>
      <c r="UM584" s="250"/>
      <c r="UN584" s="250"/>
      <c r="UO584" s="250"/>
      <c r="UP584" s="250"/>
      <c r="UQ584" s="250"/>
      <c r="UR584" s="250"/>
      <c r="US584" s="250"/>
      <c r="UT584" s="250"/>
      <c r="UU584" s="250"/>
      <c r="UV584" s="250"/>
      <c r="UW584" s="250"/>
      <c r="UX584" s="250"/>
      <c r="UY584" s="250"/>
      <c r="UZ584" s="250"/>
      <c r="VA584" s="250"/>
      <c r="VB584" s="250"/>
      <c r="VC584" s="250"/>
      <c r="VD584" s="250"/>
      <c r="VE584" s="250"/>
      <c r="VF584" s="250"/>
      <c r="VG584" s="250"/>
      <c r="VH584" s="250"/>
      <c r="VI584" s="250"/>
      <c r="VJ584" s="250"/>
      <c r="VK584" s="250"/>
      <c r="VL584" s="250"/>
      <c r="VM584" s="250"/>
      <c r="VN584" s="250"/>
      <c r="VO584" s="250"/>
      <c r="VP584" s="250"/>
      <c r="VQ584" s="250"/>
      <c r="VR584" s="250"/>
      <c r="VS584" s="250"/>
      <c r="VT584" s="250"/>
      <c r="VU584" s="250"/>
      <c r="VV584" s="250"/>
      <c r="VW584" s="250"/>
      <c r="VX584" s="250"/>
      <c r="VY584" s="250"/>
      <c r="VZ584" s="250"/>
      <c r="WA584" s="250"/>
      <c r="WB584" s="250"/>
      <c r="WC584" s="250"/>
      <c r="WD584" s="250"/>
      <c r="WE584" s="250"/>
      <c r="WF584" s="250"/>
      <c r="WG584" s="250"/>
      <c r="WH584" s="250"/>
      <c r="WI584" s="250"/>
      <c r="WJ584" s="250"/>
      <c r="WK584" s="250"/>
      <c r="WL584" s="250"/>
      <c r="WM584" s="250"/>
      <c r="WN584" s="250"/>
      <c r="WO584" s="250"/>
      <c r="WP584" s="250"/>
      <c r="WQ584" s="250"/>
      <c r="WR584" s="250"/>
      <c r="WS584" s="250"/>
      <c r="WT584" s="250"/>
      <c r="WU584" s="250"/>
      <c r="WV584" s="250"/>
      <c r="WW584" s="250"/>
      <c r="WX584" s="250"/>
      <c r="WY584" s="250"/>
      <c r="WZ584" s="250"/>
      <c r="XA584" s="250"/>
      <c r="XB584" s="250"/>
      <c r="XC584" s="250"/>
      <c r="XD584" s="250"/>
      <c r="XE584" s="250"/>
      <c r="XF584" s="250"/>
      <c r="XG584" s="250"/>
      <c r="XH584" s="250"/>
      <c r="XI584" s="250"/>
      <c r="XJ584" s="250"/>
      <c r="XK584" s="250"/>
      <c r="XL584" s="250"/>
      <c r="XM584" s="250"/>
      <c r="XN584" s="250"/>
      <c r="XO584" s="250"/>
      <c r="XP584" s="250"/>
      <c r="XQ584" s="250"/>
      <c r="XR584" s="250"/>
      <c r="XS584" s="250"/>
      <c r="XT584" s="250"/>
      <c r="XU584" s="250"/>
      <c r="XV584" s="250"/>
      <c r="XW584" s="250"/>
      <c r="XX584" s="250"/>
      <c r="XY584" s="250"/>
      <c r="XZ584" s="250"/>
      <c r="YA584" s="250"/>
      <c r="YB584" s="250"/>
      <c r="YC584" s="250"/>
      <c r="YD584" s="250"/>
      <c r="YE584" s="250"/>
      <c r="YF584" s="250"/>
      <c r="YG584" s="250"/>
      <c r="YH584" s="250"/>
      <c r="YI584" s="250"/>
      <c r="YJ584" s="250"/>
      <c r="YK584" s="250"/>
      <c r="YL584" s="250"/>
      <c r="YM584" s="250"/>
      <c r="YN584" s="250"/>
      <c r="YO584" s="250"/>
      <c r="YP584" s="250"/>
      <c r="YQ584" s="250"/>
      <c r="YR584" s="250"/>
      <c r="YS584" s="250"/>
      <c r="YT584" s="250"/>
      <c r="YU584" s="250"/>
      <c r="YV584" s="250"/>
      <c r="YW584" s="250"/>
      <c r="YX584" s="250"/>
      <c r="YY584" s="250"/>
      <c r="YZ584" s="250"/>
      <c r="ZA584" s="250"/>
      <c r="ZB584" s="250"/>
      <c r="ZC584" s="250"/>
      <c r="ZD584" s="250"/>
      <c r="ZE584" s="250"/>
      <c r="ZF584" s="250"/>
      <c r="ZG584" s="250"/>
      <c r="ZH584" s="250"/>
      <c r="ZI584" s="250"/>
      <c r="ZJ584" s="250"/>
      <c r="ZK584" s="250"/>
      <c r="ZL584" s="250"/>
      <c r="ZM584" s="250"/>
      <c r="ZN584" s="250"/>
      <c r="ZO584" s="250"/>
      <c r="ZP584" s="250"/>
      <c r="ZQ584" s="250"/>
      <c r="ZR584" s="250"/>
      <c r="ZS584" s="250"/>
      <c r="ZT584" s="250"/>
      <c r="ZU584" s="250"/>
      <c r="ZV584" s="250"/>
      <c r="ZW584" s="250"/>
      <c r="ZX584" s="250"/>
      <c r="ZY584" s="250"/>
      <c r="ZZ584" s="250"/>
      <c r="AAA584" s="250"/>
      <c r="AAB584" s="250"/>
      <c r="AAC584" s="250"/>
      <c r="AAD584" s="250"/>
      <c r="AAE584" s="250"/>
      <c r="AAF584" s="250"/>
      <c r="AAG584" s="250"/>
      <c r="AAH584" s="250"/>
      <c r="AAI584" s="250"/>
      <c r="AAJ584" s="250"/>
      <c r="AAK584" s="250"/>
      <c r="AAL584" s="250"/>
      <c r="AAM584" s="250"/>
      <c r="AAN584" s="250"/>
      <c r="AAO584" s="250"/>
      <c r="AAP584" s="250"/>
      <c r="AAQ584" s="250"/>
      <c r="AAR584" s="250"/>
      <c r="AAS584" s="250"/>
      <c r="AAT584" s="250"/>
      <c r="AAU584" s="250"/>
      <c r="AAV584" s="250"/>
      <c r="AAW584" s="250"/>
      <c r="AAX584" s="250"/>
      <c r="AAY584" s="250"/>
      <c r="AAZ584" s="250"/>
      <c r="ABA584" s="250"/>
      <c r="ABB584" s="250"/>
      <c r="ABC584" s="250"/>
      <c r="ABD584" s="250"/>
      <c r="ABE584" s="250"/>
      <c r="ABF584" s="250"/>
      <c r="ABG584" s="250"/>
      <c r="ABH584" s="250"/>
      <c r="ABI584" s="250"/>
      <c r="ABJ584" s="250"/>
      <c r="ABK584" s="250"/>
      <c r="ABL584" s="250"/>
      <c r="ABM584" s="250"/>
      <c r="ABN584" s="250"/>
      <c r="ABO584" s="250"/>
      <c r="ABP584" s="250"/>
      <c r="ABQ584" s="250"/>
      <c r="ABR584" s="250"/>
      <c r="ABS584" s="250"/>
      <c r="ABT584" s="250"/>
      <c r="ABU584" s="250"/>
      <c r="ABV584" s="250"/>
      <c r="ABW584" s="250"/>
      <c r="ABX584" s="250"/>
      <c r="ABY584" s="250"/>
      <c r="ABZ584" s="250"/>
      <c r="ACA584" s="250"/>
      <c r="ACB584" s="250"/>
      <c r="ACC584" s="250"/>
      <c r="ACD584" s="250"/>
      <c r="ACE584" s="250"/>
      <c r="ACF584" s="250"/>
      <c r="ACG584" s="250"/>
      <c r="ACH584" s="250"/>
      <c r="ACI584" s="250"/>
      <c r="ACJ584" s="250"/>
      <c r="ACK584" s="250"/>
      <c r="ACL584" s="250"/>
      <c r="ACM584" s="250"/>
      <c r="ACN584" s="250"/>
      <c r="ACO584" s="250"/>
      <c r="ACP584" s="250"/>
      <c r="ACQ584" s="250"/>
      <c r="ACR584" s="250"/>
      <c r="ACS584" s="250"/>
      <c r="ACT584" s="250"/>
      <c r="ACU584" s="250"/>
      <c r="ACV584" s="250"/>
      <c r="ACW584" s="250"/>
      <c r="ACX584" s="250"/>
      <c r="ACY584" s="250"/>
      <c r="ACZ584" s="250"/>
      <c r="ADA584" s="250"/>
      <c r="ADB584" s="250"/>
      <c r="ADC584" s="250"/>
      <c r="ADD584" s="250"/>
      <c r="ADE584" s="250"/>
      <c r="ADF584" s="250"/>
      <c r="ADG584" s="250"/>
      <c r="ADH584" s="250"/>
      <c r="ADI584" s="250"/>
      <c r="ADJ584" s="250"/>
      <c r="ADK584" s="250"/>
      <c r="ADL584" s="250"/>
      <c r="ADM584" s="250"/>
      <c r="ADN584" s="250"/>
      <c r="ADO584" s="250"/>
      <c r="ADP584" s="250"/>
      <c r="ADQ584" s="250"/>
      <c r="ADR584" s="250"/>
      <c r="ADS584" s="250"/>
      <c r="ADT584" s="250"/>
      <c r="ADU584" s="250"/>
      <c r="ADV584" s="250"/>
      <c r="ADW584" s="250"/>
      <c r="ADX584" s="250"/>
      <c r="ADY584" s="250"/>
      <c r="ADZ584" s="250"/>
      <c r="AEA584" s="250"/>
      <c r="AEB584" s="250"/>
      <c r="AEC584" s="250"/>
      <c r="AED584" s="250"/>
      <c r="AEE584" s="250"/>
      <c r="AEF584" s="250"/>
      <c r="AEG584" s="250"/>
      <c r="AEH584" s="250"/>
      <c r="AEI584" s="250"/>
      <c r="AEJ584" s="250"/>
      <c r="AEK584" s="250"/>
      <c r="AEL584" s="250"/>
      <c r="AEM584" s="250"/>
      <c r="AEN584" s="250"/>
      <c r="AEO584" s="250"/>
      <c r="AEP584" s="250"/>
      <c r="AEQ584" s="250"/>
      <c r="AER584" s="250"/>
      <c r="AES584" s="250"/>
      <c r="AET584" s="250"/>
      <c r="AEU584" s="250"/>
      <c r="AEV584" s="250"/>
      <c r="AEW584" s="250"/>
      <c r="AEX584" s="250"/>
      <c r="AEY584" s="250"/>
      <c r="AEZ584" s="250"/>
      <c r="AFA584" s="250"/>
      <c r="AFB584" s="250"/>
      <c r="AFC584" s="250"/>
      <c r="AFD584" s="250"/>
      <c r="AFE584" s="250"/>
      <c r="AFF584" s="250"/>
      <c r="AFG584" s="250"/>
      <c r="AFH584" s="250"/>
      <c r="AFI584" s="250"/>
      <c r="AFJ584" s="250"/>
      <c r="AFK584" s="250"/>
      <c r="AFL584" s="250"/>
      <c r="AFM584" s="250"/>
      <c r="AFN584" s="250"/>
      <c r="AFO584" s="250"/>
      <c r="AFP584" s="250"/>
      <c r="AFQ584" s="250"/>
      <c r="AFR584" s="250"/>
      <c r="AFS584" s="250"/>
      <c r="AFT584" s="250"/>
      <c r="AFU584" s="250"/>
      <c r="AFV584" s="250"/>
      <c r="AFW584" s="250"/>
      <c r="AFX584" s="250"/>
      <c r="AFY584" s="250"/>
      <c r="AFZ584" s="250"/>
      <c r="AGA584" s="250"/>
      <c r="AGB584" s="250"/>
      <c r="AGC584" s="250"/>
      <c r="AGD584" s="250"/>
      <c r="AGE584" s="250"/>
      <c r="AGF584" s="250"/>
      <c r="AGG584" s="250"/>
      <c r="AGH584" s="250"/>
      <c r="AGI584" s="250"/>
      <c r="AGJ584" s="250"/>
      <c r="AGK584" s="250"/>
      <c r="AGL584" s="250"/>
      <c r="AGM584" s="250"/>
      <c r="AGN584" s="250"/>
      <c r="AGO584" s="250"/>
      <c r="AGP584" s="250"/>
      <c r="AGQ584" s="250"/>
      <c r="AGR584" s="250"/>
      <c r="AGS584" s="250"/>
      <c r="AGT584" s="250"/>
      <c r="AGU584" s="250"/>
      <c r="AGV584" s="250"/>
      <c r="AGW584" s="250"/>
      <c r="AGX584" s="250"/>
      <c r="AGY584" s="250"/>
      <c r="AGZ584" s="250"/>
      <c r="AHA584" s="250"/>
      <c r="AHB584" s="250"/>
      <c r="AHC584" s="250"/>
      <c r="AHD584" s="250"/>
      <c r="AHE584" s="250"/>
      <c r="AHF584" s="250"/>
      <c r="AHG584" s="250"/>
      <c r="AHH584" s="250"/>
      <c r="AHI584" s="250"/>
      <c r="AHJ584" s="250"/>
      <c r="AHK584" s="250"/>
      <c r="AHL584" s="250"/>
      <c r="AHM584" s="250"/>
      <c r="AHN584" s="250"/>
      <c r="AHO584" s="250"/>
      <c r="AHP584" s="250"/>
      <c r="AHQ584" s="250"/>
      <c r="AHR584" s="250"/>
      <c r="AHS584" s="250"/>
      <c r="AHT584" s="250"/>
      <c r="AHU584" s="250"/>
      <c r="AHV584" s="250"/>
      <c r="AHW584" s="250"/>
      <c r="AHX584" s="250"/>
      <c r="AHY584" s="250"/>
      <c r="AHZ584" s="250"/>
      <c r="AIA584" s="250"/>
      <c r="AIB584" s="250"/>
      <c r="AIC584" s="250"/>
      <c r="AID584" s="250"/>
      <c r="AIE584" s="250"/>
      <c r="AIF584" s="250"/>
      <c r="AIG584" s="250"/>
      <c r="AIH584" s="250"/>
      <c r="AII584" s="250"/>
      <c r="AIJ584" s="250"/>
      <c r="AIK584" s="250"/>
      <c r="AIL584" s="250"/>
      <c r="AIM584" s="250"/>
      <c r="AIN584" s="250"/>
      <c r="AIO584" s="250"/>
      <c r="AIP584" s="250"/>
      <c r="AIQ584" s="250"/>
      <c r="AIR584" s="250"/>
      <c r="AIS584" s="250"/>
      <c r="AIT584" s="250"/>
      <c r="AIU584" s="250"/>
      <c r="AIV584" s="250"/>
      <c r="AIW584" s="250"/>
      <c r="AIX584" s="250"/>
      <c r="AIY584" s="250"/>
      <c r="AIZ584" s="250"/>
      <c r="AJA584" s="250"/>
      <c r="AJB584" s="250"/>
      <c r="AJC584" s="250"/>
      <c r="AJD584" s="250"/>
      <c r="AJE584" s="250"/>
      <c r="AJF584" s="250"/>
      <c r="AJG584" s="250"/>
      <c r="AJH584" s="250"/>
      <c r="AJI584" s="250"/>
      <c r="AJJ584" s="250"/>
      <c r="AJK584" s="250"/>
      <c r="AJL584" s="250"/>
      <c r="AJM584" s="250"/>
      <c r="AJN584" s="250"/>
      <c r="AJO584" s="250"/>
      <c r="AJP584" s="250"/>
      <c r="AJQ584" s="250"/>
      <c r="AJR584" s="250"/>
      <c r="AJS584" s="250"/>
      <c r="AJT584" s="250"/>
      <c r="AJU584" s="250"/>
      <c r="AJV584" s="250"/>
      <c r="AJW584" s="250"/>
      <c r="AJX584" s="250"/>
      <c r="AJY584" s="250"/>
      <c r="AJZ584" s="250"/>
      <c r="AKA584" s="250"/>
      <c r="AKB584" s="250"/>
      <c r="AKC584" s="250"/>
      <c r="AKD584" s="250"/>
      <c r="AKE584" s="250"/>
      <c r="AKF584" s="250"/>
      <c r="AKG584" s="250"/>
      <c r="AKH584" s="250"/>
      <c r="AKI584" s="250"/>
      <c r="AKJ584" s="250"/>
      <c r="AKK584" s="250"/>
      <c r="AKL584" s="250"/>
      <c r="AKM584" s="250"/>
      <c r="AKN584" s="250"/>
      <c r="AKO584" s="250"/>
      <c r="AKP584" s="250"/>
      <c r="AKQ584" s="250"/>
      <c r="AKR584" s="250"/>
      <c r="AKS584" s="250"/>
      <c r="AKT584" s="250"/>
      <c r="AKU584" s="250"/>
      <c r="AKV584" s="250"/>
      <c r="AKW584" s="250"/>
      <c r="AKX584" s="250"/>
      <c r="AKY584" s="250"/>
      <c r="AKZ584" s="250"/>
      <c r="ALA584" s="250"/>
      <c r="ALB584" s="250"/>
      <c r="ALC584" s="250"/>
      <c r="ALD584" s="250"/>
      <c r="ALE584" s="250"/>
      <c r="ALF584" s="250"/>
      <c r="ALG584" s="250"/>
      <c r="ALH584" s="250"/>
      <c r="ALI584" s="250"/>
      <c r="ALJ584" s="250"/>
      <c r="ALK584" s="250"/>
      <c r="ALL584" s="250"/>
      <c r="ALM584" s="250"/>
      <c r="ALN584" s="250"/>
      <c r="ALO584" s="250"/>
      <c r="ALP584" s="250"/>
      <c r="ALQ584" s="250"/>
      <c r="ALR584" s="250"/>
      <c r="ALS584" s="250"/>
      <c r="ALT584" s="250"/>
      <c r="ALU584" s="250"/>
      <c r="ALV584" s="250"/>
      <c r="ALW584" s="250"/>
      <c r="ALX584" s="250"/>
      <c r="ALY584" s="250"/>
      <c r="ALZ584" s="250"/>
      <c r="AMA584" s="250"/>
      <c r="AMB584" s="250"/>
      <c r="AMC584" s="250"/>
      <c r="AMD584" s="250"/>
      <c r="AME584" s="250"/>
      <c r="AMF584" s="250"/>
      <c r="AMG584" s="250"/>
      <c r="AMH584" s="250"/>
      <c r="AMI584" s="250"/>
      <c r="AMJ584" s="250"/>
      <c r="AMK584" s="250"/>
      <c r="AML584" s="250"/>
      <c r="AMM584" s="250"/>
      <c r="AMN584" s="250"/>
      <c r="AMO584" s="250"/>
      <c r="AMP584" s="250"/>
      <c r="AMQ584" s="250"/>
      <c r="AMR584" s="250"/>
      <c r="AMS584" s="250"/>
      <c r="AMT584" s="250"/>
      <c r="AMU584" s="250"/>
      <c r="AMV584" s="250"/>
      <c r="AMW584" s="250"/>
      <c r="AMX584" s="250"/>
      <c r="AMY584" s="250"/>
      <c r="AMZ584" s="250"/>
      <c r="ANA584" s="250"/>
      <c r="ANB584" s="250"/>
      <c r="ANC584" s="250"/>
      <c r="AND584" s="250"/>
      <c r="ANE584" s="250"/>
      <c r="ANF584" s="250"/>
      <c r="ANG584" s="250"/>
      <c r="ANH584" s="250"/>
      <c r="ANI584" s="250"/>
      <c r="ANJ584" s="250"/>
      <c r="ANK584" s="250"/>
      <c r="ANL584" s="250"/>
      <c r="ANM584" s="250"/>
      <c r="ANN584" s="250"/>
      <c r="ANO584" s="250"/>
      <c r="ANP584" s="250"/>
      <c r="ANQ584" s="250"/>
      <c r="ANR584" s="250"/>
      <c r="ANS584" s="250"/>
      <c r="ANT584" s="250"/>
      <c r="ANU584" s="250"/>
      <c r="ANV584" s="250"/>
      <c r="ANW584" s="250"/>
      <c r="ANX584" s="250"/>
      <c r="ANY584" s="250"/>
      <c r="ANZ584" s="250"/>
      <c r="AOA584" s="250"/>
      <c r="AOB584" s="250"/>
      <c r="AOC584" s="250"/>
      <c r="AOD584" s="250"/>
      <c r="AOE584" s="250"/>
      <c r="AOF584" s="250"/>
      <c r="AOG584" s="250"/>
      <c r="AOH584" s="250"/>
      <c r="AOI584" s="250"/>
      <c r="AOJ584" s="250"/>
      <c r="AOK584" s="250"/>
      <c r="AOL584" s="250"/>
      <c r="AOM584" s="250"/>
      <c r="AON584" s="250"/>
      <c r="AOO584" s="250"/>
      <c r="AOP584" s="250"/>
      <c r="AOQ584" s="250"/>
      <c r="AOR584" s="250"/>
      <c r="AOS584" s="250"/>
      <c r="AOT584" s="250"/>
      <c r="AOU584" s="250"/>
      <c r="AOV584" s="250"/>
      <c r="AOW584" s="250"/>
      <c r="AOX584" s="250"/>
      <c r="AOY584" s="250"/>
      <c r="AOZ584" s="250"/>
      <c r="APA584" s="250"/>
      <c r="APB584" s="250"/>
      <c r="APC584" s="250"/>
      <c r="APD584" s="250"/>
      <c r="APE584" s="250"/>
      <c r="APF584" s="250"/>
      <c r="APG584" s="250"/>
      <c r="APH584" s="250"/>
      <c r="API584" s="250"/>
      <c r="APJ584" s="250"/>
      <c r="APK584" s="250"/>
      <c r="APL584" s="250"/>
      <c r="APM584" s="250"/>
      <c r="APN584" s="250"/>
      <c r="APO584" s="250"/>
      <c r="APP584" s="250"/>
      <c r="APQ584" s="250"/>
      <c r="APR584" s="250"/>
      <c r="APS584" s="250"/>
      <c r="APT584" s="250"/>
      <c r="APU584" s="250"/>
      <c r="APV584" s="250"/>
      <c r="APW584" s="250"/>
      <c r="APX584" s="250"/>
      <c r="APY584" s="250"/>
      <c r="APZ584" s="250"/>
      <c r="AQA584" s="250"/>
      <c r="AQB584" s="250"/>
      <c r="AQC584" s="250"/>
      <c r="AQD584" s="250"/>
      <c r="AQE584" s="250"/>
      <c r="AQF584" s="250"/>
      <c r="AQG584" s="250"/>
      <c r="AQH584" s="250"/>
      <c r="AQI584" s="250"/>
      <c r="AQJ584" s="250"/>
      <c r="AQK584" s="250"/>
      <c r="AQL584" s="250"/>
      <c r="AQM584" s="250"/>
      <c r="AQN584" s="250"/>
      <c r="AQO584" s="250"/>
      <c r="AQP584" s="250"/>
      <c r="AQQ584" s="250"/>
      <c r="AQR584" s="250"/>
      <c r="AQS584" s="250"/>
      <c r="AQT584" s="250"/>
      <c r="AQU584" s="250"/>
      <c r="AQV584" s="250"/>
      <c r="AQW584" s="250"/>
      <c r="AQX584" s="250"/>
      <c r="AQY584" s="250"/>
      <c r="AQZ584" s="250"/>
      <c r="ARA584" s="250"/>
      <c r="ARB584" s="250"/>
      <c r="ARC584" s="250"/>
      <c r="ARD584" s="250"/>
      <c r="ARE584" s="250"/>
      <c r="ARF584" s="250"/>
      <c r="ARG584" s="250"/>
      <c r="ARH584" s="250"/>
      <c r="ARI584" s="250"/>
      <c r="ARJ584" s="250"/>
      <c r="ARK584" s="250"/>
      <c r="ARL584" s="250"/>
      <c r="ARM584" s="250"/>
      <c r="ARN584" s="250"/>
      <c r="ARO584" s="250"/>
      <c r="ARP584" s="250"/>
      <c r="ARQ584" s="250"/>
      <c r="ARR584" s="250"/>
      <c r="ARS584" s="250"/>
      <c r="ART584" s="250"/>
      <c r="ARU584" s="250"/>
      <c r="ARV584" s="250"/>
      <c r="ARW584" s="250"/>
      <c r="ARX584" s="250"/>
      <c r="ARY584" s="250"/>
      <c r="ARZ584" s="250"/>
      <c r="ASA584" s="250"/>
      <c r="ASB584" s="250"/>
      <c r="ASC584" s="250"/>
      <c r="ASD584" s="250"/>
      <c r="ASE584" s="250"/>
      <c r="ASF584" s="250"/>
      <c r="ASG584" s="250"/>
      <c r="ASH584" s="250"/>
      <c r="ASI584" s="250"/>
      <c r="ASJ584" s="250"/>
      <c r="ASK584" s="250"/>
      <c r="ASL584" s="250"/>
      <c r="ASM584" s="250"/>
      <c r="ASN584" s="250"/>
      <c r="ASO584" s="250"/>
      <c r="ASP584" s="250"/>
      <c r="ASQ584" s="250"/>
      <c r="ASR584" s="250"/>
      <c r="ASS584" s="250"/>
      <c r="AST584" s="250"/>
      <c r="ASU584" s="250"/>
      <c r="ASV584" s="250"/>
      <c r="ASW584" s="250"/>
      <c r="ASX584" s="250"/>
      <c r="ASY584" s="250"/>
      <c r="ASZ584" s="250"/>
      <c r="ATA584" s="250"/>
      <c r="ATB584" s="250"/>
      <c r="ATC584" s="250"/>
      <c r="ATD584" s="250"/>
      <c r="ATE584" s="250"/>
      <c r="ATF584" s="250"/>
      <c r="ATG584" s="250"/>
      <c r="ATH584" s="250"/>
      <c r="ATI584" s="250"/>
      <c r="ATJ584" s="250"/>
      <c r="ATK584" s="250"/>
      <c r="ATL584" s="250"/>
      <c r="ATM584" s="250"/>
      <c r="ATN584" s="250"/>
      <c r="ATO584" s="250"/>
      <c r="ATP584" s="250"/>
      <c r="ATQ584" s="250"/>
      <c r="ATR584" s="250"/>
      <c r="ATS584" s="250"/>
      <c r="ATT584" s="250"/>
      <c r="ATU584" s="250"/>
      <c r="ATV584" s="250"/>
      <c r="ATW584" s="250"/>
      <c r="ATX584" s="250"/>
      <c r="ATY584" s="250"/>
      <c r="ATZ584" s="250"/>
      <c r="AUA584" s="250"/>
      <c r="AUB584" s="250"/>
      <c r="AUC584" s="250"/>
      <c r="AUD584" s="250"/>
      <c r="AUE584" s="250"/>
      <c r="AUF584" s="250"/>
      <c r="AUG584" s="250"/>
      <c r="AUH584" s="250"/>
      <c r="AUI584" s="250"/>
      <c r="AUJ584" s="250"/>
      <c r="AUK584" s="250"/>
      <c r="AUL584" s="250"/>
      <c r="AUM584" s="250"/>
      <c r="AUN584" s="250"/>
      <c r="AUO584" s="250"/>
      <c r="AUP584" s="250"/>
      <c r="AUQ584" s="250"/>
      <c r="AUR584" s="250"/>
      <c r="AUS584" s="250"/>
      <c r="AUT584" s="250"/>
      <c r="AUU584" s="250"/>
      <c r="AUV584" s="250"/>
      <c r="AUW584" s="250"/>
      <c r="AUX584" s="250"/>
      <c r="AUY584" s="250"/>
      <c r="AUZ584" s="250"/>
      <c r="AVA584" s="250"/>
      <c r="AVB584" s="250"/>
      <c r="AVC584" s="250"/>
      <c r="AVD584" s="250"/>
      <c r="AVE584" s="250"/>
      <c r="AVF584" s="250"/>
      <c r="AVG584" s="250"/>
      <c r="AVH584" s="250"/>
      <c r="AVI584" s="250"/>
      <c r="AVJ584" s="250"/>
      <c r="AVK584" s="250"/>
      <c r="AVL584" s="250"/>
      <c r="AVM584" s="250"/>
      <c r="AVN584" s="250"/>
      <c r="AVO584" s="250"/>
      <c r="AVP584" s="250"/>
      <c r="AVQ584" s="250"/>
      <c r="AVR584" s="250"/>
      <c r="AVS584" s="250"/>
      <c r="AVT584" s="250"/>
      <c r="AVU584" s="250"/>
      <c r="AVV584" s="250"/>
      <c r="AVW584" s="250"/>
      <c r="AVX584" s="250"/>
      <c r="AVY584" s="250"/>
      <c r="AVZ584" s="250"/>
      <c r="AWA584" s="250"/>
      <c r="AWB584" s="250"/>
      <c r="AWC584" s="250"/>
      <c r="AWD584" s="250"/>
      <c r="AWE584" s="250"/>
      <c r="AWF584" s="250"/>
      <c r="AWG584" s="250"/>
      <c r="AWH584" s="250"/>
      <c r="AWI584" s="250"/>
      <c r="AWJ584" s="250"/>
      <c r="AWK584" s="250"/>
      <c r="AWL584" s="250"/>
      <c r="AWM584" s="250"/>
      <c r="AWN584" s="250"/>
      <c r="AWO584" s="250"/>
      <c r="AWP584" s="250"/>
      <c r="AWQ584" s="250"/>
      <c r="AWR584" s="250"/>
      <c r="AWS584" s="250"/>
      <c r="AWT584" s="250"/>
      <c r="AWU584" s="250"/>
      <c r="AWV584" s="250"/>
      <c r="AWW584" s="250"/>
      <c r="AWX584" s="250"/>
      <c r="AWY584" s="250"/>
      <c r="AWZ584" s="250"/>
      <c r="AXA584" s="250"/>
      <c r="AXB584" s="250"/>
      <c r="AXC584" s="250"/>
      <c r="AXD584" s="250"/>
      <c r="AXE584" s="250"/>
      <c r="AXF584" s="250"/>
      <c r="AXG584" s="250"/>
      <c r="AXH584" s="250"/>
      <c r="AXI584" s="250"/>
      <c r="AXJ584" s="250"/>
      <c r="AXK584" s="250"/>
      <c r="AXL584" s="250"/>
      <c r="AXM584" s="250"/>
      <c r="AXN584" s="250"/>
      <c r="AXO584" s="250"/>
      <c r="AXP584" s="250"/>
      <c r="AXQ584" s="250"/>
      <c r="AXR584" s="250"/>
      <c r="AXS584" s="250"/>
      <c r="AXT584" s="250"/>
      <c r="AXU584" s="250"/>
      <c r="AXV584" s="250"/>
      <c r="AXW584" s="250"/>
      <c r="AXX584" s="250"/>
      <c r="AXY584" s="250"/>
      <c r="AXZ584" s="250"/>
      <c r="AYA584" s="250"/>
      <c r="AYB584" s="250"/>
      <c r="AYC584" s="250"/>
      <c r="AYD584" s="250"/>
      <c r="AYE584" s="250"/>
      <c r="AYF584" s="250"/>
      <c r="AYG584" s="250"/>
      <c r="AYH584" s="250"/>
      <c r="AYI584" s="250"/>
      <c r="AYJ584" s="250"/>
      <c r="AYK584" s="250"/>
      <c r="AYL584" s="250"/>
      <c r="AYM584" s="250"/>
      <c r="AYN584" s="250"/>
      <c r="AYO584" s="250"/>
      <c r="AYP584" s="250"/>
      <c r="AYQ584" s="250"/>
      <c r="AYR584" s="250"/>
      <c r="AYS584" s="250"/>
      <c r="AYT584" s="250"/>
      <c r="AYU584" s="250"/>
      <c r="AYV584" s="250"/>
      <c r="AYW584" s="250"/>
      <c r="AYX584" s="250"/>
      <c r="AYY584" s="250"/>
      <c r="AYZ584" s="250"/>
      <c r="AZA584" s="250"/>
      <c r="AZB584" s="250"/>
      <c r="AZC584" s="250"/>
      <c r="AZD584" s="250"/>
      <c r="AZE584" s="250"/>
      <c r="AZF584" s="250"/>
      <c r="AZG584" s="250"/>
      <c r="AZH584" s="250"/>
      <c r="AZI584" s="250"/>
      <c r="AZJ584" s="250"/>
      <c r="AZK584" s="250"/>
      <c r="AZL584" s="250"/>
      <c r="AZM584" s="250"/>
      <c r="AZN584" s="250"/>
      <c r="AZO584" s="250"/>
      <c r="AZP584" s="250"/>
      <c r="AZQ584" s="250"/>
      <c r="AZR584" s="250"/>
      <c r="AZS584" s="250"/>
      <c r="AZT584" s="250"/>
      <c r="AZU584" s="250"/>
      <c r="AZV584" s="250"/>
      <c r="AZW584" s="250"/>
      <c r="AZX584" s="250"/>
      <c r="AZY584" s="250"/>
      <c r="AZZ584" s="250"/>
      <c r="BAA584" s="250"/>
      <c r="BAB584" s="250"/>
      <c r="BAC584" s="250"/>
      <c r="BAD584" s="250"/>
      <c r="BAE584" s="250"/>
      <c r="BAF584" s="250"/>
      <c r="BAG584" s="250"/>
      <c r="BAH584" s="250"/>
      <c r="BAI584" s="250"/>
      <c r="BAJ584" s="250"/>
      <c r="BAK584" s="250"/>
      <c r="BAL584" s="250"/>
      <c r="BAM584" s="250"/>
      <c r="BAN584" s="250"/>
      <c r="BAO584" s="250"/>
      <c r="BAP584" s="250"/>
      <c r="BAQ584" s="250"/>
      <c r="BAR584" s="250"/>
      <c r="BAS584" s="250"/>
      <c r="BAT584" s="250"/>
      <c r="BAU584" s="250"/>
      <c r="BAV584" s="250"/>
      <c r="BAW584" s="250"/>
      <c r="BAX584" s="250"/>
      <c r="BAY584" s="250"/>
      <c r="BAZ584" s="250"/>
      <c r="BBA584" s="250"/>
      <c r="BBB584" s="250"/>
      <c r="BBC584" s="250"/>
      <c r="BBD584" s="250"/>
      <c r="BBE584" s="250"/>
      <c r="BBF584" s="250"/>
      <c r="BBG584" s="250"/>
      <c r="BBH584" s="250"/>
      <c r="BBI584" s="250"/>
      <c r="BBJ584" s="250"/>
      <c r="BBK584" s="250"/>
      <c r="BBL584" s="250"/>
      <c r="BBM584" s="250"/>
      <c r="BBN584" s="250"/>
      <c r="BBO584" s="250"/>
      <c r="BBP584" s="250"/>
      <c r="BBQ584" s="250"/>
      <c r="BBR584" s="250"/>
      <c r="BBS584" s="250"/>
      <c r="BBT584" s="250"/>
      <c r="BBU584" s="250"/>
      <c r="BBV584" s="250"/>
      <c r="BBW584" s="250"/>
      <c r="BBX584" s="250"/>
      <c r="BBY584" s="250"/>
      <c r="BBZ584" s="250"/>
      <c r="BCA584" s="250"/>
      <c r="BCB584" s="250"/>
      <c r="BCC584" s="250"/>
      <c r="BCD584" s="250"/>
      <c r="BCE584" s="250"/>
      <c r="BCF584" s="250"/>
      <c r="BCG584" s="250"/>
      <c r="BCH584" s="250"/>
      <c r="BCI584" s="250"/>
      <c r="BCJ584" s="250"/>
      <c r="BCK584" s="250"/>
      <c r="BCL584" s="250"/>
      <c r="BCM584" s="250"/>
      <c r="BCN584" s="250"/>
      <c r="BCO584" s="250"/>
      <c r="BCP584" s="250"/>
      <c r="BCQ584" s="250"/>
      <c r="BCR584" s="250"/>
      <c r="BCS584" s="250"/>
      <c r="BCT584" s="250"/>
      <c r="BCU584" s="250"/>
      <c r="BCV584" s="250"/>
      <c r="BCW584" s="250"/>
      <c r="BCX584" s="250"/>
      <c r="BCY584" s="250"/>
      <c r="BCZ584" s="250"/>
      <c r="BDA584" s="250"/>
      <c r="BDB584" s="250"/>
      <c r="BDC584" s="250"/>
      <c r="BDD584" s="250"/>
      <c r="BDE584" s="250"/>
      <c r="BDF584" s="250"/>
      <c r="BDG584" s="250"/>
      <c r="BDH584" s="250"/>
      <c r="BDI584" s="250"/>
      <c r="BDJ584" s="250"/>
      <c r="BDK584" s="250"/>
      <c r="BDL584" s="250"/>
      <c r="BDM584" s="250"/>
      <c r="BDN584" s="250"/>
      <c r="BDO584" s="250"/>
      <c r="BDP584" s="250"/>
      <c r="BDQ584" s="250"/>
      <c r="BDR584" s="250"/>
      <c r="BDS584" s="250"/>
      <c r="BDT584" s="250"/>
      <c r="BDU584" s="250"/>
      <c r="BDV584" s="250"/>
      <c r="BDW584" s="250"/>
      <c r="BDX584" s="250"/>
      <c r="BDY584" s="250"/>
      <c r="BDZ584" s="250"/>
      <c r="BEA584" s="250"/>
      <c r="BEB584" s="250"/>
      <c r="BEC584" s="250"/>
      <c r="BED584" s="250"/>
      <c r="BEE584" s="250"/>
      <c r="BEF584" s="250"/>
      <c r="BEG584" s="250"/>
      <c r="BEH584" s="250"/>
      <c r="BEI584" s="250"/>
      <c r="BEJ584" s="250"/>
      <c r="BEK584" s="250"/>
      <c r="BEL584" s="250"/>
      <c r="BEM584" s="250"/>
      <c r="BEN584" s="250"/>
      <c r="BEO584" s="250"/>
      <c r="BEP584" s="250"/>
      <c r="BEQ584" s="250"/>
      <c r="BER584" s="250"/>
      <c r="BES584" s="250"/>
      <c r="BET584" s="250"/>
      <c r="BEU584" s="250"/>
      <c r="BEV584" s="250"/>
      <c r="BEW584" s="250"/>
      <c r="BEX584" s="250"/>
      <c r="BEY584" s="250"/>
      <c r="BEZ584" s="250"/>
      <c r="BFA584" s="250"/>
      <c r="BFB584" s="250"/>
      <c r="BFC584" s="250"/>
      <c r="BFD584" s="250"/>
      <c r="BFE584" s="250"/>
      <c r="BFF584" s="250"/>
      <c r="BFG584" s="250"/>
      <c r="BFH584" s="250"/>
      <c r="BFI584" s="250"/>
      <c r="BFJ584" s="250"/>
      <c r="BFK584" s="250"/>
      <c r="BFL584" s="250"/>
      <c r="BFM584" s="250"/>
      <c r="BFN584" s="250"/>
      <c r="BFO584" s="250"/>
      <c r="BFP584" s="250"/>
      <c r="BFQ584" s="250"/>
      <c r="BFR584" s="250"/>
      <c r="BFS584" s="250"/>
      <c r="BFT584" s="250"/>
      <c r="BFU584" s="250"/>
      <c r="BFV584" s="250"/>
      <c r="BFW584" s="250"/>
      <c r="BFX584" s="250"/>
      <c r="BFY584" s="250"/>
      <c r="BFZ584" s="250"/>
      <c r="BGA584" s="250"/>
      <c r="BGB584" s="250"/>
      <c r="BGC584" s="250"/>
      <c r="BGD584" s="250"/>
      <c r="BGE584" s="250"/>
      <c r="BGF584" s="250"/>
      <c r="BGG584" s="250"/>
      <c r="BGH584" s="250"/>
      <c r="BGI584" s="250"/>
      <c r="BGJ584" s="250"/>
      <c r="BGK584" s="250"/>
      <c r="BGL584" s="250"/>
      <c r="BGM584" s="250"/>
      <c r="BGN584" s="250"/>
      <c r="BGO584" s="250"/>
      <c r="BGP584" s="250"/>
      <c r="BGQ584" s="250"/>
      <c r="BGR584" s="250"/>
      <c r="BGS584" s="250"/>
      <c r="BGT584" s="250"/>
      <c r="BGU584" s="250"/>
      <c r="BGV584" s="250"/>
      <c r="BGW584" s="250"/>
      <c r="BGX584" s="250"/>
      <c r="BGY584" s="250"/>
      <c r="BGZ584" s="250"/>
      <c r="BHA584" s="250"/>
      <c r="BHB584" s="250"/>
      <c r="BHC584" s="250"/>
      <c r="BHD584" s="250"/>
      <c r="BHE584" s="250"/>
      <c r="BHF584" s="250"/>
      <c r="BHG584" s="250"/>
      <c r="BHH584" s="250"/>
      <c r="BHI584" s="250"/>
      <c r="BHJ584" s="250"/>
      <c r="BHK584" s="250"/>
      <c r="BHL584" s="250"/>
      <c r="BHM584" s="250"/>
      <c r="BHN584" s="250"/>
      <c r="BHO584" s="250"/>
      <c r="BHP584" s="250"/>
      <c r="BHQ584" s="250"/>
      <c r="BHR584" s="250"/>
      <c r="BHS584" s="250"/>
      <c r="BHT584" s="250"/>
      <c r="BHU584" s="250"/>
      <c r="BHV584" s="250"/>
      <c r="BHW584" s="250"/>
      <c r="BHX584" s="250"/>
      <c r="BHY584" s="250"/>
      <c r="BHZ584" s="250"/>
      <c r="BIA584" s="250"/>
      <c r="BIB584" s="250"/>
      <c r="BIC584" s="250"/>
      <c r="BID584" s="250"/>
      <c r="BIE584" s="250"/>
      <c r="BIF584" s="250"/>
      <c r="BIG584" s="250"/>
      <c r="BIH584" s="250"/>
      <c r="BII584" s="250"/>
      <c r="BIJ584" s="250"/>
      <c r="BIK584" s="250"/>
      <c r="BIL584" s="250"/>
      <c r="BIM584" s="250"/>
      <c r="BIN584" s="250"/>
      <c r="BIO584" s="250"/>
      <c r="BIP584" s="250"/>
      <c r="BIQ584" s="250"/>
      <c r="BIR584" s="250"/>
      <c r="BIS584" s="250"/>
      <c r="BIT584" s="250"/>
      <c r="BIU584" s="250"/>
      <c r="BIV584" s="250"/>
      <c r="BIW584" s="250"/>
      <c r="BIX584" s="250"/>
      <c r="BIY584" s="250"/>
      <c r="BIZ584" s="250"/>
      <c r="BJA584" s="250"/>
      <c r="BJB584" s="250"/>
      <c r="BJC584" s="250"/>
      <c r="BJD584" s="250"/>
      <c r="BJE584" s="250"/>
      <c r="BJF584" s="250"/>
      <c r="BJG584" s="250"/>
      <c r="BJH584" s="250"/>
      <c r="BJI584" s="250"/>
      <c r="BJJ584" s="250"/>
      <c r="BJK584" s="250"/>
      <c r="BJL584" s="250"/>
      <c r="BJM584" s="250"/>
      <c r="BJN584" s="250"/>
      <c r="BJO584" s="250"/>
      <c r="BJP584" s="250"/>
      <c r="BJQ584" s="250"/>
      <c r="BJR584" s="250"/>
      <c r="BJS584" s="250"/>
      <c r="BJT584" s="250"/>
      <c r="BJU584" s="250"/>
      <c r="BJV584" s="250"/>
      <c r="BJW584" s="250"/>
      <c r="BJX584" s="250"/>
      <c r="BJY584" s="250"/>
      <c r="BJZ584" s="250"/>
      <c r="BKA584" s="250"/>
      <c r="BKB584" s="250"/>
      <c r="BKC584" s="250"/>
      <c r="BKD584" s="250"/>
      <c r="BKE584" s="250"/>
      <c r="BKF584" s="250"/>
      <c r="BKG584" s="250"/>
      <c r="BKH584" s="250"/>
      <c r="BKI584" s="250"/>
      <c r="BKJ584" s="250"/>
      <c r="BKK584" s="250"/>
      <c r="BKL584" s="250"/>
      <c r="BKM584" s="250"/>
      <c r="BKN584" s="250"/>
      <c r="BKO584" s="250"/>
      <c r="BKP584" s="250"/>
      <c r="BKQ584" s="250"/>
      <c r="BKR584" s="250"/>
      <c r="BKS584" s="250"/>
      <c r="BKT584" s="250"/>
      <c r="BKU584" s="250"/>
      <c r="BKV584" s="250"/>
      <c r="BKW584" s="250"/>
      <c r="BKX584" s="250"/>
      <c r="BKY584" s="250"/>
      <c r="BKZ584" s="250"/>
      <c r="BLA584" s="250"/>
      <c r="BLB584" s="250"/>
      <c r="BLC584" s="250"/>
      <c r="BLD584" s="250"/>
      <c r="BLE584" s="250"/>
      <c r="BLF584" s="250"/>
      <c r="BLG584" s="250"/>
      <c r="BLH584" s="250"/>
      <c r="BLI584" s="250"/>
      <c r="BLJ584" s="250"/>
      <c r="BLK584" s="250"/>
      <c r="BLL584" s="250"/>
      <c r="BLM584" s="250"/>
      <c r="BLN584" s="250"/>
      <c r="BLO584" s="250"/>
      <c r="BLP584" s="250"/>
      <c r="BLQ584" s="250"/>
      <c r="BLR584" s="250"/>
      <c r="BLS584" s="250"/>
      <c r="BLT584" s="250"/>
      <c r="BLU584" s="250"/>
      <c r="BLV584" s="250"/>
      <c r="BLW584" s="250"/>
      <c r="BLX584" s="250"/>
      <c r="BLY584" s="250"/>
      <c r="BLZ584" s="250"/>
      <c r="BMA584" s="250"/>
      <c r="BMB584" s="250"/>
      <c r="BMC584" s="250"/>
      <c r="BMD584" s="250"/>
      <c r="BME584" s="250"/>
      <c r="BMF584" s="250"/>
      <c r="BMG584" s="250"/>
      <c r="BMH584" s="250"/>
      <c r="BMI584" s="250"/>
      <c r="BMJ584" s="250"/>
      <c r="BMK584" s="250"/>
      <c r="BML584" s="250"/>
      <c r="BMM584" s="250"/>
      <c r="BMN584" s="250"/>
      <c r="BMO584" s="250"/>
      <c r="BMP584" s="250"/>
      <c r="BMQ584" s="250"/>
      <c r="BMR584" s="250"/>
      <c r="BMS584" s="250"/>
      <c r="BMT584" s="250"/>
      <c r="BMU584" s="250"/>
      <c r="BMV584" s="250"/>
      <c r="BMW584" s="250"/>
      <c r="BMX584" s="250"/>
      <c r="BMY584" s="250"/>
      <c r="BMZ584" s="250"/>
      <c r="BNA584" s="250"/>
      <c r="BNB584" s="250"/>
      <c r="BNC584" s="250"/>
      <c r="BND584" s="250"/>
      <c r="BNE584" s="250"/>
      <c r="BNF584" s="250"/>
      <c r="BNG584" s="250"/>
      <c r="BNH584" s="250"/>
      <c r="BNI584" s="250"/>
      <c r="BNJ584" s="250"/>
      <c r="BNK584" s="250"/>
      <c r="BNL584" s="250"/>
      <c r="BNM584" s="250"/>
      <c r="BNN584" s="250"/>
      <c r="BNO584" s="250"/>
      <c r="BNP584" s="250"/>
      <c r="BNQ584" s="250"/>
      <c r="BNR584" s="250"/>
      <c r="BNS584" s="250"/>
      <c r="BNT584" s="250"/>
      <c r="BNU584" s="250"/>
      <c r="BNV584" s="250"/>
      <c r="BNW584" s="250"/>
      <c r="BNX584" s="250"/>
      <c r="BNY584" s="250"/>
      <c r="BNZ584" s="250"/>
      <c r="BOA584" s="250"/>
      <c r="BOB584" s="250"/>
      <c r="BOC584" s="250"/>
      <c r="BOD584" s="250"/>
      <c r="BOE584" s="250"/>
      <c r="BOF584" s="250"/>
      <c r="BOG584" s="250"/>
      <c r="BOH584" s="250"/>
      <c r="BOI584" s="250"/>
      <c r="BOJ584" s="250"/>
      <c r="BOK584" s="250"/>
      <c r="BOL584" s="250"/>
      <c r="BOM584" s="250"/>
      <c r="BON584" s="250"/>
      <c r="BOO584" s="250"/>
      <c r="BOP584" s="250"/>
      <c r="BOQ584" s="250"/>
      <c r="BOR584" s="250"/>
      <c r="BOS584" s="250"/>
      <c r="BOT584" s="250"/>
      <c r="BOU584" s="250"/>
      <c r="BOV584" s="250"/>
      <c r="BOW584" s="250"/>
      <c r="BOX584" s="250"/>
      <c r="BOY584" s="250"/>
      <c r="BOZ584" s="250"/>
      <c r="BPA584" s="250"/>
      <c r="BPB584" s="250"/>
      <c r="BPC584" s="250"/>
      <c r="BPD584" s="250"/>
      <c r="BPE584" s="250"/>
      <c r="BPF584" s="250"/>
      <c r="BPG584" s="250"/>
      <c r="BPH584" s="250"/>
      <c r="BPI584" s="250"/>
      <c r="BPJ584" s="250"/>
      <c r="BPK584" s="250"/>
      <c r="BPL584" s="250"/>
      <c r="BPM584" s="250"/>
      <c r="BPN584" s="250"/>
      <c r="BPO584" s="250"/>
      <c r="BPP584" s="250"/>
      <c r="BPQ584" s="250"/>
      <c r="BPR584" s="250"/>
      <c r="BPS584" s="250"/>
      <c r="BPT584" s="250"/>
      <c r="BPU584" s="250"/>
      <c r="BPV584" s="250"/>
      <c r="BPW584" s="250"/>
      <c r="BPX584" s="250"/>
      <c r="BPY584" s="250"/>
      <c r="BPZ584" s="250"/>
      <c r="BQA584" s="250"/>
      <c r="BQB584" s="250"/>
      <c r="BQC584" s="250"/>
      <c r="BQD584" s="250"/>
      <c r="BQE584" s="250"/>
      <c r="BQF584" s="250"/>
      <c r="BQG584" s="250"/>
      <c r="BQH584" s="250"/>
      <c r="BQI584" s="250"/>
      <c r="BQJ584" s="250"/>
      <c r="BQK584" s="250"/>
      <c r="BQL584" s="250"/>
      <c r="BQM584" s="250"/>
      <c r="BQN584" s="250"/>
      <c r="BQO584" s="250"/>
      <c r="BQP584" s="250"/>
      <c r="BQQ584" s="250"/>
      <c r="BQR584" s="250"/>
      <c r="BQS584" s="250"/>
      <c r="BQT584" s="250"/>
      <c r="BQU584" s="250"/>
      <c r="BQV584" s="250"/>
      <c r="BQW584" s="250"/>
      <c r="BQX584" s="250"/>
      <c r="BQY584" s="250"/>
      <c r="BQZ584" s="250"/>
      <c r="BRA584" s="250"/>
      <c r="BRB584" s="250"/>
      <c r="BRC584" s="250"/>
      <c r="BRD584" s="250"/>
      <c r="BRE584" s="250"/>
      <c r="BRF584" s="250"/>
      <c r="BRG584" s="250"/>
      <c r="BRH584" s="250"/>
      <c r="BRI584" s="250"/>
      <c r="BRJ584" s="250"/>
      <c r="BRK584" s="250"/>
      <c r="BRL584" s="250"/>
      <c r="BRM584" s="250"/>
      <c r="BRN584" s="250"/>
      <c r="BRO584" s="250"/>
      <c r="BRP584" s="250"/>
      <c r="BRQ584" s="250"/>
      <c r="BRR584" s="250"/>
      <c r="BRS584" s="250"/>
      <c r="BRT584" s="250"/>
      <c r="BRU584" s="250"/>
      <c r="BRV584" s="250"/>
      <c r="BRW584" s="250"/>
      <c r="BRX584" s="250"/>
      <c r="BRY584" s="250"/>
      <c r="BRZ584" s="250"/>
      <c r="BSA584" s="250"/>
      <c r="BSB584" s="250"/>
      <c r="BSC584" s="250"/>
      <c r="BSD584" s="250"/>
      <c r="BSE584" s="250"/>
      <c r="BSF584" s="250"/>
      <c r="BSG584" s="250"/>
      <c r="BSH584" s="250"/>
      <c r="BSI584" s="250"/>
      <c r="BSJ584" s="250"/>
      <c r="BSK584" s="250"/>
      <c r="BSL584" s="250"/>
      <c r="BSM584" s="250"/>
      <c r="BSN584" s="250"/>
      <c r="BSO584" s="250"/>
      <c r="BSP584" s="250"/>
      <c r="BSQ584" s="250"/>
      <c r="BSR584" s="250"/>
      <c r="BSS584" s="250"/>
      <c r="BST584" s="250"/>
      <c r="BSU584" s="250"/>
      <c r="BSV584" s="250"/>
      <c r="BSW584" s="250"/>
      <c r="BSX584" s="250"/>
      <c r="BSY584" s="250"/>
      <c r="BSZ584" s="250"/>
      <c r="BTA584" s="250"/>
      <c r="BTB584" s="250"/>
      <c r="BTC584" s="250"/>
      <c r="BTD584" s="250"/>
      <c r="BTE584" s="250"/>
      <c r="BTF584" s="250"/>
      <c r="BTG584" s="250"/>
      <c r="BTH584" s="250"/>
      <c r="BTI584" s="250"/>
      <c r="BTJ584" s="250"/>
      <c r="BTK584" s="250"/>
      <c r="BTL584" s="250"/>
      <c r="BTM584" s="250"/>
      <c r="BTN584" s="250"/>
      <c r="BTO584" s="250"/>
      <c r="BTP584" s="250"/>
      <c r="BTQ584" s="250"/>
      <c r="BTR584" s="250"/>
      <c r="BTS584" s="250"/>
      <c r="BTT584" s="250"/>
      <c r="BTU584" s="250"/>
      <c r="BTV584" s="250"/>
      <c r="BTW584" s="250"/>
      <c r="BTX584" s="250"/>
      <c r="BTY584" s="250"/>
      <c r="BTZ584" s="250"/>
      <c r="BUA584" s="250"/>
      <c r="BUB584" s="250"/>
      <c r="BUC584" s="250"/>
      <c r="BUD584" s="250"/>
      <c r="BUE584" s="250"/>
      <c r="BUF584" s="250"/>
      <c r="BUG584" s="250"/>
      <c r="BUH584" s="250"/>
      <c r="BUI584" s="250"/>
      <c r="BUJ584" s="250"/>
      <c r="BUK584" s="250"/>
      <c r="BUL584" s="250"/>
      <c r="BUM584" s="250"/>
      <c r="BUN584" s="250"/>
      <c r="BUO584" s="250"/>
      <c r="BUP584" s="250"/>
      <c r="BUQ584" s="250"/>
      <c r="BUR584" s="250"/>
      <c r="BUS584" s="250"/>
      <c r="BUT584" s="250"/>
      <c r="BUU584" s="250"/>
      <c r="BUV584" s="250"/>
      <c r="BUW584" s="250"/>
      <c r="BUX584" s="250"/>
      <c r="BUY584" s="250"/>
      <c r="BUZ584" s="250"/>
      <c r="BVA584" s="250"/>
      <c r="BVB584" s="250"/>
      <c r="BVC584" s="250"/>
      <c r="BVD584" s="250"/>
      <c r="BVE584" s="250"/>
      <c r="BVF584" s="250"/>
      <c r="BVG584" s="250"/>
      <c r="BVH584" s="250"/>
      <c r="BVI584" s="250"/>
      <c r="BVJ584" s="250"/>
      <c r="BVK584" s="250"/>
      <c r="BVL584" s="250"/>
      <c r="BVM584" s="250"/>
      <c r="BVN584" s="250"/>
      <c r="BVO584" s="250"/>
      <c r="BVP584" s="250"/>
      <c r="BVQ584" s="250"/>
      <c r="BVR584" s="250"/>
      <c r="BVS584" s="250"/>
      <c r="BVT584" s="250"/>
      <c r="BVU584" s="250"/>
      <c r="BVV584" s="250"/>
      <c r="BVW584" s="250"/>
      <c r="BVX584" s="250"/>
      <c r="BVY584" s="250"/>
      <c r="BVZ584" s="250"/>
      <c r="BWA584" s="250"/>
      <c r="BWB584" s="250"/>
      <c r="BWC584" s="250"/>
      <c r="BWD584" s="250"/>
      <c r="BWE584" s="250"/>
      <c r="BWF584" s="250"/>
      <c r="BWG584" s="250"/>
      <c r="BWH584" s="250"/>
      <c r="BWI584" s="250"/>
      <c r="BWJ584" s="250"/>
      <c r="BWK584" s="250"/>
      <c r="BWL584" s="250"/>
      <c r="BWM584" s="250"/>
      <c r="BWN584" s="250"/>
      <c r="BWO584" s="250"/>
      <c r="BWP584" s="250"/>
      <c r="BWQ584" s="250"/>
      <c r="BWR584" s="250"/>
      <c r="BWS584" s="250"/>
      <c r="BWT584" s="250"/>
      <c r="BWU584" s="250"/>
      <c r="BWV584" s="250"/>
      <c r="BWW584" s="250"/>
      <c r="BWX584" s="250"/>
      <c r="BWY584" s="250"/>
      <c r="BWZ584" s="250"/>
      <c r="BXA584" s="250"/>
      <c r="BXB584" s="250"/>
      <c r="BXC584" s="250"/>
      <c r="BXD584" s="250"/>
      <c r="BXE584" s="250"/>
      <c r="BXF584" s="250"/>
      <c r="BXG584" s="250"/>
      <c r="BXH584" s="250"/>
      <c r="BXI584" s="250"/>
      <c r="BXJ584" s="250"/>
      <c r="BXK584" s="250"/>
      <c r="BXL584" s="250"/>
      <c r="BXM584" s="250"/>
      <c r="BXN584" s="250"/>
      <c r="BXO584" s="250"/>
      <c r="BXP584" s="250"/>
      <c r="BXQ584" s="250"/>
      <c r="BXR584" s="250"/>
      <c r="BXS584" s="250"/>
      <c r="BXT584" s="250"/>
      <c r="BXU584" s="250"/>
      <c r="BXV584" s="250"/>
      <c r="BXW584" s="250"/>
      <c r="BXX584" s="250"/>
      <c r="BXY584" s="250"/>
      <c r="BXZ584" s="250"/>
      <c r="BYA584" s="250"/>
      <c r="BYB584" s="250"/>
      <c r="BYC584" s="250"/>
      <c r="BYD584" s="250"/>
      <c r="BYE584" s="250"/>
      <c r="BYF584" s="250"/>
      <c r="BYG584" s="250"/>
      <c r="BYH584" s="250"/>
      <c r="BYI584" s="250"/>
      <c r="BYJ584" s="250"/>
      <c r="BYK584" s="250"/>
      <c r="BYL584" s="250"/>
      <c r="BYM584" s="250"/>
      <c r="BYN584" s="250"/>
      <c r="BYO584" s="250"/>
      <c r="BYP584" s="250"/>
      <c r="BYQ584" s="250"/>
      <c r="BYR584" s="250"/>
      <c r="BYS584" s="250"/>
      <c r="BYT584" s="250"/>
      <c r="BYU584" s="250"/>
      <c r="BYV584" s="250"/>
      <c r="BYW584" s="250"/>
      <c r="BYX584" s="250"/>
      <c r="BYY584" s="250"/>
      <c r="BYZ584" s="250"/>
      <c r="BZA584" s="250"/>
      <c r="BZB584" s="250"/>
      <c r="BZC584" s="250"/>
      <c r="BZD584" s="250"/>
      <c r="BZE584" s="250"/>
      <c r="BZF584" s="250"/>
      <c r="BZG584" s="250"/>
      <c r="BZH584" s="250"/>
      <c r="BZI584" s="250"/>
      <c r="BZJ584" s="250"/>
      <c r="BZK584" s="250"/>
      <c r="BZL584" s="250"/>
      <c r="BZM584" s="250"/>
      <c r="BZN584" s="250"/>
      <c r="BZO584" s="250"/>
      <c r="BZP584" s="250"/>
      <c r="BZQ584" s="250"/>
      <c r="BZR584" s="250"/>
      <c r="BZS584" s="250"/>
      <c r="BZT584" s="250"/>
      <c r="BZU584" s="250"/>
      <c r="BZV584" s="250"/>
      <c r="BZW584" s="250"/>
      <c r="BZX584" s="250"/>
      <c r="BZY584" s="250"/>
      <c r="BZZ584" s="250"/>
      <c r="CAA584" s="250"/>
      <c r="CAB584" s="250"/>
      <c r="CAC584" s="250"/>
      <c r="CAD584" s="250"/>
      <c r="CAE584" s="250"/>
      <c r="CAF584" s="250"/>
      <c r="CAG584" s="250"/>
      <c r="CAH584" s="250"/>
      <c r="CAI584" s="250"/>
      <c r="CAJ584" s="250"/>
      <c r="CAK584" s="250"/>
      <c r="CAL584" s="250"/>
      <c r="CAM584" s="250"/>
      <c r="CAN584" s="250"/>
      <c r="CAO584" s="250"/>
      <c r="CAP584" s="250"/>
      <c r="CAQ584" s="250"/>
      <c r="CAR584" s="250"/>
      <c r="CAS584" s="250"/>
      <c r="CAT584" s="250"/>
      <c r="CAU584" s="250"/>
      <c r="CAV584" s="250"/>
      <c r="CAW584" s="250"/>
      <c r="CAX584" s="250"/>
      <c r="CAY584" s="250"/>
      <c r="CAZ584" s="250"/>
      <c r="CBA584" s="250"/>
      <c r="CBB584" s="250"/>
      <c r="CBC584" s="250"/>
      <c r="CBD584" s="250"/>
      <c r="CBE584" s="250"/>
      <c r="CBF584" s="250"/>
      <c r="CBG584" s="250"/>
      <c r="CBH584" s="250"/>
      <c r="CBI584" s="250"/>
      <c r="CBJ584" s="250"/>
      <c r="CBK584" s="250"/>
      <c r="CBL584" s="250"/>
      <c r="CBM584" s="250"/>
      <c r="CBN584" s="250"/>
      <c r="CBO584" s="250"/>
      <c r="CBP584" s="250"/>
      <c r="CBQ584" s="250"/>
      <c r="CBR584" s="250"/>
      <c r="CBS584" s="250"/>
      <c r="CBT584" s="250"/>
      <c r="CBU584" s="250"/>
      <c r="CBV584" s="250"/>
      <c r="CBW584" s="250"/>
      <c r="CBX584" s="250"/>
      <c r="CBY584" s="250"/>
      <c r="CBZ584" s="250"/>
      <c r="CCA584" s="250"/>
      <c r="CCB584" s="250"/>
      <c r="CCC584" s="250"/>
      <c r="CCD584" s="250"/>
      <c r="CCE584" s="250"/>
      <c r="CCF584" s="250"/>
      <c r="CCG584" s="250"/>
      <c r="CCH584" s="250"/>
      <c r="CCI584" s="250"/>
      <c r="CCJ584" s="250"/>
      <c r="CCK584" s="250"/>
      <c r="CCL584" s="250"/>
      <c r="CCM584" s="250"/>
      <c r="CCN584" s="250"/>
      <c r="CCO584" s="250"/>
      <c r="CCP584" s="250"/>
      <c r="CCQ584" s="250"/>
      <c r="CCR584" s="250"/>
      <c r="CCS584" s="250"/>
      <c r="CCT584" s="250"/>
      <c r="CCU584" s="250"/>
      <c r="CCV584" s="250"/>
      <c r="CCW584" s="250"/>
      <c r="CCX584" s="250"/>
      <c r="CCY584" s="250"/>
      <c r="CCZ584" s="250"/>
      <c r="CDA584" s="250"/>
      <c r="CDB584" s="250"/>
      <c r="CDC584" s="250"/>
      <c r="CDD584" s="250"/>
      <c r="CDE584" s="250"/>
      <c r="CDF584" s="250"/>
      <c r="CDG584" s="250"/>
      <c r="CDH584" s="250"/>
      <c r="CDI584" s="250"/>
      <c r="CDJ584" s="250"/>
      <c r="CDK584" s="250"/>
      <c r="CDL584" s="250"/>
      <c r="CDM584" s="250"/>
      <c r="CDN584" s="250"/>
      <c r="CDO584" s="250"/>
      <c r="CDP584" s="250"/>
      <c r="CDQ584" s="250"/>
      <c r="CDR584" s="250"/>
      <c r="CDS584" s="250"/>
      <c r="CDT584" s="250"/>
      <c r="CDU584" s="250"/>
      <c r="CDV584" s="250"/>
      <c r="CDW584" s="250"/>
      <c r="CDX584" s="250"/>
      <c r="CDY584" s="250"/>
      <c r="CDZ584" s="250"/>
      <c r="CEA584" s="250"/>
      <c r="CEB584" s="250"/>
      <c r="CEC584" s="250"/>
      <c r="CED584" s="250"/>
      <c r="CEE584" s="250"/>
      <c r="CEF584" s="250"/>
      <c r="CEG584" s="250"/>
      <c r="CEH584" s="250"/>
      <c r="CEI584" s="250"/>
      <c r="CEJ584" s="250"/>
      <c r="CEK584" s="250"/>
      <c r="CEL584" s="250"/>
      <c r="CEM584" s="250"/>
      <c r="CEN584" s="250"/>
      <c r="CEO584" s="250"/>
      <c r="CEP584" s="250"/>
      <c r="CEQ584" s="250"/>
      <c r="CER584" s="250"/>
      <c r="CES584" s="250"/>
      <c r="CET584" s="250"/>
      <c r="CEU584" s="250"/>
      <c r="CEV584" s="250"/>
      <c r="CEW584" s="250"/>
      <c r="CEX584" s="250"/>
      <c r="CEY584" s="250"/>
      <c r="CEZ584" s="250"/>
      <c r="CFA584" s="250"/>
      <c r="CFB584" s="250"/>
      <c r="CFC584" s="250"/>
      <c r="CFD584" s="250"/>
      <c r="CFE584" s="250"/>
      <c r="CFF584" s="250"/>
      <c r="CFG584" s="250"/>
      <c r="CFH584" s="250"/>
      <c r="CFI584" s="250"/>
      <c r="CFJ584" s="250"/>
      <c r="CFK584" s="250"/>
      <c r="CFL584" s="250"/>
      <c r="CFM584" s="250"/>
      <c r="CFN584" s="250"/>
      <c r="CFO584" s="250"/>
      <c r="CFP584" s="250"/>
      <c r="CFQ584" s="250"/>
      <c r="CFR584" s="250"/>
      <c r="CFS584" s="250"/>
      <c r="CFT584" s="250"/>
      <c r="CFU584" s="250"/>
      <c r="CFV584" s="250"/>
      <c r="CFW584" s="250"/>
      <c r="CFX584" s="250"/>
      <c r="CFY584" s="250"/>
      <c r="CFZ584" s="250"/>
      <c r="CGA584" s="250"/>
      <c r="CGB584" s="250"/>
      <c r="CGC584" s="250"/>
      <c r="CGD584" s="250"/>
      <c r="CGE584" s="250"/>
      <c r="CGF584" s="250"/>
      <c r="CGG584" s="250"/>
      <c r="CGH584" s="250"/>
      <c r="CGI584" s="250"/>
      <c r="CGJ584" s="250"/>
      <c r="CGK584" s="250"/>
      <c r="CGL584" s="250"/>
      <c r="CGM584" s="250"/>
      <c r="CGN584" s="250"/>
      <c r="CGO584" s="250"/>
      <c r="CGP584" s="250"/>
      <c r="CGQ584" s="250"/>
      <c r="CGR584" s="250"/>
      <c r="CGS584" s="250"/>
      <c r="CGT584" s="250"/>
      <c r="CGU584" s="250"/>
      <c r="CGV584" s="250"/>
      <c r="CGW584" s="250"/>
      <c r="CGX584" s="250"/>
      <c r="CGY584" s="250"/>
      <c r="CGZ584" s="250"/>
      <c r="CHA584" s="250"/>
      <c r="CHB584" s="250"/>
      <c r="CHC584" s="250"/>
      <c r="CHD584" s="250"/>
      <c r="CHE584" s="250"/>
      <c r="CHF584" s="250"/>
      <c r="CHG584" s="250"/>
      <c r="CHH584" s="250"/>
      <c r="CHI584" s="250"/>
      <c r="CHJ584" s="250"/>
      <c r="CHK584" s="250"/>
      <c r="CHL584" s="250"/>
      <c r="CHM584" s="250"/>
      <c r="CHN584" s="250"/>
      <c r="CHO584" s="250"/>
      <c r="CHP584" s="250"/>
      <c r="CHQ584" s="250"/>
      <c r="CHR584" s="250"/>
      <c r="CHS584" s="250"/>
      <c r="CHT584" s="250"/>
      <c r="CHU584" s="250"/>
      <c r="CHV584" s="250"/>
      <c r="CHW584" s="250"/>
      <c r="CHX584" s="250"/>
      <c r="CHY584" s="250"/>
      <c r="CHZ584" s="250"/>
      <c r="CIA584" s="250"/>
      <c r="CIB584" s="250"/>
      <c r="CIC584" s="250"/>
      <c r="CID584" s="250"/>
      <c r="CIE584" s="250"/>
      <c r="CIF584" s="250"/>
      <c r="CIG584" s="250"/>
      <c r="CIH584" s="250"/>
      <c r="CII584" s="250"/>
      <c r="CIJ584" s="250"/>
      <c r="CIK584" s="250"/>
      <c r="CIL584" s="250"/>
      <c r="CIM584" s="250"/>
      <c r="CIN584" s="250"/>
      <c r="CIO584" s="250"/>
      <c r="CIP584" s="250"/>
      <c r="CIQ584" s="250"/>
      <c r="CIR584" s="250"/>
      <c r="CIS584" s="250"/>
      <c r="CIT584" s="250"/>
      <c r="CIU584" s="250"/>
      <c r="CIV584" s="250"/>
      <c r="CIW584" s="250"/>
      <c r="CIX584" s="250"/>
      <c r="CIY584" s="250"/>
      <c r="CIZ584" s="250"/>
      <c r="CJA584" s="250"/>
      <c r="CJB584" s="250"/>
      <c r="CJC584" s="250"/>
      <c r="CJD584" s="250"/>
      <c r="CJE584" s="250"/>
      <c r="CJF584" s="250"/>
      <c r="CJG584" s="250"/>
      <c r="CJH584" s="250"/>
      <c r="CJI584" s="250"/>
      <c r="CJJ584" s="250"/>
      <c r="CJK584" s="250"/>
      <c r="CJL584" s="250"/>
      <c r="CJM584" s="250"/>
      <c r="CJN584" s="250"/>
      <c r="CJO584" s="250"/>
      <c r="CJP584" s="250"/>
      <c r="CJQ584" s="250"/>
      <c r="CJR584" s="250"/>
      <c r="CJS584" s="250"/>
      <c r="CJT584" s="250"/>
      <c r="CJU584" s="250"/>
      <c r="CJV584" s="250"/>
      <c r="CJW584" s="250"/>
      <c r="CJX584" s="250"/>
      <c r="CJY584" s="250"/>
      <c r="CJZ584" s="250"/>
      <c r="CKA584" s="250"/>
      <c r="CKB584" s="250"/>
      <c r="CKC584" s="250"/>
      <c r="CKD584" s="250"/>
      <c r="CKE584" s="250"/>
      <c r="CKF584" s="250"/>
      <c r="CKG584" s="250"/>
      <c r="CKH584" s="250"/>
      <c r="CKI584" s="250"/>
      <c r="CKJ584" s="250"/>
      <c r="CKK584" s="250"/>
      <c r="CKL584" s="250"/>
      <c r="CKM584" s="250"/>
      <c r="CKN584" s="250"/>
      <c r="CKO584" s="250"/>
      <c r="CKP584" s="250"/>
      <c r="CKQ584" s="250"/>
      <c r="CKR584" s="250"/>
      <c r="CKS584" s="250"/>
      <c r="CKT584" s="250"/>
      <c r="CKU584" s="250"/>
      <c r="CKV584" s="250"/>
      <c r="CKW584" s="250"/>
      <c r="CKX584" s="250"/>
      <c r="CKY584" s="250"/>
      <c r="CKZ584" s="250"/>
      <c r="CLA584" s="250"/>
      <c r="CLB584" s="250"/>
      <c r="CLC584" s="250"/>
      <c r="CLD584" s="250"/>
      <c r="CLE584" s="250"/>
      <c r="CLF584" s="250"/>
      <c r="CLG584" s="250"/>
      <c r="CLH584" s="250"/>
      <c r="CLI584" s="250"/>
      <c r="CLJ584" s="250"/>
      <c r="CLK584" s="250"/>
      <c r="CLL584" s="250"/>
      <c r="CLM584" s="250"/>
      <c r="CLN584" s="250"/>
      <c r="CLO584" s="250"/>
      <c r="CLP584" s="250"/>
      <c r="CLQ584" s="250"/>
      <c r="CLR584" s="250"/>
      <c r="CLS584" s="250"/>
      <c r="CLT584" s="250"/>
      <c r="CLU584" s="250"/>
      <c r="CLV584" s="250"/>
      <c r="CLW584" s="250"/>
      <c r="CLX584" s="250"/>
      <c r="CLY584" s="250"/>
      <c r="CLZ584" s="250"/>
      <c r="CMA584" s="250"/>
      <c r="CMB584" s="250"/>
      <c r="CMC584" s="250"/>
      <c r="CMD584" s="250"/>
      <c r="CME584" s="250"/>
      <c r="CMF584" s="250"/>
      <c r="CMG584" s="250"/>
      <c r="CMH584" s="250"/>
      <c r="CMI584" s="250"/>
      <c r="CMJ584" s="250"/>
      <c r="CMK584" s="250"/>
      <c r="CML584" s="250"/>
      <c r="CMM584" s="250"/>
      <c r="CMN584" s="250"/>
      <c r="CMO584" s="250"/>
      <c r="CMP584" s="250"/>
      <c r="CMQ584" s="250"/>
      <c r="CMR584" s="250"/>
      <c r="CMS584" s="250"/>
      <c r="CMT584" s="250"/>
      <c r="CMU584" s="250"/>
      <c r="CMV584" s="250"/>
      <c r="CMW584" s="250"/>
      <c r="CMX584" s="250"/>
      <c r="CMY584" s="250"/>
      <c r="CMZ584" s="250"/>
      <c r="CNA584" s="250"/>
      <c r="CNB584" s="250"/>
      <c r="CNC584" s="250"/>
      <c r="CND584" s="250"/>
      <c r="CNE584" s="250"/>
      <c r="CNF584" s="250"/>
      <c r="CNG584" s="250"/>
      <c r="CNH584" s="250"/>
      <c r="CNI584" s="250"/>
      <c r="CNJ584" s="250"/>
      <c r="CNK584" s="250"/>
      <c r="CNL584" s="250"/>
      <c r="CNM584" s="250"/>
      <c r="CNN584" s="250"/>
      <c r="CNO584" s="250"/>
      <c r="CNP584" s="250"/>
      <c r="CNQ584" s="250"/>
      <c r="CNR584" s="250"/>
      <c r="CNS584" s="250"/>
      <c r="CNT584" s="250"/>
      <c r="CNU584" s="250"/>
      <c r="CNV584" s="250"/>
      <c r="CNW584" s="250"/>
      <c r="CNX584" s="250"/>
      <c r="CNY584" s="250"/>
      <c r="CNZ584" s="250"/>
      <c r="COA584" s="250"/>
      <c r="COB584" s="250"/>
      <c r="COC584" s="250"/>
      <c r="COD584" s="250"/>
      <c r="COE584" s="250"/>
      <c r="COF584" s="250"/>
      <c r="COG584" s="250"/>
      <c r="COH584" s="250"/>
      <c r="COI584" s="250"/>
      <c r="COJ584" s="250"/>
      <c r="COK584" s="250"/>
      <c r="COL584" s="250"/>
      <c r="COM584" s="250"/>
      <c r="CON584" s="250"/>
      <c r="COO584" s="250"/>
      <c r="COP584" s="250"/>
      <c r="COQ584" s="250"/>
      <c r="COR584" s="250"/>
      <c r="COS584" s="250"/>
      <c r="COT584" s="250"/>
      <c r="COU584" s="250"/>
      <c r="COV584" s="250"/>
      <c r="COW584" s="250"/>
      <c r="COX584" s="250"/>
      <c r="COY584" s="250"/>
      <c r="COZ584" s="250"/>
      <c r="CPA584" s="250"/>
      <c r="CPB584" s="250"/>
      <c r="CPC584" s="250"/>
      <c r="CPD584" s="250"/>
      <c r="CPE584" s="250"/>
      <c r="CPF584" s="250"/>
      <c r="CPG584" s="250"/>
      <c r="CPH584" s="250"/>
      <c r="CPI584" s="250"/>
      <c r="CPJ584" s="250"/>
      <c r="CPK584" s="250"/>
      <c r="CPL584" s="250"/>
      <c r="CPM584" s="250"/>
      <c r="CPN584" s="250"/>
      <c r="CPO584" s="250"/>
      <c r="CPP584" s="250"/>
      <c r="CPQ584" s="250"/>
      <c r="CPR584" s="250"/>
      <c r="CPS584" s="250"/>
      <c r="CPT584" s="250"/>
      <c r="CPU584" s="250"/>
      <c r="CPV584" s="250"/>
      <c r="CPW584" s="250"/>
      <c r="CPX584" s="250"/>
      <c r="CPY584" s="250"/>
      <c r="CPZ584" s="250"/>
      <c r="CQA584" s="250"/>
      <c r="CQB584" s="250"/>
      <c r="CQC584" s="250"/>
      <c r="CQD584" s="250"/>
      <c r="CQE584" s="250"/>
      <c r="CQF584" s="250"/>
      <c r="CQG584" s="250"/>
      <c r="CQH584" s="250"/>
      <c r="CQI584" s="250"/>
      <c r="CQJ584" s="250"/>
      <c r="CQK584" s="250"/>
      <c r="CQL584" s="250"/>
      <c r="CQM584" s="250"/>
      <c r="CQN584" s="250"/>
      <c r="CQO584" s="250"/>
      <c r="CQP584" s="250"/>
      <c r="CQQ584" s="250"/>
      <c r="CQR584" s="250"/>
      <c r="CQS584" s="250"/>
      <c r="CQT584" s="250"/>
      <c r="CQU584" s="250"/>
      <c r="CQV584" s="250"/>
      <c r="CQW584" s="250"/>
      <c r="CQX584" s="250"/>
      <c r="CQY584" s="250"/>
      <c r="CQZ584" s="250"/>
      <c r="CRA584" s="250"/>
      <c r="CRB584" s="250"/>
      <c r="CRC584" s="250"/>
      <c r="CRD584" s="250"/>
      <c r="CRE584" s="250"/>
      <c r="CRF584" s="250"/>
      <c r="CRG584" s="250"/>
      <c r="CRH584" s="250"/>
      <c r="CRI584" s="250"/>
      <c r="CRJ584" s="250"/>
      <c r="CRK584" s="250"/>
      <c r="CRL584" s="250"/>
      <c r="CRM584" s="250"/>
      <c r="CRN584" s="250"/>
      <c r="CRO584" s="250"/>
      <c r="CRP584" s="250"/>
      <c r="CRQ584" s="250"/>
      <c r="CRR584" s="250"/>
      <c r="CRS584" s="250"/>
      <c r="CRT584" s="250"/>
      <c r="CRU584" s="250"/>
      <c r="CRV584" s="250"/>
      <c r="CRW584" s="250"/>
      <c r="CRX584" s="250"/>
      <c r="CRY584" s="250"/>
      <c r="CRZ584" s="250"/>
      <c r="CSA584" s="250"/>
      <c r="CSB584" s="250"/>
      <c r="CSC584" s="250"/>
      <c r="CSD584" s="250"/>
      <c r="CSE584" s="250"/>
      <c r="CSF584" s="250"/>
      <c r="CSG584" s="250"/>
      <c r="CSH584" s="250"/>
      <c r="CSI584" s="250"/>
      <c r="CSJ584" s="250"/>
      <c r="CSK584" s="250"/>
      <c r="CSL584" s="250"/>
      <c r="CSM584" s="250"/>
      <c r="CSN584" s="250"/>
      <c r="CSO584" s="250"/>
      <c r="CSP584" s="250"/>
      <c r="CSQ584" s="250"/>
      <c r="CSR584" s="250"/>
      <c r="CSS584" s="250"/>
      <c r="CST584" s="250"/>
      <c r="CSU584" s="250"/>
      <c r="CSV584" s="250"/>
      <c r="CSW584" s="250"/>
      <c r="CSX584" s="250"/>
      <c r="CSY584" s="250"/>
      <c r="CSZ584" s="250"/>
      <c r="CTA584" s="250"/>
      <c r="CTB584" s="250"/>
      <c r="CTC584" s="250"/>
      <c r="CTD584" s="250"/>
      <c r="CTE584" s="250"/>
      <c r="CTF584" s="250"/>
      <c r="CTG584" s="250"/>
      <c r="CTH584" s="250"/>
      <c r="CTI584" s="250"/>
      <c r="CTJ584" s="250"/>
      <c r="CTK584" s="250"/>
      <c r="CTL584" s="250"/>
      <c r="CTM584" s="250"/>
      <c r="CTN584" s="250"/>
      <c r="CTO584" s="250"/>
      <c r="CTP584" s="250"/>
      <c r="CTQ584" s="250"/>
      <c r="CTR584" s="250"/>
      <c r="CTS584" s="250"/>
      <c r="CTT584" s="250"/>
      <c r="CTU584" s="250"/>
      <c r="CTV584" s="250"/>
      <c r="CTW584" s="250"/>
      <c r="CTX584" s="250"/>
      <c r="CTY584" s="250"/>
      <c r="CTZ584" s="250"/>
      <c r="CUA584" s="250"/>
      <c r="CUB584" s="250"/>
      <c r="CUC584" s="250"/>
      <c r="CUD584" s="250"/>
      <c r="CUE584" s="250"/>
      <c r="CUF584" s="250"/>
      <c r="CUG584" s="250"/>
      <c r="CUH584" s="250"/>
      <c r="CUI584" s="250"/>
      <c r="CUJ584" s="250"/>
      <c r="CUK584" s="250"/>
      <c r="CUL584" s="250"/>
      <c r="CUM584" s="250"/>
      <c r="CUN584" s="250"/>
      <c r="CUO584" s="250"/>
      <c r="CUP584" s="250"/>
      <c r="CUQ584" s="250"/>
      <c r="CUR584" s="250"/>
      <c r="CUS584" s="250"/>
      <c r="CUT584" s="250"/>
      <c r="CUU584" s="250"/>
      <c r="CUV584" s="250"/>
      <c r="CUW584" s="250"/>
      <c r="CUX584" s="250"/>
      <c r="CUY584" s="250"/>
      <c r="CUZ584" s="250"/>
      <c r="CVA584" s="250"/>
      <c r="CVB584" s="250"/>
      <c r="CVC584" s="250"/>
      <c r="CVD584" s="250"/>
      <c r="CVE584" s="250"/>
      <c r="CVF584" s="250"/>
      <c r="CVG584" s="250"/>
      <c r="CVH584" s="250"/>
      <c r="CVI584" s="250"/>
      <c r="CVJ584" s="250"/>
      <c r="CVK584" s="250"/>
      <c r="CVL584" s="250"/>
      <c r="CVM584" s="250"/>
      <c r="CVN584" s="250"/>
      <c r="CVO584" s="250"/>
      <c r="CVP584" s="250"/>
      <c r="CVQ584" s="250"/>
      <c r="CVR584" s="250"/>
      <c r="CVS584" s="250"/>
      <c r="CVT584" s="250"/>
      <c r="CVU584" s="250"/>
      <c r="CVV584" s="250"/>
      <c r="CVW584" s="250"/>
      <c r="CVX584" s="250"/>
      <c r="CVY584" s="250"/>
      <c r="CVZ584" s="250"/>
      <c r="CWA584" s="250"/>
      <c r="CWB584" s="250"/>
      <c r="CWC584" s="250"/>
      <c r="CWD584" s="250"/>
      <c r="CWE584" s="250"/>
      <c r="CWF584" s="250"/>
      <c r="CWG584" s="250"/>
      <c r="CWH584" s="250"/>
      <c r="CWI584" s="250"/>
      <c r="CWJ584" s="250"/>
      <c r="CWK584" s="250"/>
      <c r="CWL584" s="250"/>
      <c r="CWM584" s="250"/>
      <c r="CWN584" s="250"/>
      <c r="CWO584" s="250"/>
      <c r="CWP584" s="250"/>
      <c r="CWQ584" s="250"/>
      <c r="CWR584" s="250"/>
      <c r="CWS584" s="250"/>
      <c r="CWT584" s="250"/>
      <c r="CWU584" s="250"/>
      <c r="CWV584" s="250"/>
      <c r="CWW584" s="250"/>
      <c r="CWX584" s="250"/>
      <c r="CWY584" s="250"/>
      <c r="CWZ584" s="250"/>
      <c r="CXA584" s="250"/>
      <c r="CXB584" s="250"/>
      <c r="CXC584" s="250"/>
      <c r="CXD584" s="250"/>
      <c r="CXE584" s="250"/>
      <c r="CXF584" s="250"/>
      <c r="CXG584" s="250"/>
      <c r="CXH584" s="250"/>
      <c r="CXI584" s="250"/>
      <c r="CXJ584" s="250"/>
      <c r="CXK584" s="250"/>
      <c r="CXL584" s="250"/>
      <c r="CXM584" s="250"/>
      <c r="CXN584" s="250"/>
      <c r="CXO584" s="250"/>
      <c r="CXP584" s="250"/>
      <c r="CXQ584" s="250"/>
      <c r="CXR584" s="250"/>
      <c r="CXS584" s="250"/>
      <c r="CXT584" s="250"/>
      <c r="CXU584" s="250"/>
      <c r="CXV584" s="250"/>
      <c r="CXW584" s="250"/>
      <c r="CXX584" s="250"/>
      <c r="CXY584" s="250"/>
      <c r="CXZ584" s="250"/>
      <c r="CYA584" s="250"/>
      <c r="CYB584" s="250"/>
      <c r="CYC584" s="250"/>
      <c r="CYD584" s="250"/>
      <c r="CYE584" s="250"/>
      <c r="CYF584" s="250"/>
      <c r="CYG584" s="250"/>
      <c r="CYH584" s="250"/>
      <c r="CYI584" s="250"/>
      <c r="CYJ584" s="250"/>
      <c r="CYK584" s="250"/>
      <c r="CYL584" s="250"/>
      <c r="CYM584" s="250"/>
      <c r="CYN584" s="250"/>
      <c r="CYO584" s="250"/>
      <c r="CYP584" s="250"/>
      <c r="CYQ584" s="250"/>
      <c r="CYR584" s="250"/>
      <c r="CYS584" s="250"/>
      <c r="CYT584" s="250"/>
      <c r="CYU584" s="250"/>
      <c r="CYV584" s="250"/>
      <c r="CYW584" s="250"/>
      <c r="CYX584" s="250"/>
      <c r="CYY584" s="250"/>
      <c r="CYZ584" s="250"/>
      <c r="CZA584" s="250"/>
      <c r="CZB584" s="250"/>
      <c r="CZC584" s="250"/>
      <c r="CZD584" s="250"/>
      <c r="CZE584" s="250"/>
      <c r="CZF584" s="250"/>
      <c r="CZG584" s="250"/>
      <c r="CZH584" s="250"/>
      <c r="CZI584" s="250"/>
      <c r="CZJ584" s="250"/>
      <c r="CZK584" s="250"/>
      <c r="CZL584" s="250"/>
      <c r="CZM584" s="250"/>
      <c r="CZN584" s="250"/>
      <c r="CZO584" s="250"/>
      <c r="CZP584" s="250"/>
      <c r="CZQ584" s="250"/>
      <c r="CZR584" s="250"/>
      <c r="CZS584" s="250"/>
      <c r="CZT584" s="250"/>
      <c r="CZU584" s="250"/>
      <c r="CZV584" s="250"/>
      <c r="CZW584" s="250"/>
      <c r="CZX584" s="250"/>
      <c r="CZY584" s="250"/>
      <c r="CZZ584" s="250"/>
      <c r="DAA584" s="250"/>
      <c r="DAB584" s="250"/>
      <c r="DAC584" s="250"/>
      <c r="DAD584" s="250"/>
      <c r="DAE584" s="250"/>
      <c r="DAF584" s="250"/>
      <c r="DAG584" s="250"/>
      <c r="DAH584" s="250"/>
      <c r="DAI584" s="250"/>
      <c r="DAJ584" s="250"/>
      <c r="DAK584" s="250"/>
      <c r="DAL584" s="250"/>
      <c r="DAM584" s="250"/>
      <c r="DAN584" s="250"/>
      <c r="DAO584" s="250"/>
      <c r="DAP584" s="250"/>
      <c r="DAQ584" s="250"/>
      <c r="DAR584" s="250"/>
      <c r="DAS584" s="250"/>
      <c r="DAT584" s="250"/>
      <c r="DAU584" s="250"/>
      <c r="DAV584" s="250"/>
      <c r="DAW584" s="250"/>
      <c r="DAX584" s="250"/>
      <c r="DAY584" s="250"/>
      <c r="DAZ584" s="250"/>
      <c r="DBA584" s="250"/>
      <c r="DBB584" s="250"/>
      <c r="DBC584" s="250"/>
      <c r="DBD584" s="250"/>
      <c r="DBE584" s="250"/>
      <c r="DBF584" s="250"/>
      <c r="DBG584" s="250"/>
      <c r="DBH584" s="250"/>
      <c r="DBI584" s="250"/>
      <c r="DBJ584" s="250"/>
      <c r="DBK584" s="250"/>
      <c r="DBL584" s="250"/>
      <c r="DBM584" s="250"/>
      <c r="DBN584" s="250"/>
      <c r="DBO584" s="250"/>
      <c r="DBP584" s="250"/>
      <c r="DBQ584" s="250"/>
      <c r="DBR584" s="250"/>
      <c r="DBS584" s="250"/>
      <c r="DBT584" s="250"/>
      <c r="DBU584" s="250"/>
      <c r="DBV584" s="250"/>
      <c r="DBW584" s="250"/>
      <c r="DBX584" s="250"/>
      <c r="DBY584" s="250"/>
      <c r="DBZ584" s="250"/>
      <c r="DCA584" s="250"/>
      <c r="DCB584" s="250"/>
      <c r="DCC584" s="250"/>
      <c r="DCD584" s="250"/>
      <c r="DCE584" s="250"/>
      <c r="DCF584" s="250"/>
      <c r="DCG584" s="250"/>
      <c r="DCH584" s="250"/>
      <c r="DCI584" s="250"/>
      <c r="DCJ584" s="250"/>
      <c r="DCK584" s="250"/>
      <c r="DCL584" s="250"/>
      <c r="DCM584" s="250"/>
      <c r="DCN584" s="250"/>
      <c r="DCO584" s="250"/>
      <c r="DCP584" s="250"/>
      <c r="DCQ584" s="250"/>
      <c r="DCR584" s="250"/>
      <c r="DCS584" s="250"/>
      <c r="DCT584" s="250"/>
      <c r="DCU584" s="250"/>
      <c r="DCV584" s="250"/>
      <c r="DCW584" s="250"/>
      <c r="DCX584" s="250"/>
      <c r="DCY584" s="250"/>
      <c r="DCZ584" s="250"/>
      <c r="DDA584" s="250"/>
      <c r="DDB584" s="250"/>
      <c r="DDC584" s="250"/>
      <c r="DDD584" s="250"/>
      <c r="DDE584" s="250"/>
      <c r="DDF584" s="250"/>
      <c r="DDG584" s="250"/>
      <c r="DDH584" s="250"/>
      <c r="DDI584" s="250"/>
      <c r="DDJ584" s="250"/>
      <c r="DDK584" s="250"/>
      <c r="DDL584" s="250"/>
      <c r="DDM584" s="250"/>
      <c r="DDN584" s="250"/>
      <c r="DDO584" s="250"/>
      <c r="DDP584" s="250"/>
      <c r="DDQ584" s="250"/>
      <c r="DDR584" s="250"/>
      <c r="DDS584" s="250"/>
      <c r="DDT584" s="250"/>
      <c r="DDU584" s="250"/>
      <c r="DDV584" s="250"/>
      <c r="DDW584" s="250"/>
      <c r="DDX584" s="250"/>
      <c r="DDY584" s="250"/>
      <c r="DDZ584" s="250"/>
      <c r="DEA584" s="250"/>
      <c r="DEB584" s="250"/>
      <c r="DEC584" s="250"/>
      <c r="DED584" s="250"/>
      <c r="DEE584" s="250"/>
      <c r="DEF584" s="250"/>
      <c r="DEG584" s="250"/>
      <c r="DEH584" s="250"/>
      <c r="DEI584" s="250"/>
      <c r="DEJ584" s="250"/>
      <c r="DEK584" s="250"/>
      <c r="DEL584" s="250"/>
      <c r="DEM584" s="250"/>
      <c r="DEN584" s="250"/>
      <c r="DEO584" s="250"/>
      <c r="DEP584" s="250"/>
      <c r="DEQ584" s="250"/>
      <c r="DER584" s="250"/>
      <c r="DES584" s="250"/>
      <c r="DET584" s="250"/>
      <c r="DEU584" s="250"/>
      <c r="DEV584" s="250"/>
      <c r="DEW584" s="250"/>
      <c r="DEX584" s="250"/>
      <c r="DEY584" s="250"/>
      <c r="DEZ584" s="250"/>
      <c r="DFA584" s="250"/>
      <c r="DFB584" s="250"/>
      <c r="DFC584" s="250"/>
      <c r="DFD584" s="250"/>
      <c r="DFE584" s="250"/>
      <c r="DFF584" s="250"/>
      <c r="DFG584" s="250"/>
      <c r="DFH584" s="250"/>
      <c r="DFI584" s="250"/>
      <c r="DFJ584" s="250"/>
      <c r="DFK584" s="250"/>
      <c r="DFL584" s="250"/>
      <c r="DFM584" s="250"/>
      <c r="DFN584" s="250"/>
      <c r="DFO584" s="250"/>
      <c r="DFP584" s="250"/>
      <c r="DFQ584" s="250"/>
      <c r="DFR584" s="250"/>
      <c r="DFS584" s="250"/>
      <c r="DFT584" s="250"/>
      <c r="DFU584" s="250"/>
      <c r="DFV584" s="250"/>
      <c r="DFW584" s="250"/>
      <c r="DFX584" s="250"/>
      <c r="DFY584" s="250"/>
      <c r="DFZ584" s="250"/>
      <c r="DGA584" s="250"/>
      <c r="DGB584" s="250"/>
      <c r="DGC584" s="250"/>
      <c r="DGD584" s="250"/>
      <c r="DGE584" s="250"/>
      <c r="DGF584" s="250"/>
      <c r="DGG584" s="250"/>
      <c r="DGH584" s="250"/>
      <c r="DGI584" s="250"/>
      <c r="DGJ584" s="250"/>
      <c r="DGK584" s="250"/>
      <c r="DGL584" s="250"/>
      <c r="DGM584" s="250"/>
      <c r="DGN584" s="250"/>
      <c r="DGO584" s="250"/>
      <c r="DGP584" s="250"/>
      <c r="DGQ584" s="250"/>
      <c r="DGR584" s="250"/>
      <c r="DGS584" s="250"/>
      <c r="DGT584" s="250"/>
      <c r="DGU584" s="250"/>
      <c r="DGV584" s="250"/>
      <c r="DGW584" s="250"/>
      <c r="DGX584" s="250"/>
      <c r="DGY584" s="250"/>
      <c r="DGZ584" s="250"/>
      <c r="DHA584" s="250"/>
      <c r="DHB584" s="250"/>
      <c r="DHC584" s="250"/>
      <c r="DHD584" s="250"/>
      <c r="DHE584" s="250"/>
      <c r="DHF584" s="250"/>
      <c r="DHG584" s="250"/>
      <c r="DHH584" s="250"/>
      <c r="DHI584" s="250"/>
      <c r="DHJ584" s="250"/>
      <c r="DHK584" s="250"/>
      <c r="DHL584" s="250"/>
      <c r="DHM584" s="250"/>
      <c r="DHN584" s="250"/>
      <c r="DHO584" s="250"/>
      <c r="DHP584" s="250"/>
      <c r="DHQ584" s="250"/>
      <c r="DHR584" s="250"/>
      <c r="DHS584" s="250"/>
      <c r="DHT584" s="250"/>
      <c r="DHU584" s="250"/>
      <c r="DHV584" s="250"/>
      <c r="DHW584" s="250"/>
      <c r="DHX584" s="250"/>
      <c r="DHY584" s="250"/>
      <c r="DHZ584" s="250"/>
      <c r="DIA584" s="250"/>
      <c r="DIB584" s="250"/>
      <c r="DIC584" s="250"/>
      <c r="DID584" s="250"/>
      <c r="DIE584" s="250"/>
      <c r="DIF584" s="250"/>
      <c r="DIG584" s="250"/>
      <c r="DIH584" s="250"/>
      <c r="DII584" s="250"/>
      <c r="DIJ584" s="250"/>
      <c r="DIK584" s="250"/>
      <c r="DIL584" s="250"/>
      <c r="DIM584" s="250"/>
      <c r="DIN584" s="250"/>
      <c r="DIO584" s="250"/>
      <c r="DIP584" s="250"/>
      <c r="DIQ584" s="250"/>
      <c r="DIR584" s="250"/>
      <c r="DIS584" s="250"/>
      <c r="DIT584" s="250"/>
      <c r="DIU584" s="250"/>
      <c r="DIV584" s="250"/>
      <c r="DIW584" s="250"/>
      <c r="DIX584" s="250"/>
      <c r="DIY584" s="250"/>
      <c r="DIZ584" s="250"/>
      <c r="DJA584" s="250"/>
      <c r="DJB584" s="250"/>
      <c r="DJC584" s="250"/>
      <c r="DJD584" s="250"/>
      <c r="DJE584" s="250"/>
      <c r="DJF584" s="250"/>
      <c r="DJG584" s="250"/>
      <c r="DJH584" s="250"/>
      <c r="DJI584" s="250"/>
      <c r="DJJ584" s="250"/>
      <c r="DJK584" s="250"/>
      <c r="DJL584" s="250"/>
      <c r="DJM584" s="250"/>
      <c r="DJN584" s="250"/>
      <c r="DJO584" s="250"/>
      <c r="DJP584" s="250"/>
      <c r="DJQ584" s="250"/>
      <c r="DJR584" s="250"/>
      <c r="DJS584" s="250"/>
      <c r="DJT584" s="250"/>
      <c r="DJU584" s="250"/>
      <c r="DJV584" s="250"/>
      <c r="DJW584" s="250"/>
      <c r="DJX584" s="250"/>
      <c r="DJY584" s="250"/>
      <c r="DJZ584" s="250"/>
      <c r="DKA584" s="250"/>
      <c r="DKB584" s="250"/>
      <c r="DKC584" s="250"/>
      <c r="DKD584" s="250"/>
      <c r="DKE584" s="250"/>
      <c r="DKF584" s="250"/>
      <c r="DKG584" s="250"/>
      <c r="DKH584" s="250"/>
      <c r="DKI584" s="250"/>
      <c r="DKJ584" s="250"/>
      <c r="DKK584" s="250"/>
      <c r="DKL584" s="250"/>
      <c r="DKM584" s="250"/>
      <c r="DKN584" s="250"/>
      <c r="DKO584" s="250"/>
      <c r="DKP584" s="250"/>
      <c r="DKQ584" s="250"/>
      <c r="DKR584" s="250"/>
      <c r="DKS584" s="250"/>
      <c r="DKT584" s="250"/>
      <c r="DKU584" s="250"/>
      <c r="DKV584" s="250"/>
      <c r="DKW584" s="250"/>
      <c r="DKX584" s="250"/>
      <c r="DKY584" s="250"/>
      <c r="DKZ584" s="250"/>
      <c r="DLA584" s="250"/>
      <c r="DLB584" s="250"/>
      <c r="DLC584" s="250"/>
      <c r="DLD584" s="250"/>
      <c r="DLE584" s="250"/>
      <c r="DLF584" s="250"/>
      <c r="DLG584" s="250"/>
      <c r="DLH584" s="250"/>
      <c r="DLI584" s="250"/>
      <c r="DLJ584" s="250"/>
      <c r="DLK584" s="250"/>
      <c r="DLL584" s="250"/>
      <c r="DLM584" s="250"/>
      <c r="DLN584" s="250"/>
      <c r="DLO584" s="250"/>
      <c r="DLP584" s="250"/>
      <c r="DLQ584" s="250"/>
      <c r="DLR584" s="250"/>
      <c r="DLS584" s="250"/>
      <c r="DLT584" s="250"/>
      <c r="DLU584" s="250"/>
      <c r="DLV584" s="250"/>
      <c r="DLW584" s="250"/>
      <c r="DLX584" s="250"/>
      <c r="DLY584" s="250"/>
      <c r="DLZ584" s="250"/>
      <c r="DMA584" s="250"/>
      <c r="DMB584" s="250"/>
      <c r="DMC584" s="250"/>
      <c r="DMD584" s="250"/>
      <c r="DME584" s="250"/>
      <c r="DMF584" s="250"/>
      <c r="DMG584" s="250"/>
      <c r="DMH584" s="250"/>
      <c r="DMI584" s="250"/>
      <c r="DMJ584" s="250"/>
      <c r="DMK584" s="250"/>
      <c r="DML584" s="250"/>
      <c r="DMM584" s="250"/>
      <c r="DMN584" s="250"/>
      <c r="DMO584" s="250"/>
      <c r="DMP584" s="250"/>
      <c r="DMQ584" s="250"/>
      <c r="DMR584" s="250"/>
      <c r="DMS584" s="250"/>
      <c r="DMT584" s="250"/>
      <c r="DMU584" s="250"/>
      <c r="DMV584" s="250"/>
      <c r="DMW584" s="250"/>
      <c r="DMX584" s="250"/>
      <c r="DMY584" s="250"/>
      <c r="DMZ584" s="250"/>
      <c r="DNA584" s="250"/>
      <c r="DNB584" s="250"/>
      <c r="DNC584" s="250"/>
      <c r="DND584" s="250"/>
      <c r="DNE584" s="250"/>
      <c r="DNF584" s="250"/>
      <c r="DNG584" s="250"/>
      <c r="DNH584" s="250"/>
      <c r="DNI584" s="250"/>
      <c r="DNJ584" s="250"/>
      <c r="DNK584" s="250"/>
      <c r="DNL584" s="250"/>
      <c r="DNM584" s="250"/>
      <c r="DNN584" s="250"/>
      <c r="DNO584" s="250"/>
      <c r="DNP584" s="250"/>
      <c r="DNQ584" s="250"/>
      <c r="DNR584" s="250"/>
      <c r="DNS584" s="250"/>
      <c r="DNT584" s="250"/>
      <c r="DNU584" s="250"/>
      <c r="DNV584" s="250"/>
      <c r="DNW584" s="250"/>
      <c r="DNX584" s="250"/>
      <c r="DNY584" s="250"/>
      <c r="DNZ584" s="250"/>
      <c r="DOA584" s="250"/>
      <c r="DOB584" s="250"/>
      <c r="DOC584" s="250"/>
      <c r="DOD584" s="250"/>
      <c r="DOE584" s="250"/>
      <c r="DOF584" s="250"/>
      <c r="DOG584" s="250"/>
      <c r="DOH584" s="250"/>
      <c r="DOI584" s="250"/>
      <c r="DOJ584" s="250"/>
      <c r="DOK584" s="250"/>
      <c r="DOL584" s="250"/>
      <c r="DOM584" s="250"/>
      <c r="DON584" s="250"/>
      <c r="DOO584" s="250"/>
      <c r="DOP584" s="250"/>
      <c r="DOQ584" s="250"/>
      <c r="DOR584" s="250"/>
      <c r="DOS584" s="250"/>
      <c r="DOT584" s="250"/>
      <c r="DOU584" s="250"/>
      <c r="DOV584" s="250"/>
      <c r="DOW584" s="250"/>
      <c r="DOX584" s="250"/>
      <c r="DOY584" s="250"/>
      <c r="DOZ584" s="250"/>
      <c r="DPA584" s="250"/>
      <c r="DPB584" s="250"/>
      <c r="DPC584" s="250"/>
      <c r="DPD584" s="250"/>
      <c r="DPE584" s="250"/>
      <c r="DPF584" s="250"/>
      <c r="DPG584" s="250"/>
      <c r="DPH584" s="250"/>
      <c r="DPI584" s="250"/>
      <c r="DPJ584" s="250"/>
      <c r="DPK584" s="250"/>
      <c r="DPL584" s="250"/>
      <c r="DPM584" s="250"/>
      <c r="DPN584" s="250"/>
      <c r="DPO584" s="250"/>
      <c r="DPP584" s="250"/>
      <c r="DPQ584" s="250"/>
      <c r="DPR584" s="250"/>
      <c r="DPS584" s="250"/>
      <c r="DPT584" s="250"/>
      <c r="DPU584" s="250"/>
      <c r="DPV584" s="250"/>
      <c r="DPW584" s="250"/>
      <c r="DPX584" s="250"/>
      <c r="DPY584" s="250"/>
      <c r="DPZ584" s="250"/>
      <c r="DQA584" s="250"/>
      <c r="DQB584" s="250"/>
      <c r="DQC584" s="250"/>
      <c r="DQD584" s="250"/>
      <c r="DQE584" s="250"/>
      <c r="DQF584" s="250"/>
      <c r="DQG584" s="250"/>
      <c r="DQH584" s="250"/>
      <c r="DQI584" s="250"/>
      <c r="DQJ584" s="250"/>
      <c r="DQK584" s="250"/>
      <c r="DQL584" s="250"/>
      <c r="DQM584" s="250"/>
      <c r="DQN584" s="250"/>
      <c r="DQO584" s="250"/>
      <c r="DQP584" s="250"/>
      <c r="DQQ584" s="250"/>
      <c r="DQR584" s="250"/>
      <c r="DQS584" s="250"/>
      <c r="DQT584" s="250"/>
      <c r="DQU584" s="250"/>
      <c r="DQV584" s="250"/>
      <c r="DQW584" s="250"/>
      <c r="DQX584" s="250"/>
      <c r="DQY584" s="250"/>
      <c r="DQZ584" s="250"/>
      <c r="DRA584" s="250"/>
      <c r="DRB584" s="250"/>
      <c r="DRC584" s="250"/>
      <c r="DRD584" s="250"/>
      <c r="DRE584" s="250"/>
      <c r="DRF584" s="250"/>
      <c r="DRG584" s="250"/>
      <c r="DRH584" s="250"/>
      <c r="DRI584" s="250"/>
      <c r="DRJ584" s="250"/>
      <c r="DRK584" s="250"/>
      <c r="DRL584" s="250"/>
      <c r="DRM584" s="250"/>
      <c r="DRN584" s="250"/>
      <c r="DRO584" s="250"/>
      <c r="DRP584" s="250"/>
      <c r="DRQ584" s="250"/>
      <c r="DRR584" s="250"/>
      <c r="DRS584" s="250"/>
      <c r="DRT584" s="250"/>
      <c r="DRU584" s="250"/>
      <c r="DRV584" s="250"/>
      <c r="DRW584" s="250"/>
      <c r="DRX584" s="250"/>
      <c r="DRY584" s="250"/>
      <c r="DRZ584" s="250"/>
      <c r="DSA584" s="250"/>
      <c r="DSB584" s="250"/>
      <c r="DSC584" s="250"/>
      <c r="DSD584" s="250"/>
      <c r="DSE584" s="250"/>
      <c r="DSF584" s="250"/>
      <c r="DSG584" s="250"/>
      <c r="DSH584" s="250"/>
      <c r="DSI584" s="250"/>
      <c r="DSJ584" s="250"/>
      <c r="DSK584" s="250"/>
      <c r="DSL584" s="250"/>
      <c r="DSM584" s="250"/>
      <c r="DSN584" s="250"/>
      <c r="DSO584" s="250"/>
      <c r="DSP584" s="250"/>
      <c r="DSQ584" s="250"/>
      <c r="DSR584" s="250"/>
      <c r="DSS584" s="250"/>
      <c r="DST584" s="250"/>
      <c r="DSU584" s="250"/>
      <c r="DSV584" s="250"/>
      <c r="DSW584" s="250"/>
      <c r="DSX584" s="250"/>
      <c r="DSY584" s="250"/>
      <c r="DSZ584" s="250"/>
      <c r="DTA584" s="250"/>
      <c r="DTB584" s="250"/>
      <c r="DTC584" s="250"/>
      <c r="DTD584" s="250"/>
      <c r="DTE584" s="250"/>
      <c r="DTF584" s="250"/>
      <c r="DTG584" s="250"/>
      <c r="DTH584" s="250"/>
      <c r="DTI584" s="250"/>
      <c r="DTJ584" s="250"/>
      <c r="DTK584" s="250"/>
      <c r="DTL584" s="250"/>
      <c r="DTM584" s="250"/>
      <c r="DTN584" s="250"/>
      <c r="DTO584" s="250"/>
      <c r="DTP584" s="250"/>
      <c r="DTQ584" s="250"/>
      <c r="DTR584" s="250"/>
      <c r="DTS584" s="250"/>
      <c r="DTT584" s="250"/>
      <c r="DTU584" s="250"/>
      <c r="DTV584" s="250"/>
      <c r="DTW584" s="250"/>
      <c r="DTX584" s="250"/>
      <c r="DTY584" s="250"/>
      <c r="DTZ584" s="250"/>
      <c r="DUA584" s="250"/>
      <c r="DUB584" s="250"/>
      <c r="DUC584" s="250"/>
      <c r="DUD584" s="250"/>
      <c r="DUE584" s="250"/>
    </row>
    <row r="585" spans="1:3255" s="251" customFormat="1" x14ac:dyDescent="0.3">
      <c r="A585" s="823"/>
      <c r="B585" s="814"/>
      <c r="C585" s="439"/>
      <c r="D585" s="568"/>
      <c r="E585" s="569"/>
      <c r="F585" s="570"/>
      <c r="G585" s="440"/>
      <c r="H585" s="440"/>
      <c r="I585" s="440"/>
      <c r="J585" s="440"/>
      <c r="K585" s="240">
        <v>112</v>
      </c>
      <c r="L585" s="196">
        <v>63</v>
      </c>
      <c r="M585" s="19">
        <v>0</v>
      </c>
      <c r="N585" s="19">
        <v>0</v>
      </c>
      <c r="O585" s="453"/>
      <c r="P585" s="453"/>
      <c r="Q585" s="453"/>
      <c r="R585" s="453"/>
      <c r="S585" s="250"/>
      <c r="T585" s="250"/>
      <c r="U585" s="250"/>
      <c r="V585" s="250"/>
      <c r="W585" s="250"/>
      <c r="X585" s="250"/>
      <c r="Y585" s="250"/>
      <c r="Z585" s="250"/>
      <c r="AA585" s="250"/>
      <c r="AB585" s="250"/>
      <c r="AC585" s="250"/>
      <c r="AD585" s="250"/>
      <c r="AE585" s="250"/>
      <c r="AF585" s="250"/>
      <c r="AG585" s="250"/>
      <c r="AH585" s="250"/>
      <c r="AI585" s="250"/>
      <c r="AJ585" s="250"/>
      <c r="AK585" s="250"/>
      <c r="AL585" s="250"/>
      <c r="AM585" s="250"/>
      <c r="AN585" s="250"/>
      <c r="AO585" s="250"/>
      <c r="AP585" s="250"/>
      <c r="AQ585" s="250"/>
      <c r="AR585" s="250"/>
      <c r="AS585" s="250"/>
      <c r="AT585" s="250"/>
      <c r="AU585" s="250"/>
      <c r="AV585" s="250"/>
      <c r="AW585" s="250"/>
      <c r="AX585" s="250"/>
      <c r="AY585" s="250"/>
      <c r="AZ585" s="250"/>
      <c r="BA585" s="250"/>
      <c r="BB585" s="250"/>
      <c r="BC585" s="250"/>
      <c r="BD585" s="250"/>
      <c r="BE585" s="250"/>
      <c r="BF585" s="250"/>
      <c r="BG585" s="250"/>
      <c r="BH585" s="250"/>
      <c r="BI585" s="250"/>
      <c r="BJ585" s="250"/>
      <c r="BK585" s="250"/>
      <c r="BL585" s="250"/>
      <c r="BM585" s="250"/>
      <c r="BN585" s="250"/>
      <c r="BO585" s="250"/>
      <c r="BP585" s="250"/>
      <c r="BQ585" s="250"/>
      <c r="BR585" s="250"/>
      <c r="BS585" s="250"/>
      <c r="BT585" s="250"/>
      <c r="BU585" s="250"/>
      <c r="BV585" s="250"/>
      <c r="BW585" s="250"/>
      <c r="BX585" s="250"/>
      <c r="BY585" s="250"/>
      <c r="BZ585" s="250"/>
      <c r="CA585" s="250"/>
      <c r="CB585" s="250"/>
      <c r="CC585" s="250"/>
      <c r="CD585" s="250"/>
      <c r="CE585" s="250"/>
      <c r="CF585" s="250"/>
      <c r="CG585" s="250"/>
      <c r="CH585" s="250"/>
      <c r="CI585" s="250"/>
      <c r="CJ585" s="250"/>
      <c r="CK585" s="250"/>
      <c r="CL585" s="250"/>
      <c r="CM585" s="250"/>
      <c r="CN585" s="250"/>
      <c r="CO585" s="250"/>
      <c r="CP585" s="250"/>
      <c r="CQ585" s="250"/>
      <c r="CR585" s="250"/>
      <c r="CS585" s="250"/>
      <c r="CT585" s="250"/>
      <c r="CU585" s="250"/>
      <c r="CV585" s="250"/>
      <c r="CW585" s="250"/>
      <c r="CX585" s="250"/>
      <c r="CY585" s="250"/>
      <c r="CZ585" s="250"/>
      <c r="DA585" s="250"/>
      <c r="DB585" s="250"/>
      <c r="DC585" s="250"/>
      <c r="DD585" s="250"/>
      <c r="DE585" s="250"/>
      <c r="DF585" s="250"/>
      <c r="DG585" s="250"/>
      <c r="DH585" s="250"/>
      <c r="DI585" s="250"/>
      <c r="DJ585" s="250"/>
      <c r="DK585" s="250"/>
      <c r="DL585" s="250"/>
      <c r="DM585" s="250"/>
      <c r="DN585" s="250"/>
      <c r="DO585" s="250"/>
      <c r="DP585" s="250"/>
      <c r="DQ585" s="250"/>
      <c r="DR585" s="250"/>
      <c r="DS585" s="250"/>
      <c r="DT585" s="250"/>
      <c r="DU585" s="250"/>
      <c r="DV585" s="250"/>
      <c r="DW585" s="250"/>
      <c r="DX585" s="250"/>
      <c r="DY585" s="250"/>
      <c r="DZ585" s="250"/>
      <c r="EA585" s="250"/>
      <c r="EB585" s="250"/>
      <c r="EC585" s="250"/>
      <c r="ED585" s="250"/>
      <c r="EE585" s="250"/>
      <c r="EF585" s="250"/>
      <c r="EG585" s="250"/>
      <c r="EH585" s="250"/>
      <c r="EI585" s="250"/>
      <c r="EJ585" s="250"/>
      <c r="EK585" s="250"/>
      <c r="EL585" s="250"/>
      <c r="EM585" s="250"/>
      <c r="EN585" s="250"/>
      <c r="EO585" s="250"/>
      <c r="EP585" s="250"/>
      <c r="EQ585" s="250"/>
      <c r="ER585" s="250"/>
      <c r="ES585" s="250"/>
      <c r="ET585" s="250"/>
      <c r="EU585" s="250"/>
      <c r="EV585" s="250"/>
      <c r="EW585" s="250"/>
      <c r="EX585" s="250"/>
      <c r="EY585" s="250"/>
      <c r="EZ585" s="250"/>
      <c r="FA585" s="250"/>
      <c r="FB585" s="250"/>
      <c r="FC585" s="250"/>
      <c r="FD585" s="250"/>
      <c r="FE585" s="250"/>
      <c r="FF585" s="250"/>
      <c r="FG585" s="250"/>
      <c r="FH585" s="250"/>
      <c r="FI585" s="250"/>
      <c r="FJ585" s="250"/>
      <c r="FK585" s="250"/>
      <c r="FL585" s="250"/>
      <c r="FM585" s="250"/>
      <c r="FN585" s="250"/>
      <c r="FO585" s="250"/>
      <c r="FP585" s="250"/>
      <c r="FQ585" s="250"/>
      <c r="FR585" s="250"/>
      <c r="FS585" s="250"/>
      <c r="FT585" s="250"/>
      <c r="FU585" s="250"/>
      <c r="FV585" s="250"/>
      <c r="FW585" s="250"/>
      <c r="FX585" s="250"/>
      <c r="FY585" s="250"/>
      <c r="FZ585" s="250"/>
      <c r="GA585" s="250"/>
      <c r="GB585" s="250"/>
      <c r="GC585" s="250"/>
      <c r="GD585" s="250"/>
      <c r="GE585" s="250"/>
      <c r="GF585" s="250"/>
      <c r="GG585" s="250"/>
      <c r="GH585" s="250"/>
      <c r="GI585" s="250"/>
      <c r="GJ585" s="250"/>
      <c r="GK585" s="250"/>
      <c r="GL585" s="250"/>
      <c r="GM585" s="250"/>
      <c r="GN585" s="250"/>
      <c r="GO585" s="250"/>
      <c r="GP585" s="250"/>
      <c r="GQ585" s="250"/>
      <c r="GR585" s="250"/>
      <c r="GS585" s="250"/>
      <c r="GT585" s="250"/>
      <c r="GU585" s="250"/>
      <c r="GV585" s="250"/>
      <c r="GW585" s="250"/>
      <c r="GX585" s="250"/>
      <c r="GY585" s="250"/>
      <c r="GZ585" s="250"/>
      <c r="HA585" s="250"/>
      <c r="HB585" s="250"/>
      <c r="HC585" s="250"/>
      <c r="HD585" s="250"/>
      <c r="HE585" s="250"/>
      <c r="HF585" s="250"/>
      <c r="HG585" s="250"/>
      <c r="HH585" s="250"/>
      <c r="HI585" s="250"/>
      <c r="HJ585" s="250"/>
      <c r="HK585" s="250"/>
      <c r="HL585" s="250"/>
      <c r="HM585" s="250"/>
      <c r="HN585" s="250"/>
      <c r="HO585" s="250"/>
      <c r="HP585" s="250"/>
      <c r="HQ585" s="250"/>
      <c r="HR585" s="250"/>
      <c r="HS585" s="250"/>
      <c r="HT585" s="250"/>
      <c r="HU585" s="250"/>
      <c r="HV585" s="250"/>
      <c r="HW585" s="250"/>
      <c r="HX585" s="250"/>
      <c r="HY585" s="250"/>
      <c r="HZ585" s="250"/>
      <c r="IA585" s="250"/>
      <c r="IB585" s="250"/>
      <c r="IC585" s="250"/>
      <c r="ID585" s="250"/>
      <c r="IE585" s="250"/>
      <c r="IF585" s="250"/>
      <c r="IG585" s="250"/>
      <c r="IH585" s="250"/>
      <c r="II585" s="250"/>
      <c r="IJ585" s="250"/>
      <c r="IK585" s="250"/>
      <c r="IL585" s="250"/>
      <c r="IM585" s="250"/>
      <c r="IN585" s="250"/>
      <c r="IO585" s="250"/>
      <c r="IP585" s="250"/>
      <c r="IQ585" s="250"/>
      <c r="IR585" s="250"/>
      <c r="IS585" s="250"/>
      <c r="IT585" s="250"/>
      <c r="IU585" s="250"/>
      <c r="IV585" s="250"/>
      <c r="IW585" s="250"/>
      <c r="IX585" s="250"/>
      <c r="IY585" s="250"/>
      <c r="IZ585" s="250"/>
      <c r="JA585" s="250"/>
      <c r="JB585" s="250"/>
      <c r="JC585" s="250"/>
      <c r="JD585" s="250"/>
      <c r="JE585" s="250"/>
      <c r="JF585" s="250"/>
      <c r="JG585" s="250"/>
      <c r="JH585" s="250"/>
      <c r="JI585" s="250"/>
      <c r="JJ585" s="250"/>
      <c r="JK585" s="250"/>
      <c r="JL585" s="250"/>
      <c r="JM585" s="250"/>
      <c r="JN585" s="250"/>
      <c r="JO585" s="250"/>
      <c r="JP585" s="250"/>
      <c r="JQ585" s="250"/>
      <c r="JR585" s="250"/>
      <c r="JS585" s="250"/>
      <c r="JT585" s="250"/>
      <c r="JU585" s="250"/>
      <c r="JV585" s="250"/>
      <c r="JW585" s="250"/>
      <c r="JX585" s="250"/>
      <c r="JY585" s="250"/>
      <c r="JZ585" s="250"/>
      <c r="KA585" s="250"/>
      <c r="KB585" s="250"/>
      <c r="KC585" s="250"/>
      <c r="KD585" s="250"/>
      <c r="KE585" s="250"/>
      <c r="KF585" s="250"/>
      <c r="KG585" s="250"/>
      <c r="KH585" s="250"/>
      <c r="KI585" s="250"/>
      <c r="KJ585" s="250"/>
      <c r="KK585" s="250"/>
      <c r="KL585" s="250"/>
      <c r="KM585" s="250"/>
      <c r="KN585" s="250"/>
      <c r="KO585" s="250"/>
      <c r="KP585" s="250"/>
      <c r="KQ585" s="250"/>
      <c r="KR585" s="250"/>
      <c r="KS585" s="250"/>
      <c r="KT585" s="250"/>
      <c r="KU585" s="250"/>
      <c r="KV585" s="250"/>
      <c r="KW585" s="250"/>
      <c r="KX585" s="250"/>
      <c r="KY585" s="250"/>
      <c r="KZ585" s="250"/>
      <c r="LA585" s="250"/>
      <c r="LB585" s="250"/>
      <c r="LC585" s="250"/>
      <c r="LD585" s="250"/>
      <c r="LE585" s="250"/>
      <c r="LF585" s="250"/>
      <c r="LG585" s="250"/>
      <c r="LH585" s="250"/>
      <c r="LI585" s="250"/>
      <c r="LJ585" s="250"/>
      <c r="LK585" s="250"/>
      <c r="LL585" s="250"/>
      <c r="LM585" s="250"/>
      <c r="LN585" s="250"/>
      <c r="LO585" s="250"/>
      <c r="LP585" s="250"/>
      <c r="LQ585" s="250"/>
      <c r="LR585" s="250"/>
      <c r="LS585" s="250"/>
      <c r="LT585" s="250"/>
      <c r="LU585" s="250"/>
      <c r="LV585" s="250"/>
      <c r="LW585" s="250"/>
      <c r="LX585" s="250"/>
      <c r="LY585" s="250"/>
      <c r="LZ585" s="250"/>
      <c r="MA585" s="250"/>
      <c r="MB585" s="250"/>
      <c r="MC585" s="250"/>
      <c r="MD585" s="250"/>
      <c r="ME585" s="250"/>
      <c r="MF585" s="250"/>
      <c r="MG585" s="250"/>
      <c r="MH585" s="250"/>
      <c r="MI585" s="250"/>
      <c r="MJ585" s="250"/>
      <c r="MK585" s="250"/>
      <c r="ML585" s="250"/>
      <c r="MM585" s="250"/>
      <c r="MN585" s="250"/>
      <c r="MO585" s="250"/>
      <c r="MP585" s="250"/>
      <c r="MQ585" s="250"/>
      <c r="MR585" s="250"/>
      <c r="MS585" s="250"/>
      <c r="MT585" s="250"/>
      <c r="MU585" s="250"/>
      <c r="MV585" s="250"/>
      <c r="MW585" s="250"/>
      <c r="MX585" s="250"/>
      <c r="MY585" s="250"/>
      <c r="MZ585" s="250"/>
      <c r="NA585" s="250"/>
      <c r="NB585" s="250"/>
      <c r="NC585" s="250"/>
      <c r="ND585" s="250"/>
      <c r="NE585" s="250"/>
      <c r="NF585" s="250"/>
      <c r="NG585" s="250"/>
      <c r="NH585" s="250"/>
      <c r="NI585" s="250"/>
      <c r="NJ585" s="250"/>
      <c r="NK585" s="250"/>
      <c r="NL585" s="250"/>
      <c r="NM585" s="250"/>
      <c r="NN585" s="250"/>
      <c r="NO585" s="250"/>
      <c r="NP585" s="250"/>
      <c r="NQ585" s="250"/>
      <c r="NR585" s="250"/>
      <c r="NS585" s="250"/>
      <c r="NT585" s="250"/>
      <c r="NU585" s="250"/>
      <c r="NV585" s="250"/>
      <c r="NW585" s="250"/>
      <c r="NX585" s="250"/>
      <c r="NY585" s="250"/>
      <c r="NZ585" s="250"/>
      <c r="OA585" s="250"/>
      <c r="OB585" s="250"/>
      <c r="OC585" s="250"/>
      <c r="OD585" s="250"/>
      <c r="OE585" s="250"/>
      <c r="OF585" s="250"/>
      <c r="OG585" s="250"/>
      <c r="OH585" s="250"/>
      <c r="OI585" s="250"/>
      <c r="OJ585" s="250"/>
      <c r="OK585" s="250"/>
      <c r="OL585" s="250"/>
      <c r="OM585" s="250"/>
      <c r="ON585" s="250"/>
      <c r="OO585" s="250"/>
      <c r="OP585" s="250"/>
      <c r="OQ585" s="250"/>
      <c r="OR585" s="250"/>
      <c r="OS585" s="250"/>
      <c r="OT585" s="250"/>
      <c r="OU585" s="250"/>
      <c r="OV585" s="250"/>
      <c r="OW585" s="250"/>
      <c r="OX585" s="250"/>
      <c r="OY585" s="250"/>
      <c r="OZ585" s="250"/>
      <c r="PA585" s="250"/>
      <c r="PB585" s="250"/>
      <c r="PC585" s="250"/>
      <c r="PD585" s="250"/>
      <c r="PE585" s="250"/>
      <c r="PF585" s="250"/>
      <c r="PG585" s="250"/>
      <c r="PH585" s="250"/>
      <c r="PI585" s="250"/>
      <c r="PJ585" s="250"/>
      <c r="PK585" s="250"/>
      <c r="PL585" s="250"/>
      <c r="PM585" s="250"/>
      <c r="PN585" s="250"/>
      <c r="PO585" s="250"/>
      <c r="PP585" s="250"/>
      <c r="PQ585" s="250"/>
      <c r="PR585" s="250"/>
      <c r="PS585" s="250"/>
      <c r="PT585" s="250"/>
      <c r="PU585" s="250"/>
      <c r="PV585" s="250"/>
      <c r="PW585" s="250"/>
      <c r="PX585" s="250"/>
      <c r="PY585" s="250"/>
      <c r="PZ585" s="250"/>
      <c r="QA585" s="250"/>
      <c r="QB585" s="250"/>
      <c r="QC585" s="250"/>
      <c r="QD585" s="250"/>
      <c r="QE585" s="250"/>
      <c r="QF585" s="250"/>
      <c r="QG585" s="250"/>
      <c r="QH585" s="250"/>
      <c r="QI585" s="250"/>
      <c r="QJ585" s="250"/>
      <c r="QK585" s="250"/>
      <c r="QL585" s="250"/>
      <c r="QM585" s="250"/>
      <c r="QN585" s="250"/>
      <c r="QO585" s="250"/>
      <c r="QP585" s="250"/>
      <c r="QQ585" s="250"/>
      <c r="QR585" s="250"/>
      <c r="QS585" s="250"/>
      <c r="QT585" s="250"/>
      <c r="QU585" s="250"/>
      <c r="QV585" s="250"/>
      <c r="QW585" s="250"/>
      <c r="QX585" s="250"/>
      <c r="QY585" s="250"/>
      <c r="QZ585" s="250"/>
      <c r="RA585" s="250"/>
      <c r="RB585" s="250"/>
      <c r="RC585" s="250"/>
      <c r="RD585" s="250"/>
      <c r="RE585" s="250"/>
      <c r="RF585" s="250"/>
      <c r="RG585" s="250"/>
      <c r="RH585" s="250"/>
      <c r="RI585" s="250"/>
      <c r="RJ585" s="250"/>
      <c r="RK585" s="250"/>
      <c r="RL585" s="250"/>
      <c r="RM585" s="250"/>
      <c r="RN585" s="250"/>
      <c r="RO585" s="250"/>
      <c r="RP585" s="250"/>
      <c r="RQ585" s="250"/>
      <c r="RR585" s="250"/>
      <c r="RS585" s="250"/>
      <c r="RT585" s="250"/>
      <c r="RU585" s="250"/>
      <c r="RV585" s="250"/>
      <c r="RW585" s="250"/>
      <c r="RX585" s="250"/>
      <c r="RY585" s="250"/>
      <c r="RZ585" s="250"/>
      <c r="SA585" s="250"/>
      <c r="SB585" s="250"/>
      <c r="SC585" s="250"/>
      <c r="SD585" s="250"/>
      <c r="SE585" s="250"/>
      <c r="SF585" s="250"/>
      <c r="SG585" s="250"/>
      <c r="SH585" s="250"/>
      <c r="SI585" s="250"/>
      <c r="SJ585" s="250"/>
      <c r="SK585" s="250"/>
      <c r="SL585" s="250"/>
      <c r="SM585" s="250"/>
      <c r="SN585" s="250"/>
      <c r="SO585" s="250"/>
      <c r="SP585" s="250"/>
      <c r="SQ585" s="250"/>
      <c r="SR585" s="250"/>
      <c r="SS585" s="250"/>
      <c r="ST585" s="250"/>
      <c r="SU585" s="250"/>
      <c r="SV585" s="250"/>
      <c r="SW585" s="250"/>
      <c r="SX585" s="250"/>
      <c r="SY585" s="250"/>
      <c r="SZ585" s="250"/>
      <c r="TA585" s="250"/>
      <c r="TB585" s="250"/>
      <c r="TC585" s="250"/>
      <c r="TD585" s="250"/>
      <c r="TE585" s="250"/>
      <c r="TF585" s="250"/>
      <c r="TG585" s="250"/>
      <c r="TH585" s="250"/>
      <c r="TI585" s="250"/>
      <c r="TJ585" s="250"/>
      <c r="TK585" s="250"/>
      <c r="TL585" s="250"/>
      <c r="TM585" s="250"/>
      <c r="TN585" s="250"/>
      <c r="TO585" s="250"/>
      <c r="TP585" s="250"/>
      <c r="TQ585" s="250"/>
      <c r="TR585" s="250"/>
      <c r="TS585" s="250"/>
      <c r="TT585" s="250"/>
      <c r="TU585" s="250"/>
      <c r="TV585" s="250"/>
      <c r="TW585" s="250"/>
      <c r="TX585" s="250"/>
      <c r="TY585" s="250"/>
      <c r="TZ585" s="250"/>
      <c r="UA585" s="250"/>
      <c r="UB585" s="250"/>
      <c r="UC585" s="250"/>
      <c r="UD585" s="250"/>
      <c r="UE585" s="250"/>
      <c r="UF585" s="250"/>
      <c r="UG585" s="250"/>
      <c r="UH585" s="250"/>
      <c r="UI585" s="250"/>
      <c r="UJ585" s="250"/>
      <c r="UK585" s="250"/>
      <c r="UL585" s="250"/>
      <c r="UM585" s="250"/>
      <c r="UN585" s="250"/>
      <c r="UO585" s="250"/>
      <c r="UP585" s="250"/>
      <c r="UQ585" s="250"/>
      <c r="UR585" s="250"/>
      <c r="US585" s="250"/>
      <c r="UT585" s="250"/>
      <c r="UU585" s="250"/>
      <c r="UV585" s="250"/>
      <c r="UW585" s="250"/>
      <c r="UX585" s="250"/>
      <c r="UY585" s="250"/>
      <c r="UZ585" s="250"/>
      <c r="VA585" s="250"/>
      <c r="VB585" s="250"/>
      <c r="VC585" s="250"/>
      <c r="VD585" s="250"/>
      <c r="VE585" s="250"/>
      <c r="VF585" s="250"/>
      <c r="VG585" s="250"/>
      <c r="VH585" s="250"/>
      <c r="VI585" s="250"/>
      <c r="VJ585" s="250"/>
      <c r="VK585" s="250"/>
      <c r="VL585" s="250"/>
      <c r="VM585" s="250"/>
      <c r="VN585" s="250"/>
      <c r="VO585" s="250"/>
      <c r="VP585" s="250"/>
      <c r="VQ585" s="250"/>
      <c r="VR585" s="250"/>
      <c r="VS585" s="250"/>
      <c r="VT585" s="250"/>
      <c r="VU585" s="250"/>
      <c r="VV585" s="250"/>
      <c r="VW585" s="250"/>
      <c r="VX585" s="250"/>
      <c r="VY585" s="250"/>
      <c r="VZ585" s="250"/>
      <c r="WA585" s="250"/>
      <c r="WB585" s="250"/>
      <c r="WC585" s="250"/>
      <c r="WD585" s="250"/>
      <c r="WE585" s="250"/>
      <c r="WF585" s="250"/>
      <c r="WG585" s="250"/>
      <c r="WH585" s="250"/>
      <c r="WI585" s="250"/>
      <c r="WJ585" s="250"/>
      <c r="WK585" s="250"/>
      <c r="WL585" s="250"/>
      <c r="WM585" s="250"/>
      <c r="WN585" s="250"/>
      <c r="WO585" s="250"/>
      <c r="WP585" s="250"/>
      <c r="WQ585" s="250"/>
      <c r="WR585" s="250"/>
      <c r="WS585" s="250"/>
      <c r="WT585" s="250"/>
      <c r="WU585" s="250"/>
      <c r="WV585" s="250"/>
      <c r="WW585" s="250"/>
      <c r="WX585" s="250"/>
      <c r="WY585" s="250"/>
      <c r="WZ585" s="250"/>
      <c r="XA585" s="250"/>
      <c r="XB585" s="250"/>
      <c r="XC585" s="250"/>
      <c r="XD585" s="250"/>
      <c r="XE585" s="250"/>
      <c r="XF585" s="250"/>
      <c r="XG585" s="250"/>
      <c r="XH585" s="250"/>
      <c r="XI585" s="250"/>
      <c r="XJ585" s="250"/>
      <c r="XK585" s="250"/>
      <c r="XL585" s="250"/>
      <c r="XM585" s="250"/>
      <c r="XN585" s="250"/>
      <c r="XO585" s="250"/>
      <c r="XP585" s="250"/>
      <c r="XQ585" s="250"/>
      <c r="XR585" s="250"/>
      <c r="XS585" s="250"/>
      <c r="XT585" s="250"/>
      <c r="XU585" s="250"/>
      <c r="XV585" s="250"/>
      <c r="XW585" s="250"/>
      <c r="XX585" s="250"/>
      <c r="XY585" s="250"/>
      <c r="XZ585" s="250"/>
      <c r="YA585" s="250"/>
      <c r="YB585" s="250"/>
      <c r="YC585" s="250"/>
      <c r="YD585" s="250"/>
      <c r="YE585" s="250"/>
      <c r="YF585" s="250"/>
      <c r="YG585" s="250"/>
      <c r="YH585" s="250"/>
      <c r="YI585" s="250"/>
      <c r="YJ585" s="250"/>
      <c r="YK585" s="250"/>
      <c r="YL585" s="250"/>
      <c r="YM585" s="250"/>
      <c r="YN585" s="250"/>
      <c r="YO585" s="250"/>
      <c r="YP585" s="250"/>
      <c r="YQ585" s="250"/>
      <c r="YR585" s="250"/>
      <c r="YS585" s="250"/>
      <c r="YT585" s="250"/>
      <c r="YU585" s="250"/>
      <c r="YV585" s="250"/>
      <c r="YW585" s="250"/>
      <c r="YX585" s="250"/>
      <c r="YY585" s="250"/>
      <c r="YZ585" s="250"/>
      <c r="ZA585" s="250"/>
      <c r="ZB585" s="250"/>
      <c r="ZC585" s="250"/>
      <c r="ZD585" s="250"/>
      <c r="ZE585" s="250"/>
      <c r="ZF585" s="250"/>
      <c r="ZG585" s="250"/>
      <c r="ZH585" s="250"/>
      <c r="ZI585" s="250"/>
      <c r="ZJ585" s="250"/>
      <c r="ZK585" s="250"/>
      <c r="ZL585" s="250"/>
      <c r="ZM585" s="250"/>
      <c r="ZN585" s="250"/>
      <c r="ZO585" s="250"/>
      <c r="ZP585" s="250"/>
      <c r="ZQ585" s="250"/>
      <c r="ZR585" s="250"/>
      <c r="ZS585" s="250"/>
      <c r="ZT585" s="250"/>
      <c r="ZU585" s="250"/>
      <c r="ZV585" s="250"/>
      <c r="ZW585" s="250"/>
      <c r="ZX585" s="250"/>
      <c r="ZY585" s="250"/>
      <c r="ZZ585" s="250"/>
      <c r="AAA585" s="250"/>
      <c r="AAB585" s="250"/>
      <c r="AAC585" s="250"/>
      <c r="AAD585" s="250"/>
      <c r="AAE585" s="250"/>
      <c r="AAF585" s="250"/>
      <c r="AAG585" s="250"/>
      <c r="AAH585" s="250"/>
      <c r="AAI585" s="250"/>
      <c r="AAJ585" s="250"/>
      <c r="AAK585" s="250"/>
      <c r="AAL585" s="250"/>
      <c r="AAM585" s="250"/>
      <c r="AAN585" s="250"/>
      <c r="AAO585" s="250"/>
      <c r="AAP585" s="250"/>
      <c r="AAQ585" s="250"/>
      <c r="AAR585" s="250"/>
      <c r="AAS585" s="250"/>
      <c r="AAT585" s="250"/>
      <c r="AAU585" s="250"/>
      <c r="AAV585" s="250"/>
      <c r="AAW585" s="250"/>
      <c r="AAX585" s="250"/>
      <c r="AAY585" s="250"/>
      <c r="AAZ585" s="250"/>
      <c r="ABA585" s="250"/>
      <c r="ABB585" s="250"/>
      <c r="ABC585" s="250"/>
      <c r="ABD585" s="250"/>
      <c r="ABE585" s="250"/>
      <c r="ABF585" s="250"/>
      <c r="ABG585" s="250"/>
      <c r="ABH585" s="250"/>
      <c r="ABI585" s="250"/>
      <c r="ABJ585" s="250"/>
      <c r="ABK585" s="250"/>
      <c r="ABL585" s="250"/>
      <c r="ABM585" s="250"/>
      <c r="ABN585" s="250"/>
      <c r="ABO585" s="250"/>
      <c r="ABP585" s="250"/>
      <c r="ABQ585" s="250"/>
      <c r="ABR585" s="250"/>
      <c r="ABS585" s="250"/>
      <c r="ABT585" s="250"/>
      <c r="ABU585" s="250"/>
      <c r="ABV585" s="250"/>
      <c r="ABW585" s="250"/>
      <c r="ABX585" s="250"/>
      <c r="ABY585" s="250"/>
      <c r="ABZ585" s="250"/>
      <c r="ACA585" s="250"/>
      <c r="ACB585" s="250"/>
      <c r="ACC585" s="250"/>
      <c r="ACD585" s="250"/>
      <c r="ACE585" s="250"/>
      <c r="ACF585" s="250"/>
      <c r="ACG585" s="250"/>
      <c r="ACH585" s="250"/>
      <c r="ACI585" s="250"/>
      <c r="ACJ585" s="250"/>
      <c r="ACK585" s="250"/>
      <c r="ACL585" s="250"/>
      <c r="ACM585" s="250"/>
      <c r="ACN585" s="250"/>
      <c r="ACO585" s="250"/>
      <c r="ACP585" s="250"/>
      <c r="ACQ585" s="250"/>
      <c r="ACR585" s="250"/>
      <c r="ACS585" s="250"/>
      <c r="ACT585" s="250"/>
      <c r="ACU585" s="250"/>
      <c r="ACV585" s="250"/>
      <c r="ACW585" s="250"/>
      <c r="ACX585" s="250"/>
      <c r="ACY585" s="250"/>
      <c r="ACZ585" s="250"/>
      <c r="ADA585" s="250"/>
      <c r="ADB585" s="250"/>
      <c r="ADC585" s="250"/>
      <c r="ADD585" s="250"/>
      <c r="ADE585" s="250"/>
      <c r="ADF585" s="250"/>
      <c r="ADG585" s="250"/>
      <c r="ADH585" s="250"/>
      <c r="ADI585" s="250"/>
      <c r="ADJ585" s="250"/>
      <c r="ADK585" s="250"/>
      <c r="ADL585" s="250"/>
      <c r="ADM585" s="250"/>
      <c r="ADN585" s="250"/>
      <c r="ADO585" s="250"/>
      <c r="ADP585" s="250"/>
      <c r="ADQ585" s="250"/>
      <c r="ADR585" s="250"/>
      <c r="ADS585" s="250"/>
      <c r="ADT585" s="250"/>
      <c r="ADU585" s="250"/>
      <c r="ADV585" s="250"/>
      <c r="ADW585" s="250"/>
      <c r="ADX585" s="250"/>
      <c r="ADY585" s="250"/>
      <c r="ADZ585" s="250"/>
      <c r="AEA585" s="250"/>
      <c r="AEB585" s="250"/>
      <c r="AEC585" s="250"/>
      <c r="AED585" s="250"/>
      <c r="AEE585" s="250"/>
      <c r="AEF585" s="250"/>
      <c r="AEG585" s="250"/>
      <c r="AEH585" s="250"/>
      <c r="AEI585" s="250"/>
      <c r="AEJ585" s="250"/>
      <c r="AEK585" s="250"/>
      <c r="AEL585" s="250"/>
      <c r="AEM585" s="250"/>
      <c r="AEN585" s="250"/>
      <c r="AEO585" s="250"/>
      <c r="AEP585" s="250"/>
      <c r="AEQ585" s="250"/>
      <c r="AER585" s="250"/>
      <c r="AES585" s="250"/>
      <c r="AET585" s="250"/>
      <c r="AEU585" s="250"/>
      <c r="AEV585" s="250"/>
      <c r="AEW585" s="250"/>
      <c r="AEX585" s="250"/>
      <c r="AEY585" s="250"/>
      <c r="AEZ585" s="250"/>
      <c r="AFA585" s="250"/>
      <c r="AFB585" s="250"/>
      <c r="AFC585" s="250"/>
      <c r="AFD585" s="250"/>
      <c r="AFE585" s="250"/>
      <c r="AFF585" s="250"/>
      <c r="AFG585" s="250"/>
      <c r="AFH585" s="250"/>
      <c r="AFI585" s="250"/>
      <c r="AFJ585" s="250"/>
      <c r="AFK585" s="250"/>
      <c r="AFL585" s="250"/>
      <c r="AFM585" s="250"/>
      <c r="AFN585" s="250"/>
      <c r="AFO585" s="250"/>
      <c r="AFP585" s="250"/>
      <c r="AFQ585" s="250"/>
      <c r="AFR585" s="250"/>
      <c r="AFS585" s="250"/>
      <c r="AFT585" s="250"/>
      <c r="AFU585" s="250"/>
      <c r="AFV585" s="250"/>
      <c r="AFW585" s="250"/>
      <c r="AFX585" s="250"/>
      <c r="AFY585" s="250"/>
      <c r="AFZ585" s="250"/>
      <c r="AGA585" s="250"/>
      <c r="AGB585" s="250"/>
      <c r="AGC585" s="250"/>
      <c r="AGD585" s="250"/>
      <c r="AGE585" s="250"/>
      <c r="AGF585" s="250"/>
      <c r="AGG585" s="250"/>
      <c r="AGH585" s="250"/>
      <c r="AGI585" s="250"/>
      <c r="AGJ585" s="250"/>
      <c r="AGK585" s="250"/>
      <c r="AGL585" s="250"/>
      <c r="AGM585" s="250"/>
      <c r="AGN585" s="250"/>
      <c r="AGO585" s="250"/>
      <c r="AGP585" s="250"/>
      <c r="AGQ585" s="250"/>
      <c r="AGR585" s="250"/>
      <c r="AGS585" s="250"/>
      <c r="AGT585" s="250"/>
      <c r="AGU585" s="250"/>
      <c r="AGV585" s="250"/>
      <c r="AGW585" s="250"/>
      <c r="AGX585" s="250"/>
      <c r="AGY585" s="250"/>
      <c r="AGZ585" s="250"/>
      <c r="AHA585" s="250"/>
      <c r="AHB585" s="250"/>
      <c r="AHC585" s="250"/>
      <c r="AHD585" s="250"/>
      <c r="AHE585" s="250"/>
      <c r="AHF585" s="250"/>
      <c r="AHG585" s="250"/>
      <c r="AHH585" s="250"/>
      <c r="AHI585" s="250"/>
      <c r="AHJ585" s="250"/>
      <c r="AHK585" s="250"/>
      <c r="AHL585" s="250"/>
      <c r="AHM585" s="250"/>
      <c r="AHN585" s="250"/>
      <c r="AHO585" s="250"/>
      <c r="AHP585" s="250"/>
      <c r="AHQ585" s="250"/>
      <c r="AHR585" s="250"/>
      <c r="AHS585" s="250"/>
      <c r="AHT585" s="250"/>
      <c r="AHU585" s="250"/>
      <c r="AHV585" s="250"/>
      <c r="AHW585" s="250"/>
      <c r="AHX585" s="250"/>
      <c r="AHY585" s="250"/>
      <c r="AHZ585" s="250"/>
      <c r="AIA585" s="250"/>
      <c r="AIB585" s="250"/>
      <c r="AIC585" s="250"/>
      <c r="AID585" s="250"/>
      <c r="AIE585" s="250"/>
      <c r="AIF585" s="250"/>
      <c r="AIG585" s="250"/>
      <c r="AIH585" s="250"/>
      <c r="AII585" s="250"/>
      <c r="AIJ585" s="250"/>
      <c r="AIK585" s="250"/>
      <c r="AIL585" s="250"/>
      <c r="AIM585" s="250"/>
      <c r="AIN585" s="250"/>
      <c r="AIO585" s="250"/>
      <c r="AIP585" s="250"/>
      <c r="AIQ585" s="250"/>
      <c r="AIR585" s="250"/>
      <c r="AIS585" s="250"/>
      <c r="AIT585" s="250"/>
      <c r="AIU585" s="250"/>
      <c r="AIV585" s="250"/>
      <c r="AIW585" s="250"/>
      <c r="AIX585" s="250"/>
      <c r="AIY585" s="250"/>
      <c r="AIZ585" s="250"/>
      <c r="AJA585" s="250"/>
      <c r="AJB585" s="250"/>
      <c r="AJC585" s="250"/>
      <c r="AJD585" s="250"/>
      <c r="AJE585" s="250"/>
      <c r="AJF585" s="250"/>
      <c r="AJG585" s="250"/>
      <c r="AJH585" s="250"/>
      <c r="AJI585" s="250"/>
      <c r="AJJ585" s="250"/>
      <c r="AJK585" s="250"/>
      <c r="AJL585" s="250"/>
      <c r="AJM585" s="250"/>
      <c r="AJN585" s="250"/>
      <c r="AJO585" s="250"/>
      <c r="AJP585" s="250"/>
      <c r="AJQ585" s="250"/>
      <c r="AJR585" s="250"/>
      <c r="AJS585" s="250"/>
      <c r="AJT585" s="250"/>
      <c r="AJU585" s="250"/>
      <c r="AJV585" s="250"/>
      <c r="AJW585" s="250"/>
      <c r="AJX585" s="250"/>
      <c r="AJY585" s="250"/>
      <c r="AJZ585" s="250"/>
      <c r="AKA585" s="250"/>
      <c r="AKB585" s="250"/>
      <c r="AKC585" s="250"/>
      <c r="AKD585" s="250"/>
      <c r="AKE585" s="250"/>
      <c r="AKF585" s="250"/>
      <c r="AKG585" s="250"/>
      <c r="AKH585" s="250"/>
      <c r="AKI585" s="250"/>
      <c r="AKJ585" s="250"/>
      <c r="AKK585" s="250"/>
      <c r="AKL585" s="250"/>
      <c r="AKM585" s="250"/>
      <c r="AKN585" s="250"/>
      <c r="AKO585" s="250"/>
      <c r="AKP585" s="250"/>
      <c r="AKQ585" s="250"/>
      <c r="AKR585" s="250"/>
      <c r="AKS585" s="250"/>
      <c r="AKT585" s="250"/>
      <c r="AKU585" s="250"/>
      <c r="AKV585" s="250"/>
      <c r="AKW585" s="250"/>
      <c r="AKX585" s="250"/>
      <c r="AKY585" s="250"/>
      <c r="AKZ585" s="250"/>
      <c r="ALA585" s="250"/>
      <c r="ALB585" s="250"/>
      <c r="ALC585" s="250"/>
      <c r="ALD585" s="250"/>
      <c r="ALE585" s="250"/>
      <c r="ALF585" s="250"/>
      <c r="ALG585" s="250"/>
      <c r="ALH585" s="250"/>
      <c r="ALI585" s="250"/>
      <c r="ALJ585" s="250"/>
      <c r="ALK585" s="250"/>
      <c r="ALL585" s="250"/>
      <c r="ALM585" s="250"/>
      <c r="ALN585" s="250"/>
      <c r="ALO585" s="250"/>
      <c r="ALP585" s="250"/>
      <c r="ALQ585" s="250"/>
      <c r="ALR585" s="250"/>
      <c r="ALS585" s="250"/>
      <c r="ALT585" s="250"/>
      <c r="ALU585" s="250"/>
      <c r="ALV585" s="250"/>
      <c r="ALW585" s="250"/>
      <c r="ALX585" s="250"/>
      <c r="ALY585" s="250"/>
      <c r="ALZ585" s="250"/>
      <c r="AMA585" s="250"/>
      <c r="AMB585" s="250"/>
      <c r="AMC585" s="250"/>
      <c r="AMD585" s="250"/>
      <c r="AME585" s="250"/>
      <c r="AMF585" s="250"/>
      <c r="AMG585" s="250"/>
      <c r="AMH585" s="250"/>
      <c r="AMI585" s="250"/>
      <c r="AMJ585" s="250"/>
      <c r="AMK585" s="250"/>
      <c r="AML585" s="250"/>
      <c r="AMM585" s="250"/>
      <c r="AMN585" s="250"/>
      <c r="AMO585" s="250"/>
      <c r="AMP585" s="250"/>
      <c r="AMQ585" s="250"/>
      <c r="AMR585" s="250"/>
      <c r="AMS585" s="250"/>
      <c r="AMT585" s="250"/>
      <c r="AMU585" s="250"/>
      <c r="AMV585" s="250"/>
      <c r="AMW585" s="250"/>
      <c r="AMX585" s="250"/>
      <c r="AMY585" s="250"/>
      <c r="AMZ585" s="250"/>
      <c r="ANA585" s="250"/>
      <c r="ANB585" s="250"/>
      <c r="ANC585" s="250"/>
      <c r="AND585" s="250"/>
      <c r="ANE585" s="250"/>
      <c r="ANF585" s="250"/>
      <c r="ANG585" s="250"/>
      <c r="ANH585" s="250"/>
      <c r="ANI585" s="250"/>
      <c r="ANJ585" s="250"/>
      <c r="ANK585" s="250"/>
      <c r="ANL585" s="250"/>
      <c r="ANM585" s="250"/>
      <c r="ANN585" s="250"/>
      <c r="ANO585" s="250"/>
      <c r="ANP585" s="250"/>
      <c r="ANQ585" s="250"/>
      <c r="ANR585" s="250"/>
      <c r="ANS585" s="250"/>
      <c r="ANT585" s="250"/>
      <c r="ANU585" s="250"/>
      <c r="ANV585" s="250"/>
      <c r="ANW585" s="250"/>
      <c r="ANX585" s="250"/>
      <c r="ANY585" s="250"/>
      <c r="ANZ585" s="250"/>
      <c r="AOA585" s="250"/>
      <c r="AOB585" s="250"/>
      <c r="AOC585" s="250"/>
      <c r="AOD585" s="250"/>
      <c r="AOE585" s="250"/>
      <c r="AOF585" s="250"/>
      <c r="AOG585" s="250"/>
      <c r="AOH585" s="250"/>
      <c r="AOI585" s="250"/>
      <c r="AOJ585" s="250"/>
      <c r="AOK585" s="250"/>
      <c r="AOL585" s="250"/>
      <c r="AOM585" s="250"/>
      <c r="AON585" s="250"/>
      <c r="AOO585" s="250"/>
      <c r="AOP585" s="250"/>
      <c r="AOQ585" s="250"/>
      <c r="AOR585" s="250"/>
      <c r="AOS585" s="250"/>
      <c r="AOT585" s="250"/>
      <c r="AOU585" s="250"/>
      <c r="AOV585" s="250"/>
      <c r="AOW585" s="250"/>
      <c r="AOX585" s="250"/>
      <c r="AOY585" s="250"/>
      <c r="AOZ585" s="250"/>
      <c r="APA585" s="250"/>
      <c r="APB585" s="250"/>
      <c r="APC585" s="250"/>
      <c r="APD585" s="250"/>
      <c r="APE585" s="250"/>
      <c r="APF585" s="250"/>
      <c r="APG585" s="250"/>
      <c r="APH585" s="250"/>
      <c r="API585" s="250"/>
      <c r="APJ585" s="250"/>
      <c r="APK585" s="250"/>
      <c r="APL585" s="250"/>
      <c r="APM585" s="250"/>
      <c r="APN585" s="250"/>
      <c r="APO585" s="250"/>
      <c r="APP585" s="250"/>
      <c r="APQ585" s="250"/>
      <c r="APR585" s="250"/>
      <c r="APS585" s="250"/>
      <c r="APT585" s="250"/>
      <c r="APU585" s="250"/>
      <c r="APV585" s="250"/>
      <c r="APW585" s="250"/>
      <c r="APX585" s="250"/>
      <c r="APY585" s="250"/>
      <c r="APZ585" s="250"/>
      <c r="AQA585" s="250"/>
      <c r="AQB585" s="250"/>
      <c r="AQC585" s="250"/>
      <c r="AQD585" s="250"/>
      <c r="AQE585" s="250"/>
      <c r="AQF585" s="250"/>
      <c r="AQG585" s="250"/>
      <c r="AQH585" s="250"/>
      <c r="AQI585" s="250"/>
      <c r="AQJ585" s="250"/>
      <c r="AQK585" s="250"/>
      <c r="AQL585" s="250"/>
      <c r="AQM585" s="250"/>
      <c r="AQN585" s="250"/>
      <c r="AQO585" s="250"/>
      <c r="AQP585" s="250"/>
      <c r="AQQ585" s="250"/>
      <c r="AQR585" s="250"/>
      <c r="AQS585" s="250"/>
      <c r="AQT585" s="250"/>
      <c r="AQU585" s="250"/>
      <c r="AQV585" s="250"/>
      <c r="AQW585" s="250"/>
      <c r="AQX585" s="250"/>
      <c r="AQY585" s="250"/>
      <c r="AQZ585" s="250"/>
      <c r="ARA585" s="250"/>
      <c r="ARB585" s="250"/>
      <c r="ARC585" s="250"/>
      <c r="ARD585" s="250"/>
      <c r="ARE585" s="250"/>
      <c r="ARF585" s="250"/>
      <c r="ARG585" s="250"/>
      <c r="ARH585" s="250"/>
      <c r="ARI585" s="250"/>
      <c r="ARJ585" s="250"/>
      <c r="ARK585" s="250"/>
      <c r="ARL585" s="250"/>
      <c r="ARM585" s="250"/>
      <c r="ARN585" s="250"/>
      <c r="ARO585" s="250"/>
      <c r="ARP585" s="250"/>
      <c r="ARQ585" s="250"/>
      <c r="ARR585" s="250"/>
      <c r="ARS585" s="250"/>
      <c r="ART585" s="250"/>
      <c r="ARU585" s="250"/>
      <c r="ARV585" s="250"/>
      <c r="ARW585" s="250"/>
      <c r="ARX585" s="250"/>
      <c r="ARY585" s="250"/>
      <c r="ARZ585" s="250"/>
      <c r="ASA585" s="250"/>
      <c r="ASB585" s="250"/>
      <c r="ASC585" s="250"/>
      <c r="ASD585" s="250"/>
      <c r="ASE585" s="250"/>
      <c r="ASF585" s="250"/>
      <c r="ASG585" s="250"/>
      <c r="ASH585" s="250"/>
      <c r="ASI585" s="250"/>
      <c r="ASJ585" s="250"/>
      <c r="ASK585" s="250"/>
      <c r="ASL585" s="250"/>
      <c r="ASM585" s="250"/>
      <c r="ASN585" s="250"/>
      <c r="ASO585" s="250"/>
      <c r="ASP585" s="250"/>
      <c r="ASQ585" s="250"/>
      <c r="ASR585" s="250"/>
      <c r="ASS585" s="250"/>
      <c r="AST585" s="250"/>
      <c r="ASU585" s="250"/>
      <c r="ASV585" s="250"/>
      <c r="ASW585" s="250"/>
      <c r="ASX585" s="250"/>
      <c r="ASY585" s="250"/>
      <c r="ASZ585" s="250"/>
      <c r="ATA585" s="250"/>
      <c r="ATB585" s="250"/>
      <c r="ATC585" s="250"/>
      <c r="ATD585" s="250"/>
      <c r="ATE585" s="250"/>
      <c r="ATF585" s="250"/>
      <c r="ATG585" s="250"/>
      <c r="ATH585" s="250"/>
      <c r="ATI585" s="250"/>
      <c r="ATJ585" s="250"/>
      <c r="ATK585" s="250"/>
      <c r="ATL585" s="250"/>
      <c r="ATM585" s="250"/>
      <c r="ATN585" s="250"/>
      <c r="ATO585" s="250"/>
      <c r="ATP585" s="250"/>
      <c r="ATQ585" s="250"/>
      <c r="ATR585" s="250"/>
      <c r="ATS585" s="250"/>
      <c r="ATT585" s="250"/>
      <c r="ATU585" s="250"/>
      <c r="ATV585" s="250"/>
      <c r="ATW585" s="250"/>
      <c r="ATX585" s="250"/>
      <c r="ATY585" s="250"/>
      <c r="ATZ585" s="250"/>
      <c r="AUA585" s="250"/>
      <c r="AUB585" s="250"/>
      <c r="AUC585" s="250"/>
      <c r="AUD585" s="250"/>
      <c r="AUE585" s="250"/>
      <c r="AUF585" s="250"/>
      <c r="AUG585" s="250"/>
      <c r="AUH585" s="250"/>
      <c r="AUI585" s="250"/>
      <c r="AUJ585" s="250"/>
      <c r="AUK585" s="250"/>
      <c r="AUL585" s="250"/>
      <c r="AUM585" s="250"/>
      <c r="AUN585" s="250"/>
      <c r="AUO585" s="250"/>
      <c r="AUP585" s="250"/>
      <c r="AUQ585" s="250"/>
      <c r="AUR585" s="250"/>
      <c r="AUS585" s="250"/>
      <c r="AUT585" s="250"/>
      <c r="AUU585" s="250"/>
      <c r="AUV585" s="250"/>
      <c r="AUW585" s="250"/>
      <c r="AUX585" s="250"/>
      <c r="AUY585" s="250"/>
      <c r="AUZ585" s="250"/>
      <c r="AVA585" s="250"/>
      <c r="AVB585" s="250"/>
      <c r="AVC585" s="250"/>
      <c r="AVD585" s="250"/>
      <c r="AVE585" s="250"/>
      <c r="AVF585" s="250"/>
      <c r="AVG585" s="250"/>
      <c r="AVH585" s="250"/>
      <c r="AVI585" s="250"/>
      <c r="AVJ585" s="250"/>
      <c r="AVK585" s="250"/>
      <c r="AVL585" s="250"/>
      <c r="AVM585" s="250"/>
      <c r="AVN585" s="250"/>
      <c r="AVO585" s="250"/>
      <c r="AVP585" s="250"/>
      <c r="AVQ585" s="250"/>
      <c r="AVR585" s="250"/>
      <c r="AVS585" s="250"/>
      <c r="AVT585" s="250"/>
      <c r="AVU585" s="250"/>
      <c r="AVV585" s="250"/>
      <c r="AVW585" s="250"/>
      <c r="AVX585" s="250"/>
      <c r="AVY585" s="250"/>
      <c r="AVZ585" s="250"/>
      <c r="AWA585" s="250"/>
      <c r="AWB585" s="250"/>
      <c r="AWC585" s="250"/>
      <c r="AWD585" s="250"/>
      <c r="AWE585" s="250"/>
      <c r="AWF585" s="250"/>
      <c r="AWG585" s="250"/>
      <c r="AWH585" s="250"/>
      <c r="AWI585" s="250"/>
      <c r="AWJ585" s="250"/>
      <c r="AWK585" s="250"/>
      <c r="AWL585" s="250"/>
      <c r="AWM585" s="250"/>
      <c r="AWN585" s="250"/>
      <c r="AWO585" s="250"/>
      <c r="AWP585" s="250"/>
      <c r="AWQ585" s="250"/>
      <c r="AWR585" s="250"/>
      <c r="AWS585" s="250"/>
      <c r="AWT585" s="250"/>
      <c r="AWU585" s="250"/>
      <c r="AWV585" s="250"/>
      <c r="AWW585" s="250"/>
      <c r="AWX585" s="250"/>
      <c r="AWY585" s="250"/>
      <c r="AWZ585" s="250"/>
      <c r="AXA585" s="250"/>
      <c r="AXB585" s="250"/>
      <c r="AXC585" s="250"/>
      <c r="AXD585" s="250"/>
      <c r="AXE585" s="250"/>
      <c r="AXF585" s="250"/>
      <c r="AXG585" s="250"/>
      <c r="AXH585" s="250"/>
      <c r="AXI585" s="250"/>
      <c r="AXJ585" s="250"/>
      <c r="AXK585" s="250"/>
      <c r="AXL585" s="250"/>
      <c r="AXM585" s="250"/>
      <c r="AXN585" s="250"/>
      <c r="AXO585" s="250"/>
      <c r="AXP585" s="250"/>
      <c r="AXQ585" s="250"/>
      <c r="AXR585" s="250"/>
      <c r="AXS585" s="250"/>
      <c r="AXT585" s="250"/>
      <c r="AXU585" s="250"/>
      <c r="AXV585" s="250"/>
      <c r="AXW585" s="250"/>
      <c r="AXX585" s="250"/>
      <c r="AXY585" s="250"/>
      <c r="AXZ585" s="250"/>
      <c r="AYA585" s="250"/>
      <c r="AYB585" s="250"/>
      <c r="AYC585" s="250"/>
      <c r="AYD585" s="250"/>
      <c r="AYE585" s="250"/>
      <c r="AYF585" s="250"/>
      <c r="AYG585" s="250"/>
      <c r="AYH585" s="250"/>
      <c r="AYI585" s="250"/>
      <c r="AYJ585" s="250"/>
      <c r="AYK585" s="250"/>
      <c r="AYL585" s="250"/>
      <c r="AYM585" s="250"/>
      <c r="AYN585" s="250"/>
      <c r="AYO585" s="250"/>
      <c r="AYP585" s="250"/>
      <c r="AYQ585" s="250"/>
      <c r="AYR585" s="250"/>
      <c r="AYS585" s="250"/>
      <c r="AYT585" s="250"/>
      <c r="AYU585" s="250"/>
      <c r="AYV585" s="250"/>
      <c r="AYW585" s="250"/>
      <c r="AYX585" s="250"/>
      <c r="AYY585" s="250"/>
      <c r="AYZ585" s="250"/>
      <c r="AZA585" s="250"/>
      <c r="AZB585" s="250"/>
      <c r="AZC585" s="250"/>
      <c r="AZD585" s="250"/>
      <c r="AZE585" s="250"/>
      <c r="AZF585" s="250"/>
      <c r="AZG585" s="250"/>
      <c r="AZH585" s="250"/>
      <c r="AZI585" s="250"/>
      <c r="AZJ585" s="250"/>
      <c r="AZK585" s="250"/>
      <c r="AZL585" s="250"/>
      <c r="AZM585" s="250"/>
      <c r="AZN585" s="250"/>
      <c r="AZO585" s="250"/>
      <c r="AZP585" s="250"/>
      <c r="AZQ585" s="250"/>
      <c r="AZR585" s="250"/>
      <c r="AZS585" s="250"/>
      <c r="AZT585" s="250"/>
      <c r="AZU585" s="250"/>
      <c r="AZV585" s="250"/>
      <c r="AZW585" s="250"/>
      <c r="AZX585" s="250"/>
      <c r="AZY585" s="250"/>
      <c r="AZZ585" s="250"/>
      <c r="BAA585" s="250"/>
      <c r="BAB585" s="250"/>
      <c r="BAC585" s="250"/>
      <c r="BAD585" s="250"/>
      <c r="BAE585" s="250"/>
      <c r="BAF585" s="250"/>
      <c r="BAG585" s="250"/>
      <c r="BAH585" s="250"/>
      <c r="BAI585" s="250"/>
      <c r="BAJ585" s="250"/>
      <c r="BAK585" s="250"/>
      <c r="BAL585" s="250"/>
      <c r="BAM585" s="250"/>
      <c r="BAN585" s="250"/>
      <c r="BAO585" s="250"/>
      <c r="BAP585" s="250"/>
      <c r="BAQ585" s="250"/>
      <c r="BAR585" s="250"/>
      <c r="BAS585" s="250"/>
      <c r="BAT585" s="250"/>
      <c r="BAU585" s="250"/>
      <c r="BAV585" s="250"/>
      <c r="BAW585" s="250"/>
      <c r="BAX585" s="250"/>
      <c r="BAY585" s="250"/>
      <c r="BAZ585" s="250"/>
      <c r="BBA585" s="250"/>
      <c r="BBB585" s="250"/>
      <c r="BBC585" s="250"/>
      <c r="BBD585" s="250"/>
      <c r="BBE585" s="250"/>
      <c r="BBF585" s="250"/>
      <c r="BBG585" s="250"/>
      <c r="BBH585" s="250"/>
      <c r="BBI585" s="250"/>
      <c r="BBJ585" s="250"/>
      <c r="BBK585" s="250"/>
      <c r="BBL585" s="250"/>
      <c r="BBM585" s="250"/>
      <c r="BBN585" s="250"/>
      <c r="BBO585" s="250"/>
      <c r="BBP585" s="250"/>
      <c r="BBQ585" s="250"/>
      <c r="BBR585" s="250"/>
      <c r="BBS585" s="250"/>
      <c r="BBT585" s="250"/>
      <c r="BBU585" s="250"/>
      <c r="BBV585" s="250"/>
      <c r="BBW585" s="250"/>
      <c r="BBX585" s="250"/>
      <c r="BBY585" s="250"/>
      <c r="BBZ585" s="250"/>
      <c r="BCA585" s="250"/>
      <c r="BCB585" s="250"/>
      <c r="BCC585" s="250"/>
      <c r="BCD585" s="250"/>
      <c r="BCE585" s="250"/>
      <c r="BCF585" s="250"/>
      <c r="BCG585" s="250"/>
      <c r="BCH585" s="250"/>
      <c r="BCI585" s="250"/>
      <c r="BCJ585" s="250"/>
      <c r="BCK585" s="250"/>
      <c r="BCL585" s="250"/>
      <c r="BCM585" s="250"/>
      <c r="BCN585" s="250"/>
      <c r="BCO585" s="250"/>
      <c r="BCP585" s="250"/>
      <c r="BCQ585" s="250"/>
      <c r="BCR585" s="250"/>
      <c r="BCS585" s="250"/>
      <c r="BCT585" s="250"/>
      <c r="BCU585" s="250"/>
      <c r="BCV585" s="250"/>
      <c r="BCW585" s="250"/>
      <c r="BCX585" s="250"/>
      <c r="BCY585" s="250"/>
      <c r="BCZ585" s="250"/>
      <c r="BDA585" s="250"/>
      <c r="BDB585" s="250"/>
      <c r="BDC585" s="250"/>
      <c r="BDD585" s="250"/>
      <c r="BDE585" s="250"/>
      <c r="BDF585" s="250"/>
      <c r="BDG585" s="250"/>
      <c r="BDH585" s="250"/>
      <c r="BDI585" s="250"/>
      <c r="BDJ585" s="250"/>
      <c r="BDK585" s="250"/>
      <c r="BDL585" s="250"/>
      <c r="BDM585" s="250"/>
      <c r="BDN585" s="250"/>
      <c r="BDO585" s="250"/>
      <c r="BDP585" s="250"/>
      <c r="BDQ585" s="250"/>
      <c r="BDR585" s="250"/>
      <c r="BDS585" s="250"/>
      <c r="BDT585" s="250"/>
      <c r="BDU585" s="250"/>
      <c r="BDV585" s="250"/>
      <c r="BDW585" s="250"/>
      <c r="BDX585" s="250"/>
      <c r="BDY585" s="250"/>
      <c r="BDZ585" s="250"/>
      <c r="BEA585" s="250"/>
      <c r="BEB585" s="250"/>
      <c r="BEC585" s="250"/>
      <c r="BED585" s="250"/>
      <c r="BEE585" s="250"/>
      <c r="BEF585" s="250"/>
      <c r="BEG585" s="250"/>
      <c r="BEH585" s="250"/>
      <c r="BEI585" s="250"/>
      <c r="BEJ585" s="250"/>
      <c r="BEK585" s="250"/>
      <c r="BEL585" s="250"/>
      <c r="BEM585" s="250"/>
      <c r="BEN585" s="250"/>
      <c r="BEO585" s="250"/>
      <c r="BEP585" s="250"/>
      <c r="BEQ585" s="250"/>
      <c r="BER585" s="250"/>
      <c r="BES585" s="250"/>
      <c r="BET585" s="250"/>
      <c r="BEU585" s="250"/>
      <c r="BEV585" s="250"/>
      <c r="BEW585" s="250"/>
      <c r="BEX585" s="250"/>
      <c r="BEY585" s="250"/>
      <c r="BEZ585" s="250"/>
      <c r="BFA585" s="250"/>
      <c r="BFB585" s="250"/>
      <c r="BFC585" s="250"/>
      <c r="BFD585" s="250"/>
      <c r="BFE585" s="250"/>
      <c r="BFF585" s="250"/>
      <c r="BFG585" s="250"/>
      <c r="BFH585" s="250"/>
      <c r="BFI585" s="250"/>
      <c r="BFJ585" s="250"/>
      <c r="BFK585" s="250"/>
      <c r="BFL585" s="250"/>
      <c r="BFM585" s="250"/>
      <c r="BFN585" s="250"/>
      <c r="BFO585" s="250"/>
      <c r="BFP585" s="250"/>
      <c r="BFQ585" s="250"/>
      <c r="BFR585" s="250"/>
      <c r="BFS585" s="250"/>
      <c r="BFT585" s="250"/>
      <c r="BFU585" s="250"/>
      <c r="BFV585" s="250"/>
      <c r="BFW585" s="250"/>
      <c r="BFX585" s="250"/>
      <c r="BFY585" s="250"/>
      <c r="BFZ585" s="250"/>
      <c r="BGA585" s="250"/>
      <c r="BGB585" s="250"/>
      <c r="BGC585" s="250"/>
      <c r="BGD585" s="250"/>
      <c r="BGE585" s="250"/>
      <c r="BGF585" s="250"/>
      <c r="BGG585" s="250"/>
      <c r="BGH585" s="250"/>
      <c r="BGI585" s="250"/>
      <c r="BGJ585" s="250"/>
      <c r="BGK585" s="250"/>
      <c r="BGL585" s="250"/>
      <c r="BGM585" s="250"/>
      <c r="BGN585" s="250"/>
      <c r="BGO585" s="250"/>
      <c r="BGP585" s="250"/>
      <c r="BGQ585" s="250"/>
      <c r="BGR585" s="250"/>
      <c r="BGS585" s="250"/>
      <c r="BGT585" s="250"/>
      <c r="BGU585" s="250"/>
      <c r="BGV585" s="250"/>
      <c r="BGW585" s="250"/>
      <c r="BGX585" s="250"/>
      <c r="BGY585" s="250"/>
      <c r="BGZ585" s="250"/>
      <c r="BHA585" s="250"/>
      <c r="BHB585" s="250"/>
      <c r="BHC585" s="250"/>
      <c r="BHD585" s="250"/>
      <c r="BHE585" s="250"/>
      <c r="BHF585" s="250"/>
      <c r="BHG585" s="250"/>
      <c r="BHH585" s="250"/>
      <c r="BHI585" s="250"/>
      <c r="BHJ585" s="250"/>
      <c r="BHK585" s="250"/>
      <c r="BHL585" s="250"/>
      <c r="BHM585" s="250"/>
      <c r="BHN585" s="250"/>
      <c r="BHO585" s="250"/>
      <c r="BHP585" s="250"/>
      <c r="BHQ585" s="250"/>
      <c r="BHR585" s="250"/>
      <c r="BHS585" s="250"/>
      <c r="BHT585" s="250"/>
      <c r="BHU585" s="250"/>
      <c r="BHV585" s="250"/>
      <c r="BHW585" s="250"/>
      <c r="BHX585" s="250"/>
      <c r="BHY585" s="250"/>
      <c r="BHZ585" s="250"/>
      <c r="BIA585" s="250"/>
      <c r="BIB585" s="250"/>
      <c r="BIC585" s="250"/>
      <c r="BID585" s="250"/>
      <c r="BIE585" s="250"/>
      <c r="BIF585" s="250"/>
      <c r="BIG585" s="250"/>
      <c r="BIH585" s="250"/>
      <c r="BII585" s="250"/>
      <c r="BIJ585" s="250"/>
      <c r="BIK585" s="250"/>
      <c r="BIL585" s="250"/>
      <c r="BIM585" s="250"/>
      <c r="BIN585" s="250"/>
      <c r="BIO585" s="250"/>
      <c r="BIP585" s="250"/>
      <c r="BIQ585" s="250"/>
      <c r="BIR585" s="250"/>
      <c r="BIS585" s="250"/>
      <c r="BIT585" s="250"/>
      <c r="BIU585" s="250"/>
      <c r="BIV585" s="250"/>
      <c r="BIW585" s="250"/>
      <c r="BIX585" s="250"/>
      <c r="BIY585" s="250"/>
      <c r="BIZ585" s="250"/>
      <c r="BJA585" s="250"/>
      <c r="BJB585" s="250"/>
      <c r="BJC585" s="250"/>
      <c r="BJD585" s="250"/>
      <c r="BJE585" s="250"/>
      <c r="BJF585" s="250"/>
      <c r="BJG585" s="250"/>
      <c r="BJH585" s="250"/>
      <c r="BJI585" s="250"/>
      <c r="BJJ585" s="250"/>
      <c r="BJK585" s="250"/>
      <c r="BJL585" s="250"/>
      <c r="BJM585" s="250"/>
      <c r="BJN585" s="250"/>
      <c r="BJO585" s="250"/>
      <c r="BJP585" s="250"/>
      <c r="BJQ585" s="250"/>
      <c r="BJR585" s="250"/>
      <c r="BJS585" s="250"/>
      <c r="BJT585" s="250"/>
      <c r="BJU585" s="250"/>
      <c r="BJV585" s="250"/>
      <c r="BJW585" s="250"/>
      <c r="BJX585" s="250"/>
      <c r="BJY585" s="250"/>
      <c r="BJZ585" s="250"/>
      <c r="BKA585" s="250"/>
      <c r="BKB585" s="250"/>
      <c r="BKC585" s="250"/>
      <c r="BKD585" s="250"/>
      <c r="BKE585" s="250"/>
      <c r="BKF585" s="250"/>
      <c r="BKG585" s="250"/>
      <c r="BKH585" s="250"/>
      <c r="BKI585" s="250"/>
      <c r="BKJ585" s="250"/>
      <c r="BKK585" s="250"/>
      <c r="BKL585" s="250"/>
      <c r="BKM585" s="250"/>
      <c r="BKN585" s="250"/>
      <c r="BKO585" s="250"/>
      <c r="BKP585" s="250"/>
      <c r="BKQ585" s="250"/>
      <c r="BKR585" s="250"/>
      <c r="BKS585" s="250"/>
      <c r="BKT585" s="250"/>
      <c r="BKU585" s="250"/>
      <c r="BKV585" s="250"/>
      <c r="BKW585" s="250"/>
      <c r="BKX585" s="250"/>
      <c r="BKY585" s="250"/>
      <c r="BKZ585" s="250"/>
      <c r="BLA585" s="250"/>
      <c r="BLB585" s="250"/>
      <c r="BLC585" s="250"/>
      <c r="BLD585" s="250"/>
      <c r="BLE585" s="250"/>
      <c r="BLF585" s="250"/>
      <c r="BLG585" s="250"/>
      <c r="BLH585" s="250"/>
      <c r="BLI585" s="250"/>
      <c r="BLJ585" s="250"/>
      <c r="BLK585" s="250"/>
      <c r="BLL585" s="250"/>
      <c r="BLM585" s="250"/>
      <c r="BLN585" s="250"/>
      <c r="BLO585" s="250"/>
      <c r="BLP585" s="250"/>
      <c r="BLQ585" s="250"/>
      <c r="BLR585" s="250"/>
      <c r="BLS585" s="250"/>
      <c r="BLT585" s="250"/>
      <c r="BLU585" s="250"/>
      <c r="BLV585" s="250"/>
      <c r="BLW585" s="250"/>
      <c r="BLX585" s="250"/>
      <c r="BLY585" s="250"/>
      <c r="BLZ585" s="250"/>
      <c r="BMA585" s="250"/>
      <c r="BMB585" s="250"/>
      <c r="BMC585" s="250"/>
      <c r="BMD585" s="250"/>
      <c r="BME585" s="250"/>
      <c r="BMF585" s="250"/>
      <c r="BMG585" s="250"/>
      <c r="BMH585" s="250"/>
      <c r="BMI585" s="250"/>
      <c r="BMJ585" s="250"/>
      <c r="BMK585" s="250"/>
      <c r="BML585" s="250"/>
      <c r="BMM585" s="250"/>
      <c r="BMN585" s="250"/>
      <c r="BMO585" s="250"/>
      <c r="BMP585" s="250"/>
      <c r="BMQ585" s="250"/>
      <c r="BMR585" s="250"/>
      <c r="BMS585" s="250"/>
      <c r="BMT585" s="250"/>
      <c r="BMU585" s="250"/>
      <c r="BMV585" s="250"/>
      <c r="BMW585" s="250"/>
      <c r="BMX585" s="250"/>
      <c r="BMY585" s="250"/>
      <c r="BMZ585" s="250"/>
      <c r="BNA585" s="250"/>
      <c r="BNB585" s="250"/>
      <c r="BNC585" s="250"/>
      <c r="BND585" s="250"/>
      <c r="BNE585" s="250"/>
      <c r="BNF585" s="250"/>
      <c r="BNG585" s="250"/>
      <c r="BNH585" s="250"/>
      <c r="BNI585" s="250"/>
      <c r="BNJ585" s="250"/>
      <c r="BNK585" s="250"/>
      <c r="BNL585" s="250"/>
      <c r="BNM585" s="250"/>
      <c r="BNN585" s="250"/>
      <c r="BNO585" s="250"/>
      <c r="BNP585" s="250"/>
      <c r="BNQ585" s="250"/>
      <c r="BNR585" s="250"/>
      <c r="BNS585" s="250"/>
      <c r="BNT585" s="250"/>
      <c r="BNU585" s="250"/>
      <c r="BNV585" s="250"/>
      <c r="BNW585" s="250"/>
      <c r="BNX585" s="250"/>
      <c r="BNY585" s="250"/>
      <c r="BNZ585" s="250"/>
      <c r="BOA585" s="250"/>
      <c r="BOB585" s="250"/>
      <c r="BOC585" s="250"/>
      <c r="BOD585" s="250"/>
      <c r="BOE585" s="250"/>
      <c r="BOF585" s="250"/>
      <c r="BOG585" s="250"/>
      <c r="BOH585" s="250"/>
      <c r="BOI585" s="250"/>
      <c r="BOJ585" s="250"/>
      <c r="BOK585" s="250"/>
      <c r="BOL585" s="250"/>
      <c r="BOM585" s="250"/>
      <c r="BON585" s="250"/>
      <c r="BOO585" s="250"/>
      <c r="BOP585" s="250"/>
      <c r="BOQ585" s="250"/>
      <c r="BOR585" s="250"/>
      <c r="BOS585" s="250"/>
      <c r="BOT585" s="250"/>
      <c r="BOU585" s="250"/>
      <c r="BOV585" s="250"/>
      <c r="BOW585" s="250"/>
      <c r="BOX585" s="250"/>
      <c r="BOY585" s="250"/>
      <c r="BOZ585" s="250"/>
      <c r="BPA585" s="250"/>
      <c r="BPB585" s="250"/>
      <c r="BPC585" s="250"/>
      <c r="BPD585" s="250"/>
      <c r="BPE585" s="250"/>
      <c r="BPF585" s="250"/>
      <c r="BPG585" s="250"/>
      <c r="BPH585" s="250"/>
      <c r="BPI585" s="250"/>
      <c r="BPJ585" s="250"/>
      <c r="BPK585" s="250"/>
      <c r="BPL585" s="250"/>
      <c r="BPM585" s="250"/>
      <c r="BPN585" s="250"/>
      <c r="BPO585" s="250"/>
      <c r="BPP585" s="250"/>
      <c r="BPQ585" s="250"/>
      <c r="BPR585" s="250"/>
      <c r="BPS585" s="250"/>
      <c r="BPT585" s="250"/>
      <c r="BPU585" s="250"/>
      <c r="BPV585" s="250"/>
      <c r="BPW585" s="250"/>
      <c r="BPX585" s="250"/>
      <c r="BPY585" s="250"/>
      <c r="BPZ585" s="250"/>
      <c r="BQA585" s="250"/>
      <c r="BQB585" s="250"/>
      <c r="BQC585" s="250"/>
      <c r="BQD585" s="250"/>
      <c r="BQE585" s="250"/>
      <c r="BQF585" s="250"/>
      <c r="BQG585" s="250"/>
      <c r="BQH585" s="250"/>
      <c r="BQI585" s="250"/>
      <c r="BQJ585" s="250"/>
      <c r="BQK585" s="250"/>
      <c r="BQL585" s="250"/>
      <c r="BQM585" s="250"/>
      <c r="BQN585" s="250"/>
      <c r="BQO585" s="250"/>
      <c r="BQP585" s="250"/>
      <c r="BQQ585" s="250"/>
      <c r="BQR585" s="250"/>
      <c r="BQS585" s="250"/>
      <c r="BQT585" s="250"/>
      <c r="BQU585" s="250"/>
      <c r="BQV585" s="250"/>
      <c r="BQW585" s="250"/>
      <c r="BQX585" s="250"/>
      <c r="BQY585" s="250"/>
      <c r="BQZ585" s="250"/>
      <c r="BRA585" s="250"/>
      <c r="BRB585" s="250"/>
      <c r="BRC585" s="250"/>
      <c r="BRD585" s="250"/>
      <c r="BRE585" s="250"/>
      <c r="BRF585" s="250"/>
      <c r="BRG585" s="250"/>
      <c r="BRH585" s="250"/>
      <c r="BRI585" s="250"/>
      <c r="BRJ585" s="250"/>
      <c r="BRK585" s="250"/>
      <c r="BRL585" s="250"/>
      <c r="BRM585" s="250"/>
      <c r="BRN585" s="250"/>
      <c r="BRO585" s="250"/>
      <c r="BRP585" s="250"/>
      <c r="BRQ585" s="250"/>
      <c r="BRR585" s="250"/>
      <c r="BRS585" s="250"/>
      <c r="BRT585" s="250"/>
      <c r="BRU585" s="250"/>
      <c r="BRV585" s="250"/>
      <c r="BRW585" s="250"/>
      <c r="BRX585" s="250"/>
      <c r="BRY585" s="250"/>
      <c r="BRZ585" s="250"/>
      <c r="BSA585" s="250"/>
      <c r="BSB585" s="250"/>
      <c r="BSC585" s="250"/>
      <c r="BSD585" s="250"/>
      <c r="BSE585" s="250"/>
      <c r="BSF585" s="250"/>
      <c r="BSG585" s="250"/>
      <c r="BSH585" s="250"/>
      <c r="BSI585" s="250"/>
      <c r="BSJ585" s="250"/>
      <c r="BSK585" s="250"/>
      <c r="BSL585" s="250"/>
      <c r="BSM585" s="250"/>
      <c r="BSN585" s="250"/>
      <c r="BSO585" s="250"/>
      <c r="BSP585" s="250"/>
      <c r="BSQ585" s="250"/>
      <c r="BSR585" s="250"/>
      <c r="BSS585" s="250"/>
      <c r="BST585" s="250"/>
      <c r="BSU585" s="250"/>
      <c r="BSV585" s="250"/>
      <c r="BSW585" s="250"/>
      <c r="BSX585" s="250"/>
      <c r="BSY585" s="250"/>
      <c r="BSZ585" s="250"/>
      <c r="BTA585" s="250"/>
      <c r="BTB585" s="250"/>
      <c r="BTC585" s="250"/>
      <c r="BTD585" s="250"/>
      <c r="BTE585" s="250"/>
      <c r="BTF585" s="250"/>
      <c r="BTG585" s="250"/>
      <c r="BTH585" s="250"/>
      <c r="BTI585" s="250"/>
      <c r="BTJ585" s="250"/>
      <c r="BTK585" s="250"/>
      <c r="BTL585" s="250"/>
      <c r="BTM585" s="250"/>
      <c r="BTN585" s="250"/>
      <c r="BTO585" s="250"/>
      <c r="BTP585" s="250"/>
      <c r="BTQ585" s="250"/>
      <c r="BTR585" s="250"/>
      <c r="BTS585" s="250"/>
      <c r="BTT585" s="250"/>
      <c r="BTU585" s="250"/>
      <c r="BTV585" s="250"/>
      <c r="BTW585" s="250"/>
      <c r="BTX585" s="250"/>
      <c r="BTY585" s="250"/>
      <c r="BTZ585" s="250"/>
      <c r="BUA585" s="250"/>
      <c r="BUB585" s="250"/>
      <c r="BUC585" s="250"/>
      <c r="BUD585" s="250"/>
      <c r="BUE585" s="250"/>
      <c r="BUF585" s="250"/>
      <c r="BUG585" s="250"/>
      <c r="BUH585" s="250"/>
      <c r="BUI585" s="250"/>
      <c r="BUJ585" s="250"/>
      <c r="BUK585" s="250"/>
      <c r="BUL585" s="250"/>
      <c r="BUM585" s="250"/>
      <c r="BUN585" s="250"/>
      <c r="BUO585" s="250"/>
      <c r="BUP585" s="250"/>
      <c r="BUQ585" s="250"/>
      <c r="BUR585" s="250"/>
      <c r="BUS585" s="250"/>
      <c r="BUT585" s="250"/>
      <c r="BUU585" s="250"/>
      <c r="BUV585" s="250"/>
      <c r="BUW585" s="250"/>
      <c r="BUX585" s="250"/>
      <c r="BUY585" s="250"/>
      <c r="BUZ585" s="250"/>
      <c r="BVA585" s="250"/>
      <c r="BVB585" s="250"/>
      <c r="BVC585" s="250"/>
      <c r="BVD585" s="250"/>
      <c r="BVE585" s="250"/>
      <c r="BVF585" s="250"/>
      <c r="BVG585" s="250"/>
      <c r="BVH585" s="250"/>
      <c r="BVI585" s="250"/>
      <c r="BVJ585" s="250"/>
      <c r="BVK585" s="250"/>
      <c r="BVL585" s="250"/>
      <c r="BVM585" s="250"/>
      <c r="BVN585" s="250"/>
      <c r="BVO585" s="250"/>
      <c r="BVP585" s="250"/>
      <c r="BVQ585" s="250"/>
      <c r="BVR585" s="250"/>
      <c r="BVS585" s="250"/>
      <c r="BVT585" s="250"/>
      <c r="BVU585" s="250"/>
      <c r="BVV585" s="250"/>
      <c r="BVW585" s="250"/>
      <c r="BVX585" s="250"/>
      <c r="BVY585" s="250"/>
      <c r="BVZ585" s="250"/>
      <c r="BWA585" s="250"/>
      <c r="BWB585" s="250"/>
      <c r="BWC585" s="250"/>
      <c r="BWD585" s="250"/>
      <c r="BWE585" s="250"/>
      <c r="BWF585" s="250"/>
      <c r="BWG585" s="250"/>
      <c r="BWH585" s="250"/>
      <c r="BWI585" s="250"/>
      <c r="BWJ585" s="250"/>
      <c r="BWK585" s="250"/>
      <c r="BWL585" s="250"/>
      <c r="BWM585" s="250"/>
      <c r="BWN585" s="250"/>
      <c r="BWO585" s="250"/>
      <c r="BWP585" s="250"/>
      <c r="BWQ585" s="250"/>
      <c r="BWR585" s="250"/>
      <c r="BWS585" s="250"/>
      <c r="BWT585" s="250"/>
      <c r="BWU585" s="250"/>
      <c r="BWV585" s="250"/>
      <c r="BWW585" s="250"/>
      <c r="BWX585" s="250"/>
      <c r="BWY585" s="250"/>
      <c r="BWZ585" s="250"/>
      <c r="BXA585" s="250"/>
      <c r="BXB585" s="250"/>
      <c r="BXC585" s="250"/>
      <c r="BXD585" s="250"/>
      <c r="BXE585" s="250"/>
      <c r="BXF585" s="250"/>
      <c r="BXG585" s="250"/>
      <c r="BXH585" s="250"/>
      <c r="BXI585" s="250"/>
      <c r="BXJ585" s="250"/>
      <c r="BXK585" s="250"/>
      <c r="BXL585" s="250"/>
      <c r="BXM585" s="250"/>
      <c r="BXN585" s="250"/>
      <c r="BXO585" s="250"/>
      <c r="BXP585" s="250"/>
      <c r="BXQ585" s="250"/>
      <c r="BXR585" s="250"/>
      <c r="BXS585" s="250"/>
      <c r="BXT585" s="250"/>
      <c r="BXU585" s="250"/>
      <c r="BXV585" s="250"/>
      <c r="BXW585" s="250"/>
      <c r="BXX585" s="250"/>
      <c r="BXY585" s="250"/>
      <c r="BXZ585" s="250"/>
      <c r="BYA585" s="250"/>
      <c r="BYB585" s="250"/>
      <c r="BYC585" s="250"/>
      <c r="BYD585" s="250"/>
      <c r="BYE585" s="250"/>
      <c r="BYF585" s="250"/>
      <c r="BYG585" s="250"/>
      <c r="BYH585" s="250"/>
      <c r="BYI585" s="250"/>
      <c r="BYJ585" s="250"/>
      <c r="BYK585" s="250"/>
      <c r="BYL585" s="250"/>
      <c r="BYM585" s="250"/>
      <c r="BYN585" s="250"/>
      <c r="BYO585" s="250"/>
      <c r="BYP585" s="250"/>
      <c r="BYQ585" s="250"/>
      <c r="BYR585" s="250"/>
      <c r="BYS585" s="250"/>
      <c r="BYT585" s="250"/>
      <c r="BYU585" s="250"/>
      <c r="BYV585" s="250"/>
      <c r="BYW585" s="250"/>
      <c r="BYX585" s="250"/>
      <c r="BYY585" s="250"/>
      <c r="BYZ585" s="250"/>
      <c r="BZA585" s="250"/>
      <c r="BZB585" s="250"/>
      <c r="BZC585" s="250"/>
      <c r="BZD585" s="250"/>
      <c r="BZE585" s="250"/>
      <c r="BZF585" s="250"/>
      <c r="BZG585" s="250"/>
      <c r="BZH585" s="250"/>
      <c r="BZI585" s="250"/>
      <c r="BZJ585" s="250"/>
      <c r="BZK585" s="250"/>
      <c r="BZL585" s="250"/>
      <c r="BZM585" s="250"/>
      <c r="BZN585" s="250"/>
      <c r="BZO585" s="250"/>
      <c r="BZP585" s="250"/>
      <c r="BZQ585" s="250"/>
      <c r="BZR585" s="250"/>
      <c r="BZS585" s="250"/>
      <c r="BZT585" s="250"/>
      <c r="BZU585" s="250"/>
      <c r="BZV585" s="250"/>
      <c r="BZW585" s="250"/>
      <c r="BZX585" s="250"/>
      <c r="BZY585" s="250"/>
      <c r="BZZ585" s="250"/>
      <c r="CAA585" s="250"/>
      <c r="CAB585" s="250"/>
      <c r="CAC585" s="250"/>
      <c r="CAD585" s="250"/>
      <c r="CAE585" s="250"/>
      <c r="CAF585" s="250"/>
      <c r="CAG585" s="250"/>
      <c r="CAH585" s="250"/>
      <c r="CAI585" s="250"/>
      <c r="CAJ585" s="250"/>
      <c r="CAK585" s="250"/>
      <c r="CAL585" s="250"/>
      <c r="CAM585" s="250"/>
      <c r="CAN585" s="250"/>
      <c r="CAO585" s="250"/>
      <c r="CAP585" s="250"/>
      <c r="CAQ585" s="250"/>
      <c r="CAR585" s="250"/>
      <c r="CAS585" s="250"/>
      <c r="CAT585" s="250"/>
      <c r="CAU585" s="250"/>
      <c r="CAV585" s="250"/>
      <c r="CAW585" s="250"/>
      <c r="CAX585" s="250"/>
      <c r="CAY585" s="250"/>
      <c r="CAZ585" s="250"/>
      <c r="CBA585" s="250"/>
      <c r="CBB585" s="250"/>
      <c r="CBC585" s="250"/>
      <c r="CBD585" s="250"/>
      <c r="CBE585" s="250"/>
      <c r="CBF585" s="250"/>
      <c r="CBG585" s="250"/>
      <c r="CBH585" s="250"/>
      <c r="CBI585" s="250"/>
      <c r="CBJ585" s="250"/>
      <c r="CBK585" s="250"/>
      <c r="CBL585" s="250"/>
      <c r="CBM585" s="250"/>
      <c r="CBN585" s="250"/>
      <c r="CBO585" s="250"/>
      <c r="CBP585" s="250"/>
      <c r="CBQ585" s="250"/>
      <c r="CBR585" s="250"/>
      <c r="CBS585" s="250"/>
      <c r="CBT585" s="250"/>
      <c r="CBU585" s="250"/>
      <c r="CBV585" s="250"/>
      <c r="CBW585" s="250"/>
      <c r="CBX585" s="250"/>
      <c r="CBY585" s="250"/>
      <c r="CBZ585" s="250"/>
      <c r="CCA585" s="250"/>
      <c r="CCB585" s="250"/>
      <c r="CCC585" s="250"/>
      <c r="CCD585" s="250"/>
      <c r="CCE585" s="250"/>
      <c r="CCF585" s="250"/>
      <c r="CCG585" s="250"/>
      <c r="CCH585" s="250"/>
      <c r="CCI585" s="250"/>
      <c r="CCJ585" s="250"/>
      <c r="CCK585" s="250"/>
      <c r="CCL585" s="250"/>
      <c r="CCM585" s="250"/>
      <c r="CCN585" s="250"/>
      <c r="CCO585" s="250"/>
      <c r="CCP585" s="250"/>
      <c r="CCQ585" s="250"/>
      <c r="CCR585" s="250"/>
      <c r="CCS585" s="250"/>
      <c r="CCT585" s="250"/>
      <c r="CCU585" s="250"/>
      <c r="CCV585" s="250"/>
      <c r="CCW585" s="250"/>
      <c r="CCX585" s="250"/>
      <c r="CCY585" s="250"/>
      <c r="CCZ585" s="250"/>
      <c r="CDA585" s="250"/>
      <c r="CDB585" s="250"/>
      <c r="CDC585" s="250"/>
      <c r="CDD585" s="250"/>
      <c r="CDE585" s="250"/>
      <c r="CDF585" s="250"/>
      <c r="CDG585" s="250"/>
      <c r="CDH585" s="250"/>
      <c r="CDI585" s="250"/>
      <c r="CDJ585" s="250"/>
      <c r="CDK585" s="250"/>
      <c r="CDL585" s="250"/>
      <c r="CDM585" s="250"/>
      <c r="CDN585" s="250"/>
      <c r="CDO585" s="250"/>
      <c r="CDP585" s="250"/>
      <c r="CDQ585" s="250"/>
      <c r="CDR585" s="250"/>
      <c r="CDS585" s="250"/>
      <c r="CDT585" s="250"/>
      <c r="CDU585" s="250"/>
      <c r="CDV585" s="250"/>
      <c r="CDW585" s="250"/>
      <c r="CDX585" s="250"/>
      <c r="CDY585" s="250"/>
      <c r="CDZ585" s="250"/>
      <c r="CEA585" s="250"/>
      <c r="CEB585" s="250"/>
      <c r="CEC585" s="250"/>
      <c r="CED585" s="250"/>
      <c r="CEE585" s="250"/>
      <c r="CEF585" s="250"/>
      <c r="CEG585" s="250"/>
      <c r="CEH585" s="250"/>
      <c r="CEI585" s="250"/>
      <c r="CEJ585" s="250"/>
      <c r="CEK585" s="250"/>
      <c r="CEL585" s="250"/>
      <c r="CEM585" s="250"/>
      <c r="CEN585" s="250"/>
      <c r="CEO585" s="250"/>
      <c r="CEP585" s="250"/>
      <c r="CEQ585" s="250"/>
      <c r="CER585" s="250"/>
      <c r="CES585" s="250"/>
      <c r="CET585" s="250"/>
      <c r="CEU585" s="250"/>
      <c r="CEV585" s="250"/>
      <c r="CEW585" s="250"/>
      <c r="CEX585" s="250"/>
      <c r="CEY585" s="250"/>
      <c r="CEZ585" s="250"/>
      <c r="CFA585" s="250"/>
      <c r="CFB585" s="250"/>
      <c r="CFC585" s="250"/>
      <c r="CFD585" s="250"/>
      <c r="CFE585" s="250"/>
      <c r="CFF585" s="250"/>
      <c r="CFG585" s="250"/>
      <c r="CFH585" s="250"/>
      <c r="CFI585" s="250"/>
      <c r="CFJ585" s="250"/>
      <c r="CFK585" s="250"/>
      <c r="CFL585" s="250"/>
      <c r="CFM585" s="250"/>
      <c r="CFN585" s="250"/>
      <c r="CFO585" s="250"/>
      <c r="CFP585" s="250"/>
      <c r="CFQ585" s="250"/>
      <c r="CFR585" s="250"/>
      <c r="CFS585" s="250"/>
      <c r="CFT585" s="250"/>
      <c r="CFU585" s="250"/>
      <c r="CFV585" s="250"/>
      <c r="CFW585" s="250"/>
      <c r="CFX585" s="250"/>
      <c r="CFY585" s="250"/>
      <c r="CFZ585" s="250"/>
      <c r="CGA585" s="250"/>
      <c r="CGB585" s="250"/>
      <c r="CGC585" s="250"/>
      <c r="CGD585" s="250"/>
      <c r="CGE585" s="250"/>
      <c r="CGF585" s="250"/>
      <c r="CGG585" s="250"/>
      <c r="CGH585" s="250"/>
      <c r="CGI585" s="250"/>
      <c r="CGJ585" s="250"/>
      <c r="CGK585" s="250"/>
      <c r="CGL585" s="250"/>
      <c r="CGM585" s="250"/>
      <c r="CGN585" s="250"/>
      <c r="CGO585" s="250"/>
      <c r="CGP585" s="250"/>
      <c r="CGQ585" s="250"/>
      <c r="CGR585" s="250"/>
      <c r="CGS585" s="250"/>
      <c r="CGT585" s="250"/>
      <c r="CGU585" s="250"/>
      <c r="CGV585" s="250"/>
      <c r="CGW585" s="250"/>
      <c r="CGX585" s="250"/>
      <c r="CGY585" s="250"/>
      <c r="CGZ585" s="250"/>
      <c r="CHA585" s="250"/>
      <c r="CHB585" s="250"/>
      <c r="CHC585" s="250"/>
      <c r="CHD585" s="250"/>
      <c r="CHE585" s="250"/>
      <c r="CHF585" s="250"/>
      <c r="CHG585" s="250"/>
      <c r="CHH585" s="250"/>
      <c r="CHI585" s="250"/>
      <c r="CHJ585" s="250"/>
      <c r="CHK585" s="250"/>
      <c r="CHL585" s="250"/>
      <c r="CHM585" s="250"/>
      <c r="CHN585" s="250"/>
      <c r="CHO585" s="250"/>
      <c r="CHP585" s="250"/>
      <c r="CHQ585" s="250"/>
      <c r="CHR585" s="250"/>
      <c r="CHS585" s="250"/>
      <c r="CHT585" s="250"/>
      <c r="CHU585" s="250"/>
      <c r="CHV585" s="250"/>
      <c r="CHW585" s="250"/>
      <c r="CHX585" s="250"/>
      <c r="CHY585" s="250"/>
      <c r="CHZ585" s="250"/>
      <c r="CIA585" s="250"/>
      <c r="CIB585" s="250"/>
      <c r="CIC585" s="250"/>
      <c r="CID585" s="250"/>
      <c r="CIE585" s="250"/>
      <c r="CIF585" s="250"/>
      <c r="CIG585" s="250"/>
      <c r="CIH585" s="250"/>
      <c r="CII585" s="250"/>
      <c r="CIJ585" s="250"/>
      <c r="CIK585" s="250"/>
      <c r="CIL585" s="250"/>
      <c r="CIM585" s="250"/>
      <c r="CIN585" s="250"/>
      <c r="CIO585" s="250"/>
      <c r="CIP585" s="250"/>
      <c r="CIQ585" s="250"/>
      <c r="CIR585" s="250"/>
      <c r="CIS585" s="250"/>
      <c r="CIT585" s="250"/>
      <c r="CIU585" s="250"/>
      <c r="CIV585" s="250"/>
      <c r="CIW585" s="250"/>
      <c r="CIX585" s="250"/>
      <c r="CIY585" s="250"/>
      <c r="CIZ585" s="250"/>
      <c r="CJA585" s="250"/>
      <c r="CJB585" s="250"/>
      <c r="CJC585" s="250"/>
      <c r="CJD585" s="250"/>
      <c r="CJE585" s="250"/>
      <c r="CJF585" s="250"/>
      <c r="CJG585" s="250"/>
      <c r="CJH585" s="250"/>
      <c r="CJI585" s="250"/>
      <c r="CJJ585" s="250"/>
      <c r="CJK585" s="250"/>
      <c r="CJL585" s="250"/>
      <c r="CJM585" s="250"/>
      <c r="CJN585" s="250"/>
      <c r="CJO585" s="250"/>
      <c r="CJP585" s="250"/>
      <c r="CJQ585" s="250"/>
      <c r="CJR585" s="250"/>
      <c r="CJS585" s="250"/>
      <c r="CJT585" s="250"/>
      <c r="CJU585" s="250"/>
      <c r="CJV585" s="250"/>
      <c r="CJW585" s="250"/>
      <c r="CJX585" s="250"/>
      <c r="CJY585" s="250"/>
      <c r="CJZ585" s="250"/>
      <c r="CKA585" s="250"/>
      <c r="CKB585" s="250"/>
      <c r="CKC585" s="250"/>
      <c r="CKD585" s="250"/>
      <c r="CKE585" s="250"/>
      <c r="CKF585" s="250"/>
      <c r="CKG585" s="250"/>
      <c r="CKH585" s="250"/>
      <c r="CKI585" s="250"/>
      <c r="CKJ585" s="250"/>
      <c r="CKK585" s="250"/>
      <c r="CKL585" s="250"/>
      <c r="CKM585" s="250"/>
      <c r="CKN585" s="250"/>
      <c r="CKO585" s="250"/>
      <c r="CKP585" s="250"/>
      <c r="CKQ585" s="250"/>
      <c r="CKR585" s="250"/>
      <c r="CKS585" s="250"/>
      <c r="CKT585" s="250"/>
      <c r="CKU585" s="250"/>
      <c r="CKV585" s="250"/>
      <c r="CKW585" s="250"/>
      <c r="CKX585" s="250"/>
      <c r="CKY585" s="250"/>
      <c r="CKZ585" s="250"/>
      <c r="CLA585" s="250"/>
      <c r="CLB585" s="250"/>
      <c r="CLC585" s="250"/>
      <c r="CLD585" s="250"/>
      <c r="CLE585" s="250"/>
      <c r="CLF585" s="250"/>
      <c r="CLG585" s="250"/>
      <c r="CLH585" s="250"/>
      <c r="CLI585" s="250"/>
      <c r="CLJ585" s="250"/>
      <c r="CLK585" s="250"/>
      <c r="CLL585" s="250"/>
      <c r="CLM585" s="250"/>
      <c r="CLN585" s="250"/>
      <c r="CLO585" s="250"/>
      <c r="CLP585" s="250"/>
      <c r="CLQ585" s="250"/>
      <c r="CLR585" s="250"/>
      <c r="CLS585" s="250"/>
      <c r="CLT585" s="250"/>
      <c r="CLU585" s="250"/>
      <c r="CLV585" s="250"/>
      <c r="CLW585" s="250"/>
      <c r="CLX585" s="250"/>
      <c r="CLY585" s="250"/>
      <c r="CLZ585" s="250"/>
      <c r="CMA585" s="250"/>
      <c r="CMB585" s="250"/>
      <c r="CMC585" s="250"/>
      <c r="CMD585" s="250"/>
      <c r="CME585" s="250"/>
      <c r="CMF585" s="250"/>
      <c r="CMG585" s="250"/>
      <c r="CMH585" s="250"/>
      <c r="CMI585" s="250"/>
      <c r="CMJ585" s="250"/>
      <c r="CMK585" s="250"/>
      <c r="CML585" s="250"/>
      <c r="CMM585" s="250"/>
      <c r="CMN585" s="250"/>
      <c r="CMO585" s="250"/>
      <c r="CMP585" s="250"/>
      <c r="CMQ585" s="250"/>
      <c r="CMR585" s="250"/>
      <c r="CMS585" s="250"/>
      <c r="CMT585" s="250"/>
      <c r="CMU585" s="250"/>
      <c r="CMV585" s="250"/>
      <c r="CMW585" s="250"/>
      <c r="CMX585" s="250"/>
      <c r="CMY585" s="250"/>
      <c r="CMZ585" s="250"/>
      <c r="CNA585" s="250"/>
      <c r="CNB585" s="250"/>
      <c r="CNC585" s="250"/>
      <c r="CND585" s="250"/>
      <c r="CNE585" s="250"/>
      <c r="CNF585" s="250"/>
      <c r="CNG585" s="250"/>
      <c r="CNH585" s="250"/>
      <c r="CNI585" s="250"/>
      <c r="CNJ585" s="250"/>
      <c r="CNK585" s="250"/>
      <c r="CNL585" s="250"/>
      <c r="CNM585" s="250"/>
      <c r="CNN585" s="250"/>
      <c r="CNO585" s="250"/>
      <c r="CNP585" s="250"/>
      <c r="CNQ585" s="250"/>
      <c r="CNR585" s="250"/>
      <c r="CNS585" s="250"/>
      <c r="CNT585" s="250"/>
      <c r="CNU585" s="250"/>
      <c r="CNV585" s="250"/>
      <c r="CNW585" s="250"/>
      <c r="CNX585" s="250"/>
      <c r="CNY585" s="250"/>
      <c r="CNZ585" s="250"/>
      <c r="COA585" s="250"/>
      <c r="COB585" s="250"/>
      <c r="COC585" s="250"/>
      <c r="COD585" s="250"/>
      <c r="COE585" s="250"/>
      <c r="COF585" s="250"/>
      <c r="COG585" s="250"/>
      <c r="COH585" s="250"/>
      <c r="COI585" s="250"/>
      <c r="COJ585" s="250"/>
      <c r="COK585" s="250"/>
      <c r="COL585" s="250"/>
      <c r="COM585" s="250"/>
      <c r="CON585" s="250"/>
      <c r="COO585" s="250"/>
      <c r="COP585" s="250"/>
      <c r="COQ585" s="250"/>
      <c r="COR585" s="250"/>
      <c r="COS585" s="250"/>
      <c r="COT585" s="250"/>
      <c r="COU585" s="250"/>
      <c r="COV585" s="250"/>
      <c r="COW585" s="250"/>
      <c r="COX585" s="250"/>
      <c r="COY585" s="250"/>
      <c r="COZ585" s="250"/>
      <c r="CPA585" s="250"/>
      <c r="CPB585" s="250"/>
      <c r="CPC585" s="250"/>
      <c r="CPD585" s="250"/>
      <c r="CPE585" s="250"/>
      <c r="CPF585" s="250"/>
      <c r="CPG585" s="250"/>
      <c r="CPH585" s="250"/>
      <c r="CPI585" s="250"/>
      <c r="CPJ585" s="250"/>
      <c r="CPK585" s="250"/>
      <c r="CPL585" s="250"/>
      <c r="CPM585" s="250"/>
      <c r="CPN585" s="250"/>
      <c r="CPO585" s="250"/>
      <c r="CPP585" s="250"/>
      <c r="CPQ585" s="250"/>
      <c r="CPR585" s="250"/>
      <c r="CPS585" s="250"/>
      <c r="CPT585" s="250"/>
      <c r="CPU585" s="250"/>
      <c r="CPV585" s="250"/>
      <c r="CPW585" s="250"/>
      <c r="CPX585" s="250"/>
      <c r="CPY585" s="250"/>
      <c r="CPZ585" s="250"/>
      <c r="CQA585" s="250"/>
      <c r="CQB585" s="250"/>
      <c r="CQC585" s="250"/>
      <c r="CQD585" s="250"/>
      <c r="CQE585" s="250"/>
      <c r="CQF585" s="250"/>
      <c r="CQG585" s="250"/>
      <c r="CQH585" s="250"/>
      <c r="CQI585" s="250"/>
      <c r="CQJ585" s="250"/>
      <c r="CQK585" s="250"/>
      <c r="CQL585" s="250"/>
      <c r="CQM585" s="250"/>
      <c r="CQN585" s="250"/>
      <c r="CQO585" s="250"/>
      <c r="CQP585" s="250"/>
      <c r="CQQ585" s="250"/>
      <c r="CQR585" s="250"/>
      <c r="CQS585" s="250"/>
      <c r="CQT585" s="250"/>
      <c r="CQU585" s="250"/>
      <c r="CQV585" s="250"/>
      <c r="CQW585" s="250"/>
      <c r="CQX585" s="250"/>
      <c r="CQY585" s="250"/>
      <c r="CQZ585" s="250"/>
      <c r="CRA585" s="250"/>
      <c r="CRB585" s="250"/>
      <c r="CRC585" s="250"/>
      <c r="CRD585" s="250"/>
      <c r="CRE585" s="250"/>
      <c r="CRF585" s="250"/>
      <c r="CRG585" s="250"/>
      <c r="CRH585" s="250"/>
      <c r="CRI585" s="250"/>
      <c r="CRJ585" s="250"/>
      <c r="CRK585" s="250"/>
      <c r="CRL585" s="250"/>
      <c r="CRM585" s="250"/>
      <c r="CRN585" s="250"/>
      <c r="CRO585" s="250"/>
      <c r="CRP585" s="250"/>
      <c r="CRQ585" s="250"/>
      <c r="CRR585" s="250"/>
      <c r="CRS585" s="250"/>
      <c r="CRT585" s="250"/>
      <c r="CRU585" s="250"/>
      <c r="CRV585" s="250"/>
      <c r="CRW585" s="250"/>
      <c r="CRX585" s="250"/>
      <c r="CRY585" s="250"/>
      <c r="CRZ585" s="250"/>
      <c r="CSA585" s="250"/>
      <c r="CSB585" s="250"/>
      <c r="CSC585" s="250"/>
      <c r="CSD585" s="250"/>
      <c r="CSE585" s="250"/>
      <c r="CSF585" s="250"/>
      <c r="CSG585" s="250"/>
      <c r="CSH585" s="250"/>
      <c r="CSI585" s="250"/>
      <c r="CSJ585" s="250"/>
      <c r="CSK585" s="250"/>
      <c r="CSL585" s="250"/>
      <c r="CSM585" s="250"/>
      <c r="CSN585" s="250"/>
      <c r="CSO585" s="250"/>
      <c r="CSP585" s="250"/>
      <c r="CSQ585" s="250"/>
      <c r="CSR585" s="250"/>
      <c r="CSS585" s="250"/>
      <c r="CST585" s="250"/>
      <c r="CSU585" s="250"/>
      <c r="CSV585" s="250"/>
      <c r="CSW585" s="250"/>
      <c r="CSX585" s="250"/>
      <c r="CSY585" s="250"/>
      <c r="CSZ585" s="250"/>
      <c r="CTA585" s="250"/>
      <c r="CTB585" s="250"/>
      <c r="CTC585" s="250"/>
      <c r="CTD585" s="250"/>
      <c r="CTE585" s="250"/>
      <c r="CTF585" s="250"/>
      <c r="CTG585" s="250"/>
      <c r="CTH585" s="250"/>
      <c r="CTI585" s="250"/>
      <c r="CTJ585" s="250"/>
      <c r="CTK585" s="250"/>
      <c r="CTL585" s="250"/>
      <c r="CTM585" s="250"/>
      <c r="CTN585" s="250"/>
      <c r="CTO585" s="250"/>
      <c r="CTP585" s="250"/>
      <c r="CTQ585" s="250"/>
      <c r="CTR585" s="250"/>
      <c r="CTS585" s="250"/>
      <c r="CTT585" s="250"/>
      <c r="CTU585" s="250"/>
      <c r="CTV585" s="250"/>
      <c r="CTW585" s="250"/>
      <c r="CTX585" s="250"/>
      <c r="CTY585" s="250"/>
      <c r="CTZ585" s="250"/>
      <c r="CUA585" s="250"/>
      <c r="CUB585" s="250"/>
      <c r="CUC585" s="250"/>
      <c r="CUD585" s="250"/>
      <c r="CUE585" s="250"/>
      <c r="CUF585" s="250"/>
      <c r="CUG585" s="250"/>
      <c r="CUH585" s="250"/>
      <c r="CUI585" s="250"/>
      <c r="CUJ585" s="250"/>
      <c r="CUK585" s="250"/>
      <c r="CUL585" s="250"/>
      <c r="CUM585" s="250"/>
      <c r="CUN585" s="250"/>
      <c r="CUO585" s="250"/>
      <c r="CUP585" s="250"/>
      <c r="CUQ585" s="250"/>
      <c r="CUR585" s="250"/>
      <c r="CUS585" s="250"/>
      <c r="CUT585" s="250"/>
      <c r="CUU585" s="250"/>
      <c r="CUV585" s="250"/>
      <c r="CUW585" s="250"/>
      <c r="CUX585" s="250"/>
      <c r="CUY585" s="250"/>
      <c r="CUZ585" s="250"/>
      <c r="CVA585" s="250"/>
      <c r="CVB585" s="250"/>
      <c r="CVC585" s="250"/>
      <c r="CVD585" s="250"/>
      <c r="CVE585" s="250"/>
      <c r="CVF585" s="250"/>
      <c r="CVG585" s="250"/>
      <c r="CVH585" s="250"/>
      <c r="CVI585" s="250"/>
      <c r="CVJ585" s="250"/>
      <c r="CVK585" s="250"/>
      <c r="CVL585" s="250"/>
      <c r="CVM585" s="250"/>
      <c r="CVN585" s="250"/>
      <c r="CVO585" s="250"/>
      <c r="CVP585" s="250"/>
      <c r="CVQ585" s="250"/>
      <c r="CVR585" s="250"/>
      <c r="CVS585" s="250"/>
      <c r="CVT585" s="250"/>
      <c r="CVU585" s="250"/>
      <c r="CVV585" s="250"/>
      <c r="CVW585" s="250"/>
      <c r="CVX585" s="250"/>
      <c r="CVY585" s="250"/>
      <c r="CVZ585" s="250"/>
      <c r="CWA585" s="250"/>
      <c r="CWB585" s="250"/>
      <c r="CWC585" s="250"/>
      <c r="CWD585" s="250"/>
      <c r="CWE585" s="250"/>
      <c r="CWF585" s="250"/>
      <c r="CWG585" s="250"/>
      <c r="CWH585" s="250"/>
      <c r="CWI585" s="250"/>
      <c r="CWJ585" s="250"/>
      <c r="CWK585" s="250"/>
      <c r="CWL585" s="250"/>
      <c r="CWM585" s="250"/>
      <c r="CWN585" s="250"/>
      <c r="CWO585" s="250"/>
      <c r="CWP585" s="250"/>
      <c r="CWQ585" s="250"/>
      <c r="CWR585" s="250"/>
      <c r="CWS585" s="250"/>
      <c r="CWT585" s="250"/>
      <c r="CWU585" s="250"/>
      <c r="CWV585" s="250"/>
      <c r="CWW585" s="250"/>
      <c r="CWX585" s="250"/>
      <c r="CWY585" s="250"/>
      <c r="CWZ585" s="250"/>
      <c r="CXA585" s="250"/>
      <c r="CXB585" s="250"/>
      <c r="CXC585" s="250"/>
      <c r="CXD585" s="250"/>
      <c r="CXE585" s="250"/>
      <c r="CXF585" s="250"/>
      <c r="CXG585" s="250"/>
      <c r="CXH585" s="250"/>
      <c r="CXI585" s="250"/>
      <c r="CXJ585" s="250"/>
      <c r="CXK585" s="250"/>
      <c r="CXL585" s="250"/>
      <c r="CXM585" s="250"/>
      <c r="CXN585" s="250"/>
      <c r="CXO585" s="250"/>
      <c r="CXP585" s="250"/>
      <c r="CXQ585" s="250"/>
      <c r="CXR585" s="250"/>
      <c r="CXS585" s="250"/>
      <c r="CXT585" s="250"/>
      <c r="CXU585" s="250"/>
      <c r="CXV585" s="250"/>
      <c r="CXW585" s="250"/>
      <c r="CXX585" s="250"/>
      <c r="CXY585" s="250"/>
      <c r="CXZ585" s="250"/>
      <c r="CYA585" s="250"/>
      <c r="CYB585" s="250"/>
      <c r="CYC585" s="250"/>
      <c r="CYD585" s="250"/>
      <c r="CYE585" s="250"/>
      <c r="CYF585" s="250"/>
      <c r="CYG585" s="250"/>
      <c r="CYH585" s="250"/>
      <c r="CYI585" s="250"/>
      <c r="CYJ585" s="250"/>
      <c r="CYK585" s="250"/>
      <c r="CYL585" s="250"/>
      <c r="CYM585" s="250"/>
      <c r="CYN585" s="250"/>
      <c r="CYO585" s="250"/>
      <c r="CYP585" s="250"/>
      <c r="CYQ585" s="250"/>
      <c r="CYR585" s="250"/>
      <c r="CYS585" s="250"/>
      <c r="CYT585" s="250"/>
      <c r="CYU585" s="250"/>
      <c r="CYV585" s="250"/>
      <c r="CYW585" s="250"/>
      <c r="CYX585" s="250"/>
      <c r="CYY585" s="250"/>
      <c r="CYZ585" s="250"/>
      <c r="CZA585" s="250"/>
      <c r="CZB585" s="250"/>
      <c r="CZC585" s="250"/>
      <c r="CZD585" s="250"/>
      <c r="CZE585" s="250"/>
      <c r="CZF585" s="250"/>
      <c r="CZG585" s="250"/>
      <c r="CZH585" s="250"/>
      <c r="CZI585" s="250"/>
      <c r="CZJ585" s="250"/>
      <c r="CZK585" s="250"/>
      <c r="CZL585" s="250"/>
      <c r="CZM585" s="250"/>
      <c r="CZN585" s="250"/>
      <c r="CZO585" s="250"/>
      <c r="CZP585" s="250"/>
      <c r="CZQ585" s="250"/>
      <c r="CZR585" s="250"/>
      <c r="CZS585" s="250"/>
      <c r="CZT585" s="250"/>
      <c r="CZU585" s="250"/>
      <c r="CZV585" s="250"/>
      <c r="CZW585" s="250"/>
      <c r="CZX585" s="250"/>
      <c r="CZY585" s="250"/>
      <c r="CZZ585" s="250"/>
      <c r="DAA585" s="250"/>
      <c r="DAB585" s="250"/>
      <c r="DAC585" s="250"/>
      <c r="DAD585" s="250"/>
      <c r="DAE585" s="250"/>
      <c r="DAF585" s="250"/>
      <c r="DAG585" s="250"/>
      <c r="DAH585" s="250"/>
      <c r="DAI585" s="250"/>
      <c r="DAJ585" s="250"/>
      <c r="DAK585" s="250"/>
      <c r="DAL585" s="250"/>
      <c r="DAM585" s="250"/>
      <c r="DAN585" s="250"/>
      <c r="DAO585" s="250"/>
      <c r="DAP585" s="250"/>
      <c r="DAQ585" s="250"/>
      <c r="DAR585" s="250"/>
      <c r="DAS585" s="250"/>
      <c r="DAT585" s="250"/>
      <c r="DAU585" s="250"/>
      <c r="DAV585" s="250"/>
      <c r="DAW585" s="250"/>
      <c r="DAX585" s="250"/>
      <c r="DAY585" s="250"/>
      <c r="DAZ585" s="250"/>
      <c r="DBA585" s="250"/>
      <c r="DBB585" s="250"/>
      <c r="DBC585" s="250"/>
      <c r="DBD585" s="250"/>
      <c r="DBE585" s="250"/>
      <c r="DBF585" s="250"/>
      <c r="DBG585" s="250"/>
      <c r="DBH585" s="250"/>
      <c r="DBI585" s="250"/>
      <c r="DBJ585" s="250"/>
      <c r="DBK585" s="250"/>
      <c r="DBL585" s="250"/>
      <c r="DBM585" s="250"/>
      <c r="DBN585" s="250"/>
      <c r="DBO585" s="250"/>
      <c r="DBP585" s="250"/>
      <c r="DBQ585" s="250"/>
      <c r="DBR585" s="250"/>
      <c r="DBS585" s="250"/>
      <c r="DBT585" s="250"/>
      <c r="DBU585" s="250"/>
      <c r="DBV585" s="250"/>
      <c r="DBW585" s="250"/>
      <c r="DBX585" s="250"/>
      <c r="DBY585" s="250"/>
      <c r="DBZ585" s="250"/>
      <c r="DCA585" s="250"/>
      <c r="DCB585" s="250"/>
      <c r="DCC585" s="250"/>
      <c r="DCD585" s="250"/>
      <c r="DCE585" s="250"/>
      <c r="DCF585" s="250"/>
      <c r="DCG585" s="250"/>
      <c r="DCH585" s="250"/>
      <c r="DCI585" s="250"/>
      <c r="DCJ585" s="250"/>
      <c r="DCK585" s="250"/>
      <c r="DCL585" s="250"/>
      <c r="DCM585" s="250"/>
      <c r="DCN585" s="250"/>
      <c r="DCO585" s="250"/>
      <c r="DCP585" s="250"/>
      <c r="DCQ585" s="250"/>
      <c r="DCR585" s="250"/>
      <c r="DCS585" s="250"/>
      <c r="DCT585" s="250"/>
      <c r="DCU585" s="250"/>
      <c r="DCV585" s="250"/>
      <c r="DCW585" s="250"/>
      <c r="DCX585" s="250"/>
      <c r="DCY585" s="250"/>
      <c r="DCZ585" s="250"/>
      <c r="DDA585" s="250"/>
      <c r="DDB585" s="250"/>
      <c r="DDC585" s="250"/>
      <c r="DDD585" s="250"/>
      <c r="DDE585" s="250"/>
      <c r="DDF585" s="250"/>
      <c r="DDG585" s="250"/>
      <c r="DDH585" s="250"/>
      <c r="DDI585" s="250"/>
      <c r="DDJ585" s="250"/>
      <c r="DDK585" s="250"/>
      <c r="DDL585" s="250"/>
      <c r="DDM585" s="250"/>
      <c r="DDN585" s="250"/>
      <c r="DDO585" s="250"/>
      <c r="DDP585" s="250"/>
      <c r="DDQ585" s="250"/>
      <c r="DDR585" s="250"/>
      <c r="DDS585" s="250"/>
      <c r="DDT585" s="250"/>
      <c r="DDU585" s="250"/>
      <c r="DDV585" s="250"/>
      <c r="DDW585" s="250"/>
      <c r="DDX585" s="250"/>
      <c r="DDY585" s="250"/>
      <c r="DDZ585" s="250"/>
      <c r="DEA585" s="250"/>
      <c r="DEB585" s="250"/>
      <c r="DEC585" s="250"/>
      <c r="DED585" s="250"/>
      <c r="DEE585" s="250"/>
      <c r="DEF585" s="250"/>
      <c r="DEG585" s="250"/>
      <c r="DEH585" s="250"/>
      <c r="DEI585" s="250"/>
      <c r="DEJ585" s="250"/>
      <c r="DEK585" s="250"/>
      <c r="DEL585" s="250"/>
      <c r="DEM585" s="250"/>
      <c r="DEN585" s="250"/>
      <c r="DEO585" s="250"/>
      <c r="DEP585" s="250"/>
      <c r="DEQ585" s="250"/>
      <c r="DER585" s="250"/>
      <c r="DES585" s="250"/>
      <c r="DET585" s="250"/>
      <c r="DEU585" s="250"/>
      <c r="DEV585" s="250"/>
      <c r="DEW585" s="250"/>
      <c r="DEX585" s="250"/>
      <c r="DEY585" s="250"/>
      <c r="DEZ585" s="250"/>
      <c r="DFA585" s="250"/>
      <c r="DFB585" s="250"/>
      <c r="DFC585" s="250"/>
      <c r="DFD585" s="250"/>
      <c r="DFE585" s="250"/>
      <c r="DFF585" s="250"/>
      <c r="DFG585" s="250"/>
      <c r="DFH585" s="250"/>
      <c r="DFI585" s="250"/>
      <c r="DFJ585" s="250"/>
      <c r="DFK585" s="250"/>
      <c r="DFL585" s="250"/>
      <c r="DFM585" s="250"/>
      <c r="DFN585" s="250"/>
      <c r="DFO585" s="250"/>
      <c r="DFP585" s="250"/>
      <c r="DFQ585" s="250"/>
      <c r="DFR585" s="250"/>
      <c r="DFS585" s="250"/>
      <c r="DFT585" s="250"/>
      <c r="DFU585" s="250"/>
      <c r="DFV585" s="250"/>
      <c r="DFW585" s="250"/>
      <c r="DFX585" s="250"/>
      <c r="DFY585" s="250"/>
      <c r="DFZ585" s="250"/>
      <c r="DGA585" s="250"/>
      <c r="DGB585" s="250"/>
      <c r="DGC585" s="250"/>
      <c r="DGD585" s="250"/>
      <c r="DGE585" s="250"/>
      <c r="DGF585" s="250"/>
      <c r="DGG585" s="250"/>
      <c r="DGH585" s="250"/>
      <c r="DGI585" s="250"/>
      <c r="DGJ585" s="250"/>
      <c r="DGK585" s="250"/>
      <c r="DGL585" s="250"/>
      <c r="DGM585" s="250"/>
      <c r="DGN585" s="250"/>
      <c r="DGO585" s="250"/>
      <c r="DGP585" s="250"/>
      <c r="DGQ585" s="250"/>
      <c r="DGR585" s="250"/>
      <c r="DGS585" s="250"/>
      <c r="DGT585" s="250"/>
      <c r="DGU585" s="250"/>
      <c r="DGV585" s="250"/>
      <c r="DGW585" s="250"/>
      <c r="DGX585" s="250"/>
      <c r="DGY585" s="250"/>
      <c r="DGZ585" s="250"/>
      <c r="DHA585" s="250"/>
      <c r="DHB585" s="250"/>
      <c r="DHC585" s="250"/>
      <c r="DHD585" s="250"/>
      <c r="DHE585" s="250"/>
      <c r="DHF585" s="250"/>
      <c r="DHG585" s="250"/>
      <c r="DHH585" s="250"/>
      <c r="DHI585" s="250"/>
      <c r="DHJ585" s="250"/>
      <c r="DHK585" s="250"/>
      <c r="DHL585" s="250"/>
      <c r="DHM585" s="250"/>
      <c r="DHN585" s="250"/>
      <c r="DHO585" s="250"/>
      <c r="DHP585" s="250"/>
      <c r="DHQ585" s="250"/>
      <c r="DHR585" s="250"/>
      <c r="DHS585" s="250"/>
      <c r="DHT585" s="250"/>
      <c r="DHU585" s="250"/>
      <c r="DHV585" s="250"/>
      <c r="DHW585" s="250"/>
      <c r="DHX585" s="250"/>
      <c r="DHY585" s="250"/>
      <c r="DHZ585" s="250"/>
      <c r="DIA585" s="250"/>
      <c r="DIB585" s="250"/>
      <c r="DIC585" s="250"/>
      <c r="DID585" s="250"/>
      <c r="DIE585" s="250"/>
      <c r="DIF585" s="250"/>
      <c r="DIG585" s="250"/>
      <c r="DIH585" s="250"/>
      <c r="DII585" s="250"/>
      <c r="DIJ585" s="250"/>
      <c r="DIK585" s="250"/>
      <c r="DIL585" s="250"/>
      <c r="DIM585" s="250"/>
      <c r="DIN585" s="250"/>
      <c r="DIO585" s="250"/>
      <c r="DIP585" s="250"/>
      <c r="DIQ585" s="250"/>
      <c r="DIR585" s="250"/>
      <c r="DIS585" s="250"/>
      <c r="DIT585" s="250"/>
      <c r="DIU585" s="250"/>
      <c r="DIV585" s="250"/>
      <c r="DIW585" s="250"/>
      <c r="DIX585" s="250"/>
      <c r="DIY585" s="250"/>
      <c r="DIZ585" s="250"/>
      <c r="DJA585" s="250"/>
      <c r="DJB585" s="250"/>
      <c r="DJC585" s="250"/>
      <c r="DJD585" s="250"/>
      <c r="DJE585" s="250"/>
      <c r="DJF585" s="250"/>
      <c r="DJG585" s="250"/>
      <c r="DJH585" s="250"/>
      <c r="DJI585" s="250"/>
      <c r="DJJ585" s="250"/>
      <c r="DJK585" s="250"/>
      <c r="DJL585" s="250"/>
      <c r="DJM585" s="250"/>
      <c r="DJN585" s="250"/>
      <c r="DJO585" s="250"/>
      <c r="DJP585" s="250"/>
      <c r="DJQ585" s="250"/>
      <c r="DJR585" s="250"/>
      <c r="DJS585" s="250"/>
      <c r="DJT585" s="250"/>
      <c r="DJU585" s="250"/>
      <c r="DJV585" s="250"/>
      <c r="DJW585" s="250"/>
      <c r="DJX585" s="250"/>
      <c r="DJY585" s="250"/>
      <c r="DJZ585" s="250"/>
      <c r="DKA585" s="250"/>
      <c r="DKB585" s="250"/>
      <c r="DKC585" s="250"/>
      <c r="DKD585" s="250"/>
      <c r="DKE585" s="250"/>
      <c r="DKF585" s="250"/>
      <c r="DKG585" s="250"/>
      <c r="DKH585" s="250"/>
      <c r="DKI585" s="250"/>
      <c r="DKJ585" s="250"/>
      <c r="DKK585" s="250"/>
      <c r="DKL585" s="250"/>
      <c r="DKM585" s="250"/>
      <c r="DKN585" s="250"/>
      <c r="DKO585" s="250"/>
      <c r="DKP585" s="250"/>
      <c r="DKQ585" s="250"/>
      <c r="DKR585" s="250"/>
      <c r="DKS585" s="250"/>
      <c r="DKT585" s="250"/>
      <c r="DKU585" s="250"/>
      <c r="DKV585" s="250"/>
      <c r="DKW585" s="250"/>
      <c r="DKX585" s="250"/>
      <c r="DKY585" s="250"/>
      <c r="DKZ585" s="250"/>
      <c r="DLA585" s="250"/>
      <c r="DLB585" s="250"/>
      <c r="DLC585" s="250"/>
      <c r="DLD585" s="250"/>
      <c r="DLE585" s="250"/>
      <c r="DLF585" s="250"/>
      <c r="DLG585" s="250"/>
      <c r="DLH585" s="250"/>
      <c r="DLI585" s="250"/>
      <c r="DLJ585" s="250"/>
      <c r="DLK585" s="250"/>
      <c r="DLL585" s="250"/>
      <c r="DLM585" s="250"/>
      <c r="DLN585" s="250"/>
      <c r="DLO585" s="250"/>
      <c r="DLP585" s="250"/>
      <c r="DLQ585" s="250"/>
      <c r="DLR585" s="250"/>
      <c r="DLS585" s="250"/>
      <c r="DLT585" s="250"/>
      <c r="DLU585" s="250"/>
      <c r="DLV585" s="250"/>
      <c r="DLW585" s="250"/>
      <c r="DLX585" s="250"/>
      <c r="DLY585" s="250"/>
      <c r="DLZ585" s="250"/>
      <c r="DMA585" s="250"/>
      <c r="DMB585" s="250"/>
      <c r="DMC585" s="250"/>
      <c r="DMD585" s="250"/>
      <c r="DME585" s="250"/>
      <c r="DMF585" s="250"/>
      <c r="DMG585" s="250"/>
      <c r="DMH585" s="250"/>
      <c r="DMI585" s="250"/>
      <c r="DMJ585" s="250"/>
      <c r="DMK585" s="250"/>
      <c r="DML585" s="250"/>
      <c r="DMM585" s="250"/>
      <c r="DMN585" s="250"/>
      <c r="DMO585" s="250"/>
      <c r="DMP585" s="250"/>
      <c r="DMQ585" s="250"/>
      <c r="DMR585" s="250"/>
      <c r="DMS585" s="250"/>
      <c r="DMT585" s="250"/>
      <c r="DMU585" s="250"/>
      <c r="DMV585" s="250"/>
      <c r="DMW585" s="250"/>
      <c r="DMX585" s="250"/>
      <c r="DMY585" s="250"/>
      <c r="DMZ585" s="250"/>
      <c r="DNA585" s="250"/>
      <c r="DNB585" s="250"/>
      <c r="DNC585" s="250"/>
      <c r="DND585" s="250"/>
      <c r="DNE585" s="250"/>
      <c r="DNF585" s="250"/>
      <c r="DNG585" s="250"/>
      <c r="DNH585" s="250"/>
      <c r="DNI585" s="250"/>
      <c r="DNJ585" s="250"/>
      <c r="DNK585" s="250"/>
      <c r="DNL585" s="250"/>
      <c r="DNM585" s="250"/>
      <c r="DNN585" s="250"/>
      <c r="DNO585" s="250"/>
      <c r="DNP585" s="250"/>
      <c r="DNQ585" s="250"/>
      <c r="DNR585" s="250"/>
      <c r="DNS585" s="250"/>
      <c r="DNT585" s="250"/>
      <c r="DNU585" s="250"/>
      <c r="DNV585" s="250"/>
      <c r="DNW585" s="250"/>
      <c r="DNX585" s="250"/>
      <c r="DNY585" s="250"/>
      <c r="DNZ585" s="250"/>
      <c r="DOA585" s="250"/>
      <c r="DOB585" s="250"/>
      <c r="DOC585" s="250"/>
      <c r="DOD585" s="250"/>
      <c r="DOE585" s="250"/>
      <c r="DOF585" s="250"/>
      <c r="DOG585" s="250"/>
      <c r="DOH585" s="250"/>
      <c r="DOI585" s="250"/>
      <c r="DOJ585" s="250"/>
      <c r="DOK585" s="250"/>
      <c r="DOL585" s="250"/>
      <c r="DOM585" s="250"/>
      <c r="DON585" s="250"/>
      <c r="DOO585" s="250"/>
      <c r="DOP585" s="250"/>
      <c r="DOQ585" s="250"/>
      <c r="DOR585" s="250"/>
      <c r="DOS585" s="250"/>
      <c r="DOT585" s="250"/>
      <c r="DOU585" s="250"/>
      <c r="DOV585" s="250"/>
      <c r="DOW585" s="250"/>
      <c r="DOX585" s="250"/>
      <c r="DOY585" s="250"/>
      <c r="DOZ585" s="250"/>
      <c r="DPA585" s="250"/>
      <c r="DPB585" s="250"/>
      <c r="DPC585" s="250"/>
      <c r="DPD585" s="250"/>
      <c r="DPE585" s="250"/>
      <c r="DPF585" s="250"/>
      <c r="DPG585" s="250"/>
      <c r="DPH585" s="250"/>
      <c r="DPI585" s="250"/>
      <c r="DPJ585" s="250"/>
      <c r="DPK585" s="250"/>
      <c r="DPL585" s="250"/>
      <c r="DPM585" s="250"/>
      <c r="DPN585" s="250"/>
      <c r="DPO585" s="250"/>
      <c r="DPP585" s="250"/>
      <c r="DPQ585" s="250"/>
      <c r="DPR585" s="250"/>
      <c r="DPS585" s="250"/>
      <c r="DPT585" s="250"/>
      <c r="DPU585" s="250"/>
      <c r="DPV585" s="250"/>
      <c r="DPW585" s="250"/>
      <c r="DPX585" s="250"/>
      <c r="DPY585" s="250"/>
      <c r="DPZ585" s="250"/>
      <c r="DQA585" s="250"/>
      <c r="DQB585" s="250"/>
      <c r="DQC585" s="250"/>
      <c r="DQD585" s="250"/>
      <c r="DQE585" s="250"/>
      <c r="DQF585" s="250"/>
      <c r="DQG585" s="250"/>
      <c r="DQH585" s="250"/>
      <c r="DQI585" s="250"/>
      <c r="DQJ585" s="250"/>
      <c r="DQK585" s="250"/>
      <c r="DQL585" s="250"/>
      <c r="DQM585" s="250"/>
      <c r="DQN585" s="250"/>
      <c r="DQO585" s="250"/>
      <c r="DQP585" s="250"/>
      <c r="DQQ585" s="250"/>
      <c r="DQR585" s="250"/>
      <c r="DQS585" s="250"/>
      <c r="DQT585" s="250"/>
      <c r="DQU585" s="250"/>
      <c r="DQV585" s="250"/>
      <c r="DQW585" s="250"/>
      <c r="DQX585" s="250"/>
      <c r="DQY585" s="250"/>
      <c r="DQZ585" s="250"/>
      <c r="DRA585" s="250"/>
      <c r="DRB585" s="250"/>
      <c r="DRC585" s="250"/>
      <c r="DRD585" s="250"/>
      <c r="DRE585" s="250"/>
      <c r="DRF585" s="250"/>
      <c r="DRG585" s="250"/>
      <c r="DRH585" s="250"/>
      <c r="DRI585" s="250"/>
      <c r="DRJ585" s="250"/>
      <c r="DRK585" s="250"/>
      <c r="DRL585" s="250"/>
      <c r="DRM585" s="250"/>
      <c r="DRN585" s="250"/>
      <c r="DRO585" s="250"/>
      <c r="DRP585" s="250"/>
      <c r="DRQ585" s="250"/>
      <c r="DRR585" s="250"/>
      <c r="DRS585" s="250"/>
      <c r="DRT585" s="250"/>
      <c r="DRU585" s="250"/>
      <c r="DRV585" s="250"/>
      <c r="DRW585" s="250"/>
      <c r="DRX585" s="250"/>
      <c r="DRY585" s="250"/>
      <c r="DRZ585" s="250"/>
      <c r="DSA585" s="250"/>
      <c r="DSB585" s="250"/>
      <c r="DSC585" s="250"/>
      <c r="DSD585" s="250"/>
      <c r="DSE585" s="250"/>
      <c r="DSF585" s="250"/>
      <c r="DSG585" s="250"/>
      <c r="DSH585" s="250"/>
      <c r="DSI585" s="250"/>
      <c r="DSJ585" s="250"/>
      <c r="DSK585" s="250"/>
      <c r="DSL585" s="250"/>
      <c r="DSM585" s="250"/>
      <c r="DSN585" s="250"/>
      <c r="DSO585" s="250"/>
      <c r="DSP585" s="250"/>
      <c r="DSQ585" s="250"/>
      <c r="DSR585" s="250"/>
      <c r="DSS585" s="250"/>
      <c r="DST585" s="250"/>
      <c r="DSU585" s="250"/>
      <c r="DSV585" s="250"/>
      <c r="DSW585" s="250"/>
      <c r="DSX585" s="250"/>
      <c r="DSY585" s="250"/>
      <c r="DSZ585" s="250"/>
      <c r="DTA585" s="250"/>
      <c r="DTB585" s="250"/>
      <c r="DTC585" s="250"/>
      <c r="DTD585" s="250"/>
      <c r="DTE585" s="250"/>
      <c r="DTF585" s="250"/>
      <c r="DTG585" s="250"/>
      <c r="DTH585" s="250"/>
      <c r="DTI585" s="250"/>
      <c r="DTJ585" s="250"/>
      <c r="DTK585" s="250"/>
      <c r="DTL585" s="250"/>
      <c r="DTM585" s="250"/>
      <c r="DTN585" s="250"/>
      <c r="DTO585" s="250"/>
      <c r="DTP585" s="250"/>
      <c r="DTQ585" s="250"/>
      <c r="DTR585" s="250"/>
      <c r="DTS585" s="250"/>
      <c r="DTT585" s="250"/>
      <c r="DTU585" s="250"/>
      <c r="DTV585" s="250"/>
      <c r="DTW585" s="250"/>
      <c r="DTX585" s="250"/>
      <c r="DTY585" s="250"/>
      <c r="DTZ585" s="250"/>
      <c r="DUA585" s="250"/>
      <c r="DUB585" s="250"/>
      <c r="DUC585" s="250"/>
      <c r="DUD585" s="250"/>
      <c r="DUE585" s="250"/>
    </row>
    <row r="586" spans="1:3255" s="251" customFormat="1" x14ac:dyDescent="0.3">
      <c r="A586" s="823"/>
      <c r="B586" s="814"/>
      <c r="C586" s="440"/>
      <c r="D586" s="571"/>
      <c r="E586" s="572"/>
      <c r="F586" s="573"/>
      <c r="G586" s="455" t="s">
        <v>237</v>
      </c>
      <c r="H586" s="456"/>
      <c r="I586" s="456"/>
      <c r="J586" s="457"/>
      <c r="K586" s="241"/>
      <c r="L586" s="242">
        <f>SUM(L581:L585)</f>
        <v>817</v>
      </c>
      <c r="M586" s="306">
        <f>SUM(M581:M585)</f>
        <v>45</v>
      </c>
      <c r="N586" s="306">
        <f>SUM(N581:N585)</f>
        <v>45</v>
      </c>
      <c r="O586" s="454"/>
      <c r="P586" s="454"/>
      <c r="Q586" s="454"/>
      <c r="R586" s="454"/>
      <c r="S586" s="250"/>
      <c r="T586" s="250"/>
      <c r="U586" s="250"/>
      <c r="V586" s="250"/>
      <c r="W586" s="250"/>
      <c r="X586" s="250"/>
      <c r="Y586" s="250"/>
      <c r="Z586" s="250"/>
      <c r="AA586" s="250"/>
      <c r="AB586" s="250"/>
      <c r="AC586" s="250"/>
      <c r="AD586" s="250"/>
      <c r="AE586" s="250"/>
      <c r="AF586" s="250"/>
      <c r="AG586" s="250"/>
      <c r="AH586" s="250"/>
      <c r="AI586" s="250"/>
      <c r="AJ586" s="250"/>
      <c r="AK586" s="250"/>
      <c r="AL586" s="250"/>
      <c r="AM586" s="250"/>
      <c r="AN586" s="250"/>
      <c r="AO586" s="250"/>
      <c r="AP586" s="250"/>
      <c r="AQ586" s="250"/>
      <c r="AR586" s="250"/>
      <c r="AS586" s="250"/>
      <c r="AT586" s="250"/>
      <c r="AU586" s="250"/>
      <c r="AV586" s="250"/>
      <c r="AW586" s="250"/>
      <c r="AX586" s="250"/>
      <c r="AY586" s="250"/>
      <c r="AZ586" s="250"/>
      <c r="BA586" s="250"/>
      <c r="BB586" s="250"/>
      <c r="BC586" s="250"/>
      <c r="BD586" s="250"/>
      <c r="BE586" s="250"/>
      <c r="BF586" s="250"/>
      <c r="BG586" s="250"/>
      <c r="BH586" s="250"/>
      <c r="BI586" s="250"/>
      <c r="BJ586" s="250"/>
      <c r="BK586" s="250"/>
      <c r="BL586" s="250"/>
      <c r="BM586" s="250"/>
      <c r="BN586" s="250"/>
      <c r="BO586" s="250"/>
      <c r="BP586" s="250"/>
      <c r="BQ586" s="250"/>
      <c r="BR586" s="250"/>
      <c r="BS586" s="250"/>
      <c r="BT586" s="250"/>
      <c r="BU586" s="250"/>
      <c r="BV586" s="250"/>
      <c r="BW586" s="250"/>
      <c r="BX586" s="250"/>
      <c r="BY586" s="250"/>
      <c r="BZ586" s="250"/>
      <c r="CA586" s="250"/>
      <c r="CB586" s="250"/>
      <c r="CC586" s="250"/>
      <c r="CD586" s="250"/>
      <c r="CE586" s="250"/>
      <c r="CF586" s="250"/>
      <c r="CG586" s="250"/>
      <c r="CH586" s="250"/>
      <c r="CI586" s="250"/>
      <c r="CJ586" s="250"/>
      <c r="CK586" s="250"/>
      <c r="CL586" s="250"/>
      <c r="CM586" s="250"/>
      <c r="CN586" s="250"/>
      <c r="CO586" s="250"/>
      <c r="CP586" s="250"/>
      <c r="CQ586" s="250"/>
      <c r="CR586" s="250"/>
      <c r="CS586" s="250"/>
      <c r="CT586" s="250"/>
      <c r="CU586" s="250"/>
      <c r="CV586" s="250"/>
      <c r="CW586" s="250"/>
      <c r="CX586" s="250"/>
      <c r="CY586" s="250"/>
      <c r="CZ586" s="250"/>
      <c r="DA586" s="250"/>
      <c r="DB586" s="250"/>
      <c r="DC586" s="250"/>
      <c r="DD586" s="250"/>
      <c r="DE586" s="250"/>
      <c r="DF586" s="250"/>
      <c r="DG586" s="250"/>
      <c r="DH586" s="250"/>
      <c r="DI586" s="250"/>
      <c r="DJ586" s="250"/>
      <c r="DK586" s="250"/>
      <c r="DL586" s="250"/>
      <c r="DM586" s="250"/>
      <c r="DN586" s="250"/>
      <c r="DO586" s="250"/>
      <c r="DP586" s="250"/>
      <c r="DQ586" s="250"/>
      <c r="DR586" s="250"/>
      <c r="DS586" s="250"/>
      <c r="DT586" s="250"/>
      <c r="DU586" s="250"/>
      <c r="DV586" s="250"/>
      <c r="DW586" s="250"/>
      <c r="DX586" s="250"/>
      <c r="DY586" s="250"/>
      <c r="DZ586" s="250"/>
      <c r="EA586" s="250"/>
      <c r="EB586" s="250"/>
      <c r="EC586" s="250"/>
      <c r="ED586" s="250"/>
      <c r="EE586" s="250"/>
      <c r="EF586" s="250"/>
      <c r="EG586" s="250"/>
      <c r="EH586" s="250"/>
      <c r="EI586" s="250"/>
      <c r="EJ586" s="250"/>
      <c r="EK586" s="250"/>
      <c r="EL586" s="250"/>
      <c r="EM586" s="250"/>
      <c r="EN586" s="250"/>
      <c r="EO586" s="250"/>
      <c r="EP586" s="250"/>
      <c r="EQ586" s="250"/>
      <c r="ER586" s="250"/>
      <c r="ES586" s="250"/>
      <c r="ET586" s="250"/>
      <c r="EU586" s="250"/>
      <c r="EV586" s="250"/>
      <c r="EW586" s="250"/>
      <c r="EX586" s="250"/>
      <c r="EY586" s="250"/>
      <c r="EZ586" s="250"/>
      <c r="FA586" s="250"/>
      <c r="FB586" s="250"/>
      <c r="FC586" s="250"/>
      <c r="FD586" s="250"/>
      <c r="FE586" s="250"/>
      <c r="FF586" s="250"/>
      <c r="FG586" s="250"/>
      <c r="FH586" s="250"/>
      <c r="FI586" s="250"/>
      <c r="FJ586" s="250"/>
      <c r="FK586" s="250"/>
      <c r="FL586" s="250"/>
      <c r="FM586" s="250"/>
      <c r="FN586" s="250"/>
      <c r="FO586" s="250"/>
      <c r="FP586" s="250"/>
      <c r="FQ586" s="250"/>
      <c r="FR586" s="250"/>
      <c r="FS586" s="250"/>
      <c r="FT586" s="250"/>
      <c r="FU586" s="250"/>
      <c r="FV586" s="250"/>
      <c r="FW586" s="250"/>
      <c r="FX586" s="250"/>
      <c r="FY586" s="250"/>
      <c r="FZ586" s="250"/>
      <c r="GA586" s="250"/>
      <c r="GB586" s="250"/>
      <c r="GC586" s="250"/>
      <c r="GD586" s="250"/>
      <c r="GE586" s="250"/>
      <c r="GF586" s="250"/>
      <c r="GG586" s="250"/>
      <c r="GH586" s="250"/>
      <c r="GI586" s="250"/>
      <c r="GJ586" s="250"/>
      <c r="GK586" s="250"/>
      <c r="GL586" s="250"/>
      <c r="GM586" s="250"/>
      <c r="GN586" s="250"/>
      <c r="GO586" s="250"/>
      <c r="GP586" s="250"/>
      <c r="GQ586" s="250"/>
      <c r="GR586" s="250"/>
      <c r="GS586" s="250"/>
      <c r="GT586" s="250"/>
      <c r="GU586" s="250"/>
      <c r="GV586" s="250"/>
      <c r="GW586" s="250"/>
      <c r="GX586" s="250"/>
      <c r="GY586" s="250"/>
      <c r="GZ586" s="250"/>
      <c r="HA586" s="250"/>
      <c r="HB586" s="250"/>
      <c r="HC586" s="250"/>
      <c r="HD586" s="250"/>
      <c r="HE586" s="250"/>
      <c r="HF586" s="250"/>
      <c r="HG586" s="250"/>
      <c r="HH586" s="250"/>
      <c r="HI586" s="250"/>
      <c r="HJ586" s="250"/>
      <c r="HK586" s="250"/>
      <c r="HL586" s="250"/>
      <c r="HM586" s="250"/>
      <c r="HN586" s="250"/>
      <c r="HO586" s="250"/>
      <c r="HP586" s="250"/>
      <c r="HQ586" s="250"/>
      <c r="HR586" s="250"/>
      <c r="HS586" s="250"/>
      <c r="HT586" s="250"/>
      <c r="HU586" s="250"/>
      <c r="HV586" s="250"/>
      <c r="HW586" s="250"/>
      <c r="HX586" s="250"/>
      <c r="HY586" s="250"/>
      <c r="HZ586" s="250"/>
      <c r="IA586" s="250"/>
      <c r="IB586" s="250"/>
      <c r="IC586" s="250"/>
      <c r="ID586" s="250"/>
      <c r="IE586" s="250"/>
      <c r="IF586" s="250"/>
      <c r="IG586" s="250"/>
      <c r="IH586" s="250"/>
      <c r="II586" s="250"/>
      <c r="IJ586" s="250"/>
      <c r="IK586" s="250"/>
      <c r="IL586" s="250"/>
      <c r="IM586" s="250"/>
      <c r="IN586" s="250"/>
      <c r="IO586" s="250"/>
      <c r="IP586" s="250"/>
      <c r="IQ586" s="250"/>
      <c r="IR586" s="250"/>
      <c r="IS586" s="250"/>
      <c r="IT586" s="250"/>
      <c r="IU586" s="250"/>
      <c r="IV586" s="250"/>
      <c r="IW586" s="250"/>
      <c r="IX586" s="250"/>
      <c r="IY586" s="250"/>
      <c r="IZ586" s="250"/>
      <c r="JA586" s="250"/>
      <c r="JB586" s="250"/>
      <c r="JC586" s="250"/>
      <c r="JD586" s="250"/>
      <c r="JE586" s="250"/>
      <c r="JF586" s="250"/>
      <c r="JG586" s="250"/>
      <c r="JH586" s="250"/>
      <c r="JI586" s="250"/>
      <c r="JJ586" s="250"/>
      <c r="JK586" s="250"/>
      <c r="JL586" s="250"/>
      <c r="JM586" s="250"/>
      <c r="JN586" s="250"/>
      <c r="JO586" s="250"/>
      <c r="JP586" s="250"/>
      <c r="JQ586" s="250"/>
      <c r="JR586" s="250"/>
      <c r="JS586" s="250"/>
      <c r="JT586" s="250"/>
      <c r="JU586" s="250"/>
      <c r="JV586" s="250"/>
      <c r="JW586" s="250"/>
      <c r="JX586" s="250"/>
      <c r="JY586" s="250"/>
      <c r="JZ586" s="250"/>
      <c r="KA586" s="250"/>
      <c r="KB586" s="250"/>
      <c r="KC586" s="250"/>
      <c r="KD586" s="250"/>
      <c r="KE586" s="250"/>
      <c r="KF586" s="250"/>
      <c r="KG586" s="250"/>
      <c r="KH586" s="250"/>
      <c r="KI586" s="250"/>
      <c r="KJ586" s="250"/>
      <c r="KK586" s="250"/>
      <c r="KL586" s="250"/>
      <c r="KM586" s="250"/>
      <c r="KN586" s="250"/>
      <c r="KO586" s="250"/>
      <c r="KP586" s="250"/>
      <c r="KQ586" s="250"/>
      <c r="KR586" s="250"/>
      <c r="KS586" s="250"/>
      <c r="KT586" s="250"/>
      <c r="KU586" s="250"/>
      <c r="KV586" s="250"/>
      <c r="KW586" s="250"/>
      <c r="KX586" s="250"/>
      <c r="KY586" s="250"/>
      <c r="KZ586" s="250"/>
      <c r="LA586" s="250"/>
      <c r="LB586" s="250"/>
      <c r="LC586" s="250"/>
      <c r="LD586" s="250"/>
      <c r="LE586" s="250"/>
      <c r="LF586" s="250"/>
      <c r="LG586" s="250"/>
      <c r="LH586" s="250"/>
      <c r="LI586" s="250"/>
      <c r="LJ586" s="250"/>
      <c r="LK586" s="250"/>
      <c r="LL586" s="250"/>
      <c r="LM586" s="250"/>
      <c r="LN586" s="250"/>
      <c r="LO586" s="250"/>
      <c r="LP586" s="250"/>
      <c r="LQ586" s="250"/>
      <c r="LR586" s="250"/>
      <c r="LS586" s="250"/>
      <c r="LT586" s="250"/>
      <c r="LU586" s="250"/>
      <c r="LV586" s="250"/>
      <c r="LW586" s="250"/>
      <c r="LX586" s="250"/>
      <c r="LY586" s="250"/>
      <c r="LZ586" s="250"/>
      <c r="MA586" s="250"/>
      <c r="MB586" s="250"/>
      <c r="MC586" s="250"/>
      <c r="MD586" s="250"/>
      <c r="ME586" s="250"/>
      <c r="MF586" s="250"/>
      <c r="MG586" s="250"/>
      <c r="MH586" s="250"/>
      <c r="MI586" s="250"/>
      <c r="MJ586" s="250"/>
      <c r="MK586" s="250"/>
      <c r="ML586" s="250"/>
      <c r="MM586" s="250"/>
      <c r="MN586" s="250"/>
      <c r="MO586" s="250"/>
      <c r="MP586" s="250"/>
      <c r="MQ586" s="250"/>
      <c r="MR586" s="250"/>
      <c r="MS586" s="250"/>
      <c r="MT586" s="250"/>
      <c r="MU586" s="250"/>
      <c r="MV586" s="250"/>
      <c r="MW586" s="250"/>
      <c r="MX586" s="250"/>
      <c r="MY586" s="250"/>
      <c r="MZ586" s="250"/>
      <c r="NA586" s="250"/>
      <c r="NB586" s="250"/>
      <c r="NC586" s="250"/>
      <c r="ND586" s="250"/>
      <c r="NE586" s="250"/>
      <c r="NF586" s="250"/>
      <c r="NG586" s="250"/>
      <c r="NH586" s="250"/>
      <c r="NI586" s="250"/>
      <c r="NJ586" s="250"/>
      <c r="NK586" s="250"/>
      <c r="NL586" s="250"/>
      <c r="NM586" s="250"/>
      <c r="NN586" s="250"/>
      <c r="NO586" s="250"/>
      <c r="NP586" s="250"/>
      <c r="NQ586" s="250"/>
      <c r="NR586" s="250"/>
      <c r="NS586" s="250"/>
      <c r="NT586" s="250"/>
      <c r="NU586" s="250"/>
      <c r="NV586" s="250"/>
      <c r="NW586" s="250"/>
      <c r="NX586" s="250"/>
      <c r="NY586" s="250"/>
      <c r="NZ586" s="250"/>
      <c r="OA586" s="250"/>
      <c r="OB586" s="250"/>
      <c r="OC586" s="250"/>
      <c r="OD586" s="250"/>
      <c r="OE586" s="250"/>
      <c r="OF586" s="250"/>
      <c r="OG586" s="250"/>
      <c r="OH586" s="250"/>
      <c r="OI586" s="250"/>
      <c r="OJ586" s="250"/>
      <c r="OK586" s="250"/>
      <c r="OL586" s="250"/>
      <c r="OM586" s="250"/>
      <c r="ON586" s="250"/>
      <c r="OO586" s="250"/>
      <c r="OP586" s="250"/>
      <c r="OQ586" s="250"/>
      <c r="OR586" s="250"/>
      <c r="OS586" s="250"/>
      <c r="OT586" s="250"/>
      <c r="OU586" s="250"/>
      <c r="OV586" s="250"/>
      <c r="OW586" s="250"/>
      <c r="OX586" s="250"/>
      <c r="OY586" s="250"/>
      <c r="OZ586" s="250"/>
      <c r="PA586" s="250"/>
      <c r="PB586" s="250"/>
      <c r="PC586" s="250"/>
      <c r="PD586" s="250"/>
      <c r="PE586" s="250"/>
      <c r="PF586" s="250"/>
      <c r="PG586" s="250"/>
      <c r="PH586" s="250"/>
      <c r="PI586" s="250"/>
      <c r="PJ586" s="250"/>
      <c r="PK586" s="250"/>
      <c r="PL586" s="250"/>
      <c r="PM586" s="250"/>
      <c r="PN586" s="250"/>
      <c r="PO586" s="250"/>
      <c r="PP586" s="250"/>
      <c r="PQ586" s="250"/>
      <c r="PR586" s="250"/>
      <c r="PS586" s="250"/>
      <c r="PT586" s="250"/>
      <c r="PU586" s="250"/>
      <c r="PV586" s="250"/>
      <c r="PW586" s="250"/>
      <c r="PX586" s="250"/>
      <c r="PY586" s="250"/>
      <c r="PZ586" s="250"/>
      <c r="QA586" s="250"/>
      <c r="QB586" s="250"/>
      <c r="QC586" s="250"/>
      <c r="QD586" s="250"/>
      <c r="QE586" s="250"/>
      <c r="QF586" s="250"/>
      <c r="QG586" s="250"/>
      <c r="QH586" s="250"/>
      <c r="QI586" s="250"/>
      <c r="QJ586" s="250"/>
      <c r="QK586" s="250"/>
      <c r="QL586" s="250"/>
      <c r="QM586" s="250"/>
      <c r="QN586" s="250"/>
      <c r="QO586" s="250"/>
      <c r="QP586" s="250"/>
      <c r="QQ586" s="250"/>
      <c r="QR586" s="250"/>
      <c r="QS586" s="250"/>
      <c r="QT586" s="250"/>
      <c r="QU586" s="250"/>
      <c r="QV586" s="250"/>
      <c r="QW586" s="250"/>
      <c r="QX586" s="250"/>
      <c r="QY586" s="250"/>
      <c r="QZ586" s="250"/>
      <c r="RA586" s="250"/>
      <c r="RB586" s="250"/>
      <c r="RC586" s="250"/>
      <c r="RD586" s="250"/>
      <c r="RE586" s="250"/>
      <c r="RF586" s="250"/>
      <c r="RG586" s="250"/>
      <c r="RH586" s="250"/>
      <c r="RI586" s="250"/>
      <c r="RJ586" s="250"/>
      <c r="RK586" s="250"/>
      <c r="RL586" s="250"/>
      <c r="RM586" s="250"/>
      <c r="RN586" s="250"/>
      <c r="RO586" s="250"/>
      <c r="RP586" s="250"/>
      <c r="RQ586" s="250"/>
      <c r="RR586" s="250"/>
      <c r="RS586" s="250"/>
      <c r="RT586" s="250"/>
      <c r="RU586" s="250"/>
      <c r="RV586" s="250"/>
      <c r="RW586" s="250"/>
      <c r="RX586" s="250"/>
      <c r="RY586" s="250"/>
      <c r="RZ586" s="250"/>
      <c r="SA586" s="250"/>
      <c r="SB586" s="250"/>
      <c r="SC586" s="250"/>
      <c r="SD586" s="250"/>
      <c r="SE586" s="250"/>
      <c r="SF586" s="250"/>
      <c r="SG586" s="250"/>
      <c r="SH586" s="250"/>
      <c r="SI586" s="250"/>
      <c r="SJ586" s="250"/>
      <c r="SK586" s="250"/>
      <c r="SL586" s="250"/>
      <c r="SM586" s="250"/>
      <c r="SN586" s="250"/>
      <c r="SO586" s="250"/>
      <c r="SP586" s="250"/>
      <c r="SQ586" s="250"/>
      <c r="SR586" s="250"/>
      <c r="SS586" s="250"/>
      <c r="ST586" s="250"/>
      <c r="SU586" s="250"/>
      <c r="SV586" s="250"/>
      <c r="SW586" s="250"/>
      <c r="SX586" s="250"/>
      <c r="SY586" s="250"/>
      <c r="SZ586" s="250"/>
      <c r="TA586" s="250"/>
      <c r="TB586" s="250"/>
      <c r="TC586" s="250"/>
      <c r="TD586" s="250"/>
      <c r="TE586" s="250"/>
      <c r="TF586" s="250"/>
      <c r="TG586" s="250"/>
      <c r="TH586" s="250"/>
      <c r="TI586" s="250"/>
      <c r="TJ586" s="250"/>
      <c r="TK586" s="250"/>
      <c r="TL586" s="250"/>
      <c r="TM586" s="250"/>
      <c r="TN586" s="250"/>
      <c r="TO586" s="250"/>
      <c r="TP586" s="250"/>
      <c r="TQ586" s="250"/>
      <c r="TR586" s="250"/>
      <c r="TS586" s="250"/>
      <c r="TT586" s="250"/>
      <c r="TU586" s="250"/>
      <c r="TV586" s="250"/>
      <c r="TW586" s="250"/>
      <c r="TX586" s="250"/>
      <c r="TY586" s="250"/>
      <c r="TZ586" s="250"/>
      <c r="UA586" s="250"/>
      <c r="UB586" s="250"/>
      <c r="UC586" s="250"/>
      <c r="UD586" s="250"/>
      <c r="UE586" s="250"/>
      <c r="UF586" s="250"/>
      <c r="UG586" s="250"/>
      <c r="UH586" s="250"/>
      <c r="UI586" s="250"/>
      <c r="UJ586" s="250"/>
      <c r="UK586" s="250"/>
      <c r="UL586" s="250"/>
      <c r="UM586" s="250"/>
      <c r="UN586" s="250"/>
      <c r="UO586" s="250"/>
      <c r="UP586" s="250"/>
      <c r="UQ586" s="250"/>
      <c r="UR586" s="250"/>
      <c r="US586" s="250"/>
      <c r="UT586" s="250"/>
      <c r="UU586" s="250"/>
      <c r="UV586" s="250"/>
      <c r="UW586" s="250"/>
      <c r="UX586" s="250"/>
      <c r="UY586" s="250"/>
      <c r="UZ586" s="250"/>
      <c r="VA586" s="250"/>
      <c r="VB586" s="250"/>
      <c r="VC586" s="250"/>
      <c r="VD586" s="250"/>
      <c r="VE586" s="250"/>
      <c r="VF586" s="250"/>
      <c r="VG586" s="250"/>
      <c r="VH586" s="250"/>
      <c r="VI586" s="250"/>
      <c r="VJ586" s="250"/>
      <c r="VK586" s="250"/>
      <c r="VL586" s="250"/>
      <c r="VM586" s="250"/>
      <c r="VN586" s="250"/>
      <c r="VO586" s="250"/>
      <c r="VP586" s="250"/>
      <c r="VQ586" s="250"/>
      <c r="VR586" s="250"/>
      <c r="VS586" s="250"/>
      <c r="VT586" s="250"/>
      <c r="VU586" s="250"/>
      <c r="VV586" s="250"/>
      <c r="VW586" s="250"/>
      <c r="VX586" s="250"/>
      <c r="VY586" s="250"/>
      <c r="VZ586" s="250"/>
      <c r="WA586" s="250"/>
      <c r="WB586" s="250"/>
      <c r="WC586" s="250"/>
      <c r="WD586" s="250"/>
      <c r="WE586" s="250"/>
      <c r="WF586" s="250"/>
      <c r="WG586" s="250"/>
      <c r="WH586" s="250"/>
      <c r="WI586" s="250"/>
      <c r="WJ586" s="250"/>
      <c r="WK586" s="250"/>
      <c r="WL586" s="250"/>
      <c r="WM586" s="250"/>
      <c r="WN586" s="250"/>
      <c r="WO586" s="250"/>
      <c r="WP586" s="250"/>
      <c r="WQ586" s="250"/>
      <c r="WR586" s="250"/>
      <c r="WS586" s="250"/>
      <c r="WT586" s="250"/>
      <c r="WU586" s="250"/>
      <c r="WV586" s="250"/>
      <c r="WW586" s="250"/>
      <c r="WX586" s="250"/>
      <c r="WY586" s="250"/>
      <c r="WZ586" s="250"/>
      <c r="XA586" s="250"/>
      <c r="XB586" s="250"/>
      <c r="XC586" s="250"/>
      <c r="XD586" s="250"/>
      <c r="XE586" s="250"/>
      <c r="XF586" s="250"/>
      <c r="XG586" s="250"/>
      <c r="XH586" s="250"/>
      <c r="XI586" s="250"/>
      <c r="XJ586" s="250"/>
      <c r="XK586" s="250"/>
      <c r="XL586" s="250"/>
      <c r="XM586" s="250"/>
      <c r="XN586" s="250"/>
      <c r="XO586" s="250"/>
      <c r="XP586" s="250"/>
      <c r="XQ586" s="250"/>
      <c r="XR586" s="250"/>
      <c r="XS586" s="250"/>
      <c r="XT586" s="250"/>
      <c r="XU586" s="250"/>
      <c r="XV586" s="250"/>
      <c r="XW586" s="250"/>
      <c r="XX586" s="250"/>
      <c r="XY586" s="250"/>
      <c r="XZ586" s="250"/>
      <c r="YA586" s="250"/>
      <c r="YB586" s="250"/>
      <c r="YC586" s="250"/>
      <c r="YD586" s="250"/>
      <c r="YE586" s="250"/>
      <c r="YF586" s="250"/>
      <c r="YG586" s="250"/>
      <c r="YH586" s="250"/>
      <c r="YI586" s="250"/>
      <c r="YJ586" s="250"/>
      <c r="YK586" s="250"/>
      <c r="YL586" s="250"/>
      <c r="YM586" s="250"/>
      <c r="YN586" s="250"/>
      <c r="YO586" s="250"/>
      <c r="YP586" s="250"/>
      <c r="YQ586" s="250"/>
      <c r="YR586" s="250"/>
      <c r="YS586" s="250"/>
      <c r="YT586" s="250"/>
      <c r="YU586" s="250"/>
      <c r="YV586" s="250"/>
      <c r="YW586" s="250"/>
      <c r="YX586" s="250"/>
      <c r="YY586" s="250"/>
      <c r="YZ586" s="250"/>
      <c r="ZA586" s="250"/>
      <c r="ZB586" s="250"/>
      <c r="ZC586" s="250"/>
      <c r="ZD586" s="250"/>
      <c r="ZE586" s="250"/>
      <c r="ZF586" s="250"/>
      <c r="ZG586" s="250"/>
      <c r="ZH586" s="250"/>
      <c r="ZI586" s="250"/>
      <c r="ZJ586" s="250"/>
      <c r="ZK586" s="250"/>
      <c r="ZL586" s="250"/>
      <c r="ZM586" s="250"/>
      <c r="ZN586" s="250"/>
      <c r="ZO586" s="250"/>
      <c r="ZP586" s="250"/>
      <c r="ZQ586" s="250"/>
      <c r="ZR586" s="250"/>
      <c r="ZS586" s="250"/>
      <c r="ZT586" s="250"/>
      <c r="ZU586" s="250"/>
      <c r="ZV586" s="250"/>
      <c r="ZW586" s="250"/>
      <c r="ZX586" s="250"/>
      <c r="ZY586" s="250"/>
      <c r="ZZ586" s="250"/>
      <c r="AAA586" s="250"/>
      <c r="AAB586" s="250"/>
      <c r="AAC586" s="250"/>
      <c r="AAD586" s="250"/>
      <c r="AAE586" s="250"/>
      <c r="AAF586" s="250"/>
      <c r="AAG586" s="250"/>
      <c r="AAH586" s="250"/>
      <c r="AAI586" s="250"/>
      <c r="AAJ586" s="250"/>
      <c r="AAK586" s="250"/>
      <c r="AAL586" s="250"/>
      <c r="AAM586" s="250"/>
      <c r="AAN586" s="250"/>
      <c r="AAO586" s="250"/>
      <c r="AAP586" s="250"/>
      <c r="AAQ586" s="250"/>
      <c r="AAR586" s="250"/>
      <c r="AAS586" s="250"/>
      <c r="AAT586" s="250"/>
      <c r="AAU586" s="250"/>
      <c r="AAV586" s="250"/>
      <c r="AAW586" s="250"/>
      <c r="AAX586" s="250"/>
      <c r="AAY586" s="250"/>
      <c r="AAZ586" s="250"/>
      <c r="ABA586" s="250"/>
      <c r="ABB586" s="250"/>
      <c r="ABC586" s="250"/>
      <c r="ABD586" s="250"/>
      <c r="ABE586" s="250"/>
      <c r="ABF586" s="250"/>
      <c r="ABG586" s="250"/>
      <c r="ABH586" s="250"/>
      <c r="ABI586" s="250"/>
      <c r="ABJ586" s="250"/>
      <c r="ABK586" s="250"/>
      <c r="ABL586" s="250"/>
      <c r="ABM586" s="250"/>
      <c r="ABN586" s="250"/>
      <c r="ABO586" s="250"/>
      <c r="ABP586" s="250"/>
      <c r="ABQ586" s="250"/>
      <c r="ABR586" s="250"/>
      <c r="ABS586" s="250"/>
      <c r="ABT586" s="250"/>
      <c r="ABU586" s="250"/>
      <c r="ABV586" s="250"/>
      <c r="ABW586" s="250"/>
      <c r="ABX586" s="250"/>
      <c r="ABY586" s="250"/>
      <c r="ABZ586" s="250"/>
      <c r="ACA586" s="250"/>
      <c r="ACB586" s="250"/>
      <c r="ACC586" s="250"/>
      <c r="ACD586" s="250"/>
      <c r="ACE586" s="250"/>
      <c r="ACF586" s="250"/>
      <c r="ACG586" s="250"/>
      <c r="ACH586" s="250"/>
      <c r="ACI586" s="250"/>
      <c r="ACJ586" s="250"/>
      <c r="ACK586" s="250"/>
      <c r="ACL586" s="250"/>
      <c r="ACM586" s="250"/>
      <c r="ACN586" s="250"/>
      <c r="ACO586" s="250"/>
      <c r="ACP586" s="250"/>
      <c r="ACQ586" s="250"/>
      <c r="ACR586" s="250"/>
      <c r="ACS586" s="250"/>
      <c r="ACT586" s="250"/>
      <c r="ACU586" s="250"/>
      <c r="ACV586" s="250"/>
      <c r="ACW586" s="250"/>
      <c r="ACX586" s="250"/>
      <c r="ACY586" s="250"/>
      <c r="ACZ586" s="250"/>
      <c r="ADA586" s="250"/>
      <c r="ADB586" s="250"/>
      <c r="ADC586" s="250"/>
      <c r="ADD586" s="250"/>
      <c r="ADE586" s="250"/>
      <c r="ADF586" s="250"/>
      <c r="ADG586" s="250"/>
      <c r="ADH586" s="250"/>
      <c r="ADI586" s="250"/>
      <c r="ADJ586" s="250"/>
      <c r="ADK586" s="250"/>
      <c r="ADL586" s="250"/>
      <c r="ADM586" s="250"/>
      <c r="ADN586" s="250"/>
      <c r="ADO586" s="250"/>
      <c r="ADP586" s="250"/>
      <c r="ADQ586" s="250"/>
      <c r="ADR586" s="250"/>
      <c r="ADS586" s="250"/>
      <c r="ADT586" s="250"/>
      <c r="ADU586" s="250"/>
      <c r="ADV586" s="250"/>
      <c r="ADW586" s="250"/>
      <c r="ADX586" s="250"/>
      <c r="ADY586" s="250"/>
      <c r="ADZ586" s="250"/>
      <c r="AEA586" s="250"/>
      <c r="AEB586" s="250"/>
      <c r="AEC586" s="250"/>
      <c r="AED586" s="250"/>
      <c r="AEE586" s="250"/>
      <c r="AEF586" s="250"/>
      <c r="AEG586" s="250"/>
      <c r="AEH586" s="250"/>
      <c r="AEI586" s="250"/>
      <c r="AEJ586" s="250"/>
      <c r="AEK586" s="250"/>
      <c r="AEL586" s="250"/>
      <c r="AEM586" s="250"/>
      <c r="AEN586" s="250"/>
      <c r="AEO586" s="250"/>
      <c r="AEP586" s="250"/>
      <c r="AEQ586" s="250"/>
      <c r="AER586" s="250"/>
      <c r="AES586" s="250"/>
      <c r="AET586" s="250"/>
      <c r="AEU586" s="250"/>
      <c r="AEV586" s="250"/>
      <c r="AEW586" s="250"/>
      <c r="AEX586" s="250"/>
      <c r="AEY586" s="250"/>
      <c r="AEZ586" s="250"/>
      <c r="AFA586" s="250"/>
      <c r="AFB586" s="250"/>
      <c r="AFC586" s="250"/>
      <c r="AFD586" s="250"/>
      <c r="AFE586" s="250"/>
      <c r="AFF586" s="250"/>
      <c r="AFG586" s="250"/>
      <c r="AFH586" s="250"/>
      <c r="AFI586" s="250"/>
      <c r="AFJ586" s="250"/>
      <c r="AFK586" s="250"/>
      <c r="AFL586" s="250"/>
      <c r="AFM586" s="250"/>
      <c r="AFN586" s="250"/>
      <c r="AFO586" s="250"/>
      <c r="AFP586" s="250"/>
      <c r="AFQ586" s="250"/>
      <c r="AFR586" s="250"/>
      <c r="AFS586" s="250"/>
      <c r="AFT586" s="250"/>
      <c r="AFU586" s="250"/>
      <c r="AFV586" s="250"/>
      <c r="AFW586" s="250"/>
      <c r="AFX586" s="250"/>
      <c r="AFY586" s="250"/>
      <c r="AFZ586" s="250"/>
      <c r="AGA586" s="250"/>
      <c r="AGB586" s="250"/>
      <c r="AGC586" s="250"/>
      <c r="AGD586" s="250"/>
      <c r="AGE586" s="250"/>
      <c r="AGF586" s="250"/>
      <c r="AGG586" s="250"/>
      <c r="AGH586" s="250"/>
      <c r="AGI586" s="250"/>
      <c r="AGJ586" s="250"/>
      <c r="AGK586" s="250"/>
      <c r="AGL586" s="250"/>
      <c r="AGM586" s="250"/>
      <c r="AGN586" s="250"/>
      <c r="AGO586" s="250"/>
      <c r="AGP586" s="250"/>
      <c r="AGQ586" s="250"/>
      <c r="AGR586" s="250"/>
      <c r="AGS586" s="250"/>
      <c r="AGT586" s="250"/>
      <c r="AGU586" s="250"/>
      <c r="AGV586" s="250"/>
      <c r="AGW586" s="250"/>
      <c r="AGX586" s="250"/>
      <c r="AGY586" s="250"/>
      <c r="AGZ586" s="250"/>
      <c r="AHA586" s="250"/>
      <c r="AHB586" s="250"/>
      <c r="AHC586" s="250"/>
      <c r="AHD586" s="250"/>
      <c r="AHE586" s="250"/>
      <c r="AHF586" s="250"/>
      <c r="AHG586" s="250"/>
      <c r="AHH586" s="250"/>
      <c r="AHI586" s="250"/>
      <c r="AHJ586" s="250"/>
      <c r="AHK586" s="250"/>
      <c r="AHL586" s="250"/>
      <c r="AHM586" s="250"/>
      <c r="AHN586" s="250"/>
      <c r="AHO586" s="250"/>
      <c r="AHP586" s="250"/>
      <c r="AHQ586" s="250"/>
      <c r="AHR586" s="250"/>
      <c r="AHS586" s="250"/>
      <c r="AHT586" s="250"/>
      <c r="AHU586" s="250"/>
      <c r="AHV586" s="250"/>
      <c r="AHW586" s="250"/>
      <c r="AHX586" s="250"/>
      <c r="AHY586" s="250"/>
      <c r="AHZ586" s="250"/>
      <c r="AIA586" s="250"/>
      <c r="AIB586" s="250"/>
      <c r="AIC586" s="250"/>
      <c r="AID586" s="250"/>
      <c r="AIE586" s="250"/>
      <c r="AIF586" s="250"/>
      <c r="AIG586" s="250"/>
      <c r="AIH586" s="250"/>
      <c r="AII586" s="250"/>
      <c r="AIJ586" s="250"/>
      <c r="AIK586" s="250"/>
      <c r="AIL586" s="250"/>
      <c r="AIM586" s="250"/>
      <c r="AIN586" s="250"/>
      <c r="AIO586" s="250"/>
      <c r="AIP586" s="250"/>
      <c r="AIQ586" s="250"/>
      <c r="AIR586" s="250"/>
      <c r="AIS586" s="250"/>
      <c r="AIT586" s="250"/>
      <c r="AIU586" s="250"/>
      <c r="AIV586" s="250"/>
      <c r="AIW586" s="250"/>
      <c r="AIX586" s="250"/>
      <c r="AIY586" s="250"/>
      <c r="AIZ586" s="250"/>
      <c r="AJA586" s="250"/>
      <c r="AJB586" s="250"/>
      <c r="AJC586" s="250"/>
      <c r="AJD586" s="250"/>
      <c r="AJE586" s="250"/>
      <c r="AJF586" s="250"/>
      <c r="AJG586" s="250"/>
      <c r="AJH586" s="250"/>
      <c r="AJI586" s="250"/>
      <c r="AJJ586" s="250"/>
      <c r="AJK586" s="250"/>
      <c r="AJL586" s="250"/>
      <c r="AJM586" s="250"/>
      <c r="AJN586" s="250"/>
      <c r="AJO586" s="250"/>
      <c r="AJP586" s="250"/>
      <c r="AJQ586" s="250"/>
      <c r="AJR586" s="250"/>
      <c r="AJS586" s="250"/>
      <c r="AJT586" s="250"/>
      <c r="AJU586" s="250"/>
      <c r="AJV586" s="250"/>
      <c r="AJW586" s="250"/>
      <c r="AJX586" s="250"/>
      <c r="AJY586" s="250"/>
      <c r="AJZ586" s="250"/>
      <c r="AKA586" s="250"/>
      <c r="AKB586" s="250"/>
      <c r="AKC586" s="250"/>
      <c r="AKD586" s="250"/>
      <c r="AKE586" s="250"/>
      <c r="AKF586" s="250"/>
      <c r="AKG586" s="250"/>
      <c r="AKH586" s="250"/>
      <c r="AKI586" s="250"/>
      <c r="AKJ586" s="250"/>
      <c r="AKK586" s="250"/>
      <c r="AKL586" s="250"/>
      <c r="AKM586" s="250"/>
      <c r="AKN586" s="250"/>
      <c r="AKO586" s="250"/>
      <c r="AKP586" s="250"/>
      <c r="AKQ586" s="250"/>
      <c r="AKR586" s="250"/>
      <c r="AKS586" s="250"/>
      <c r="AKT586" s="250"/>
      <c r="AKU586" s="250"/>
      <c r="AKV586" s="250"/>
      <c r="AKW586" s="250"/>
      <c r="AKX586" s="250"/>
      <c r="AKY586" s="250"/>
      <c r="AKZ586" s="250"/>
      <c r="ALA586" s="250"/>
      <c r="ALB586" s="250"/>
      <c r="ALC586" s="250"/>
      <c r="ALD586" s="250"/>
      <c r="ALE586" s="250"/>
      <c r="ALF586" s="250"/>
      <c r="ALG586" s="250"/>
      <c r="ALH586" s="250"/>
      <c r="ALI586" s="250"/>
      <c r="ALJ586" s="250"/>
      <c r="ALK586" s="250"/>
      <c r="ALL586" s="250"/>
      <c r="ALM586" s="250"/>
      <c r="ALN586" s="250"/>
      <c r="ALO586" s="250"/>
      <c r="ALP586" s="250"/>
      <c r="ALQ586" s="250"/>
      <c r="ALR586" s="250"/>
      <c r="ALS586" s="250"/>
      <c r="ALT586" s="250"/>
      <c r="ALU586" s="250"/>
      <c r="ALV586" s="250"/>
      <c r="ALW586" s="250"/>
      <c r="ALX586" s="250"/>
      <c r="ALY586" s="250"/>
      <c r="ALZ586" s="250"/>
      <c r="AMA586" s="250"/>
      <c r="AMB586" s="250"/>
      <c r="AMC586" s="250"/>
      <c r="AMD586" s="250"/>
      <c r="AME586" s="250"/>
      <c r="AMF586" s="250"/>
      <c r="AMG586" s="250"/>
      <c r="AMH586" s="250"/>
      <c r="AMI586" s="250"/>
      <c r="AMJ586" s="250"/>
      <c r="AMK586" s="250"/>
      <c r="AML586" s="250"/>
      <c r="AMM586" s="250"/>
      <c r="AMN586" s="250"/>
      <c r="AMO586" s="250"/>
      <c r="AMP586" s="250"/>
      <c r="AMQ586" s="250"/>
      <c r="AMR586" s="250"/>
      <c r="AMS586" s="250"/>
      <c r="AMT586" s="250"/>
      <c r="AMU586" s="250"/>
      <c r="AMV586" s="250"/>
      <c r="AMW586" s="250"/>
      <c r="AMX586" s="250"/>
      <c r="AMY586" s="250"/>
      <c r="AMZ586" s="250"/>
      <c r="ANA586" s="250"/>
      <c r="ANB586" s="250"/>
      <c r="ANC586" s="250"/>
      <c r="AND586" s="250"/>
      <c r="ANE586" s="250"/>
      <c r="ANF586" s="250"/>
      <c r="ANG586" s="250"/>
      <c r="ANH586" s="250"/>
      <c r="ANI586" s="250"/>
      <c r="ANJ586" s="250"/>
      <c r="ANK586" s="250"/>
      <c r="ANL586" s="250"/>
      <c r="ANM586" s="250"/>
      <c r="ANN586" s="250"/>
      <c r="ANO586" s="250"/>
      <c r="ANP586" s="250"/>
      <c r="ANQ586" s="250"/>
      <c r="ANR586" s="250"/>
      <c r="ANS586" s="250"/>
      <c r="ANT586" s="250"/>
      <c r="ANU586" s="250"/>
      <c r="ANV586" s="250"/>
      <c r="ANW586" s="250"/>
      <c r="ANX586" s="250"/>
      <c r="ANY586" s="250"/>
      <c r="ANZ586" s="250"/>
      <c r="AOA586" s="250"/>
      <c r="AOB586" s="250"/>
      <c r="AOC586" s="250"/>
      <c r="AOD586" s="250"/>
      <c r="AOE586" s="250"/>
      <c r="AOF586" s="250"/>
      <c r="AOG586" s="250"/>
      <c r="AOH586" s="250"/>
      <c r="AOI586" s="250"/>
      <c r="AOJ586" s="250"/>
      <c r="AOK586" s="250"/>
      <c r="AOL586" s="250"/>
      <c r="AOM586" s="250"/>
      <c r="AON586" s="250"/>
      <c r="AOO586" s="250"/>
      <c r="AOP586" s="250"/>
      <c r="AOQ586" s="250"/>
      <c r="AOR586" s="250"/>
      <c r="AOS586" s="250"/>
      <c r="AOT586" s="250"/>
      <c r="AOU586" s="250"/>
      <c r="AOV586" s="250"/>
      <c r="AOW586" s="250"/>
      <c r="AOX586" s="250"/>
      <c r="AOY586" s="250"/>
      <c r="AOZ586" s="250"/>
      <c r="APA586" s="250"/>
      <c r="APB586" s="250"/>
      <c r="APC586" s="250"/>
      <c r="APD586" s="250"/>
      <c r="APE586" s="250"/>
      <c r="APF586" s="250"/>
      <c r="APG586" s="250"/>
      <c r="APH586" s="250"/>
      <c r="API586" s="250"/>
      <c r="APJ586" s="250"/>
      <c r="APK586" s="250"/>
      <c r="APL586" s="250"/>
      <c r="APM586" s="250"/>
      <c r="APN586" s="250"/>
      <c r="APO586" s="250"/>
      <c r="APP586" s="250"/>
      <c r="APQ586" s="250"/>
      <c r="APR586" s="250"/>
      <c r="APS586" s="250"/>
      <c r="APT586" s="250"/>
      <c r="APU586" s="250"/>
      <c r="APV586" s="250"/>
      <c r="APW586" s="250"/>
      <c r="APX586" s="250"/>
      <c r="APY586" s="250"/>
      <c r="APZ586" s="250"/>
      <c r="AQA586" s="250"/>
      <c r="AQB586" s="250"/>
      <c r="AQC586" s="250"/>
      <c r="AQD586" s="250"/>
      <c r="AQE586" s="250"/>
      <c r="AQF586" s="250"/>
      <c r="AQG586" s="250"/>
      <c r="AQH586" s="250"/>
      <c r="AQI586" s="250"/>
      <c r="AQJ586" s="250"/>
      <c r="AQK586" s="250"/>
      <c r="AQL586" s="250"/>
      <c r="AQM586" s="250"/>
      <c r="AQN586" s="250"/>
      <c r="AQO586" s="250"/>
      <c r="AQP586" s="250"/>
      <c r="AQQ586" s="250"/>
      <c r="AQR586" s="250"/>
      <c r="AQS586" s="250"/>
      <c r="AQT586" s="250"/>
      <c r="AQU586" s="250"/>
      <c r="AQV586" s="250"/>
      <c r="AQW586" s="250"/>
      <c r="AQX586" s="250"/>
      <c r="AQY586" s="250"/>
      <c r="AQZ586" s="250"/>
      <c r="ARA586" s="250"/>
      <c r="ARB586" s="250"/>
      <c r="ARC586" s="250"/>
      <c r="ARD586" s="250"/>
      <c r="ARE586" s="250"/>
      <c r="ARF586" s="250"/>
      <c r="ARG586" s="250"/>
      <c r="ARH586" s="250"/>
      <c r="ARI586" s="250"/>
      <c r="ARJ586" s="250"/>
      <c r="ARK586" s="250"/>
      <c r="ARL586" s="250"/>
      <c r="ARM586" s="250"/>
      <c r="ARN586" s="250"/>
      <c r="ARO586" s="250"/>
      <c r="ARP586" s="250"/>
      <c r="ARQ586" s="250"/>
      <c r="ARR586" s="250"/>
      <c r="ARS586" s="250"/>
      <c r="ART586" s="250"/>
      <c r="ARU586" s="250"/>
      <c r="ARV586" s="250"/>
      <c r="ARW586" s="250"/>
      <c r="ARX586" s="250"/>
      <c r="ARY586" s="250"/>
      <c r="ARZ586" s="250"/>
      <c r="ASA586" s="250"/>
      <c r="ASB586" s="250"/>
      <c r="ASC586" s="250"/>
      <c r="ASD586" s="250"/>
      <c r="ASE586" s="250"/>
      <c r="ASF586" s="250"/>
      <c r="ASG586" s="250"/>
      <c r="ASH586" s="250"/>
      <c r="ASI586" s="250"/>
      <c r="ASJ586" s="250"/>
      <c r="ASK586" s="250"/>
      <c r="ASL586" s="250"/>
      <c r="ASM586" s="250"/>
      <c r="ASN586" s="250"/>
      <c r="ASO586" s="250"/>
      <c r="ASP586" s="250"/>
      <c r="ASQ586" s="250"/>
      <c r="ASR586" s="250"/>
      <c r="ASS586" s="250"/>
      <c r="AST586" s="250"/>
      <c r="ASU586" s="250"/>
      <c r="ASV586" s="250"/>
      <c r="ASW586" s="250"/>
      <c r="ASX586" s="250"/>
      <c r="ASY586" s="250"/>
      <c r="ASZ586" s="250"/>
      <c r="ATA586" s="250"/>
      <c r="ATB586" s="250"/>
      <c r="ATC586" s="250"/>
      <c r="ATD586" s="250"/>
      <c r="ATE586" s="250"/>
      <c r="ATF586" s="250"/>
      <c r="ATG586" s="250"/>
      <c r="ATH586" s="250"/>
      <c r="ATI586" s="250"/>
      <c r="ATJ586" s="250"/>
      <c r="ATK586" s="250"/>
      <c r="ATL586" s="250"/>
      <c r="ATM586" s="250"/>
      <c r="ATN586" s="250"/>
      <c r="ATO586" s="250"/>
      <c r="ATP586" s="250"/>
      <c r="ATQ586" s="250"/>
      <c r="ATR586" s="250"/>
      <c r="ATS586" s="250"/>
      <c r="ATT586" s="250"/>
      <c r="ATU586" s="250"/>
      <c r="ATV586" s="250"/>
      <c r="ATW586" s="250"/>
      <c r="ATX586" s="250"/>
      <c r="ATY586" s="250"/>
      <c r="ATZ586" s="250"/>
      <c r="AUA586" s="250"/>
      <c r="AUB586" s="250"/>
      <c r="AUC586" s="250"/>
      <c r="AUD586" s="250"/>
      <c r="AUE586" s="250"/>
      <c r="AUF586" s="250"/>
      <c r="AUG586" s="250"/>
      <c r="AUH586" s="250"/>
      <c r="AUI586" s="250"/>
      <c r="AUJ586" s="250"/>
      <c r="AUK586" s="250"/>
      <c r="AUL586" s="250"/>
      <c r="AUM586" s="250"/>
      <c r="AUN586" s="250"/>
      <c r="AUO586" s="250"/>
      <c r="AUP586" s="250"/>
      <c r="AUQ586" s="250"/>
      <c r="AUR586" s="250"/>
      <c r="AUS586" s="250"/>
      <c r="AUT586" s="250"/>
      <c r="AUU586" s="250"/>
      <c r="AUV586" s="250"/>
      <c r="AUW586" s="250"/>
      <c r="AUX586" s="250"/>
      <c r="AUY586" s="250"/>
      <c r="AUZ586" s="250"/>
      <c r="AVA586" s="250"/>
      <c r="AVB586" s="250"/>
      <c r="AVC586" s="250"/>
      <c r="AVD586" s="250"/>
      <c r="AVE586" s="250"/>
      <c r="AVF586" s="250"/>
      <c r="AVG586" s="250"/>
      <c r="AVH586" s="250"/>
      <c r="AVI586" s="250"/>
      <c r="AVJ586" s="250"/>
      <c r="AVK586" s="250"/>
      <c r="AVL586" s="250"/>
      <c r="AVM586" s="250"/>
      <c r="AVN586" s="250"/>
      <c r="AVO586" s="250"/>
      <c r="AVP586" s="250"/>
      <c r="AVQ586" s="250"/>
      <c r="AVR586" s="250"/>
      <c r="AVS586" s="250"/>
      <c r="AVT586" s="250"/>
      <c r="AVU586" s="250"/>
      <c r="AVV586" s="250"/>
      <c r="AVW586" s="250"/>
      <c r="AVX586" s="250"/>
      <c r="AVY586" s="250"/>
      <c r="AVZ586" s="250"/>
      <c r="AWA586" s="250"/>
      <c r="AWB586" s="250"/>
      <c r="AWC586" s="250"/>
      <c r="AWD586" s="250"/>
      <c r="AWE586" s="250"/>
      <c r="AWF586" s="250"/>
      <c r="AWG586" s="250"/>
      <c r="AWH586" s="250"/>
      <c r="AWI586" s="250"/>
      <c r="AWJ586" s="250"/>
      <c r="AWK586" s="250"/>
      <c r="AWL586" s="250"/>
      <c r="AWM586" s="250"/>
      <c r="AWN586" s="250"/>
      <c r="AWO586" s="250"/>
      <c r="AWP586" s="250"/>
      <c r="AWQ586" s="250"/>
      <c r="AWR586" s="250"/>
      <c r="AWS586" s="250"/>
      <c r="AWT586" s="250"/>
      <c r="AWU586" s="250"/>
      <c r="AWV586" s="250"/>
      <c r="AWW586" s="250"/>
      <c r="AWX586" s="250"/>
      <c r="AWY586" s="250"/>
      <c r="AWZ586" s="250"/>
      <c r="AXA586" s="250"/>
      <c r="AXB586" s="250"/>
      <c r="AXC586" s="250"/>
      <c r="AXD586" s="250"/>
      <c r="AXE586" s="250"/>
      <c r="AXF586" s="250"/>
      <c r="AXG586" s="250"/>
      <c r="AXH586" s="250"/>
      <c r="AXI586" s="250"/>
      <c r="AXJ586" s="250"/>
      <c r="AXK586" s="250"/>
      <c r="AXL586" s="250"/>
      <c r="AXM586" s="250"/>
      <c r="AXN586" s="250"/>
      <c r="AXO586" s="250"/>
      <c r="AXP586" s="250"/>
      <c r="AXQ586" s="250"/>
      <c r="AXR586" s="250"/>
      <c r="AXS586" s="250"/>
      <c r="AXT586" s="250"/>
      <c r="AXU586" s="250"/>
      <c r="AXV586" s="250"/>
      <c r="AXW586" s="250"/>
      <c r="AXX586" s="250"/>
      <c r="AXY586" s="250"/>
      <c r="AXZ586" s="250"/>
      <c r="AYA586" s="250"/>
      <c r="AYB586" s="250"/>
      <c r="AYC586" s="250"/>
      <c r="AYD586" s="250"/>
      <c r="AYE586" s="250"/>
      <c r="AYF586" s="250"/>
      <c r="AYG586" s="250"/>
      <c r="AYH586" s="250"/>
      <c r="AYI586" s="250"/>
      <c r="AYJ586" s="250"/>
      <c r="AYK586" s="250"/>
      <c r="AYL586" s="250"/>
      <c r="AYM586" s="250"/>
      <c r="AYN586" s="250"/>
      <c r="AYO586" s="250"/>
      <c r="AYP586" s="250"/>
      <c r="AYQ586" s="250"/>
      <c r="AYR586" s="250"/>
      <c r="AYS586" s="250"/>
      <c r="AYT586" s="250"/>
      <c r="AYU586" s="250"/>
      <c r="AYV586" s="250"/>
      <c r="AYW586" s="250"/>
      <c r="AYX586" s="250"/>
      <c r="AYY586" s="250"/>
      <c r="AYZ586" s="250"/>
      <c r="AZA586" s="250"/>
      <c r="AZB586" s="250"/>
      <c r="AZC586" s="250"/>
      <c r="AZD586" s="250"/>
      <c r="AZE586" s="250"/>
      <c r="AZF586" s="250"/>
      <c r="AZG586" s="250"/>
      <c r="AZH586" s="250"/>
      <c r="AZI586" s="250"/>
      <c r="AZJ586" s="250"/>
      <c r="AZK586" s="250"/>
      <c r="AZL586" s="250"/>
      <c r="AZM586" s="250"/>
      <c r="AZN586" s="250"/>
      <c r="AZO586" s="250"/>
      <c r="AZP586" s="250"/>
      <c r="AZQ586" s="250"/>
      <c r="AZR586" s="250"/>
      <c r="AZS586" s="250"/>
      <c r="AZT586" s="250"/>
      <c r="AZU586" s="250"/>
      <c r="AZV586" s="250"/>
      <c r="AZW586" s="250"/>
      <c r="AZX586" s="250"/>
      <c r="AZY586" s="250"/>
      <c r="AZZ586" s="250"/>
      <c r="BAA586" s="250"/>
      <c r="BAB586" s="250"/>
      <c r="BAC586" s="250"/>
      <c r="BAD586" s="250"/>
      <c r="BAE586" s="250"/>
      <c r="BAF586" s="250"/>
      <c r="BAG586" s="250"/>
      <c r="BAH586" s="250"/>
      <c r="BAI586" s="250"/>
      <c r="BAJ586" s="250"/>
      <c r="BAK586" s="250"/>
      <c r="BAL586" s="250"/>
      <c r="BAM586" s="250"/>
      <c r="BAN586" s="250"/>
      <c r="BAO586" s="250"/>
      <c r="BAP586" s="250"/>
      <c r="BAQ586" s="250"/>
      <c r="BAR586" s="250"/>
      <c r="BAS586" s="250"/>
      <c r="BAT586" s="250"/>
      <c r="BAU586" s="250"/>
      <c r="BAV586" s="250"/>
      <c r="BAW586" s="250"/>
      <c r="BAX586" s="250"/>
      <c r="BAY586" s="250"/>
      <c r="BAZ586" s="250"/>
      <c r="BBA586" s="250"/>
      <c r="BBB586" s="250"/>
      <c r="BBC586" s="250"/>
      <c r="BBD586" s="250"/>
      <c r="BBE586" s="250"/>
      <c r="BBF586" s="250"/>
      <c r="BBG586" s="250"/>
      <c r="BBH586" s="250"/>
      <c r="BBI586" s="250"/>
      <c r="BBJ586" s="250"/>
      <c r="BBK586" s="250"/>
      <c r="BBL586" s="250"/>
      <c r="BBM586" s="250"/>
      <c r="BBN586" s="250"/>
      <c r="BBO586" s="250"/>
      <c r="BBP586" s="250"/>
      <c r="BBQ586" s="250"/>
      <c r="BBR586" s="250"/>
      <c r="BBS586" s="250"/>
      <c r="BBT586" s="250"/>
      <c r="BBU586" s="250"/>
      <c r="BBV586" s="250"/>
      <c r="BBW586" s="250"/>
      <c r="BBX586" s="250"/>
      <c r="BBY586" s="250"/>
      <c r="BBZ586" s="250"/>
      <c r="BCA586" s="250"/>
      <c r="BCB586" s="250"/>
      <c r="BCC586" s="250"/>
      <c r="BCD586" s="250"/>
      <c r="BCE586" s="250"/>
      <c r="BCF586" s="250"/>
      <c r="BCG586" s="250"/>
      <c r="BCH586" s="250"/>
      <c r="BCI586" s="250"/>
      <c r="BCJ586" s="250"/>
      <c r="BCK586" s="250"/>
      <c r="BCL586" s="250"/>
      <c r="BCM586" s="250"/>
      <c r="BCN586" s="250"/>
      <c r="BCO586" s="250"/>
      <c r="BCP586" s="250"/>
      <c r="BCQ586" s="250"/>
      <c r="BCR586" s="250"/>
      <c r="BCS586" s="250"/>
      <c r="BCT586" s="250"/>
      <c r="BCU586" s="250"/>
      <c r="BCV586" s="250"/>
      <c r="BCW586" s="250"/>
      <c r="BCX586" s="250"/>
      <c r="BCY586" s="250"/>
      <c r="BCZ586" s="250"/>
      <c r="BDA586" s="250"/>
      <c r="BDB586" s="250"/>
      <c r="BDC586" s="250"/>
      <c r="BDD586" s="250"/>
      <c r="BDE586" s="250"/>
      <c r="BDF586" s="250"/>
      <c r="BDG586" s="250"/>
      <c r="BDH586" s="250"/>
      <c r="BDI586" s="250"/>
      <c r="BDJ586" s="250"/>
      <c r="BDK586" s="250"/>
      <c r="BDL586" s="250"/>
      <c r="BDM586" s="250"/>
      <c r="BDN586" s="250"/>
      <c r="BDO586" s="250"/>
      <c r="BDP586" s="250"/>
      <c r="BDQ586" s="250"/>
      <c r="BDR586" s="250"/>
      <c r="BDS586" s="250"/>
      <c r="BDT586" s="250"/>
      <c r="BDU586" s="250"/>
      <c r="BDV586" s="250"/>
      <c r="BDW586" s="250"/>
      <c r="BDX586" s="250"/>
      <c r="BDY586" s="250"/>
      <c r="BDZ586" s="250"/>
      <c r="BEA586" s="250"/>
      <c r="BEB586" s="250"/>
      <c r="BEC586" s="250"/>
      <c r="BED586" s="250"/>
      <c r="BEE586" s="250"/>
      <c r="BEF586" s="250"/>
      <c r="BEG586" s="250"/>
      <c r="BEH586" s="250"/>
      <c r="BEI586" s="250"/>
      <c r="BEJ586" s="250"/>
      <c r="BEK586" s="250"/>
      <c r="BEL586" s="250"/>
      <c r="BEM586" s="250"/>
      <c r="BEN586" s="250"/>
      <c r="BEO586" s="250"/>
      <c r="BEP586" s="250"/>
      <c r="BEQ586" s="250"/>
      <c r="BER586" s="250"/>
      <c r="BES586" s="250"/>
      <c r="BET586" s="250"/>
      <c r="BEU586" s="250"/>
      <c r="BEV586" s="250"/>
      <c r="BEW586" s="250"/>
      <c r="BEX586" s="250"/>
      <c r="BEY586" s="250"/>
      <c r="BEZ586" s="250"/>
      <c r="BFA586" s="250"/>
      <c r="BFB586" s="250"/>
      <c r="BFC586" s="250"/>
      <c r="BFD586" s="250"/>
      <c r="BFE586" s="250"/>
      <c r="BFF586" s="250"/>
      <c r="BFG586" s="250"/>
      <c r="BFH586" s="250"/>
      <c r="BFI586" s="250"/>
      <c r="BFJ586" s="250"/>
      <c r="BFK586" s="250"/>
      <c r="BFL586" s="250"/>
      <c r="BFM586" s="250"/>
      <c r="BFN586" s="250"/>
      <c r="BFO586" s="250"/>
      <c r="BFP586" s="250"/>
      <c r="BFQ586" s="250"/>
      <c r="BFR586" s="250"/>
      <c r="BFS586" s="250"/>
      <c r="BFT586" s="250"/>
      <c r="BFU586" s="250"/>
      <c r="BFV586" s="250"/>
      <c r="BFW586" s="250"/>
      <c r="BFX586" s="250"/>
      <c r="BFY586" s="250"/>
      <c r="BFZ586" s="250"/>
      <c r="BGA586" s="250"/>
      <c r="BGB586" s="250"/>
      <c r="BGC586" s="250"/>
      <c r="BGD586" s="250"/>
      <c r="BGE586" s="250"/>
      <c r="BGF586" s="250"/>
      <c r="BGG586" s="250"/>
      <c r="BGH586" s="250"/>
      <c r="BGI586" s="250"/>
      <c r="BGJ586" s="250"/>
      <c r="BGK586" s="250"/>
      <c r="BGL586" s="250"/>
      <c r="BGM586" s="250"/>
      <c r="BGN586" s="250"/>
      <c r="BGO586" s="250"/>
      <c r="BGP586" s="250"/>
      <c r="BGQ586" s="250"/>
      <c r="BGR586" s="250"/>
      <c r="BGS586" s="250"/>
      <c r="BGT586" s="250"/>
      <c r="BGU586" s="250"/>
      <c r="BGV586" s="250"/>
      <c r="BGW586" s="250"/>
      <c r="BGX586" s="250"/>
      <c r="BGY586" s="250"/>
      <c r="BGZ586" s="250"/>
      <c r="BHA586" s="250"/>
      <c r="BHB586" s="250"/>
      <c r="BHC586" s="250"/>
      <c r="BHD586" s="250"/>
      <c r="BHE586" s="250"/>
      <c r="BHF586" s="250"/>
      <c r="BHG586" s="250"/>
      <c r="BHH586" s="250"/>
      <c r="BHI586" s="250"/>
      <c r="BHJ586" s="250"/>
      <c r="BHK586" s="250"/>
      <c r="BHL586" s="250"/>
      <c r="BHM586" s="250"/>
      <c r="BHN586" s="250"/>
      <c r="BHO586" s="250"/>
      <c r="BHP586" s="250"/>
      <c r="BHQ586" s="250"/>
      <c r="BHR586" s="250"/>
      <c r="BHS586" s="250"/>
      <c r="BHT586" s="250"/>
      <c r="BHU586" s="250"/>
      <c r="BHV586" s="250"/>
      <c r="BHW586" s="250"/>
      <c r="BHX586" s="250"/>
      <c r="BHY586" s="250"/>
      <c r="BHZ586" s="250"/>
      <c r="BIA586" s="250"/>
      <c r="BIB586" s="250"/>
      <c r="BIC586" s="250"/>
      <c r="BID586" s="250"/>
      <c r="BIE586" s="250"/>
      <c r="BIF586" s="250"/>
      <c r="BIG586" s="250"/>
      <c r="BIH586" s="250"/>
      <c r="BII586" s="250"/>
      <c r="BIJ586" s="250"/>
      <c r="BIK586" s="250"/>
      <c r="BIL586" s="250"/>
      <c r="BIM586" s="250"/>
      <c r="BIN586" s="250"/>
      <c r="BIO586" s="250"/>
      <c r="BIP586" s="250"/>
      <c r="BIQ586" s="250"/>
      <c r="BIR586" s="250"/>
      <c r="BIS586" s="250"/>
      <c r="BIT586" s="250"/>
      <c r="BIU586" s="250"/>
      <c r="BIV586" s="250"/>
      <c r="BIW586" s="250"/>
      <c r="BIX586" s="250"/>
      <c r="BIY586" s="250"/>
      <c r="BIZ586" s="250"/>
      <c r="BJA586" s="250"/>
      <c r="BJB586" s="250"/>
      <c r="BJC586" s="250"/>
      <c r="BJD586" s="250"/>
      <c r="BJE586" s="250"/>
      <c r="BJF586" s="250"/>
      <c r="BJG586" s="250"/>
      <c r="BJH586" s="250"/>
      <c r="BJI586" s="250"/>
      <c r="BJJ586" s="250"/>
      <c r="BJK586" s="250"/>
      <c r="BJL586" s="250"/>
      <c r="BJM586" s="250"/>
      <c r="BJN586" s="250"/>
      <c r="BJO586" s="250"/>
      <c r="BJP586" s="250"/>
      <c r="BJQ586" s="250"/>
      <c r="BJR586" s="250"/>
      <c r="BJS586" s="250"/>
      <c r="BJT586" s="250"/>
      <c r="BJU586" s="250"/>
      <c r="BJV586" s="250"/>
      <c r="BJW586" s="250"/>
      <c r="BJX586" s="250"/>
      <c r="BJY586" s="250"/>
      <c r="BJZ586" s="250"/>
      <c r="BKA586" s="250"/>
      <c r="BKB586" s="250"/>
      <c r="BKC586" s="250"/>
      <c r="BKD586" s="250"/>
      <c r="BKE586" s="250"/>
      <c r="BKF586" s="250"/>
      <c r="BKG586" s="250"/>
      <c r="BKH586" s="250"/>
      <c r="BKI586" s="250"/>
      <c r="BKJ586" s="250"/>
      <c r="BKK586" s="250"/>
      <c r="BKL586" s="250"/>
      <c r="BKM586" s="250"/>
      <c r="BKN586" s="250"/>
      <c r="BKO586" s="250"/>
      <c r="BKP586" s="250"/>
      <c r="BKQ586" s="250"/>
      <c r="BKR586" s="250"/>
      <c r="BKS586" s="250"/>
      <c r="BKT586" s="250"/>
      <c r="BKU586" s="250"/>
      <c r="BKV586" s="250"/>
      <c r="BKW586" s="250"/>
      <c r="BKX586" s="250"/>
      <c r="BKY586" s="250"/>
      <c r="BKZ586" s="250"/>
      <c r="BLA586" s="250"/>
      <c r="BLB586" s="250"/>
      <c r="BLC586" s="250"/>
      <c r="BLD586" s="250"/>
      <c r="BLE586" s="250"/>
      <c r="BLF586" s="250"/>
      <c r="BLG586" s="250"/>
      <c r="BLH586" s="250"/>
      <c r="BLI586" s="250"/>
      <c r="BLJ586" s="250"/>
      <c r="BLK586" s="250"/>
      <c r="BLL586" s="250"/>
      <c r="BLM586" s="250"/>
      <c r="BLN586" s="250"/>
      <c r="BLO586" s="250"/>
      <c r="BLP586" s="250"/>
      <c r="BLQ586" s="250"/>
      <c r="BLR586" s="250"/>
      <c r="BLS586" s="250"/>
      <c r="BLT586" s="250"/>
      <c r="BLU586" s="250"/>
      <c r="BLV586" s="250"/>
      <c r="BLW586" s="250"/>
      <c r="BLX586" s="250"/>
      <c r="BLY586" s="250"/>
      <c r="BLZ586" s="250"/>
      <c r="BMA586" s="250"/>
      <c r="BMB586" s="250"/>
      <c r="BMC586" s="250"/>
      <c r="BMD586" s="250"/>
      <c r="BME586" s="250"/>
      <c r="BMF586" s="250"/>
      <c r="BMG586" s="250"/>
      <c r="BMH586" s="250"/>
      <c r="BMI586" s="250"/>
      <c r="BMJ586" s="250"/>
      <c r="BMK586" s="250"/>
      <c r="BML586" s="250"/>
      <c r="BMM586" s="250"/>
      <c r="BMN586" s="250"/>
      <c r="BMO586" s="250"/>
      <c r="BMP586" s="250"/>
      <c r="BMQ586" s="250"/>
      <c r="BMR586" s="250"/>
      <c r="BMS586" s="250"/>
      <c r="BMT586" s="250"/>
      <c r="BMU586" s="250"/>
      <c r="BMV586" s="250"/>
      <c r="BMW586" s="250"/>
      <c r="BMX586" s="250"/>
      <c r="BMY586" s="250"/>
      <c r="BMZ586" s="250"/>
      <c r="BNA586" s="250"/>
      <c r="BNB586" s="250"/>
      <c r="BNC586" s="250"/>
      <c r="BND586" s="250"/>
      <c r="BNE586" s="250"/>
      <c r="BNF586" s="250"/>
      <c r="BNG586" s="250"/>
      <c r="BNH586" s="250"/>
      <c r="BNI586" s="250"/>
      <c r="BNJ586" s="250"/>
      <c r="BNK586" s="250"/>
      <c r="BNL586" s="250"/>
      <c r="BNM586" s="250"/>
      <c r="BNN586" s="250"/>
      <c r="BNO586" s="250"/>
      <c r="BNP586" s="250"/>
      <c r="BNQ586" s="250"/>
      <c r="BNR586" s="250"/>
      <c r="BNS586" s="250"/>
      <c r="BNT586" s="250"/>
      <c r="BNU586" s="250"/>
      <c r="BNV586" s="250"/>
      <c r="BNW586" s="250"/>
      <c r="BNX586" s="250"/>
      <c r="BNY586" s="250"/>
      <c r="BNZ586" s="250"/>
      <c r="BOA586" s="250"/>
      <c r="BOB586" s="250"/>
      <c r="BOC586" s="250"/>
      <c r="BOD586" s="250"/>
      <c r="BOE586" s="250"/>
      <c r="BOF586" s="250"/>
      <c r="BOG586" s="250"/>
      <c r="BOH586" s="250"/>
      <c r="BOI586" s="250"/>
      <c r="BOJ586" s="250"/>
      <c r="BOK586" s="250"/>
      <c r="BOL586" s="250"/>
      <c r="BOM586" s="250"/>
      <c r="BON586" s="250"/>
      <c r="BOO586" s="250"/>
      <c r="BOP586" s="250"/>
      <c r="BOQ586" s="250"/>
      <c r="BOR586" s="250"/>
      <c r="BOS586" s="250"/>
      <c r="BOT586" s="250"/>
      <c r="BOU586" s="250"/>
      <c r="BOV586" s="250"/>
      <c r="BOW586" s="250"/>
      <c r="BOX586" s="250"/>
      <c r="BOY586" s="250"/>
      <c r="BOZ586" s="250"/>
      <c r="BPA586" s="250"/>
      <c r="BPB586" s="250"/>
      <c r="BPC586" s="250"/>
      <c r="BPD586" s="250"/>
      <c r="BPE586" s="250"/>
      <c r="BPF586" s="250"/>
      <c r="BPG586" s="250"/>
      <c r="BPH586" s="250"/>
      <c r="BPI586" s="250"/>
      <c r="BPJ586" s="250"/>
      <c r="BPK586" s="250"/>
      <c r="BPL586" s="250"/>
      <c r="BPM586" s="250"/>
      <c r="BPN586" s="250"/>
      <c r="BPO586" s="250"/>
      <c r="BPP586" s="250"/>
      <c r="BPQ586" s="250"/>
      <c r="BPR586" s="250"/>
      <c r="BPS586" s="250"/>
      <c r="BPT586" s="250"/>
      <c r="BPU586" s="250"/>
      <c r="BPV586" s="250"/>
      <c r="BPW586" s="250"/>
      <c r="BPX586" s="250"/>
      <c r="BPY586" s="250"/>
      <c r="BPZ586" s="250"/>
      <c r="BQA586" s="250"/>
      <c r="BQB586" s="250"/>
      <c r="BQC586" s="250"/>
      <c r="BQD586" s="250"/>
      <c r="BQE586" s="250"/>
      <c r="BQF586" s="250"/>
      <c r="BQG586" s="250"/>
      <c r="BQH586" s="250"/>
      <c r="BQI586" s="250"/>
      <c r="BQJ586" s="250"/>
      <c r="BQK586" s="250"/>
      <c r="BQL586" s="250"/>
      <c r="BQM586" s="250"/>
      <c r="BQN586" s="250"/>
      <c r="BQO586" s="250"/>
      <c r="BQP586" s="250"/>
      <c r="BQQ586" s="250"/>
      <c r="BQR586" s="250"/>
      <c r="BQS586" s="250"/>
      <c r="BQT586" s="250"/>
      <c r="BQU586" s="250"/>
      <c r="BQV586" s="250"/>
      <c r="BQW586" s="250"/>
      <c r="BQX586" s="250"/>
      <c r="BQY586" s="250"/>
      <c r="BQZ586" s="250"/>
      <c r="BRA586" s="250"/>
      <c r="BRB586" s="250"/>
      <c r="BRC586" s="250"/>
      <c r="BRD586" s="250"/>
      <c r="BRE586" s="250"/>
      <c r="BRF586" s="250"/>
      <c r="BRG586" s="250"/>
      <c r="BRH586" s="250"/>
      <c r="BRI586" s="250"/>
      <c r="BRJ586" s="250"/>
      <c r="BRK586" s="250"/>
      <c r="BRL586" s="250"/>
      <c r="BRM586" s="250"/>
      <c r="BRN586" s="250"/>
      <c r="BRO586" s="250"/>
      <c r="BRP586" s="250"/>
      <c r="BRQ586" s="250"/>
      <c r="BRR586" s="250"/>
      <c r="BRS586" s="250"/>
      <c r="BRT586" s="250"/>
      <c r="BRU586" s="250"/>
      <c r="BRV586" s="250"/>
      <c r="BRW586" s="250"/>
      <c r="BRX586" s="250"/>
      <c r="BRY586" s="250"/>
      <c r="BRZ586" s="250"/>
      <c r="BSA586" s="250"/>
      <c r="BSB586" s="250"/>
      <c r="BSC586" s="250"/>
      <c r="BSD586" s="250"/>
      <c r="BSE586" s="250"/>
      <c r="BSF586" s="250"/>
      <c r="BSG586" s="250"/>
      <c r="BSH586" s="250"/>
      <c r="BSI586" s="250"/>
      <c r="BSJ586" s="250"/>
      <c r="BSK586" s="250"/>
      <c r="BSL586" s="250"/>
      <c r="BSM586" s="250"/>
      <c r="BSN586" s="250"/>
      <c r="BSO586" s="250"/>
      <c r="BSP586" s="250"/>
      <c r="BSQ586" s="250"/>
      <c r="BSR586" s="250"/>
      <c r="BSS586" s="250"/>
      <c r="BST586" s="250"/>
      <c r="BSU586" s="250"/>
      <c r="BSV586" s="250"/>
      <c r="BSW586" s="250"/>
      <c r="BSX586" s="250"/>
      <c r="BSY586" s="250"/>
      <c r="BSZ586" s="250"/>
      <c r="BTA586" s="250"/>
      <c r="BTB586" s="250"/>
      <c r="BTC586" s="250"/>
      <c r="BTD586" s="250"/>
      <c r="BTE586" s="250"/>
      <c r="BTF586" s="250"/>
      <c r="BTG586" s="250"/>
      <c r="BTH586" s="250"/>
      <c r="BTI586" s="250"/>
      <c r="BTJ586" s="250"/>
      <c r="BTK586" s="250"/>
      <c r="BTL586" s="250"/>
      <c r="BTM586" s="250"/>
      <c r="BTN586" s="250"/>
      <c r="BTO586" s="250"/>
      <c r="BTP586" s="250"/>
      <c r="BTQ586" s="250"/>
      <c r="BTR586" s="250"/>
      <c r="BTS586" s="250"/>
      <c r="BTT586" s="250"/>
      <c r="BTU586" s="250"/>
      <c r="BTV586" s="250"/>
      <c r="BTW586" s="250"/>
      <c r="BTX586" s="250"/>
      <c r="BTY586" s="250"/>
      <c r="BTZ586" s="250"/>
      <c r="BUA586" s="250"/>
      <c r="BUB586" s="250"/>
      <c r="BUC586" s="250"/>
      <c r="BUD586" s="250"/>
      <c r="BUE586" s="250"/>
      <c r="BUF586" s="250"/>
      <c r="BUG586" s="250"/>
      <c r="BUH586" s="250"/>
      <c r="BUI586" s="250"/>
      <c r="BUJ586" s="250"/>
      <c r="BUK586" s="250"/>
      <c r="BUL586" s="250"/>
      <c r="BUM586" s="250"/>
      <c r="BUN586" s="250"/>
      <c r="BUO586" s="250"/>
      <c r="BUP586" s="250"/>
      <c r="BUQ586" s="250"/>
      <c r="BUR586" s="250"/>
      <c r="BUS586" s="250"/>
      <c r="BUT586" s="250"/>
      <c r="BUU586" s="250"/>
      <c r="BUV586" s="250"/>
      <c r="BUW586" s="250"/>
      <c r="BUX586" s="250"/>
      <c r="BUY586" s="250"/>
      <c r="BUZ586" s="250"/>
      <c r="BVA586" s="250"/>
      <c r="BVB586" s="250"/>
      <c r="BVC586" s="250"/>
      <c r="BVD586" s="250"/>
      <c r="BVE586" s="250"/>
      <c r="BVF586" s="250"/>
      <c r="BVG586" s="250"/>
      <c r="BVH586" s="250"/>
      <c r="BVI586" s="250"/>
      <c r="BVJ586" s="250"/>
      <c r="BVK586" s="250"/>
      <c r="BVL586" s="250"/>
      <c r="BVM586" s="250"/>
      <c r="BVN586" s="250"/>
      <c r="BVO586" s="250"/>
      <c r="BVP586" s="250"/>
      <c r="BVQ586" s="250"/>
      <c r="BVR586" s="250"/>
      <c r="BVS586" s="250"/>
      <c r="BVT586" s="250"/>
      <c r="BVU586" s="250"/>
      <c r="BVV586" s="250"/>
      <c r="BVW586" s="250"/>
      <c r="BVX586" s="250"/>
      <c r="BVY586" s="250"/>
      <c r="BVZ586" s="250"/>
      <c r="BWA586" s="250"/>
      <c r="BWB586" s="250"/>
      <c r="BWC586" s="250"/>
      <c r="BWD586" s="250"/>
      <c r="BWE586" s="250"/>
      <c r="BWF586" s="250"/>
      <c r="BWG586" s="250"/>
      <c r="BWH586" s="250"/>
      <c r="BWI586" s="250"/>
      <c r="BWJ586" s="250"/>
      <c r="BWK586" s="250"/>
      <c r="BWL586" s="250"/>
      <c r="BWM586" s="250"/>
      <c r="BWN586" s="250"/>
      <c r="BWO586" s="250"/>
      <c r="BWP586" s="250"/>
      <c r="BWQ586" s="250"/>
      <c r="BWR586" s="250"/>
      <c r="BWS586" s="250"/>
      <c r="BWT586" s="250"/>
      <c r="BWU586" s="250"/>
      <c r="BWV586" s="250"/>
      <c r="BWW586" s="250"/>
      <c r="BWX586" s="250"/>
      <c r="BWY586" s="250"/>
      <c r="BWZ586" s="250"/>
      <c r="BXA586" s="250"/>
      <c r="BXB586" s="250"/>
      <c r="BXC586" s="250"/>
      <c r="BXD586" s="250"/>
      <c r="BXE586" s="250"/>
      <c r="BXF586" s="250"/>
      <c r="BXG586" s="250"/>
      <c r="BXH586" s="250"/>
      <c r="BXI586" s="250"/>
      <c r="BXJ586" s="250"/>
      <c r="BXK586" s="250"/>
      <c r="BXL586" s="250"/>
      <c r="BXM586" s="250"/>
      <c r="BXN586" s="250"/>
      <c r="BXO586" s="250"/>
      <c r="BXP586" s="250"/>
      <c r="BXQ586" s="250"/>
      <c r="BXR586" s="250"/>
      <c r="BXS586" s="250"/>
      <c r="BXT586" s="250"/>
      <c r="BXU586" s="250"/>
      <c r="BXV586" s="250"/>
      <c r="BXW586" s="250"/>
      <c r="BXX586" s="250"/>
      <c r="BXY586" s="250"/>
      <c r="BXZ586" s="250"/>
      <c r="BYA586" s="250"/>
      <c r="BYB586" s="250"/>
      <c r="BYC586" s="250"/>
      <c r="BYD586" s="250"/>
      <c r="BYE586" s="250"/>
      <c r="BYF586" s="250"/>
      <c r="BYG586" s="250"/>
      <c r="BYH586" s="250"/>
      <c r="BYI586" s="250"/>
      <c r="BYJ586" s="250"/>
      <c r="BYK586" s="250"/>
      <c r="BYL586" s="250"/>
      <c r="BYM586" s="250"/>
      <c r="BYN586" s="250"/>
      <c r="BYO586" s="250"/>
      <c r="BYP586" s="250"/>
      <c r="BYQ586" s="250"/>
      <c r="BYR586" s="250"/>
      <c r="BYS586" s="250"/>
      <c r="BYT586" s="250"/>
      <c r="BYU586" s="250"/>
      <c r="BYV586" s="250"/>
      <c r="BYW586" s="250"/>
      <c r="BYX586" s="250"/>
      <c r="BYY586" s="250"/>
      <c r="BYZ586" s="250"/>
      <c r="BZA586" s="250"/>
      <c r="BZB586" s="250"/>
      <c r="BZC586" s="250"/>
      <c r="BZD586" s="250"/>
      <c r="BZE586" s="250"/>
      <c r="BZF586" s="250"/>
      <c r="BZG586" s="250"/>
      <c r="BZH586" s="250"/>
      <c r="BZI586" s="250"/>
      <c r="BZJ586" s="250"/>
      <c r="BZK586" s="250"/>
      <c r="BZL586" s="250"/>
      <c r="BZM586" s="250"/>
      <c r="BZN586" s="250"/>
      <c r="BZO586" s="250"/>
      <c r="BZP586" s="250"/>
      <c r="BZQ586" s="250"/>
      <c r="BZR586" s="250"/>
      <c r="BZS586" s="250"/>
      <c r="BZT586" s="250"/>
      <c r="BZU586" s="250"/>
      <c r="BZV586" s="250"/>
      <c r="BZW586" s="250"/>
      <c r="BZX586" s="250"/>
      <c r="BZY586" s="250"/>
      <c r="BZZ586" s="250"/>
      <c r="CAA586" s="250"/>
      <c r="CAB586" s="250"/>
      <c r="CAC586" s="250"/>
      <c r="CAD586" s="250"/>
      <c r="CAE586" s="250"/>
      <c r="CAF586" s="250"/>
      <c r="CAG586" s="250"/>
      <c r="CAH586" s="250"/>
      <c r="CAI586" s="250"/>
      <c r="CAJ586" s="250"/>
      <c r="CAK586" s="250"/>
      <c r="CAL586" s="250"/>
      <c r="CAM586" s="250"/>
      <c r="CAN586" s="250"/>
      <c r="CAO586" s="250"/>
      <c r="CAP586" s="250"/>
      <c r="CAQ586" s="250"/>
      <c r="CAR586" s="250"/>
      <c r="CAS586" s="250"/>
      <c r="CAT586" s="250"/>
      <c r="CAU586" s="250"/>
      <c r="CAV586" s="250"/>
      <c r="CAW586" s="250"/>
      <c r="CAX586" s="250"/>
      <c r="CAY586" s="250"/>
      <c r="CAZ586" s="250"/>
      <c r="CBA586" s="250"/>
      <c r="CBB586" s="250"/>
      <c r="CBC586" s="250"/>
      <c r="CBD586" s="250"/>
      <c r="CBE586" s="250"/>
      <c r="CBF586" s="250"/>
      <c r="CBG586" s="250"/>
      <c r="CBH586" s="250"/>
      <c r="CBI586" s="250"/>
      <c r="CBJ586" s="250"/>
      <c r="CBK586" s="250"/>
      <c r="CBL586" s="250"/>
      <c r="CBM586" s="250"/>
      <c r="CBN586" s="250"/>
      <c r="CBO586" s="250"/>
      <c r="CBP586" s="250"/>
      <c r="CBQ586" s="250"/>
      <c r="CBR586" s="250"/>
      <c r="CBS586" s="250"/>
      <c r="CBT586" s="250"/>
      <c r="CBU586" s="250"/>
      <c r="CBV586" s="250"/>
      <c r="CBW586" s="250"/>
      <c r="CBX586" s="250"/>
      <c r="CBY586" s="250"/>
      <c r="CBZ586" s="250"/>
      <c r="CCA586" s="250"/>
      <c r="CCB586" s="250"/>
      <c r="CCC586" s="250"/>
      <c r="CCD586" s="250"/>
      <c r="CCE586" s="250"/>
      <c r="CCF586" s="250"/>
      <c r="CCG586" s="250"/>
      <c r="CCH586" s="250"/>
      <c r="CCI586" s="250"/>
      <c r="CCJ586" s="250"/>
      <c r="CCK586" s="250"/>
      <c r="CCL586" s="250"/>
      <c r="CCM586" s="250"/>
      <c r="CCN586" s="250"/>
      <c r="CCO586" s="250"/>
      <c r="CCP586" s="250"/>
      <c r="CCQ586" s="250"/>
      <c r="CCR586" s="250"/>
      <c r="CCS586" s="250"/>
      <c r="CCT586" s="250"/>
      <c r="CCU586" s="250"/>
      <c r="CCV586" s="250"/>
      <c r="CCW586" s="250"/>
      <c r="CCX586" s="250"/>
      <c r="CCY586" s="250"/>
      <c r="CCZ586" s="250"/>
      <c r="CDA586" s="250"/>
      <c r="CDB586" s="250"/>
      <c r="CDC586" s="250"/>
      <c r="CDD586" s="250"/>
      <c r="CDE586" s="250"/>
      <c r="CDF586" s="250"/>
      <c r="CDG586" s="250"/>
      <c r="CDH586" s="250"/>
      <c r="CDI586" s="250"/>
      <c r="CDJ586" s="250"/>
      <c r="CDK586" s="250"/>
      <c r="CDL586" s="250"/>
      <c r="CDM586" s="250"/>
      <c r="CDN586" s="250"/>
      <c r="CDO586" s="250"/>
      <c r="CDP586" s="250"/>
      <c r="CDQ586" s="250"/>
      <c r="CDR586" s="250"/>
      <c r="CDS586" s="250"/>
      <c r="CDT586" s="250"/>
      <c r="CDU586" s="250"/>
      <c r="CDV586" s="250"/>
      <c r="CDW586" s="250"/>
      <c r="CDX586" s="250"/>
      <c r="CDY586" s="250"/>
      <c r="CDZ586" s="250"/>
      <c r="CEA586" s="250"/>
      <c r="CEB586" s="250"/>
      <c r="CEC586" s="250"/>
      <c r="CED586" s="250"/>
      <c r="CEE586" s="250"/>
      <c r="CEF586" s="250"/>
      <c r="CEG586" s="250"/>
      <c r="CEH586" s="250"/>
      <c r="CEI586" s="250"/>
      <c r="CEJ586" s="250"/>
      <c r="CEK586" s="250"/>
      <c r="CEL586" s="250"/>
      <c r="CEM586" s="250"/>
      <c r="CEN586" s="250"/>
      <c r="CEO586" s="250"/>
      <c r="CEP586" s="250"/>
      <c r="CEQ586" s="250"/>
      <c r="CER586" s="250"/>
      <c r="CES586" s="250"/>
      <c r="CET586" s="250"/>
      <c r="CEU586" s="250"/>
      <c r="CEV586" s="250"/>
      <c r="CEW586" s="250"/>
      <c r="CEX586" s="250"/>
      <c r="CEY586" s="250"/>
      <c r="CEZ586" s="250"/>
      <c r="CFA586" s="250"/>
      <c r="CFB586" s="250"/>
      <c r="CFC586" s="250"/>
      <c r="CFD586" s="250"/>
      <c r="CFE586" s="250"/>
      <c r="CFF586" s="250"/>
      <c r="CFG586" s="250"/>
      <c r="CFH586" s="250"/>
      <c r="CFI586" s="250"/>
      <c r="CFJ586" s="250"/>
      <c r="CFK586" s="250"/>
      <c r="CFL586" s="250"/>
      <c r="CFM586" s="250"/>
      <c r="CFN586" s="250"/>
      <c r="CFO586" s="250"/>
      <c r="CFP586" s="250"/>
      <c r="CFQ586" s="250"/>
      <c r="CFR586" s="250"/>
      <c r="CFS586" s="250"/>
      <c r="CFT586" s="250"/>
      <c r="CFU586" s="250"/>
      <c r="CFV586" s="250"/>
      <c r="CFW586" s="250"/>
      <c r="CFX586" s="250"/>
      <c r="CFY586" s="250"/>
      <c r="CFZ586" s="250"/>
      <c r="CGA586" s="250"/>
      <c r="CGB586" s="250"/>
      <c r="CGC586" s="250"/>
      <c r="CGD586" s="250"/>
      <c r="CGE586" s="250"/>
      <c r="CGF586" s="250"/>
      <c r="CGG586" s="250"/>
      <c r="CGH586" s="250"/>
      <c r="CGI586" s="250"/>
      <c r="CGJ586" s="250"/>
      <c r="CGK586" s="250"/>
      <c r="CGL586" s="250"/>
      <c r="CGM586" s="250"/>
      <c r="CGN586" s="250"/>
      <c r="CGO586" s="250"/>
      <c r="CGP586" s="250"/>
      <c r="CGQ586" s="250"/>
      <c r="CGR586" s="250"/>
      <c r="CGS586" s="250"/>
      <c r="CGT586" s="250"/>
      <c r="CGU586" s="250"/>
      <c r="CGV586" s="250"/>
      <c r="CGW586" s="250"/>
      <c r="CGX586" s="250"/>
      <c r="CGY586" s="250"/>
      <c r="CGZ586" s="250"/>
      <c r="CHA586" s="250"/>
      <c r="CHB586" s="250"/>
      <c r="CHC586" s="250"/>
      <c r="CHD586" s="250"/>
      <c r="CHE586" s="250"/>
      <c r="CHF586" s="250"/>
      <c r="CHG586" s="250"/>
      <c r="CHH586" s="250"/>
      <c r="CHI586" s="250"/>
      <c r="CHJ586" s="250"/>
      <c r="CHK586" s="250"/>
      <c r="CHL586" s="250"/>
      <c r="CHM586" s="250"/>
      <c r="CHN586" s="250"/>
      <c r="CHO586" s="250"/>
      <c r="CHP586" s="250"/>
      <c r="CHQ586" s="250"/>
      <c r="CHR586" s="250"/>
      <c r="CHS586" s="250"/>
      <c r="CHT586" s="250"/>
      <c r="CHU586" s="250"/>
      <c r="CHV586" s="250"/>
      <c r="CHW586" s="250"/>
      <c r="CHX586" s="250"/>
      <c r="CHY586" s="250"/>
      <c r="CHZ586" s="250"/>
      <c r="CIA586" s="250"/>
      <c r="CIB586" s="250"/>
      <c r="CIC586" s="250"/>
      <c r="CID586" s="250"/>
      <c r="CIE586" s="250"/>
      <c r="CIF586" s="250"/>
      <c r="CIG586" s="250"/>
      <c r="CIH586" s="250"/>
      <c r="CII586" s="250"/>
      <c r="CIJ586" s="250"/>
      <c r="CIK586" s="250"/>
      <c r="CIL586" s="250"/>
      <c r="CIM586" s="250"/>
      <c r="CIN586" s="250"/>
      <c r="CIO586" s="250"/>
      <c r="CIP586" s="250"/>
      <c r="CIQ586" s="250"/>
      <c r="CIR586" s="250"/>
      <c r="CIS586" s="250"/>
      <c r="CIT586" s="250"/>
      <c r="CIU586" s="250"/>
      <c r="CIV586" s="250"/>
      <c r="CIW586" s="250"/>
      <c r="CIX586" s="250"/>
      <c r="CIY586" s="250"/>
      <c r="CIZ586" s="250"/>
      <c r="CJA586" s="250"/>
      <c r="CJB586" s="250"/>
      <c r="CJC586" s="250"/>
      <c r="CJD586" s="250"/>
      <c r="CJE586" s="250"/>
      <c r="CJF586" s="250"/>
      <c r="CJG586" s="250"/>
      <c r="CJH586" s="250"/>
      <c r="CJI586" s="250"/>
      <c r="CJJ586" s="250"/>
      <c r="CJK586" s="250"/>
      <c r="CJL586" s="250"/>
      <c r="CJM586" s="250"/>
      <c r="CJN586" s="250"/>
      <c r="CJO586" s="250"/>
      <c r="CJP586" s="250"/>
      <c r="CJQ586" s="250"/>
      <c r="CJR586" s="250"/>
      <c r="CJS586" s="250"/>
      <c r="CJT586" s="250"/>
      <c r="CJU586" s="250"/>
      <c r="CJV586" s="250"/>
      <c r="CJW586" s="250"/>
      <c r="CJX586" s="250"/>
      <c r="CJY586" s="250"/>
      <c r="CJZ586" s="250"/>
      <c r="CKA586" s="250"/>
      <c r="CKB586" s="250"/>
      <c r="CKC586" s="250"/>
      <c r="CKD586" s="250"/>
      <c r="CKE586" s="250"/>
      <c r="CKF586" s="250"/>
      <c r="CKG586" s="250"/>
      <c r="CKH586" s="250"/>
      <c r="CKI586" s="250"/>
      <c r="CKJ586" s="250"/>
      <c r="CKK586" s="250"/>
      <c r="CKL586" s="250"/>
      <c r="CKM586" s="250"/>
      <c r="CKN586" s="250"/>
      <c r="CKO586" s="250"/>
      <c r="CKP586" s="250"/>
      <c r="CKQ586" s="250"/>
      <c r="CKR586" s="250"/>
      <c r="CKS586" s="250"/>
      <c r="CKT586" s="250"/>
      <c r="CKU586" s="250"/>
      <c r="CKV586" s="250"/>
      <c r="CKW586" s="250"/>
      <c r="CKX586" s="250"/>
      <c r="CKY586" s="250"/>
      <c r="CKZ586" s="250"/>
      <c r="CLA586" s="250"/>
      <c r="CLB586" s="250"/>
      <c r="CLC586" s="250"/>
      <c r="CLD586" s="250"/>
      <c r="CLE586" s="250"/>
      <c r="CLF586" s="250"/>
      <c r="CLG586" s="250"/>
      <c r="CLH586" s="250"/>
      <c r="CLI586" s="250"/>
      <c r="CLJ586" s="250"/>
      <c r="CLK586" s="250"/>
      <c r="CLL586" s="250"/>
      <c r="CLM586" s="250"/>
      <c r="CLN586" s="250"/>
      <c r="CLO586" s="250"/>
      <c r="CLP586" s="250"/>
      <c r="CLQ586" s="250"/>
      <c r="CLR586" s="250"/>
      <c r="CLS586" s="250"/>
      <c r="CLT586" s="250"/>
      <c r="CLU586" s="250"/>
      <c r="CLV586" s="250"/>
      <c r="CLW586" s="250"/>
      <c r="CLX586" s="250"/>
      <c r="CLY586" s="250"/>
      <c r="CLZ586" s="250"/>
      <c r="CMA586" s="250"/>
      <c r="CMB586" s="250"/>
      <c r="CMC586" s="250"/>
      <c r="CMD586" s="250"/>
      <c r="CME586" s="250"/>
      <c r="CMF586" s="250"/>
      <c r="CMG586" s="250"/>
      <c r="CMH586" s="250"/>
      <c r="CMI586" s="250"/>
      <c r="CMJ586" s="250"/>
      <c r="CMK586" s="250"/>
      <c r="CML586" s="250"/>
      <c r="CMM586" s="250"/>
      <c r="CMN586" s="250"/>
      <c r="CMO586" s="250"/>
      <c r="CMP586" s="250"/>
      <c r="CMQ586" s="250"/>
      <c r="CMR586" s="250"/>
      <c r="CMS586" s="250"/>
      <c r="CMT586" s="250"/>
      <c r="CMU586" s="250"/>
      <c r="CMV586" s="250"/>
      <c r="CMW586" s="250"/>
      <c r="CMX586" s="250"/>
      <c r="CMY586" s="250"/>
      <c r="CMZ586" s="250"/>
      <c r="CNA586" s="250"/>
      <c r="CNB586" s="250"/>
      <c r="CNC586" s="250"/>
      <c r="CND586" s="250"/>
      <c r="CNE586" s="250"/>
      <c r="CNF586" s="250"/>
      <c r="CNG586" s="250"/>
      <c r="CNH586" s="250"/>
      <c r="CNI586" s="250"/>
      <c r="CNJ586" s="250"/>
      <c r="CNK586" s="250"/>
      <c r="CNL586" s="250"/>
      <c r="CNM586" s="250"/>
      <c r="CNN586" s="250"/>
      <c r="CNO586" s="250"/>
      <c r="CNP586" s="250"/>
      <c r="CNQ586" s="250"/>
      <c r="CNR586" s="250"/>
      <c r="CNS586" s="250"/>
      <c r="CNT586" s="250"/>
      <c r="CNU586" s="250"/>
      <c r="CNV586" s="250"/>
      <c r="CNW586" s="250"/>
      <c r="CNX586" s="250"/>
      <c r="CNY586" s="250"/>
      <c r="CNZ586" s="250"/>
      <c r="COA586" s="250"/>
      <c r="COB586" s="250"/>
      <c r="COC586" s="250"/>
      <c r="COD586" s="250"/>
      <c r="COE586" s="250"/>
      <c r="COF586" s="250"/>
      <c r="COG586" s="250"/>
      <c r="COH586" s="250"/>
      <c r="COI586" s="250"/>
      <c r="COJ586" s="250"/>
      <c r="COK586" s="250"/>
      <c r="COL586" s="250"/>
      <c r="COM586" s="250"/>
      <c r="CON586" s="250"/>
      <c r="COO586" s="250"/>
      <c r="COP586" s="250"/>
      <c r="COQ586" s="250"/>
      <c r="COR586" s="250"/>
      <c r="COS586" s="250"/>
      <c r="COT586" s="250"/>
      <c r="COU586" s="250"/>
      <c r="COV586" s="250"/>
      <c r="COW586" s="250"/>
      <c r="COX586" s="250"/>
      <c r="COY586" s="250"/>
      <c r="COZ586" s="250"/>
      <c r="CPA586" s="250"/>
      <c r="CPB586" s="250"/>
      <c r="CPC586" s="250"/>
      <c r="CPD586" s="250"/>
      <c r="CPE586" s="250"/>
      <c r="CPF586" s="250"/>
      <c r="CPG586" s="250"/>
      <c r="CPH586" s="250"/>
      <c r="CPI586" s="250"/>
      <c r="CPJ586" s="250"/>
      <c r="CPK586" s="250"/>
      <c r="CPL586" s="250"/>
      <c r="CPM586" s="250"/>
      <c r="CPN586" s="250"/>
      <c r="CPO586" s="250"/>
      <c r="CPP586" s="250"/>
      <c r="CPQ586" s="250"/>
      <c r="CPR586" s="250"/>
      <c r="CPS586" s="250"/>
      <c r="CPT586" s="250"/>
      <c r="CPU586" s="250"/>
      <c r="CPV586" s="250"/>
      <c r="CPW586" s="250"/>
      <c r="CPX586" s="250"/>
      <c r="CPY586" s="250"/>
      <c r="CPZ586" s="250"/>
      <c r="CQA586" s="250"/>
      <c r="CQB586" s="250"/>
      <c r="CQC586" s="250"/>
      <c r="CQD586" s="250"/>
      <c r="CQE586" s="250"/>
      <c r="CQF586" s="250"/>
      <c r="CQG586" s="250"/>
      <c r="CQH586" s="250"/>
      <c r="CQI586" s="250"/>
      <c r="CQJ586" s="250"/>
      <c r="CQK586" s="250"/>
      <c r="CQL586" s="250"/>
      <c r="CQM586" s="250"/>
      <c r="CQN586" s="250"/>
      <c r="CQO586" s="250"/>
      <c r="CQP586" s="250"/>
      <c r="CQQ586" s="250"/>
      <c r="CQR586" s="250"/>
      <c r="CQS586" s="250"/>
      <c r="CQT586" s="250"/>
      <c r="CQU586" s="250"/>
      <c r="CQV586" s="250"/>
      <c r="CQW586" s="250"/>
      <c r="CQX586" s="250"/>
      <c r="CQY586" s="250"/>
      <c r="CQZ586" s="250"/>
      <c r="CRA586" s="250"/>
      <c r="CRB586" s="250"/>
      <c r="CRC586" s="250"/>
      <c r="CRD586" s="250"/>
      <c r="CRE586" s="250"/>
      <c r="CRF586" s="250"/>
      <c r="CRG586" s="250"/>
      <c r="CRH586" s="250"/>
      <c r="CRI586" s="250"/>
      <c r="CRJ586" s="250"/>
      <c r="CRK586" s="250"/>
      <c r="CRL586" s="250"/>
      <c r="CRM586" s="250"/>
      <c r="CRN586" s="250"/>
      <c r="CRO586" s="250"/>
      <c r="CRP586" s="250"/>
      <c r="CRQ586" s="250"/>
      <c r="CRR586" s="250"/>
      <c r="CRS586" s="250"/>
      <c r="CRT586" s="250"/>
      <c r="CRU586" s="250"/>
      <c r="CRV586" s="250"/>
      <c r="CRW586" s="250"/>
      <c r="CRX586" s="250"/>
      <c r="CRY586" s="250"/>
      <c r="CRZ586" s="250"/>
      <c r="CSA586" s="250"/>
      <c r="CSB586" s="250"/>
      <c r="CSC586" s="250"/>
      <c r="CSD586" s="250"/>
      <c r="CSE586" s="250"/>
      <c r="CSF586" s="250"/>
      <c r="CSG586" s="250"/>
      <c r="CSH586" s="250"/>
      <c r="CSI586" s="250"/>
      <c r="CSJ586" s="250"/>
      <c r="CSK586" s="250"/>
      <c r="CSL586" s="250"/>
      <c r="CSM586" s="250"/>
      <c r="CSN586" s="250"/>
      <c r="CSO586" s="250"/>
      <c r="CSP586" s="250"/>
      <c r="CSQ586" s="250"/>
      <c r="CSR586" s="250"/>
      <c r="CSS586" s="250"/>
      <c r="CST586" s="250"/>
      <c r="CSU586" s="250"/>
      <c r="CSV586" s="250"/>
      <c r="CSW586" s="250"/>
      <c r="CSX586" s="250"/>
      <c r="CSY586" s="250"/>
      <c r="CSZ586" s="250"/>
      <c r="CTA586" s="250"/>
      <c r="CTB586" s="250"/>
      <c r="CTC586" s="250"/>
      <c r="CTD586" s="250"/>
      <c r="CTE586" s="250"/>
      <c r="CTF586" s="250"/>
      <c r="CTG586" s="250"/>
      <c r="CTH586" s="250"/>
      <c r="CTI586" s="250"/>
      <c r="CTJ586" s="250"/>
      <c r="CTK586" s="250"/>
      <c r="CTL586" s="250"/>
      <c r="CTM586" s="250"/>
      <c r="CTN586" s="250"/>
      <c r="CTO586" s="250"/>
      <c r="CTP586" s="250"/>
      <c r="CTQ586" s="250"/>
      <c r="CTR586" s="250"/>
      <c r="CTS586" s="250"/>
      <c r="CTT586" s="250"/>
      <c r="CTU586" s="250"/>
      <c r="CTV586" s="250"/>
      <c r="CTW586" s="250"/>
      <c r="CTX586" s="250"/>
      <c r="CTY586" s="250"/>
      <c r="CTZ586" s="250"/>
      <c r="CUA586" s="250"/>
      <c r="CUB586" s="250"/>
      <c r="CUC586" s="250"/>
      <c r="CUD586" s="250"/>
      <c r="CUE586" s="250"/>
      <c r="CUF586" s="250"/>
      <c r="CUG586" s="250"/>
      <c r="CUH586" s="250"/>
      <c r="CUI586" s="250"/>
      <c r="CUJ586" s="250"/>
      <c r="CUK586" s="250"/>
      <c r="CUL586" s="250"/>
      <c r="CUM586" s="250"/>
      <c r="CUN586" s="250"/>
      <c r="CUO586" s="250"/>
      <c r="CUP586" s="250"/>
      <c r="CUQ586" s="250"/>
      <c r="CUR586" s="250"/>
      <c r="CUS586" s="250"/>
      <c r="CUT586" s="250"/>
      <c r="CUU586" s="250"/>
      <c r="CUV586" s="250"/>
      <c r="CUW586" s="250"/>
      <c r="CUX586" s="250"/>
      <c r="CUY586" s="250"/>
      <c r="CUZ586" s="250"/>
      <c r="CVA586" s="250"/>
      <c r="CVB586" s="250"/>
      <c r="CVC586" s="250"/>
      <c r="CVD586" s="250"/>
      <c r="CVE586" s="250"/>
      <c r="CVF586" s="250"/>
      <c r="CVG586" s="250"/>
      <c r="CVH586" s="250"/>
      <c r="CVI586" s="250"/>
      <c r="CVJ586" s="250"/>
      <c r="CVK586" s="250"/>
      <c r="CVL586" s="250"/>
      <c r="CVM586" s="250"/>
      <c r="CVN586" s="250"/>
      <c r="CVO586" s="250"/>
      <c r="CVP586" s="250"/>
      <c r="CVQ586" s="250"/>
      <c r="CVR586" s="250"/>
      <c r="CVS586" s="250"/>
      <c r="CVT586" s="250"/>
      <c r="CVU586" s="250"/>
      <c r="CVV586" s="250"/>
      <c r="CVW586" s="250"/>
      <c r="CVX586" s="250"/>
      <c r="CVY586" s="250"/>
      <c r="CVZ586" s="250"/>
      <c r="CWA586" s="250"/>
      <c r="CWB586" s="250"/>
      <c r="CWC586" s="250"/>
      <c r="CWD586" s="250"/>
      <c r="CWE586" s="250"/>
      <c r="CWF586" s="250"/>
      <c r="CWG586" s="250"/>
      <c r="CWH586" s="250"/>
      <c r="CWI586" s="250"/>
      <c r="CWJ586" s="250"/>
      <c r="CWK586" s="250"/>
      <c r="CWL586" s="250"/>
      <c r="CWM586" s="250"/>
      <c r="CWN586" s="250"/>
      <c r="CWO586" s="250"/>
      <c r="CWP586" s="250"/>
      <c r="CWQ586" s="250"/>
      <c r="CWR586" s="250"/>
      <c r="CWS586" s="250"/>
      <c r="CWT586" s="250"/>
      <c r="CWU586" s="250"/>
      <c r="CWV586" s="250"/>
      <c r="CWW586" s="250"/>
      <c r="CWX586" s="250"/>
      <c r="CWY586" s="250"/>
      <c r="CWZ586" s="250"/>
      <c r="CXA586" s="250"/>
      <c r="CXB586" s="250"/>
      <c r="CXC586" s="250"/>
      <c r="CXD586" s="250"/>
      <c r="CXE586" s="250"/>
      <c r="CXF586" s="250"/>
      <c r="CXG586" s="250"/>
      <c r="CXH586" s="250"/>
      <c r="CXI586" s="250"/>
      <c r="CXJ586" s="250"/>
      <c r="CXK586" s="250"/>
      <c r="CXL586" s="250"/>
      <c r="CXM586" s="250"/>
      <c r="CXN586" s="250"/>
      <c r="CXO586" s="250"/>
      <c r="CXP586" s="250"/>
      <c r="CXQ586" s="250"/>
      <c r="CXR586" s="250"/>
      <c r="CXS586" s="250"/>
      <c r="CXT586" s="250"/>
      <c r="CXU586" s="250"/>
      <c r="CXV586" s="250"/>
      <c r="CXW586" s="250"/>
      <c r="CXX586" s="250"/>
      <c r="CXY586" s="250"/>
      <c r="CXZ586" s="250"/>
      <c r="CYA586" s="250"/>
      <c r="CYB586" s="250"/>
      <c r="CYC586" s="250"/>
      <c r="CYD586" s="250"/>
      <c r="CYE586" s="250"/>
      <c r="CYF586" s="250"/>
      <c r="CYG586" s="250"/>
      <c r="CYH586" s="250"/>
      <c r="CYI586" s="250"/>
      <c r="CYJ586" s="250"/>
      <c r="CYK586" s="250"/>
      <c r="CYL586" s="250"/>
      <c r="CYM586" s="250"/>
      <c r="CYN586" s="250"/>
      <c r="CYO586" s="250"/>
      <c r="CYP586" s="250"/>
      <c r="CYQ586" s="250"/>
      <c r="CYR586" s="250"/>
      <c r="CYS586" s="250"/>
      <c r="CYT586" s="250"/>
      <c r="CYU586" s="250"/>
      <c r="CYV586" s="250"/>
      <c r="CYW586" s="250"/>
      <c r="CYX586" s="250"/>
      <c r="CYY586" s="250"/>
      <c r="CYZ586" s="250"/>
      <c r="CZA586" s="250"/>
      <c r="CZB586" s="250"/>
      <c r="CZC586" s="250"/>
      <c r="CZD586" s="250"/>
      <c r="CZE586" s="250"/>
      <c r="CZF586" s="250"/>
      <c r="CZG586" s="250"/>
      <c r="CZH586" s="250"/>
      <c r="CZI586" s="250"/>
      <c r="CZJ586" s="250"/>
      <c r="CZK586" s="250"/>
      <c r="CZL586" s="250"/>
      <c r="CZM586" s="250"/>
      <c r="CZN586" s="250"/>
      <c r="CZO586" s="250"/>
      <c r="CZP586" s="250"/>
      <c r="CZQ586" s="250"/>
      <c r="CZR586" s="250"/>
      <c r="CZS586" s="250"/>
      <c r="CZT586" s="250"/>
      <c r="CZU586" s="250"/>
      <c r="CZV586" s="250"/>
      <c r="CZW586" s="250"/>
      <c r="CZX586" s="250"/>
      <c r="CZY586" s="250"/>
      <c r="CZZ586" s="250"/>
      <c r="DAA586" s="250"/>
      <c r="DAB586" s="250"/>
      <c r="DAC586" s="250"/>
      <c r="DAD586" s="250"/>
      <c r="DAE586" s="250"/>
      <c r="DAF586" s="250"/>
      <c r="DAG586" s="250"/>
      <c r="DAH586" s="250"/>
      <c r="DAI586" s="250"/>
      <c r="DAJ586" s="250"/>
      <c r="DAK586" s="250"/>
      <c r="DAL586" s="250"/>
      <c r="DAM586" s="250"/>
      <c r="DAN586" s="250"/>
      <c r="DAO586" s="250"/>
      <c r="DAP586" s="250"/>
      <c r="DAQ586" s="250"/>
      <c r="DAR586" s="250"/>
      <c r="DAS586" s="250"/>
      <c r="DAT586" s="250"/>
      <c r="DAU586" s="250"/>
      <c r="DAV586" s="250"/>
      <c r="DAW586" s="250"/>
      <c r="DAX586" s="250"/>
      <c r="DAY586" s="250"/>
      <c r="DAZ586" s="250"/>
      <c r="DBA586" s="250"/>
      <c r="DBB586" s="250"/>
      <c r="DBC586" s="250"/>
      <c r="DBD586" s="250"/>
      <c r="DBE586" s="250"/>
      <c r="DBF586" s="250"/>
      <c r="DBG586" s="250"/>
      <c r="DBH586" s="250"/>
      <c r="DBI586" s="250"/>
      <c r="DBJ586" s="250"/>
      <c r="DBK586" s="250"/>
      <c r="DBL586" s="250"/>
      <c r="DBM586" s="250"/>
      <c r="DBN586" s="250"/>
      <c r="DBO586" s="250"/>
      <c r="DBP586" s="250"/>
      <c r="DBQ586" s="250"/>
      <c r="DBR586" s="250"/>
      <c r="DBS586" s="250"/>
      <c r="DBT586" s="250"/>
      <c r="DBU586" s="250"/>
      <c r="DBV586" s="250"/>
      <c r="DBW586" s="250"/>
      <c r="DBX586" s="250"/>
      <c r="DBY586" s="250"/>
      <c r="DBZ586" s="250"/>
      <c r="DCA586" s="250"/>
      <c r="DCB586" s="250"/>
      <c r="DCC586" s="250"/>
      <c r="DCD586" s="250"/>
      <c r="DCE586" s="250"/>
      <c r="DCF586" s="250"/>
      <c r="DCG586" s="250"/>
      <c r="DCH586" s="250"/>
      <c r="DCI586" s="250"/>
      <c r="DCJ586" s="250"/>
      <c r="DCK586" s="250"/>
      <c r="DCL586" s="250"/>
      <c r="DCM586" s="250"/>
      <c r="DCN586" s="250"/>
      <c r="DCO586" s="250"/>
      <c r="DCP586" s="250"/>
      <c r="DCQ586" s="250"/>
      <c r="DCR586" s="250"/>
      <c r="DCS586" s="250"/>
      <c r="DCT586" s="250"/>
      <c r="DCU586" s="250"/>
      <c r="DCV586" s="250"/>
      <c r="DCW586" s="250"/>
      <c r="DCX586" s="250"/>
      <c r="DCY586" s="250"/>
      <c r="DCZ586" s="250"/>
      <c r="DDA586" s="250"/>
      <c r="DDB586" s="250"/>
      <c r="DDC586" s="250"/>
      <c r="DDD586" s="250"/>
      <c r="DDE586" s="250"/>
      <c r="DDF586" s="250"/>
      <c r="DDG586" s="250"/>
      <c r="DDH586" s="250"/>
      <c r="DDI586" s="250"/>
      <c r="DDJ586" s="250"/>
      <c r="DDK586" s="250"/>
      <c r="DDL586" s="250"/>
      <c r="DDM586" s="250"/>
      <c r="DDN586" s="250"/>
      <c r="DDO586" s="250"/>
      <c r="DDP586" s="250"/>
      <c r="DDQ586" s="250"/>
      <c r="DDR586" s="250"/>
      <c r="DDS586" s="250"/>
      <c r="DDT586" s="250"/>
      <c r="DDU586" s="250"/>
      <c r="DDV586" s="250"/>
      <c r="DDW586" s="250"/>
      <c r="DDX586" s="250"/>
      <c r="DDY586" s="250"/>
      <c r="DDZ586" s="250"/>
      <c r="DEA586" s="250"/>
      <c r="DEB586" s="250"/>
      <c r="DEC586" s="250"/>
      <c r="DED586" s="250"/>
      <c r="DEE586" s="250"/>
      <c r="DEF586" s="250"/>
      <c r="DEG586" s="250"/>
      <c r="DEH586" s="250"/>
      <c r="DEI586" s="250"/>
      <c r="DEJ586" s="250"/>
      <c r="DEK586" s="250"/>
      <c r="DEL586" s="250"/>
      <c r="DEM586" s="250"/>
      <c r="DEN586" s="250"/>
      <c r="DEO586" s="250"/>
      <c r="DEP586" s="250"/>
      <c r="DEQ586" s="250"/>
      <c r="DER586" s="250"/>
      <c r="DES586" s="250"/>
      <c r="DET586" s="250"/>
      <c r="DEU586" s="250"/>
      <c r="DEV586" s="250"/>
      <c r="DEW586" s="250"/>
      <c r="DEX586" s="250"/>
      <c r="DEY586" s="250"/>
      <c r="DEZ586" s="250"/>
      <c r="DFA586" s="250"/>
      <c r="DFB586" s="250"/>
      <c r="DFC586" s="250"/>
      <c r="DFD586" s="250"/>
      <c r="DFE586" s="250"/>
      <c r="DFF586" s="250"/>
      <c r="DFG586" s="250"/>
      <c r="DFH586" s="250"/>
      <c r="DFI586" s="250"/>
      <c r="DFJ586" s="250"/>
      <c r="DFK586" s="250"/>
      <c r="DFL586" s="250"/>
      <c r="DFM586" s="250"/>
      <c r="DFN586" s="250"/>
      <c r="DFO586" s="250"/>
      <c r="DFP586" s="250"/>
      <c r="DFQ586" s="250"/>
      <c r="DFR586" s="250"/>
      <c r="DFS586" s="250"/>
      <c r="DFT586" s="250"/>
      <c r="DFU586" s="250"/>
      <c r="DFV586" s="250"/>
      <c r="DFW586" s="250"/>
      <c r="DFX586" s="250"/>
      <c r="DFY586" s="250"/>
      <c r="DFZ586" s="250"/>
      <c r="DGA586" s="250"/>
      <c r="DGB586" s="250"/>
      <c r="DGC586" s="250"/>
      <c r="DGD586" s="250"/>
      <c r="DGE586" s="250"/>
      <c r="DGF586" s="250"/>
      <c r="DGG586" s="250"/>
      <c r="DGH586" s="250"/>
      <c r="DGI586" s="250"/>
      <c r="DGJ586" s="250"/>
      <c r="DGK586" s="250"/>
      <c r="DGL586" s="250"/>
      <c r="DGM586" s="250"/>
      <c r="DGN586" s="250"/>
      <c r="DGO586" s="250"/>
      <c r="DGP586" s="250"/>
      <c r="DGQ586" s="250"/>
      <c r="DGR586" s="250"/>
      <c r="DGS586" s="250"/>
      <c r="DGT586" s="250"/>
      <c r="DGU586" s="250"/>
      <c r="DGV586" s="250"/>
      <c r="DGW586" s="250"/>
      <c r="DGX586" s="250"/>
      <c r="DGY586" s="250"/>
      <c r="DGZ586" s="250"/>
      <c r="DHA586" s="250"/>
      <c r="DHB586" s="250"/>
      <c r="DHC586" s="250"/>
      <c r="DHD586" s="250"/>
      <c r="DHE586" s="250"/>
      <c r="DHF586" s="250"/>
      <c r="DHG586" s="250"/>
      <c r="DHH586" s="250"/>
      <c r="DHI586" s="250"/>
      <c r="DHJ586" s="250"/>
      <c r="DHK586" s="250"/>
      <c r="DHL586" s="250"/>
      <c r="DHM586" s="250"/>
      <c r="DHN586" s="250"/>
      <c r="DHO586" s="250"/>
      <c r="DHP586" s="250"/>
      <c r="DHQ586" s="250"/>
      <c r="DHR586" s="250"/>
      <c r="DHS586" s="250"/>
      <c r="DHT586" s="250"/>
      <c r="DHU586" s="250"/>
      <c r="DHV586" s="250"/>
      <c r="DHW586" s="250"/>
      <c r="DHX586" s="250"/>
      <c r="DHY586" s="250"/>
      <c r="DHZ586" s="250"/>
      <c r="DIA586" s="250"/>
      <c r="DIB586" s="250"/>
      <c r="DIC586" s="250"/>
      <c r="DID586" s="250"/>
      <c r="DIE586" s="250"/>
      <c r="DIF586" s="250"/>
      <c r="DIG586" s="250"/>
      <c r="DIH586" s="250"/>
      <c r="DII586" s="250"/>
      <c r="DIJ586" s="250"/>
      <c r="DIK586" s="250"/>
      <c r="DIL586" s="250"/>
      <c r="DIM586" s="250"/>
      <c r="DIN586" s="250"/>
      <c r="DIO586" s="250"/>
      <c r="DIP586" s="250"/>
      <c r="DIQ586" s="250"/>
      <c r="DIR586" s="250"/>
      <c r="DIS586" s="250"/>
      <c r="DIT586" s="250"/>
      <c r="DIU586" s="250"/>
      <c r="DIV586" s="250"/>
      <c r="DIW586" s="250"/>
      <c r="DIX586" s="250"/>
      <c r="DIY586" s="250"/>
      <c r="DIZ586" s="250"/>
      <c r="DJA586" s="250"/>
      <c r="DJB586" s="250"/>
      <c r="DJC586" s="250"/>
      <c r="DJD586" s="250"/>
      <c r="DJE586" s="250"/>
      <c r="DJF586" s="250"/>
      <c r="DJG586" s="250"/>
      <c r="DJH586" s="250"/>
      <c r="DJI586" s="250"/>
      <c r="DJJ586" s="250"/>
      <c r="DJK586" s="250"/>
      <c r="DJL586" s="250"/>
      <c r="DJM586" s="250"/>
      <c r="DJN586" s="250"/>
      <c r="DJO586" s="250"/>
      <c r="DJP586" s="250"/>
      <c r="DJQ586" s="250"/>
      <c r="DJR586" s="250"/>
      <c r="DJS586" s="250"/>
      <c r="DJT586" s="250"/>
      <c r="DJU586" s="250"/>
      <c r="DJV586" s="250"/>
      <c r="DJW586" s="250"/>
      <c r="DJX586" s="250"/>
      <c r="DJY586" s="250"/>
      <c r="DJZ586" s="250"/>
      <c r="DKA586" s="250"/>
      <c r="DKB586" s="250"/>
      <c r="DKC586" s="250"/>
      <c r="DKD586" s="250"/>
      <c r="DKE586" s="250"/>
      <c r="DKF586" s="250"/>
      <c r="DKG586" s="250"/>
      <c r="DKH586" s="250"/>
      <c r="DKI586" s="250"/>
      <c r="DKJ586" s="250"/>
      <c r="DKK586" s="250"/>
      <c r="DKL586" s="250"/>
      <c r="DKM586" s="250"/>
      <c r="DKN586" s="250"/>
      <c r="DKO586" s="250"/>
      <c r="DKP586" s="250"/>
      <c r="DKQ586" s="250"/>
      <c r="DKR586" s="250"/>
      <c r="DKS586" s="250"/>
      <c r="DKT586" s="250"/>
      <c r="DKU586" s="250"/>
      <c r="DKV586" s="250"/>
      <c r="DKW586" s="250"/>
      <c r="DKX586" s="250"/>
      <c r="DKY586" s="250"/>
      <c r="DKZ586" s="250"/>
      <c r="DLA586" s="250"/>
      <c r="DLB586" s="250"/>
      <c r="DLC586" s="250"/>
      <c r="DLD586" s="250"/>
      <c r="DLE586" s="250"/>
      <c r="DLF586" s="250"/>
      <c r="DLG586" s="250"/>
      <c r="DLH586" s="250"/>
      <c r="DLI586" s="250"/>
      <c r="DLJ586" s="250"/>
      <c r="DLK586" s="250"/>
      <c r="DLL586" s="250"/>
      <c r="DLM586" s="250"/>
      <c r="DLN586" s="250"/>
      <c r="DLO586" s="250"/>
      <c r="DLP586" s="250"/>
      <c r="DLQ586" s="250"/>
      <c r="DLR586" s="250"/>
      <c r="DLS586" s="250"/>
      <c r="DLT586" s="250"/>
      <c r="DLU586" s="250"/>
      <c r="DLV586" s="250"/>
      <c r="DLW586" s="250"/>
      <c r="DLX586" s="250"/>
      <c r="DLY586" s="250"/>
      <c r="DLZ586" s="250"/>
      <c r="DMA586" s="250"/>
      <c r="DMB586" s="250"/>
      <c r="DMC586" s="250"/>
      <c r="DMD586" s="250"/>
      <c r="DME586" s="250"/>
      <c r="DMF586" s="250"/>
      <c r="DMG586" s="250"/>
      <c r="DMH586" s="250"/>
      <c r="DMI586" s="250"/>
      <c r="DMJ586" s="250"/>
      <c r="DMK586" s="250"/>
      <c r="DML586" s="250"/>
      <c r="DMM586" s="250"/>
      <c r="DMN586" s="250"/>
      <c r="DMO586" s="250"/>
      <c r="DMP586" s="250"/>
      <c r="DMQ586" s="250"/>
      <c r="DMR586" s="250"/>
      <c r="DMS586" s="250"/>
      <c r="DMT586" s="250"/>
      <c r="DMU586" s="250"/>
      <c r="DMV586" s="250"/>
      <c r="DMW586" s="250"/>
      <c r="DMX586" s="250"/>
      <c r="DMY586" s="250"/>
      <c r="DMZ586" s="250"/>
      <c r="DNA586" s="250"/>
      <c r="DNB586" s="250"/>
      <c r="DNC586" s="250"/>
      <c r="DND586" s="250"/>
      <c r="DNE586" s="250"/>
      <c r="DNF586" s="250"/>
      <c r="DNG586" s="250"/>
      <c r="DNH586" s="250"/>
      <c r="DNI586" s="250"/>
      <c r="DNJ586" s="250"/>
      <c r="DNK586" s="250"/>
      <c r="DNL586" s="250"/>
      <c r="DNM586" s="250"/>
      <c r="DNN586" s="250"/>
      <c r="DNO586" s="250"/>
      <c r="DNP586" s="250"/>
      <c r="DNQ586" s="250"/>
      <c r="DNR586" s="250"/>
      <c r="DNS586" s="250"/>
      <c r="DNT586" s="250"/>
      <c r="DNU586" s="250"/>
      <c r="DNV586" s="250"/>
      <c r="DNW586" s="250"/>
      <c r="DNX586" s="250"/>
      <c r="DNY586" s="250"/>
      <c r="DNZ586" s="250"/>
      <c r="DOA586" s="250"/>
      <c r="DOB586" s="250"/>
      <c r="DOC586" s="250"/>
      <c r="DOD586" s="250"/>
      <c r="DOE586" s="250"/>
      <c r="DOF586" s="250"/>
      <c r="DOG586" s="250"/>
      <c r="DOH586" s="250"/>
      <c r="DOI586" s="250"/>
      <c r="DOJ586" s="250"/>
      <c r="DOK586" s="250"/>
      <c r="DOL586" s="250"/>
      <c r="DOM586" s="250"/>
      <c r="DON586" s="250"/>
      <c r="DOO586" s="250"/>
      <c r="DOP586" s="250"/>
      <c r="DOQ586" s="250"/>
      <c r="DOR586" s="250"/>
      <c r="DOS586" s="250"/>
      <c r="DOT586" s="250"/>
      <c r="DOU586" s="250"/>
      <c r="DOV586" s="250"/>
      <c r="DOW586" s="250"/>
      <c r="DOX586" s="250"/>
      <c r="DOY586" s="250"/>
      <c r="DOZ586" s="250"/>
      <c r="DPA586" s="250"/>
      <c r="DPB586" s="250"/>
      <c r="DPC586" s="250"/>
      <c r="DPD586" s="250"/>
      <c r="DPE586" s="250"/>
      <c r="DPF586" s="250"/>
      <c r="DPG586" s="250"/>
      <c r="DPH586" s="250"/>
      <c r="DPI586" s="250"/>
      <c r="DPJ586" s="250"/>
      <c r="DPK586" s="250"/>
      <c r="DPL586" s="250"/>
      <c r="DPM586" s="250"/>
      <c r="DPN586" s="250"/>
      <c r="DPO586" s="250"/>
      <c r="DPP586" s="250"/>
      <c r="DPQ586" s="250"/>
      <c r="DPR586" s="250"/>
      <c r="DPS586" s="250"/>
      <c r="DPT586" s="250"/>
      <c r="DPU586" s="250"/>
      <c r="DPV586" s="250"/>
      <c r="DPW586" s="250"/>
      <c r="DPX586" s="250"/>
      <c r="DPY586" s="250"/>
      <c r="DPZ586" s="250"/>
      <c r="DQA586" s="250"/>
      <c r="DQB586" s="250"/>
      <c r="DQC586" s="250"/>
      <c r="DQD586" s="250"/>
      <c r="DQE586" s="250"/>
      <c r="DQF586" s="250"/>
      <c r="DQG586" s="250"/>
      <c r="DQH586" s="250"/>
      <c r="DQI586" s="250"/>
      <c r="DQJ586" s="250"/>
      <c r="DQK586" s="250"/>
      <c r="DQL586" s="250"/>
      <c r="DQM586" s="250"/>
      <c r="DQN586" s="250"/>
      <c r="DQO586" s="250"/>
      <c r="DQP586" s="250"/>
      <c r="DQQ586" s="250"/>
      <c r="DQR586" s="250"/>
      <c r="DQS586" s="250"/>
      <c r="DQT586" s="250"/>
      <c r="DQU586" s="250"/>
      <c r="DQV586" s="250"/>
      <c r="DQW586" s="250"/>
      <c r="DQX586" s="250"/>
      <c r="DQY586" s="250"/>
      <c r="DQZ586" s="250"/>
      <c r="DRA586" s="250"/>
      <c r="DRB586" s="250"/>
      <c r="DRC586" s="250"/>
      <c r="DRD586" s="250"/>
      <c r="DRE586" s="250"/>
      <c r="DRF586" s="250"/>
      <c r="DRG586" s="250"/>
      <c r="DRH586" s="250"/>
      <c r="DRI586" s="250"/>
      <c r="DRJ586" s="250"/>
      <c r="DRK586" s="250"/>
      <c r="DRL586" s="250"/>
      <c r="DRM586" s="250"/>
      <c r="DRN586" s="250"/>
      <c r="DRO586" s="250"/>
      <c r="DRP586" s="250"/>
      <c r="DRQ586" s="250"/>
      <c r="DRR586" s="250"/>
      <c r="DRS586" s="250"/>
      <c r="DRT586" s="250"/>
      <c r="DRU586" s="250"/>
      <c r="DRV586" s="250"/>
      <c r="DRW586" s="250"/>
      <c r="DRX586" s="250"/>
      <c r="DRY586" s="250"/>
      <c r="DRZ586" s="250"/>
      <c r="DSA586" s="250"/>
      <c r="DSB586" s="250"/>
      <c r="DSC586" s="250"/>
      <c r="DSD586" s="250"/>
      <c r="DSE586" s="250"/>
      <c r="DSF586" s="250"/>
      <c r="DSG586" s="250"/>
      <c r="DSH586" s="250"/>
      <c r="DSI586" s="250"/>
      <c r="DSJ586" s="250"/>
      <c r="DSK586" s="250"/>
      <c r="DSL586" s="250"/>
      <c r="DSM586" s="250"/>
      <c r="DSN586" s="250"/>
      <c r="DSO586" s="250"/>
      <c r="DSP586" s="250"/>
      <c r="DSQ586" s="250"/>
      <c r="DSR586" s="250"/>
      <c r="DSS586" s="250"/>
      <c r="DST586" s="250"/>
      <c r="DSU586" s="250"/>
      <c r="DSV586" s="250"/>
      <c r="DSW586" s="250"/>
      <c r="DSX586" s="250"/>
      <c r="DSY586" s="250"/>
      <c r="DSZ586" s="250"/>
      <c r="DTA586" s="250"/>
      <c r="DTB586" s="250"/>
      <c r="DTC586" s="250"/>
      <c r="DTD586" s="250"/>
      <c r="DTE586" s="250"/>
      <c r="DTF586" s="250"/>
      <c r="DTG586" s="250"/>
      <c r="DTH586" s="250"/>
      <c r="DTI586" s="250"/>
      <c r="DTJ586" s="250"/>
      <c r="DTK586" s="250"/>
      <c r="DTL586" s="250"/>
      <c r="DTM586" s="250"/>
      <c r="DTN586" s="250"/>
      <c r="DTO586" s="250"/>
      <c r="DTP586" s="250"/>
      <c r="DTQ586" s="250"/>
      <c r="DTR586" s="250"/>
      <c r="DTS586" s="250"/>
      <c r="DTT586" s="250"/>
      <c r="DTU586" s="250"/>
      <c r="DTV586" s="250"/>
      <c r="DTW586" s="250"/>
      <c r="DTX586" s="250"/>
      <c r="DTY586" s="250"/>
      <c r="DTZ586" s="250"/>
      <c r="DUA586" s="250"/>
      <c r="DUB586" s="250"/>
      <c r="DUC586" s="250"/>
      <c r="DUD586" s="250"/>
      <c r="DUE586" s="250"/>
    </row>
    <row r="587" spans="1:3255" s="20" customFormat="1" ht="14.1" customHeight="1" x14ac:dyDescent="0.3">
      <c r="A587" s="822"/>
      <c r="B587" s="814"/>
      <c r="C587" s="439" t="s">
        <v>396</v>
      </c>
      <c r="D587" s="568" t="s">
        <v>397</v>
      </c>
      <c r="E587" s="569"/>
      <c r="F587" s="570"/>
      <c r="G587" s="439" t="s">
        <v>169</v>
      </c>
      <c r="H587" s="439" t="s">
        <v>149</v>
      </c>
      <c r="I587" s="439" t="s">
        <v>383</v>
      </c>
      <c r="J587" s="439" t="s">
        <v>384</v>
      </c>
      <c r="K587" s="240">
        <v>72</v>
      </c>
      <c r="L587" s="196">
        <v>347</v>
      </c>
      <c r="M587" s="19">
        <v>0</v>
      </c>
      <c r="N587" s="19">
        <v>0</v>
      </c>
      <c r="O587" s="453" t="s">
        <v>569</v>
      </c>
      <c r="P587" s="452" t="s">
        <v>570</v>
      </c>
      <c r="Q587" s="453" t="s">
        <v>399</v>
      </c>
      <c r="R587" s="453" t="s">
        <v>23</v>
      </c>
    </row>
    <row r="588" spans="1:3255" s="20" customFormat="1" ht="14.1" customHeight="1" x14ac:dyDescent="0.3">
      <c r="A588" s="822"/>
      <c r="B588" s="814"/>
      <c r="C588" s="439"/>
      <c r="D588" s="568"/>
      <c r="E588" s="569"/>
      <c r="F588" s="570"/>
      <c r="G588" s="439"/>
      <c r="H588" s="439"/>
      <c r="I588" s="439"/>
      <c r="J588" s="439"/>
      <c r="K588" s="240">
        <v>84</v>
      </c>
      <c r="L588" s="196">
        <v>359</v>
      </c>
      <c r="M588" s="19">
        <v>43</v>
      </c>
      <c r="N588" s="19">
        <v>43</v>
      </c>
      <c r="O588" s="453"/>
      <c r="P588" s="453"/>
      <c r="Q588" s="453"/>
      <c r="R588" s="453"/>
    </row>
    <row r="589" spans="1:3255" s="20" customFormat="1" ht="14.1" customHeight="1" x14ac:dyDescent="0.3">
      <c r="A589" s="822"/>
      <c r="B589" s="814"/>
      <c r="C589" s="439"/>
      <c r="D589" s="568"/>
      <c r="E589" s="569"/>
      <c r="F589" s="570"/>
      <c r="G589" s="440"/>
      <c r="H589" s="440"/>
      <c r="I589" s="440"/>
      <c r="J589" s="440"/>
      <c r="K589" s="240">
        <v>111</v>
      </c>
      <c r="L589" s="196">
        <v>4</v>
      </c>
      <c r="M589" s="19">
        <v>0</v>
      </c>
      <c r="N589" s="19">
        <v>0</v>
      </c>
      <c r="O589" s="453"/>
      <c r="P589" s="453"/>
      <c r="Q589" s="453"/>
      <c r="R589" s="453"/>
    </row>
    <row r="590" spans="1:3255" s="20" customFormat="1" ht="14.1" customHeight="1" x14ac:dyDescent="0.3">
      <c r="A590" s="822"/>
      <c r="B590" s="814"/>
      <c r="C590" s="440"/>
      <c r="D590" s="571"/>
      <c r="E590" s="572"/>
      <c r="F590" s="573"/>
      <c r="G590" s="455" t="s">
        <v>237</v>
      </c>
      <c r="H590" s="456"/>
      <c r="I590" s="456"/>
      <c r="J590" s="457"/>
      <c r="K590" s="241"/>
      <c r="L590" s="280">
        <f>SUM(L587:L589)</f>
        <v>710</v>
      </c>
      <c r="M590" s="306">
        <f>SUM(M587:M589)</f>
        <v>43</v>
      </c>
      <c r="N590" s="306">
        <f>SUM(N587:N589)</f>
        <v>43</v>
      </c>
      <c r="O590" s="454"/>
      <c r="P590" s="454"/>
      <c r="Q590" s="454"/>
      <c r="R590" s="454"/>
    </row>
    <row r="591" spans="1:3255" s="20" customFormat="1" ht="14.1" customHeight="1" x14ac:dyDescent="0.3">
      <c r="A591" s="822"/>
      <c r="B591" s="814"/>
      <c r="C591" s="439" t="s">
        <v>396</v>
      </c>
      <c r="D591" s="568" t="s">
        <v>398</v>
      </c>
      <c r="E591" s="569"/>
      <c r="F591" s="570"/>
      <c r="G591" s="439" t="s">
        <v>169</v>
      </c>
      <c r="H591" s="439" t="s">
        <v>149</v>
      </c>
      <c r="I591" s="439" t="s">
        <v>383</v>
      </c>
      <c r="J591" s="438" t="s">
        <v>384</v>
      </c>
      <c r="K591" s="240">
        <v>59</v>
      </c>
      <c r="L591" s="196">
        <v>677</v>
      </c>
      <c r="M591" s="19">
        <v>2</v>
      </c>
      <c r="N591" s="19">
        <v>2</v>
      </c>
      <c r="O591" s="453" t="s">
        <v>571</v>
      </c>
      <c r="P591" s="452" t="s">
        <v>570</v>
      </c>
      <c r="Q591" s="453" t="s">
        <v>399</v>
      </c>
      <c r="R591" s="453" t="s">
        <v>385</v>
      </c>
    </row>
    <row r="592" spans="1:3255" s="20" customFormat="1" ht="14.1" customHeight="1" x14ac:dyDescent="0.3">
      <c r="A592" s="822"/>
      <c r="B592" s="814"/>
      <c r="C592" s="439"/>
      <c r="D592" s="568"/>
      <c r="E592" s="569"/>
      <c r="F592" s="570"/>
      <c r="G592" s="439"/>
      <c r="H592" s="439"/>
      <c r="I592" s="439"/>
      <c r="J592" s="439"/>
      <c r="K592" s="240">
        <v>72</v>
      </c>
      <c r="L592" s="196">
        <v>837</v>
      </c>
      <c r="M592" s="19">
        <v>0</v>
      </c>
      <c r="N592" s="19">
        <v>0</v>
      </c>
      <c r="O592" s="453"/>
      <c r="P592" s="453"/>
      <c r="Q592" s="453"/>
      <c r="R592" s="453"/>
    </row>
    <row r="593" spans="1:18" s="20" customFormat="1" ht="14.1" customHeight="1" x14ac:dyDescent="0.3">
      <c r="A593" s="822"/>
      <c r="B593" s="814"/>
      <c r="C593" s="439"/>
      <c r="D593" s="568"/>
      <c r="E593" s="569"/>
      <c r="F593" s="570"/>
      <c r="G593" s="439"/>
      <c r="H593" s="439"/>
      <c r="I593" s="439"/>
      <c r="J593" s="439"/>
      <c r="K593" s="240">
        <v>84</v>
      </c>
      <c r="L593" s="196">
        <v>849</v>
      </c>
      <c r="M593" s="19">
        <v>77</v>
      </c>
      <c r="N593" s="19">
        <v>77</v>
      </c>
      <c r="O593" s="453"/>
      <c r="P593" s="453"/>
      <c r="Q593" s="453"/>
      <c r="R593" s="453"/>
    </row>
    <row r="594" spans="1:18" s="20" customFormat="1" ht="14.1" customHeight="1" x14ac:dyDescent="0.3">
      <c r="A594" s="822"/>
      <c r="B594" s="814"/>
      <c r="C594" s="439"/>
      <c r="D594" s="568"/>
      <c r="E594" s="569"/>
      <c r="F594" s="570"/>
      <c r="G594" s="439"/>
      <c r="H594" s="439"/>
      <c r="I594" s="439"/>
      <c r="J594" s="439"/>
      <c r="K594" s="240">
        <v>103</v>
      </c>
      <c r="L594" s="196">
        <v>154</v>
      </c>
      <c r="M594" s="19">
        <v>103</v>
      </c>
      <c r="N594" s="19">
        <v>103</v>
      </c>
      <c r="O594" s="453"/>
      <c r="P594" s="453"/>
      <c r="Q594" s="453"/>
      <c r="R594" s="453"/>
    </row>
    <row r="595" spans="1:18" s="20" customFormat="1" ht="14.1" customHeight="1" x14ac:dyDescent="0.3">
      <c r="A595" s="822"/>
      <c r="B595" s="814"/>
      <c r="C595" s="439"/>
      <c r="D595" s="568"/>
      <c r="E595" s="569"/>
      <c r="F595" s="570"/>
      <c r="G595" s="440"/>
      <c r="H595" s="440"/>
      <c r="I595" s="440"/>
      <c r="J595" s="440"/>
      <c r="K595" s="240">
        <v>111</v>
      </c>
      <c r="L595" s="196">
        <v>13</v>
      </c>
      <c r="M595" s="19">
        <v>0</v>
      </c>
      <c r="N595" s="19">
        <v>0</v>
      </c>
      <c r="O595" s="453"/>
      <c r="P595" s="453"/>
      <c r="Q595" s="453"/>
      <c r="R595" s="453"/>
    </row>
    <row r="596" spans="1:18" s="20" customFormat="1" ht="14.1" customHeight="1" x14ac:dyDescent="0.3">
      <c r="A596" s="822"/>
      <c r="B596" s="814"/>
      <c r="C596" s="440"/>
      <c r="D596" s="571"/>
      <c r="E596" s="572"/>
      <c r="F596" s="573"/>
      <c r="G596" s="455" t="s">
        <v>237</v>
      </c>
      <c r="H596" s="456"/>
      <c r="I596" s="456"/>
      <c r="J596" s="457"/>
      <c r="K596" s="241"/>
      <c r="L596" s="280">
        <f>SUM(L591:L595)</f>
        <v>2530</v>
      </c>
      <c r="M596" s="306">
        <f>SUM(M591:M595)</f>
        <v>182</v>
      </c>
      <c r="N596" s="306">
        <f>SUM(N591:N595)</f>
        <v>182</v>
      </c>
      <c r="O596" s="454"/>
      <c r="P596" s="454"/>
      <c r="Q596" s="454"/>
      <c r="R596" s="454"/>
    </row>
    <row r="597" spans="1:18" s="281" customFormat="1" x14ac:dyDescent="0.15">
      <c r="A597" s="822"/>
      <c r="B597" s="814"/>
      <c r="C597" s="646" t="s">
        <v>417</v>
      </c>
      <c r="D597" s="662" t="s">
        <v>418</v>
      </c>
      <c r="E597" s="663"/>
      <c r="F597" s="664"/>
      <c r="G597" s="646" t="s">
        <v>227</v>
      </c>
      <c r="H597" s="646" t="s">
        <v>200</v>
      </c>
      <c r="I597" s="646" t="s">
        <v>414</v>
      </c>
      <c r="J597" s="646" t="s">
        <v>1</v>
      </c>
      <c r="K597" s="285" t="s">
        <v>419</v>
      </c>
      <c r="L597" s="286">
        <v>538</v>
      </c>
      <c r="M597" s="286">
        <v>0</v>
      </c>
      <c r="N597" s="286">
        <v>0</v>
      </c>
      <c r="O597" s="538" t="s">
        <v>572</v>
      </c>
      <c r="P597" s="538" t="s">
        <v>573</v>
      </c>
      <c r="Q597" s="538" t="s">
        <v>631</v>
      </c>
      <c r="R597" s="538" t="s">
        <v>415</v>
      </c>
    </row>
    <row r="598" spans="1:18" s="281" customFormat="1" x14ac:dyDescent="0.15">
      <c r="A598" s="822"/>
      <c r="B598" s="814"/>
      <c r="C598" s="647"/>
      <c r="D598" s="665"/>
      <c r="E598" s="666"/>
      <c r="F598" s="667"/>
      <c r="G598" s="647"/>
      <c r="H598" s="647"/>
      <c r="I598" s="647"/>
      <c r="J598" s="647"/>
      <c r="K598" s="285" t="s">
        <v>420</v>
      </c>
      <c r="L598" s="286">
        <v>155</v>
      </c>
      <c r="M598" s="286">
        <v>0</v>
      </c>
      <c r="N598" s="286">
        <v>0</v>
      </c>
      <c r="O598" s="539"/>
      <c r="P598" s="539"/>
      <c r="Q598" s="539"/>
      <c r="R598" s="539"/>
    </row>
    <row r="599" spans="1:18" s="281" customFormat="1" x14ac:dyDescent="0.15">
      <c r="A599" s="822"/>
      <c r="B599" s="814"/>
      <c r="C599" s="647"/>
      <c r="D599" s="665"/>
      <c r="E599" s="666"/>
      <c r="F599" s="667"/>
      <c r="G599" s="647"/>
      <c r="H599" s="647"/>
      <c r="I599" s="647"/>
      <c r="J599" s="647"/>
      <c r="K599" s="285" t="s">
        <v>421</v>
      </c>
      <c r="L599" s="286">
        <v>250</v>
      </c>
      <c r="M599" s="286">
        <v>0</v>
      </c>
      <c r="N599" s="286">
        <v>0</v>
      </c>
      <c r="O599" s="539"/>
      <c r="P599" s="539"/>
      <c r="Q599" s="539"/>
      <c r="R599" s="539"/>
    </row>
    <row r="600" spans="1:18" s="281" customFormat="1" x14ac:dyDescent="0.15">
      <c r="A600" s="822"/>
      <c r="B600" s="814"/>
      <c r="C600" s="647"/>
      <c r="D600" s="665"/>
      <c r="E600" s="666"/>
      <c r="F600" s="667"/>
      <c r="G600" s="647"/>
      <c r="H600" s="647"/>
      <c r="I600" s="647"/>
      <c r="J600" s="647"/>
      <c r="K600" s="285" t="s">
        <v>422</v>
      </c>
      <c r="L600" s="286">
        <v>92</v>
      </c>
      <c r="M600" s="286">
        <v>0</v>
      </c>
      <c r="N600" s="286">
        <v>0</v>
      </c>
      <c r="O600" s="539"/>
      <c r="P600" s="539"/>
      <c r="Q600" s="539"/>
      <c r="R600" s="539"/>
    </row>
    <row r="601" spans="1:18" s="281" customFormat="1" x14ac:dyDescent="0.15">
      <c r="A601" s="822"/>
      <c r="B601" s="814"/>
      <c r="C601" s="647"/>
      <c r="D601" s="665"/>
      <c r="E601" s="666"/>
      <c r="F601" s="667"/>
      <c r="G601" s="647"/>
      <c r="H601" s="647"/>
      <c r="I601" s="647"/>
      <c r="J601" s="647"/>
      <c r="K601" s="285" t="s">
        <v>423</v>
      </c>
      <c r="L601" s="286">
        <v>280</v>
      </c>
      <c r="M601" s="286">
        <v>7</v>
      </c>
      <c r="N601" s="286">
        <v>7</v>
      </c>
      <c r="O601" s="539"/>
      <c r="P601" s="539"/>
      <c r="Q601" s="539"/>
      <c r="R601" s="539"/>
    </row>
    <row r="602" spans="1:18" s="281" customFormat="1" x14ac:dyDescent="0.15">
      <c r="A602" s="822"/>
      <c r="B602" s="814"/>
      <c r="C602" s="647"/>
      <c r="D602" s="665"/>
      <c r="E602" s="666"/>
      <c r="F602" s="667"/>
      <c r="G602" s="647"/>
      <c r="H602" s="647"/>
      <c r="I602" s="647"/>
      <c r="J602" s="647"/>
      <c r="K602" s="285" t="s">
        <v>416</v>
      </c>
      <c r="L602" s="286">
        <v>509</v>
      </c>
      <c r="M602" s="286">
        <v>10</v>
      </c>
      <c r="N602" s="286">
        <v>10</v>
      </c>
      <c r="O602" s="539"/>
      <c r="P602" s="539"/>
      <c r="Q602" s="539"/>
      <c r="R602" s="539"/>
    </row>
    <row r="603" spans="1:18" s="281" customFormat="1" x14ac:dyDescent="0.15">
      <c r="A603" s="822"/>
      <c r="B603" s="814"/>
      <c r="C603" s="647"/>
      <c r="D603" s="665"/>
      <c r="E603" s="666"/>
      <c r="F603" s="667"/>
      <c r="G603" s="647"/>
      <c r="H603" s="647"/>
      <c r="I603" s="647"/>
      <c r="J603" s="647"/>
      <c r="K603" s="285" t="s">
        <v>424</v>
      </c>
      <c r="L603" s="286">
        <v>319</v>
      </c>
      <c r="M603" s="286">
        <v>5</v>
      </c>
      <c r="N603" s="286">
        <v>5</v>
      </c>
      <c r="O603" s="539"/>
      <c r="P603" s="539"/>
      <c r="Q603" s="539"/>
      <c r="R603" s="539"/>
    </row>
    <row r="604" spans="1:18" s="281" customFormat="1" x14ac:dyDescent="0.15">
      <c r="A604" s="822"/>
      <c r="B604" s="814"/>
      <c r="C604" s="647"/>
      <c r="D604" s="665"/>
      <c r="E604" s="666"/>
      <c r="F604" s="667"/>
      <c r="G604" s="647"/>
      <c r="H604" s="647"/>
      <c r="I604" s="647"/>
      <c r="J604" s="647"/>
      <c r="K604" s="285" t="s">
        <v>425</v>
      </c>
      <c r="L604" s="286">
        <v>82</v>
      </c>
      <c r="M604" s="286">
        <v>0</v>
      </c>
      <c r="N604" s="286">
        <v>0</v>
      </c>
      <c r="O604" s="539"/>
      <c r="P604" s="539"/>
      <c r="Q604" s="539"/>
      <c r="R604" s="539"/>
    </row>
    <row r="605" spans="1:18" s="281" customFormat="1" x14ac:dyDescent="0.15">
      <c r="A605" s="822"/>
      <c r="B605" s="814"/>
      <c r="C605" s="647"/>
      <c r="D605" s="665"/>
      <c r="E605" s="666"/>
      <c r="F605" s="667"/>
      <c r="G605" s="647"/>
      <c r="H605" s="647"/>
      <c r="I605" s="647"/>
      <c r="J605" s="647"/>
      <c r="K605" s="285" t="s">
        <v>426</v>
      </c>
      <c r="L605" s="286">
        <v>82</v>
      </c>
      <c r="M605" s="286">
        <v>0</v>
      </c>
      <c r="N605" s="286">
        <v>0</v>
      </c>
      <c r="O605" s="539"/>
      <c r="P605" s="539"/>
      <c r="Q605" s="539"/>
      <c r="R605" s="539"/>
    </row>
    <row r="606" spans="1:18" s="281" customFormat="1" x14ac:dyDescent="0.15">
      <c r="A606" s="822"/>
      <c r="B606" s="814"/>
      <c r="C606" s="647"/>
      <c r="D606" s="665"/>
      <c r="E606" s="666"/>
      <c r="F606" s="667"/>
      <c r="G606" s="647"/>
      <c r="H606" s="647"/>
      <c r="I606" s="647"/>
      <c r="J606" s="647"/>
      <c r="K606" s="285">
        <v>103</v>
      </c>
      <c r="L606" s="286">
        <v>3</v>
      </c>
      <c r="M606" s="286">
        <v>0</v>
      </c>
      <c r="N606" s="286">
        <v>0</v>
      </c>
      <c r="O606" s="539"/>
      <c r="P606" s="539"/>
      <c r="Q606" s="539"/>
      <c r="R606" s="539"/>
    </row>
    <row r="607" spans="1:18" s="281" customFormat="1" x14ac:dyDescent="0.15">
      <c r="A607" s="822"/>
      <c r="B607" s="814"/>
      <c r="C607" s="647"/>
      <c r="D607" s="665"/>
      <c r="E607" s="666"/>
      <c r="F607" s="667"/>
      <c r="G607" s="647"/>
      <c r="H607" s="647"/>
      <c r="I607" s="647"/>
      <c r="J607" s="647"/>
      <c r="K607" s="285">
        <v>113</v>
      </c>
      <c r="L607" s="286">
        <v>11</v>
      </c>
      <c r="M607" s="286">
        <v>0</v>
      </c>
      <c r="N607" s="286">
        <v>0</v>
      </c>
      <c r="O607" s="539"/>
      <c r="P607" s="539"/>
      <c r="Q607" s="539"/>
      <c r="R607" s="539"/>
    </row>
    <row r="608" spans="1:18" s="281" customFormat="1" x14ac:dyDescent="0.15">
      <c r="A608" s="822"/>
      <c r="B608" s="814"/>
      <c r="C608" s="647"/>
      <c r="D608" s="665"/>
      <c r="E608" s="666"/>
      <c r="F608" s="667"/>
      <c r="G608" s="647"/>
      <c r="H608" s="647"/>
      <c r="I608" s="647"/>
      <c r="J608" s="647"/>
      <c r="K608" s="285">
        <v>123</v>
      </c>
      <c r="L608" s="286">
        <v>3</v>
      </c>
      <c r="M608" s="286">
        <v>0</v>
      </c>
      <c r="N608" s="286">
        <v>0</v>
      </c>
      <c r="O608" s="539"/>
      <c r="P608" s="539"/>
      <c r="Q608" s="539"/>
      <c r="R608" s="539"/>
    </row>
    <row r="609" spans="1:18" s="281" customFormat="1" x14ac:dyDescent="0.15">
      <c r="A609" s="822"/>
      <c r="B609" s="814"/>
      <c r="C609" s="648"/>
      <c r="D609" s="668"/>
      <c r="E609" s="669"/>
      <c r="F609" s="670"/>
      <c r="G609" s="649" t="s">
        <v>427</v>
      </c>
      <c r="H609" s="650"/>
      <c r="I609" s="287"/>
      <c r="J609" s="288"/>
      <c r="K609" s="289"/>
      <c r="L609" s="291">
        <f>SUM(L597:L608)</f>
        <v>2324</v>
      </c>
      <c r="M609" s="290">
        <f>SUM(M597:M608)</f>
        <v>22</v>
      </c>
      <c r="N609" s="290">
        <f>SUM(N597:N608)</f>
        <v>22</v>
      </c>
      <c r="O609" s="521"/>
      <c r="P609" s="521"/>
      <c r="Q609" s="521"/>
      <c r="R609" s="521"/>
    </row>
    <row r="610" spans="1:18" s="281" customFormat="1" x14ac:dyDescent="0.15">
      <c r="A610" s="822"/>
      <c r="B610" s="479"/>
      <c r="C610" s="646" t="s">
        <v>434</v>
      </c>
      <c r="D610" s="662" t="s">
        <v>435</v>
      </c>
      <c r="E610" s="663"/>
      <c r="F610" s="664"/>
      <c r="G610" s="646" t="s">
        <v>437</v>
      </c>
      <c r="H610" s="646" t="s">
        <v>436</v>
      </c>
      <c r="I610" s="646" t="s">
        <v>32</v>
      </c>
      <c r="J610" s="646" t="s">
        <v>1</v>
      </c>
      <c r="K610" s="285" t="s">
        <v>419</v>
      </c>
      <c r="L610" s="286">
        <v>152</v>
      </c>
      <c r="M610" s="286">
        <v>0</v>
      </c>
      <c r="N610" s="286">
        <v>0</v>
      </c>
      <c r="O610" s="538" t="s">
        <v>574</v>
      </c>
      <c r="P610" s="538" t="s">
        <v>575</v>
      </c>
      <c r="Q610" s="538" t="s">
        <v>482</v>
      </c>
      <c r="R610" s="538" t="s">
        <v>43</v>
      </c>
    </row>
    <row r="611" spans="1:18" s="281" customFormat="1" x14ac:dyDescent="0.15">
      <c r="A611" s="822"/>
      <c r="B611" s="480"/>
      <c r="C611" s="647"/>
      <c r="D611" s="665"/>
      <c r="E611" s="666"/>
      <c r="F611" s="667"/>
      <c r="G611" s="647"/>
      <c r="H611" s="647"/>
      <c r="I611" s="647"/>
      <c r="J611" s="647"/>
      <c r="K611" s="285" t="s">
        <v>420</v>
      </c>
      <c r="L611" s="286">
        <v>126</v>
      </c>
      <c r="M611" s="286">
        <v>0</v>
      </c>
      <c r="N611" s="286">
        <v>0</v>
      </c>
      <c r="O611" s="539"/>
      <c r="P611" s="539"/>
      <c r="Q611" s="539"/>
      <c r="R611" s="539"/>
    </row>
    <row r="612" spans="1:18" s="281" customFormat="1" x14ac:dyDescent="0.15">
      <c r="A612" s="822"/>
      <c r="B612" s="480"/>
      <c r="C612" s="647"/>
      <c r="D612" s="665"/>
      <c r="E612" s="666"/>
      <c r="F612" s="667"/>
      <c r="G612" s="647"/>
      <c r="H612" s="647"/>
      <c r="I612" s="647"/>
      <c r="J612" s="647"/>
      <c r="K612" s="285" t="s">
        <v>438</v>
      </c>
      <c r="L612" s="286">
        <v>100</v>
      </c>
      <c r="M612" s="286">
        <v>0</v>
      </c>
      <c r="N612" s="286">
        <v>0</v>
      </c>
      <c r="O612" s="539"/>
      <c r="P612" s="539"/>
      <c r="Q612" s="539"/>
      <c r="R612" s="539"/>
    </row>
    <row r="613" spans="1:18" s="281" customFormat="1" x14ac:dyDescent="0.15">
      <c r="A613" s="822"/>
      <c r="B613" s="480"/>
      <c r="C613" s="647"/>
      <c r="D613" s="665"/>
      <c r="E613" s="666"/>
      <c r="F613" s="667"/>
      <c r="G613" s="647"/>
      <c r="H613" s="647"/>
      <c r="I613" s="647"/>
      <c r="J613" s="647"/>
      <c r="K613" s="285" t="s">
        <v>439</v>
      </c>
      <c r="L613" s="286">
        <v>282</v>
      </c>
      <c r="M613" s="286">
        <v>0</v>
      </c>
      <c r="N613" s="286">
        <v>0</v>
      </c>
      <c r="O613" s="539"/>
      <c r="P613" s="539"/>
      <c r="Q613" s="539"/>
      <c r="R613" s="539"/>
    </row>
    <row r="614" spans="1:18" s="281" customFormat="1" x14ac:dyDescent="0.15">
      <c r="A614" s="822"/>
      <c r="B614" s="480"/>
      <c r="C614" s="647"/>
      <c r="D614" s="665"/>
      <c r="E614" s="666"/>
      <c r="F614" s="667"/>
      <c r="G614" s="647"/>
      <c r="H614" s="647"/>
      <c r="I614" s="647"/>
      <c r="J614" s="647"/>
      <c r="K614" s="285">
        <v>84</v>
      </c>
      <c r="L614" s="286">
        <v>192</v>
      </c>
      <c r="M614" s="286">
        <v>1</v>
      </c>
      <c r="N614" s="286">
        <v>1</v>
      </c>
      <c r="O614" s="539"/>
      <c r="P614" s="539"/>
      <c r="Q614" s="539"/>
      <c r="R614" s="539"/>
    </row>
    <row r="615" spans="1:18" s="281" customFormat="1" x14ac:dyDescent="0.15">
      <c r="A615" s="822"/>
      <c r="B615" s="480"/>
      <c r="C615" s="648"/>
      <c r="D615" s="668"/>
      <c r="E615" s="669"/>
      <c r="F615" s="670"/>
      <c r="G615" s="649" t="s">
        <v>237</v>
      </c>
      <c r="H615" s="650"/>
      <c r="I615" s="292"/>
      <c r="J615" s="288"/>
      <c r="K615" s="289"/>
      <c r="L615" s="291">
        <f>SUM(L610:L614)</f>
        <v>852</v>
      </c>
      <c r="M615" s="290">
        <f>SUM(M610:M614)</f>
        <v>1</v>
      </c>
      <c r="N615" s="290">
        <f>SUM(N610:N614)</f>
        <v>1</v>
      </c>
      <c r="O615" s="521"/>
      <c r="P615" s="521"/>
      <c r="Q615" s="521"/>
      <c r="R615" s="521"/>
    </row>
    <row r="616" spans="1:18" s="281" customFormat="1" x14ac:dyDescent="0.15">
      <c r="A616" s="822"/>
      <c r="B616" s="480"/>
      <c r="C616" s="646" t="s">
        <v>434</v>
      </c>
      <c r="D616" s="662" t="s">
        <v>441</v>
      </c>
      <c r="E616" s="663"/>
      <c r="F616" s="664"/>
      <c r="G616" s="646" t="s">
        <v>481</v>
      </c>
      <c r="H616" s="646" t="s">
        <v>436</v>
      </c>
      <c r="I616" s="646" t="s">
        <v>32</v>
      </c>
      <c r="J616" s="646" t="s">
        <v>1</v>
      </c>
      <c r="K616" s="285" t="s">
        <v>419</v>
      </c>
      <c r="L616" s="286">
        <v>240</v>
      </c>
      <c r="M616" s="286">
        <v>0</v>
      </c>
      <c r="N616" s="286">
        <v>0</v>
      </c>
      <c r="O616" s="538" t="s">
        <v>576</v>
      </c>
      <c r="P616" s="538" t="s">
        <v>575</v>
      </c>
      <c r="Q616" s="538" t="s">
        <v>632</v>
      </c>
      <c r="R616" s="538" t="s">
        <v>23</v>
      </c>
    </row>
    <row r="617" spans="1:18" s="281" customFormat="1" x14ac:dyDescent="0.15">
      <c r="A617" s="822"/>
      <c r="B617" s="480"/>
      <c r="C617" s="647"/>
      <c r="D617" s="665"/>
      <c r="E617" s="666"/>
      <c r="F617" s="667"/>
      <c r="G617" s="647"/>
      <c r="H617" s="647"/>
      <c r="I617" s="647"/>
      <c r="J617" s="647"/>
      <c r="K617" s="285" t="s">
        <v>420</v>
      </c>
      <c r="L617" s="286">
        <v>207</v>
      </c>
      <c r="M617" s="286">
        <v>0</v>
      </c>
      <c r="N617" s="286">
        <v>0</v>
      </c>
      <c r="O617" s="539"/>
      <c r="P617" s="539"/>
      <c r="Q617" s="539"/>
      <c r="R617" s="539"/>
    </row>
    <row r="618" spans="1:18" s="281" customFormat="1" x14ac:dyDescent="0.15">
      <c r="A618" s="822"/>
      <c r="B618" s="480"/>
      <c r="C618" s="647"/>
      <c r="D618" s="665"/>
      <c r="E618" s="666"/>
      <c r="F618" s="667"/>
      <c r="G618" s="647"/>
      <c r="H618" s="647"/>
      <c r="I618" s="647"/>
      <c r="J618" s="647"/>
      <c r="K618" s="285" t="s">
        <v>438</v>
      </c>
      <c r="L618" s="286">
        <v>96</v>
      </c>
      <c r="M618" s="286">
        <v>0</v>
      </c>
      <c r="N618" s="286">
        <v>0</v>
      </c>
      <c r="O618" s="539"/>
      <c r="P618" s="539"/>
      <c r="Q618" s="539"/>
      <c r="R618" s="539"/>
    </row>
    <row r="619" spans="1:18" s="281" customFormat="1" x14ac:dyDescent="0.15">
      <c r="A619" s="822"/>
      <c r="B619" s="480"/>
      <c r="C619" s="647"/>
      <c r="D619" s="665"/>
      <c r="E619" s="666"/>
      <c r="F619" s="667"/>
      <c r="G619" s="647"/>
      <c r="H619" s="647"/>
      <c r="I619" s="647"/>
      <c r="J619" s="647"/>
      <c r="K619" s="286">
        <v>72</v>
      </c>
      <c r="L619" s="286">
        <v>46</v>
      </c>
      <c r="M619" s="286">
        <v>0</v>
      </c>
      <c r="N619" s="286">
        <v>0</v>
      </c>
      <c r="O619" s="539"/>
      <c r="P619" s="539"/>
      <c r="Q619" s="539"/>
      <c r="R619" s="539"/>
    </row>
    <row r="620" spans="1:18" s="281" customFormat="1" x14ac:dyDescent="0.15">
      <c r="A620" s="822"/>
      <c r="B620" s="480"/>
      <c r="C620" s="647"/>
      <c r="D620" s="665"/>
      <c r="E620" s="666"/>
      <c r="F620" s="667"/>
      <c r="G620" s="647"/>
      <c r="H620" s="647"/>
      <c r="I620" s="647"/>
      <c r="J620" s="647"/>
      <c r="K620" s="285" t="s">
        <v>439</v>
      </c>
      <c r="L620" s="286">
        <v>204</v>
      </c>
      <c r="M620" s="286">
        <v>0</v>
      </c>
      <c r="N620" s="286">
        <v>0</v>
      </c>
      <c r="O620" s="539"/>
      <c r="P620" s="539"/>
      <c r="Q620" s="539"/>
      <c r="R620" s="539"/>
    </row>
    <row r="621" spans="1:18" s="281" customFormat="1" x14ac:dyDescent="0.15">
      <c r="A621" s="822"/>
      <c r="B621" s="480"/>
      <c r="C621" s="647"/>
      <c r="D621" s="665"/>
      <c r="E621" s="666"/>
      <c r="F621" s="667"/>
      <c r="G621" s="647"/>
      <c r="H621" s="647"/>
      <c r="I621" s="647"/>
      <c r="J621" s="647"/>
      <c r="K621" s="285" t="s">
        <v>442</v>
      </c>
      <c r="L621" s="286">
        <v>23</v>
      </c>
      <c r="M621" s="286">
        <v>0</v>
      </c>
      <c r="N621" s="286">
        <v>0</v>
      </c>
      <c r="O621" s="539"/>
      <c r="P621" s="539"/>
      <c r="Q621" s="539"/>
      <c r="R621" s="539"/>
    </row>
    <row r="622" spans="1:18" s="281" customFormat="1" x14ac:dyDescent="0.15">
      <c r="A622" s="822"/>
      <c r="B622" s="480"/>
      <c r="C622" s="647"/>
      <c r="D622" s="665"/>
      <c r="E622" s="666"/>
      <c r="F622" s="667"/>
      <c r="G622" s="647"/>
      <c r="H622" s="647"/>
      <c r="I622" s="647"/>
      <c r="J622" s="647"/>
      <c r="K622" s="285">
        <v>84</v>
      </c>
      <c r="L622" s="286">
        <v>214</v>
      </c>
      <c r="M622" s="286">
        <v>7</v>
      </c>
      <c r="N622" s="286">
        <v>7</v>
      </c>
      <c r="O622" s="539"/>
      <c r="P622" s="539"/>
      <c r="Q622" s="539"/>
      <c r="R622" s="539"/>
    </row>
    <row r="623" spans="1:18" s="281" customFormat="1" x14ac:dyDescent="0.15">
      <c r="A623" s="822"/>
      <c r="B623" s="480"/>
      <c r="C623" s="648"/>
      <c r="D623" s="668"/>
      <c r="E623" s="669"/>
      <c r="F623" s="670"/>
      <c r="G623" s="649" t="s">
        <v>237</v>
      </c>
      <c r="H623" s="650"/>
      <c r="I623" s="292"/>
      <c r="J623" s="288"/>
      <c r="K623" s="289"/>
      <c r="L623" s="291">
        <f>SUM(L616:L622)</f>
        <v>1030</v>
      </c>
      <c r="M623" s="290">
        <f>SUM(M616:M622)</f>
        <v>7</v>
      </c>
      <c r="N623" s="290">
        <f>SUM(N616:N622)</f>
        <v>7</v>
      </c>
      <c r="O623" s="521"/>
      <c r="P623" s="521"/>
      <c r="Q623" s="521"/>
      <c r="R623" s="521"/>
    </row>
    <row r="624" spans="1:18" s="281" customFormat="1" x14ac:dyDescent="0.15">
      <c r="A624" s="822"/>
      <c r="B624" s="480"/>
      <c r="C624" s="646" t="s">
        <v>434</v>
      </c>
      <c r="D624" s="662" t="s">
        <v>485</v>
      </c>
      <c r="E624" s="663"/>
      <c r="F624" s="664"/>
      <c r="G624" s="646" t="s">
        <v>437</v>
      </c>
      <c r="H624" s="646" t="s">
        <v>436</v>
      </c>
      <c r="I624" s="646" t="s">
        <v>32</v>
      </c>
      <c r="J624" s="646" t="s">
        <v>1</v>
      </c>
      <c r="K624" s="285" t="s">
        <v>419</v>
      </c>
      <c r="L624" s="286">
        <v>143</v>
      </c>
      <c r="M624" s="286">
        <v>0</v>
      </c>
      <c r="N624" s="286">
        <v>0</v>
      </c>
      <c r="O624" s="538" t="s">
        <v>576</v>
      </c>
      <c r="P624" s="538" t="s">
        <v>575</v>
      </c>
      <c r="Q624" s="538" t="s">
        <v>632</v>
      </c>
      <c r="R624" s="538" t="s">
        <v>23</v>
      </c>
    </row>
    <row r="625" spans="1:18" s="281" customFormat="1" x14ac:dyDescent="0.15">
      <c r="A625" s="822"/>
      <c r="B625" s="480"/>
      <c r="C625" s="647"/>
      <c r="D625" s="665"/>
      <c r="E625" s="666"/>
      <c r="F625" s="667"/>
      <c r="G625" s="647"/>
      <c r="H625" s="647"/>
      <c r="I625" s="647"/>
      <c r="J625" s="647"/>
      <c r="K625" s="285" t="s">
        <v>420</v>
      </c>
      <c r="L625" s="286">
        <v>229</v>
      </c>
      <c r="M625" s="286">
        <v>0</v>
      </c>
      <c r="N625" s="286">
        <v>0</v>
      </c>
      <c r="O625" s="539"/>
      <c r="P625" s="539"/>
      <c r="Q625" s="539"/>
      <c r="R625" s="539"/>
    </row>
    <row r="626" spans="1:18" s="281" customFormat="1" x14ac:dyDescent="0.15">
      <c r="A626" s="822"/>
      <c r="B626" s="480"/>
      <c r="C626" s="647"/>
      <c r="D626" s="665"/>
      <c r="E626" s="666"/>
      <c r="F626" s="667"/>
      <c r="G626" s="647"/>
      <c r="H626" s="647"/>
      <c r="I626" s="647"/>
      <c r="J626" s="647"/>
      <c r="K626" s="285" t="s">
        <v>438</v>
      </c>
      <c r="L626" s="286">
        <v>42</v>
      </c>
      <c r="M626" s="286">
        <v>0</v>
      </c>
      <c r="N626" s="286">
        <v>0</v>
      </c>
      <c r="O626" s="539"/>
      <c r="P626" s="539"/>
      <c r="Q626" s="539"/>
      <c r="R626" s="539"/>
    </row>
    <row r="627" spans="1:18" s="281" customFormat="1" x14ac:dyDescent="0.15">
      <c r="A627" s="822"/>
      <c r="B627" s="480"/>
      <c r="C627" s="647"/>
      <c r="D627" s="665"/>
      <c r="E627" s="666"/>
      <c r="F627" s="667"/>
      <c r="G627" s="647"/>
      <c r="H627" s="647"/>
      <c r="I627" s="647"/>
      <c r="J627" s="647"/>
      <c r="K627" s="286">
        <v>72</v>
      </c>
      <c r="L627" s="286">
        <v>146</v>
      </c>
      <c r="M627" s="286">
        <v>0</v>
      </c>
      <c r="N627" s="286">
        <v>0</v>
      </c>
      <c r="O627" s="539"/>
      <c r="P627" s="539"/>
      <c r="Q627" s="539"/>
      <c r="R627" s="539"/>
    </row>
    <row r="628" spans="1:18" s="281" customFormat="1" x14ac:dyDescent="0.15">
      <c r="A628" s="822"/>
      <c r="B628" s="480"/>
      <c r="C628" s="647"/>
      <c r="D628" s="665"/>
      <c r="E628" s="666"/>
      <c r="F628" s="667"/>
      <c r="G628" s="647"/>
      <c r="H628" s="647"/>
      <c r="I628" s="647"/>
      <c r="J628" s="647"/>
      <c r="K628" s="285" t="s">
        <v>439</v>
      </c>
      <c r="L628" s="286">
        <v>50</v>
      </c>
      <c r="M628" s="286">
        <v>0</v>
      </c>
      <c r="N628" s="286">
        <v>0</v>
      </c>
      <c r="O628" s="539"/>
      <c r="P628" s="539"/>
      <c r="Q628" s="539"/>
      <c r="R628" s="539"/>
    </row>
    <row r="629" spans="1:18" s="281" customFormat="1" x14ac:dyDescent="0.15">
      <c r="A629" s="822"/>
      <c r="B629" s="480"/>
      <c r="C629" s="647"/>
      <c r="D629" s="665"/>
      <c r="E629" s="666"/>
      <c r="F629" s="667"/>
      <c r="G629" s="647"/>
      <c r="H629" s="647"/>
      <c r="I629" s="647"/>
      <c r="J629" s="647"/>
      <c r="K629" s="285" t="s">
        <v>443</v>
      </c>
      <c r="L629" s="286">
        <v>146</v>
      </c>
      <c r="M629" s="286">
        <v>0</v>
      </c>
      <c r="N629" s="286">
        <v>0</v>
      </c>
      <c r="O629" s="539"/>
      <c r="P629" s="539"/>
      <c r="Q629" s="539"/>
      <c r="R629" s="539"/>
    </row>
    <row r="630" spans="1:18" s="281" customFormat="1" x14ac:dyDescent="0.15">
      <c r="A630" s="822"/>
      <c r="B630" s="480"/>
      <c r="C630" s="647"/>
      <c r="D630" s="665"/>
      <c r="E630" s="666"/>
      <c r="F630" s="667"/>
      <c r="G630" s="647"/>
      <c r="H630" s="647"/>
      <c r="I630" s="647"/>
      <c r="J630" s="647"/>
      <c r="K630" s="286">
        <v>84</v>
      </c>
      <c r="L630" s="286">
        <v>165</v>
      </c>
      <c r="M630" s="286">
        <v>5</v>
      </c>
      <c r="N630" s="286">
        <v>5</v>
      </c>
      <c r="O630" s="539"/>
      <c r="P630" s="539"/>
      <c r="Q630" s="539"/>
      <c r="R630" s="539"/>
    </row>
    <row r="631" spans="1:18" s="281" customFormat="1" x14ac:dyDescent="0.15">
      <c r="A631" s="822"/>
      <c r="B631" s="1088"/>
      <c r="C631" s="648"/>
      <c r="D631" s="668"/>
      <c r="E631" s="669"/>
      <c r="F631" s="670"/>
      <c r="G631" s="649" t="s">
        <v>237</v>
      </c>
      <c r="H631" s="650"/>
      <c r="I631" s="292"/>
      <c r="J631" s="288"/>
      <c r="K631" s="289"/>
      <c r="L631" s="291">
        <f>SUM(L624:L630)</f>
        <v>921</v>
      </c>
      <c r="M631" s="291">
        <f t="shared" ref="M631:N631" si="42">SUM(M624:M630)</f>
        <v>5</v>
      </c>
      <c r="N631" s="291">
        <f t="shared" si="42"/>
        <v>5</v>
      </c>
      <c r="O631" s="521"/>
      <c r="P631" s="521"/>
      <c r="Q631" s="521"/>
      <c r="R631" s="521"/>
    </row>
    <row r="632" spans="1:18" s="281" customFormat="1" x14ac:dyDescent="0.15">
      <c r="A632" s="824"/>
      <c r="B632" s="479"/>
      <c r="C632" s="646" t="s">
        <v>577</v>
      </c>
      <c r="D632" s="662" t="s">
        <v>578</v>
      </c>
      <c r="E632" s="663"/>
      <c r="F632" s="664"/>
      <c r="G632" s="646" t="s">
        <v>352</v>
      </c>
      <c r="H632" s="646" t="s">
        <v>542</v>
      </c>
      <c r="I632" s="646" t="s">
        <v>32</v>
      </c>
      <c r="J632" s="646" t="s">
        <v>1</v>
      </c>
      <c r="K632" s="285">
        <v>65.3</v>
      </c>
      <c r="L632" s="286">
        <v>50</v>
      </c>
      <c r="M632" s="286">
        <v>0</v>
      </c>
      <c r="N632" s="286">
        <v>0</v>
      </c>
      <c r="O632" s="538" t="s">
        <v>579</v>
      </c>
      <c r="P632" s="538" t="s">
        <v>580</v>
      </c>
      <c r="Q632" s="538" t="s">
        <v>581</v>
      </c>
      <c r="R632" s="538" t="s">
        <v>23</v>
      </c>
    </row>
    <row r="633" spans="1:18" s="281" customFormat="1" x14ac:dyDescent="0.15">
      <c r="A633" s="824"/>
      <c r="B633" s="480"/>
      <c r="C633" s="647"/>
      <c r="D633" s="665"/>
      <c r="E633" s="666"/>
      <c r="F633" s="667"/>
      <c r="G633" s="647"/>
      <c r="H633" s="647"/>
      <c r="I633" s="647"/>
      <c r="J633" s="647"/>
      <c r="K633" s="285">
        <v>71.400000000000006</v>
      </c>
      <c r="L633" s="286">
        <v>2</v>
      </c>
      <c r="M633" s="286">
        <v>0</v>
      </c>
      <c r="N633" s="286">
        <v>0</v>
      </c>
      <c r="O633" s="539"/>
      <c r="P633" s="539"/>
      <c r="Q633" s="539"/>
      <c r="R633" s="539"/>
    </row>
    <row r="634" spans="1:18" s="281" customFormat="1" x14ac:dyDescent="0.15">
      <c r="A634" s="824"/>
      <c r="B634" s="480"/>
      <c r="C634" s="647"/>
      <c r="D634" s="665"/>
      <c r="E634" s="666"/>
      <c r="F634" s="667"/>
      <c r="G634" s="647"/>
      <c r="H634" s="647"/>
      <c r="I634" s="647"/>
      <c r="J634" s="647"/>
      <c r="K634" s="285">
        <v>78.900000000000006</v>
      </c>
      <c r="L634" s="286">
        <v>100</v>
      </c>
      <c r="M634" s="286">
        <v>5</v>
      </c>
      <c r="N634" s="286">
        <v>5</v>
      </c>
      <c r="O634" s="539"/>
      <c r="P634" s="539"/>
      <c r="Q634" s="539"/>
      <c r="R634" s="539"/>
    </row>
    <row r="635" spans="1:18" s="281" customFormat="1" x14ac:dyDescent="0.15">
      <c r="A635" s="824"/>
      <c r="B635" s="480"/>
      <c r="C635" s="647"/>
      <c r="D635" s="665"/>
      <c r="E635" s="666"/>
      <c r="F635" s="667"/>
      <c r="G635" s="647"/>
      <c r="H635" s="647"/>
      <c r="I635" s="647"/>
      <c r="J635" s="647"/>
      <c r="K635" s="285">
        <v>84.3</v>
      </c>
      <c r="L635" s="286">
        <v>196</v>
      </c>
      <c r="M635" s="286">
        <v>4</v>
      </c>
      <c r="N635" s="286">
        <v>4</v>
      </c>
      <c r="O635" s="539"/>
      <c r="P635" s="539"/>
      <c r="Q635" s="539"/>
      <c r="R635" s="539"/>
    </row>
    <row r="636" spans="1:18" s="281" customFormat="1" x14ac:dyDescent="0.15">
      <c r="A636" s="824"/>
      <c r="B636" s="480"/>
      <c r="C636" s="647"/>
      <c r="D636" s="665"/>
      <c r="E636" s="666"/>
      <c r="F636" s="667"/>
      <c r="G636" s="647"/>
      <c r="H636" s="647"/>
      <c r="I636" s="647"/>
      <c r="J636" s="647"/>
      <c r="K636" s="285">
        <v>84.1</v>
      </c>
      <c r="L636" s="286">
        <v>125</v>
      </c>
      <c r="M636" s="286">
        <v>0</v>
      </c>
      <c r="N636" s="286">
        <v>0</v>
      </c>
      <c r="O636" s="539"/>
      <c r="P636" s="539"/>
      <c r="Q636" s="539"/>
      <c r="R636" s="539"/>
    </row>
    <row r="637" spans="1:18" s="281" customFormat="1" x14ac:dyDescent="0.15">
      <c r="A637" s="824"/>
      <c r="B637" s="480"/>
      <c r="C637" s="647"/>
      <c r="D637" s="665"/>
      <c r="E637" s="666"/>
      <c r="F637" s="667"/>
      <c r="G637" s="647"/>
      <c r="H637" s="647"/>
      <c r="I637" s="647"/>
      <c r="J637" s="647"/>
      <c r="K637" s="368">
        <v>85</v>
      </c>
      <c r="L637" s="369">
        <v>3</v>
      </c>
      <c r="M637" s="369">
        <v>0</v>
      </c>
      <c r="N637" s="369">
        <v>0</v>
      </c>
      <c r="O637" s="539"/>
      <c r="P637" s="539"/>
      <c r="Q637" s="539"/>
      <c r="R637" s="539"/>
    </row>
    <row r="638" spans="1:18" s="281" customFormat="1" x14ac:dyDescent="0.15">
      <c r="A638" s="824"/>
      <c r="B638" s="480"/>
      <c r="C638" s="647"/>
      <c r="D638" s="665"/>
      <c r="E638" s="666"/>
      <c r="F638" s="667"/>
      <c r="G638" s="647"/>
      <c r="H638" s="647"/>
      <c r="I638" s="647"/>
      <c r="J638" s="647"/>
      <c r="K638" s="368">
        <v>90.6</v>
      </c>
      <c r="L638" s="369">
        <v>11</v>
      </c>
      <c r="M638" s="369">
        <v>0</v>
      </c>
      <c r="N638" s="369">
        <v>0</v>
      </c>
      <c r="O638" s="539"/>
      <c r="P638" s="539"/>
      <c r="Q638" s="539"/>
      <c r="R638" s="539"/>
    </row>
    <row r="639" spans="1:18" s="281" customFormat="1" x14ac:dyDescent="0.15">
      <c r="A639" s="824"/>
      <c r="B639" s="480"/>
      <c r="C639" s="647"/>
      <c r="D639" s="665"/>
      <c r="E639" s="666"/>
      <c r="F639" s="667"/>
      <c r="G639" s="647"/>
      <c r="H639" s="647"/>
      <c r="I639" s="647"/>
      <c r="J639" s="647"/>
      <c r="K639" s="368">
        <v>90.3</v>
      </c>
      <c r="L639" s="369">
        <v>7</v>
      </c>
      <c r="M639" s="369">
        <v>0</v>
      </c>
      <c r="N639" s="369">
        <v>0</v>
      </c>
      <c r="O639" s="539"/>
      <c r="P639" s="539"/>
      <c r="Q639" s="539"/>
      <c r="R639" s="539"/>
    </row>
    <row r="640" spans="1:18" s="281" customFormat="1" x14ac:dyDescent="0.15">
      <c r="A640" s="824"/>
      <c r="B640" s="480"/>
      <c r="C640" s="647"/>
      <c r="D640" s="665"/>
      <c r="E640" s="666"/>
      <c r="F640" s="667"/>
      <c r="G640" s="647"/>
      <c r="H640" s="647"/>
      <c r="I640" s="647"/>
      <c r="J640" s="647"/>
      <c r="K640" s="368">
        <v>107.8</v>
      </c>
      <c r="L640" s="369">
        <v>48</v>
      </c>
      <c r="M640" s="369">
        <v>0</v>
      </c>
      <c r="N640" s="369">
        <v>0</v>
      </c>
      <c r="O640" s="539"/>
      <c r="P640" s="539"/>
      <c r="Q640" s="539"/>
      <c r="R640" s="539"/>
    </row>
    <row r="641" spans="1:18" s="281" customFormat="1" x14ac:dyDescent="0.15">
      <c r="A641" s="824"/>
      <c r="B641" s="480"/>
      <c r="C641" s="647"/>
      <c r="D641" s="665"/>
      <c r="E641" s="666"/>
      <c r="F641" s="667"/>
      <c r="G641" s="647"/>
      <c r="H641" s="647"/>
      <c r="I641" s="647"/>
      <c r="J641" s="647"/>
      <c r="K641" s="368">
        <v>114.9</v>
      </c>
      <c r="L641" s="369">
        <v>3</v>
      </c>
      <c r="M641" s="369">
        <v>0</v>
      </c>
      <c r="N641" s="369">
        <v>0</v>
      </c>
      <c r="O641" s="539"/>
      <c r="P641" s="539"/>
      <c r="Q641" s="539"/>
      <c r="R641" s="539"/>
    </row>
    <row r="642" spans="1:18" s="281" customFormat="1" x14ac:dyDescent="0.15">
      <c r="A642" s="824"/>
      <c r="B642" s="480"/>
      <c r="C642" s="647"/>
      <c r="D642" s="665"/>
      <c r="E642" s="666"/>
      <c r="F642" s="667"/>
      <c r="G642" s="647"/>
      <c r="H642" s="647"/>
      <c r="I642" s="647"/>
      <c r="J642" s="647"/>
      <c r="K642" s="368">
        <v>140</v>
      </c>
      <c r="L642" s="369">
        <v>48</v>
      </c>
      <c r="M642" s="369">
        <v>0</v>
      </c>
      <c r="N642" s="369">
        <v>0</v>
      </c>
      <c r="O642" s="539"/>
      <c r="P642" s="539"/>
      <c r="Q642" s="539"/>
      <c r="R642" s="539"/>
    </row>
    <row r="643" spans="1:18" s="281" customFormat="1" x14ac:dyDescent="0.15">
      <c r="A643" s="824"/>
      <c r="B643" s="480"/>
      <c r="C643" s="647"/>
      <c r="D643" s="665"/>
      <c r="E643" s="666"/>
      <c r="F643" s="667"/>
      <c r="G643" s="647"/>
      <c r="H643" s="647"/>
      <c r="I643" s="647"/>
      <c r="J643" s="647"/>
      <c r="K643" s="368">
        <v>147.80000000000001</v>
      </c>
      <c r="L643" s="369">
        <v>4</v>
      </c>
      <c r="M643" s="369">
        <v>0</v>
      </c>
      <c r="N643" s="369">
        <v>0</v>
      </c>
      <c r="O643" s="539"/>
      <c r="P643" s="539"/>
      <c r="Q643" s="539"/>
      <c r="R643" s="539"/>
    </row>
    <row r="644" spans="1:18" s="281" customFormat="1" x14ac:dyDescent="0.15">
      <c r="A644" s="824"/>
      <c r="B644" s="480"/>
      <c r="C644" s="647"/>
      <c r="D644" s="665"/>
      <c r="E644" s="666"/>
      <c r="F644" s="667"/>
      <c r="G644" s="647"/>
      <c r="H644" s="647"/>
      <c r="I644" s="647"/>
      <c r="J644" s="647"/>
      <c r="K644" s="368">
        <v>165.2</v>
      </c>
      <c r="L644" s="369">
        <v>23</v>
      </c>
      <c r="M644" s="369">
        <v>0</v>
      </c>
      <c r="N644" s="369">
        <v>0</v>
      </c>
      <c r="O644" s="539"/>
      <c r="P644" s="539"/>
      <c r="Q644" s="539"/>
      <c r="R644" s="539"/>
    </row>
    <row r="645" spans="1:18" s="281" customFormat="1" x14ac:dyDescent="0.15">
      <c r="A645" s="824"/>
      <c r="B645" s="480"/>
      <c r="C645" s="647"/>
      <c r="D645" s="665"/>
      <c r="E645" s="666"/>
      <c r="F645" s="667"/>
      <c r="G645" s="647"/>
      <c r="H645" s="647"/>
      <c r="I645" s="647"/>
      <c r="J645" s="647"/>
      <c r="K645" s="367">
        <v>173.7</v>
      </c>
      <c r="L645" s="286">
        <v>1</v>
      </c>
      <c r="M645" s="286">
        <v>0</v>
      </c>
      <c r="N645" s="286">
        <v>0</v>
      </c>
      <c r="O645" s="539"/>
      <c r="P645" s="539"/>
      <c r="Q645" s="539"/>
      <c r="R645" s="539"/>
    </row>
    <row r="646" spans="1:18" s="281" customFormat="1" x14ac:dyDescent="0.15">
      <c r="A646" s="824"/>
      <c r="B646" s="1088"/>
      <c r="C646" s="648"/>
      <c r="D646" s="668"/>
      <c r="E646" s="669"/>
      <c r="F646" s="670"/>
      <c r="G646" s="649" t="s">
        <v>237</v>
      </c>
      <c r="H646" s="650"/>
      <c r="I646" s="361"/>
      <c r="J646" s="288"/>
      <c r="K646" s="289"/>
      <c r="L646" s="291">
        <f>SUM(L632:L645)</f>
        <v>621</v>
      </c>
      <c r="M646" s="291">
        <f>SUM(M632:M645)</f>
        <v>9</v>
      </c>
      <c r="N646" s="291">
        <f>SUM(N632:N645)</f>
        <v>9</v>
      </c>
      <c r="O646" s="521"/>
      <c r="P646" s="521"/>
      <c r="Q646" s="521"/>
      <c r="R646" s="521"/>
    </row>
    <row r="647" spans="1:18" s="281" customFormat="1" x14ac:dyDescent="0.15">
      <c r="A647" s="822"/>
      <c r="B647" s="479"/>
      <c r="C647" s="646" t="s">
        <v>657</v>
      </c>
      <c r="D647" s="1089" t="s">
        <v>658</v>
      </c>
      <c r="E647" s="663"/>
      <c r="F647" s="664"/>
      <c r="G647" s="646" t="s">
        <v>411</v>
      </c>
      <c r="H647" s="1087" t="s">
        <v>659</v>
      </c>
      <c r="I647" s="646" t="s">
        <v>32</v>
      </c>
      <c r="J647" s="646" t="s">
        <v>1</v>
      </c>
      <c r="K647" s="285">
        <v>59.6</v>
      </c>
      <c r="L647" s="286">
        <v>35</v>
      </c>
      <c r="M647" s="286">
        <v>0</v>
      </c>
      <c r="N647" s="286">
        <v>0</v>
      </c>
      <c r="O647" s="538" t="s">
        <v>661</v>
      </c>
      <c r="P647" s="538" t="s">
        <v>980</v>
      </c>
      <c r="Q647" s="538" t="s">
        <v>662</v>
      </c>
      <c r="R647" s="538" t="s">
        <v>23</v>
      </c>
    </row>
    <row r="648" spans="1:18" s="281" customFormat="1" x14ac:dyDescent="0.15">
      <c r="A648" s="822"/>
      <c r="B648" s="480"/>
      <c r="C648" s="647"/>
      <c r="D648" s="665"/>
      <c r="E648" s="666"/>
      <c r="F648" s="667"/>
      <c r="G648" s="647"/>
      <c r="H648" s="647"/>
      <c r="I648" s="647"/>
      <c r="J648" s="647"/>
      <c r="K648" s="285">
        <v>59.8</v>
      </c>
      <c r="L648" s="286">
        <v>12</v>
      </c>
      <c r="M648" s="286">
        <v>0</v>
      </c>
      <c r="N648" s="286">
        <v>0</v>
      </c>
      <c r="O648" s="539"/>
      <c r="P648" s="539"/>
      <c r="Q648" s="539"/>
      <c r="R648" s="539"/>
    </row>
    <row r="649" spans="1:18" s="281" customFormat="1" x14ac:dyDescent="0.15">
      <c r="A649" s="822"/>
      <c r="B649" s="480"/>
      <c r="C649" s="647"/>
      <c r="D649" s="665"/>
      <c r="E649" s="666"/>
      <c r="F649" s="667"/>
      <c r="G649" s="647"/>
      <c r="H649" s="647"/>
      <c r="I649" s="647"/>
      <c r="J649" s="647"/>
      <c r="K649" s="285" t="s">
        <v>439</v>
      </c>
      <c r="L649" s="286">
        <v>55</v>
      </c>
      <c r="M649" s="286">
        <v>7</v>
      </c>
      <c r="N649" s="286">
        <v>7</v>
      </c>
      <c r="O649" s="539"/>
      <c r="P649" s="539"/>
      <c r="Q649" s="539"/>
      <c r="R649" s="539"/>
    </row>
    <row r="650" spans="1:18" s="281" customFormat="1" x14ac:dyDescent="0.15">
      <c r="A650" s="822"/>
      <c r="B650" s="480"/>
      <c r="C650" s="647"/>
      <c r="D650" s="665"/>
      <c r="E650" s="666"/>
      <c r="F650" s="667"/>
      <c r="G650" s="647"/>
      <c r="H650" s="647"/>
      <c r="I650" s="647"/>
      <c r="J650" s="647"/>
      <c r="K650" s="286" t="s">
        <v>660</v>
      </c>
      <c r="L650" s="286">
        <v>29</v>
      </c>
      <c r="M650" s="286">
        <v>8</v>
      </c>
      <c r="N650" s="286">
        <v>8</v>
      </c>
      <c r="O650" s="539"/>
      <c r="P650" s="539"/>
      <c r="Q650" s="539"/>
      <c r="R650" s="539"/>
    </row>
    <row r="651" spans="1:18" s="281" customFormat="1" x14ac:dyDescent="0.15">
      <c r="A651" s="822"/>
      <c r="B651" s="480"/>
      <c r="C651" s="647"/>
      <c r="D651" s="665"/>
      <c r="E651" s="666"/>
      <c r="F651" s="667"/>
      <c r="G651" s="647"/>
      <c r="H651" s="647"/>
      <c r="I651" s="647"/>
      <c r="J651" s="647"/>
      <c r="K651" s="285" t="s">
        <v>647</v>
      </c>
      <c r="L651" s="286">
        <v>64</v>
      </c>
      <c r="M651" s="286">
        <v>23</v>
      </c>
      <c r="N651" s="286">
        <v>23</v>
      </c>
      <c r="O651" s="539"/>
      <c r="P651" s="539"/>
      <c r="Q651" s="539"/>
      <c r="R651" s="539"/>
    </row>
    <row r="652" spans="1:18" s="281" customFormat="1" x14ac:dyDescent="0.15">
      <c r="A652" s="822"/>
      <c r="B652" s="480"/>
      <c r="C652" s="647"/>
      <c r="D652" s="665"/>
      <c r="E652" s="666"/>
      <c r="F652" s="667"/>
      <c r="G652" s="647"/>
      <c r="H652" s="647"/>
      <c r="I652" s="647"/>
      <c r="J652" s="647"/>
      <c r="K652" s="285">
        <v>83.7</v>
      </c>
      <c r="L652" s="286">
        <v>77</v>
      </c>
      <c r="M652" s="286">
        <v>9</v>
      </c>
      <c r="N652" s="286">
        <v>9</v>
      </c>
      <c r="O652" s="539"/>
      <c r="P652" s="539"/>
      <c r="Q652" s="539"/>
      <c r="R652" s="539"/>
    </row>
    <row r="653" spans="1:18" s="281" customFormat="1" x14ac:dyDescent="0.15">
      <c r="A653" s="822"/>
      <c r="B653" s="480"/>
      <c r="C653" s="647"/>
      <c r="D653" s="665"/>
      <c r="E653" s="666"/>
      <c r="F653" s="667"/>
      <c r="G653" s="647"/>
      <c r="H653" s="647"/>
      <c r="I653" s="647"/>
      <c r="J653" s="647"/>
      <c r="K653" s="286">
        <v>84.8</v>
      </c>
      <c r="L653" s="286">
        <v>58</v>
      </c>
      <c r="M653" s="286">
        <v>14</v>
      </c>
      <c r="N653" s="286">
        <v>14</v>
      </c>
      <c r="O653" s="539"/>
      <c r="P653" s="539"/>
      <c r="Q653" s="539"/>
      <c r="R653" s="539"/>
    </row>
    <row r="654" spans="1:18" s="281" customFormat="1" x14ac:dyDescent="0.15">
      <c r="A654" s="822"/>
      <c r="B654" s="1088"/>
      <c r="C654" s="648"/>
      <c r="D654" s="668"/>
      <c r="E654" s="669"/>
      <c r="F654" s="670"/>
      <c r="G654" s="649" t="s">
        <v>237</v>
      </c>
      <c r="H654" s="650"/>
      <c r="I654" s="379"/>
      <c r="J654" s="288"/>
      <c r="K654" s="289"/>
      <c r="L654" s="291">
        <f>SUM(L647:L653)</f>
        <v>330</v>
      </c>
      <c r="M654" s="291">
        <f t="shared" ref="M654:N654" si="43">SUM(M647:M653)</f>
        <v>61</v>
      </c>
      <c r="N654" s="291">
        <f t="shared" si="43"/>
        <v>61</v>
      </c>
      <c r="O654" s="521"/>
      <c r="P654" s="521"/>
      <c r="Q654" s="521"/>
      <c r="R654" s="521"/>
    </row>
    <row r="655" spans="1:18" s="281" customFormat="1" x14ac:dyDescent="0.15">
      <c r="A655" s="822"/>
      <c r="B655" s="479"/>
      <c r="C655" s="481" t="s">
        <v>253</v>
      </c>
      <c r="D655" s="484" t="s">
        <v>697</v>
      </c>
      <c r="E655" s="485"/>
      <c r="F655" s="486"/>
      <c r="G655" s="481" t="s">
        <v>698</v>
      </c>
      <c r="H655" s="481" t="s">
        <v>989</v>
      </c>
      <c r="I655" s="481" t="s">
        <v>32</v>
      </c>
      <c r="J655" s="481" t="s">
        <v>33</v>
      </c>
      <c r="K655" s="337" t="s">
        <v>699</v>
      </c>
      <c r="L655" s="338">
        <v>93</v>
      </c>
      <c r="M655" s="332">
        <v>45</v>
      </c>
      <c r="N655" s="332">
        <v>43</v>
      </c>
      <c r="O655" s="519" t="s">
        <v>702</v>
      </c>
      <c r="P655" s="519" t="s">
        <v>704</v>
      </c>
      <c r="Q655" s="519" t="s">
        <v>703</v>
      </c>
      <c r="R655" s="519" t="s">
        <v>43</v>
      </c>
    </row>
    <row r="656" spans="1:18" s="281" customFormat="1" x14ac:dyDescent="0.15">
      <c r="A656" s="822"/>
      <c r="B656" s="480"/>
      <c r="C656" s="482"/>
      <c r="D656" s="487"/>
      <c r="E656" s="488"/>
      <c r="F656" s="489"/>
      <c r="G656" s="482"/>
      <c r="H656" s="482"/>
      <c r="I656" s="482"/>
      <c r="J656" s="647"/>
      <c r="K656" s="337" t="s">
        <v>700</v>
      </c>
      <c r="L656" s="338">
        <v>71</v>
      </c>
      <c r="M656" s="332">
        <v>33</v>
      </c>
      <c r="N656" s="332">
        <v>33</v>
      </c>
      <c r="O656" s="520"/>
      <c r="P656" s="520"/>
      <c r="Q656" s="520"/>
      <c r="R656" s="520"/>
    </row>
    <row r="657" spans="1:3255" s="281" customFormat="1" x14ac:dyDescent="0.15">
      <c r="A657" s="822"/>
      <c r="B657" s="480"/>
      <c r="C657" s="482"/>
      <c r="D657" s="487"/>
      <c r="E657" s="488"/>
      <c r="F657" s="489"/>
      <c r="G657" s="482"/>
      <c r="H657" s="482"/>
      <c r="I657" s="482"/>
      <c r="J657" s="647"/>
      <c r="K657" s="337" t="s">
        <v>701</v>
      </c>
      <c r="L657" s="338">
        <v>54</v>
      </c>
      <c r="M657" s="332">
        <v>9</v>
      </c>
      <c r="N657" s="332">
        <v>9</v>
      </c>
      <c r="O657" s="520"/>
      <c r="P657" s="520"/>
      <c r="Q657" s="520"/>
      <c r="R657" s="520"/>
    </row>
    <row r="658" spans="1:3255" s="281" customFormat="1" x14ac:dyDescent="0.15">
      <c r="A658" s="822"/>
      <c r="B658" s="480"/>
      <c r="C658" s="483"/>
      <c r="D658" s="490"/>
      <c r="E658" s="491"/>
      <c r="F658" s="492"/>
      <c r="G658" s="649" t="s">
        <v>237</v>
      </c>
      <c r="H658" s="650"/>
      <c r="I658" s="380"/>
      <c r="J658" s="333"/>
      <c r="K658" s="334"/>
      <c r="L658" s="336">
        <f>SUM(L655:L657)</f>
        <v>218</v>
      </c>
      <c r="M658" s="335">
        <f>SUM(M655:M657)</f>
        <v>87</v>
      </c>
      <c r="N658" s="335">
        <f>SUM(N655:N657)</f>
        <v>85</v>
      </c>
      <c r="O658" s="645"/>
      <c r="P658" s="645"/>
      <c r="Q658" s="645"/>
      <c r="R658" s="521"/>
    </row>
    <row r="659" spans="1:3255" s="281" customFormat="1" x14ac:dyDescent="0.15">
      <c r="A659" s="822"/>
      <c r="B659" s="479"/>
      <c r="C659" s="481" t="s">
        <v>804</v>
      </c>
      <c r="D659" s="484" t="s">
        <v>805</v>
      </c>
      <c r="E659" s="485"/>
      <c r="F659" s="486"/>
      <c r="G659" s="481" t="s">
        <v>806</v>
      </c>
      <c r="H659" s="481" t="s">
        <v>807</v>
      </c>
      <c r="I659" s="481" t="s">
        <v>32</v>
      </c>
      <c r="J659" s="481" t="s">
        <v>33</v>
      </c>
      <c r="K659" s="392">
        <v>66.98</v>
      </c>
      <c r="L659" s="338">
        <v>44</v>
      </c>
      <c r="M659" s="332">
        <v>24</v>
      </c>
      <c r="N659" s="332">
        <v>24</v>
      </c>
      <c r="O659" s="519" t="s">
        <v>808</v>
      </c>
      <c r="P659" s="519" t="s">
        <v>809</v>
      </c>
      <c r="Q659" s="519" t="s">
        <v>810</v>
      </c>
      <c r="R659" s="519" t="s">
        <v>43</v>
      </c>
    </row>
    <row r="660" spans="1:3255" s="281" customFormat="1" x14ac:dyDescent="0.15">
      <c r="A660" s="822"/>
      <c r="B660" s="480"/>
      <c r="C660" s="482"/>
      <c r="D660" s="487"/>
      <c r="E660" s="488"/>
      <c r="F660" s="489"/>
      <c r="G660" s="482"/>
      <c r="H660" s="482"/>
      <c r="I660" s="482"/>
      <c r="J660" s="647"/>
      <c r="K660" s="392">
        <v>84.62</v>
      </c>
      <c r="L660" s="338">
        <v>70</v>
      </c>
      <c r="M660" s="332">
        <v>2</v>
      </c>
      <c r="N660" s="332">
        <v>2</v>
      </c>
      <c r="O660" s="520"/>
      <c r="P660" s="520"/>
      <c r="Q660" s="520"/>
      <c r="R660" s="520"/>
    </row>
    <row r="661" spans="1:3255" s="281" customFormat="1" x14ac:dyDescent="0.15">
      <c r="A661" s="822"/>
      <c r="B661" s="480"/>
      <c r="C661" s="482"/>
      <c r="D661" s="487"/>
      <c r="E661" s="488"/>
      <c r="F661" s="489"/>
      <c r="G661" s="482"/>
      <c r="H661" s="482"/>
      <c r="I661" s="482"/>
      <c r="J661" s="647"/>
      <c r="K661" s="392">
        <v>84.9</v>
      </c>
      <c r="L661" s="338">
        <v>31</v>
      </c>
      <c r="M661" s="332">
        <v>2</v>
      </c>
      <c r="N661" s="332">
        <v>2</v>
      </c>
      <c r="O661" s="520"/>
      <c r="P661" s="520"/>
      <c r="Q661" s="520"/>
      <c r="R661" s="520"/>
    </row>
    <row r="662" spans="1:3255" s="281" customFormat="1" x14ac:dyDescent="0.15">
      <c r="A662" s="822"/>
      <c r="B662" s="480"/>
      <c r="C662" s="483"/>
      <c r="D662" s="490"/>
      <c r="E662" s="491"/>
      <c r="F662" s="492"/>
      <c r="G662" s="649" t="s">
        <v>237</v>
      </c>
      <c r="H662" s="650"/>
      <c r="I662" s="391"/>
      <c r="J662" s="333"/>
      <c r="K662" s="393"/>
      <c r="L662" s="336">
        <f>SUM(L659:L661)</f>
        <v>145</v>
      </c>
      <c r="M662" s="335">
        <f>SUM(M659:M661)</f>
        <v>28</v>
      </c>
      <c r="N662" s="335">
        <f>SUM(N659:N661)</f>
        <v>28</v>
      </c>
      <c r="O662" s="645"/>
      <c r="P662" s="645"/>
      <c r="Q662" s="645"/>
      <c r="R662" s="521"/>
    </row>
    <row r="663" spans="1:3255" s="281" customFormat="1" x14ac:dyDescent="0.15">
      <c r="A663" s="822"/>
      <c r="B663" s="479"/>
      <c r="C663" s="481" t="s">
        <v>981</v>
      </c>
      <c r="D663" s="484" t="s">
        <v>982</v>
      </c>
      <c r="E663" s="485"/>
      <c r="F663" s="486"/>
      <c r="G663" s="481" t="s">
        <v>983</v>
      </c>
      <c r="H663" s="493" t="s">
        <v>984</v>
      </c>
      <c r="I663" s="481" t="s">
        <v>32</v>
      </c>
      <c r="J663" s="481" t="s">
        <v>33</v>
      </c>
      <c r="K663" s="392" t="s">
        <v>336</v>
      </c>
      <c r="L663" s="338">
        <v>29</v>
      </c>
      <c r="M663" s="332">
        <v>17</v>
      </c>
      <c r="N663" s="332">
        <v>17</v>
      </c>
      <c r="O663" s="519" t="s">
        <v>988</v>
      </c>
      <c r="P663" s="519" t="s">
        <v>967</v>
      </c>
      <c r="Q663" s="519" t="s">
        <v>762</v>
      </c>
      <c r="R663" s="519" t="s">
        <v>43</v>
      </c>
    </row>
    <row r="664" spans="1:3255" s="281" customFormat="1" x14ac:dyDescent="0.15">
      <c r="A664" s="822"/>
      <c r="B664" s="480"/>
      <c r="C664" s="482"/>
      <c r="D664" s="487"/>
      <c r="E664" s="488"/>
      <c r="F664" s="489"/>
      <c r="G664" s="482"/>
      <c r="H664" s="494"/>
      <c r="I664" s="482"/>
      <c r="J664" s="482"/>
      <c r="K664" s="407" t="s">
        <v>461</v>
      </c>
      <c r="L664" s="408">
        <v>114</v>
      </c>
      <c r="M664" s="286">
        <v>105</v>
      </c>
      <c r="N664" s="286">
        <v>105</v>
      </c>
      <c r="O664" s="520"/>
      <c r="P664" s="520"/>
      <c r="Q664" s="520"/>
      <c r="R664" s="520"/>
    </row>
    <row r="665" spans="1:3255" s="281" customFormat="1" x14ac:dyDescent="0.15">
      <c r="A665" s="822"/>
      <c r="B665" s="480"/>
      <c r="C665" s="482"/>
      <c r="D665" s="487"/>
      <c r="E665" s="488"/>
      <c r="F665" s="489"/>
      <c r="G665" s="482"/>
      <c r="H665" s="494"/>
      <c r="I665" s="482"/>
      <c r="J665" s="482"/>
      <c r="K665" s="407" t="s">
        <v>985</v>
      </c>
      <c r="L665" s="408">
        <v>114</v>
      </c>
      <c r="M665" s="286">
        <v>109</v>
      </c>
      <c r="N665" s="286">
        <v>109</v>
      </c>
      <c r="O665" s="520"/>
      <c r="P665" s="520"/>
      <c r="Q665" s="520"/>
      <c r="R665" s="520"/>
    </row>
    <row r="666" spans="1:3255" s="281" customFormat="1" x14ac:dyDescent="0.15">
      <c r="A666" s="822"/>
      <c r="B666" s="480"/>
      <c r="C666" s="482"/>
      <c r="D666" s="487"/>
      <c r="E666" s="488"/>
      <c r="F666" s="489"/>
      <c r="G666" s="482"/>
      <c r="H666" s="494"/>
      <c r="I666" s="482"/>
      <c r="J666" s="647"/>
      <c r="K666" s="392" t="s">
        <v>986</v>
      </c>
      <c r="L666" s="338">
        <v>114</v>
      </c>
      <c r="M666" s="332">
        <v>61</v>
      </c>
      <c r="N666" s="332">
        <v>61</v>
      </c>
      <c r="O666" s="520"/>
      <c r="P666" s="520"/>
      <c r="Q666" s="520"/>
      <c r="R666" s="520"/>
    </row>
    <row r="667" spans="1:3255" s="281" customFormat="1" x14ac:dyDescent="0.15">
      <c r="A667" s="822"/>
      <c r="B667" s="480"/>
      <c r="C667" s="482"/>
      <c r="D667" s="487"/>
      <c r="E667" s="488"/>
      <c r="F667" s="489"/>
      <c r="G667" s="482"/>
      <c r="H667" s="495"/>
      <c r="I667" s="482"/>
      <c r="J667" s="647"/>
      <c r="K667" s="392" t="s">
        <v>987</v>
      </c>
      <c r="L667" s="338">
        <v>76</v>
      </c>
      <c r="M667" s="332">
        <v>62</v>
      </c>
      <c r="N667" s="332">
        <v>62</v>
      </c>
      <c r="O667" s="520"/>
      <c r="P667" s="520"/>
      <c r="Q667" s="520"/>
      <c r="R667" s="520"/>
    </row>
    <row r="668" spans="1:3255" s="281" customFormat="1" x14ac:dyDescent="0.15">
      <c r="A668" s="822"/>
      <c r="B668" s="480"/>
      <c r="C668" s="483"/>
      <c r="D668" s="490"/>
      <c r="E668" s="491"/>
      <c r="F668" s="492"/>
      <c r="G668" s="649" t="s">
        <v>237</v>
      </c>
      <c r="H668" s="650"/>
      <c r="I668" s="403"/>
      <c r="J668" s="333"/>
      <c r="K668" s="393"/>
      <c r="L668" s="336">
        <f>SUM(L663:L667)</f>
        <v>447</v>
      </c>
      <c r="M668" s="335">
        <f>SUM(M663:M667)</f>
        <v>354</v>
      </c>
      <c r="N668" s="335">
        <f>SUM(N663:N667)</f>
        <v>354</v>
      </c>
      <c r="O668" s="645"/>
      <c r="P668" s="645"/>
      <c r="Q668" s="645"/>
      <c r="R668" s="521"/>
    </row>
    <row r="669" spans="1:3255" s="83" customFormat="1" ht="13.5" customHeight="1" x14ac:dyDescent="0.3">
      <c r="A669" s="824"/>
      <c r="B669" s="279" t="s">
        <v>113</v>
      </c>
      <c r="C669" s="246"/>
      <c r="D669" s="246"/>
      <c r="E669" s="246"/>
      <c r="F669" s="238"/>
      <c r="G669" s="238"/>
      <c r="H669" s="24"/>
      <c r="I669" s="246"/>
      <c r="J669" s="246"/>
      <c r="K669" s="247"/>
      <c r="L669" s="105">
        <f>L528+L532+L535+L548+L560+L571+L576+L580+L586+L590+L596+L609+L615+L623+L631+L646+L654+L658+L662+L668</f>
        <v>16329</v>
      </c>
      <c r="M669" s="105">
        <f t="shared" ref="M669:N669" si="44">M528+M532+M535+M548+M560+M571+M576+M580+M586+M590+M596+M609+M615+M623+M631+M646+M654+M658+M662+M668</f>
        <v>1056</v>
      </c>
      <c r="N669" s="105">
        <f t="shared" si="44"/>
        <v>1047</v>
      </c>
      <c r="O669" s="248"/>
      <c r="P669" s="248"/>
      <c r="Q669" s="248"/>
      <c r="R669" s="248"/>
      <c r="S669" s="20"/>
      <c r="T669" s="20"/>
      <c r="U669" s="20"/>
      <c r="V669" s="20"/>
      <c r="W669" s="20"/>
      <c r="X669" s="20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  <c r="CP669" s="22"/>
      <c r="CQ669" s="22"/>
      <c r="CR669" s="22"/>
      <c r="CS669" s="22"/>
      <c r="CT669" s="22"/>
      <c r="CU669" s="22"/>
      <c r="CV669" s="22"/>
      <c r="CW669" s="22"/>
      <c r="CX669" s="22"/>
      <c r="CY669" s="22"/>
      <c r="CZ669" s="22"/>
      <c r="DA669" s="22"/>
      <c r="DB669" s="22"/>
      <c r="DC669" s="22"/>
      <c r="DD669" s="22"/>
      <c r="DE669" s="22"/>
      <c r="DF669" s="22"/>
      <c r="DG669" s="22"/>
      <c r="DH669" s="22"/>
      <c r="DI669" s="22"/>
      <c r="DJ669" s="22"/>
      <c r="DK669" s="22"/>
      <c r="DL669" s="22"/>
      <c r="DM669" s="22"/>
      <c r="DN669" s="22"/>
      <c r="DO669" s="22"/>
      <c r="DP669" s="22"/>
      <c r="DQ669" s="22"/>
      <c r="DR669" s="22"/>
      <c r="DS669" s="22"/>
      <c r="DT669" s="22"/>
      <c r="DU669" s="22"/>
      <c r="DV669" s="22"/>
      <c r="DW669" s="22"/>
      <c r="DX669" s="22"/>
      <c r="DY669" s="22"/>
      <c r="DZ669" s="22"/>
      <c r="EA669" s="22"/>
      <c r="EB669" s="22"/>
      <c r="EC669" s="22"/>
      <c r="ED669" s="22"/>
      <c r="EE669" s="22"/>
      <c r="EF669" s="22"/>
      <c r="EG669" s="22"/>
      <c r="EH669" s="22"/>
      <c r="EI669" s="22"/>
      <c r="EJ669" s="22"/>
      <c r="EK669" s="22"/>
      <c r="EL669" s="22"/>
      <c r="EM669" s="22"/>
      <c r="EN669" s="22"/>
      <c r="EO669" s="22"/>
      <c r="EP669" s="22"/>
      <c r="EQ669" s="22"/>
      <c r="ER669" s="22"/>
      <c r="ES669" s="22"/>
      <c r="ET669" s="22"/>
      <c r="EU669" s="22"/>
      <c r="EV669" s="22"/>
      <c r="EW669" s="22"/>
      <c r="EX669" s="22"/>
      <c r="EY669" s="22"/>
      <c r="EZ669" s="22"/>
      <c r="FA669" s="22"/>
      <c r="FB669" s="22"/>
      <c r="FC669" s="22"/>
      <c r="FD669" s="22"/>
      <c r="FE669" s="22"/>
      <c r="FF669" s="22"/>
      <c r="FG669" s="22"/>
      <c r="FH669" s="22"/>
      <c r="FI669" s="22"/>
      <c r="FJ669" s="22"/>
      <c r="FK669" s="22"/>
      <c r="FL669" s="22"/>
      <c r="FM669" s="22"/>
      <c r="FN669" s="22"/>
      <c r="FO669" s="22"/>
      <c r="FP669" s="22"/>
      <c r="FQ669" s="22"/>
      <c r="FR669" s="22"/>
      <c r="FS669" s="22"/>
      <c r="FT669" s="22"/>
      <c r="FU669" s="22"/>
      <c r="FV669" s="22"/>
      <c r="FW669" s="22"/>
      <c r="FX669" s="22"/>
      <c r="FY669" s="22"/>
      <c r="FZ669" s="22"/>
      <c r="GA669" s="22"/>
      <c r="GB669" s="22"/>
      <c r="GC669" s="22"/>
      <c r="GD669" s="22"/>
      <c r="GE669" s="22"/>
      <c r="GF669" s="22"/>
      <c r="GG669" s="22"/>
      <c r="GH669" s="22"/>
      <c r="GI669" s="22"/>
      <c r="GJ669" s="22"/>
      <c r="GK669" s="22"/>
      <c r="GL669" s="22"/>
      <c r="GM669" s="22"/>
      <c r="GN669" s="22"/>
      <c r="GO669" s="22"/>
      <c r="GP669" s="22"/>
      <c r="GQ669" s="22"/>
      <c r="GR669" s="22"/>
      <c r="GS669" s="22"/>
      <c r="GT669" s="22"/>
      <c r="GU669" s="22"/>
      <c r="GV669" s="22"/>
      <c r="GW669" s="22"/>
      <c r="GX669" s="22"/>
      <c r="GY669" s="22"/>
      <c r="GZ669" s="22"/>
      <c r="HA669" s="22"/>
      <c r="HB669" s="22"/>
      <c r="HC669" s="22"/>
      <c r="HD669" s="22"/>
      <c r="HE669" s="22"/>
      <c r="HF669" s="22"/>
      <c r="HG669" s="22"/>
      <c r="HH669" s="22"/>
      <c r="HI669" s="22"/>
      <c r="HJ669" s="22"/>
      <c r="HK669" s="22"/>
      <c r="HL669" s="22"/>
      <c r="HM669" s="22"/>
      <c r="HN669" s="22"/>
      <c r="HO669" s="22"/>
      <c r="HP669" s="22"/>
      <c r="HQ669" s="22"/>
      <c r="HR669" s="22"/>
      <c r="HS669" s="22"/>
      <c r="HT669" s="22"/>
      <c r="HU669" s="22"/>
      <c r="HV669" s="22"/>
      <c r="HW669" s="22"/>
      <c r="HX669" s="22"/>
      <c r="HY669" s="22"/>
      <c r="HZ669" s="22"/>
      <c r="IA669" s="22"/>
      <c r="IB669" s="22"/>
      <c r="IC669" s="22"/>
      <c r="ID669" s="22"/>
      <c r="IE669" s="22"/>
      <c r="IF669" s="22"/>
      <c r="IG669" s="22"/>
      <c r="IH669" s="22"/>
      <c r="II669" s="22"/>
      <c r="IJ669" s="22"/>
      <c r="IK669" s="22"/>
      <c r="IL669" s="22"/>
      <c r="IM669" s="22"/>
      <c r="IN669" s="22"/>
      <c r="IO669" s="22"/>
      <c r="IP669" s="22"/>
      <c r="IQ669" s="22"/>
      <c r="IR669" s="22"/>
      <c r="IS669" s="22"/>
      <c r="IT669" s="22"/>
      <c r="IU669" s="22"/>
      <c r="IV669" s="22"/>
      <c r="IW669" s="22"/>
      <c r="IX669" s="22"/>
      <c r="IY669" s="22"/>
      <c r="IZ669" s="22"/>
      <c r="JA669" s="22"/>
      <c r="JB669" s="22"/>
      <c r="JC669" s="22"/>
      <c r="JD669" s="22"/>
      <c r="JE669" s="22"/>
      <c r="JF669" s="22"/>
      <c r="JG669" s="22"/>
      <c r="JH669" s="22"/>
      <c r="JI669" s="22"/>
      <c r="JJ669" s="22"/>
      <c r="JK669" s="22"/>
      <c r="JL669" s="22"/>
      <c r="JM669" s="22"/>
      <c r="JN669" s="22"/>
      <c r="JO669" s="22"/>
      <c r="JP669" s="22"/>
      <c r="JQ669" s="22"/>
      <c r="JR669" s="22"/>
      <c r="JS669" s="22"/>
      <c r="JT669" s="22"/>
      <c r="JU669" s="22"/>
      <c r="JV669" s="22"/>
      <c r="JW669" s="22"/>
      <c r="JX669" s="22"/>
      <c r="JY669" s="22"/>
      <c r="JZ669" s="22"/>
      <c r="KA669" s="22"/>
      <c r="KB669" s="22"/>
      <c r="KC669" s="22"/>
      <c r="KD669" s="22"/>
      <c r="KE669" s="22"/>
      <c r="KF669" s="22"/>
      <c r="KG669" s="22"/>
      <c r="KH669" s="22"/>
      <c r="KI669" s="22"/>
      <c r="KJ669" s="22"/>
      <c r="KK669" s="22"/>
      <c r="KL669" s="22"/>
      <c r="KM669" s="22"/>
      <c r="KN669" s="22"/>
      <c r="KO669" s="22"/>
      <c r="KP669" s="22"/>
      <c r="KQ669" s="22"/>
      <c r="KR669" s="22"/>
      <c r="KS669" s="22"/>
      <c r="KT669" s="22"/>
      <c r="KU669" s="22"/>
      <c r="KV669" s="22"/>
      <c r="KW669" s="22"/>
      <c r="KX669" s="22"/>
      <c r="KY669" s="22"/>
      <c r="KZ669" s="22"/>
      <c r="LA669" s="22"/>
      <c r="LB669" s="22"/>
      <c r="LC669" s="22"/>
      <c r="LD669" s="22"/>
      <c r="LE669" s="22"/>
      <c r="LF669" s="22"/>
      <c r="LG669" s="22"/>
      <c r="LH669" s="22"/>
      <c r="LI669" s="22"/>
      <c r="LJ669" s="22"/>
      <c r="LK669" s="22"/>
      <c r="LL669" s="22"/>
      <c r="LM669" s="22"/>
      <c r="LN669" s="22"/>
      <c r="LO669" s="22"/>
      <c r="LP669" s="22"/>
      <c r="LQ669" s="22"/>
      <c r="LR669" s="22"/>
      <c r="LS669" s="22"/>
      <c r="LT669" s="22"/>
      <c r="LU669" s="22"/>
      <c r="LV669" s="22"/>
      <c r="LW669" s="22"/>
      <c r="LX669" s="22"/>
      <c r="LY669" s="22"/>
      <c r="LZ669" s="22"/>
      <c r="MA669" s="22"/>
      <c r="MB669" s="22"/>
      <c r="MC669" s="22"/>
      <c r="MD669" s="22"/>
      <c r="ME669" s="22"/>
      <c r="MF669" s="22"/>
      <c r="MG669" s="22"/>
      <c r="MH669" s="22"/>
      <c r="MI669" s="22"/>
      <c r="MJ669" s="22"/>
      <c r="MK669" s="22"/>
      <c r="ML669" s="22"/>
      <c r="MM669" s="22"/>
      <c r="MN669" s="22"/>
      <c r="MO669" s="22"/>
      <c r="MP669" s="22"/>
      <c r="MQ669" s="22"/>
      <c r="MR669" s="22"/>
      <c r="MS669" s="22"/>
      <c r="MT669" s="22"/>
      <c r="MU669" s="22"/>
      <c r="MV669" s="22"/>
      <c r="MW669" s="22"/>
      <c r="MX669" s="22"/>
      <c r="MY669" s="22"/>
      <c r="MZ669" s="22"/>
      <c r="NA669" s="22"/>
      <c r="NB669" s="22"/>
      <c r="NC669" s="22"/>
      <c r="ND669" s="22"/>
      <c r="NE669" s="22"/>
      <c r="NF669" s="22"/>
      <c r="NG669" s="22"/>
      <c r="NH669" s="22"/>
      <c r="NI669" s="22"/>
      <c r="NJ669" s="22"/>
      <c r="NK669" s="22"/>
      <c r="NL669" s="22"/>
      <c r="NM669" s="22"/>
      <c r="NN669" s="22"/>
      <c r="NO669" s="22"/>
      <c r="NP669" s="22"/>
      <c r="NQ669" s="22"/>
      <c r="NR669" s="22"/>
      <c r="NS669" s="22"/>
      <c r="NT669" s="22"/>
      <c r="NU669" s="22"/>
      <c r="NV669" s="22"/>
      <c r="NW669" s="22"/>
      <c r="NX669" s="22"/>
      <c r="NY669" s="22"/>
      <c r="NZ669" s="22"/>
      <c r="OA669" s="22"/>
      <c r="OB669" s="22"/>
      <c r="OC669" s="22"/>
      <c r="OD669" s="22"/>
      <c r="OE669" s="22"/>
      <c r="OF669" s="22"/>
      <c r="OG669" s="22"/>
      <c r="OH669" s="22"/>
      <c r="OI669" s="22"/>
      <c r="OJ669" s="22"/>
      <c r="OK669" s="22"/>
      <c r="OL669" s="22"/>
      <c r="OM669" s="22"/>
      <c r="ON669" s="22"/>
      <c r="OO669" s="22"/>
      <c r="OP669" s="22"/>
      <c r="OQ669" s="22"/>
      <c r="OR669" s="22"/>
      <c r="OS669" s="22"/>
      <c r="OT669" s="22"/>
      <c r="OU669" s="22"/>
      <c r="OV669" s="22"/>
      <c r="OW669" s="22"/>
      <c r="OX669" s="22"/>
      <c r="OY669" s="22"/>
      <c r="OZ669" s="22"/>
      <c r="PA669" s="22"/>
      <c r="PB669" s="22"/>
      <c r="PC669" s="22"/>
      <c r="PD669" s="22"/>
      <c r="PE669" s="22"/>
      <c r="PF669" s="22"/>
      <c r="PG669" s="22"/>
      <c r="PH669" s="22"/>
      <c r="PI669" s="22"/>
      <c r="PJ669" s="22"/>
      <c r="PK669" s="22"/>
      <c r="PL669" s="22"/>
      <c r="PM669" s="22"/>
      <c r="PN669" s="22"/>
      <c r="PO669" s="22"/>
      <c r="PP669" s="22"/>
      <c r="PQ669" s="22"/>
      <c r="PR669" s="22"/>
      <c r="PS669" s="22"/>
      <c r="PT669" s="22"/>
      <c r="PU669" s="22"/>
      <c r="PV669" s="22"/>
      <c r="PW669" s="22"/>
      <c r="PX669" s="22"/>
      <c r="PY669" s="22"/>
      <c r="PZ669" s="22"/>
      <c r="QA669" s="22"/>
      <c r="QB669" s="22"/>
      <c r="QC669" s="22"/>
      <c r="QD669" s="22"/>
      <c r="QE669" s="22"/>
      <c r="QF669" s="22"/>
      <c r="QG669" s="22"/>
      <c r="QH669" s="22"/>
      <c r="QI669" s="22"/>
      <c r="QJ669" s="22"/>
      <c r="QK669" s="22"/>
      <c r="QL669" s="22"/>
      <c r="QM669" s="22"/>
      <c r="QN669" s="22"/>
      <c r="QO669" s="22"/>
      <c r="QP669" s="22"/>
      <c r="QQ669" s="22"/>
      <c r="QR669" s="22"/>
      <c r="QS669" s="22"/>
      <c r="QT669" s="22"/>
      <c r="QU669" s="22"/>
      <c r="QV669" s="22"/>
      <c r="QW669" s="22"/>
      <c r="QX669" s="22"/>
      <c r="QY669" s="22"/>
      <c r="QZ669" s="22"/>
      <c r="RA669" s="22"/>
      <c r="RB669" s="22"/>
      <c r="RC669" s="22"/>
      <c r="RD669" s="22"/>
      <c r="RE669" s="22"/>
      <c r="RF669" s="22"/>
      <c r="RG669" s="22"/>
      <c r="RH669" s="22"/>
      <c r="RI669" s="22"/>
      <c r="RJ669" s="22"/>
      <c r="RK669" s="22"/>
      <c r="RL669" s="22"/>
      <c r="RM669" s="22"/>
      <c r="RN669" s="22"/>
      <c r="RO669" s="22"/>
      <c r="RP669" s="22"/>
      <c r="RQ669" s="22"/>
      <c r="RR669" s="22"/>
      <c r="RS669" s="22"/>
      <c r="RT669" s="22"/>
      <c r="RU669" s="22"/>
      <c r="RV669" s="22"/>
      <c r="RW669" s="22"/>
      <c r="RX669" s="22"/>
      <c r="RY669" s="22"/>
      <c r="RZ669" s="22"/>
      <c r="SA669" s="22"/>
      <c r="SB669" s="22"/>
      <c r="SC669" s="22"/>
      <c r="SD669" s="22"/>
      <c r="SE669" s="22"/>
      <c r="SF669" s="22"/>
      <c r="SG669" s="22"/>
      <c r="SH669" s="22"/>
      <c r="SI669" s="22"/>
      <c r="SJ669" s="22"/>
      <c r="SK669" s="22"/>
      <c r="SL669" s="22"/>
      <c r="SM669" s="22"/>
      <c r="SN669" s="22"/>
      <c r="SO669" s="22"/>
      <c r="SP669" s="22"/>
      <c r="SQ669" s="22"/>
      <c r="SR669" s="22"/>
      <c r="SS669" s="22"/>
      <c r="ST669" s="22"/>
      <c r="SU669" s="22"/>
      <c r="SV669" s="22"/>
      <c r="SW669" s="22"/>
      <c r="SX669" s="22"/>
      <c r="SY669" s="22"/>
      <c r="SZ669" s="22"/>
      <c r="TA669" s="22"/>
      <c r="TB669" s="22"/>
      <c r="TC669" s="22"/>
      <c r="TD669" s="22"/>
      <c r="TE669" s="22"/>
      <c r="TF669" s="22"/>
      <c r="TG669" s="22"/>
      <c r="TH669" s="22"/>
      <c r="TI669" s="22"/>
      <c r="TJ669" s="22"/>
      <c r="TK669" s="22"/>
      <c r="TL669" s="22"/>
      <c r="TM669" s="22"/>
      <c r="TN669" s="22"/>
      <c r="TO669" s="22"/>
      <c r="TP669" s="22"/>
      <c r="TQ669" s="22"/>
      <c r="TR669" s="22"/>
      <c r="TS669" s="22"/>
      <c r="TT669" s="22"/>
      <c r="TU669" s="22"/>
      <c r="TV669" s="22"/>
      <c r="TW669" s="22"/>
      <c r="TX669" s="22"/>
      <c r="TY669" s="22"/>
      <c r="TZ669" s="22"/>
      <c r="UA669" s="22"/>
      <c r="UB669" s="22"/>
      <c r="UC669" s="22"/>
      <c r="UD669" s="22"/>
      <c r="UE669" s="22"/>
      <c r="UF669" s="22"/>
      <c r="UG669" s="22"/>
      <c r="UH669" s="22"/>
      <c r="UI669" s="22"/>
      <c r="UJ669" s="22"/>
      <c r="UK669" s="22"/>
      <c r="UL669" s="22"/>
      <c r="UM669" s="22"/>
      <c r="UN669" s="22"/>
      <c r="UO669" s="22"/>
      <c r="UP669" s="22"/>
      <c r="UQ669" s="22"/>
      <c r="UR669" s="22"/>
      <c r="US669" s="22"/>
      <c r="UT669" s="22"/>
      <c r="UU669" s="22"/>
      <c r="UV669" s="22"/>
      <c r="UW669" s="22"/>
      <c r="UX669" s="22"/>
      <c r="UY669" s="22"/>
      <c r="UZ669" s="22"/>
      <c r="VA669" s="22"/>
      <c r="VB669" s="22"/>
      <c r="VC669" s="22"/>
      <c r="VD669" s="22"/>
      <c r="VE669" s="22"/>
      <c r="VF669" s="22"/>
      <c r="VG669" s="22"/>
      <c r="VH669" s="22"/>
      <c r="VI669" s="22"/>
      <c r="VJ669" s="22"/>
      <c r="VK669" s="22"/>
      <c r="VL669" s="22"/>
      <c r="VM669" s="22"/>
      <c r="VN669" s="22"/>
      <c r="VO669" s="22"/>
      <c r="VP669" s="22"/>
      <c r="VQ669" s="22"/>
      <c r="VR669" s="22"/>
      <c r="VS669" s="22"/>
      <c r="VT669" s="22"/>
      <c r="VU669" s="22"/>
      <c r="VV669" s="22"/>
      <c r="VW669" s="22"/>
      <c r="VX669" s="22"/>
      <c r="VY669" s="22"/>
      <c r="VZ669" s="22"/>
      <c r="WA669" s="22"/>
      <c r="WB669" s="22"/>
      <c r="WC669" s="22"/>
      <c r="WD669" s="22"/>
      <c r="WE669" s="22"/>
      <c r="WF669" s="22"/>
      <c r="WG669" s="22"/>
      <c r="WH669" s="22"/>
      <c r="WI669" s="22"/>
      <c r="WJ669" s="22"/>
      <c r="WK669" s="22"/>
      <c r="WL669" s="22"/>
      <c r="WM669" s="22"/>
      <c r="WN669" s="22"/>
      <c r="WO669" s="22"/>
      <c r="WP669" s="22"/>
      <c r="WQ669" s="22"/>
      <c r="WR669" s="22"/>
      <c r="WS669" s="22"/>
      <c r="WT669" s="22"/>
      <c r="WU669" s="22"/>
      <c r="WV669" s="22"/>
      <c r="WW669" s="22"/>
      <c r="WX669" s="22"/>
      <c r="WY669" s="22"/>
      <c r="WZ669" s="22"/>
      <c r="XA669" s="22"/>
      <c r="XB669" s="22"/>
      <c r="XC669" s="22"/>
      <c r="XD669" s="22"/>
      <c r="XE669" s="22"/>
      <c r="XF669" s="22"/>
      <c r="XG669" s="22"/>
      <c r="XH669" s="22"/>
      <c r="XI669" s="22"/>
      <c r="XJ669" s="22"/>
      <c r="XK669" s="22"/>
      <c r="XL669" s="22"/>
      <c r="XM669" s="22"/>
      <c r="XN669" s="22"/>
      <c r="XO669" s="22"/>
      <c r="XP669" s="22"/>
      <c r="XQ669" s="22"/>
      <c r="XR669" s="22"/>
      <c r="XS669" s="22"/>
      <c r="XT669" s="22"/>
      <c r="XU669" s="22"/>
      <c r="XV669" s="22"/>
      <c r="XW669" s="22"/>
      <c r="XX669" s="22"/>
      <c r="XY669" s="22"/>
      <c r="XZ669" s="22"/>
      <c r="YA669" s="22"/>
      <c r="YB669" s="22"/>
      <c r="YC669" s="22"/>
      <c r="YD669" s="22"/>
      <c r="YE669" s="22"/>
      <c r="YF669" s="22"/>
      <c r="YG669" s="22"/>
      <c r="YH669" s="22"/>
      <c r="YI669" s="22"/>
      <c r="YJ669" s="22"/>
      <c r="YK669" s="22"/>
      <c r="YL669" s="22"/>
      <c r="YM669" s="22"/>
      <c r="YN669" s="22"/>
      <c r="YO669" s="22"/>
      <c r="YP669" s="22"/>
      <c r="YQ669" s="22"/>
      <c r="YR669" s="22"/>
      <c r="YS669" s="22"/>
      <c r="YT669" s="22"/>
      <c r="YU669" s="22"/>
      <c r="YV669" s="22"/>
      <c r="YW669" s="22"/>
      <c r="YX669" s="22"/>
      <c r="YY669" s="22"/>
      <c r="YZ669" s="22"/>
      <c r="ZA669" s="22"/>
      <c r="ZB669" s="22"/>
      <c r="ZC669" s="22"/>
      <c r="ZD669" s="22"/>
      <c r="ZE669" s="22"/>
      <c r="ZF669" s="22"/>
      <c r="ZG669" s="22"/>
      <c r="ZH669" s="22"/>
      <c r="ZI669" s="22"/>
      <c r="ZJ669" s="22"/>
      <c r="ZK669" s="22"/>
      <c r="ZL669" s="22"/>
      <c r="ZM669" s="22"/>
      <c r="ZN669" s="22"/>
      <c r="ZO669" s="22"/>
      <c r="ZP669" s="22"/>
      <c r="ZQ669" s="22"/>
      <c r="ZR669" s="22"/>
      <c r="ZS669" s="22"/>
      <c r="ZT669" s="22"/>
      <c r="ZU669" s="22"/>
      <c r="ZV669" s="22"/>
      <c r="ZW669" s="22"/>
      <c r="ZX669" s="22"/>
      <c r="ZY669" s="22"/>
      <c r="ZZ669" s="22"/>
      <c r="AAA669" s="22"/>
      <c r="AAB669" s="22"/>
      <c r="AAC669" s="22"/>
      <c r="AAD669" s="22"/>
      <c r="AAE669" s="22"/>
      <c r="AAF669" s="22"/>
      <c r="AAG669" s="22"/>
      <c r="AAH669" s="22"/>
      <c r="AAI669" s="22"/>
      <c r="AAJ669" s="22"/>
      <c r="AAK669" s="22"/>
      <c r="AAL669" s="22"/>
      <c r="AAM669" s="22"/>
      <c r="AAN669" s="22"/>
      <c r="AAO669" s="22"/>
      <c r="AAP669" s="22"/>
      <c r="AAQ669" s="22"/>
      <c r="AAR669" s="22"/>
      <c r="AAS669" s="22"/>
      <c r="AAT669" s="22"/>
      <c r="AAU669" s="22"/>
      <c r="AAV669" s="22"/>
      <c r="AAW669" s="22"/>
      <c r="AAX669" s="22"/>
      <c r="AAY669" s="22"/>
      <c r="AAZ669" s="22"/>
      <c r="ABA669" s="22"/>
      <c r="ABB669" s="22"/>
      <c r="ABC669" s="22"/>
      <c r="ABD669" s="22"/>
      <c r="ABE669" s="22"/>
      <c r="ABF669" s="22"/>
      <c r="ABG669" s="22"/>
      <c r="ABH669" s="22"/>
      <c r="ABI669" s="22"/>
      <c r="ABJ669" s="22"/>
      <c r="ABK669" s="22"/>
      <c r="ABL669" s="22"/>
      <c r="ABM669" s="22"/>
      <c r="ABN669" s="22"/>
      <c r="ABO669" s="22"/>
      <c r="ABP669" s="22"/>
      <c r="ABQ669" s="22"/>
      <c r="ABR669" s="22"/>
      <c r="ABS669" s="22"/>
      <c r="ABT669" s="22"/>
      <c r="ABU669" s="22"/>
      <c r="ABV669" s="22"/>
      <c r="ABW669" s="22"/>
      <c r="ABX669" s="22"/>
      <c r="ABY669" s="22"/>
      <c r="ABZ669" s="22"/>
      <c r="ACA669" s="22"/>
      <c r="ACB669" s="22"/>
      <c r="ACC669" s="22"/>
      <c r="ACD669" s="22"/>
      <c r="ACE669" s="22"/>
      <c r="ACF669" s="22"/>
      <c r="ACG669" s="22"/>
      <c r="ACH669" s="22"/>
      <c r="ACI669" s="22"/>
      <c r="ACJ669" s="22"/>
      <c r="ACK669" s="22"/>
      <c r="ACL669" s="22"/>
      <c r="ACM669" s="22"/>
      <c r="ACN669" s="22"/>
      <c r="ACO669" s="22"/>
      <c r="ACP669" s="22"/>
      <c r="ACQ669" s="22"/>
      <c r="ACR669" s="22"/>
      <c r="ACS669" s="22"/>
      <c r="ACT669" s="22"/>
      <c r="ACU669" s="22"/>
      <c r="ACV669" s="22"/>
      <c r="ACW669" s="22"/>
      <c r="ACX669" s="22"/>
      <c r="ACY669" s="22"/>
      <c r="ACZ669" s="22"/>
      <c r="ADA669" s="22"/>
      <c r="ADB669" s="22"/>
      <c r="ADC669" s="22"/>
      <c r="ADD669" s="22"/>
      <c r="ADE669" s="22"/>
      <c r="ADF669" s="22"/>
      <c r="ADG669" s="22"/>
      <c r="ADH669" s="22"/>
      <c r="ADI669" s="22"/>
      <c r="ADJ669" s="22"/>
      <c r="ADK669" s="22"/>
      <c r="ADL669" s="22"/>
      <c r="ADM669" s="22"/>
      <c r="ADN669" s="22"/>
      <c r="ADO669" s="22"/>
      <c r="ADP669" s="22"/>
      <c r="ADQ669" s="22"/>
      <c r="ADR669" s="22"/>
      <c r="ADS669" s="22"/>
      <c r="ADT669" s="22"/>
      <c r="ADU669" s="22"/>
      <c r="ADV669" s="22"/>
      <c r="ADW669" s="22"/>
      <c r="ADX669" s="22"/>
      <c r="ADY669" s="22"/>
      <c r="ADZ669" s="22"/>
      <c r="AEA669" s="22"/>
      <c r="AEB669" s="22"/>
      <c r="AEC669" s="22"/>
      <c r="AED669" s="22"/>
      <c r="AEE669" s="22"/>
      <c r="AEF669" s="22"/>
      <c r="AEG669" s="22"/>
      <c r="AEH669" s="22"/>
      <c r="AEI669" s="22"/>
      <c r="AEJ669" s="22"/>
      <c r="AEK669" s="22"/>
      <c r="AEL669" s="22"/>
      <c r="AEM669" s="22"/>
      <c r="AEN669" s="22"/>
      <c r="AEO669" s="22"/>
      <c r="AEP669" s="22"/>
      <c r="AEQ669" s="22"/>
      <c r="AER669" s="22"/>
      <c r="AES669" s="22"/>
      <c r="AET669" s="22"/>
      <c r="AEU669" s="22"/>
      <c r="AEV669" s="22"/>
      <c r="AEW669" s="22"/>
      <c r="AEX669" s="22"/>
      <c r="AEY669" s="22"/>
      <c r="AEZ669" s="22"/>
      <c r="AFA669" s="22"/>
      <c r="AFB669" s="22"/>
      <c r="AFC669" s="22"/>
      <c r="AFD669" s="22"/>
      <c r="AFE669" s="22"/>
      <c r="AFF669" s="22"/>
      <c r="AFG669" s="22"/>
      <c r="AFH669" s="22"/>
      <c r="AFI669" s="22"/>
      <c r="AFJ669" s="22"/>
      <c r="AFK669" s="22"/>
      <c r="AFL669" s="22"/>
      <c r="AFM669" s="22"/>
      <c r="AFN669" s="22"/>
      <c r="AFO669" s="22"/>
      <c r="AFP669" s="22"/>
      <c r="AFQ669" s="22"/>
      <c r="AFR669" s="22"/>
      <c r="AFS669" s="22"/>
      <c r="AFT669" s="22"/>
      <c r="AFU669" s="22"/>
      <c r="AFV669" s="22"/>
      <c r="AFW669" s="22"/>
      <c r="AFX669" s="22"/>
      <c r="AFY669" s="22"/>
      <c r="AFZ669" s="22"/>
      <c r="AGA669" s="22"/>
      <c r="AGB669" s="22"/>
      <c r="AGC669" s="22"/>
      <c r="AGD669" s="22"/>
      <c r="AGE669" s="22"/>
      <c r="AGF669" s="22"/>
      <c r="AGG669" s="22"/>
      <c r="AGH669" s="22"/>
      <c r="AGI669" s="22"/>
      <c r="AGJ669" s="22"/>
      <c r="AGK669" s="22"/>
      <c r="AGL669" s="22"/>
      <c r="AGM669" s="22"/>
      <c r="AGN669" s="22"/>
      <c r="AGO669" s="22"/>
      <c r="AGP669" s="22"/>
      <c r="AGQ669" s="22"/>
      <c r="AGR669" s="22"/>
      <c r="AGS669" s="22"/>
      <c r="AGT669" s="22"/>
      <c r="AGU669" s="22"/>
      <c r="AGV669" s="22"/>
      <c r="AGW669" s="22"/>
      <c r="AGX669" s="22"/>
      <c r="AGY669" s="22"/>
      <c r="AGZ669" s="22"/>
      <c r="AHA669" s="22"/>
      <c r="AHB669" s="22"/>
      <c r="AHC669" s="22"/>
      <c r="AHD669" s="22"/>
      <c r="AHE669" s="22"/>
      <c r="AHF669" s="22"/>
      <c r="AHG669" s="22"/>
      <c r="AHH669" s="22"/>
      <c r="AHI669" s="22"/>
      <c r="AHJ669" s="22"/>
      <c r="AHK669" s="22"/>
      <c r="AHL669" s="22"/>
      <c r="AHM669" s="22"/>
      <c r="AHN669" s="22"/>
      <c r="AHO669" s="22"/>
      <c r="AHP669" s="22"/>
      <c r="AHQ669" s="22"/>
      <c r="AHR669" s="22"/>
      <c r="AHS669" s="22"/>
      <c r="AHT669" s="22"/>
      <c r="AHU669" s="22"/>
      <c r="AHV669" s="22"/>
      <c r="AHW669" s="22"/>
      <c r="AHX669" s="22"/>
      <c r="AHY669" s="22"/>
      <c r="AHZ669" s="22"/>
      <c r="AIA669" s="22"/>
      <c r="AIB669" s="22"/>
      <c r="AIC669" s="22"/>
      <c r="AID669" s="22"/>
      <c r="AIE669" s="22"/>
      <c r="AIF669" s="22"/>
      <c r="AIG669" s="22"/>
      <c r="AIH669" s="22"/>
      <c r="AII669" s="22"/>
      <c r="AIJ669" s="22"/>
      <c r="AIK669" s="22"/>
      <c r="AIL669" s="22"/>
      <c r="AIM669" s="22"/>
      <c r="AIN669" s="22"/>
      <c r="AIO669" s="22"/>
      <c r="AIP669" s="22"/>
      <c r="AIQ669" s="22"/>
      <c r="AIR669" s="22"/>
      <c r="AIS669" s="22"/>
      <c r="AIT669" s="22"/>
      <c r="AIU669" s="22"/>
      <c r="AIV669" s="22"/>
      <c r="AIW669" s="22"/>
      <c r="AIX669" s="22"/>
      <c r="AIY669" s="22"/>
      <c r="AIZ669" s="22"/>
      <c r="AJA669" s="22"/>
      <c r="AJB669" s="22"/>
      <c r="AJC669" s="22"/>
      <c r="AJD669" s="22"/>
      <c r="AJE669" s="22"/>
      <c r="AJF669" s="22"/>
      <c r="AJG669" s="22"/>
      <c r="AJH669" s="22"/>
      <c r="AJI669" s="22"/>
      <c r="AJJ669" s="22"/>
      <c r="AJK669" s="22"/>
      <c r="AJL669" s="22"/>
      <c r="AJM669" s="22"/>
      <c r="AJN669" s="22"/>
      <c r="AJO669" s="22"/>
      <c r="AJP669" s="22"/>
      <c r="AJQ669" s="22"/>
      <c r="AJR669" s="22"/>
      <c r="AJS669" s="22"/>
      <c r="AJT669" s="22"/>
      <c r="AJU669" s="22"/>
      <c r="AJV669" s="22"/>
      <c r="AJW669" s="22"/>
      <c r="AJX669" s="22"/>
      <c r="AJY669" s="22"/>
      <c r="AJZ669" s="22"/>
      <c r="AKA669" s="22"/>
      <c r="AKB669" s="22"/>
      <c r="AKC669" s="22"/>
      <c r="AKD669" s="22"/>
      <c r="AKE669" s="22"/>
      <c r="AKF669" s="22"/>
      <c r="AKG669" s="22"/>
      <c r="AKH669" s="22"/>
      <c r="AKI669" s="22"/>
      <c r="AKJ669" s="22"/>
      <c r="AKK669" s="22"/>
      <c r="AKL669" s="22"/>
      <c r="AKM669" s="22"/>
      <c r="AKN669" s="22"/>
      <c r="AKO669" s="22"/>
      <c r="AKP669" s="22"/>
      <c r="AKQ669" s="22"/>
      <c r="AKR669" s="22"/>
      <c r="AKS669" s="22"/>
      <c r="AKT669" s="22"/>
      <c r="AKU669" s="22"/>
      <c r="AKV669" s="22"/>
      <c r="AKW669" s="22"/>
      <c r="AKX669" s="22"/>
      <c r="AKY669" s="22"/>
      <c r="AKZ669" s="22"/>
      <c r="ALA669" s="22"/>
      <c r="ALB669" s="22"/>
      <c r="ALC669" s="22"/>
      <c r="ALD669" s="22"/>
      <c r="ALE669" s="22"/>
      <c r="ALF669" s="22"/>
      <c r="ALG669" s="22"/>
      <c r="ALH669" s="22"/>
      <c r="ALI669" s="22"/>
      <c r="ALJ669" s="22"/>
      <c r="ALK669" s="22"/>
      <c r="ALL669" s="22"/>
      <c r="ALM669" s="22"/>
      <c r="ALN669" s="22"/>
      <c r="ALO669" s="22"/>
      <c r="ALP669" s="22"/>
      <c r="ALQ669" s="22"/>
      <c r="ALR669" s="22"/>
      <c r="ALS669" s="22"/>
      <c r="ALT669" s="22"/>
      <c r="ALU669" s="22"/>
      <c r="ALV669" s="22"/>
      <c r="ALW669" s="22"/>
      <c r="ALX669" s="22"/>
      <c r="ALY669" s="22"/>
      <c r="ALZ669" s="22"/>
      <c r="AMA669" s="22"/>
      <c r="AMB669" s="22"/>
      <c r="AMC669" s="22"/>
      <c r="AMD669" s="22"/>
      <c r="AME669" s="22"/>
      <c r="AMF669" s="22"/>
      <c r="AMG669" s="22"/>
      <c r="AMH669" s="22"/>
      <c r="AMI669" s="22"/>
      <c r="AMJ669" s="22"/>
      <c r="AMK669" s="22"/>
      <c r="AML669" s="22"/>
      <c r="AMM669" s="22"/>
      <c r="AMN669" s="22"/>
      <c r="AMO669" s="22"/>
      <c r="AMP669" s="22"/>
      <c r="AMQ669" s="22"/>
      <c r="AMR669" s="22"/>
      <c r="AMS669" s="22"/>
      <c r="AMT669" s="22"/>
      <c r="AMU669" s="22"/>
      <c r="AMV669" s="22"/>
      <c r="AMW669" s="22"/>
      <c r="AMX669" s="22"/>
      <c r="AMY669" s="22"/>
      <c r="AMZ669" s="22"/>
      <c r="ANA669" s="22"/>
      <c r="ANB669" s="22"/>
      <c r="ANC669" s="22"/>
      <c r="AND669" s="22"/>
      <c r="ANE669" s="22"/>
      <c r="ANF669" s="22"/>
      <c r="ANG669" s="22"/>
      <c r="ANH669" s="22"/>
      <c r="ANI669" s="22"/>
      <c r="ANJ669" s="22"/>
      <c r="ANK669" s="22"/>
      <c r="ANL669" s="22"/>
      <c r="ANM669" s="22"/>
      <c r="ANN669" s="22"/>
      <c r="ANO669" s="22"/>
      <c r="ANP669" s="22"/>
      <c r="ANQ669" s="22"/>
      <c r="ANR669" s="22"/>
      <c r="ANS669" s="22"/>
      <c r="ANT669" s="22"/>
      <c r="ANU669" s="22"/>
      <c r="ANV669" s="22"/>
      <c r="ANW669" s="22"/>
      <c r="ANX669" s="22"/>
      <c r="ANY669" s="22"/>
      <c r="ANZ669" s="22"/>
      <c r="AOA669" s="22"/>
      <c r="AOB669" s="22"/>
      <c r="AOC669" s="22"/>
      <c r="AOD669" s="22"/>
      <c r="AOE669" s="22"/>
      <c r="AOF669" s="22"/>
      <c r="AOG669" s="22"/>
      <c r="AOH669" s="22"/>
      <c r="AOI669" s="22"/>
      <c r="AOJ669" s="22"/>
      <c r="AOK669" s="22"/>
      <c r="AOL669" s="22"/>
      <c r="AOM669" s="22"/>
      <c r="AON669" s="22"/>
      <c r="AOO669" s="22"/>
      <c r="AOP669" s="22"/>
      <c r="AOQ669" s="22"/>
      <c r="AOR669" s="22"/>
      <c r="AOS669" s="22"/>
      <c r="AOT669" s="22"/>
      <c r="AOU669" s="22"/>
      <c r="AOV669" s="22"/>
      <c r="AOW669" s="22"/>
      <c r="AOX669" s="22"/>
      <c r="AOY669" s="22"/>
      <c r="AOZ669" s="22"/>
      <c r="APA669" s="22"/>
      <c r="APB669" s="22"/>
      <c r="APC669" s="22"/>
      <c r="APD669" s="22"/>
      <c r="APE669" s="22"/>
      <c r="APF669" s="22"/>
      <c r="APG669" s="22"/>
      <c r="APH669" s="22"/>
      <c r="API669" s="22"/>
      <c r="APJ669" s="22"/>
      <c r="APK669" s="22"/>
      <c r="APL669" s="22"/>
      <c r="APM669" s="22"/>
      <c r="APN669" s="22"/>
      <c r="APO669" s="22"/>
      <c r="APP669" s="22"/>
      <c r="APQ669" s="22"/>
      <c r="APR669" s="22"/>
      <c r="APS669" s="22"/>
      <c r="APT669" s="22"/>
      <c r="APU669" s="22"/>
      <c r="APV669" s="22"/>
      <c r="APW669" s="22"/>
      <c r="APX669" s="22"/>
      <c r="APY669" s="22"/>
      <c r="APZ669" s="22"/>
      <c r="AQA669" s="22"/>
      <c r="AQB669" s="22"/>
      <c r="AQC669" s="22"/>
      <c r="AQD669" s="22"/>
      <c r="AQE669" s="22"/>
      <c r="AQF669" s="22"/>
      <c r="AQG669" s="22"/>
      <c r="AQH669" s="22"/>
      <c r="AQI669" s="22"/>
      <c r="AQJ669" s="22"/>
      <c r="AQK669" s="22"/>
      <c r="AQL669" s="22"/>
      <c r="AQM669" s="22"/>
      <c r="AQN669" s="22"/>
      <c r="AQO669" s="22"/>
      <c r="AQP669" s="22"/>
      <c r="AQQ669" s="22"/>
      <c r="AQR669" s="22"/>
      <c r="AQS669" s="22"/>
      <c r="AQT669" s="22"/>
      <c r="AQU669" s="22"/>
      <c r="AQV669" s="22"/>
      <c r="AQW669" s="22"/>
      <c r="AQX669" s="22"/>
      <c r="AQY669" s="22"/>
      <c r="AQZ669" s="22"/>
      <c r="ARA669" s="22"/>
      <c r="ARB669" s="22"/>
      <c r="ARC669" s="22"/>
      <c r="ARD669" s="22"/>
      <c r="ARE669" s="22"/>
      <c r="ARF669" s="22"/>
      <c r="ARG669" s="22"/>
      <c r="ARH669" s="22"/>
      <c r="ARI669" s="22"/>
      <c r="ARJ669" s="22"/>
      <c r="ARK669" s="22"/>
      <c r="ARL669" s="22"/>
      <c r="ARM669" s="22"/>
      <c r="ARN669" s="22"/>
      <c r="ARO669" s="22"/>
      <c r="ARP669" s="22"/>
      <c r="ARQ669" s="22"/>
      <c r="ARR669" s="22"/>
      <c r="ARS669" s="22"/>
      <c r="ART669" s="22"/>
      <c r="ARU669" s="22"/>
      <c r="ARV669" s="22"/>
      <c r="ARW669" s="22"/>
      <c r="ARX669" s="22"/>
      <c r="ARY669" s="22"/>
      <c r="ARZ669" s="22"/>
      <c r="ASA669" s="22"/>
      <c r="ASB669" s="22"/>
      <c r="ASC669" s="22"/>
      <c r="ASD669" s="22"/>
      <c r="ASE669" s="22"/>
      <c r="ASF669" s="22"/>
      <c r="ASG669" s="22"/>
      <c r="ASH669" s="22"/>
      <c r="ASI669" s="22"/>
      <c r="ASJ669" s="22"/>
      <c r="ASK669" s="22"/>
      <c r="ASL669" s="22"/>
      <c r="ASM669" s="22"/>
      <c r="ASN669" s="22"/>
      <c r="ASO669" s="22"/>
      <c r="ASP669" s="22"/>
      <c r="ASQ669" s="22"/>
      <c r="ASR669" s="22"/>
      <c r="ASS669" s="22"/>
      <c r="AST669" s="22"/>
      <c r="ASU669" s="22"/>
      <c r="ASV669" s="22"/>
      <c r="ASW669" s="22"/>
      <c r="ASX669" s="22"/>
      <c r="ASY669" s="22"/>
      <c r="ASZ669" s="22"/>
      <c r="ATA669" s="22"/>
      <c r="ATB669" s="22"/>
      <c r="ATC669" s="22"/>
      <c r="ATD669" s="22"/>
      <c r="ATE669" s="22"/>
      <c r="ATF669" s="22"/>
      <c r="ATG669" s="22"/>
      <c r="ATH669" s="22"/>
      <c r="ATI669" s="22"/>
      <c r="ATJ669" s="22"/>
      <c r="ATK669" s="22"/>
      <c r="ATL669" s="22"/>
      <c r="ATM669" s="22"/>
      <c r="ATN669" s="22"/>
      <c r="ATO669" s="22"/>
      <c r="ATP669" s="22"/>
      <c r="ATQ669" s="22"/>
      <c r="ATR669" s="22"/>
      <c r="ATS669" s="22"/>
      <c r="ATT669" s="22"/>
      <c r="ATU669" s="22"/>
      <c r="ATV669" s="22"/>
      <c r="ATW669" s="22"/>
      <c r="ATX669" s="22"/>
      <c r="ATY669" s="22"/>
      <c r="ATZ669" s="22"/>
      <c r="AUA669" s="22"/>
      <c r="AUB669" s="22"/>
      <c r="AUC669" s="22"/>
      <c r="AUD669" s="22"/>
      <c r="AUE669" s="22"/>
      <c r="AUF669" s="22"/>
      <c r="AUG669" s="22"/>
      <c r="AUH669" s="22"/>
      <c r="AUI669" s="22"/>
      <c r="AUJ669" s="22"/>
      <c r="AUK669" s="22"/>
      <c r="AUL669" s="22"/>
      <c r="AUM669" s="22"/>
      <c r="AUN669" s="22"/>
      <c r="AUO669" s="22"/>
      <c r="AUP669" s="22"/>
      <c r="AUQ669" s="22"/>
      <c r="AUR669" s="22"/>
      <c r="AUS669" s="22"/>
      <c r="AUT669" s="22"/>
      <c r="AUU669" s="22"/>
      <c r="AUV669" s="22"/>
      <c r="AUW669" s="22"/>
      <c r="AUX669" s="22"/>
      <c r="AUY669" s="22"/>
      <c r="AUZ669" s="22"/>
      <c r="AVA669" s="22"/>
      <c r="AVB669" s="22"/>
      <c r="AVC669" s="22"/>
      <c r="AVD669" s="22"/>
      <c r="AVE669" s="22"/>
      <c r="AVF669" s="22"/>
      <c r="AVG669" s="22"/>
      <c r="AVH669" s="22"/>
      <c r="AVI669" s="22"/>
      <c r="AVJ669" s="22"/>
      <c r="AVK669" s="22"/>
      <c r="AVL669" s="22"/>
      <c r="AVM669" s="22"/>
      <c r="AVN669" s="22"/>
      <c r="AVO669" s="22"/>
      <c r="AVP669" s="22"/>
      <c r="AVQ669" s="22"/>
      <c r="AVR669" s="22"/>
      <c r="AVS669" s="22"/>
      <c r="AVT669" s="22"/>
      <c r="AVU669" s="22"/>
      <c r="AVV669" s="22"/>
      <c r="AVW669" s="22"/>
      <c r="AVX669" s="22"/>
      <c r="AVY669" s="22"/>
      <c r="AVZ669" s="22"/>
      <c r="AWA669" s="22"/>
      <c r="AWB669" s="22"/>
      <c r="AWC669" s="22"/>
      <c r="AWD669" s="22"/>
      <c r="AWE669" s="22"/>
      <c r="AWF669" s="22"/>
      <c r="AWG669" s="22"/>
      <c r="AWH669" s="22"/>
      <c r="AWI669" s="22"/>
      <c r="AWJ669" s="22"/>
      <c r="AWK669" s="22"/>
      <c r="AWL669" s="22"/>
      <c r="AWM669" s="22"/>
      <c r="AWN669" s="22"/>
      <c r="AWO669" s="22"/>
      <c r="AWP669" s="22"/>
      <c r="AWQ669" s="22"/>
      <c r="AWR669" s="22"/>
      <c r="AWS669" s="22"/>
      <c r="AWT669" s="22"/>
      <c r="AWU669" s="22"/>
      <c r="AWV669" s="22"/>
      <c r="AWW669" s="22"/>
      <c r="AWX669" s="22"/>
      <c r="AWY669" s="22"/>
      <c r="AWZ669" s="22"/>
      <c r="AXA669" s="22"/>
      <c r="AXB669" s="22"/>
      <c r="AXC669" s="22"/>
      <c r="AXD669" s="22"/>
      <c r="AXE669" s="22"/>
      <c r="AXF669" s="22"/>
      <c r="AXG669" s="22"/>
      <c r="AXH669" s="22"/>
      <c r="AXI669" s="22"/>
      <c r="AXJ669" s="22"/>
      <c r="AXK669" s="22"/>
      <c r="AXL669" s="22"/>
      <c r="AXM669" s="22"/>
      <c r="AXN669" s="22"/>
      <c r="AXO669" s="22"/>
      <c r="AXP669" s="22"/>
      <c r="AXQ669" s="22"/>
      <c r="AXR669" s="22"/>
      <c r="AXS669" s="22"/>
      <c r="AXT669" s="22"/>
      <c r="AXU669" s="22"/>
      <c r="AXV669" s="22"/>
      <c r="AXW669" s="22"/>
      <c r="AXX669" s="22"/>
      <c r="AXY669" s="22"/>
      <c r="AXZ669" s="22"/>
      <c r="AYA669" s="22"/>
      <c r="AYB669" s="22"/>
      <c r="AYC669" s="22"/>
      <c r="AYD669" s="22"/>
      <c r="AYE669" s="22"/>
      <c r="AYF669" s="22"/>
      <c r="AYG669" s="22"/>
      <c r="AYH669" s="22"/>
      <c r="AYI669" s="22"/>
      <c r="AYJ669" s="22"/>
      <c r="AYK669" s="22"/>
      <c r="AYL669" s="22"/>
      <c r="AYM669" s="22"/>
      <c r="AYN669" s="22"/>
      <c r="AYO669" s="22"/>
      <c r="AYP669" s="22"/>
      <c r="AYQ669" s="22"/>
      <c r="AYR669" s="22"/>
      <c r="AYS669" s="22"/>
      <c r="AYT669" s="22"/>
      <c r="AYU669" s="22"/>
      <c r="AYV669" s="22"/>
      <c r="AYW669" s="22"/>
      <c r="AYX669" s="22"/>
      <c r="AYY669" s="22"/>
      <c r="AYZ669" s="22"/>
      <c r="AZA669" s="22"/>
      <c r="AZB669" s="22"/>
      <c r="AZC669" s="22"/>
      <c r="AZD669" s="22"/>
      <c r="AZE669" s="22"/>
      <c r="AZF669" s="22"/>
      <c r="AZG669" s="22"/>
      <c r="AZH669" s="22"/>
      <c r="AZI669" s="22"/>
      <c r="AZJ669" s="22"/>
      <c r="AZK669" s="22"/>
      <c r="AZL669" s="22"/>
      <c r="AZM669" s="22"/>
      <c r="AZN669" s="22"/>
      <c r="AZO669" s="22"/>
      <c r="AZP669" s="22"/>
      <c r="AZQ669" s="22"/>
      <c r="AZR669" s="22"/>
      <c r="AZS669" s="22"/>
      <c r="AZT669" s="22"/>
      <c r="AZU669" s="22"/>
      <c r="AZV669" s="22"/>
      <c r="AZW669" s="22"/>
      <c r="AZX669" s="22"/>
      <c r="AZY669" s="22"/>
      <c r="AZZ669" s="22"/>
      <c r="BAA669" s="22"/>
      <c r="BAB669" s="22"/>
      <c r="BAC669" s="22"/>
      <c r="BAD669" s="22"/>
      <c r="BAE669" s="22"/>
      <c r="BAF669" s="22"/>
      <c r="BAG669" s="22"/>
      <c r="BAH669" s="22"/>
      <c r="BAI669" s="22"/>
      <c r="BAJ669" s="22"/>
      <c r="BAK669" s="22"/>
      <c r="BAL669" s="22"/>
      <c r="BAM669" s="22"/>
      <c r="BAN669" s="22"/>
      <c r="BAO669" s="22"/>
      <c r="BAP669" s="22"/>
      <c r="BAQ669" s="22"/>
      <c r="BAR669" s="22"/>
      <c r="BAS669" s="22"/>
      <c r="BAT669" s="22"/>
      <c r="BAU669" s="22"/>
      <c r="BAV669" s="22"/>
      <c r="BAW669" s="22"/>
      <c r="BAX669" s="22"/>
      <c r="BAY669" s="22"/>
      <c r="BAZ669" s="22"/>
      <c r="BBA669" s="22"/>
      <c r="BBB669" s="22"/>
      <c r="BBC669" s="22"/>
      <c r="BBD669" s="22"/>
      <c r="BBE669" s="22"/>
      <c r="BBF669" s="22"/>
      <c r="BBG669" s="22"/>
      <c r="BBH669" s="22"/>
      <c r="BBI669" s="22"/>
      <c r="BBJ669" s="22"/>
      <c r="BBK669" s="22"/>
      <c r="BBL669" s="22"/>
      <c r="BBM669" s="22"/>
      <c r="BBN669" s="22"/>
      <c r="BBO669" s="22"/>
      <c r="BBP669" s="22"/>
      <c r="BBQ669" s="22"/>
      <c r="BBR669" s="22"/>
      <c r="BBS669" s="22"/>
      <c r="BBT669" s="22"/>
      <c r="BBU669" s="22"/>
      <c r="BBV669" s="22"/>
      <c r="BBW669" s="22"/>
      <c r="BBX669" s="22"/>
      <c r="BBY669" s="22"/>
      <c r="BBZ669" s="22"/>
      <c r="BCA669" s="22"/>
      <c r="BCB669" s="22"/>
      <c r="BCC669" s="22"/>
      <c r="BCD669" s="22"/>
      <c r="BCE669" s="22"/>
      <c r="BCF669" s="22"/>
      <c r="BCG669" s="22"/>
      <c r="BCH669" s="22"/>
      <c r="BCI669" s="22"/>
      <c r="BCJ669" s="22"/>
      <c r="BCK669" s="22"/>
      <c r="BCL669" s="22"/>
      <c r="BCM669" s="22"/>
      <c r="BCN669" s="22"/>
      <c r="BCO669" s="22"/>
      <c r="BCP669" s="22"/>
      <c r="BCQ669" s="22"/>
      <c r="BCR669" s="22"/>
      <c r="BCS669" s="22"/>
      <c r="BCT669" s="22"/>
      <c r="BCU669" s="22"/>
      <c r="BCV669" s="22"/>
      <c r="BCW669" s="22"/>
      <c r="BCX669" s="22"/>
      <c r="BCY669" s="22"/>
      <c r="BCZ669" s="22"/>
      <c r="BDA669" s="22"/>
      <c r="BDB669" s="22"/>
      <c r="BDC669" s="22"/>
      <c r="BDD669" s="22"/>
      <c r="BDE669" s="22"/>
      <c r="BDF669" s="22"/>
      <c r="BDG669" s="22"/>
      <c r="BDH669" s="22"/>
      <c r="BDI669" s="22"/>
      <c r="BDJ669" s="22"/>
      <c r="BDK669" s="22"/>
      <c r="BDL669" s="22"/>
      <c r="BDM669" s="22"/>
      <c r="BDN669" s="22"/>
      <c r="BDO669" s="22"/>
      <c r="BDP669" s="22"/>
      <c r="BDQ669" s="22"/>
      <c r="BDR669" s="22"/>
      <c r="BDS669" s="22"/>
      <c r="BDT669" s="22"/>
      <c r="BDU669" s="22"/>
      <c r="BDV669" s="22"/>
      <c r="BDW669" s="22"/>
      <c r="BDX669" s="22"/>
      <c r="BDY669" s="22"/>
      <c r="BDZ669" s="22"/>
      <c r="BEA669" s="22"/>
      <c r="BEB669" s="22"/>
      <c r="BEC669" s="22"/>
      <c r="BED669" s="22"/>
      <c r="BEE669" s="22"/>
      <c r="BEF669" s="22"/>
      <c r="BEG669" s="22"/>
      <c r="BEH669" s="22"/>
      <c r="BEI669" s="22"/>
      <c r="BEJ669" s="22"/>
      <c r="BEK669" s="22"/>
      <c r="BEL669" s="22"/>
      <c r="BEM669" s="22"/>
      <c r="BEN669" s="22"/>
      <c r="BEO669" s="22"/>
      <c r="BEP669" s="22"/>
      <c r="BEQ669" s="22"/>
      <c r="BER669" s="22"/>
      <c r="BES669" s="22"/>
      <c r="BET669" s="22"/>
      <c r="BEU669" s="22"/>
      <c r="BEV669" s="22"/>
      <c r="BEW669" s="22"/>
      <c r="BEX669" s="22"/>
      <c r="BEY669" s="22"/>
      <c r="BEZ669" s="22"/>
      <c r="BFA669" s="22"/>
      <c r="BFB669" s="22"/>
      <c r="BFC669" s="22"/>
      <c r="BFD669" s="22"/>
      <c r="BFE669" s="22"/>
      <c r="BFF669" s="22"/>
      <c r="BFG669" s="22"/>
      <c r="BFH669" s="22"/>
      <c r="BFI669" s="22"/>
      <c r="BFJ669" s="22"/>
      <c r="BFK669" s="22"/>
      <c r="BFL669" s="22"/>
      <c r="BFM669" s="22"/>
      <c r="BFN669" s="22"/>
      <c r="BFO669" s="22"/>
      <c r="BFP669" s="22"/>
      <c r="BFQ669" s="22"/>
      <c r="BFR669" s="22"/>
      <c r="BFS669" s="22"/>
      <c r="BFT669" s="22"/>
      <c r="BFU669" s="22"/>
      <c r="BFV669" s="22"/>
      <c r="BFW669" s="22"/>
      <c r="BFX669" s="22"/>
      <c r="BFY669" s="22"/>
      <c r="BFZ669" s="22"/>
      <c r="BGA669" s="22"/>
      <c r="BGB669" s="22"/>
      <c r="BGC669" s="22"/>
      <c r="BGD669" s="22"/>
      <c r="BGE669" s="22"/>
      <c r="BGF669" s="22"/>
      <c r="BGG669" s="22"/>
      <c r="BGH669" s="22"/>
      <c r="BGI669" s="22"/>
      <c r="BGJ669" s="22"/>
      <c r="BGK669" s="22"/>
      <c r="BGL669" s="22"/>
      <c r="BGM669" s="22"/>
      <c r="BGN669" s="22"/>
      <c r="BGO669" s="22"/>
      <c r="BGP669" s="22"/>
      <c r="BGQ669" s="22"/>
      <c r="BGR669" s="22"/>
      <c r="BGS669" s="22"/>
      <c r="BGT669" s="22"/>
      <c r="BGU669" s="22"/>
      <c r="BGV669" s="22"/>
      <c r="BGW669" s="22"/>
      <c r="BGX669" s="22"/>
      <c r="BGY669" s="22"/>
      <c r="BGZ669" s="22"/>
      <c r="BHA669" s="22"/>
      <c r="BHB669" s="22"/>
      <c r="BHC669" s="22"/>
      <c r="BHD669" s="22"/>
      <c r="BHE669" s="22"/>
      <c r="BHF669" s="22"/>
      <c r="BHG669" s="22"/>
      <c r="BHH669" s="22"/>
      <c r="BHI669" s="22"/>
      <c r="BHJ669" s="22"/>
      <c r="BHK669" s="22"/>
      <c r="BHL669" s="22"/>
      <c r="BHM669" s="22"/>
      <c r="BHN669" s="22"/>
      <c r="BHO669" s="22"/>
      <c r="BHP669" s="22"/>
      <c r="BHQ669" s="22"/>
      <c r="BHR669" s="22"/>
      <c r="BHS669" s="22"/>
      <c r="BHT669" s="22"/>
      <c r="BHU669" s="22"/>
      <c r="BHV669" s="22"/>
      <c r="BHW669" s="22"/>
      <c r="BHX669" s="22"/>
      <c r="BHY669" s="22"/>
      <c r="BHZ669" s="22"/>
      <c r="BIA669" s="22"/>
      <c r="BIB669" s="22"/>
      <c r="BIC669" s="22"/>
      <c r="BID669" s="22"/>
      <c r="BIE669" s="22"/>
      <c r="BIF669" s="22"/>
      <c r="BIG669" s="22"/>
      <c r="BIH669" s="22"/>
      <c r="BII669" s="22"/>
      <c r="BIJ669" s="22"/>
      <c r="BIK669" s="22"/>
      <c r="BIL669" s="22"/>
      <c r="BIM669" s="22"/>
      <c r="BIN669" s="22"/>
      <c r="BIO669" s="22"/>
      <c r="BIP669" s="22"/>
      <c r="BIQ669" s="22"/>
      <c r="BIR669" s="22"/>
      <c r="BIS669" s="22"/>
      <c r="BIT669" s="22"/>
      <c r="BIU669" s="22"/>
      <c r="BIV669" s="22"/>
      <c r="BIW669" s="22"/>
      <c r="BIX669" s="22"/>
      <c r="BIY669" s="22"/>
      <c r="BIZ669" s="22"/>
      <c r="BJA669" s="22"/>
      <c r="BJB669" s="22"/>
      <c r="BJC669" s="22"/>
      <c r="BJD669" s="22"/>
      <c r="BJE669" s="22"/>
      <c r="BJF669" s="22"/>
      <c r="BJG669" s="22"/>
      <c r="BJH669" s="22"/>
      <c r="BJI669" s="22"/>
      <c r="BJJ669" s="22"/>
      <c r="BJK669" s="22"/>
      <c r="BJL669" s="22"/>
      <c r="BJM669" s="22"/>
      <c r="BJN669" s="22"/>
      <c r="BJO669" s="22"/>
      <c r="BJP669" s="22"/>
      <c r="BJQ669" s="22"/>
      <c r="BJR669" s="22"/>
      <c r="BJS669" s="22"/>
      <c r="BJT669" s="22"/>
      <c r="BJU669" s="22"/>
      <c r="BJV669" s="22"/>
      <c r="BJW669" s="22"/>
      <c r="BJX669" s="22"/>
      <c r="BJY669" s="22"/>
      <c r="BJZ669" s="22"/>
      <c r="BKA669" s="22"/>
      <c r="BKB669" s="22"/>
      <c r="BKC669" s="22"/>
      <c r="BKD669" s="22"/>
      <c r="BKE669" s="22"/>
      <c r="BKF669" s="22"/>
      <c r="BKG669" s="22"/>
      <c r="BKH669" s="22"/>
      <c r="BKI669" s="22"/>
      <c r="BKJ669" s="22"/>
      <c r="BKK669" s="22"/>
      <c r="BKL669" s="22"/>
      <c r="BKM669" s="22"/>
      <c r="BKN669" s="22"/>
      <c r="BKO669" s="22"/>
      <c r="BKP669" s="22"/>
      <c r="BKQ669" s="22"/>
      <c r="BKR669" s="22"/>
      <c r="BKS669" s="22"/>
      <c r="BKT669" s="22"/>
      <c r="BKU669" s="22"/>
      <c r="BKV669" s="22"/>
      <c r="BKW669" s="22"/>
      <c r="BKX669" s="22"/>
      <c r="BKY669" s="22"/>
      <c r="BKZ669" s="22"/>
      <c r="BLA669" s="22"/>
      <c r="BLB669" s="22"/>
      <c r="BLC669" s="22"/>
      <c r="BLD669" s="22"/>
      <c r="BLE669" s="22"/>
      <c r="BLF669" s="22"/>
      <c r="BLG669" s="22"/>
      <c r="BLH669" s="22"/>
      <c r="BLI669" s="22"/>
      <c r="BLJ669" s="22"/>
      <c r="BLK669" s="22"/>
      <c r="BLL669" s="22"/>
      <c r="BLM669" s="22"/>
      <c r="BLN669" s="22"/>
      <c r="BLO669" s="22"/>
      <c r="BLP669" s="22"/>
      <c r="BLQ669" s="22"/>
      <c r="BLR669" s="22"/>
      <c r="BLS669" s="22"/>
      <c r="BLT669" s="22"/>
      <c r="BLU669" s="22"/>
      <c r="BLV669" s="22"/>
      <c r="BLW669" s="22"/>
      <c r="BLX669" s="22"/>
      <c r="BLY669" s="22"/>
      <c r="BLZ669" s="22"/>
      <c r="BMA669" s="22"/>
      <c r="BMB669" s="22"/>
      <c r="BMC669" s="22"/>
      <c r="BMD669" s="22"/>
      <c r="BME669" s="22"/>
      <c r="BMF669" s="22"/>
      <c r="BMG669" s="22"/>
      <c r="BMH669" s="22"/>
      <c r="BMI669" s="22"/>
      <c r="BMJ669" s="22"/>
      <c r="BMK669" s="22"/>
      <c r="BML669" s="22"/>
      <c r="BMM669" s="22"/>
      <c r="BMN669" s="22"/>
      <c r="BMO669" s="22"/>
      <c r="BMP669" s="22"/>
      <c r="BMQ669" s="22"/>
      <c r="BMR669" s="22"/>
      <c r="BMS669" s="22"/>
      <c r="BMT669" s="22"/>
      <c r="BMU669" s="22"/>
      <c r="BMV669" s="22"/>
      <c r="BMW669" s="22"/>
      <c r="BMX669" s="22"/>
      <c r="BMY669" s="22"/>
      <c r="BMZ669" s="22"/>
      <c r="BNA669" s="22"/>
      <c r="BNB669" s="22"/>
      <c r="BNC669" s="22"/>
      <c r="BND669" s="22"/>
      <c r="BNE669" s="22"/>
      <c r="BNF669" s="22"/>
      <c r="BNG669" s="22"/>
      <c r="BNH669" s="22"/>
      <c r="BNI669" s="22"/>
      <c r="BNJ669" s="22"/>
      <c r="BNK669" s="22"/>
      <c r="BNL669" s="22"/>
      <c r="BNM669" s="22"/>
      <c r="BNN669" s="22"/>
      <c r="BNO669" s="22"/>
      <c r="BNP669" s="22"/>
      <c r="BNQ669" s="22"/>
      <c r="BNR669" s="22"/>
      <c r="BNS669" s="22"/>
      <c r="BNT669" s="22"/>
      <c r="BNU669" s="22"/>
      <c r="BNV669" s="22"/>
      <c r="BNW669" s="22"/>
      <c r="BNX669" s="22"/>
      <c r="BNY669" s="22"/>
      <c r="BNZ669" s="22"/>
      <c r="BOA669" s="22"/>
      <c r="BOB669" s="22"/>
      <c r="BOC669" s="22"/>
      <c r="BOD669" s="22"/>
      <c r="BOE669" s="22"/>
      <c r="BOF669" s="22"/>
      <c r="BOG669" s="22"/>
      <c r="BOH669" s="22"/>
      <c r="BOI669" s="22"/>
      <c r="BOJ669" s="22"/>
      <c r="BOK669" s="22"/>
      <c r="BOL669" s="22"/>
      <c r="BOM669" s="22"/>
      <c r="BON669" s="22"/>
      <c r="BOO669" s="22"/>
      <c r="BOP669" s="22"/>
      <c r="BOQ669" s="22"/>
      <c r="BOR669" s="22"/>
      <c r="BOS669" s="22"/>
      <c r="BOT669" s="22"/>
      <c r="BOU669" s="22"/>
      <c r="BOV669" s="22"/>
      <c r="BOW669" s="22"/>
      <c r="BOX669" s="22"/>
      <c r="BOY669" s="22"/>
      <c r="BOZ669" s="22"/>
      <c r="BPA669" s="22"/>
      <c r="BPB669" s="22"/>
      <c r="BPC669" s="22"/>
      <c r="BPD669" s="22"/>
      <c r="BPE669" s="22"/>
      <c r="BPF669" s="22"/>
      <c r="BPG669" s="22"/>
      <c r="BPH669" s="22"/>
      <c r="BPI669" s="22"/>
      <c r="BPJ669" s="22"/>
      <c r="BPK669" s="22"/>
      <c r="BPL669" s="22"/>
      <c r="BPM669" s="22"/>
      <c r="BPN669" s="22"/>
      <c r="BPO669" s="22"/>
      <c r="BPP669" s="22"/>
      <c r="BPQ669" s="22"/>
      <c r="BPR669" s="22"/>
      <c r="BPS669" s="22"/>
      <c r="BPT669" s="22"/>
      <c r="BPU669" s="22"/>
      <c r="BPV669" s="22"/>
      <c r="BPW669" s="22"/>
      <c r="BPX669" s="22"/>
      <c r="BPY669" s="22"/>
      <c r="BPZ669" s="22"/>
      <c r="BQA669" s="22"/>
      <c r="BQB669" s="22"/>
      <c r="BQC669" s="22"/>
      <c r="BQD669" s="22"/>
      <c r="BQE669" s="22"/>
      <c r="BQF669" s="22"/>
      <c r="BQG669" s="22"/>
      <c r="BQH669" s="22"/>
      <c r="BQI669" s="22"/>
      <c r="BQJ669" s="22"/>
      <c r="BQK669" s="22"/>
      <c r="BQL669" s="22"/>
      <c r="BQM669" s="22"/>
      <c r="BQN669" s="22"/>
      <c r="BQO669" s="22"/>
      <c r="BQP669" s="22"/>
      <c r="BQQ669" s="22"/>
      <c r="BQR669" s="22"/>
      <c r="BQS669" s="22"/>
      <c r="BQT669" s="22"/>
      <c r="BQU669" s="22"/>
      <c r="BQV669" s="22"/>
      <c r="BQW669" s="22"/>
      <c r="BQX669" s="22"/>
      <c r="BQY669" s="22"/>
      <c r="BQZ669" s="22"/>
      <c r="BRA669" s="22"/>
      <c r="BRB669" s="22"/>
      <c r="BRC669" s="22"/>
      <c r="BRD669" s="22"/>
      <c r="BRE669" s="22"/>
      <c r="BRF669" s="22"/>
      <c r="BRG669" s="22"/>
      <c r="BRH669" s="22"/>
      <c r="BRI669" s="22"/>
      <c r="BRJ669" s="22"/>
      <c r="BRK669" s="22"/>
      <c r="BRL669" s="22"/>
      <c r="BRM669" s="22"/>
      <c r="BRN669" s="22"/>
      <c r="BRO669" s="22"/>
      <c r="BRP669" s="22"/>
      <c r="BRQ669" s="22"/>
      <c r="BRR669" s="22"/>
      <c r="BRS669" s="22"/>
      <c r="BRT669" s="22"/>
      <c r="BRU669" s="22"/>
      <c r="BRV669" s="22"/>
      <c r="BRW669" s="22"/>
      <c r="BRX669" s="22"/>
      <c r="BRY669" s="22"/>
      <c r="BRZ669" s="22"/>
      <c r="BSA669" s="22"/>
      <c r="BSB669" s="22"/>
      <c r="BSC669" s="22"/>
      <c r="BSD669" s="22"/>
      <c r="BSE669" s="22"/>
      <c r="BSF669" s="22"/>
      <c r="BSG669" s="22"/>
      <c r="BSH669" s="22"/>
      <c r="BSI669" s="22"/>
      <c r="BSJ669" s="22"/>
      <c r="BSK669" s="22"/>
      <c r="BSL669" s="22"/>
      <c r="BSM669" s="22"/>
      <c r="BSN669" s="22"/>
      <c r="BSO669" s="22"/>
      <c r="BSP669" s="22"/>
      <c r="BSQ669" s="22"/>
      <c r="BSR669" s="22"/>
      <c r="BSS669" s="22"/>
      <c r="BST669" s="22"/>
      <c r="BSU669" s="22"/>
      <c r="BSV669" s="22"/>
      <c r="BSW669" s="22"/>
      <c r="BSX669" s="22"/>
      <c r="BSY669" s="22"/>
      <c r="BSZ669" s="22"/>
      <c r="BTA669" s="22"/>
      <c r="BTB669" s="22"/>
      <c r="BTC669" s="22"/>
      <c r="BTD669" s="22"/>
      <c r="BTE669" s="22"/>
      <c r="BTF669" s="22"/>
      <c r="BTG669" s="22"/>
      <c r="BTH669" s="22"/>
      <c r="BTI669" s="22"/>
      <c r="BTJ669" s="22"/>
      <c r="BTK669" s="22"/>
      <c r="BTL669" s="22"/>
      <c r="BTM669" s="22"/>
      <c r="BTN669" s="22"/>
      <c r="BTO669" s="22"/>
      <c r="BTP669" s="22"/>
      <c r="BTQ669" s="22"/>
      <c r="BTR669" s="22"/>
      <c r="BTS669" s="22"/>
      <c r="BTT669" s="22"/>
      <c r="BTU669" s="22"/>
      <c r="BTV669" s="22"/>
      <c r="BTW669" s="22"/>
      <c r="BTX669" s="22"/>
      <c r="BTY669" s="22"/>
      <c r="BTZ669" s="22"/>
      <c r="BUA669" s="22"/>
      <c r="BUB669" s="22"/>
      <c r="BUC669" s="22"/>
      <c r="BUD669" s="22"/>
      <c r="BUE669" s="22"/>
      <c r="BUF669" s="22"/>
      <c r="BUG669" s="22"/>
      <c r="BUH669" s="22"/>
      <c r="BUI669" s="22"/>
      <c r="BUJ669" s="22"/>
      <c r="BUK669" s="22"/>
      <c r="BUL669" s="22"/>
      <c r="BUM669" s="22"/>
      <c r="BUN669" s="22"/>
      <c r="BUO669" s="22"/>
      <c r="BUP669" s="22"/>
      <c r="BUQ669" s="22"/>
      <c r="BUR669" s="22"/>
      <c r="BUS669" s="22"/>
      <c r="BUT669" s="22"/>
      <c r="BUU669" s="22"/>
      <c r="BUV669" s="22"/>
      <c r="BUW669" s="22"/>
      <c r="BUX669" s="22"/>
      <c r="BUY669" s="22"/>
      <c r="BUZ669" s="22"/>
      <c r="BVA669" s="22"/>
      <c r="BVB669" s="22"/>
      <c r="BVC669" s="22"/>
      <c r="BVD669" s="22"/>
      <c r="BVE669" s="22"/>
      <c r="BVF669" s="22"/>
      <c r="BVG669" s="22"/>
      <c r="BVH669" s="22"/>
      <c r="BVI669" s="22"/>
      <c r="BVJ669" s="22"/>
      <c r="BVK669" s="22"/>
      <c r="BVL669" s="22"/>
      <c r="BVM669" s="22"/>
      <c r="BVN669" s="22"/>
      <c r="BVO669" s="22"/>
      <c r="BVP669" s="22"/>
      <c r="BVQ669" s="22"/>
      <c r="BVR669" s="22"/>
      <c r="BVS669" s="22"/>
      <c r="BVT669" s="22"/>
      <c r="BVU669" s="22"/>
      <c r="BVV669" s="22"/>
      <c r="BVW669" s="22"/>
      <c r="BVX669" s="22"/>
      <c r="BVY669" s="22"/>
      <c r="BVZ669" s="22"/>
      <c r="BWA669" s="22"/>
      <c r="BWB669" s="22"/>
      <c r="BWC669" s="22"/>
      <c r="BWD669" s="22"/>
      <c r="BWE669" s="22"/>
      <c r="BWF669" s="22"/>
      <c r="BWG669" s="22"/>
      <c r="BWH669" s="22"/>
      <c r="BWI669" s="22"/>
      <c r="BWJ669" s="22"/>
      <c r="BWK669" s="22"/>
      <c r="BWL669" s="22"/>
      <c r="BWM669" s="22"/>
      <c r="BWN669" s="22"/>
      <c r="BWO669" s="22"/>
      <c r="BWP669" s="22"/>
      <c r="BWQ669" s="22"/>
      <c r="BWR669" s="22"/>
      <c r="BWS669" s="22"/>
      <c r="BWT669" s="22"/>
      <c r="BWU669" s="22"/>
      <c r="BWV669" s="22"/>
      <c r="BWW669" s="22"/>
      <c r="BWX669" s="22"/>
      <c r="BWY669" s="22"/>
      <c r="BWZ669" s="22"/>
      <c r="BXA669" s="22"/>
      <c r="BXB669" s="22"/>
      <c r="BXC669" s="22"/>
      <c r="BXD669" s="22"/>
      <c r="BXE669" s="22"/>
      <c r="BXF669" s="22"/>
      <c r="BXG669" s="22"/>
      <c r="BXH669" s="22"/>
      <c r="BXI669" s="22"/>
      <c r="BXJ669" s="22"/>
      <c r="BXK669" s="22"/>
      <c r="BXL669" s="22"/>
      <c r="BXM669" s="22"/>
      <c r="BXN669" s="22"/>
      <c r="BXO669" s="22"/>
      <c r="BXP669" s="22"/>
      <c r="BXQ669" s="22"/>
      <c r="BXR669" s="22"/>
      <c r="BXS669" s="22"/>
      <c r="BXT669" s="22"/>
      <c r="BXU669" s="22"/>
      <c r="BXV669" s="22"/>
      <c r="BXW669" s="22"/>
      <c r="BXX669" s="22"/>
      <c r="BXY669" s="22"/>
      <c r="BXZ669" s="22"/>
      <c r="BYA669" s="22"/>
      <c r="BYB669" s="22"/>
      <c r="BYC669" s="22"/>
      <c r="BYD669" s="22"/>
      <c r="BYE669" s="22"/>
      <c r="BYF669" s="22"/>
      <c r="BYG669" s="22"/>
      <c r="BYH669" s="22"/>
      <c r="BYI669" s="22"/>
      <c r="BYJ669" s="22"/>
      <c r="BYK669" s="22"/>
      <c r="BYL669" s="22"/>
      <c r="BYM669" s="22"/>
      <c r="BYN669" s="22"/>
      <c r="BYO669" s="22"/>
      <c r="BYP669" s="22"/>
      <c r="BYQ669" s="22"/>
      <c r="BYR669" s="22"/>
      <c r="BYS669" s="22"/>
      <c r="BYT669" s="22"/>
      <c r="BYU669" s="22"/>
      <c r="BYV669" s="22"/>
      <c r="BYW669" s="22"/>
      <c r="BYX669" s="22"/>
      <c r="BYY669" s="22"/>
      <c r="BYZ669" s="22"/>
      <c r="BZA669" s="22"/>
      <c r="BZB669" s="22"/>
      <c r="BZC669" s="22"/>
      <c r="BZD669" s="22"/>
      <c r="BZE669" s="22"/>
      <c r="BZF669" s="22"/>
      <c r="BZG669" s="22"/>
      <c r="BZH669" s="22"/>
      <c r="BZI669" s="22"/>
      <c r="BZJ669" s="22"/>
      <c r="BZK669" s="22"/>
      <c r="BZL669" s="22"/>
      <c r="BZM669" s="22"/>
      <c r="BZN669" s="22"/>
      <c r="BZO669" s="22"/>
      <c r="BZP669" s="22"/>
      <c r="BZQ669" s="22"/>
      <c r="BZR669" s="22"/>
      <c r="BZS669" s="22"/>
      <c r="BZT669" s="22"/>
      <c r="BZU669" s="22"/>
      <c r="BZV669" s="22"/>
      <c r="BZW669" s="22"/>
      <c r="BZX669" s="22"/>
      <c r="BZY669" s="22"/>
      <c r="BZZ669" s="22"/>
      <c r="CAA669" s="22"/>
      <c r="CAB669" s="22"/>
      <c r="CAC669" s="22"/>
      <c r="CAD669" s="22"/>
      <c r="CAE669" s="22"/>
      <c r="CAF669" s="22"/>
      <c r="CAG669" s="22"/>
      <c r="CAH669" s="22"/>
      <c r="CAI669" s="22"/>
      <c r="CAJ669" s="22"/>
      <c r="CAK669" s="22"/>
      <c r="CAL669" s="22"/>
      <c r="CAM669" s="22"/>
      <c r="CAN669" s="22"/>
      <c r="CAO669" s="22"/>
      <c r="CAP669" s="22"/>
      <c r="CAQ669" s="22"/>
      <c r="CAR669" s="22"/>
      <c r="CAS669" s="22"/>
      <c r="CAT669" s="22"/>
      <c r="CAU669" s="22"/>
      <c r="CAV669" s="22"/>
      <c r="CAW669" s="22"/>
      <c r="CAX669" s="22"/>
      <c r="CAY669" s="22"/>
      <c r="CAZ669" s="22"/>
      <c r="CBA669" s="22"/>
      <c r="CBB669" s="22"/>
      <c r="CBC669" s="22"/>
      <c r="CBD669" s="22"/>
      <c r="CBE669" s="22"/>
      <c r="CBF669" s="22"/>
      <c r="CBG669" s="22"/>
      <c r="CBH669" s="22"/>
      <c r="CBI669" s="22"/>
      <c r="CBJ669" s="22"/>
      <c r="CBK669" s="22"/>
      <c r="CBL669" s="22"/>
      <c r="CBM669" s="22"/>
      <c r="CBN669" s="22"/>
      <c r="CBO669" s="22"/>
      <c r="CBP669" s="22"/>
      <c r="CBQ669" s="22"/>
      <c r="CBR669" s="22"/>
      <c r="CBS669" s="22"/>
      <c r="CBT669" s="22"/>
      <c r="CBU669" s="22"/>
      <c r="CBV669" s="22"/>
      <c r="CBW669" s="22"/>
      <c r="CBX669" s="22"/>
      <c r="CBY669" s="22"/>
      <c r="CBZ669" s="22"/>
      <c r="CCA669" s="22"/>
      <c r="CCB669" s="22"/>
      <c r="CCC669" s="22"/>
      <c r="CCD669" s="22"/>
      <c r="CCE669" s="22"/>
      <c r="CCF669" s="22"/>
      <c r="CCG669" s="22"/>
      <c r="CCH669" s="22"/>
      <c r="CCI669" s="22"/>
      <c r="CCJ669" s="22"/>
      <c r="CCK669" s="22"/>
      <c r="CCL669" s="22"/>
      <c r="CCM669" s="22"/>
      <c r="CCN669" s="22"/>
      <c r="CCO669" s="22"/>
      <c r="CCP669" s="22"/>
      <c r="CCQ669" s="22"/>
      <c r="CCR669" s="22"/>
      <c r="CCS669" s="22"/>
      <c r="CCT669" s="22"/>
      <c r="CCU669" s="22"/>
      <c r="CCV669" s="22"/>
      <c r="CCW669" s="22"/>
      <c r="CCX669" s="22"/>
      <c r="CCY669" s="22"/>
      <c r="CCZ669" s="22"/>
      <c r="CDA669" s="22"/>
      <c r="CDB669" s="22"/>
      <c r="CDC669" s="22"/>
      <c r="CDD669" s="22"/>
      <c r="CDE669" s="22"/>
      <c r="CDF669" s="22"/>
      <c r="CDG669" s="22"/>
      <c r="CDH669" s="22"/>
      <c r="CDI669" s="22"/>
      <c r="CDJ669" s="22"/>
      <c r="CDK669" s="22"/>
      <c r="CDL669" s="22"/>
      <c r="CDM669" s="22"/>
      <c r="CDN669" s="22"/>
      <c r="CDO669" s="22"/>
      <c r="CDP669" s="22"/>
      <c r="CDQ669" s="22"/>
      <c r="CDR669" s="22"/>
      <c r="CDS669" s="22"/>
      <c r="CDT669" s="22"/>
      <c r="CDU669" s="22"/>
      <c r="CDV669" s="22"/>
      <c r="CDW669" s="22"/>
      <c r="CDX669" s="22"/>
      <c r="CDY669" s="22"/>
      <c r="CDZ669" s="22"/>
      <c r="CEA669" s="22"/>
      <c r="CEB669" s="22"/>
      <c r="CEC669" s="22"/>
      <c r="CED669" s="22"/>
      <c r="CEE669" s="22"/>
      <c r="CEF669" s="22"/>
      <c r="CEG669" s="22"/>
      <c r="CEH669" s="22"/>
      <c r="CEI669" s="22"/>
      <c r="CEJ669" s="22"/>
      <c r="CEK669" s="22"/>
      <c r="CEL669" s="22"/>
      <c r="CEM669" s="22"/>
      <c r="CEN669" s="22"/>
      <c r="CEO669" s="22"/>
      <c r="CEP669" s="22"/>
      <c r="CEQ669" s="22"/>
      <c r="CER669" s="22"/>
      <c r="CES669" s="22"/>
      <c r="CET669" s="22"/>
      <c r="CEU669" s="22"/>
      <c r="CEV669" s="22"/>
      <c r="CEW669" s="22"/>
      <c r="CEX669" s="22"/>
      <c r="CEY669" s="22"/>
      <c r="CEZ669" s="22"/>
      <c r="CFA669" s="22"/>
      <c r="CFB669" s="22"/>
      <c r="CFC669" s="22"/>
      <c r="CFD669" s="22"/>
      <c r="CFE669" s="22"/>
      <c r="CFF669" s="22"/>
      <c r="CFG669" s="22"/>
      <c r="CFH669" s="22"/>
      <c r="CFI669" s="22"/>
      <c r="CFJ669" s="22"/>
      <c r="CFK669" s="22"/>
      <c r="CFL669" s="22"/>
      <c r="CFM669" s="22"/>
      <c r="CFN669" s="22"/>
      <c r="CFO669" s="22"/>
      <c r="CFP669" s="22"/>
      <c r="CFQ669" s="22"/>
      <c r="CFR669" s="22"/>
      <c r="CFS669" s="22"/>
      <c r="CFT669" s="22"/>
      <c r="CFU669" s="22"/>
      <c r="CFV669" s="22"/>
      <c r="CFW669" s="22"/>
      <c r="CFX669" s="22"/>
      <c r="CFY669" s="22"/>
      <c r="CFZ669" s="22"/>
      <c r="CGA669" s="22"/>
      <c r="CGB669" s="22"/>
      <c r="CGC669" s="22"/>
      <c r="CGD669" s="22"/>
      <c r="CGE669" s="22"/>
      <c r="CGF669" s="22"/>
      <c r="CGG669" s="22"/>
      <c r="CGH669" s="22"/>
      <c r="CGI669" s="22"/>
      <c r="CGJ669" s="22"/>
      <c r="CGK669" s="22"/>
      <c r="CGL669" s="22"/>
      <c r="CGM669" s="22"/>
      <c r="CGN669" s="22"/>
      <c r="CGO669" s="22"/>
      <c r="CGP669" s="22"/>
      <c r="CGQ669" s="22"/>
      <c r="CGR669" s="22"/>
      <c r="CGS669" s="22"/>
      <c r="CGT669" s="22"/>
      <c r="CGU669" s="22"/>
      <c r="CGV669" s="22"/>
      <c r="CGW669" s="22"/>
      <c r="CGX669" s="22"/>
      <c r="CGY669" s="22"/>
      <c r="CGZ669" s="22"/>
      <c r="CHA669" s="22"/>
      <c r="CHB669" s="22"/>
      <c r="CHC669" s="22"/>
      <c r="CHD669" s="22"/>
      <c r="CHE669" s="22"/>
      <c r="CHF669" s="22"/>
      <c r="CHG669" s="22"/>
      <c r="CHH669" s="22"/>
      <c r="CHI669" s="22"/>
      <c r="CHJ669" s="22"/>
      <c r="CHK669" s="22"/>
      <c r="CHL669" s="22"/>
      <c r="CHM669" s="22"/>
      <c r="CHN669" s="22"/>
      <c r="CHO669" s="22"/>
      <c r="CHP669" s="22"/>
      <c r="CHQ669" s="22"/>
      <c r="CHR669" s="22"/>
      <c r="CHS669" s="22"/>
      <c r="CHT669" s="22"/>
      <c r="CHU669" s="22"/>
      <c r="CHV669" s="22"/>
      <c r="CHW669" s="22"/>
      <c r="CHX669" s="22"/>
      <c r="CHY669" s="22"/>
      <c r="CHZ669" s="22"/>
      <c r="CIA669" s="22"/>
      <c r="CIB669" s="22"/>
      <c r="CIC669" s="22"/>
      <c r="CID669" s="22"/>
      <c r="CIE669" s="22"/>
      <c r="CIF669" s="22"/>
      <c r="CIG669" s="22"/>
      <c r="CIH669" s="22"/>
      <c r="CII669" s="22"/>
      <c r="CIJ669" s="22"/>
      <c r="CIK669" s="22"/>
      <c r="CIL669" s="22"/>
      <c r="CIM669" s="22"/>
      <c r="CIN669" s="22"/>
      <c r="CIO669" s="22"/>
      <c r="CIP669" s="22"/>
      <c r="CIQ669" s="22"/>
      <c r="CIR669" s="22"/>
      <c r="CIS669" s="22"/>
      <c r="CIT669" s="22"/>
      <c r="CIU669" s="22"/>
      <c r="CIV669" s="22"/>
      <c r="CIW669" s="22"/>
      <c r="CIX669" s="22"/>
      <c r="CIY669" s="22"/>
      <c r="CIZ669" s="22"/>
      <c r="CJA669" s="22"/>
      <c r="CJB669" s="22"/>
      <c r="CJC669" s="22"/>
      <c r="CJD669" s="22"/>
      <c r="CJE669" s="22"/>
      <c r="CJF669" s="22"/>
      <c r="CJG669" s="22"/>
      <c r="CJH669" s="22"/>
      <c r="CJI669" s="22"/>
      <c r="CJJ669" s="22"/>
      <c r="CJK669" s="22"/>
      <c r="CJL669" s="22"/>
      <c r="CJM669" s="22"/>
      <c r="CJN669" s="22"/>
      <c r="CJO669" s="22"/>
      <c r="CJP669" s="22"/>
      <c r="CJQ669" s="22"/>
      <c r="CJR669" s="22"/>
      <c r="CJS669" s="22"/>
      <c r="CJT669" s="22"/>
      <c r="CJU669" s="22"/>
      <c r="CJV669" s="22"/>
      <c r="CJW669" s="22"/>
      <c r="CJX669" s="22"/>
      <c r="CJY669" s="22"/>
      <c r="CJZ669" s="22"/>
      <c r="CKA669" s="22"/>
      <c r="CKB669" s="22"/>
      <c r="CKC669" s="22"/>
      <c r="CKD669" s="22"/>
      <c r="CKE669" s="22"/>
      <c r="CKF669" s="22"/>
      <c r="CKG669" s="22"/>
      <c r="CKH669" s="22"/>
      <c r="CKI669" s="22"/>
      <c r="CKJ669" s="22"/>
      <c r="CKK669" s="22"/>
      <c r="CKL669" s="22"/>
      <c r="CKM669" s="22"/>
      <c r="CKN669" s="22"/>
      <c r="CKO669" s="22"/>
      <c r="CKP669" s="22"/>
      <c r="CKQ669" s="22"/>
      <c r="CKR669" s="22"/>
      <c r="CKS669" s="22"/>
      <c r="CKT669" s="22"/>
      <c r="CKU669" s="22"/>
      <c r="CKV669" s="22"/>
      <c r="CKW669" s="22"/>
      <c r="CKX669" s="22"/>
      <c r="CKY669" s="22"/>
      <c r="CKZ669" s="22"/>
      <c r="CLA669" s="22"/>
      <c r="CLB669" s="22"/>
      <c r="CLC669" s="22"/>
      <c r="CLD669" s="22"/>
      <c r="CLE669" s="22"/>
      <c r="CLF669" s="22"/>
      <c r="CLG669" s="22"/>
      <c r="CLH669" s="22"/>
      <c r="CLI669" s="22"/>
      <c r="CLJ669" s="22"/>
      <c r="CLK669" s="22"/>
      <c r="CLL669" s="22"/>
      <c r="CLM669" s="22"/>
      <c r="CLN669" s="22"/>
      <c r="CLO669" s="22"/>
      <c r="CLP669" s="22"/>
      <c r="CLQ669" s="22"/>
      <c r="CLR669" s="22"/>
      <c r="CLS669" s="22"/>
      <c r="CLT669" s="22"/>
      <c r="CLU669" s="22"/>
      <c r="CLV669" s="22"/>
      <c r="CLW669" s="22"/>
      <c r="CLX669" s="22"/>
      <c r="CLY669" s="22"/>
      <c r="CLZ669" s="22"/>
      <c r="CMA669" s="22"/>
      <c r="CMB669" s="22"/>
      <c r="CMC669" s="22"/>
      <c r="CMD669" s="22"/>
      <c r="CME669" s="22"/>
      <c r="CMF669" s="22"/>
      <c r="CMG669" s="22"/>
      <c r="CMH669" s="22"/>
      <c r="CMI669" s="22"/>
      <c r="CMJ669" s="22"/>
      <c r="CMK669" s="22"/>
      <c r="CML669" s="22"/>
      <c r="CMM669" s="22"/>
      <c r="CMN669" s="22"/>
      <c r="CMO669" s="22"/>
      <c r="CMP669" s="22"/>
      <c r="CMQ669" s="22"/>
      <c r="CMR669" s="22"/>
      <c r="CMS669" s="22"/>
      <c r="CMT669" s="22"/>
      <c r="CMU669" s="22"/>
      <c r="CMV669" s="22"/>
      <c r="CMW669" s="22"/>
      <c r="CMX669" s="22"/>
      <c r="CMY669" s="22"/>
      <c r="CMZ669" s="22"/>
      <c r="CNA669" s="22"/>
      <c r="CNB669" s="22"/>
      <c r="CNC669" s="22"/>
      <c r="CND669" s="22"/>
      <c r="CNE669" s="22"/>
      <c r="CNF669" s="22"/>
      <c r="CNG669" s="22"/>
      <c r="CNH669" s="22"/>
      <c r="CNI669" s="22"/>
      <c r="CNJ669" s="22"/>
      <c r="CNK669" s="22"/>
      <c r="CNL669" s="22"/>
      <c r="CNM669" s="22"/>
      <c r="CNN669" s="22"/>
      <c r="CNO669" s="22"/>
      <c r="CNP669" s="22"/>
      <c r="CNQ669" s="22"/>
      <c r="CNR669" s="22"/>
      <c r="CNS669" s="22"/>
      <c r="CNT669" s="22"/>
      <c r="CNU669" s="22"/>
      <c r="CNV669" s="22"/>
      <c r="CNW669" s="22"/>
      <c r="CNX669" s="22"/>
      <c r="CNY669" s="22"/>
      <c r="CNZ669" s="22"/>
      <c r="COA669" s="22"/>
      <c r="COB669" s="22"/>
      <c r="COC669" s="22"/>
      <c r="COD669" s="22"/>
      <c r="COE669" s="22"/>
      <c r="COF669" s="22"/>
      <c r="COG669" s="22"/>
      <c r="COH669" s="22"/>
      <c r="COI669" s="22"/>
      <c r="COJ669" s="22"/>
      <c r="COK669" s="22"/>
      <c r="COL669" s="22"/>
      <c r="COM669" s="22"/>
      <c r="CON669" s="22"/>
      <c r="COO669" s="22"/>
      <c r="COP669" s="22"/>
      <c r="COQ669" s="22"/>
      <c r="COR669" s="22"/>
      <c r="COS669" s="22"/>
      <c r="COT669" s="22"/>
      <c r="COU669" s="22"/>
      <c r="COV669" s="22"/>
      <c r="COW669" s="22"/>
      <c r="COX669" s="22"/>
      <c r="COY669" s="22"/>
      <c r="COZ669" s="22"/>
      <c r="CPA669" s="22"/>
      <c r="CPB669" s="22"/>
      <c r="CPC669" s="22"/>
      <c r="CPD669" s="22"/>
      <c r="CPE669" s="22"/>
      <c r="CPF669" s="22"/>
      <c r="CPG669" s="22"/>
      <c r="CPH669" s="22"/>
      <c r="CPI669" s="22"/>
      <c r="CPJ669" s="22"/>
      <c r="CPK669" s="22"/>
      <c r="CPL669" s="22"/>
      <c r="CPM669" s="22"/>
      <c r="CPN669" s="22"/>
      <c r="CPO669" s="22"/>
      <c r="CPP669" s="22"/>
      <c r="CPQ669" s="22"/>
      <c r="CPR669" s="22"/>
      <c r="CPS669" s="22"/>
      <c r="CPT669" s="22"/>
      <c r="CPU669" s="22"/>
      <c r="CPV669" s="22"/>
      <c r="CPW669" s="22"/>
      <c r="CPX669" s="22"/>
      <c r="CPY669" s="22"/>
      <c r="CPZ669" s="22"/>
      <c r="CQA669" s="22"/>
      <c r="CQB669" s="22"/>
      <c r="CQC669" s="22"/>
      <c r="CQD669" s="22"/>
      <c r="CQE669" s="22"/>
      <c r="CQF669" s="22"/>
      <c r="CQG669" s="22"/>
      <c r="CQH669" s="22"/>
      <c r="CQI669" s="22"/>
      <c r="CQJ669" s="22"/>
      <c r="CQK669" s="22"/>
      <c r="CQL669" s="22"/>
      <c r="CQM669" s="22"/>
      <c r="CQN669" s="22"/>
      <c r="CQO669" s="22"/>
      <c r="CQP669" s="22"/>
      <c r="CQQ669" s="22"/>
      <c r="CQR669" s="22"/>
      <c r="CQS669" s="22"/>
      <c r="CQT669" s="22"/>
      <c r="CQU669" s="22"/>
      <c r="CQV669" s="22"/>
      <c r="CQW669" s="22"/>
      <c r="CQX669" s="22"/>
      <c r="CQY669" s="22"/>
      <c r="CQZ669" s="22"/>
      <c r="CRA669" s="22"/>
      <c r="CRB669" s="22"/>
      <c r="CRC669" s="22"/>
      <c r="CRD669" s="22"/>
      <c r="CRE669" s="22"/>
      <c r="CRF669" s="22"/>
      <c r="CRG669" s="22"/>
      <c r="CRH669" s="22"/>
      <c r="CRI669" s="22"/>
      <c r="CRJ669" s="22"/>
      <c r="CRK669" s="22"/>
      <c r="CRL669" s="22"/>
      <c r="CRM669" s="22"/>
      <c r="CRN669" s="22"/>
      <c r="CRO669" s="22"/>
      <c r="CRP669" s="22"/>
      <c r="CRQ669" s="22"/>
      <c r="CRR669" s="22"/>
      <c r="CRS669" s="22"/>
      <c r="CRT669" s="22"/>
      <c r="CRU669" s="22"/>
      <c r="CRV669" s="22"/>
      <c r="CRW669" s="22"/>
      <c r="CRX669" s="22"/>
      <c r="CRY669" s="22"/>
      <c r="CRZ669" s="22"/>
      <c r="CSA669" s="22"/>
      <c r="CSB669" s="22"/>
      <c r="CSC669" s="22"/>
      <c r="CSD669" s="22"/>
      <c r="CSE669" s="22"/>
      <c r="CSF669" s="22"/>
      <c r="CSG669" s="22"/>
      <c r="CSH669" s="22"/>
      <c r="CSI669" s="22"/>
      <c r="CSJ669" s="22"/>
      <c r="CSK669" s="22"/>
      <c r="CSL669" s="22"/>
      <c r="CSM669" s="22"/>
      <c r="CSN669" s="22"/>
      <c r="CSO669" s="22"/>
      <c r="CSP669" s="22"/>
      <c r="CSQ669" s="22"/>
      <c r="CSR669" s="22"/>
      <c r="CSS669" s="22"/>
      <c r="CST669" s="22"/>
      <c r="CSU669" s="22"/>
      <c r="CSV669" s="22"/>
      <c r="CSW669" s="22"/>
      <c r="CSX669" s="22"/>
      <c r="CSY669" s="22"/>
      <c r="CSZ669" s="22"/>
      <c r="CTA669" s="22"/>
      <c r="CTB669" s="22"/>
      <c r="CTC669" s="22"/>
      <c r="CTD669" s="22"/>
      <c r="CTE669" s="22"/>
      <c r="CTF669" s="22"/>
      <c r="CTG669" s="22"/>
      <c r="CTH669" s="22"/>
      <c r="CTI669" s="22"/>
      <c r="CTJ669" s="22"/>
      <c r="CTK669" s="22"/>
      <c r="CTL669" s="22"/>
      <c r="CTM669" s="22"/>
      <c r="CTN669" s="22"/>
      <c r="CTO669" s="22"/>
      <c r="CTP669" s="22"/>
      <c r="CTQ669" s="22"/>
      <c r="CTR669" s="22"/>
      <c r="CTS669" s="22"/>
      <c r="CTT669" s="22"/>
      <c r="CTU669" s="22"/>
      <c r="CTV669" s="22"/>
      <c r="CTW669" s="22"/>
      <c r="CTX669" s="22"/>
      <c r="CTY669" s="22"/>
      <c r="CTZ669" s="22"/>
      <c r="CUA669" s="22"/>
      <c r="CUB669" s="22"/>
      <c r="CUC669" s="22"/>
      <c r="CUD669" s="22"/>
      <c r="CUE669" s="22"/>
      <c r="CUF669" s="22"/>
      <c r="CUG669" s="22"/>
      <c r="CUH669" s="22"/>
      <c r="CUI669" s="22"/>
      <c r="CUJ669" s="22"/>
      <c r="CUK669" s="22"/>
      <c r="CUL669" s="22"/>
      <c r="CUM669" s="22"/>
      <c r="CUN669" s="22"/>
      <c r="CUO669" s="22"/>
      <c r="CUP669" s="22"/>
      <c r="CUQ669" s="22"/>
      <c r="CUR669" s="22"/>
      <c r="CUS669" s="22"/>
      <c r="CUT669" s="22"/>
      <c r="CUU669" s="22"/>
      <c r="CUV669" s="22"/>
      <c r="CUW669" s="22"/>
      <c r="CUX669" s="22"/>
      <c r="CUY669" s="22"/>
      <c r="CUZ669" s="22"/>
      <c r="CVA669" s="22"/>
      <c r="CVB669" s="22"/>
      <c r="CVC669" s="22"/>
      <c r="CVD669" s="22"/>
      <c r="CVE669" s="22"/>
      <c r="CVF669" s="22"/>
      <c r="CVG669" s="22"/>
      <c r="CVH669" s="22"/>
      <c r="CVI669" s="22"/>
      <c r="CVJ669" s="22"/>
      <c r="CVK669" s="22"/>
      <c r="CVL669" s="22"/>
      <c r="CVM669" s="22"/>
      <c r="CVN669" s="22"/>
      <c r="CVO669" s="22"/>
      <c r="CVP669" s="22"/>
      <c r="CVQ669" s="22"/>
      <c r="CVR669" s="22"/>
      <c r="CVS669" s="22"/>
      <c r="CVT669" s="22"/>
      <c r="CVU669" s="22"/>
      <c r="CVV669" s="22"/>
      <c r="CVW669" s="22"/>
      <c r="CVX669" s="22"/>
      <c r="CVY669" s="22"/>
      <c r="CVZ669" s="22"/>
      <c r="CWA669" s="22"/>
      <c r="CWB669" s="22"/>
      <c r="CWC669" s="22"/>
      <c r="CWD669" s="22"/>
      <c r="CWE669" s="22"/>
      <c r="CWF669" s="22"/>
      <c r="CWG669" s="22"/>
      <c r="CWH669" s="22"/>
      <c r="CWI669" s="22"/>
      <c r="CWJ669" s="22"/>
      <c r="CWK669" s="22"/>
      <c r="CWL669" s="22"/>
      <c r="CWM669" s="22"/>
      <c r="CWN669" s="22"/>
      <c r="CWO669" s="22"/>
      <c r="CWP669" s="22"/>
      <c r="CWQ669" s="22"/>
      <c r="CWR669" s="22"/>
      <c r="CWS669" s="22"/>
      <c r="CWT669" s="22"/>
      <c r="CWU669" s="22"/>
      <c r="CWV669" s="22"/>
      <c r="CWW669" s="22"/>
      <c r="CWX669" s="22"/>
      <c r="CWY669" s="22"/>
      <c r="CWZ669" s="22"/>
      <c r="CXA669" s="22"/>
      <c r="CXB669" s="22"/>
      <c r="CXC669" s="22"/>
      <c r="CXD669" s="22"/>
      <c r="CXE669" s="22"/>
      <c r="CXF669" s="22"/>
      <c r="CXG669" s="22"/>
      <c r="CXH669" s="22"/>
      <c r="CXI669" s="22"/>
      <c r="CXJ669" s="22"/>
      <c r="CXK669" s="22"/>
      <c r="CXL669" s="22"/>
      <c r="CXM669" s="22"/>
      <c r="CXN669" s="22"/>
      <c r="CXO669" s="22"/>
      <c r="CXP669" s="22"/>
      <c r="CXQ669" s="22"/>
      <c r="CXR669" s="22"/>
      <c r="CXS669" s="22"/>
      <c r="CXT669" s="22"/>
      <c r="CXU669" s="22"/>
      <c r="CXV669" s="22"/>
      <c r="CXW669" s="22"/>
      <c r="CXX669" s="22"/>
      <c r="CXY669" s="22"/>
      <c r="CXZ669" s="22"/>
      <c r="CYA669" s="22"/>
      <c r="CYB669" s="22"/>
      <c r="CYC669" s="22"/>
      <c r="CYD669" s="22"/>
      <c r="CYE669" s="22"/>
      <c r="CYF669" s="22"/>
      <c r="CYG669" s="22"/>
      <c r="CYH669" s="22"/>
      <c r="CYI669" s="22"/>
      <c r="CYJ669" s="22"/>
      <c r="CYK669" s="22"/>
      <c r="CYL669" s="22"/>
      <c r="CYM669" s="22"/>
      <c r="CYN669" s="22"/>
      <c r="CYO669" s="22"/>
      <c r="CYP669" s="22"/>
      <c r="CYQ669" s="22"/>
      <c r="CYR669" s="22"/>
      <c r="CYS669" s="22"/>
      <c r="CYT669" s="22"/>
      <c r="CYU669" s="22"/>
      <c r="CYV669" s="22"/>
      <c r="CYW669" s="22"/>
      <c r="CYX669" s="22"/>
      <c r="CYY669" s="22"/>
      <c r="CYZ669" s="22"/>
      <c r="CZA669" s="22"/>
      <c r="CZB669" s="22"/>
      <c r="CZC669" s="22"/>
      <c r="CZD669" s="22"/>
      <c r="CZE669" s="22"/>
      <c r="CZF669" s="22"/>
      <c r="CZG669" s="22"/>
      <c r="CZH669" s="22"/>
      <c r="CZI669" s="22"/>
      <c r="CZJ669" s="22"/>
      <c r="CZK669" s="22"/>
      <c r="CZL669" s="22"/>
      <c r="CZM669" s="22"/>
      <c r="CZN669" s="22"/>
      <c r="CZO669" s="22"/>
      <c r="CZP669" s="22"/>
      <c r="CZQ669" s="22"/>
      <c r="CZR669" s="22"/>
      <c r="CZS669" s="22"/>
      <c r="CZT669" s="22"/>
      <c r="CZU669" s="22"/>
      <c r="CZV669" s="22"/>
      <c r="CZW669" s="22"/>
      <c r="CZX669" s="22"/>
      <c r="CZY669" s="22"/>
      <c r="CZZ669" s="22"/>
      <c r="DAA669" s="22"/>
      <c r="DAB669" s="22"/>
      <c r="DAC669" s="22"/>
      <c r="DAD669" s="22"/>
      <c r="DAE669" s="22"/>
      <c r="DAF669" s="22"/>
      <c r="DAG669" s="22"/>
      <c r="DAH669" s="22"/>
      <c r="DAI669" s="22"/>
      <c r="DAJ669" s="22"/>
      <c r="DAK669" s="22"/>
      <c r="DAL669" s="22"/>
      <c r="DAM669" s="22"/>
      <c r="DAN669" s="22"/>
      <c r="DAO669" s="22"/>
      <c r="DAP669" s="22"/>
      <c r="DAQ669" s="22"/>
      <c r="DAR669" s="22"/>
      <c r="DAS669" s="22"/>
      <c r="DAT669" s="22"/>
      <c r="DAU669" s="22"/>
      <c r="DAV669" s="22"/>
      <c r="DAW669" s="22"/>
      <c r="DAX669" s="22"/>
      <c r="DAY669" s="22"/>
      <c r="DAZ669" s="22"/>
      <c r="DBA669" s="22"/>
      <c r="DBB669" s="22"/>
      <c r="DBC669" s="22"/>
      <c r="DBD669" s="22"/>
      <c r="DBE669" s="22"/>
      <c r="DBF669" s="22"/>
      <c r="DBG669" s="22"/>
      <c r="DBH669" s="22"/>
      <c r="DBI669" s="22"/>
      <c r="DBJ669" s="22"/>
      <c r="DBK669" s="22"/>
      <c r="DBL669" s="22"/>
      <c r="DBM669" s="22"/>
      <c r="DBN669" s="22"/>
      <c r="DBO669" s="22"/>
      <c r="DBP669" s="22"/>
      <c r="DBQ669" s="22"/>
      <c r="DBR669" s="22"/>
      <c r="DBS669" s="22"/>
      <c r="DBT669" s="22"/>
      <c r="DBU669" s="22"/>
      <c r="DBV669" s="22"/>
      <c r="DBW669" s="22"/>
      <c r="DBX669" s="22"/>
      <c r="DBY669" s="22"/>
      <c r="DBZ669" s="22"/>
      <c r="DCA669" s="22"/>
      <c r="DCB669" s="22"/>
      <c r="DCC669" s="22"/>
      <c r="DCD669" s="22"/>
      <c r="DCE669" s="22"/>
      <c r="DCF669" s="22"/>
      <c r="DCG669" s="22"/>
      <c r="DCH669" s="22"/>
      <c r="DCI669" s="22"/>
      <c r="DCJ669" s="22"/>
      <c r="DCK669" s="22"/>
      <c r="DCL669" s="22"/>
      <c r="DCM669" s="22"/>
      <c r="DCN669" s="22"/>
      <c r="DCO669" s="22"/>
      <c r="DCP669" s="22"/>
      <c r="DCQ669" s="22"/>
      <c r="DCR669" s="22"/>
      <c r="DCS669" s="22"/>
      <c r="DCT669" s="22"/>
      <c r="DCU669" s="22"/>
      <c r="DCV669" s="22"/>
      <c r="DCW669" s="22"/>
      <c r="DCX669" s="22"/>
      <c r="DCY669" s="22"/>
      <c r="DCZ669" s="22"/>
      <c r="DDA669" s="22"/>
      <c r="DDB669" s="22"/>
      <c r="DDC669" s="22"/>
      <c r="DDD669" s="22"/>
      <c r="DDE669" s="22"/>
      <c r="DDF669" s="22"/>
      <c r="DDG669" s="22"/>
      <c r="DDH669" s="22"/>
      <c r="DDI669" s="22"/>
      <c r="DDJ669" s="22"/>
      <c r="DDK669" s="22"/>
      <c r="DDL669" s="22"/>
      <c r="DDM669" s="22"/>
      <c r="DDN669" s="22"/>
      <c r="DDO669" s="22"/>
      <c r="DDP669" s="22"/>
      <c r="DDQ669" s="22"/>
      <c r="DDR669" s="22"/>
      <c r="DDS669" s="22"/>
      <c r="DDT669" s="22"/>
      <c r="DDU669" s="22"/>
      <c r="DDV669" s="22"/>
      <c r="DDW669" s="22"/>
      <c r="DDX669" s="22"/>
      <c r="DDY669" s="22"/>
      <c r="DDZ669" s="22"/>
      <c r="DEA669" s="22"/>
      <c r="DEB669" s="22"/>
      <c r="DEC669" s="22"/>
      <c r="DED669" s="22"/>
      <c r="DEE669" s="22"/>
      <c r="DEF669" s="22"/>
      <c r="DEG669" s="22"/>
      <c r="DEH669" s="22"/>
      <c r="DEI669" s="22"/>
      <c r="DEJ669" s="22"/>
      <c r="DEK669" s="22"/>
      <c r="DEL669" s="22"/>
      <c r="DEM669" s="22"/>
      <c r="DEN669" s="22"/>
      <c r="DEO669" s="22"/>
      <c r="DEP669" s="22"/>
      <c r="DEQ669" s="22"/>
      <c r="DER669" s="22"/>
      <c r="DES669" s="22"/>
      <c r="DET669" s="22"/>
      <c r="DEU669" s="22"/>
      <c r="DEV669" s="22"/>
      <c r="DEW669" s="22"/>
      <c r="DEX669" s="22"/>
      <c r="DEY669" s="22"/>
      <c r="DEZ669" s="22"/>
      <c r="DFA669" s="22"/>
      <c r="DFB669" s="22"/>
      <c r="DFC669" s="22"/>
      <c r="DFD669" s="22"/>
      <c r="DFE669" s="22"/>
      <c r="DFF669" s="22"/>
      <c r="DFG669" s="22"/>
      <c r="DFH669" s="22"/>
      <c r="DFI669" s="22"/>
      <c r="DFJ669" s="22"/>
      <c r="DFK669" s="22"/>
      <c r="DFL669" s="22"/>
      <c r="DFM669" s="22"/>
      <c r="DFN669" s="22"/>
      <c r="DFO669" s="22"/>
      <c r="DFP669" s="22"/>
      <c r="DFQ669" s="22"/>
      <c r="DFR669" s="22"/>
      <c r="DFS669" s="22"/>
      <c r="DFT669" s="22"/>
      <c r="DFU669" s="22"/>
      <c r="DFV669" s="22"/>
      <c r="DFW669" s="22"/>
      <c r="DFX669" s="22"/>
      <c r="DFY669" s="22"/>
      <c r="DFZ669" s="22"/>
      <c r="DGA669" s="22"/>
      <c r="DGB669" s="22"/>
      <c r="DGC669" s="22"/>
      <c r="DGD669" s="22"/>
      <c r="DGE669" s="22"/>
      <c r="DGF669" s="22"/>
      <c r="DGG669" s="22"/>
      <c r="DGH669" s="22"/>
      <c r="DGI669" s="22"/>
      <c r="DGJ669" s="22"/>
      <c r="DGK669" s="22"/>
      <c r="DGL669" s="22"/>
      <c r="DGM669" s="22"/>
      <c r="DGN669" s="22"/>
      <c r="DGO669" s="22"/>
      <c r="DGP669" s="22"/>
      <c r="DGQ669" s="22"/>
      <c r="DGR669" s="22"/>
      <c r="DGS669" s="22"/>
      <c r="DGT669" s="22"/>
      <c r="DGU669" s="22"/>
      <c r="DGV669" s="22"/>
      <c r="DGW669" s="22"/>
      <c r="DGX669" s="22"/>
      <c r="DGY669" s="22"/>
      <c r="DGZ669" s="22"/>
      <c r="DHA669" s="22"/>
      <c r="DHB669" s="22"/>
      <c r="DHC669" s="22"/>
      <c r="DHD669" s="22"/>
      <c r="DHE669" s="22"/>
      <c r="DHF669" s="22"/>
      <c r="DHG669" s="22"/>
      <c r="DHH669" s="22"/>
      <c r="DHI669" s="22"/>
      <c r="DHJ669" s="22"/>
      <c r="DHK669" s="22"/>
      <c r="DHL669" s="22"/>
      <c r="DHM669" s="22"/>
      <c r="DHN669" s="22"/>
      <c r="DHO669" s="22"/>
      <c r="DHP669" s="22"/>
      <c r="DHQ669" s="22"/>
      <c r="DHR669" s="22"/>
      <c r="DHS669" s="22"/>
      <c r="DHT669" s="22"/>
      <c r="DHU669" s="22"/>
      <c r="DHV669" s="22"/>
      <c r="DHW669" s="22"/>
      <c r="DHX669" s="22"/>
      <c r="DHY669" s="22"/>
      <c r="DHZ669" s="22"/>
      <c r="DIA669" s="22"/>
      <c r="DIB669" s="22"/>
      <c r="DIC669" s="22"/>
      <c r="DID669" s="22"/>
      <c r="DIE669" s="22"/>
      <c r="DIF669" s="22"/>
      <c r="DIG669" s="22"/>
      <c r="DIH669" s="22"/>
      <c r="DII669" s="22"/>
      <c r="DIJ669" s="22"/>
      <c r="DIK669" s="22"/>
      <c r="DIL669" s="22"/>
      <c r="DIM669" s="22"/>
      <c r="DIN669" s="22"/>
      <c r="DIO669" s="22"/>
      <c r="DIP669" s="22"/>
      <c r="DIQ669" s="22"/>
      <c r="DIR669" s="22"/>
      <c r="DIS669" s="22"/>
      <c r="DIT669" s="22"/>
      <c r="DIU669" s="22"/>
      <c r="DIV669" s="22"/>
      <c r="DIW669" s="22"/>
      <c r="DIX669" s="22"/>
      <c r="DIY669" s="22"/>
      <c r="DIZ669" s="22"/>
      <c r="DJA669" s="22"/>
      <c r="DJB669" s="22"/>
      <c r="DJC669" s="22"/>
      <c r="DJD669" s="22"/>
      <c r="DJE669" s="22"/>
      <c r="DJF669" s="22"/>
      <c r="DJG669" s="22"/>
      <c r="DJH669" s="22"/>
      <c r="DJI669" s="22"/>
      <c r="DJJ669" s="22"/>
      <c r="DJK669" s="22"/>
      <c r="DJL669" s="22"/>
      <c r="DJM669" s="22"/>
      <c r="DJN669" s="22"/>
      <c r="DJO669" s="22"/>
      <c r="DJP669" s="22"/>
      <c r="DJQ669" s="22"/>
      <c r="DJR669" s="22"/>
      <c r="DJS669" s="22"/>
      <c r="DJT669" s="22"/>
      <c r="DJU669" s="22"/>
      <c r="DJV669" s="22"/>
      <c r="DJW669" s="22"/>
      <c r="DJX669" s="22"/>
      <c r="DJY669" s="22"/>
      <c r="DJZ669" s="22"/>
      <c r="DKA669" s="22"/>
      <c r="DKB669" s="22"/>
      <c r="DKC669" s="22"/>
      <c r="DKD669" s="22"/>
      <c r="DKE669" s="22"/>
      <c r="DKF669" s="22"/>
      <c r="DKG669" s="22"/>
      <c r="DKH669" s="22"/>
      <c r="DKI669" s="22"/>
      <c r="DKJ669" s="22"/>
      <c r="DKK669" s="22"/>
      <c r="DKL669" s="22"/>
      <c r="DKM669" s="22"/>
      <c r="DKN669" s="22"/>
      <c r="DKO669" s="22"/>
      <c r="DKP669" s="22"/>
      <c r="DKQ669" s="22"/>
      <c r="DKR669" s="22"/>
      <c r="DKS669" s="22"/>
      <c r="DKT669" s="22"/>
      <c r="DKU669" s="22"/>
      <c r="DKV669" s="22"/>
      <c r="DKW669" s="22"/>
      <c r="DKX669" s="22"/>
      <c r="DKY669" s="22"/>
      <c r="DKZ669" s="22"/>
      <c r="DLA669" s="22"/>
      <c r="DLB669" s="22"/>
      <c r="DLC669" s="22"/>
      <c r="DLD669" s="22"/>
      <c r="DLE669" s="22"/>
      <c r="DLF669" s="22"/>
      <c r="DLG669" s="22"/>
      <c r="DLH669" s="22"/>
      <c r="DLI669" s="22"/>
      <c r="DLJ669" s="22"/>
      <c r="DLK669" s="22"/>
      <c r="DLL669" s="22"/>
      <c r="DLM669" s="22"/>
      <c r="DLN669" s="22"/>
      <c r="DLO669" s="22"/>
      <c r="DLP669" s="22"/>
      <c r="DLQ669" s="22"/>
      <c r="DLR669" s="22"/>
      <c r="DLS669" s="22"/>
      <c r="DLT669" s="22"/>
      <c r="DLU669" s="22"/>
      <c r="DLV669" s="22"/>
      <c r="DLW669" s="22"/>
      <c r="DLX669" s="22"/>
      <c r="DLY669" s="22"/>
      <c r="DLZ669" s="22"/>
      <c r="DMA669" s="22"/>
      <c r="DMB669" s="22"/>
      <c r="DMC669" s="22"/>
      <c r="DMD669" s="22"/>
      <c r="DME669" s="22"/>
      <c r="DMF669" s="22"/>
      <c r="DMG669" s="22"/>
      <c r="DMH669" s="22"/>
      <c r="DMI669" s="22"/>
      <c r="DMJ669" s="22"/>
      <c r="DMK669" s="22"/>
      <c r="DML669" s="22"/>
      <c r="DMM669" s="22"/>
      <c r="DMN669" s="22"/>
      <c r="DMO669" s="22"/>
      <c r="DMP669" s="22"/>
      <c r="DMQ669" s="22"/>
      <c r="DMR669" s="22"/>
      <c r="DMS669" s="22"/>
      <c r="DMT669" s="22"/>
      <c r="DMU669" s="22"/>
      <c r="DMV669" s="22"/>
      <c r="DMW669" s="22"/>
      <c r="DMX669" s="22"/>
      <c r="DMY669" s="22"/>
      <c r="DMZ669" s="22"/>
      <c r="DNA669" s="22"/>
      <c r="DNB669" s="22"/>
      <c r="DNC669" s="22"/>
      <c r="DND669" s="22"/>
      <c r="DNE669" s="22"/>
      <c r="DNF669" s="22"/>
      <c r="DNG669" s="22"/>
      <c r="DNH669" s="22"/>
      <c r="DNI669" s="22"/>
      <c r="DNJ669" s="22"/>
      <c r="DNK669" s="22"/>
      <c r="DNL669" s="22"/>
      <c r="DNM669" s="22"/>
      <c r="DNN669" s="22"/>
      <c r="DNO669" s="22"/>
      <c r="DNP669" s="22"/>
      <c r="DNQ669" s="22"/>
      <c r="DNR669" s="22"/>
      <c r="DNS669" s="22"/>
      <c r="DNT669" s="22"/>
      <c r="DNU669" s="22"/>
      <c r="DNV669" s="22"/>
      <c r="DNW669" s="22"/>
      <c r="DNX669" s="22"/>
      <c r="DNY669" s="22"/>
      <c r="DNZ669" s="22"/>
      <c r="DOA669" s="22"/>
      <c r="DOB669" s="22"/>
      <c r="DOC669" s="22"/>
      <c r="DOD669" s="22"/>
      <c r="DOE669" s="22"/>
      <c r="DOF669" s="22"/>
      <c r="DOG669" s="22"/>
      <c r="DOH669" s="22"/>
      <c r="DOI669" s="22"/>
      <c r="DOJ669" s="22"/>
      <c r="DOK669" s="22"/>
      <c r="DOL669" s="22"/>
      <c r="DOM669" s="22"/>
      <c r="DON669" s="22"/>
      <c r="DOO669" s="22"/>
      <c r="DOP669" s="22"/>
      <c r="DOQ669" s="22"/>
      <c r="DOR669" s="22"/>
      <c r="DOS669" s="22"/>
      <c r="DOT669" s="22"/>
      <c r="DOU669" s="22"/>
      <c r="DOV669" s="22"/>
      <c r="DOW669" s="22"/>
      <c r="DOX669" s="22"/>
      <c r="DOY669" s="22"/>
      <c r="DOZ669" s="22"/>
      <c r="DPA669" s="22"/>
      <c r="DPB669" s="22"/>
      <c r="DPC669" s="22"/>
      <c r="DPD669" s="22"/>
      <c r="DPE669" s="22"/>
      <c r="DPF669" s="22"/>
      <c r="DPG669" s="22"/>
      <c r="DPH669" s="22"/>
      <c r="DPI669" s="22"/>
      <c r="DPJ669" s="22"/>
      <c r="DPK669" s="22"/>
      <c r="DPL669" s="22"/>
      <c r="DPM669" s="22"/>
      <c r="DPN669" s="22"/>
      <c r="DPO669" s="22"/>
      <c r="DPP669" s="22"/>
      <c r="DPQ669" s="22"/>
      <c r="DPR669" s="22"/>
      <c r="DPS669" s="22"/>
      <c r="DPT669" s="22"/>
      <c r="DPU669" s="22"/>
      <c r="DPV669" s="22"/>
      <c r="DPW669" s="22"/>
      <c r="DPX669" s="22"/>
      <c r="DPY669" s="22"/>
      <c r="DPZ669" s="22"/>
      <c r="DQA669" s="22"/>
      <c r="DQB669" s="22"/>
      <c r="DQC669" s="22"/>
      <c r="DQD669" s="22"/>
      <c r="DQE669" s="22"/>
      <c r="DQF669" s="22"/>
      <c r="DQG669" s="22"/>
      <c r="DQH669" s="22"/>
      <c r="DQI669" s="22"/>
      <c r="DQJ669" s="22"/>
      <c r="DQK669" s="22"/>
      <c r="DQL669" s="22"/>
      <c r="DQM669" s="22"/>
      <c r="DQN669" s="22"/>
      <c r="DQO669" s="22"/>
      <c r="DQP669" s="22"/>
      <c r="DQQ669" s="22"/>
      <c r="DQR669" s="22"/>
      <c r="DQS669" s="22"/>
      <c r="DQT669" s="22"/>
      <c r="DQU669" s="22"/>
      <c r="DQV669" s="22"/>
      <c r="DQW669" s="22"/>
      <c r="DQX669" s="22"/>
      <c r="DQY669" s="22"/>
      <c r="DQZ669" s="22"/>
      <c r="DRA669" s="22"/>
      <c r="DRB669" s="22"/>
      <c r="DRC669" s="22"/>
      <c r="DRD669" s="22"/>
      <c r="DRE669" s="22"/>
      <c r="DRF669" s="22"/>
      <c r="DRG669" s="22"/>
      <c r="DRH669" s="22"/>
      <c r="DRI669" s="22"/>
      <c r="DRJ669" s="22"/>
      <c r="DRK669" s="22"/>
      <c r="DRL669" s="22"/>
      <c r="DRM669" s="22"/>
      <c r="DRN669" s="22"/>
      <c r="DRO669" s="22"/>
      <c r="DRP669" s="22"/>
      <c r="DRQ669" s="22"/>
      <c r="DRR669" s="22"/>
      <c r="DRS669" s="22"/>
      <c r="DRT669" s="22"/>
      <c r="DRU669" s="22"/>
      <c r="DRV669" s="22"/>
      <c r="DRW669" s="22"/>
      <c r="DRX669" s="22"/>
      <c r="DRY669" s="22"/>
      <c r="DRZ669" s="22"/>
      <c r="DSA669" s="22"/>
      <c r="DSB669" s="22"/>
      <c r="DSC669" s="22"/>
      <c r="DSD669" s="22"/>
      <c r="DSE669" s="22"/>
      <c r="DSF669" s="22"/>
      <c r="DSG669" s="22"/>
      <c r="DSH669" s="22"/>
      <c r="DSI669" s="22"/>
      <c r="DSJ669" s="22"/>
      <c r="DSK669" s="22"/>
      <c r="DSL669" s="22"/>
      <c r="DSM669" s="22"/>
      <c r="DSN669" s="22"/>
      <c r="DSO669" s="22"/>
      <c r="DSP669" s="22"/>
      <c r="DSQ669" s="22"/>
      <c r="DSR669" s="22"/>
      <c r="DSS669" s="22"/>
      <c r="DST669" s="22"/>
      <c r="DSU669" s="22"/>
      <c r="DSV669" s="22"/>
      <c r="DSW669" s="22"/>
      <c r="DSX669" s="22"/>
      <c r="DSY669" s="22"/>
      <c r="DSZ669" s="22"/>
      <c r="DTA669" s="22"/>
      <c r="DTB669" s="22"/>
      <c r="DTC669" s="22"/>
      <c r="DTD669" s="22"/>
      <c r="DTE669" s="22"/>
      <c r="DTF669" s="22"/>
      <c r="DTG669" s="22"/>
      <c r="DTH669" s="22"/>
      <c r="DTI669" s="22"/>
      <c r="DTJ669" s="22"/>
      <c r="DTK669" s="22"/>
      <c r="DTL669" s="22"/>
      <c r="DTM669" s="22"/>
      <c r="DTN669" s="22"/>
      <c r="DTO669" s="22"/>
      <c r="DTP669" s="22"/>
      <c r="DTQ669" s="22"/>
      <c r="DTR669" s="22"/>
      <c r="DTS669" s="22"/>
      <c r="DTT669" s="22"/>
      <c r="DTU669" s="22"/>
      <c r="DTV669" s="22"/>
      <c r="DTW669" s="22"/>
      <c r="DTX669" s="22"/>
      <c r="DTY669" s="22"/>
      <c r="DTZ669" s="22"/>
      <c r="DUA669" s="22"/>
      <c r="DUB669" s="22"/>
      <c r="DUC669" s="22"/>
      <c r="DUD669" s="22"/>
      <c r="DUE669" s="22"/>
    </row>
    <row r="670" spans="1:3255" s="22" customFormat="1" ht="14.1" customHeight="1" x14ac:dyDescent="0.3">
      <c r="A670" s="983" t="s">
        <v>141</v>
      </c>
      <c r="B670" s="586"/>
      <c r="C670" s="587" t="s">
        <v>115</v>
      </c>
      <c r="D670" s="507" t="s">
        <v>126</v>
      </c>
      <c r="E670" s="508"/>
      <c r="F670" s="509"/>
      <c r="G670" s="450" t="s">
        <v>494</v>
      </c>
      <c r="H670" s="450" t="s">
        <v>495</v>
      </c>
      <c r="I670" s="450" t="s">
        <v>14</v>
      </c>
      <c r="J670" s="450" t="s">
        <v>33</v>
      </c>
      <c r="K670" s="106">
        <v>159.35</v>
      </c>
      <c r="L670" s="153">
        <v>42</v>
      </c>
      <c r="M670" s="307">
        <v>1</v>
      </c>
      <c r="N670" s="307">
        <v>1</v>
      </c>
      <c r="O670" s="574" t="s">
        <v>583</v>
      </c>
      <c r="P670" s="574" t="s">
        <v>1014</v>
      </c>
      <c r="Q670" s="574" t="s">
        <v>51</v>
      </c>
      <c r="R670" s="574" t="s">
        <v>35</v>
      </c>
      <c r="S670" s="374"/>
      <c r="T670" s="376"/>
      <c r="V670" s="374"/>
    </row>
    <row r="671" spans="1:3255" s="22" customFormat="1" ht="14.1" customHeight="1" x14ac:dyDescent="0.3">
      <c r="A671" s="983"/>
      <c r="B671" s="586"/>
      <c r="C671" s="588"/>
      <c r="D671" s="510"/>
      <c r="E671" s="511"/>
      <c r="F671" s="512"/>
      <c r="G671" s="451"/>
      <c r="H671" s="451"/>
      <c r="I671" s="451"/>
      <c r="J671" s="451"/>
      <c r="K671" s="106">
        <v>170.97</v>
      </c>
      <c r="L671" s="153">
        <v>46</v>
      </c>
      <c r="M671" s="307">
        <v>6</v>
      </c>
      <c r="N671" s="307">
        <v>6</v>
      </c>
      <c r="O671" s="575"/>
      <c r="P671" s="575"/>
      <c r="Q671" s="575"/>
      <c r="R671" s="575"/>
      <c r="S671" s="244"/>
      <c r="T671" s="244"/>
      <c r="U671" s="244"/>
      <c r="V671" s="244"/>
      <c r="W671" s="244"/>
      <c r="X671" s="244"/>
    </row>
    <row r="672" spans="1:3255" s="22" customFormat="1" ht="14.1" customHeight="1" x14ac:dyDescent="0.3">
      <c r="A672" s="983"/>
      <c r="B672" s="586"/>
      <c r="C672" s="588"/>
      <c r="D672" s="510"/>
      <c r="E672" s="511"/>
      <c r="F672" s="512"/>
      <c r="G672" s="451"/>
      <c r="H672" s="451"/>
      <c r="I672" s="451"/>
      <c r="J672" s="451"/>
      <c r="K672" s="106">
        <v>173.99</v>
      </c>
      <c r="L672" s="153">
        <v>66</v>
      </c>
      <c r="M672" s="307">
        <v>8</v>
      </c>
      <c r="N672" s="307">
        <v>8</v>
      </c>
      <c r="O672" s="575"/>
      <c r="P672" s="575"/>
      <c r="Q672" s="575"/>
      <c r="R672" s="575"/>
      <c r="S672" s="244"/>
      <c r="T672" s="244"/>
      <c r="U672" s="244"/>
      <c r="V672" s="244"/>
      <c r="W672" s="30"/>
      <c r="X672" s="30"/>
    </row>
    <row r="673" spans="1:21" s="22" customFormat="1" ht="14.1" customHeight="1" x14ac:dyDescent="0.3">
      <c r="A673" s="983"/>
      <c r="B673" s="586"/>
      <c r="C673" s="588"/>
      <c r="D673" s="510"/>
      <c r="E673" s="511"/>
      <c r="F673" s="512"/>
      <c r="G673" s="451"/>
      <c r="H673" s="451"/>
      <c r="I673" s="451"/>
      <c r="J673" s="451"/>
      <c r="K673" s="106">
        <v>192.74</v>
      </c>
      <c r="L673" s="153">
        <v>42</v>
      </c>
      <c r="M673" s="307">
        <v>9</v>
      </c>
      <c r="N673" s="307">
        <v>9</v>
      </c>
      <c r="O673" s="575"/>
      <c r="P673" s="575"/>
      <c r="Q673" s="575"/>
      <c r="R673" s="575"/>
      <c r="T673" s="330"/>
      <c r="U673" s="330"/>
    </row>
    <row r="674" spans="1:21" s="22" customFormat="1" ht="14.1" customHeight="1" x14ac:dyDescent="0.3">
      <c r="A674" s="983"/>
      <c r="B674" s="586"/>
      <c r="C674" s="588"/>
      <c r="D674" s="510"/>
      <c r="E674" s="511"/>
      <c r="F674" s="512"/>
      <c r="G674" s="451"/>
      <c r="H674" s="451"/>
      <c r="I674" s="451"/>
      <c r="J674" s="451"/>
      <c r="K674" s="106">
        <v>201.35</v>
      </c>
      <c r="L674" s="153">
        <v>70</v>
      </c>
      <c r="M674" s="307">
        <v>6</v>
      </c>
      <c r="N674" s="307">
        <v>6</v>
      </c>
      <c r="O674" s="575"/>
      <c r="P674" s="575"/>
      <c r="Q674" s="575"/>
      <c r="R674" s="575"/>
    </row>
    <row r="675" spans="1:21" s="22" customFormat="1" ht="14.1" customHeight="1" x14ac:dyDescent="0.3">
      <c r="A675" s="983"/>
      <c r="B675" s="586"/>
      <c r="C675" s="588"/>
      <c r="D675" s="510"/>
      <c r="E675" s="511"/>
      <c r="F675" s="512"/>
      <c r="G675" s="451"/>
      <c r="H675" s="451"/>
      <c r="I675" s="451"/>
      <c r="J675" s="451"/>
      <c r="K675" s="106">
        <v>206.28</v>
      </c>
      <c r="L675" s="153">
        <v>2</v>
      </c>
      <c r="M675" s="307">
        <v>0</v>
      </c>
      <c r="N675" s="307">
        <v>0</v>
      </c>
      <c r="O675" s="575"/>
      <c r="P675" s="575"/>
      <c r="Q675" s="575"/>
      <c r="R675" s="575"/>
    </row>
    <row r="676" spans="1:21" s="22" customFormat="1" ht="14.1" customHeight="1" x14ac:dyDescent="0.3">
      <c r="A676" s="983"/>
      <c r="B676" s="586"/>
      <c r="C676" s="588"/>
      <c r="D676" s="510"/>
      <c r="E676" s="511"/>
      <c r="F676" s="512"/>
      <c r="G676" s="451"/>
      <c r="H676" s="451"/>
      <c r="I676" s="451"/>
      <c r="J676" s="451"/>
      <c r="K676" s="106">
        <v>208.43</v>
      </c>
      <c r="L676" s="153">
        <v>2</v>
      </c>
      <c r="M676" s="307">
        <v>0</v>
      </c>
      <c r="N676" s="307">
        <v>0</v>
      </c>
      <c r="O676" s="575"/>
      <c r="P676" s="575"/>
      <c r="Q676" s="575"/>
      <c r="R676" s="575"/>
    </row>
    <row r="677" spans="1:21" s="22" customFormat="1" ht="14.1" customHeight="1" x14ac:dyDescent="0.3">
      <c r="A677" s="983"/>
      <c r="B677" s="586"/>
      <c r="C677" s="588"/>
      <c r="D677" s="510"/>
      <c r="E677" s="511"/>
      <c r="F677" s="512"/>
      <c r="G677" s="451"/>
      <c r="H677" s="451"/>
      <c r="I677" s="451"/>
      <c r="J677" s="451"/>
      <c r="K677" s="106">
        <v>218.59</v>
      </c>
      <c r="L677" s="153">
        <v>2</v>
      </c>
      <c r="M677" s="307">
        <v>0</v>
      </c>
      <c r="N677" s="307">
        <v>0</v>
      </c>
      <c r="O677" s="575"/>
      <c r="P677" s="575"/>
      <c r="Q677" s="575"/>
      <c r="R677" s="575"/>
    </row>
    <row r="678" spans="1:21" s="22" customFormat="1" ht="14.1" customHeight="1" x14ac:dyDescent="0.3">
      <c r="A678" s="983"/>
      <c r="B678" s="586"/>
      <c r="C678" s="588"/>
      <c r="D678" s="510"/>
      <c r="E678" s="511"/>
      <c r="F678" s="512"/>
      <c r="G678" s="451"/>
      <c r="H678" s="451"/>
      <c r="I678" s="451"/>
      <c r="J678" s="451"/>
      <c r="K678" s="106">
        <v>240.51</v>
      </c>
      <c r="L678" s="153">
        <v>2</v>
      </c>
      <c r="M678" s="307">
        <v>0</v>
      </c>
      <c r="N678" s="307">
        <v>0</v>
      </c>
      <c r="O678" s="575"/>
      <c r="P678" s="575"/>
      <c r="Q678" s="575"/>
      <c r="R678" s="575"/>
    </row>
    <row r="679" spans="1:21" s="22" customFormat="1" ht="14.1" customHeight="1" x14ac:dyDescent="0.3">
      <c r="A679" s="983"/>
      <c r="B679" s="586"/>
      <c r="C679" s="588"/>
      <c r="D679" s="510"/>
      <c r="E679" s="511"/>
      <c r="F679" s="512"/>
      <c r="G679" s="451"/>
      <c r="H679" s="451"/>
      <c r="I679" s="451"/>
      <c r="J679" s="451"/>
      <c r="K679" s="106">
        <v>243.07</v>
      </c>
      <c r="L679" s="153">
        <v>2</v>
      </c>
      <c r="M679" s="307">
        <v>0</v>
      </c>
      <c r="N679" s="307">
        <v>0</v>
      </c>
      <c r="O679" s="575"/>
      <c r="P679" s="575"/>
      <c r="Q679" s="575"/>
      <c r="R679" s="575"/>
    </row>
    <row r="680" spans="1:21" s="22" customFormat="1" ht="14.1" customHeight="1" x14ac:dyDescent="0.3">
      <c r="A680" s="983"/>
      <c r="B680" s="586"/>
      <c r="C680" s="588"/>
      <c r="D680" s="510"/>
      <c r="E680" s="511"/>
      <c r="F680" s="512"/>
      <c r="G680" s="451"/>
      <c r="H680" s="451"/>
      <c r="I680" s="451"/>
      <c r="J680" s="451"/>
      <c r="K680" s="106">
        <v>244</v>
      </c>
      <c r="L680" s="153">
        <v>1</v>
      </c>
      <c r="M680" s="307">
        <v>0</v>
      </c>
      <c r="N680" s="307">
        <v>0</v>
      </c>
      <c r="O680" s="575"/>
      <c r="P680" s="575"/>
      <c r="Q680" s="575"/>
      <c r="R680" s="575"/>
    </row>
    <row r="681" spans="1:21" s="22" customFormat="1" ht="14.1" customHeight="1" x14ac:dyDescent="0.3">
      <c r="A681" s="983"/>
      <c r="B681" s="586"/>
      <c r="C681" s="588"/>
      <c r="D681" s="510"/>
      <c r="E681" s="511"/>
      <c r="F681" s="512"/>
      <c r="G681" s="585"/>
      <c r="H681" s="585"/>
      <c r="I681" s="585"/>
      <c r="J681" s="585"/>
      <c r="K681" s="106">
        <v>273.69</v>
      </c>
      <c r="L681" s="153">
        <v>1</v>
      </c>
      <c r="M681" s="307">
        <v>0</v>
      </c>
      <c r="N681" s="307">
        <v>0</v>
      </c>
      <c r="O681" s="575"/>
      <c r="P681" s="575"/>
      <c r="Q681" s="575"/>
      <c r="R681" s="575"/>
    </row>
    <row r="682" spans="1:21" s="22" customFormat="1" ht="14.1" customHeight="1" x14ac:dyDescent="0.3">
      <c r="A682" s="983"/>
      <c r="B682" s="586"/>
      <c r="C682" s="589"/>
      <c r="D682" s="513"/>
      <c r="E682" s="514"/>
      <c r="F682" s="515"/>
      <c r="G682" s="546" t="s">
        <v>36</v>
      </c>
      <c r="H682" s="547"/>
      <c r="I682" s="547"/>
      <c r="J682" s="551"/>
      <c r="K682" s="3"/>
      <c r="L682" s="167">
        <f>SUM(L670:L681)</f>
        <v>278</v>
      </c>
      <c r="M682" s="167">
        <f t="shared" ref="M682" si="45">SUM(M670:M681)</f>
        <v>30</v>
      </c>
      <c r="N682" s="167">
        <f t="shared" ref="N682" si="46">SUM(N670:N681)</f>
        <v>30</v>
      </c>
      <c r="O682" s="576"/>
      <c r="P682" s="576"/>
      <c r="Q682" s="576"/>
      <c r="R682" s="576"/>
    </row>
    <row r="683" spans="1:21" s="22" customFormat="1" ht="14.1" customHeight="1" x14ac:dyDescent="0.3">
      <c r="A683" s="983"/>
      <c r="B683" s="586"/>
      <c r="C683" s="970" t="s">
        <v>142</v>
      </c>
      <c r="D683" s="1015" t="s">
        <v>193</v>
      </c>
      <c r="E683" s="1016"/>
      <c r="F683" s="1017"/>
      <c r="G683" s="970" t="s">
        <v>192</v>
      </c>
      <c r="H683" s="973" t="s">
        <v>192</v>
      </c>
      <c r="I683" s="970" t="s">
        <v>14</v>
      </c>
      <c r="J683" s="970" t="s">
        <v>1</v>
      </c>
      <c r="K683" s="107">
        <v>84.520200000000003</v>
      </c>
      <c r="L683" s="197">
        <v>300</v>
      </c>
      <c r="M683" s="308">
        <v>0</v>
      </c>
      <c r="N683" s="308">
        <v>0</v>
      </c>
      <c r="O683" s="1052" t="s">
        <v>584</v>
      </c>
      <c r="P683" s="1052" t="s">
        <v>1015</v>
      </c>
      <c r="Q683" s="1049">
        <v>42767</v>
      </c>
      <c r="R683" s="1052" t="s">
        <v>585</v>
      </c>
    </row>
    <row r="684" spans="1:21" s="22" customFormat="1" ht="14.1" customHeight="1" x14ac:dyDescent="0.3">
      <c r="A684" s="983"/>
      <c r="B684" s="586"/>
      <c r="C684" s="971"/>
      <c r="D684" s="1018"/>
      <c r="E684" s="1019"/>
      <c r="F684" s="1020"/>
      <c r="G684" s="971"/>
      <c r="H684" s="974"/>
      <c r="I684" s="971"/>
      <c r="J684" s="971"/>
      <c r="K684" s="107">
        <v>84.544200000000004</v>
      </c>
      <c r="L684" s="197">
        <v>45</v>
      </c>
      <c r="M684" s="308">
        <v>0</v>
      </c>
      <c r="N684" s="308">
        <v>0</v>
      </c>
      <c r="O684" s="1053"/>
      <c r="P684" s="1053"/>
      <c r="Q684" s="1050"/>
      <c r="R684" s="1053"/>
    </row>
    <row r="685" spans="1:21" s="22" customFormat="1" ht="14.1" customHeight="1" x14ac:dyDescent="0.3">
      <c r="A685" s="983"/>
      <c r="B685" s="586"/>
      <c r="C685" s="971"/>
      <c r="D685" s="1018"/>
      <c r="E685" s="1019"/>
      <c r="F685" s="1020"/>
      <c r="G685" s="971"/>
      <c r="H685" s="974"/>
      <c r="I685" s="971"/>
      <c r="J685" s="971"/>
      <c r="K685" s="107">
        <v>84.541300000000007</v>
      </c>
      <c r="L685" s="197">
        <v>45</v>
      </c>
      <c r="M685" s="308">
        <v>0</v>
      </c>
      <c r="N685" s="308">
        <v>0</v>
      </c>
      <c r="O685" s="1053"/>
      <c r="P685" s="1053"/>
      <c r="Q685" s="1050"/>
      <c r="R685" s="1053"/>
    </row>
    <row r="686" spans="1:21" s="22" customFormat="1" ht="14.1" customHeight="1" x14ac:dyDescent="0.3">
      <c r="A686" s="983"/>
      <c r="B686" s="586"/>
      <c r="C686" s="971"/>
      <c r="D686" s="1018"/>
      <c r="E686" s="1019"/>
      <c r="F686" s="1020"/>
      <c r="G686" s="971"/>
      <c r="H686" s="974"/>
      <c r="I686" s="971"/>
      <c r="J686" s="971"/>
      <c r="K686" s="107">
        <v>85.203000000000003</v>
      </c>
      <c r="L686" s="197">
        <v>192</v>
      </c>
      <c r="M686" s="308">
        <v>0</v>
      </c>
      <c r="N686" s="308">
        <v>0</v>
      </c>
      <c r="O686" s="1053"/>
      <c r="P686" s="1053"/>
      <c r="Q686" s="1050"/>
      <c r="R686" s="1053"/>
    </row>
    <row r="687" spans="1:21" s="22" customFormat="1" ht="14.1" customHeight="1" x14ac:dyDescent="0.3">
      <c r="A687" s="983"/>
      <c r="B687" s="586"/>
      <c r="C687" s="971"/>
      <c r="D687" s="1018"/>
      <c r="E687" s="1019"/>
      <c r="F687" s="1020"/>
      <c r="G687" s="971"/>
      <c r="H687" s="974"/>
      <c r="I687" s="971"/>
      <c r="J687" s="971"/>
      <c r="K687" s="107">
        <v>85.184899999999999</v>
      </c>
      <c r="L687" s="197">
        <v>41</v>
      </c>
      <c r="M687" s="308">
        <v>0</v>
      </c>
      <c r="N687" s="308">
        <v>0</v>
      </c>
      <c r="O687" s="1053"/>
      <c r="P687" s="1053"/>
      <c r="Q687" s="1050"/>
      <c r="R687" s="1053"/>
    </row>
    <row r="688" spans="1:21" s="22" customFormat="1" ht="14.1" customHeight="1" x14ac:dyDescent="0.3">
      <c r="A688" s="983"/>
      <c r="B688" s="586"/>
      <c r="C688" s="971"/>
      <c r="D688" s="1018"/>
      <c r="E688" s="1019"/>
      <c r="F688" s="1020"/>
      <c r="G688" s="971"/>
      <c r="H688" s="974"/>
      <c r="I688" s="971"/>
      <c r="J688" s="971"/>
      <c r="K688" s="107">
        <v>85.182000000000002</v>
      </c>
      <c r="L688" s="197">
        <v>41</v>
      </c>
      <c r="M688" s="308">
        <v>0</v>
      </c>
      <c r="N688" s="308">
        <v>0</v>
      </c>
      <c r="O688" s="1053"/>
      <c r="P688" s="1053"/>
      <c r="Q688" s="1050"/>
      <c r="R688" s="1053"/>
    </row>
    <row r="689" spans="1:3255" s="22" customFormat="1" ht="14.1" customHeight="1" x14ac:dyDescent="0.3">
      <c r="A689" s="983"/>
      <c r="B689" s="586"/>
      <c r="C689" s="971"/>
      <c r="D689" s="1018"/>
      <c r="E689" s="1019"/>
      <c r="F689" s="1020"/>
      <c r="G689" s="972"/>
      <c r="H689" s="975"/>
      <c r="I689" s="972"/>
      <c r="J689" s="972"/>
      <c r="K689" s="109">
        <v>147.30000000000001</v>
      </c>
      <c r="L689" s="197">
        <v>54</v>
      </c>
      <c r="M689" s="308">
        <v>48</v>
      </c>
      <c r="N689" s="308">
        <v>48</v>
      </c>
      <c r="O689" s="1053"/>
      <c r="P689" s="1053"/>
      <c r="Q689" s="1050"/>
      <c r="R689" s="1053"/>
    </row>
    <row r="690" spans="1:3255" s="22" customFormat="1" ht="14.1" customHeight="1" x14ac:dyDescent="0.3">
      <c r="A690" s="983"/>
      <c r="B690" s="586"/>
      <c r="C690" s="972"/>
      <c r="D690" s="1021"/>
      <c r="E690" s="1022"/>
      <c r="F690" s="1023"/>
      <c r="G690" s="1024" t="s">
        <v>27</v>
      </c>
      <c r="H690" s="1025"/>
      <c r="I690" s="1025"/>
      <c r="J690" s="1025"/>
      <c r="K690" s="110"/>
      <c r="L690" s="228">
        <f>SUM(L683:L689)</f>
        <v>718</v>
      </c>
      <c r="M690" s="228">
        <f t="shared" ref="M690" si="47">SUM(M683:M689)</f>
        <v>48</v>
      </c>
      <c r="N690" s="228">
        <f t="shared" ref="N690" si="48">SUM(N683:N689)</f>
        <v>48</v>
      </c>
      <c r="O690" s="1054"/>
      <c r="P690" s="1054"/>
      <c r="Q690" s="1051"/>
      <c r="R690" s="1054"/>
    </row>
    <row r="691" spans="1:3255" s="69" customFormat="1" ht="16.5" customHeight="1" x14ac:dyDescent="0.3">
      <c r="A691" s="983"/>
      <c r="B691" s="642"/>
      <c r="C691" s="976" t="s">
        <v>264</v>
      </c>
      <c r="D691" s="959" t="s">
        <v>265</v>
      </c>
      <c r="E691" s="960"/>
      <c r="F691" s="961"/>
      <c r="G691" s="976" t="s">
        <v>266</v>
      </c>
      <c r="H691" s="976" t="s">
        <v>266</v>
      </c>
      <c r="I691" s="976" t="s">
        <v>267</v>
      </c>
      <c r="J691" s="976" t="s">
        <v>268</v>
      </c>
      <c r="K691" s="111">
        <v>60.49</v>
      </c>
      <c r="L691" s="196">
        <v>47</v>
      </c>
      <c r="M691" s="350">
        <v>0</v>
      </c>
      <c r="N691" s="350">
        <v>0</v>
      </c>
      <c r="O691" s="1084" t="s">
        <v>586</v>
      </c>
      <c r="P691" s="1084" t="s">
        <v>587</v>
      </c>
      <c r="Q691" s="1084" t="s">
        <v>269</v>
      </c>
      <c r="R691" s="1084" t="s">
        <v>914</v>
      </c>
      <c r="S691" s="216"/>
      <c r="T691" s="216"/>
      <c r="U691" s="216"/>
      <c r="V691" s="216"/>
      <c r="W691" s="216"/>
      <c r="X691" s="216"/>
      <c r="Y691" s="216"/>
      <c r="Z691" s="216"/>
      <c r="AA691" s="216"/>
      <c r="AB691" s="216"/>
      <c r="AC691" s="216"/>
      <c r="AD691" s="216"/>
      <c r="AE691" s="216"/>
      <c r="AF691" s="216"/>
      <c r="AG691" s="216"/>
      <c r="AH691" s="216"/>
      <c r="AI691" s="216"/>
      <c r="AJ691" s="216"/>
      <c r="AK691" s="216"/>
      <c r="AL691" s="216"/>
      <c r="AM691" s="216"/>
      <c r="AN691" s="216"/>
      <c r="AO691" s="216"/>
      <c r="AP691" s="216"/>
      <c r="AQ691" s="216"/>
      <c r="AR691" s="216"/>
      <c r="AS691" s="216"/>
      <c r="AT691" s="216"/>
      <c r="AU691" s="216"/>
      <c r="AV691" s="216"/>
      <c r="AW691" s="216"/>
      <c r="AX691" s="216"/>
      <c r="AY691" s="216"/>
      <c r="AZ691" s="216"/>
      <c r="BA691" s="216"/>
      <c r="BB691" s="216"/>
      <c r="BC691" s="216"/>
      <c r="BD691" s="216"/>
      <c r="BE691" s="216"/>
      <c r="BF691" s="216"/>
      <c r="BG691" s="216"/>
      <c r="BH691" s="216"/>
      <c r="BI691" s="216"/>
      <c r="BJ691" s="216"/>
      <c r="BK691" s="216"/>
      <c r="BL691" s="216"/>
      <c r="BM691" s="216"/>
      <c r="BN691" s="216"/>
      <c r="BO691" s="216"/>
      <c r="BP691" s="216"/>
      <c r="BQ691" s="216"/>
      <c r="BR691" s="216"/>
      <c r="BS691" s="216"/>
      <c r="BT691" s="216"/>
      <c r="BU691" s="216"/>
      <c r="BV691" s="216"/>
      <c r="BW691" s="216"/>
      <c r="BX691" s="216"/>
      <c r="BY691" s="216"/>
      <c r="BZ691" s="216"/>
      <c r="CA691" s="216"/>
      <c r="CB691" s="216"/>
      <c r="CC691" s="216"/>
      <c r="CD691" s="216"/>
      <c r="CE691" s="216"/>
      <c r="CF691" s="216"/>
      <c r="CG691" s="216"/>
      <c r="CH691" s="216"/>
      <c r="CI691" s="216"/>
      <c r="CJ691" s="216"/>
      <c r="CK691" s="216"/>
      <c r="CL691" s="216"/>
      <c r="CM691" s="216"/>
      <c r="CN691" s="216"/>
      <c r="CO691" s="216"/>
      <c r="CP691" s="216"/>
      <c r="CQ691" s="216"/>
      <c r="CR691" s="216"/>
      <c r="CS691" s="216"/>
      <c r="CT691" s="216"/>
      <c r="CU691" s="216"/>
      <c r="CV691" s="216"/>
      <c r="CW691" s="216"/>
      <c r="CX691" s="216"/>
      <c r="CY691" s="216"/>
      <c r="CZ691" s="216"/>
      <c r="DA691" s="216"/>
      <c r="DB691" s="216"/>
      <c r="DC691" s="216"/>
      <c r="DD691" s="216"/>
      <c r="DE691" s="216"/>
      <c r="DF691" s="216"/>
      <c r="DG691" s="216"/>
      <c r="DH691" s="216"/>
      <c r="DI691" s="216"/>
      <c r="DJ691" s="216"/>
      <c r="DK691" s="216"/>
      <c r="DL691" s="216"/>
      <c r="DM691" s="216"/>
      <c r="DN691" s="216"/>
      <c r="DO691" s="216"/>
      <c r="DP691" s="216"/>
      <c r="DQ691" s="216"/>
      <c r="DR691" s="216"/>
      <c r="DS691" s="216"/>
      <c r="DT691" s="216"/>
      <c r="DU691" s="216"/>
      <c r="DV691" s="216"/>
      <c r="DW691" s="216"/>
      <c r="DX691" s="216"/>
      <c r="DY691" s="216"/>
      <c r="DZ691" s="216"/>
      <c r="EA691" s="216"/>
      <c r="EB691" s="216"/>
      <c r="EC691" s="216"/>
      <c r="ED691" s="216"/>
      <c r="EE691" s="216"/>
      <c r="EF691" s="216"/>
      <c r="EG691" s="216"/>
      <c r="EH691" s="216"/>
      <c r="EI691" s="216"/>
      <c r="EJ691" s="216"/>
      <c r="EK691" s="216"/>
      <c r="EL691" s="216"/>
      <c r="EM691" s="216"/>
      <c r="EN691" s="216"/>
      <c r="EO691" s="216"/>
      <c r="EP691" s="216"/>
      <c r="EQ691" s="216"/>
      <c r="ER691" s="216"/>
      <c r="ES691" s="216"/>
      <c r="ET691" s="216"/>
      <c r="EU691" s="216"/>
      <c r="EV691" s="216"/>
      <c r="EW691" s="216"/>
      <c r="EX691" s="216"/>
      <c r="EY691" s="216"/>
      <c r="EZ691" s="216"/>
      <c r="FA691" s="216"/>
      <c r="FB691" s="216"/>
      <c r="FC691" s="216"/>
      <c r="FD691" s="216"/>
      <c r="FE691" s="216"/>
      <c r="FF691" s="216"/>
      <c r="FG691" s="216"/>
      <c r="FH691" s="216"/>
      <c r="FI691" s="216"/>
      <c r="FJ691" s="216"/>
      <c r="FK691" s="216"/>
      <c r="FL691" s="216"/>
      <c r="FM691" s="216"/>
      <c r="FN691" s="216"/>
      <c r="FO691" s="216"/>
      <c r="FP691" s="216"/>
      <c r="FQ691" s="216"/>
      <c r="FR691" s="216"/>
      <c r="FS691" s="216"/>
      <c r="FT691" s="216"/>
      <c r="FU691" s="216"/>
      <c r="FV691" s="216"/>
      <c r="FW691" s="216"/>
      <c r="FX691" s="216"/>
      <c r="FY691" s="216"/>
      <c r="FZ691" s="216"/>
      <c r="GA691" s="216"/>
      <c r="GB691" s="216"/>
      <c r="GC691" s="216"/>
      <c r="GD691" s="216"/>
      <c r="GE691" s="216"/>
      <c r="GF691" s="216"/>
      <c r="GG691" s="216"/>
      <c r="GH691" s="216"/>
      <c r="GI691" s="216"/>
      <c r="GJ691" s="216"/>
      <c r="GK691" s="216"/>
      <c r="GL691" s="216"/>
      <c r="GM691" s="216"/>
      <c r="GN691" s="216"/>
      <c r="GO691" s="216"/>
      <c r="GP691" s="216"/>
      <c r="GQ691" s="216"/>
      <c r="GR691" s="216"/>
      <c r="GS691" s="216"/>
      <c r="GT691" s="216"/>
      <c r="GU691" s="216"/>
      <c r="GV691" s="216"/>
      <c r="GW691" s="216"/>
      <c r="GX691" s="216"/>
      <c r="GY691" s="216"/>
      <c r="GZ691" s="216"/>
      <c r="HA691" s="216"/>
      <c r="HB691" s="216"/>
      <c r="HC691" s="216"/>
      <c r="HD691" s="216"/>
      <c r="HE691" s="216"/>
      <c r="HF691" s="216"/>
      <c r="HG691" s="216"/>
      <c r="HH691" s="216"/>
      <c r="HI691" s="216"/>
      <c r="HJ691" s="216"/>
      <c r="HK691" s="216"/>
      <c r="HL691" s="216"/>
      <c r="HM691" s="216"/>
      <c r="HN691" s="216"/>
      <c r="HO691" s="216"/>
      <c r="HP691" s="216"/>
      <c r="HQ691" s="216"/>
      <c r="HR691" s="216"/>
      <c r="HS691" s="216"/>
      <c r="HT691" s="216"/>
      <c r="HU691" s="216"/>
      <c r="HV691" s="216"/>
      <c r="HW691" s="216"/>
      <c r="HX691" s="216"/>
      <c r="HY691" s="216"/>
      <c r="HZ691" s="216"/>
      <c r="IA691" s="216"/>
      <c r="IB691" s="216"/>
      <c r="IC691" s="216"/>
      <c r="ID691" s="216"/>
      <c r="IE691" s="216"/>
      <c r="IF691" s="216"/>
      <c r="IG691" s="216"/>
      <c r="IH691" s="216"/>
      <c r="II691" s="216"/>
      <c r="IJ691" s="216"/>
      <c r="IK691" s="216"/>
      <c r="IL691" s="216"/>
      <c r="IM691" s="216"/>
      <c r="IN691" s="216"/>
      <c r="IO691" s="216"/>
      <c r="IP691" s="216"/>
      <c r="IQ691" s="216"/>
      <c r="IR691" s="216"/>
      <c r="IS691" s="216"/>
      <c r="IT691" s="216"/>
      <c r="IU691" s="216"/>
      <c r="IV691" s="216"/>
      <c r="IW691" s="216"/>
      <c r="IX691" s="216"/>
      <c r="IY691" s="216"/>
      <c r="IZ691" s="216"/>
      <c r="JA691" s="216"/>
      <c r="JB691" s="216"/>
      <c r="JC691" s="216"/>
      <c r="JD691" s="216"/>
      <c r="JE691" s="216"/>
      <c r="JF691" s="216"/>
      <c r="JG691" s="216"/>
      <c r="JH691" s="216"/>
      <c r="JI691" s="216"/>
      <c r="JJ691" s="216"/>
      <c r="JK691" s="216"/>
      <c r="JL691" s="216"/>
      <c r="JM691" s="216"/>
      <c r="JN691" s="216"/>
      <c r="JO691" s="216"/>
      <c r="JP691" s="216"/>
      <c r="JQ691" s="216"/>
      <c r="JR691" s="216"/>
      <c r="JS691" s="216"/>
      <c r="JT691" s="216"/>
      <c r="JU691" s="216"/>
      <c r="JV691" s="216"/>
      <c r="JW691" s="216"/>
      <c r="JX691" s="216"/>
      <c r="JY691" s="216"/>
      <c r="JZ691" s="216"/>
      <c r="KA691" s="216"/>
      <c r="KB691" s="216"/>
      <c r="KC691" s="216"/>
      <c r="KD691" s="216"/>
      <c r="KE691" s="216"/>
      <c r="KF691" s="216"/>
      <c r="KG691" s="216"/>
      <c r="KH691" s="216"/>
      <c r="KI691" s="216"/>
      <c r="KJ691" s="216"/>
      <c r="KK691" s="216"/>
      <c r="KL691" s="216"/>
      <c r="KM691" s="216"/>
      <c r="KN691" s="216"/>
      <c r="KO691" s="216"/>
      <c r="KP691" s="216"/>
      <c r="KQ691" s="216"/>
      <c r="KR691" s="216"/>
      <c r="KS691" s="216"/>
      <c r="KT691" s="216"/>
      <c r="KU691" s="216"/>
      <c r="KV691" s="216"/>
      <c r="KW691" s="216"/>
      <c r="KX691" s="216"/>
      <c r="KY691" s="216"/>
      <c r="KZ691" s="216"/>
      <c r="LA691" s="216"/>
      <c r="LB691" s="216"/>
      <c r="LC691" s="216"/>
      <c r="LD691" s="216"/>
      <c r="LE691" s="216"/>
      <c r="LF691" s="216"/>
      <c r="LG691" s="216"/>
      <c r="LH691" s="216"/>
      <c r="LI691" s="216"/>
      <c r="LJ691" s="216"/>
      <c r="LK691" s="216"/>
      <c r="LL691" s="216"/>
      <c r="LM691" s="216"/>
      <c r="LN691" s="216"/>
      <c r="LO691" s="216"/>
      <c r="LP691" s="216"/>
      <c r="LQ691" s="216"/>
      <c r="LR691" s="216"/>
      <c r="LS691" s="216"/>
      <c r="LT691" s="216"/>
      <c r="LU691" s="216"/>
      <c r="LV691" s="216"/>
      <c r="LW691" s="216"/>
      <c r="LX691" s="216"/>
      <c r="LY691" s="216"/>
      <c r="LZ691" s="216"/>
      <c r="MA691" s="216"/>
      <c r="MB691" s="216"/>
      <c r="MC691" s="216"/>
      <c r="MD691" s="216"/>
      <c r="ME691" s="216"/>
      <c r="MF691" s="216"/>
      <c r="MG691" s="216"/>
      <c r="MH691" s="216"/>
      <c r="MI691" s="216"/>
      <c r="MJ691" s="216"/>
      <c r="MK691" s="216"/>
      <c r="ML691" s="216"/>
      <c r="MM691" s="216"/>
      <c r="MN691" s="216"/>
      <c r="MO691" s="216"/>
      <c r="MP691" s="216"/>
      <c r="MQ691" s="216"/>
      <c r="MR691" s="216"/>
      <c r="MS691" s="216"/>
      <c r="MT691" s="216"/>
      <c r="MU691" s="216"/>
      <c r="MV691" s="216"/>
      <c r="MW691" s="216"/>
      <c r="MX691" s="216"/>
      <c r="MY691" s="216"/>
      <c r="MZ691" s="216"/>
      <c r="NA691" s="216"/>
      <c r="NB691" s="216"/>
      <c r="NC691" s="216"/>
      <c r="ND691" s="216"/>
      <c r="NE691" s="216"/>
      <c r="NF691" s="216"/>
      <c r="NG691" s="216"/>
      <c r="NH691" s="216"/>
      <c r="NI691" s="216"/>
      <c r="NJ691" s="216"/>
      <c r="NK691" s="216"/>
      <c r="NL691" s="216"/>
      <c r="NM691" s="216"/>
      <c r="NN691" s="216"/>
      <c r="NO691" s="216"/>
      <c r="NP691" s="216"/>
      <c r="NQ691" s="216"/>
      <c r="NR691" s="216"/>
      <c r="NS691" s="216"/>
      <c r="NT691" s="216"/>
      <c r="NU691" s="216"/>
      <c r="NV691" s="216"/>
      <c r="NW691" s="216"/>
      <c r="NX691" s="216"/>
      <c r="NY691" s="216"/>
      <c r="NZ691" s="216"/>
      <c r="OA691" s="216"/>
      <c r="OB691" s="216"/>
      <c r="OC691" s="216"/>
      <c r="OD691" s="216"/>
      <c r="OE691" s="216"/>
      <c r="OF691" s="216"/>
      <c r="OG691" s="216"/>
      <c r="OH691" s="216"/>
      <c r="OI691" s="216"/>
      <c r="OJ691" s="216"/>
      <c r="OK691" s="216"/>
      <c r="OL691" s="216"/>
      <c r="OM691" s="216"/>
      <c r="ON691" s="216"/>
      <c r="OO691" s="216"/>
      <c r="OP691" s="216"/>
      <c r="OQ691" s="216"/>
      <c r="OR691" s="216"/>
      <c r="OS691" s="216"/>
      <c r="OT691" s="216"/>
      <c r="OU691" s="216"/>
      <c r="OV691" s="216"/>
      <c r="OW691" s="216"/>
      <c r="OX691" s="216"/>
      <c r="OY691" s="216"/>
      <c r="OZ691" s="216"/>
      <c r="PA691" s="216"/>
      <c r="PB691" s="216"/>
      <c r="PC691" s="216"/>
      <c r="PD691" s="216"/>
      <c r="PE691" s="216"/>
      <c r="PF691" s="216"/>
      <c r="PG691" s="216"/>
      <c r="PH691" s="216"/>
      <c r="PI691" s="216"/>
      <c r="PJ691" s="216"/>
      <c r="PK691" s="216"/>
      <c r="PL691" s="216"/>
      <c r="PM691" s="216"/>
      <c r="PN691" s="216"/>
      <c r="PO691" s="216"/>
      <c r="PP691" s="216"/>
      <c r="PQ691" s="216"/>
      <c r="PR691" s="216"/>
      <c r="PS691" s="216"/>
      <c r="PT691" s="216"/>
      <c r="PU691" s="216"/>
      <c r="PV691" s="216"/>
      <c r="PW691" s="216"/>
      <c r="PX691" s="216"/>
      <c r="PY691" s="216"/>
      <c r="PZ691" s="216"/>
      <c r="QA691" s="216"/>
      <c r="QB691" s="216"/>
      <c r="QC691" s="216"/>
      <c r="QD691" s="216"/>
      <c r="QE691" s="216"/>
      <c r="QF691" s="216"/>
      <c r="QG691" s="216"/>
      <c r="QH691" s="216"/>
      <c r="QI691" s="216"/>
      <c r="QJ691" s="216"/>
      <c r="QK691" s="216"/>
      <c r="QL691" s="216"/>
      <c r="QM691" s="216"/>
      <c r="QN691" s="216"/>
      <c r="QO691" s="216"/>
      <c r="QP691" s="216"/>
      <c r="QQ691" s="216"/>
      <c r="QR691" s="216"/>
      <c r="QS691" s="216"/>
      <c r="QT691" s="216"/>
      <c r="QU691" s="216"/>
      <c r="QV691" s="216"/>
      <c r="QW691" s="216"/>
      <c r="QX691" s="216"/>
      <c r="QY691" s="216"/>
      <c r="QZ691" s="216"/>
      <c r="RA691" s="216"/>
      <c r="RB691" s="216"/>
      <c r="RC691" s="216"/>
      <c r="RD691" s="216"/>
      <c r="RE691" s="216"/>
      <c r="RF691" s="216"/>
      <c r="RG691" s="216"/>
      <c r="RH691" s="216"/>
      <c r="RI691" s="216"/>
      <c r="RJ691" s="216"/>
      <c r="RK691" s="216"/>
      <c r="RL691" s="216"/>
      <c r="RM691" s="216"/>
      <c r="RN691" s="216"/>
      <c r="RO691" s="216"/>
      <c r="RP691" s="216"/>
      <c r="RQ691" s="216"/>
      <c r="RR691" s="216"/>
      <c r="RS691" s="216"/>
      <c r="RT691" s="216"/>
      <c r="RU691" s="216"/>
      <c r="RV691" s="216"/>
      <c r="RW691" s="216"/>
      <c r="RX691" s="216"/>
      <c r="RY691" s="216"/>
      <c r="RZ691" s="216"/>
      <c r="SA691" s="216"/>
      <c r="SB691" s="216"/>
      <c r="SC691" s="216"/>
      <c r="SD691" s="216"/>
      <c r="SE691" s="216"/>
      <c r="SF691" s="216"/>
      <c r="SG691" s="216"/>
      <c r="SH691" s="216"/>
      <c r="SI691" s="216"/>
      <c r="SJ691" s="216"/>
      <c r="SK691" s="216"/>
      <c r="SL691" s="216"/>
      <c r="SM691" s="216"/>
      <c r="SN691" s="216"/>
      <c r="SO691" s="216"/>
      <c r="SP691" s="216"/>
      <c r="SQ691" s="216"/>
      <c r="SR691" s="216"/>
      <c r="SS691" s="216"/>
      <c r="ST691" s="216"/>
      <c r="SU691" s="216"/>
      <c r="SV691" s="216"/>
      <c r="SW691" s="216"/>
      <c r="SX691" s="216"/>
      <c r="SY691" s="216"/>
      <c r="SZ691" s="216"/>
      <c r="TA691" s="216"/>
      <c r="TB691" s="216"/>
      <c r="TC691" s="216"/>
      <c r="TD691" s="216"/>
      <c r="TE691" s="216"/>
      <c r="TF691" s="216"/>
      <c r="TG691" s="216"/>
      <c r="TH691" s="216"/>
      <c r="TI691" s="216"/>
      <c r="TJ691" s="216"/>
      <c r="TK691" s="216"/>
      <c r="TL691" s="216"/>
      <c r="TM691" s="216"/>
      <c r="TN691" s="216"/>
      <c r="TO691" s="216"/>
      <c r="TP691" s="216"/>
      <c r="TQ691" s="216"/>
      <c r="TR691" s="216"/>
      <c r="TS691" s="216"/>
      <c r="TT691" s="216"/>
      <c r="TU691" s="216"/>
      <c r="TV691" s="216"/>
      <c r="TW691" s="216"/>
      <c r="TX691" s="216"/>
      <c r="TY691" s="216"/>
      <c r="TZ691" s="216"/>
      <c r="UA691" s="216"/>
      <c r="UB691" s="216"/>
      <c r="UC691" s="216"/>
      <c r="UD691" s="216"/>
      <c r="UE691" s="216"/>
      <c r="UF691" s="216"/>
      <c r="UG691" s="216"/>
      <c r="UH691" s="216"/>
      <c r="UI691" s="216"/>
      <c r="UJ691" s="216"/>
      <c r="UK691" s="216"/>
      <c r="UL691" s="216"/>
      <c r="UM691" s="216"/>
      <c r="UN691" s="216"/>
      <c r="UO691" s="216"/>
      <c r="UP691" s="216"/>
      <c r="UQ691" s="216"/>
      <c r="UR691" s="216"/>
      <c r="US691" s="216"/>
      <c r="UT691" s="216"/>
      <c r="UU691" s="216"/>
      <c r="UV691" s="216"/>
      <c r="UW691" s="216"/>
      <c r="UX691" s="216"/>
      <c r="UY691" s="216"/>
      <c r="UZ691" s="216"/>
      <c r="VA691" s="216"/>
      <c r="VB691" s="216"/>
      <c r="VC691" s="216"/>
      <c r="VD691" s="216"/>
      <c r="VE691" s="216"/>
      <c r="VF691" s="216"/>
      <c r="VG691" s="216"/>
      <c r="VH691" s="216"/>
      <c r="VI691" s="216"/>
      <c r="VJ691" s="216"/>
      <c r="VK691" s="216"/>
      <c r="VL691" s="216"/>
      <c r="VM691" s="216"/>
      <c r="VN691" s="216"/>
      <c r="VO691" s="216"/>
      <c r="VP691" s="216"/>
      <c r="VQ691" s="216"/>
      <c r="VR691" s="216"/>
      <c r="VS691" s="216"/>
      <c r="VT691" s="216"/>
      <c r="VU691" s="216"/>
      <c r="VV691" s="216"/>
      <c r="VW691" s="216"/>
      <c r="VX691" s="216"/>
      <c r="VY691" s="216"/>
      <c r="VZ691" s="216"/>
      <c r="WA691" s="216"/>
      <c r="WB691" s="216"/>
      <c r="WC691" s="216"/>
      <c r="WD691" s="216"/>
      <c r="WE691" s="216"/>
      <c r="WF691" s="216"/>
      <c r="WG691" s="216"/>
      <c r="WH691" s="216"/>
      <c r="WI691" s="216"/>
      <c r="WJ691" s="216"/>
      <c r="WK691" s="216"/>
      <c r="WL691" s="216"/>
      <c r="WM691" s="216"/>
      <c r="WN691" s="216"/>
      <c r="WO691" s="216"/>
      <c r="WP691" s="216"/>
      <c r="WQ691" s="216"/>
      <c r="WR691" s="216"/>
      <c r="WS691" s="216"/>
      <c r="WT691" s="216"/>
      <c r="WU691" s="216"/>
      <c r="WV691" s="216"/>
      <c r="WW691" s="216"/>
      <c r="WX691" s="216"/>
      <c r="WY691" s="216"/>
      <c r="WZ691" s="216"/>
      <c r="XA691" s="216"/>
      <c r="XB691" s="216"/>
      <c r="XC691" s="216"/>
      <c r="XD691" s="216"/>
      <c r="XE691" s="216"/>
      <c r="XF691" s="216"/>
      <c r="XG691" s="216"/>
      <c r="XH691" s="216"/>
      <c r="XI691" s="216"/>
      <c r="XJ691" s="216"/>
      <c r="XK691" s="216"/>
      <c r="XL691" s="216"/>
      <c r="XM691" s="216"/>
      <c r="XN691" s="216"/>
      <c r="XO691" s="216"/>
      <c r="XP691" s="216"/>
      <c r="XQ691" s="216"/>
      <c r="XR691" s="216"/>
      <c r="XS691" s="216"/>
      <c r="XT691" s="216"/>
      <c r="XU691" s="216"/>
      <c r="XV691" s="216"/>
      <c r="XW691" s="216"/>
      <c r="XX691" s="216"/>
      <c r="XY691" s="216"/>
      <c r="XZ691" s="216"/>
      <c r="YA691" s="216"/>
      <c r="YB691" s="216"/>
      <c r="YC691" s="216"/>
      <c r="YD691" s="216"/>
      <c r="YE691" s="216"/>
      <c r="YF691" s="216"/>
      <c r="YG691" s="216"/>
      <c r="YH691" s="216"/>
      <c r="YI691" s="216"/>
      <c r="YJ691" s="216"/>
      <c r="YK691" s="216"/>
      <c r="YL691" s="216"/>
      <c r="YM691" s="216"/>
      <c r="YN691" s="216"/>
      <c r="YO691" s="216"/>
      <c r="YP691" s="216"/>
      <c r="YQ691" s="216"/>
      <c r="YR691" s="216"/>
      <c r="YS691" s="216"/>
      <c r="YT691" s="216"/>
      <c r="YU691" s="216"/>
      <c r="YV691" s="216"/>
      <c r="YW691" s="216"/>
      <c r="YX691" s="216"/>
      <c r="YY691" s="216"/>
      <c r="YZ691" s="216"/>
      <c r="ZA691" s="216"/>
      <c r="ZB691" s="216"/>
      <c r="ZC691" s="216"/>
      <c r="ZD691" s="216"/>
      <c r="ZE691" s="216"/>
      <c r="ZF691" s="216"/>
      <c r="ZG691" s="216"/>
      <c r="ZH691" s="216"/>
      <c r="ZI691" s="216"/>
      <c r="ZJ691" s="216"/>
      <c r="ZK691" s="216"/>
      <c r="ZL691" s="216"/>
      <c r="ZM691" s="216"/>
      <c r="ZN691" s="216"/>
      <c r="ZO691" s="216"/>
      <c r="ZP691" s="216"/>
      <c r="ZQ691" s="216"/>
      <c r="ZR691" s="216"/>
      <c r="ZS691" s="216"/>
      <c r="ZT691" s="216"/>
      <c r="ZU691" s="216"/>
      <c r="ZV691" s="216"/>
      <c r="ZW691" s="216"/>
      <c r="ZX691" s="216"/>
      <c r="ZY691" s="216"/>
      <c r="ZZ691" s="216"/>
      <c r="AAA691" s="216"/>
      <c r="AAB691" s="216"/>
      <c r="AAC691" s="216"/>
      <c r="AAD691" s="216"/>
      <c r="AAE691" s="216"/>
      <c r="AAF691" s="216"/>
      <c r="AAG691" s="216"/>
      <c r="AAH691" s="216"/>
      <c r="AAI691" s="216"/>
      <c r="AAJ691" s="216"/>
      <c r="AAK691" s="216"/>
      <c r="AAL691" s="216"/>
      <c r="AAM691" s="216"/>
      <c r="AAN691" s="216"/>
      <c r="AAO691" s="216"/>
      <c r="AAP691" s="216"/>
      <c r="AAQ691" s="216"/>
      <c r="AAR691" s="216"/>
      <c r="AAS691" s="216"/>
      <c r="AAT691" s="216"/>
      <c r="AAU691" s="216"/>
      <c r="AAV691" s="216"/>
      <c r="AAW691" s="216"/>
      <c r="AAX691" s="216"/>
      <c r="AAY691" s="216"/>
      <c r="AAZ691" s="216"/>
      <c r="ABA691" s="216"/>
      <c r="ABB691" s="216"/>
      <c r="ABC691" s="216"/>
      <c r="ABD691" s="216"/>
      <c r="ABE691" s="216"/>
      <c r="ABF691" s="216"/>
      <c r="ABG691" s="216"/>
      <c r="ABH691" s="216"/>
      <c r="ABI691" s="216"/>
      <c r="ABJ691" s="216"/>
      <c r="ABK691" s="216"/>
      <c r="ABL691" s="216"/>
      <c r="ABM691" s="216"/>
      <c r="ABN691" s="216"/>
      <c r="ABO691" s="216"/>
      <c r="ABP691" s="216"/>
      <c r="ABQ691" s="216"/>
      <c r="ABR691" s="216"/>
      <c r="ABS691" s="216"/>
      <c r="ABT691" s="216"/>
      <c r="ABU691" s="216"/>
      <c r="ABV691" s="216"/>
      <c r="ABW691" s="216"/>
      <c r="ABX691" s="216"/>
      <c r="ABY691" s="216"/>
      <c r="ABZ691" s="216"/>
      <c r="ACA691" s="216"/>
      <c r="ACB691" s="216"/>
      <c r="ACC691" s="216"/>
      <c r="ACD691" s="216"/>
      <c r="ACE691" s="216"/>
      <c r="ACF691" s="216"/>
      <c r="ACG691" s="216"/>
      <c r="ACH691" s="216"/>
      <c r="ACI691" s="216"/>
      <c r="ACJ691" s="216"/>
      <c r="ACK691" s="216"/>
      <c r="ACL691" s="216"/>
      <c r="ACM691" s="216"/>
      <c r="ACN691" s="216"/>
      <c r="ACO691" s="216"/>
      <c r="ACP691" s="216"/>
      <c r="ACQ691" s="216"/>
      <c r="ACR691" s="216"/>
      <c r="ACS691" s="216"/>
      <c r="ACT691" s="216"/>
      <c r="ACU691" s="216"/>
      <c r="ACV691" s="216"/>
      <c r="ACW691" s="216"/>
      <c r="ACX691" s="216"/>
      <c r="ACY691" s="216"/>
      <c r="ACZ691" s="216"/>
      <c r="ADA691" s="216"/>
      <c r="ADB691" s="216"/>
      <c r="ADC691" s="216"/>
      <c r="ADD691" s="216"/>
      <c r="ADE691" s="216"/>
      <c r="ADF691" s="216"/>
      <c r="ADG691" s="216"/>
      <c r="ADH691" s="216"/>
      <c r="ADI691" s="216"/>
      <c r="ADJ691" s="216"/>
      <c r="ADK691" s="216"/>
      <c r="ADL691" s="216"/>
      <c r="ADM691" s="216"/>
      <c r="ADN691" s="216"/>
      <c r="ADO691" s="216"/>
      <c r="ADP691" s="216"/>
      <c r="ADQ691" s="216"/>
      <c r="ADR691" s="216"/>
      <c r="ADS691" s="216"/>
      <c r="ADT691" s="216"/>
      <c r="ADU691" s="216"/>
      <c r="ADV691" s="216"/>
      <c r="ADW691" s="216"/>
      <c r="ADX691" s="216"/>
      <c r="ADY691" s="216"/>
      <c r="ADZ691" s="216"/>
      <c r="AEA691" s="216"/>
      <c r="AEB691" s="216"/>
      <c r="AEC691" s="216"/>
      <c r="AED691" s="216"/>
      <c r="AEE691" s="216"/>
      <c r="AEF691" s="216"/>
      <c r="AEG691" s="216"/>
      <c r="AEH691" s="216"/>
      <c r="AEI691" s="216"/>
      <c r="AEJ691" s="216"/>
      <c r="AEK691" s="216"/>
      <c r="AEL691" s="216"/>
      <c r="AEM691" s="216"/>
      <c r="AEN691" s="216"/>
      <c r="AEO691" s="216"/>
      <c r="AEP691" s="216"/>
      <c r="AEQ691" s="216"/>
      <c r="AER691" s="216"/>
      <c r="AES691" s="216"/>
      <c r="AET691" s="216"/>
      <c r="AEU691" s="216"/>
      <c r="AEV691" s="216"/>
      <c r="AEW691" s="216"/>
      <c r="AEX691" s="216"/>
      <c r="AEY691" s="216"/>
      <c r="AEZ691" s="216"/>
      <c r="AFA691" s="216"/>
      <c r="AFB691" s="216"/>
      <c r="AFC691" s="216"/>
      <c r="AFD691" s="216"/>
      <c r="AFE691" s="216"/>
      <c r="AFF691" s="216"/>
      <c r="AFG691" s="216"/>
      <c r="AFH691" s="216"/>
      <c r="AFI691" s="216"/>
      <c r="AFJ691" s="216"/>
      <c r="AFK691" s="216"/>
      <c r="AFL691" s="216"/>
      <c r="AFM691" s="216"/>
      <c r="AFN691" s="216"/>
      <c r="AFO691" s="216"/>
      <c r="AFP691" s="216"/>
      <c r="AFQ691" s="216"/>
      <c r="AFR691" s="216"/>
      <c r="AFS691" s="216"/>
      <c r="AFT691" s="216"/>
      <c r="AFU691" s="216"/>
      <c r="AFV691" s="216"/>
      <c r="AFW691" s="216"/>
      <c r="AFX691" s="216"/>
      <c r="AFY691" s="216"/>
      <c r="AFZ691" s="216"/>
      <c r="AGA691" s="216"/>
      <c r="AGB691" s="216"/>
      <c r="AGC691" s="216"/>
      <c r="AGD691" s="216"/>
      <c r="AGE691" s="216"/>
      <c r="AGF691" s="216"/>
      <c r="AGG691" s="216"/>
      <c r="AGH691" s="216"/>
      <c r="AGI691" s="216"/>
      <c r="AGJ691" s="216"/>
      <c r="AGK691" s="216"/>
      <c r="AGL691" s="216"/>
      <c r="AGM691" s="216"/>
      <c r="AGN691" s="216"/>
      <c r="AGO691" s="216"/>
      <c r="AGP691" s="216"/>
      <c r="AGQ691" s="216"/>
      <c r="AGR691" s="216"/>
      <c r="AGS691" s="216"/>
      <c r="AGT691" s="216"/>
      <c r="AGU691" s="216"/>
      <c r="AGV691" s="216"/>
      <c r="AGW691" s="216"/>
      <c r="AGX691" s="216"/>
      <c r="AGY691" s="216"/>
      <c r="AGZ691" s="216"/>
      <c r="AHA691" s="216"/>
      <c r="AHB691" s="216"/>
      <c r="AHC691" s="216"/>
      <c r="AHD691" s="216"/>
      <c r="AHE691" s="216"/>
      <c r="AHF691" s="216"/>
      <c r="AHG691" s="216"/>
      <c r="AHH691" s="216"/>
      <c r="AHI691" s="216"/>
      <c r="AHJ691" s="216"/>
      <c r="AHK691" s="216"/>
      <c r="AHL691" s="216"/>
      <c r="AHM691" s="216"/>
      <c r="AHN691" s="216"/>
      <c r="AHO691" s="216"/>
      <c r="AHP691" s="216"/>
      <c r="AHQ691" s="216"/>
      <c r="AHR691" s="216"/>
      <c r="AHS691" s="216"/>
      <c r="AHT691" s="216"/>
      <c r="AHU691" s="216"/>
      <c r="AHV691" s="216"/>
      <c r="AHW691" s="216"/>
      <c r="AHX691" s="216"/>
      <c r="AHY691" s="216"/>
      <c r="AHZ691" s="216"/>
      <c r="AIA691" s="216"/>
      <c r="AIB691" s="216"/>
      <c r="AIC691" s="216"/>
      <c r="AID691" s="216"/>
      <c r="AIE691" s="216"/>
      <c r="AIF691" s="216"/>
      <c r="AIG691" s="216"/>
      <c r="AIH691" s="216"/>
      <c r="AII691" s="216"/>
      <c r="AIJ691" s="216"/>
      <c r="AIK691" s="216"/>
      <c r="AIL691" s="216"/>
      <c r="AIM691" s="216"/>
      <c r="AIN691" s="216"/>
      <c r="AIO691" s="216"/>
      <c r="AIP691" s="216"/>
      <c r="AIQ691" s="216"/>
      <c r="AIR691" s="216"/>
      <c r="AIS691" s="216"/>
      <c r="AIT691" s="216"/>
      <c r="AIU691" s="216"/>
      <c r="AIV691" s="216"/>
      <c r="AIW691" s="216"/>
      <c r="AIX691" s="216"/>
      <c r="AIY691" s="216"/>
      <c r="AIZ691" s="216"/>
      <c r="AJA691" s="216"/>
      <c r="AJB691" s="216"/>
      <c r="AJC691" s="216"/>
      <c r="AJD691" s="216"/>
      <c r="AJE691" s="216"/>
      <c r="AJF691" s="216"/>
      <c r="AJG691" s="216"/>
      <c r="AJH691" s="216"/>
      <c r="AJI691" s="216"/>
      <c r="AJJ691" s="216"/>
      <c r="AJK691" s="216"/>
      <c r="AJL691" s="216"/>
      <c r="AJM691" s="216"/>
      <c r="AJN691" s="216"/>
      <c r="AJO691" s="216"/>
      <c r="AJP691" s="216"/>
      <c r="AJQ691" s="216"/>
      <c r="AJR691" s="216"/>
      <c r="AJS691" s="216"/>
      <c r="AJT691" s="216"/>
      <c r="AJU691" s="216"/>
      <c r="AJV691" s="216"/>
      <c r="AJW691" s="216"/>
      <c r="AJX691" s="216"/>
      <c r="AJY691" s="216"/>
      <c r="AJZ691" s="216"/>
      <c r="AKA691" s="216"/>
      <c r="AKB691" s="216"/>
      <c r="AKC691" s="216"/>
      <c r="AKD691" s="216"/>
      <c r="AKE691" s="216"/>
      <c r="AKF691" s="216"/>
      <c r="AKG691" s="216"/>
      <c r="AKH691" s="216"/>
      <c r="AKI691" s="216"/>
      <c r="AKJ691" s="216"/>
      <c r="AKK691" s="216"/>
      <c r="AKL691" s="216"/>
      <c r="AKM691" s="216"/>
      <c r="AKN691" s="216"/>
      <c r="AKO691" s="216"/>
      <c r="AKP691" s="216"/>
      <c r="AKQ691" s="216"/>
      <c r="AKR691" s="216"/>
      <c r="AKS691" s="216"/>
      <c r="AKT691" s="216"/>
      <c r="AKU691" s="216"/>
      <c r="AKV691" s="216"/>
      <c r="AKW691" s="216"/>
      <c r="AKX691" s="216"/>
      <c r="AKY691" s="216"/>
      <c r="AKZ691" s="216"/>
      <c r="ALA691" s="216"/>
      <c r="ALB691" s="216"/>
      <c r="ALC691" s="216"/>
      <c r="ALD691" s="216"/>
      <c r="ALE691" s="216"/>
      <c r="ALF691" s="216"/>
      <c r="ALG691" s="216"/>
      <c r="ALH691" s="216"/>
      <c r="ALI691" s="216"/>
      <c r="ALJ691" s="216"/>
      <c r="ALK691" s="216"/>
      <c r="ALL691" s="216"/>
      <c r="ALM691" s="216"/>
      <c r="ALN691" s="216"/>
      <c r="ALO691" s="216"/>
      <c r="ALP691" s="216"/>
      <c r="ALQ691" s="216"/>
      <c r="ALR691" s="216"/>
      <c r="ALS691" s="216"/>
      <c r="ALT691" s="216"/>
      <c r="ALU691" s="216"/>
      <c r="ALV691" s="216"/>
      <c r="ALW691" s="216"/>
      <c r="ALX691" s="216"/>
      <c r="ALY691" s="216"/>
      <c r="ALZ691" s="216"/>
      <c r="AMA691" s="216"/>
      <c r="AMB691" s="216"/>
      <c r="AMC691" s="216"/>
      <c r="AMD691" s="216"/>
      <c r="AME691" s="216"/>
      <c r="AMF691" s="216"/>
      <c r="AMG691" s="216"/>
      <c r="AMH691" s="216"/>
      <c r="AMI691" s="216"/>
      <c r="AMJ691" s="216"/>
      <c r="AMK691" s="216"/>
      <c r="AML691" s="216"/>
      <c r="AMM691" s="216"/>
      <c r="AMN691" s="216"/>
      <c r="AMO691" s="216"/>
      <c r="AMP691" s="216"/>
      <c r="AMQ691" s="216"/>
      <c r="AMR691" s="216"/>
      <c r="AMS691" s="216"/>
      <c r="AMT691" s="216"/>
      <c r="AMU691" s="216"/>
      <c r="AMV691" s="216"/>
      <c r="AMW691" s="216"/>
      <c r="AMX691" s="216"/>
      <c r="AMY691" s="216"/>
      <c r="AMZ691" s="216"/>
      <c r="ANA691" s="216"/>
      <c r="ANB691" s="216"/>
      <c r="ANC691" s="216"/>
      <c r="AND691" s="216"/>
      <c r="ANE691" s="216"/>
      <c r="ANF691" s="216"/>
      <c r="ANG691" s="216"/>
      <c r="ANH691" s="216"/>
      <c r="ANI691" s="216"/>
      <c r="ANJ691" s="216"/>
      <c r="ANK691" s="216"/>
      <c r="ANL691" s="216"/>
      <c r="ANM691" s="216"/>
      <c r="ANN691" s="216"/>
      <c r="ANO691" s="216"/>
      <c r="ANP691" s="216"/>
      <c r="ANQ691" s="216"/>
      <c r="ANR691" s="216"/>
      <c r="ANS691" s="216"/>
      <c r="ANT691" s="216"/>
      <c r="ANU691" s="216"/>
      <c r="ANV691" s="216"/>
      <c r="ANW691" s="216"/>
      <c r="ANX691" s="216"/>
      <c r="ANY691" s="216"/>
      <c r="ANZ691" s="216"/>
      <c r="AOA691" s="216"/>
      <c r="AOB691" s="216"/>
      <c r="AOC691" s="216"/>
      <c r="AOD691" s="216"/>
      <c r="AOE691" s="216"/>
      <c r="AOF691" s="216"/>
      <c r="AOG691" s="216"/>
      <c r="AOH691" s="216"/>
      <c r="AOI691" s="216"/>
      <c r="AOJ691" s="216"/>
      <c r="AOK691" s="216"/>
      <c r="AOL691" s="216"/>
      <c r="AOM691" s="216"/>
      <c r="AON691" s="216"/>
      <c r="AOO691" s="216"/>
      <c r="AOP691" s="216"/>
      <c r="AOQ691" s="216"/>
      <c r="AOR691" s="216"/>
      <c r="AOS691" s="216"/>
      <c r="AOT691" s="216"/>
      <c r="AOU691" s="216"/>
      <c r="AOV691" s="216"/>
      <c r="AOW691" s="216"/>
      <c r="AOX691" s="216"/>
      <c r="AOY691" s="216"/>
      <c r="AOZ691" s="216"/>
      <c r="APA691" s="216"/>
      <c r="APB691" s="216"/>
      <c r="APC691" s="216"/>
      <c r="APD691" s="216"/>
      <c r="APE691" s="216"/>
      <c r="APF691" s="216"/>
      <c r="APG691" s="216"/>
      <c r="APH691" s="216"/>
      <c r="API691" s="216"/>
      <c r="APJ691" s="216"/>
      <c r="APK691" s="216"/>
      <c r="APL691" s="216"/>
      <c r="APM691" s="216"/>
      <c r="APN691" s="216"/>
      <c r="APO691" s="216"/>
      <c r="APP691" s="216"/>
      <c r="APQ691" s="216"/>
      <c r="APR691" s="216"/>
      <c r="APS691" s="216"/>
      <c r="APT691" s="216"/>
      <c r="APU691" s="216"/>
      <c r="APV691" s="216"/>
      <c r="APW691" s="216"/>
      <c r="APX691" s="216"/>
      <c r="APY691" s="216"/>
      <c r="APZ691" s="216"/>
      <c r="AQA691" s="216"/>
      <c r="AQB691" s="216"/>
      <c r="AQC691" s="216"/>
      <c r="AQD691" s="216"/>
      <c r="AQE691" s="216"/>
      <c r="AQF691" s="216"/>
      <c r="AQG691" s="216"/>
      <c r="AQH691" s="216"/>
      <c r="AQI691" s="216"/>
      <c r="AQJ691" s="216"/>
      <c r="AQK691" s="216"/>
      <c r="AQL691" s="216"/>
      <c r="AQM691" s="216"/>
      <c r="AQN691" s="216"/>
      <c r="AQO691" s="216"/>
      <c r="AQP691" s="216"/>
      <c r="AQQ691" s="216"/>
      <c r="AQR691" s="216"/>
      <c r="AQS691" s="216"/>
      <c r="AQT691" s="216"/>
      <c r="AQU691" s="216"/>
      <c r="AQV691" s="216"/>
      <c r="AQW691" s="216"/>
      <c r="AQX691" s="216"/>
      <c r="AQY691" s="216"/>
      <c r="AQZ691" s="216"/>
      <c r="ARA691" s="216"/>
      <c r="ARB691" s="216"/>
      <c r="ARC691" s="216"/>
      <c r="ARD691" s="216"/>
      <c r="ARE691" s="216"/>
      <c r="ARF691" s="216"/>
      <c r="ARG691" s="216"/>
      <c r="ARH691" s="216"/>
      <c r="ARI691" s="216"/>
      <c r="ARJ691" s="216"/>
      <c r="ARK691" s="216"/>
      <c r="ARL691" s="216"/>
      <c r="ARM691" s="216"/>
      <c r="ARN691" s="216"/>
      <c r="ARO691" s="216"/>
      <c r="ARP691" s="216"/>
      <c r="ARQ691" s="216"/>
      <c r="ARR691" s="216"/>
      <c r="ARS691" s="216"/>
      <c r="ART691" s="216"/>
      <c r="ARU691" s="216"/>
      <c r="ARV691" s="216"/>
      <c r="ARW691" s="216"/>
      <c r="ARX691" s="216"/>
      <c r="ARY691" s="216"/>
      <c r="ARZ691" s="216"/>
      <c r="ASA691" s="216"/>
      <c r="ASB691" s="216"/>
      <c r="ASC691" s="216"/>
      <c r="ASD691" s="216"/>
      <c r="ASE691" s="216"/>
      <c r="ASF691" s="216"/>
      <c r="ASG691" s="216"/>
      <c r="ASH691" s="216"/>
      <c r="ASI691" s="216"/>
      <c r="ASJ691" s="216"/>
      <c r="ASK691" s="216"/>
      <c r="ASL691" s="216"/>
      <c r="ASM691" s="216"/>
      <c r="ASN691" s="216"/>
      <c r="ASO691" s="216"/>
      <c r="ASP691" s="216"/>
      <c r="ASQ691" s="216"/>
      <c r="ASR691" s="216"/>
      <c r="ASS691" s="216"/>
      <c r="AST691" s="216"/>
      <c r="ASU691" s="216"/>
      <c r="ASV691" s="216"/>
      <c r="ASW691" s="216"/>
      <c r="ASX691" s="216"/>
      <c r="ASY691" s="216"/>
      <c r="ASZ691" s="216"/>
      <c r="ATA691" s="216"/>
      <c r="ATB691" s="216"/>
      <c r="ATC691" s="216"/>
      <c r="ATD691" s="216"/>
      <c r="ATE691" s="216"/>
      <c r="ATF691" s="216"/>
      <c r="ATG691" s="216"/>
      <c r="ATH691" s="216"/>
      <c r="ATI691" s="216"/>
      <c r="ATJ691" s="216"/>
      <c r="ATK691" s="216"/>
      <c r="ATL691" s="216"/>
      <c r="ATM691" s="216"/>
      <c r="ATN691" s="216"/>
      <c r="ATO691" s="216"/>
      <c r="ATP691" s="216"/>
      <c r="ATQ691" s="216"/>
      <c r="ATR691" s="216"/>
      <c r="ATS691" s="216"/>
      <c r="ATT691" s="216"/>
      <c r="ATU691" s="216"/>
      <c r="ATV691" s="216"/>
      <c r="ATW691" s="216"/>
      <c r="ATX691" s="216"/>
      <c r="ATY691" s="216"/>
      <c r="ATZ691" s="216"/>
      <c r="AUA691" s="216"/>
      <c r="AUB691" s="216"/>
      <c r="AUC691" s="216"/>
      <c r="AUD691" s="216"/>
      <c r="AUE691" s="216"/>
      <c r="AUF691" s="216"/>
      <c r="AUG691" s="216"/>
      <c r="AUH691" s="216"/>
      <c r="AUI691" s="216"/>
      <c r="AUJ691" s="216"/>
      <c r="AUK691" s="216"/>
      <c r="AUL691" s="216"/>
      <c r="AUM691" s="216"/>
      <c r="AUN691" s="216"/>
      <c r="AUO691" s="216"/>
      <c r="AUP691" s="216"/>
      <c r="AUQ691" s="216"/>
      <c r="AUR691" s="216"/>
      <c r="AUS691" s="216"/>
      <c r="AUT691" s="216"/>
      <c r="AUU691" s="216"/>
      <c r="AUV691" s="216"/>
      <c r="AUW691" s="216"/>
      <c r="AUX691" s="216"/>
      <c r="AUY691" s="216"/>
      <c r="AUZ691" s="216"/>
      <c r="AVA691" s="216"/>
      <c r="AVB691" s="216"/>
      <c r="AVC691" s="216"/>
      <c r="AVD691" s="216"/>
      <c r="AVE691" s="216"/>
      <c r="AVF691" s="216"/>
      <c r="AVG691" s="216"/>
      <c r="AVH691" s="216"/>
      <c r="AVI691" s="216"/>
      <c r="AVJ691" s="216"/>
      <c r="AVK691" s="216"/>
      <c r="AVL691" s="216"/>
      <c r="AVM691" s="216"/>
      <c r="AVN691" s="216"/>
      <c r="AVO691" s="216"/>
      <c r="AVP691" s="216"/>
      <c r="AVQ691" s="216"/>
      <c r="AVR691" s="216"/>
      <c r="AVS691" s="216"/>
      <c r="AVT691" s="216"/>
      <c r="AVU691" s="216"/>
      <c r="AVV691" s="216"/>
      <c r="AVW691" s="216"/>
      <c r="AVX691" s="216"/>
      <c r="AVY691" s="216"/>
      <c r="AVZ691" s="216"/>
      <c r="AWA691" s="216"/>
      <c r="AWB691" s="216"/>
      <c r="AWC691" s="216"/>
      <c r="AWD691" s="216"/>
      <c r="AWE691" s="216"/>
      <c r="AWF691" s="216"/>
      <c r="AWG691" s="216"/>
      <c r="AWH691" s="216"/>
      <c r="AWI691" s="216"/>
      <c r="AWJ691" s="216"/>
      <c r="AWK691" s="216"/>
      <c r="AWL691" s="216"/>
      <c r="AWM691" s="216"/>
      <c r="AWN691" s="216"/>
      <c r="AWO691" s="216"/>
      <c r="AWP691" s="216"/>
      <c r="AWQ691" s="216"/>
      <c r="AWR691" s="216"/>
      <c r="AWS691" s="216"/>
      <c r="AWT691" s="216"/>
      <c r="AWU691" s="216"/>
      <c r="AWV691" s="216"/>
      <c r="AWW691" s="216"/>
      <c r="AWX691" s="216"/>
      <c r="AWY691" s="216"/>
      <c r="AWZ691" s="216"/>
      <c r="AXA691" s="216"/>
      <c r="AXB691" s="216"/>
      <c r="AXC691" s="216"/>
      <c r="AXD691" s="216"/>
      <c r="AXE691" s="216"/>
      <c r="AXF691" s="216"/>
      <c r="AXG691" s="216"/>
      <c r="AXH691" s="216"/>
      <c r="AXI691" s="216"/>
      <c r="AXJ691" s="216"/>
      <c r="AXK691" s="216"/>
      <c r="AXL691" s="216"/>
      <c r="AXM691" s="216"/>
      <c r="AXN691" s="216"/>
      <c r="AXO691" s="216"/>
      <c r="AXP691" s="216"/>
      <c r="AXQ691" s="216"/>
      <c r="AXR691" s="216"/>
      <c r="AXS691" s="216"/>
      <c r="AXT691" s="216"/>
      <c r="AXU691" s="216"/>
      <c r="AXV691" s="216"/>
      <c r="AXW691" s="216"/>
      <c r="AXX691" s="216"/>
      <c r="AXY691" s="216"/>
      <c r="AXZ691" s="216"/>
      <c r="AYA691" s="216"/>
      <c r="AYB691" s="216"/>
      <c r="AYC691" s="216"/>
      <c r="AYD691" s="216"/>
      <c r="AYE691" s="216"/>
      <c r="AYF691" s="216"/>
      <c r="AYG691" s="216"/>
      <c r="AYH691" s="216"/>
      <c r="AYI691" s="216"/>
      <c r="AYJ691" s="216"/>
      <c r="AYK691" s="216"/>
      <c r="AYL691" s="216"/>
      <c r="AYM691" s="216"/>
      <c r="AYN691" s="216"/>
      <c r="AYO691" s="216"/>
      <c r="AYP691" s="216"/>
      <c r="AYQ691" s="216"/>
      <c r="AYR691" s="216"/>
      <c r="AYS691" s="216"/>
      <c r="AYT691" s="216"/>
      <c r="AYU691" s="216"/>
      <c r="AYV691" s="216"/>
      <c r="AYW691" s="216"/>
      <c r="AYX691" s="216"/>
      <c r="AYY691" s="216"/>
      <c r="AYZ691" s="216"/>
      <c r="AZA691" s="216"/>
      <c r="AZB691" s="216"/>
      <c r="AZC691" s="216"/>
      <c r="AZD691" s="216"/>
      <c r="AZE691" s="216"/>
      <c r="AZF691" s="216"/>
      <c r="AZG691" s="216"/>
      <c r="AZH691" s="216"/>
      <c r="AZI691" s="216"/>
      <c r="AZJ691" s="216"/>
      <c r="AZK691" s="216"/>
      <c r="AZL691" s="216"/>
      <c r="AZM691" s="216"/>
      <c r="AZN691" s="216"/>
      <c r="AZO691" s="216"/>
      <c r="AZP691" s="216"/>
      <c r="AZQ691" s="216"/>
      <c r="AZR691" s="216"/>
      <c r="AZS691" s="216"/>
      <c r="AZT691" s="216"/>
      <c r="AZU691" s="216"/>
      <c r="AZV691" s="216"/>
      <c r="AZW691" s="216"/>
      <c r="AZX691" s="216"/>
      <c r="AZY691" s="216"/>
      <c r="AZZ691" s="216"/>
      <c r="BAA691" s="216"/>
      <c r="BAB691" s="216"/>
      <c r="BAC691" s="216"/>
      <c r="BAD691" s="216"/>
      <c r="BAE691" s="216"/>
      <c r="BAF691" s="216"/>
      <c r="BAG691" s="216"/>
      <c r="BAH691" s="216"/>
      <c r="BAI691" s="216"/>
      <c r="BAJ691" s="216"/>
      <c r="BAK691" s="216"/>
      <c r="BAL691" s="216"/>
      <c r="BAM691" s="216"/>
      <c r="BAN691" s="216"/>
      <c r="BAO691" s="216"/>
      <c r="BAP691" s="216"/>
      <c r="BAQ691" s="216"/>
      <c r="BAR691" s="216"/>
      <c r="BAS691" s="216"/>
      <c r="BAT691" s="216"/>
      <c r="BAU691" s="216"/>
      <c r="BAV691" s="216"/>
      <c r="BAW691" s="216"/>
      <c r="BAX691" s="216"/>
      <c r="BAY691" s="216"/>
      <c r="BAZ691" s="216"/>
      <c r="BBA691" s="216"/>
      <c r="BBB691" s="216"/>
      <c r="BBC691" s="216"/>
      <c r="BBD691" s="216"/>
      <c r="BBE691" s="216"/>
      <c r="BBF691" s="216"/>
      <c r="BBG691" s="216"/>
      <c r="BBH691" s="216"/>
      <c r="BBI691" s="216"/>
      <c r="BBJ691" s="216"/>
      <c r="BBK691" s="216"/>
      <c r="BBL691" s="216"/>
      <c r="BBM691" s="216"/>
      <c r="BBN691" s="216"/>
      <c r="BBO691" s="216"/>
      <c r="BBP691" s="216"/>
      <c r="BBQ691" s="216"/>
      <c r="BBR691" s="216"/>
      <c r="BBS691" s="216"/>
      <c r="BBT691" s="216"/>
      <c r="BBU691" s="216"/>
      <c r="BBV691" s="216"/>
      <c r="BBW691" s="216"/>
      <c r="BBX691" s="216"/>
      <c r="BBY691" s="216"/>
      <c r="BBZ691" s="216"/>
      <c r="BCA691" s="216"/>
      <c r="BCB691" s="216"/>
      <c r="BCC691" s="216"/>
      <c r="BCD691" s="216"/>
      <c r="BCE691" s="216"/>
      <c r="BCF691" s="216"/>
      <c r="BCG691" s="216"/>
      <c r="BCH691" s="216"/>
      <c r="BCI691" s="216"/>
      <c r="BCJ691" s="216"/>
      <c r="BCK691" s="216"/>
      <c r="BCL691" s="216"/>
      <c r="BCM691" s="216"/>
      <c r="BCN691" s="216"/>
      <c r="BCO691" s="216"/>
      <c r="BCP691" s="216"/>
      <c r="BCQ691" s="216"/>
      <c r="BCR691" s="216"/>
      <c r="BCS691" s="216"/>
      <c r="BCT691" s="216"/>
      <c r="BCU691" s="216"/>
      <c r="BCV691" s="216"/>
      <c r="BCW691" s="216"/>
      <c r="BCX691" s="216"/>
      <c r="BCY691" s="216"/>
      <c r="BCZ691" s="216"/>
      <c r="BDA691" s="216"/>
      <c r="BDB691" s="216"/>
      <c r="BDC691" s="216"/>
      <c r="BDD691" s="216"/>
      <c r="BDE691" s="216"/>
      <c r="BDF691" s="216"/>
      <c r="BDG691" s="216"/>
      <c r="BDH691" s="216"/>
      <c r="BDI691" s="216"/>
      <c r="BDJ691" s="216"/>
      <c r="BDK691" s="216"/>
      <c r="BDL691" s="216"/>
      <c r="BDM691" s="216"/>
      <c r="BDN691" s="216"/>
      <c r="BDO691" s="216"/>
      <c r="BDP691" s="216"/>
      <c r="BDQ691" s="216"/>
      <c r="BDR691" s="216"/>
      <c r="BDS691" s="216"/>
      <c r="BDT691" s="216"/>
      <c r="BDU691" s="216"/>
      <c r="BDV691" s="216"/>
      <c r="BDW691" s="216"/>
      <c r="BDX691" s="216"/>
      <c r="BDY691" s="216"/>
      <c r="BDZ691" s="216"/>
      <c r="BEA691" s="216"/>
      <c r="BEB691" s="216"/>
      <c r="BEC691" s="216"/>
      <c r="BED691" s="216"/>
      <c r="BEE691" s="216"/>
      <c r="BEF691" s="216"/>
      <c r="BEG691" s="216"/>
      <c r="BEH691" s="216"/>
      <c r="BEI691" s="216"/>
      <c r="BEJ691" s="216"/>
      <c r="BEK691" s="216"/>
      <c r="BEL691" s="216"/>
      <c r="BEM691" s="216"/>
      <c r="BEN691" s="216"/>
      <c r="BEO691" s="216"/>
      <c r="BEP691" s="216"/>
      <c r="BEQ691" s="216"/>
      <c r="BER691" s="216"/>
      <c r="BES691" s="216"/>
      <c r="BET691" s="216"/>
      <c r="BEU691" s="216"/>
      <c r="BEV691" s="216"/>
      <c r="BEW691" s="216"/>
      <c r="BEX691" s="216"/>
      <c r="BEY691" s="216"/>
      <c r="BEZ691" s="216"/>
      <c r="BFA691" s="216"/>
      <c r="BFB691" s="216"/>
      <c r="BFC691" s="216"/>
      <c r="BFD691" s="216"/>
      <c r="BFE691" s="216"/>
      <c r="BFF691" s="216"/>
      <c r="BFG691" s="216"/>
      <c r="BFH691" s="216"/>
      <c r="BFI691" s="216"/>
      <c r="BFJ691" s="216"/>
      <c r="BFK691" s="216"/>
      <c r="BFL691" s="216"/>
      <c r="BFM691" s="216"/>
      <c r="BFN691" s="216"/>
      <c r="BFO691" s="216"/>
      <c r="BFP691" s="216"/>
      <c r="BFQ691" s="216"/>
      <c r="BFR691" s="216"/>
      <c r="BFS691" s="216"/>
      <c r="BFT691" s="216"/>
      <c r="BFU691" s="216"/>
      <c r="BFV691" s="216"/>
      <c r="BFW691" s="216"/>
      <c r="BFX691" s="216"/>
      <c r="BFY691" s="216"/>
      <c r="BFZ691" s="216"/>
      <c r="BGA691" s="216"/>
      <c r="BGB691" s="216"/>
      <c r="BGC691" s="216"/>
      <c r="BGD691" s="216"/>
      <c r="BGE691" s="216"/>
      <c r="BGF691" s="216"/>
      <c r="BGG691" s="216"/>
      <c r="BGH691" s="216"/>
      <c r="BGI691" s="216"/>
      <c r="BGJ691" s="216"/>
      <c r="BGK691" s="216"/>
      <c r="BGL691" s="216"/>
      <c r="BGM691" s="216"/>
      <c r="BGN691" s="216"/>
      <c r="BGO691" s="216"/>
      <c r="BGP691" s="216"/>
      <c r="BGQ691" s="216"/>
      <c r="BGR691" s="216"/>
      <c r="BGS691" s="216"/>
      <c r="BGT691" s="216"/>
      <c r="BGU691" s="216"/>
      <c r="BGV691" s="216"/>
      <c r="BGW691" s="216"/>
      <c r="BGX691" s="216"/>
      <c r="BGY691" s="216"/>
      <c r="BGZ691" s="216"/>
      <c r="BHA691" s="216"/>
      <c r="BHB691" s="216"/>
      <c r="BHC691" s="216"/>
      <c r="BHD691" s="216"/>
      <c r="BHE691" s="216"/>
      <c r="BHF691" s="216"/>
      <c r="BHG691" s="216"/>
      <c r="BHH691" s="216"/>
      <c r="BHI691" s="216"/>
      <c r="BHJ691" s="216"/>
      <c r="BHK691" s="216"/>
      <c r="BHL691" s="216"/>
      <c r="BHM691" s="216"/>
      <c r="BHN691" s="216"/>
      <c r="BHO691" s="216"/>
      <c r="BHP691" s="216"/>
      <c r="BHQ691" s="216"/>
      <c r="BHR691" s="216"/>
      <c r="BHS691" s="216"/>
      <c r="BHT691" s="216"/>
      <c r="BHU691" s="216"/>
      <c r="BHV691" s="216"/>
      <c r="BHW691" s="216"/>
      <c r="BHX691" s="216"/>
      <c r="BHY691" s="216"/>
      <c r="BHZ691" s="216"/>
      <c r="BIA691" s="216"/>
      <c r="BIB691" s="216"/>
      <c r="BIC691" s="216"/>
      <c r="BID691" s="216"/>
      <c r="BIE691" s="216"/>
      <c r="BIF691" s="216"/>
      <c r="BIG691" s="216"/>
      <c r="BIH691" s="216"/>
      <c r="BII691" s="216"/>
      <c r="BIJ691" s="216"/>
      <c r="BIK691" s="216"/>
      <c r="BIL691" s="216"/>
      <c r="BIM691" s="216"/>
      <c r="BIN691" s="216"/>
      <c r="BIO691" s="216"/>
      <c r="BIP691" s="216"/>
      <c r="BIQ691" s="216"/>
      <c r="BIR691" s="216"/>
      <c r="BIS691" s="216"/>
      <c r="BIT691" s="216"/>
      <c r="BIU691" s="216"/>
      <c r="BIV691" s="216"/>
      <c r="BIW691" s="216"/>
      <c r="BIX691" s="216"/>
      <c r="BIY691" s="216"/>
      <c r="BIZ691" s="216"/>
      <c r="BJA691" s="216"/>
      <c r="BJB691" s="216"/>
      <c r="BJC691" s="216"/>
      <c r="BJD691" s="216"/>
      <c r="BJE691" s="216"/>
      <c r="BJF691" s="216"/>
      <c r="BJG691" s="216"/>
      <c r="BJH691" s="216"/>
      <c r="BJI691" s="216"/>
      <c r="BJJ691" s="216"/>
      <c r="BJK691" s="216"/>
      <c r="BJL691" s="216"/>
      <c r="BJM691" s="216"/>
      <c r="BJN691" s="216"/>
      <c r="BJO691" s="216"/>
      <c r="BJP691" s="216"/>
      <c r="BJQ691" s="216"/>
      <c r="BJR691" s="216"/>
      <c r="BJS691" s="216"/>
      <c r="BJT691" s="216"/>
      <c r="BJU691" s="216"/>
      <c r="BJV691" s="216"/>
      <c r="BJW691" s="216"/>
      <c r="BJX691" s="216"/>
      <c r="BJY691" s="216"/>
      <c r="BJZ691" s="216"/>
      <c r="BKA691" s="216"/>
      <c r="BKB691" s="216"/>
      <c r="BKC691" s="216"/>
      <c r="BKD691" s="216"/>
      <c r="BKE691" s="216"/>
      <c r="BKF691" s="216"/>
      <c r="BKG691" s="216"/>
      <c r="BKH691" s="216"/>
      <c r="BKI691" s="216"/>
      <c r="BKJ691" s="216"/>
      <c r="BKK691" s="216"/>
      <c r="BKL691" s="216"/>
      <c r="BKM691" s="216"/>
      <c r="BKN691" s="216"/>
      <c r="BKO691" s="216"/>
      <c r="BKP691" s="216"/>
      <c r="BKQ691" s="216"/>
      <c r="BKR691" s="216"/>
      <c r="BKS691" s="216"/>
      <c r="BKT691" s="216"/>
      <c r="BKU691" s="216"/>
      <c r="BKV691" s="216"/>
      <c r="BKW691" s="216"/>
      <c r="BKX691" s="216"/>
      <c r="BKY691" s="216"/>
      <c r="BKZ691" s="216"/>
      <c r="BLA691" s="216"/>
      <c r="BLB691" s="216"/>
      <c r="BLC691" s="216"/>
      <c r="BLD691" s="216"/>
      <c r="BLE691" s="216"/>
      <c r="BLF691" s="216"/>
      <c r="BLG691" s="216"/>
      <c r="BLH691" s="216"/>
      <c r="BLI691" s="216"/>
      <c r="BLJ691" s="216"/>
      <c r="BLK691" s="216"/>
      <c r="BLL691" s="216"/>
      <c r="BLM691" s="216"/>
      <c r="BLN691" s="216"/>
      <c r="BLO691" s="216"/>
      <c r="BLP691" s="216"/>
      <c r="BLQ691" s="216"/>
      <c r="BLR691" s="216"/>
      <c r="BLS691" s="216"/>
      <c r="BLT691" s="216"/>
      <c r="BLU691" s="216"/>
      <c r="BLV691" s="216"/>
      <c r="BLW691" s="216"/>
      <c r="BLX691" s="216"/>
      <c r="BLY691" s="216"/>
      <c r="BLZ691" s="216"/>
      <c r="BMA691" s="216"/>
      <c r="BMB691" s="216"/>
      <c r="BMC691" s="216"/>
      <c r="BMD691" s="216"/>
      <c r="BME691" s="216"/>
      <c r="BMF691" s="216"/>
      <c r="BMG691" s="216"/>
      <c r="BMH691" s="216"/>
      <c r="BMI691" s="216"/>
      <c r="BMJ691" s="216"/>
      <c r="BMK691" s="216"/>
      <c r="BML691" s="216"/>
      <c r="BMM691" s="216"/>
      <c r="BMN691" s="216"/>
      <c r="BMO691" s="216"/>
      <c r="BMP691" s="216"/>
      <c r="BMQ691" s="216"/>
      <c r="BMR691" s="216"/>
      <c r="BMS691" s="216"/>
      <c r="BMT691" s="216"/>
      <c r="BMU691" s="216"/>
      <c r="BMV691" s="216"/>
      <c r="BMW691" s="216"/>
      <c r="BMX691" s="216"/>
      <c r="BMY691" s="216"/>
      <c r="BMZ691" s="216"/>
      <c r="BNA691" s="216"/>
      <c r="BNB691" s="216"/>
      <c r="BNC691" s="216"/>
      <c r="BND691" s="216"/>
      <c r="BNE691" s="216"/>
      <c r="BNF691" s="216"/>
      <c r="BNG691" s="216"/>
      <c r="BNH691" s="216"/>
      <c r="BNI691" s="216"/>
      <c r="BNJ691" s="216"/>
      <c r="BNK691" s="216"/>
      <c r="BNL691" s="216"/>
      <c r="BNM691" s="216"/>
      <c r="BNN691" s="216"/>
      <c r="BNO691" s="216"/>
      <c r="BNP691" s="216"/>
      <c r="BNQ691" s="216"/>
      <c r="BNR691" s="216"/>
      <c r="BNS691" s="216"/>
      <c r="BNT691" s="216"/>
      <c r="BNU691" s="216"/>
      <c r="BNV691" s="216"/>
      <c r="BNW691" s="216"/>
      <c r="BNX691" s="216"/>
      <c r="BNY691" s="216"/>
      <c r="BNZ691" s="216"/>
      <c r="BOA691" s="216"/>
      <c r="BOB691" s="216"/>
      <c r="BOC691" s="216"/>
      <c r="BOD691" s="216"/>
      <c r="BOE691" s="216"/>
      <c r="BOF691" s="216"/>
      <c r="BOG691" s="216"/>
      <c r="BOH691" s="216"/>
      <c r="BOI691" s="216"/>
      <c r="BOJ691" s="216"/>
      <c r="BOK691" s="216"/>
      <c r="BOL691" s="216"/>
      <c r="BOM691" s="216"/>
      <c r="BON691" s="216"/>
      <c r="BOO691" s="216"/>
      <c r="BOP691" s="216"/>
      <c r="BOQ691" s="216"/>
      <c r="BOR691" s="216"/>
      <c r="BOS691" s="216"/>
      <c r="BOT691" s="216"/>
      <c r="BOU691" s="216"/>
      <c r="BOV691" s="216"/>
      <c r="BOW691" s="216"/>
      <c r="BOX691" s="216"/>
      <c r="BOY691" s="216"/>
      <c r="BOZ691" s="216"/>
      <c r="BPA691" s="216"/>
      <c r="BPB691" s="216"/>
      <c r="BPC691" s="216"/>
      <c r="BPD691" s="216"/>
      <c r="BPE691" s="216"/>
      <c r="BPF691" s="216"/>
      <c r="BPG691" s="216"/>
      <c r="BPH691" s="216"/>
      <c r="BPI691" s="216"/>
      <c r="BPJ691" s="216"/>
      <c r="BPK691" s="216"/>
      <c r="BPL691" s="216"/>
      <c r="BPM691" s="216"/>
      <c r="BPN691" s="216"/>
      <c r="BPO691" s="216"/>
      <c r="BPP691" s="216"/>
      <c r="BPQ691" s="216"/>
      <c r="BPR691" s="216"/>
      <c r="BPS691" s="216"/>
      <c r="BPT691" s="216"/>
      <c r="BPU691" s="216"/>
      <c r="BPV691" s="216"/>
      <c r="BPW691" s="216"/>
      <c r="BPX691" s="216"/>
      <c r="BPY691" s="216"/>
      <c r="BPZ691" s="216"/>
      <c r="BQA691" s="216"/>
      <c r="BQB691" s="216"/>
      <c r="BQC691" s="216"/>
      <c r="BQD691" s="216"/>
      <c r="BQE691" s="216"/>
      <c r="BQF691" s="216"/>
      <c r="BQG691" s="216"/>
      <c r="BQH691" s="216"/>
      <c r="BQI691" s="216"/>
      <c r="BQJ691" s="216"/>
      <c r="BQK691" s="216"/>
      <c r="BQL691" s="216"/>
      <c r="BQM691" s="216"/>
      <c r="BQN691" s="216"/>
      <c r="BQO691" s="216"/>
      <c r="BQP691" s="216"/>
      <c r="BQQ691" s="216"/>
      <c r="BQR691" s="216"/>
      <c r="BQS691" s="216"/>
      <c r="BQT691" s="216"/>
      <c r="BQU691" s="216"/>
      <c r="BQV691" s="216"/>
      <c r="BQW691" s="216"/>
      <c r="BQX691" s="216"/>
      <c r="BQY691" s="216"/>
      <c r="BQZ691" s="216"/>
      <c r="BRA691" s="216"/>
      <c r="BRB691" s="216"/>
      <c r="BRC691" s="216"/>
      <c r="BRD691" s="216"/>
      <c r="BRE691" s="216"/>
      <c r="BRF691" s="216"/>
      <c r="BRG691" s="216"/>
      <c r="BRH691" s="216"/>
      <c r="BRI691" s="216"/>
      <c r="BRJ691" s="216"/>
      <c r="BRK691" s="216"/>
      <c r="BRL691" s="216"/>
      <c r="BRM691" s="216"/>
      <c r="BRN691" s="216"/>
      <c r="BRO691" s="216"/>
      <c r="BRP691" s="216"/>
      <c r="BRQ691" s="216"/>
      <c r="BRR691" s="216"/>
      <c r="BRS691" s="216"/>
      <c r="BRT691" s="216"/>
      <c r="BRU691" s="216"/>
      <c r="BRV691" s="216"/>
      <c r="BRW691" s="216"/>
      <c r="BRX691" s="216"/>
      <c r="BRY691" s="216"/>
      <c r="BRZ691" s="216"/>
      <c r="BSA691" s="216"/>
      <c r="BSB691" s="216"/>
      <c r="BSC691" s="216"/>
      <c r="BSD691" s="216"/>
      <c r="BSE691" s="216"/>
      <c r="BSF691" s="216"/>
      <c r="BSG691" s="216"/>
      <c r="BSH691" s="216"/>
      <c r="BSI691" s="216"/>
      <c r="BSJ691" s="216"/>
      <c r="BSK691" s="216"/>
      <c r="BSL691" s="216"/>
      <c r="BSM691" s="216"/>
      <c r="BSN691" s="216"/>
      <c r="BSO691" s="216"/>
      <c r="BSP691" s="216"/>
      <c r="BSQ691" s="216"/>
      <c r="BSR691" s="216"/>
      <c r="BSS691" s="216"/>
      <c r="BST691" s="216"/>
      <c r="BSU691" s="216"/>
      <c r="BSV691" s="216"/>
      <c r="BSW691" s="216"/>
      <c r="BSX691" s="216"/>
      <c r="BSY691" s="216"/>
      <c r="BSZ691" s="216"/>
      <c r="BTA691" s="216"/>
      <c r="BTB691" s="216"/>
      <c r="BTC691" s="216"/>
      <c r="BTD691" s="216"/>
      <c r="BTE691" s="216"/>
      <c r="BTF691" s="216"/>
      <c r="BTG691" s="216"/>
      <c r="BTH691" s="216"/>
      <c r="BTI691" s="216"/>
      <c r="BTJ691" s="216"/>
      <c r="BTK691" s="216"/>
      <c r="BTL691" s="216"/>
      <c r="BTM691" s="216"/>
      <c r="BTN691" s="216"/>
      <c r="BTO691" s="216"/>
      <c r="BTP691" s="216"/>
      <c r="BTQ691" s="216"/>
      <c r="BTR691" s="216"/>
      <c r="BTS691" s="216"/>
      <c r="BTT691" s="216"/>
      <c r="BTU691" s="216"/>
      <c r="BTV691" s="216"/>
      <c r="BTW691" s="216"/>
      <c r="BTX691" s="216"/>
      <c r="BTY691" s="216"/>
      <c r="BTZ691" s="216"/>
      <c r="BUA691" s="216"/>
      <c r="BUB691" s="216"/>
      <c r="BUC691" s="216"/>
      <c r="BUD691" s="216"/>
      <c r="BUE691" s="216"/>
      <c r="BUF691" s="216"/>
      <c r="BUG691" s="216"/>
      <c r="BUH691" s="216"/>
      <c r="BUI691" s="216"/>
      <c r="BUJ691" s="216"/>
      <c r="BUK691" s="216"/>
      <c r="BUL691" s="216"/>
      <c r="BUM691" s="216"/>
      <c r="BUN691" s="216"/>
      <c r="BUO691" s="216"/>
      <c r="BUP691" s="216"/>
      <c r="BUQ691" s="216"/>
      <c r="BUR691" s="216"/>
      <c r="BUS691" s="216"/>
      <c r="BUT691" s="216"/>
      <c r="BUU691" s="216"/>
      <c r="BUV691" s="216"/>
      <c r="BUW691" s="216"/>
      <c r="BUX691" s="216"/>
      <c r="BUY691" s="216"/>
      <c r="BUZ691" s="216"/>
      <c r="BVA691" s="216"/>
      <c r="BVB691" s="216"/>
      <c r="BVC691" s="216"/>
      <c r="BVD691" s="216"/>
      <c r="BVE691" s="216"/>
      <c r="BVF691" s="216"/>
      <c r="BVG691" s="216"/>
      <c r="BVH691" s="216"/>
      <c r="BVI691" s="216"/>
      <c r="BVJ691" s="216"/>
      <c r="BVK691" s="216"/>
      <c r="BVL691" s="216"/>
      <c r="BVM691" s="216"/>
      <c r="BVN691" s="216"/>
      <c r="BVO691" s="216"/>
      <c r="BVP691" s="216"/>
      <c r="BVQ691" s="216"/>
      <c r="BVR691" s="216"/>
      <c r="BVS691" s="216"/>
      <c r="BVT691" s="216"/>
      <c r="BVU691" s="216"/>
      <c r="BVV691" s="216"/>
      <c r="BVW691" s="216"/>
      <c r="BVX691" s="216"/>
      <c r="BVY691" s="216"/>
      <c r="BVZ691" s="216"/>
      <c r="BWA691" s="216"/>
      <c r="BWB691" s="216"/>
      <c r="BWC691" s="216"/>
      <c r="BWD691" s="216"/>
      <c r="BWE691" s="216"/>
      <c r="BWF691" s="216"/>
      <c r="BWG691" s="216"/>
      <c r="BWH691" s="216"/>
      <c r="BWI691" s="216"/>
      <c r="BWJ691" s="216"/>
      <c r="BWK691" s="216"/>
      <c r="BWL691" s="216"/>
      <c r="BWM691" s="216"/>
      <c r="BWN691" s="216"/>
      <c r="BWO691" s="216"/>
      <c r="BWP691" s="216"/>
      <c r="BWQ691" s="216"/>
      <c r="BWR691" s="216"/>
      <c r="BWS691" s="216"/>
      <c r="BWT691" s="216"/>
      <c r="BWU691" s="216"/>
      <c r="BWV691" s="216"/>
      <c r="BWW691" s="216"/>
      <c r="BWX691" s="216"/>
      <c r="BWY691" s="216"/>
      <c r="BWZ691" s="216"/>
      <c r="BXA691" s="216"/>
      <c r="BXB691" s="216"/>
      <c r="BXC691" s="216"/>
      <c r="BXD691" s="216"/>
      <c r="BXE691" s="216"/>
      <c r="BXF691" s="216"/>
      <c r="BXG691" s="216"/>
      <c r="BXH691" s="216"/>
      <c r="BXI691" s="216"/>
      <c r="BXJ691" s="216"/>
      <c r="BXK691" s="216"/>
      <c r="BXL691" s="216"/>
      <c r="BXM691" s="216"/>
      <c r="BXN691" s="216"/>
      <c r="BXO691" s="216"/>
      <c r="BXP691" s="216"/>
      <c r="BXQ691" s="216"/>
      <c r="BXR691" s="216"/>
      <c r="BXS691" s="216"/>
      <c r="BXT691" s="216"/>
      <c r="BXU691" s="216"/>
      <c r="BXV691" s="216"/>
      <c r="BXW691" s="216"/>
      <c r="BXX691" s="216"/>
      <c r="BXY691" s="216"/>
      <c r="BXZ691" s="216"/>
      <c r="BYA691" s="216"/>
      <c r="BYB691" s="216"/>
      <c r="BYC691" s="216"/>
      <c r="BYD691" s="216"/>
      <c r="BYE691" s="216"/>
      <c r="BYF691" s="216"/>
      <c r="BYG691" s="216"/>
      <c r="BYH691" s="216"/>
      <c r="BYI691" s="216"/>
      <c r="BYJ691" s="216"/>
      <c r="BYK691" s="216"/>
      <c r="BYL691" s="216"/>
      <c r="BYM691" s="216"/>
      <c r="BYN691" s="216"/>
      <c r="BYO691" s="216"/>
      <c r="BYP691" s="216"/>
      <c r="BYQ691" s="216"/>
      <c r="BYR691" s="216"/>
      <c r="BYS691" s="216"/>
      <c r="BYT691" s="216"/>
      <c r="BYU691" s="216"/>
      <c r="BYV691" s="216"/>
      <c r="BYW691" s="216"/>
      <c r="BYX691" s="216"/>
      <c r="BYY691" s="216"/>
      <c r="BYZ691" s="216"/>
      <c r="BZA691" s="216"/>
      <c r="BZB691" s="216"/>
      <c r="BZC691" s="216"/>
      <c r="BZD691" s="216"/>
      <c r="BZE691" s="216"/>
      <c r="BZF691" s="216"/>
      <c r="BZG691" s="216"/>
      <c r="BZH691" s="216"/>
      <c r="BZI691" s="216"/>
      <c r="BZJ691" s="216"/>
      <c r="BZK691" s="216"/>
      <c r="BZL691" s="216"/>
      <c r="BZM691" s="216"/>
      <c r="BZN691" s="216"/>
      <c r="BZO691" s="216"/>
      <c r="BZP691" s="216"/>
      <c r="BZQ691" s="216"/>
      <c r="BZR691" s="216"/>
      <c r="BZS691" s="216"/>
      <c r="BZT691" s="216"/>
      <c r="BZU691" s="216"/>
      <c r="BZV691" s="216"/>
      <c r="BZW691" s="216"/>
      <c r="BZX691" s="216"/>
      <c r="BZY691" s="216"/>
      <c r="BZZ691" s="216"/>
      <c r="CAA691" s="216"/>
      <c r="CAB691" s="216"/>
      <c r="CAC691" s="216"/>
      <c r="CAD691" s="216"/>
      <c r="CAE691" s="216"/>
      <c r="CAF691" s="216"/>
      <c r="CAG691" s="216"/>
      <c r="CAH691" s="216"/>
      <c r="CAI691" s="216"/>
      <c r="CAJ691" s="216"/>
      <c r="CAK691" s="216"/>
      <c r="CAL691" s="216"/>
      <c r="CAM691" s="216"/>
      <c r="CAN691" s="216"/>
      <c r="CAO691" s="216"/>
      <c r="CAP691" s="216"/>
      <c r="CAQ691" s="216"/>
      <c r="CAR691" s="216"/>
      <c r="CAS691" s="216"/>
      <c r="CAT691" s="216"/>
      <c r="CAU691" s="216"/>
      <c r="CAV691" s="216"/>
      <c r="CAW691" s="216"/>
      <c r="CAX691" s="216"/>
      <c r="CAY691" s="216"/>
      <c r="CAZ691" s="216"/>
      <c r="CBA691" s="216"/>
      <c r="CBB691" s="216"/>
      <c r="CBC691" s="216"/>
      <c r="CBD691" s="216"/>
      <c r="CBE691" s="216"/>
      <c r="CBF691" s="216"/>
      <c r="CBG691" s="216"/>
      <c r="CBH691" s="216"/>
      <c r="CBI691" s="216"/>
      <c r="CBJ691" s="216"/>
      <c r="CBK691" s="216"/>
      <c r="CBL691" s="216"/>
      <c r="CBM691" s="216"/>
      <c r="CBN691" s="216"/>
      <c r="CBO691" s="216"/>
      <c r="CBP691" s="216"/>
      <c r="CBQ691" s="216"/>
      <c r="CBR691" s="216"/>
      <c r="CBS691" s="216"/>
      <c r="CBT691" s="216"/>
      <c r="CBU691" s="216"/>
      <c r="CBV691" s="216"/>
      <c r="CBW691" s="216"/>
      <c r="CBX691" s="216"/>
      <c r="CBY691" s="216"/>
      <c r="CBZ691" s="216"/>
      <c r="CCA691" s="216"/>
      <c r="CCB691" s="216"/>
      <c r="CCC691" s="216"/>
      <c r="CCD691" s="216"/>
      <c r="CCE691" s="216"/>
      <c r="CCF691" s="216"/>
      <c r="CCG691" s="216"/>
      <c r="CCH691" s="216"/>
      <c r="CCI691" s="216"/>
      <c r="CCJ691" s="216"/>
      <c r="CCK691" s="216"/>
      <c r="CCL691" s="216"/>
      <c r="CCM691" s="216"/>
      <c r="CCN691" s="216"/>
      <c r="CCO691" s="216"/>
      <c r="CCP691" s="216"/>
      <c r="CCQ691" s="216"/>
      <c r="CCR691" s="216"/>
      <c r="CCS691" s="216"/>
      <c r="CCT691" s="216"/>
      <c r="CCU691" s="216"/>
      <c r="CCV691" s="216"/>
      <c r="CCW691" s="216"/>
      <c r="CCX691" s="216"/>
      <c r="CCY691" s="216"/>
      <c r="CCZ691" s="216"/>
      <c r="CDA691" s="216"/>
      <c r="CDB691" s="216"/>
      <c r="CDC691" s="216"/>
      <c r="CDD691" s="216"/>
      <c r="CDE691" s="216"/>
      <c r="CDF691" s="216"/>
      <c r="CDG691" s="216"/>
      <c r="CDH691" s="216"/>
      <c r="CDI691" s="216"/>
      <c r="CDJ691" s="216"/>
      <c r="CDK691" s="216"/>
      <c r="CDL691" s="216"/>
      <c r="CDM691" s="216"/>
      <c r="CDN691" s="216"/>
      <c r="CDO691" s="216"/>
      <c r="CDP691" s="216"/>
      <c r="CDQ691" s="216"/>
      <c r="CDR691" s="216"/>
      <c r="CDS691" s="216"/>
      <c r="CDT691" s="216"/>
      <c r="CDU691" s="216"/>
      <c r="CDV691" s="216"/>
      <c r="CDW691" s="216"/>
      <c r="CDX691" s="216"/>
      <c r="CDY691" s="216"/>
      <c r="CDZ691" s="216"/>
      <c r="CEA691" s="216"/>
      <c r="CEB691" s="216"/>
      <c r="CEC691" s="216"/>
      <c r="CED691" s="216"/>
      <c r="CEE691" s="216"/>
      <c r="CEF691" s="216"/>
      <c r="CEG691" s="216"/>
      <c r="CEH691" s="216"/>
      <c r="CEI691" s="216"/>
      <c r="CEJ691" s="216"/>
      <c r="CEK691" s="216"/>
      <c r="CEL691" s="216"/>
      <c r="CEM691" s="216"/>
      <c r="CEN691" s="216"/>
      <c r="CEO691" s="216"/>
      <c r="CEP691" s="216"/>
      <c r="CEQ691" s="216"/>
      <c r="CER691" s="216"/>
      <c r="CES691" s="216"/>
      <c r="CET691" s="216"/>
      <c r="CEU691" s="216"/>
      <c r="CEV691" s="216"/>
      <c r="CEW691" s="216"/>
      <c r="CEX691" s="216"/>
      <c r="CEY691" s="216"/>
      <c r="CEZ691" s="216"/>
      <c r="CFA691" s="216"/>
      <c r="CFB691" s="216"/>
      <c r="CFC691" s="216"/>
      <c r="CFD691" s="216"/>
      <c r="CFE691" s="216"/>
      <c r="CFF691" s="216"/>
      <c r="CFG691" s="216"/>
      <c r="CFH691" s="216"/>
      <c r="CFI691" s="216"/>
      <c r="CFJ691" s="216"/>
      <c r="CFK691" s="216"/>
      <c r="CFL691" s="216"/>
      <c r="CFM691" s="216"/>
      <c r="CFN691" s="216"/>
      <c r="CFO691" s="216"/>
      <c r="CFP691" s="216"/>
      <c r="CFQ691" s="216"/>
      <c r="CFR691" s="216"/>
      <c r="CFS691" s="216"/>
      <c r="CFT691" s="216"/>
      <c r="CFU691" s="216"/>
      <c r="CFV691" s="216"/>
      <c r="CFW691" s="216"/>
      <c r="CFX691" s="216"/>
      <c r="CFY691" s="216"/>
      <c r="CFZ691" s="216"/>
      <c r="CGA691" s="216"/>
      <c r="CGB691" s="216"/>
      <c r="CGC691" s="216"/>
      <c r="CGD691" s="216"/>
      <c r="CGE691" s="216"/>
      <c r="CGF691" s="216"/>
      <c r="CGG691" s="216"/>
      <c r="CGH691" s="216"/>
      <c r="CGI691" s="216"/>
      <c r="CGJ691" s="216"/>
      <c r="CGK691" s="216"/>
      <c r="CGL691" s="216"/>
      <c r="CGM691" s="216"/>
      <c r="CGN691" s="216"/>
      <c r="CGO691" s="216"/>
      <c r="CGP691" s="216"/>
      <c r="CGQ691" s="216"/>
      <c r="CGR691" s="216"/>
      <c r="CGS691" s="216"/>
      <c r="CGT691" s="216"/>
      <c r="CGU691" s="216"/>
      <c r="CGV691" s="216"/>
      <c r="CGW691" s="216"/>
      <c r="CGX691" s="216"/>
      <c r="CGY691" s="216"/>
      <c r="CGZ691" s="216"/>
      <c r="CHA691" s="216"/>
      <c r="CHB691" s="216"/>
      <c r="CHC691" s="216"/>
      <c r="CHD691" s="216"/>
      <c r="CHE691" s="216"/>
      <c r="CHF691" s="216"/>
      <c r="CHG691" s="216"/>
      <c r="CHH691" s="216"/>
      <c r="CHI691" s="216"/>
      <c r="CHJ691" s="216"/>
      <c r="CHK691" s="216"/>
      <c r="CHL691" s="216"/>
      <c r="CHM691" s="216"/>
      <c r="CHN691" s="216"/>
      <c r="CHO691" s="216"/>
      <c r="CHP691" s="216"/>
      <c r="CHQ691" s="216"/>
      <c r="CHR691" s="216"/>
      <c r="CHS691" s="216"/>
      <c r="CHT691" s="216"/>
      <c r="CHU691" s="216"/>
      <c r="CHV691" s="216"/>
      <c r="CHW691" s="216"/>
      <c r="CHX691" s="216"/>
      <c r="CHY691" s="216"/>
      <c r="CHZ691" s="216"/>
      <c r="CIA691" s="216"/>
      <c r="CIB691" s="216"/>
      <c r="CIC691" s="216"/>
      <c r="CID691" s="216"/>
      <c r="CIE691" s="216"/>
      <c r="CIF691" s="216"/>
      <c r="CIG691" s="216"/>
      <c r="CIH691" s="216"/>
      <c r="CII691" s="216"/>
      <c r="CIJ691" s="216"/>
      <c r="CIK691" s="216"/>
      <c r="CIL691" s="216"/>
      <c r="CIM691" s="216"/>
      <c r="CIN691" s="216"/>
      <c r="CIO691" s="216"/>
      <c r="CIP691" s="216"/>
      <c r="CIQ691" s="216"/>
      <c r="CIR691" s="216"/>
      <c r="CIS691" s="216"/>
      <c r="CIT691" s="216"/>
      <c r="CIU691" s="216"/>
      <c r="CIV691" s="216"/>
      <c r="CIW691" s="216"/>
      <c r="CIX691" s="216"/>
      <c r="CIY691" s="216"/>
      <c r="CIZ691" s="216"/>
      <c r="CJA691" s="216"/>
      <c r="CJB691" s="216"/>
      <c r="CJC691" s="216"/>
      <c r="CJD691" s="216"/>
      <c r="CJE691" s="216"/>
      <c r="CJF691" s="216"/>
      <c r="CJG691" s="216"/>
      <c r="CJH691" s="216"/>
      <c r="CJI691" s="216"/>
      <c r="CJJ691" s="216"/>
      <c r="CJK691" s="216"/>
      <c r="CJL691" s="216"/>
      <c r="CJM691" s="216"/>
      <c r="CJN691" s="216"/>
      <c r="CJO691" s="216"/>
      <c r="CJP691" s="216"/>
      <c r="CJQ691" s="216"/>
      <c r="CJR691" s="216"/>
      <c r="CJS691" s="216"/>
      <c r="CJT691" s="216"/>
      <c r="CJU691" s="216"/>
      <c r="CJV691" s="216"/>
      <c r="CJW691" s="216"/>
      <c r="CJX691" s="216"/>
      <c r="CJY691" s="216"/>
      <c r="CJZ691" s="216"/>
      <c r="CKA691" s="216"/>
      <c r="CKB691" s="216"/>
      <c r="CKC691" s="216"/>
      <c r="CKD691" s="216"/>
      <c r="CKE691" s="216"/>
      <c r="CKF691" s="216"/>
      <c r="CKG691" s="216"/>
      <c r="CKH691" s="216"/>
      <c r="CKI691" s="216"/>
      <c r="CKJ691" s="216"/>
      <c r="CKK691" s="216"/>
      <c r="CKL691" s="216"/>
      <c r="CKM691" s="216"/>
      <c r="CKN691" s="216"/>
      <c r="CKO691" s="216"/>
      <c r="CKP691" s="216"/>
      <c r="CKQ691" s="216"/>
      <c r="CKR691" s="216"/>
      <c r="CKS691" s="216"/>
      <c r="CKT691" s="216"/>
      <c r="CKU691" s="216"/>
      <c r="CKV691" s="216"/>
      <c r="CKW691" s="216"/>
      <c r="CKX691" s="216"/>
      <c r="CKY691" s="216"/>
      <c r="CKZ691" s="216"/>
      <c r="CLA691" s="216"/>
      <c r="CLB691" s="216"/>
      <c r="CLC691" s="216"/>
      <c r="CLD691" s="216"/>
      <c r="CLE691" s="216"/>
      <c r="CLF691" s="216"/>
      <c r="CLG691" s="216"/>
      <c r="CLH691" s="216"/>
      <c r="CLI691" s="216"/>
      <c r="CLJ691" s="216"/>
      <c r="CLK691" s="216"/>
      <c r="CLL691" s="216"/>
      <c r="CLM691" s="216"/>
      <c r="CLN691" s="216"/>
      <c r="CLO691" s="216"/>
      <c r="CLP691" s="216"/>
      <c r="CLQ691" s="216"/>
      <c r="CLR691" s="216"/>
      <c r="CLS691" s="216"/>
      <c r="CLT691" s="216"/>
      <c r="CLU691" s="216"/>
      <c r="CLV691" s="216"/>
      <c r="CLW691" s="216"/>
      <c r="CLX691" s="216"/>
      <c r="CLY691" s="216"/>
      <c r="CLZ691" s="216"/>
      <c r="CMA691" s="216"/>
      <c r="CMB691" s="216"/>
      <c r="CMC691" s="216"/>
      <c r="CMD691" s="216"/>
      <c r="CME691" s="216"/>
      <c r="CMF691" s="216"/>
      <c r="CMG691" s="216"/>
      <c r="CMH691" s="216"/>
      <c r="CMI691" s="216"/>
      <c r="CMJ691" s="216"/>
      <c r="CMK691" s="216"/>
      <c r="CML691" s="216"/>
      <c r="CMM691" s="216"/>
      <c r="CMN691" s="216"/>
      <c r="CMO691" s="216"/>
      <c r="CMP691" s="216"/>
      <c r="CMQ691" s="216"/>
      <c r="CMR691" s="216"/>
      <c r="CMS691" s="216"/>
      <c r="CMT691" s="216"/>
      <c r="CMU691" s="216"/>
      <c r="CMV691" s="216"/>
      <c r="CMW691" s="216"/>
      <c r="CMX691" s="216"/>
      <c r="CMY691" s="216"/>
      <c r="CMZ691" s="216"/>
      <c r="CNA691" s="216"/>
      <c r="CNB691" s="216"/>
      <c r="CNC691" s="216"/>
      <c r="CND691" s="216"/>
      <c r="CNE691" s="216"/>
      <c r="CNF691" s="216"/>
      <c r="CNG691" s="216"/>
      <c r="CNH691" s="216"/>
      <c r="CNI691" s="216"/>
      <c r="CNJ691" s="216"/>
      <c r="CNK691" s="216"/>
      <c r="CNL691" s="216"/>
      <c r="CNM691" s="216"/>
      <c r="CNN691" s="216"/>
      <c r="CNO691" s="216"/>
      <c r="CNP691" s="216"/>
      <c r="CNQ691" s="216"/>
      <c r="CNR691" s="216"/>
      <c r="CNS691" s="216"/>
      <c r="CNT691" s="216"/>
      <c r="CNU691" s="216"/>
      <c r="CNV691" s="216"/>
      <c r="CNW691" s="216"/>
      <c r="CNX691" s="216"/>
      <c r="CNY691" s="216"/>
      <c r="CNZ691" s="216"/>
      <c r="COA691" s="216"/>
      <c r="COB691" s="216"/>
      <c r="COC691" s="216"/>
      <c r="COD691" s="216"/>
      <c r="COE691" s="216"/>
      <c r="COF691" s="216"/>
      <c r="COG691" s="216"/>
      <c r="COH691" s="216"/>
      <c r="COI691" s="216"/>
      <c r="COJ691" s="216"/>
      <c r="COK691" s="216"/>
      <c r="COL691" s="216"/>
      <c r="COM691" s="216"/>
      <c r="CON691" s="216"/>
      <c r="COO691" s="216"/>
      <c r="COP691" s="216"/>
      <c r="COQ691" s="216"/>
      <c r="COR691" s="216"/>
      <c r="COS691" s="216"/>
      <c r="COT691" s="216"/>
      <c r="COU691" s="216"/>
      <c r="COV691" s="216"/>
      <c r="COW691" s="216"/>
      <c r="COX691" s="216"/>
      <c r="COY691" s="216"/>
      <c r="COZ691" s="216"/>
      <c r="CPA691" s="216"/>
      <c r="CPB691" s="216"/>
      <c r="CPC691" s="216"/>
      <c r="CPD691" s="216"/>
      <c r="CPE691" s="216"/>
      <c r="CPF691" s="216"/>
      <c r="CPG691" s="216"/>
      <c r="CPH691" s="216"/>
      <c r="CPI691" s="216"/>
      <c r="CPJ691" s="216"/>
      <c r="CPK691" s="216"/>
      <c r="CPL691" s="216"/>
      <c r="CPM691" s="216"/>
      <c r="CPN691" s="216"/>
      <c r="CPO691" s="216"/>
      <c r="CPP691" s="216"/>
      <c r="CPQ691" s="216"/>
      <c r="CPR691" s="216"/>
      <c r="CPS691" s="216"/>
      <c r="CPT691" s="216"/>
      <c r="CPU691" s="216"/>
      <c r="CPV691" s="216"/>
      <c r="CPW691" s="216"/>
      <c r="CPX691" s="216"/>
      <c r="CPY691" s="216"/>
      <c r="CPZ691" s="216"/>
      <c r="CQA691" s="216"/>
      <c r="CQB691" s="216"/>
      <c r="CQC691" s="216"/>
      <c r="CQD691" s="216"/>
      <c r="CQE691" s="216"/>
      <c r="CQF691" s="216"/>
      <c r="CQG691" s="216"/>
      <c r="CQH691" s="216"/>
      <c r="CQI691" s="216"/>
      <c r="CQJ691" s="216"/>
      <c r="CQK691" s="216"/>
      <c r="CQL691" s="216"/>
      <c r="CQM691" s="216"/>
      <c r="CQN691" s="216"/>
      <c r="CQO691" s="216"/>
      <c r="CQP691" s="216"/>
      <c r="CQQ691" s="216"/>
      <c r="CQR691" s="216"/>
      <c r="CQS691" s="216"/>
      <c r="CQT691" s="216"/>
      <c r="CQU691" s="216"/>
      <c r="CQV691" s="216"/>
      <c r="CQW691" s="216"/>
      <c r="CQX691" s="216"/>
      <c r="CQY691" s="216"/>
      <c r="CQZ691" s="216"/>
      <c r="CRA691" s="216"/>
      <c r="CRB691" s="216"/>
      <c r="CRC691" s="216"/>
      <c r="CRD691" s="216"/>
      <c r="CRE691" s="216"/>
      <c r="CRF691" s="216"/>
      <c r="CRG691" s="216"/>
      <c r="CRH691" s="216"/>
      <c r="CRI691" s="216"/>
      <c r="CRJ691" s="216"/>
      <c r="CRK691" s="216"/>
      <c r="CRL691" s="216"/>
      <c r="CRM691" s="216"/>
      <c r="CRN691" s="216"/>
      <c r="CRO691" s="216"/>
      <c r="CRP691" s="216"/>
      <c r="CRQ691" s="216"/>
      <c r="CRR691" s="216"/>
      <c r="CRS691" s="216"/>
      <c r="CRT691" s="216"/>
      <c r="CRU691" s="216"/>
      <c r="CRV691" s="216"/>
      <c r="CRW691" s="216"/>
      <c r="CRX691" s="216"/>
      <c r="CRY691" s="216"/>
      <c r="CRZ691" s="216"/>
      <c r="CSA691" s="216"/>
      <c r="CSB691" s="216"/>
      <c r="CSC691" s="216"/>
      <c r="CSD691" s="216"/>
      <c r="CSE691" s="216"/>
      <c r="CSF691" s="216"/>
      <c r="CSG691" s="216"/>
      <c r="CSH691" s="216"/>
      <c r="CSI691" s="216"/>
      <c r="CSJ691" s="216"/>
      <c r="CSK691" s="216"/>
      <c r="CSL691" s="216"/>
      <c r="CSM691" s="216"/>
      <c r="CSN691" s="216"/>
      <c r="CSO691" s="216"/>
      <c r="CSP691" s="216"/>
      <c r="CSQ691" s="216"/>
      <c r="CSR691" s="216"/>
      <c r="CSS691" s="216"/>
      <c r="CST691" s="216"/>
      <c r="CSU691" s="216"/>
      <c r="CSV691" s="216"/>
      <c r="CSW691" s="216"/>
      <c r="CSX691" s="216"/>
      <c r="CSY691" s="216"/>
      <c r="CSZ691" s="216"/>
      <c r="CTA691" s="216"/>
      <c r="CTB691" s="216"/>
      <c r="CTC691" s="216"/>
      <c r="CTD691" s="216"/>
      <c r="CTE691" s="216"/>
      <c r="CTF691" s="216"/>
      <c r="CTG691" s="216"/>
      <c r="CTH691" s="216"/>
      <c r="CTI691" s="216"/>
      <c r="CTJ691" s="216"/>
      <c r="CTK691" s="216"/>
      <c r="CTL691" s="216"/>
      <c r="CTM691" s="216"/>
      <c r="CTN691" s="216"/>
      <c r="CTO691" s="216"/>
      <c r="CTP691" s="216"/>
      <c r="CTQ691" s="216"/>
      <c r="CTR691" s="216"/>
      <c r="CTS691" s="216"/>
      <c r="CTT691" s="216"/>
      <c r="CTU691" s="216"/>
      <c r="CTV691" s="216"/>
      <c r="CTW691" s="216"/>
      <c r="CTX691" s="216"/>
      <c r="CTY691" s="216"/>
      <c r="CTZ691" s="216"/>
      <c r="CUA691" s="216"/>
      <c r="CUB691" s="216"/>
      <c r="CUC691" s="216"/>
      <c r="CUD691" s="216"/>
      <c r="CUE691" s="216"/>
      <c r="CUF691" s="216"/>
      <c r="CUG691" s="216"/>
      <c r="CUH691" s="216"/>
      <c r="CUI691" s="216"/>
      <c r="CUJ691" s="216"/>
      <c r="CUK691" s="216"/>
      <c r="CUL691" s="216"/>
      <c r="CUM691" s="216"/>
      <c r="CUN691" s="216"/>
      <c r="CUO691" s="216"/>
      <c r="CUP691" s="216"/>
      <c r="CUQ691" s="216"/>
      <c r="CUR691" s="216"/>
      <c r="CUS691" s="216"/>
      <c r="CUT691" s="216"/>
      <c r="CUU691" s="216"/>
      <c r="CUV691" s="216"/>
      <c r="CUW691" s="216"/>
      <c r="CUX691" s="216"/>
      <c r="CUY691" s="216"/>
      <c r="CUZ691" s="216"/>
      <c r="CVA691" s="216"/>
      <c r="CVB691" s="216"/>
      <c r="CVC691" s="216"/>
      <c r="CVD691" s="216"/>
      <c r="CVE691" s="216"/>
      <c r="CVF691" s="216"/>
      <c r="CVG691" s="216"/>
      <c r="CVH691" s="216"/>
      <c r="CVI691" s="216"/>
      <c r="CVJ691" s="216"/>
      <c r="CVK691" s="216"/>
      <c r="CVL691" s="216"/>
      <c r="CVM691" s="216"/>
      <c r="CVN691" s="216"/>
      <c r="CVO691" s="216"/>
      <c r="CVP691" s="216"/>
      <c r="CVQ691" s="216"/>
      <c r="CVR691" s="216"/>
      <c r="CVS691" s="216"/>
      <c r="CVT691" s="216"/>
      <c r="CVU691" s="216"/>
      <c r="CVV691" s="216"/>
      <c r="CVW691" s="216"/>
      <c r="CVX691" s="216"/>
      <c r="CVY691" s="216"/>
      <c r="CVZ691" s="216"/>
      <c r="CWA691" s="216"/>
      <c r="CWB691" s="216"/>
      <c r="CWC691" s="216"/>
      <c r="CWD691" s="216"/>
      <c r="CWE691" s="216"/>
      <c r="CWF691" s="216"/>
      <c r="CWG691" s="216"/>
      <c r="CWH691" s="216"/>
      <c r="CWI691" s="216"/>
      <c r="CWJ691" s="216"/>
      <c r="CWK691" s="216"/>
      <c r="CWL691" s="216"/>
      <c r="CWM691" s="216"/>
      <c r="CWN691" s="216"/>
      <c r="CWO691" s="216"/>
      <c r="CWP691" s="216"/>
      <c r="CWQ691" s="216"/>
      <c r="CWR691" s="216"/>
      <c r="CWS691" s="216"/>
      <c r="CWT691" s="216"/>
      <c r="CWU691" s="216"/>
      <c r="CWV691" s="216"/>
      <c r="CWW691" s="216"/>
      <c r="CWX691" s="216"/>
      <c r="CWY691" s="216"/>
      <c r="CWZ691" s="216"/>
      <c r="CXA691" s="216"/>
      <c r="CXB691" s="216"/>
      <c r="CXC691" s="216"/>
      <c r="CXD691" s="216"/>
      <c r="CXE691" s="216"/>
      <c r="CXF691" s="216"/>
      <c r="CXG691" s="216"/>
      <c r="CXH691" s="216"/>
      <c r="CXI691" s="216"/>
      <c r="CXJ691" s="216"/>
      <c r="CXK691" s="216"/>
      <c r="CXL691" s="216"/>
      <c r="CXM691" s="216"/>
      <c r="CXN691" s="216"/>
      <c r="CXO691" s="216"/>
      <c r="CXP691" s="216"/>
      <c r="CXQ691" s="216"/>
      <c r="CXR691" s="216"/>
      <c r="CXS691" s="216"/>
      <c r="CXT691" s="216"/>
      <c r="CXU691" s="216"/>
      <c r="CXV691" s="216"/>
      <c r="CXW691" s="216"/>
      <c r="CXX691" s="216"/>
      <c r="CXY691" s="216"/>
      <c r="CXZ691" s="216"/>
      <c r="CYA691" s="216"/>
      <c r="CYB691" s="216"/>
      <c r="CYC691" s="216"/>
      <c r="CYD691" s="216"/>
      <c r="CYE691" s="216"/>
      <c r="CYF691" s="216"/>
      <c r="CYG691" s="216"/>
      <c r="CYH691" s="216"/>
      <c r="CYI691" s="216"/>
      <c r="CYJ691" s="216"/>
      <c r="CYK691" s="216"/>
      <c r="CYL691" s="216"/>
      <c r="CYM691" s="216"/>
      <c r="CYN691" s="216"/>
      <c r="CYO691" s="216"/>
      <c r="CYP691" s="216"/>
      <c r="CYQ691" s="216"/>
      <c r="CYR691" s="216"/>
      <c r="CYS691" s="216"/>
      <c r="CYT691" s="216"/>
      <c r="CYU691" s="216"/>
      <c r="CYV691" s="216"/>
      <c r="CYW691" s="216"/>
      <c r="CYX691" s="216"/>
      <c r="CYY691" s="216"/>
      <c r="CYZ691" s="216"/>
      <c r="CZA691" s="216"/>
      <c r="CZB691" s="216"/>
      <c r="CZC691" s="216"/>
      <c r="CZD691" s="216"/>
      <c r="CZE691" s="216"/>
      <c r="CZF691" s="216"/>
      <c r="CZG691" s="216"/>
      <c r="CZH691" s="216"/>
      <c r="CZI691" s="216"/>
      <c r="CZJ691" s="216"/>
      <c r="CZK691" s="216"/>
      <c r="CZL691" s="216"/>
      <c r="CZM691" s="216"/>
      <c r="CZN691" s="216"/>
      <c r="CZO691" s="216"/>
      <c r="CZP691" s="216"/>
      <c r="CZQ691" s="216"/>
      <c r="CZR691" s="216"/>
      <c r="CZS691" s="216"/>
      <c r="CZT691" s="216"/>
      <c r="CZU691" s="216"/>
      <c r="CZV691" s="216"/>
      <c r="CZW691" s="216"/>
      <c r="CZX691" s="216"/>
      <c r="CZY691" s="216"/>
      <c r="CZZ691" s="216"/>
      <c r="DAA691" s="216"/>
      <c r="DAB691" s="216"/>
      <c r="DAC691" s="216"/>
      <c r="DAD691" s="216"/>
      <c r="DAE691" s="216"/>
      <c r="DAF691" s="216"/>
      <c r="DAG691" s="216"/>
      <c r="DAH691" s="216"/>
      <c r="DAI691" s="216"/>
      <c r="DAJ691" s="216"/>
      <c r="DAK691" s="216"/>
      <c r="DAL691" s="216"/>
      <c r="DAM691" s="216"/>
      <c r="DAN691" s="216"/>
      <c r="DAO691" s="216"/>
      <c r="DAP691" s="216"/>
      <c r="DAQ691" s="216"/>
      <c r="DAR691" s="216"/>
      <c r="DAS691" s="216"/>
      <c r="DAT691" s="216"/>
      <c r="DAU691" s="216"/>
      <c r="DAV691" s="216"/>
      <c r="DAW691" s="216"/>
      <c r="DAX691" s="216"/>
      <c r="DAY691" s="216"/>
      <c r="DAZ691" s="216"/>
      <c r="DBA691" s="216"/>
      <c r="DBB691" s="216"/>
      <c r="DBC691" s="216"/>
      <c r="DBD691" s="216"/>
      <c r="DBE691" s="216"/>
      <c r="DBF691" s="216"/>
      <c r="DBG691" s="216"/>
      <c r="DBH691" s="216"/>
      <c r="DBI691" s="216"/>
      <c r="DBJ691" s="216"/>
      <c r="DBK691" s="216"/>
      <c r="DBL691" s="216"/>
      <c r="DBM691" s="216"/>
      <c r="DBN691" s="216"/>
      <c r="DBO691" s="216"/>
      <c r="DBP691" s="216"/>
      <c r="DBQ691" s="216"/>
      <c r="DBR691" s="216"/>
      <c r="DBS691" s="216"/>
      <c r="DBT691" s="216"/>
      <c r="DBU691" s="216"/>
      <c r="DBV691" s="216"/>
      <c r="DBW691" s="216"/>
      <c r="DBX691" s="216"/>
      <c r="DBY691" s="216"/>
      <c r="DBZ691" s="216"/>
      <c r="DCA691" s="216"/>
      <c r="DCB691" s="216"/>
      <c r="DCC691" s="216"/>
      <c r="DCD691" s="216"/>
      <c r="DCE691" s="216"/>
      <c r="DCF691" s="216"/>
      <c r="DCG691" s="216"/>
      <c r="DCH691" s="216"/>
      <c r="DCI691" s="216"/>
      <c r="DCJ691" s="216"/>
      <c r="DCK691" s="216"/>
      <c r="DCL691" s="216"/>
      <c r="DCM691" s="216"/>
      <c r="DCN691" s="216"/>
      <c r="DCO691" s="216"/>
      <c r="DCP691" s="216"/>
      <c r="DCQ691" s="216"/>
      <c r="DCR691" s="216"/>
      <c r="DCS691" s="216"/>
      <c r="DCT691" s="216"/>
      <c r="DCU691" s="216"/>
      <c r="DCV691" s="216"/>
      <c r="DCW691" s="216"/>
      <c r="DCX691" s="216"/>
      <c r="DCY691" s="216"/>
      <c r="DCZ691" s="216"/>
      <c r="DDA691" s="216"/>
      <c r="DDB691" s="216"/>
      <c r="DDC691" s="216"/>
      <c r="DDD691" s="216"/>
      <c r="DDE691" s="216"/>
      <c r="DDF691" s="216"/>
      <c r="DDG691" s="216"/>
      <c r="DDH691" s="216"/>
      <c r="DDI691" s="216"/>
      <c r="DDJ691" s="216"/>
      <c r="DDK691" s="216"/>
      <c r="DDL691" s="216"/>
      <c r="DDM691" s="216"/>
      <c r="DDN691" s="216"/>
      <c r="DDO691" s="216"/>
      <c r="DDP691" s="216"/>
      <c r="DDQ691" s="216"/>
      <c r="DDR691" s="216"/>
      <c r="DDS691" s="216"/>
      <c r="DDT691" s="216"/>
      <c r="DDU691" s="216"/>
      <c r="DDV691" s="216"/>
      <c r="DDW691" s="216"/>
      <c r="DDX691" s="216"/>
      <c r="DDY691" s="216"/>
      <c r="DDZ691" s="216"/>
      <c r="DEA691" s="216"/>
      <c r="DEB691" s="216"/>
      <c r="DEC691" s="216"/>
      <c r="DED691" s="216"/>
      <c r="DEE691" s="216"/>
      <c r="DEF691" s="216"/>
      <c r="DEG691" s="216"/>
      <c r="DEH691" s="216"/>
      <c r="DEI691" s="216"/>
      <c r="DEJ691" s="216"/>
      <c r="DEK691" s="216"/>
      <c r="DEL691" s="216"/>
      <c r="DEM691" s="216"/>
      <c r="DEN691" s="216"/>
      <c r="DEO691" s="216"/>
      <c r="DEP691" s="216"/>
      <c r="DEQ691" s="216"/>
      <c r="DER691" s="216"/>
      <c r="DES691" s="216"/>
      <c r="DET691" s="216"/>
      <c r="DEU691" s="216"/>
      <c r="DEV691" s="216"/>
      <c r="DEW691" s="216"/>
      <c r="DEX691" s="216"/>
      <c r="DEY691" s="216"/>
      <c r="DEZ691" s="216"/>
      <c r="DFA691" s="216"/>
      <c r="DFB691" s="216"/>
      <c r="DFC691" s="216"/>
      <c r="DFD691" s="216"/>
      <c r="DFE691" s="216"/>
      <c r="DFF691" s="216"/>
      <c r="DFG691" s="216"/>
      <c r="DFH691" s="216"/>
      <c r="DFI691" s="216"/>
      <c r="DFJ691" s="216"/>
      <c r="DFK691" s="216"/>
      <c r="DFL691" s="216"/>
      <c r="DFM691" s="216"/>
      <c r="DFN691" s="216"/>
      <c r="DFO691" s="216"/>
      <c r="DFP691" s="216"/>
      <c r="DFQ691" s="216"/>
      <c r="DFR691" s="216"/>
      <c r="DFS691" s="216"/>
      <c r="DFT691" s="216"/>
      <c r="DFU691" s="216"/>
      <c r="DFV691" s="216"/>
      <c r="DFW691" s="216"/>
      <c r="DFX691" s="216"/>
      <c r="DFY691" s="216"/>
      <c r="DFZ691" s="216"/>
      <c r="DGA691" s="216"/>
      <c r="DGB691" s="216"/>
      <c r="DGC691" s="216"/>
      <c r="DGD691" s="216"/>
      <c r="DGE691" s="216"/>
      <c r="DGF691" s="216"/>
      <c r="DGG691" s="216"/>
      <c r="DGH691" s="216"/>
      <c r="DGI691" s="216"/>
      <c r="DGJ691" s="216"/>
      <c r="DGK691" s="216"/>
      <c r="DGL691" s="216"/>
      <c r="DGM691" s="216"/>
      <c r="DGN691" s="216"/>
      <c r="DGO691" s="216"/>
      <c r="DGP691" s="216"/>
      <c r="DGQ691" s="216"/>
      <c r="DGR691" s="216"/>
      <c r="DGS691" s="216"/>
      <c r="DGT691" s="216"/>
      <c r="DGU691" s="216"/>
      <c r="DGV691" s="216"/>
      <c r="DGW691" s="216"/>
      <c r="DGX691" s="216"/>
      <c r="DGY691" s="216"/>
      <c r="DGZ691" s="216"/>
      <c r="DHA691" s="216"/>
      <c r="DHB691" s="216"/>
      <c r="DHC691" s="216"/>
      <c r="DHD691" s="216"/>
      <c r="DHE691" s="216"/>
      <c r="DHF691" s="216"/>
      <c r="DHG691" s="216"/>
      <c r="DHH691" s="216"/>
      <c r="DHI691" s="216"/>
      <c r="DHJ691" s="216"/>
      <c r="DHK691" s="216"/>
      <c r="DHL691" s="216"/>
      <c r="DHM691" s="216"/>
      <c r="DHN691" s="216"/>
      <c r="DHO691" s="216"/>
      <c r="DHP691" s="216"/>
      <c r="DHQ691" s="216"/>
      <c r="DHR691" s="216"/>
      <c r="DHS691" s="216"/>
      <c r="DHT691" s="216"/>
      <c r="DHU691" s="216"/>
      <c r="DHV691" s="216"/>
      <c r="DHW691" s="216"/>
      <c r="DHX691" s="216"/>
      <c r="DHY691" s="216"/>
      <c r="DHZ691" s="216"/>
      <c r="DIA691" s="216"/>
      <c r="DIB691" s="216"/>
      <c r="DIC691" s="216"/>
      <c r="DID691" s="216"/>
      <c r="DIE691" s="216"/>
      <c r="DIF691" s="216"/>
      <c r="DIG691" s="216"/>
      <c r="DIH691" s="216"/>
      <c r="DII691" s="216"/>
      <c r="DIJ691" s="216"/>
      <c r="DIK691" s="216"/>
      <c r="DIL691" s="216"/>
      <c r="DIM691" s="216"/>
      <c r="DIN691" s="216"/>
      <c r="DIO691" s="216"/>
      <c r="DIP691" s="216"/>
      <c r="DIQ691" s="216"/>
      <c r="DIR691" s="216"/>
      <c r="DIS691" s="216"/>
      <c r="DIT691" s="216"/>
      <c r="DIU691" s="216"/>
      <c r="DIV691" s="216"/>
      <c r="DIW691" s="216"/>
      <c r="DIX691" s="216"/>
      <c r="DIY691" s="216"/>
      <c r="DIZ691" s="216"/>
      <c r="DJA691" s="216"/>
      <c r="DJB691" s="216"/>
      <c r="DJC691" s="216"/>
      <c r="DJD691" s="216"/>
      <c r="DJE691" s="216"/>
      <c r="DJF691" s="216"/>
      <c r="DJG691" s="216"/>
      <c r="DJH691" s="216"/>
      <c r="DJI691" s="216"/>
      <c r="DJJ691" s="216"/>
      <c r="DJK691" s="216"/>
      <c r="DJL691" s="216"/>
      <c r="DJM691" s="216"/>
      <c r="DJN691" s="216"/>
      <c r="DJO691" s="216"/>
      <c r="DJP691" s="216"/>
      <c r="DJQ691" s="216"/>
      <c r="DJR691" s="216"/>
      <c r="DJS691" s="216"/>
      <c r="DJT691" s="216"/>
      <c r="DJU691" s="216"/>
      <c r="DJV691" s="216"/>
      <c r="DJW691" s="216"/>
      <c r="DJX691" s="216"/>
      <c r="DJY691" s="216"/>
      <c r="DJZ691" s="216"/>
      <c r="DKA691" s="216"/>
      <c r="DKB691" s="216"/>
      <c r="DKC691" s="216"/>
      <c r="DKD691" s="216"/>
      <c r="DKE691" s="216"/>
      <c r="DKF691" s="216"/>
      <c r="DKG691" s="216"/>
      <c r="DKH691" s="216"/>
      <c r="DKI691" s="216"/>
      <c r="DKJ691" s="216"/>
      <c r="DKK691" s="216"/>
      <c r="DKL691" s="216"/>
      <c r="DKM691" s="216"/>
      <c r="DKN691" s="216"/>
      <c r="DKO691" s="216"/>
      <c r="DKP691" s="216"/>
      <c r="DKQ691" s="216"/>
      <c r="DKR691" s="216"/>
      <c r="DKS691" s="216"/>
      <c r="DKT691" s="216"/>
      <c r="DKU691" s="216"/>
      <c r="DKV691" s="216"/>
      <c r="DKW691" s="216"/>
      <c r="DKX691" s="216"/>
      <c r="DKY691" s="216"/>
      <c r="DKZ691" s="216"/>
      <c r="DLA691" s="216"/>
      <c r="DLB691" s="216"/>
      <c r="DLC691" s="216"/>
      <c r="DLD691" s="216"/>
      <c r="DLE691" s="216"/>
      <c r="DLF691" s="216"/>
      <c r="DLG691" s="216"/>
      <c r="DLH691" s="216"/>
      <c r="DLI691" s="216"/>
      <c r="DLJ691" s="216"/>
      <c r="DLK691" s="216"/>
      <c r="DLL691" s="216"/>
      <c r="DLM691" s="216"/>
      <c r="DLN691" s="216"/>
      <c r="DLO691" s="216"/>
      <c r="DLP691" s="216"/>
      <c r="DLQ691" s="216"/>
      <c r="DLR691" s="216"/>
      <c r="DLS691" s="216"/>
      <c r="DLT691" s="216"/>
      <c r="DLU691" s="216"/>
      <c r="DLV691" s="216"/>
      <c r="DLW691" s="216"/>
      <c r="DLX691" s="216"/>
      <c r="DLY691" s="216"/>
      <c r="DLZ691" s="216"/>
      <c r="DMA691" s="216"/>
      <c r="DMB691" s="216"/>
      <c r="DMC691" s="216"/>
      <c r="DMD691" s="216"/>
      <c r="DME691" s="216"/>
      <c r="DMF691" s="216"/>
      <c r="DMG691" s="216"/>
      <c r="DMH691" s="216"/>
      <c r="DMI691" s="216"/>
      <c r="DMJ691" s="216"/>
      <c r="DMK691" s="216"/>
      <c r="DML691" s="216"/>
      <c r="DMM691" s="216"/>
      <c r="DMN691" s="216"/>
      <c r="DMO691" s="216"/>
      <c r="DMP691" s="216"/>
      <c r="DMQ691" s="216"/>
      <c r="DMR691" s="216"/>
      <c r="DMS691" s="216"/>
      <c r="DMT691" s="216"/>
      <c r="DMU691" s="216"/>
      <c r="DMV691" s="216"/>
      <c r="DMW691" s="216"/>
      <c r="DMX691" s="216"/>
      <c r="DMY691" s="216"/>
      <c r="DMZ691" s="216"/>
      <c r="DNA691" s="216"/>
      <c r="DNB691" s="216"/>
      <c r="DNC691" s="216"/>
      <c r="DND691" s="216"/>
      <c r="DNE691" s="216"/>
      <c r="DNF691" s="216"/>
      <c r="DNG691" s="216"/>
      <c r="DNH691" s="216"/>
      <c r="DNI691" s="216"/>
      <c r="DNJ691" s="216"/>
      <c r="DNK691" s="216"/>
      <c r="DNL691" s="216"/>
      <c r="DNM691" s="216"/>
      <c r="DNN691" s="216"/>
      <c r="DNO691" s="216"/>
      <c r="DNP691" s="216"/>
      <c r="DNQ691" s="216"/>
      <c r="DNR691" s="216"/>
      <c r="DNS691" s="216"/>
      <c r="DNT691" s="216"/>
      <c r="DNU691" s="216"/>
      <c r="DNV691" s="216"/>
      <c r="DNW691" s="216"/>
      <c r="DNX691" s="216"/>
      <c r="DNY691" s="216"/>
      <c r="DNZ691" s="216"/>
      <c r="DOA691" s="216"/>
      <c r="DOB691" s="216"/>
      <c r="DOC691" s="216"/>
      <c r="DOD691" s="216"/>
      <c r="DOE691" s="216"/>
      <c r="DOF691" s="216"/>
      <c r="DOG691" s="216"/>
      <c r="DOH691" s="216"/>
      <c r="DOI691" s="216"/>
      <c r="DOJ691" s="216"/>
      <c r="DOK691" s="216"/>
      <c r="DOL691" s="216"/>
      <c r="DOM691" s="216"/>
      <c r="DON691" s="216"/>
      <c r="DOO691" s="216"/>
      <c r="DOP691" s="216"/>
      <c r="DOQ691" s="216"/>
      <c r="DOR691" s="216"/>
      <c r="DOS691" s="216"/>
      <c r="DOT691" s="216"/>
      <c r="DOU691" s="216"/>
      <c r="DOV691" s="216"/>
      <c r="DOW691" s="216"/>
      <c r="DOX691" s="216"/>
      <c r="DOY691" s="216"/>
      <c r="DOZ691" s="216"/>
      <c r="DPA691" s="216"/>
      <c r="DPB691" s="216"/>
      <c r="DPC691" s="216"/>
      <c r="DPD691" s="216"/>
      <c r="DPE691" s="216"/>
      <c r="DPF691" s="216"/>
      <c r="DPG691" s="216"/>
      <c r="DPH691" s="216"/>
      <c r="DPI691" s="216"/>
      <c r="DPJ691" s="216"/>
      <c r="DPK691" s="216"/>
      <c r="DPL691" s="216"/>
      <c r="DPM691" s="216"/>
      <c r="DPN691" s="216"/>
      <c r="DPO691" s="216"/>
      <c r="DPP691" s="216"/>
      <c r="DPQ691" s="216"/>
      <c r="DPR691" s="216"/>
      <c r="DPS691" s="216"/>
      <c r="DPT691" s="216"/>
      <c r="DPU691" s="216"/>
      <c r="DPV691" s="216"/>
      <c r="DPW691" s="216"/>
      <c r="DPX691" s="216"/>
      <c r="DPY691" s="216"/>
      <c r="DPZ691" s="216"/>
      <c r="DQA691" s="216"/>
      <c r="DQB691" s="216"/>
      <c r="DQC691" s="216"/>
      <c r="DQD691" s="216"/>
      <c r="DQE691" s="216"/>
      <c r="DQF691" s="216"/>
      <c r="DQG691" s="216"/>
      <c r="DQH691" s="216"/>
      <c r="DQI691" s="216"/>
      <c r="DQJ691" s="216"/>
      <c r="DQK691" s="216"/>
      <c r="DQL691" s="216"/>
      <c r="DQM691" s="216"/>
      <c r="DQN691" s="216"/>
      <c r="DQO691" s="216"/>
      <c r="DQP691" s="216"/>
      <c r="DQQ691" s="216"/>
      <c r="DQR691" s="216"/>
      <c r="DQS691" s="216"/>
      <c r="DQT691" s="216"/>
      <c r="DQU691" s="216"/>
      <c r="DQV691" s="216"/>
      <c r="DQW691" s="216"/>
      <c r="DQX691" s="216"/>
      <c r="DQY691" s="216"/>
      <c r="DQZ691" s="216"/>
      <c r="DRA691" s="216"/>
      <c r="DRB691" s="216"/>
      <c r="DRC691" s="216"/>
      <c r="DRD691" s="216"/>
      <c r="DRE691" s="216"/>
      <c r="DRF691" s="216"/>
      <c r="DRG691" s="216"/>
      <c r="DRH691" s="216"/>
      <c r="DRI691" s="216"/>
      <c r="DRJ691" s="216"/>
      <c r="DRK691" s="216"/>
      <c r="DRL691" s="216"/>
      <c r="DRM691" s="216"/>
      <c r="DRN691" s="216"/>
      <c r="DRO691" s="216"/>
      <c r="DRP691" s="216"/>
      <c r="DRQ691" s="216"/>
      <c r="DRR691" s="216"/>
      <c r="DRS691" s="216"/>
      <c r="DRT691" s="216"/>
      <c r="DRU691" s="216"/>
      <c r="DRV691" s="216"/>
      <c r="DRW691" s="216"/>
      <c r="DRX691" s="216"/>
      <c r="DRY691" s="216"/>
      <c r="DRZ691" s="216"/>
      <c r="DSA691" s="216"/>
      <c r="DSB691" s="216"/>
      <c r="DSC691" s="216"/>
      <c r="DSD691" s="216"/>
      <c r="DSE691" s="216"/>
      <c r="DSF691" s="216"/>
      <c r="DSG691" s="216"/>
      <c r="DSH691" s="216"/>
      <c r="DSI691" s="216"/>
      <c r="DSJ691" s="216"/>
      <c r="DSK691" s="216"/>
      <c r="DSL691" s="216"/>
      <c r="DSM691" s="216"/>
      <c r="DSN691" s="216"/>
      <c r="DSO691" s="216"/>
      <c r="DSP691" s="216"/>
      <c r="DSQ691" s="216"/>
      <c r="DSR691" s="216"/>
      <c r="DSS691" s="216"/>
      <c r="DST691" s="216"/>
      <c r="DSU691" s="216"/>
      <c r="DSV691" s="216"/>
      <c r="DSW691" s="216"/>
      <c r="DSX691" s="216"/>
      <c r="DSY691" s="216"/>
      <c r="DSZ691" s="216"/>
      <c r="DTA691" s="216"/>
      <c r="DTB691" s="216"/>
      <c r="DTC691" s="216"/>
      <c r="DTD691" s="216"/>
      <c r="DTE691" s="216"/>
      <c r="DTF691" s="216"/>
      <c r="DTG691" s="216"/>
      <c r="DTH691" s="216"/>
      <c r="DTI691" s="216"/>
      <c r="DTJ691" s="216"/>
      <c r="DTK691" s="216"/>
      <c r="DTL691" s="216"/>
      <c r="DTM691" s="216"/>
      <c r="DTN691" s="216"/>
      <c r="DTO691" s="216"/>
      <c r="DTP691" s="216"/>
      <c r="DTQ691" s="216"/>
      <c r="DTR691" s="216"/>
      <c r="DTS691" s="216"/>
      <c r="DTT691" s="216"/>
      <c r="DTU691" s="216"/>
      <c r="DTV691" s="216"/>
      <c r="DTW691" s="216"/>
      <c r="DTX691" s="216"/>
      <c r="DTY691" s="216"/>
      <c r="DTZ691" s="216"/>
      <c r="DUA691" s="216"/>
      <c r="DUB691" s="216"/>
      <c r="DUC691" s="216"/>
      <c r="DUD691" s="216"/>
      <c r="DUE691" s="216"/>
    </row>
    <row r="692" spans="1:3255" s="69" customFormat="1" x14ac:dyDescent="0.3">
      <c r="A692" s="983"/>
      <c r="B692" s="642"/>
      <c r="C692" s="977"/>
      <c r="D692" s="962"/>
      <c r="E692" s="963"/>
      <c r="F692" s="964"/>
      <c r="G692" s="977"/>
      <c r="H692" s="977"/>
      <c r="I692" s="977"/>
      <c r="J692" s="977"/>
      <c r="K692" s="111">
        <v>60.58</v>
      </c>
      <c r="L692" s="196">
        <v>14</v>
      </c>
      <c r="M692" s="350">
        <v>0</v>
      </c>
      <c r="N692" s="350">
        <v>0</v>
      </c>
      <c r="O692" s="1085"/>
      <c r="P692" s="1085"/>
      <c r="Q692" s="1085"/>
      <c r="R692" s="1085"/>
      <c r="S692" s="216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16"/>
      <c r="AJ692" s="216"/>
      <c r="AK692" s="216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216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216"/>
      <c r="BV692" s="216"/>
      <c r="BW692" s="216"/>
      <c r="BX692" s="216"/>
      <c r="BY692" s="216"/>
      <c r="BZ692" s="216"/>
      <c r="CA692" s="216"/>
      <c r="CB692" s="216"/>
      <c r="CC692" s="216"/>
      <c r="CD692" s="216"/>
      <c r="CE692" s="216"/>
      <c r="CF692" s="216"/>
      <c r="CG692" s="216"/>
      <c r="CH692" s="216"/>
      <c r="CI692" s="216"/>
      <c r="CJ692" s="216"/>
      <c r="CK692" s="216"/>
      <c r="CL692" s="216"/>
      <c r="CM692" s="216"/>
      <c r="CN692" s="216"/>
      <c r="CO692" s="216"/>
      <c r="CP692" s="216"/>
      <c r="CQ692" s="216"/>
      <c r="CR692" s="216"/>
      <c r="CS692" s="216"/>
      <c r="CT692" s="216"/>
      <c r="CU692" s="216"/>
      <c r="CV692" s="216"/>
      <c r="CW692" s="216"/>
      <c r="CX692" s="216"/>
      <c r="CY692" s="216"/>
      <c r="CZ692" s="216"/>
      <c r="DA692" s="216"/>
      <c r="DB692" s="216"/>
      <c r="DC692" s="216"/>
      <c r="DD692" s="216"/>
      <c r="DE692" s="216"/>
      <c r="DF692" s="216"/>
      <c r="DG692" s="216"/>
      <c r="DH692" s="216"/>
      <c r="DI692" s="216"/>
      <c r="DJ692" s="216"/>
      <c r="DK692" s="216"/>
      <c r="DL692" s="216"/>
      <c r="DM692" s="216"/>
      <c r="DN692" s="216"/>
      <c r="DO692" s="216"/>
      <c r="DP692" s="216"/>
      <c r="DQ692" s="216"/>
      <c r="DR692" s="216"/>
      <c r="DS692" s="216"/>
      <c r="DT692" s="216"/>
      <c r="DU692" s="216"/>
      <c r="DV692" s="216"/>
      <c r="DW692" s="216"/>
      <c r="DX692" s="216"/>
      <c r="DY692" s="216"/>
      <c r="DZ692" s="216"/>
      <c r="EA692" s="216"/>
      <c r="EB692" s="216"/>
      <c r="EC692" s="216"/>
      <c r="ED692" s="216"/>
      <c r="EE692" s="216"/>
      <c r="EF692" s="216"/>
      <c r="EG692" s="216"/>
      <c r="EH692" s="216"/>
      <c r="EI692" s="216"/>
      <c r="EJ692" s="216"/>
      <c r="EK692" s="216"/>
      <c r="EL692" s="216"/>
      <c r="EM692" s="216"/>
      <c r="EN692" s="216"/>
      <c r="EO692" s="216"/>
      <c r="EP692" s="216"/>
      <c r="EQ692" s="216"/>
      <c r="ER692" s="216"/>
      <c r="ES692" s="216"/>
      <c r="ET692" s="216"/>
      <c r="EU692" s="216"/>
      <c r="EV692" s="216"/>
      <c r="EW692" s="216"/>
      <c r="EX692" s="216"/>
      <c r="EY692" s="216"/>
      <c r="EZ692" s="216"/>
      <c r="FA692" s="216"/>
      <c r="FB692" s="216"/>
      <c r="FC692" s="216"/>
      <c r="FD692" s="216"/>
      <c r="FE692" s="216"/>
      <c r="FF692" s="216"/>
      <c r="FG692" s="216"/>
      <c r="FH692" s="216"/>
      <c r="FI692" s="216"/>
      <c r="FJ692" s="216"/>
      <c r="FK692" s="216"/>
      <c r="FL692" s="216"/>
      <c r="FM692" s="216"/>
      <c r="FN692" s="216"/>
      <c r="FO692" s="216"/>
      <c r="FP692" s="216"/>
      <c r="FQ692" s="216"/>
      <c r="FR692" s="216"/>
      <c r="FS692" s="216"/>
      <c r="FT692" s="216"/>
      <c r="FU692" s="216"/>
      <c r="FV692" s="216"/>
      <c r="FW692" s="216"/>
      <c r="FX692" s="216"/>
      <c r="FY692" s="216"/>
      <c r="FZ692" s="216"/>
      <c r="GA692" s="216"/>
      <c r="GB692" s="216"/>
      <c r="GC692" s="216"/>
      <c r="GD692" s="216"/>
      <c r="GE692" s="216"/>
      <c r="GF692" s="216"/>
      <c r="GG692" s="216"/>
      <c r="GH692" s="216"/>
      <c r="GI692" s="216"/>
      <c r="GJ692" s="216"/>
      <c r="GK692" s="216"/>
      <c r="GL692" s="216"/>
      <c r="GM692" s="216"/>
      <c r="GN692" s="216"/>
      <c r="GO692" s="216"/>
      <c r="GP692" s="216"/>
      <c r="GQ692" s="216"/>
      <c r="GR692" s="216"/>
      <c r="GS692" s="216"/>
      <c r="GT692" s="216"/>
      <c r="GU692" s="216"/>
      <c r="GV692" s="216"/>
      <c r="GW692" s="216"/>
      <c r="GX692" s="216"/>
      <c r="GY692" s="216"/>
      <c r="GZ692" s="216"/>
      <c r="HA692" s="216"/>
      <c r="HB692" s="216"/>
      <c r="HC692" s="216"/>
      <c r="HD692" s="216"/>
      <c r="HE692" s="216"/>
      <c r="HF692" s="216"/>
      <c r="HG692" s="216"/>
      <c r="HH692" s="216"/>
      <c r="HI692" s="216"/>
      <c r="HJ692" s="216"/>
      <c r="HK692" s="216"/>
      <c r="HL692" s="216"/>
      <c r="HM692" s="216"/>
      <c r="HN692" s="216"/>
      <c r="HO692" s="216"/>
      <c r="HP692" s="216"/>
      <c r="HQ692" s="216"/>
      <c r="HR692" s="216"/>
      <c r="HS692" s="216"/>
      <c r="HT692" s="216"/>
      <c r="HU692" s="216"/>
      <c r="HV692" s="216"/>
      <c r="HW692" s="216"/>
      <c r="HX692" s="216"/>
      <c r="HY692" s="216"/>
      <c r="HZ692" s="216"/>
      <c r="IA692" s="216"/>
      <c r="IB692" s="216"/>
      <c r="IC692" s="216"/>
      <c r="ID692" s="216"/>
      <c r="IE692" s="216"/>
      <c r="IF692" s="216"/>
      <c r="IG692" s="216"/>
      <c r="IH692" s="216"/>
      <c r="II692" s="216"/>
      <c r="IJ692" s="216"/>
      <c r="IK692" s="216"/>
      <c r="IL692" s="216"/>
      <c r="IM692" s="216"/>
      <c r="IN692" s="216"/>
      <c r="IO692" s="216"/>
      <c r="IP692" s="216"/>
      <c r="IQ692" s="216"/>
      <c r="IR692" s="216"/>
      <c r="IS692" s="216"/>
      <c r="IT692" s="216"/>
      <c r="IU692" s="216"/>
      <c r="IV692" s="216"/>
      <c r="IW692" s="216"/>
      <c r="IX692" s="216"/>
      <c r="IY692" s="216"/>
      <c r="IZ692" s="216"/>
      <c r="JA692" s="216"/>
      <c r="JB692" s="216"/>
      <c r="JC692" s="216"/>
      <c r="JD692" s="216"/>
      <c r="JE692" s="216"/>
      <c r="JF692" s="216"/>
      <c r="JG692" s="216"/>
      <c r="JH692" s="216"/>
      <c r="JI692" s="216"/>
      <c r="JJ692" s="216"/>
      <c r="JK692" s="216"/>
      <c r="JL692" s="216"/>
      <c r="JM692" s="216"/>
      <c r="JN692" s="216"/>
      <c r="JO692" s="216"/>
      <c r="JP692" s="216"/>
      <c r="JQ692" s="216"/>
      <c r="JR692" s="216"/>
      <c r="JS692" s="216"/>
      <c r="JT692" s="216"/>
      <c r="JU692" s="216"/>
      <c r="JV692" s="216"/>
      <c r="JW692" s="216"/>
      <c r="JX692" s="216"/>
      <c r="JY692" s="216"/>
      <c r="JZ692" s="216"/>
      <c r="KA692" s="216"/>
      <c r="KB692" s="216"/>
      <c r="KC692" s="216"/>
      <c r="KD692" s="216"/>
      <c r="KE692" s="216"/>
      <c r="KF692" s="216"/>
      <c r="KG692" s="216"/>
      <c r="KH692" s="216"/>
      <c r="KI692" s="216"/>
      <c r="KJ692" s="216"/>
      <c r="KK692" s="216"/>
      <c r="KL692" s="216"/>
      <c r="KM692" s="216"/>
      <c r="KN692" s="216"/>
      <c r="KO692" s="216"/>
      <c r="KP692" s="216"/>
      <c r="KQ692" s="216"/>
      <c r="KR692" s="216"/>
      <c r="KS692" s="216"/>
      <c r="KT692" s="216"/>
      <c r="KU692" s="216"/>
      <c r="KV692" s="216"/>
      <c r="KW692" s="216"/>
      <c r="KX692" s="216"/>
      <c r="KY692" s="216"/>
      <c r="KZ692" s="216"/>
      <c r="LA692" s="216"/>
      <c r="LB692" s="216"/>
      <c r="LC692" s="216"/>
      <c r="LD692" s="216"/>
      <c r="LE692" s="216"/>
      <c r="LF692" s="216"/>
      <c r="LG692" s="216"/>
      <c r="LH692" s="216"/>
      <c r="LI692" s="216"/>
      <c r="LJ692" s="216"/>
      <c r="LK692" s="216"/>
      <c r="LL692" s="216"/>
      <c r="LM692" s="216"/>
      <c r="LN692" s="216"/>
      <c r="LO692" s="216"/>
      <c r="LP692" s="216"/>
      <c r="LQ692" s="216"/>
      <c r="LR692" s="216"/>
      <c r="LS692" s="216"/>
      <c r="LT692" s="216"/>
      <c r="LU692" s="216"/>
      <c r="LV692" s="216"/>
      <c r="LW692" s="216"/>
      <c r="LX692" s="216"/>
      <c r="LY692" s="216"/>
      <c r="LZ692" s="216"/>
      <c r="MA692" s="216"/>
      <c r="MB692" s="216"/>
      <c r="MC692" s="216"/>
      <c r="MD692" s="216"/>
      <c r="ME692" s="216"/>
      <c r="MF692" s="216"/>
      <c r="MG692" s="216"/>
      <c r="MH692" s="216"/>
      <c r="MI692" s="216"/>
      <c r="MJ692" s="216"/>
      <c r="MK692" s="216"/>
      <c r="ML692" s="216"/>
      <c r="MM692" s="216"/>
      <c r="MN692" s="216"/>
      <c r="MO692" s="216"/>
      <c r="MP692" s="216"/>
      <c r="MQ692" s="216"/>
      <c r="MR692" s="216"/>
      <c r="MS692" s="216"/>
      <c r="MT692" s="216"/>
      <c r="MU692" s="216"/>
      <c r="MV692" s="216"/>
      <c r="MW692" s="216"/>
      <c r="MX692" s="216"/>
      <c r="MY692" s="216"/>
      <c r="MZ692" s="216"/>
      <c r="NA692" s="216"/>
      <c r="NB692" s="216"/>
      <c r="NC692" s="216"/>
      <c r="ND692" s="216"/>
      <c r="NE692" s="216"/>
      <c r="NF692" s="216"/>
      <c r="NG692" s="216"/>
      <c r="NH692" s="216"/>
      <c r="NI692" s="216"/>
      <c r="NJ692" s="216"/>
      <c r="NK692" s="216"/>
      <c r="NL692" s="216"/>
      <c r="NM692" s="216"/>
      <c r="NN692" s="216"/>
      <c r="NO692" s="216"/>
      <c r="NP692" s="216"/>
      <c r="NQ692" s="216"/>
      <c r="NR692" s="216"/>
      <c r="NS692" s="216"/>
      <c r="NT692" s="216"/>
      <c r="NU692" s="216"/>
      <c r="NV692" s="216"/>
      <c r="NW692" s="216"/>
      <c r="NX692" s="216"/>
      <c r="NY692" s="216"/>
      <c r="NZ692" s="216"/>
      <c r="OA692" s="216"/>
      <c r="OB692" s="216"/>
      <c r="OC692" s="216"/>
      <c r="OD692" s="216"/>
      <c r="OE692" s="216"/>
      <c r="OF692" s="216"/>
      <c r="OG692" s="216"/>
      <c r="OH692" s="216"/>
      <c r="OI692" s="216"/>
      <c r="OJ692" s="216"/>
      <c r="OK692" s="216"/>
      <c r="OL692" s="216"/>
      <c r="OM692" s="216"/>
      <c r="ON692" s="216"/>
      <c r="OO692" s="216"/>
      <c r="OP692" s="216"/>
      <c r="OQ692" s="216"/>
      <c r="OR692" s="216"/>
      <c r="OS692" s="216"/>
      <c r="OT692" s="216"/>
      <c r="OU692" s="216"/>
      <c r="OV692" s="216"/>
      <c r="OW692" s="216"/>
      <c r="OX692" s="216"/>
      <c r="OY692" s="216"/>
      <c r="OZ692" s="216"/>
      <c r="PA692" s="216"/>
      <c r="PB692" s="216"/>
      <c r="PC692" s="216"/>
      <c r="PD692" s="216"/>
      <c r="PE692" s="216"/>
      <c r="PF692" s="216"/>
      <c r="PG692" s="216"/>
      <c r="PH692" s="216"/>
      <c r="PI692" s="216"/>
      <c r="PJ692" s="216"/>
      <c r="PK692" s="216"/>
      <c r="PL692" s="216"/>
      <c r="PM692" s="216"/>
      <c r="PN692" s="216"/>
      <c r="PO692" s="216"/>
      <c r="PP692" s="216"/>
      <c r="PQ692" s="216"/>
      <c r="PR692" s="216"/>
      <c r="PS692" s="216"/>
      <c r="PT692" s="216"/>
      <c r="PU692" s="216"/>
      <c r="PV692" s="216"/>
      <c r="PW692" s="216"/>
      <c r="PX692" s="216"/>
      <c r="PY692" s="216"/>
      <c r="PZ692" s="216"/>
      <c r="QA692" s="216"/>
      <c r="QB692" s="216"/>
      <c r="QC692" s="216"/>
      <c r="QD692" s="216"/>
      <c r="QE692" s="216"/>
      <c r="QF692" s="216"/>
      <c r="QG692" s="216"/>
      <c r="QH692" s="216"/>
      <c r="QI692" s="216"/>
      <c r="QJ692" s="216"/>
      <c r="QK692" s="216"/>
      <c r="QL692" s="216"/>
      <c r="QM692" s="216"/>
      <c r="QN692" s="216"/>
      <c r="QO692" s="216"/>
      <c r="QP692" s="216"/>
      <c r="QQ692" s="216"/>
      <c r="QR692" s="216"/>
      <c r="QS692" s="216"/>
      <c r="QT692" s="216"/>
      <c r="QU692" s="216"/>
      <c r="QV692" s="216"/>
      <c r="QW692" s="216"/>
      <c r="QX692" s="216"/>
      <c r="QY692" s="216"/>
      <c r="QZ692" s="216"/>
      <c r="RA692" s="216"/>
      <c r="RB692" s="216"/>
      <c r="RC692" s="216"/>
      <c r="RD692" s="216"/>
      <c r="RE692" s="216"/>
      <c r="RF692" s="216"/>
      <c r="RG692" s="216"/>
      <c r="RH692" s="216"/>
      <c r="RI692" s="216"/>
      <c r="RJ692" s="216"/>
      <c r="RK692" s="216"/>
      <c r="RL692" s="216"/>
      <c r="RM692" s="216"/>
      <c r="RN692" s="216"/>
      <c r="RO692" s="216"/>
      <c r="RP692" s="216"/>
      <c r="RQ692" s="216"/>
      <c r="RR692" s="216"/>
      <c r="RS692" s="216"/>
      <c r="RT692" s="216"/>
      <c r="RU692" s="216"/>
      <c r="RV692" s="216"/>
      <c r="RW692" s="216"/>
      <c r="RX692" s="216"/>
      <c r="RY692" s="216"/>
      <c r="RZ692" s="216"/>
      <c r="SA692" s="216"/>
      <c r="SB692" s="216"/>
      <c r="SC692" s="216"/>
      <c r="SD692" s="216"/>
      <c r="SE692" s="216"/>
      <c r="SF692" s="216"/>
      <c r="SG692" s="216"/>
      <c r="SH692" s="216"/>
      <c r="SI692" s="216"/>
      <c r="SJ692" s="216"/>
      <c r="SK692" s="216"/>
      <c r="SL692" s="216"/>
      <c r="SM692" s="216"/>
      <c r="SN692" s="216"/>
      <c r="SO692" s="216"/>
      <c r="SP692" s="216"/>
      <c r="SQ692" s="216"/>
      <c r="SR692" s="216"/>
      <c r="SS692" s="216"/>
      <c r="ST692" s="216"/>
      <c r="SU692" s="216"/>
      <c r="SV692" s="216"/>
      <c r="SW692" s="216"/>
      <c r="SX692" s="216"/>
      <c r="SY692" s="216"/>
      <c r="SZ692" s="216"/>
      <c r="TA692" s="216"/>
      <c r="TB692" s="216"/>
      <c r="TC692" s="216"/>
      <c r="TD692" s="216"/>
      <c r="TE692" s="216"/>
      <c r="TF692" s="216"/>
      <c r="TG692" s="216"/>
      <c r="TH692" s="216"/>
      <c r="TI692" s="216"/>
      <c r="TJ692" s="216"/>
      <c r="TK692" s="216"/>
      <c r="TL692" s="216"/>
      <c r="TM692" s="216"/>
      <c r="TN692" s="216"/>
      <c r="TO692" s="216"/>
      <c r="TP692" s="216"/>
      <c r="TQ692" s="216"/>
      <c r="TR692" s="216"/>
      <c r="TS692" s="216"/>
      <c r="TT692" s="216"/>
      <c r="TU692" s="216"/>
      <c r="TV692" s="216"/>
      <c r="TW692" s="216"/>
      <c r="TX692" s="216"/>
      <c r="TY692" s="216"/>
      <c r="TZ692" s="216"/>
      <c r="UA692" s="216"/>
      <c r="UB692" s="216"/>
      <c r="UC692" s="216"/>
      <c r="UD692" s="216"/>
      <c r="UE692" s="216"/>
      <c r="UF692" s="216"/>
      <c r="UG692" s="216"/>
      <c r="UH692" s="216"/>
      <c r="UI692" s="216"/>
      <c r="UJ692" s="216"/>
      <c r="UK692" s="216"/>
      <c r="UL692" s="216"/>
      <c r="UM692" s="216"/>
      <c r="UN692" s="216"/>
      <c r="UO692" s="216"/>
      <c r="UP692" s="216"/>
      <c r="UQ692" s="216"/>
      <c r="UR692" s="216"/>
      <c r="US692" s="216"/>
      <c r="UT692" s="216"/>
      <c r="UU692" s="216"/>
      <c r="UV692" s="216"/>
      <c r="UW692" s="216"/>
      <c r="UX692" s="216"/>
      <c r="UY692" s="216"/>
      <c r="UZ692" s="216"/>
      <c r="VA692" s="216"/>
      <c r="VB692" s="216"/>
      <c r="VC692" s="216"/>
      <c r="VD692" s="216"/>
      <c r="VE692" s="216"/>
      <c r="VF692" s="216"/>
      <c r="VG692" s="216"/>
      <c r="VH692" s="216"/>
      <c r="VI692" s="216"/>
      <c r="VJ692" s="216"/>
      <c r="VK692" s="216"/>
      <c r="VL692" s="216"/>
      <c r="VM692" s="216"/>
      <c r="VN692" s="216"/>
      <c r="VO692" s="216"/>
      <c r="VP692" s="216"/>
      <c r="VQ692" s="216"/>
      <c r="VR692" s="216"/>
      <c r="VS692" s="216"/>
      <c r="VT692" s="216"/>
      <c r="VU692" s="216"/>
      <c r="VV692" s="216"/>
      <c r="VW692" s="216"/>
      <c r="VX692" s="216"/>
      <c r="VY692" s="216"/>
      <c r="VZ692" s="216"/>
      <c r="WA692" s="216"/>
      <c r="WB692" s="216"/>
      <c r="WC692" s="216"/>
      <c r="WD692" s="216"/>
      <c r="WE692" s="216"/>
      <c r="WF692" s="216"/>
      <c r="WG692" s="216"/>
      <c r="WH692" s="216"/>
      <c r="WI692" s="216"/>
      <c r="WJ692" s="216"/>
      <c r="WK692" s="216"/>
      <c r="WL692" s="216"/>
      <c r="WM692" s="216"/>
      <c r="WN692" s="216"/>
      <c r="WO692" s="216"/>
      <c r="WP692" s="216"/>
      <c r="WQ692" s="216"/>
      <c r="WR692" s="216"/>
      <c r="WS692" s="216"/>
      <c r="WT692" s="216"/>
      <c r="WU692" s="216"/>
      <c r="WV692" s="216"/>
      <c r="WW692" s="216"/>
      <c r="WX692" s="216"/>
      <c r="WY692" s="216"/>
      <c r="WZ692" s="216"/>
      <c r="XA692" s="216"/>
      <c r="XB692" s="216"/>
      <c r="XC692" s="216"/>
      <c r="XD692" s="216"/>
      <c r="XE692" s="216"/>
      <c r="XF692" s="216"/>
      <c r="XG692" s="216"/>
      <c r="XH692" s="216"/>
      <c r="XI692" s="216"/>
      <c r="XJ692" s="216"/>
      <c r="XK692" s="216"/>
      <c r="XL692" s="216"/>
      <c r="XM692" s="216"/>
      <c r="XN692" s="216"/>
      <c r="XO692" s="216"/>
      <c r="XP692" s="216"/>
      <c r="XQ692" s="216"/>
      <c r="XR692" s="216"/>
      <c r="XS692" s="216"/>
      <c r="XT692" s="216"/>
      <c r="XU692" s="216"/>
      <c r="XV692" s="216"/>
      <c r="XW692" s="216"/>
      <c r="XX692" s="216"/>
      <c r="XY692" s="216"/>
      <c r="XZ692" s="216"/>
      <c r="YA692" s="216"/>
      <c r="YB692" s="216"/>
      <c r="YC692" s="216"/>
      <c r="YD692" s="216"/>
      <c r="YE692" s="216"/>
      <c r="YF692" s="216"/>
      <c r="YG692" s="216"/>
      <c r="YH692" s="216"/>
      <c r="YI692" s="216"/>
      <c r="YJ692" s="216"/>
      <c r="YK692" s="216"/>
      <c r="YL692" s="216"/>
      <c r="YM692" s="216"/>
      <c r="YN692" s="216"/>
      <c r="YO692" s="216"/>
      <c r="YP692" s="216"/>
      <c r="YQ692" s="216"/>
      <c r="YR692" s="216"/>
      <c r="YS692" s="216"/>
      <c r="YT692" s="216"/>
      <c r="YU692" s="216"/>
      <c r="YV692" s="216"/>
      <c r="YW692" s="216"/>
      <c r="YX692" s="216"/>
      <c r="YY692" s="216"/>
      <c r="YZ692" s="216"/>
      <c r="ZA692" s="216"/>
      <c r="ZB692" s="216"/>
      <c r="ZC692" s="216"/>
      <c r="ZD692" s="216"/>
      <c r="ZE692" s="216"/>
      <c r="ZF692" s="216"/>
      <c r="ZG692" s="216"/>
      <c r="ZH692" s="216"/>
      <c r="ZI692" s="216"/>
      <c r="ZJ692" s="216"/>
      <c r="ZK692" s="216"/>
      <c r="ZL692" s="216"/>
      <c r="ZM692" s="216"/>
      <c r="ZN692" s="216"/>
      <c r="ZO692" s="216"/>
      <c r="ZP692" s="216"/>
      <c r="ZQ692" s="216"/>
      <c r="ZR692" s="216"/>
      <c r="ZS692" s="216"/>
      <c r="ZT692" s="216"/>
      <c r="ZU692" s="216"/>
      <c r="ZV692" s="216"/>
      <c r="ZW692" s="216"/>
      <c r="ZX692" s="216"/>
      <c r="ZY692" s="216"/>
      <c r="ZZ692" s="216"/>
      <c r="AAA692" s="216"/>
      <c r="AAB692" s="216"/>
      <c r="AAC692" s="216"/>
      <c r="AAD692" s="216"/>
      <c r="AAE692" s="216"/>
      <c r="AAF692" s="216"/>
      <c r="AAG692" s="216"/>
      <c r="AAH692" s="216"/>
      <c r="AAI692" s="216"/>
      <c r="AAJ692" s="216"/>
      <c r="AAK692" s="216"/>
      <c r="AAL692" s="216"/>
      <c r="AAM692" s="216"/>
      <c r="AAN692" s="216"/>
      <c r="AAO692" s="216"/>
      <c r="AAP692" s="216"/>
      <c r="AAQ692" s="216"/>
      <c r="AAR692" s="216"/>
      <c r="AAS692" s="216"/>
      <c r="AAT692" s="216"/>
      <c r="AAU692" s="216"/>
      <c r="AAV692" s="216"/>
      <c r="AAW692" s="216"/>
      <c r="AAX692" s="216"/>
      <c r="AAY692" s="216"/>
      <c r="AAZ692" s="216"/>
      <c r="ABA692" s="216"/>
      <c r="ABB692" s="216"/>
      <c r="ABC692" s="216"/>
      <c r="ABD692" s="216"/>
      <c r="ABE692" s="216"/>
      <c r="ABF692" s="216"/>
      <c r="ABG692" s="216"/>
      <c r="ABH692" s="216"/>
      <c r="ABI692" s="216"/>
      <c r="ABJ692" s="216"/>
      <c r="ABK692" s="216"/>
      <c r="ABL692" s="216"/>
      <c r="ABM692" s="216"/>
      <c r="ABN692" s="216"/>
      <c r="ABO692" s="216"/>
      <c r="ABP692" s="216"/>
      <c r="ABQ692" s="216"/>
      <c r="ABR692" s="216"/>
      <c r="ABS692" s="216"/>
      <c r="ABT692" s="216"/>
      <c r="ABU692" s="216"/>
      <c r="ABV692" s="216"/>
      <c r="ABW692" s="216"/>
      <c r="ABX692" s="216"/>
      <c r="ABY692" s="216"/>
      <c r="ABZ692" s="216"/>
      <c r="ACA692" s="216"/>
      <c r="ACB692" s="216"/>
      <c r="ACC692" s="216"/>
      <c r="ACD692" s="216"/>
      <c r="ACE692" s="216"/>
      <c r="ACF692" s="216"/>
      <c r="ACG692" s="216"/>
      <c r="ACH692" s="216"/>
      <c r="ACI692" s="216"/>
      <c r="ACJ692" s="216"/>
      <c r="ACK692" s="216"/>
      <c r="ACL692" s="216"/>
      <c r="ACM692" s="216"/>
      <c r="ACN692" s="216"/>
      <c r="ACO692" s="216"/>
      <c r="ACP692" s="216"/>
      <c r="ACQ692" s="216"/>
      <c r="ACR692" s="216"/>
      <c r="ACS692" s="216"/>
      <c r="ACT692" s="216"/>
      <c r="ACU692" s="216"/>
      <c r="ACV692" s="216"/>
      <c r="ACW692" s="216"/>
      <c r="ACX692" s="216"/>
      <c r="ACY692" s="216"/>
      <c r="ACZ692" s="216"/>
      <c r="ADA692" s="216"/>
      <c r="ADB692" s="216"/>
      <c r="ADC692" s="216"/>
      <c r="ADD692" s="216"/>
      <c r="ADE692" s="216"/>
      <c r="ADF692" s="216"/>
      <c r="ADG692" s="216"/>
      <c r="ADH692" s="216"/>
      <c r="ADI692" s="216"/>
      <c r="ADJ692" s="216"/>
      <c r="ADK692" s="216"/>
      <c r="ADL692" s="216"/>
      <c r="ADM692" s="216"/>
      <c r="ADN692" s="216"/>
      <c r="ADO692" s="216"/>
      <c r="ADP692" s="216"/>
      <c r="ADQ692" s="216"/>
      <c r="ADR692" s="216"/>
      <c r="ADS692" s="216"/>
      <c r="ADT692" s="216"/>
      <c r="ADU692" s="216"/>
      <c r="ADV692" s="216"/>
      <c r="ADW692" s="216"/>
      <c r="ADX692" s="216"/>
      <c r="ADY692" s="216"/>
      <c r="ADZ692" s="216"/>
      <c r="AEA692" s="216"/>
      <c r="AEB692" s="216"/>
      <c r="AEC692" s="216"/>
      <c r="AED692" s="216"/>
      <c r="AEE692" s="216"/>
      <c r="AEF692" s="216"/>
      <c r="AEG692" s="216"/>
      <c r="AEH692" s="216"/>
      <c r="AEI692" s="216"/>
      <c r="AEJ692" s="216"/>
      <c r="AEK692" s="216"/>
      <c r="AEL692" s="216"/>
      <c r="AEM692" s="216"/>
      <c r="AEN692" s="216"/>
      <c r="AEO692" s="216"/>
      <c r="AEP692" s="216"/>
      <c r="AEQ692" s="216"/>
      <c r="AER692" s="216"/>
      <c r="AES692" s="216"/>
      <c r="AET692" s="216"/>
      <c r="AEU692" s="216"/>
      <c r="AEV692" s="216"/>
      <c r="AEW692" s="216"/>
      <c r="AEX692" s="216"/>
      <c r="AEY692" s="216"/>
      <c r="AEZ692" s="216"/>
      <c r="AFA692" s="216"/>
      <c r="AFB692" s="216"/>
      <c r="AFC692" s="216"/>
      <c r="AFD692" s="216"/>
      <c r="AFE692" s="216"/>
      <c r="AFF692" s="216"/>
      <c r="AFG692" s="216"/>
      <c r="AFH692" s="216"/>
      <c r="AFI692" s="216"/>
      <c r="AFJ692" s="216"/>
      <c r="AFK692" s="216"/>
      <c r="AFL692" s="216"/>
      <c r="AFM692" s="216"/>
      <c r="AFN692" s="216"/>
      <c r="AFO692" s="216"/>
      <c r="AFP692" s="216"/>
      <c r="AFQ692" s="216"/>
      <c r="AFR692" s="216"/>
      <c r="AFS692" s="216"/>
      <c r="AFT692" s="216"/>
      <c r="AFU692" s="216"/>
      <c r="AFV692" s="216"/>
      <c r="AFW692" s="216"/>
      <c r="AFX692" s="216"/>
      <c r="AFY692" s="216"/>
      <c r="AFZ692" s="216"/>
      <c r="AGA692" s="216"/>
      <c r="AGB692" s="216"/>
      <c r="AGC692" s="216"/>
      <c r="AGD692" s="216"/>
      <c r="AGE692" s="216"/>
      <c r="AGF692" s="216"/>
      <c r="AGG692" s="216"/>
      <c r="AGH692" s="216"/>
      <c r="AGI692" s="216"/>
      <c r="AGJ692" s="216"/>
      <c r="AGK692" s="216"/>
      <c r="AGL692" s="216"/>
      <c r="AGM692" s="216"/>
      <c r="AGN692" s="216"/>
      <c r="AGO692" s="216"/>
      <c r="AGP692" s="216"/>
      <c r="AGQ692" s="216"/>
      <c r="AGR692" s="216"/>
      <c r="AGS692" s="216"/>
      <c r="AGT692" s="216"/>
      <c r="AGU692" s="216"/>
      <c r="AGV692" s="216"/>
      <c r="AGW692" s="216"/>
      <c r="AGX692" s="216"/>
      <c r="AGY692" s="216"/>
      <c r="AGZ692" s="216"/>
      <c r="AHA692" s="216"/>
      <c r="AHB692" s="216"/>
      <c r="AHC692" s="216"/>
      <c r="AHD692" s="216"/>
      <c r="AHE692" s="216"/>
      <c r="AHF692" s="216"/>
      <c r="AHG692" s="216"/>
      <c r="AHH692" s="216"/>
      <c r="AHI692" s="216"/>
      <c r="AHJ692" s="216"/>
      <c r="AHK692" s="216"/>
      <c r="AHL692" s="216"/>
      <c r="AHM692" s="216"/>
      <c r="AHN692" s="216"/>
      <c r="AHO692" s="216"/>
      <c r="AHP692" s="216"/>
      <c r="AHQ692" s="216"/>
      <c r="AHR692" s="216"/>
      <c r="AHS692" s="216"/>
      <c r="AHT692" s="216"/>
      <c r="AHU692" s="216"/>
      <c r="AHV692" s="216"/>
      <c r="AHW692" s="216"/>
      <c r="AHX692" s="216"/>
      <c r="AHY692" s="216"/>
      <c r="AHZ692" s="216"/>
      <c r="AIA692" s="216"/>
      <c r="AIB692" s="216"/>
      <c r="AIC692" s="216"/>
      <c r="AID692" s="216"/>
      <c r="AIE692" s="216"/>
      <c r="AIF692" s="216"/>
      <c r="AIG692" s="216"/>
      <c r="AIH692" s="216"/>
      <c r="AII692" s="216"/>
      <c r="AIJ692" s="216"/>
      <c r="AIK692" s="216"/>
      <c r="AIL692" s="216"/>
      <c r="AIM692" s="216"/>
      <c r="AIN692" s="216"/>
      <c r="AIO692" s="216"/>
      <c r="AIP692" s="216"/>
      <c r="AIQ692" s="216"/>
      <c r="AIR692" s="216"/>
      <c r="AIS692" s="216"/>
      <c r="AIT692" s="216"/>
      <c r="AIU692" s="216"/>
      <c r="AIV692" s="216"/>
      <c r="AIW692" s="216"/>
      <c r="AIX692" s="216"/>
      <c r="AIY692" s="216"/>
      <c r="AIZ692" s="216"/>
      <c r="AJA692" s="216"/>
      <c r="AJB692" s="216"/>
      <c r="AJC692" s="216"/>
      <c r="AJD692" s="216"/>
      <c r="AJE692" s="216"/>
      <c r="AJF692" s="216"/>
      <c r="AJG692" s="216"/>
      <c r="AJH692" s="216"/>
      <c r="AJI692" s="216"/>
      <c r="AJJ692" s="216"/>
      <c r="AJK692" s="216"/>
      <c r="AJL692" s="216"/>
      <c r="AJM692" s="216"/>
      <c r="AJN692" s="216"/>
      <c r="AJO692" s="216"/>
      <c r="AJP692" s="216"/>
      <c r="AJQ692" s="216"/>
      <c r="AJR692" s="216"/>
      <c r="AJS692" s="216"/>
      <c r="AJT692" s="216"/>
      <c r="AJU692" s="216"/>
      <c r="AJV692" s="216"/>
      <c r="AJW692" s="216"/>
      <c r="AJX692" s="216"/>
      <c r="AJY692" s="216"/>
      <c r="AJZ692" s="216"/>
      <c r="AKA692" s="216"/>
      <c r="AKB692" s="216"/>
      <c r="AKC692" s="216"/>
      <c r="AKD692" s="216"/>
      <c r="AKE692" s="216"/>
      <c r="AKF692" s="216"/>
      <c r="AKG692" s="216"/>
      <c r="AKH692" s="216"/>
      <c r="AKI692" s="216"/>
      <c r="AKJ692" s="216"/>
      <c r="AKK692" s="216"/>
      <c r="AKL692" s="216"/>
      <c r="AKM692" s="216"/>
      <c r="AKN692" s="216"/>
      <c r="AKO692" s="216"/>
      <c r="AKP692" s="216"/>
      <c r="AKQ692" s="216"/>
      <c r="AKR692" s="216"/>
      <c r="AKS692" s="216"/>
      <c r="AKT692" s="216"/>
      <c r="AKU692" s="216"/>
      <c r="AKV692" s="216"/>
      <c r="AKW692" s="216"/>
      <c r="AKX692" s="216"/>
      <c r="AKY692" s="216"/>
      <c r="AKZ692" s="216"/>
      <c r="ALA692" s="216"/>
      <c r="ALB692" s="216"/>
      <c r="ALC692" s="216"/>
      <c r="ALD692" s="216"/>
      <c r="ALE692" s="216"/>
      <c r="ALF692" s="216"/>
      <c r="ALG692" s="216"/>
      <c r="ALH692" s="216"/>
      <c r="ALI692" s="216"/>
      <c r="ALJ692" s="216"/>
      <c r="ALK692" s="216"/>
      <c r="ALL692" s="216"/>
      <c r="ALM692" s="216"/>
      <c r="ALN692" s="216"/>
      <c r="ALO692" s="216"/>
      <c r="ALP692" s="216"/>
      <c r="ALQ692" s="216"/>
      <c r="ALR692" s="216"/>
      <c r="ALS692" s="216"/>
      <c r="ALT692" s="216"/>
      <c r="ALU692" s="216"/>
      <c r="ALV692" s="216"/>
      <c r="ALW692" s="216"/>
      <c r="ALX692" s="216"/>
      <c r="ALY692" s="216"/>
      <c r="ALZ692" s="216"/>
      <c r="AMA692" s="216"/>
      <c r="AMB692" s="216"/>
      <c r="AMC692" s="216"/>
      <c r="AMD692" s="216"/>
      <c r="AME692" s="216"/>
      <c r="AMF692" s="216"/>
      <c r="AMG692" s="216"/>
      <c r="AMH692" s="216"/>
      <c r="AMI692" s="216"/>
      <c r="AMJ692" s="216"/>
      <c r="AMK692" s="216"/>
      <c r="AML692" s="216"/>
      <c r="AMM692" s="216"/>
      <c r="AMN692" s="216"/>
      <c r="AMO692" s="216"/>
      <c r="AMP692" s="216"/>
      <c r="AMQ692" s="216"/>
      <c r="AMR692" s="216"/>
      <c r="AMS692" s="216"/>
      <c r="AMT692" s="216"/>
      <c r="AMU692" s="216"/>
      <c r="AMV692" s="216"/>
      <c r="AMW692" s="216"/>
      <c r="AMX692" s="216"/>
      <c r="AMY692" s="216"/>
      <c r="AMZ692" s="216"/>
      <c r="ANA692" s="216"/>
      <c r="ANB692" s="216"/>
      <c r="ANC692" s="216"/>
      <c r="AND692" s="216"/>
      <c r="ANE692" s="216"/>
      <c r="ANF692" s="216"/>
      <c r="ANG692" s="216"/>
      <c r="ANH692" s="216"/>
      <c r="ANI692" s="216"/>
      <c r="ANJ692" s="216"/>
      <c r="ANK692" s="216"/>
      <c r="ANL692" s="216"/>
      <c r="ANM692" s="216"/>
      <c r="ANN692" s="216"/>
      <c r="ANO692" s="216"/>
      <c r="ANP692" s="216"/>
      <c r="ANQ692" s="216"/>
      <c r="ANR692" s="216"/>
      <c r="ANS692" s="216"/>
      <c r="ANT692" s="216"/>
      <c r="ANU692" s="216"/>
      <c r="ANV692" s="216"/>
      <c r="ANW692" s="216"/>
      <c r="ANX692" s="216"/>
      <c r="ANY692" s="216"/>
      <c r="ANZ692" s="216"/>
      <c r="AOA692" s="216"/>
      <c r="AOB692" s="216"/>
      <c r="AOC692" s="216"/>
      <c r="AOD692" s="216"/>
      <c r="AOE692" s="216"/>
      <c r="AOF692" s="216"/>
      <c r="AOG692" s="216"/>
      <c r="AOH692" s="216"/>
      <c r="AOI692" s="216"/>
      <c r="AOJ692" s="216"/>
      <c r="AOK692" s="216"/>
      <c r="AOL692" s="216"/>
      <c r="AOM692" s="216"/>
      <c r="AON692" s="216"/>
      <c r="AOO692" s="216"/>
      <c r="AOP692" s="216"/>
      <c r="AOQ692" s="216"/>
      <c r="AOR692" s="216"/>
      <c r="AOS692" s="216"/>
      <c r="AOT692" s="216"/>
      <c r="AOU692" s="216"/>
      <c r="AOV692" s="216"/>
      <c r="AOW692" s="216"/>
      <c r="AOX692" s="216"/>
      <c r="AOY692" s="216"/>
      <c r="AOZ692" s="216"/>
      <c r="APA692" s="216"/>
      <c r="APB692" s="216"/>
      <c r="APC692" s="216"/>
      <c r="APD692" s="216"/>
      <c r="APE692" s="216"/>
      <c r="APF692" s="216"/>
      <c r="APG692" s="216"/>
      <c r="APH692" s="216"/>
      <c r="API692" s="216"/>
      <c r="APJ692" s="216"/>
      <c r="APK692" s="216"/>
      <c r="APL692" s="216"/>
      <c r="APM692" s="216"/>
      <c r="APN692" s="216"/>
      <c r="APO692" s="216"/>
      <c r="APP692" s="216"/>
      <c r="APQ692" s="216"/>
      <c r="APR692" s="216"/>
      <c r="APS692" s="216"/>
      <c r="APT692" s="216"/>
      <c r="APU692" s="216"/>
      <c r="APV692" s="216"/>
      <c r="APW692" s="216"/>
      <c r="APX692" s="216"/>
      <c r="APY692" s="216"/>
      <c r="APZ692" s="216"/>
      <c r="AQA692" s="216"/>
      <c r="AQB692" s="216"/>
      <c r="AQC692" s="216"/>
      <c r="AQD692" s="216"/>
      <c r="AQE692" s="216"/>
      <c r="AQF692" s="216"/>
      <c r="AQG692" s="216"/>
      <c r="AQH692" s="216"/>
      <c r="AQI692" s="216"/>
      <c r="AQJ692" s="216"/>
      <c r="AQK692" s="216"/>
      <c r="AQL692" s="216"/>
      <c r="AQM692" s="216"/>
      <c r="AQN692" s="216"/>
      <c r="AQO692" s="216"/>
      <c r="AQP692" s="216"/>
      <c r="AQQ692" s="216"/>
      <c r="AQR692" s="216"/>
      <c r="AQS692" s="216"/>
      <c r="AQT692" s="216"/>
      <c r="AQU692" s="216"/>
      <c r="AQV692" s="216"/>
      <c r="AQW692" s="216"/>
      <c r="AQX692" s="216"/>
      <c r="AQY692" s="216"/>
      <c r="AQZ692" s="216"/>
      <c r="ARA692" s="216"/>
      <c r="ARB692" s="216"/>
      <c r="ARC692" s="216"/>
      <c r="ARD692" s="216"/>
      <c r="ARE692" s="216"/>
      <c r="ARF692" s="216"/>
      <c r="ARG692" s="216"/>
      <c r="ARH692" s="216"/>
      <c r="ARI692" s="216"/>
      <c r="ARJ692" s="216"/>
      <c r="ARK692" s="216"/>
      <c r="ARL692" s="216"/>
      <c r="ARM692" s="216"/>
      <c r="ARN692" s="216"/>
      <c r="ARO692" s="216"/>
      <c r="ARP692" s="216"/>
      <c r="ARQ692" s="216"/>
      <c r="ARR692" s="216"/>
      <c r="ARS692" s="216"/>
      <c r="ART692" s="216"/>
      <c r="ARU692" s="216"/>
      <c r="ARV692" s="216"/>
      <c r="ARW692" s="216"/>
      <c r="ARX692" s="216"/>
      <c r="ARY692" s="216"/>
      <c r="ARZ692" s="216"/>
      <c r="ASA692" s="216"/>
      <c r="ASB692" s="216"/>
      <c r="ASC692" s="216"/>
      <c r="ASD692" s="216"/>
      <c r="ASE692" s="216"/>
      <c r="ASF692" s="216"/>
      <c r="ASG692" s="216"/>
      <c r="ASH692" s="216"/>
      <c r="ASI692" s="216"/>
      <c r="ASJ692" s="216"/>
      <c r="ASK692" s="216"/>
      <c r="ASL692" s="216"/>
      <c r="ASM692" s="216"/>
      <c r="ASN692" s="216"/>
      <c r="ASO692" s="216"/>
      <c r="ASP692" s="216"/>
      <c r="ASQ692" s="216"/>
      <c r="ASR692" s="216"/>
      <c r="ASS692" s="216"/>
      <c r="AST692" s="216"/>
      <c r="ASU692" s="216"/>
      <c r="ASV692" s="216"/>
      <c r="ASW692" s="216"/>
      <c r="ASX692" s="216"/>
      <c r="ASY692" s="216"/>
      <c r="ASZ692" s="216"/>
      <c r="ATA692" s="216"/>
      <c r="ATB692" s="216"/>
      <c r="ATC692" s="216"/>
      <c r="ATD692" s="216"/>
      <c r="ATE692" s="216"/>
      <c r="ATF692" s="216"/>
      <c r="ATG692" s="216"/>
      <c r="ATH692" s="216"/>
      <c r="ATI692" s="216"/>
      <c r="ATJ692" s="216"/>
      <c r="ATK692" s="216"/>
      <c r="ATL692" s="216"/>
      <c r="ATM692" s="216"/>
      <c r="ATN692" s="216"/>
      <c r="ATO692" s="216"/>
      <c r="ATP692" s="216"/>
      <c r="ATQ692" s="216"/>
      <c r="ATR692" s="216"/>
      <c r="ATS692" s="216"/>
      <c r="ATT692" s="216"/>
      <c r="ATU692" s="216"/>
      <c r="ATV692" s="216"/>
      <c r="ATW692" s="216"/>
      <c r="ATX692" s="216"/>
      <c r="ATY692" s="216"/>
      <c r="ATZ692" s="216"/>
      <c r="AUA692" s="216"/>
      <c r="AUB692" s="216"/>
      <c r="AUC692" s="216"/>
      <c r="AUD692" s="216"/>
      <c r="AUE692" s="216"/>
      <c r="AUF692" s="216"/>
      <c r="AUG692" s="216"/>
      <c r="AUH692" s="216"/>
      <c r="AUI692" s="216"/>
      <c r="AUJ692" s="216"/>
      <c r="AUK692" s="216"/>
      <c r="AUL692" s="216"/>
      <c r="AUM692" s="216"/>
      <c r="AUN692" s="216"/>
      <c r="AUO692" s="216"/>
      <c r="AUP692" s="216"/>
      <c r="AUQ692" s="216"/>
      <c r="AUR692" s="216"/>
      <c r="AUS692" s="216"/>
      <c r="AUT692" s="216"/>
      <c r="AUU692" s="216"/>
      <c r="AUV692" s="216"/>
      <c r="AUW692" s="216"/>
      <c r="AUX692" s="216"/>
      <c r="AUY692" s="216"/>
      <c r="AUZ692" s="216"/>
      <c r="AVA692" s="216"/>
      <c r="AVB692" s="216"/>
      <c r="AVC692" s="216"/>
      <c r="AVD692" s="216"/>
      <c r="AVE692" s="216"/>
      <c r="AVF692" s="216"/>
      <c r="AVG692" s="216"/>
      <c r="AVH692" s="216"/>
      <c r="AVI692" s="216"/>
      <c r="AVJ692" s="216"/>
      <c r="AVK692" s="216"/>
      <c r="AVL692" s="216"/>
      <c r="AVM692" s="216"/>
      <c r="AVN692" s="216"/>
      <c r="AVO692" s="216"/>
      <c r="AVP692" s="216"/>
      <c r="AVQ692" s="216"/>
      <c r="AVR692" s="216"/>
      <c r="AVS692" s="216"/>
      <c r="AVT692" s="216"/>
      <c r="AVU692" s="216"/>
      <c r="AVV692" s="216"/>
      <c r="AVW692" s="216"/>
      <c r="AVX692" s="216"/>
      <c r="AVY692" s="216"/>
      <c r="AVZ692" s="216"/>
      <c r="AWA692" s="216"/>
      <c r="AWB692" s="216"/>
      <c r="AWC692" s="216"/>
      <c r="AWD692" s="216"/>
      <c r="AWE692" s="216"/>
      <c r="AWF692" s="216"/>
      <c r="AWG692" s="216"/>
      <c r="AWH692" s="216"/>
      <c r="AWI692" s="216"/>
      <c r="AWJ692" s="216"/>
      <c r="AWK692" s="216"/>
      <c r="AWL692" s="216"/>
      <c r="AWM692" s="216"/>
      <c r="AWN692" s="216"/>
      <c r="AWO692" s="216"/>
      <c r="AWP692" s="216"/>
      <c r="AWQ692" s="216"/>
      <c r="AWR692" s="216"/>
      <c r="AWS692" s="216"/>
      <c r="AWT692" s="216"/>
      <c r="AWU692" s="216"/>
      <c r="AWV692" s="216"/>
      <c r="AWW692" s="216"/>
      <c r="AWX692" s="216"/>
      <c r="AWY692" s="216"/>
      <c r="AWZ692" s="216"/>
      <c r="AXA692" s="216"/>
      <c r="AXB692" s="216"/>
      <c r="AXC692" s="216"/>
      <c r="AXD692" s="216"/>
      <c r="AXE692" s="216"/>
      <c r="AXF692" s="216"/>
      <c r="AXG692" s="216"/>
      <c r="AXH692" s="216"/>
      <c r="AXI692" s="216"/>
      <c r="AXJ692" s="216"/>
      <c r="AXK692" s="216"/>
      <c r="AXL692" s="216"/>
      <c r="AXM692" s="216"/>
      <c r="AXN692" s="216"/>
      <c r="AXO692" s="216"/>
      <c r="AXP692" s="216"/>
      <c r="AXQ692" s="216"/>
      <c r="AXR692" s="216"/>
      <c r="AXS692" s="216"/>
      <c r="AXT692" s="216"/>
      <c r="AXU692" s="216"/>
      <c r="AXV692" s="216"/>
      <c r="AXW692" s="216"/>
      <c r="AXX692" s="216"/>
      <c r="AXY692" s="216"/>
      <c r="AXZ692" s="216"/>
      <c r="AYA692" s="216"/>
      <c r="AYB692" s="216"/>
      <c r="AYC692" s="216"/>
      <c r="AYD692" s="216"/>
      <c r="AYE692" s="216"/>
      <c r="AYF692" s="216"/>
      <c r="AYG692" s="216"/>
      <c r="AYH692" s="216"/>
      <c r="AYI692" s="216"/>
      <c r="AYJ692" s="216"/>
      <c r="AYK692" s="216"/>
      <c r="AYL692" s="216"/>
      <c r="AYM692" s="216"/>
      <c r="AYN692" s="216"/>
      <c r="AYO692" s="216"/>
      <c r="AYP692" s="216"/>
      <c r="AYQ692" s="216"/>
      <c r="AYR692" s="216"/>
      <c r="AYS692" s="216"/>
      <c r="AYT692" s="216"/>
      <c r="AYU692" s="216"/>
      <c r="AYV692" s="216"/>
      <c r="AYW692" s="216"/>
      <c r="AYX692" s="216"/>
      <c r="AYY692" s="216"/>
      <c r="AYZ692" s="216"/>
      <c r="AZA692" s="216"/>
      <c r="AZB692" s="216"/>
      <c r="AZC692" s="216"/>
      <c r="AZD692" s="216"/>
      <c r="AZE692" s="216"/>
      <c r="AZF692" s="216"/>
      <c r="AZG692" s="216"/>
      <c r="AZH692" s="216"/>
      <c r="AZI692" s="216"/>
      <c r="AZJ692" s="216"/>
      <c r="AZK692" s="216"/>
      <c r="AZL692" s="216"/>
      <c r="AZM692" s="216"/>
      <c r="AZN692" s="216"/>
      <c r="AZO692" s="216"/>
      <c r="AZP692" s="216"/>
      <c r="AZQ692" s="216"/>
      <c r="AZR692" s="216"/>
      <c r="AZS692" s="216"/>
      <c r="AZT692" s="216"/>
      <c r="AZU692" s="216"/>
      <c r="AZV692" s="216"/>
      <c r="AZW692" s="216"/>
      <c r="AZX692" s="216"/>
      <c r="AZY692" s="216"/>
      <c r="AZZ692" s="216"/>
      <c r="BAA692" s="216"/>
      <c r="BAB692" s="216"/>
      <c r="BAC692" s="216"/>
      <c r="BAD692" s="216"/>
      <c r="BAE692" s="216"/>
      <c r="BAF692" s="216"/>
      <c r="BAG692" s="216"/>
      <c r="BAH692" s="216"/>
      <c r="BAI692" s="216"/>
      <c r="BAJ692" s="216"/>
      <c r="BAK692" s="216"/>
      <c r="BAL692" s="216"/>
      <c r="BAM692" s="216"/>
      <c r="BAN692" s="216"/>
      <c r="BAO692" s="216"/>
      <c r="BAP692" s="216"/>
      <c r="BAQ692" s="216"/>
      <c r="BAR692" s="216"/>
      <c r="BAS692" s="216"/>
      <c r="BAT692" s="216"/>
      <c r="BAU692" s="216"/>
      <c r="BAV692" s="216"/>
      <c r="BAW692" s="216"/>
      <c r="BAX692" s="216"/>
      <c r="BAY692" s="216"/>
      <c r="BAZ692" s="216"/>
      <c r="BBA692" s="216"/>
      <c r="BBB692" s="216"/>
      <c r="BBC692" s="216"/>
      <c r="BBD692" s="216"/>
      <c r="BBE692" s="216"/>
      <c r="BBF692" s="216"/>
      <c r="BBG692" s="216"/>
      <c r="BBH692" s="216"/>
      <c r="BBI692" s="216"/>
      <c r="BBJ692" s="216"/>
      <c r="BBK692" s="216"/>
      <c r="BBL692" s="216"/>
      <c r="BBM692" s="216"/>
      <c r="BBN692" s="216"/>
      <c r="BBO692" s="216"/>
      <c r="BBP692" s="216"/>
      <c r="BBQ692" s="216"/>
      <c r="BBR692" s="216"/>
      <c r="BBS692" s="216"/>
      <c r="BBT692" s="216"/>
      <c r="BBU692" s="216"/>
      <c r="BBV692" s="216"/>
      <c r="BBW692" s="216"/>
      <c r="BBX692" s="216"/>
      <c r="BBY692" s="216"/>
      <c r="BBZ692" s="216"/>
      <c r="BCA692" s="216"/>
      <c r="BCB692" s="216"/>
      <c r="BCC692" s="216"/>
      <c r="BCD692" s="216"/>
      <c r="BCE692" s="216"/>
      <c r="BCF692" s="216"/>
      <c r="BCG692" s="216"/>
      <c r="BCH692" s="216"/>
      <c r="BCI692" s="216"/>
      <c r="BCJ692" s="216"/>
      <c r="BCK692" s="216"/>
      <c r="BCL692" s="216"/>
      <c r="BCM692" s="216"/>
      <c r="BCN692" s="216"/>
      <c r="BCO692" s="216"/>
      <c r="BCP692" s="216"/>
      <c r="BCQ692" s="216"/>
      <c r="BCR692" s="216"/>
      <c r="BCS692" s="216"/>
      <c r="BCT692" s="216"/>
      <c r="BCU692" s="216"/>
      <c r="BCV692" s="216"/>
      <c r="BCW692" s="216"/>
      <c r="BCX692" s="216"/>
      <c r="BCY692" s="216"/>
      <c r="BCZ692" s="216"/>
      <c r="BDA692" s="216"/>
      <c r="BDB692" s="216"/>
      <c r="BDC692" s="216"/>
      <c r="BDD692" s="216"/>
      <c r="BDE692" s="216"/>
      <c r="BDF692" s="216"/>
      <c r="BDG692" s="216"/>
      <c r="BDH692" s="216"/>
      <c r="BDI692" s="216"/>
      <c r="BDJ692" s="216"/>
      <c r="BDK692" s="216"/>
      <c r="BDL692" s="216"/>
      <c r="BDM692" s="216"/>
      <c r="BDN692" s="216"/>
      <c r="BDO692" s="216"/>
      <c r="BDP692" s="216"/>
      <c r="BDQ692" s="216"/>
      <c r="BDR692" s="216"/>
      <c r="BDS692" s="216"/>
      <c r="BDT692" s="216"/>
      <c r="BDU692" s="216"/>
      <c r="BDV692" s="216"/>
      <c r="BDW692" s="216"/>
      <c r="BDX692" s="216"/>
      <c r="BDY692" s="216"/>
      <c r="BDZ692" s="216"/>
      <c r="BEA692" s="216"/>
      <c r="BEB692" s="216"/>
      <c r="BEC692" s="216"/>
      <c r="BED692" s="216"/>
      <c r="BEE692" s="216"/>
      <c r="BEF692" s="216"/>
      <c r="BEG692" s="216"/>
      <c r="BEH692" s="216"/>
      <c r="BEI692" s="216"/>
      <c r="BEJ692" s="216"/>
      <c r="BEK692" s="216"/>
      <c r="BEL692" s="216"/>
      <c r="BEM692" s="216"/>
      <c r="BEN692" s="216"/>
      <c r="BEO692" s="216"/>
      <c r="BEP692" s="216"/>
      <c r="BEQ692" s="216"/>
      <c r="BER692" s="216"/>
      <c r="BES692" s="216"/>
      <c r="BET692" s="216"/>
      <c r="BEU692" s="216"/>
      <c r="BEV692" s="216"/>
      <c r="BEW692" s="216"/>
      <c r="BEX692" s="216"/>
      <c r="BEY692" s="216"/>
      <c r="BEZ692" s="216"/>
      <c r="BFA692" s="216"/>
      <c r="BFB692" s="216"/>
      <c r="BFC692" s="216"/>
      <c r="BFD692" s="216"/>
      <c r="BFE692" s="216"/>
      <c r="BFF692" s="216"/>
      <c r="BFG692" s="216"/>
      <c r="BFH692" s="216"/>
      <c r="BFI692" s="216"/>
      <c r="BFJ692" s="216"/>
      <c r="BFK692" s="216"/>
      <c r="BFL692" s="216"/>
      <c r="BFM692" s="216"/>
      <c r="BFN692" s="216"/>
      <c r="BFO692" s="216"/>
      <c r="BFP692" s="216"/>
      <c r="BFQ692" s="216"/>
      <c r="BFR692" s="216"/>
      <c r="BFS692" s="216"/>
      <c r="BFT692" s="216"/>
      <c r="BFU692" s="216"/>
      <c r="BFV692" s="216"/>
      <c r="BFW692" s="216"/>
      <c r="BFX692" s="216"/>
      <c r="BFY692" s="216"/>
      <c r="BFZ692" s="216"/>
      <c r="BGA692" s="216"/>
      <c r="BGB692" s="216"/>
      <c r="BGC692" s="216"/>
      <c r="BGD692" s="216"/>
      <c r="BGE692" s="216"/>
      <c r="BGF692" s="216"/>
      <c r="BGG692" s="216"/>
      <c r="BGH692" s="216"/>
      <c r="BGI692" s="216"/>
      <c r="BGJ692" s="216"/>
      <c r="BGK692" s="216"/>
      <c r="BGL692" s="216"/>
      <c r="BGM692" s="216"/>
      <c r="BGN692" s="216"/>
      <c r="BGO692" s="216"/>
      <c r="BGP692" s="216"/>
      <c r="BGQ692" s="216"/>
      <c r="BGR692" s="216"/>
      <c r="BGS692" s="216"/>
      <c r="BGT692" s="216"/>
      <c r="BGU692" s="216"/>
      <c r="BGV692" s="216"/>
      <c r="BGW692" s="216"/>
      <c r="BGX692" s="216"/>
      <c r="BGY692" s="216"/>
      <c r="BGZ692" s="216"/>
      <c r="BHA692" s="216"/>
      <c r="BHB692" s="216"/>
      <c r="BHC692" s="216"/>
      <c r="BHD692" s="216"/>
      <c r="BHE692" s="216"/>
      <c r="BHF692" s="216"/>
      <c r="BHG692" s="216"/>
      <c r="BHH692" s="216"/>
      <c r="BHI692" s="216"/>
      <c r="BHJ692" s="216"/>
      <c r="BHK692" s="216"/>
      <c r="BHL692" s="216"/>
      <c r="BHM692" s="216"/>
      <c r="BHN692" s="216"/>
      <c r="BHO692" s="216"/>
      <c r="BHP692" s="216"/>
      <c r="BHQ692" s="216"/>
      <c r="BHR692" s="216"/>
      <c r="BHS692" s="216"/>
      <c r="BHT692" s="216"/>
      <c r="BHU692" s="216"/>
      <c r="BHV692" s="216"/>
      <c r="BHW692" s="216"/>
      <c r="BHX692" s="216"/>
      <c r="BHY692" s="216"/>
      <c r="BHZ692" s="216"/>
      <c r="BIA692" s="216"/>
      <c r="BIB692" s="216"/>
      <c r="BIC692" s="216"/>
      <c r="BID692" s="216"/>
      <c r="BIE692" s="216"/>
      <c r="BIF692" s="216"/>
      <c r="BIG692" s="216"/>
      <c r="BIH692" s="216"/>
      <c r="BII692" s="216"/>
      <c r="BIJ692" s="216"/>
      <c r="BIK692" s="216"/>
      <c r="BIL692" s="216"/>
      <c r="BIM692" s="216"/>
      <c r="BIN692" s="216"/>
      <c r="BIO692" s="216"/>
      <c r="BIP692" s="216"/>
      <c r="BIQ692" s="216"/>
      <c r="BIR692" s="216"/>
      <c r="BIS692" s="216"/>
      <c r="BIT692" s="216"/>
      <c r="BIU692" s="216"/>
      <c r="BIV692" s="216"/>
      <c r="BIW692" s="216"/>
      <c r="BIX692" s="216"/>
      <c r="BIY692" s="216"/>
      <c r="BIZ692" s="216"/>
      <c r="BJA692" s="216"/>
      <c r="BJB692" s="216"/>
      <c r="BJC692" s="216"/>
      <c r="BJD692" s="216"/>
      <c r="BJE692" s="216"/>
      <c r="BJF692" s="216"/>
      <c r="BJG692" s="216"/>
      <c r="BJH692" s="216"/>
      <c r="BJI692" s="216"/>
      <c r="BJJ692" s="216"/>
      <c r="BJK692" s="216"/>
      <c r="BJL692" s="216"/>
      <c r="BJM692" s="216"/>
      <c r="BJN692" s="216"/>
      <c r="BJO692" s="216"/>
      <c r="BJP692" s="216"/>
      <c r="BJQ692" s="216"/>
      <c r="BJR692" s="216"/>
      <c r="BJS692" s="216"/>
      <c r="BJT692" s="216"/>
      <c r="BJU692" s="216"/>
      <c r="BJV692" s="216"/>
      <c r="BJW692" s="216"/>
      <c r="BJX692" s="216"/>
      <c r="BJY692" s="216"/>
      <c r="BJZ692" s="216"/>
      <c r="BKA692" s="216"/>
      <c r="BKB692" s="216"/>
      <c r="BKC692" s="216"/>
      <c r="BKD692" s="216"/>
      <c r="BKE692" s="216"/>
      <c r="BKF692" s="216"/>
      <c r="BKG692" s="216"/>
      <c r="BKH692" s="216"/>
      <c r="BKI692" s="216"/>
      <c r="BKJ692" s="216"/>
      <c r="BKK692" s="216"/>
      <c r="BKL692" s="216"/>
      <c r="BKM692" s="216"/>
      <c r="BKN692" s="216"/>
      <c r="BKO692" s="216"/>
      <c r="BKP692" s="216"/>
      <c r="BKQ692" s="216"/>
      <c r="BKR692" s="216"/>
      <c r="BKS692" s="216"/>
      <c r="BKT692" s="216"/>
      <c r="BKU692" s="216"/>
      <c r="BKV692" s="216"/>
      <c r="BKW692" s="216"/>
      <c r="BKX692" s="216"/>
      <c r="BKY692" s="216"/>
      <c r="BKZ692" s="216"/>
      <c r="BLA692" s="216"/>
      <c r="BLB692" s="216"/>
      <c r="BLC692" s="216"/>
      <c r="BLD692" s="216"/>
      <c r="BLE692" s="216"/>
      <c r="BLF692" s="216"/>
      <c r="BLG692" s="216"/>
      <c r="BLH692" s="216"/>
      <c r="BLI692" s="216"/>
      <c r="BLJ692" s="216"/>
      <c r="BLK692" s="216"/>
      <c r="BLL692" s="216"/>
      <c r="BLM692" s="216"/>
      <c r="BLN692" s="216"/>
      <c r="BLO692" s="216"/>
      <c r="BLP692" s="216"/>
      <c r="BLQ692" s="216"/>
      <c r="BLR692" s="216"/>
      <c r="BLS692" s="216"/>
      <c r="BLT692" s="216"/>
      <c r="BLU692" s="216"/>
      <c r="BLV692" s="216"/>
      <c r="BLW692" s="216"/>
      <c r="BLX692" s="216"/>
      <c r="BLY692" s="216"/>
      <c r="BLZ692" s="216"/>
      <c r="BMA692" s="216"/>
      <c r="BMB692" s="216"/>
      <c r="BMC692" s="216"/>
      <c r="BMD692" s="216"/>
      <c r="BME692" s="216"/>
      <c r="BMF692" s="216"/>
      <c r="BMG692" s="216"/>
      <c r="BMH692" s="216"/>
      <c r="BMI692" s="216"/>
      <c r="BMJ692" s="216"/>
      <c r="BMK692" s="216"/>
      <c r="BML692" s="216"/>
      <c r="BMM692" s="216"/>
      <c r="BMN692" s="216"/>
      <c r="BMO692" s="216"/>
      <c r="BMP692" s="216"/>
      <c r="BMQ692" s="216"/>
      <c r="BMR692" s="216"/>
      <c r="BMS692" s="216"/>
      <c r="BMT692" s="216"/>
      <c r="BMU692" s="216"/>
      <c r="BMV692" s="216"/>
      <c r="BMW692" s="216"/>
      <c r="BMX692" s="216"/>
      <c r="BMY692" s="216"/>
      <c r="BMZ692" s="216"/>
      <c r="BNA692" s="216"/>
      <c r="BNB692" s="216"/>
      <c r="BNC692" s="216"/>
      <c r="BND692" s="216"/>
      <c r="BNE692" s="216"/>
      <c r="BNF692" s="216"/>
      <c r="BNG692" s="216"/>
      <c r="BNH692" s="216"/>
      <c r="BNI692" s="216"/>
      <c r="BNJ692" s="216"/>
      <c r="BNK692" s="216"/>
      <c r="BNL692" s="216"/>
      <c r="BNM692" s="216"/>
      <c r="BNN692" s="216"/>
      <c r="BNO692" s="216"/>
      <c r="BNP692" s="216"/>
      <c r="BNQ692" s="216"/>
      <c r="BNR692" s="216"/>
      <c r="BNS692" s="216"/>
      <c r="BNT692" s="216"/>
      <c r="BNU692" s="216"/>
      <c r="BNV692" s="216"/>
      <c r="BNW692" s="216"/>
      <c r="BNX692" s="216"/>
      <c r="BNY692" s="216"/>
      <c r="BNZ692" s="216"/>
      <c r="BOA692" s="216"/>
      <c r="BOB692" s="216"/>
      <c r="BOC692" s="216"/>
      <c r="BOD692" s="216"/>
      <c r="BOE692" s="216"/>
      <c r="BOF692" s="216"/>
      <c r="BOG692" s="216"/>
      <c r="BOH692" s="216"/>
      <c r="BOI692" s="216"/>
      <c r="BOJ692" s="216"/>
      <c r="BOK692" s="216"/>
      <c r="BOL692" s="216"/>
      <c r="BOM692" s="216"/>
      <c r="BON692" s="216"/>
      <c r="BOO692" s="216"/>
      <c r="BOP692" s="216"/>
      <c r="BOQ692" s="216"/>
      <c r="BOR692" s="216"/>
      <c r="BOS692" s="216"/>
      <c r="BOT692" s="216"/>
      <c r="BOU692" s="216"/>
      <c r="BOV692" s="216"/>
      <c r="BOW692" s="216"/>
      <c r="BOX692" s="216"/>
      <c r="BOY692" s="216"/>
      <c r="BOZ692" s="216"/>
      <c r="BPA692" s="216"/>
      <c r="BPB692" s="216"/>
      <c r="BPC692" s="216"/>
      <c r="BPD692" s="216"/>
      <c r="BPE692" s="216"/>
      <c r="BPF692" s="216"/>
      <c r="BPG692" s="216"/>
      <c r="BPH692" s="216"/>
      <c r="BPI692" s="216"/>
      <c r="BPJ692" s="216"/>
      <c r="BPK692" s="216"/>
      <c r="BPL692" s="216"/>
      <c r="BPM692" s="216"/>
      <c r="BPN692" s="216"/>
      <c r="BPO692" s="216"/>
      <c r="BPP692" s="216"/>
      <c r="BPQ692" s="216"/>
      <c r="BPR692" s="216"/>
      <c r="BPS692" s="216"/>
      <c r="BPT692" s="216"/>
      <c r="BPU692" s="216"/>
      <c r="BPV692" s="216"/>
      <c r="BPW692" s="216"/>
      <c r="BPX692" s="216"/>
      <c r="BPY692" s="216"/>
      <c r="BPZ692" s="216"/>
      <c r="BQA692" s="216"/>
      <c r="BQB692" s="216"/>
      <c r="BQC692" s="216"/>
      <c r="BQD692" s="216"/>
      <c r="BQE692" s="216"/>
      <c r="BQF692" s="216"/>
      <c r="BQG692" s="216"/>
      <c r="BQH692" s="216"/>
      <c r="BQI692" s="216"/>
      <c r="BQJ692" s="216"/>
      <c r="BQK692" s="216"/>
      <c r="BQL692" s="216"/>
      <c r="BQM692" s="216"/>
      <c r="BQN692" s="216"/>
      <c r="BQO692" s="216"/>
      <c r="BQP692" s="216"/>
      <c r="BQQ692" s="216"/>
      <c r="BQR692" s="216"/>
      <c r="BQS692" s="216"/>
      <c r="BQT692" s="216"/>
      <c r="BQU692" s="216"/>
      <c r="BQV692" s="216"/>
      <c r="BQW692" s="216"/>
      <c r="BQX692" s="216"/>
      <c r="BQY692" s="216"/>
      <c r="BQZ692" s="216"/>
      <c r="BRA692" s="216"/>
      <c r="BRB692" s="216"/>
      <c r="BRC692" s="216"/>
      <c r="BRD692" s="216"/>
      <c r="BRE692" s="216"/>
      <c r="BRF692" s="216"/>
      <c r="BRG692" s="216"/>
      <c r="BRH692" s="216"/>
      <c r="BRI692" s="216"/>
      <c r="BRJ692" s="216"/>
      <c r="BRK692" s="216"/>
      <c r="BRL692" s="216"/>
      <c r="BRM692" s="216"/>
      <c r="BRN692" s="216"/>
      <c r="BRO692" s="216"/>
      <c r="BRP692" s="216"/>
      <c r="BRQ692" s="216"/>
      <c r="BRR692" s="216"/>
      <c r="BRS692" s="216"/>
      <c r="BRT692" s="216"/>
      <c r="BRU692" s="216"/>
      <c r="BRV692" s="216"/>
      <c r="BRW692" s="216"/>
      <c r="BRX692" s="216"/>
      <c r="BRY692" s="216"/>
      <c r="BRZ692" s="216"/>
      <c r="BSA692" s="216"/>
      <c r="BSB692" s="216"/>
      <c r="BSC692" s="216"/>
      <c r="BSD692" s="216"/>
      <c r="BSE692" s="216"/>
      <c r="BSF692" s="216"/>
      <c r="BSG692" s="216"/>
      <c r="BSH692" s="216"/>
      <c r="BSI692" s="216"/>
      <c r="BSJ692" s="216"/>
      <c r="BSK692" s="216"/>
      <c r="BSL692" s="216"/>
      <c r="BSM692" s="216"/>
      <c r="BSN692" s="216"/>
      <c r="BSO692" s="216"/>
      <c r="BSP692" s="216"/>
      <c r="BSQ692" s="216"/>
      <c r="BSR692" s="216"/>
      <c r="BSS692" s="216"/>
      <c r="BST692" s="216"/>
      <c r="BSU692" s="216"/>
      <c r="BSV692" s="216"/>
      <c r="BSW692" s="216"/>
      <c r="BSX692" s="216"/>
      <c r="BSY692" s="216"/>
      <c r="BSZ692" s="216"/>
      <c r="BTA692" s="216"/>
      <c r="BTB692" s="216"/>
      <c r="BTC692" s="216"/>
      <c r="BTD692" s="216"/>
      <c r="BTE692" s="216"/>
      <c r="BTF692" s="216"/>
      <c r="BTG692" s="216"/>
      <c r="BTH692" s="216"/>
      <c r="BTI692" s="216"/>
      <c r="BTJ692" s="216"/>
      <c r="BTK692" s="216"/>
      <c r="BTL692" s="216"/>
      <c r="BTM692" s="216"/>
      <c r="BTN692" s="216"/>
      <c r="BTO692" s="216"/>
      <c r="BTP692" s="216"/>
      <c r="BTQ692" s="216"/>
      <c r="BTR692" s="216"/>
      <c r="BTS692" s="216"/>
      <c r="BTT692" s="216"/>
      <c r="BTU692" s="216"/>
      <c r="BTV692" s="216"/>
      <c r="BTW692" s="216"/>
      <c r="BTX692" s="216"/>
      <c r="BTY692" s="216"/>
      <c r="BTZ692" s="216"/>
      <c r="BUA692" s="216"/>
      <c r="BUB692" s="216"/>
      <c r="BUC692" s="216"/>
      <c r="BUD692" s="216"/>
      <c r="BUE692" s="216"/>
      <c r="BUF692" s="216"/>
      <c r="BUG692" s="216"/>
      <c r="BUH692" s="216"/>
      <c r="BUI692" s="216"/>
      <c r="BUJ692" s="216"/>
      <c r="BUK692" s="216"/>
      <c r="BUL692" s="216"/>
      <c r="BUM692" s="216"/>
      <c r="BUN692" s="216"/>
      <c r="BUO692" s="216"/>
      <c r="BUP692" s="216"/>
      <c r="BUQ692" s="216"/>
      <c r="BUR692" s="216"/>
      <c r="BUS692" s="216"/>
      <c r="BUT692" s="216"/>
      <c r="BUU692" s="216"/>
      <c r="BUV692" s="216"/>
      <c r="BUW692" s="216"/>
      <c r="BUX692" s="216"/>
      <c r="BUY692" s="216"/>
      <c r="BUZ692" s="216"/>
      <c r="BVA692" s="216"/>
      <c r="BVB692" s="216"/>
      <c r="BVC692" s="216"/>
      <c r="BVD692" s="216"/>
      <c r="BVE692" s="216"/>
      <c r="BVF692" s="216"/>
      <c r="BVG692" s="216"/>
      <c r="BVH692" s="216"/>
      <c r="BVI692" s="216"/>
      <c r="BVJ692" s="216"/>
      <c r="BVK692" s="216"/>
      <c r="BVL692" s="216"/>
      <c r="BVM692" s="216"/>
      <c r="BVN692" s="216"/>
      <c r="BVO692" s="216"/>
      <c r="BVP692" s="216"/>
      <c r="BVQ692" s="216"/>
      <c r="BVR692" s="216"/>
      <c r="BVS692" s="216"/>
      <c r="BVT692" s="216"/>
      <c r="BVU692" s="216"/>
      <c r="BVV692" s="216"/>
      <c r="BVW692" s="216"/>
      <c r="BVX692" s="216"/>
      <c r="BVY692" s="216"/>
      <c r="BVZ692" s="216"/>
      <c r="BWA692" s="216"/>
      <c r="BWB692" s="216"/>
      <c r="BWC692" s="216"/>
      <c r="BWD692" s="216"/>
      <c r="BWE692" s="216"/>
      <c r="BWF692" s="216"/>
      <c r="BWG692" s="216"/>
      <c r="BWH692" s="216"/>
      <c r="BWI692" s="216"/>
      <c r="BWJ692" s="216"/>
      <c r="BWK692" s="216"/>
      <c r="BWL692" s="216"/>
      <c r="BWM692" s="216"/>
      <c r="BWN692" s="216"/>
      <c r="BWO692" s="216"/>
      <c r="BWP692" s="216"/>
      <c r="BWQ692" s="216"/>
      <c r="BWR692" s="216"/>
      <c r="BWS692" s="216"/>
      <c r="BWT692" s="216"/>
      <c r="BWU692" s="216"/>
      <c r="BWV692" s="216"/>
      <c r="BWW692" s="216"/>
      <c r="BWX692" s="216"/>
      <c r="BWY692" s="216"/>
      <c r="BWZ692" s="216"/>
      <c r="BXA692" s="216"/>
      <c r="BXB692" s="216"/>
      <c r="BXC692" s="216"/>
      <c r="BXD692" s="216"/>
      <c r="BXE692" s="216"/>
      <c r="BXF692" s="216"/>
      <c r="BXG692" s="216"/>
      <c r="BXH692" s="216"/>
      <c r="BXI692" s="216"/>
      <c r="BXJ692" s="216"/>
      <c r="BXK692" s="216"/>
      <c r="BXL692" s="216"/>
      <c r="BXM692" s="216"/>
      <c r="BXN692" s="216"/>
      <c r="BXO692" s="216"/>
      <c r="BXP692" s="216"/>
      <c r="BXQ692" s="216"/>
      <c r="BXR692" s="216"/>
      <c r="BXS692" s="216"/>
      <c r="BXT692" s="216"/>
      <c r="BXU692" s="216"/>
      <c r="BXV692" s="216"/>
      <c r="BXW692" s="216"/>
      <c r="BXX692" s="216"/>
      <c r="BXY692" s="216"/>
      <c r="BXZ692" s="216"/>
      <c r="BYA692" s="216"/>
      <c r="BYB692" s="216"/>
      <c r="BYC692" s="216"/>
      <c r="BYD692" s="216"/>
      <c r="BYE692" s="216"/>
      <c r="BYF692" s="216"/>
      <c r="BYG692" s="216"/>
      <c r="BYH692" s="216"/>
      <c r="BYI692" s="216"/>
      <c r="BYJ692" s="216"/>
      <c r="BYK692" s="216"/>
      <c r="BYL692" s="216"/>
      <c r="BYM692" s="216"/>
      <c r="BYN692" s="216"/>
      <c r="BYO692" s="216"/>
      <c r="BYP692" s="216"/>
      <c r="BYQ692" s="216"/>
      <c r="BYR692" s="216"/>
      <c r="BYS692" s="216"/>
      <c r="BYT692" s="216"/>
      <c r="BYU692" s="216"/>
      <c r="BYV692" s="216"/>
      <c r="BYW692" s="216"/>
      <c r="BYX692" s="216"/>
      <c r="BYY692" s="216"/>
      <c r="BYZ692" s="216"/>
      <c r="BZA692" s="216"/>
      <c r="BZB692" s="216"/>
      <c r="BZC692" s="216"/>
      <c r="BZD692" s="216"/>
      <c r="BZE692" s="216"/>
      <c r="BZF692" s="216"/>
      <c r="BZG692" s="216"/>
      <c r="BZH692" s="216"/>
      <c r="BZI692" s="216"/>
      <c r="BZJ692" s="216"/>
      <c r="BZK692" s="216"/>
      <c r="BZL692" s="216"/>
      <c r="BZM692" s="216"/>
      <c r="BZN692" s="216"/>
      <c r="BZO692" s="216"/>
      <c r="BZP692" s="216"/>
      <c r="BZQ692" s="216"/>
      <c r="BZR692" s="216"/>
      <c r="BZS692" s="216"/>
      <c r="BZT692" s="216"/>
      <c r="BZU692" s="216"/>
      <c r="BZV692" s="216"/>
      <c r="BZW692" s="216"/>
      <c r="BZX692" s="216"/>
      <c r="BZY692" s="216"/>
      <c r="BZZ692" s="216"/>
      <c r="CAA692" s="216"/>
      <c r="CAB692" s="216"/>
      <c r="CAC692" s="216"/>
      <c r="CAD692" s="216"/>
      <c r="CAE692" s="216"/>
      <c r="CAF692" s="216"/>
      <c r="CAG692" s="216"/>
      <c r="CAH692" s="216"/>
      <c r="CAI692" s="216"/>
      <c r="CAJ692" s="216"/>
      <c r="CAK692" s="216"/>
      <c r="CAL692" s="216"/>
      <c r="CAM692" s="216"/>
      <c r="CAN692" s="216"/>
      <c r="CAO692" s="216"/>
      <c r="CAP692" s="216"/>
      <c r="CAQ692" s="216"/>
      <c r="CAR692" s="216"/>
      <c r="CAS692" s="216"/>
      <c r="CAT692" s="216"/>
      <c r="CAU692" s="216"/>
      <c r="CAV692" s="216"/>
      <c r="CAW692" s="216"/>
      <c r="CAX692" s="216"/>
      <c r="CAY692" s="216"/>
      <c r="CAZ692" s="216"/>
      <c r="CBA692" s="216"/>
      <c r="CBB692" s="216"/>
      <c r="CBC692" s="216"/>
      <c r="CBD692" s="216"/>
      <c r="CBE692" s="216"/>
      <c r="CBF692" s="216"/>
      <c r="CBG692" s="216"/>
      <c r="CBH692" s="216"/>
      <c r="CBI692" s="216"/>
      <c r="CBJ692" s="216"/>
      <c r="CBK692" s="216"/>
      <c r="CBL692" s="216"/>
      <c r="CBM692" s="216"/>
      <c r="CBN692" s="216"/>
      <c r="CBO692" s="216"/>
      <c r="CBP692" s="216"/>
      <c r="CBQ692" s="216"/>
      <c r="CBR692" s="216"/>
      <c r="CBS692" s="216"/>
      <c r="CBT692" s="216"/>
      <c r="CBU692" s="216"/>
      <c r="CBV692" s="216"/>
      <c r="CBW692" s="216"/>
      <c r="CBX692" s="216"/>
      <c r="CBY692" s="216"/>
      <c r="CBZ692" s="216"/>
      <c r="CCA692" s="216"/>
      <c r="CCB692" s="216"/>
      <c r="CCC692" s="216"/>
      <c r="CCD692" s="216"/>
      <c r="CCE692" s="216"/>
      <c r="CCF692" s="216"/>
      <c r="CCG692" s="216"/>
      <c r="CCH692" s="216"/>
      <c r="CCI692" s="216"/>
      <c r="CCJ692" s="216"/>
      <c r="CCK692" s="216"/>
      <c r="CCL692" s="216"/>
      <c r="CCM692" s="216"/>
      <c r="CCN692" s="216"/>
      <c r="CCO692" s="216"/>
      <c r="CCP692" s="216"/>
      <c r="CCQ692" s="216"/>
      <c r="CCR692" s="216"/>
      <c r="CCS692" s="216"/>
      <c r="CCT692" s="216"/>
      <c r="CCU692" s="216"/>
      <c r="CCV692" s="216"/>
      <c r="CCW692" s="216"/>
      <c r="CCX692" s="216"/>
      <c r="CCY692" s="216"/>
      <c r="CCZ692" s="216"/>
      <c r="CDA692" s="216"/>
      <c r="CDB692" s="216"/>
      <c r="CDC692" s="216"/>
      <c r="CDD692" s="216"/>
      <c r="CDE692" s="216"/>
      <c r="CDF692" s="216"/>
      <c r="CDG692" s="216"/>
      <c r="CDH692" s="216"/>
      <c r="CDI692" s="216"/>
      <c r="CDJ692" s="216"/>
      <c r="CDK692" s="216"/>
      <c r="CDL692" s="216"/>
      <c r="CDM692" s="216"/>
      <c r="CDN692" s="216"/>
      <c r="CDO692" s="216"/>
      <c r="CDP692" s="216"/>
      <c r="CDQ692" s="216"/>
      <c r="CDR692" s="216"/>
      <c r="CDS692" s="216"/>
      <c r="CDT692" s="216"/>
      <c r="CDU692" s="216"/>
      <c r="CDV692" s="216"/>
      <c r="CDW692" s="216"/>
      <c r="CDX692" s="216"/>
      <c r="CDY692" s="216"/>
      <c r="CDZ692" s="216"/>
      <c r="CEA692" s="216"/>
      <c r="CEB692" s="216"/>
      <c r="CEC692" s="216"/>
      <c r="CED692" s="216"/>
      <c r="CEE692" s="216"/>
      <c r="CEF692" s="216"/>
      <c r="CEG692" s="216"/>
      <c r="CEH692" s="216"/>
      <c r="CEI692" s="216"/>
      <c r="CEJ692" s="216"/>
      <c r="CEK692" s="216"/>
      <c r="CEL692" s="216"/>
      <c r="CEM692" s="216"/>
      <c r="CEN692" s="216"/>
      <c r="CEO692" s="216"/>
      <c r="CEP692" s="216"/>
      <c r="CEQ692" s="216"/>
      <c r="CER692" s="216"/>
      <c r="CES692" s="216"/>
      <c r="CET692" s="216"/>
      <c r="CEU692" s="216"/>
      <c r="CEV692" s="216"/>
      <c r="CEW692" s="216"/>
      <c r="CEX692" s="216"/>
      <c r="CEY692" s="216"/>
      <c r="CEZ692" s="216"/>
      <c r="CFA692" s="216"/>
      <c r="CFB692" s="216"/>
      <c r="CFC692" s="216"/>
      <c r="CFD692" s="216"/>
      <c r="CFE692" s="216"/>
      <c r="CFF692" s="216"/>
      <c r="CFG692" s="216"/>
      <c r="CFH692" s="216"/>
      <c r="CFI692" s="216"/>
      <c r="CFJ692" s="216"/>
      <c r="CFK692" s="216"/>
      <c r="CFL692" s="216"/>
      <c r="CFM692" s="216"/>
      <c r="CFN692" s="216"/>
      <c r="CFO692" s="216"/>
      <c r="CFP692" s="216"/>
      <c r="CFQ692" s="216"/>
      <c r="CFR692" s="216"/>
      <c r="CFS692" s="216"/>
      <c r="CFT692" s="216"/>
      <c r="CFU692" s="216"/>
      <c r="CFV692" s="216"/>
      <c r="CFW692" s="216"/>
      <c r="CFX692" s="216"/>
      <c r="CFY692" s="216"/>
      <c r="CFZ692" s="216"/>
      <c r="CGA692" s="216"/>
      <c r="CGB692" s="216"/>
      <c r="CGC692" s="216"/>
      <c r="CGD692" s="216"/>
      <c r="CGE692" s="216"/>
      <c r="CGF692" s="216"/>
      <c r="CGG692" s="216"/>
      <c r="CGH692" s="216"/>
      <c r="CGI692" s="216"/>
      <c r="CGJ692" s="216"/>
      <c r="CGK692" s="216"/>
      <c r="CGL692" s="216"/>
      <c r="CGM692" s="216"/>
      <c r="CGN692" s="216"/>
      <c r="CGO692" s="216"/>
      <c r="CGP692" s="216"/>
      <c r="CGQ692" s="216"/>
      <c r="CGR692" s="216"/>
      <c r="CGS692" s="216"/>
      <c r="CGT692" s="216"/>
      <c r="CGU692" s="216"/>
      <c r="CGV692" s="216"/>
      <c r="CGW692" s="216"/>
      <c r="CGX692" s="216"/>
      <c r="CGY692" s="216"/>
      <c r="CGZ692" s="216"/>
      <c r="CHA692" s="216"/>
      <c r="CHB692" s="216"/>
      <c r="CHC692" s="216"/>
      <c r="CHD692" s="216"/>
      <c r="CHE692" s="216"/>
      <c r="CHF692" s="216"/>
      <c r="CHG692" s="216"/>
      <c r="CHH692" s="216"/>
      <c r="CHI692" s="216"/>
      <c r="CHJ692" s="216"/>
      <c r="CHK692" s="216"/>
      <c r="CHL692" s="216"/>
      <c r="CHM692" s="216"/>
      <c r="CHN692" s="216"/>
      <c r="CHO692" s="216"/>
      <c r="CHP692" s="216"/>
      <c r="CHQ692" s="216"/>
      <c r="CHR692" s="216"/>
      <c r="CHS692" s="216"/>
      <c r="CHT692" s="216"/>
      <c r="CHU692" s="216"/>
      <c r="CHV692" s="216"/>
      <c r="CHW692" s="216"/>
      <c r="CHX692" s="216"/>
      <c r="CHY692" s="216"/>
      <c r="CHZ692" s="216"/>
      <c r="CIA692" s="216"/>
      <c r="CIB692" s="216"/>
      <c r="CIC692" s="216"/>
      <c r="CID692" s="216"/>
      <c r="CIE692" s="216"/>
      <c r="CIF692" s="216"/>
      <c r="CIG692" s="216"/>
      <c r="CIH692" s="216"/>
      <c r="CII692" s="216"/>
      <c r="CIJ692" s="216"/>
      <c r="CIK692" s="216"/>
      <c r="CIL692" s="216"/>
      <c r="CIM692" s="216"/>
      <c r="CIN692" s="216"/>
      <c r="CIO692" s="216"/>
      <c r="CIP692" s="216"/>
      <c r="CIQ692" s="216"/>
      <c r="CIR692" s="216"/>
      <c r="CIS692" s="216"/>
      <c r="CIT692" s="216"/>
      <c r="CIU692" s="216"/>
      <c r="CIV692" s="216"/>
      <c r="CIW692" s="216"/>
      <c r="CIX692" s="216"/>
      <c r="CIY692" s="216"/>
      <c r="CIZ692" s="216"/>
      <c r="CJA692" s="216"/>
      <c r="CJB692" s="216"/>
      <c r="CJC692" s="216"/>
      <c r="CJD692" s="216"/>
      <c r="CJE692" s="216"/>
      <c r="CJF692" s="216"/>
      <c r="CJG692" s="216"/>
      <c r="CJH692" s="216"/>
      <c r="CJI692" s="216"/>
      <c r="CJJ692" s="216"/>
      <c r="CJK692" s="216"/>
      <c r="CJL692" s="216"/>
      <c r="CJM692" s="216"/>
      <c r="CJN692" s="216"/>
      <c r="CJO692" s="216"/>
      <c r="CJP692" s="216"/>
      <c r="CJQ692" s="216"/>
      <c r="CJR692" s="216"/>
      <c r="CJS692" s="216"/>
      <c r="CJT692" s="216"/>
      <c r="CJU692" s="216"/>
      <c r="CJV692" s="216"/>
      <c r="CJW692" s="216"/>
      <c r="CJX692" s="216"/>
      <c r="CJY692" s="216"/>
      <c r="CJZ692" s="216"/>
      <c r="CKA692" s="216"/>
      <c r="CKB692" s="216"/>
      <c r="CKC692" s="216"/>
      <c r="CKD692" s="216"/>
      <c r="CKE692" s="216"/>
      <c r="CKF692" s="216"/>
      <c r="CKG692" s="216"/>
      <c r="CKH692" s="216"/>
      <c r="CKI692" s="216"/>
      <c r="CKJ692" s="216"/>
      <c r="CKK692" s="216"/>
      <c r="CKL692" s="216"/>
      <c r="CKM692" s="216"/>
      <c r="CKN692" s="216"/>
      <c r="CKO692" s="216"/>
      <c r="CKP692" s="216"/>
      <c r="CKQ692" s="216"/>
      <c r="CKR692" s="216"/>
      <c r="CKS692" s="216"/>
      <c r="CKT692" s="216"/>
      <c r="CKU692" s="216"/>
      <c r="CKV692" s="216"/>
      <c r="CKW692" s="216"/>
      <c r="CKX692" s="216"/>
      <c r="CKY692" s="216"/>
      <c r="CKZ692" s="216"/>
      <c r="CLA692" s="216"/>
      <c r="CLB692" s="216"/>
      <c r="CLC692" s="216"/>
      <c r="CLD692" s="216"/>
      <c r="CLE692" s="216"/>
      <c r="CLF692" s="216"/>
      <c r="CLG692" s="216"/>
      <c r="CLH692" s="216"/>
      <c r="CLI692" s="216"/>
      <c r="CLJ692" s="216"/>
      <c r="CLK692" s="216"/>
      <c r="CLL692" s="216"/>
      <c r="CLM692" s="216"/>
      <c r="CLN692" s="216"/>
      <c r="CLO692" s="216"/>
      <c r="CLP692" s="216"/>
      <c r="CLQ692" s="216"/>
      <c r="CLR692" s="216"/>
      <c r="CLS692" s="216"/>
      <c r="CLT692" s="216"/>
      <c r="CLU692" s="216"/>
      <c r="CLV692" s="216"/>
      <c r="CLW692" s="216"/>
      <c r="CLX692" s="216"/>
      <c r="CLY692" s="216"/>
      <c r="CLZ692" s="216"/>
      <c r="CMA692" s="216"/>
      <c r="CMB692" s="216"/>
      <c r="CMC692" s="216"/>
      <c r="CMD692" s="216"/>
      <c r="CME692" s="216"/>
      <c r="CMF692" s="216"/>
      <c r="CMG692" s="216"/>
      <c r="CMH692" s="216"/>
      <c r="CMI692" s="216"/>
      <c r="CMJ692" s="216"/>
      <c r="CMK692" s="216"/>
      <c r="CML692" s="216"/>
      <c r="CMM692" s="216"/>
      <c r="CMN692" s="216"/>
      <c r="CMO692" s="216"/>
      <c r="CMP692" s="216"/>
      <c r="CMQ692" s="216"/>
      <c r="CMR692" s="216"/>
      <c r="CMS692" s="216"/>
      <c r="CMT692" s="216"/>
      <c r="CMU692" s="216"/>
      <c r="CMV692" s="216"/>
      <c r="CMW692" s="216"/>
      <c r="CMX692" s="216"/>
      <c r="CMY692" s="216"/>
      <c r="CMZ692" s="216"/>
      <c r="CNA692" s="216"/>
      <c r="CNB692" s="216"/>
      <c r="CNC692" s="216"/>
      <c r="CND692" s="216"/>
      <c r="CNE692" s="216"/>
      <c r="CNF692" s="216"/>
      <c r="CNG692" s="216"/>
      <c r="CNH692" s="216"/>
      <c r="CNI692" s="216"/>
      <c r="CNJ692" s="216"/>
      <c r="CNK692" s="216"/>
      <c r="CNL692" s="216"/>
      <c r="CNM692" s="216"/>
      <c r="CNN692" s="216"/>
      <c r="CNO692" s="216"/>
      <c r="CNP692" s="216"/>
      <c r="CNQ692" s="216"/>
      <c r="CNR692" s="216"/>
      <c r="CNS692" s="216"/>
      <c r="CNT692" s="216"/>
      <c r="CNU692" s="216"/>
      <c r="CNV692" s="216"/>
      <c r="CNW692" s="216"/>
      <c r="CNX692" s="216"/>
      <c r="CNY692" s="216"/>
      <c r="CNZ692" s="216"/>
      <c r="COA692" s="216"/>
      <c r="COB692" s="216"/>
      <c r="COC692" s="216"/>
      <c r="COD692" s="216"/>
      <c r="COE692" s="216"/>
      <c r="COF692" s="216"/>
      <c r="COG692" s="216"/>
      <c r="COH692" s="216"/>
      <c r="COI692" s="216"/>
      <c r="COJ692" s="216"/>
      <c r="COK692" s="216"/>
      <c r="COL692" s="216"/>
      <c r="COM692" s="216"/>
      <c r="CON692" s="216"/>
      <c r="COO692" s="216"/>
      <c r="COP692" s="216"/>
      <c r="COQ692" s="216"/>
      <c r="COR692" s="216"/>
      <c r="COS692" s="216"/>
      <c r="COT692" s="216"/>
      <c r="COU692" s="216"/>
      <c r="COV692" s="216"/>
      <c r="COW692" s="216"/>
      <c r="COX692" s="216"/>
      <c r="COY692" s="216"/>
      <c r="COZ692" s="216"/>
      <c r="CPA692" s="216"/>
      <c r="CPB692" s="216"/>
      <c r="CPC692" s="216"/>
      <c r="CPD692" s="216"/>
      <c r="CPE692" s="216"/>
      <c r="CPF692" s="216"/>
      <c r="CPG692" s="216"/>
      <c r="CPH692" s="216"/>
      <c r="CPI692" s="216"/>
      <c r="CPJ692" s="216"/>
      <c r="CPK692" s="216"/>
      <c r="CPL692" s="216"/>
      <c r="CPM692" s="216"/>
      <c r="CPN692" s="216"/>
      <c r="CPO692" s="216"/>
      <c r="CPP692" s="216"/>
      <c r="CPQ692" s="216"/>
      <c r="CPR692" s="216"/>
      <c r="CPS692" s="216"/>
      <c r="CPT692" s="216"/>
      <c r="CPU692" s="216"/>
      <c r="CPV692" s="216"/>
      <c r="CPW692" s="216"/>
      <c r="CPX692" s="216"/>
      <c r="CPY692" s="216"/>
      <c r="CPZ692" s="216"/>
      <c r="CQA692" s="216"/>
      <c r="CQB692" s="216"/>
      <c r="CQC692" s="216"/>
      <c r="CQD692" s="216"/>
      <c r="CQE692" s="216"/>
      <c r="CQF692" s="216"/>
      <c r="CQG692" s="216"/>
      <c r="CQH692" s="216"/>
      <c r="CQI692" s="216"/>
      <c r="CQJ692" s="216"/>
      <c r="CQK692" s="216"/>
      <c r="CQL692" s="216"/>
      <c r="CQM692" s="216"/>
      <c r="CQN692" s="216"/>
      <c r="CQO692" s="216"/>
      <c r="CQP692" s="216"/>
      <c r="CQQ692" s="216"/>
      <c r="CQR692" s="216"/>
      <c r="CQS692" s="216"/>
      <c r="CQT692" s="216"/>
      <c r="CQU692" s="216"/>
      <c r="CQV692" s="216"/>
      <c r="CQW692" s="216"/>
      <c r="CQX692" s="216"/>
      <c r="CQY692" s="216"/>
      <c r="CQZ692" s="216"/>
      <c r="CRA692" s="216"/>
      <c r="CRB692" s="216"/>
      <c r="CRC692" s="216"/>
      <c r="CRD692" s="216"/>
      <c r="CRE692" s="216"/>
      <c r="CRF692" s="216"/>
      <c r="CRG692" s="216"/>
      <c r="CRH692" s="216"/>
      <c r="CRI692" s="216"/>
      <c r="CRJ692" s="216"/>
      <c r="CRK692" s="216"/>
      <c r="CRL692" s="216"/>
      <c r="CRM692" s="216"/>
      <c r="CRN692" s="216"/>
      <c r="CRO692" s="216"/>
      <c r="CRP692" s="216"/>
      <c r="CRQ692" s="216"/>
      <c r="CRR692" s="216"/>
      <c r="CRS692" s="216"/>
      <c r="CRT692" s="216"/>
      <c r="CRU692" s="216"/>
      <c r="CRV692" s="216"/>
      <c r="CRW692" s="216"/>
      <c r="CRX692" s="216"/>
      <c r="CRY692" s="216"/>
      <c r="CRZ692" s="216"/>
      <c r="CSA692" s="216"/>
      <c r="CSB692" s="216"/>
      <c r="CSC692" s="216"/>
      <c r="CSD692" s="216"/>
      <c r="CSE692" s="216"/>
      <c r="CSF692" s="216"/>
      <c r="CSG692" s="216"/>
      <c r="CSH692" s="216"/>
      <c r="CSI692" s="216"/>
      <c r="CSJ692" s="216"/>
      <c r="CSK692" s="216"/>
      <c r="CSL692" s="216"/>
      <c r="CSM692" s="216"/>
      <c r="CSN692" s="216"/>
      <c r="CSO692" s="216"/>
      <c r="CSP692" s="216"/>
      <c r="CSQ692" s="216"/>
      <c r="CSR692" s="216"/>
      <c r="CSS692" s="216"/>
      <c r="CST692" s="216"/>
      <c r="CSU692" s="216"/>
      <c r="CSV692" s="216"/>
      <c r="CSW692" s="216"/>
      <c r="CSX692" s="216"/>
      <c r="CSY692" s="216"/>
      <c r="CSZ692" s="216"/>
      <c r="CTA692" s="216"/>
      <c r="CTB692" s="216"/>
      <c r="CTC692" s="216"/>
      <c r="CTD692" s="216"/>
      <c r="CTE692" s="216"/>
      <c r="CTF692" s="216"/>
      <c r="CTG692" s="216"/>
      <c r="CTH692" s="216"/>
      <c r="CTI692" s="216"/>
      <c r="CTJ692" s="216"/>
      <c r="CTK692" s="216"/>
      <c r="CTL692" s="216"/>
      <c r="CTM692" s="216"/>
      <c r="CTN692" s="216"/>
      <c r="CTO692" s="216"/>
      <c r="CTP692" s="216"/>
      <c r="CTQ692" s="216"/>
      <c r="CTR692" s="216"/>
      <c r="CTS692" s="216"/>
      <c r="CTT692" s="216"/>
      <c r="CTU692" s="216"/>
      <c r="CTV692" s="216"/>
      <c r="CTW692" s="216"/>
      <c r="CTX692" s="216"/>
      <c r="CTY692" s="216"/>
      <c r="CTZ692" s="216"/>
      <c r="CUA692" s="216"/>
      <c r="CUB692" s="216"/>
      <c r="CUC692" s="216"/>
      <c r="CUD692" s="216"/>
      <c r="CUE692" s="216"/>
      <c r="CUF692" s="216"/>
      <c r="CUG692" s="216"/>
      <c r="CUH692" s="216"/>
      <c r="CUI692" s="216"/>
      <c r="CUJ692" s="216"/>
      <c r="CUK692" s="216"/>
      <c r="CUL692" s="216"/>
      <c r="CUM692" s="216"/>
      <c r="CUN692" s="216"/>
      <c r="CUO692" s="216"/>
      <c r="CUP692" s="216"/>
      <c r="CUQ692" s="216"/>
      <c r="CUR692" s="216"/>
      <c r="CUS692" s="216"/>
      <c r="CUT692" s="216"/>
      <c r="CUU692" s="216"/>
      <c r="CUV692" s="216"/>
      <c r="CUW692" s="216"/>
      <c r="CUX692" s="216"/>
      <c r="CUY692" s="216"/>
      <c r="CUZ692" s="216"/>
      <c r="CVA692" s="216"/>
      <c r="CVB692" s="216"/>
      <c r="CVC692" s="216"/>
      <c r="CVD692" s="216"/>
      <c r="CVE692" s="216"/>
      <c r="CVF692" s="216"/>
      <c r="CVG692" s="216"/>
      <c r="CVH692" s="216"/>
      <c r="CVI692" s="216"/>
      <c r="CVJ692" s="216"/>
      <c r="CVK692" s="216"/>
      <c r="CVL692" s="216"/>
      <c r="CVM692" s="216"/>
      <c r="CVN692" s="216"/>
      <c r="CVO692" s="216"/>
      <c r="CVP692" s="216"/>
      <c r="CVQ692" s="216"/>
      <c r="CVR692" s="216"/>
      <c r="CVS692" s="216"/>
      <c r="CVT692" s="216"/>
      <c r="CVU692" s="216"/>
      <c r="CVV692" s="216"/>
      <c r="CVW692" s="216"/>
      <c r="CVX692" s="216"/>
      <c r="CVY692" s="216"/>
      <c r="CVZ692" s="216"/>
      <c r="CWA692" s="216"/>
      <c r="CWB692" s="216"/>
      <c r="CWC692" s="216"/>
      <c r="CWD692" s="216"/>
      <c r="CWE692" s="216"/>
      <c r="CWF692" s="216"/>
      <c r="CWG692" s="216"/>
      <c r="CWH692" s="216"/>
      <c r="CWI692" s="216"/>
      <c r="CWJ692" s="216"/>
      <c r="CWK692" s="216"/>
      <c r="CWL692" s="216"/>
      <c r="CWM692" s="216"/>
      <c r="CWN692" s="216"/>
      <c r="CWO692" s="216"/>
      <c r="CWP692" s="216"/>
      <c r="CWQ692" s="216"/>
      <c r="CWR692" s="216"/>
      <c r="CWS692" s="216"/>
      <c r="CWT692" s="216"/>
      <c r="CWU692" s="216"/>
      <c r="CWV692" s="216"/>
      <c r="CWW692" s="216"/>
      <c r="CWX692" s="216"/>
      <c r="CWY692" s="216"/>
      <c r="CWZ692" s="216"/>
      <c r="CXA692" s="216"/>
      <c r="CXB692" s="216"/>
      <c r="CXC692" s="216"/>
      <c r="CXD692" s="216"/>
      <c r="CXE692" s="216"/>
      <c r="CXF692" s="216"/>
      <c r="CXG692" s="216"/>
      <c r="CXH692" s="216"/>
      <c r="CXI692" s="216"/>
      <c r="CXJ692" s="216"/>
      <c r="CXK692" s="216"/>
      <c r="CXL692" s="216"/>
      <c r="CXM692" s="216"/>
      <c r="CXN692" s="216"/>
      <c r="CXO692" s="216"/>
      <c r="CXP692" s="216"/>
      <c r="CXQ692" s="216"/>
      <c r="CXR692" s="216"/>
      <c r="CXS692" s="216"/>
      <c r="CXT692" s="216"/>
      <c r="CXU692" s="216"/>
      <c r="CXV692" s="216"/>
      <c r="CXW692" s="216"/>
      <c r="CXX692" s="216"/>
      <c r="CXY692" s="216"/>
      <c r="CXZ692" s="216"/>
      <c r="CYA692" s="216"/>
      <c r="CYB692" s="216"/>
      <c r="CYC692" s="216"/>
      <c r="CYD692" s="216"/>
      <c r="CYE692" s="216"/>
      <c r="CYF692" s="216"/>
      <c r="CYG692" s="216"/>
      <c r="CYH692" s="216"/>
      <c r="CYI692" s="216"/>
      <c r="CYJ692" s="216"/>
      <c r="CYK692" s="216"/>
      <c r="CYL692" s="216"/>
      <c r="CYM692" s="216"/>
      <c r="CYN692" s="216"/>
      <c r="CYO692" s="216"/>
      <c r="CYP692" s="216"/>
      <c r="CYQ692" s="216"/>
      <c r="CYR692" s="216"/>
      <c r="CYS692" s="216"/>
      <c r="CYT692" s="216"/>
      <c r="CYU692" s="216"/>
      <c r="CYV692" s="216"/>
      <c r="CYW692" s="216"/>
      <c r="CYX692" s="216"/>
      <c r="CYY692" s="216"/>
      <c r="CYZ692" s="216"/>
      <c r="CZA692" s="216"/>
      <c r="CZB692" s="216"/>
      <c r="CZC692" s="216"/>
      <c r="CZD692" s="216"/>
      <c r="CZE692" s="216"/>
      <c r="CZF692" s="216"/>
      <c r="CZG692" s="216"/>
      <c r="CZH692" s="216"/>
      <c r="CZI692" s="216"/>
      <c r="CZJ692" s="216"/>
      <c r="CZK692" s="216"/>
      <c r="CZL692" s="216"/>
      <c r="CZM692" s="216"/>
      <c r="CZN692" s="216"/>
      <c r="CZO692" s="216"/>
      <c r="CZP692" s="216"/>
      <c r="CZQ692" s="216"/>
      <c r="CZR692" s="216"/>
      <c r="CZS692" s="216"/>
      <c r="CZT692" s="216"/>
      <c r="CZU692" s="216"/>
      <c r="CZV692" s="216"/>
      <c r="CZW692" s="216"/>
      <c r="CZX692" s="216"/>
      <c r="CZY692" s="216"/>
      <c r="CZZ692" s="216"/>
      <c r="DAA692" s="216"/>
      <c r="DAB692" s="216"/>
      <c r="DAC692" s="216"/>
      <c r="DAD692" s="216"/>
      <c r="DAE692" s="216"/>
      <c r="DAF692" s="216"/>
      <c r="DAG692" s="216"/>
      <c r="DAH692" s="216"/>
      <c r="DAI692" s="216"/>
      <c r="DAJ692" s="216"/>
      <c r="DAK692" s="216"/>
      <c r="DAL692" s="216"/>
      <c r="DAM692" s="216"/>
      <c r="DAN692" s="216"/>
      <c r="DAO692" s="216"/>
      <c r="DAP692" s="216"/>
      <c r="DAQ692" s="216"/>
      <c r="DAR692" s="216"/>
      <c r="DAS692" s="216"/>
      <c r="DAT692" s="216"/>
      <c r="DAU692" s="216"/>
      <c r="DAV692" s="216"/>
      <c r="DAW692" s="216"/>
      <c r="DAX692" s="216"/>
      <c r="DAY692" s="216"/>
      <c r="DAZ692" s="216"/>
      <c r="DBA692" s="216"/>
      <c r="DBB692" s="216"/>
      <c r="DBC692" s="216"/>
      <c r="DBD692" s="216"/>
      <c r="DBE692" s="216"/>
      <c r="DBF692" s="216"/>
      <c r="DBG692" s="216"/>
      <c r="DBH692" s="216"/>
      <c r="DBI692" s="216"/>
      <c r="DBJ692" s="216"/>
      <c r="DBK692" s="216"/>
      <c r="DBL692" s="216"/>
      <c r="DBM692" s="216"/>
      <c r="DBN692" s="216"/>
      <c r="DBO692" s="216"/>
      <c r="DBP692" s="216"/>
      <c r="DBQ692" s="216"/>
      <c r="DBR692" s="216"/>
      <c r="DBS692" s="216"/>
      <c r="DBT692" s="216"/>
      <c r="DBU692" s="216"/>
      <c r="DBV692" s="216"/>
      <c r="DBW692" s="216"/>
      <c r="DBX692" s="216"/>
      <c r="DBY692" s="216"/>
      <c r="DBZ692" s="216"/>
      <c r="DCA692" s="216"/>
      <c r="DCB692" s="216"/>
      <c r="DCC692" s="216"/>
      <c r="DCD692" s="216"/>
      <c r="DCE692" s="216"/>
      <c r="DCF692" s="216"/>
      <c r="DCG692" s="216"/>
      <c r="DCH692" s="216"/>
      <c r="DCI692" s="216"/>
      <c r="DCJ692" s="216"/>
      <c r="DCK692" s="216"/>
      <c r="DCL692" s="216"/>
      <c r="DCM692" s="216"/>
      <c r="DCN692" s="216"/>
      <c r="DCO692" s="216"/>
      <c r="DCP692" s="216"/>
      <c r="DCQ692" s="216"/>
      <c r="DCR692" s="216"/>
      <c r="DCS692" s="216"/>
      <c r="DCT692" s="216"/>
      <c r="DCU692" s="216"/>
      <c r="DCV692" s="216"/>
      <c r="DCW692" s="216"/>
      <c r="DCX692" s="216"/>
      <c r="DCY692" s="216"/>
      <c r="DCZ692" s="216"/>
      <c r="DDA692" s="216"/>
      <c r="DDB692" s="216"/>
      <c r="DDC692" s="216"/>
      <c r="DDD692" s="216"/>
      <c r="DDE692" s="216"/>
      <c r="DDF692" s="216"/>
      <c r="DDG692" s="216"/>
      <c r="DDH692" s="216"/>
      <c r="DDI692" s="216"/>
      <c r="DDJ692" s="216"/>
      <c r="DDK692" s="216"/>
      <c r="DDL692" s="216"/>
      <c r="DDM692" s="216"/>
      <c r="DDN692" s="216"/>
      <c r="DDO692" s="216"/>
      <c r="DDP692" s="216"/>
      <c r="DDQ692" s="216"/>
      <c r="DDR692" s="216"/>
      <c r="DDS692" s="216"/>
      <c r="DDT692" s="216"/>
      <c r="DDU692" s="216"/>
      <c r="DDV692" s="216"/>
      <c r="DDW692" s="216"/>
      <c r="DDX692" s="216"/>
      <c r="DDY692" s="216"/>
      <c r="DDZ692" s="216"/>
      <c r="DEA692" s="216"/>
      <c r="DEB692" s="216"/>
      <c r="DEC692" s="216"/>
      <c r="DED692" s="216"/>
      <c r="DEE692" s="216"/>
      <c r="DEF692" s="216"/>
      <c r="DEG692" s="216"/>
      <c r="DEH692" s="216"/>
      <c r="DEI692" s="216"/>
      <c r="DEJ692" s="216"/>
      <c r="DEK692" s="216"/>
      <c r="DEL692" s="216"/>
      <c r="DEM692" s="216"/>
      <c r="DEN692" s="216"/>
      <c r="DEO692" s="216"/>
      <c r="DEP692" s="216"/>
      <c r="DEQ692" s="216"/>
      <c r="DER692" s="216"/>
      <c r="DES692" s="216"/>
      <c r="DET692" s="216"/>
      <c r="DEU692" s="216"/>
      <c r="DEV692" s="216"/>
      <c r="DEW692" s="216"/>
      <c r="DEX692" s="216"/>
      <c r="DEY692" s="216"/>
      <c r="DEZ692" s="216"/>
      <c r="DFA692" s="216"/>
      <c r="DFB692" s="216"/>
      <c r="DFC692" s="216"/>
      <c r="DFD692" s="216"/>
      <c r="DFE692" s="216"/>
      <c r="DFF692" s="216"/>
      <c r="DFG692" s="216"/>
      <c r="DFH692" s="216"/>
      <c r="DFI692" s="216"/>
      <c r="DFJ692" s="216"/>
      <c r="DFK692" s="216"/>
      <c r="DFL692" s="216"/>
      <c r="DFM692" s="216"/>
      <c r="DFN692" s="216"/>
      <c r="DFO692" s="216"/>
      <c r="DFP692" s="216"/>
      <c r="DFQ692" s="216"/>
      <c r="DFR692" s="216"/>
      <c r="DFS692" s="216"/>
      <c r="DFT692" s="216"/>
      <c r="DFU692" s="216"/>
      <c r="DFV692" s="216"/>
      <c r="DFW692" s="216"/>
      <c r="DFX692" s="216"/>
      <c r="DFY692" s="216"/>
      <c r="DFZ692" s="216"/>
      <c r="DGA692" s="216"/>
      <c r="DGB692" s="216"/>
      <c r="DGC692" s="216"/>
      <c r="DGD692" s="216"/>
      <c r="DGE692" s="216"/>
      <c r="DGF692" s="216"/>
      <c r="DGG692" s="216"/>
      <c r="DGH692" s="216"/>
      <c r="DGI692" s="216"/>
      <c r="DGJ692" s="216"/>
      <c r="DGK692" s="216"/>
      <c r="DGL692" s="216"/>
      <c r="DGM692" s="216"/>
      <c r="DGN692" s="216"/>
      <c r="DGO692" s="216"/>
      <c r="DGP692" s="216"/>
      <c r="DGQ692" s="216"/>
      <c r="DGR692" s="216"/>
      <c r="DGS692" s="216"/>
      <c r="DGT692" s="216"/>
      <c r="DGU692" s="216"/>
      <c r="DGV692" s="216"/>
      <c r="DGW692" s="216"/>
      <c r="DGX692" s="216"/>
      <c r="DGY692" s="216"/>
      <c r="DGZ692" s="216"/>
      <c r="DHA692" s="216"/>
      <c r="DHB692" s="216"/>
      <c r="DHC692" s="216"/>
      <c r="DHD692" s="216"/>
      <c r="DHE692" s="216"/>
      <c r="DHF692" s="216"/>
      <c r="DHG692" s="216"/>
      <c r="DHH692" s="216"/>
      <c r="DHI692" s="216"/>
      <c r="DHJ692" s="216"/>
      <c r="DHK692" s="216"/>
      <c r="DHL692" s="216"/>
      <c r="DHM692" s="216"/>
      <c r="DHN692" s="216"/>
      <c r="DHO692" s="216"/>
      <c r="DHP692" s="216"/>
      <c r="DHQ692" s="216"/>
      <c r="DHR692" s="216"/>
      <c r="DHS692" s="216"/>
      <c r="DHT692" s="216"/>
      <c r="DHU692" s="216"/>
      <c r="DHV692" s="216"/>
      <c r="DHW692" s="216"/>
      <c r="DHX692" s="216"/>
      <c r="DHY692" s="216"/>
      <c r="DHZ692" s="216"/>
      <c r="DIA692" s="216"/>
      <c r="DIB692" s="216"/>
      <c r="DIC692" s="216"/>
      <c r="DID692" s="216"/>
      <c r="DIE692" s="216"/>
      <c r="DIF692" s="216"/>
      <c r="DIG692" s="216"/>
      <c r="DIH692" s="216"/>
      <c r="DII692" s="216"/>
      <c r="DIJ692" s="216"/>
      <c r="DIK692" s="216"/>
      <c r="DIL692" s="216"/>
      <c r="DIM692" s="216"/>
      <c r="DIN692" s="216"/>
      <c r="DIO692" s="216"/>
      <c r="DIP692" s="216"/>
      <c r="DIQ692" s="216"/>
      <c r="DIR692" s="216"/>
      <c r="DIS692" s="216"/>
      <c r="DIT692" s="216"/>
      <c r="DIU692" s="216"/>
      <c r="DIV692" s="216"/>
      <c r="DIW692" s="216"/>
      <c r="DIX692" s="216"/>
      <c r="DIY692" s="216"/>
      <c r="DIZ692" s="216"/>
      <c r="DJA692" s="216"/>
      <c r="DJB692" s="216"/>
      <c r="DJC692" s="216"/>
      <c r="DJD692" s="216"/>
      <c r="DJE692" s="216"/>
      <c r="DJF692" s="216"/>
      <c r="DJG692" s="216"/>
      <c r="DJH692" s="216"/>
      <c r="DJI692" s="216"/>
      <c r="DJJ692" s="216"/>
      <c r="DJK692" s="216"/>
      <c r="DJL692" s="216"/>
      <c r="DJM692" s="216"/>
      <c r="DJN692" s="216"/>
      <c r="DJO692" s="216"/>
      <c r="DJP692" s="216"/>
      <c r="DJQ692" s="216"/>
      <c r="DJR692" s="216"/>
      <c r="DJS692" s="216"/>
      <c r="DJT692" s="216"/>
      <c r="DJU692" s="216"/>
      <c r="DJV692" s="216"/>
      <c r="DJW692" s="216"/>
      <c r="DJX692" s="216"/>
      <c r="DJY692" s="216"/>
      <c r="DJZ692" s="216"/>
      <c r="DKA692" s="216"/>
      <c r="DKB692" s="216"/>
      <c r="DKC692" s="216"/>
      <c r="DKD692" s="216"/>
      <c r="DKE692" s="216"/>
      <c r="DKF692" s="216"/>
      <c r="DKG692" s="216"/>
      <c r="DKH692" s="216"/>
      <c r="DKI692" s="216"/>
      <c r="DKJ692" s="216"/>
      <c r="DKK692" s="216"/>
      <c r="DKL692" s="216"/>
      <c r="DKM692" s="216"/>
      <c r="DKN692" s="216"/>
      <c r="DKO692" s="216"/>
      <c r="DKP692" s="216"/>
      <c r="DKQ692" s="216"/>
      <c r="DKR692" s="216"/>
      <c r="DKS692" s="216"/>
      <c r="DKT692" s="216"/>
      <c r="DKU692" s="216"/>
      <c r="DKV692" s="216"/>
      <c r="DKW692" s="216"/>
      <c r="DKX692" s="216"/>
      <c r="DKY692" s="216"/>
      <c r="DKZ692" s="216"/>
      <c r="DLA692" s="216"/>
      <c r="DLB692" s="216"/>
      <c r="DLC692" s="216"/>
      <c r="DLD692" s="216"/>
      <c r="DLE692" s="216"/>
      <c r="DLF692" s="216"/>
      <c r="DLG692" s="216"/>
      <c r="DLH692" s="216"/>
      <c r="DLI692" s="216"/>
      <c r="DLJ692" s="216"/>
      <c r="DLK692" s="216"/>
      <c r="DLL692" s="216"/>
      <c r="DLM692" s="216"/>
      <c r="DLN692" s="216"/>
      <c r="DLO692" s="216"/>
      <c r="DLP692" s="216"/>
      <c r="DLQ692" s="216"/>
      <c r="DLR692" s="216"/>
      <c r="DLS692" s="216"/>
      <c r="DLT692" s="216"/>
      <c r="DLU692" s="216"/>
      <c r="DLV692" s="216"/>
      <c r="DLW692" s="216"/>
      <c r="DLX692" s="216"/>
      <c r="DLY692" s="216"/>
      <c r="DLZ692" s="216"/>
      <c r="DMA692" s="216"/>
      <c r="DMB692" s="216"/>
      <c r="DMC692" s="216"/>
      <c r="DMD692" s="216"/>
      <c r="DME692" s="216"/>
      <c r="DMF692" s="216"/>
      <c r="DMG692" s="216"/>
      <c r="DMH692" s="216"/>
      <c r="DMI692" s="216"/>
      <c r="DMJ692" s="216"/>
      <c r="DMK692" s="216"/>
      <c r="DML692" s="216"/>
      <c r="DMM692" s="216"/>
      <c r="DMN692" s="216"/>
      <c r="DMO692" s="216"/>
      <c r="DMP692" s="216"/>
      <c r="DMQ692" s="216"/>
      <c r="DMR692" s="216"/>
      <c r="DMS692" s="216"/>
      <c r="DMT692" s="216"/>
      <c r="DMU692" s="216"/>
      <c r="DMV692" s="216"/>
      <c r="DMW692" s="216"/>
      <c r="DMX692" s="216"/>
      <c r="DMY692" s="216"/>
      <c r="DMZ692" s="216"/>
      <c r="DNA692" s="216"/>
      <c r="DNB692" s="216"/>
      <c r="DNC692" s="216"/>
      <c r="DND692" s="216"/>
      <c r="DNE692" s="216"/>
      <c r="DNF692" s="216"/>
      <c r="DNG692" s="216"/>
      <c r="DNH692" s="216"/>
      <c r="DNI692" s="216"/>
      <c r="DNJ692" s="216"/>
      <c r="DNK692" s="216"/>
      <c r="DNL692" s="216"/>
      <c r="DNM692" s="216"/>
      <c r="DNN692" s="216"/>
      <c r="DNO692" s="216"/>
      <c r="DNP692" s="216"/>
      <c r="DNQ692" s="216"/>
      <c r="DNR692" s="216"/>
      <c r="DNS692" s="216"/>
      <c r="DNT692" s="216"/>
      <c r="DNU692" s="216"/>
      <c r="DNV692" s="216"/>
      <c r="DNW692" s="216"/>
      <c r="DNX692" s="216"/>
      <c r="DNY692" s="216"/>
      <c r="DNZ692" s="216"/>
      <c r="DOA692" s="216"/>
      <c r="DOB692" s="216"/>
      <c r="DOC692" s="216"/>
      <c r="DOD692" s="216"/>
      <c r="DOE692" s="216"/>
      <c r="DOF692" s="216"/>
      <c r="DOG692" s="216"/>
      <c r="DOH692" s="216"/>
      <c r="DOI692" s="216"/>
      <c r="DOJ692" s="216"/>
      <c r="DOK692" s="216"/>
      <c r="DOL692" s="216"/>
      <c r="DOM692" s="216"/>
      <c r="DON692" s="216"/>
      <c r="DOO692" s="216"/>
      <c r="DOP692" s="216"/>
      <c r="DOQ692" s="216"/>
      <c r="DOR692" s="216"/>
      <c r="DOS692" s="216"/>
      <c r="DOT692" s="216"/>
      <c r="DOU692" s="216"/>
      <c r="DOV692" s="216"/>
      <c r="DOW692" s="216"/>
      <c r="DOX692" s="216"/>
      <c r="DOY692" s="216"/>
      <c r="DOZ692" s="216"/>
      <c r="DPA692" s="216"/>
      <c r="DPB692" s="216"/>
      <c r="DPC692" s="216"/>
      <c r="DPD692" s="216"/>
      <c r="DPE692" s="216"/>
      <c r="DPF692" s="216"/>
      <c r="DPG692" s="216"/>
      <c r="DPH692" s="216"/>
      <c r="DPI692" s="216"/>
      <c r="DPJ692" s="216"/>
      <c r="DPK692" s="216"/>
      <c r="DPL692" s="216"/>
      <c r="DPM692" s="216"/>
      <c r="DPN692" s="216"/>
      <c r="DPO692" s="216"/>
      <c r="DPP692" s="216"/>
      <c r="DPQ692" s="216"/>
      <c r="DPR692" s="216"/>
      <c r="DPS692" s="216"/>
      <c r="DPT692" s="216"/>
      <c r="DPU692" s="216"/>
      <c r="DPV692" s="216"/>
      <c r="DPW692" s="216"/>
      <c r="DPX692" s="216"/>
      <c r="DPY692" s="216"/>
      <c r="DPZ692" s="216"/>
      <c r="DQA692" s="216"/>
      <c r="DQB692" s="216"/>
      <c r="DQC692" s="216"/>
      <c r="DQD692" s="216"/>
      <c r="DQE692" s="216"/>
      <c r="DQF692" s="216"/>
      <c r="DQG692" s="216"/>
      <c r="DQH692" s="216"/>
      <c r="DQI692" s="216"/>
      <c r="DQJ692" s="216"/>
      <c r="DQK692" s="216"/>
      <c r="DQL692" s="216"/>
      <c r="DQM692" s="216"/>
      <c r="DQN692" s="216"/>
      <c r="DQO692" s="216"/>
      <c r="DQP692" s="216"/>
      <c r="DQQ692" s="216"/>
      <c r="DQR692" s="216"/>
      <c r="DQS692" s="216"/>
      <c r="DQT692" s="216"/>
      <c r="DQU692" s="216"/>
      <c r="DQV692" s="216"/>
      <c r="DQW692" s="216"/>
      <c r="DQX692" s="216"/>
      <c r="DQY692" s="216"/>
      <c r="DQZ692" s="216"/>
      <c r="DRA692" s="216"/>
      <c r="DRB692" s="216"/>
      <c r="DRC692" s="216"/>
      <c r="DRD692" s="216"/>
      <c r="DRE692" s="216"/>
      <c r="DRF692" s="216"/>
      <c r="DRG692" s="216"/>
      <c r="DRH692" s="216"/>
      <c r="DRI692" s="216"/>
      <c r="DRJ692" s="216"/>
      <c r="DRK692" s="216"/>
      <c r="DRL692" s="216"/>
      <c r="DRM692" s="216"/>
      <c r="DRN692" s="216"/>
      <c r="DRO692" s="216"/>
      <c r="DRP692" s="216"/>
      <c r="DRQ692" s="216"/>
      <c r="DRR692" s="216"/>
      <c r="DRS692" s="216"/>
      <c r="DRT692" s="216"/>
      <c r="DRU692" s="216"/>
      <c r="DRV692" s="216"/>
      <c r="DRW692" s="216"/>
      <c r="DRX692" s="216"/>
      <c r="DRY692" s="216"/>
      <c r="DRZ692" s="216"/>
      <c r="DSA692" s="216"/>
      <c r="DSB692" s="216"/>
      <c r="DSC692" s="216"/>
      <c r="DSD692" s="216"/>
      <c r="DSE692" s="216"/>
      <c r="DSF692" s="216"/>
      <c r="DSG692" s="216"/>
      <c r="DSH692" s="216"/>
      <c r="DSI692" s="216"/>
      <c r="DSJ692" s="216"/>
      <c r="DSK692" s="216"/>
      <c r="DSL692" s="216"/>
      <c r="DSM692" s="216"/>
      <c r="DSN692" s="216"/>
      <c r="DSO692" s="216"/>
      <c r="DSP692" s="216"/>
      <c r="DSQ692" s="216"/>
      <c r="DSR692" s="216"/>
      <c r="DSS692" s="216"/>
      <c r="DST692" s="216"/>
      <c r="DSU692" s="216"/>
      <c r="DSV692" s="216"/>
      <c r="DSW692" s="216"/>
      <c r="DSX692" s="216"/>
      <c r="DSY692" s="216"/>
      <c r="DSZ692" s="216"/>
      <c r="DTA692" s="216"/>
      <c r="DTB692" s="216"/>
      <c r="DTC692" s="216"/>
      <c r="DTD692" s="216"/>
      <c r="DTE692" s="216"/>
      <c r="DTF692" s="216"/>
      <c r="DTG692" s="216"/>
      <c r="DTH692" s="216"/>
      <c r="DTI692" s="216"/>
      <c r="DTJ692" s="216"/>
      <c r="DTK692" s="216"/>
      <c r="DTL692" s="216"/>
      <c r="DTM692" s="216"/>
      <c r="DTN692" s="216"/>
      <c r="DTO692" s="216"/>
      <c r="DTP692" s="216"/>
      <c r="DTQ692" s="216"/>
      <c r="DTR692" s="216"/>
      <c r="DTS692" s="216"/>
      <c r="DTT692" s="216"/>
      <c r="DTU692" s="216"/>
      <c r="DTV692" s="216"/>
      <c r="DTW692" s="216"/>
      <c r="DTX692" s="216"/>
      <c r="DTY692" s="216"/>
      <c r="DTZ692" s="216"/>
      <c r="DUA692" s="216"/>
      <c r="DUB692" s="216"/>
      <c r="DUC692" s="216"/>
      <c r="DUD692" s="216"/>
      <c r="DUE692" s="216"/>
    </row>
    <row r="693" spans="1:3255" s="69" customFormat="1" x14ac:dyDescent="0.3">
      <c r="A693" s="983"/>
      <c r="B693" s="642"/>
      <c r="C693" s="977"/>
      <c r="D693" s="962"/>
      <c r="E693" s="963"/>
      <c r="F693" s="964"/>
      <c r="G693" s="977"/>
      <c r="H693" s="977"/>
      <c r="I693" s="977"/>
      <c r="J693" s="977"/>
      <c r="K693" s="111">
        <v>74.73</v>
      </c>
      <c r="L693" s="196">
        <v>53</v>
      </c>
      <c r="M693" s="350">
        <v>0</v>
      </c>
      <c r="N693" s="350">
        <v>0</v>
      </c>
      <c r="O693" s="1085"/>
      <c r="P693" s="1085"/>
      <c r="Q693" s="1085"/>
      <c r="R693" s="1085"/>
      <c r="S693" s="216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16"/>
      <c r="AJ693" s="216"/>
      <c r="AK693" s="216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216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216"/>
      <c r="BV693" s="216"/>
      <c r="BW693" s="216"/>
      <c r="BX693" s="216"/>
      <c r="BY693" s="216"/>
      <c r="BZ693" s="216"/>
      <c r="CA693" s="216"/>
      <c r="CB693" s="216"/>
      <c r="CC693" s="216"/>
      <c r="CD693" s="216"/>
      <c r="CE693" s="216"/>
      <c r="CF693" s="216"/>
      <c r="CG693" s="216"/>
      <c r="CH693" s="216"/>
      <c r="CI693" s="216"/>
      <c r="CJ693" s="216"/>
      <c r="CK693" s="216"/>
      <c r="CL693" s="216"/>
      <c r="CM693" s="216"/>
      <c r="CN693" s="216"/>
      <c r="CO693" s="216"/>
      <c r="CP693" s="216"/>
      <c r="CQ693" s="216"/>
      <c r="CR693" s="216"/>
      <c r="CS693" s="216"/>
      <c r="CT693" s="216"/>
      <c r="CU693" s="216"/>
      <c r="CV693" s="216"/>
      <c r="CW693" s="216"/>
      <c r="CX693" s="216"/>
      <c r="CY693" s="216"/>
      <c r="CZ693" s="216"/>
      <c r="DA693" s="216"/>
      <c r="DB693" s="216"/>
      <c r="DC693" s="216"/>
      <c r="DD693" s="216"/>
      <c r="DE693" s="216"/>
      <c r="DF693" s="216"/>
      <c r="DG693" s="216"/>
      <c r="DH693" s="216"/>
      <c r="DI693" s="216"/>
      <c r="DJ693" s="216"/>
      <c r="DK693" s="216"/>
      <c r="DL693" s="216"/>
      <c r="DM693" s="216"/>
      <c r="DN693" s="216"/>
      <c r="DO693" s="216"/>
      <c r="DP693" s="216"/>
      <c r="DQ693" s="216"/>
      <c r="DR693" s="216"/>
      <c r="DS693" s="216"/>
      <c r="DT693" s="216"/>
      <c r="DU693" s="216"/>
      <c r="DV693" s="216"/>
      <c r="DW693" s="216"/>
      <c r="DX693" s="216"/>
      <c r="DY693" s="216"/>
      <c r="DZ693" s="216"/>
      <c r="EA693" s="216"/>
      <c r="EB693" s="216"/>
      <c r="EC693" s="216"/>
      <c r="ED693" s="216"/>
      <c r="EE693" s="216"/>
      <c r="EF693" s="216"/>
      <c r="EG693" s="216"/>
      <c r="EH693" s="216"/>
      <c r="EI693" s="216"/>
      <c r="EJ693" s="216"/>
      <c r="EK693" s="216"/>
      <c r="EL693" s="216"/>
      <c r="EM693" s="216"/>
      <c r="EN693" s="216"/>
      <c r="EO693" s="216"/>
      <c r="EP693" s="216"/>
      <c r="EQ693" s="216"/>
      <c r="ER693" s="216"/>
      <c r="ES693" s="216"/>
      <c r="ET693" s="216"/>
      <c r="EU693" s="216"/>
      <c r="EV693" s="216"/>
      <c r="EW693" s="216"/>
      <c r="EX693" s="216"/>
      <c r="EY693" s="216"/>
      <c r="EZ693" s="216"/>
      <c r="FA693" s="216"/>
      <c r="FB693" s="216"/>
      <c r="FC693" s="216"/>
      <c r="FD693" s="216"/>
      <c r="FE693" s="216"/>
      <c r="FF693" s="216"/>
      <c r="FG693" s="216"/>
      <c r="FH693" s="216"/>
      <c r="FI693" s="216"/>
      <c r="FJ693" s="216"/>
      <c r="FK693" s="216"/>
      <c r="FL693" s="216"/>
      <c r="FM693" s="216"/>
      <c r="FN693" s="216"/>
      <c r="FO693" s="216"/>
      <c r="FP693" s="216"/>
      <c r="FQ693" s="216"/>
      <c r="FR693" s="216"/>
      <c r="FS693" s="216"/>
      <c r="FT693" s="216"/>
      <c r="FU693" s="216"/>
      <c r="FV693" s="216"/>
      <c r="FW693" s="216"/>
      <c r="FX693" s="216"/>
      <c r="FY693" s="216"/>
      <c r="FZ693" s="216"/>
      <c r="GA693" s="216"/>
      <c r="GB693" s="216"/>
      <c r="GC693" s="216"/>
      <c r="GD693" s="216"/>
      <c r="GE693" s="216"/>
      <c r="GF693" s="216"/>
      <c r="GG693" s="216"/>
      <c r="GH693" s="216"/>
      <c r="GI693" s="216"/>
      <c r="GJ693" s="216"/>
      <c r="GK693" s="216"/>
      <c r="GL693" s="216"/>
      <c r="GM693" s="216"/>
      <c r="GN693" s="216"/>
      <c r="GO693" s="216"/>
      <c r="GP693" s="216"/>
      <c r="GQ693" s="216"/>
      <c r="GR693" s="216"/>
      <c r="GS693" s="216"/>
      <c r="GT693" s="216"/>
      <c r="GU693" s="216"/>
      <c r="GV693" s="216"/>
      <c r="GW693" s="216"/>
      <c r="GX693" s="216"/>
      <c r="GY693" s="216"/>
      <c r="GZ693" s="216"/>
      <c r="HA693" s="216"/>
      <c r="HB693" s="216"/>
      <c r="HC693" s="216"/>
      <c r="HD693" s="216"/>
      <c r="HE693" s="216"/>
      <c r="HF693" s="216"/>
      <c r="HG693" s="216"/>
      <c r="HH693" s="216"/>
      <c r="HI693" s="216"/>
      <c r="HJ693" s="216"/>
      <c r="HK693" s="216"/>
      <c r="HL693" s="216"/>
      <c r="HM693" s="216"/>
      <c r="HN693" s="216"/>
      <c r="HO693" s="216"/>
      <c r="HP693" s="216"/>
      <c r="HQ693" s="216"/>
      <c r="HR693" s="216"/>
      <c r="HS693" s="216"/>
      <c r="HT693" s="216"/>
      <c r="HU693" s="216"/>
      <c r="HV693" s="216"/>
      <c r="HW693" s="216"/>
      <c r="HX693" s="216"/>
      <c r="HY693" s="216"/>
      <c r="HZ693" s="216"/>
      <c r="IA693" s="216"/>
      <c r="IB693" s="216"/>
      <c r="IC693" s="216"/>
      <c r="ID693" s="216"/>
      <c r="IE693" s="216"/>
      <c r="IF693" s="216"/>
      <c r="IG693" s="216"/>
      <c r="IH693" s="216"/>
      <c r="II693" s="216"/>
      <c r="IJ693" s="216"/>
      <c r="IK693" s="216"/>
      <c r="IL693" s="216"/>
      <c r="IM693" s="216"/>
      <c r="IN693" s="216"/>
      <c r="IO693" s="216"/>
      <c r="IP693" s="216"/>
      <c r="IQ693" s="216"/>
      <c r="IR693" s="216"/>
      <c r="IS693" s="216"/>
      <c r="IT693" s="216"/>
      <c r="IU693" s="216"/>
      <c r="IV693" s="216"/>
      <c r="IW693" s="216"/>
      <c r="IX693" s="216"/>
      <c r="IY693" s="216"/>
      <c r="IZ693" s="216"/>
      <c r="JA693" s="216"/>
      <c r="JB693" s="216"/>
      <c r="JC693" s="216"/>
      <c r="JD693" s="216"/>
      <c r="JE693" s="216"/>
      <c r="JF693" s="216"/>
      <c r="JG693" s="216"/>
      <c r="JH693" s="216"/>
      <c r="JI693" s="216"/>
      <c r="JJ693" s="216"/>
      <c r="JK693" s="216"/>
      <c r="JL693" s="216"/>
      <c r="JM693" s="216"/>
      <c r="JN693" s="216"/>
      <c r="JO693" s="216"/>
      <c r="JP693" s="216"/>
      <c r="JQ693" s="216"/>
      <c r="JR693" s="216"/>
      <c r="JS693" s="216"/>
      <c r="JT693" s="216"/>
      <c r="JU693" s="216"/>
      <c r="JV693" s="216"/>
      <c r="JW693" s="216"/>
      <c r="JX693" s="216"/>
      <c r="JY693" s="216"/>
      <c r="JZ693" s="216"/>
      <c r="KA693" s="216"/>
      <c r="KB693" s="216"/>
      <c r="KC693" s="216"/>
      <c r="KD693" s="216"/>
      <c r="KE693" s="216"/>
      <c r="KF693" s="216"/>
      <c r="KG693" s="216"/>
      <c r="KH693" s="216"/>
      <c r="KI693" s="216"/>
      <c r="KJ693" s="216"/>
      <c r="KK693" s="216"/>
      <c r="KL693" s="216"/>
      <c r="KM693" s="216"/>
      <c r="KN693" s="216"/>
      <c r="KO693" s="216"/>
      <c r="KP693" s="216"/>
      <c r="KQ693" s="216"/>
      <c r="KR693" s="216"/>
      <c r="KS693" s="216"/>
      <c r="KT693" s="216"/>
      <c r="KU693" s="216"/>
      <c r="KV693" s="216"/>
      <c r="KW693" s="216"/>
      <c r="KX693" s="216"/>
      <c r="KY693" s="216"/>
      <c r="KZ693" s="216"/>
      <c r="LA693" s="216"/>
      <c r="LB693" s="216"/>
      <c r="LC693" s="216"/>
      <c r="LD693" s="216"/>
      <c r="LE693" s="216"/>
      <c r="LF693" s="216"/>
      <c r="LG693" s="216"/>
      <c r="LH693" s="216"/>
      <c r="LI693" s="216"/>
      <c r="LJ693" s="216"/>
      <c r="LK693" s="216"/>
      <c r="LL693" s="216"/>
      <c r="LM693" s="216"/>
      <c r="LN693" s="216"/>
      <c r="LO693" s="216"/>
      <c r="LP693" s="216"/>
      <c r="LQ693" s="216"/>
      <c r="LR693" s="216"/>
      <c r="LS693" s="216"/>
      <c r="LT693" s="216"/>
      <c r="LU693" s="216"/>
      <c r="LV693" s="216"/>
      <c r="LW693" s="216"/>
      <c r="LX693" s="216"/>
      <c r="LY693" s="216"/>
      <c r="LZ693" s="216"/>
      <c r="MA693" s="216"/>
      <c r="MB693" s="216"/>
      <c r="MC693" s="216"/>
      <c r="MD693" s="216"/>
      <c r="ME693" s="216"/>
      <c r="MF693" s="216"/>
      <c r="MG693" s="216"/>
      <c r="MH693" s="216"/>
      <c r="MI693" s="216"/>
      <c r="MJ693" s="216"/>
      <c r="MK693" s="216"/>
      <c r="ML693" s="216"/>
      <c r="MM693" s="216"/>
      <c r="MN693" s="216"/>
      <c r="MO693" s="216"/>
      <c r="MP693" s="216"/>
      <c r="MQ693" s="216"/>
      <c r="MR693" s="216"/>
      <c r="MS693" s="216"/>
      <c r="MT693" s="216"/>
      <c r="MU693" s="216"/>
      <c r="MV693" s="216"/>
      <c r="MW693" s="216"/>
      <c r="MX693" s="216"/>
      <c r="MY693" s="216"/>
      <c r="MZ693" s="216"/>
      <c r="NA693" s="216"/>
      <c r="NB693" s="216"/>
      <c r="NC693" s="216"/>
      <c r="ND693" s="216"/>
      <c r="NE693" s="216"/>
      <c r="NF693" s="216"/>
      <c r="NG693" s="216"/>
      <c r="NH693" s="216"/>
      <c r="NI693" s="216"/>
      <c r="NJ693" s="216"/>
      <c r="NK693" s="216"/>
      <c r="NL693" s="216"/>
      <c r="NM693" s="216"/>
      <c r="NN693" s="216"/>
      <c r="NO693" s="216"/>
      <c r="NP693" s="216"/>
      <c r="NQ693" s="216"/>
      <c r="NR693" s="216"/>
      <c r="NS693" s="216"/>
      <c r="NT693" s="216"/>
      <c r="NU693" s="216"/>
      <c r="NV693" s="216"/>
      <c r="NW693" s="216"/>
      <c r="NX693" s="216"/>
      <c r="NY693" s="216"/>
      <c r="NZ693" s="216"/>
      <c r="OA693" s="216"/>
      <c r="OB693" s="216"/>
      <c r="OC693" s="216"/>
      <c r="OD693" s="216"/>
      <c r="OE693" s="216"/>
      <c r="OF693" s="216"/>
      <c r="OG693" s="216"/>
      <c r="OH693" s="216"/>
      <c r="OI693" s="216"/>
      <c r="OJ693" s="216"/>
      <c r="OK693" s="216"/>
      <c r="OL693" s="216"/>
      <c r="OM693" s="216"/>
      <c r="ON693" s="216"/>
      <c r="OO693" s="216"/>
      <c r="OP693" s="216"/>
      <c r="OQ693" s="216"/>
      <c r="OR693" s="216"/>
      <c r="OS693" s="216"/>
      <c r="OT693" s="216"/>
      <c r="OU693" s="216"/>
      <c r="OV693" s="216"/>
      <c r="OW693" s="216"/>
      <c r="OX693" s="216"/>
      <c r="OY693" s="216"/>
      <c r="OZ693" s="216"/>
      <c r="PA693" s="216"/>
      <c r="PB693" s="216"/>
      <c r="PC693" s="216"/>
      <c r="PD693" s="216"/>
      <c r="PE693" s="216"/>
      <c r="PF693" s="216"/>
      <c r="PG693" s="216"/>
      <c r="PH693" s="216"/>
      <c r="PI693" s="216"/>
      <c r="PJ693" s="216"/>
      <c r="PK693" s="216"/>
      <c r="PL693" s="216"/>
      <c r="PM693" s="216"/>
      <c r="PN693" s="216"/>
      <c r="PO693" s="216"/>
      <c r="PP693" s="216"/>
      <c r="PQ693" s="216"/>
      <c r="PR693" s="216"/>
      <c r="PS693" s="216"/>
      <c r="PT693" s="216"/>
      <c r="PU693" s="216"/>
      <c r="PV693" s="216"/>
      <c r="PW693" s="216"/>
      <c r="PX693" s="216"/>
      <c r="PY693" s="216"/>
      <c r="PZ693" s="216"/>
      <c r="QA693" s="216"/>
      <c r="QB693" s="216"/>
      <c r="QC693" s="216"/>
      <c r="QD693" s="216"/>
      <c r="QE693" s="216"/>
      <c r="QF693" s="216"/>
      <c r="QG693" s="216"/>
      <c r="QH693" s="216"/>
      <c r="QI693" s="216"/>
      <c r="QJ693" s="216"/>
      <c r="QK693" s="216"/>
      <c r="QL693" s="216"/>
      <c r="QM693" s="216"/>
      <c r="QN693" s="216"/>
      <c r="QO693" s="216"/>
      <c r="QP693" s="216"/>
      <c r="QQ693" s="216"/>
      <c r="QR693" s="216"/>
      <c r="QS693" s="216"/>
      <c r="QT693" s="216"/>
      <c r="QU693" s="216"/>
      <c r="QV693" s="216"/>
      <c r="QW693" s="216"/>
      <c r="QX693" s="216"/>
      <c r="QY693" s="216"/>
      <c r="QZ693" s="216"/>
      <c r="RA693" s="216"/>
      <c r="RB693" s="216"/>
      <c r="RC693" s="216"/>
      <c r="RD693" s="216"/>
      <c r="RE693" s="216"/>
      <c r="RF693" s="216"/>
      <c r="RG693" s="216"/>
      <c r="RH693" s="216"/>
      <c r="RI693" s="216"/>
      <c r="RJ693" s="216"/>
      <c r="RK693" s="216"/>
      <c r="RL693" s="216"/>
      <c r="RM693" s="216"/>
      <c r="RN693" s="216"/>
      <c r="RO693" s="216"/>
      <c r="RP693" s="216"/>
      <c r="RQ693" s="216"/>
      <c r="RR693" s="216"/>
      <c r="RS693" s="216"/>
      <c r="RT693" s="216"/>
      <c r="RU693" s="216"/>
      <c r="RV693" s="216"/>
      <c r="RW693" s="216"/>
      <c r="RX693" s="216"/>
      <c r="RY693" s="216"/>
      <c r="RZ693" s="216"/>
      <c r="SA693" s="216"/>
      <c r="SB693" s="216"/>
      <c r="SC693" s="216"/>
      <c r="SD693" s="216"/>
      <c r="SE693" s="216"/>
      <c r="SF693" s="216"/>
      <c r="SG693" s="216"/>
      <c r="SH693" s="216"/>
      <c r="SI693" s="216"/>
      <c r="SJ693" s="216"/>
      <c r="SK693" s="216"/>
      <c r="SL693" s="216"/>
      <c r="SM693" s="216"/>
      <c r="SN693" s="216"/>
      <c r="SO693" s="216"/>
      <c r="SP693" s="216"/>
      <c r="SQ693" s="216"/>
      <c r="SR693" s="216"/>
      <c r="SS693" s="216"/>
      <c r="ST693" s="216"/>
      <c r="SU693" s="216"/>
      <c r="SV693" s="216"/>
      <c r="SW693" s="216"/>
      <c r="SX693" s="216"/>
      <c r="SY693" s="216"/>
      <c r="SZ693" s="216"/>
      <c r="TA693" s="216"/>
      <c r="TB693" s="216"/>
      <c r="TC693" s="216"/>
      <c r="TD693" s="216"/>
      <c r="TE693" s="216"/>
      <c r="TF693" s="216"/>
      <c r="TG693" s="216"/>
      <c r="TH693" s="216"/>
      <c r="TI693" s="216"/>
      <c r="TJ693" s="216"/>
      <c r="TK693" s="216"/>
      <c r="TL693" s="216"/>
      <c r="TM693" s="216"/>
      <c r="TN693" s="216"/>
      <c r="TO693" s="216"/>
      <c r="TP693" s="216"/>
      <c r="TQ693" s="216"/>
      <c r="TR693" s="216"/>
      <c r="TS693" s="216"/>
      <c r="TT693" s="216"/>
      <c r="TU693" s="216"/>
      <c r="TV693" s="216"/>
      <c r="TW693" s="216"/>
      <c r="TX693" s="216"/>
      <c r="TY693" s="216"/>
      <c r="TZ693" s="216"/>
      <c r="UA693" s="216"/>
      <c r="UB693" s="216"/>
      <c r="UC693" s="216"/>
      <c r="UD693" s="216"/>
      <c r="UE693" s="216"/>
      <c r="UF693" s="216"/>
      <c r="UG693" s="216"/>
      <c r="UH693" s="216"/>
      <c r="UI693" s="216"/>
      <c r="UJ693" s="216"/>
      <c r="UK693" s="216"/>
      <c r="UL693" s="216"/>
      <c r="UM693" s="216"/>
      <c r="UN693" s="216"/>
      <c r="UO693" s="216"/>
      <c r="UP693" s="216"/>
      <c r="UQ693" s="216"/>
      <c r="UR693" s="216"/>
      <c r="US693" s="216"/>
      <c r="UT693" s="216"/>
      <c r="UU693" s="216"/>
      <c r="UV693" s="216"/>
      <c r="UW693" s="216"/>
      <c r="UX693" s="216"/>
      <c r="UY693" s="216"/>
      <c r="UZ693" s="216"/>
      <c r="VA693" s="216"/>
      <c r="VB693" s="216"/>
      <c r="VC693" s="216"/>
      <c r="VD693" s="216"/>
      <c r="VE693" s="216"/>
      <c r="VF693" s="216"/>
      <c r="VG693" s="216"/>
      <c r="VH693" s="216"/>
      <c r="VI693" s="216"/>
      <c r="VJ693" s="216"/>
      <c r="VK693" s="216"/>
      <c r="VL693" s="216"/>
      <c r="VM693" s="216"/>
      <c r="VN693" s="216"/>
      <c r="VO693" s="216"/>
      <c r="VP693" s="216"/>
      <c r="VQ693" s="216"/>
      <c r="VR693" s="216"/>
      <c r="VS693" s="216"/>
      <c r="VT693" s="216"/>
      <c r="VU693" s="216"/>
      <c r="VV693" s="216"/>
      <c r="VW693" s="216"/>
      <c r="VX693" s="216"/>
      <c r="VY693" s="216"/>
      <c r="VZ693" s="216"/>
      <c r="WA693" s="216"/>
      <c r="WB693" s="216"/>
      <c r="WC693" s="216"/>
      <c r="WD693" s="216"/>
      <c r="WE693" s="216"/>
      <c r="WF693" s="216"/>
      <c r="WG693" s="216"/>
      <c r="WH693" s="216"/>
      <c r="WI693" s="216"/>
      <c r="WJ693" s="216"/>
      <c r="WK693" s="216"/>
      <c r="WL693" s="216"/>
      <c r="WM693" s="216"/>
      <c r="WN693" s="216"/>
      <c r="WO693" s="216"/>
      <c r="WP693" s="216"/>
      <c r="WQ693" s="216"/>
      <c r="WR693" s="216"/>
      <c r="WS693" s="216"/>
      <c r="WT693" s="216"/>
      <c r="WU693" s="216"/>
      <c r="WV693" s="216"/>
      <c r="WW693" s="216"/>
      <c r="WX693" s="216"/>
      <c r="WY693" s="216"/>
      <c r="WZ693" s="216"/>
      <c r="XA693" s="216"/>
      <c r="XB693" s="216"/>
      <c r="XC693" s="216"/>
      <c r="XD693" s="216"/>
      <c r="XE693" s="216"/>
      <c r="XF693" s="216"/>
      <c r="XG693" s="216"/>
      <c r="XH693" s="216"/>
      <c r="XI693" s="216"/>
      <c r="XJ693" s="216"/>
      <c r="XK693" s="216"/>
      <c r="XL693" s="216"/>
      <c r="XM693" s="216"/>
      <c r="XN693" s="216"/>
      <c r="XO693" s="216"/>
      <c r="XP693" s="216"/>
      <c r="XQ693" s="216"/>
      <c r="XR693" s="216"/>
      <c r="XS693" s="216"/>
      <c r="XT693" s="216"/>
      <c r="XU693" s="216"/>
      <c r="XV693" s="216"/>
      <c r="XW693" s="216"/>
      <c r="XX693" s="216"/>
      <c r="XY693" s="216"/>
      <c r="XZ693" s="216"/>
      <c r="YA693" s="216"/>
      <c r="YB693" s="216"/>
      <c r="YC693" s="216"/>
      <c r="YD693" s="216"/>
      <c r="YE693" s="216"/>
      <c r="YF693" s="216"/>
      <c r="YG693" s="216"/>
      <c r="YH693" s="216"/>
      <c r="YI693" s="216"/>
      <c r="YJ693" s="216"/>
      <c r="YK693" s="216"/>
      <c r="YL693" s="216"/>
      <c r="YM693" s="216"/>
      <c r="YN693" s="216"/>
      <c r="YO693" s="216"/>
      <c r="YP693" s="216"/>
      <c r="YQ693" s="216"/>
      <c r="YR693" s="216"/>
      <c r="YS693" s="216"/>
      <c r="YT693" s="216"/>
      <c r="YU693" s="216"/>
      <c r="YV693" s="216"/>
      <c r="YW693" s="216"/>
      <c r="YX693" s="216"/>
      <c r="YY693" s="216"/>
      <c r="YZ693" s="216"/>
      <c r="ZA693" s="216"/>
      <c r="ZB693" s="216"/>
      <c r="ZC693" s="216"/>
      <c r="ZD693" s="216"/>
      <c r="ZE693" s="216"/>
      <c r="ZF693" s="216"/>
      <c r="ZG693" s="216"/>
      <c r="ZH693" s="216"/>
      <c r="ZI693" s="216"/>
      <c r="ZJ693" s="216"/>
      <c r="ZK693" s="216"/>
      <c r="ZL693" s="216"/>
      <c r="ZM693" s="216"/>
      <c r="ZN693" s="216"/>
      <c r="ZO693" s="216"/>
      <c r="ZP693" s="216"/>
      <c r="ZQ693" s="216"/>
      <c r="ZR693" s="216"/>
      <c r="ZS693" s="216"/>
      <c r="ZT693" s="216"/>
      <c r="ZU693" s="216"/>
      <c r="ZV693" s="216"/>
      <c r="ZW693" s="216"/>
      <c r="ZX693" s="216"/>
      <c r="ZY693" s="216"/>
      <c r="ZZ693" s="216"/>
      <c r="AAA693" s="216"/>
      <c r="AAB693" s="216"/>
      <c r="AAC693" s="216"/>
      <c r="AAD693" s="216"/>
      <c r="AAE693" s="216"/>
      <c r="AAF693" s="216"/>
      <c r="AAG693" s="216"/>
      <c r="AAH693" s="216"/>
      <c r="AAI693" s="216"/>
      <c r="AAJ693" s="216"/>
      <c r="AAK693" s="216"/>
      <c r="AAL693" s="216"/>
      <c r="AAM693" s="216"/>
      <c r="AAN693" s="216"/>
      <c r="AAO693" s="216"/>
      <c r="AAP693" s="216"/>
      <c r="AAQ693" s="216"/>
      <c r="AAR693" s="216"/>
      <c r="AAS693" s="216"/>
      <c r="AAT693" s="216"/>
      <c r="AAU693" s="216"/>
      <c r="AAV693" s="216"/>
      <c r="AAW693" s="216"/>
      <c r="AAX693" s="216"/>
      <c r="AAY693" s="216"/>
      <c r="AAZ693" s="216"/>
      <c r="ABA693" s="216"/>
      <c r="ABB693" s="216"/>
      <c r="ABC693" s="216"/>
      <c r="ABD693" s="216"/>
      <c r="ABE693" s="216"/>
      <c r="ABF693" s="216"/>
      <c r="ABG693" s="216"/>
      <c r="ABH693" s="216"/>
      <c r="ABI693" s="216"/>
      <c r="ABJ693" s="216"/>
      <c r="ABK693" s="216"/>
      <c r="ABL693" s="216"/>
      <c r="ABM693" s="216"/>
      <c r="ABN693" s="216"/>
      <c r="ABO693" s="216"/>
      <c r="ABP693" s="216"/>
      <c r="ABQ693" s="216"/>
      <c r="ABR693" s="216"/>
      <c r="ABS693" s="216"/>
      <c r="ABT693" s="216"/>
      <c r="ABU693" s="216"/>
      <c r="ABV693" s="216"/>
      <c r="ABW693" s="216"/>
      <c r="ABX693" s="216"/>
      <c r="ABY693" s="216"/>
      <c r="ABZ693" s="216"/>
      <c r="ACA693" s="216"/>
      <c r="ACB693" s="216"/>
      <c r="ACC693" s="216"/>
      <c r="ACD693" s="216"/>
      <c r="ACE693" s="216"/>
      <c r="ACF693" s="216"/>
      <c r="ACG693" s="216"/>
      <c r="ACH693" s="216"/>
      <c r="ACI693" s="216"/>
      <c r="ACJ693" s="216"/>
      <c r="ACK693" s="216"/>
      <c r="ACL693" s="216"/>
      <c r="ACM693" s="216"/>
      <c r="ACN693" s="216"/>
      <c r="ACO693" s="216"/>
      <c r="ACP693" s="216"/>
      <c r="ACQ693" s="216"/>
      <c r="ACR693" s="216"/>
      <c r="ACS693" s="216"/>
      <c r="ACT693" s="216"/>
      <c r="ACU693" s="216"/>
      <c r="ACV693" s="216"/>
      <c r="ACW693" s="216"/>
      <c r="ACX693" s="216"/>
      <c r="ACY693" s="216"/>
      <c r="ACZ693" s="216"/>
      <c r="ADA693" s="216"/>
      <c r="ADB693" s="216"/>
      <c r="ADC693" s="216"/>
      <c r="ADD693" s="216"/>
      <c r="ADE693" s="216"/>
      <c r="ADF693" s="216"/>
      <c r="ADG693" s="216"/>
      <c r="ADH693" s="216"/>
      <c r="ADI693" s="216"/>
      <c r="ADJ693" s="216"/>
      <c r="ADK693" s="216"/>
      <c r="ADL693" s="216"/>
      <c r="ADM693" s="216"/>
      <c r="ADN693" s="216"/>
      <c r="ADO693" s="216"/>
      <c r="ADP693" s="216"/>
      <c r="ADQ693" s="216"/>
      <c r="ADR693" s="216"/>
      <c r="ADS693" s="216"/>
      <c r="ADT693" s="216"/>
      <c r="ADU693" s="216"/>
      <c r="ADV693" s="216"/>
      <c r="ADW693" s="216"/>
      <c r="ADX693" s="216"/>
      <c r="ADY693" s="216"/>
      <c r="ADZ693" s="216"/>
      <c r="AEA693" s="216"/>
      <c r="AEB693" s="216"/>
      <c r="AEC693" s="216"/>
      <c r="AED693" s="216"/>
      <c r="AEE693" s="216"/>
      <c r="AEF693" s="216"/>
      <c r="AEG693" s="216"/>
      <c r="AEH693" s="216"/>
      <c r="AEI693" s="216"/>
      <c r="AEJ693" s="216"/>
      <c r="AEK693" s="216"/>
      <c r="AEL693" s="216"/>
      <c r="AEM693" s="216"/>
      <c r="AEN693" s="216"/>
      <c r="AEO693" s="216"/>
      <c r="AEP693" s="216"/>
      <c r="AEQ693" s="216"/>
      <c r="AER693" s="216"/>
      <c r="AES693" s="216"/>
      <c r="AET693" s="216"/>
      <c r="AEU693" s="216"/>
      <c r="AEV693" s="216"/>
      <c r="AEW693" s="216"/>
      <c r="AEX693" s="216"/>
      <c r="AEY693" s="216"/>
      <c r="AEZ693" s="216"/>
      <c r="AFA693" s="216"/>
      <c r="AFB693" s="216"/>
      <c r="AFC693" s="216"/>
      <c r="AFD693" s="216"/>
      <c r="AFE693" s="216"/>
      <c r="AFF693" s="216"/>
      <c r="AFG693" s="216"/>
      <c r="AFH693" s="216"/>
      <c r="AFI693" s="216"/>
      <c r="AFJ693" s="216"/>
      <c r="AFK693" s="216"/>
      <c r="AFL693" s="216"/>
      <c r="AFM693" s="216"/>
      <c r="AFN693" s="216"/>
      <c r="AFO693" s="216"/>
      <c r="AFP693" s="216"/>
      <c r="AFQ693" s="216"/>
      <c r="AFR693" s="216"/>
      <c r="AFS693" s="216"/>
      <c r="AFT693" s="216"/>
      <c r="AFU693" s="216"/>
      <c r="AFV693" s="216"/>
      <c r="AFW693" s="216"/>
      <c r="AFX693" s="216"/>
      <c r="AFY693" s="216"/>
      <c r="AFZ693" s="216"/>
      <c r="AGA693" s="216"/>
      <c r="AGB693" s="216"/>
      <c r="AGC693" s="216"/>
      <c r="AGD693" s="216"/>
      <c r="AGE693" s="216"/>
      <c r="AGF693" s="216"/>
      <c r="AGG693" s="216"/>
      <c r="AGH693" s="216"/>
      <c r="AGI693" s="216"/>
      <c r="AGJ693" s="216"/>
      <c r="AGK693" s="216"/>
      <c r="AGL693" s="216"/>
      <c r="AGM693" s="216"/>
      <c r="AGN693" s="216"/>
      <c r="AGO693" s="216"/>
      <c r="AGP693" s="216"/>
      <c r="AGQ693" s="216"/>
      <c r="AGR693" s="216"/>
      <c r="AGS693" s="216"/>
      <c r="AGT693" s="216"/>
      <c r="AGU693" s="216"/>
      <c r="AGV693" s="216"/>
      <c r="AGW693" s="216"/>
      <c r="AGX693" s="216"/>
      <c r="AGY693" s="216"/>
      <c r="AGZ693" s="216"/>
      <c r="AHA693" s="216"/>
      <c r="AHB693" s="216"/>
      <c r="AHC693" s="216"/>
      <c r="AHD693" s="216"/>
      <c r="AHE693" s="216"/>
      <c r="AHF693" s="216"/>
      <c r="AHG693" s="216"/>
      <c r="AHH693" s="216"/>
      <c r="AHI693" s="216"/>
      <c r="AHJ693" s="216"/>
      <c r="AHK693" s="216"/>
      <c r="AHL693" s="216"/>
      <c r="AHM693" s="216"/>
      <c r="AHN693" s="216"/>
      <c r="AHO693" s="216"/>
      <c r="AHP693" s="216"/>
      <c r="AHQ693" s="216"/>
      <c r="AHR693" s="216"/>
      <c r="AHS693" s="216"/>
      <c r="AHT693" s="216"/>
      <c r="AHU693" s="216"/>
      <c r="AHV693" s="216"/>
      <c r="AHW693" s="216"/>
      <c r="AHX693" s="216"/>
      <c r="AHY693" s="216"/>
      <c r="AHZ693" s="216"/>
      <c r="AIA693" s="216"/>
      <c r="AIB693" s="216"/>
      <c r="AIC693" s="216"/>
      <c r="AID693" s="216"/>
      <c r="AIE693" s="216"/>
      <c r="AIF693" s="216"/>
      <c r="AIG693" s="216"/>
      <c r="AIH693" s="216"/>
      <c r="AII693" s="216"/>
      <c r="AIJ693" s="216"/>
      <c r="AIK693" s="216"/>
      <c r="AIL693" s="216"/>
      <c r="AIM693" s="216"/>
      <c r="AIN693" s="216"/>
      <c r="AIO693" s="216"/>
      <c r="AIP693" s="216"/>
      <c r="AIQ693" s="216"/>
      <c r="AIR693" s="216"/>
      <c r="AIS693" s="216"/>
      <c r="AIT693" s="216"/>
      <c r="AIU693" s="216"/>
      <c r="AIV693" s="216"/>
      <c r="AIW693" s="216"/>
      <c r="AIX693" s="216"/>
      <c r="AIY693" s="216"/>
      <c r="AIZ693" s="216"/>
      <c r="AJA693" s="216"/>
      <c r="AJB693" s="216"/>
      <c r="AJC693" s="216"/>
      <c r="AJD693" s="216"/>
      <c r="AJE693" s="216"/>
      <c r="AJF693" s="216"/>
      <c r="AJG693" s="216"/>
      <c r="AJH693" s="216"/>
      <c r="AJI693" s="216"/>
      <c r="AJJ693" s="216"/>
      <c r="AJK693" s="216"/>
      <c r="AJL693" s="216"/>
      <c r="AJM693" s="216"/>
      <c r="AJN693" s="216"/>
      <c r="AJO693" s="216"/>
      <c r="AJP693" s="216"/>
      <c r="AJQ693" s="216"/>
      <c r="AJR693" s="216"/>
      <c r="AJS693" s="216"/>
      <c r="AJT693" s="216"/>
      <c r="AJU693" s="216"/>
      <c r="AJV693" s="216"/>
      <c r="AJW693" s="216"/>
      <c r="AJX693" s="216"/>
      <c r="AJY693" s="216"/>
      <c r="AJZ693" s="216"/>
      <c r="AKA693" s="216"/>
      <c r="AKB693" s="216"/>
      <c r="AKC693" s="216"/>
      <c r="AKD693" s="216"/>
      <c r="AKE693" s="216"/>
      <c r="AKF693" s="216"/>
      <c r="AKG693" s="216"/>
      <c r="AKH693" s="216"/>
      <c r="AKI693" s="216"/>
      <c r="AKJ693" s="216"/>
      <c r="AKK693" s="216"/>
      <c r="AKL693" s="216"/>
      <c r="AKM693" s="216"/>
      <c r="AKN693" s="216"/>
      <c r="AKO693" s="216"/>
      <c r="AKP693" s="216"/>
      <c r="AKQ693" s="216"/>
      <c r="AKR693" s="216"/>
      <c r="AKS693" s="216"/>
      <c r="AKT693" s="216"/>
      <c r="AKU693" s="216"/>
      <c r="AKV693" s="216"/>
      <c r="AKW693" s="216"/>
      <c r="AKX693" s="216"/>
      <c r="AKY693" s="216"/>
      <c r="AKZ693" s="216"/>
      <c r="ALA693" s="216"/>
      <c r="ALB693" s="216"/>
      <c r="ALC693" s="216"/>
      <c r="ALD693" s="216"/>
      <c r="ALE693" s="216"/>
      <c r="ALF693" s="216"/>
      <c r="ALG693" s="216"/>
      <c r="ALH693" s="216"/>
      <c r="ALI693" s="216"/>
      <c r="ALJ693" s="216"/>
      <c r="ALK693" s="216"/>
      <c r="ALL693" s="216"/>
      <c r="ALM693" s="216"/>
      <c r="ALN693" s="216"/>
      <c r="ALO693" s="216"/>
      <c r="ALP693" s="216"/>
      <c r="ALQ693" s="216"/>
      <c r="ALR693" s="216"/>
      <c r="ALS693" s="216"/>
      <c r="ALT693" s="216"/>
      <c r="ALU693" s="216"/>
      <c r="ALV693" s="216"/>
      <c r="ALW693" s="216"/>
      <c r="ALX693" s="216"/>
      <c r="ALY693" s="216"/>
      <c r="ALZ693" s="216"/>
      <c r="AMA693" s="216"/>
      <c r="AMB693" s="216"/>
      <c r="AMC693" s="216"/>
      <c r="AMD693" s="216"/>
      <c r="AME693" s="216"/>
      <c r="AMF693" s="216"/>
      <c r="AMG693" s="216"/>
      <c r="AMH693" s="216"/>
      <c r="AMI693" s="216"/>
      <c r="AMJ693" s="216"/>
      <c r="AMK693" s="216"/>
      <c r="AML693" s="216"/>
      <c r="AMM693" s="216"/>
      <c r="AMN693" s="216"/>
      <c r="AMO693" s="216"/>
      <c r="AMP693" s="216"/>
      <c r="AMQ693" s="216"/>
      <c r="AMR693" s="216"/>
      <c r="AMS693" s="216"/>
      <c r="AMT693" s="216"/>
      <c r="AMU693" s="216"/>
      <c r="AMV693" s="216"/>
      <c r="AMW693" s="216"/>
      <c r="AMX693" s="216"/>
      <c r="AMY693" s="216"/>
      <c r="AMZ693" s="216"/>
      <c r="ANA693" s="216"/>
      <c r="ANB693" s="216"/>
      <c r="ANC693" s="216"/>
      <c r="AND693" s="216"/>
      <c r="ANE693" s="216"/>
      <c r="ANF693" s="216"/>
      <c r="ANG693" s="216"/>
      <c r="ANH693" s="216"/>
      <c r="ANI693" s="216"/>
      <c r="ANJ693" s="216"/>
      <c r="ANK693" s="216"/>
      <c r="ANL693" s="216"/>
      <c r="ANM693" s="216"/>
      <c r="ANN693" s="216"/>
      <c r="ANO693" s="216"/>
      <c r="ANP693" s="216"/>
      <c r="ANQ693" s="216"/>
      <c r="ANR693" s="216"/>
      <c r="ANS693" s="216"/>
      <c r="ANT693" s="216"/>
      <c r="ANU693" s="216"/>
      <c r="ANV693" s="216"/>
      <c r="ANW693" s="216"/>
      <c r="ANX693" s="216"/>
      <c r="ANY693" s="216"/>
      <c r="ANZ693" s="216"/>
      <c r="AOA693" s="216"/>
      <c r="AOB693" s="216"/>
      <c r="AOC693" s="216"/>
      <c r="AOD693" s="216"/>
      <c r="AOE693" s="216"/>
      <c r="AOF693" s="216"/>
      <c r="AOG693" s="216"/>
      <c r="AOH693" s="216"/>
      <c r="AOI693" s="216"/>
      <c r="AOJ693" s="216"/>
      <c r="AOK693" s="216"/>
      <c r="AOL693" s="216"/>
      <c r="AOM693" s="216"/>
      <c r="AON693" s="216"/>
      <c r="AOO693" s="216"/>
      <c r="AOP693" s="216"/>
      <c r="AOQ693" s="216"/>
      <c r="AOR693" s="216"/>
      <c r="AOS693" s="216"/>
      <c r="AOT693" s="216"/>
      <c r="AOU693" s="216"/>
      <c r="AOV693" s="216"/>
      <c r="AOW693" s="216"/>
      <c r="AOX693" s="216"/>
      <c r="AOY693" s="216"/>
      <c r="AOZ693" s="216"/>
      <c r="APA693" s="216"/>
      <c r="APB693" s="216"/>
      <c r="APC693" s="216"/>
      <c r="APD693" s="216"/>
      <c r="APE693" s="216"/>
      <c r="APF693" s="216"/>
      <c r="APG693" s="216"/>
      <c r="APH693" s="216"/>
      <c r="API693" s="216"/>
      <c r="APJ693" s="216"/>
      <c r="APK693" s="216"/>
      <c r="APL693" s="216"/>
      <c r="APM693" s="216"/>
      <c r="APN693" s="216"/>
      <c r="APO693" s="216"/>
      <c r="APP693" s="216"/>
      <c r="APQ693" s="216"/>
      <c r="APR693" s="216"/>
      <c r="APS693" s="216"/>
      <c r="APT693" s="216"/>
      <c r="APU693" s="216"/>
      <c r="APV693" s="216"/>
      <c r="APW693" s="216"/>
      <c r="APX693" s="216"/>
      <c r="APY693" s="216"/>
      <c r="APZ693" s="216"/>
      <c r="AQA693" s="216"/>
      <c r="AQB693" s="216"/>
      <c r="AQC693" s="216"/>
      <c r="AQD693" s="216"/>
      <c r="AQE693" s="216"/>
      <c r="AQF693" s="216"/>
      <c r="AQG693" s="216"/>
      <c r="AQH693" s="216"/>
      <c r="AQI693" s="216"/>
      <c r="AQJ693" s="216"/>
      <c r="AQK693" s="216"/>
      <c r="AQL693" s="216"/>
      <c r="AQM693" s="216"/>
      <c r="AQN693" s="216"/>
      <c r="AQO693" s="216"/>
      <c r="AQP693" s="216"/>
      <c r="AQQ693" s="216"/>
      <c r="AQR693" s="216"/>
      <c r="AQS693" s="216"/>
      <c r="AQT693" s="216"/>
      <c r="AQU693" s="216"/>
      <c r="AQV693" s="216"/>
      <c r="AQW693" s="216"/>
      <c r="AQX693" s="216"/>
      <c r="AQY693" s="216"/>
      <c r="AQZ693" s="216"/>
      <c r="ARA693" s="216"/>
      <c r="ARB693" s="216"/>
      <c r="ARC693" s="216"/>
      <c r="ARD693" s="216"/>
      <c r="ARE693" s="216"/>
      <c r="ARF693" s="216"/>
      <c r="ARG693" s="216"/>
      <c r="ARH693" s="216"/>
      <c r="ARI693" s="216"/>
      <c r="ARJ693" s="216"/>
      <c r="ARK693" s="216"/>
      <c r="ARL693" s="216"/>
      <c r="ARM693" s="216"/>
      <c r="ARN693" s="216"/>
      <c r="ARO693" s="216"/>
      <c r="ARP693" s="216"/>
      <c r="ARQ693" s="216"/>
      <c r="ARR693" s="216"/>
      <c r="ARS693" s="216"/>
      <c r="ART693" s="216"/>
      <c r="ARU693" s="216"/>
      <c r="ARV693" s="216"/>
      <c r="ARW693" s="216"/>
      <c r="ARX693" s="216"/>
      <c r="ARY693" s="216"/>
      <c r="ARZ693" s="216"/>
      <c r="ASA693" s="216"/>
      <c r="ASB693" s="216"/>
      <c r="ASC693" s="216"/>
      <c r="ASD693" s="216"/>
      <c r="ASE693" s="216"/>
      <c r="ASF693" s="216"/>
      <c r="ASG693" s="216"/>
      <c r="ASH693" s="216"/>
      <c r="ASI693" s="216"/>
      <c r="ASJ693" s="216"/>
      <c r="ASK693" s="216"/>
      <c r="ASL693" s="216"/>
      <c r="ASM693" s="216"/>
      <c r="ASN693" s="216"/>
      <c r="ASO693" s="216"/>
      <c r="ASP693" s="216"/>
      <c r="ASQ693" s="216"/>
      <c r="ASR693" s="216"/>
      <c r="ASS693" s="216"/>
      <c r="AST693" s="216"/>
      <c r="ASU693" s="216"/>
      <c r="ASV693" s="216"/>
      <c r="ASW693" s="216"/>
      <c r="ASX693" s="216"/>
      <c r="ASY693" s="216"/>
      <c r="ASZ693" s="216"/>
      <c r="ATA693" s="216"/>
      <c r="ATB693" s="216"/>
      <c r="ATC693" s="216"/>
      <c r="ATD693" s="216"/>
      <c r="ATE693" s="216"/>
      <c r="ATF693" s="216"/>
      <c r="ATG693" s="216"/>
      <c r="ATH693" s="216"/>
      <c r="ATI693" s="216"/>
      <c r="ATJ693" s="216"/>
      <c r="ATK693" s="216"/>
      <c r="ATL693" s="216"/>
      <c r="ATM693" s="216"/>
      <c r="ATN693" s="216"/>
      <c r="ATO693" s="216"/>
      <c r="ATP693" s="216"/>
      <c r="ATQ693" s="216"/>
      <c r="ATR693" s="216"/>
      <c r="ATS693" s="216"/>
      <c r="ATT693" s="216"/>
      <c r="ATU693" s="216"/>
      <c r="ATV693" s="216"/>
      <c r="ATW693" s="216"/>
      <c r="ATX693" s="216"/>
      <c r="ATY693" s="216"/>
      <c r="ATZ693" s="216"/>
      <c r="AUA693" s="216"/>
      <c r="AUB693" s="216"/>
      <c r="AUC693" s="216"/>
      <c r="AUD693" s="216"/>
      <c r="AUE693" s="216"/>
      <c r="AUF693" s="216"/>
      <c r="AUG693" s="216"/>
      <c r="AUH693" s="216"/>
      <c r="AUI693" s="216"/>
      <c r="AUJ693" s="216"/>
      <c r="AUK693" s="216"/>
      <c r="AUL693" s="216"/>
      <c r="AUM693" s="216"/>
      <c r="AUN693" s="216"/>
      <c r="AUO693" s="216"/>
      <c r="AUP693" s="216"/>
      <c r="AUQ693" s="216"/>
      <c r="AUR693" s="216"/>
      <c r="AUS693" s="216"/>
      <c r="AUT693" s="216"/>
      <c r="AUU693" s="216"/>
      <c r="AUV693" s="216"/>
      <c r="AUW693" s="216"/>
      <c r="AUX693" s="216"/>
      <c r="AUY693" s="216"/>
      <c r="AUZ693" s="216"/>
      <c r="AVA693" s="216"/>
      <c r="AVB693" s="216"/>
      <c r="AVC693" s="216"/>
      <c r="AVD693" s="216"/>
      <c r="AVE693" s="216"/>
      <c r="AVF693" s="216"/>
      <c r="AVG693" s="216"/>
      <c r="AVH693" s="216"/>
      <c r="AVI693" s="216"/>
      <c r="AVJ693" s="216"/>
      <c r="AVK693" s="216"/>
      <c r="AVL693" s="216"/>
      <c r="AVM693" s="216"/>
      <c r="AVN693" s="216"/>
      <c r="AVO693" s="216"/>
      <c r="AVP693" s="216"/>
      <c r="AVQ693" s="216"/>
      <c r="AVR693" s="216"/>
      <c r="AVS693" s="216"/>
      <c r="AVT693" s="216"/>
      <c r="AVU693" s="216"/>
      <c r="AVV693" s="216"/>
      <c r="AVW693" s="216"/>
      <c r="AVX693" s="216"/>
      <c r="AVY693" s="216"/>
      <c r="AVZ693" s="216"/>
      <c r="AWA693" s="216"/>
      <c r="AWB693" s="216"/>
      <c r="AWC693" s="216"/>
      <c r="AWD693" s="216"/>
      <c r="AWE693" s="216"/>
      <c r="AWF693" s="216"/>
      <c r="AWG693" s="216"/>
      <c r="AWH693" s="216"/>
      <c r="AWI693" s="216"/>
      <c r="AWJ693" s="216"/>
      <c r="AWK693" s="216"/>
      <c r="AWL693" s="216"/>
      <c r="AWM693" s="216"/>
      <c r="AWN693" s="216"/>
      <c r="AWO693" s="216"/>
      <c r="AWP693" s="216"/>
      <c r="AWQ693" s="216"/>
      <c r="AWR693" s="216"/>
      <c r="AWS693" s="216"/>
      <c r="AWT693" s="216"/>
      <c r="AWU693" s="216"/>
      <c r="AWV693" s="216"/>
      <c r="AWW693" s="216"/>
      <c r="AWX693" s="216"/>
      <c r="AWY693" s="216"/>
      <c r="AWZ693" s="216"/>
      <c r="AXA693" s="216"/>
      <c r="AXB693" s="216"/>
      <c r="AXC693" s="216"/>
      <c r="AXD693" s="216"/>
      <c r="AXE693" s="216"/>
      <c r="AXF693" s="216"/>
      <c r="AXG693" s="216"/>
      <c r="AXH693" s="216"/>
      <c r="AXI693" s="216"/>
      <c r="AXJ693" s="216"/>
      <c r="AXK693" s="216"/>
      <c r="AXL693" s="216"/>
      <c r="AXM693" s="216"/>
      <c r="AXN693" s="216"/>
      <c r="AXO693" s="216"/>
      <c r="AXP693" s="216"/>
      <c r="AXQ693" s="216"/>
      <c r="AXR693" s="216"/>
      <c r="AXS693" s="216"/>
      <c r="AXT693" s="216"/>
      <c r="AXU693" s="216"/>
      <c r="AXV693" s="216"/>
      <c r="AXW693" s="216"/>
      <c r="AXX693" s="216"/>
      <c r="AXY693" s="216"/>
      <c r="AXZ693" s="216"/>
      <c r="AYA693" s="216"/>
      <c r="AYB693" s="216"/>
      <c r="AYC693" s="216"/>
      <c r="AYD693" s="216"/>
      <c r="AYE693" s="216"/>
      <c r="AYF693" s="216"/>
      <c r="AYG693" s="216"/>
      <c r="AYH693" s="216"/>
      <c r="AYI693" s="216"/>
      <c r="AYJ693" s="216"/>
      <c r="AYK693" s="216"/>
      <c r="AYL693" s="216"/>
      <c r="AYM693" s="216"/>
      <c r="AYN693" s="216"/>
      <c r="AYO693" s="216"/>
      <c r="AYP693" s="216"/>
      <c r="AYQ693" s="216"/>
      <c r="AYR693" s="216"/>
      <c r="AYS693" s="216"/>
      <c r="AYT693" s="216"/>
      <c r="AYU693" s="216"/>
      <c r="AYV693" s="216"/>
      <c r="AYW693" s="216"/>
      <c r="AYX693" s="216"/>
      <c r="AYY693" s="216"/>
      <c r="AYZ693" s="216"/>
      <c r="AZA693" s="216"/>
      <c r="AZB693" s="216"/>
      <c r="AZC693" s="216"/>
      <c r="AZD693" s="216"/>
      <c r="AZE693" s="216"/>
      <c r="AZF693" s="216"/>
      <c r="AZG693" s="216"/>
      <c r="AZH693" s="216"/>
      <c r="AZI693" s="216"/>
      <c r="AZJ693" s="216"/>
      <c r="AZK693" s="216"/>
      <c r="AZL693" s="216"/>
      <c r="AZM693" s="216"/>
      <c r="AZN693" s="216"/>
      <c r="AZO693" s="216"/>
      <c r="AZP693" s="216"/>
      <c r="AZQ693" s="216"/>
      <c r="AZR693" s="216"/>
      <c r="AZS693" s="216"/>
      <c r="AZT693" s="216"/>
      <c r="AZU693" s="216"/>
      <c r="AZV693" s="216"/>
      <c r="AZW693" s="216"/>
      <c r="AZX693" s="216"/>
      <c r="AZY693" s="216"/>
      <c r="AZZ693" s="216"/>
      <c r="BAA693" s="216"/>
      <c r="BAB693" s="216"/>
      <c r="BAC693" s="216"/>
      <c r="BAD693" s="216"/>
      <c r="BAE693" s="216"/>
      <c r="BAF693" s="216"/>
      <c r="BAG693" s="216"/>
      <c r="BAH693" s="216"/>
      <c r="BAI693" s="216"/>
      <c r="BAJ693" s="216"/>
      <c r="BAK693" s="216"/>
      <c r="BAL693" s="216"/>
      <c r="BAM693" s="216"/>
      <c r="BAN693" s="216"/>
      <c r="BAO693" s="216"/>
      <c r="BAP693" s="216"/>
      <c r="BAQ693" s="216"/>
      <c r="BAR693" s="216"/>
      <c r="BAS693" s="216"/>
      <c r="BAT693" s="216"/>
      <c r="BAU693" s="216"/>
      <c r="BAV693" s="216"/>
      <c r="BAW693" s="216"/>
      <c r="BAX693" s="216"/>
      <c r="BAY693" s="216"/>
      <c r="BAZ693" s="216"/>
      <c r="BBA693" s="216"/>
      <c r="BBB693" s="216"/>
      <c r="BBC693" s="216"/>
      <c r="BBD693" s="216"/>
      <c r="BBE693" s="216"/>
      <c r="BBF693" s="216"/>
      <c r="BBG693" s="216"/>
      <c r="BBH693" s="216"/>
      <c r="BBI693" s="216"/>
      <c r="BBJ693" s="216"/>
      <c r="BBK693" s="216"/>
      <c r="BBL693" s="216"/>
      <c r="BBM693" s="216"/>
      <c r="BBN693" s="216"/>
      <c r="BBO693" s="216"/>
      <c r="BBP693" s="216"/>
      <c r="BBQ693" s="216"/>
      <c r="BBR693" s="216"/>
      <c r="BBS693" s="216"/>
      <c r="BBT693" s="216"/>
      <c r="BBU693" s="216"/>
      <c r="BBV693" s="216"/>
      <c r="BBW693" s="216"/>
      <c r="BBX693" s="216"/>
      <c r="BBY693" s="216"/>
      <c r="BBZ693" s="216"/>
      <c r="BCA693" s="216"/>
      <c r="BCB693" s="216"/>
      <c r="BCC693" s="216"/>
      <c r="BCD693" s="216"/>
      <c r="BCE693" s="216"/>
      <c r="BCF693" s="216"/>
      <c r="BCG693" s="216"/>
      <c r="BCH693" s="216"/>
      <c r="BCI693" s="216"/>
      <c r="BCJ693" s="216"/>
      <c r="BCK693" s="216"/>
      <c r="BCL693" s="216"/>
      <c r="BCM693" s="216"/>
      <c r="BCN693" s="216"/>
      <c r="BCO693" s="216"/>
      <c r="BCP693" s="216"/>
      <c r="BCQ693" s="216"/>
      <c r="BCR693" s="216"/>
      <c r="BCS693" s="216"/>
      <c r="BCT693" s="216"/>
      <c r="BCU693" s="216"/>
      <c r="BCV693" s="216"/>
      <c r="BCW693" s="216"/>
      <c r="BCX693" s="216"/>
      <c r="BCY693" s="216"/>
      <c r="BCZ693" s="216"/>
      <c r="BDA693" s="216"/>
      <c r="BDB693" s="216"/>
      <c r="BDC693" s="216"/>
      <c r="BDD693" s="216"/>
      <c r="BDE693" s="216"/>
      <c r="BDF693" s="216"/>
      <c r="BDG693" s="216"/>
      <c r="BDH693" s="216"/>
      <c r="BDI693" s="216"/>
      <c r="BDJ693" s="216"/>
      <c r="BDK693" s="216"/>
      <c r="BDL693" s="216"/>
      <c r="BDM693" s="216"/>
      <c r="BDN693" s="216"/>
      <c r="BDO693" s="216"/>
      <c r="BDP693" s="216"/>
      <c r="BDQ693" s="216"/>
      <c r="BDR693" s="216"/>
      <c r="BDS693" s="216"/>
      <c r="BDT693" s="216"/>
      <c r="BDU693" s="216"/>
      <c r="BDV693" s="216"/>
      <c r="BDW693" s="216"/>
      <c r="BDX693" s="216"/>
      <c r="BDY693" s="216"/>
      <c r="BDZ693" s="216"/>
      <c r="BEA693" s="216"/>
      <c r="BEB693" s="216"/>
      <c r="BEC693" s="216"/>
      <c r="BED693" s="216"/>
      <c r="BEE693" s="216"/>
      <c r="BEF693" s="216"/>
      <c r="BEG693" s="216"/>
      <c r="BEH693" s="216"/>
      <c r="BEI693" s="216"/>
      <c r="BEJ693" s="216"/>
      <c r="BEK693" s="216"/>
      <c r="BEL693" s="216"/>
      <c r="BEM693" s="216"/>
      <c r="BEN693" s="216"/>
      <c r="BEO693" s="216"/>
      <c r="BEP693" s="216"/>
      <c r="BEQ693" s="216"/>
      <c r="BER693" s="216"/>
      <c r="BES693" s="216"/>
      <c r="BET693" s="216"/>
      <c r="BEU693" s="216"/>
      <c r="BEV693" s="216"/>
      <c r="BEW693" s="216"/>
      <c r="BEX693" s="216"/>
      <c r="BEY693" s="216"/>
      <c r="BEZ693" s="216"/>
      <c r="BFA693" s="216"/>
      <c r="BFB693" s="216"/>
      <c r="BFC693" s="216"/>
      <c r="BFD693" s="216"/>
      <c r="BFE693" s="216"/>
      <c r="BFF693" s="216"/>
      <c r="BFG693" s="216"/>
      <c r="BFH693" s="216"/>
      <c r="BFI693" s="216"/>
      <c r="BFJ693" s="216"/>
      <c r="BFK693" s="216"/>
      <c r="BFL693" s="216"/>
      <c r="BFM693" s="216"/>
      <c r="BFN693" s="216"/>
      <c r="BFO693" s="216"/>
      <c r="BFP693" s="216"/>
      <c r="BFQ693" s="216"/>
      <c r="BFR693" s="216"/>
      <c r="BFS693" s="216"/>
      <c r="BFT693" s="216"/>
      <c r="BFU693" s="216"/>
      <c r="BFV693" s="216"/>
      <c r="BFW693" s="216"/>
      <c r="BFX693" s="216"/>
      <c r="BFY693" s="216"/>
      <c r="BFZ693" s="216"/>
      <c r="BGA693" s="216"/>
      <c r="BGB693" s="216"/>
      <c r="BGC693" s="216"/>
      <c r="BGD693" s="216"/>
      <c r="BGE693" s="216"/>
      <c r="BGF693" s="216"/>
      <c r="BGG693" s="216"/>
      <c r="BGH693" s="216"/>
      <c r="BGI693" s="216"/>
      <c r="BGJ693" s="216"/>
      <c r="BGK693" s="216"/>
      <c r="BGL693" s="216"/>
      <c r="BGM693" s="216"/>
      <c r="BGN693" s="216"/>
      <c r="BGO693" s="216"/>
      <c r="BGP693" s="216"/>
      <c r="BGQ693" s="216"/>
      <c r="BGR693" s="216"/>
      <c r="BGS693" s="216"/>
      <c r="BGT693" s="216"/>
      <c r="BGU693" s="216"/>
      <c r="BGV693" s="216"/>
      <c r="BGW693" s="216"/>
      <c r="BGX693" s="216"/>
      <c r="BGY693" s="216"/>
      <c r="BGZ693" s="216"/>
      <c r="BHA693" s="216"/>
      <c r="BHB693" s="216"/>
      <c r="BHC693" s="216"/>
      <c r="BHD693" s="216"/>
      <c r="BHE693" s="216"/>
      <c r="BHF693" s="216"/>
      <c r="BHG693" s="216"/>
      <c r="BHH693" s="216"/>
      <c r="BHI693" s="216"/>
      <c r="BHJ693" s="216"/>
      <c r="BHK693" s="216"/>
      <c r="BHL693" s="216"/>
      <c r="BHM693" s="216"/>
      <c r="BHN693" s="216"/>
      <c r="BHO693" s="216"/>
      <c r="BHP693" s="216"/>
      <c r="BHQ693" s="216"/>
      <c r="BHR693" s="216"/>
      <c r="BHS693" s="216"/>
      <c r="BHT693" s="216"/>
      <c r="BHU693" s="216"/>
      <c r="BHV693" s="216"/>
      <c r="BHW693" s="216"/>
      <c r="BHX693" s="216"/>
      <c r="BHY693" s="216"/>
      <c r="BHZ693" s="216"/>
      <c r="BIA693" s="216"/>
      <c r="BIB693" s="216"/>
      <c r="BIC693" s="216"/>
      <c r="BID693" s="216"/>
      <c r="BIE693" s="216"/>
      <c r="BIF693" s="216"/>
      <c r="BIG693" s="216"/>
      <c r="BIH693" s="216"/>
      <c r="BII693" s="216"/>
      <c r="BIJ693" s="216"/>
      <c r="BIK693" s="216"/>
      <c r="BIL693" s="216"/>
      <c r="BIM693" s="216"/>
      <c r="BIN693" s="216"/>
      <c r="BIO693" s="216"/>
      <c r="BIP693" s="216"/>
      <c r="BIQ693" s="216"/>
      <c r="BIR693" s="216"/>
      <c r="BIS693" s="216"/>
      <c r="BIT693" s="216"/>
      <c r="BIU693" s="216"/>
      <c r="BIV693" s="216"/>
      <c r="BIW693" s="216"/>
      <c r="BIX693" s="216"/>
      <c r="BIY693" s="216"/>
      <c r="BIZ693" s="216"/>
      <c r="BJA693" s="216"/>
      <c r="BJB693" s="216"/>
      <c r="BJC693" s="216"/>
      <c r="BJD693" s="216"/>
      <c r="BJE693" s="216"/>
      <c r="BJF693" s="216"/>
      <c r="BJG693" s="216"/>
      <c r="BJH693" s="216"/>
      <c r="BJI693" s="216"/>
      <c r="BJJ693" s="216"/>
      <c r="BJK693" s="216"/>
      <c r="BJL693" s="216"/>
      <c r="BJM693" s="216"/>
      <c r="BJN693" s="216"/>
      <c r="BJO693" s="216"/>
      <c r="BJP693" s="216"/>
      <c r="BJQ693" s="216"/>
      <c r="BJR693" s="216"/>
      <c r="BJS693" s="216"/>
      <c r="BJT693" s="216"/>
      <c r="BJU693" s="216"/>
      <c r="BJV693" s="216"/>
      <c r="BJW693" s="216"/>
      <c r="BJX693" s="216"/>
      <c r="BJY693" s="216"/>
      <c r="BJZ693" s="216"/>
      <c r="BKA693" s="216"/>
      <c r="BKB693" s="216"/>
      <c r="BKC693" s="216"/>
      <c r="BKD693" s="216"/>
      <c r="BKE693" s="216"/>
      <c r="BKF693" s="216"/>
      <c r="BKG693" s="216"/>
      <c r="BKH693" s="216"/>
      <c r="BKI693" s="216"/>
      <c r="BKJ693" s="216"/>
      <c r="BKK693" s="216"/>
      <c r="BKL693" s="216"/>
      <c r="BKM693" s="216"/>
      <c r="BKN693" s="216"/>
      <c r="BKO693" s="216"/>
      <c r="BKP693" s="216"/>
      <c r="BKQ693" s="216"/>
      <c r="BKR693" s="216"/>
      <c r="BKS693" s="216"/>
      <c r="BKT693" s="216"/>
      <c r="BKU693" s="216"/>
      <c r="BKV693" s="216"/>
      <c r="BKW693" s="216"/>
      <c r="BKX693" s="216"/>
      <c r="BKY693" s="216"/>
      <c r="BKZ693" s="216"/>
      <c r="BLA693" s="216"/>
      <c r="BLB693" s="216"/>
      <c r="BLC693" s="216"/>
      <c r="BLD693" s="216"/>
      <c r="BLE693" s="216"/>
      <c r="BLF693" s="216"/>
      <c r="BLG693" s="216"/>
      <c r="BLH693" s="216"/>
      <c r="BLI693" s="216"/>
      <c r="BLJ693" s="216"/>
      <c r="BLK693" s="216"/>
      <c r="BLL693" s="216"/>
      <c r="BLM693" s="216"/>
      <c r="BLN693" s="216"/>
      <c r="BLO693" s="216"/>
      <c r="BLP693" s="216"/>
      <c r="BLQ693" s="216"/>
      <c r="BLR693" s="216"/>
      <c r="BLS693" s="216"/>
      <c r="BLT693" s="216"/>
      <c r="BLU693" s="216"/>
      <c r="BLV693" s="216"/>
      <c r="BLW693" s="216"/>
      <c r="BLX693" s="216"/>
      <c r="BLY693" s="216"/>
      <c r="BLZ693" s="216"/>
      <c r="BMA693" s="216"/>
      <c r="BMB693" s="216"/>
      <c r="BMC693" s="216"/>
      <c r="BMD693" s="216"/>
      <c r="BME693" s="216"/>
      <c r="BMF693" s="216"/>
      <c r="BMG693" s="216"/>
      <c r="BMH693" s="216"/>
      <c r="BMI693" s="216"/>
      <c r="BMJ693" s="216"/>
      <c r="BMK693" s="216"/>
      <c r="BML693" s="216"/>
      <c r="BMM693" s="216"/>
      <c r="BMN693" s="216"/>
      <c r="BMO693" s="216"/>
      <c r="BMP693" s="216"/>
      <c r="BMQ693" s="216"/>
      <c r="BMR693" s="216"/>
      <c r="BMS693" s="216"/>
      <c r="BMT693" s="216"/>
      <c r="BMU693" s="216"/>
      <c r="BMV693" s="216"/>
      <c r="BMW693" s="216"/>
      <c r="BMX693" s="216"/>
      <c r="BMY693" s="216"/>
      <c r="BMZ693" s="216"/>
      <c r="BNA693" s="216"/>
      <c r="BNB693" s="216"/>
      <c r="BNC693" s="216"/>
      <c r="BND693" s="216"/>
      <c r="BNE693" s="216"/>
      <c r="BNF693" s="216"/>
      <c r="BNG693" s="216"/>
      <c r="BNH693" s="216"/>
      <c r="BNI693" s="216"/>
      <c r="BNJ693" s="216"/>
      <c r="BNK693" s="216"/>
      <c r="BNL693" s="216"/>
      <c r="BNM693" s="216"/>
      <c r="BNN693" s="216"/>
      <c r="BNO693" s="216"/>
      <c r="BNP693" s="216"/>
      <c r="BNQ693" s="216"/>
      <c r="BNR693" s="216"/>
      <c r="BNS693" s="216"/>
      <c r="BNT693" s="216"/>
      <c r="BNU693" s="216"/>
      <c r="BNV693" s="216"/>
      <c r="BNW693" s="216"/>
      <c r="BNX693" s="216"/>
      <c r="BNY693" s="216"/>
      <c r="BNZ693" s="216"/>
      <c r="BOA693" s="216"/>
      <c r="BOB693" s="216"/>
      <c r="BOC693" s="216"/>
      <c r="BOD693" s="216"/>
      <c r="BOE693" s="216"/>
      <c r="BOF693" s="216"/>
      <c r="BOG693" s="216"/>
      <c r="BOH693" s="216"/>
      <c r="BOI693" s="216"/>
      <c r="BOJ693" s="216"/>
      <c r="BOK693" s="216"/>
      <c r="BOL693" s="216"/>
      <c r="BOM693" s="216"/>
      <c r="BON693" s="216"/>
      <c r="BOO693" s="216"/>
      <c r="BOP693" s="216"/>
      <c r="BOQ693" s="216"/>
      <c r="BOR693" s="216"/>
      <c r="BOS693" s="216"/>
      <c r="BOT693" s="216"/>
      <c r="BOU693" s="216"/>
      <c r="BOV693" s="216"/>
      <c r="BOW693" s="216"/>
      <c r="BOX693" s="216"/>
      <c r="BOY693" s="216"/>
      <c r="BOZ693" s="216"/>
      <c r="BPA693" s="216"/>
      <c r="BPB693" s="216"/>
      <c r="BPC693" s="216"/>
      <c r="BPD693" s="216"/>
      <c r="BPE693" s="216"/>
      <c r="BPF693" s="216"/>
      <c r="BPG693" s="216"/>
      <c r="BPH693" s="216"/>
      <c r="BPI693" s="216"/>
      <c r="BPJ693" s="216"/>
      <c r="BPK693" s="216"/>
      <c r="BPL693" s="216"/>
      <c r="BPM693" s="216"/>
      <c r="BPN693" s="216"/>
      <c r="BPO693" s="216"/>
      <c r="BPP693" s="216"/>
      <c r="BPQ693" s="216"/>
      <c r="BPR693" s="216"/>
      <c r="BPS693" s="216"/>
      <c r="BPT693" s="216"/>
      <c r="BPU693" s="216"/>
      <c r="BPV693" s="216"/>
      <c r="BPW693" s="216"/>
      <c r="BPX693" s="216"/>
      <c r="BPY693" s="216"/>
      <c r="BPZ693" s="216"/>
      <c r="BQA693" s="216"/>
      <c r="BQB693" s="216"/>
      <c r="BQC693" s="216"/>
      <c r="BQD693" s="216"/>
      <c r="BQE693" s="216"/>
      <c r="BQF693" s="216"/>
      <c r="BQG693" s="216"/>
      <c r="BQH693" s="216"/>
      <c r="BQI693" s="216"/>
      <c r="BQJ693" s="216"/>
      <c r="BQK693" s="216"/>
      <c r="BQL693" s="216"/>
      <c r="BQM693" s="216"/>
      <c r="BQN693" s="216"/>
      <c r="BQO693" s="216"/>
      <c r="BQP693" s="216"/>
      <c r="BQQ693" s="216"/>
      <c r="BQR693" s="216"/>
      <c r="BQS693" s="216"/>
      <c r="BQT693" s="216"/>
      <c r="BQU693" s="216"/>
      <c r="BQV693" s="216"/>
      <c r="BQW693" s="216"/>
      <c r="BQX693" s="216"/>
      <c r="BQY693" s="216"/>
      <c r="BQZ693" s="216"/>
      <c r="BRA693" s="216"/>
      <c r="BRB693" s="216"/>
      <c r="BRC693" s="216"/>
      <c r="BRD693" s="216"/>
      <c r="BRE693" s="216"/>
      <c r="BRF693" s="216"/>
      <c r="BRG693" s="216"/>
      <c r="BRH693" s="216"/>
      <c r="BRI693" s="216"/>
      <c r="BRJ693" s="216"/>
      <c r="BRK693" s="216"/>
      <c r="BRL693" s="216"/>
      <c r="BRM693" s="216"/>
      <c r="BRN693" s="216"/>
      <c r="BRO693" s="216"/>
      <c r="BRP693" s="216"/>
      <c r="BRQ693" s="216"/>
      <c r="BRR693" s="216"/>
      <c r="BRS693" s="216"/>
      <c r="BRT693" s="216"/>
      <c r="BRU693" s="216"/>
      <c r="BRV693" s="216"/>
      <c r="BRW693" s="216"/>
      <c r="BRX693" s="216"/>
      <c r="BRY693" s="216"/>
      <c r="BRZ693" s="216"/>
      <c r="BSA693" s="216"/>
      <c r="BSB693" s="216"/>
      <c r="BSC693" s="216"/>
      <c r="BSD693" s="216"/>
      <c r="BSE693" s="216"/>
      <c r="BSF693" s="216"/>
      <c r="BSG693" s="216"/>
      <c r="BSH693" s="216"/>
      <c r="BSI693" s="216"/>
      <c r="BSJ693" s="216"/>
      <c r="BSK693" s="216"/>
      <c r="BSL693" s="216"/>
      <c r="BSM693" s="216"/>
      <c r="BSN693" s="216"/>
      <c r="BSO693" s="216"/>
      <c r="BSP693" s="216"/>
      <c r="BSQ693" s="216"/>
      <c r="BSR693" s="216"/>
      <c r="BSS693" s="216"/>
      <c r="BST693" s="216"/>
      <c r="BSU693" s="216"/>
      <c r="BSV693" s="216"/>
      <c r="BSW693" s="216"/>
      <c r="BSX693" s="216"/>
      <c r="BSY693" s="216"/>
      <c r="BSZ693" s="216"/>
      <c r="BTA693" s="216"/>
      <c r="BTB693" s="216"/>
      <c r="BTC693" s="216"/>
      <c r="BTD693" s="216"/>
      <c r="BTE693" s="216"/>
      <c r="BTF693" s="216"/>
      <c r="BTG693" s="216"/>
      <c r="BTH693" s="216"/>
      <c r="BTI693" s="216"/>
      <c r="BTJ693" s="216"/>
      <c r="BTK693" s="216"/>
      <c r="BTL693" s="216"/>
      <c r="BTM693" s="216"/>
      <c r="BTN693" s="216"/>
      <c r="BTO693" s="216"/>
      <c r="BTP693" s="216"/>
      <c r="BTQ693" s="216"/>
      <c r="BTR693" s="216"/>
      <c r="BTS693" s="216"/>
      <c r="BTT693" s="216"/>
      <c r="BTU693" s="216"/>
      <c r="BTV693" s="216"/>
      <c r="BTW693" s="216"/>
      <c r="BTX693" s="216"/>
      <c r="BTY693" s="216"/>
      <c r="BTZ693" s="216"/>
      <c r="BUA693" s="216"/>
      <c r="BUB693" s="216"/>
      <c r="BUC693" s="216"/>
      <c r="BUD693" s="216"/>
      <c r="BUE693" s="216"/>
      <c r="BUF693" s="216"/>
      <c r="BUG693" s="216"/>
      <c r="BUH693" s="216"/>
      <c r="BUI693" s="216"/>
      <c r="BUJ693" s="216"/>
      <c r="BUK693" s="216"/>
      <c r="BUL693" s="216"/>
      <c r="BUM693" s="216"/>
      <c r="BUN693" s="216"/>
      <c r="BUO693" s="216"/>
      <c r="BUP693" s="216"/>
      <c r="BUQ693" s="216"/>
      <c r="BUR693" s="216"/>
      <c r="BUS693" s="216"/>
      <c r="BUT693" s="216"/>
      <c r="BUU693" s="216"/>
      <c r="BUV693" s="216"/>
      <c r="BUW693" s="216"/>
      <c r="BUX693" s="216"/>
      <c r="BUY693" s="216"/>
      <c r="BUZ693" s="216"/>
      <c r="BVA693" s="216"/>
      <c r="BVB693" s="216"/>
      <c r="BVC693" s="216"/>
      <c r="BVD693" s="216"/>
      <c r="BVE693" s="216"/>
      <c r="BVF693" s="216"/>
      <c r="BVG693" s="216"/>
      <c r="BVH693" s="216"/>
      <c r="BVI693" s="216"/>
      <c r="BVJ693" s="216"/>
      <c r="BVK693" s="216"/>
      <c r="BVL693" s="216"/>
      <c r="BVM693" s="216"/>
      <c r="BVN693" s="216"/>
      <c r="BVO693" s="216"/>
      <c r="BVP693" s="216"/>
      <c r="BVQ693" s="216"/>
      <c r="BVR693" s="216"/>
      <c r="BVS693" s="216"/>
      <c r="BVT693" s="216"/>
      <c r="BVU693" s="216"/>
      <c r="BVV693" s="216"/>
      <c r="BVW693" s="216"/>
      <c r="BVX693" s="216"/>
      <c r="BVY693" s="216"/>
      <c r="BVZ693" s="216"/>
      <c r="BWA693" s="216"/>
      <c r="BWB693" s="216"/>
      <c r="BWC693" s="216"/>
      <c r="BWD693" s="216"/>
      <c r="BWE693" s="216"/>
      <c r="BWF693" s="216"/>
      <c r="BWG693" s="216"/>
      <c r="BWH693" s="216"/>
      <c r="BWI693" s="216"/>
      <c r="BWJ693" s="216"/>
      <c r="BWK693" s="216"/>
      <c r="BWL693" s="216"/>
      <c r="BWM693" s="216"/>
      <c r="BWN693" s="216"/>
      <c r="BWO693" s="216"/>
      <c r="BWP693" s="216"/>
      <c r="BWQ693" s="216"/>
      <c r="BWR693" s="216"/>
      <c r="BWS693" s="216"/>
      <c r="BWT693" s="216"/>
      <c r="BWU693" s="216"/>
      <c r="BWV693" s="216"/>
      <c r="BWW693" s="216"/>
      <c r="BWX693" s="216"/>
      <c r="BWY693" s="216"/>
      <c r="BWZ693" s="216"/>
      <c r="BXA693" s="216"/>
      <c r="BXB693" s="216"/>
      <c r="BXC693" s="216"/>
      <c r="BXD693" s="216"/>
      <c r="BXE693" s="216"/>
      <c r="BXF693" s="216"/>
      <c r="BXG693" s="216"/>
      <c r="BXH693" s="216"/>
      <c r="BXI693" s="216"/>
      <c r="BXJ693" s="216"/>
      <c r="BXK693" s="216"/>
      <c r="BXL693" s="216"/>
      <c r="BXM693" s="216"/>
      <c r="BXN693" s="216"/>
      <c r="BXO693" s="216"/>
      <c r="BXP693" s="216"/>
      <c r="BXQ693" s="216"/>
      <c r="BXR693" s="216"/>
      <c r="BXS693" s="216"/>
      <c r="BXT693" s="216"/>
      <c r="BXU693" s="216"/>
      <c r="BXV693" s="216"/>
      <c r="BXW693" s="216"/>
      <c r="BXX693" s="216"/>
      <c r="BXY693" s="216"/>
      <c r="BXZ693" s="216"/>
      <c r="BYA693" s="216"/>
      <c r="BYB693" s="216"/>
      <c r="BYC693" s="216"/>
      <c r="BYD693" s="216"/>
      <c r="BYE693" s="216"/>
      <c r="BYF693" s="216"/>
      <c r="BYG693" s="216"/>
      <c r="BYH693" s="216"/>
      <c r="BYI693" s="216"/>
      <c r="BYJ693" s="216"/>
      <c r="BYK693" s="216"/>
      <c r="BYL693" s="216"/>
      <c r="BYM693" s="216"/>
      <c r="BYN693" s="216"/>
      <c r="BYO693" s="216"/>
      <c r="BYP693" s="216"/>
      <c r="BYQ693" s="216"/>
      <c r="BYR693" s="216"/>
      <c r="BYS693" s="216"/>
      <c r="BYT693" s="216"/>
      <c r="BYU693" s="216"/>
      <c r="BYV693" s="216"/>
      <c r="BYW693" s="216"/>
      <c r="BYX693" s="216"/>
      <c r="BYY693" s="216"/>
      <c r="BYZ693" s="216"/>
      <c r="BZA693" s="216"/>
      <c r="BZB693" s="216"/>
      <c r="BZC693" s="216"/>
      <c r="BZD693" s="216"/>
      <c r="BZE693" s="216"/>
      <c r="BZF693" s="216"/>
      <c r="BZG693" s="216"/>
      <c r="BZH693" s="216"/>
      <c r="BZI693" s="216"/>
      <c r="BZJ693" s="216"/>
      <c r="BZK693" s="216"/>
      <c r="BZL693" s="216"/>
      <c r="BZM693" s="216"/>
      <c r="BZN693" s="216"/>
      <c r="BZO693" s="216"/>
      <c r="BZP693" s="216"/>
      <c r="BZQ693" s="216"/>
      <c r="BZR693" s="216"/>
      <c r="BZS693" s="216"/>
      <c r="BZT693" s="216"/>
      <c r="BZU693" s="216"/>
      <c r="BZV693" s="216"/>
      <c r="BZW693" s="216"/>
      <c r="BZX693" s="216"/>
      <c r="BZY693" s="216"/>
      <c r="BZZ693" s="216"/>
      <c r="CAA693" s="216"/>
      <c r="CAB693" s="216"/>
      <c r="CAC693" s="216"/>
      <c r="CAD693" s="216"/>
      <c r="CAE693" s="216"/>
      <c r="CAF693" s="216"/>
      <c r="CAG693" s="216"/>
      <c r="CAH693" s="216"/>
      <c r="CAI693" s="216"/>
      <c r="CAJ693" s="216"/>
      <c r="CAK693" s="216"/>
      <c r="CAL693" s="216"/>
      <c r="CAM693" s="216"/>
      <c r="CAN693" s="216"/>
      <c r="CAO693" s="216"/>
      <c r="CAP693" s="216"/>
      <c r="CAQ693" s="216"/>
      <c r="CAR693" s="216"/>
      <c r="CAS693" s="216"/>
      <c r="CAT693" s="216"/>
      <c r="CAU693" s="216"/>
      <c r="CAV693" s="216"/>
      <c r="CAW693" s="216"/>
      <c r="CAX693" s="216"/>
      <c r="CAY693" s="216"/>
      <c r="CAZ693" s="216"/>
      <c r="CBA693" s="216"/>
      <c r="CBB693" s="216"/>
      <c r="CBC693" s="216"/>
      <c r="CBD693" s="216"/>
      <c r="CBE693" s="216"/>
      <c r="CBF693" s="216"/>
      <c r="CBG693" s="216"/>
      <c r="CBH693" s="216"/>
      <c r="CBI693" s="216"/>
      <c r="CBJ693" s="216"/>
      <c r="CBK693" s="216"/>
      <c r="CBL693" s="216"/>
      <c r="CBM693" s="216"/>
      <c r="CBN693" s="216"/>
      <c r="CBO693" s="216"/>
      <c r="CBP693" s="216"/>
      <c r="CBQ693" s="216"/>
      <c r="CBR693" s="216"/>
      <c r="CBS693" s="216"/>
      <c r="CBT693" s="216"/>
      <c r="CBU693" s="216"/>
      <c r="CBV693" s="216"/>
      <c r="CBW693" s="216"/>
      <c r="CBX693" s="216"/>
      <c r="CBY693" s="216"/>
      <c r="CBZ693" s="216"/>
      <c r="CCA693" s="216"/>
      <c r="CCB693" s="216"/>
      <c r="CCC693" s="216"/>
      <c r="CCD693" s="216"/>
      <c r="CCE693" s="216"/>
      <c r="CCF693" s="216"/>
      <c r="CCG693" s="216"/>
      <c r="CCH693" s="216"/>
      <c r="CCI693" s="216"/>
      <c r="CCJ693" s="216"/>
      <c r="CCK693" s="216"/>
      <c r="CCL693" s="216"/>
      <c r="CCM693" s="216"/>
      <c r="CCN693" s="216"/>
      <c r="CCO693" s="216"/>
      <c r="CCP693" s="216"/>
      <c r="CCQ693" s="216"/>
      <c r="CCR693" s="216"/>
      <c r="CCS693" s="216"/>
      <c r="CCT693" s="216"/>
      <c r="CCU693" s="216"/>
      <c r="CCV693" s="216"/>
      <c r="CCW693" s="216"/>
      <c r="CCX693" s="216"/>
      <c r="CCY693" s="216"/>
      <c r="CCZ693" s="216"/>
      <c r="CDA693" s="216"/>
      <c r="CDB693" s="216"/>
      <c r="CDC693" s="216"/>
      <c r="CDD693" s="216"/>
      <c r="CDE693" s="216"/>
      <c r="CDF693" s="216"/>
      <c r="CDG693" s="216"/>
      <c r="CDH693" s="216"/>
      <c r="CDI693" s="216"/>
      <c r="CDJ693" s="216"/>
      <c r="CDK693" s="216"/>
      <c r="CDL693" s="216"/>
      <c r="CDM693" s="216"/>
      <c r="CDN693" s="216"/>
      <c r="CDO693" s="216"/>
      <c r="CDP693" s="216"/>
      <c r="CDQ693" s="216"/>
      <c r="CDR693" s="216"/>
      <c r="CDS693" s="216"/>
      <c r="CDT693" s="216"/>
      <c r="CDU693" s="216"/>
      <c r="CDV693" s="216"/>
      <c r="CDW693" s="216"/>
      <c r="CDX693" s="216"/>
      <c r="CDY693" s="216"/>
      <c r="CDZ693" s="216"/>
      <c r="CEA693" s="216"/>
      <c r="CEB693" s="216"/>
      <c r="CEC693" s="216"/>
      <c r="CED693" s="216"/>
      <c r="CEE693" s="216"/>
      <c r="CEF693" s="216"/>
      <c r="CEG693" s="216"/>
      <c r="CEH693" s="216"/>
      <c r="CEI693" s="216"/>
      <c r="CEJ693" s="216"/>
      <c r="CEK693" s="216"/>
      <c r="CEL693" s="216"/>
      <c r="CEM693" s="216"/>
      <c r="CEN693" s="216"/>
      <c r="CEO693" s="216"/>
      <c r="CEP693" s="216"/>
      <c r="CEQ693" s="216"/>
      <c r="CER693" s="216"/>
      <c r="CES693" s="216"/>
      <c r="CET693" s="216"/>
      <c r="CEU693" s="216"/>
      <c r="CEV693" s="216"/>
      <c r="CEW693" s="216"/>
      <c r="CEX693" s="216"/>
      <c r="CEY693" s="216"/>
      <c r="CEZ693" s="216"/>
      <c r="CFA693" s="216"/>
      <c r="CFB693" s="216"/>
      <c r="CFC693" s="216"/>
      <c r="CFD693" s="216"/>
      <c r="CFE693" s="216"/>
      <c r="CFF693" s="216"/>
      <c r="CFG693" s="216"/>
      <c r="CFH693" s="216"/>
      <c r="CFI693" s="216"/>
      <c r="CFJ693" s="216"/>
      <c r="CFK693" s="216"/>
      <c r="CFL693" s="216"/>
      <c r="CFM693" s="216"/>
      <c r="CFN693" s="216"/>
      <c r="CFO693" s="216"/>
      <c r="CFP693" s="216"/>
      <c r="CFQ693" s="216"/>
      <c r="CFR693" s="216"/>
      <c r="CFS693" s="216"/>
      <c r="CFT693" s="216"/>
      <c r="CFU693" s="216"/>
      <c r="CFV693" s="216"/>
      <c r="CFW693" s="216"/>
      <c r="CFX693" s="216"/>
      <c r="CFY693" s="216"/>
      <c r="CFZ693" s="216"/>
      <c r="CGA693" s="216"/>
      <c r="CGB693" s="216"/>
      <c r="CGC693" s="216"/>
      <c r="CGD693" s="216"/>
      <c r="CGE693" s="216"/>
      <c r="CGF693" s="216"/>
      <c r="CGG693" s="216"/>
      <c r="CGH693" s="216"/>
      <c r="CGI693" s="216"/>
      <c r="CGJ693" s="216"/>
      <c r="CGK693" s="216"/>
      <c r="CGL693" s="216"/>
      <c r="CGM693" s="216"/>
      <c r="CGN693" s="216"/>
      <c r="CGO693" s="216"/>
      <c r="CGP693" s="216"/>
      <c r="CGQ693" s="216"/>
      <c r="CGR693" s="216"/>
      <c r="CGS693" s="216"/>
      <c r="CGT693" s="216"/>
      <c r="CGU693" s="216"/>
      <c r="CGV693" s="216"/>
      <c r="CGW693" s="216"/>
      <c r="CGX693" s="216"/>
      <c r="CGY693" s="216"/>
      <c r="CGZ693" s="216"/>
      <c r="CHA693" s="216"/>
      <c r="CHB693" s="216"/>
      <c r="CHC693" s="216"/>
      <c r="CHD693" s="216"/>
      <c r="CHE693" s="216"/>
      <c r="CHF693" s="216"/>
      <c r="CHG693" s="216"/>
      <c r="CHH693" s="216"/>
      <c r="CHI693" s="216"/>
      <c r="CHJ693" s="216"/>
      <c r="CHK693" s="216"/>
      <c r="CHL693" s="216"/>
      <c r="CHM693" s="216"/>
      <c r="CHN693" s="216"/>
      <c r="CHO693" s="216"/>
      <c r="CHP693" s="216"/>
      <c r="CHQ693" s="216"/>
      <c r="CHR693" s="216"/>
      <c r="CHS693" s="216"/>
      <c r="CHT693" s="216"/>
      <c r="CHU693" s="216"/>
      <c r="CHV693" s="216"/>
      <c r="CHW693" s="216"/>
      <c r="CHX693" s="216"/>
      <c r="CHY693" s="216"/>
      <c r="CHZ693" s="216"/>
      <c r="CIA693" s="216"/>
      <c r="CIB693" s="216"/>
      <c r="CIC693" s="216"/>
      <c r="CID693" s="216"/>
      <c r="CIE693" s="216"/>
      <c r="CIF693" s="216"/>
      <c r="CIG693" s="216"/>
      <c r="CIH693" s="216"/>
      <c r="CII693" s="216"/>
      <c r="CIJ693" s="216"/>
      <c r="CIK693" s="216"/>
      <c r="CIL693" s="216"/>
      <c r="CIM693" s="216"/>
      <c r="CIN693" s="216"/>
      <c r="CIO693" s="216"/>
      <c r="CIP693" s="216"/>
      <c r="CIQ693" s="216"/>
      <c r="CIR693" s="216"/>
      <c r="CIS693" s="216"/>
      <c r="CIT693" s="216"/>
      <c r="CIU693" s="216"/>
      <c r="CIV693" s="216"/>
      <c r="CIW693" s="216"/>
      <c r="CIX693" s="216"/>
      <c r="CIY693" s="216"/>
      <c r="CIZ693" s="216"/>
      <c r="CJA693" s="216"/>
      <c r="CJB693" s="216"/>
      <c r="CJC693" s="216"/>
      <c r="CJD693" s="216"/>
      <c r="CJE693" s="216"/>
      <c r="CJF693" s="216"/>
      <c r="CJG693" s="216"/>
      <c r="CJH693" s="216"/>
      <c r="CJI693" s="216"/>
      <c r="CJJ693" s="216"/>
      <c r="CJK693" s="216"/>
      <c r="CJL693" s="216"/>
      <c r="CJM693" s="216"/>
      <c r="CJN693" s="216"/>
      <c r="CJO693" s="216"/>
      <c r="CJP693" s="216"/>
      <c r="CJQ693" s="216"/>
      <c r="CJR693" s="216"/>
      <c r="CJS693" s="216"/>
      <c r="CJT693" s="216"/>
      <c r="CJU693" s="216"/>
      <c r="CJV693" s="216"/>
      <c r="CJW693" s="216"/>
      <c r="CJX693" s="216"/>
      <c r="CJY693" s="216"/>
      <c r="CJZ693" s="216"/>
      <c r="CKA693" s="216"/>
      <c r="CKB693" s="216"/>
      <c r="CKC693" s="216"/>
      <c r="CKD693" s="216"/>
      <c r="CKE693" s="216"/>
      <c r="CKF693" s="216"/>
      <c r="CKG693" s="216"/>
      <c r="CKH693" s="216"/>
      <c r="CKI693" s="216"/>
      <c r="CKJ693" s="216"/>
      <c r="CKK693" s="216"/>
      <c r="CKL693" s="216"/>
      <c r="CKM693" s="216"/>
      <c r="CKN693" s="216"/>
      <c r="CKO693" s="216"/>
      <c r="CKP693" s="216"/>
      <c r="CKQ693" s="216"/>
      <c r="CKR693" s="216"/>
      <c r="CKS693" s="216"/>
      <c r="CKT693" s="216"/>
      <c r="CKU693" s="216"/>
      <c r="CKV693" s="216"/>
      <c r="CKW693" s="216"/>
      <c r="CKX693" s="216"/>
      <c r="CKY693" s="216"/>
      <c r="CKZ693" s="216"/>
      <c r="CLA693" s="216"/>
      <c r="CLB693" s="216"/>
      <c r="CLC693" s="216"/>
      <c r="CLD693" s="216"/>
      <c r="CLE693" s="216"/>
      <c r="CLF693" s="216"/>
      <c r="CLG693" s="216"/>
      <c r="CLH693" s="216"/>
      <c r="CLI693" s="216"/>
      <c r="CLJ693" s="216"/>
      <c r="CLK693" s="216"/>
      <c r="CLL693" s="216"/>
      <c r="CLM693" s="216"/>
      <c r="CLN693" s="216"/>
      <c r="CLO693" s="216"/>
      <c r="CLP693" s="216"/>
      <c r="CLQ693" s="216"/>
      <c r="CLR693" s="216"/>
      <c r="CLS693" s="216"/>
      <c r="CLT693" s="216"/>
      <c r="CLU693" s="216"/>
      <c r="CLV693" s="216"/>
      <c r="CLW693" s="216"/>
      <c r="CLX693" s="216"/>
      <c r="CLY693" s="216"/>
      <c r="CLZ693" s="216"/>
      <c r="CMA693" s="216"/>
      <c r="CMB693" s="216"/>
      <c r="CMC693" s="216"/>
      <c r="CMD693" s="216"/>
      <c r="CME693" s="216"/>
      <c r="CMF693" s="216"/>
      <c r="CMG693" s="216"/>
      <c r="CMH693" s="216"/>
      <c r="CMI693" s="216"/>
      <c r="CMJ693" s="216"/>
      <c r="CMK693" s="216"/>
      <c r="CML693" s="216"/>
      <c r="CMM693" s="216"/>
      <c r="CMN693" s="216"/>
      <c r="CMO693" s="216"/>
      <c r="CMP693" s="216"/>
      <c r="CMQ693" s="216"/>
      <c r="CMR693" s="216"/>
      <c r="CMS693" s="216"/>
      <c r="CMT693" s="216"/>
      <c r="CMU693" s="216"/>
      <c r="CMV693" s="216"/>
      <c r="CMW693" s="216"/>
      <c r="CMX693" s="216"/>
      <c r="CMY693" s="216"/>
      <c r="CMZ693" s="216"/>
      <c r="CNA693" s="216"/>
      <c r="CNB693" s="216"/>
      <c r="CNC693" s="216"/>
      <c r="CND693" s="216"/>
      <c r="CNE693" s="216"/>
      <c r="CNF693" s="216"/>
      <c r="CNG693" s="216"/>
      <c r="CNH693" s="216"/>
      <c r="CNI693" s="216"/>
      <c r="CNJ693" s="216"/>
      <c r="CNK693" s="216"/>
      <c r="CNL693" s="216"/>
      <c r="CNM693" s="216"/>
      <c r="CNN693" s="216"/>
      <c r="CNO693" s="216"/>
      <c r="CNP693" s="216"/>
      <c r="CNQ693" s="216"/>
      <c r="CNR693" s="216"/>
      <c r="CNS693" s="216"/>
      <c r="CNT693" s="216"/>
      <c r="CNU693" s="216"/>
      <c r="CNV693" s="216"/>
      <c r="CNW693" s="216"/>
      <c r="CNX693" s="216"/>
      <c r="CNY693" s="216"/>
      <c r="CNZ693" s="216"/>
      <c r="COA693" s="216"/>
      <c r="COB693" s="216"/>
      <c r="COC693" s="216"/>
      <c r="COD693" s="216"/>
      <c r="COE693" s="216"/>
      <c r="COF693" s="216"/>
      <c r="COG693" s="216"/>
      <c r="COH693" s="216"/>
      <c r="COI693" s="216"/>
      <c r="COJ693" s="216"/>
      <c r="COK693" s="216"/>
      <c r="COL693" s="216"/>
      <c r="COM693" s="216"/>
      <c r="CON693" s="216"/>
      <c r="COO693" s="216"/>
      <c r="COP693" s="216"/>
      <c r="COQ693" s="216"/>
      <c r="COR693" s="216"/>
      <c r="COS693" s="216"/>
      <c r="COT693" s="216"/>
      <c r="COU693" s="216"/>
      <c r="COV693" s="216"/>
      <c r="COW693" s="216"/>
      <c r="COX693" s="216"/>
      <c r="COY693" s="216"/>
      <c r="COZ693" s="216"/>
      <c r="CPA693" s="216"/>
      <c r="CPB693" s="216"/>
      <c r="CPC693" s="216"/>
      <c r="CPD693" s="216"/>
      <c r="CPE693" s="216"/>
      <c r="CPF693" s="216"/>
      <c r="CPG693" s="216"/>
      <c r="CPH693" s="216"/>
      <c r="CPI693" s="216"/>
      <c r="CPJ693" s="216"/>
      <c r="CPK693" s="216"/>
      <c r="CPL693" s="216"/>
      <c r="CPM693" s="216"/>
      <c r="CPN693" s="216"/>
      <c r="CPO693" s="216"/>
      <c r="CPP693" s="216"/>
      <c r="CPQ693" s="216"/>
      <c r="CPR693" s="216"/>
      <c r="CPS693" s="216"/>
      <c r="CPT693" s="216"/>
      <c r="CPU693" s="216"/>
      <c r="CPV693" s="216"/>
      <c r="CPW693" s="216"/>
      <c r="CPX693" s="216"/>
      <c r="CPY693" s="216"/>
      <c r="CPZ693" s="216"/>
      <c r="CQA693" s="216"/>
      <c r="CQB693" s="216"/>
      <c r="CQC693" s="216"/>
      <c r="CQD693" s="216"/>
      <c r="CQE693" s="216"/>
      <c r="CQF693" s="216"/>
      <c r="CQG693" s="216"/>
      <c r="CQH693" s="216"/>
      <c r="CQI693" s="216"/>
      <c r="CQJ693" s="216"/>
      <c r="CQK693" s="216"/>
      <c r="CQL693" s="216"/>
      <c r="CQM693" s="216"/>
      <c r="CQN693" s="216"/>
      <c r="CQO693" s="216"/>
      <c r="CQP693" s="216"/>
      <c r="CQQ693" s="216"/>
      <c r="CQR693" s="216"/>
      <c r="CQS693" s="216"/>
      <c r="CQT693" s="216"/>
      <c r="CQU693" s="216"/>
      <c r="CQV693" s="216"/>
      <c r="CQW693" s="216"/>
      <c r="CQX693" s="216"/>
      <c r="CQY693" s="216"/>
      <c r="CQZ693" s="216"/>
      <c r="CRA693" s="216"/>
      <c r="CRB693" s="216"/>
      <c r="CRC693" s="216"/>
      <c r="CRD693" s="216"/>
      <c r="CRE693" s="216"/>
      <c r="CRF693" s="216"/>
      <c r="CRG693" s="216"/>
      <c r="CRH693" s="216"/>
      <c r="CRI693" s="216"/>
      <c r="CRJ693" s="216"/>
      <c r="CRK693" s="216"/>
      <c r="CRL693" s="216"/>
      <c r="CRM693" s="216"/>
      <c r="CRN693" s="216"/>
      <c r="CRO693" s="216"/>
      <c r="CRP693" s="216"/>
      <c r="CRQ693" s="216"/>
      <c r="CRR693" s="216"/>
      <c r="CRS693" s="216"/>
      <c r="CRT693" s="216"/>
      <c r="CRU693" s="216"/>
      <c r="CRV693" s="216"/>
      <c r="CRW693" s="216"/>
      <c r="CRX693" s="216"/>
      <c r="CRY693" s="216"/>
      <c r="CRZ693" s="216"/>
      <c r="CSA693" s="216"/>
      <c r="CSB693" s="216"/>
      <c r="CSC693" s="216"/>
      <c r="CSD693" s="216"/>
      <c r="CSE693" s="216"/>
      <c r="CSF693" s="216"/>
      <c r="CSG693" s="216"/>
      <c r="CSH693" s="216"/>
      <c r="CSI693" s="216"/>
      <c r="CSJ693" s="216"/>
      <c r="CSK693" s="216"/>
      <c r="CSL693" s="216"/>
      <c r="CSM693" s="216"/>
      <c r="CSN693" s="216"/>
      <c r="CSO693" s="216"/>
      <c r="CSP693" s="216"/>
      <c r="CSQ693" s="216"/>
      <c r="CSR693" s="216"/>
      <c r="CSS693" s="216"/>
      <c r="CST693" s="216"/>
      <c r="CSU693" s="216"/>
      <c r="CSV693" s="216"/>
      <c r="CSW693" s="216"/>
      <c r="CSX693" s="216"/>
      <c r="CSY693" s="216"/>
      <c r="CSZ693" s="216"/>
      <c r="CTA693" s="216"/>
      <c r="CTB693" s="216"/>
      <c r="CTC693" s="216"/>
      <c r="CTD693" s="216"/>
      <c r="CTE693" s="216"/>
      <c r="CTF693" s="216"/>
      <c r="CTG693" s="216"/>
      <c r="CTH693" s="216"/>
      <c r="CTI693" s="216"/>
      <c r="CTJ693" s="216"/>
      <c r="CTK693" s="216"/>
      <c r="CTL693" s="216"/>
      <c r="CTM693" s="216"/>
      <c r="CTN693" s="216"/>
      <c r="CTO693" s="216"/>
      <c r="CTP693" s="216"/>
      <c r="CTQ693" s="216"/>
      <c r="CTR693" s="216"/>
      <c r="CTS693" s="216"/>
      <c r="CTT693" s="216"/>
      <c r="CTU693" s="216"/>
      <c r="CTV693" s="216"/>
      <c r="CTW693" s="216"/>
      <c r="CTX693" s="216"/>
      <c r="CTY693" s="216"/>
      <c r="CTZ693" s="216"/>
      <c r="CUA693" s="216"/>
      <c r="CUB693" s="216"/>
      <c r="CUC693" s="216"/>
      <c r="CUD693" s="216"/>
      <c r="CUE693" s="216"/>
      <c r="CUF693" s="216"/>
      <c r="CUG693" s="216"/>
      <c r="CUH693" s="216"/>
      <c r="CUI693" s="216"/>
      <c r="CUJ693" s="216"/>
      <c r="CUK693" s="216"/>
      <c r="CUL693" s="216"/>
      <c r="CUM693" s="216"/>
      <c r="CUN693" s="216"/>
      <c r="CUO693" s="216"/>
      <c r="CUP693" s="216"/>
      <c r="CUQ693" s="216"/>
      <c r="CUR693" s="216"/>
      <c r="CUS693" s="216"/>
      <c r="CUT693" s="216"/>
      <c r="CUU693" s="216"/>
      <c r="CUV693" s="216"/>
      <c r="CUW693" s="216"/>
      <c r="CUX693" s="216"/>
      <c r="CUY693" s="216"/>
      <c r="CUZ693" s="216"/>
      <c r="CVA693" s="216"/>
      <c r="CVB693" s="216"/>
      <c r="CVC693" s="216"/>
      <c r="CVD693" s="216"/>
      <c r="CVE693" s="216"/>
      <c r="CVF693" s="216"/>
      <c r="CVG693" s="216"/>
      <c r="CVH693" s="216"/>
      <c r="CVI693" s="216"/>
      <c r="CVJ693" s="216"/>
      <c r="CVK693" s="216"/>
      <c r="CVL693" s="216"/>
      <c r="CVM693" s="216"/>
      <c r="CVN693" s="216"/>
      <c r="CVO693" s="216"/>
      <c r="CVP693" s="216"/>
      <c r="CVQ693" s="216"/>
      <c r="CVR693" s="216"/>
      <c r="CVS693" s="216"/>
      <c r="CVT693" s="216"/>
      <c r="CVU693" s="216"/>
      <c r="CVV693" s="216"/>
      <c r="CVW693" s="216"/>
      <c r="CVX693" s="216"/>
      <c r="CVY693" s="216"/>
      <c r="CVZ693" s="216"/>
      <c r="CWA693" s="216"/>
      <c r="CWB693" s="216"/>
      <c r="CWC693" s="216"/>
      <c r="CWD693" s="216"/>
      <c r="CWE693" s="216"/>
      <c r="CWF693" s="216"/>
      <c r="CWG693" s="216"/>
      <c r="CWH693" s="216"/>
      <c r="CWI693" s="216"/>
      <c r="CWJ693" s="216"/>
      <c r="CWK693" s="216"/>
      <c r="CWL693" s="216"/>
      <c r="CWM693" s="216"/>
      <c r="CWN693" s="216"/>
      <c r="CWO693" s="216"/>
      <c r="CWP693" s="216"/>
      <c r="CWQ693" s="216"/>
      <c r="CWR693" s="216"/>
      <c r="CWS693" s="216"/>
      <c r="CWT693" s="216"/>
      <c r="CWU693" s="216"/>
      <c r="CWV693" s="216"/>
      <c r="CWW693" s="216"/>
      <c r="CWX693" s="216"/>
      <c r="CWY693" s="216"/>
      <c r="CWZ693" s="216"/>
      <c r="CXA693" s="216"/>
      <c r="CXB693" s="216"/>
      <c r="CXC693" s="216"/>
      <c r="CXD693" s="216"/>
      <c r="CXE693" s="216"/>
      <c r="CXF693" s="216"/>
      <c r="CXG693" s="216"/>
      <c r="CXH693" s="216"/>
      <c r="CXI693" s="216"/>
      <c r="CXJ693" s="216"/>
      <c r="CXK693" s="216"/>
      <c r="CXL693" s="216"/>
      <c r="CXM693" s="216"/>
      <c r="CXN693" s="216"/>
      <c r="CXO693" s="216"/>
      <c r="CXP693" s="216"/>
      <c r="CXQ693" s="216"/>
      <c r="CXR693" s="216"/>
      <c r="CXS693" s="216"/>
      <c r="CXT693" s="216"/>
      <c r="CXU693" s="216"/>
      <c r="CXV693" s="216"/>
      <c r="CXW693" s="216"/>
      <c r="CXX693" s="216"/>
      <c r="CXY693" s="216"/>
      <c r="CXZ693" s="216"/>
      <c r="CYA693" s="216"/>
      <c r="CYB693" s="216"/>
      <c r="CYC693" s="216"/>
      <c r="CYD693" s="216"/>
      <c r="CYE693" s="216"/>
      <c r="CYF693" s="216"/>
      <c r="CYG693" s="216"/>
      <c r="CYH693" s="216"/>
      <c r="CYI693" s="216"/>
      <c r="CYJ693" s="216"/>
      <c r="CYK693" s="216"/>
      <c r="CYL693" s="216"/>
      <c r="CYM693" s="216"/>
      <c r="CYN693" s="216"/>
      <c r="CYO693" s="216"/>
      <c r="CYP693" s="216"/>
      <c r="CYQ693" s="216"/>
      <c r="CYR693" s="216"/>
      <c r="CYS693" s="216"/>
      <c r="CYT693" s="216"/>
      <c r="CYU693" s="216"/>
      <c r="CYV693" s="216"/>
      <c r="CYW693" s="216"/>
      <c r="CYX693" s="216"/>
      <c r="CYY693" s="216"/>
      <c r="CYZ693" s="216"/>
      <c r="CZA693" s="216"/>
      <c r="CZB693" s="216"/>
      <c r="CZC693" s="216"/>
      <c r="CZD693" s="216"/>
      <c r="CZE693" s="216"/>
      <c r="CZF693" s="216"/>
      <c r="CZG693" s="216"/>
      <c r="CZH693" s="216"/>
      <c r="CZI693" s="216"/>
      <c r="CZJ693" s="216"/>
      <c r="CZK693" s="216"/>
      <c r="CZL693" s="216"/>
      <c r="CZM693" s="216"/>
      <c r="CZN693" s="216"/>
      <c r="CZO693" s="216"/>
      <c r="CZP693" s="216"/>
      <c r="CZQ693" s="216"/>
      <c r="CZR693" s="216"/>
      <c r="CZS693" s="216"/>
      <c r="CZT693" s="216"/>
      <c r="CZU693" s="216"/>
      <c r="CZV693" s="216"/>
      <c r="CZW693" s="216"/>
      <c r="CZX693" s="216"/>
      <c r="CZY693" s="216"/>
      <c r="CZZ693" s="216"/>
      <c r="DAA693" s="216"/>
      <c r="DAB693" s="216"/>
      <c r="DAC693" s="216"/>
      <c r="DAD693" s="216"/>
      <c r="DAE693" s="216"/>
      <c r="DAF693" s="216"/>
      <c r="DAG693" s="216"/>
      <c r="DAH693" s="216"/>
      <c r="DAI693" s="216"/>
      <c r="DAJ693" s="216"/>
      <c r="DAK693" s="216"/>
      <c r="DAL693" s="216"/>
      <c r="DAM693" s="216"/>
      <c r="DAN693" s="216"/>
      <c r="DAO693" s="216"/>
      <c r="DAP693" s="216"/>
      <c r="DAQ693" s="216"/>
      <c r="DAR693" s="216"/>
      <c r="DAS693" s="216"/>
      <c r="DAT693" s="216"/>
      <c r="DAU693" s="216"/>
      <c r="DAV693" s="216"/>
      <c r="DAW693" s="216"/>
      <c r="DAX693" s="216"/>
      <c r="DAY693" s="216"/>
      <c r="DAZ693" s="216"/>
      <c r="DBA693" s="216"/>
      <c r="DBB693" s="216"/>
      <c r="DBC693" s="216"/>
      <c r="DBD693" s="216"/>
      <c r="DBE693" s="216"/>
      <c r="DBF693" s="216"/>
      <c r="DBG693" s="216"/>
      <c r="DBH693" s="216"/>
      <c r="DBI693" s="216"/>
      <c r="DBJ693" s="216"/>
      <c r="DBK693" s="216"/>
      <c r="DBL693" s="216"/>
      <c r="DBM693" s="216"/>
      <c r="DBN693" s="216"/>
      <c r="DBO693" s="216"/>
      <c r="DBP693" s="216"/>
      <c r="DBQ693" s="216"/>
      <c r="DBR693" s="216"/>
      <c r="DBS693" s="216"/>
      <c r="DBT693" s="216"/>
      <c r="DBU693" s="216"/>
      <c r="DBV693" s="216"/>
      <c r="DBW693" s="216"/>
      <c r="DBX693" s="216"/>
      <c r="DBY693" s="216"/>
      <c r="DBZ693" s="216"/>
      <c r="DCA693" s="216"/>
      <c r="DCB693" s="216"/>
      <c r="DCC693" s="216"/>
      <c r="DCD693" s="216"/>
      <c r="DCE693" s="216"/>
      <c r="DCF693" s="216"/>
      <c r="DCG693" s="216"/>
      <c r="DCH693" s="216"/>
      <c r="DCI693" s="216"/>
      <c r="DCJ693" s="216"/>
      <c r="DCK693" s="216"/>
      <c r="DCL693" s="216"/>
      <c r="DCM693" s="216"/>
      <c r="DCN693" s="216"/>
      <c r="DCO693" s="216"/>
      <c r="DCP693" s="216"/>
      <c r="DCQ693" s="216"/>
      <c r="DCR693" s="216"/>
      <c r="DCS693" s="216"/>
      <c r="DCT693" s="216"/>
      <c r="DCU693" s="216"/>
      <c r="DCV693" s="216"/>
      <c r="DCW693" s="216"/>
      <c r="DCX693" s="216"/>
      <c r="DCY693" s="216"/>
      <c r="DCZ693" s="216"/>
      <c r="DDA693" s="216"/>
      <c r="DDB693" s="216"/>
      <c r="DDC693" s="216"/>
      <c r="DDD693" s="216"/>
      <c r="DDE693" s="216"/>
      <c r="DDF693" s="216"/>
      <c r="DDG693" s="216"/>
      <c r="DDH693" s="216"/>
      <c r="DDI693" s="216"/>
      <c r="DDJ693" s="216"/>
      <c r="DDK693" s="216"/>
      <c r="DDL693" s="216"/>
      <c r="DDM693" s="216"/>
      <c r="DDN693" s="216"/>
      <c r="DDO693" s="216"/>
      <c r="DDP693" s="216"/>
      <c r="DDQ693" s="216"/>
      <c r="DDR693" s="216"/>
      <c r="DDS693" s="216"/>
      <c r="DDT693" s="216"/>
      <c r="DDU693" s="216"/>
      <c r="DDV693" s="216"/>
      <c r="DDW693" s="216"/>
      <c r="DDX693" s="216"/>
      <c r="DDY693" s="216"/>
      <c r="DDZ693" s="216"/>
      <c r="DEA693" s="216"/>
      <c r="DEB693" s="216"/>
      <c r="DEC693" s="216"/>
      <c r="DED693" s="216"/>
      <c r="DEE693" s="216"/>
      <c r="DEF693" s="216"/>
      <c r="DEG693" s="216"/>
      <c r="DEH693" s="216"/>
      <c r="DEI693" s="216"/>
      <c r="DEJ693" s="216"/>
      <c r="DEK693" s="216"/>
      <c r="DEL693" s="216"/>
      <c r="DEM693" s="216"/>
      <c r="DEN693" s="216"/>
      <c r="DEO693" s="216"/>
      <c r="DEP693" s="216"/>
      <c r="DEQ693" s="216"/>
      <c r="DER693" s="216"/>
      <c r="DES693" s="216"/>
      <c r="DET693" s="216"/>
      <c r="DEU693" s="216"/>
      <c r="DEV693" s="216"/>
      <c r="DEW693" s="216"/>
      <c r="DEX693" s="216"/>
      <c r="DEY693" s="216"/>
      <c r="DEZ693" s="216"/>
      <c r="DFA693" s="216"/>
      <c r="DFB693" s="216"/>
      <c r="DFC693" s="216"/>
      <c r="DFD693" s="216"/>
      <c r="DFE693" s="216"/>
      <c r="DFF693" s="216"/>
      <c r="DFG693" s="216"/>
      <c r="DFH693" s="216"/>
      <c r="DFI693" s="216"/>
      <c r="DFJ693" s="216"/>
      <c r="DFK693" s="216"/>
      <c r="DFL693" s="216"/>
      <c r="DFM693" s="216"/>
      <c r="DFN693" s="216"/>
      <c r="DFO693" s="216"/>
      <c r="DFP693" s="216"/>
      <c r="DFQ693" s="216"/>
      <c r="DFR693" s="216"/>
      <c r="DFS693" s="216"/>
      <c r="DFT693" s="216"/>
      <c r="DFU693" s="216"/>
      <c r="DFV693" s="216"/>
      <c r="DFW693" s="216"/>
      <c r="DFX693" s="216"/>
      <c r="DFY693" s="216"/>
      <c r="DFZ693" s="216"/>
      <c r="DGA693" s="216"/>
      <c r="DGB693" s="216"/>
      <c r="DGC693" s="216"/>
      <c r="DGD693" s="216"/>
      <c r="DGE693" s="216"/>
      <c r="DGF693" s="216"/>
      <c r="DGG693" s="216"/>
      <c r="DGH693" s="216"/>
      <c r="DGI693" s="216"/>
      <c r="DGJ693" s="216"/>
      <c r="DGK693" s="216"/>
      <c r="DGL693" s="216"/>
      <c r="DGM693" s="216"/>
      <c r="DGN693" s="216"/>
      <c r="DGO693" s="216"/>
      <c r="DGP693" s="216"/>
      <c r="DGQ693" s="216"/>
      <c r="DGR693" s="216"/>
      <c r="DGS693" s="216"/>
      <c r="DGT693" s="216"/>
      <c r="DGU693" s="216"/>
      <c r="DGV693" s="216"/>
      <c r="DGW693" s="216"/>
      <c r="DGX693" s="216"/>
      <c r="DGY693" s="216"/>
      <c r="DGZ693" s="216"/>
      <c r="DHA693" s="216"/>
      <c r="DHB693" s="216"/>
      <c r="DHC693" s="216"/>
      <c r="DHD693" s="216"/>
      <c r="DHE693" s="216"/>
      <c r="DHF693" s="216"/>
      <c r="DHG693" s="216"/>
      <c r="DHH693" s="216"/>
      <c r="DHI693" s="216"/>
      <c r="DHJ693" s="216"/>
      <c r="DHK693" s="216"/>
      <c r="DHL693" s="216"/>
      <c r="DHM693" s="216"/>
      <c r="DHN693" s="216"/>
      <c r="DHO693" s="216"/>
      <c r="DHP693" s="216"/>
      <c r="DHQ693" s="216"/>
      <c r="DHR693" s="216"/>
      <c r="DHS693" s="216"/>
      <c r="DHT693" s="216"/>
      <c r="DHU693" s="216"/>
      <c r="DHV693" s="216"/>
      <c r="DHW693" s="216"/>
      <c r="DHX693" s="216"/>
      <c r="DHY693" s="216"/>
      <c r="DHZ693" s="216"/>
      <c r="DIA693" s="216"/>
      <c r="DIB693" s="216"/>
      <c r="DIC693" s="216"/>
      <c r="DID693" s="216"/>
      <c r="DIE693" s="216"/>
      <c r="DIF693" s="216"/>
      <c r="DIG693" s="216"/>
      <c r="DIH693" s="216"/>
      <c r="DII693" s="216"/>
      <c r="DIJ693" s="216"/>
      <c r="DIK693" s="216"/>
      <c r="DIL693" s="216"/>
      <c r="DIM693" s="216"/>
      <c r="DIN693" s="216"/>
      <c r="DIO693" s="216"/>
      <c r="DIP693" s="216"/>
      <c r="DIQ693" s="216"/>
      <c r="DIR693" s="216"/>
      <c r="DIS693" s="216"/>
      <c r="DIT693" s="216"/>
      <c r="DIU693" s="216"/>
      <c r="DIV693" s="216"/>
      <c r="DIW693" s="216"/>
      <c r="DIX693" s="216"/>
      <c r="DIY693" s="216"/>
      <c r="DIZ693" s="216"/>
      <c r="DJA693" s="216"/>
      <c r="DJB693" s="216"/>
      <c r="DJC693" s="216"/>
      <c r="DJD693" s="216"/>
      <c r="DJE693" s="216"/>
      <c r="DJF693" s="216"/>
      <c r="DJG693" s="216"/>
      <c r="DJH693" s="216"/>
      <c r="DJI693" s="216"/>
      <c r="DJJ693" s="216"/>
      <c r="DJK693" s="216"/>
      <c r="DJL693" s="216"/>
      <c r="DJM693" s="216"/>
      <c r="DJN693" s="216"/>
      <c r="DJO693" s="216"/>
      <c r="DJP693" s="216"/>
      <c r="DJQ693" s="216"/>
      <c r="DJR693" s="216"/>
      <c r="DJS693" s="216"/>
      <c r="DJT693" s="216"/>
      <c r="DJU693" s="216"/>
      <c r="DJV693" s="216"/>
      <c r="DJW693" s="216"/>
      <c r="DJX693" s="216"/>
      <c r="DJY693" s="216"/>
      <c r="DJZ693" s="216"/>
      <c r="DKA693" s="216"/>
      <c r="DKB693" s="216"/>
      <c r="DKC693" s="216"/>
      <c r="DKD693" s="216"/>
      <c r="DKE693" s="216"/>
      <c r="DKF693" s="216"/>
      <c r="DKG693" s="216"/>
      <c r="DKH693" s="216"/>
      <c r="DKI693" s="216"/>
      <c r="DKJ693" s="216"/>
      <c r="DKK693" s="216"/>
      <c r="DKL693" s="216"/>
      <c r="DKM693" s="216"/>
      <c r="DKN693" s="216"/>
      <c r="DKO693" s="216"/>
      <c r="DKP693" s="216"/>
      <c r="DKQ693" s="216"/>
      <c r="DKR693" s="216"/>
      <c r="DKS693" s="216"/>
      <c r="DKT693" s="216"/>
      <c r="DKU693" s="216"/>
      <c r="DKV693" s="216"/>
      <c r="DKW693" s="216"/>
      <c r="DKX693" s="216"/>
      <c r="DKY693" s="216"/>
      <c r="DKZ693" s="216"/>
      <c r="DLA693" s="216"/>
      <c r="DLB693" s="216"/>
      <c r="DLC693" s="216"/>
      <c r="DLD693" s="216"/>
      <c r="DLE693" s="216"/>
      <c r="DLF693" s="216"/>
      <c r="DLG693" s="216"/>
      <c r="DLH693" s="216"/>
      <c r="DLI693" s="216"/>
      <c r="DLJ693" s="216"/>
      <c r="DLK693" s="216"/>
      <c r="DLL693" s="216"/>
      <c r="DLM693" s="216"/>
      <c r="DLN693" s="216"/>
      <c r="DLO693" s="216"/>
      <c r="DLP693" s="216"/>
      <c r="DLQ693" s="216"/>
      <c r="DLR693" s="216"/>
      <c r="DLS693" s="216"/>
      <c r="DLT693" s="216"/>
      <c r="DLU693" s="216"/>
      <c r="DLV693" s="216"/>
      <c r="DLW693" s="216"/>
      <c r="DLX693" s="216"/>
      <c r="DLY693" s="216"/>
      <c r="DLZ693" s="216"/>
      <c r="DMA693" s="216"/>
      <c r="DMB693" s="216"/>
      <c r="DMC693" s="216"/>
      <c r="DMD693" s="216"/>
      <c r="DME693" s="216"/>
      <c r="DMF693" s="216"/>
      <c r="DMG693" s="216"/>
      <c r="DMH693" s="216"/>
      <c r="DMI693" s="216"/>
      <c r="DMJ693" s="216"/>
      <c r="DMK693" s="216"/>
      <c r="DML693" s="216"/>
      <c r="DMM693" s="216"/>
      <c r="DMN693" s="216"/>
      <c r="DMO693" s="216"/>
      <c r="DMP693" s="216"/>
      <c r="DMQ693" s="216"/>
      <c r="DMR693" s="216"/>
      <c r="DMS693" s="216"/>
      <c r="DMT693" s="216"/>
      <c r="DMU693" s="216"/>
      <c r="DMV693" s="216"/>
      <c r="DMW693" s="216"/>
      <c r="DMX693" s="216"/>
      <c r="DMY693" s="216"/>
      <c r="DMZ693" s="216"/>
      <c r="DNA693" s="216"/>
      <c r="DNB693" s="216"/>
      <c r="DNC693" s="216"/>
      <c r="DND693" s="216"/>
      <c r="DNE693" s="216"/>
      <c r="DNF693" s="216"/>
      <c r="DNG693" s="216"/>
      <c r="DNH693" s="216"/>
      <c r="DNI693" s="216"/>
      <c r="DNJ693" s="216"/>
      <c r="DNK693" s="216"/>
      <c r="DNL693" s="216"/>
      <c r="DNM693" s="216"/>
      <c r="DNN693" s="216"/>
      <c r="DNO693" s="216"/>
      <c r="DNP693" s="216"/>
      <c r="DNQ693" s="216"/>
      <c r="DNR693" s="216"/>
      <c r="DNS693" s="216"/>
      <c r="DNT693" s="216"/>
      <c r="DNU693" s="216"/>
      <c r="DNV693" s="216"/>
      <c r="DNW693" s="216"/>
      <c r="DNX693" s="216"/>
      <c r="DNY693" s="216"/>
      <c r="DNZ693" s="216"/>
      <c r="DOA693" s="216"/>
      <c r="DOB693" s="216"/>
      <c r="DOC693" s="216"/>
      <c r="DOD693" s="216"/>
      <c r="DOE693" s="216"/>
      <c r="DOF693" s="216"/>
      <c r="DOG693" s="216"/>
      <c r="DOH693" s="216"/>
      <c r="DOI693" s="216"/>
      <c r="DOJ693" s="216"/>
      <c r="DOK693" s="216"/>
      <c r="DOL693" s="216"/>
      <c r="DOM693" s="216"/>
      <c r="DON693" s="216"/>
      <c r="DOO693" s="216"/>
      <c r="DOP693" s="216"/>
      <c r="DOQ693" s="216"/>
      <c r="DOR693" s="216"/>
      <c r="DOS693" s="216"/>
      <c r="DOT693" s="216"/>
      <c r="DOU693" s="216"/>
      <c r="DOV693" s="216"/>
      <c r="DOW693" s="216"/>
      <c r="DOX693" s="216"/>
      <c r="DOY693" s="216"/>
      <c r="DOZ693" s="216"/>
      <c r="DPA693" s="216"/>
      <c r="DPB693" s="216"/>
      <c r="DPC693" s="216"/>
      <c r="DPD693" s="216"/>
      <c r="DPE693" s="216"/>
      <c r="DPF693" s="216"/>
      <c r="DPG693" s="216"/>
      <c r="DPH693" s="216"/>
      <c r="DPI693" s="216"/>
      <c r="DPJ693" s="216"/>
      <c r="DPK693" s="216"/>
      <c r="DPL693" s="216"/>
      <c r="DPM693" s="216"/>
      <c r="DPN693" s="216"/>
      <c r="DPO693" s="216"/>
      <c r="DPP693" s="216"/>
      <c r="DPQ693" s="216"/>
      <c r="DPR693" s="216"/>
      <c r="DPS693" s="216"/>
      <c r="DPT693" s="216"/>
      <c r="DPU693" s="216"/>
      <c r="DPV693" s="216"/>
      <c r="DPW693" s="216"/>
      <c r="DPX693" s="216"/>
      <c r="DPY693" s="216"/>
      <c r="DPZ693" s="216"/>
      <c r="DQA693" s="216"/>
      <c r="DQB693" s="216"/>
      <c r="DQC693" s="216"/>
      <c r="DQD693" s="216"/>
      <c r="DQE693" s="216"/>
      <c r="DQF693" s="216"/>
      <c r="DQG693" s="216"/>
      <c r="DQH693" s="216"/>
      <c r="DQI693" s="216"/>
      <c r="DQJ693" s="216"/>
      <c r="DQK693" s="216"/>
      <c r="DQL693" s="216"/>
      <c r="DQM693" s="216"/>
      <c r="DQN693" s="216"/>
      <c r="DQO693" s="216"/>
      <c r="DQP693" s="216"/>
      <c r="DQQ693" s="216"/>
      <c r="DQR693" s="216"/>
      <c r="DQS693" s="216"/>
      <c r="DQT693" s="216"/>
      <c r="DQU693" s="216"/>
      <c r="DQV693" s="216"/>
      <c r="DQW693" s="216"/>
      <c r="DQX693" s="216"/>
      <c r="DQY693" s="216"/>
      <c r="DQZ693" s="216"/>
      <c r="DRA693" s="216"/>
      <c r="DRB693" s="216"/>
      <c r="DRC693" s="216"/>
      <c r="DRD693" s="216"/>
      <c r="DRE693" s="216"/>
      <c r="DRF693" s="216"/>
      <c r="DRG693" s="216"/>
      <c r="DRH693" s="216"/>
      <c r="DRI693" s="216"/>
      <c r="DRJ693" s="216"/>
      <c r="DRK693" s="216"/>
      <c r="DRL693" s="216"/>
      <c r="DRM693" s="216"/>
      <c r="DRN693" s="216"/>
      <c r="DRO693" s="216"/>
      <c r="DRP693" s="216"/>
      <c r="DRQ693" s="216"/>
      <c r="DRR693" s="216"/>
      <c r="DRS693" s="216"/>
      <c r="DRT693" s="216"/>
      <c r="DRU693" s="216"/>
      <c r="DRV693" s="216"/>
      <c r="DRW693" s="216"/>
      <c r="DRX693" s="216"/>
      <c r="DRY693" s="216"/>
      <c r="DRZ693" s="216"/>
      <c r="DSA693" s="216"/>
      <c r="DSB693" s="216"/>
      <c r="DSC693" s="216"/>
      <c r="DSD693" s="216"/>
      <c r="DSE693" s="216"/>
      <c r="DSF693" s="216"/>
      <c r="DSG693" s="216"/>
      <c r="DSH693" s="216"/>
      <c r="DSI693" s="216"/>
      <c r="DSJ693" s="216"/>
      <c r="DSK693" s="216"/>
      <c r="DSL693" s="216"/>
      <c r="DSM693" s="216"/>
      <c r="DSN693" s="216"/>
      <c r="DSO693" s="216"/>
      <c r="DSP693" s="216"/>
      <c r="DSQ693" s="216"/>
      <c r="DSR693" s="216"/>
      <c r="DSS693" s="216"/>
      <c r="DST693" s="216"/>
      <c r="DSU693" s="216"/>
      <c r="DSV693" s="216"/>
      <c r="DSW693" s="216"/>
      <c r="DSX693" s="216"/>
      <c r="DSY693" s="216"/>
      <c r="DSZ693" s="216"/>
      <c r="DTA693" s="216"/>
      <c r="DTB693" s="216"/>
      <c r="DTC693" s="216"/>
      <c r="DTD693" s="216"/>
      <c r="DTE693" s="216"/>
      <c r="DTF693" s="216"/>
      <c r="DTG693" s="216"/>
      <c r="DTH693" s="216"/>
      <c r="DTI693" s="216"/>
      <c r="DTJ693" s="216"/>
      <c r="DTK693" s="216"/>
      <c r="DTL693" s="216"/>
      <c r="DTM693" s="216"/>
      <c r="DTN693" s="216"/>
      <c r="DTO693" s="216"/>
      <c r="DTP693" s="216"/>
      <c r="DTQ693" s="216"/>
      <c r="DTR693" s="216"/>
      <c r="DTS693" s="216"/>
      <c r="DTT693" s="216"/>
      <c r="DTU693" s="216"/>
      <c r="DTV693" s="216"/>
      <c r="DTW693" s="216"/>
      <c r="DTX693" s="216"/>
      <c r="DTY693" s="216"/>
      <c r="DTZ693" s="216"/>
      <c r="DUA693" s="216"/>
      <c r="DUB693" s="216"/>
      <c r="DUC693" s="216"/>
      <c r="DUD693" s="216"/>
      <c r="DUE693" s="216"/>
    </row>
    <row r="694" spans="1:3255" s="69" customFormat="1" x14ac:dyDescent="0.3">
      <c r="A694" s="983"/>
      <c r="B694" s="642"/>
      <c r="C694" s="977"/>
      <c r="D694" s="962"/>
      <c r="E694" s="963"/>
      <c r="F694" s="964"/>
      <c r="G694" s="977"/>
      <c r="H694" s="977"/>
      <c r="I694" s="977"/>
      <c r="J694" s="977"/>
      <c r="K694" s="111">
        <v>74.67</v>
      </c>
      <c r="L694" s="196">
        <v>96</v>
      </c>
      <c r="M694" s="350">
        <v>0</v>
      </c>
      <c r="N694" s="350">
        <v>0</v>
      </c>
      <c r="O694" s="1085"/>
      <c r="P694" s="1085"/>
      <c r="Q694" s="1085"/>
      <c r="R694" s="1085"/>
      <c r="S694" s="216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16"/>
      <c r="AJ694" s="216"/>
      <c r="AK694" s="216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216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216"/>
      <c r="BV694" s="216"/>
      <c r="BW694" s="216"/>
      <c r="BX694" s="216"/>
      <c r="BY694" s="216"/>
      <c r="BZ694" s="216"/>
      <c r="CA694" s="216"/>
      <c r="CB694" s="216"/>
      <c r="CC694" s="216"/>
      <c r="CD694" s="216"/>
      <c r="CE694" s="216"/>
      <c r="CF694" s="216"/>
      <c r="CG694" s="216"/>
      <c r="CH694" s="216"/>
      <c r="CI694" s="216"/>
      <c r="CJ694" s="216"/>
      <c r="CK694" s="216"/>
      <c r="CL694" s="216"/>
      <c r="CM694" s="216"/>
      <c r="CN694" s="216"/>
      <c r="CO694" s="216"/>
      <c r="CP694" s="216"/>
      <c r="CQ694" s="216"/>
      <c r="CR694" s="216"/>
      <c r="CS694" s="216"/>
      <c r="CT694" s="216"/>
      <c r="CU694" s="216"/>
      <c r="CV694" s="216"/>
      <c r="CW694" s="216"/>
      <c r="CX694" s="216"/>
      <c r="CY694" s="216"/>
      <c r="CZ694" s="216"/>
      <c r="DA694" s="216"/>
      <c r="DB694" s="216"/>
      <c r="DC694" s="216"/>
      <c r="DD694" s="216"/>
      <c r="DE694" s="216"/>
      <c r="DF694" s="216"/>
      <c r="DG694" s="216"/>
      <c r="DH694" s="216"/>
      <c r="DI694" s="216"/>
      <c r="DJ694" s="216"/>
      <c r="DK694" s="216"/>
      <c r="DL694" s="216"/>
      <c r="DM694" s="216"/>
      <c r="DN694" s="216"/>
      <c r="DO694" s="216"/>
      <c r="DP694" s="216"/>
      <c r="DQ694" s="216"/>
      <c r="DR694" s="216"/>
      <c r="DS694" s="216"/>
      <c r="DT694" s="216"/>
      <c r="DU694" s="216"/>
      <c r="DV694" s="216"/>
      <c r="DW694" s="216"/>
      <c r="DX694" s="216"/>
      <c r="DY694" s="216"/>
      <c r="DZ694" s="216"/>
      <c r="EA694" s="216"/>
      <c r="EB694" s="216"/>
      <c r="EC694" s="216"/>
      <c r="ED694" s="216"/>
      <c r="EE694" s="216"/>
      <c r="EF694" s="216"/>
      <c r="EG694" s="216"/>
      <c r="EH694" s="216"/>
      <c r="EI694" s="216"/>
      <c r="EJ694" s="216"/>
      <c r="EK694" s="216"/>
      <c r="EL694" s="216"/>
      <c r="EM694" s="216"/>
      <c r="EN694" s="216"/>
      <c r="EO694" s="216"/>
      <c r="EP694" s="216"/>
      <c r="EQ694" s="216"/>
      <c r="ER694" s="216"/>
      <c r="ES694" s="216"/>
      <c r="ET694" s="216"/>
      <c r="EU694" s="216"/>
      <c r="EV694" s="216"/>
      <c r="EW694" s="216"/>
      <c r="EX694" s="216"/>
      <c r="EY694" s="216"/>
      <c r="EZ694" s="216"/>
      <c r="FA694" s="216"/>
      <c r="FB694" s="216"/>
      <c r="FC694" s="216"/>
      <c r="FD694" s="216"/>
      <c r="FE694" s="216"/>
      <c r="FF694" s="216"/>
      <c r="FG694" s="216"/>
      <c r="FH694" s="216"/>
      <c r="FI694" s="216"/>
      <c r="FJ694" s="216"/>
      <c r="FK694" s="216"/>
      <c r="FL694" s="216"/>
      <c r="FM694" s="216"/>
      <c r="FN694" s="216"/>
      <c r="FO694" s="216"/>
      <c r="FP694" s="216"/>
      <c r="FQ694" s="216"/>
      <c r="FR694" s="216"/>
      <c r="FS694" s="216"/>
      <c r="FT694" s="216"/>
      <c r="FU694" s="216"/>
      <c r="FV694" s="216"/>
      <c r="FW694" s="216"/>
      <c r="FX694" s="216"/>
      <c r="FY694" s="216"/>
      <c r="FZ694" s="216"/>
      <c r="GA694" s="216"/>
      <c r="GB694" s="216"/>
      <c r="GC694" s="216"/>
      <c r="GD694" s="216"/>
      <c r="GE694" s="216"/>
      <c r="GF694" s="216"/>
      <c r="GG694" s="216"/>
      <c r="GH694" s="216"/>
      <c r="GI694" s="216"/>
      <c r="GJ694" s="216"/>
      <c r="GK694" s="216"/>
      <c r="GL694" s="216"/>
      <c r="GM694" s="216"/>
      <c r="GN694" s="216"/>
      <c r="GO694" s="216"/>
      <c r="GP694" s="216"/>
      <c r="GQ694" s="216"/>
      <c r="GR694" s="216"/>
      <c r="GS694" s="216"/>
      <c r="GT694" s="216"/>
      <c r="GU694" s="216"/>
      <c r="GV694" s="216"/>
      <c r="GW694" s="216"/>
      <c r="GX694" s="216"/>
      <c r="GY694" s="216"/>
      <c r="GZ694" s="216"/>
      <c r="HA694" s="216"/>
      <c r="HB694" s="216"/>
      <c r="HC694" s="216"/>
      <c r="HD694" s="216"/>
      <c r="HE694" s="216"/>
      <c r="HF694" s="216"/>
      <c r="HG694" s="216"/>
      <c r="HH694" s="216"/>
      <c r="HI694" s="216"/>
      <c r="HJ694" s="216"/>
      <c r="HK694" s="216"/>
      <c r="HL694" s="216"/>
      <c r="HM694" s="216"/>
      <c r="HN694" s="216"/>
      <c r="HO694" s="216"/>
      <c r="HP694" s="216"/>
      <c r="HQ694" s="216"/>
      <c r="HR694" s="216"/>
      <c r="HS694" s="216"/>
      <c r="HT694" s="216"/>
      <c r="HU694" s="216"/>
      <c r="HV694" s="216"/>
      <c r="HW694" s="216"/>
      <c r="HX694" s="216"/>
      <c r="HY694" s="216"/>
      <c r="HZ694" s="216"/>
      <c r="IA694" s="216"/>
      <c r="IB694" s="216"/>
      <c r="IC694" s="216"/>
      <c r="ID694" s="216"/>
      <c r="IE694" s="216"/>
      <c r="IF694" s="216"/>
      <c r="IG694" s="216"/>
      <c r="IH694" s="216"/>
      <c r="II694" s="216"/>
      <c r="IJ694" s="216"/>
      <c r="IK694" s="216"/>
      <c r="IL694" s="216"/>
      <c r="IM694" s="216"/>
      <c r="IN694" s="216"/>
      <c r="IO694" s="216"/>
      <c r="IP694" s="216"/>
      <c r="IQ694" s="216"/>
      <c r="IR694" s="216"/>
      <c r="IS694" s="216"/>
      <c r="IT694" s="216"/>
      <c r="IU694" s="216"/>
      <c r="IV694" s="216"/>
      <c r="IW694" s="216"/>
      <c r="IX694" s="216"/>
      <c r="IY694" s="216"/>
      <c r="IZ694" s="216"/>
      <c r="JA694" s="216"/>
      <c r="JB694" s="216"/>
      <c r="JC694" s="216"/>
      <c r="JD694" s="216"/>
      <c r="JE694" s="216"/>
      <c r="JF694" s="216"/>
      <c r="JG694" s="216"/>
      <c r="JH694" s="216"/>
      <c r="JI694" s="216"/>
      <c r="JJ694" s="216"/>
      <c r="JK694" s="216"/>
      <c r="JL694" s="216"/>
      <c r="JM694" s="216"/>
      <c r="JN694" s="216"/>
      <c r="JO694" s="216"/>
      <c r="JP694" s="216"/>
      <c r="JQ694" s="216"/>
      <c r="JR694" s="216"/>
      <c r="JS694" s="216"/>
      <c r="JT694" s="216"/>
      <c r="JU694" s="216"/>
      <c r="JV694" s="216"/>
      <c r="JW694" s="216"/>
      <c r="JX694" s="216"/>
      <c r="JY694" s="216"/>
      <c r="JZ694" s="216"/>
      <c r="KA694" s="216"/>
      <c r="KB694" s="216"/>
      <c r="KC694" s="216"/>
      <c r="KD694" s="216"/>
      <c r="KE694" s="216"/>
      <c r="KF694" s="216"/>
      <c r="KG694" s="216"/>
      <c r="KH694" s="216"/>
      <c r="KI694" s="216"/>
      <c r="KJ694" s="216"/>
      <c r="KK694" s="216"/>
      <c r="KL694" s="216"/>
      <c r="KM694" s="216"/>
      <c r="KN694" s="216"/>
      <c r="KO694" s="216"/>
      <c r="KP694" s="216"/>
      <c r="KQ694" s="216"/>
      <c r="KR694" s="216"/>
      <c r="KS694" s="216"/>
      <c r="KT694" s="216"/>
      <c r="KU694" s="216"/>
      <c r="KV694" s="216"/>
      <c r="KW694" s="216"/>
      <c r="KX694" s="216"/>
      <c r="KY694" s="216"/>
      <c r="KZ694" s="216"/>
      <c r="LA694" s="216"/>
      <c r="LB694" s="216"/>
      <c r="LC694" s="216"/>
      <c r="LD694" s="216"/>
      <c r="LE694" s="216"/>
      <c r="LF694" s="216"/>
      <c r="LG694" s="216"/>
      <c r="LH694" s="216"/>
      <c r="LI694" s="216"/>
      <c r="LJ694" s="216"/>
      <c r="LK694" s="216"/>
      <c r="LL694" s="216"/>
      <c r="LM694" s="216"/>
      <c r="LN694" s="216"/>
      <c r="LO694" s="216"/>
      <c r="LP694" s="216"/>
      <c r="LQ694" s="216"/>
      <c r="LR694" s="216"/>
      <c r="LS694" s="216"/>
      <c r="LT694" s="216"/>
      <c r="LU694" s="216"/>
      <c r="LV694" s="216"/>
      <c r="LW694" s="216"/>
      <c r="LX694" s="216"/>
      <c r="LY694" s="216"/>
      <c r="LZ694" s="216"/>
      <c r="MA694" s="216"/>
      <c r="MB694" s="216"/>
      <c r="MC694" s="216"/>
      <c r="MD694" s="216"/>
      <c r="ME694" s="216"/>
      <c r="MF694" s="216"/>
      <c r="MG694" s="216"/>
      <c r="MH694" s="216"/>
      <c r="MI694" s="216"/>
      <c r="MJ694" s="216"/>
      <c r="MK694" s="216"/>
      <c r="ML694" s="216"/>
      <c r="MM694" s="216"/>
      <c r="MN694" s="216"/>
      <c r="MO694" s="216"/>
      <c r="MP694" s="216"/>
      <c r="MQ694" s="216"/>
      <c r="MR694" s="216"/>
      <c r="MS694" s="216"/>
      <c r="MT694" s="216"/>
      <c r="MU694" s="216"/>
      <c r="MV694" s="216"/>
      <c r="MW694" s="216"/>
      <c r="MX694" s="216"/>
      <c r="MY694" s="216"/>
      <c r="MZ694" s="216"/>
      <c r="NA694" s="216"/>
      <c r="NB694" s="216"/>
      <c r="NC694" s="216"/>
      <c r="ND694" s="216"/>
      <c r="NE694" s="216"/>
      <c r="NF694" s="216"/>
      <c r="NG694" s="216"/>
      <c r="NH694" s="216"/>
      <c r="NI694" s="216"/>
      <c r="NJ694" s="216"/>
      <c r="NK694" s="216"/>
      <c r="NL694" s="216"/>
      <c r="NM694" s="216"/>
      <c r="NN694" s="216"/>
      <c r="NO694" s="216"/>
      <c r="NP694" s="216"/>
      <c r="NQ694" s="216"/>
      <c r="NR694" s="216"/>
      <c r="NS694" s="216"/>
      <c r="NT694" s="216"/>
      <c r="NU694" s="216"/>
      <c r="NV694" s="216"/>
      <c r="NW694" s="216"/>
      <c r="NX694" s="216"/>
      <c r="NY694" s="216"/>
      <c r="NZ694" s="216"/>
      <c r="OA694" s="216"/>
      <c r="OB694" s="216"/>
      <c r="OC694" s="216"/>
      <c r="OD694" s="216"/>
      <c r="OE694" s="216"/>
      <c r="OF694" s="216"/>
      <c r="OG694" s="216"/>
      <c r="OH694" s="216"/>
      <c r="OI694" s="216"/>
      <c r="OJ694" s="216"/>
      <c r="OK694" s="216"/>
      <c r="OL694" s="216"/>
      <c r="OM694" s="216"/>
      <c r="ON694" s="216"/>
      <c r="OO694" s="216"/>
      <c r="OP694" s="216"/>
      <c r="OQ694" s="216"/>
      <c r="OR694" s="216"/>
      <c r="OS694" s="216"/>
      <c r="OT694" s="216"/>
      <c r="OU694" s="216"/>
      <c r="OV694" s="216"/>
      <c r="OW694" s="216"/>
      <c r="OX694" s="216"/>
      <c r="OY694" s="216"/>
      <c r="OZ694" s="216"/>
      <c r="PA694" s="216"/>
      <c r="PB694" s="216"/>
      <c r="PC694" s="216"/>
      <c r="PD694" s="216"/>
      <c r="PE694" s="216"/>
      <c r="PF694" s="216"/>
      <c r="PG694" s="216"/>
      <c r="PH694" s="216"/>
      <c r="PI694" s="216"/>
      <c r="PJ694" s="216"/>
      <c r="PK694" s="216"/>
      <c r="PL694" s="216"/>
      <c r="PM694" s="216"/>
      <c r="PN694" s="216"/>
      <c r="PO694" s="216"/>
      <c r="PP694" s="216"/>
      <c r="PQ694" s="216"/>
      <c r="PR694" s="216"/>
      <c r="PS694" s="216"/>
      <c r="PT694" s="216"/>
      <c r="PU694" s="216"/>
      <c r="PV694" s="216"/>
      <c r="PW694" s="216"/>
      <c r="PX694" s="216"/>
      <c r="PY694" s="216"/>
      <c r="PZ694" s="216"/>
      <c r="QA694" s="216"/>
      <c r="QB694" s="216"/>
      <c r="QC694" s="216"/>
      <c r="QD694" s="216"/>
      <c r="QE694" s="216"/>
      <c r="QF694" s="216"/>
      <c r="QG694" s="216"/>
      <c r="QH694" s="216"/>
      <c r="QI694" s="216"/>
      <c r="QJ694" s="216"/>
      <c r="QK694" s="216"/>
      <c r="QL694" s="216"/>
      <c r="QM694" s="216"/>
      <c r="QN694" s="216"/>
      <c r="QO694" s="216"/>
      <c r="QP694" s="216"/>
      <c r="QQ694" s="216"/>
      <c r="QR694" s="216"/>
      <c r="QS694" s="216"/>
      <c r="QT694" s="216"/>
      <c r="QU694" s="216"/>
      <c r="QV694" s="216"/>
      <c r="QW694" s="216"/>
      <c r="QX694" s="216"/>
      <c r="QY694" s="216"/>
      <c r="QZ694" s="216"/>
      <c r="RA694" s="216"/>
      <c r="RB694" s="216"/>
      <c r="RC694" s="216"/>
      <c r="RD694" s="216"/>
      <c r="RE694" s="216"/>
      <c r="RF694" s="216"/>
      <c r="RG694" s="216"/>
      <c r="RH694" s="216"/>
      <c r="RI694" s="216"/>
      <c r="RJ694" s="216"/>
      <c r="RK694" s="216"/>
      <c r="RL694" s="216"/>
      <c r="RM694" s="216"/>
      <c r="RN694" s="216"/>
      <c r="RO694" s="216"/>
      <c r="RP694" s="216"/>
      <c r="RQ694" s="216"/>
      <c r="RR694" s="216"/>
      <c r="RS694" s="216"/>
      <c r="RT694" s="216"/>
      <c r="RU694" s="216"/>
      <c r="RV694" s="216"/>
      <c r="RW694" s="216"/>
      <c r="RX694" s="216"/>
      <c r="RY694" s="216"/>
      <c r="RZ694" s="216"/>
      <c r="SA694" s="216"/>
      <c r="SB694" s="216"/>
      <c r="SC694" s="216"/>
      <c r="SD694" s="216"/>
      <c r="SE694" s="216"/>
      <c r="SF694" s="216"/>
      <c r="SG694" s="216"/>
      <c r="SH694" s="216"/>
      <c r="SI694" s="216"/>
      <c r="SJ694" s="216"/>
      <c r="SK694" s="216"/>
      <c r="SL694" s="216"/>
      <c r="SM694" s="216"/>
      <c r="SN694" s="216"/>
      <c r="SO694" s="216"/>
      <c r="SP694" s="216"/>
      <c r="SQ694" s="216"/>
      <c r="SR694" s="216"/>
      <c r="SS694" s="216"/>
      <c r="ST694" s="216"/>
      <c r="SU694" s="216"/>
      <c r="SV694" s="216"/>
      <c r="SW694" s="216"/>
      <c r="SX694" s="216"/>
      <c r="SY694" s="216"/>
      <c r="SZ694" s="216"/>
      <c r="TA694" s="216"/>
      <c r="TB694" s="216"/>
      <c r="TC694" s="216"/>
      <c r="TD694" s="216"/>
      <c r="TE694" s="216"/>
      <c r="TF694" s="216"/>
      <c r="TG694" s="216"/>
      <c r="TH694" s="216"/>
      <c r="TI694" s="216"/>
      <c r="TJ694" s="216"/>
      <c r="TK694" s="216"/>
      <c r="TL694" s="216"/>
      <c r="TM694" s="216"/>
      <c r="TN694" s="216"/>
      <c r="TO694" s="216"/>
      <c r="TP694" s="216"/>
      <c r="TQ694" s="216"/>
      <c r="TR694" s="216"/>
      <c r="TS694" s="216"/>
      <c r="TT694" s="216"/>
      <c r="TU694" s="216"/>
      <c r="TV694" s="216"/>
      <c r="TW694" s="216"/>
      <c r="TX694" s="216"/>
      <c r="TY694" s="216"/>
      <c r="TZ694" s="216"/>
      <c r="UA694" s="216"/>
      <c r="UB694" s="216"/>
      <c r="UC694" s="216"/>
      <c r="UD694" s="216"/>
      <c r="UE694" s="216"/>
      <c r="UF694" s="216"/>
      <c r="UG694" s="216"/>
      <c r="UH694" s="216"/>
      <c r="UI694" s="216"/>
      <c r="UJ694" s="216"/>
      <c r="UK694" s="216"/>
      <c r="UL694" s="216"/>
      <c r="UM694" s="216"/>
      <c r="UN694" s="216"/>
      <c r="UO694" s="216"/>
      <c r="UP694" s="216"/>
      <c r="UQ694" s="216"/>
      <c r="UR694" s="216"/>
      <c r="US694" s="216"/>
      <c r="UT694" s="216"/>
      <c r="UU694" s="216"/>
      <c r="UV694" s="216"/>
      <c r="UW694" s="216"/>
      <c r="UX694" s="216"/>
      <c r="UY694" s="216"/>
      <c r="UZ694" s="216"/>
      <c r="VA694" s="216"/>
      <c r="VB694" s="216"/>
      <c r="VC694" s="216"/>
      <c r="VD694" s="216"/>
      <c r="VE694" s="216"/>
      <c r="VF694" s="216"/>
      <c r="VG694" s="216"/>
      <c r="VH694" s="216"/>
      <c r="VI694" s="216"/>
      <c r="VJ694" s="216"/>
      <c r="VK694" s="216"/>
      <c r="VL694" s="216"/>
      <c r="VM694" s="216"/>
      <c r="VN694" s="216"/>
      <c r="VO694" s="216"/>
      <c r="VP694" s="216"/>
      <c r="VQ694" s="216"/>
      <c r="VR694" s="216"/>
      <c r="VS694" s="216"/>
      <c r="VT694" s="216"/>
      <c r="VU694" s="216"/>
      <c r="VV694" s="216"/>
      <c r="VW694" s="216"/>
      <c r="VX694" s="216"/>
      <c r="VY694" s="216"/>
      <c r="VZ694" s="216"/>
      <c r="WA694" s="216"/>
      <c r="WB694" s="216"/>
      <c r="WC694" s="216"/>
      <c r="WD694" s="216"/>
      <c r="WE694" s="216"/>
      <c r="WF694" s="216"/>
      <c r="WG694" s="216"/>
      <c r="WH694" s="216"/>
      <c r="WI694" s="216"/>
      <c r="WJ694" s="216"/>
      <c r="WK694" s="216"/>
      <c r="WL694" s="216"/>
      <c r="WM694" s="216"/>
      <c r="WN694" s="216"/>
      <c r="WO694" s="216"/>
      <c r="WP694" s="216"/>
      <c r="WQ694" s="216"/>
      <c r="WR694" s="216"/>
      <c r="WS694" s="216"/>
      <c r="WT694" s="216"/>
      <c r="WU694" s="216"/>
      <c r="WV694" s="216"/>
      <c r="WW694" s="216"/>
      <c r="WX694" s="216"/>
      <c r="WY694" s="216"/>
      <c r="WZ694" s="216"/>
      <c r="XA694" s="216"/>
      <c r="XB694" s="216"/>
      <c r="XC694" s="216"/>
      <c r="XD694" s="216"/>
      <c r="XE694" s="216"/>
      <c r="XF694" s="216"/>
      <c r="XG694" s="216"/>
      <c r="XH694" s="216"/>
      <c r="XI694" s="216"/>
      <c r="XJ694" s="216"/>
      <c r="XK694" s="216"/>
      <c r="XL694" s="216"/>
      <c r="XM694" s="216"/>
      <c r="XN694" s="216"/>
      <c r="XO694" s="216"/>
      <c r="XP694" s="216"/>
      <c r="XQ694" s="216"/>
      <c r="XR694" s="216"/>
      <c r="XS694" s="216"/>
      <c r="XT694" s="216"/>
      <c r="XU694" s="216"/>
      <c r="XV694" s="216"/>
      <c r="XW694" s="216"/>
      <c r="XX694" s="216"/>
      <c r="XY694" s="216"/>
      <c r="XZ694" s="216"/>
      <c r="YA694" s="216"/>
      <c r="YB694" s="216"/>
      <c r="YC694" s="216"/>
      <c r="YD694" s="216"/>
      <c r="YE694" s="216"/>
      <c r="YF694" s="216"/>
      <c r="YG694" s="216"/>
      <c r="YH694" s="216"/>
      <c r="YI694" s="216"/>
      <c r="YJ694" s="216"/>
      <c r="YK694" s="216"/>
      <c r="YL694" s="216"/>
      <c r="YM694" s="216"/>
      <c r="YN694" s="216"/>
      <c r="YO694" s="216"/>
      <c r="YP694" s="216"/>
      <c r="YQ694" s="216"/>
      <c r="YR694" s="216"/>
      <c r="YS694" s="216"/>
      <c r="YT694" s="216"/>
      <c r="YU694" s="216"/>
      <c r="YV694" s="216"/>
      <c r="YW694" s="216"/>
      <c r="YX694" s="216"/>
      <c r="YY694" s="216"/>
      <c r="YZ694" s="216"/>
      <c r="ZA694" s="216"/>
      <c r="ZB694" s="216"/>
      <c r="ZC694" s="216"/>
      <c r="ZD694" s="216"/>
      <c r="ZE694" s="216"/>
      <c r="ZF694" s="216"/>
      <c r="ZG694" s="216"/>
      <c r="ZH694" s="216"/>
      <c r="ZI694" s="216"/>
      <c r="ZJ694" s="216"/>
      <c r="ZK694" s="216"/>
      <c r="ZL694" s="216"/>
      <c r="ZM694" s="216"/>
      <c r="ZN694" s="216"/>
      <c r="ZO694" s="216"/>
      <c r="ZP694" s="216"/>
      <c r="ZQ694" s="216"/>
      <c r="ZR694" s="216"/>
      <c r="ZS694" s="216"/>
      <c r="ZT694" s="216"/>
      <c r="ZU694" s="216"/>
      <c r="ZV694" s="216"/>
      <c r="ZW694" s="216"/>
      <c r="ZX694" s="216"/>
      <c r="ZY694" s="216"/>
      <c r="ZZ694" s="216"/>
      <c r="AAA694" s="216"/>
      <c r="AAB694" s="216"/>
      <c r="AAC694" s="216"/>
      <c r="AAD694" s="216"/>
      <c r="AAE694" s="216"/>
      <c r="AAF694" s="216"/>
      <c r="AAG694" s="216"/>
      <c r="AAH694" s="216"/>
      <c r="AAI694" s="216"/>
      <c r="AAJ694" s="216"/>
      <c r="AAK694" s="216"/>
      <c r="AAL694" s="216"/>
      <c r="AAM694" s="216"/>
      <c r="AAN694" s="216"/>
      <c r="AAO694" s="216"/>
      <c r="AAP694" s="216"/>
      <c r="AAQ694" s="216"/>
      <c r="AAR694" s="216"/>
      <c r="AAS694" s="216"/>
      <c r="AAT694" s="216"/>
      <c r="AAU694" s="216"/>
      <c r="AAV694" s="216"/>
      <c r="AAW694" s="216"/>
      <c r="AAX694" s="216"/>
      <c r="AAY694" s="216"/>
      <c r="AAZ694" s="216"/>
      <c r="ABA694" s="216"/>
      <c r="ABB694" s="216"/>
      <c r="ABC694" s="216"/>
      <c r="ABD694" s="216"/>
      <c r="ABE694" s="216"/>
      <c r="ABF694" s="216"/>
      <c r="ABG694" s="216"/>
      <c r="ABH694" s="216"/>
      <c r="ABI694" s="216"/>
      <c r="ABJ694" s="216"/>
      <c r="ABK694" s="216"/>
      <c r="ABL694" s="216"/>
      <c r="ABM694" s="216"/>
      <c r="ABN694" s="216"/>
      <c r="ABO694" s="216"/>
      <c r="ABP694" s="216"/>
      <c r="ABQ694" s="216"/>
      <c r="ABR694" s="216"/>
      <c r="ABS694" s="216"/>
      <c r="ABT694" s="216"/>
      <c r="ABU694" s="216"/>
      <c r="ABV694" s="216"/>
      <c r="ABW694" s="216"/>
      <c r="ABX694" s="216"/>
      <c r="ABY694" s="216"/>
      <c r="ABZ694" s="216"/>
      <c r="ACA694" s="216"/>
      <c r="ACB694" s="216"/>
      <c r="ACC694" s="216"/>
      <c r="ACD694" s="216"/>
      <c r="ACE694" s="216"/>
      <c r="ACF694" s="216"/>
      <c r="ACG694" s="216"/>
      <c r="ACH694" s="216"/>
      <c r="ACI694" s="216"/>
      <c r="ACJ694" s="216"/>
      <c r="ACK694" s="216"/>
      <c r="ACL694" s="216"/>
      <c r="ACM694" s="216"/>
      <c r="ACN694" s="216"/>
      <c r="ACO694" s="216"/>
      <c r="ACP694" s="216"/>
      <c r="ACQ694" s="216"/>
      <c r="ACR694" s="216"/>
      <c r="ACS694" s="216"/>
      <c r="ACT694" s="216"/>
      <c r="ACU694" s="216"/>
      <c r="ACV694" s="216"/>
      <c r="ACW694" s="216"/>
      <c r="ACX694" s="216"/>
      <c r="ACY694" s="216"/>
      <c r="ACZ694" s="216"/>
      <c r="ADA694" s="216"/>
      <c r="ADB694" s="216"/>
      <c r="ADC694" s="216"/>
      <c r="ADD694" s="216"/>
      <c r="ADE694" s="216"/>
      <c r="ADF694" s="216"/>
      <c r="ADG694" s="216"/>
      <c r="ADH694" s="216"/>
      <c r="ADI694" s="216"/>
      <c r="ADJ694" s="216"/>
      <c r="ADK694" s="216"/>
      <c r="ADL694" s="216"/>
      <c r="ADM694" s="216"/>
      <c r="ADN694" s="216"/>
      <c r="ADO694" s="216"/>
      <c r="ADP694" s="216"/>
      <c r="ADQ694" s="216"/>
      <c r="ADR694" s="216"/>
      <c r="ADS694" s="216"/>
      <c r="ADT694" s="216"/>
      <c r="ADU694" s="216"/>
      <c r="ADV694" s="216"/>
      <c r="ADW694" s="216"/>
      <c r="ADX694" s="216"/>
      <c r="ADY694" s="216"/>
      <c r="ADZ694" s="216"/>
      <c r="AEA694" s="216"/>
      <c r="AEB694" s="216"/>
      <c r="AEC694" s="216"/>
      <c r="AED694" s="216"/>
      <c r="AEE694" s="216"/>
      <c r="AEF694" s="216"/>
      <c r="AEG694" s="216"/>
      <c r="AEH694" s="216"/>
      <c r="AEI694" s="216"/>
      <c r="AEJ694" s="216"/>
      <c r="AEK694" s="216"/>
      <c r="AEL694" s="216"/>
      <c r="AEM694" s="216"/>
      <c r="AEN694" s="216"/>
      <c r="AEO694" s="216"/>
      <c r="AEP694" s="216"/>
      <c r="AEQ694" s="216"/>
      <c r="AER694" s="216"/>
      <c r="AES694" s="216"/>
      <c r="AET694" s="216"/>
      <c r="AEU694" s="216"/>
      <c r="AEV694" s="216"/>
      <c r="AEW694" s="216"/>
      <c r="AEX694" s="216"/>
      <c r="AEY694" s="216"/>
      <c r="AEZ694" s="216"/>
      <c r="AFA694" s="216"/>
      <c r="AFB694" s="216"/>
      <c r="AFC694" s="216"/>
      <c r="AFD694" s="216"/>
      <c r="AFE694" s="216"/>
      <c r="AFF694" s="216"/>
      <c r="AFG694" s="216"/>
      <c r="AFH694" s="216"/>
      <c r="AFI694" s="216"/>
      <c r="AFJ694" s="216"/>
      <c r="AFK694" s="216"/>
      <c r="AFL694" s="216"/>
      <c r="AFM694" s="216"/>
      <c r="AFN694" s="216"/>
      <c r="AFO694" s="216"/>
      <c r="AFP694" s="216"/>
      <c r="AFQ694" s="216"/>
      <c r="AFR694" s="216"/>
      <c r="AFS694" s="216"/>
      <c r="AFT694" s="216"/>
      <c r="AFU694" s="216"/>
      <c r="AFV694" s="216"/>
      <c r="AFW694" s="216"/>
      <c r="AFX694" s="216"/>
      <c r="AFY694" s="216"/>
      <c r="AFZ694" s="216"/>
      <c r="AGA694" s="216"/>
      <c r="AGB694" s="216"/>
      <c r="AGC694" s="216"/>
      <c r="AGD694" s="216"/>
      <c r="AGE694" s="216"/>
      <c r="AGF694" s="216"/>
      <c r="AGG694" s="216"/>
      <c r="AGH694" s="216"/>
      <c r="AGI694" s="216"/>
      <c r="AGJ694" s="216"/>
      <c r="AGK694" s="216"/>
      <c r="AGL694" s="216"/>
      <c r="AGM694" s="216"/>
      <c r="AGN694" s="216"/>
      <c r="AGO694" s="216"/>
      <c r="AGP694" s="216"/>
      <c r="AGQ694" s="216"/>
      <c r="AGR694" s="216"/>
      <c r="AGS694" s="216"/>
      <c r="AGT694" s="216"/>
      <c r="AGU694" s="216"/>
      <c r="AGV694" s="216"/>
      <c r="AGW694" s="216"/>
      <c r="AGX694" s="216"/>
      <c r="AGY694" s="216"/>
      <c r="AGZ694" s="216"/>
      <c r="AHA694" s="216"/>
      <c r="AHB694" s="216"/>
      <c r="AHC694" s="216"/>
      <c r="AHD694" s="216"/>
      <c r="AHE694" s="216"/>
      <c r="AHF694" s="216"/>
      <c r="AHG694" s="216"/>
      <c r="AHH694" s="216"/>
      <c r="AHI694" s="216"/>
      <c r="AHJ694" s="216"/>
      <c r="AHK694" s="216"/>
      <c r="AHL694" s="216"/>
      <c r="AHM694" s="216"/>
      <c r="AHN694" s="216"/>
      <c r="AHO694" s="216"/>
      <c r="AHP694" s="216"/>
      <c r="AHQ694" s="216"/>
      <c r="AHR694" s="216"/>
      <c r="AHS694" s="216"/>
      <c r="AHT694" s="216"/>
      <c r="AHU694" s="216"/>
      <c r="AHV694" s="216"/>
      <c r="AHW694" s="216"/>
      <c r="AHX694" s="216"/>
      <c r="AHY694" s="216"/>
      <c r="AHZ694" s="216"/>
      <c r="AIA694" s="216"/>
      <c r="AIB694" s="216"/>
      <c r="AIC694" s="216"/>
      <c r="AID694" s="216"/>
      <c r="AIE694" s="216"/>
      <c r="AIF694" s="216"/>
      <c r="AIG694" s="216"/>
      <c r="AIH694" s="216"/>
      <c r="AII694" s="216"/>
      <c r="AIJ694" s="216"/>
      <c r="AIK694" s="216"/>
      <c r="AIL694" s="216"/>
      <c r="AIM694" s="216"/>
      <c r="AIN694" s="216"/>
      <c r="AIO694" s="216"/>
      <c r="AIP694" s="216"/>
      <c r="AIQ694" s="216"/>
      <c r="AIR694" s="216"/>
      <c r="AIS694" s="216"/>
      <c r="AIT694" s="216"/>
      <c r="AIU694" s="216"/>
      <c r="AIV694" s="216"/>
      <c r="AIW694" s="216"/>
      <c r="AIX694" s="216"/>
      <c r="AIY694" s="216"/>
      <c r="AIZ694" s="216"/>
      <c r="AJA694" s="216"/>
      <c r="AJB694" s="216"/>
      <c r="AJC694" s="216"/>
      <c r="AJD694" s="216"/>
      <c r="AJE694" s="216"/>
      <c r="AJF694" s="216"/>
      <c r="AJG694" s="216"/>
      <c r="AJH694" s="216"/>
      <c r="AJI694" s="216"/>
      <c r="AJJ694" s="216"/>
      <c r="AJK694" s="216"/>
      <c r="AJL694" s="216"/>
      <c r="AJM694" s="216"/>
      <c r="AJN694" s="216"/>
      <c r="AJO694" s="216"/>
      <c r="AJP694" s="216"/>
      <c r="AJQ694" s="216"/>
      <c r="AJR694" s="216"/>
      <c r="AJS694" s="216"/>
      <c r="AJT694" s="216"/>
      <c r="AJU694" s="216"/>
      <c r="AJV694" s="216"/>
      <c r="AJW694" s="216"/>
      <c r="AJX694" s="216"/>
      <c r="AJY694" s="216"/>
      <c r="AJZ694" s="216"/>
      <c r="AKA694" s="216"/>
      <c r="AKB694" s="216"/>
      <c r="AKC694" s="216"/>
      <c r="AKD694" s="216"/>
      <c r="AKE694" s="216"/>
      <c r="AKF694" s="216"/>
      <c r="AKG694" s="216"/>
      <c r="AKH694" s="216"/>
      <c r="AKI694" s="216"/>
      <c r="AKJ694" s="216"/>
      <c r="AKK694" s="216"/>
      <c r="AKL694" s="216"/>
      <c r="AKM694" s="216"/>
      <c r="AKN694" s="216"/>
      <c r="AKO694" s="216"/>
      <c r="AKP694" s="216"/>
      <c r="AKQ694" s="216"/>
      <c r="AKR694" s="216"/>
      <c r="AKS694" s="216"/>
      <c r="AKT694" s="216"/>
      <c r="AKU694" s="216"/>
      <c r="AKV694" s="216"/>
      <c r="AKW694" s="216"/>
      <c r="AKX694" s="216"/>
      <c r="AKY694" s="216"/>
      <c r="AKZ694" s="216"/>
      <c r="ALA694" s="216"/>
      <c r="ALB694" s="216"/>
      <c r="ALC694" s="216"/>
      <c r="ALD694" s="216"/>
      <c r="ALE694" s="216"/>
      <c r="ALF694" s="216"/>
      <c r="ALG694" s="216"/>
      <c r="ALH694" s="216"/>
      <c r="ALI694" s="216"/>
      <c r="ALJ694" s="216"/>
      <c r="ALK694" s="216"/>
      <c r="ALL694" s="216"/>
      <c r="ALM694" s="216"/>
      <c r="ALN694" s="216"/>
      <c r="ALO694" s="216"/>
      <c r="ALP694" s="216"/>
      <c r="ALQ694" s="216"/>
      <c r="ALR694" s="216"/>
      <c r="ALS694" s="216"/>
      <c r="ALT694" s="216"/>
      <c r="ALU694" s="216"/>
      <c r="ALV694" s="216"/>
      <c r="ALW694" s="216"/>
      <c r="ALX694" s="216"/>
      <c r="ALY694" s="216"/>
      <c r="ALZ694" s="216"/>
      <c r="AMA694" s="216"/>
      <c r="AMB694" s="216"/>
      <c r="AMC694" s="216"/>
      <c r="AMD694" s="216"/>
      <c r="AME694" s="216"/>
      <c r="AMF694" s="216"/>
      <c r="AMG694" s="216"/>
      <c r="AMH694" s="216"/>
      <c r="AMI694" s="216"/>
      <c r="AMJ694" s="216"/>
      <c r="AMK694" s="216"/>
      <c r="AML694" s="216"/>
      <c r="AMM694" s="216"/>
      <c r="AMN694" s="216"/>
      <c r="AMO694" s="216"/>
      <c r="AMP694" s="216"/>
      <c r="AMQ694" s="216"/>
      <c r="AMR694" s="216"/>
      <c r="AMS694" s="216"/>
      <c r="AMT694" s="216"/>
      <c r="AMU694" s="216"/>
      <c r="AMV694" s="216"/>
      <c r="AMW694" s="216"/>
      <c r="AMX694" s="216"/>
      <c r="AMY694" s="216"/>
      <c r="AMZ694" s="216"/>
      <c r="ANA694" s="216"/>
      <c r="ANB694" s="216"/>
      <c r="ANC694" s="216"/>
      <c r="AND694" s="216"/>
      <c r="ANE694" s="216"/>
      <c r="ANF694" s="216"/>
      <c r="ANG694" s="216"/>
      <c r="ANH694" s="216"/>
      <c r="ANI694" s="216"/>
      <c r="ANJ694" s="216"/>
      <c r="ANK694" s="216"/>
      <c r="ANL694" s="216"/>
      <c r="ANM694" s="216"/>
      <c r="ANN694" s="216"/>
      <c r="ANO694" s="216"/>
      <c r="ANP694" s="216"/>
      <c r="ANQ694" s="216"/>
      <c r="ANR694" s="216"/>
      <c r="ANS694" s="216"/>
      <c r="ANT694" s="216"/>
      <c r="ANU694" s="216"/>
      <c r="ANV694" s="216"/>
      <c r="ANW694" s="216"/>
      <c r="ANX694" s="216"/>
      <c r="ANY694" s="216"/>
      <c r="ANZ694" s="216"/>
      <c r="AOA694" s="216"/>
      <c r="AOB694" s="216"/>
      <c r="AOC694" s="216"/>
      <c r="AOD694" s="216"/>
      <c r="AOE694" s="216"/>
      <c r="AOF694" s="216"/>
      <c r="AOG694" s="216"/>
      <c r="AOH694" s="216"/>
      <c r="AOI694" s="216"/>
      <c r="AOJ694" s="216"/>
      <c r="AOK694" s="216"/>
      <c r="AOL694" s="216"/>
      <c r="AOM694" s="216"/>
      <c r="AON694" s="216"/>
      <c r="AOO694" s="216"/>
      <c r="AOP694" s="216"/>
      <c r="AOQ694" s="216"/>
      <c r="AOR694" s="216"/>
      <c r="AOS694" s="216"/>
      <c r="AOT694" s="216"/>
      <c r="AOU694" s="216"/>
      <c r="AOV694" s="216"/>
      <c r="AOW694" s="216"/>
      <c r="AOX694" s="216"/>
      <c r="AOY694" s="216"/>
      <c r="AOZ694" s="216"/>
      <c r="APA694" s="216"/>
      <c r="APB694" s="216"/>
      <c r="APC694" s="216"/>
      <c r="APD694" s="216"/>
      <c r="APE694" s="216"/>
      <c r="APF694" s="216"/>
      <c r="APG694" s="216"/>
      <c r="APH694" s="216"/>
      <c r="API694" s="216"/>
      <c r="APJ694" s="216"/>
      <c r="APK694" s="216"/>
      <c r="APL694" s="216"/>
      <c r="APM694" s="216"/>
      <c r="APN694" s="216"/>
      <c r="APO694" s="216"/>
      <c r="APP694" s="216"/>
      <c r="APQ694" s="216"/>
      <c r="APR694" s="216"/>
      <c r="APS694" s="216"/>
      <c r="APT694" s="216"/>
      <c r="APU694" s="216"/>
      <c r="APV694" s="216"/>
      <c r="APW694" s="216"/>
      <c r="APX694" s="216"/>
      <c r="APY694" s="216"/>
      <c r="APZ694" s="216"/>
      <c r="AQA694" s="216"/>
      <c r="AQB694" s="216"/>
      <c r="AQC694" s="216"/>
      <c r="AQD694" s="216"/>
      <c r="AQE694" s="216"/>
      <c r="AQF694" s="216"/>
      <c r="AQG694" s="216"/>
      <c r="AQH694" s="216"/>
      <c r="AQI694" s="216"/>
      <c r="AQJ694" s="216"/>
      <c r="AQK694" s="216"/>
      <c r="AQL694" s="216"/>
      <c r="AQM694" s="216"/>
      <c r="AQN694" s="216"/>
      <c r="AQO694" s="216"/>
      <c r="AQP694" s="216"/>
      <c r="AQQ694" s="216"/>
      <c r="AQR694" s="216"/>
      <c r="AQS694" s="216"/>
      <c r="AQT694" s="216"/>
      <c r="AQU694" s="216"/>
      <c r="AQV694" s="216"/>
      <c r="AQW694" s="216"/>
      <c r="AQX694" s="216"/>
      <c r="AQY694" s="216"/>
      <c r="AQZ694" s="216"/>
      <c r="ARA694" s="216"/>
      <c r="ARB694" s="216"/>
      <c r="ARC694" s="216"/>
      <c r="ARD694" s="216"/>
      <c r="ARE694" s="216"/>
      <c r="ARF694" s="216"/>
      <c r="ARG694" s="216"/>
      <c r="ARH694" s="216"/>
      <c r="ARI694" s="216"/>
      <c r="ARJ694" s="216"/>
      <c r="ARK694" s="216"/>
      <c r="ARL694" s="216"/>
      <c r="ARM694" s="216"/>
      <c r="ARN694" s="216"/>
      <c r="ARO694" s="216"/>
      <c r="ARP694" s="216"/>
      <c r="ARQ694" s="216"/>
      <c r="ARR694" s="216"/>
      <c r="ARS694" s="216"/>
      <c r="ART694" s="216"/>
      <c r="ARU694" s="216"/>
      <c r="ARV694" s="216"/>
      <c r="ARW694" s="216"/>
      <c r="ARX694" s="216"/>
      <c r="ARY694" s="216"/>
      <c r="ARZ694" s="216"/>
      <c r="ASA694" s="216"/>
      <c r="ASB694" s="216"/>
      <c r="ASC694" s="216"/>
      <c r="ASD694" s="216"/>
      <c r="ASE694" s="216"/>
      <c r="ASF694" s="216"/>
      <c r="ASG694" s="216"/>
      <c r="ASH694" s="216"/>
      <c r="ASI694" s="216"/>
      <c r="ASJ694" s="216"/>
      <c r="ASK694" s="216"/>
      <c r="ASL694" s="216"/>
      <c r="ASM694" s="216"/>
      <c r="ASN694" s="216"/>
      <c r="ASO694" s="216"/>
      <c r="ASP694" s="216"/>
      <c r="ASQ694" s="216"/>
      <c r="ASR694" s="216"/>
      <c r="ASS694" s="216"/>
      <c r="AST694" s="216"/>
      <c r="ASU694" s="216"/>
      <c r="ASV694" s="216"/>
      <c r="ASW694" s="216"/>
      <c r="ASX694" s="216"/>
      <c r="ASY694" s="216"/>
      <c r="ASZ694" s="216"/>
      <c r="ATA694" s="216"/>
      <c r="ATB694" s="216"/>
      <c r="ATC694" s="216"/>
      <c r="ATD694" s="216"/>
      <c r="ATE694" s="216"/>
      <c r="ATF694" s="216"/>
      <c r="ATG694" s="216"/>
      <c r="ATH694" s="216"/>
      <c r="ATI694" s="216"/>
      <c r="ATJ694" s="216"/>
      <c r="ATK694" s="216"/>
      <c r="ATL694" s="216"/>
      <c r="ATM694" s="216"/>
      <c r="ATN694" s="216"/>
      <c r="ATO694" s="216"/>
      <c r="ATP694" s="216"/>
      <c r="ATQ694" s="216"/>
      <c r="ATR694" s="216"/>
      <c r="ATS694" s="216"/>
      <c r="ATT694" s="216"/>
      <c r="ATU694" s="216"/>
      <c r="ATV694" s="216"/>
      <c r="ATW694" s="216"/>
      <c r="ATX694" s="216"/>
      <c r="ATY694" s="216"/>
      <c r="ATZ694" s="216"/>
      <c r="AUA694" s="216"/>
      <c r="AUB694" s="216"/>
      <c r="AUC694" s="216"/>
      <c r="AUD694" s="216"/>
      <c r="AUE694" s="216"/>
      <c r="AUF694" s="216"/>
      <c r="AUG694" s="216"/>
      <c r="AUH694" s="216"/>
      <c r="AUI694" s="216"/>
      <c r="AUJ694" s="216"/>
      <c r="AUK694" s="216"/>
      <c r="AUL694" s="216"/>
      <c r="AUM694" s="216"/>
      <c r="AUN694" s="216"/>
      <c r="AUO694" s="216"/>
      <c r="AUP694" s="216"/>
      <c r="AUQ694" s="216"/>
      <c r="AUR694" s="216"/>
      <c r="AUS694" s="216"/>
      <c r="AUT694" s="216"/>
      <c r="AUU694" s="216"/>
      <c r="AUV694" s="216"/>
      <c r="AUW694" s="216"/>
      <c r="AUX694" s="216"/>
      <c r="AUY694" s="216"/>
      <c r="AUZ694" s="216"/>
      <c r="AVA694" s="216"/>
      <c r="AVB694" s="216"/>
      <c r="AVC694" s="216"/>
      <c r="AVD694" s="216"/>
      <c r="AVE694" s="216"/>
      <c r="AVF694" s="216"/>
      <c r="AVG694" s="216"/>
      <c r="AVH694" s="216"/>
      <c r="AVI694" s="216"/>
      <c r="AVJ694" s="216"/>
      <c r="AVK694" s="216"/>
      <c r="AVL694" s="216"/>
      <c r="AVM694" s="216"/>
      <c r="AVN694" s="216"/>
      <c r="AVO694" s="216"/>
      <c r="AVP694" s="216"/>
      <c r="AVQ694" s="216"/>
      <c r="AVR694" s="216"/>
      <c r="AVS694" s="216"/>
      <c r="AVT694" s="216"/>
      <c r="AVU694" s="216"/>
      <c r="AVV694" s="216"/>
      <c r="AVW694" s="216"/>
      <c r="AVX694" s="216"/>
      <c r="AVY694" s="216"/>
      <c r="AVZ694" s="216"/>
      <c r="AWA694" s="216"/>
      <c r="AWB694" s="216"/>
      <c r="AWC694" s="216"/>
      <c r="AWD694" s="216"/>
      <c r="AWE694" s="216"/>
      <c r="AWF694" s="216"/>
      <c r="AWG694" s="216"/>
      <c r="AWH694" s="216"/>
      <c r="AWI694" s="216"/>
      <c r="AWJ694" s="216"/>
      <c r="AWK694" s="216"/>
      <c r="AWL694" s="216"/>
      <c r="AWM694" s="216"/>
      <c r="AWN694" s="216"/>
      <c r="AWO694" s="216"/>
      <c r="AWP694" s="216"/>
      <c r="AWQ694" s="216"/>
      <c r="AWR694" s="216"/>
      <c r="AWS694" s="216"/>
      <c r="AWT694" s="216"/>
      <c r="AWU694" s="216"/>
      <c r="AWV694" s="216"/>
      <c r="AWW694" s="216"/>
      <c r="AWX694" s="216"/>
      <c r="AWY694" s="216"/>
      <c r="AWZ694" s="216"/>
      <c r="AXA694" s="216"/>
      <c r="AXB694" s="216"/>
      <c r="AXC694" s="216"/>
      <c r="AXD694" s="216"/>
      <c r="AXE694" s="216"/>
      <c r="AXF694" s="216"/>
      <c r="AXG694" s="216"/>
      <c r="AXH694" s="216"/>
      <c r="AXI694" s="216"/>
      <c r="AXJ694" s="216"/>
      <c r="AXK694" s="216"/>
      <c r="AXL694" s="216"/>
      <c r="AXM694" s="216"/>
      <c r="AXN694" s="216"/>
      <c r="AXO694" s="216"/>
      <c r="AXP694" s="216"/>
      <c r="AXQ694" s="216"/>
      <c r="AXR694" s="216"/>
      <c r="AXS694" s="216"/>
      <c r="AXT694" s="216"/>
      <c r="AXU694" s="216"/>
      <c r="AXV694" s="216"/>
      <c r="AXW694" s="216"/>
      <c r="AXX694" s="216"/>
      <c r="AXY694" s="216"/>
      <c r="AXZ694" s="216"/>
      <c r="AYA694" s="216"/>
      <c r="AYB694" s="216"/>
      <c r="AYC694" s="216"/>
      <c r="AYD694" s="216"/>
      <c r="AYE694" s="216"/>
      <c r="AYF694" s="216"/>
      <c r="AYG694" s="216"/>
      <c r="AYH694" s="216"/>
      <c r="AYI694" s="216"/>
      <c r="AYJ694" s="216"/>
      <c r="AYK694" s="216"/>
      <c r="AYL694" s="216"/>
      <c r="AYM694" s="216"/>
      <c r="AYN694" s="216"/>
      <c r="AYO694" s="216"/>
      <c r="AYP694" s="216"/>
      <c r="AYQ694" s="216"/>
      <c r="AYR694" s="216"/>
      <c r="AYS694" s="216"/>
      <c r="AYT694" s="216"/>
      <c r="AYU694" s="216"/>
      <c r="AYV694" s="216"/>
      <c r="AYW694" s="216"/>
      <c r="AYX694" s="216"/>
      <c r="AYY694" s="216"/>
      <c r="AYZ694" s="216"/>
      <c r="AZA694" s="216"/>
      <c r="AZB694" s="216"/>
      <c r="AZC694" s="216"/>
      <c r="AZD694" s="216"/>
      <c r="AZE694" s="216"/>
      <c r="AZF694" s="216"/>
      <c r="AZG694" s="216"/>
      <c r="AZH694" s="216"/>
      <c r="AZI694" s="216"/>
      <c r="AZJ694" s="216"/>
      <c r="AZK694" s="216"/>
      <c r="AZL694" s="216"/>
      <c r="AZM694" s="216"/>
      <c r="AZN694" s="216"/>
      <c r="AZO694" s="216"/>
      <c r="AZP694" s="216"/>
      <c r="AZQ694" s="216"/>
      <c r="AZR694" s="216"/>
      <c r="AZS694" s="216"/>
      <c r="AZT694" s="216"/>
      <c r="AZU694" s="216"/>
      <c r="AZV694" s="216"/>
      <c r="AZW694" s="216"/>
      <c r="AZX694" s="216"/>
      <c r="AZY694" s="216"/>
      <c r="AZZ694" s="216"/>
      <c r="BAA694" s="216"/>
      <c r="BAB694" s="216"/>
      <c r="BAC694" s="216"/>
      <c r="BAD694" s="216"/>
      <c r="BAE694" s="216"/>
      <c r="BAF694" s="216"/>
      <c r="BAG694" s="216"/>
      <c r="BAH694" s="216"/>
      <c r="BAI694" s="216"/>
      <c r="BAJ694" s="216"/>
      <c r="BAK694" s="216"/>
      <c r="BAL694" s="216"/>
      <c r="BAM694" s="216"/>
      <c r="BAN694" s="216"/>
      <c r="BAO694" s="216"/>
      <c r="BAP694" s="216"/>
      <c r="BAQ694" s="216"/>
      <c r="BAR694" s="216"/>
      <c r="BAS694" s="216"/>
      <c r="BAT694" s="216"/>
      <c r="BAU694" s="216"/>
      <c r="BAV694" s="216"/>
      <c r="BAW694" s="216"/>
      <c r="BAX694" s="216"/>
      <c r="BAY694" s="216"/>
      <c r="BAZ694" s="216"/>
      <c r="BBA694" s="216"/>
      <c r="BBB694" s="216"/>
      <c r="BBC694" s="216"/>
      <c r="BBD694" s="216"/>
      <c r="BBE694" s="216"/>
      <c r="BBF694" s="216"/>
      <c r="BBG694" s="216"/>
      <c r="BBH694" s="216"/>
      <c r="BBI694" s="216"/>
      <c r="BBJ694" s="216"/>
      <c r="BBK694" s="216"/>
      <c r="BBL694" s="216"/>
      <c r="BBM694" s="216"/>
      <c r="BBN694" s="216"/>
      <c r="BBO694" s="216"/>
      <c r="BBP694" s="216"/>
      <c r="BBQ694" s="216"/>
      <c r="BBR694" s="216"/>
      <c r="BBS694" s="216"/>
      <c r="BBT694" s="216"/>
      <c r="BBU694" s="216"/>
      <c r="BBV694" s="216"/>
      <c r="BBW694" s="216"/>
      <c r="BBX694" s="216"/>
      <c r="BBY694" s="216"/>
      <c r="BBZ694" s="216"/>
      <c r="BCA694" s="216"/>
      <c r="BCB694" s="216"/>
      <c r="BCC694" s="216"/>
      <c r="BCD694" s="216"/>
      <c r="BCE694" s="216"/>
      <c r="BCF694" s="216"/>
      <c r="BCG694" s="216"/>
      <c r="BCH694" s="216"/>
      <c r="BCI694" s="216"/>
      <c r="BCJ694" s="216"/>
      <c r="BCK694" s="216"/>
      <c r="BCL694" s="216"/>
      <c r="BCM694" s="216"/>
      <c r="BCN694" s="216"/>
      <c r="BCO694" s="216"/>
      <c r="BCP694" s="216"/>
      <c r="BCQ694" s="216"/>
      <c r="BCR694" s="216"/>
      <c r="BCS694" s="216"/>
      <c r="BCT694" s="216"/>
      <c r="BCU694" s="216"/>
      <c r="BCV694" s="216"/>
      <c r="BCW694" s="216"/>
      <c r="BCX694" s="216"/>
      <c r="BCY694" s="216"/>
      <c r="BCZ694" s="216"/>
      <c r="BDA694" s="216"/>
      <c r="BDB694" s="216"/>
      <c r="BDC694" s="216"/>
      <c r="BDD694" s="216"/>
      <c r="BDE694" s="216"/>
      <c r="BDF694" s="216"/>
      <c r="BDG694" s="216"/>
      <c r="BDH694" s="216"/>
      <c r="BDI694" s="216"/>
      <c r="BDJ694" s="216"/>
      <c r="BDK694" s="216"/>
      <c r="BDL694" s="216"/>
      <c r="BDM694" s="216"/>
      <c r="BDN694" s="216"/>
      <c r="BDO694" s="216"/>
      <c r="BDP694" s="216"/>
      <c r="BDQ694" s="216"/>
      <c r="BDR694" s="216"/>
      <c r="BDS694" s="216"/>
      <c r="BDT694" s="216"/>
      <c r="BDU694" s="216"/>
      <c r="BDV694" s="216"/>
      <c r="BDW694" s="216"/>
      <c r="BDX694" s="216"/>
      <c r="BDY694" s="216"/>
      <c r="BDZ694" s="216"/>
      <c r="BEA694" s="216"/>
      <c r="BEB694" s="216"/>
      <c r="BEC694" s="216"/>
      <c r="BED694" s="216"/>
      <c r="BEE694" s="216"/>
      <c r="BEF694" s="216"/>
      <c r="BEG694" s="216"/>
      <c r="BEH694" s="216"/>
      <c r="BEI694" s="216"/>
      <c r="BEJ694" s="216"/>
      <c r="BEK694" s="216"/>
      <c r="BEL694" s="216"/>
      <c r="BEM694" s="216"/>
      <c r="BEN694" s="216"/>
      <c r="BEO694" s="216"/>
      <c r="BEP694" s="216"/>
      <c r="BEQ694" s="216"/>
      <c r="BER694" s="216"/>
      <c r="BES694" s="216"/>
      <c r="BET694" s="216"/>
      <c r="BEU694" s="216"/>
      <c r="BEV694" s="216"/>
      <c r="BEW694" s="216"/>
      <c r="BEX694" s="216"/>
      <c r="BEY694" s="216"/>
      <c r="BEZ694" s="216"/>
      <c r="BFA694" s="216"/>
      <c r="BFB694" s="216"/>
      <c r="BFC694" s="216"/>
      <c r="BFD694" s="216"/>
      <c r="BFE694" s="216"/>
      <c r="BFF694" s="216"/>
      <c r="BFG694" s="216"/>
      <c r="BFH694" s="216"/>
      <c r="BFI694" s="216"/>
      <c r="BFJ694" s="216"/>
      <c r="BFK694" s="216"/>
      <c r="BFL694" s="216"/>
      <c r="BFM694" s="216"/>
      <c r="BFN694" s="216"/>
      <c r="BFO694" s="216"/>
      <c r="BFP694" s="216"/>
      <c r="BFQ694" s="216"/>
      <c r="BFR694" s="216"/>
      <c r="BFS694" s="216"/>
      <c r="BFT694" s="216"/>
      <c r="BFU694" s="216"/>
      <c r="BFV694" s="216"/>
      <c r="BFW694" s="216"/>
      <c r="BFX694" s="216"/>
      <c r="BFY694" s="216"/>
      <c r="BFZ694" s="216"/>
      <c r="BGA694" s="216"/>
      <c r="BGB694" s="216"/>
      <c r="BGC694" s="216"/>
      <c r="BGD694" s="216"/>
      <c r="BGE694" s="216"/>
      <c r="BGF694" s="216"/>
      <c r="BGG694" s="216"/>
      <c r="BGH694" s="216"/>
      <c r="BGI694" s="216"/>
      <c r="BGJ694" s="216"/>
      <c r="BGK694" s="216"/>
      <c r="BGL694" s="216"/>
      <c r="BGM694" s="216"/>
      <c r="BGN694" s="216"/>
      <c r="BGO694" s="216"/>
      <c r="BGP694" s="216"/>
      <c r="BGQ694" s="216"/>
      <c r="BGR694" s="216"/>
      <c r="BGS694" s="216"/>
      <c r="BGT694" s="216"/>
      <c r="BGU694" s="216"/>
      <c r="BGV694" s="216"/>
      <c r="BGW694" s="216"/>
      <c r="BGX694" s="216"/>
      <c r="BGY694" s="216"/>
      <c r="BGZ694" s="216"/>
      <c r="BHA694" s="216"/>
      <c r="BHB694" s="216"/>
      <c r="BHC694" s="216"/>
      <c r="BHD694" s="216"/>
      <c r="BHE694" s="216"/>
      <c r="BHF694" s="216"/>
      <c r="BHG694" s="216"/>
      <c r="BHH694" s="216"/>
      <c r="BHI694" s="216"/>
      <c r="BHJ694" s="216"/>
      <c r="BHK694" s="216"/>
      <c r="BHL694" s="216"/>
      <c r="BHM694" s="216"/>
      <c r="BHN694" s="216"/>
      <c r="BHO694" s="216"/>
      <c r="BHP694" s="216"/>
      <c r="BHQ694" s="216"/>
      <c r="BHR694" s="216"/>
      <c r="BHS694" s="216"/>
      <c r="BHT694" s="216"/>
      <c r="BHU694" s="216"/>
      <c r="BHV694" s="216"/>
      <c r="BHW694" s="216"/>
      <c r="BHX694" s="216"/>
      <c r="BHY694" s="216"/>
      <c r="BHZ694" s="216"/>
      <c r="BIA694" s="216"/>
      <c r="BIB694" s="216"/>
      <c r="BIC694" s="216"/>
      <c r="BID694" s="216"/>
      <c r="BIE694" s="216"/>
      <c r="BIF694" s="216"/>
      <c r="BIG694" s="216"/>
      <c r="BIH694" s="216"/>
      <c r="BII694" s="216"/>
      <c r="BIJ694" s="216"/>
      <c r="BIK694" s="216"/>
      <c r="BIL694" s="216"/>
      <c r="BIM694" s="216"/>
      <c r="BIN694" s="216"/>
      <c r="BIO694" s="216"/>
      <c r="BIP694" s="216"/>
      <c r="BIQ694" s="216"/>
      <c r="BIR694" s="216"/>
      <c r="BIS694" s="216"/>
      <c r="BIT694" s="216"/>
      <c r="BIU694" s="216"/>
      <c r="BIV694" s="216"/>
      <c r="BIW694" s="216"/>
      <c r="BIX694" s="216"/>
      <c r="BIY694" s="216"/>
      <c r="BIZ694" s="216"/>
      <c r="BJA694" s="216"/>
      <c r="BJB694" s="216"/>
      <c r="BJC694" s="216"/>
      <c r="BJD694" s="216"/>
      <c r="BJE694" s="216"/>
      <c r="BJF694" s="216"/>
      <c r="BJG694" s="216"/>
      <c r="BJH694" s="216"/>
      <c r="BJI694" s="216"/>
      <c r="BJJ694" s="216"/>
      <c r="BJK694" s="216"/>
      <c r="BJL694" s="216"/>
      <c r="BJM694" s="216"/>
      <c r="BJN694" s="216"/>
      <c r="BJO694" s="216"/>
      <c r="BJP694" s="216"/>
      <c r="BJQ694" s="216"/>
      <c r="BJR694" s="216"/>
      <c r="BJS694" s="216"/>
      <c r="BJT694" s="216"/>
      <c r="BJU694" s="216"/>
      <c r="BJV694" s="216"/>
      <c r="BJW694" s="216"/>
      <c r="BJX694" s="216"/>
      <c r="BJY694" s="216"/>
      <c r="BJZ694" s="216"/>
      <c r="BKA694" s="216"/>
      <c r="BKB694" s="216"/>
      <c r="BKC694" s="216"/>
      <c r="BKD694" s="216"/>
      <c r="BKE694" s="216"/>
      <c r="BKF694" s="216"/>
      <c r="BKG694" s="216"/>
      <c r="BKH694" s="216"/>
      <c r="BKI694" s="216"/>
      <c r="BKJ694" s="216"/>
      <c r="BKK694" s="216"/>
      <c r="BKL694" s="216"/>
      <c r="BKM694" s="216"/>
      <c r="BKN694" s="216"/>
      <c r="BKO694" s="216"/>
      <c r="BKP694" s="216"/>
      <c r="BKQ694" s="216"/>
      <c r="BKR694" s="216"/>
      <c r="BKS694" s="216"/>
      <c r="BKT694" s="216"/>
      <c r="BKU694" s="216"/>
      <c r="BKV694" s="216"/>
      <c r="BKW694" s="216"/>
      <c r="BKX694" s="216"/>
      <c r="BKY694" s="216"/>
      <c r="BKZ694" s="216"/>
      <c r="BLA694" s="216"/>
      <c r="BLB694" s="216"/>
      <c r="BLC694" s="216"/>
      <c r="BLD694" s="216"/>
      <c r="BLE694" s="216"/>
      <c r="BLF694" s="216"/>
      <c r="BLG694" s="216"/>
      <c r="BLH694" s="216"/>
      <c r="BLI694" s="216"/>
      <c r="BLJ694" s="216"/>
      <c r="BLK694" s="216"/>
      <c r="BLL694" s="216"/>
      <c r="BLM694" s="216"/>
      <c r="BLN694" s="216"/>
      <c r="BLO694" s="216"/>
      <c r="BLP694" s="216"/>
      <c r="BLQ694" s="216"/>
      <c r="BLR694" s="216"/>
      <c r="BLS694" s="216"/>
      <c r="BLT694" s="216"/>
      <c r="BLU694" s="216"/>
      <c r="BLV694" s="216"/>
      <c r="BLW694" s="216"/>
      <c r="BLX694" s="216"/>
      <c r="BLY694" s="216"/>
      <c r="BLZ694" s="216"/>
      <c r="BMA694" s="216"/>
      <c r="BMB694" s="216"/>
      <c r="BMC694" s="216"/>
      <c r="BMD694" s="216"/>
      <c r="BME694" s="216"/>
      <c r="BMF694" s="216"/>
      <c r="BMG694" s="216"/>
      <c r="BMH694" s="216"/>
      <c r="BMI694" s="216"/>
      <c r="BMJ694" s="216"/>
      <c r="BMK694" s="216"/>
      <c r="BML694" s="216"/>
      <c r="BMM694" s="216"/>
      <c r="BMN694" s="216"/>
      <c r="BMO694" s="216"/>
      <c r="BMP694" s="216"/>
      <c r="BMQ694" s="216"/>
      <c r="BMR694" s="216"/>
      <c r="BMS694" s="216"/>
      <c r="BMT694" s="216"/>
      <c r="BMU694" s="216"/>
      <c r="BMV694" s="216"/>
      <c r="BMW694" s="216"/>
      <c r="BMX694" s="216"/>
      <c r="BMY694" s="216"/>
      <c r="BMZ694" s="216"/>
      <c r="BNA694" s="216"/>
      <c r="BNB694" s="216"/>
      <c r="BNC694" s="216"/>
      <c r="BND694" s="216"/>
      <c r="BNE694" s="216"/>
      <c r="BNF694" s="216"/>
      <c r="BNG694" s="216"/>
      <c r="BNH694" s="216"/>
      <c r="BNI694" s="216"/>
      <c r="BNJ694" s="216"/>
      <c r="BNK694" s="216"/>
      <c r="BNL694" s="216"/>
      <c r="BNM694" s="216"/>
      <c r="BNN694" s="216"/>
      <c r="BNO694" s="216"/>
      <c r="BNP694" s="216"/>
      <c r="BNQ694" s="216"/>
      <c r="BNR694" s="216"/>
      <c r="BNS694" s="216"/>
      <c r="BNT694" s="216"/>
      <c r="BNU694" s="216"/>
      <c r="BNV694" s="216"/>
      <c r="BNW694" s="216"/>
      <c r="BNX694" s="216"/>
      <c r="BNY694" s="216"/>
      <c r="BNZ694" s="216"/>
      <c r="BOA694" s="216"/>
      <c r="BOB694" s="216"/>
      <c r="BOC694" s="216"/>
      <c r="BOD694" s="216"/>
      <c r="BOE694" s="216"/>
      <c r="BOF694" s="216"/>
      <c r="BOG694" s="216"/>
      <c r="BOH694" s="216"/>
      <c r="BOI694" s="216"/>
      <c r="BOJ694" s="216"/>
      <c r="BOK694" s="216"/>
      <c r="BOL694" s="216"/>
      <c r="BOM694" s="216"/>
      <c r="BON694" s="216"/>
      <c r="BOO694" s="216"/>
      <c r="BOP694" s="216"/>
      <c r="BOQ694" s="216"/>
      <c r="BOR694" s="216"/>
      <c r="BOS694" s="216"/>
      <c r="BOT694" s="216"/>
      <c r="BOU694" s="216"/>
      <c r="BOV694" s="216"/>
      <c r="BOW694" s="216"/>
      <c r="BOX694" s="216"/>
      <c r="BOY694" s="216"/>
      <c r="BOZ694" s="216"/>
      <c r="BPA694" s="216"/>
      <c r="BPB694" s="216"/>
      <c r="BPC694" s="216"/>
      <c r="BPD694" s="216"/>
      <c r="BPE694" s="216"/>
      <c r="BPF694" s="216"/>
      <c r="BPG694" s="216"/>
      <c r="BPH694" s="216"/>
      <c r="BPI694" s="216"/>
      <c r="BPJ694" s="216"/>
      <c r="BPK694" s="216"/>
      <c r="BPL694" s="216"/>
      <c r="BPM694" s="216"/>
      <c r="BPN694" s="216"/>
      <c r="BPO694" s="216"/>
      <c r="BPP694" s="216"/>
      <c r="BPQ694" s="216"/>
      <c r="BPR694" s="216"/>
      <c r="BPS694" s="216"/>
      <c r="BPT694" s="216"/>
      <c r="BPU694" s="216"/>
      <c r="BPV694" s="216"/>
      <c r="BPW694" s="216"/>
      <c r="BPX694" s="216"/>
      <c r="BPY694" s="216"/>
      <c r="BPZ694" s="216"/>
      <c r="BQA694" s="216"/>
      <c r="BQB694" s="216"/>
      <c r="BQC694" s="216"/>
      <c r="BQD694" s="216"/>
      <c r="BQE694" s="216"/>
      <c r="BQF694" s="216"/>
      <c r="BQG694" s="216"/>
      <c r="BQH694" s="216"/>
      <c r="BQI694" s="216"/>
      <c r="BQJ694" s="216"/>
      <c r="BQK694" s="216"/>
      <c r="BQL694" s="216"/>
      <c r="BQM694" s="216"/>
      <c r="BQN694" s="216"/>
      <c r="BQO694" s="216"/>
      <c r="BQP694" s="216"/>
      <c r="BQQ694" s="216"/>
      <c r="BQR694" s="216"/>
      <c r="BQS694" s="216"/>
      <c r="BQT694" s="216"/>
      <c r="BQU694" s="216"/>
      <c r="BQV694" s="216"/>
      <c r="BQW694" s="216"/>
      <c r="BQX694" s="216"/>
      <c r="BQY694" s="216"/>
      <c r="BQZ694" s="216"/>
      <c r="BRA694" s="216"/>
      <c r="BRB694" s="216"/>
      <c r="BRC694" s="216"/>
      <c r="BRD694" s="216"/>
      <c r="BRE694" s="216"/>
      <c r="BRF694" s="216"/>
      <c r="BRG694" s="216"/>
      <c r="BRH694" s="216"/>
      <c r="BRI694" s="216"/>
      <c r="BRJ694" s="216"/>
      <c r="BRK694" s="216"/>
      <c r="BRL694" s="216"/>
      <c r="BRM694" s="216"/>
      <c r="BRN694" s="216"/>
      <c r="BRO694" s="216"/>
      <c r="BRP694" s="216"/>
      <c r="BRQ694" s="216"/>
      <c r="BRR694" s="216"/>
      <c r="BRS694" s="216"/>
      <c r="BRT694" s="216"/>
      <c r="BRU694" s="216"/>
      <c r="BRV694" s="216"/>
      <c r="BRW694" s="216"/>
      <c r="BRX694" s="216"/>
      <c r="BRY694" s="216"/>
      <c r="BRZ694" s="216"/>
      <c r="BSA694" s="216"/>
      <c r="BSB694" s="216"/>
      <c r="BSC694" s="216"/>
      <c r="BSD694" s="216"/>
      <c r="BSE694" s="216"/>
      <c r="BSF694" s="216"/>
      <c r="BSG694" s="216"/>
      <c r="BSH694" s="216"/>
      <c r="BSI694" s="216"/>
      <c r="BSJ694" s="216"/>
      <c r="BSK694" s="216"/>
      <c r="BSL694" s="216"/>
      <c r="BSM694" s="216"/>
      <c r="BSN694" s="216"/>
      <c r="BSO694" s="216"/>
      <c r="BSP694" s="216"/>
      <c r="BSQ694" s="216"/>
      <c r="BSR694" s="216"/>
      <c r="BSS694" s="216"/>
      <c r="BST694" s="216"/>
      <c r="BSU694" s="216"/>
      <c r="BSV694" s="216"/>
      <c r="BSW694" s="216"/>
      <c r="BSX694" s="216"/>
      <c r="BSY694" s="216"/>
      <c r="BSZ694" s="216"/>
      <c r="BTA694" s="216"/>
      <c r="BTB694" s="216"/>
      <c r="BTC694" s="216"/>
      <c r="BTD694" s="216"/>
      <c r="BTE694" s="216"/>
      <c r="BTF694" s="216"/>
      <c r="BTG694" s="216"/>
      <c r="BTH694" s="216"/>
      <c r="BTI694" s="216"/>
      <c r="BTJ694" s="216"/>
      <c r="BTK694" s="216"/>
      <c r="BTL694" s="216"/>
      <c r="BTM694" s="216"/>
      <c r="BTN694" s="216"/>
      <c r="BTO694" s="216"/>
      <c r="BTP694" s="216"/>
      <c r="BTQ694" s="216"/>
      <c r="BTR694" s="216"/>
      <c r="BTS694" s="216"/>
      <c r="BTT694" s="216"/>
      <c r="BTU694" s="216"/>
      <c r="BTV694" s="216"/>
      <c r="BTW694" s="216"/>
      <c r="BTX694" s="216"/>
      <c r="BTY694" s="216"/>
      <c r="BTZ694" s="216"/>
      <c r="BUA694" s="216"/>
      <c r="BUB694" s="216"/>
      <c r="BUC694" s="216"/>
      <c r="BUD694" s="216"/>
      <c r="BUE694" s="216"/>
      <c r="BUF694" s="216"/>
      <c r="BUG694" s="216"/>
      <c r="BUH694" s="216"/>
      <c r="BUI694" s="216"/>
      <c r="BUJ694" s="216"/>
      <c r="BUK694" s="216"/>
      <c r="BUL694" s="216"/>
      <c r="BUM694" s="216"/>
      <c r="BUN694" s="216"/>
      <c r="BUO694" s="216"/>
      <c r="BUP694" s="216"/>
      <c r="BUQ694" s="216"/>
      <c r="BUR694" s="216"/>
      <c r="BUS694" s="216"/>
      <c r="BUT694" s="216"/>
      <c r="BUU694" s="216"/>
      <c r="BUV694" s="216"/>
      <c r="BUW694" s="216"/>
      <c r="BUX694" s="216"/>
      <c r="BUY694" s="216"/>
      <c r="BUZ694" s="216"/>
      <c r="BVA694" s="216"/>
      <c r="BVB694" s="216"/>
      <c r="BVC694" s="216"/>
      <c r="BVD694" s="216"/>
      <c r="BVE694" s="216"/>
      <c r="BVF694" s="216"/>
      <c r="BVG694" s="216"/>
      <c r="BVH694" s="216"/>
      <c r="BVI694" s="216"/>
      <c r="BVJ694" s="216"/>
      <c r="BVK694" s="216"/>
      <c r="BVL694" s="216"/>
      <c r="BVM694" s="216"/>
      <c r="BVN694" s="216"/>
      <c r="BVO694" s="216"/>
      <c r="BVP694" s="216"/>
      <c r="BVQ694" s="216"/>
      <c r="BVR694" s="216"/>
      <c r="BVS694" s="216"/>
      <c r="BVT694" s="216"/>
      <c r="BVU694" s="216"/>
      <c r="BVV694" s="216"/>
      <c r="BVW694" s="216"/>
      <c r="BVX694" s="216"/>
      <c r="BVY694" s="216"/>
      <c r="BVZ694" s="216"/>
      <c r="BWA694" s="216"/>
      <c r="BWB694" s="216"/>
      <c r="BWC694" s="216"/>
      <c r="BWD694" s="216"/>
      <c r="BWE694" s="216"/>
      <c r="BWF694" s="216"/>
      <c r="BWG694" s="216"/>
      <c r="BWH694" s="216"/>
      <c r="BWI694" s="216"/>
      <c r="BWJ694" s="216"/>
      <c r="BWK694" s="216"/>
      <c r="BWL694" s="216"/>
      <c r="BWM694" s="216"/>
      <c r="BWN694" s="216"/>
      <c r="BWO694" s="216"/>
      <c r="BWP694" s="216"/>
      <c r="BWQ694" s="216"/>
      <c r="BWR694" s="216"/>
      <c r="BWS694" s="216"/>
      <c r="BWT694" s="216"/>
      <c r="BWU694" s="216"/>
      <c r="BWV694" s="216"/>
      <c r="BWW694" s="216"/>
      <c r="BWX694" s="216"/>
      <c r="BWY694" s="216"/>
      <c r="BWZ694" s="216"/>
      <c r="BXA694" s="216"/>
      <c r="BXB694" s="216"/>
      <c r="BXC694" s="216"/>
      <c r="BXD694" s="216"/>
      <c r="BXE694" s="216"/>
      <c r="BXF694" s="216"/>
      <c r="BXG694" s="216"/>
      <c r="BXH694" s="216"/>
      <c r="BXI694" s="216"/>
      <c r="BXJ694" s="216"/>
      <c r="BXK694" s="216"/>
      <c r="BXL694" s="216"/>
      <c r="BXM694" s="216"/>
      <c r="BXN694" s="216"/>
      <c r="BXO694" s="216"/>
      <c r="BXP694" s="216"/>
      <c r="BXQ694" s="216"/>
      <c r="BXR694" s="216"/>
      <c r="BXS694" s="216"/>
      <c r="BXT694" s="216"/>
      <c r="BXU694" s="216"/>
      <c r="BXV694" s="216"/>
      <c r="BXW694" s="216"/>
      <c r="BXX694" s="216"/>
      <c r="BXY694" s="216"/>
      <c r="BXZ694" s="216"/>
      <c r="BYA694" s="216"/>
      <c r="BYB694" s="216"/>
      <c r="BYC694" s="216"/>
      <c r="BYD694" s="216"/>
      <c r="BYE694" s="216"/>
      <c r="BYF694" s="216"/>
      <c r="BYG694" s="216"/>
      <c r="BYH694" s="216"/>
      <c r="BYI694" s="216"/>
      <c r="BYJ694" s="216"/>
      <c r="BYK694" s="216"/>
      <c r="BYL694" s="216"/>
      <c r="BYM694" s="216"/>
      <c r="BYN694" s="216"/>
      <c r="BYO694" s="216"/>
      <c r="BYP694" s="216"/>
      <c r="BYQ694" s="216"/>
      <c r="BYR694" s="216"/>
      <c r="BYS694" s="216"/>
      <c r="BYT694" s="216"/>
      <c r="BYU694" s="216"/>
      <c r="BYV694" s="216"/>
      <c r="BYW694" s="216"/>
      <c r="BYX694" s="216"/>
      <c r="BYY694" s="216"/>
      <c r="BYZ694" s="216"/>
      <c r="BZA694" s="216"/>
      <c r="BZB694" s="216"/>
      <c r="BZC694" s="216"/>
      <c r="BZD694" s="216"/>
      <c r="BZE694" s="216"/>
      <c r="BZF694" s="216"/>
      <c r="BZG694" s="216"/>
      <c r="BZH694" s="216"/>
      <c r="BZI694" s="216"/>
      <c r="BZJ694" s="216"/>
      <c r="BZK694" s="216"/>
      <c r="BZL694" s="216"/>
      <c r="BZM694" s="216"/>
      <c r="BZN694" s="216"/>
      <c r="BZO694" s="216"/>
      <c r="BZP694" s="216"/>
      <c r="BZQ694" s="216"/>
      <c r="BZR694" s="216"/>
      <c r="BZS694" s="216"/>
      <c r="BZT694" s="216"/>
      <c r="BZU694" s="216"/>
      <c r="BZV694" s="216"/>
      <c r="BZW694" s="216"/>
      <c r="BZX694" s="216"/>
      <c r="BZY694" s="216"/>
      <c r="BZZ694" s="216"/>
      <c r="CAA694" s="216"/>
      <c r="CAB694" s="216"/>
      <c r="CAC694" s="216"/>
      <c r="CAD694" s="216"/>
      <c r="CAE694" s="216"/>
      <c r="CAF694" s="216"/>
      <c r="CAG694" s="216"/>
      <c r="CAH694" s="216"/>
      <c r="CAI694" s="216"/>
      <c r="CAJ694" s="216"/>
      <c r="CAK694" s="216"/>
      <c r="CAL694" s="216"/>
      <c r="CAM694" s="216"/>
      <c r="CAN694" s="216"/>
      <c r="CAO694" s="216"/>
      <c r="CAP694" s="216"/>
      <c r="CAQ694" s="216"/>
      <c r="CAR694" s="216"/>
      <c r="CAS694" s="216"/>
      <c r="CAT694" s="216"/>
      <c r="CAU694" s="216"/>
      <c r="CAV694" s="216"/>
      <c r="CAW694" s="216"/>
      <c r="CAX694" s="216"/>
      <c r="CAY694" s="216"/>
      <c r="CAZ694" s="216"/>
      <c r="CBA694" s="216"/>
      <c r="CBB694" s="216"/>
      <c r="CBC694" s="216"/>
      <c r="CBD694" s="216"/>
      <c r="CBE694" s="216"/>
      <c r="CBF694" s="216"/>
      <c r="CBG694" s="216"/>
      <c r="CBH694" s="216"/>
      <c r="CBI694" s="216"/>
      <c r="CBJ694" s="216"/>
      <c r="CBK694" s="216"/>
      <c r="CBL694" s="216"/>
      <c r="CBM694" s="216"/>
      <c r="CBN694" s="216"/>
      <c r="CBO694" s="216"/>
      <c r="CBP694" s="216"/>
      <c r="CBQ694" s="216"/>
      <c r="CBR694" s="216"/>
      <c r="CBS694" s="216"/>
      <c r="CBT694" s="216"/>
      <c r="CBU694" s="216"/>
      <c r="CBV694" s="216"/>
      <c r="CBW694" s="216"/>
      <c r="CBX694" s="216"/>
      <c r="CBY694" s="216"/>
      <c r="CBZ694" s="216"/>
      <c r="CCA694" s="216"/>
      <c r="CCB694" s="216"/>
      <c r="CCC694" s="216"/>
      <c r="CCD694" s="216"/>
      <c r="CCE694" s="216"/>
      <c r="CCF694" s="216"/>
      <c r="CCG694" s="216"/>
      <c r="CCH694" s="216"/>
      <c r="CCI694" s="216"/>
      <c r="CCJ694" s="216"/>
      <c r="CCK694" s="216"/>
      <c r="CCL694" s="216"/>
      <c r="CCM694" s="216"/>
      <c r="CCN694" s="216"/>
      <c r="CCO694" s="216"/>
      <c r="CCP694" s="216"/>
      <c r="CCQ694" s="216"/>
      <c r="CCR694" s="216"/>
      <c r="CCS694" s="216"/>
      <c r="CCT694" s="216"/>
      <c r="CCU694" s="216"/>
      <c r="CCV694" s="216"/>
      <c r="CCW694" s="216"/>
      <c r="CCX694" s="216"/>
      <c r="CCY694" s="216"/>
      <c r="CCZ694" s="216"/>
      <c r="CDA694" s="216"/>
      <c r="CDB694" s="216"/>
      <c r="CDC694" s="216"/>
      <c r="CDD694" s="216"/>
      <c r="CDE694" s="216"/>
      <c r="CDF694" s="216"/>
      <c r="CDG694" s="216"/>
      <c r="CDH694" s="216"/>
      <c r="CDI694" s="216"/>
      <c r="CDJ694" s="216"/>
      <c r="CDK694" s="216"/>
      <c r="CDL694" s="216"/>
      <c r="CDM694" s="216"/>
      <c r="CDN694" s="216"/>
      <c r="CDO694" s="216"/>
      <c r="CDP694" s="216"/>
      <c r="CDQ694" s="216"/>
      <c r="CDR694" s="216"/>
      <c r="CDS694" s="216"/>
      <c r="CDT694" s="216"/>
      <c r="CDU694" s="216"/>
      <c r="CDV694" s="216"/>
      <c r="CDW694" s="216"/>
      <c r="CDX694" s="216"/>
      <c r="CDY694" s="216"/>
      <c r="CDZ694" s="216"/>
      <c r="CEA694" s="216"/>
      <c r="CEB694" s="216"/>
      <c r="CEC694" s="216"/>
      <c r="CED694" s="216"/>
      <c r="CEE694" s="216"/>
      <c r="CEF694" s="216"/>
      <c r="CEG694" s="216"/>
      <c r="CEH694" s="216"/>
      <c r="CEI694" s="216"/>
      <c r="CEJ694" s="216"/>
      <c r="CEK694" s="216"/>
      <c r="CEL694" s="216"/>
      <c r="CEM694" s="216"/>
      <c r="CEN694" s="216"/>
      <c r="CEO694" s="216"/>
      <c r="CEP694" s="216"/>
      <c r="CEQ694" s="216"/>
      <c r="CER694" s="216"/>
      <c r="CES694" s="216"/>
      <c r="CET694" s="216"/>
      <c r="CEU694" s="216"/>
      <c r="CEV694" s="216"/>
      <c r="CEW694" s="216"/>
      <c r="CEX694" s="216"/>
      <c r="CEY694" s="216"/>
      <c r="CEZ694" s="216"/>
      <c r="CFA694" s="216"/>
      <c r="CFB694" s="216"/>
      <c r="CFC694" s="216"/>
      <c r="CFD694" s="216"/>
      <c r="CFE694" s="216"/>
      <c r="CFF694" s="216"/>
      <c r="CFG694" s="216"/>
      <c r="CFH694" s="216"/>
      <c r="CFI694" s="216"/>
      <c r="CFJ694" s="216"/>
      <c r="CFK694" s="216"/>
      <c r="CFL694" s="216"/>
      <c r="CFM694" s="216"/>
      <c r="CFN694" s="216"/>
      <c r="CFO694" s="216"/>
      <c r="CFP694" s="216"/>
      <c r="CFQ694" s="216"/>
      <c r="CFR694" s="216"/>
      <c r="CFS694" s="216"/>
      <c r="CFT694" s="216"/>
      <c r="CFU694" s="216"/>
      <c r="CFV694" s="216"/>
      <c r="CFW694" s="216"/>
      <c r="CFX694" s="216"/>
      <c r="CFY694" s="216"/>
      <c r="CFZ694" s="216"/>
      <c r="CGA694" s="216"/>
      <c r="CGB694" s="216"/>
      <c r="CGC694" s="216"/>
      <c r="CGD694" s="216"/>
      <c r="CGE694" s="216"/>
      <c r="CGF694" s="216"/>
      <c r="CGG694" s="216"/>
      <c r="CGH694" s="216"/>
      <c r="CGI694" s="216"/>
      <c r="CGJ694" s="216"/>
      <c r="CGK694" s="216"/>
      <c r="CGL694" s="216"/>
      <c r="CGM694" s="216"/>
      <c r="CGN694" s="216"/>
      <c r="CGO694" s="216"/>
      <c r="CGP694" s="216"/>
      <c r="CGQ694" s="216"/>
      <c r="CGR694" s="216"/>
      <c r="CGS694" s="216"/>
      <c r="CGT694" s="216"/>
      <c r="CGU694" s="216"/>
      <c r="CGV694" s="216"/>
      <c r="CGW694" s="216"/>
      <c r="CGX694" s="216"/>
      <c r="CGY694" s="216"/>
      <c r="CGZ694" s="216"/>
      <c r="CHA694" s="216"/>
      <c r="CHB694" s="216"/>
      <c r="CHC694" s="216"/>
      <c r="CHD694" s="216"/>
      <c r="CHE694" s="216"/>
      <c r="CHF694" s="216"/>
      <c r="CHG694" s="216"/>
      <c r="CHH694" s="216"/>
      <c r="CHI694" s="216"/>
      <c r="CHJ694" s="216"/>
      <c r="CHK694" s="216"/>
      <c r="CHL694" s="216"/>
      <c r="CHM694" s="216"/>
      <c r="CHN694" s="216"/>
      <c r="CHO694" s="216"/>
      <c r="CHP694" s="216"/>
      <c r="CHQ694" s="216"/>
      <c r="CHR694" s="216"/>
      <c r="CHS694" s="216"/>
      <c r="CHT694" s="216"/>
      <c r="CHU694" s="216"/>
      <c r="CHV694" s="216"/>
      <c r="CHW694" s="216"/>
      <c r="CHX694" s="216"/>
      <c r="CHY694" s="216"/>
      <c r="CHZ694" s="216"/>
      <c r="CIA694" s="216"/>
      <c r="CIB694" s="216"/>
      <c r="CIC694" s="216"/>
      <c r="CID694" s="216"/>
      <c r="CIE694" s="216"/>
      <c r="CIF694" s="216"/>
      <c r="CIG694" s="216"/>
      <c r="CIH694" s="216"/>
      <c r="CII694" s="216"/>
      <c r="CIJ694" s="216"/>
      <c r="CIK694" s="216"/>
      <c r="CIL694" s="216"/>
      <c r="CIM694" s="216"/>
      <c r="CIN694" s="216"/>
      <c r="CIO694" s="216"/>
      <c r="CIP694" s="216"/>
      <c r="CIQ694" s="216"/>
      <c r="CIR694" s="216"/>
      <c r="CIS694" s="216"/>
      <c r="CIT694" s="216"/>
      <c r="CIU694" s="216"/>
      <c r="CIV694" s="216"/>
      <c r="CIW694" s="216"/>
      <c r="CIX694" s="216"/>
      <c r="CIY694" s="216"/>
      <c r="CIZ694" s="216"/>
      <c r="CJA694" s="216"/>
      <c r="CJB694" s="216"/>
      <c r="CJC694" s="216"/>
      <c r="CJD694" s="216"/>
      <c r="CJE694" s="216"/>
      <c r="CJF694" s="216"/>
      <c r="CJG694" s="216"/>
      <c r="CJH694" s="216"/>
      <c r="CJI694" s="216"/>
      <c r="CJJ694" s="216"/>
      <c r="CJK694" s="216"/>
      <c r="CJL694" s="216"/>
      <c r="CJM694" s="216"/>
      <c r="CJN694" s="216"/>
      <c r="CJO694" s="216"/>
      <c r="CJP694" s="216"/>
      <c r="CJQ694" s="216"/>
      <c r="CJR694" s="216"/>
      <c r="CJS694" s="216"/>
      <c r="CJT694" s="216"/>
      <c r="CJU694" s="216"/>
      <c r="CJV694" s="216"/>
      <c r="CJW694" s="216"/>
      <c r="CJX694" s="216"/>
      <c r="CJY694" s="216"/>
      <c r="CJZ694" s="216"/>
      <c r="CKA694" s="216"/>
      <c r="CKB694" s="216"/>
      <c r="CKC694" s="216"/>
      <c r="CKD694" s="216"/>
      <c r="CKE694" s="216"/>
      <c r="CKF694" s="216"/>
      <c r="CKG694" s="216"/>
      <c r="CKH694" s="216"/>
      <c r="CKI694" s="216"/>
      <c r="CKJ694" s="216"/>
      <c r="CKK694" s="216"/>
      <c r="CKL694" s="216"/>
      <c r="CKM694" s="216"/>
      <c r="CKN694" s="216"/>
      <c r="CKO694" s="216"/>
      <c r="CKP694" s="216"/>
      <c r="CKQ694" s="216"/>
      <c r="CKR694" s="216"/>
      <c r="CKS694" s="216"/>
      <c r="CKT694" s="216"/>
      <c r="CKU694" s="216"/>
      <c r="CKV694" s="216"/>
      <c r="CKW694" s="216"/>
      <c r="CKX694" s="216"/>
      <c r="CKY694" s="216"/>
      <c r="CKZ694" s="216"/>
      <c r="CLA694" s="216"/>
      <c r="CLB694" s="216"/>
      <c r="CLC694" s="216"/>
      <c r="CLD694" s="216"/>
      <c r="CLE694" s="216"/>
      <c r="CLF694" s="216"/>
      <c r="CLG694" s="216"/>
      <c r="CLH694" s="216"/>
      <c r="CLI694" s="216"/>
      <c r="CLJ694" s="216"/>
      <c r="CLK694" s="216"/>
      <c r="CLL694" s="216"/>
      <c r="CLM694" s="216"/>
      <c r="CLN694" s="216"/>
      <c r="CLO694" s="216"/>
      <c r="CLP694" s="216"/>
      <c r="CLQ694" s="216"/>
      <c r="CLR694" s="216"/>
      <c r="CLS694" s="216"/>
      <c r="CLT694" s="216"/>
      <c r="CLU694" s="216"/>
      <c r="CLV694" s="216"/>
      <c r="CLW694" s="216"/>
      <c r="CLX694" s="216"/>
      <c r="CLY694" s="216"/>
      <c r="CLZ694" s="216"/>
      <c r="CMA694" s="216"/>
      <c r="CMB694" s="216"/>
      <c r="CMC694" s="216"/>
      <c r="CMD694" s="216"/>
      <c r="CME694" s="216"/>
      <c r="CMF694" s="216"/>
      <c r="CMG694" s="216"/>
      <c r="CMH694" s="216"/>
      <c r="CMI694" s="216"/>
      <c r="CMJ694" s="216"/>
      <c r="CMK694" s="216"/>
      <c r="CML694" s="216"/>
      <c r="CMM694" s="216"/>
      <c r="CMN694" s="216"/>
      <c r="CMO694" s="216"/>
      <c r="CMP694" s="216"/>
      <c r="CMQ694" s="216"/>
      <c r="CMR694" s="216"/>
      <c r="CMS694" s="216"/>
      <c r="CMT694" s="216"/>
      <c r="CMU694" s="216"/>
      <c r="CMV694" s="216"/>
      <c r="CMW694" s="216"/>
      <c r="CMX694" s="216"/>
      <c r="CMY694" s="216"/>
      <c r="CMZ694" s="216"/>
      <c r="CNA694" s="216"/>
      <c r="CNB694" s="216"/>
      <c r="CNC694" s="216"/>
      <c r="CND694" s="216"/>
      <c r="CNE694" s="216"/>
      <c r="CNF694" s="216"/>
      <c r="CNG694" s="216"/>
      <c r="CNH694" s="216"/>
      <c r="CNI694" s="216"/>
      <c r="CNJ694" s="216"/>
      <c r="CNK694" s="216"/>
      <c r="CNL694" s="216"/>
      <c r="CNM694" s="216"/>
      <c r="CNN694" s="216"/>
      <c r="CNO694" s="216"/>
      <c r="CNP694" s="216"/>
      <c r="CNQ694" s="216"/>
      <c r="CNR694" s="216"/>
      <c r="CNS694" s="216"/>
      <c r="CNT694" s="216"/>
      <c r="CNU694" s="216"/>
      <c r="CNV694" s="216"/>
      <c r="CNW694" s="216"/>
      <c r="CNX694" s="216"/>
      <c r="CNY694" s="216"/>
      <c r="CNZ694" s="216"/>
      <c r="COA694" s="216"/>
      <c r="COB694" s="216"/>
      <c r="COC694" s="216"/>
      <c r="COD694" s="216"/>
      <c r="COE694" s="216"/>
      <c r="COF694" s="216"/>
      <c r="COG694" s="216"/>
      <c r="COH694" s="216"/>
      <c r="COI694" s="216"/>
      <c r="COJ694" s="216"/>
      <c r="COK694" s="216"/>
      <c r="COL694" s="216"/>
      <c r="COM694" s="216"/>
      <c r="CON694" s="216"/>
      <c r="COO694" s="216"/>
      <c r="COP694" s="216"/>
      <c r="COQ694" s="216"/>
      <c r="COR694" s="216"/>
      <c r="COS694" s="216"/>
      <c r="COT694" s="216"/>
      <c r="COU694" s="216"/>
      <c r="COV694" s="216"/>
      <c r="COW694" s="216"/>
      <c r="COX694" s="216"/>
      <c r="COY694" s="216"/>
      <c r="COZ694" s="216"/>
      <c r="CPA694" s="216"/>
      <c r="CPB694" s="216"/>
      <c r="CPC694" s="216"/>
      <c r="CPD694" s="216"/>
      <c r="CPE694" s="216"/>
      <c r="CPF694" s="216"/>
      <c r="CPG694" s="216"/>
      <c r="CPH694" s="216"/>
      <c r="CPI694" s="216"/>
      <c r="CPJ694" s="216"/>
      <c r="CPK694" s="216"/>
      <c r="CPL694" s="216"/>
      <c r="CPM694" s="216"/>
      <c r="CPN694" s="216"/>
      <c r="CPO694" s="216"/>
      <c r="CPP694" s="216"/>
      <c r="CPQ694" s="216"/>
      <c r="CPR694" s="216"/>
      <c r="CPS694" s="216"/>
      <c r="CPT694" s="216"/>
      <c r="CPU694" s="216"/>
      <c r="CPV694" s="216"/>
      <c r="CPW694" s="216"/>
      <c r="CPX694" s="216"/>
      <c r="CPY694" s="216"/>
      <c r="CPZ694" s="216"/>
      <c r="CQA694" s="216"/>
      <c r="CQB694" s="216"/>
      <c r="CQC694" s="216"/>
      <c r="CQD694" s="216"/>
      <c r="CQE694" s="216"/>
      <c r="CQF694" s="216"/>
      <c r="CQG694" s="216"/>
      <c r="CQH694" s="216"/>
      <c r="CQI694" s="216"/>
      <c r="CQJ694" s="216"/>
      <c r="CQK694" s="216"/>
      <c r="CQL694" s="216"/>
      <c r="CQM694" s="216"/>
      <c r="CQN694" s="216"/>
      <c r="CQO694" s="216"/>
      <c r="CQP694" s="216"/>
      <c r="CQQ694" s="216"/>
      <c r="CQR694" s="216"/>
      <c r="CQS694" s="216"/>
      <c r="CQT694" s="216"/>
      <c r="CQU694" s="216"/>
      <c r="CQV694" s="216"/>
      <c r="CQW694" s="216"/>
      <c r="CQX694" s="216"/>
      <c r="CQY694" s="216"/>
      <c r="CQZ694" s="216"/>
      <c r="CRA694" s="216"/>
      <c r="CRB694" s="216"/>
      <c r="CRC694" s="216"/>
      <c r="CRD694" s="216"/>
      <c r="CRE694" s="216"/>
      <c r="CRF694" s="216"/>
      <c r="CRG694" s="216"/>
      <c r="CRH694" s="216"/>
      <c r="CRI694" s="216"/>
      <c r="CRJ694" s="216"/>
      <c r="CRK694" s="216"/>
      <c r="CRL694" s="216"/>
      <c r="CRM694" s="216"/>
      <c r="CRN694" s="216"/>
      <c r="CRO694" s="216"/>
      <c r="CRP694" s="216"/>
      <c r="CRQ694" s="216"/>
      <c r="CRR694" s="216"/>
      <c r="CRS694" s="216"/>
      <c r="CRT694" s="216"/>
      <c r="CRU694" s="216"/>
      <c r="CRV694" s="216"/>
      <c r="CRW694" s="216"/>
      <c r="CRX694" s="216"/>
      <c r="CRY694" s="216"/>
      <c r="CRZ694" s="216"/>
      <c r="CSA694" s="216"/>
      <c r="CSB694" s="216"/>
      <c r="CSC694" s="216"/>
      <c r="CSD694" s="216"/>
      <c r="CSE694" s="216"/>
      <c r="CSF694" s="216"/>
      <c r="CSG694" s="216"/>
      <c r="CSH694" s="216"/>
      <c r="CSI694" s="216"/>
      <c r="CSJ694" s="216"/>
      <c r="CSK694" s="216"/>
      <c r="CSL694" s="216"/>
      <c r="CSM694" s="216"/>
      <c r="CSN694" s="216"/>
      <c r="CSO694" s="216"/>
      <c r="CSP694" s="216"/>
      <c r="CSQ694" s="216"/>
      <c r="CSR694" s="216"/>
      <c r="CSS694" s="216"/>
      <c r="CST694" s="216"/>
      <c r="CSU694" s="216"/>
      <c r="CSV694" s="216"/>
      <c r="CSW694" s="216"/>
      <c r="CSX694" s="216"/>
      <c r="CSY694" s="216"/>
      <c r="CSZ694" s="216"/>
      <c r="CTA694" s="216"/>
      <c r="CTB694" s="216"/>
      <c r="CTC694" s="216"/>
      <c r="CTD694" s="216"/>
      <c r="CTE694" s="216"/>
      <c r="CTF694" s="216"/>
      <c r="CTG694" s="216"/>
      <c r="CTH694" s="216"/>
      <c r="CTI694" s="216"/>
      <c r="CTJ694" s="216"/>
      <c r="CTK694" s="216"/>
      <c r="CTL694" s="216"/>
      <c r="CTM694" s="216"/>
      <c r="CTN694" s="216"/>
      <c r="CTO694" s="216"/>
      <c r="CTP694" s="216"/>
      <c r="CTQ694" s="216"/>
      <c r="CTR694" s="216"/>
      <c r="CTS694" s="216"/>
      <c r="CTT694" s="216"/>
      <c r="CTU694" s="216"/>
      <c r="CTV694" s="216"/>
      <c r="CTW694" s="216"/>
      <c r="CTX694" s="216"/>
      <c r="CTY694" s="216"/>
      <c r="CTZ694" s="216"/>
      <c r="CUA694" s="216"/>
      <c r="CUB694" s="216"/>
      <c r="CUC694" s="216"/>
      <c r="CUD694" s="216"/>
      <c r="CUE694" s="216"/>
      <c r="CUF694" s="216"/>
      <c r="CUG694" s="216"/>
      <c r="CUH694" s="216"/>
      <c r="CUI694" s="216"/>
      <c r="CUJ694" s="216"/>
      <c r="CUK694" s="216"/>
      <c r="CUL694" s="216"/>
      <c r="CUM694" s="216"/>
      <c r="CUN694" s="216"/>
      <c r="CUO694" s="216"/>
      <c r="CUP694" s="216"/>
      <c r="CUQ694" s="216"/>
      <c r="CUR694" s="216"/>
      <c r="CUS694" s="216"/>
      <c r="CUT694" s="216"/>
      <c r="CUU694" s="216"/>
      <c r="CUV694" s="216"/>
      <c r="CUW694" s="216"/>
      <c r="CUX694" s="216"/>
      <c r="CUY694" s="216"/>
      <c r="CUZ694" s="216"/>
      <c r="CVA694" s="216"/>
      <c r="CVB694" s="216"/>
      <c r="CVC694" s="216"/>
      <c r="CVD694" s="216"/>
      <c r="CVE694" s="216"/>
      <c r="CVF694" s="216"/>
      <c r="CVG694" s="216"/>
      <c r="CVH694" s="216"/>
      <c r="CVI694" s="216"/>
      <c r="CVJ694" s="216"/>
      <c r="CVK694" s="216"/>
      <c r="CVL694" s="216"/>
      <c r="CVM694" s="216"/>
      <c r="CVN694" s="216"/>
      <c r="CVO694" s="216"/>
      <c r="CVP694" s="216"/>
      <c r="CVQ694" s="216"/>
      <c r="CVR694" s="216"/>
      <c r="CVS694" s="216"/>
      <c r="CVT694" s="216"/>
      <c r="CVU694" s="216"/>
      <c r="CVV694" s="216"/>
      <c r="CVW694" s="216"/>
      <c r="CVX694" s="216"/>
      <c r="CVY694" s="216"/>
      <c r="CVZ694" s="216"/>
      <c r="CWA694" s="216"/>
      <c r="CWB694" s="216"/>
      <c r="CWC694" s="216"/>
      <c r="CWD694" s="216"/>
      <c r="CWE694" s="216"/>
      <c r="CWF694" s="216"/>
      <c r="CWG694" s="216"/>
      <c r="CWH694" s="216"/>
      <c r="CWI694" s="216"/>
      <c r="CWJ694" s="216"/>
      <c r="CWK694" s="216"/>
      <c r="CWL694" s="216"/>
      <c r="CWM694" s="216"/>
      <c r="CWN694" s="216"/>
      <c r="CWO694" s="216"/>
      <c r="CWP694" s="216"/>
      <c r="CWQ694" s="216"/>
      <c r="CWR694" s="216"/>
      <c r="CWS694" s="216"/>
      <c r="CWT694" s="216"/>
      <c r="CWU694" s="216"/>
      <c r="CWV694" s="216"/>
      <c r="CWW694" s="216"/>
      <c r="CWX694" s="216"/>
      <c r="CWY694" s="216"/>
      <c r="CWZ694" s="216"/>
      <c r="CXA694" s="216"/>
      <c r="CXB694" s="216"/>
      <c r="CXC694" s="216"/>
      <c r="CXD694" s="216"/>
      <c r="CXE694" s="216"/>
      <c r="CXF694" s="216"/>
      <c r="CXG694" s="216"/>
      <c r="CXH694" s="216"/>
      <c r="CXI694" s="216"/>
      <c r="CXJ694" s="216"/>
      <c r="CXK694" s="216"/>
      <c r="CXL694" s="216"/>
      <c r="CXM694" s="216"/>
      <c r="CXN694" s="216"/>
      <c r="CXO694" s="216"/>
      <c r="CXP694" s="216"/>
      <c r="CXQ694" s="216"/>
      <c r="CXR694" s="216"/>
      <c r="CXS694" s="216"/>
      <c r="CXT694" s="216"/>
      <c r="CXU694" s="216"/>
      <c r="CXV694" s="216"/>
      <c r="CXW694" s="216"/>
      <c r="CXX694" s="216"/>
      <c r="CXY694" s="216"/>
      <c r="CXZ694" s="216"/>
      <c r="CYA694" s="216"/>
      <c r="CYB694" s="216"/>
      <c r="CYC694" s="216"/>
      <c r="CYD694" s="216"/>
      <c r="CYE694" s="216"/>
      <c r="CYF694" s="216"/>
      <c r="CYG694" s="216"/>
      <c r="CYH694" s="216"/>
      <c r="CYI694" s="216"/>
      <c r="CYJ694" s="216"/>
      <c r="CYK694" s="216"/>
      <c r="CYL694" s="216"/>
      <c r="CYM694" s="216"/>
      <c r="CYN694" s="216"/>
      <c r="CYO694" s="216"/>
      <c r="CYP694" s="216"/>
      <c r="CYQ694" s="216"/>
      <c r="CYR694" s="216"/>
      <c r="CYS694" s="216"/>
      <c r="CYT694" s="216"/>
      <c r="CYU694" s="216"/>
      <c r="CYV694" s="216"/>
      <c r="CYW694" s="216"/>
      <c r="CYX694" s="216"/>
      <c r="CYY694" s="216"/>
      <c r="CYZ694" s="216"/>
      <c r="CZA694" s="216"/>
      <c r="CZB694" s="216"/>
      <c r="CZC694" s="216"/>
      <c r="CZD694" s="216"/>
      <c r="CZE694" s="216"/>
      <c r="CZF694" s="216"/>
      <c r="CZG694" s="216"/>
      <c r="CZH694" s="216"/>
      <c r="CZI694" s="216"/>
      <c r="CZJ694" s="216"/>
      <c r="CZK694" s="216"/>
      <c r="CZL694" s="216"/>
      <c r="CZM694" s="216"/>
      <c r="CZN694" s="216"/>
      <c r="CZO694" s="216"/>
      <c r="CZP694" s="216"/>
      <c r="CZQ694" s="216"/>
      <c r="CZR694" s="216"/>
      <c r="CZS694" s="216"/>
      <c r="CZT694" s="216"/>
      <c r="CZU694" s="216"/>
      <c r="CZV694" s="216"/>
      <c r="CZW694" s="216"/>
      <c r="CZX694" s="216"/>
      <c r="CZY694" s="216"/>
      <c r="CZZ694" s="216"/>
      <c r="DAA694" s="216"/>
      <c r="DAB694" s="216"/>
      <c r="DAC694" s="216"/>
      <c r="DAD694" s="216"/>
      <c r="DAE694" s="216"/>
      <c r="DAF694" s="216"/>
      <c r="DAG694" s="216"/>
      <c r="DAH694" s="216"/>
      <c r="DAI694" s="216"/>
      <c r="DAJ694" s="216"/>
      <c r="DAK694" s="216"/>
      <c r="DAL694" s="216"/>
      <c r="DAM694" s="216"/>
      <c r="DAN694" s="216"/>
      <c r="DAO694" s="216"/>
      <c r="DAP694" s="216"/>
      <c r="DAQ694" s="216"/>
      <c r="DAR694" s="216"/>
      <c r="DAS694" s="216"/>
      <c r="DAT694" s="216"/>
      <c r="DAU694" s="216"/>
      <c r="DAV694" s="216"/>
      <c r="DAW694" s="216"/>
      <c r="DAX694" s="216"/>
      <c r="DAY694" s="216"/>
      <c r="DAZ694" s="216"/>
      <c r="DBA694" s="216"/>
      <c r="DBB694" s="216"/>
      <c r="DBC694" s="216"/>
      <c r="DBD694" s="216"/>
      <c r="DBE694" s="216"/>
      <c r="DBF694" s="216"/>
      <c r="DBG694" s="216"/>
      <c r="DBH694" s="216"/>
      <c r="DBI694" s="216"/>
      <c r="DBJ694" s="216"/>
      <c r="DBK694" s="216"/>
      <c r="DBL694" s="216"/>
      <c r="DBM694" s="216"/>
      <c r="DBN694" s="216"/>
      <c r="DBO694" s="216"/>
      <c r="DBP694" s="216"/>
      <c r="DBQ694" s="216"/>
      <c r="DBR694" s="216"/>
      <c r="DBS694" s="216"/>
      <c r="DBT694" s="216"/>
      <c r="DBU694" s="216"/>
      <c r="DBV694" s="216"/>
      <c r="DBW694" s="216"/>
      <c r="DBX694" s="216"/>
      <c r="DBY694" s="216"/>
      <c r="DBZ694" s="216"/>
      <c r="DCA694" s="216"/>
      <c r="DCB694" s="216"/>
      <c r="DCC694" s="216"/>
      <c r="DCD694" s="216"/>
      <c r="DCE694" s="216"/>
      <c r="DCF694" s="216"/>
      <c r="DCG694" s="216"/>
      <c r="DCH694" s="216"/>
      <c r="DCI694" s="216"/>
      <c r="DCJ694" s="216"/>
      <c r="DCK694" s="216"/>
      <c r="DCL694" s="216"/>
      <c r="DCM694" s="216"/>
      <c r="DCN694" s="216"/>
      <c r="DCO694" s="216"/>
      <c r="DCP694" s="216"/>
      <c r="DCQ694" s="216"/>
      <c r="DCR694" s="216"/>
      <c r="DCS694" s="216"/>
      <c r="DCT694" s="216"/>
      <c r="DCU694" s="216"/>
      <c r="DCV694" s="216"/>
      <c r="DCW694" s="216"/>
      <c r="DCX694" s="216"/>
      <c r="DCY694" s="216"/>
      <c r="DCZ694" s="216"/>
      <c r="DDA694" s="216"/>
      <c r="DDB694" s="216"/>
      <c r="DDC694" s="216"/>
      <c r="DDD694" s="216"/>
      <c r="DDE694" s="216"/>
      <c r="DDF694" s="216"/>
      <c r="DDG694" s="216"/>
      <c r="DDH694" s="216"/>
      <c r="DDI694" s="216"/>
      <c r="DDJ694" s="216"/>
      <c r="DDK694" s="216"/>
      <c r="DDL694" s="216"/>
      <c r="DDM694" s="216"/>
      <c r="DDN694" s="216"/>
      <c r="DDO694" s="216"/>
      <c r="DDP694" s="216"/>
      <c r="DDQ694" s="216"/>
      <c r="DDR694" s="216"/>
      <c r="DDS694" s="216"/>
      <c r="DDT694" s="216"/>
      <c r="DDU694" s="216"/>
      <c r="DDV694" s="216"/>
      <c r="DDW694" s="216"/>
      <c r="DDX694" s="216"/>
      <c r="DDY694" s="216"/>
      <c r="DDZ694" s="216"/>
      <c r="DEA694" s="216"/>
      <c r="DEB694" s="216"/>
      <c r="DEC694" s="216"/>
      <c r="DED694" s="216"/>
      <c r="DEE694" s="216"/>
      <c r="DEF694" s="216"/>
      <c r="DEG694" s="216"/>
      <c r="DEH694" s="216"/>
      <c r="DEI694" s="216"/>
      <c r="DEJ694" s="216"/>
      <c r="DEK694" s="216"/>
      <c r="DEL694" s="216"/>
      <c r="DEM694" s="216"/>
      <c r="DEN694" s="216"/>
      <c r="DEO694" s="216"/>
      <c r="DEP694" s="216"/>
      <c r="DEQ694" s="216"/>
      <c r="DER694" s="216"/>
      <c r="DES694" s="216"/>
      <c r="DET694" s="216"/>
      <c r="DEU694" s="216"/>
      <c r="DEV694" s="216"/>
      <c r="DEW694" s="216"/>
      <c r="DEX694" s="216"/>
      <c r="DEY694" s="216"/>
      <c r="DEZ694" s="216"/>
      <c r="DFA694" s="216"/>
      <c r="DFB694" s="216"/>
      <c r="DFC694" s="216"/>
      <c r="DFD694" s="216"/>
      <c r="DFE694" s="216"/>
      <c r="DFF694" s="216"/>
      <c r="DFG694" s="216"/>
      <c r="DFH694" s="216"/>
      <c r="DFI694" s="216"/>
      <c r="DFJ694" s="216"/>
      <c r="DFK694" s="216"/>
      <c r="DFL694" s="216"/>
      <c r="DFM694" s="216"/>
      <c r="DFN694" s="216"/>
      <c r="DFO694" s="216"/>
      <c r="DFP694" s="216"/>
      <c r="DFQ694" s="216"/>
      <c r="DFR694" s="216"/>
      <c r="DFS694" s="216"/>
      <c r="DFT694" s="216"/>
      <c r="DFU694" s="216"/>
      <c r="DFV694" s="216"/>
      <c r="DFW694" s="216"/>
      <c r="DFX694" s="216"/>
      <c r="DFY694" s="216"/>
      <c r="DFZ694" s="216"/>
      <c r="DGA694" s="216"/>
      <c r="DGB694" s="216"/>
      <c r="DGC694" s="216"/>
      <c r="DGD694" s="216"/>
      <c r="DGE694" s="216"/>
      <c r="DGF694" s="216"/>
      <c r="DGG694" s="216"/>
      <c r="DGH694" s="216"/>
      <c r="DGI694" s="216"/>
      <c r="DGJ694" s="216"/>
      <c r="DGK694" s="216"/>
      <c r="DGL694" s="216"/>
      <c r="DGM694" s="216"/>
      <c r="DGN694" s="216"/>
      <c r="DGO694" s="216"/>
      <c r="DGP694" s="216"/>
      <c r="DGQ694" s="216"/>
      <c r="DGR694" s="216"/>
      <c r="DGS694" s="216"/>
      <c r="DGT694" s="216"/>
      <c r="DGU694" s="216"/>
      <c r="DGV694" s="216"/>
      <c r="DGW694" s="216"/>
      <c r="DGX694" s="216"/>
      <c r="DGY694" s="216"/>
      <c r="DGZ694" s="216"/>
      <c r="DHA694" s="216"/>
      <c r="DHB694" s="216"/>
      <c r="DHC694" s="216"/>
      <c r="DHD694" s="216"/>
      <c r="DHE694" s="216"/>
      <c r="DHF694" s="216"/>
      <c r="DHG694" s="216"/>
      <c r="DHH694" s="216"/>
      <c r="DHI694" s="216"/>
      <c r="DHJ694" s="216"/>
      <c r="DHK694" s="216"/>
      <c r="DHL694" s="216"/>
      <c r="DHM694" s="216"/>
      <c r="DHN694" s="216"/>
      <c r="DHO694" s="216"/>
      <c r="DHP694" s="216"/>
      <c r="DHQ694" s="216"/>
      <c r="DHR694" s="216"/>
      <c r="DHS694" s="216"/>
      <c r="DHT694" s="216"/>
      <c r="DHU694" s="216"/>
      <c r="DHV694" s="216"/>
      <c r="DHW694" s="216"/>
      <c r="DHX694" s="216"/>
      <c r="DHY694" s="216"/>
      <c r="DHZ694" s="216"/>
      <c r="DIA694" s="216"/>
      <c r="DIB694" s="216"/>
      <c r="DIC694" s="216"/>
      <c r="DID694" s="216"/>
      <c r="DIE694" s="216"/>
      <c r="DIF694" s="216"/>
      <c r="DIG694" s="216"/>
      <c r="DIH694" s="216"/>
      <c r="DII694" s="216"/>
      <c r="DIJ694" s="216"/>
      <c r="DIK694" s="216"/>
      <c r="DIL694" s="216"/>
      <c r="DIM694" s="216"/>
      <c r="DIN694" s="216"/>
      <c r="DIO694" s="216"/>
      <c r="DIP694" s="216"/>
      <c r="DIQ694" s="216"/>
      <c r="DIR694" s="216"/>
      <c r="DIS694" s="216"/>
      <c r="DIT694" s="216"/>
      <c r="DIU694" s="216"/>
      <c r="DIV694" s="216"/>
      <c r="DIW694" s="216"/>
      <c r="DIX694" s="216"/>
      <c r="DIY694" s="216"/>
      <c r="DIZ694" s="216"/>
      <c r="DJA694" s="216"/>
      <c r="DJB694" s="216"/>
      <c r="DJC694" s="216"/>
      <c r="DJD694" s="216"/>
      <c r="DJE694" s="216"/>
      <c r="DJF694" s="216"/>
      <c r="DJG694" s="216"/>
      <c r="DJH694" s="216"/>
      <c r="DJI694" s="216"/>
      <c r="DJJ694" s="216"/>
      <c r="DJK694" s="216"/>
      <c r="DJL694" s="216"/>
      <c r="DJM694" s="216"/>
      <c r="DJN694" s="216"/>
      <c r="DJO694" s="216"/>
      <c r="DJP694" s="216"/>
      <c r="DJQ694" s="216"/>
      <c r="DJR694" s="216"/>
      <c r="DJS694" s="216"/>
      <c r="DJT694" s="216"/>
      <c r="DJU694" s="216"/>
      <c r="DJV694" s="216"/>
      <c r="DJW694" s="216"/>
      <c r="DJX694" s="216"/>
      <c r="DJY694" s="216"/>
      <c r="DJZ694" s="216"/>
      <c r="DKA694" s="216"/>
      <c r="DKB694" s="216"/>
      <c r="DKC694" s="216"/>
      <c r="DKD694" s="216"/>
      <c r="DKE694" s="216"/>
      <c r="DKF694" s="216"/>
      <c r="DKG694" s="216"/>
      <c r="DKH694" s="216"/>
      <c r="DKI694" s="216"/>
      <c r="DKJ694" s="216"/>
      <c r="DKK694" s="216"/>
      <c r="DKL694" s="216"/>
      <c r="DKM694" s="216"/>
      <c r="DKN694" s="216"/>
      <c r="DKO694" s="216"/>
      <c r="DKP694" s="216"/>
      <c r="DKQ694" s="216"/>
      <c r="DKR694" s="216"/>
      <c r="DKS694" s="216"/>
      <c r="DKT694" s="216"/>
      <c r="DKU694" s="216"/>
      <c r="DKV694" s="216"/>
      <c r="DKW694" s="216"/>
      <c r="DKX694" s="216"/>
      <c r="DKY694" s="216"/>
      <c r="DKZ694" s="216"/>
      <c r="DLA694" s="216"/>
      <c r="DLB694" s="216"/>
      <c r="DLC694" s="216"/>
      <c r="DLD694" s="216"/>
      <c r="DLE694" s="216"/>
      <c r="DLF694" s="216"/>
      <c r="DLG694" s="216"/>
      <c r="DLH694" s="216"/>
      <c r="DLI694" s="216"/>
      <c r="DLJ694" s="216"/>
      <c r="DLK694" s="216"/>
      <c r="DLL694" s="216"/>
      <c r="DLM694" s="216"/>
      <c r="DLN694" s="216"/>
      <c r="DLO694" s="216"/>
      <c r="DLP694" s="216"/>
      <c r="DLQ694" s="216"/>
      <c r="DLR694" s="216"/>
      <c r="DLS694" s="216"/>
      <c r="DLT694" s="216"/>
      <c r="DLU694" s="216"/>
      <c r="DLV694" s="216"/>
      <c r="DLW694" s="216"/>
      <c r="DLX694" s="216"/>
      <c r="DLY694" s="216"/>
      <c r="DLZ694" s="216"/>
      <c r="DMA694" s="216"/>
      <c r="DMB694" s="216"/>
      <c r="DMC694" s="216"/>
      <c r="DMD694" s="216"/>
      <c r="DME694" s="216"/>
      <c r="DMF694" s="216"/>
      <c r="DMG694" s="216"/>
      <c r="DMH694" s="216"/>
      <c r="DMI694" s="216"/>
      <c r="DMJ694" s="216"/>
      <c r="DMK694" s="216"/>
      <c r="DML694" s="216"/>
      <c r="DMM694" s="216"/>
      <c r="DMN694" s="216"/>
      <c r="DMO694" s="216"/>
      <c r="DMP694" s="216"/>
      <c r="DMQ694" s="216"/>
      <c r="DMR694" s="216"/>
      <c r="DMS694" s="216"/>
      <c r="DMT694" s="216"/>
      <c r="DMU694" s="216"/>
      <c r="DMV694" s="216"/>
      <c r="DMW694" s="216"/>
      <c r="DMX694" s="216"/>
      <c r="DMY694" s="216"/>
      <c r="DMZ694" s="216"/>
      <c r="DNA694" s="216"/>
      <c r="DNB694" s="216"/>
      <c r="DNC694" s="216"/>
      <c r="DND694" s="216"/>
      <c r="DNE694" s="216"/>
      <c r="DNF694" s="216"/>
      <c r="DNG694" s="216"/>
      <c r="DNH694" s="216"/>
      <c r="DNI694" s="216"/>
      <c r="DNJ694" s="216"/>
      <c r="DNK694" s="216"/>
      <c r="DNL694" s="216"/>
      <c r="DNM694" s="216"/>
      <c r="DNN694" s="216"/>
      <c r="DNO694" s="216"/>
      <c r="DNP694" s="216"/>
      <c r="DNQ694" s="216"/>
      <c r="DNR694" s="216"/>
      <c r="DNS694" s="216"/>
      <c r="DNT694" s="216"/>
      <c r="DNU694" s="216"/>
      <c r="DNV694" s="216"/>
      <c r="DNW694" s="216"/>
      <c r="DNX694" s="216"/>
      <c r="DNY694" s="216"/>
      <c r="DNZ694" s="216"/>
      <c r="DOA694" s="216"/>
      <c r="DOB694" s="216"/>
      <c r="DOC694" s="216"/>
      <c r="DOD694" s="216"/>
      <c r="DOE694" s="216"/>
      <c r="DOF694" s="216"/>
      <c r="DOG694" s="216"/>
      <c r="DOH694" s="216"/>
      <c r="DOI694" s="216"/>
      <c r="DOJ694" s="216"/>
      <c r="DOK694" s="216"/>
      <c r="DOL694" s="216"/>
      <c r="DOM694" s="216"/>
      <c r="DON694" s="216"/>
      <c r="DOO694" s="216"/>
      <c r="DOP694" s="216"/>
      <c r="DOQ694" s="216"/>
      <c r="DOR694" s="216"/>
      <c r="DOS694" s="216"/>
      <c r="DOT694" s="216"/>
      <c r="DOU694" s="216"/>
      <c r="DOV694" s="216"/>
      <c r="DOW694" s="216"/>
      <c r="DOX694" s="216"/>
      <c r="DOY694" s="216"/>
      <c r="DOZ694" s="216"/>
      <c r="DPA694" s="216"/>
      <c r="DPB694" s="216"/>
      <c r="DPC694" s="216"/>
      <c r="DPD694" s="216"/>
      <c r="DPE694" s="216"/>
      <c r="DPF694" s="216"/>
      <c r="DPG694" s="216"/>
      <c r="DPH694" s="216"/>
      <c r="DPI694" s="216"/>
      <c r="DPJ694" s="216"/>
      <c r="DPK694" s="216"/>
      <c r="DPL694" s="216"/>
      <c r="DPM694" s="216"/>
      <c r="DPN694" s="216"/>
      <c r="DPO694" s="216"/>
      <c r="DPP694" s="216"/>
      <c r="DPQ694" s="216"/>
      <c r="DPR694" s="216"/>
      <c r="DPS694" s="216"/>
      <c r="DPT694" s="216"/>
      <c r="DPU694" s="216"/>
      <c r="DPV694" s="216"/>
      <c r="DPW694" s="216"/>
      <c r="DPX694" s="216"/>
      <c r="DPY694" s="216"/>
      <c r="DPZ694" s="216"/>
      <c r="DQA694" s="216"/>
      <c r="DQB694" s="216"/>
      <c r="DQC694" s="216"/>
      <c r="DQD694" s="216"/>
      <c r="DQE694" s="216"/>
      <c r="DQF694" s="216"/>
      <c r="DQG694" s="216"/>
      <c r="DQH694" s="216"/>
      <c r="DQI694" s="216"/>
      <c r="DQJ694" s="216"/>
      <c r="DQK694" s="216"/>
      <c r="DQL694" s="216"/>
      <c r="DQM694" s="216"/>
      <c r="DQN694" s="216"/>
      <c r="DQO694" s="216"/>
      <c r="DQP694" s="216"/>
      <c r="DQQ694" s="216"/>
      <c r="DQR694" s="216"/>
      <c r="DQS694" s="216"/>
      <c r="DQT694" s="216"/>
      <c r="DQU694" s="216"/>
      <c r="DQV694" s="216"/>
      <c r="DQW694" s="216"/>
      <c r="DQX694" s="216"/>
      <c r="DQY694" s="216"/>
      <c r="DQZ694" s="216"/>
      <c r="DRA694" s="216"/>
      <c r="DRB694" s="216"/>
      <c r="DRC694" s="216"/>
      <c r="DRD694" s="216"/>
      <c r="DRE694" s="216"/>
      <c r="DRF694" s="216"/>
      <c r="DRG694" s="216"/>
      <c r="DRH694" s="216"/>
      <c r="DRI694" s="216"/>
      <c r="DRJ694" s="216"/>
      <c r="DRK694" s="216"/>
      <c r="DRL694" s="216"/>
      <c r="DRM694" s="216"/>
      <c r="DRN694" s="216"/>
      <c r="DRO694" s="216"/>
      <c r="DRP694" s="216"/>
      <c r="DRQ694" s="216"/>
      <c r="DRR694" s="216"/>
      <c r="DRS694" s="216"/>
      <c r="DRT694" s="216"/>
      <c r="DRU694" s="216"/>
      <c r="DRV694" s="216"/>
      <c r="DRW694" s="216"/>
      <c r="DRX694" s="216"/>
      <c r="DRY694" s="216"/>
      <c r="DRZ694" s="216"/>
      <c r="DSA694" s="216"/>
      <c r="DSB694" s="216"/>
      <c r="DSC694" s="216"/>
      <c r="DSD694" s="216"/>
      <c r="DSE694" s="216"/>
      <c r="DSF694" s="216"/>
      <c r="DSG694" s="216"/>
      <c r="DSH694" s="216"/>
      <c r="DSI694" s="216"/>
      <c r="DSJ694" s="216"/>
      <c r="DSK694" s="216"/>
      <c r="DSL694" s="216"/>
      <c r="DSM694" s="216"/>
      <c r="DSN694" s="216"/>
      <c r="DSO694" s="216"/>
      <c r="DSP694" s="216"/>
      <c r="DSQ694" s="216"/>
      <c r="DSR694" s="216"/>
      <c r="DSS694" s="216"/>
      <c r="DST694" s="216"/>
      <c r="DSU694" s="216"/>
      <c r="DSV694" s="216"/>
      <c r="DSW694" s="216"/>
      <c r="DSX694" s="216"/>
      <c r="DSY694" s="216"/>
      <c r="DSZ694" s="216"/>
      <c r="DTA694" s="216"/>
      <c r="DTB694" s="216"/>
      <c r="DTC694" s="216"/>
      <c r="DTD694" s="216"/>
      <c r="DTE694" s="216"/>
      <c r="DTF694" s="216"/>
      <c r="DTG694" s="216"/>
      <c r="DTH694" s="216"/>
      <c r="DTI694" s="216"/>
      <c r="DTJ694" s="216"/>
      <c r="DTK694" s="216"/>
      <c r="DTL694" s="216"/>
      <c r="DTM694" s="216"/>
      <c r="DTN694" s="216"/>
      <c r="DTO694" s="216"/>
      <c r="DTP694" s="216"/>
      <c r="DTQ694" s="216"/>
      <c r="DTR694" s="216"/>
      <c r="DTS694" s="216"/>
      <c r="DTT694" s="216"/>
      <c r="DTU694" s="216"/>
      <c r="DTV694" s="216"/>
      <c r="DTW694" s="216"/>
      <c r="DTX694" s="216"/>
      <c r="DTY694" s="216"/>
      <c r="DTZ694" s="216"/>
      <c r="DUA694" s="216"/>
      <c r="DUB694" s="216"/>
      <c r="DUC694" s="216"/>
      <c r="DUD694" s="216"/>
      <c r="DUE694" s="216"/>
    </row>
    <row r="695" spans="1:3255" s="69" customFormat="1" x14ac:dyDescent="0.3">
      <c r="A695" s="983"/>
      <c r="B695" s="642"/>
      <c r="C695" s="977"/>
      <c r="D695" s="962"/>
      <c r="E695" s="963"/>
      <c r="F695" s="964"/>
      <c r="G695" s="977"/>
      <c r="H695" s="977"/>
      <c r="I695" s="977"/>
      <c r="J695" s="977"/>
      <c r="K695" s="111">
        <v>74.44</v>
      </c>
      <c r="L695" s="196">
        <v>131</v>
      </c>
      <c r="M695" s="350">
        <v>0</v>
      </c>
      <c r="N695" s="350">
        <v>0</v>
      </c>
      <c r="O695" s="1085"/>
      <c r="P695" s="1085"/>
      <c r="Q695" s="1085"/>
      <c r="R695" s="1085"/>
      <c r="S695" s="216"/>
      <c r="T695" s="216"/>
      <c r="U695" s="216"/>
      <c r="V695" s="216"/>
      <c r="W695" s="216"/>
      <c r="X695" s="216"/>
      <c r="Y695" s="216"/>
      <c r="Z695" s="216"/>
      <c r="AA695" s="216"/>
      <c r="AB695" s="216"/>
      <c r="AC695" s="216"/>
      <c r="AD695" s="216"/>
      <c r="AE695" s="216"/>
      <c r="AF695" s="216"/>
      <c r="AG695" s="216"/>
      <c r="AH695" s="216"/>
      <c r="AI695" s="216"/>
      <c r="AJ695" s="216"/>
      <c r="AK695" s="216"/>
      <c r="AL695" s="216"/>
      <c r="AM695" s="216"/>
      <c r="AN695" s="216"/>
      <c r="AO695" s="216"/>
      <c r="AP695" s="216"/>
      <c r="AQ695" s="216"/>
      <c r="AR695" s="216"/>
      <c r="AS695" s="216"/>
      <c r="AT695" s="216"/>
      <c r="AU695" s="216"/>
      <c r="AV695" s="216"/>
      <c r="AW695" s="216"/>
      <c r="AX695" s="216"/>
      <c r="AY695" s="216"/>
      <c r="AZ695" s="216"/>
      <c r="BA695" s="216"/>
      <c r="BB695" s="216"/>
      <c r="BC695" s="216"/>
      <c r="BD695" s="216"/>
      <c r="BE695" s="216"/>
      <c r="BF695" s="216"/>
      <c r="BG695" s="216"/>
      <c r="BH695" s="216"/>
      <c r="BI695" s="216"/>
      <c r="BJ695" s="216"/>
      <c r="BK695" s="216"/>
      <c r="BL695" s="216"/>
      <c r="BM695" s="216"/>
      <c r="BN695" s="216"/>
      <c r="BO695" s="216"/>
      <c r="BP695" s="216"/>
      <c r="BQ695" s="216"/>
      <c r="BR695" s="216"/>
      <c r="BS695" s="216"/>
      <c r="BT695" s="216"/>
      <c r="BU695" s="216"/>
      <c r="BV695" s="216"/>
      <c r="BW695" s="216"/>
      <c r="BX695" s="216"/>
      <c r="BY695" s="216"/>
      <c r="BZ695" s="216"/>
      <c r="CA695" s="216"/>
      <c r="CB695" s="216"/>
      <c r="CC695" s="216"/>
      <c r="CD695" s="216"/>
      <c r="CE695" s="216"/>
      <c r="CF695" s="216"/>
      <c r="CG695" s="216"/>
      <c r="CH695" s="216"/>
      <c r="CI695" s="216"/>
      <c r="CJ695" s="216"/>
      <c r="CK695" s="216"/>
      <c r="CL695" s="216"/>
      <c r="CM695" s="216"/>
      <c r="CN695" s="216"/>
      <c r="CO695" s="216"/>
      <c r="CP695" s="216"/>
      <c r="CQ695" s="216"/>
      <c r="CR695" s="216"/>
      <c r="CS695" s="216"/>
      <c r="CT695" s="216"/>
      <c r="CU695" s="216"/>
      <c r="CV695" s="216"/>
      <c r="CW695" s="216"/>
      <c r="CX695" s="216"/>
      <c r="CY695" s="216"/>
      <c r="CZ695" s="216"/>
      <c r="DA695" s="216"/>
      <c r="DB695" s="216"/>
      <c r="DC695" s="216"/>
      <c r="DD695" s="216"/>
      <c r="DE695" s="216"/>
      <c r="DF695" s="216"/>
      <c r="DG695" s="216"/>
      <c r="DH695" s="216"/>
      <c r="DI695" s="216"/>
      <c r="DJ695" s="216"/>
      <c r="DK695" s="216"/>
      <c r="DL695" s="216"/>
      <c r="DM695" s="216"/>
      <c r="DN695" s="216"/>
      <c r="DO695" s="216"/>
      <c r="DP695" s="216"/>
      <c r="DQ695" s="216"/>
      <c r="DR695" s="216"/>
      <c r="DS695" s="216"/>
      <c r="DT695" s="216"/>
      <c r="DU695" s="216"/>
      <c r="DV695" s="216"/>
      <c r="DW695" s="216"/>
      <c r="DX695" s="216"/>
      <c r="DY695" s="216"/>
      <c r="DZ695" s="216"/>
      <c r="EA695" s="216"/>
      <c r="EB695" s="216"/>
      <c r="EC695" s="216"/>
      <c r="ED695" s="216"/>
      <c r="EE695" s="216"/>
      <c r="EF695" s="216"/>
      <c r="EG695" s="216"/>
      <c r="EH695" s="216"/>
      <c r="EI695" s="216"/>
      <c r="EJ695" s="216"/>
      <c r="EK695" s="216"/>
      <c r="EL695" s="216"/>
      <c r="EM695" s="216"/>
      <c r="EN695" s="216"/>
      <c r="EO695" s="216"/>
      <c r="EP695" s="216"/>
      <c r="EQ695" s="216"/>
      <c r="ER695" s="216"/>
      <c r="ES695" s="216"/>
      <c r="ET695" s="216"/>
      <c r="EU695" s="216"/>
      <c r="EV695" s="216"/>
      <c r="EW695" s="216"/>
      <c r="EX695" s="216"/>
      <c r="EY695" s="216"/>
      <c r="EZ695" s="216"/>
      <c r="FA695" s="216"/>
      <c r="FB695" s="216"/>
      <c r="FC695" s="216"/>
      <c r="FD695" s="216"/>
      <c r="FE695" s="216"/>
      <c r="FF695" s="216"/>
      <c r="FG695" s="216"/>
      <c r="FH695" s="216"/>
      <c r="FI695" s="216"/>
      <c r="FJ695" s="216"/>
      <c r="FK695" s="216"/>
      <c r="FL695" s="216"/>
      <c r="FM695" s="216"/>
      <c r="FN695" s="216"/>
      <c r="FO695" s="216"/>
      <c r="FP695" s="216"/>
      <c r="FQ695" s="216"/>
      <c r="FR695" s="216"/>
      <c r="FS695" s="216"/>
      <c r="FT695" s="216"/>
      <c r="FU695" s="216"/>
      <c r="FV695" s="216"/>
      <c r="FW695" s="216"/>
      <c r="FX695" s="216"/>
      <c r="FY695" s="216"/>
      <c r="FZ695" s="216"/>
      <c r="GA695" s="216"/>
      <c r="GB695" s="216"/>
      <c r="GC695" s="216"/>
      <c r="GD695" s="216"/>
      <c r="GE695" s="216"/>
      <c r="GF695" s="216"/>
      <c r="GG695" s="216"/>
      <c r="GH695" s="216"/>
      <c r="GI695" s="216"/>
      <c r="GJ695" s="216"/>
      <c r="GK695" s="216"/>
      <c r="GL695" s="216"/>
      <c r="GM695" s="216"/>
      <c r="GN695" s="216"/>
      <c r="GO695" s="216"/>
      <c r="GP695" s="216"/>
      <c r="GQ695" s="216"/>
      <c r="GR695" s="216"/>
      <c r="GS695" s="216"/>
      <c r="GT695" s="216"/>
      <c r="GU695" s="216"/>
      <c r="GV695" s="216"/>
      <c r="GW695" s="216"/>
      <c r="GX695" s="216"/>
      <c r="GY695" s="216"/>
      <c r="GZ695" s="216"/>
      <c r="HA695" s="216"/>
      <c r="HB695" s="216"/>
      <c r="HC695" s="216"/>
      <c r="HD695" s="216"/>
      <c r="HE695" s="216"/>
      <c r="HF695" s="216"/>
      <c r="HG695" s="216"/>
      <c r="HH695" s="216"/>
      <c r="HI695" s="216"/>
      <c r="HJ695" s="216"/>
      <c r="HK695" s="216"/>
      <c r="HL695" s="216"/>
      <c r="HM695" s="216"/>
      <c r="HN695" s="216"/>
      <c r="HO695" s="216"/>
      <c r="HP695" s="216"/>
      <c r="HQ695" s="216"/>
      <c r="HR695" s="216"/>
      <c r="HS695" s="216"/>
      <c r="HT695" s="216"/>
      <c r="HU695" s="216"/>
      <c r="HV695" s="216"/>
      <c r="HW695" s="216"/>
      <c r="HX695" s="216"/>
      <c r="HY695" s="216"/>
      <c r="HZ695" s="216"/>
      <c r="IA695" s="216"/>
      <c r="IB695" s="216"/>
      <c r="IC695" s="216"/>
      <c r="ID695" s="216"/>
      <c r="IE695" s="216"/>
      <c r="IF695" s="216"/>
      <c r="IG695" s="216"/>
      <c r="IH695" s="216"/>
      <c r="II695" s="216"/>
      <c r="IJ695" s="216"/>
      <c r="IK695" s="216"/>
      <c r="IL695" s="216"/>
      <c r="IM695" s="216"/>
      <c r="IN695" s="216"/>
      <c r="IO695" s="216"/>
      <c r="IP695" s="216"/>
      <c r="IQ695" s="216"/>
      <c r="IR695" s="216"/>
      <c r="IS695" s="216"/>
      <c r="IT695" s="216"/>
      <c r="IU695" s="216"/>
      <c r="IV695" s="216"/>
      <c r="IW695" s="216"/>
      <c r="IX695" s="216"/>
      <c r="IY695" s="216"/>
      <c r="IZ695" s="216"/>
      <c r="JA695" s="216"/>
      <c r="JB695" s="216"/>
      <c r="JC695" s="216"/>
      <c r="JD695" s="216"/>
      <c r="JE695" s="216"/>
      <c r="JF695" s="216"/>
      <c r="JG695" s="216"/>
      <c r="JH695" s="216"/>
      <c r="JI695" s="216"/>
      <c r="JJ695" s="216"/>
      <c r="JK695" s="216"/>
      <c r="JL695" s="216"/>
      <c r="JM695" s="216"/>
      <c r="JN695" s="216"/>
      <c r="JO695" s="216"/>
      <c r="JP695" s="216"/>
      <c r="JQ695" s="216"/>
      <c r="JR695" s="216"/>
      <c r="JS695" s="216"/>
      <c r="JT695" s="216"/>
      <c r="JU695" s="216"/>
      <c r="JV695" s="216"/>
      <c r="JW695" s="216"/>
      <c r="JX695" s="216"/>
      <c r="JY695" s="216"/>
      <c r="JZ695" s="216"/>
      <c r="KA695" s="216"/>
      <c r="KB695" s="216"/>
      <c r="KC695" s="216"/>
      <c r="KD695" s="216"/>
      <c r="KE695" s="216"/>
      <c r="KF695" s="216"/>
      <c r="KG695" s="216"/>
      <c r="KH695" s="216"/>
      <c r="KI695" s="216"/>
      <c r="KJ695" s="216"/>
      <c r="KK695" s="216"/>
      <c r="KL695" s="216"/>
      <c r="KM695" s="216"/>
      <c r="KN695" s="216"/>
      <c r="KO695" s="216"/>
      <c r="KP695" s="216"/>
      <c r="KQ695" s="216"/>
      <c r="KR695" s="216"/>
      <c r="KS695" s="216"/>
      <c r="KT695" s="216"/>
      <c r="KU695" s="216"/>
      <c r="KV695" s="216"/>
      <c r="KW695" s="216"/>
      <c r="KX695" s="216"/>
      <c r="KY695" s="216"/>
      <c r="KZ695" s="216"/>
      <c r="LA695" s="216"/>
      <c r="LB695" s="216"/>
      <c r="LC695" s="216"/>
      <c r="LD695" s="216"/>
      <c r="LE695" s="216"/>
      <c r="LF695" s="216"/>
      <c r="LG695" s="216"/>
      <c r="LH695" s="216"/>
      <c r="LI695" s="216"/>
      <c r="LJ695" s="216"/>
      <c r="LK695" s="216"/>
      <c r="LL695" s="216"/>
      <c r="LM695" s="216"/>
      <c r="LN695" s="216"/>
      <c r="LO695" s="216"/>
      <c r="LP695" s="216"/>
      <c r="LQ695" s="216"/>
      <c r="LR695" s="216"/>
      <c r="LS695" s="216"/>
      <c r="LT695" s="216"/>
      <c r="LU695" s="216"/>
      <c r="LV695" s="216"/>
      <c r="LW695" s="216"/>
      <c r="LX695" s="216"/>
      <c r="LY695" s="216"/>
      <c r="LZ695" s="216"/>
      <c r="MA695" s="216"/>
      <c r="MB695" s="216"/>
      <c r="MC695" s="216"/>
      <c r="MD695" s="216"/>
      <c r="ME695" s="216"/>
      <c r="MF695" s="216"/>
      <c r="MG695" s="216"/>
      <c r="MH695" s="216"/>
      <c r="MI695" s="216"/>
      <c r="MJ695" s="216"/>
      <c r="MK695" s="216"/>
      <c r="ML695" s="216"/>
      <c r="MM695" s="216"/>
      <c r="MN695" s="216"/>
      <c r="MO695" s="216"/>
      <c r="MP695" s="216"/>
      <c r="MQ695" s="216"/>
      <c r="MR695" s="216"/>
      <c r="MS695" s="216"/>
      <c r="MT695" s="216"/>
      <c r="MU695" s="216"/>
      <c r="MV695" s="216"/>
      <c r="MW695" s="216"/>
      <c r="MX695" s="216"/>
      <c r="MY695" s="216"/>
      <c r="MZ695" s="216"/>
      <c r="NA695" s="216"/>
      <c r="NB695" s="216"/>
      <c r="NC695" s="216"/>
      <c r="ND695" s="216"/>
      <c r="NE695" s="216"/>
      <c r="NF695" s="216"/>
      <c r="NG695" s="216"/>
      <c r="NH695" s="216"/>
      <c r="NI695" s="216"/>
      <c r="NJ695" s="216"/>
      <c r="NK695" s="216"/>
      <c r="NL695" s="216"/>
      <c r="NM695" s="216"/>
      <c r="NN695" s="216"/>
      <c r="NO695" s="216"/>
      <c r="NP695" s="216"/>
      <c r="NQ695" s="216"/>
      <c r="NR695" s="216"/>
      <c r="NS695" s="216"/>
      <c r="NT695" s="216"/>
      <c r="NU695" s="216"/>
      <c r="NV695" s="216"/>
      <c r="NW695" s="216"/>
      <c r="NX695" s="216"/>
      <c r="NY695" s="216"/>
      <c r="NZ695" s="216"/>
      <c r="OA695" s="216"/>
      <c r="OB695" s="216"/>
      <c r="OC695" s="216"/>
      <c r="OD695" s="216"/>
      <c r="OE695" s="216"/>
      <c r="OF695" s="216"/>
      <c r="OG695" s="216"/>
      <c r="OH695" s="216"/>
      <c r="OI695" s="216"/>
      <c r="OJ695" s="216"/>
      <c r="OK695" s="216"/>
      <c r="OL695" s="216"/>
      <c r="OM695" s="216"/>
      <c r="ON695" s="216"/>
      <c r="OO695" s="216"/>
      <c r="OP695" s="216"/>
      <c r="OQ695" s="216"/>
      <c r="OR695" s="216"/>
      <c r="OS695" s="216"/>
      <c r="OT695" s="216"/>
      <c r="OU695" s="216"/>
      <c r="OV695" s="216"/>
      <c r="OW695" s="216"/>
      <c r="OX695" s="216"/>
      <c r="OY695" s="216"/>
      <c r="OZ695" s="216"/>
      <c r="PA695" s="216"/>
      <c r="PB695" s="216"/>
      <c r="PC695" s="216"/>
      <c r="PD695" s="216"/>
      <c r="PE695" s="216"/>
      <c r="PF695" s="216"/>
      <c r="PG695" s="216"/>
      <c r="PH695" s="216"/>
      <c r="PI695" s="216"/>
      <c r="PJ695" s="216"/>
      <c r="PK695" s="216"/>
      <c r="PL695" s="216"/>
      <c r="PM695" s="216"/>
      <c r="PN695" s="216"/>
      <c r="PO695" s="216"/>
      <c r="PP695" s="216"/>
      <c r="PQ695" s="216"/>
      <c r="PR695" s="216"/>
      <c r="PS695" s="216"/>
      <c r="PT695" s="216"/>
      <c r="PU695" s="216"/>
      <c r="PV695" s="216"/>
      <c r="PW695" s="216"/>
      <c r="PX695" s="216"/>
      <c r="PY695" s="216"/>
      <c r="PZ695" s="216"/>
      <c r="QA695" s="216"/>
      <c r="QB695" s="216"/>
      <c r="QC695" s="216"/>
      <c r="QD695" s="216"/>
      <c r="QE695" s="216"/>
      <c r="QF695" s="216"/>
      <c r="QG695" s="216"/>
      <c r="QH695" s="216"/>
      <c r="QI695" s="216"/>
      <c r="QJ695" s="216"/>
      <c r="QK695" s="216"/>
      <c r="QL695" s="216"/>
      <c r="QM695" s="216"/>
      <c r="QN695" s="216"/>
      <c r="QO695" s="216"/>
      <c r="QP695" s="216"/>
      <c r="QQ695" s="216"/>
      <c r="QR695" s="216"/>
      <c r="QS695" s="216"/>
      <c r="QT695" s="216"/>
      <c r="QU695" s="216"/>
      <c r="QV695" s="216"/>
      <c r="QW695" s="216"/>
      <c r="QX695" s="216"/>
      <c r="QY695" s="216"/>
      <c r="QZ695" s="216"/>
      <c r="RA695" s="216"/>
      <c r="RB695" s="216"/>
      <c r="RC695" s="216"/>
      <c r="RD695" s="216"/>
      <c r="RE695" s="216"/>
      <c r="RF695" s="216"/>
      <c r="RG695" s="216"/>
      <c r="RH695" s="216"/>
      <c r="RI695" s="216"/>
      <c r="RJ695" s="216"/>
      <c r="RK695" s="216"/>
      <c r="RL695" s="216"/>
      <c r="RM695" s="216"/>
      <c r="RN695" s="216"/>
      <c r="RO695" s="216"/>
      <c r="RP695" s="216"/>
      <c r="RQ695" s="216"/>
      <c r="RR695" s="216"/>
      <c r="RS695" s="216"/>
      <c r="RT695" s="216"/>
      <c r="RU695" s="216"/>
      <c r="RV695" s="216"/>
      <c r="RW695" s="216"/>
      <c r="RX695" s="216"/>
      <c r="RY695" s="216"/>
      <c r="RZ695" s="216"/>
      <c r="SA695" s="216"/>
      <c r="SB695" s="216"/>
      <c r="SC695" s="216"/>
      <c r="SD695" s="216"/>
      <c r="SE695" s="216"/>
      <c r="SF695" s="216"/>
      <c r="SG695" s="216"/>
      <c r="SH695" s="216"/>
      <c r="SI695" s="216"/>
      <c r="SJ695" s="216"/>
      <c r="SK695" s="216"/>
      <c r="SL695" s="216"/>
      <c r="SM695" s="216"/>
      <c r="SN695" s="216"/>
      <c r="SO695" s="216"/>
      <c r="SP695" s="216"/>
      <c r="SQ695" s="216"/>
      <c r="SR695" s="216"/>
      <c r="SS695" s="216"/>
      <c r="ST695" s="216"/>
      <c r="SU695" s="216"/>
      <c r="SV695" s="216"/>
      <c r="SW695" s="216"/>
      <c r="SX695" s="216"/>
      <c r="SY695" s="216"/>
      <c r="SZ695" s="216"/>
      <c r="TA695" s="216"/>
      <c r="TB695" s="216"/>
      <c r="TC695" s="216"/>
      <c r="TD695" s="216"/>
      <c r="TE695" s="216"/>
      <c r="TF695" s="216"/>
      <c r="TG695" s="216"/>
      <c r="TH695" s="216"/>
      <c r="TI695" s="216"/>
      <c r="TJ695" s="216"/>
      <c r="TK695" s="216"/>
      <c r="TL695" s="216"/>
      <c r="TM695" s="216"/>
      <c r="TN695" s="216"/>
      <c r="TO695" s="216"/>
      <c r="TP695" s="216"/>
      <c r="TQ695" s="216"/>
      <c r="TR695" s="216"/>
      <c r="TS695" s="216"/>
      <c r="TT695" s="216"/>
      <c r="TU695" s="216"/>
      <c r="TV695" s="216"/>
      <c r="TW695" s="216"/>
      <c r="TX695" s="216"/>
      <c r="TY695" s="216"/>
      <c r="TZ695" s="216"/>
      <c r="UA695" s="216"/>
      <c r="UB695" s="216"/>
      <c r="UC695" s="216"/>
      <c r="UD695" s="216"/>
      <c r="UE695" s="216"/>
      <c r="UF695" s="216"/>
      <c r="UG695" s="216"/>
      <c r="UH695" s="216"/>
      <c r="UI695" s="216"/>
      <c r="UJ695" s="216"/>
      <c r="UK695" s="216"/>
      <c r="UL695" s="216"/>
      <c r="UM695" s="216"/>
      <c r="UN695" s="216"/>
      <c r="UO695" s="216"/>
      <c r="UP695" s="216"/>
      <c r="UQ695" s="216"/>
      <c r="UR695" s="216"/>
      <c r="US695" s="216"/>
      <c r="UT695" s="216"/>
      <c r="UU695" s="216"/>
      <c r="UV695" s="216"/>
      <c r="UW695" s="216"/>
      <c r="UX695" s="216"/>
      <c r="UY695" s="216"/>
      <c r="UZ695" s="216"/>
      <c r="VA695" s="216"/>
      <c r="VB695" s="216"/>
      <c r="VC695" s="216"/>
      <c r="VD695" s="216"/>
      <c r="VE695" s="216"/>
      <c r="VF695" s="216"/>
      <c r="VG695" s="216"/>
      <c r="VH695" s="216"/>
      <c r="VI695" s="216"/>
      <c r="VJ695" s="216"/>
      <c r="VK695" s="216"/>
      <c r="VL695" s="216"/>
      <c r="VM695" s="216"/>
      <c r="VN695" s="216"/>
      <c r="VO695" s="216"/>
      <c r="VP695" s="216"/>
      <c r="VQ695" s="216"/>
      <c r="VR695" s="216"/>
      <c r="VS695" s="216"/>
      <c r="VT695" s="216"/>
      <c r="VU695" s="216"/>
      <c r="VV695" s="216"/>
      <c r="VW695" s="216"/>
      <c r="VX695" s="216"/>
      <c r="VY695" s="216"/>
      <c r="VZ695" s="216"/>
      <c r="WA695" s="216"/>
      <c r="WB695" s="216"/>
      <c r="WC695" s="216"/>
      <c r="WD695" s="216"/>
      <c r="WE695" s="216"/>
      <c r="WF695" s="216"/>
      <c r="WG695" s="216"/>
      <c r="WH695" s="216"/>
      <c r="WI695" s="216"/>
      <c r="WJ695" s="216"/>
      <c r="WK695" s="216"/>
      <c r="WL695" s="216"/>
      <c r="WM695" s="216"/>
      <c r="WN695" s="216"/>
      <c r="WO695" s="216"/>
      <c r="WP695" s="216"/>
      <c r="WQ695" s="216"/>
      <c r="WR695" s="216"/>
      <c r="WS695" s="216"/>
      <c r="WT695" s="216"/>
      <c r="WU695" s="216"/>
      <c r="WV695" s="216"/>
      <c r="WW695" s="216"/>
      <c r="WX695" s="216"/>
      <c r="WY695" s="216"/>
      <c r="WZ695" s="216"/>
      <c r="XA695" s="216"/>
      <c r="XB695" s="216"/>
      <c r="XC695" s="216"/>
      <c r="XD695" s="216"/>
      <c r="XE695" s="216"/>
      <c r="XF695" s="216"/>
      <c r="XG695" s="216"/>
      <c r="XH695" s="216"/>
      <c r="XI695" s="216"/>
      <c r="XJ695" s="216"/>
      <c r="XK695" s="216"/>
      <c r="XL695" s="216"/>
      <c r="XM695" s="216"/>
      <c r="XN695" s="216"/>
      <c r="XO695" s="216"/>
      <c r="XP695" s="216"/>
      <c r="XQ695" s="216"/>
      <c r="XR695" s="216"/>
      <c r="XS695" s="216"/>
      <c r="XT695" s="216"/>
      <c r="XU695" s="216"/>
      <c r="XV695" s="216"/>
      <c r="XW695" s="216"/>
      <c r="XX695" s="216"/>
      <c r="XY695" s="216"/>
      <c r="XZ695" s="216"/>
      <c r="YA695" s="216"/>
      <c r="YB695" s="216"/>
      <c r="YC695" s="216"/>
      <c r="YD695" s="216"/>
      <c r="YE695" s="216"/>
      <c r="YF695" s="216"/>
      <c r="YG695" s="216"/>
      <c r="YH695" s="216"/>
      <c r="YI695" s="216"/>
      <c r="YJ695" s="216"/>
      <c r="YK695" s="216"/>
      <c r="YL695" s="216"/>
      <c r="YM695" s="216"/>
      <c r="YN695" s="216"/>
      <c r="YO695" s="216"/>
      <c r="YP695" s="216"/>
      <c r="YQ695" s="216"/>
      <c r="YR695" s="216"/>
      <c r="YS695" s="216"/>
      <c r="YT695" s="216"/>
      <c r="YU695" s="216"/>
      <c r="YV695" s="216"/>
      <c r="YW695" s="216"/>
      <c r="YX695" s="216"/>
      <c r="YY695" s="216"/>
      <c r="YZ695" s="216"/>
      <c r="ZA695" s="216"/>
      <c r="ZB695" s="216"/>
      <c r="ZC695" s="216"/>
      <c r="ZD695" s="216"/>
      <c r="ZE695" s="216"/>
      <c r="ZF695" s="216"/>
      <c r="ZG695" s="216"/>
      <c r="ZH695" s="216"/>
      <c r="ZI695" s="216"/>
      <c r="ZJ695" s="216"/>
      <c r="ZK695" s="216"/>
      <c r="ZL695" s="216"/>
      <c r="ZM695" s="216"/>
      <c r="ZN695" s="216"/>
      <c r="ZO695" s="216"/>
      <c r="ZP695" s="216"/>
      <c r="ZQ695" s="216"/>
      <c r="ZR695" s="216"/>
      <c r="ZS695" s="216"/>
      <c r="ZT695" s="216"/>
      <c r="ZU695" s="216"/>
      <c r="ZV695" s="216"/>
      <c r="ZW695" s="216"/>
      <c r="ZX695" s="216"/>
      <c r="ZY695" s="216"/>
      <c r="ZZ695" s="216"/>
      <c r="AAA695" s="216"/>
      <c r="AAB695" s="216"/>
      <c r="AAC695" s="216"/>
      <c r="AAD695" s="216"/>
      <c r="AAE695" s="216"/>
      <c r="AAF695" s="216"/>
      <c r="AAG695" s="216"/>
      <c r="AAH695" s="216"/>
      <c r="AAI695" s="216"/>
      <c r="AAJ695" s="216"/>
      <c r="AAK695" s="216"/>
      <c r="AAL695" s="216"/>
      <c r="AAM695" s="216"/>
      <c r="AAN695" s="216"/>
      <c r="AAO695" s="216"/>
      <c r="AAP695" s="216"/>
      <c r="AAQ695" s="216"/>
      <c r="AAR695" s="216"/>
      <c r="AAS695" s="216"/>
      <c r="AAT695" s="216"/>
      <c r="AAU695" s="216"/>
      <c r="AAV695" s="216"/>
      <c r="AAW695" s="216"/>
      <c r="AAX695" s="216"/>
      <c r="AAY695" s="216"/>
      <c r="AAZ695" s="216"/>
      <c r="ABA695" s="216"/>
      <c r="ABB695" s="216"/>
      <c r="ABC695" s="216"/>
      <c r="ABD695" s="216"/>
      <c r="ABE695" s="216"/>
      <c r="ABF695" s="216"/>
      <c r="ABG695" s="216"/>
      <c r="ABH695" s="216"/>
      <c r="ABI695" s="216"/>
      <c r="ABJ695" s="216"/>
      <c r="ABK695" s="216"/>
      <c r="ABL695" s="216"/>
      <c r="ABM695" s="216"/>
      <c r="ABN695" s="216"/>
      <c r="ABO695" s="216"/>
      <c r="ABP695" s="216"/>
      <c r="ABQ695" s="216"/>
      <c r="ABR695" s="216"/>
      <c r="ABS695" s="216"/>
      <c r="ABT695" s="216"/>
      <c r="ABU695" s="216"/>
      <c r="ABV695" s="216"/>
      <c r="ABW695" s="216"/>
      <c r="ABX695" s="216"/>
      <c r="ABY695" s="216"/>
      <c r="ABZ695" s="216"/>
      <c r="ACA695" s="216"/>
      <c r="ACB695" s="216"/>
      <c r="ACC695" s="216"/>
      <c r="ACD695" s="216"/>
      <c r="ACE695" s="216"/>
      <c r="ACF695" s="216"/>
      <c r="ACG695" s="216"/>
      <c r="ACH695" s="216"/>
      <c r="ACI695" s="216"/>
      <c r="ACJ695" s="216"/>
      <c r="ACK695" s="216"/>
      <c r="ACL695" s="216"/>
      <c r="ACM695" s="216"/>
      <c r="ACN695" s="216"/>
      <c r="ACO695" s="216"/>
      <c r="ACP695" s="216"/>
      <c r="ACQ695" s="216"/>
      <c r="ACR695" s="216"/>
      <c r="ACS695" s="216"/>
      <c r="ACT695" s="216"/>
      <c r="ACU695" s="216"/>
      <c r="ACV695" s="216"/>
      <c r="ACW695" s="216"/>
      <c r="ACX695" s="216"/>
      <c r="ACY695" s="216"/>
      <c r="ACZ695" s="216"/>
      <c r="ADA695" s="216"/>
      <c r="ADB695" s="216"/>
      <c r="ADC695" s="216"/>
      <c r="ADD695" s="216"/>
      <c r="ADE695" s="216"/>
      <c r="ADF695" s="216"/>
      <c r="ADG695" s="216"/>
      <c r="ADH695" s="216"/>
      <c r="ADI695" s="216"/>
      <c r="ADJ695" s="216"/>
      <c r="ADK695" s="216"/>
      <c r="ADL695" s="216"/>
      <c r="ADM695" s="216"/>
      <c r="ADN695" s="216"/>
      <c r="ADO695" s="216"/>
      <c r="ADP695" s="216"/>
      <c r="ADQ695" s="216"/>
      <c r="ADR695" s="216"/>
      <c r="ADS695" s="216"/>
      <c r="ADT695" s="216"/>
      <c r="ADU695" s="216"/>
      <c r="ADV695" s="216"/>
      <c r="ADW695" s="216"/>
      <c r="ADX695" s="216"/>
      <c r="ADY695" s="216"/>
      <c r="ADZ695" s="216"/>
      <c r="AEA695" s="216"/>
      <c r="AEB695" s="216"/>
      <c r="AEC695" s="216"/>
      <c r="AED695" s="216"/>
      <c r="AEE695" s="216"/>
      <c r="AEF695" s="216"/>
      <c r="AEG695" s="216"/>
      <c r="AEH695" s="216"/>
      <c r="AEI695" s="216"/>
      <c r="AEJ695" s="216"/>
      <c r="AEK695" s="216"/>
      <c r="AEL695" s="216"/>
      <c r="AEM695" s="216"/>
      <c r="AEN695" s="216"/>
      <c r="AEO695" s="216"/>
      <c r="AEP695" s="216"/>
      <c r="AEQ695" s="216"/>
      <c r="AER695" s="216"/>
      <c r="AES695" s="216"/>
      <c r="AET695" s="216"/>
      <c r="AEU695" s="216"/>
      <c r="AEV695" s="216"/>
      <c r="AEW695" s="216"/>
      <c r="AEX695" s="216"/>
      <c r="AEY695" s="216"/>
      <c r="AEZ695" s="216"/>
      <c r="AFA695" s="216"/>
      <c r="AFB695" s="216"/>
      <c r="AFC695" s="216"/>
      <c r="AFD695" s="216"/>
      <c r="AFE695" s="216"/>
      <c r="AFF695" s="216"/>
      <c r="AFG695" s="216"/>
      <c r="AFH695" s="216"/>
      <c r="AFI695" s="216"/>
      <c r="AFJ695" s="216"/>
      <c r="AFK695" s="216"/>
      <c r="AFL695" s="216"/>
      <c r="AFM695" s="216"/>
      <c r="AFN695" s="216"/>
      <c r="AFO695" s="216"/>
      <c r="AFP695" s="216"/>
      <c r="AFQ695" s="216"/>
      <c r="AFR695" s="216"/>
      <c r="AFS695" s="216"/>
      <c r="AFT695" s="216"/>
      <c r="AFU695" s="216"/>
      <c r="AFV695" s="216"/>
      <c r="AFW695" s="216"/>
      <c r="AFX695" s="216"/>
      <c r="AFY695" s="216"/>
      <c r="AFZ695" s="216"/>
      <c r="AGA695" s="216"/>
      <c r="AGB695" s="216"/>
      <c r="AGC695" s="216"/>
      <c r="AGD695" s="216"/>
      <c r="AGE695" s="216"/>
      <c r="AGF695" s="216"/>
      <c r="AGG695" s="216"/>
      <c r="AGH695" s="216"/>
      <c r="AGI695" s="216"/>
      <c r="AGJ695" s="216"/>
      <c r="AGK695" s="216"/>
      <c r="AGL695" s="216"/>
      <c r="AGM695" s="216"/>
      <c r="AGN695" s="216"/>
      <c r="AGO695" s="216"/>
      <c r="AGP695" s="216"/>
      <c r="AGQ695" s="216"/>
      <c r="AGR695" s="216"/>
      <c r="AGS695" s="216"/>
      <c r="AGT695" s="216"/>
      <c r="AGU695" s="216"/>
      <c r="AGV695" s="216"/>
      <c r="AGW695" s="216"/>
      <c r="AGX695" s="216"/>
      <c r="AGY695" s="216"/>
      <c r="AGZ695" s="216"/>
      <c r="AHA695" s="216"/>
      <c r="AHB695" s="216"/>
      <c r="AHC695" s="216"/>
      <c r="AHD695" s="216"/>
      <c r="AHE695" s="216"/>
      <c r="AHF695" s="216"/>
      <c r="AHG695" s="216"/>
      <c r="AHH695" s="216"/>
      <c r="AHI695" s="216"/>
      <c r="AHJ695" s="216"/>
      <c r="AHK695" s="216"/>
      <c r="AHL695" s="216"/>
      <c r="AHM695" s="216"/>
      <c r="AHN695" s="216"/>
      <c r="AHO695" s="216"/>
      <c r="AHP695" s="216"/>
      <c r="AHQ695" s="216"/>
      <c r="AHR695" s="216"/>
      <c r="AHS695" s="216"/>
      <c r="AHT695" s="216"/>
      <c r="AHU695" s="216"/>
      <c r="AHV695" s="216"/>
      <c r="AHW695" s="216"/>
      <c r="AHX695" s="216"/>
      <c r="AHY695" s="216"/>
      <c r="AHZ695" s="216"/>
      <c r="AIA695" s="216"/>
      <c r="AIB695" s="216"/>
      <c r="AIC695" s="216"/>
      <c r="AID695" s="216"/>
      <c r="AIE695" s="216"/>
      <c r="AIF695" s="216"/>
      <c r="AIG695" s="216"/>
      <c r="AIH695" s="216"/>
      <c r="AII695" s="216"/>
      <c r="AIJ695" s="216"/>
      <c r="AIK695" s="216"/>
      <c r="AIL695" s="216"/>
      <c r="AIM695" s="216"/>
      <c r="AIN695" s="216"/>
      <c r="AIO695" s="216"/>
      <c r="AIP695" s="216"/>
      <c r="AIQ695" s="216"/>
      <c r="AIR695" s="216"/>
      <c r="AIS695" s="216"/>
      <c r="AIT695" s="216"/>
      <c r="AIU695" s="216"/>
      <c r="AIV695" s="216"/>
      <c r="AIW695" s="216"/>
      <c r="AIX695" s="216"/>
      <c r="AIY695" s="216"/>
      <c r="AIZ695" s="216"/>
      <c r="AJA695" s="216"/>
      <c r="AJB695" s="216"/>
      <c r="AJC695" s="216"/>
      <c r="AJD695" s="216"/>
      <c r="AJE695" s="216"/>
      <c r="AJF695" s="216"/>
      <c r="AJG695" s="216"/>
      <c r="AJH695" s="216"/>
      <c r="AJI695" s="216"/>
      <c r="AJJ695" s="216"/>
      <c r="AJK695" s="216"/>
      <c r="AJL695" s="216"/>
      <c r="AJM695" s="216"/>
      <c r="AJN695" s="216"/>
      <c r="AJO695" s="216"/>
      <c r="AJP695" s="216"/>
      <c r="AJQ695" s="216"/>
      <c r="AJR695" s="216"/>
      <c r="AJS695" s="216"/>
      <c r="AJT695" s="216"/>
      <c r="AJU695" s="216"/>
      <c r="AJV695" s="216"/>
      <c r="AJW695" s="216"/>
      <c r="AJX695" s="216"/>
      <c r="AJY695" s="216"/>
      <c r="AJZ695" s="216"/>
      <c r="AKA695" s="216"/>
      <c r="AKB695" s="216"/>
      <c r="AKC695" s="216"/>
      <c r="AKD695" s="216"/>
      <c r="AKE695" s="216"/>
      <c r="AKF695" s="216"/>
      <c r="AKG695" s="216"/>
      <c r="AKH695" s="216"/>
      <c r="AKI695" s="216"/>
      <c r="AKJ695" s="216"/>
      <c r="AKK695" s="216"/>
      <c r="AKL695" s="216"/>
      <c r="AKM695" s="216"/>
      <c r="AKN695" s="216"/>
      <c r="AKO695" s="216"/>
      <c r="AKP695" s="216"/>
      <c r="AKQ695" s="216"/>
      <c r="AKR695" s="216"/>
      <c r="AKS695" s="216"/>
      <c r="AKT695" s="216"/>
      <c r="AKU695" s="216"/>
      <c r="AKV695" s="216"/>
      <c r="AKW695" s="216"/>
      <c r="AKX695" s="216"/>
      <c r="AKY695" s="216"/>
      <c r="AKZ695" s="216"/>
      <c r="ALA695" s="216"/>
      <c r="ALB695" s="216"/>
      <c r="ALC695" s="216"/>
      <c r="ALD695" s="216"/>
      <c r="ALE695" s="216"/>
      <c r="ALF695" s="216"/>
      <c r="ALG695" s="216"/>
      <c r="ALH695" s="216"/>
      <c r="ALI695" s="216"/>
      <c r="ALJ695" s="216"/>
      <c r="ALK695" s="216"/>
      <c r="ALL695" s="216"/>
      <c r="ALM695" s="216"/>
      <c r="ALN695" s="216"/>
      <c r="ALO695" s="216"/>
      <c r="ALP695" s="216"/>
      <c r="ALQ695" s="216"/>
      <c r="ALR695" s="216"/>
      <c r="ALS695" s="216"/>
      <c r="ALT695" s="216"/>
      <c r="ALU695" s="216"/>
      <c r="ALV695" s="216"/>
      <c r="ALW695" s="216"/>
      <c r="ALX695" s="216"/>
      <c r="ALY695" s="216"/>
      <c r="ALZ695" s="216"/>
      <c r="AMA695" s="216"/>
      <c r="AMB695" s="216"/>
      <c r="AMC695" s="216"/>
      <c r="AMD695" s="216"/>
      <c r="AME695" s="216"/>
      <c r="AMF695" s="216"/>
      <c r="AMG695" s="216"/>
      <c r="AMH695" s="216"/>
      <c r="AMI695" s="216"/>
      <c r="AMJ695" s="216"/>
      <c r="AMK695" s="216"/>
      <c r="AML695" s="216"/>
      <c r="AMM695" s="216"/>
      <c r="AMN695" s="216"/>
      <c r="AMO695" s="216"/>
      <c r="AMP695" s="216"/>
      <c r="AMQ695" s="216"/>
      <c r="AMR695" s="216"/>
      <c r="AMS695" s="216"/>
      <c r="AMT695" s="216"/>
      <c r="AMU695" s="216"/>
      <c r="AMV695" s="216"/>
      <c r="AMW695" s="216"/>
      <c r="AMX695" s="216"/>
      <c r="AMY695" s="216"/>
      <c r="AMZ695" s="216"/>
      <c r="ANA695" s="216"/>
      <c r="ANB695" s="216"/>
      <c r="ANC695" s="216"/>
      <c r="AND695" s="216"/>
      <c r="ANE695" s="216"/>
      <c r="ANF695" s="216"/>
      <c r="ANG695" s="216"/>
      <c r="ANH695" s="216"/>
      <c r="ANI695" s="216"/>
      <c r="ANJ695" s="216"/>
      <c r="ANK695" s="216"/>
      <c r="ANL695" s="216"/>
      <c r="ANM695" s="216"/>
      <c r="ANN695" s="216"/>
      <c r="ANO695" s="216"/>
      <c r="ANP695" s="216"/>
      <c r="ANQ695" s="216"/>
      <c r="ANR695" s="216"/>
      <c r="ANS695" s="216"/>
      <c r="ANT695" s="216"/>
      <c r="ANU695" s="216"/>
      <c r="ANV695" s="216"/>
      <c r="ANW695" s="216"/>
      <c r="ANX695" s="216"/>
      <c r="ANY695" s="216"/>
      <c r="ANZ695" s="216"/>
      <c r="AOA695" s="216"/>
      <c r="AOB695" s="216"/>
      <c r="AOC695" s="216"/>
      <c r="AOD695" s="216"/>
      <c r="AOE695" s="216"/>
      <c r="AOF695" s="216"/>
      <c r="AOG695" s="216"/>
      <c r="AOH695" s="216"/>
      <c r="AOI695" s="216"/>
      <c r="AOJ695" s="216"/>
      <c r="AOK695" s="216"/>
      <c r="AOL695" s="216"/>
      <c r="AOM695" s="216"/>
      <c r="AON695" s="216"/>
      <c r="AOO695" s="216"/>
      <c r="AOP695" s="216"/>
      <c r="AOQ695" s="216"/>
      <c r="AOR695" s="216"/>
      <c r="AOS695" s="216"/>
      <c r="AOT695" s="216"/>
      <c r="AOU695" s="216"/>
      <c r="AOV695" s="216"/>
      <c r="AOW695" s="216"/>
      <c r="AOX695" s="216"/>
      <c r="AOY695" s="216"/>
      <c r="AOZ695" s="216"/>
      <c r="APA695" s="216"/>
      <c r="APB695" s="216"/>
      <c r="APC695" s="216"/>
      <c r="APD695" s="216"/>
      <c r="APE695" s="216"/>
      <c r="APF695" s="216"/>
      <c r="APG695" s="216"/>
      <c r="APH695" s="216"/>
      <c r="API695" s="216"/>
      <c r="APJ695" s="216"/>
      <c r="APK695" s="216"/>
      <c r="APL695" s="216"/>
      <c r="APM695" s="216"/>
      <c r="APN695" s="216"/>
      <c r="APO695" s="216"/>
      <c r="APP695" s="216"/>
      <c r="APQ695" s="216"/>
      <c r="APR695" s="216"/>
      <c r="APS695" s="216"/>
      <c r="APT695" s="216"/>
      <c r="APU695" s="216"/>
      <c r="APV695" s="216"/>
      <c r="APW695" s="216"/>
      <c r="APX695" s="216"/>
      <c r="APY695" s="216"/>
      <c r="APZ695" s="216"/>
      <c r="AQA695" s="216"/>
      <c r="AQB695" s="216"/>
      <c r="AQC695" s="216"/>
      <c r="AQD695" s="216"/>
      <c r="AQE695" s="216"/>
      <c r="AQF695" s="216"/>
      <c r="AQG695" s="216"/>
      <c r="AQH695" s="216"/>
      <c r="AQI695" s="216"/>
      <c r="AQJ695" s="216"/>
      <c r="AQK695" s="216"/>
      <c r="AQL695" s="216"/>
      <c r="AQM695" s="216"/>
      <c r="AQN695" s="216"/>
      <c r="AQO695" s="216"/>
      <c r="AQP695" s="216"/>
      <c r="AQQ695" s="216"/>
      <c r="AQR695" s="216"/>
      <c r="AQS695" s="216"/>
      <c r="AQT695" s="216"/>
      <c r="AQU695" s="216"/>
      <c r="AQV695" s="216"/>
      <c r="AQW695" s="216"/>
      <c r="AQX695" s="216"/>
      <c r="AQY695" s="216"/>
      <c r="AQZ695" s="216"/>
      <c r="ARA695" s="216"/>
      <c r="ARB695" s="216"/>
      <c r="ARC695" s="216"/>
      <c r="ARD695" s="216"/>
      <c r="ARE695" s="216"/>
      <c r="ARF695" s="216"/>
      <c r="ARG695" s="216"/>
      <c r="ARH695" s="216"/>
      <c r="ARI695" s="216"/>
      <c r="ARJ695" s="216"/>
      <c r="ARK695" s="216"/>
      <c r="ARL695" s="216"/>
      <c r="ARM695" s="216"/>
      <c r="ARN695" s="216"/>
      <c r="ARO695" s="216"/>
      <c r="ARP695" s="216"/>
      <c r="ARQ695" s="216"/>
      <c r="ARR695" s="216"/>
      <c r="ARS695" s="216"/>
      <c r="ART695" s="216"/>
      <c r="ARU695" s="216"/>
      <c r="ARV695" s="216"/>
      <c r="ARW695" s="216"/>
      <c r="ARX695" s="216"/>
      <c r="ARY695" s="216"/>
      <c r="ARZ695" s="216"/>
      <c r="ASA695" s="216"/>
      <c r="ASB695" s="216"/>
      <c r="ASC695" s="216"/>
      <c r="ASD695" s="216"/>
      <c r="ASE695" s="216"/>
      <c r="ASF695" s="216"/>
      <c r="ASG695" s="216"/>
      <c r="ASH695" s="216"/>
      <c r="ASI695" s="216"/>
      <c r="ASJ695" s="216"/>
      <c r="ASK695" s="216"/>
      <c r="ASL695" s="216"/>
      <c r="ASM695" s="216"/>
      <c r="ASN695" s="216"/>
      <c r="ASO695" s="216"/>
      <c r="ASP695" s="216"/>
      <c r="ASQ695" s="216"/>
      <c r="ASR695" s="216"/>
      <c r="ASS695" s="216"/>
      <c r="AST695" s="216"/>
      <c r="ASU695" s="216"/>
      <c r="ASV695" s="216"/>
      <c r="ASW695" s="216"/>
      <c r="ASX695" s="216"/>
      <c r="ASY695" s="216"/>
      <c r="ASZ695" s="216"/>
      <c r="ATA695" s="216"/>
      <c r="ATB695" s="216"/>
      <c r="ATC695" s="216"/>
      <c r="ATD695" s="216"/>
      <c r="ATE695" s="216"/>
      <c r="ATF695" s="216"/>
      <c r="ATG695" s="216"/>
      <c r="ATH695" s="216"/>
      <c r="ATI695" s="216"/>
      <c r="ATJ695" s="216"/>
      <c r="ATK695" s="216"/>
      <c r="ATL695" s="216"/>
      <c r="ATM695" s="216"/>
      <c r="ATN695" s="216"/>
      <c r="ATO695" s="216"/>
      <c r="ATP695" s="216"/>
      <c r="ATQ695" s="216"/>
      <c r="ATR695" s="216"/>
      <c r="ATS695" s="216"/>
      <c r="ATT695" s="216"/>
      <c r="ATU695" s="216"/>
      <c r="ATV695" s="216"/>
      <c r="ATW695" s="216"/>
      <c r="ATX695" s="216"/>
      <c r="ATY695" s="216"/>
      <c r="ATZ695" s="216"/>
      <c r="AUA695" s="216"/>
      <c r="AUB695" s="216"/>
      <c r="AUC695" s="216"/>
      <c r="AUD695" s="216"/>
      <c r="AUE695" s="216"/>
      <c r="AUF695" s="216"/>
      <c r="AUG695" s="216"/>
      <c r="AUH695" s="216"/>
      <c r="AUI695" s="216"/>
      <c r="AUJ695" s="216"/>
      <c r="AUK695" s="216"/>
      <c r="AUL695" s="216"/>
      <c r="AUM695" s="216"/>
      <c r="AUN695" s="216"/>
      <c r="AUO695" s="216"/>
      <c r="AUP695" s="216"/>
      <c r="AUQ695" s="216"/>
      <c r="AUR695" s="216"/>
      <c r="AUS695" s="216"/>
      <c r="AUT695" s="216"/>
      <c r="AUU695" s="216"/>
      <c r="AUV695" s="216"/>
      <c r="AUW695" s="216"/>
      <c r="AUX695" s="216"/>
      <c r="AUY695" s="216"/>
      <c r="AUZ695" s="216"/>
      <c r="AVA695" s="216"/>
      <c r="AVB695" s="216"/>
      <c r="AVC695" s="216"/>
      <c r="AVD695" s="216"/>
      <c r="AVE695" s="216"/>
      <c r="AVF695" s="216"/>
      <c r="AVG695" s="216"/>
      <c r="AVH695" s="216"/>
      <c r="AVI695" s="216"/>
      <c r="AVJ695" s="216"/>
      <c r="AVK695" s="216"/>
      <c r="AVL695" s="216"/>
      <c r="AVM695" s="216"/>
      <c r="AVN695" s="216"/>
      <c r="AVO695" s="216"/>
      <c r="AVP695" s="216"/>
      <c r="AVQ695" s="216"/>
      <c r="AVR695" s="216"/>
      <c r="AVS695" s="216"/>
      <c r="AVT695" s="216"/>
      <c r="AVU695" s="216"/>
      <c r="AVV695" s="216"/>
      <c r="AVW695" s="216"/>
      <c r="AVX695" s="216"/>
      <c r="AVY695" s="216"/>
      <c r="AVZ695" s="216"/>
      <c r="AWA695" s="216"/>
      <c r="AWB695" s="216"/>
      <c r="AWC695" s="216"/>
      <c r="AWD695" s="216"/>
      <c r="AWE695" s="216"/>
      <c r="AWF695" s="216"/>
      <c r="AWG695" s="216"/>
      <c r="AWH695" s="216"/>
      <c r="AWI695" s="216"/>
      <c r="AWJ695" s="216"/>
      <c r="AWK695" s="216"/>
      <c r="AWL695" s="216"/>
      <c r="AWM695" s="216"/>
      <c r="AWN695" s="216"/>
      <c r="AWO695" s="216"/>
      <c r="AWP695" s="216"/>
      <c r="AWQ695" s="216"/>
      <c r="AWR695" s="216"/>
      <c r="AWS695" s="216"/>
      <c r="AWT695" s="216"/>
      <c r="AWU695" s="216"/>
      <c r="AWV695" s="216"/>
      <c r="AWW695" s="216"/>
      <c r="AWX695" s="216"/>
      <c r="AWY695" s="216"/>
      <c r="AWZ695" s="216"/>
      <c r="AXA695" s="216"/>
      <c r="AXB695" s="216"/>
      <c r="AXC695" s="216"/>
      <c r="AXD695" s="216"/>
      <c r="AXE695" s="216"/>
      <c r="AXF695" s="216"/>
      <c r="AXG695" s="216"/>
      <c r="AXH695" s="216"/>
      <c r="AXI695" s="216"/>
      <c r="AXJ695" s="216"/>
      <c r="AXK695" s="216"/>
      <c r="AXL695" s="216"/>
      <c r="AXM695" s="216"/>
      <c r="AXN695" s="216"/>
      <c r="AXO695" s="216"/>
      <c r="AXP695" s="216"/>
      <c r="AXQ695" s="216"/>
      <c r="AXR695" s="216"/>
      <c r="AXS695" s="216"/>
      <c r="AXT695" s="216"/>
      <c r="AXU695" s="216"/>
      <c r="AXV695" s="216"/>
      <c r="AXW695" s="216"/>
      <c r="AXX695" s="216"/>
      <c r="AXY695" s="216"/>
      <c r="AXZ695" s="216"/>
      <c r="AYA695" s="216"/>
      <c r="AYB695" s="216"/>
      <c r="AYC695" s="216"/>
      <c r="AYD695" s="216"/>
      <c r="AYE695" s="216"/>
      <c r="AYF695" s="216"/>
      <c r="AYG695" s="216"/>
      <c r="AYH695" s="216"/>
      <c r="AYI695" s="216"/>
      <c r="AYJ695" s="216"/>
      <c r="AYK695" s="216"/>
      <c r="AYL695" s="216"/>
      <c r="AYM695" s="216"/>
      <c r="AYN695" s="216"/>
      <c r="AYO695" s="216"/>
      <c r="AYP695" s="216"/>
      <c r="AYQ695" s="216"/>
      <c r="AYR695" s="216"/>
      <c r="AYS695" s="216"/>
      <c r="AYT695" s="216"/>
      <c r="AYU695" s="216"/>
      <c r="AYV695" s="216"/>
      <c r="AYW695" s="216"/>
      <c r="AYX695" s="216"/>
      <c r="AYY695" s="216"/>
      <c r="AYZ695" s="216"/>
      <c r="AZA695" s="216"/>
      <c r="AZB695" s="216"/>
      <c r="AZC695" s="216"/>
      <c r="AZD695" s="216"/>
      <c r="AZE695" s="216"/>
      <c r="AZF695" s="216"/>
      <c r="AZG695" s="216"/>
      <c r="AZH695" s="216"/>
      <c r="AZI695" s="216"/>
      <c r="AZJ695" s="216"/>
      <c r="AZK695" s="216"/>
      <c r="AZL695" s="216"/>
      <c r="AZM695" s="216"/>
      <c r="AZN695" s="216"/>
      <c r="AZO695" s="216"/>
      <c r="AZP695" s="216"/>
      <c r="AZQ695" s="216"/>
      <c r="AZR695" s="216"/>
      <c r="AZS695" s="216"/>
      <c r="AZT695" s="216"/>
      <c r="AZU695" s="216"/>
      <c r="AZV695" s="216"/>
      <c r="AZW695" s="216"/>
      <c r="AZX695" s="216"/>
      <c r="AZY695" s="216"/>
      <c r="AZZ695" s="216"/>
      <c r="BAA695" s="216"/>
      <c r="BAB695" s="216"/>
      <c r="BAC695" s="216"/>
      <c r="BAD695" s="216"/>
      <c r="BAE695" s="216"/>
      <c r="BAF695" s="216"/>
      <c r="BAG695" s="216"/>
      <c r="BAH695" s="216"/>
      <c r="BAI695" s="216"/>
      <c r="BAJ695" s="216"/>
      <c r="BAK695" s="216"/>
      <c r="BAL695" s="216"/>
      <c r="BAM695" s="216"/>
      <c r="BAN695" s="216"/>
      <c r="BAO695" s="216"/>
      <c r="BAP695" s="216"/>
      <c r="BAQ695" s="216"/>
      <c r="BAR695" s="216"/>
      <c r="BAS695" s="216"/>
      <c r="BAT695" s="216"/>
      <c r="BAU695" s="216"/>
      <c r="BAV695" s="216"/>
      <c r="BAW695" s="216"/>
      <c r="BAX695" s="216"/>
      <c r="BAY695" s="216"/>
      <c r="BAZ695" s="216"/>
      <c r="BBA695" s="216"/>
      <c r="BBB695" s="216"/>
      <c r="BBC695" s="216"/>
      <c r="BBD695" s="216"/>
      <c r="BBE695" s="216"/>
      <c r="BBF695" s="216"/>
      <c r="BBG695" s="216"/>
      <c r="BBH695" s="216"/>
      <c r="BBI695" s="216"/>
      <c r="BBJ695" s="216"/>
      <c r="BBK695" s="216"/>
      <c r="BBL695" s="216"/>
      <c r="BBM695" s="216"/>
      <c r="BBN695" s="216"/>
      <c r="BBO695" s="216"/>
      <c r="BBP695" s="216"/>
      <c r="BBQ695" s="216"/>
      <c r="BBR695" s="216"/>
      <c r="BBS695" s="216"/>
      <c r="BBT695" s="216"/>
      <c r="BBU695" s="216"/>
      <c r="BBV695" s="216"/>
      <c r="BBW695" s="216"/>
      <c r="BBX695" s="216"/>
      <c r="BBY695" s="216"/>
      <c r="BBZ695" s="216"/>
      <c r="BCA695" s="216"/>
      <c r="BCB695" s="216"/>
      <c r="BCC695" s="216"/>
      <c r="BCD695" s="216"/>
      <c r="BCE695" s="216"/>
      <c r="BCF695" s="216"/>
      <c r="BCG695" s="216"/>
      <c r="BCH695" s="216"/>
      <c r="BCI695" s="216"/>
      <c r="BCJ695" s="216"/>
      <c r="BCK695" s="216"/>
      <c r="BCL695" s="216"/>
      <c r="BCM695" s="216"/>
      <c r="BCN695" s="216"/>
      <c r="BCO695" s="216"/>
      <c r="BCP695" s="216"/>
      <c r="BCQ695" s="216"/>
      <c r="BCR695" s="216"/>
      <c r="BCS695" s="216"/>
      <c r="BCT695" s="216"/>
      <c r="BCU695" s="216"/>
      <c r="BCV695" s="216"/>
      <c r="BCW695" s="216"/>
      <c r="BCX695" s="216"/>
      <c r="BCY695" s="216"/>
      <c r="BCZ695" s="216"/>
      <c r="BDA695" s="216"/>
      <c r="BDB695" s="216"/>
      <c r="BDC695" s="216"/>
      <c r="BDD695" s="216"/>
      <c r="BDE695" s="216"/>
      <c r="BDF695" s="216"/>
      <c r="BDG695" s="216"/>
      <c r="BDH695" s="216"/>
      <c r="BDI695" s="216"/>
      <c r="BDJ695" s="216"/>
      <c r="BDK695" s="216"/>
      <c r="BDL695" s="216"/>
      <c r="BDM695" s="216"/>
      <c r="BDN695" s="216"/>
      <c r="BDO695" s="216"/>
      <c r="BDP695" s="216"/>
      <c r="BDQ695" s="216"/>
      <c r="BDR695" s="216"/>
      <c r="BDS695" s="216"/>
      <c r="BDT695" s="216"/>
      <c r="BDU695" s="216"/>
      <c r="BDV695" s="216"/>
      <c r="BDW695" s="216"/>
      <c r="BDX695" s="216"/>
      <c r="BDY695" s="216"/>
      <c r="BDZ695" s="216"/>
      <c r="BEA695" s="216"/>
      <c r="BEB695" s="216"/>
      <c r="BEC695" s="216"/>
      <c r="BED695" s="216"/>
      <c r="BEE695" s="216"/>
      <c r="BEF695" s="216"/>
      <c r="BEG695" s="216"/>
      <c r="BEH695" s="216"/>
      <c r="BEI695" s="216"/>
      <c r="BEJ695" s="216"/>
      <c r="BEK695" s="216"/>
      <c r="BEL695" s="216"/>
      <c r="BEM695" s="216"/>
      <c r="BEN695" s="216"/>
      <c r="BEO695" s="216"/>
      <c r="BEP695" s="216"/>
      <c r="BEQ695" s="216"/>
      <c r="BER695" s="216"/>
      <c r="BES695" s="216"/>
      <c r="BET695" s="216"/>
      <c r="BEU695" s="216"/>
      <c r="BEV695" s="216"/>
      <c r="BEW695" s="216"/>
      <c r="BEX695" s="216"/>
      <c r="BEY695" s="216"/>
      <c r="BEZ695" s="216"/>
      <c r="BFA695" s="216"/>
      <c r="BFB695" s="216"/>
      <c r="BFC695" s="216"/>
      <c r="BFD695" s="216"/>
      <c r="BFE695" s="216"/>
      <c r="BFF695" s="216"/>
      <c r="BFG695" s="216"/>
      <c r="BFH695" s="216"/>
      <c r="BFI695" s="216"/>
      <c r="BFJ695" s="216"/>
      <c r="BFK695" s="216"/>
      <c r="BFL695" s="216"/>
      <c r="BFM695" s="216"/>
      <c r="BFN695" s="216"/>
      <c r="BFO695" s="216"/>
      <c r="BFP695" s="216"/>
      <c r="BFQ695" s="216"/>
      <c r="BFR695" s="216"/>
      <c r="BFS695" s="216"/>
      <c r="BFT695" s="216"/>
      <c r="BFU695" s="216"/>
      <c r="BFV695" s="216"/>
      <c r="BFW695" s="216"/>
      <c r="BFX695" s="216"/>
      <c r="BFY695" s="216"/>
      <c r="BFZ695" s="216"/>
      <c r="BGA695" s="216"/>
      <c r="BGB695" s="216"/>
      <c r="BGC695" s="216"/>
      <c r="BGD695" s="216"/>
      <c r="BGE695" s="216"/>
      <c r="BGF695" s="216"/>
      <c r="BGG695" s="216"/>
      <c r="BGH695" s="216"/>
      <c r="BGI695" s="216"/>
      <c r="BGJ695" s="216"/>
      <c r="BGK695" s="216"/>
      <c r="BGL695" s="216"/>
      <c r="BGM695" s="216"/>
      <c r="BGN695" s="216"/>
      <c r="BGO695" s="216"/>
      <c r="BGP695" s="216"/>
      <c r="BGQ695" s="216"/>
      <c r="BGR695" s="216"/>
      <c r="BGS695" s="216"/>
      <c r="BGT695" s="216"/>
      <c r="BGU695" s="216"/>
      <c r="BGV695" s="216"/>
      <c r="BGW695" s="216"/>
      <c r="BGX695" s="216"/>
      <c r="BGY695" s="216"/>
      <c r="BGZ695" s="216"/>
      <c r="BHA695" s="216"/>
      <c r="BHB695" s="216"/>
      <c r="BHC695" s="216"/>
      <c r="BHD695" s="216"/>
      <c r="BHE695" s="216"/>
      <c r="BHF695" s="216"/>
      <c r="BHG695" s="216"/>
      <c r="BHH695" s="216"/>
      <c r="BHI695" s="216"/>
      <c r="BHJ695" s="216"/>
      <c r="BHK695" s="216"/>
      <c r="BHL695" s="216"/>
      <c r="BHM695" s="216"/>
      <c r="BHN695" s="216"/>
      <c r="BHO695" s="216"/>
      <c r="BHP695" s="216"/>
      <c r="BHQ695" s="216"/>
      <c r="BHR695" s="216"/>
      <c r="BHS695" s="216"/>
      <c r="BHT695" s="216"/>
      <c r="BHU695" s="216"/>
      <c r="BHV695" s="216"/>
      <c r="BHW695" s="216"/>
      <c r="BHX695" s="216"/>
      <c r="BHY695" s="216"/>
      <c r="BHZ695" s="216"/>
      <c r="BIA695" s="216"/>
      <c r="BIB695" s="216"/>
      <c r="BIC695" s="216"/>
      <c r="BID695" s="216"/>
      <c r="BIE695" s="216"/>
      <c r="BIF695" s="216"/>
      <c r="BIG695" s="216"/>
      <c r="BIH695" s="216"/>
      <c r="BII695" s="216"/>
      <c r="BIJ695" s="216"/>
      <c r="BIK695" s="216"/>
      <c r="BIL695" s="216"/>
      <c r="BIM695" s="216"/>
      <c r="BIN695" s="216"/>
      <c r="BIO695" s="216"/>
      <c r="BIP695" s="216"/>
      <c r="BIQ695" s="216"/>
      <c r="BIR695" s="216"/>
      <c r="BIS695" s="216"/>
      <c r="BIT695" s="216"/>
      <c r="BIU695" s="216"/>
      <c r="BIV695" s="216"/>
      <c r="BIW695" s="216"/>
      <c r="BIX695" s="216"/>
      <c r="BIY695" s="216"/>
      <c r="BIZ695" s="216"/>
      <c r="BJA695" s="216"/>
      <c r="BJB695" s="216"/>
      <c r="BJC695" s="216"/>
      <c r="BJD695" s="216"/>
      <c r="BJE695" s="216"/>
      <c r="BJF695" s="216"/>
      <c r="BJG695" s="216"/>
      <c r="BJH695" s="216"/>
      <c r="BJI695" s="216"/>
      <c r="BJJ695" s="216"/>
      <c r="BJK695" s="216"/>
      <c r="BJL695" s="216"/>
      <c r="BJM695" s="216"/>
      <c r="BJN695" s="216"/>
      <c r="BJO695" s="216"/>
      <c r="BJP695" s="216"/>
      <c r="BJQ695" s="216"/>
      <c r="BJR695" s="216"/>
      <c r="BJS695" s="216"/>
      <c r="BJT695" s="216"/>
      <c r="BJU695" s="216"/>
      <c r="BJV695" s="216"/>
      <c r="BJW695" s="216"/>
      <c r="BJX695" s="216"/>
      <c r="BJY695" s="216"/>
      <c r="BJZ695" s="216"/>
      <c r="BKA695" s="216"/>
      <c r="BKB695" s="216"/>
      <c r="BKC695" s="216"/>
      <c r="BKD695" s="216"/>
      <c r="BKE695" s="216"/>
      <c r="BKF695" s="216"/>
      <c r="BKG695" s="216"/>
      <c r="BKH695" s="216"/>
      <c r="BKI695" s="216"/>
      <c r="BKJ695" s="216"/>
      <c r="BKK695" s="216"/>
      <c r="BKL695" s="216"/>
      <c r="BKM695" s="216"/>
      <c r="BKN695" s="216"/>
      <c r="BKO695" s="216"/>
      <c r="BKP695" s="216"/>
      <c r="BKQ695" s="216"/>
      <c r="BKR695" s="216"/>
      <c r="BKS695" s="216"/>
      <c r="BKT695" s="216"/>
      <c r="BKU695" s="216"/>
      <c r="BKV695" s="216"/>
      <c r="BKW695" s="216"/>
      <c r="BKX695" s="216"/>
      <c r="BKY695" s="216"/>
      <c r="BKZ695" s="216"/>
      <c r="BLA695" s="216"/>
      <c r="BLB695" s="216"/>
      <c r="BLC695" s="216"/>
      <c r="BLD695" s="216"/>
      <c r="BLE695" s="216"/>
      <c r="BLF695" s="216"/>
      <c r="BLG695" s="216"/>
      <c r="BLH695" s="216"/>
      <c r="BLI695" s="216"/>
      <c r="BLJ695" s="216"/>
      <c r="BLK695" s="216"/>
      <c r="BLL695" s="216"/>
      <c r="BLM695" s="216"/>
      <c r="BLN695" s="216"/>
      <c r="BLO695" s="216"/>
      <c r="BLP695" s="216"/>
      <c r="BLQ695" s="216"/>
      <c r="BLR695" s="216"/>
      <c r="BLS695" s="216"/>
      <c r="BLT695" s="216"/>
      <c r="BLU695" s="216"/>
      <c r="BLV695" s="216"/>
      <c r="BLW695" s="216"/>
      <c r="BLX695" s="216"/>
      <c r="BLY695" s="216"/>
      <c r="BLZ695" s="216"/>
      <c r="BMA695" s="216"/>
      <c r="BMB695" s="216"/>
      <c r="BMC695" s="216"/>
      <c r="BMD695" s="216"/>
      <c r="BME695" s="216"/>
      <c r="BMF695" s="216"/>
      <c r="BMG695" s="216"/>
      <c r="BMH695" s="216"/>
      <c r="BMI695" s="216"/>
      <c r="BMJ695" s="216"/>
      <c r="BMK695" s="216"/>
      <c r="BML695" s="216"/>
      <c r="BMM695" s="216"/>
      <c r="BMN695" s="216"/>
      <c r="BMO695" s="216"/>
      <c r="BMP695" s="216"/>
      <c r="BMQ695" s="216"/>
      <c r="BMR695" s="216"/>
      <c r="BMS695" s="216"/>
      <c r="BMT695" s="216"/>
      <c r="BMU695" s="216"/>
      <c r="BMV695" s="216"/>
      <c r="BMW695" s="216"/>
      <c r="BMX695" s="216"/>
      <c r="BMY695" s="216"/>
      <c r="BMZ695" s="216"/>
      <c r="BNA695" s="216"/>
      <c r="BNB695" s="216"/>
      <c r="BNC695" s="216"/>
      <c r="BND695" s="216"/>
      <c r="BNE695" s="216"/>
      <c r="BNF695" s="216"/>
      <c r="BNG695" s="216"/>
      <c r="BNH695" s="216"/>
      <c r="BNI695" s="216"/>
      <c r="BNJ695" s="216"/>
      <c r="BNK695" s="216"/>
      <c r="BNL695" s="216"/>
      <c r="BNM695" s="216"/>
      <c r="BNN695" s="216"/>
      <c r="BNO695" s="216"/>
      <c r="BNP695" s="216"/>
      <c r="BNQ695" s="216"/>
      <c r="BNR695" s="216"/>
      <c r="BNS695" s="216"/>
      <c r="BNT695" s="216"/>
      <c r="BNU695" s="216"/>
      <c r="BNV695" s="216"/>
      <c r="BNW695" s="216"/>
      <c r="BNX695" s="216"/>
      <c r="BNY695" s="216"/>
      <c r="BNZ695" s="216"/>
      <c r="BOA695" s="216"/>
      <c r="BOB695" s="216"/>
      <c r="BOC695" s="216"/>
      <c r="BOD695" s="216"/>
      <c r="BOE695" s="216"/>
      <c r="BOF695" s="216"/>
      <c r="BOG695" s="216"/>
      <c r="BOH695" s="216"/>
      <c r="BOI695" s="216"/>
      <c r="BOJ695" s="216"/>
      <c r="BOK695" s="216"/>
      <c r="BOL695" s="216"/>
      <c r="BOM695" s="216"/>
      <c r="BON695" s="216"/>
      <c r="BOO695" s="216"/>
      <c r="BOP695" s="216"/>
      <c r="BOQ695" s="216"/>
      <c r="BOR695" s="216"/>
      <c r="BOS695" s="216"/>
      <c r="BOT695" s="216"/>
      <c r="BOU695" s="216"/>
      <c r="BOV695" s="216"/>
      <c r="BOW695" s="216"/>
      <c r="BOX695" s="216"/>
      <c r="BOY695" s="216"/>
      <c r="BOZ695" s="216"/>
      <c r="BPA695" s="216"/>
      <c r="BPB695" s="216"/>
      <c r="BPC695" s="216"/>
      <c r="BPD695" s="216"/>
      <c r="BPE695" s="216"/>
      <c r="BPF695" s="216"/>
      <c r="BPG695" s="216"/>
      <c r="BPH695" s="216"/>
      <c r="BPI695" s="216"/>
      <c r="BPJ695" s="216"/>
      <c r="BPK695" s="216"/>
      <c r="BPL695" s="216"/>
      <c r="BPM695" s="216"/>
      <c r="BPN695" s="216"/>
      <c r="BPO695" s="216"/>
      <c r="BPP695" s="216"/>
      <c r="BPQ695" s="216"/>
      <c r="BPR695" s="216"/>
      <c r="BPS695" s="216"/>
      <c r="BPT695" s="216"/>
      <c r="BPU695" s="216"/>
      <c r="BPV695" s="216"/>
      <c r="BPW695" s="216"/>
      <c r="BPX695" s="216"/>
      <c r="BPY695" s="216"/>
      <c r="BPZ695" s="216"/>
      <c r="BQA695" s="216"/>
      <c r="BQB695" s="216"/>
      <c r="BQC695" s="216"/>
      <c r="BQD695" s="216"/>
      <c r="BQE695" s="216"/>
      <c r="BQF695" s="216"/>
      <c r="BQG695" s="216"/>
      <c r="BQH695" s="216"/>
      <c r="BQI695" s="216"/>
      <c r="BQJ695" s="216"/>
      <c r="BQK695" s="216"/>
      <c r="BQL695" s="216"/>
      <c r="BQM695" s="216"/>
      <c r="BQN695" s="216"/>
      <c r="BQO695" s="216"/>
      <c r="BQP695" s="216"/>
      <c r="BQQ695" s="216"/>
      <c r="BQR695" s="216"/>
      <c r="BQS695" s="216"/>
      <c r="BQT695" s="216"/>
      <c r="BQU695" s="216"/>
      <c r="BQV695" s="216"/>
      <c r="BQW695" s="216"/>
      <c r="BQX695" s="216"/>
      <c r="BQY695" s="216"/>
      <c r="BQZ695" s="216"/>
      <c r="BRA695" s="216"/>
      <c r="BRB695" s="216"/>
      <c r="BRC695" s="216"/>
      <c r="BRD695" s="216"/>
      <c r="BRE695" s="216"/>
      <c r="BRF695" s="216"/>
      <c r="BRG695" s="216"/>
      <c r="BRH695" s="216"/>
      <c r="BRI695" s="216"/>
      <c r="BRJ695" s="216"/>
      <c r="BRK695" s="216"/>
      <c r="BRL695" s="216"/>
      <c r="BRM695" s="216"/>
      <c r="BRN695" s="216"/>
      <c r="BRO695" s="216"/>
      <c r="BRP695" s="216"/>
      <c r="BRQ695" s="216"/>
      <c r="BRR695" s="216"/>
      <c r="BRS695" s="216"/>
      <c r="BRT695" s="216"/>
      <c r="BRU695" s="216"/>
      <c r="BRV695" s="216"/>
      <c r="BRW695" s="216"/>
      <c r="BRX695" s="216"/>
      <c r="BRY695" s="216"/>
      <c r="BRZ695" s="216"/>
      <c r="BSA695" s="216"/>
      <c r="BSB695" s="216"/>
      <c r="BSC695" s="216"/>
      <c r="BSD695" s="216"/>
      <c r="BSE695" s="216"/>
      <c r="BSF695" s="216"/>
      <c r="BSG695" s="216"/>
      <c r="BSH695" s="216"/>
      <c r="BSI695" s="216"/>
      <c r="BSJ695" s="216"/>
      <c r="BSK695" s="216"/>
      <c r="BSL695" s="216"/>
      <c r="BSM695" s="216"/>
      <c r="BSN695" s="216"/>
      <c r="BSO695" s="216"/>
      <c r="BSP695" s="216"/>
      <c r="BSQ695" s="216"/>
      <c r="BSR695" s="216"/>
      <c r="BSS695" s="216"/>
      <c r="BST695" s="216"/>
      <c r="BSU695" s="216"/>
      <c r="BSV695" s="216"/>
      <c r="BSW695" s="216"/>
      <c r="BSX695" s="216"/>
      <c r="BSY695" s="216"/>
      <c r="BSZ695" s="216"/>
      <c r="BTA695" s="216"/>
      <c r="BTB695" s="216"/>
      <c r="BTC695" s="216"/>
      <c r="BTD695" s="216"/>
      <c r="BTE695" s="216"/>
      <c r="BTF695" s="216"/>
      <c r="BTG695" s="216"/>
      <c r="BTH695" s="216"/>
      <c r="BTI695" s="216"/>
      <c r="BTJ695" s="216"/>
      <c r="BTK695" s="216"/>
      <c r="BTL695" s="216"/>
      <c r="BTM695" s="216"/>
      <c r="BTN695" s="216"/>
      <c r="BTO695" s="216"/>
      <c r="BTP695" s="216"/>
      <c r="BTQ695" s="216"/>
      <c r="BTR695" s="216"/>
      <c r="BTS695" s="216"/>
      <c r="BTT695" s="216"/>
      <c r="BTU695" s="216"/>
      <c r="BTV695" s="216"/>
      <c r="BTW695" s="216"/>
      <c r="BTX695" s="216"/>
      <c r="BTY695" s="216"/>
      <c r="BTZ695" s="216"/>
      <c r="BUA695" s="216"/>
      <c r="BUB695" s="216"/>
      <c r="BUC695" s="216"/>
      <c r="BUD695" s="216"/>
      <c r="BUE695" s="216"/>
      <c r="BUF695" s="216"/>
      <c r="BUG695" s="216"/>
      <c r="BUH695" s="216"/>
      <c r="BUI695" s="216"/>
      <c r="BUJ695" s="216"/>
      <c r="BUK695" s="216"/>
      <c r="BUL695" s="216"/>
      <c r="BUM695" s="216"/>
      <c r="BUN695" s="216"/>
      <c r="BUO695" s="216"/>
      <c r="BUP695" s="216"/>
      <c r="BUQ695" s="216"/>
      <c r="BUR695" s="216"/>
      <c r="BUS695" s="216"/>
      <c r="BUT695" s="216"/>
      <c r="BUU695" s="216"/>
      <c r="BUV695" s="216"/>
      <c r="BUW695" s="216"/>
      <c r="BUX695" s="216"/>
      <c r="BUY695" s="216"/>
      <c r="BUZ695" s="216"/>
      <c r="BVA695" s="216"/>
      <c r="BVB695" s="216"/>
      <c r="BVC695" s="216"/>
      <c r="BVD695" s="216"/>
      <c r="BVE695" s="216"/>
      <c r="BVF695" s="216"/>
      <c r="BVG695" s="216"/>
      <c r="BVH695" s="216"/>
      <c r="BVI695" s="216"/>
      <c r="BVJ695" s="216"/>
      <c r="BVK695" s="216"/>
      <c r="BVL695" s="216"/>
      <c r="BVM695" s="216"/>
      <c r="BVN695" s="216"/>
      <c r="BVO695" s="216"/>
      <c r="BVP695" s="216"/>
      <c r="BVQ695" s="216"/>
      <c r="BVR695" s="216"/>
      <c r="BVS695" s="216"/>
      <c r="BVT695" s="216"/>
      <c r="BVU695" s="216"/>
      <c r="BVV695" s="216"/>
      <c r="BVW695" s="216"/>
      <c r="BVX695" s="216"/>
      <c r="BVY695" s="216"/>
      <c r="BVZ695" s="216"/>
      <c r="BWA695" s="216"/>
      <c r="BWB695" s="216"/>
      <c r="BWC695" s="216"/>
      <c r="BWD695" s="216"/>
      <c r="BWE695" s="216"/>
      <c r="BWF695" s="216"/>
      <c r="BWG695" s="216"/>
      <c r="BWH695" s="216"/>
      <c r="BWI695" s="216"/>
      <c r="BWJ695" s="216"/>
      <c r="BWK695" s="216"/>
      <c r="BWL695" s="216"/>
      <c r="BWM695" s="216"/>
      <c r="BWN695" s="216"/>
      <c r="BWO695" s="216"/>
      <c r="BWP695" s="216"/>
      <c r="BWQ695" s="216"/>
      <c r="BWR695" s="216"/>
      <c r="BWS695" s="216"/>
      <c r="BWT695" s="216"/>
      <c r="BWU695" s="216"/>
      <c r="BWV695" s="216"/>
      <c r="BWW695" s="216"/>
      <c r="BWX695" s="216"/>
      <c r="BWY695" s="216"/>
      <c r="BWZ695" s="216"/>
      <c r="BXA695" s="216"/>
      <c r="BXB695" s="216"/>
      <c r="BXC695" s="216"/>
      <c r="BXD695" s="216"/>
      <c r="BXE695" s="216"/>
      <c r="BXF695" s="216"/>
      <c r="BXG695" s="216"/>
      <c r="BXH695" s="216"/>
      <c r="BXI695" s="216"/>
      <c r="BXJ695" s="216"/>
      <c r="BXK695" s="216"/>
      <c r="BXL695" s="216"/>
      <c r="BXM695" s="216"/>
      <c r="BXN695" s="216"/>
      <c r="BXO695" s="216"/>
      <c r="BXP695" s="216"/>
      <c r="BXQ695" s="216"/>
      <c r="BXR695" s="216"/>
      <c r="BXS695" s="216"/>
      <c r="BXT695" s="216"/>
      <c r="BXU695" s="216"/>
      <c r="BXV695" s="216"/>
      <c r="BXW695" s="216"/>
      <c r="BXX695" s="216"/>
      <c r="BXY695" s="216"/>
      <c r="BXZ695" s="216"/>
      <c r="BYA695" s="216"/>
      <c r="BYB695" s="216"/>
      <c r="BYC695" s="216"/>
      <c r="BYD695" s="216"/>
      <c r="BYE695" s="216"/>
      <c r="BYF695" s="216"/>
      <c r="BYG695" s="216"/>
      <c r="BYH695" s="216"/>
      <c r="BYI695" s="216"/>
      <c r="BYJ695" s="216"/>
      <c r="BYK695" s="216"/>
      <c r="BYL695" s="216"/>
      <c r="BYM695" s="216"/>
      <c r="BYN695" s="216"/>
      <c r="BYO695" s="216"/>
      <c r="BYP695" s="216"/>
      <c r="BYQ695" s="216"/>
      <c r="BYR695" s="216"/>
      <c r="BYS695" s="216"/>
      <c r="BYT695" s="216"/>
      <c r="BYU695" s="216"/>
      <c r="BYV695" s="216"/>
      <c r="BYW695" s="216"/>
      <c r="BYX695" s="216"/>
      <c r="BYY695" s="216"/>
      <c r="BYZ695" s="216"/>
      <c r="BZA695" s="216"/>
      <c r="BZB695" s="216"/>
      <c r="BZC695" s="216"/>
      <c r="BZD695" s="216"/>
      <c r="BZE695" s="216"/>
      <c r="BZF695" s="216"/>
      <c r="BZG695" s="216"/>
      <c r="BZH695" s="216"/>
      <c r="BZI695" s="216"/>
      <c r="BZJ695" s="216"/>
      <c r="BZK695" s="216"/>
      <c r="BZL695" s="216"/>
      <c r="BZM695" s="216"/>
      <c r="BZN695" s="216"/>
      <c r="BZO695" s="216"/>
      <c r="BZP695" s="216"/>
      <c r="BZQ695" s="216"/>
      <c r="BZR695" s="216"/>
      <c r="BZS695" s="216"/>
      <c r="BZT695" s="216"/>
      <c r="BZU695" s="216"/>
      <c r="BZV695" s="216"/>
      <c r="BZW695" s="216"/>
      <c r="BZX695" s="216"/>
      <c r="BZY695" s="216"/>
      <c r="BZZ695" s="216"/>
      <c r="CAA695" s="216"/>
      <c r="CAB695" s="216"/>
      <c r="CAC695" s="216"/>
      <c r="CAD695" s="216"/>
      <c r="CAE695" s="216"/>
      <c r="CAF695" s="216"/>
      <c r="CAG695" s="216"/>
      <c r="CAH695" s="216"/>
      <c r="CAI695" s="216"/>
      <c r="CAJ695" s="216"/>
      <c r="CAK695" s="216"/>
      <c r="CAL695" s="216"/>
      <c r="CAM695" s="216"/>
      <c r="CAN695" s="216"/>
      <c r="CAO695" s="216"/>
      <c r="CAP695" s="216"/>
      <c r="CAQ695" s="216"/>
      <c r="CAR695" s="216"/>
      <c r="CAS695" s="216"/>
      <c r="CAT695" s="216"/>
      <c r="CAU695" s="216"/>
      <c r="CAV695" s="216"/>
      <c r="CAW695" s="216"/>
      <c r="CAX695" s="216"/>
      <c r="CAY695" s="216"/>
      <c r="CAZ695" s="216"/>
      <c r="CBA695" s="216"/>
      <c r="CBB695" s="216"/>
      <c r="CBC695" s="216"/>
      <c r="CBD695" s="216"/>
      <c r="CBE695" s="216"/>
      <c r="CBF695" s="216"/>
      <c r="CBG695" s="216"/>
      <c r="CBH695" s="216"/>
      <c r="CBI695" s="216"/>
      <c r="CBJ695" s="216"/>
      <c r="CBK695" s="216"/>
      <c r="CBL695" s="216"/>
      <c r="CBM695" s="216"/>
      <c r="CBN695" s="216"/>
      <c r="CBO695" s="216"/>
      <c r="CBP695" s="216"/>
      <c r="CBQ695" s="216"/>
      <c r="CBR695" s="216"/>
      <c r="CBS695" s="216"/>
      <c r="CBT695" s="216"/>
      <c r="CBU695" s="216"/>
      <c r="CBV695" s="216"/>
      <c r="CBW695" s="216"/>
      <c r="CBX695" s="216"/>
      <c r="CBY695" s="216"/>
      <c r="CBZ695" s="216"/>
      <c r="CCA695" s="216"/>
      <c r="CCB695" s="216"/>
      <c r="CCC695" s="216"/>
      <c r="CCD695" s="216"/>
      <c r="CCE695" s="216"/>
      <c r="CCF695" s="216"/>
      <c r="CCG695" s="216"/>
      <c r="CCH695" s="216"/>
      <c r="CCI695" s="216"/>
      <c r="CCJ695" s="216"/>
      <c r="CCK695" s="216"/>
      <c r="CCL695" s="216"/>
      <c r="CCM695" s="216"/>
      <c r="CCN695" s="216"/>
      <c r="CCO695" s="216"/>
      <c r="CCP695" s="216"/>
      <c r="CCQ695" s="216"/>
      <c r="CCR695" s="216"/>
      <c r="CCS695" s="216"/>
      <c r="CCT695" s="216"/>
      <c r="CCU695" s="216"/>
      <c r="CCV695" s="216"/>
      <c r="CCW695" s="216"/>
      <c r="CCX695" s="216"/>
      <c r="CCY695" s="216"/>
      <c r="CCZ695" s="216"/>
      <c r="CDA695" s="216"/>
      <c r="CDB695" s="216"/>
      <c r="CDC695" s="216"/>
      <c r="CDD695" s="216"/>
      <c r="CDE695" s="216"/>
      <c r="CDF695" s="216"/>
      <c r="CDG695" s="216"/>
      <c r="CDH695" s="216"/>
      <c r="CDI695" s="216"/>
      <c r="CDJ695" s="216"/>
      <c r="CDK695" s="216"/>
      <c r="CDL695" s="216"/>
      <c r="CDM695" s="216"/>
      <c r="CDN695" s="216"/>
      <c r="CDO695" s="216"/>
      <c r="CDP695" s="216"/>
      <c r="CDQ695" s="216"/>
      <c r="CDR695" s="216"/>
      <c r="CDS695" s="216"/>
      <c r="CDT695" s="216"/>
      <c r="CDU695" s="216"/>
      <c r="CDV695" s="216"/>
      <c r="CDW695" s="216"/>
      <c r="CDX695" s="216"/>
      <c r="CDY695" s="216"/>
      <c r="CDZ695" s="216"/>
      <c r="CEA695" s="216"/>
      <c r="CEB695" s="216"/>
      <c r="CEC695" s="216"/>
      <c r="CED695" s="216"/>
      <c r="CEE695" s="216"/>
      <c r="CEF695" s="216"/>
      <c r="CEG695" s="216"/>
      <c r="CEH695" s="216"/>
      <c r="CEI695" s="216"/>
      <c r="CEJ695" s="216"/>
      <c r="CEK695" s="216"/>
      <c r="CEL695" s="216"/>
      <c r="CEM695" s="216"/>
      <c r="CEN695" s="216"/>
      <c r="CEO695" s="216"/>
      <c r="CEP695" s="216"/>
      <c r="CEQ695" s="216"/>
      <c r="CER695" s="216"/>
      <c r="CES695" s="216"/>
      <c r="CET695" s="216"/>
      <c r="CEU695" s="216"/>
      <c r="CEV695" s="216"/>
      <c r="CEW695" s="216"/>
      <c r="CEX695" s="216"/>
      <c r="CEY695" s="216"/>
      <c r="CEZ695" s="216"/>
      <c r="CFA695" s="216"/>
      <c r="CFB695" s="216"/>
      <c r="CFC695" s="216"/>
      <c r="CFD695" s="216"/>
      <c r="CFE695" s="216"/>
      <c r="CFF695" s="216"/>
      <c r="CFG695" s="216"/>
      <c r="CFH695" s="216"/>
      <c r="CFI695" s="216"/>
      <c r="CFJ695" s="216"/>
      <c r="CFK695" s="216"/>
      <c r="CFL695" s="216"/>
      <c r="CFM695" s="216"/>
      <c r="CFN695" s="216"/>
      <c r="CFO695" s="216"/>
      <c r="CFP695" s="216"/>
      <c r="CFQ695" s="216"/>
      <c r="CFR695" s="216"/>
      <c r="CFS695" s="216"/>
      <c r="CFT695" s="216"/>
      <c r="CFU695" s="216"/>
      <c r="CFV695" s="216"/>
      <c r="CFW695" s="216"/>
      <c r="CFX695" s="216"/>
      <c r="CFY695" s="216"/>
      <c r="CFZ695" s="216"/>
      <c r="CGA695" s="216"/>
      <c r="CGB695" s="216"/>
      <c r="CGC695" s="216"/>
      <c r="CGD695" s="216"/>
      <c r="CGE695" s="216"/>
      <c r="CGF695" s="216"/>
      <c r="CGG695" s="216"/>
      <c r="CGH695" s="216"/>
      <c r="CGI695" s="216"/>
      <c r="CGJ695" s="216"/>
      <c r="CGK695" s="216"/>
      <c r="CGL695" s="216"/>
      <c r="CGM695" s="216"/>
      <c r="CGN695" s="216"/>
      <c r="CGO695" s="216"/>
      <c r="CGP695" s="216"/>
      <c r="CGQ695" s="216"/>
      <c r="CGR695" s="216"/>
      <c r="CGS695" s="216"/>
      <c r="CGT695" s="216"/>
      <c r="CGU695" s="216"/>
      <c r="CGV695" s="216"/>
      <c r="CGW695" s="216"/>
      <c r="CGX695" s="216"/>
      <c r="CGY695" s="216"/>
      <c r="CGZ695" s="216"/>
      <c r="CHA695" s="216"/>
      <c r="CHB695" s="216"/>
      <c r="CHC695" s="216"/>
      <c r="CHD695" s="216"/>
      <c r="CHE695" s="216"/>
      <c r="CHF695" s="216"/>
      <c r="CHG695" s="216"/>
      <c r="CHH695" s="216"/>
      <c r="CHI695" s="216"/>
      <c r="CHJ695" s="216"/>
      <c r="CHK695" s="216"/>
      <c r="CHL695" s="216"/>
      <c r="CHM695" s="216"/>
      <c r="CHN695" s="216"/>
      <c r="CHO695" s="216"/>
      <c r="CHP695" s="216"/>
      <c r="CHQ695" s="216"/>
      <c r="CHR695" s="216"/>
      <c r="CHS695" s="216"/>
      <c r="CHT695" s="216"/>
      <c r="CHU695" s="216"/>
      <c r="CHV695" s="216"/>
      <c r="CHW695" s="216"/>
      <c r="CHX695" s="216"/>
      <c r="CHY695" s="216"/>
      <c r="CHZ695" s="216"/>
      <c r="CIA695" s="216"/>
      <c r="CIB695" s="216"/>
      <c r="CIC695" s="216"/>
      <c r="CID695" s="216"/>
      <c r="CIE695" s="216"/>
      <c r="CIF695" s="216"/>
      <c r="CIG695" s="216"/>
      <c r="CIH695" s="216"/>
      <c r="CII695" s="216"/>
      <c r="CIJ695" s="216"/>
      <c r="CIK695" s="216"/>
      <c r="CIL695" s="216"/>
      <c r="CIM695" s="216"/>
      <c r="CIN695" s="216"/>
      <c r="CIO695" s="216"/>
      <c r="CIP695" s="216"/>
      <c r="CIQ695" s="216"/>
      <c r="CIR695" s="216"/>
      <c r="CIS695" s="216"/>
      <c r="CIT695" s="216"/>
      <c r="CIU695" s="216"/>
      <c r="CIV695" s="216"/>
      <c r="CIW695" s="216"/>
      <c r="CIX695" s="216"/>
      <c r="CIY695" s="216"/>
      <c r="CIZ695" s="216"/>
      <c r="CJA695" s="216"/>
      <c r="CJB695" s="216"/>
      <c r="CJC695" s="216"/>
      <c r="CJD695" s="216"/>
      <c r="CJE695" s="216"/>
      <c r="CJF695" s="216"/>
      <c r="CJG695" s="216"/>
      <c r="CJH695" s="216"/>
      <c r="CJI695" s="216"/>
      <c r="CJJ695" s="216"/>
      <c r="CJK695" s="216"/>
      <c r="CJL695" s="216"/>
      <c r="CJM695" s="216"/>
      <c r="CJN695" s="216"/>
      <c r="CJO695" s="216"/>
      <c r="CJP695" s="216"/>
      <c r="CJQ695" s="216"/>
      <c r="CJR695" s="216"/>
      <c r="CJS695" s="216"/>
      <c r="CJT695" s="216"/>
      <c r="CJU695" s="216"/>
      <c r="CJV695" s="216"/>
      <c r="CJW695" s="216"/>
      <c r="CJX695" s="216"/>
      <c r="CJY695" s="216"/>
      <c r="CJZ695" s="216"/>
      <c r="CKA695" s="216"/>
      <c r="CKB695" s="216"/>
      <c r="CKC695" s="216"/>
      <c r="CKD695" s="216"/>
      <c r="CKE695" s="216"/>
      <c r="CKF695" s="216"/>
      <c r="CKG695" s="216"/>
      <c r="CKH695" s="216"/>
      <c r="CKI695" s="216"/>
      <c r="CKJ695" s="216"/>
      <c r="CKK695" s="216"/>
      <c r="CKL695" s="216"/>
      <c r="CKM695" s="216"/>
      <c r="CKN695" s="216"/>
      <c r="CKO695" s="216"/>
      <c r="CKP695" s="216"/>
      <c r="CKQ695" s="216"/>
      <c r="CKR695" s="216"/>
      <c r="CKS695" s="216"/>
      <c r="CKT695" s="216"/>
      <c r="CKU695" s="216"/>
      <c r="CKV695" s="216"/>
      <c r="CKW695" s="216"/>
      <c r="CKX695" s="216"/>
      <c r="CKY695" s="216"/>
      <c r="CKZ695" s="216"/>
      <c r="CLA695" s="216"/>
      <c r="CLB695" s="216"/>
      <c r="CLC695" s="216"/>
      <c r="CLD695" s="216"/>
      <c r="CLE695" s="216"/>
      <c r="CLF695" s="216"/>
      <c r="CLG695" s="216"/>
      <c r="CLH695" s="216"/>
      <c r="CLI695" s="216"/>
      <c r="CLJ695" s="216"/>
      <c r="CLK695" s="216"/>
      <c r="CLL695" s="216"/>
      <c r="CLM695" s="216"/>
      <c r="CLN695" s="216"/>
      <c r="CLO695" s="216"/>
      <c r="CLP695" s="216"/>
      <c r="CLQ695" s="216"/>
      <c r="CLR695" s="216"/>
      <c r="CLS695" s="216"/>
      <c r="CLT695" s="216"/>
      <c r="CLU695" s="216"/>
      <c r="CLV695" s="216"/>
      <c r="CLW695" s="216"/>
      <c r="CLX695" s="216"/>
      <c r="CLY695" s="216"/>
      <c r="CLZ695" s="216"/>
      <c r="CMA695" s="216"/>
      <c r="CMB695" s="216"/>
      <c r="CMC695" s="216"/>
      <c r="CMD695" s="216"/>
      <c r="CME695" s="216"/>
      <c r="CMF695" s="216"/>
      <c r="CMG695" s="216"/>
      <c r="CMH695" s="216"/>
      <c r="CMI695" s="216"/>
      <c r="CMJ695" s="216"/>
      <c r="CMK695" s="216"/>
      <c r="CML695" s="216"/>
      <c r="CMM695" s="216"/>
      <c r="CMN695" s="216"/>
      <c r="CMO695" s="216"/>
      <c r="CMP695" s="216"/>
      <c r="CMQ695" s="216"/>
      <c r="CMR695" s="216"/>
      <c r="CMS695" s="216"/>
      <c r="CMT695" s="216"/>
      <c r="CMU695" s="216"/>
      <c r="CMV695" s="216"/>
      <c r="CMW695" s="216"/>
      <c r="CMX695" s="216"/>
      <c r="CMY695" s="216"/>
      <c r="CMZ695" s="216"/>
      <c r="CNA695" s="216"/>
      <c r="CNB695" s="216"/>
      <c r="CNC695" s="216"/>
      <c r="CND695" s="216"/>
      <c r="CNE695" s="216"/>
      <c r="CNF695" s="216"/>
      <c r="CNG695" s="216"/>
      <c r="CNH695" s="216"/>
      <c r="CNI695" s="216"/>
      <c r="CNJ695" s="216"/>
      <c r="CNK695" s="216"/>
      <c r="CNL695" s="216"/>
      <c r="CNM695" s="216"/>
      <c r="CNN695" s="216"/>
      <c r="CNO695" s="216"/>
      <c r="CNP695" s="216"/>
      <c r="CNQ695" s="216"/>
      <c r="CNR695" s="216"/>
      <c r="CNS695" s="216"/>
      <c r="CNT695" s="216"/>
      <c r="CNU695" s="216"/>
      <c r="CNV695" s="216"/>
      <c r="CNW695" s="216"/>
      <c r="CNX695" s="216"/>
      <c r="CNY695" s="216"/>
      <c r="CNZ695" s="216"/>
      <c r="COA695" s="216"/>
      <c r="COB695" s="216"/>
      <c r="COC695" s="216"/>
      <c r="COD695" s="216"/>
      <c r="COE695" s="216"/>
      <c r="COF695" s="216"/>
      <c r="COG695" s="216"/>
      <c r="COH695" s="216"/>
      <c r="COI695" s="216"/>
      <c r="COJ695" s="216"/>
      <c r="COK695" s="216"/>
      <c r="COL695" s="216"/>
      <c r="COM695" s="216"/>
      <c r="CON695" s="216"/>
      <c r="COO695" s="216"/>
      <c r="COP695" s="216"/>
      <c r="COQ695" s="216"/>
      <c r="COR695" s="216"/>
      <c r="COS695" s="216"/>
      <c r="COT695" s="216"/>
      <c r="COU695" s="216"/>
      <c r="COV695" s="216"/>
      <c r="COW695" s="216"/>
      <c r="COX695" s="216"/>
      <c r="COY695" s="216"/>
      <c r="COZ695" s="216"/>
      <c r="CPA695" s="216"/>
      <c r="CPB695" s="216"/>
      <c r="CPC695" s="216"/>
      <c r="CPD695" s="216"/>
      <c r="CPE695" s="216"/>
      <c r="CPF695" s="216"/>
      <c r="CPG695" s="216"/>
      <c r="CPH695" s="216"/>
      <c r="CPI695" s="216"/>
      <c r="CPJ695" s="216"/>
      <c r="CPK695" s="216"/>
      <c r="CPL695" s="216"/>
      <c r="CPM695" s="216"/>
      <c r="CPN695" s="216"/>
      <c r="CPO695" s="216"/>
      <c r="CPP695" s="216"/>
      <c r="CPQ695" s="216"/>
      <c r="CPR695" s="216"/>
      <c r="CPS695" s="216"/>
      <c r="CPT695" s="216"/>
      <c r="CPU695" s="216"/>
      <c r="CPV695" s="216"/>
      <c r="CPW695" s="216"/>
      <c r="CPX695" s="216"/>
      <c r="CPY695" s="216"/>
      <c r="CPZ695" s="216"/>
      <c r="CQA695" s="216"/>
      <c r="CQB695" s="216"/>
      <c r="CQC695" s="216"/>
      <c r="CQD695" s="216"/>
      <c r="CQE695" s="216"/>
      <c r="CQF695" s="216"/>
      <c r="CQG695" s="216"/>
      <c r="CQH695" s="216"/>
      <c r="CQI695" s="216"/>
      <c r="CQJ695" s="216"/>
      <c r="CQK695" s="216"/>
      <c r="CQL695" s="216"/>
      <c r="CQM695" s="216"/>
      <c r="CQN695" s="216"/>
      <c r="CQO695" s="216"/>
      <c r="CQP695" s="216"/>
      <c r="CQQ695" s="216"/>
      <c r="CQR695" s="216"/>
      <c r="CQS695" s="216"/>
      <c r="CQT695" s="216"/>
      <c r="CQU695" s="216"/>
      <c r="CQV695" s="216"/>
      <c r="CQW695" s="216"/>
      <c r="CQX695" s="216"/>
      <c r="CQY695" s="216"/>
      <c r="CQZ695" s="216"/>
      <c r="CRA695" s="216"/>
      <c r="CRB695" s="216"/>
      <c r="CRC695" s="216"/>
      <c r="CRD695" s="216"/>
      <c r="CRE695" s="216"/>
      <c r="CRF695" s="216"/>
      <c r="CRG695" s="216"/>
      <c r="CRH695" s="216"/>
      <c r="CRI695" s="216"/>
      <c r="CRJ695" s="216"/>
      <c r="CRK695" s="216"/>
      <c r="CRL695" s="216"/>
      <c r="CRM695" s="216"/>
      <c r="CRN695" s="216"/>
      <c r="CRO695" s="216"/>
      <c r="CRP695" s="216"/>
      <c r="CRQ695" s="216"/>
      <c r="CRR695" s="216"/>
      <c r="CRS695" s="216"/>
      <c r="CRT695" s="216"/>
      <c r="CRU695" s="216"/>
      <c r="CRV695" s="216"/>
      <c r="CRW695" s="216"/>
      <c r="CRX695" s="216"/>
      <c r="CRY695" s="216"/>
      <c r="CRZ695" s="216"/>
      <c r="CSA695" s="216"/>
      <c r="CSB695" s="216"/>
      <c r="CSC695" s="216"/>
      <c r="CSD695" s="216"/>
      <c r="CSE695" s="216"/>
      <c r="CSF695" s="216"/>
      <c r="CSG695" s="216"/>
      <c r="CSH695" s="216"/>
      <c r="CSI695" s="216"/>
      <c r="CSJ695" s="216"/>
      <c r="CSK695" s="216"/>
      <c r="CSL695" s="216"/>
      <c r="CSM695" s="216"/>
      <c r="CSN695" s="216"/>
      <c r="CSO695" s="216"/>
      <c r="CSP695" s="216"/>
      <c r="CSQ695" s="216"/>
      <c r="CSR695" s="216"/>
      <c r="CSS695" s="216"/>
      <c r="CST695" s="216"/>
      <c r="CSU695" s="216"/>
      <c r="CSV695" s="216"/>
      <c r="CSW695" s="216"/>
      <c r="CSX695" s="216"/>
      <c r="CSY695" s="216"/>
      <c r="CSZ695" s="216"/>
      <c r="CTA695" s="216"/>
      <c r="CTB695" s="216"/>
      <c r="CTC695" s="216"/>
      <c r="CTD695" s="216"/>
      <c r="CTE695" s="216"/>
      <c r="CTF695" s="216"/>
      <c r="CTG695" s="216"/>
      <c r="CTH695" s="216"/>
      <c r="CTI695" s="216"/>
      <c r="CTJ695" s="216"/>
      <c r="CTK695" s="216"/>
      <c r="CTL695" s="216"/>
      <c r="CTM695" s="216"/>
      <c r="CTN695" s="216"/>
      <c r="CTO695" s="216"/>
      <c r="CTP695" s="216"/>
      <c r="CTQ695" s="216"/>
      <c r="CTR695" s="216"/>
      <c r="CTS695" s="216"/>
      <c r="CTT695" s="216"/>
      <c r="CTU695" s="216"/>
      <c r="CTV695" s="216"/>
      <c r="CTW695" s="216"/>
      <c r="CTX695" s="216"/>
      <c r="CTY695" s="216"/>
      <c r="CTZ695" s="216"/>
      <c r="CUA695" s="216"/>
      <c r="CUB695" s="216"/>
      <c r="CUC695" s="216"/>
      <c r="CUD695" s="216"/>
      <c r="CUE695" s="216"/>
      <c r="CUF695" s="216"/>
      <c r="CUG695" s="216"/>
      <c r="CUH695" s="216"/>
      <c r="CUI695" s="216"/>
      <c r="CUJ695" s="216"/>
      <c r="CUK695" s="216"/>
      <c r="CUL695" s="216"/>
      <c r="CUM695" s="216"/>
      <c r="CUN695" s="216"/>
      <c r="CUO695" s="216"/>
      <c r="CUP695" s="216"/>
      <c r="CUQ695" s="216"/>
      <c r="CUR695" s="216"/>
      <c r="CUS695" s="216"/>
      <c r="CUT695" s="216"/>
      <c r="CUU695" s="216"/>
      <c r="CUV695" s="216"/>
      <c r="CUW695" s="216"/>
      <c r="CUX695" s="216"/>
      <c r="CUY695" s="216"/>
      <c r="CUZ695" s="216"/>
      <c r="CVA695" s="216"/>
      <c r="CVB695" s="216"/>
      <c r="CVC695" s="216"/>
      <c r="CVD695" s="216"/>
      <c r="CVE695" s="216"/>
      <c r="CVF695" s="216"/>
      <c r="CVG695" s="216"/>
      <c r="CVH695" s="216"/>
      <c r="CVI695" s="216"/>
      <c r="CVJ695" s="216"/>
      <c r="CVK695" s="216"/>
      <c r="CVL695" s="216"/>
      <c r="CVM695" s="216"/>
      <c r="CVN695" s="216"/>
      <c r="CVO695" s="216"/>
      <c r="CVP695" s="216"/>
      <c r="CVQ695" s="216"/>
      <c r="CVR695" s="216"/>
      <c r="CVS695" s="216"/>
      <c r="CVT695" s="216"/>
      <c r="CVU695" s="216"/>
      <c r="CVV695" s="216"/>
      <c r="CVW695" s="216"/>
      <c r="CVX695" s="216"/>
      <c r="CVY695" s="216"/>
      <c r="CVZ695" s="216"/>
      <c r="CWA695" s="216"/>
      <c r="CWB695" s="216"/>
      <c r="CWC695" s="216"/>
      <c r="CWD695" s="216"/>
      <c r="CWE695" s="216"/>
      <c r="CWF695" s="216"/>
      <c r="CWG695" s="216"/>
      <c r="CWH695" s="216"/>
      <c r="CWI695" s="216"/>
      <c r="CWJ695" s="216"/>
      <c r="CWK695" s="216"/>
      <c r="CWL695" s="216"/>
      <c r="CWM695" s="216"/>
      <c r="CWN695" s="216"/>
      <c r="CWO695" s="216"/>
      <c r="CWP695" s="216"/>
      <c r="CWQ695" s="216"/>
      <c r="CWR695" s="216"/>
      <c r="CWS695" s="216"/>
      <c r="CWT695" s="216"/>
      <c r="CWU695" s="216"/>
      <c r="CWV695" s="216"/>
      <c r="CWW695" s="216"/>
      <c r="CWX695" s="216"/>
      <c r="CWY695" s="216"/>
      <c r="CWZ695" s="216"/>
      <c r="CXA695" s="216"/>
      <c r="CXB695" s="216"/>
      <c r="CXC695" s="216"/>
      <c r="CXD695" s="216"/>
      <c r="CXE695" s="216"/>
      <c r="CXF695" s="216"/>
      <c r="CXG695" s="216"/>
      <c r="CXH695" s="216"/>
      <c r="CXI695" s="216"/>
      <c r="CXJ695" s="216"/>
      <c r="CXK695" s="216"/>
      <c r="CXL695" s="216"/>
      <c r="CXM695" s="216"/>
      <c r="CXN695" s="216"/>
      <c r="CXO695" s="216"/>
      <c r="CXP695" s="216"/>
      <c r="CXQ695" s="216"/>
      <c r="CXR695" s="216"/>
      <c r="CXS695" s="216"/>
      <c r="CXT695" s="216"/>
      <c r="CXU695" s="216"/>
      <c r="CXV695" s="216"/>
      <c r="CXW695" s="216"/>
      <c r="CXX695" s="216"/>
      <c r="CXY695" s="216"/>
      <c r="CXZ695" s="216"/>
      <c r="CYA695" s="216"/>
      <c r="CYB695" s="216"/>
      <c r="CYC695" s="216"/>
      <c r="CYD695" s="216"/>
      <c r="CYE695" s="216"/>
      <c r="CYF695" s="216"/>
      <c r="CYG695" s="216"/>
      <c r="CYH695" s="216"/>
      <c r="CYI695" s="216"/>
      <c r="CYJ695" s="216"/>
      <c r="CYK695" s="216"/>
      <c r="CYL695" s="216"/>
      <c r="CYM695" s="216"/>
      <c r="CYN695" s="216"/>
      <c r="CYO695" s="216"/>
      <c r="CYP695" s="216"/>
      <c r="CYQ695" s="216"/>
      <c r="CYR695" s="216"/>
      <c r="CYS695" s="216"/>
      <c r="CYT695" s="216"/>
      <c r="CYU695" s="216"/>
      <c r="CYV695" s="216"/>
      <c r="CYW695" s="216"/>
      <c r="CYX695" s="216"/>
      <c r="CYY695" s="216"/>
      <c r="CYZ695" s="216"/>
      <c r="CZA695" s="216"/>
      <c r="CZB695" s="216"/>
      <c r="CZC695" s="216"/>
      <c r="CZD695" s="216"/>
      <c r="CZE695" s="216"/>
      <c r="CZF695" s="216"/>
      <c r="CZG695" s="216"/>
      <c r="CZH695" s="216"/>
      <c r="CZI695" s="216"/>
      <c r="CZJ695" s="216"/>
      <c r="CZK695" s="216"/>
      <c r="CZL695" s="216"/>
      <c r="CZM695" s="216"/>
      <c r="CZN695" s="216"/>
      <c r="CZO695" s="216"/>
      <c r="CZP695" s="216"/>
      <c r="CZQ695" s="216"/>
      <c r="CZR695" s="216"/>
      <c r="CZS695" s="216"/>
      <c r="CZT695" s="216"/>
      <c r="CZU695" s="216"/>
      <c r="CZV695" s="216"/>
      <c r="CZW695" s="216"/>
      <c r="CZX695" s="216"/>
      <c r="CZY695" s="216"/>
      <c r="CZZ695" s="216"/>
      <c r="DAA695" s="216"/>
      <c r="DAB695" s="216"/>
      <c r="DAC695" s="216"/>
      <c r="DAD695" s="216"/>
      <c r="DAE695" s="216"/>
      <c r="DAF695" s="216"/>
      <c r="DAG695" s="216"/>
      <c r="DAH695" s="216"/>
      <c r="DAI695" s="216"/>
      <c r="DAJ695" s="216"/>
      <c r="DAK695" s="216"/>
      <c r="DAL695" s="216"/>
      <c r="DAM695" s="216"/>
      <c r="DAN695" s="216"/>
      <c r="DAO695" s="216"/>
      <c r="DAP695" s="216"/>
      <c r="DAQ695" s="216"/>
      <c r="DAR695" s="216"/>
      <c r="DAS695" s="216"/>
      <c r="DAT695" s="216"/>
      <c r="DAU695" s="216"/>
      <c r="DAV695" s="216"/>
      <c r="DAW695" s="216"/>
      <c r="DAX695" s="216"/>
      <c r="DAY695" s="216"/>
      <c r="DAZ695" s="216"/>
      <c r="DBA695" s="216"/>
      <c r="DBB695" s="216"/>
      <c r="DBC695" s="216"/>
      <c r="DBD695" s="216"/>
      <c r="DBE695" s="216"/>
      <c r="DBF695" s="216"/>
      <c r="DBG695" s="216"/>
      <c r="DBH695" s="216"/>
      <c r="DBI695" s="216"/>
      <c r="DBJ695" s="216"/>
      <c r="DBK695" s="216"/>
      <c r="DBL695" s="216"/>
      <c r="DBM695" s="216"/>
      <c r="DBN695" s="216"/>
      <c r="DBO695" s="216"/>
      <c r="DBP695" s="216"/>
      <c r="DBQ695" s="216"/>
      <c r="DBR695" s="216"/>
      <c r="DBS695" s="216"/>
      <c r="DBT695" s="216"/>
      <c r="DBU695" s="216"/>
      <c r="DBV695" s="216"/>
      <c r="DBW695" s="216"/>
      <c r="DBX695" s="216"/>
      <c r="DBY695" s="216"/>
      <c r="DBZ695" s="216"/>
      <c r="DCA695" s="216"/>
      <c r="DCB695" s="216"/>
      <c r="DCC695" s="216"/>
      <c r="DCD695" s="216"/>
      <c r="DCE695" s="216"/>
      <c r="DCF695" s="216"/>
      <c r="DCG695" s="216"/>
      <c r="DCH695" s="216"/>
      <c r="DCI695" s="216"/>
      <c r="DCJ695" s="216"/>
      <c r="DCK695" s="216"/>
      <c r="DCL695" s="216"/>
      <c r="DCM695" s="216"/>
      <c r="DCN695" s="216"/>
      <c r="DCO695" s="216"/>
      <c r="DCP695" s="216"/>
      <c r="DCQ695" s="216"/>
      <c r="DCR695" s="216"/>
      <c r="DCS695" s="216"/>
      <c r="DCT695" s="216"/>
      <c r="DCU695" s="216"/>
      <c r="DCV695" s="216"/>
      <c r="DCW695" s="216"/>
      <c r="DCX695" s="216"/>
      <c r="DCY695" s="216"/>
      <c r="DCZ695" s="216"/>
      <c r="DDA695" s="216"/>
      <c r="DDB695" s="216"/>
      <c r="DDC695" s="216"/>
      <c r="DDD695" s="216"/>
      <c r="DDE695" s="216"/>
      <c r="DDF695" s="216"/>
      <c r="DDG695" s="216"/>
      <c r="DDH695" s="216"/>
      <c r="DDI695" s="216"/>
      <c r="DDJ695" s="216"/>
      <c r="DDK695" s="216"/>
      <c r="DDL695" s="216"/>
      <c r="DDM695" s="216"/>
      <c r="DDN695" s="216"/>
      <c r="DDO695" s="216"/>
      <c r="DDP695" s="216"/>
      <c r="DDQ695" s="216"/>
      <c r="DDR695" s="216"/>
      <c r="DDS695" s="216"/>
      <c r="DDT695" s="216"/>
      <c r="DDU695" s="216"/>
      <c r="DDV695" s="216"/>
      <c r="DDW695" s="216"/>
      <c r="DDX695" s="216"/>
      <c r="DDY695" s="216"/>
      <c r="DDZ695" s="216"/>
      <c r="DEA695" s="216"/>
      <c r="DEB695" s="216"/>
      <c r="DEC695" s="216"/>
      <c r="DED695" s="216"/>
      <c r="DEE695" s="216"/>
      <c r="DEF695" s="216"/>
      <c r="DEG695" s="216"/>
      <c r="DEH695" s="216"/>
      <c r="DEI695" s="216"/>
      <c r="DEJ695" s="216"/>
      <c r="DEK695" s="216"/>
      <c r="DEL695" s="216"/>
      <c r="DEM695" s="216"/>
      <c r="DEN695" s="216"/>
      <c r="DEO695" s="216"/>
      <c r="DEP695" s="216"/>
      <c r="DEQ695" s="216"/>
      <c r="DER695" s="216"/>
      <c r="DES695" s="216"/>
      <c r="DET695" s="216"/>
      <c r="DEU695" s="216"/>
      <c r="DEV695" s="216"/>
      <c r="DEW695" s="216"/>
      <c r="DEX695" s="216"/>
      <c r="DEY695" s="216"/>
      <c r="DEZ695" s="216"/>
      <c r="DFA695" s="216"/>
      <c r="DFB695" s="216"/>
      <c r="DFC695" s="216"/>
      <c r="DFD695" s="216"/>
      <c r="DFE695" s="216"/>
      <c r="DFF695" s="216"/>
      <c r="DFG695" s="216"/>
      <c r="DFH695" s="216"/>
      <c r="DFI695" s="216"/>
      <c r="DFJ695" s="216"/>
      <c r="DFK695" s="216"/>
      <c r="DFL695" s="216"/>
      <c r="DFM695" s="216"/>
      <c r="DFN695" s="216"/>
      <c r="DFO695" s="216"/>
      <c r="DFP695" s="216"/>
      <c r="DFQ695" s="216"/>
      <c r="DFR695" s="216"/>
      <c r="DFS695" s="216"/>
      <c r="DFT695" s="216"/>
      <c r="DFU695" s="216"/>
      <c r="DFV695" s="216"/>
      <c r="DFW695" s="216"/>
      <c r="DFX695" s="216"/>
      <c r="DFY695" s="216"/>
      <c r="DFZ695" s="216"/>
      <c r="DGA695" s="216"/>
      <c r="DGB695" s="216"/>
      <c r="DGC695" s="216"/>
      <c r="DGD695" s="216"/>
      <c r="DGE695" s="216"/>
      <c r="DGF695" s="216"/>
      <c r="DGG695" s="216"/>
      <c r="DGH695" s="216"/>
      <c r="DGI695" s="216"/>
      <c r="DGJ695" s="216"/>
      <c r="DGK695" s="216"/>
      <c r="DGL695" s="216"/>
      <c r="DGM695" s="216"/>
      <c r="DGN695" s="216"/>
      <c r="DGO695" s="216"/>
      <c r="DGP695" s="216"/>
      <c r="DGQ695" s="216"/>
      <c r="DGR695" s="216"/>
      <c r="DGS695" s="216"/>
      <c r="DGT695" s="216"/>
      <c r="DGU695" s="216"/>
      <c r="DGV695" s="216"/>
      <c r="DGW695" s="216"/>
      <c r="DGX695" s="216"/>
      <c r="DGY695" s="216"/>
      <c r="DGZ695" s="216"/>
      <c r="DHA695" s="216"/>
      <c r="DHB695" s="216"/>
      <c r="DHC695" s="216"/>
      <c r="DHD695" s="216"/>
      <c r="DHE695" s="216"/>
      <c r="DHF695" s="216"/>
      <c r="DHG695" s="216"/>
      <c r="DHH695" s="216"/>
      <c r="DHI695" s="216"/>
      <c r="DHJ695" s="216"/>
      <c r="DHK695" s="216"/>
      <c r="DHL695" s="216"/>
      <c r="DHM695" s="216"/>
      <c r="DHN695" s="216"/>
      <c r="DHO695" s="216"/>
      <c r="DHP695" s="216"/>
      <c r="DHQ695" s="216"/>
      <c r="DHR695" s="216"/>
      <c r="DHS695" s="216"/>
      <c r="DHT695" s="216"/>
      <c r="DHU695" s="216"/>
      <c r="DHV695" s="216"/>
      <c r="DHW695" s="216"/>
      <c r="DHX695" s="216"/>
      <c r="DHY695" s="216"/>
      <c r="DHZ695" s="216"/>
      <c r="DIA695" s="216"/>
      <c r="DIB695" s="216"/>
      <c r="DIC695" s="216"/>
      <c r="DID695" s="216"/>
      <c r="DIE695" s="216"/>
      <c r="DIF695" s="216"/>
      <c r="DIG695" s="216"/>
      <c r="DIH695" s="216"/>
      <c r="DII695" s="216"/>
      <c r="DIJ695" s="216"/>
      <c r="DIK695" s="216"/>
      <c r="DIL695" s="216"/>
      <c r="DIM695" s="216"/>
      <c r="DIN695" s="216"/>
      <c r="DIO695" s="216"/>
      <c r="DIP695" s="216"/>
      <c r="DIQ695" s="216"/>
      <c r="DIR695" s="216"/>
      <c r="DIS695" s="216"/>
      <c r="DIT695" s="216"/>
      <c r="DIU695" s="216"/>
      <c r="DIV695" s="216"/>
      <c r="DIW695" s="216"/>
      <c r="DIX695" s="216"/>
      <c r="DIY695" s="216"/>
      <c r="DIZ695" s="216"/>
      <c r="DJA695" s="216"/>
      <c r="DJB695" s="216"/>
      <c r="DJC695" s="216"/>
      <c r="DJD695" s="216"/>
      <c r="DJE695" s="216"/>
      <c r="DJF695" s="216"/>
      <c r="DJG695" s="216"/>
      <c r="DJH695" s="216"/>
      <c r="DJI695" s="216"/>
      <c r="DJJ695" s="216"/>
      <c r="DJK695" s="216"/>
      <c r="DJL695" s="216"/>
      <c r="DJM695" s="216"/>
      <c r="DJN695" s="216"/>
      <c r="DJO695" s="216"/>
      <c r="DJP695" s="216"/>
      <c r="DJQ695" s="216"/>
      <c r="DJR695" s="216"/>
      <c r="DJS695" s="216"/>
      <c r="DJT695" s="216"/>
      <c r="DJU695" s="216"/>
      <c r="DJV695" s="216"/>
      <c r="DJW695" s="216"/>
      <c r="DJX695" s="216"/>
      <c r="DJY695" s="216"/>
      <c r="DJZ695" s="216"/>
      <c r="DKA695" s="216"/>
      <c r="DKB695" s="216"/>
      <c r="DKC695" s="216"/>
      <c r="DKD695" s="216"/>
      <c r="DKE695" s="216"/>
      <c r="DKF695" s="216"/>
      <c r="DKG695" s="216"/>
      <c r="DKH695" s="216"/>
      <c r="DKI695" s="216"/>
      <c r="DKJ695" s="216"/>
      <c r="DKK695" s="216"/>
      <c r="DKL695" s="216"/>
      <c r="DKM695" s="216"/>
      <c r="DKN695" s="216"/>
      <c r="DKO695" s="216"/>
      <c r="DKP695" s="216"/>
      <c r="DKQ695" s="216"/>
      <c r="DKR695" s="216"/>
      <c r="DKS695" s="216"/>
      <c r="DKT695" s="216"/>
      <c r="DKU695" s="216"/>
      <c r="DKV695" s="216"/>
      <c r="DKW695" s="216"/>
      <c r="DKX695" s="216"/>
      <c r="DKY695" s="216"/>
      <c r="DKZ695" s="216"/>
      <c r="DLA695" s="216"/>
      <c r="DLB695" s="216"/>
      <c r="DLC695" s="216"/>
      <c r="DLD695" s="216"/>
      <c r="DLE695" s="216"/>
      <c r="DLF695" s="216"/>
      <c r="DLG695" s="216"/>
      <c r="DLH695" s="216"/>
      <c r="DLI695" s="216"/>
      <c r="DLJ695" s="216"/>
      <c r="DLK695" s="216"/>
      <c r="DLL695" s="216"/>
      <c r="DLM695" s="216"/>
      <c r="DLN695" s="216"/>
      <c r="DLO695" s="216"/>
      <c r="DLP695" s="216"/>
      <c r="DLQ695" s="216"/>
      <c r="DLR695" s="216"/>
      <c r="DLS695" s="216"/>
      <c r="DLT695" s="216"/>
      <c r="DLU695" s="216"/>
      <c r="DLV695" s="216"/>
      <c r="DLW695" s="216"/>
      <c r="DLX695" s="216"/>
      <c r="DLY695" s="216"/>
      <c r="DLZ695" s="216"/>
      <c r="DMA695" s="216"/>
      <c r="DMB695" s="216"/>
      <c r="DMC695" s="216"/>
      <c r="DMD695" s="216"/>
      <c r="DME695" s="216"/>
      <c r="DMF695" s="216"/>
      <c r="DMG695" s="216"/>
      <c r="DMH695" s="216"/>
      <c r="DMI695" s="216"/>
      <c r="DMJ695" s="216"/>
      <c r="DMK695" s="216"/>
      <c r="DML695" s="216"/>
      <c r="DMM695" s="216"/>
      <c r="DMN695" s="216"/>
      <c r="DMO695" s="216"/>
      <c r="DMP695" s="216"/>
      <c r="DMQ695" s="216"/>
      <c r="DMR695" s="216"/>
      <c r="DMS695" s="216"/>
      <c r="DMT695" s="216"/>
      <c r="DMU695" s="216"/>
      <c r="DMV695" s="216"/>
      <c r="DMW695" s="216"/>
      <c r="DMX695" s="216"/>
      <c r="DMY695" s="216"/>
      <c r="DMZ695" s="216"/>
      <c r="DNA695" s="216"/>
      <c r="DNB695" s="216"/>
      <c r="DNC695" s="216"/>
      <c r="DND695" s="216"/>
      <c r="DNE695" s="216"/>
      <c r="DNF695" s="216"/>
      <c r="DNG695" s="216"/>
      <c r="DNH695" s="216"/>
      <c r="DNI695" s="216"/>
      <c r="DNJ695" s="216"/>
      <c r="DNK695" s="216"/>
      <c r="DNL695" s="216"/>
      <c r="DNM695" s="216"/>
      <c r="DNN695" s="216"/>
      <c r="DNO695" s="216"/>
      <c r="DNP695" s="216"/>
      <c r="DNQ695" s="216"/>
      <c r="DNR695" s="216"/>
      <c r="DNS695" s="216"/>
      <c r="DNT695" s="216"/>
      <c r="DNU695" s="216"/>
      <c r="DNV695" s="216"/>
      <c r="DNW695" s="216"/>
      <c r="DNX695" s="216"/>
      <c r="DNY695" s="216"/>
      <c r="DNZ695" s="216"/>
      <c r="DOA695" s="216"/>
      <c r="DOB695" s="216"/>
      <c r="DOC695" s="216"/>
      <c r="DOD695" s="216"/>
      <c r="DOE695" s="216"/>
      <c r="DOF695" s="216"/>
      <c r="DOG695" s="216"/>
      <c r="DOH695" s="216"/>
      <c r="DOI695" s="216"/>
      <c r="DOJ695" s="216"/>
      <c r="DOK695" s="216"/>
      <c r="DOL695" s="216"/>
      <c r="DOM695" s="216"/>
      <c r="DON695" s="216"/>
      <c r="DOO695" s="216"/>
      <c r="DOP695" s="216"/>
      <c r="DOQ695" s="216"/>
      <c r="DOR695" s="216"/>
      <c r="DOS695" s="216"/>
      <c r="DOT695" s="216"/>
      <c r="DOU695" s="216"/>
      <c r="DOV695" s="216"/>
      <c r="DOW695" s="216"/>
      <c r="DOX695" s="216"/>
      <c r="DOY695" s="216"/>
      <c r="DOZ695" s="216"/>
      <c r="DPA695" s="216"/>
      <c r="DPB695" s="216"/>
      <c r="DPC695" s="216"/>
      <c r="DPD695" s="216"/>
      <c r="DPE695" s="216"/>
      <c r="DPF695" s="216"/>
      <c r="DPG695" s="216"/>
      <c r="DPH695" s="216"/>
      <c r="DPI695" s="216"/>
      <c r="DPJ695" s="216"/>
      <c r="DPK695" s="216"/>
      <c r="DPL695" s="216"/>
      <c r="DPM695" s="216"/>
      <c r="DPN695" s="216"/>
      <c r="DPO695" s="216"/>
      <c r="DPP695" s="216"/>
      <c r="DPQ695" s="216"/>
      <c r="DPR695" s="216"/>
      <c r="DPS695" s="216"/>
      <c r="DPT695" s="216"/>
      <c r="DPU695" s="216"/>
      <c r="DPV695" s="216"/>
      <c r="DPW695" s="216"/>
      <c r="DPX695" s="216"/>
      <c r="DPY695" s="216"/>
      <c r="DPZ695" s="216"/>
      <c r="DQA695" s="216"/>
      <c r="DQB695" s="216"/>
      <c r="DQC695" s="216"/>
      <c r="DQD695" s="216"/>
      <c r="DQE695" s="216"/>
      <c r="DQF695" s="216"/>
      <c r="DQG695" s="216"/>
      <c r="DQH695" s="216"/>
      <c r="DQI695" s="216"/>
      <c r="DQJ695" s="216"/>
      <c r="DQK695" s="216"/>
      <c r="DQL695" s="216"/>
      <c r="DQM695" s="216"/>
      <c r="DQN695" s="216"/>
      <c r="DQO695" s="216"/>
      <c r="DQP695" s="216"/>
      <c r="DQQ695" s="216"/>
      <c r="DQR695" s="216"/>
      <c r="DQS695" s="216"/>
      <c r="DQT695" s="216"/>
      <c r="DQU695" s="216"/>
      <c r="DQV695" s="216"/>
      <c r="DQW695" s="216"/>
      <c r="DQX695" s="216"/>
      <c r="DQY695" s="216"/>
      <c r="DQZ695" s="216"/>
      <c r="DRA695" s="216"/>
      <c r="DRB695" s="216"/>
      <c r="DRC695" s="216"/>
      <c r="DRD695" s="216"/>
      <c r="DRE695" s="216"/>
      <c r="DRF695" s="216"/>
      <c r="DRG695" s="216"/>
      <c r="DRH695" s="216"/>
      <c r="DRI695" s="216"/>
      <c r="DRJ695" s="216"/>
      <c r="DRK695" s="216"/>
      <c r="DRL695" s="216"/>
      <c r="DRM695" s="216"/>
      <c r="DRN695" s="216"/>
      <c r="DRO695" s="216"/>
      <c r="DRP695" s="216"/>
      <c r="DRQ695" s="216"/>
      <c r="DRR695" s="216"/>
      <c r="DRS695" s="216"/>
      <c r="DRT695" s="216"/>
      <c r="DRU695" s="216"/>
      <c r="DRV695" s="216"/>
      <c r="DRW695" s="216"/>
      <c r="DRX695" s="216"/>
      <c r="DRY695" s="216"/>
      <c r="DRZ695" s="216"/>
      <c r="DSA695" s="216"/>
      <c r="DSB695" s="216"/>
      <c r="DSC695" s="216"/>
      <c r="DSD695" s="216"/>
      <c r="DSE695" s="216"/>
      <c r="DSF695" s="216"/>
      <c r="DSG695" s="216"/>
      <c r="DSH695" s="216"/>
      <c r="DSI695" s="216"/>
      <c r="DSJ695" s="216"/>
      <c r="DSK695" s="216"/>
      <c r="DSL695" s="216"/>
      <c r="DSM695" s="216"/>
      <c r="DSN695" s="216"/>
      <c r="DSO695" s="216"/>
      <c r="DSP695" s="216"/>
      <c r="DSQ695" s="216"/>
      <c r="DSR695" s="216"/>
      <c r="DSS695" s="216"/>
      <c r="DST695" s="216"/>
      <c r="DSU695" s="216"/>
      <c r="DSV695" s="216"/>
      <c r="DSW695" s="216"/>
      <c r="DSX695" s="216"/>
      <c r="DSY695" s="216"/>
      <c r="DSZ695" s="216"/>
      <c r="DTA695" s="216"/>
      <c r="DTB695" s="216"/>
      <c r="DTC695" s="216"/>
      <c r="DTD695" s="216"/>
      <c r="DTE695" s="216"/>
      <c r="DTF695" s="216"/>
      <c r="DTG695" s="216"/>
      <c r="DTH695" s="216"/>
      <c r="DTI695" s="216"/>
      <c r="DTJ695" s="216"/>
      <c r="DTK695" s="216"/>
      <c r="DTL695" s="216"/>
      <c r="DTM695" s="216"/>
      <c r="DTN695" s="216"/>
      <c r="DTO695" s="216"/>
      <c r="DTP695" s="216"/>
      <c r="DTQ695" s="216"/>
      <c r="DTR695" s="216"/>
      <c r="DTS695" s="216"/>
      <c r="DTT695" s="216"/>
      <c r="DTU695" s="216"/>
      <c r="DTV695" s="216"/>
      <c r="DTW695" s="216"/>
      <c r="DTX695" s="216"/>
      <c r="DTY695" s="216"/>
      <c r="DTZ695" s="216"/>
      <c r="DUA695" s="216"/>
      <c r="DUB695" s="216"/>
      <c r="DUC695" s="216"/>
      <c r="DUD695" s="216"/>
      <c r="DUE695" s="216"/>
    </row>
    <row r="696" spans="1:3255" s="69" customFormat="1" x14ac:dyDescent="0.3">
      <c r="A696" s="983"/>
      <c r="B696" s="642"/>
      <c r="C696" s="977"/>
      <c r="D696" s="962"/>
      <c r="E696" s="963"/>
      <c r="F696" s="964"/>
      <c r="G696" s="977"/>
      <c r="H696" s="977"/>
      <c r="I696" s="977"/>
      <c r="J696" s="977"/>
      <c r="K696" s="111">
        <v>74.92</v>
      </c>
      <c r="L696" s="196">
        <v>6</v>
      </c>
      <c r="M696" s="351">
        <v>0</v>
      </c>
      <c r="N696" s="351">
        <v>0</v>
      </c>
      <c r="O696" s="1085"/>
      <c r="P696" s="1085"/>
      <c r="Q696" s="1085"/>
      <c r="R696" s="1085"/>
      <c r="S696" s="216"/>
      <c r="T696" s="216"/>
      <c r="U696" s="216"/>
      <c r="V696" s="216"/>
      <c r="W696" s="216"/>
      <c r="X696" s="216"/>
      <c r="Y696" s="216"/>
      <c r="Z696" s="216"/>
      <c r="AA696" s="216"/>
      <c r="AB696" s="216"/>
      <c r="AC696" s="216"/>
      <c r="AD696" s="216"/>
      <c r="AE696" s="216"/>
      <c r="AF696" s="216"/>
      <c r="AG696" s="216"/>
      <c r="AH696" s="216"/>
      <c r="AI696" s="216"/>
      <c r="AJ696" s="216"/>
      <c r="AK696" s="216"/>
      <c r="AL696" s="216"/>
      <c r="AM696" s="216"/>
      <c r="AN696" s="216"/>
      <c r="AO696" s="216"/>
      <c r="AP696" s="216"/>
      <c r="AQ696" s="216"/>
      <c r="AR696" s="216"/>
      <c r="AS696" s="216"/>
      <c r="AT696" s="216"/>
      <c r="AU696" s="216"/>
      <c r="AV696" s="216"/>
      <c r="AW696" s="216"/>
      <c r="AX696" s="216"/>
      <c r="AY696" s="216"/>
      <c r="AZ696" s="216"/>
      <c r="BA696" s="216"/>
      <c r="BB696" s="216"/>
      <c r="BC696" s="216"/>
      <c r="BD696" s="216"/>
      <c r="BE696" s="216"/>
      <c r="BF696" s="216"/>
      <c r="BG696" s="216"/>
      <c r="BH696" s="216"/>
      <c r="BI696" s="216"/>
      <c r="BJ696" s="216"/>
      <c r="BK696" s="216"/>
      <c r="BL696" s="216"/>
      <c r="BM696" s="216"/>
      <c r="BN696" s="216"/>
      <c r="BO696" s="216"/>
      <c r="BP696" s="216"/>
      <c r="BQ696" s="216"/>
      <c r="BR696" s="216"/>
      <c r="BS696" s="216"/>
      <c r="BT696" s="216"/>
      <c r="BU696" s="216"/>
      <c r="BV696" s="216"/>
      <c r="BW696" s="216"/>
      <c r="BX696" s="216"/>
      <c r="BY696" s="216"/>
      <c r="BZ696" s="216"/>
      <c r="CA696" s="216"/>
      <c r="CB696" s="216"/>
      <c r="CC696" s="216"/>
      <c r="CD696" s="216"/>
      <c r="CE696" s="216"/>
      <c r="CF696" s="216"/>
      <c r="CG696" s="216"/>
      <c r="CH696" s="216"/>
      <c r="CI696" s="216"/>
      <c r="CJ696" s="216"/>
      <c r="CK696" s="216"/>
      <c r="CL696" s="216"/>
      <c r="CM696" s="216"/>
      <c r="CN696" s="216"/>
      <c r="CO696" s="216"/>
      <c r="CP696" s="216"/>
      <c r="CQ696" s="216"/>
      <c r="CR696" s="216"/>
      <c r="CS696" s="216"/>
      <c r="CT696" s="216"/>
      <c r="CU696" s="216"/>
      <c r="CV696" s="216"/>
      <c r="CW696" s="216"/>
      <c r="CX696" s="216"/>
      <c r="CY696" s="216"/>
      <c r="CZ696" s="216"/>
      <c r="DA696" s="216"/>
      <c r="DB696" s="216"/>
      <c r="DC696" s="216"/>
      <c r="DD696" s="216"/>
      <c r="DE696" s="216"/>
      <c r="DF696" s="216"/>
      <c r="DG696" s="216"/>
      <c r="DH696" s="216"/>
      <c r="DI696" s="216"/>
      <c r="DJ696" s="216"/>
      <c r="DK696" s="216"/>
      <c r="DL696" s="216"/>
      <c r="DM696" s="216"/>
      <c r="DN696" s="216"/>
      <c r="DO696" s="216"/>
      <c r="DP696" s="216"/>
      <c r="DQ696" s="216"/>
      <c r="DR696" s="216"/>
      <c r="DS696" s="216"/>
      <c r="DT696" s="216"/>
      <c r="DU696" s="216"/>
      <c r="DV696" s="216"/>
      <c r="DW696" s="216"/>
      <c r="DX696" s="216"/>
      <c r="DY696" s="216"/>
      <c r="DZ696" s="216"/>
      <c r="EA696" s="216"/>
      <c r="EB696" s="216"/>
      <c r="EC696" s="216"/>
      <c r="ED696" s="216"/>
      <c r="EE696" s="216"/>
      <c r="EF696" s="216"/>
      <c r="EG696" s="216"/>
      <c r="EH696" s="216"/>
      <c r="EI696" s="216"/>
      <c r="EJ696" s="216"/>
      <c r="EK696" s="216"/>
      <c r="EL696" s="216"/>
      <c r="EM696" s="216"/>
      <c r="EN696" s="216"/>
      <c r="EO696" s="216"/>
      <c r="EP696" s="216"/>
      <c r="EQ696" s="216"/>
      <c r="ER696" s="216"/>
      <c r="ES696" s="216"/>
      <c r="ET696" s="216"/>
      <c r="EU696" s="216"/>
      <c r="EV696" s="216"/>
      <c r="EW696" s="216"/>
      <c r="EX696" s="216"/>
      <c r="EY696" s="216"/>
      <c r="EZ696" s="216"/>
      <c r="FA696" s="216"/>
      <c r="FB696" s="216"/>
      <c r="FC696" s="216"/>
      <c r="FD696" s="216"/>
      <c r="FE696" s="216"/>
      <c r="FF696" s="216"/>
      <c r="FG696" s="216"/>
      <c r="FH696" s="216"/>
      <c r="FI696" s="216"/>
      <c r="FJ696" s="216"/>
      <c r="FK696" s="216"/>
      <c r="FL696" s="216"/>
      <c r="FM696" s="216"/>
      <c r="FN696" s="216"/>
      <c r="FO696" s="216"/>
      <c r="FP696" s="216"/>
      <c r="FQ696" s="216"/>
      <c r="FR696" s="216"/>
      <c r="FS696" s="216"/>
      <c r="FT696" s="216"/>
      <c r="FU696" s="216"/>
      <c r="FV696" s="216"/>
      <c r="FW696" s="216"/>
      <c r="FX696" s="216"/>
      <c r="FY696" s="216"/>
      <c r="FZ696" s="216"/>
      <c r="GA696" s="216"/>
      <c r="GB696" s="216"/>
      <c r="GC696" s="216"/>
      <c r="GD696" s="216"/>
      <c r="GE696" s="216"/>
      <c r="GF696" s="216"/>
      <c r="GG696" s="216"/>
      <c r="GH696" s="216"/>
      <c r="GI696" s="216"/>
      <c r="GJ696" s="216"/>
      <c r="GK696" s="216"/>
      <c r="GL696" s="216"/>
      <c r="GM696" s="216"/>
      <c r="GN696" s="216"/>
      <c r="GO696" s="216"/>
      <c r="GP696" s="216"/>
      <c r="GQ696" s="216"/>
      <c r="GR696" s="216"/>
      <c r="GS696" s="216"/>
      <c r="GT696" s="216"/>
      <c r="GU696" s="216"/>
      <c r="GV696" s="216"/>
      <c r="GW696" s="216"/>
      <c r="GX696" s="216"/>
      <c r="GY696" s="216"/>
      <c r="GZ696" s="216"/>
      <c r="HA696" s="216"/>
      <c r="HB696" s="216"/>
      <c r="HC696" s="216"/>
      <c r="HD696" s="216"/>
      <c r="HE696" s="216"/>
      <c r="HF696" s="216"/>
      <c r="HG696" s="216"/>
      <c r="HH696" s="216"/>
      <c r="HI696" s="216"/>
      <c r="HJ696" s="216"/>
      <c r="HK696" s="216"/>
      <c r="HL696" s="216"/>
      <c r="HM696" s="216"/>
      <c r="HN696" s="216"/>
      <c r="HO696" s="216"/>
      <c r="HP696" s="216"/>
      <c r="HQ696" s="216"/>
      <c r="HR696" s="216"/>
      <c r="HS696" s="216"/>
      <c r="HT696" s="216"/>
      <c r="HU696" s="216"/>
      <c r="HV696" s="216"/>
      <c r="HW696" s="216"/>
      <c r="HX696" s="216"/>
      <c r="HY696" s="216"/>
      <c r="HZ696" s="216"/>
      <c r="IA696" s="216"/>
      <c r="IB696" s="216"/>
      <c r="IC696" s="216"/>
      <c r="ID696" s="216"/>
      <c r="IE696" s="216"/>
      <c r="IF696" s="216"/>
      <c r="IG696" s="216"/>
      <c r="IH696" s="216"/>
      <c r="II696" s="216"/>
      <c r="IJ696" s="216"/>
      <c r="IK696" s="216"/>
      <c r="IL696" s="216"/>
      <c r="IM696" s="216"/>
      <c r="IN696" s="216"/>
      <c r="IO696" s="216"/>
      <c r="IP696" s="216"/>
      <c r="IQ696" s="216"/>
      <c r="IR696" s="216"/>
      <c r="IS696" s="216"/>
      <c r="IT696" s="216"/>
      <c r="IU696" s="216"/>
      <c r="IV696" s="216"/>
      <c r="IW696" s="216"/>
      <c r="IX696" s="216"/>
      <c r="IY696" s="216"/>
      <c r="IZ696" s="216"/>
      <c r="JA696" s="216"/>
      <c r="JB696" s="216"/>
      <c r="JC696" s="216"/>
      <c r="JD696" s="216"/>
      <c r="JE696" s="216"/>
      <c r="JF696" s="216"/>
      <c r="JG696" s="216"/>
      <c r="JH696" s="216"/>
      <c r="JI696" s="216"/>
      <c r="JJ696" s="216"/>
      <c r="JK696" s="216"/>
      <c r="JL696" s="216"/>
      <c r="JM696" s="216"/>
      <c r="JN696" s="216"/>
      <c r="JO696" s="216"/>
      <c r="JP696" s="216"/>
      <c r="JQ696" s="216"/>
      <c r="JR696" s="216"/>
      <c r="JS696" s="216"/>
      <c r="JT696" s="216"/>
      <c r="JU696" s="216"/>
      <c r="JV696" s="216"/>
      <c r="JW696" s="216"/>
      <c r="JX696" s="216"/>
      <c r="JY696" s="216"/>
      <c r="JZ696" s="216"/>
      <c r="KA696" s="216"/>
      <c r="KB696" s="216"/>
      <c r="KC696" s="216"/>
      <c r="KD696" s="216"/>
      <c r="KE696" s="216"/>
      <c r="KF696" s="216"/>
      <c r="KG696" s="216"/>
      <c r="KH696" s="216"/>
      <c r="KI696" s="216"/>
      <c r="KJ696" s="216"/>
      <c r="KK696" s="216"/>
      <c r="KL696" s="216"/>
      <c r="KM696" s="216"/>
      <c r="KN696" s="216"/>
      <c r="KO696" s="216"/>
      <c r="KP696" s="216"/>
      <c r="KQ696" s="216"/>
      <c r="KR696" s="216"/>
      <c r="KS696" s="216"/>
      <c r="KT696" s="216"/>
      <c r="KU696" s="216"/>
      <c r="KV696" s="216"/>
      <c r="KW696" s="216"/>
      <c r="KX696" s="216"/>
      <c r="KY696" s="216"/>
      <c r="KZ696" s="216"/>
      <c r="LA696" s="216"/>
      <c r="LB696" s="216"/>
      <c r="LC696" s="216"/>
      <c r="LD696" s="216"/>
      <c r="LE696" s="216"/>
      <c r="LF696" s="216"/>
      <c r="LG696" s="216"/>
      <c r="LH696" s="216"/>
      <c r="LI696" s="216"/>
      <c r="LJ696" s="216"/>
      <c r="LK696" s="216"/>
      <c r="LL696" s="216"/>
      <c r="LM696" s="216"/>
      <c r="LN696" s="216"/>
      <c r="LO696" s="216"/>
      <c r="LP696" s="216"/>
      <c r="LQ696" s="216"/>
      <c r="LR696" s="216"/>
      <c r="LS696" s="216"/>
      <c r="LT696" s="216"/>
      <c r="LU696" s="216"/>
      <c r="LV696" s="216"/>
      <c r="LW696" s="216"/>
      <c r="LX696" s="216"/>
      <c r="LY696" s="216"/>
      <c r="LZ696" s="216"/>
      <c r="MA696" s="216"/>
      <c r="MB696" s="216"/>
      <c r="MC696" s="216"/>
      <c r="MD696" s="216"/>
      <c r="ME696" s="216"/>
      <c r="MF696" s="216"/>
      <c r="MG696" s="216"/>
      <c r="MH696" s="216"/>
      <c r="MI696" s="216"/>
      <c r="MJ696" s="216"/>
      <c r="MK696" s="216"/>
      <c r="ML696" s="216"/>
      <c r="MM696" s="216"/>
      <c r="MN696" s="216"/>
      <c r="MO696" s="216"/>
      <c r="MP696" s="216"/>
      <c r="MQ696" s="216"/>
      <c r="MR696" s="216"/>
      <c r="MS696" s="216"/>
      <c r="MT696" s="216"/>
      <c r="MU696" s="216"/>
      <c r="MV696" s="216"/>
      <c r="MW696" s="216"/>
      <c r="MX696" s="216"/>
      <c r="MY696" s="216"/>
      <c r="MZ696" s="216"/>
      <c r="NA696" s="216"/>
      <c r="NB696" s="216"/>
      <c r="NC696" s="216"/>
      <c r="ND696" s="216"/>
      <c r="NE696" s="216"/>
      <c r="NF696" s="216"/>
      <c r="NG696" s="216"/>
      <c r="NH696" s="216"/>
      <c r="NI696" s="216"/>
      <c r="NJ696" s="216"/>
      <c r="NK696" s="216"/>
      <c r="NL696" s="216"/>
      <c r="NM696" s="216"/>
      <c r="NN696" s="216"/>
      <c r="NO696" s="216"/>
      <c r="NP696" s="216"/>
      <c r="NQ696" s="216"/>
      <c r="NR696" s="216"/>
      <c r="NS696" s="216"/>
      <c r="NT696" s="216"/>
      <c r="NU696" s="216"/>
      <c r="NV696" s="216"/>
      <c r="NW696" s="216"/>
      <c r="NX696" s="216"/>
      <c r="NY696" s="216"/>
      <c r="NZ696" s="216"/>
      <c r="OA696" s="216"/>
      <c r="OB696" s="216"/>
      <c r="OC696" s="216"/>
      <c r="OD696" s="216"/>
      <c r="OE696" s="216"/>
      <c r="OF696" s="216"/>
      <c r="OG696" s="216"/>
      <c r="OH696" s="216"/>
      <c r="OI696" s="216"/>
      <c r="OJ696" s="216"/>
      <c r="OK696" s="216"/>
      <c r="OL696" s="216"/>
      <c r="OM696" s="216"/>
      <c r="ON696" s="216"/>
      <c r="OO696" s="216"/>
      <c r="OP696" s="216"/>
      <c r="OQ696" s="216"/>
      <c r="OR696" s="216"/>
      <c r="OS696" s="216"/>
      <c r="OT696" s="216"/>
      <c r="OU696" s="216"/>
      <c r="OV696" s="216"/>
      <c r="OW696" s="216"/>
      <c r="OX696" s="216"/>
      <c r="OY696" s="216"/>
      <c r="OZ696" s="216"/>
      <c r="PA696" s="216"/>
      <c r="PB696" s="216"/>
      <c r="PC696" s="216"/>
      <c r="PD696" s="216"/>
      <c r="PE696" s="216"/>
      <c r="PF696" s="216"/>
      <c r="PG696" s="216"/>
      <c r="PH696" s="216"/>
      <c r="PI696" s="216"/>
      <c r="PJ696" s="216"/>
      <c r="PK696" s="216"/>
      <c r="PL696" s="216"/>
      <c r="PM696" s="216"/>
      <c r="PN696" s="216"/>
      <c r="PO696" s="216"/>
      <c r="PP696" s="216"/>
      <c r="PQ696" s="216"/>
      <c r="PR696" s="216"/>
      <c r="PS696" s="216"/>
      <c r="PT696" s="216"/>
      <c r="PU696" s="216"/>
      <c r="PV696" s="216"/>
      <c r="PW696" s="216"/>
      <c r="PX696" s="216"/>
      <c r="PY696" s="216"/>
      <c r="PZ696" s="216"/>
      <c r="QA696" s="216"/>
      <c r="QB696" s="216"/>
      <c r="QC696" s="216"/>
      <c r="QD696" s="216"/>
      <c r="QE696" s="216"/>
      <c r="QF696" s="216"/>
      <c r="QG696" s="216"/>
      <c r="QH696" s="216"/>
      <c r="QI696" s="216"/>
      <c r="QJ696" s="216"/>
      <c r="QK696" s="216"/>
      <c r="QL696" s="216"/>
      <c r="QM696" s="216"/>
      <c r="QN696" s="216"/>
      <c r="QO696" s="216"/>
      <c r="QP696" s="216"/>
      <c r="QQ696" s="216"/>
      <c r="QR696" s="216"/>
      <c r="QS696" s="216"/>
      <c r="QT696" s="216"/>
      <c r="QU696" s="216"/>
      <c r="QV696" s="216"/>
      <c r="QW696" s="216"/>
      <c r="QX696" s="216"/>
      <c r="QY696" s="216"/>
      <c r="QZ696" s="216"/>
      <c r="RA696" s="216"/>
      <c r="RB696" s="216"/>
      <c r="RC696" s="216"/>
      <c r="RD696" s="216"/>
      <c r="RE696" s="216"/>
      <c r="RF696" s="216"/>
      <c r="RG696" s="216"/>
      <c r="RH696" s="216"/>
      <c r="RI696" s="216"/>
      <c r="RJ696" s="216"/>
      <c r="RK696" s="216"/>
      <c r="RL696" s="216"/>
      <c r="RM696" s="216"/>
      <c r="RN696" s="216"/>
      <c r="RO696" s="216"/>
      <c r="RP696" s="216"/>
      <c r="RQ696" s="216"/>
      <c r="RR696" s="216"/>
      <c r="RS696" s="216"/>
      <c r="RT696" s="216"/>
      <c r="RU696" s="216"/>
      <c r="RV696" s="216"/>
      <c r="RW696" s="216"/>
      <c r="RX696" s="216"/>
      <c r="RY696" s="216"/>
      <c r="RZ696" s="216"/>
      <c r="SA696" s="216"/>
      <c r="SB696" s="216"/>
      <c r="SC696" s="216"/>
      <c r="SD696" s="216"/>
      <c r="SE696" s="216"/>
      <c r="SF696" s="216"/>
      <c r="SG696" s="216"/>
      <c r="SH696" s="216"/>
      <c r="SI696" s="216"/>
      <c r="SJ696" s="216"/>
      <c r="SK696" s="216"/>
      <c r="SL696" s="216"/>
      <c r="SM696" s="216"/>
      <c r="SN696" s="216"/>
      <c r="SO696" s="216"/>
      <c r="SP696" s="216"/>
      <c r="SQ696" s="216"/>
      <c r="SR696" s="216"/>
      <c r="SS696" s="216"/>
      <c r="ST696" s="216"/>
      <c r="SU696" s="216"/>
      <c r="SV696" s="216"/>
      <c r="SW696" s="216"/>
      <c r="SX696" s="216"/>
      <c r="SY696" s="216"/>
      <c r="SZ696" s="216"/>
      <c r="TA696" s="216"/>
      <c r="TB696" s="216"/>
      <c r="TC696" s="216"/>
      <c r="TD696" s="216"/>
      <c r="TE696" s="216"/>
      <c r="TF696" s="216"/>
      <c r="TG696" s="216"/>
      <c r="TH696" s="216"/>
      <c r="TI696" s="216"/>
      <c r="TJ696" s="216"/>
      <c r="TK696" s="216"/>
      <c r="TL696" s="216"/>
      <c r="TM696" s="216"/>
      <c r="TN696" s="216"/>
      <c r="TO696" s="216"/>
      <c r="TP696" s="216"/>
      <c r="TQ696" s="216"/>
      <c r="TR696" s="216"/>
      <c r="TS696" s="216"/>
      <c r="TT696" s="216"/>
      <c r="TU696" s="216"/>
      <c r="TV696" s="216"/>
      <c r="TW696" s="216"/>
      <c r="TX696" s="216"/>
      <c r="TY696" s="216"/>
      <c r="TZ696" s="216"/>
      <c r="UA696" s="216"/>
      <c r="UB696" s="216"/>
      <c r="UC696" s="216"/>
      <c r="UD696" s="216"/>
      <c r="UE696" s="216"/>
      <c r="UF696" s="216"/>
      <c r="UG696" s="216"/>
      <c r="UH696" s="216"/>
      <c r="UI696" s="216"/>
      <c r="UJ696" s="216"/>
      <c r="UK696" s="216"/>
      <c r="UL696" s="216"/>
      <c r="UM696" s="216"/>
      <c r="UN696" s="216"/>
      <c r="UO696" s="216"/>
      <c r="UP696" s="216"/>
      <c r="UQ696" s="216"/>
      <c r="UR696" s="216"/>
      <c r="US696" s="216"/>
      <c r="UT696" s="216"/>
      <c r="UU696" s="216"/>
      <c r="UV696" s="216"/>
      <c r="UW696" s="216"/>
      <c r="UX696" s="216"/>
      <c r="UY696" s="216"/>
      <c r="UZ696" s="216"/>
      <c r="VA696" s="216"/>
      <c r="VB696" s="216"/>
      <c r="VC696" s="216"/>
      <c r="VD696" s="216"/>
      <c r="VE696" s="216"/>
      <c r="VF696" s="216"/>
      <c r="VG696" s="216"/>
      <c r="VH696" s="216"/>
      <c r="VI696" s="216"/>
      <c r="VJ696" s="216"/>
      <c r="VK696" s="216"/>
      <c r="VL696" s="216"/>
      <c r="VM696" s="216"/>
      <c r="VN696" s="216"/>
      <c r="VO696" s="216"/>
      <c r="VP696" s="216"/>
      <c r="VQ696" s="216"/>
      <c r="VR696" s="216"/>
      <c r="VS696" s="216"/>
      <c r="VT696" s="216"/>
      <c r="VU696" s="216"/>
      <c r="VV696" s="216"/>
      <c r="VW696" s="216"/>
      <c r="VX696" s="216"/>
      <c r="VY696" s="216"/>
      <c r="VZ696" s="216"/>
      <c r="WA696" s="216"/>
      <c r="WB696" s="216"/>
      <c r="WC696" s="216"/>
      <c r="WD696" s="216"/>
      <c r="WE696" s="216"/>
      <c r="WF696" s="216"/>
      <c r="WG696" s="216"/>
      <c r="WH696" s="216"/>
      <c r="WI696" s="216"/>
      <c r="WJ696" s="216"/>
      <c r="WK696" s="216"/>
      <c r="WL696" s="216"/>
      <c r="WM696" s="216"/>
      <c r="WN696" s="216"/>
      <c r="WO696" s="216"/>
      <c r="WP696" s="216"/>
      <c r="WQ696" s="216"/>
      <c r="WR696" s="216"/>
      <c r="WS696" s="216"/>
      <c r="WT696" s="216"/>
      <c r="WU696" s="216"/>
      <c r="WV696" s="216"/>
      <c r="WW696" s="216"/>
      <c r="WX696" s="216"/>
      <c r="WY696" s="216"/>
      <c r="WZ696" s="216"/>
      <c r="XA696" s="216"/>
      <c r="XB696" s="216"/>
      <c r="XC696" s="216"/>
      <c r="XD696" s="216"/>
      <c r="XE696" s="216"/>
      <c r="XF696" s="216"/>
      <c r="XG696" s="216"/>
      <c r="XH696" s="216"/>
      <c r="XI696" s="216"/>
      <c r="XJ696" s="216"/>
      <c r="XK696" s="216"/>
      <c r="XL696" s="216"/>
      <c r="XM696" s="216"/>
      <c r="XN696" s="216"/>
      <c r="XO696" s="216"/>
      <c r="XP696" s="216"/>
      <c r="XQ696" s="216"/>
      <c r="XR696" s="216"/>
      <c r="XS696" s="216"/>
      <c r="XT696" s="216"/>
      <c r="XU696" s="216"/>
      <c r="XV696" s="216"/>
      <c r="XW696" s="216"/>
      <c r="XX696" s="216"/>
      <c r="XY696" s="216"/>
      <c r="XZ696" s="216"/>
      <c r="YA696" s="216"/>
      <c r="YB696" s="216"/>
      <c r="YC696" s="216"/>
      <c r="YD696" s="216"/>
      <c r="YE696" s="216"/>
      <c r="YF696" s="216"/>
      <c r="YG696" s="216"/>
      <c r="YH696" s="216"/>
      <c r="YI696" s="216"/>
      <c r="YJ696" s="216"/>
      <c r="YK696" s="216"/>
      <c r="YL696" s="216"/>
      <c r="YM696" s="216"/>
      <c r="YN696" s="216"/>
      <c r="YO696" s="216"/>
      <c r="YP696" s="216"/>
      <c r="YQ696" s="216"/>
      <c r="YR696" s="216"/>
      <c r="YS696" s="216"/>
      <c r="YT696" s="216"/>
      <c r="YU696" s="216"/>
      <c r="YV696" s="216"/>
      <c r="YW696" s="216"/>
      <c r="YX696" s="216"/>
      <c r="YY696" s="216"/>
      <c r="YZ696" s="216"/>
      <c r="ZA696" s="216"/>
      <c r="ZB696" s="216"/>
      <c r="ZC696" s="216"/>
      <c r="ZD696" s="216"/>
      <c r="ZE696" s="216"/>
      <c r="ZF696" s="216"/>
      <c r="ZG696" s="216"/>
      <c r="ZH696" s="216"/>
      <c r="ZI696" s="216"/>
      <c r="ZJ696" s="216"/>
      <c r="ZK696" s="216"/>
      <c r="ZL696" s="216"/>
      <c r="ZM696" s="216"/>
      <c r="ZN696" s="216"/>
      <c r="ZO696" s="216"/>
      <c r="ZP696" s="216"/>
      <c r="ZQ696" s="216"/>
      <c r="ZR696" s="216"/>
      <c r="ZS696" s="216"/>
      <c r="ZT696" s="216"/>
      <c r="ZU696" s="216"/>
      <c r="ZV696" s="216"/>
      <c r="ZW696" s="216"/>
      <c r="ZX696" s="216"/>
      <c r="ZY696" s="216"/>
      <c r="ZZ696" s="216"/>
      <c r="AAA696" s="216"/>
      <c r="AAB696" s="216"/>
      <c r="AAC696" s="216"/>
      <c r="AAD696" s="216"/>
      <c r="AAE696" s="216"/>
      <c r="AAF696" s="216"/>
      <c r="AAG696" s="216"/>
      <c r="AAH696" s="216"/>
      <c r="AAI696" s="216"/>
      <c r="AAJ696" s="216"/>
      <c r="AAK696" s="216"/>
      <c r="AAL696" s="216"/>
      <c r="AAM696" s="216"/>
      <c r="AAN696" s="216"/>
      <c r="AAO696" s="216"/>
      <c r="AAP696" s="216"/>
      <c r="AAQ696" s="216"/>
      <c r="AAR696" s="216"/>
      <c r="AAS696" s="216"/>
      <c r="AAT696" s="216"/>
      <c r="AAU696" s="216"/>
      <c r="AAV696" s="216"/>
      <c r="AAW696" s="216"/>
      <c r="AAX696" s="216"/>
      <c r="AAY696" s="216"/>
      <c r="AAZ696" s="216"/>
      <c r="ABA696" s="216"/>
      <c r="ABB696" s="216"/>
      <c r="ABC696" s="216"/>
      <c r="ABD696" s="216"/>
      <c r="ABE696" s="216"/>
      <c r="ABF696" s="216"/>
      <c r="ABG696" s="216"/>
      <c r="ABH696" s="216"/>
      <c r="ABI696" s="216"/>
      <c r="ABJ696" s="216"/>
      <c r="ABK696" s="216"/>
      <c r="ABL696" s="216"/>
      <c r="ABM696" s="216"/>
      <c r="ABN696" s="216"/>
      <c r="ABO696" s="216"/>
      <c r="ABP696" s="216"/>
      <c r="ABQ696" s="216"/>
      <c r="ABR696" s="216"/>
      <c r="ABS696" s="216"/>
      <c r="ABT696" s="216"/>
      <c r="ABU696" s="216"/>
      <c r="ABV696" s="216"/>
      <c r="ABW696" s="216"/>
      <c r="ABX696" s="216"/>
      <c r="ABY696" s="216"/>
      <c r="ABZ696" s="216"/>
      <c r="ACA696" s="216"/>
      <c r="ACB696" s="216"/>
      <c r="ACC696" s="216"/>
      <c r="ACD696" s="216"/>
      <c r="ACE696" s="216"/>
      <c r="ACF696" s="216"/>
      <c r="ACG696" s="216"/>
      <c r="ACH696" s="216"/>
      <c r="ACI696" s="216"/>
      <c r="ACJ696" s="216"/>
      <c r="ACK696" s="216"/>
      <c r="ACL696" s="216"/>
      <c r="ACM696" s="216"/>
      <c r="ACN696" s="216"/>
      <c r="ACO696" s="216"/>
      <c r="ACP696" s="216"/>
      <c r="ACQ696" s="216"/>
      <c r="ACR696" s="216"/>
      <c r="ACS696" s="216"/>
      <c r="ACT696" s="216"/>
      <c r="ACU696" s="216"/>
      <c r="ACV696" s="216"/>
      <c r="ACW696" s="216"/>
      <c r="ACX696" s="216"/>
      <c r="ACY696" s="216"/>
      <c r="ACZ696" s="216"/>
      <c r="ADA696" s="216"/>
      <c r="ADB696" s="216"/>
      <c r="ADC696" s="216"/>
      <c r="ADD696" s="216"/>
      <c r="ADE696" s="216"/>
      <c r="ADF696" s="216"/>
      <c r="ADG696" s="216"/>
      <c r="ADH696" s="216"/>
      <c r="ADI696" s="216"/>
      <c r="ADJ696" s="216"/>
      <c r="ADK696" s="216"/>
      <c r="ADL696" s="216"/>
      <c r="ADM696" s="216"/>
      <c r="ADN696" s="216"/>
      <c r="ADO696" s="216"/>
      <c r="ADP696" s="216"/>
      <c r="ADQ696" s="216"/>
      <c r="ADR696" s="216"/>
      <c r="ADS696" s="216"/>
      <c r="ADT696" s="216"/>
      <c r="ADU696" s="216"/>
      <c r="ADV696" s="216"/>
      <c r="ADW696" s="216"/>
      <c r="ADX696" s="216"/>
      <c r="ADY696" s="216"/>
      <c r="ADZ696" s="216"/>
      <c r="AEA696" s="216"/>
      <c r="AEB696" s="216"/>
      <c r="AEC696" s="216"/>
      <c r="AED696" s="216"/>
      <c r="AEE696" s="216"/>
      <c r="AEF696" s="216"/>
      <c r="AEG696" s="216"/>
      <c r="AEH696" s="216"/>
      <c r="AEI696" s="216"/>
      <c r="AEJ696" s="216"/>
      <c r="AEK696" s="216"/>
      <c r="AEL696" s="216"/>
      <c r="AEM696" s="216"/>
      <c r="AEN696" s="216"/>
      <c r="AEO696" s="216"/>
      <c r="AEP696" s="216"/>
      <c r="AEQ696" s="216"/>
      <c r="AER696" s="216"/>
      <c r="AES696" s="216"/>
      <c r="AET696" s="216"/>
      <c r="AEU696" s="216"/>
      <c r="AEV696" s="216"/>
      <c r="AEW696" s="216"/>
      <c r="AEX696" s="216"/>
      <c r="AEY696" s="216"/>
      <c r="AEZ696" s="216"/>
      <c r="AFA696" s="216"/>
      <c r="AFB696" s="216"/>
      <c r="AFC696" s="216"/>
      <c r="AFD696" s="216"/>
      <c r="AFE696" s="216"/>
      <c r="AFF696" s="216"/>
      <c r="AFG696" s="216"/>
      <c r="AFH696" s="216"/>
      <c r="AFI696" s="216"/>
      <c r="AFJ696" s="216"/>
      <c r="AFK696" s="216"/>
      <c r="AFL696" s="216"/>
      <c r="AFM696" s="216"/>
      <c r="AFN696" s="216"/>
      <c r="AFO696" s="216"/>
      <c r="AFP696" s="216"/>
      <c r="AFQ696" s="216"/>
      <c r="AFR696" s="216"/>
      <c r="AFS696" s="216"/>
      <c r="AFT696" s="216"/>
      <c r="AFU696" s="216"/>
      <c r="AFV696" s="216"/>
      <c r="AFW696" s="216"/>
      <c r="AFX696" s="216"/>
      <c r="AFY696" s="216"/>
      <c r="AFZ696" s="216"/>
      <c r="AGA696" s="216"/>
      <c r="AGB696" s="216"/>
      <c r="AGC696" s="216"/>
      <c r="AGD696" s="216"/>
      <c r="AGE696" s="216"/>
      <c r="AGF696" s="216"/>
      <c r="AGG696" s="216"/>
      <c r="AGH696" s="216"/>
      <c r="AGI696" s="216"/>
      <c r="AGJ696" s="216"/>
      <c r="AGK696" s="216"/>
      <c r="AGL696" s="216"/>
      <c r="AGM696" s="216"/>
      <c r="AGN696" s="216"/>
      <c r="AGO696" s="216"/>
      <c r="AGP696" s="216"/>
      <c r="AGQ696" s="216"/>
      <c r="AGR696" s="216"/>
      <c r="AGS696" s="216"/>
      <c r="AGT696" s="216"/>
      <c r="AGU696" s="216"/>
      <c r="AGV696" s="216"/>
      <c r="AGW696" s="216"/>
      <c r="AGX696" s="216"/>
      <c r="AGY696" s="216"/>
      <c r="AGZ696" s="216"/>
      <c r="AHA696" s="216"/>
      <c r="AHB696" s="216"/>
      <c r="AHC696" s="216"/>
      <c r="AHD696" s="216"/>
      <c r="AHE696" s="216"/>
      <c r="AHF696" s="216"/>
      <c r="AHG696" s="216"/>
      <c r="AHH696" s="216"/>
      <c r="AHI696" s="216"/>
      <c r="AHJ696" s="216"/>
      <c r="AHK696" s="216"/>
      <c r="AHL696" s="216"/>
      <c r="AHM696" s="216"/>
      <c r="AHN696" s="216"/>
      <c r="AHO696" s="216"/>
      <c r="AHP696" s="216"/>
      <c r="AHQ696" s="216"/>
      <c r="AHR696" s="216"/>
      <c r="AHS696" s="216"/>
      <c r="AHT696" s="216"/>
      <c r="AHU696" s="216"/>
      <c r="AHV696" s="216"/>
      <c r="AHW696" s="216"/>
      <c r="AHX696" s="216"/>
      <c r="AHY696" s="216"/>
      <c r="AHZ696" s="216"/>
      <c r="AIA696" s="216"/>
      <c r="AIB696" s="216"/>
      <c r="AIC696" s="216"/>
      <c r="AID696" s="216"/>
      <c r="AIE696" s="216"/>
      <c r="AIF696" s="216"/>
      <c r="AIG696" s="216"/>
      <c r="AIH696" s="216"/>
      <c r="AII696" s="216"/>
      <c r="AIJ696" s="216"/>
      <c r="AIK696" s="216"/>
      <c r="AIL696" s="216"/>
      <c r="AIM696" s="216"/>
      <c r="AIN696" s="216"/>
      <c r="AIO696" s="216"/>
      <c r="AIP696" s="216"/>
      <c r="AIQ696" s="216"/>
      <c r="AIR696" s="216"/>
      <c r="AIS696" s="216"/>
      <c r="AIT696" s="216"/>
      <c r="AIU696" s="216"/>
      <c r="AIV696" s="216"/>
      <c r="AIW696" s="216"/>
      <c r="AIX696" s="216"/>
      <c r="AIY696" s="216"/>
      <c r="AIZ696" s="216"/>
      <c r="AJA696" s="216"/>
      <c r="AJB696" s="216"/>
      <c r="AJC696" s="216"/>
      <c r="AJD696" s="216"/>
      <c r="AJE696" s="216"/>
      <c r="AJF696" s="216"/>
      <c r="AJG696" s="216"/>
      <c r="AJH696" s="216"/>
      <c r="AJI696" s="216"/>
      <c r="AJJ696" s="216"/>
      <c r="AJK696" s="216"/>
      <c r="AJL696" s="216"/>
      <c r="AJM696" s="216"/>
      <c r="AJN696" s="216"/>
      <c r="AJO696" s="216"/>
      <c r="AJP696" s="216"/>
      <c r="AJQ696" s="216"/>
      <c r="AJR696" s="216"/>
      <c r="AJS696" s="216"/>
      <c r="AJT696" s="216"/>
      <c r="AJU696" s="216"/>
      <c r="AJV696" s="216"/>
      <c r="AJW696" s="216"/>
      <c r="AJX696" s="216"/>
      <c r="AJY696" s="216"/>
      <c r="AJZ696" s="216"/>
      <c r="AKA696" s="216"/>
      <c r="AKB696" s="216"/>
      <c r="AKC696" s="216"/>
      <c r="AKD696" s="216"/>
      <c r="AKE696" s="216"/>
      <c r="AKF696" s="216"/>
      <c r="AKG696" s="216"/>
      <c r="AKH696" s="216"/>
      <c r="AKI696" s="216"/>
      <c r="AKJ696" s="216"/>
      <c r="AKK696" s="216"/>
      <c r="AKL696" s="216"/>
      <c r="AKM696" s="216"/>
      <c r="AKN696" s="216"/>
      <c r="AKO696" s="216"/>
      <c r="AKP696" s="216"/>
      <c r="AKQ696" s="216"/>
      <c r="AKR696" s="216"/>
      <c r="AKS696" s="216"/>
      <c r="AKT696" s="216"/>
      <c r="AKU696" s="216"/>
      <c r="AKV696" s="216"/>
      <c r="AKW696" s="216"/>
      <c r="AKX696" s="216"/>
      <c r="AKY696" s="216"/>
      <c r="AKZ696" s="216"/>
      <c r="ALA696" s="216"/>
      <c r="ALB696" s="216"/>
      <c r="ALC696" s="216"/>
      <c r="ALD696" s="216"/>
      <c r="ALE696" s="216"/>
      <c r="ALF696" s="216"/>
      <c r="ALG696" s="216"/>
      <c r="ALH696" s="216"/>
      <c r="ALI696" s="216"/>
      <c r="ALJ696" s="216"/>
      <c r="ALK696" s="216"/>
      <c r="ALL696" s="216"/>
      <c r="ALM696" s="216"/>
      <c r="ALN696" s="216"/>
      <c r="ALO696" s="216"/>
      <c r="ALP696" s="216"/>
      <c r="ALQ696" s="216"/>
      <c r="ALR696" s="216"/>
      <c r="ALS696" s="216"/>
      <c r="ALT696" s="216"/>
      <c r="ALU696" s="216"/>
      <c r="ALV696" s="216"/>
      <c r="ALW696" s="216"/>
      <c r="ALX696" s="216"/>
      <c r="ALY696" s="216"/>
      <c r="ALZ696" s="216"/>
      <c r="AMA696" s="216"/>
      <c r="AMB696" s="216"/>
      <c r="AMC696" s="216"/>
      <c r="AMD696" s="216"/>
      <c r="AME696" s="216"/>
      <c r="AMF696" s="216"/>
      <c r="AMG696" s="216"/>
      <c r="AMH696" s="216"/>
      <c r="AMI696" s="216"/>
      <c r="AMJ696" s="216"/>
      <c r="AMK696" s="216"/>
      <c r="AML696" s="216"/>
      <c r="AMM696" s="216"/>
      <c r="AMN696" s="216"/>
      <c r="AMO696" s="216"/>
      <c r="AMP696" s="216"/>
      <c r="AMQ696" s="216"/>
      <c r="AMR696" s="216"/>
      <c r="AMS696" s="216"/>
      <c r="AMT696" s="216"/>
      <c r="AMU696" s="216"/>
      <c r="AMV696" s="216"/>
      <c r="AMW696" s="216"/>
      <c r="AMX696" s="216"/>
      <c r="AMY696" s="216"/>
      <c r="AMZ696" s="216"/>
      <c r="ANA696" s="216"/>
      <c r="ANB696" s="216"/>
      <c r="ANC696" s="216"/>
      <c r="AND696" s="216"/>
      <c r="ANE696" s="216"/>
      <c r="ANF696" s="216"/>
      <c r="ANG696" s="216"/>
      <c r="ANH696" s="216"/>
      <c r="ANI696" s="216"/>
      <c r="ANJ696" s="216"/>
      <c r="ANK696" s="216"/>
      <c r="ANL696" s="216"/>
      <c r="ANM696" s="216"/>
      <c r="ANN696" s="216"/>
      <c r="ANO696" s="216"/>
      <c r="ANP696" s="216"/>
      <c r="ANQ696" s="216"/>
      <c r="ANR696" s="216"/>
      <c r="ANS696" s="216"/>
      <c r="ANT696" s="216"/>
      <c r="ANU696" s="216"/>
      <c r="ANV696" s="216"/>
      <c r="ANW696" s="216"/>
      <c r="ANX696" s="216"/>
      <c r="ANY696" s="216"/>
      <c r="ANZ696" s="216"/>
      <c r="AOA696" s="216"/>
      <c r="AOB696" s="216"/>
      <c r="AOC696" s="216"/>
      <c r="AOD696" s="216"/>
      <c r="AOE696" s="216"/>
      <c r="AOF696" s="216"/>
      <c r="AOG696" s="216"/>
      <c r="AOH696" s="216"/>
      <c r="AOI696" s="216"/>
      <c r="AOJ696" s="216"/>
      <c r="AOK696" s="216"/>
      <c r="AOL696" s="216"/>
      <c r="AOM696" s="216"/>
      <c r="AON696" s="216"/>
      <c r="AOO696" s="216"/>
      <c r="AOP696" s="216"/>
      <c r="AOQ696" s="216"/>
      <c r="AOR696" s="216"/>
      <c r="AOS696" s="216"/>
      <c r="AOT696" s="216"/>
      <c r="AOU696" s="216"/>
      <c r="AOV696" s="216"/>
      <c r="AOW696" s="216"/>
      <c r="AOX696" s="216"/>
      <c r="AOY696" s="216"/>
      <c r="AOZ696" s="216"/>
      <c r="APA696" s="216"/>
      <c r="APB696" s="216"/>
      <c r="APC696" s="216"/>
      <c r="APD696" s="216"/>
      <c r="APE696" s="216"/>
      <c r="APF696" s="216"/>
      <c r="APG696" s="216"/>
      <c r="APH696" s="216"/>
      <c r="API696" s="216"/>
      <c r="APJ696" s="216"/>
      <c r="APK696" s="216"/>
      <c r="APL696" s="216"/>
      <c r="APM696" s="216"/>
      <c r="APN696" s="216"/>
      <c r="APO696" s="216"/>
      <c r="APP696" s="216"/>
      <c r="APQ696" s="216"/>
      <c r="APR696" s="216"/>
      <c r="APS696" s="216"/>
      <c r="APT696" s="216"/>
      <c r="APU696" s="216"/>
      <c r="APV696" s="216"/>
      <c r="APW696" s="216"/>
      <c r="APX696" s="216"/>
      <c r="APY696" s="216"/>
      <c r="APZ696" s="216"/>
      <c r="AQA696" s="216"/>
      <c r="AQB696" s="216"/>
      <c r="AQC696" s="216"/>
      <c r="AQD696" s="216"/>
      <c r="AQE696" s="216"/>
      <c r="AQF696" s="216"/>
      <c r="AQG696" s="216"/>
      <c r="AQH696" s="216"/>
      <c r="AQI696" s="216"/>
      <c r="AQJ696" s="216"/>
      <c r="AQK696" s="216"/>
      <c r="AQL696" s="216"/>
      <c r="AQM696" s="216"/>
      <c r="AQN696" s="216"/>
      <c r="AQO696" s="216"/>
      <c r="AQP696" s="216"/>
      <c r="AQQ696" s="216"/>
      <c r="AQR696" s="216"/>
      <c r="AQS696" s="216"/>
      <c r="AQT696" s="216"/>
      <c r="AQU696" s="216"/>
      <c r="AQV696" s="216"/>
      <c r="AQW696" s="216"/>
      <c r="AQX696" s="216"/>
      <c r="AQY696" s="216"/>
      <c r="AQZ696" s="216"/>
      <c r="ARA696" s="216"/>
      <c r="ARB696" s="216"/>
      <c r="ARC696" s="216"/>
      <c r="ARD696" s="216"/>
      <c r="ARE696" s="216"/>
      <c r="ARF696" s="216"/>
      <c r="ARG696" s="216"/>
      <c r="ARH696" s="216"/>
      <c r="ARI696" s="216"/>
      <c r="ARJ696" s="216"/>
      <c r="ARK696" s="216"/>
      <c r="ARL696" s="216"/>
      <c r="ARM696" s="216"/>
      <c r="ARN696" s="216"/>
      <c r="ARO696" s="216"/>
      <c r="ARP696" s="216"/>
      <c r="ARQ696" s="216"/>
      <c r="ARR696" s="216"/>
      <c r="ARS696" s="216"/>
      <c r="ART696" s="216"/>
      <c r="ARU696" s="216"/>
      <c r="ARV696" s="216"/>
      <c r="ARW696" s="216"/>
      <c r="ARX696" s="216"/>
      <c r="ARY696" s="216"/>
      <c r="ARZ696" s="216"/>
      <c r="ASA696" s="216"/>
      <c r="ASB696" s="216"/>
      <c r="ASC696" s="216"/>
      <c r="ASD696" s="216"/>
      <c r="ASE696" s="216"/>
      <c r="ASF696" s="216"/>
      <c r="ASG696" s="216"/>
      <c r="ASH696" s="216"/>
      <c r="ASI696" s="216"/>
      <c r="ASJ696" s="216"/>
      <c r="ASK696" s="216"/>
      <c r="ASL696" s="216"/>
      <c r="ASM696" s="216"/>
      <c r="ASN696" s="216"/>
      <c r="ASO696" s="216"/>
      <c r="ASP696" s="216"/>
      <c r="ASQ696" s="216"/>
      <c r="ASR696" s="216"/>
      <c r="ASS696" s="216"/>
      <c r="AST696" s="216"/>
      <c r="ASU696" s="216"/>
      <c r="ASV696" s="216"/>
      <c r="ASW696" s="216"/>
      <c r="ASX696" s="216"/>
      <c r="ASY696" s="216"/>
      <c r="ASZ696" s="216"/>
      <c r="ATA696" s="216"/>
      <c r="ATB696" s="216"/>
      <c r="ATC696" s="216"/>
      <c r="ATD696" s="216"/>
      <c r="ATE696" s="216"/>
      <c r="ATF696" s="216"/>
      <c r="ATG696" s="216"/>
      <c r="ATH696" s="216"/>
      <c r="ATI696" s="216"/>
      <c r="ATJ696" s="216"/>
      <c r="ATK696" s="216"/>
      <c r="ATL696" s="216"/>
      <c r="ATM696" s="216"/>
      <c r="ATN696" s="216"/>
      <c r="ATO696" s="216"/>
      <c r="ATP696" s="216"/>
      <c r="ATQ696" s="216"/>
      <c r="ATR696" s="216"/>
      <c r="ATS696" s="216"/>
      <c r="ATT696" s="216"/>
      <c r="ATU696" s="216"/>
      <c r="ATV696" s="216"/>
      <c r="ATW696" s="216"/>
      <c r="ATX696" s="216"/>
      <c r="ATY696" s="216"/>
      <c r="ATZ696" s="216"/>
      <c r="AUA696" s="216"/>
      <c r="AUB696" s="216"/>
      <c r="AUC696" s="216"/>
      <c r="AUD696" s="216"/>
      <c r="AUE696" s="216"/>
      <c r="AUF696" s="216"/>
      <c r="AUG696" s="216"/>
      <c r="AUH696" s="216"/>
      <c r="AUI696" s="216"/>
      <c r="AUJ696" s="216"/>
      <c r="AUK696" s="216"/>
      <c r="AUL696" s="216"/>
      <c r="AUM696" s="216"/>
      <c r="AUN696" s="216"/>
      <c r="AUO696" s="216"/>
      <c r="AUP696" s="216"/>
      <c r="AUQ696" s="216"/>
      <c r="AUR696" s="216"/>
      <c r="AUS696" s="216"/>
      <c r="AUT696" s="216"/>
      <c r="AUU696" s="216"/>
      <c r="AUV696" s="216"/>
      <c r="AUW696" s="216"/>
      <c r="AUX696" s="216"/>
      <c r="AUY696" s="216"/>
      <c r="AUZ696" s="216"/>
      <c r="AVA696" s="216"/>
      <c r="AVB696" s="216"/>
      <c r="AVC696" s="216"/>
      <c r="AVD696" s="216"/>
      <c r="AVE696" s="216"/>
      <c r="AVF696" s="216"/>
      <c r="AVG696" s="216"/>
      <c r="AVH696" s="216"/>
      <c r="AVI696" s="216"/>
      <c r="AVJ696" s="216"/>
      <c r="AVK696" s="216"/>
      <c r="AVL696" s="216"/>
      <c r="AVM696" s="216"/>
      <c r="AVN696" s="216"/>
      <c r="AVO696" s="216"/>
      <c r="AVP696" s="216"/>
      <c r="AVQ696" s="216"/>
      <c r="AVR696" s="216"/>
      <c r="AVS696" s="216"/>
      <c r="AVT696" s="216"/>
      <c r="AVU696" s="216"/>
      <c r="AVV696" s="216"/>
      <c r="AVW696" s="216"/>
      <c r="AVX696" s="216"/>
      <c r="AVY696" s="216"/>
      <c r="AVZ696" s="216"/>
      <c r="AWA696" s="216"/>
      <c r="AWB696" s="216"/>
      <c r="AWC696" s="216"/>
      <c r="AWD696" s="216"/>
      <c r="AWE696" s="216"/>
      <c r="AWF696" s="216"/>
      <c r="AWG696" s="216"/>
      <c r="AWH696" s="216"/>
      <c r="AWI696" s="216"/>
      <c r="AWJ696" s="216"/>
      <c r="AWK696" s="216"/>
      <c r="AWL696" s="216"/>
      <c r="AWM696" s="216"/>
      <c r="AWN696" s="216"/>
      <c r="AWO696" s="216"/>
      <c r="AWP696" s="216"/>
      <c r="AWQ696" s="216"/>
      <c r="AWR696" s="216"/>
      <c r="AWS696" s="216"/>
      <c r="AWT696" s="216"/>
      <c r="AWU696" s="216"/>
      <c r="AWV696" s="216"/>
      <c r="AWW696" s="216"/>
      <c r="AWX696" s="216"/>
      <c r="AWY696" s="216"/>
      <c r="AWZ696" s="216"/>
      <c r="AXA696" s="216"/>
      <c r="AXB696" s="216"/>
      <c r="AXC696" s="216"/>
      <c r="AXD696" s="216"/>
      <c r="AXE696" s="216"/>
      <c r="AXF696" s="216"/>
      <c r="AXG696" s="216"/>
      <c r="AXH696" s="216"/>
      <c r="AXI696" s="216"/>
      <c r="AXJ696" s="216"/>
      <c r="AXK696" s="216"/>
      <c r="AXL696" s="216"/>
      <c r="AXM696" s="216"/>
      <c r="AXN696" s="216"/>
      <c r="AXO696" s="216"/>
      <c r="AXP696" s="216"/>
      <c r="AXQ696" s="216"/>
      <c r="AXR696" s="216"/>
      <c r="AXS696" s="216"/>
      <c r="AXT696" s="216"/>
      <c r="AXU696" s="216"/>
      <c r="AXV696" s="216"/>
      <c r="AXW696" s="216"/>
      <c r="AXX696" s="216"/>
      <c r="AXY696" s="216"/>
      <c r="AXZ696" s="216"/>
      <c r="AYA696" s="216"/>
      <c r="AYB696" s="216"/>
      <c r="AYC696" s="216"/>
      <c r="AYD696" s="216"/>
      <c r="AYE696" s="216"/>
      <c r="AYF696" s="216"/>
      <c r="AYG696" s="216"/>
      <c r="AYH696" s="216"/>
      <c r="AYI696" s="216"/>
      <c r="AYJ696" s="216"/>
      <c r="AYK696" s="216"/>
      <c r="AYL696" s="216"/>
      <c r="AYM696" s="216"/>
      <c r="AYN696" s="216"/>
      <c r="AYO696" s="216"/>
      <c r="AYP696" s="216"/>
      <c r="AYQ696" s="216"/>
      <c r="AYR696" s="216"/>
      <c r="AYS696" s="216"/>
      <c r="AYT696" s="216"/>
      <c r="AYU696" s="216"/>
      <c r="AYV696" s="216"/>
      <c r="AYW696" s="216"/>
      <c r="AYX696" s="216"/>
      <c r="AYY696" s="216"/>
      <c r="AYZ696" s="216"/>
      <c r="AZA696" s="216"/>
      <c r="AZB696" s="216"/>
      <c r="AZC696" s="216"/>
      <c r="AZD696" s="216"/>
      <c r="AZE696" s="216"/>
      <c r="AZF696" s="216"/>
      <c r="AZG696" s="216"/>
      <c r="AZH696" s="216"/>
      <c r="AZI696" s="216"/>
      <c r="AZJ696" s="216"/>
      <c r="AZK696" s="216"/>
      <c r="AZL696" s="216"/>
      <c r="AZM696" s="216"/>
      <c r="AZN696" s="216"/>
      <c r="AZO696" s="216"/>
      <c r="AZP696" s="216"/>
      <c r="AZQ696" s="216"/>
      <c r="AZR696" s="216"/>
      <c r="AZS696" s="216"/>
      <c r="AZT696" s="216"/>
      <c r="AZU696" s="216"/>
      <c r="AZV696" s="216"/>
      <c r="AZW696" s="216"/>
      <c r="AZX696" s="216"/>
      <c r="AZY696" s="216"/>
      <c r="AZZ696" s="216"/>
      <c r="BAA696" s="216"/>
      <c r="BAB696" s="216"/>
      <c r="BAC696" s="216"/>
      <c r="BAD696" s="216"/>
      <c r="BAE696" s="216"/>
      <c r="BAF696" s="216"/>
      <c r="BAG696" s="216"/>
      <c r="BAH696" s="216"/>
      <c r="BAI696" s="216"/>
      <c r="BAJ696" s="216"/>
      <c r="BAK696" s="216"/>
      <c r="BAL696" s="216"/>
      <c r="BAM696" s="216"/>
      <c r="BAN696" s="216"/>
      <c r="BAO696" s="216"/>
      <c r="BAP696" s="216"/>
      <c r="BAQ696" s="216"/>
      <c r="BAR696" s="216"/>
      <c r="BAS696" s="216"/>
      <c r="BAT696" s="216"/>
      <c r="BAU696" s="216"/>
      <c r="BAV696" s="216"/>
      <c r="BAW696" s="216"/>
      <c r="BAX696" s="216"/>
      <c r="BAY696" s="216"/>
      <c r="BAZ696" s="216"/>
      <c r="BBA696" s="216"/>
      <c r="BBB696" s="216"/>
      <c r="BBC696" s="216"/>
      <c r="BBD696" s="216"/>
      <c r="BBE696" s="216"/>
      <c r="BBF696" s="216"/>
      <c r="BBG696" s="216"/>
      <c r="BBH696" s="216"/>
      <c r="BBI696" s="216"/>
      <c r="BBJ696" s="216"/>
      <c r="BBK696" s="216"/>
      <c r="BBL696" s="216"/>
      <c r="BBM696" s="216"/>
      <c r="BBN696" s="216"/>
      <c r="BBO696" s="216"/>
      <c r="BBP696" s="216"/>
      <c r="BBQ696" s="216"/>
      <c r="BBR696" s="216"/>
      <c r="BBS696" s="216"/>
      <c r="BBT696" s="216"/>
      <c r="BBU696" s="216"/>
      <c r="BBV696" s="216"/>
      <c r="BBW696" s="216"/>
      <c r="BBX696" s="216"/>
      <c r="BBY696" s="216"/>
      <c r="BBZ696" s="216"/>
      <c r="BCA696" s="216"/>
      <c r="BCB696" s="216"/>
      <c r="BCC696" s="216"/>
      <c r="BCD696" s="216"/>
      <c r="BCE696" s="216"/>
      <c r="BCF696" s="216"/>
      <c r="BCG696" s="216"/>
      <c r="BCH696" s="216"/>
      <c r="BCI696" s="216"/>
      <c r="BCJ696" s="216"/>
      <c r="BCK696" s="216"/>
      <c r="BCL696" s="216"/>
      <c r="BCM696" s="216"/>
      <c r="BCN696" s="216"/>
      <c r="BCO696" s="216"/>
      <c r="BCP696" s="216"/>
      <c r="BCQ696" s="216"/>
      <c r="BCR696" s="216"/>
      <c r="BCS696" s="216"/>
      <c r="BCT696" s="216"/>
      <c r="BCU696" s="216"/>
      <c r="BCV696" s="216"/>
      <c r="BCW696" s="216"/>
      <c r="BCX696" s="216"/>
      <c r="BCY696" s="216"/>
      <c r="BCZ696" s="216"/>
      <c r="BDA696" s="216"/>
      <c r="BDB696" s="216"/>
      <c r="BDC696" s="216"/>
      <c r="BDD696" s="216"/>
      <c r="BDE696" s="216"/>
      <c r="BDF696" s="216"/>
      <c r="BDG696" s="216"/>
      <c r="BDH696" s="216"/>
      <c r="BDI696" s="216"/>
      <c r="BDJ696" s="216"/>
      <c r="BDK696" s="216"/>
      <c r="BDL696" s="216"/>
      <c r="BDM696" s="216"/>
      <c r="BDN696" s="216"/>
      <c r="BDO696" s="216"/>
      <c r="BDP696" s="216"/>
      <c r="BDQ696" s="216"/>
      <c r="BDR696" s="216"/>
      <c r="BDS696" s="216"/>
      <c r="BDT696" s="216"/>
      <c r="BDU696" s="216"/>
      <c r="BDV696" s="216"/>
      <c r="BDW696" s="216"/>
      <c r="BDX696" s="216"/>
      <c r="BDY696" s="216"/>
      <c r="BDZ696" s="216"/>
      <c r="BEA696" s="216"/>
      <c r="BEB696" s="216"/>
      <c r="BEC696" s="216"/>
      <c r="BED696" s="216"/>
      <c r="BEE696" s="216"/>
      <c r="BEF696" s="216"/>
      <c r="BEG696" s="216"/>
      <c r="BEH696" s="216"/>
      <c r="BEI696" s="216"/>
      <c r="BEJ696" s="216"/>
      <c r="BEK696" s="216"/>
      <c r="BEL696" s="216"/>
      <c r="BEM696" s="216"/>
      <c r="BEN696" s="216"/>
      <c r="BEO696" s="216"/>
      <c r="BEP696" s="216"/>
      <c r="BEQ696" s="216"/>
      <c r="BER696" s="216"/>
      <c r="BES696" s="216"/>
      <c r="BET696" s="216"/>
      <c r="BEU696" s="216"/>
      <c r="BEV696" s="216"/>
      <c r="BEW696" s="216"/>
      <c r="BEX696" s="216"/>
      <c r="BEY696" s="216"/>
      <c r="BEZ696" s="216"/>
      <c r="BFA696" s="216"/>
      <c r="BFB696" s="216"/>
      <c r="BFC696" s="216"/>
      <c r="BFD696" s="216"/>
      <c r="BFE696" s="216"/>
      <c r="BFF696" s="216"/>
      <c r="BFG696" s="216"/>
      <c r="BFH696" s="216"/>
      <c r="BFI696" s="216"/>
      <c r="BFJ696" s="216"/>
      <c r="BFK696" s="216"/>
      <c r="BFL696" s="216"/>
      <c r="BFM696" s="216"/>
      <c r="BFN696" s="216"/>
      <c r="BFO696" s="216"/>
      <c r="BFP696" s="216"/>
      <c r="BFQ696" s="216"/>
      <c r="BFR696" s="216"/>
      <c r="BFS696" s="216"/>
      <c r="BFT696" s="216"/>
      <c r="BFU696" s="216"/>
      <c r="BFV696" s="216"/>
      <c r="BFW696" s="216"/>
      <c r="BFX696" s="216"/>
      <c r="BFY696" s="216"/>
      <c r="BFZ696" s="216"/>
      <c r="BGA696" s="216"/>
      <c r="BGB696" s="216"/>
      <c r="BGC696" s="216"/>
      <c r="BGD696" s="216"/>
      <c r="BGE696" s="216"/>
      <c r="BGF696" s="216"/>
      <c r="BGG696" s="216"/>
      <c r="BGH696" s="216"/>
      <c r="BGI696" s="216"/>
      <c r="BGJ696" s="216"/>
      <c r="BGK696" s="216"/>
      <c r="BGL696" s="216"/>
      <c r="BGM696" s="216"/>
      <c r="BGN696" s="216"/>
      <c r="BGO696" s="216"/>
      <c r="BGP696" s="216"/>
      <c r="BGQ696" s="216"/>
      <c r="BGR696" s="216"/>
      <c r="BGS696" s="216"/>
      <c r="BGT696" s="216"/>
      <c r="BGU696" s="216"/>
      <c r="BGV696" s="216"/>
      <c r="BGW696" s="216"/>
      <c r="BGX696" s="216"/>
      <c r="BGY696" s="216"/>
      <c r="BGZ696" s="216"/>
      <c r="BHA696" s="216"/>
      <c r="BHB696" s="216"/>
      <c r="BHC696" s="216"/>
      <c r="BHD696" s="216"/>
      <c r="BHE696" s="216"/>
      <c r="BHF696" s="216"/>
      <c r="BHG696" s="216"/>
      <c r="BHH696" s="216"/>
      <c r="BHI696" s="216"/>
      <c r="BHJ696" s="216"/>
      <c r="BHK696" s="216"/>
      <c r="BHL696" s="216"/>
      <c r="BHM696" s="216"/>
      <c r="BHN696" s="216"/>
      <c r="BHO696" s="216"/>
      <c r="BHP696" s="216"/>
      <c r="BHQ696" s="216"/>
      <c r="BHR696" s="216"/>
      <c r="BHS696" s="216"/>
      <c r="BHT696" s="216"/>
      <c r="BHU696" s="216"/>
      <c r="BHV696" s="216"/>
      <c r="BHW696" s="216"/>
      <c r="BHX696" s="216"/>
      <c r="BHY696" s="216"/>
      <c r="BHZ696" s="216"/>
      <c r="BIA696" s="216"/>
      <c r="BIB696" s="216"/>
      <c r="BIC696" s="216"/>
      <c r="BID696" s="216"/>
      <c r="BIE696" s="216"/>
      <c r="BIF696" s="216"/>
      <c r="BIG696" s="216"/>
      <c r="BIH696" s="216"/>
      <c r="BII696" s="216"/>
      <c r="BIJ696" s="216"/>
      <c r="BIK696" s="216"/>
      <c r="BIL696" s="216"/>
      <c r="BIM696" s="216"/>
      <c r="BIN696" s="216"/>
      <c r="BIO696" s="216"/>
      <c r="BIP696" s="216"/>
      <c r="BIQ696" s="216"/>
      <c r="BIR696" s="216"/>
      <c r="BIS696" s="216"/>
      <c r="BIT696" s="216"/>
      <c r="BIU696" s="216"/>
      <c r="BIV696" s="216"/>
      <c r="BIW696" s="216"/>
      <c r="BIX696" s="216"/>
      <c r="BIY696" s="216"/>
      <c r="BIZ696" s="216"/>
      <c r="BJA696" s="216"/>
      <c r="BJB696" s="216"/>
      <c r="BJC696" s="216"/>
      <c r="BJD696" s="216"/>
      <c r="BJE696" s="216"/>
      <c r="BJF696" s="216"/>
      <c r="BJG696" s="216"/>
      <c r="BJH696" s="216"/>
      <c r="BJI696" s="216"/>
      <c r="BJJ696" s="216"/>
      <c r="BJK696" s="216"/>
      <c r="BJL696" s="216"/>
      <c r="BJM696" s="216"/>
      <c r="BJN696" s="216"/>
      <c r="BJO696" s="216"/>
      <c r="BJP696" s="216"/>
      <c r="BJQ696" s="216"/>
      <c r="BJR696" s="216"/>
      <c r="BJS696" s="216"/>
      <c r="BJT696" s="216"/>
      <c r="BJU696" s="216"/>
      <c r="BJV696" s="216"/>
      <c r="BJW696" s="216"/>
      <c r="BJX696" s="216"/>
      <c r="BJY696" s="216"/>
      <c r="BJZ696" s="216"/>
      <c r="BKA696" s="216"/>
      <c r="BKB696" s="216"/>
      <c r="BKC696" s="216"/>
      <c r="BKD696" s="216"/>
      <c r="BKE696" s="216"/>
      <c r="BKF696" s="216"/>
      <c r="BKG696" s="216"/>
      <c r="BKH696" s="216"/>
      <c r="BKI696" s="216"/>
      <c r="BKJ696" s="216"/>
      <c r="BKK696" s="216"/>
      <c r="BKL696" s="216"/>
      <c r="BKM696" s="216"/>
      <c r="BKN696" s="216"/>
      <c r="BKO696" s="216"/>
      <c r="BKP696" s="216"/>
      <c r="BKQ696" s="216"/>
      <c r="BKR696" s="216"/>
      <c r="BKS696" s="216"/>
      <c r="BKT696" s="216"/>
      <c r="BKU696" s="216"/>
      <c r="BKV696" s="216"/>
      <c r="BKW696" s="216"/>
      <c r="BKX696" s="216"/>
      <c r="BKY696" s="216"/>
      <c r="BKZ696" s="216"/>
      <c r="BLA696" s="216"/>
      <c r="BLB696" s="216"/>
      <c r="BLC696" s="216"/>
      <c r="BLD696" s="216"/>
      <c r="BLE696" s="216"/>
      <c r="BLF696" s="216"/>
      <c r="BLG696" s="216"/>
      <c r="BLH696" s="216"/>
      <c r="BLI696" s="216"/>
      <c r="BLJ696" s="216"/>
      <c r="BLK696" s="216"/>
      <c r="BLL696" s="216"/>
      <c r="BLM696" s="216"/>
      <c r="BLN696" s="216"/>
      <c r="BLO696" s="216"/>
      <c r="BLP696" s="216"/>
      <c r="BLQ696" s="216"/>
      <c r="BLR696" s="216"/>
      <c r="BLS696" s="216"/>
      <c r="BLT696" s="216"/>
      <c r="BLU696" s="216"/>
      <c r="BLV696" s="216"/>
      <c r="BLW696" s="216"/>
      <c r="BLX696" s="216"/>
      <c r="BLY696" s="216"/>
      <c r="BLZ696" s="216"/>
      <c r="BMA696" s="216"/>
      <c r="BMB696" s="216"/>
      <c r="BMC696" s="216"/>
      <c r="BMD696" s="216"/>
      <c r="BME696" s="216"/>
      <c r="BMF696" s="216"/>
      <c r="BMG696" s="216"/>
      <c r="BMH696" s="216"/>
      <c r="BMI696" s="216"/>
      <c r="BMJ696" s="216"/>
      <c r="BMK696" s="216"/>
      <c r="BML696" s="216"/>
      <c r="BMM696" s="216"/>
      <c r="BMN696" s="216"/>
      <c r="BMO696" s="216"/>
      <c r="BMP696" s="216"/>
      <c r="BMQ696" s="216"/>
      <c r="BMR696" s="216"/>
      <c r="BMS696" s="216"/>
      <c r="BMT696" s="216"/>
      <c r="BMU696" s="216"/>
      <c r="BMV696" s="216"/>
      <c r="BMW696" s="216"/>
      <c r="BMX696" s="216"/>
      <c r="BMY696" s="216"/>
      <c r="BMZ696" s="216"/>
      <c r="BNA696" s="216"/>
      <c r="BNB696" s="216"/>
      <c r="BNC696" s="216"/>
      <c r="BND696" s="216"/>
      <c r="BNE696" s="216"/>
      <c r="BNF696" s="216"/>
      <c r="BNG696" s="216"/>
      <c r="BNH696" s="216"/>
      <c r="BNI696" s="216"/>
      <c r="BNJ696" s="216"/>
      <c r="BNK696" s="216"/>
      <c r="BNL696" s="216"/>
      <c r="BNM696" s="216"/>
      <c r="BNN696" s="216"/>
      <c r="BNO696" s="216"/>
      <c r="BNP696" s="216"/>
      <c r="BNQ696" s="216"/>
      <c r="BNR696" s="216"/>
      <c r="BNS696" s="216"/>
      <c r="BNT696" s="216"/>
      <c r="BNU696" s="216"/>
      <c r="BNV696" s="216"/>
      <c r="BNW696" s="216"/>
      <c r="BNX696" s="216"/>
      <c r="BNY696" s="216"/>
      <c r="BNZ696" s="216"/>
      <c r="BOA696" s="216"/>
      <c r="BOB696" s="216"/>
      <c r="BOC696" s="216"/>
      <c r="BOD696" s="216"/>
      <c r="BOE696" s="216"/>
      <c r="BOF696" s="216"/>
      <c r="BOG696" s="216"/>
      <c r="BOH696" s="216"/>
      <c r="BOI696" s="216"/>
      <c r="BOJ696" s="216"/>
      <c r="BOK696" s="216"/>
      <c r="BOL696" s="216"/>
      <c r="BOM696" s="216"/>
      <c r="BON696" s="216"/>
      <c r="BOO696" s="216"/>
      <c r="BOP696" s="216"/>
      <c r="BOQ696" s="216"/>
      <c r="BOR696" s="216"/>
      <c r="BOS696" s="216"/>
      <c r="BOT696" s="216"/>
      <c r="BOU696" s="216"/>
      <c r="BOV696" s="216"/>
      <c r="BOW696" s="216"/>
      <c r="BOX696" s="216"/>
      <c r="BOY696" s="216"/>
      <c r="BOZ696" s="216"/>
      <c r="BPA696" s="216"/>
      <c r="BPB696" s="216"/>
      <c r="BPC696" s="216"/>
      <c r="BPD696" s="216"/>
      <c r="BPE696" s="216"/>
      <c r="BPF696" s="216"/>
      <c r="BPG696" s="216"/>
      <c r="BPH696" s="216"/>
      <c r="BPI696" s="216"/>
      <c r="BPJ696" s="216"/>
      <c r="BPK696" s="216"/>
      <c r="BPL696" s="216"/>
      <c r="BPM696" s="216"/>
      <c r="BPN696" s="216"/>
      <c r="BPO696" s="216"/>
      <c r="BPP696" s="216"/>
      <c r="BPQ696" s="216"/>
      <c r="BPR696" s="216"/>
      <c r="BPS696" s="216"/>
      <c r="BPT696" s="216"/>
      <c r="BPU696" s="216"/>
      <c r="BPV696" s="216"/>
      <c r="BPW696" s="216"/>
      <c r="BPX696" s="216"/>
      <c r="BPY696" s="216"/>
      <c r="BPZ696" s="216"/>
      <c r="BQA696" s="216"/>
      <c r="BQB696" s="216"/>
      <c r="BQC696" s="216"/>
      <c r="BQD696" s="216"/>
      <c r="BQE696" s="216"/>
      <c r="BQF696" s="216"/>
      <c r="BQG696" s="216"/>
      <c r="BQH696" s="216"/>
      <c r="BQI696" s="216"/>
      <c r="BQJ696" s="216"/>
      <c r="BQK696" s="216"/>
      <c r="BQL696" s="216"/>
      <c r="BQM696" s="216"/>
      <c r="BQN696" s="216"/>
      <c r="BQO696" s="216"/>
      <c r="BQP696" s="216"/>
      <c r="BQQ696" s="216"/>
      <c r="BQR696" s="216"/>
      <c r="BQS696" s="216"/>
      <c r="BQT696" s="216"/>
      <c r="BQU696" s="216"/>
      <c r="BQV696" s="216"/>
      <c r="BQW696" s="216"/>
      <c r="BQX696" s="216"/>
      <c r="BQY696" s="216"/>
      <c r="BQZ696" s="216"/>
      <c r="BRA696" s="216"/>
      <c r="BRB696" s="216"/>
      <c r="BRC696" s="216"/>
      <c r="BRD696" s="216"/>
      <c r="BRE696" s="216"/>
      <c r="BRF696" s="216"/>
      <c r="BRG696" s="216"/>
      <c r="BRH696" s="216"/>
      <c r="BRI696" s="216"/>
      <c r="BRJ696" s="216"/>
      <c r="BRK696" s="216"/>
      <c r="BRL696" s="216"/>
      <c r="BRM696" s="216"/>
      <c r="BRN696" s="216"/>
      <c r="BRO696" s="216"/>
      <c r="BRP696" s="216"/>
      <c r="BRQ696" s="216"/>
      <c r="BRR696" s="216"/>
      <c r="BRS696" s="216"/>
      <c r="BRT696" s="216"/>
      <c r="BRU696" s="216"/>
      <c r="BRV696" s="216"/>
      <c r="BRW696" s="216"/>
      <c r="BRX696" s="216"/>
      <c r="BRY696" s="216"/>
      <c r="BRZ696" s="216"/>
      <c r="BSA696" s="216"/>
      <c r="BSB696" s="216"/>
      <c r="BSC696" s="216"/>
      <c r="BSD696" s="216"/>
      <c r="BSE696" s="216"/>
      <c r="BSF696" s="216"/>
      <c r="BSG696" s="216"/>
      <c r="BSH696" s="216"/>
      <c r="BSI696" s="216"/>
      <c r="BSJ696" s="216"/>
      <c r="BSK696" s="216"/>
      <c r="BSL696" s="216"/>
      <c r="BSM696" s="216"/>
      <c r="BSN696" s="216"/>
      <c r="BSO696" s="216"/>
      <c r="BSP696" s="216"/>
      <c r="BSQ696" s="216"/>
      <c r="BSR696" s="216"/>
      <c r="BSS696" s="216"/>
      <c r="BST696" s="216"/>
      <c r="BSU696" s="216"/>
      <c r="BSV696" s="216"/>
      <c r="BSW696" s="216"/>
      <c r="BSX696" s="216"/>
      <c r="BSY696" s="216"/>
      <c r="BSZ696" s="216"/>
      <c r="BTA696" s="216"/>
      <c r="BTB696" s="216"/>
      <c r="BTC696" s="216"/>
      <c r="BTD696" s="216"/>
      <c r="BTE696" s="216"/>
      <c r="BTF696" s="216"/>
      <c r="BTG696" s="216"/>
      <c r="BTH696" s="216"/>
      <c r="BTI696" s="216"/>
      <c r="BTJ696" s="216"/>
      <c r="BTK696" s="216"/>
      <c r="BTL696" s="216"/>
      <c r="BTM696" s="216"/>
      <c r="BTN696" s="216"/>
      <c r="BTO696" s="216"/>
      <c r="BTP696" s="216"/>
      <c r="BTQ696" s="216"/>
      <c r="BTR696" s="216"/>
      <c r="BTS696" s="216"/>
      <c r="BTT696" s="216"/>
      <c r="BTU696" s="216"/>
      <c r="BTV696" s="216"/>
      <c r="BTW696" s="216"/>
      <c r="BTX696" s="216"/>
      <c r="BTY696" s="216"/>
      <c r="BTZ696" s="216"/>
      <c r="BUA696" s="216"/>
      <c r="BUB696" s="216"/>
      <c r="BUC696" s="216"/>
      <c r="BUD696" s="216"/>
      <c r="BUE696" s="216"/>
      <c r="BUF696" s="216"/>
      <c r="BUG696" s="216"/>
      <c r="BUH696" s="216"/>
      <c r="BUI696" s="216"/>
      <c r="BUJ696" s="216"/>
      <c r="BUK696" s="216"/>
      <c r="BUL696" s="216"/>
      <c r="BUM696" s="216"/>
      <c r="BUN696" s="216"/>
      <c r="BUO696" s="216"/>
      <c r="BUP696" s="216"/>
      <c r="BUQ696" s="216"/>
      <c r="BUR696" s="216"/>
      <c r="BUS696" s="216"/>
      <c r="BUT696" s="216"/>
      <c r="BUU696" s="216"/>
      <c r="BUV696" s="216"/>
      <c r="BUW696" s="216"/>
      <c r="BUX696" s="216"/>
      <c r="BUY696" s="216"/>
      <c r="BUZ696" s="216"/>
      <c r="BVA696" s="216"/>
      <c r="BVB696" s="216"/>
      <c r="BVC696" s="216"/>
      <c r="BVD696" s="216"/>
      <c r="BVE696" s="216"/>
      <c r="BVF696" s="216"/>
      <c r="BVG696" s="216"/>
      <c r="BVH696" s="216"/>
      <c r="BVI696" s="216"/>
      <c r="BVJ696" s="216"/>
      <c r="BVK696" s="216"/>
      <c r="BVL696" s="216"/>
      <c r="BVM696" s="216"/>
      <c r="BVN696" s="216"/>
      <c r="BVO696" s="216"/>
      <c r="BVP696" s="216"/>
      <c r="BVQ696" s="216"/>
      <c r="BVR696" s="216"/>
      <c r="BVS696" s="216"/>
      <c r="BVT696" s="216"/>
      <c r="BVU696" s="216"/>
      <c r="BVV696" s="216"/>
      <c r="BVW696" s="216"/>
      <c r="BVX696" s="216"/>
      <c r="BVY696" s="216"/>
      <c r="BVZ696" s="216"/>
      <c r="BWA696" s="216"/>
      <c r="BWB696" s="216"/>
      <c r="BWC696" s="216"/>
      <c r="BWD696" s="216"/>
      <c r="BWE696" s="216"/>
      <c r="BWF696" s="216"/>
      <c r="BWG696" s="216"/>
      <c r="BWH696" s="216"/>
      <c r="BWI696" s="216"/>
      <c r="BWJ696" s="216"/>
      <c r="BWK696" s="216"/>
      <c r="BWL696" s="216"/>
      <c r="BWM696" s="216"/>
      <c r="BWN696" s="216"/>
      <c r="BWO696" s="216"/>
      <c r="BWP696" s="216"/>
      <c r="BWQ696" s="216"/>
      <c r="BWR696" s="216"/>
      <c r="BWS696" s="216"/>
      <c r="BWT696" s="216"/>
      <c r="BWU696" s="216"/>
      <c r="BWV696" s="216"/>
      <c r="BWW696" s="216"/>
      <c r="BWX696" s="216"/>
      <c r="BWY696" s="216"/>
      <c r="BWZ696" s="216"/>
      <c r="BXA696" s="216"/>
      <c r="BXB696" s="216"/>
      <c r="BXC696" s="216"/>
      <c r="BXD696" s="216"/>
      <c r="BXE696" s="216"/>
      <c r="BXF696" s="216"/>
      <c r="BXG696" s="216"/>
      <c r="BXH696" s="216"/>
      <c r="BXI696" s="216"/>
      <c r="BXJ696" s="216"/>
      <c r="BXK696" s="216"/>
      <c r="BXL696" s="216"/>
      <c r="BXM696" s="216"/>
      <c r="BXN696" s="216"/>
      <c r="BXO696" s="216"/>
      <c r="BXP696" s="216"/>
      <c r="BXQ696" s="216"/>
      <c r="BXR696" s="216"/>
      <c r="BXS696" s="216"/>
      <c r="BXT696" s="216"/>
      <c r="BXU696" s="216"/>
      <c r="BXV696" s="216"/>
      <c r="BXW696" s="216"/>
      <c r="BXX696" s="216"/>
      <c r="BXY696" s="216"/>
      <c r="BXZ696" s="216"/>
      <c r="BYA696" s="216"/>
      <c r="BYB696" s="216"/>
      <c r="BYC696" s="216"/>
      <c r="BYD696" s="216"/>
      <c r="BYE696" s="216"/>
      <c r="BYF696" s="216"/>
      <c r="BYG696" s="216"/>
      <c r="BYH696" s="216"/>
      <c r="BYI696" s="216"/>
      <c r="BYJ696" s="216"/>
      <c r="BYK696" s="216"/>
      <c r="BYL696" s="216"/>
      <c r="BYM696" s="216"/>
      <c r="BYN696" s="216"/>
      <c r="BYO696" s="216"/>
      <c r="BYP696" s="216"/>
      <c r="BYQ696" s="216"/>
      <c r="BYR696" s="216"/>
      <c r="BYS696" s="216"/>
      <c r="BYT696" s="216"/>
      <c r="BYU696" s="216"/>
      <c r="BYV696" s="216"/>
      <c r="BYW696" s="216"/>
      <c r="BYX696" s="216"/>
      <c r="BYY696" s="216"/>
      <c r="BYZ696" s="216"/>
      <c r="BZA696" s="216"/>
      <c r="BZB696" s="216"/>
      <c r="BZC696" s="216"/>
      <c r="BZD696" s="216"/>
      <c r="BZE696" s="216"/>
      <c r="BZF696" s="216"/>
      <c r="BZG696" s="216"/>
      <c r="BZH696" s="216"/>
      <c r="BZI696" s="216"/>
      <c r="BZJ696" s="216"/>
      <c r="BZK696" s="216"/>
      <c r="BZL696" s="216"/>
      <c r="BZM696" s="216"/>
      <c r="BZN696" s="216"/>
      <c r="BZO696" s="216"/>
      <c r="BZP696" s="216"/>
      <c r="BZQ696" s="216"/>
      <c r="BZR696" s="216"/>
      <c r="BZS696" s="216"/>
      <c r="BZT696" s="216"/>
      <c r="BZU696" s="216"/>
      <c r="BZV696" s="216"/>
      <c r="BZW696" s="216"/>
      <c r="BZX696" s="216"/>
      <c r="BZY696" s="216"/>
      <c r="BZZ696" s="216"/>
      <c r="CAA696" s="216"/>
      <c r="CAB696" s="216"/>
      <c r="CAC696" s="216"/>
      <c r="CAD696" s="216"/>
      <c r="CAE696" s="216"/>
      <c r="CAF696" s="216"/>
      <c r="CAG696" s="216"/>
      <c r="CAH696" s="216"/>
      <c r="CAI696" s="216"/>
      <c r="CAJ696" s="216"/>
      <c r="CAK696" s="216"/>
      <c r="CAL696" s="216"/>
      <c r="CAM696" s="216"/>
      <c r="CAN696" s="216"/>
      <c r="CAO696" s="216"/>
      <c r="CAP696" s="216"/>
      <c r="CAQ696" s="216"/>
      <c r="CAR696" s="216"/>
      <c r="CAS696" s="216"/>
      <c r="CAT696" s="216"/>
      <c r="CAU696" s="216"/>
      <c r="CAV696" s="216"/>
      <c r="CAW696" s="216"/>
      <c r="CAX696" s="216"/>
      <c r="CAY696" s="216"/>
      <c r="CAZ696" s="216"/>
      <c r="CBA696" s="216"/>
      <c r="CBB696" s="216"/>
      <c r="CBC696" s="216"/>
      <c r="CBD696" s="216"/>
      <c r="CBE696" s="216"/>
      <c r="CBF696" s="216"/>
      <c r="CBG696" s="216"/>
      <c r="CBH696" s="216"/>
      <c r="CBI696" s="216"/>
      <c r="CBJ696" s="216"/>
      <c r="CBK696" s="216"/>
      <c r="CBL696" s="216"/>
      <c r="CBM696" s="216"/>
      <c r="CBN696" s="216"/>
      <c r="CBO696" s="216"/>
      <c r="CBP696" s="216"/>
      <c r="CBQ696" s="216"/>
      <c r="CBR696" s="216"/>
      <c r="CBS696" s="216"/>
      <c r="CBT696" s="216"/>
      <c r="CBU696" s="216"/>
      <c r="CBV696" s="216"/>
      <c r="CBW696" s="216"/>
      <c r="CBX696" s="216"/>
      <c r="CBY696" s="216"/>
      <c r="CBZ696" s="216"/>
      <c r="CCA696" s="216"/>
      <c r="CCB696" s="216"/>
      <c r="CCC696" s="216"/>
      <c r="CCD696" s="216"/>
      <c r="CCE696" s="216"/>
      <c r="CCF696" s="216"/>
      <c r="CCG696" s="216"/>
      <c r="CCH696" s="216"/>
      <c r="CCI696" s="216"/>
      <c r="CCJ696" s="216"/>
      <c r="CCK696" s="216"/>
      <c r="CCL696" s="216"/>
      <c r="CCM696" s="216"/>
      <c r="CCN696" s="216"/>
      <c r="CCO696" s="216"/>
      <c r="CCP696" s="216"/>
      <c r="CCQ696" s="216"/>
      <c r="CCR696" s="216"/>
      <c r="CCS696" s="216"/>
      <c r="CCT696" s="216"/>
      <c r="CCU696" s="216"/>
      <c r="CCV696" s="216"/>
      <c r="CCW696" s="216"/>
      <c r="CCX696" s="216"/>
      <c r="CCY696" s="216"/>
      <c r="CCZ696" s="216"/>
      <c r="CDA696" s="216"/>
      <c r="CDB696" s="216"/>
      <c r="CDC696" s="216"/>
      <c r="CDD696" s="216"/>
      <c r="CDE696" s="216"/>
      <c r="CDF696" s="216"/>
      <c r="CDG696" s="216"/>
      <c r="CDH696" s="216"/>
      <c r="CDI696" s="216"/>
      <c r="CDJ696" s="216"/>
      <c r="CDK696" s="216"/>
      <c r="CDL696" s="216"/>
      <c r="CDM696" s="216"/>
      <c r="CDN696" s="216"/>
      <c r="CDO696" s="216"/>
      <c r="CDP696" s="216"/>
      <c r="CDQ696" s="216"/>
      <c r="CDR696" s="216"/>
      <c r="CDS696" s="216"/>
      <c r="CDT696" s="216"/>
      <c r="CDU696" s="216"/>
      <c r="CDV696" s="216"/>
      <c r="CDW696" s="216"/>
      <c r="CDX696" s="216"/>
      <c r="CDY696" s="216"/>
      <c r="CDZ696" s="216"/>
      <c r="CEA696" s="216"/>
      <c r="CEB696" s="216"/>
      <c r="CEC696" s="216"/>
      <c r="CED696" s="216"/>
      <c r="CEE696" s="216"/>
      <c r="CEF696" s="216"/>
      <c r="CEG696" s="216"/>
      <c r="CEH696" s="216"/>
      <c r="CEI696" s="216"/>
      <c r="CEJ696" s="216"/>
      <c r="CEK696" s="216"/>
      <c r="CEL696" s="216"/>
      <c r="CEM696" s="216"/>
      <c r="CEN696" s="216"/>
      <c r="CEO696" s="216"/>
      <c r="CEP696" s="216"/>
      <c r="CEQ696" s="216"/>
      <c r="CER696" s="216"/>
      <c r="CES696" s="216"/>
      <c r="CET696" s="216"/>
      <c r="CEU696" s="216"/>
      <c r="CEV696" s="216"/>
      <c r="CEW696" s="216"/>
      <c r="CEX696" s="216"/>
      <c r="CEY696" s="216"/>
      <c r="CEZ696" s="216"/>
      <c r="CFA696" s="216"/>
      <c r="CFB696" s="216"/>
      <c r="CFC696" s="216"/>
      <c r="CFD696" s="216"/>
      <c r="CFE696" s="216"/>
      <c r="CFF696" s="216"/>
      <c r="CFG696" s="216"/>
      <c r="CFH696" s="216"/>
      <c r="CFI696" s="216"/>
      <c r="CFJ696" s="216"/>
      <c r="CFK696" s="216"/>
      <c r="CFL696" s="216"/>
      <c r="CFM696" s="216"/>
      <c r="CFN696" s="216"/>
      <c r="CFO696" s="216"/>
      <c r="CFP696" s="216"/>
      <c r="CFQ696" s="216"/>
      <c r="CFR696" s="216"/>
      <c r="CFS696" s="216"/>
      <c r="CFT696" s="216"/>
      <c r="CFU696" s="216"/>
      <c r="CFV696" s="216"/>
      <c r="CFW696" s="216"/>
      <c r="CFX696" s="216"/>
      <c r="CFY696" s="216"/>
      <c r="CFZ696" s="216"/>
      <c r="CGA696" s="216"/>
      <c r="CGB696" s="216"/>
      <c r="CGC696" s="216"/>
      <c r="CGD696" s="216"/>
      <c r="CGE696" s="216"/>
      <c r="CGF696" s="216"/>
      <c r="CGG696" s="216"/>
      <c r="CGH696" s="216"/>
      <c r="CGI696" s="216"/>
      <c r="CGJ696" s="216"/>
      <c r="CGK696" s="216"/>
      <c r="CGL696" s="216"/>
      <c r="CGM696" s="216"/>
      <c r="CGN696" s="216"/>
      <c r="CGO696" s="216"/>
      <c r="CGP696" s="216"/>
      <c r="CGQ696" s="216"/>
      <c r="CGR696" s="216"/>
      <c r="CGS696" s="216"/>
      <c r="CGT696" s="216"/>
      <c r="CGU696" s="216"/>
      <c r="CGV696" s="216"/>
      <c r="CGW696" s="216"/>
      <c r="CGX696" s="216"/>
      <c r="CGY696" s="216"/>
      <c r="CGZ696" s="216"/>
      <c r="CHA696" s="216"/>
      <c r="CHB696" s="216"/>
      <c r="CHC696" s="216"/>
      <c r="CHD696" s="216"/>
      <c r="CHE696" s="216"/>
      <c r="CHF696" s="216"/>
      <c r="CHG696" s="216"/>
      <c r="CHH696" s="216"/>
      <c r="CHI696" s="216"/>
      <c r="CHJ696" s="216"/>
      <c r="CHK696" s="216"/>
      <c r="CHL696" s="216"/>
      <c r="CHM696" s="216"/>
      <c r="CHN696" s="216"/>
      <c r="CHO696" s="216"/>
      <c r="CHP696" s="216"/>
      <c r="CHQ696" s="216"/>
      <c r="CHR696" s="216"/>
      <c r="CHS696" s="216"/>
      <c r="CHT696" s="216"/>
      <c r="CHU696" s="216"/>
      <c r="CHV696" s="216"/>
      <c r="CHW696" s="216"/>
      <c r="CHX696" s="216"/>
      <c r="CHY696" s="216"/>
      <c r="CHZ696" s="216"/>
      <c r="CIA696" s="216"/>
      <c r="CIB696" s="216"/>
      <c r="CIC696" s="216"/>
      <c r="CID696" s="216"/>
      <c r="CIE696" s="216"/>
      <c r="CIF696" s="216"/>
      <c r="CIG696" s="216"/>
      <c r="CIH696" s="216"/>
      <c r="CII696" s="216"/>
      <c r="CIJ696" s="216"/>
      <c r="CIK696" s="216"/>
      <c r="CIL696" s="216"/>
      <c r="CIM696" s="216"/>
      <c r="CIN696" s="216"/>
      <c r="CIO696" s="216"/>
      <c r="CIP696" s="216"/>
      <c r="CIQ696" s="216"/>
      <c r="CIR696" s="216"/>
      <c r="CIS696" s="216"/>
      <c r="CIT696" s="216"/>
      <c r="CIU696" s="216"/>
      <c r="CIV696" s="216"/>
      <c r="CIW696" s="216"/>
      <c r="CIX696" s="216"/>
      <c r="CIY696" s="216"/>
      <c r="CIZ696" s="216"/>
      <c r="CJA696" s="216"/>
      <c r="CJB696" s="216"/>
      <c r="CJC696" s="216"/>
      <c r="CJD696" s="216"/>
      <c r="CJE696" s="216"/>
      <c r="CJF696" s="216"/>
      <c r="CJG696" s="216"/>
      <c r="CJH696" s="216"/>
      <c r="CJI696" s="216"/>
      <c r="CJJ696" s="216"/>
      <c r="CJK696" s="216"/>
      <c r="CJL696" s="216"/>
      <c r="CJM696" s="216"/>
      <c r="CJN696" s="216"/>
      <c r="CJO696" s="216"/>
      <c r="CJP696" s="216"/>
      <c r="CJQ696" s="216"/>
      <c r="CJR696" s="216"/>
      <c r="CJS696" s="216"/>
      <c r="CJT696" s="216"/>
      <c r="CJU696" s="216"/>
      <c r="CJV696" s="216"/>
      <c r="CJW696" s="216"/>
      <c r="CJX696" s="216"/>
      <c r="CJY696" s="216"/>
      <c r="CJZ696" s="216"/>
      <c r="CKA696" s="216"/>
      <c r="CKB696" s="216"/>
      <c r="CKC696" s="216"/>
      <c r="CKD696" s="216"/>
      <c r="CKE696" s="216"/>
      <c r="CKF696" s="216"/>
      <c r="CKG696" s="216"/>
      <c r="CKH696" s="216"/>
      <c r="CKI696" s="216"/>
      <c r="CKJ696" s="216"/>
      <c r="CKK696" s="216"/>
      <c r="CKL696" s="216"/>
      <c r="CKM696" s="216"/>
      <c r="CKN696" s="216"/>
      <c r="CKO696" s="216"/>
      <c r="CKP696" s="216"/>
      <c r="CKQ696" s="216"/>
      <c r="CKR696" s="216"/>
      <c r="CKS696" s="216"/>
      <c r="CKT696" s="216"/>
      <c r="CKU696" s="216"/>
      <c r="CKV696" s="216"/>
      <c r="CKW696" s="216"/>
      <c r="CKX696" s="216"/>
      <c r="CKY696" s="216"/>
      <c r="CKZ696" s="216"/>
      <c r="CLA696" s="216"/>
      <c r="CLB696" s="216"/>
      <c r="CLC696" s="216"/>
      <c r="CLD696" s="216"/>
      <c r="CLE696" s="216"/>
      <c r="CLF696" s="216"/>
      <c r="CLG696" s="216"/>
      <c r="CLH696" s="216"/>
      <c r="CLI696" s="216"/>
      <c r="CLJ696" s="216"/>
      <c r="CLK696" s="216"/>
      <c r="CLL696" s="216"/>
      <c r="CLM696" s="216"/>
      <c r="CLN696" s="216"/>
      <c r="CLO696" s="216"/>
      <c r="CLP696" s="216"/>
      <c r="CLQ696" s="216"/>
      <c r="CLR696" s="216"/>
      <c r="CLS696" s="216"/>
      <c r="CLT696" s="216"/>
      <c r="CLU696" s="216"/>
      <c r="CLV696" s="216"/>
      <c r="CLW696" s="216"/>
      <c r="CLX696" s="216"/>
      <c r="CLY696" s="216"/>
      <c r="CLZ696" s="216"/>
      <c r="CMA696" s="216"/>
      <c r="CMB696" s="216"/>
      <c r="CMC696" s="216"/>
      <c r="CMD696" s="216"/>
      <c r="CME696" s="216"/>
      <c r="CMF696" s="216"/>
      <c r="CMG696" s="216"/>
      <c r="CMH696" s="216"/>
      <c r="CMI696" s="216"/>
      <c r="CMJ696" s="216"/>
      <c r="CMK696" s="216"/>
      <c r="CML696" s="216"/>
      <c r="CMM696" s="216"/>
      <c r="CMN696" s="216"/>
      <c r="CMO696" s="216"/>
      <c r="CMP696" s="216"/>
      <c r="CMQ696" s="216"/>
      <c r="CMR696" s="216"/>
      <c r="CMS696" s="216"/>
      <c r="CMT696" s="216"/>
      <c r="CMU696" s="216"/>
      <c r="CMV696" s="216"/>
      <c r="CMW696" s="216"/>
      <c r="CMX696" s="216"/>
      <c r="CMY696" s="216"/>
      <c r="CMZ696" s="216"/>
      <c r="CNA696" s="216"/>
      <c r="CNB696" s="216"/>
      <c r="CNC696" s="216"/>
      <c r="CND696" s="216"/>
      <c r="CNE696" s="216"/>
      <c r="CNF696" s="216"/>
      <c r="CNG696" s="216"/>
      <c r="CNH696" s="216"/>
      <c r="CNI696" s="216"/>
      <c r="CNJ696" s="216"/>
      <c r="CNK696" s="216"/>
      <c r="CNL696" s="216"/>
      <c r="CNM696" s="216"/>
      <c r="CNN696" s="216"/>
      <c r="CNO696" s="216"/>
      <c r="CNP696" s="216"/>
      <c r="CNQ696" s="216"/>
      <c r="CNR696" s="216"/>
      <c r="CNS696" s="216"/>
      <c r="CNT696" s="216"/>
      <c r="CNU696" s="216"/>
      <c r="CNV696" s="216"/>
      <c r="CNW696" s="216"/>
      <c r="CNX696" s="216"/>
      <c r="CNY696" s="216"/>
      <c r="CNZ696" s="216"/>
      <c r="COA696" s="216"/>
      <c r="COB696" s="216"/>
      <c r="COC696" s="216"/>
      <c r="COD696" s="216"/>
      <c r="COE696" s="216"/>
      <c r="COF696" s="216"/>
      <c r="COG696" s="216"/>
      <c r="COH696" s="216"/>
      <c r="COI696" s="216"/>
      <c r="COJ696" s="216"/>
      <c r="COK696" s="216"/>
      <c r="COL696" s="216"/>
      <c r="COM696" s="216"/>
      <c r="CON696" s="216"/>
      <c r="COO696" s="216"/>
      <c r="COP696" s="216"/>
      <c r="COQ696" s="216"/>
      <c r="COR696" s="216"/>
      <c r="COS696" s="216"/>
      <c r="COT696" s="216"/>
      <c r="COU696" s="216"/>
      <c r="COV696" s="216"/>
      <c r="COW696" s="216"/>
      <c r="COX696" s="216"/>
      <c r="COY696" s="216"/>
      <c r="COZ696" s="216"/>
      <c r="CPA696" s="216"/>
      <c r="CPB696" s="216"/>
      <c r="CPC696" s="216"/>
      <c r="CPD696" s="216"/>
      <c r="CPE696" s="216"/>
      <c r="CPF696" s="216"/>
      <c r="CPG696" s="216"/>
      <c r="CPH696" s="216"/>
      <c r="CPI696" s="216"/>
      <c r="CPJ696" s="216"/>
      <c r="CPK696" s="216"/>
      <c r="CPL696" s="216"/>
      <c r="CPM696" s="216"/>
      <c r="CPN696" s="216"/>
      <c r="CPO696" s="216"/>
      <c r="CPP696" s="216"/>
      <c r="CPQ696" s="216"/>
      <c r="CPR696" s="216"/>
      <c r="CPS696" s="216"/>
      <c r="CPT696" s="216"/>
      <c r="CPU696" s="216"/>
      <c r="CPV696" s="216"/>
      <c r="CPW696" s="216"/>
      <c r="CPX696" s="216"/>
      <c r="CPY696" s="216"/>
      <c r="CPZ696" s="216"/>
      <c r="CQA696" s="216"/>
      <c r="CQB696" s="216"/>
      <c r="CQC696" s="216"/>
      <c r="CQD696" s="216"/>
      <c r="CQE696" s="216"/>
      <c r="CQF696" s="216"/>
      <c r="CQG696" s="216"/>
      <c r="CQH696" s="216"/>
      <c r="CQI696" s="216"/>
      <c r="CQJ696" s="216"/>
      <c r="CQK696" s="216"/>
      <c r="CQL696" s="216"/>
      <c r="CQM696" s="216"/>
      <c r="CQN696" s="216"/>
      <c r="CQO696" s="216"/>
      <c r="CQP696" s="216"/>
      <c r="CQQ696" s="216"/>
      <c r="CQR696" s="216"/>
      <c r="CQS696" s="216"/>
      <c r="CQT696" s="216"/>
      <c r="CQU696" s="216"/>
      <c r="CQV696" s="216"/>
      <c r="CQW696" s="216"/>
      <c r="CQX696" s="216"/>
      <c r="CQY696" s="216"/>
      <c r="CQZ696" s="216"/>
      <c r="CRA696" s="216"/>
      <c r="CRB696" s="216"/>
      <c r="CRC696" s="216"/>
      <c r="CRD696" s="216"/>
      <c r="CRE696" s="216"/>
      <c r="CRF696" s="216"/>
      <c r="CRG696" s="216"/>
      <c r="CRH696" s="216"/>
      <c r="CRI696" s="216"/>
      <c r="CRJ696" s="216"/>
      <c r="CRK696" s="216"/>
      <c r="CRL696" s="216"/>
      <c r="CRM696" s="216"/>
      <c r="CRN696" s="216"/>
      <c r="CRO696" s="216"/>
      <c r="CRP696" s="216"/>
      <c r="CRQ696" s="216"/>
      <c r="CRR696" s="216"/>
      <c r="CRS696" s="216"/>
      <c r="CRT696" s="216"/>
      <c r="CRU696" s="216"/>
      <c r="CRV696" s="216"/>
      <c r="CRW696" s="216"/>
      <c r="CRX696" s="216"/>
      <c r="CRY696" s="216"/>
      <c r="CRZ696" s="216"/>
      <c r="CSA696" s="216"/>
      <c r="CSB696" s="216"/>
      <c r="CSC696" s="216"/>
      <c r="CSD696" s="216"/>
      <c r="CSE696" s="216"/>
      <c r="CSF696" s="216"/>
      <c r="CSG696" s="216"/>
      <c r="CSH696" s="216"/>
      <c r="CSI696" s="216"/>
      <c r="CSJ696" s="216"/>
      <c r="CSK696" s="216"/>
      <c r="CSL696" s="216"/>
      <c r="CSM696" s="216"/>
      <c r="CSN696" s="216"/>
      <c r="CSO696" s="216"/>
      <c r="CSP696" s="216"/>
      <c r="CSQ696" s="216"/>
      <c r="CSR696" s="216"/>
      <c r="CSS696" s="216"/>
      <c r="CST696" s="216"/>
      <c r="CSU696" s="216"/>
      <c r="CSV696" s="216"/>
      <c r="CSW696" s="216"/>
      <c r="CSX696" s="216"/>
      <c r="CSY696" s="216"/>
      <c r="CSZ696" s="216"/>
      <c r="CTA696" s="216"/>
      <c r="CTB696" s="216"/>
      <c r="CTC696" s="216"/>
      <c r="CTD696" s="216"/>
      <c r="CTE696" s="216"/>
      <c r="CTF696" s="216"/>
      <c r="CTG696" s="216"/>
      <c r="CTH696" s="216"/>
      <c r="CTI696" s="216"/>
      <c r="CTJ696" s="216"/>
      <c r="CTK696" s="216"/>
      <c r="CTL696" s="216"/>
      <c r="CTM696" s="216"/>
      <c r="CTN696" s="216"/>
      <c r="CTO696" s="216"/>
      <c r="CTP696" s="216"/>
      <c r="CTQ696" s="216"/>
      <c r="CTR696" s="216"/>
      <c r="CTS696" s="216"/>
      <c r="CTT696" s="216"/>
      <c r="CTU696" s="216"/>
      <c r="CTV696" s="216"/>
      <c r="CTW696" s="216"/>
      <c r="CTX696" s="216"/>
      <c r="CTY696" s="216"/>
      <c r="CTZ696" s="216"/>
      <c r="CUA696" s="216"/>
      <c r="CUB696" s="216"/>
      <c r="CUC696" s="216"/>
      <c r="CUD696" s="216"/>
      <c r="CUE696" s="216"/>
      <c r="CUF696" s="216"/>
      <c r="CUG696" s="216"/>
      <c r="CUH696" s="216"/>
      <c r="CUI696" s="216"/>
      <c r="CUJ696" s="216"/>
      <c r="CUK696" s="216"/>
      <c r="CUL696" s="216"/>
      <c r="CUM696" s="216"/>
      <c r="CUN696" s="216"/>
      <c r="CUO696" s="216"/>
      <c r="CUP696" s="216"/>
      <c r="CUQ696" s="216"/>
      <c r="CUR696" s="216"/>
      <c r="CUS696" s="216"/>
      <c r="CUT696" s="216"/>
      <c r="CUU696" s="216"/>
      <c r="CUV696" s="216"/>
      <c r="CUW696" s="216"/>
      <c r="CUX696" s="216"/>
      <c r="CUY696" s="216"/>
      <c r="CUZ696" s="216"/>
      <c r="CVA696" s="216"/>
      <c r="CVB696" s="216"/>
      <c r="CVC696" s="216"/>
      <c r="CVD696" s="216"/>
      <c r="CVE696" s="216"/>
      <c r="CVF696" s="216"/>
      <c r="CVG696" s="216"/>
      <c r="CVH696" s="216"/>
      <c r="CVI696" s="216"/>
      <c r="CVJ696" s="216"/>
      <c r="CVK696" s="216"/>
      <c r="CVL696" s="216"/>
      <c r="CVM696" s="216"/>
      <c r="CVN696" s="216"/>
      <c r="CVO696" s="216"/>
      <c r="CVP696" s="216"/>
      <c r="CVQ696" s="216"/>
      <c r="CVR696" s="216"/>
      <c r="CVS696" s="216"/>
      <c r="CVT696" s="216"/>
      <c r="CVU696" s="216"/>
      <c r="CVV696" s="216"/>
      <c r="CVW696" s="216"/>
      <c r="CVX696" s="216"/>
      <c r="CVY696" s="216"/>
      <c r="CVZ696" s="216"/>
      <c r="CWA696" s="216"/>
      <c r="CWB696" s="216"/>
      <c r="CWC696" s="216"/>
      <c r="CWD696" s="216"/>
      <c r="CWE696" s="216"/>
      <c r="CWF696" s="216"/>
      <c r="CWG696" s="216"/>
      <c r="CWH696" s="216"/>
      <c r="CWI696" s="216"/>
      <c r="CWJ696" s="216"/>
      <c r="CWK696" s="216"/>
      <c r="CWL696" s="216"/>
      <c r="CWM696" s="216"/>
      <c r="CWN696" s="216"/>
      <c r="CWO696" s="216"/>
      <c r="CWP696" s="216"/>
      <c r="CWQ696" s="216"/>
      <c r="CWR696" s="216"/>
      <c r="CWS696" s="216"/>
      <c r="CWT696" s="216"/>
      <c r="CWU696" s="216"/>
      <c r="CWV696" s="216"/>
      <c r="CWW696" s="216"/>
      <c r="CWX696" s="216"/>
      <c r="CWY696" s="216"/>
      <c r="CWZ696" s="216"/>
      <c r="CXA696" s="216"/>
      <c r="CXB696" s="216"/>
      <c r="CXC696" s="216"/>
      <c r="CXD696" s="216"/>
      <c r="CXE696" s="216"/>
      <c r="CXF696" s="216"/>
      <c r="CXG696" s="216"/>
      <c r="CXH696" s="216"/>
      <c r="CXI696" s="216"/>
      <c r="CXJ696" s="216"/>
      <c r="CXK696" s="216"/>
      <c r="CXL696" s="216"/>
      <c r="CXM696" s="216"/>
      <c r="CXN696" s="216"/>
      <c r="CXO696" s="216"/>
      <c r="CXP696" s="216"/>
      <c r="CXQ696" s="216"/>
      <c r="CXR696" s="216"/>
      <c r="CXS696" s="216"/>
      <c r="CXT696" s="216"/>
      <c r="CXU696" s="216"/>
      <c r="CXV696" s="216"/>
      <c r="CXW696" s="216"/>
      <c r="CXX696" s="216"/>
      <c r="CXY696" s="216"/>
      <c r="CXZ696" s="216"/>
      <c r="CYA696" s="216"/>
      <c r="CYB696" s="216"/>
      <c r="CYC696" s="216"/>
      <c r="CYD696" s="216"/>
      <c r="CYE696" s="216"/>
      <c r="CYF696" s="216"/>
      <c r="CYG696" s="216"/>
      <c r="CYH696" s="216"/>
      <c r="CYI696" s="216"/>
      <c r="CYJ696" s="216"/>
      <c r="CYK696" s="216"/>
      <c r="CYL696" s="216"/>
      <c r="CYM696" s="216"/>
      <c r="CYN696" s="216"/>
      <c r="CYO696" s="216"/>
      <c r="CYP696" s="216"/>
      <c r="CYQ696" s="216"/>
      <c r="CYR696" s="216"/>
      <c r="CYS696" s="216"/>
      <c r="CYT696" s="216"/>
      <c r="CYU696" s="216"/>
      <c r="CYV696" s="216"/>
      <c r="CYW696" s="216"/>
      <c r="CYX696" s="216"/>
      <c r="CYY696" s="216"/>
      <c r="CYZ696" s="216"/>
      <c r="CZA696" s="216"/>
      <c r="CZB696" s="216"/>
      <c r="CZC696" s="216"/>
      <c r="CZD696" s="216"/>
      <c r="CZE696" s="216"/>
      <c r="CZF696" s="216"/>
      <c r="CZG696" s="216"/>
      <c r="CZH696" s="216"/>
      <c r="CZI696" s="216"/>
      <c r="CZJ696" s="216"/>
      <c r="CZK696" s="216"/>
      <c r="CZL696" s="216"/>
      <c r="CZM696" s="216"/>
      <c r="CZN696" s="216"/>
      <c r="CZO696" s="216"/>
      <c r="CZP696" s="216"/>
      <c r="CZQ696" s="216"/>
      <c r="CZR696" s="216"/>
      <c r="CZS696" s="216"/>
      <c r="CZT696" s="216"/>
      <c r="CZU696" s="216"/>
      <c r="CZV696" s="216"/>
      <c r="CZW696" s="216"/>
      <c r="CZX696" s="216"/>
      <c r="CZY696" s="216"/>
      <c r="CZZ696" s="216"/>
      <c r="DAA696" s="216"/>
      <c r="DAB696" s="216"/>
      <c r="DAC696" s="216"/>
      <c r="DAD696" s="216"/>
      <c r="DAE696" s="216"/>
      <c r="DAF696" s="216"/>
      <c r="DAG696" s="216"/>
      <c r="DAH696" s="216"/>
      <c r="DAI696" s="216"/>
      <c r="DAJ696" s="216"/>
      <c r="DAK696" s="216"/>
      <c r="DAL696" s="216"/>
      <c r="DAM696" s="216"/>
      <c r="DAN696" s="216"/>
      <c r="DAO696" s="216"/>
      <c r="DAP696" s="216"/>
      <c r="DAQ696" s="216"/>
      <c r="DAR696" s="216"/>
      <c r="DAS696" s="216"/>
      <c r="DAT696" s="216"/>
      <c r="DAU696" s="216"/>
      <c r="DAV696" s="216"/>
      <c r="DAW696" s="216"/>
      <c r="DAX696" s="216"/>
      <c r="DAY696" s="216"/>
      <c r="DAZ696" s="216"/>
      <c r="DBA696" s="216"/>
      <c r="DBB696" s="216"/>
      <c r="DBC696" s="216"/>
      <c r="DBD696" s="216"/>
      <c r="DBE696" s="216"/>
      <c r="DBF696" s="216"/>
      <c r="DBG696" s="216"/>
      <c r="DBH696" s="216"/>
      <c r="DBI696" s="216"/>
      <c r="DBJ696" s="216"/>
      <c r="DBK696" s="216"/>
      <c r="DBL696" s="216"/>
      <c r="DBM696" s="216"/>
      <c r="DBN696" s="216"/>
      <c r="DBO696" s="216"/>
      <c r="DBP696" s="216"/>
      <c r="DBQ696" s="216"/>
      <c r="DBR696" s="216"/>
      <c r="DBS696" s="216"/>
      <c r="DBT696" s="216"/>
      <c r="DBU696" s="216"/>
      <c r="DBV696" s="216"/>
      <c r="DBW696" s="216"/>
      <c r="DBX696" s="216"/>
      <c r="DBY696" s="216"/>
      <c r="DBZ696" s="216"/>
      <c r="DCA696" s="216"/>
      <c r="DCB696" s="216"/>
      <c r="DCC696" s="216"/>
      <c r="DCD696" s="216"/>
      <c r="DCE696" s="216"/>
      <c r="DCF696" s="216"/>
      <c r="DCG696" s="216"/>
      <c r="DCH696" s="216"/>
      <c r="DCI696" s="216"/>
      <c r="DCJ696" s="216"/>
      <c r="DCK696" s="216"/>
      <c r="DCL696" s="216"/>
      <c r="DCM696" s="216"/>
      <c r="DCN696" s="216"/>
      <c r="DCO696" s="216"/>
      <c r="DCP696" s="216"/>
      <c r="DCQ696" s="216"/>
      <c r="DCR696" s="216"/>
      <c r="DCS696" s="216"/>
      <c r="DCT696" s="216"/>
      <c r="DCU696" s="216"/>
      <c r="DCV696" s="216"/>
      <c r="DCW696" s="216"/>
      <c r="DCX696" s="216"/>
      <c r="DCY696" s="216"/>
      <c r="DCZ696" s="216"/>
      <c r="DDA696" s="216"/>
      <c r="DDB696" s="216"/>
      <c r="DDC696" s="216"/>
      <c r="DDD696" s="216"/>
      <c r="DDE696" s="216"/>
      <c r="DDF696" s="216"/>
      <c r="DDG696" s="216"/>
      <c r="DDH696" s="216"/>
      <c r="DDI696" s="216"/>
      <c r="DDJ696" s="216"/>
      <c r="DDK696" s="216"/>
      <c r="DDL696" s="216"/>
      <c r="DDM696" s="216"/>
      <c r="DDN696" s="216"/>
      <c r="DDO696" s="216"/>
      <c r="DDP696" s="216"/>
      <c r="DDQ696" s="216"/>
      <c r="DDR696" s="216"/>
      <c r="DDS696" s="216"/>
      <c r="DDT696" s="216"/>
      <c r="DDU696" s="216"/>
      <c r="DDV696" s="216"/>
      <c r="DDW696" s="216"/>
      <c r="DDX696" s="216"/>
      <c r="DDY696" s="216"/>
      <c r="DDZ696" s="216"/>
      <c r="DEA696" s="216"/>
      <c r="DEB696" s="216"/>
      <c r="DEC696" s="216"/>
      <c r="DED696" s="216"/>
      <c r="DEE696" s="216"/>
      <c r="DEF696" s="216"/>
      <c r="DEG696" s="216"/>
      <c r="DEH696" s="216"/>
      <c r="DEI696" s="216"/>
      <c r="DEJ696" s="216"/>
      <c r="DEK696" s="216"/>
      <c r="DEL696" s="216"/>
      <c r="DEM696" s="216"/>
      <c r="DEN696" s="216"/>
      <c r="DEO696" s="216"/>
      <c r="DEP696" s="216"/>
      <c r="DEQ696" s="216"/>
      <c r="DER696" s="216"/>
      <c r="DES696" s="216"/>
      <c r="DET696" s="216"/>
      <c r="DEU696" s="216"/>
      <c r="DEV696" s="216"/>
      <c r="DEW696" s="216"/>
      <c r="DEX696" s="216"/>
      <c r="DEY696" s="216"/>
      <c r="DEZ696" s="216"/>
      <c r="DFA696" s="216"/>
      <c r="DFB696" s="216"/>
      <c r="DFC696" s="216"/>
      <c r="DFD696" s="216"/>
      <c r="DFE696" s="216"/>
      <c r="DFF696" s="216"/>
      <c r="DFG696" s="216"/>
      <c r="DFH696" s="216"/>
      <c r="DFI696" s="216"/>
      <c r="DFJ696" s="216"/>
      <c r="DFK696" s="216"/>
      <c r="DFL696" s="216"/>
      <c r="DFM696" s="216"/>
      <c r="DFN696" s="216"/>
      <c r="DFO696" s="216"/>
      <c r="DFP696" s="216"/>
      <c r="DFQ696" s="216"/>
      <c r="DFR696" s="216"/>
      <c r="DFS696" s="216"/>
      <c r="DFT696" s="216"/>
      <c r="DFU696" s="216"/>
      <c r="DFV696" s="216"/>
      <c r="DFW696" s="216"/>
      <c r="DFX696" s="216"/>
      <c r="DFY696" s="216"/>
      <c r="DFZ696" s="216"/>
      <c r="DGA696" s="216"/>
      <c r="DGB696" s="216"/>
      <c r="DGC696" s="216"/>
      <c r="DGD696" s="216"/>
      <c r="DGE696" s="216"/>
      <c r="DGF696" s="216"/>
      <c r="DGG696" s="216"/>
      <c r="DGH696" s="216"/>
      <c r="DGI696" s="216"/>
      <c r="DGJ696" s="216"/>
      <c r="DGK696" s="216"/>
      <c r="DGL696" s="216"/>
      <c r="DGM696" s="216"/>
      <c r="DGN696" s="216"/>
      <c r="DGO696" s="216"/>
      <c r="DGP696" s="216"/>
      <c r="DGQ696" s="216"/>
      <c r="DGR696" s="216"/>
      <c r="DGS696" s="216"/>
      <c r="DGT696" s="216"/>
      <c r="DGU696" s="216"/>
      <c r="DGV696" s="216"/>
      <c r="DGW696" s="216"/>
      <c r="DGX696" s="216"/>
      <c r="DGY696" s="216"/>
      <c r="DGZ696" s="216"/>
      <c r="DHA696" s="216"/>
      <c r="DHB696" s="216"/>
      <c r="DHC696" s="216"/>
      <c r="DHD696" s="216"/>
      <c r="DHE696" s="216"/>
      <c r="DHF696" s="216"/>
      <c r="DHG696" s="216"/>
      <c r="DHH696" s="216"/>
      <c r="DHI696" s="216"/>
      <c r="DHJ696" s="216"/>
      <c r="DHK696" s="216"/>
      <c r="DHL696" s="216"/>
      <c r="DHM696" s="216"/>
      <c r="DHN696" s="216"/>
      <c r="DHO696" s="216"/>
      <c r="DHP696" s="216"/>
      <c r="DHQ696" s="216"/>
      <c r="DHR696" s="216"/>
      <c r="DHS696" s="216"/>
      <c r="DHT696" s="216"/>
      <c r="DHU696" s="216"/>
      <c r="DHV696" s="216"/>
      <c r="DHW696" s="216"/>
      <c r="DHX696" s="216"/>
      <c r="DHY696" s="216"/>
      <c r="DHZ696" s="216"/>
      <c r="DIA696" s="216"/>
      <c r="DIB696" s="216"/>
      <c r="DIC696" s="216"/>
      <c r="DID696" s="216"/>
      <c r="DIE696" s="216"/>
      <c r="DIF696" s="216"/>
      <c r="DIG696" s="216"/>
      <c r="DIH696" s="216"/>
      <c r="DII696" s="216"/>
      <c r="DIJ696" s="216"/>
      <c r="DIK696" s="216"/>
      <c r="DIL696" s="216"/>
      <c r="DIM696" s="216"/>
      <c r="DIN696" s="216"/>
      <c r="DIO696" s="216"/>
      <c r="DIP696" s="216"/>
      <c r="DIQ696" s="216"/>
      <c r="DIR696" s="216"/>
      <c r="DIS696" s="216"/>
      <c r="DIT696" s="216"/>
      <c r="DIU696" s="216"/>
      <c r="DIV696" s="216"/>
      <c r="DIW696" s="216"/>
      <c r="DIX696" s="216"/>
      <c r="DIY696" s="216"/>
      <c r="DIZ696" s="216"/>
      <c r="DJA696" s="216"/>
      <c r="DJB696" s="216"/>
      <c r="DJC696" s="216"/>
      <c r="DJD696" s="216"/>
      <c r="DJE696" s="216"/>
      <c r="DJF696" s="216"/>
      <c r="DJG696" s="216"/>
      <c r="DJH696" s="216"/>
      <c r="DJI696" s="216"/>
      <c r="DJJ696" s="216"/>
      <c r="DJK696" s="216"/>
      <c r="DJL696" s="216"/>
      <c r="DJM696" s="216"/>
      <c r="DJN696" s="216"/>
      <c r="DJO696" s="216"/>
      <c r="DJP696" s="216"/>
      <c r="DJQ696" s="216"/>
      <c r="DJR696" s="216"/>
      <c r="DJS696" s="216"/>
      <c r="DJT696" s="216"/>
      <c r="DJU696" s="216"/>
      <c r="DJV696" s="216"/>
      <c r="DJW696" s="216"/>
      <c r="DJX696" s="216"/>
      <c r="DJY696" s="216"/>
      <c r="DJZ696" s="216"/>
      <c r="DKA696" s="216"/>
      <c r="DKB696" s="216"/>
      <c r="DKC696" s="216"/>
      <c r="DKD696" s="216"/>
      <c r="DKE696" s="216"/>
      <c r="DKF696" s="216"/>
      <c r="DKG696" s="216"/>
      <c r="DKH696" s="216"/>
      <c r="DKI696" s="216"/>
      <c r="DKJ696" s="216"/>
      <c r="DKK696" s="216"/>
      <c r="DKL696" s="216"/>
      <c r="DKM696" s="216"/>
      <c r="DKN696" s="216"/>
      <c r="DKO696" s="216"/>
      <c r="DKP696" s="216"/>
      <c r="DKQ696" s="216"/>
      <c r="DKR696" s="216"/>
      <c r="DKS696" s="216"/>
      <c r="DKT696" s="216"/>
      <c r="DKU696" s="216"/>
      <c r="DKV696" s="216"/>
      <c r="DKW696" s="216"/>
      <c r="DKX696" s="216"/>
      <c r="DKY696" s="216"/>
      <c r="DKZ696" s="216"/>
      <c r="DLA696" s="216"/>
      <c r="DLB696" s="216"/>
      <c r="DLC696" s="216"/>
      <c r="DLD696" s="216"/>
      <c r="DLE696" s="216"/>
      <c r="DLF696" s="216"/>
      <c r="DLG696" s="216"/>
      <c r="DLH696" s="216"/>
      <c r="DLI696" s="216"/>
      <c r="DLJ696" s="216"/>
      <c r="DLK696" s="216"/>
      <c r="DLL696" s="216"/>
      <c r="DLM696" s="216"/>
      <c r="DLN696" s="216"/>
      <c r="DLO696" s="216"/>
      <c r="DLP696" s="216"/>
      <c r="DLQ696" s="216"/>
      <c r="DLR696" s="216"/>
      <c r="DLS696" s="216"/>
      <c r="DLT696" s="216"/>
      <c r="DLU696" s="216"/>
      <c r="DLV696" s="216"/>
      <c r="DLW696" s="216"/>
      <c r="DLX696" s="216"/>
      <c r="DLY696" s="216"/>
      <c r="DLZ696" s="216"/>
      <c r="DMA696" s="216"/>
      <c r="DMB696" s="216"/>
      <c r="DMC696" s="216"/>
      <c r="DMD696" s="216"/>
      <c r="DME696" s="216"/>
      <c r="DMF696" s="216"/>
      <c r="DMG696" s="216"/>
      <c r="DMH696" s="216"/>
      <c r="DMI696" s="216"/>
      <c r="DMJ696" s="216"/>
      <c r="DMK696" s="216"/>
      <c r="DML696" s="216"/>
      <c r="DMM696" s="216"/>
      <c r="DMN696" s="216"/>
      <c r="DMO696" s="216"/>
      <c r="DMP696" s="216"/>
      <c r="DMQ696" s="216"/>
      <c r="DMR696" s="216"/>
      <c r="DMS696" s="216"/>
      <c r="DMT696" s="216"/>
      <c r="DMU696" s="216"/>
      <c r="DMV696" s="216"/>
      <c r="DMW696" s="216"/>
      <c r="DMX696" s="216"/>
      <c r="DMY696" s="216"/>
      <c r="DMZ696" s="216"/>
      <c r="DNA696" s="216"/>
      <c r="DNB696" s="216"/>
      <c r="DNC696" s="216"/>
      <c r="DND696" s="216"/>
      <c r="DNE696" s="216"/>
      <c r="DNF696" s="216"/>
      <c r="DNG696" s="216"/>
      <c r="DNH696" s="216"/>
      <c r="DNI696" s="216"/>
      <c r="DNJ696" s="216"/>
      <c r="DNK696" s="216"/>
      <c r="DNL696" s="216"/>
      <c r="DNM696" s="216"/>
      <c r="DNN696" s="216"/>
      <c r="DNO696" s="216"/>
      <c r="DNP696" s="216"/>
      <c r="DNQ696" s="216"/>
      <c r="DNR696" s="216"/>
      <c r="DNS696" s="216"/>
      <c r="DNT696" s="216"/>
      <c r="DNU696" s="216"/>
      <c r="DNV696" s="216"/>
      <c r="DNW696" s="216"/>
      <c r="DNX696" s="216"/>
      <c r="DNY696" s="216"/>
      <c r="DNZ696" s="216"/>
      <c r="DOA696" s="216"/>
      <c r="DOB696" s="216"/>
      <c r="DOC696" s="216"/>
      <c r="DOD696" s="216"/>
      <c r="DOE696" s="216"/>
      <c r="DOF696" s="216"/>
      <c r="DOG696" s="216"/>
      <c r="DOH696" s="216"/>
      <c r="DOI696" s="216"/>
      <c r="DOJ696" s="216"/>
      <c r="DOK696" s="216"/>
      <c r="DOL696" s="216"/>
      <c r="DOM696" s="216"/>
      <c r="DON696" s="216"/>
      <c r="DOO696" s="216"/>
      <c r="DOP696" s="216"/>
      <c r="DOQ696" s="216"/>
      <c r="DOR696" s="216"/>
      <c r="DOS696" s="216"/>
      <c r="DOT696" s="216"/>
      <c r="DOU696" s="216"/>
      <c r="DOV696" s="216"/>
      <c r="DOW696" s="216"/>
      <c r="DOX696" s="216"/>
      <c r="DOY696" s="216"/>
      <c r="DOZ696" s="216"/>
      <c r="DPA696" s="216"/>
      <c r="DPB696" s="216"/>
      <c r="DPC696" s="216"/>
      <c r="DPD696" s="216"/>
      <c r="DPE696" s="216"/>
      <c r="DPF696" s="216"/>
      <c r="DPG696" s="216"/>
      <c r="DPH696" s="216"/>
      <c r="DPI696" s="216"/>
      <c r="DPJ696" s="216"/>
      <c r="DPK696" s="216"/>
      <c r="DPL696" s="216"/>
      <c r="DPM696" s="216"/>
      <c r="DPN696" s="216"/>
      <c r="DPO696" s="216"/>
      <c r="DPP696" s="216"/>
      <c r="DPQ696" s="216"/>
      <c r="DPR696" s="216"/>
      <c r="DPS696" s="216"/>
      <c r="DPT696" s="216"/>
      <c r="DPU696" s="216"/>
      <c r="DPV696" s="216"/>
      <c r="DPW696" s="216"/>
      <c r="DPX696" s="216"/>
      <c r="DPY696" s="216"/>
      <c r="DPZ696" s="216"/>
      <c r="DQA696" s="216"/>
      <c r="DQB696" s="216"/>
      <c r="DQC696" s="216"/>
      <c r="DQD696" s="216"/>
      <c r="DQE696" s="216"/>
      <c r="DQF696" s="216"/>
      <c r="DQG696" s="216"/>
      <c r="DQH696" s="216"/>
      <c r="DQI696" s="216"/>
      <c r="DQJ696" s="216"/>
      <c r="DQK696" s="216"/>
      <c r="DQL696" s="216"/>
      <c r="DQM696" s="216"/>
      <c r="DQN696" s="216"/>
      <c r="DQO696" s="216"/>
      <c r="DQP696" s="216"/>
      <c r="DQQ696" s="216"/>
      <c r="DQR696" s="216"/>
      <c r="DQS696" s="216"/>
      <c r="DQT696" s="216"/>
      <c r="DQU696" s="216"/>
      <c r="DQV696" s="216"/>
      <c r="DQW696" s="216"/>
      <c r="DQX696" s="216"/>
      <c r="DQY696" s="216"/>
      <c r="DQZ696" s="216"/>
      <c r="DRA696" s="216"/>
      <c r="DRB696" s="216"/>
      <c r="DRC696" s="216"/>
      <c r="DRD696" s="216"/>
      <c r="DRE696" s="216"/>
      <c r="DRF696" s="216"/>
      <c r="DRG696" s="216"/>
      <c r="DRH696" s="216"/>
      <c r="DRI696" s="216"/>
      <c r="DRJ696" s="216"/>
      <c r="DRK696" s="216"/>
      <c r="DRL696" s="216"/>
      <c r="DRM696" s="216"/>
      <c r="DRN696" s="216"/>
      <c r="DRO696" s="216"/>
      <c r="DRP696" s="216"/>
      <c r="DRQ696" s="216"/>
      <c r="DRR696" s="216"/>
      <c r="DRS696" s="216"/>
      <c r="DRT696" s="216"/>
      <c r="DRU696" s="216"/>
      <c r="DRV696" s="216"/>
      <c r="DRW696" s="216"/>
      <c r="DRX696" s="216"/>
      <c r="DRY696" s="216"/>
      <c r="DRZ696" s="216"/>
      <c r="DSA696" s="216"/>
      <c r="DSB696" s="216"/>
      <c r="DSC696" s="216"/>
      <c r="DSD696" s="216"/>
      <c r="DSE696" s="216"/>
      <c r="DSF696" s="216"/>
      <c r="DSG696" s="216"/>
      <c r="DSH696" s="216"/>
      <c r="DSI696" s="216"/>
      <c r="DSJ696" s="216"/>
      <c r="DSK696" s="216"/>
      <c r="DSL696" s="216"/>
      <c r="DSM696" s="216"/>
      <c r="DSN696" s="216"/>
      <c r="DSO696" s="216"/>
      <c r="DSP696" s="216"/>
      <c r="DSQ696" s="216"/>
      <c r="DSR696" s="216"/>
      <c r="DSS696" s="216"/>
      <c r="DST696" s="216"/>
      <c r="DSU696" s="216"/>
      <c r="DSV696" s="216"/>
      <c r="DSW696" s="216"/>
      <c r="DSX696" s="216"/>
      <c r="DSY696" s="216"/>
      <c r="DSZ696" s="216"/>
      <c r="DTA696" s="216"/>
      <c r="DTB696" s="216"/>
      <c r="DTC696" s="216"/>
      <c r="DTD696" s="216"/>
      <c r="DTE696" s="216"/>
      <c r="DTF696" s="216"/>
      <c r="DTG696" s="216"/>
      <c r="DTH696" s="216"/>
      <c r="DTI696" s="216"/>
      <c r="DTJ696" s="216"/>
      <c r="DTK696" s="216"/>
      <c r="DTL696" s="216"/>
      <c r="DTM696" s="216"/>
      <c r="DTN696" s="216"/>
      <c r="DTO696" s="216"/>
      <c r="DTP696" s="216"/>
      <c r="DTQ696" s="216"/>
      <c r="DTR696" s="216"/>
      <c r="DTS696" s="216"/>
      <c r="DTT696" s="216"/>
      <c r="DTU696" s="216"/>
      <c r="DTV696" s="216"/>
      <c r="DTW696" s="216"/>
      <c r="DTX696" s="216"/>
      <c r="DTY696" s="216"/>
      <c r="DTZ696" s="216"/>
      <c r="DUA696" s="216"/>
      <c r="DUB696" s="216"/>
      <c r="DUC696" s="216"/>
      <c r="DUD696" s="216"/>
      <c r="DUE696" s="216"/>
    </row>
    <row r="697" spans="1:3255" s="69" customFormat="1" x14ac:dyDescent="0.3">
      <c r="A697" s="983"/>
      <c r="B697" s="642"/>
      <c r="C697" s="977"/>
      <c r="D697" s="962"/>
      <c r="E697" s="963"/>
      <c r="F697" s="964"/>
      <c r="G697" s="977"/>
      <c r="H697" s="977"/>
      <c r="I697" s="977"/>
      <c r="J697" s="977"/>
      <c r="K697" s="111">
        <v>84.2</v>
      </c>
      <c r="L697" s="196">
        <v>428</v>
      </c>
      <c r="M697" s="350">
        <v>0</v>
      </c>
      <c r="N697" s="350">
        <v>0</v>
      </c>
      <c r="O697" s="1085"/>
      <c r="P697" s="1085"/>
      <c r="Q697" s="1085"/>
      <c r="R697" s="1085"/>
      <c r="S697" s="216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216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216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216"/>
      <c r="BV697" s="216"/>
      <c r="BW697" s="216"/>
      <c r="BX697" s="216"/>
      <c r="BY697" s="216"/>
      <c r="BZ697" s="216"/>
      <c r="CA697" s="216"/>
      <c r="CB697" s="216"/>
      <c r="CC697" s="216"/>
      <c r="CD697" s="216"/>
      <c r="CE697" s="216"/>
      <c r="CF697" s="216"/>
      <c r="CG697" s="216"/>
      <c r="CH697" s="216"/>
      <c r="CI697" s="216"/>
      <c r="CJ697" s="216"/>
      <c r="CK697" s="216"/>
      <c r="CL697" s="216"/>
      <c r="CM697" s="216"/>
      <c r="CN697" s="216"/>
      <c r="CO697" s="216"/>
      <c r="CP697" s="216"/>
      <c r="CQ697" s="216"/>
      <c r="CR697" s="216"/>
      <c r="CS697" s="216"/>
      <c r="CT697" s="216"/>
      <c r="CU697" s="216"/>
      <c r="CV697" s="216"/>
      <c r="CW697" s="216"/>
      <c r="CX697" s="216"/>
      <c r="CY697" s="216"/>
      <c r="CZ697" s="216"/>
      <c r="DA697" s="216"/>
      <c r="DB697" s="216"/>
      <c r="DC697" s="216"/>
      <c r="DD697" s="216"/>
      <c r="DE697" s="216"/>
      <c r="DF697" s="216"/>
      <c r="DG697" s="216"/>
      <c r="DH697" s="216"/>
      <c r="DI697" s="216"/>
      <c r="DJ697" s="216"/>
      <c r="DK697" s="216"/>
      <c r="DL697" s="216"/>
      <c r="DM697" s="216"/>
      <c r="DN697" s="216"/>
      <c r="DO697" s="216"/>
      <c r="DP697" s="216"/>
      <c r="DQ697" s="216"/>
      <c r="DR697" s="216"/>
      <c r="DS697" s="216"/>
      <c r="DT697" s="216"/>
      <c r="DU697" s="216"/>
      <c r="DV697" s="216"/>
      <c r="DW697" s="216"/>
      <c r="DX697" s="216"/>
      <c r="DY697" s="216"/>
      <c r="DZ697" s="216"/>
      <c r="EA697" s="216"/>
      <c r="EB697" s="216"/>
      <c r="EC697" s="216"/>
      <c r="ED697" s="216"/>
      <c r="EE697" s="216"/>
      <c r="EF697" s="216"/>
      <c r="EG697" s="216"/>
      <c r="EH697" s="216"/>
      <c r="EI697" s="216"/>
      <c r="EJ697" s="216"/>
      <c r="EK697" s="216"/>
      <c r="EL697" s="216"/>
      <c r="EM697" s="216"/>
      <c r="EN697" s="216"/>
      <c r="EO697" s="216"/>
      <c r="EP697" s="216"/>
      <c r="EQ697" s="216"/>
      <c r="ER697" s="216"/>
      <c r="ES697" s="216"/>
      <c r="ET697" s="216"/>
      <c r="EU697" s="216"/>
      <c r="EV697" s="216"/>
      <c r="EW697" s="216"/>
      <c r="EX697" s="216"/>
      <c r="EY697" s="216"/>
      <c r="EZ697" s="216"/>
      <c r="FA697" s="216"/>
      <c r="FB697" s="216"/>
      <c r="FC697" s="216"/>
      <c r="FD697" s="216"/>
      <c r="FE697" s="216"/>
      <c r="FF697" s="216"/>
      <c r="FG697" s="216"/>
      <c r="FH697" s="216"/>
      <c r="FI697" s="216"/>
      <c r="FJ697" s="216"/>
      <c r="FK697" s="216"/>
      <c r="FL697" s="216"/>
      <c r="FM697" s="216"/>
      <c r="FN697" s="216"/>
      <c r="FO697" s="216"/>
      <c r="FP697" s="216"/>
      <c r="FQ697" s="216"/>
      <c r="FR697" s="216"/>
      <c r="FS697" s="216"/>
      <c r="FT697" s="216"/>
      <c r="FU697" s="216"/>
      <c r="FV697" s="216"/>
      <c r="FW697" s="216"/>
      <c r="FX697" s="216"/>
      <c r="FY697" s="216"/>
      <c r="FZ697" s="216"/>
      <c r="GA697" s="216"/>
      <c r="GB697" s="216"/>
      <c r="GC697" s="216"/>
      <c r="GD697" s="216"/>
      <c r="GE697" s="216"/>
      <c r="GF697" s="216"/>
      <c r="GG697" s="216"/>
      <c r="GH697" s="216"/>
      <c r="GI697" s="216"/>
      <c r="GJ697" s="216"/>
      <c r="GK697" s="216"/>
      <c r="GL697" s="216"/>
      <c r="GM697" s="216"/>
      <c r="GN697" s="216"/>
      <c r="GO697" s="216"/>
      <c r="GP697" s="216"/>
      <c r="GQ697" s="216"/>
      <c r="GR697" s="216"/>
      <c r="GS697" s="216"/>
      <c r="GT697" s="216"/>
      <c r="GU697" s="216"/>
      <c r="GV697" s="216"/>
      <c r="GW697" s="216"/>
      <c r="GX697" s="216"/>
      <c r="GY697" s="216"/>
      <c r="GZ697" s="216"/>
      <c r="HA697" s="216"/>
      <c r="HB697" s="216"/>
      <c r="HC697" s="216"/>
      <c r="HD697" s="216"/>
      <c r="HE697" s="216"/>
      <c r="HF697" s="216"/>
      <c r="HG697" s="216"/>
      <c r="HH697" s="216"/>
      <c r="HI697" s="216"/>
      <c r="HJ697" s="216"/>
      <c r="HK697" s="216"/>
      <c r="HL697" s="216"/>
      <c r="HM697" s="216"/>
      <c r="HN697" s="216"/>
      <c r="HO697" s="216"/>
      <c r="HP697" s="216"/>
      <c r="HQ697" s="216"/>
      <c r="HR697" s="216"/>
      <c r="HS697" s="216"/>
      <c r="HT697" s="216"/>
      <c r="HU697" s="216"/>
      <c r="HV697" s="216"/>
      <c r="HW697" s="216"/>
      <c r="HX697" s="216"/>
      <c r="HY697" s="216"/>
      <c r="HZ697" s="216"/>
      <c r="IA697" s="216"/>
      <c r="IB697" s="216"/>
      <c r="IC697" s="216"/>
      <c r="ID697" s="216"/>
      <c r="IE697" s="216"/>
      <c r="IF697" s="216"/>
      <c r="IG697" s="216"/>
      <c r="IH697" s="216"/>
      <c r="II697" s="216"/>
      <c r="IJ697" s="216"/>
      <c r="IK697" s="216"/>
      <c r="IL697" s="216"/>
      <c r="IM697" s="216"/>
      <c r="IN697" s="216"/>
      <c r="IO697" s="216"/>
      <c r="IP697" s="216"/>
      <c r="IQ697" s="216"/>
      <c r="IR697" s="216"/>
      <c r="IS697" s="216"/>
      <c r="IT697" s="216"/>
      <c r="IU697" s="216"/>
      <c r="IV697" s="216"/>
      <c r="IW697" s="216"/>
      <c r="IX697" s="216"/>
      <c r="IY697" s="216"/>
      <c r="IZ697" s="216"/>
      <c r="JA697" s="216"/>
      <c r="JB697" s="216"/>
      <c r="JC697" s="216"/>
      <c r="JD697" s="216"/>
      <c r="JE697" s="216"/>
      <c r="JF697" s="216"/>
      <c r="JG697" s="216"/>
      <c r="JH697" s="216"/>
      <c r="JI697" s="216"/>
      <c r="JJ697" s="216"/>
      <c r="JK697" s="216"/>
      <c r="JL697" s="216"/>
      <c r="JM697" s="216"/>
      <c r="JN697" s="216"/>
      <c r="JO697" s="216"/>
      <c r="JP697" s="216"/>
      <c r="JQ697" s="216"/>
      <c r="JR697" s="216"/>
      <c r="JS697" s="216"/>
      <c r="JT697" s="216"/>
      <c r="JU697" s="216"/>
      <c r="JV697" s="216"/>
      <c r="JW697" s="216"/>
      <c r="JX697" s="216"/>
      <c r="JY697" s="216"/>
      <c r="JZ697" s="216"/>
      <c r="KA697" s="216"/>
      <c r="KB697" s="216"/>
      <c r="KC697" s="216"/>
      <c r="KD697" s="216"/>
      <c r="KE697" s="216"/>
      <c r="KF697" s="216"/>
      <c r="KG697" s="216"/>
      <c r="KH697" s="216"/>
      <c r="KI697" s="216"/>
      <c r="KJ697" s="216"/>
      <c r="KK697" s="216"/>
      <c r="KL697" s="216"/>
      <c r="KM697" s="216"/>
      <c r="KN697" s="216"/>
      <c r="KO697" s="216"/>
      <c r="KP697" s="216"/>
      <c r="KQ697" s="216"/>
      <c r="KR697" s="216"/>
      <c r="KS697" s="216"/>
      <c r="KT697" s="216"/>
      <c r="KU697" s="216"/>
      <c r="KV697" s="216"/>
      <c r="KW697" s="216"/>
      <c r="KX697" s="216"/>
      <c r="KY697" s="216"/>
      <c r="KZ697" s="216"/>
      <c r="LA697" s="216"/>
      <c r="LB697" s="216"/>
      <c r="LC697" s="216"/>
      <c r="LD697" s="216"/>
      <c r="LE697" s="216"/>
      <c r="LF697" s="216"/>
      <c r="LG697" s="216"/>
      <c r="LH697" s="216"/>
      <c r="LI697" s="216"/>
      <c r="LJ697" s="216"/>
      <c r="LK697" s="216"/>
      <c r="LL697" s="216"/>
      <c r="LM697" s="216"/>
      <c r="LN697" s="216"/>
      <c r="LO697" s="216"/>
      <c r="LP697" s="216"/>
      <c r="LQ697" s="216"/>
      <c r="LR697" s="216"/>
      <c r="LS697" s="216"/>
      <c r="LT697" s="216"/>
      <c r="LU697" s="216"/>
      <c r="LV697" s="216"/>
      <c r="LW697" s="216"/>
      <c r="LX697" s="216"/>
      <c r="LY697" s="216"/>
      <c r="LZ697" s="216"/>
      <c r="MA697" s="216"/>
      <c r="MB697" s="216"/>
      <c r="MC697" s="216"/>
      <c r="MD697" s="216"/>
      <c r="ME697" s="216"/>
      <c r="MF697" s="216"/>
      <c r="MG697" s="216"/>
      <c r="MH697" s="216"/>
      <c r="MI697" s="216"/>
      <c r="MJ697" s="216"/>
      <c r="MK697" s="216"/>
      <c r="ML697" s="216"/>
      <c r="MM697" s="216"/>
      <c r="MN697" s="216"/>
      <c r="MO697" s="216"/>
      <c r="MP697" s="216"/>
      <c r="MQ697" s="216"/>
      <c r="MR697" s="216"/>
      <c r="MS697" s="216"/>
      <c r="MT697" s="216"/>
      <c r="MU697" s="216"/>
      <c r="MV697" s="216"/>
      <c r="MW697" s="216"/>
      <c r="MX697" s="216"/>
      <c r="MY697" s="216"/>
      <c r="MZ697" s="216"/>
      <c r="NA697" s="216"/>
      <c r="NB697" s="216"/>
      <c r="NC697" s="216"/>
      <c r="ND697" s="216"/>
      <c r="NE697" s="216"/>
      <c r="NF697" s="216"/>
      <c r="NG697" s="216"/>
      <c r="NH697" s="216"/>
      <c r="NI697" s="216"/>
      <c r="NJ697" s="216"/>
      <c r="NK697" s="216"/>
      <c r="NL697" s="216"/>
      <c r="NM697" s="216"/>
      <c r="NN697" s="216"/>
      <c r="NO697" s="216"/>
      <c r="NP697" s="216"/>
      <c r="NQ697" s="216"/>
      <c r="NR697" s="216"/>
      <c r="NS697" s="216"/>
      <c r="NT697" s="216"/>
      <c r="NU697" s="216"/>
      <c r="NV697" s="216"/>
      <c r="NW697" s="216"/>
      <c r="NX697" s="216"/>
      <c r="NY697" s="216"/>
      <c r="NZ697" s="216"/>
      <c r="OA697" s="216"/>
      <c r="OB697" s="216"/>
      <c r="OC697" s="216"/>
      <c r="OD697" s="216"/>
      <c r="OE697" s="216"/>
      <c r="OF697" s="216"/>
      <c r="OG697" s="216"/>
      <c r="OH697" s="216"/>
      <c r="OI697" s="216"/>
      <c r="OJ697" s="216"/>
      <c r="OK697" s="216"/>
      <c r="OL697" s="216"/>
      <c r="OM697" s="216"/>
      <c r="ON697" s="216"/>
      <c r="OO697" s="216"/>
      <c r="OP697" s="216"/>
      <c r="OQ697" s="216"/>
      <c r="OR697" s="216"/>
      <c r="OS697" s="216"/>
      <c r="OT697" s="216"/>
      <c r="OU697" s="216"/>
      <c r="OV697" s="216"/>
      <c r="OW697" s="216"/>
      <c r="OX697" s="216"/>
      <c r="OY697" s="216"/>
      <c r="OZ697" s="216"/>
      <c r="PA697" s="216"/>
      <c r="PB697" s="216"/>
      <c r="PC697" s="216"/>
      <c r="PD697" s="216"/>
      <c r="PE697" s="216"/>
      <c r="PF697" s="216"/>
      <c r="PG697" s="216"/>
      <c r="PH697" s="216"/>
      <c r="PI697" s="216"/>
      <c r="PJ697" s="216"/>
      <c r="PK697" s="216"/>
      <c r="PL697" s="216"/>
      <c r="PM697" s="216"/>
      <c r="PN697" s="216"/>
      <c r="PO697" s="216"/>
      <c r="PP697" s="216"/>
      <c r="PQ697" s="216"/>
      <c r="PR697" s="216"/>
      <c r="PS697" s="216"/>
      <c r="PT697" s="216"/>
      <c r="PU697" s="216"/>
      <c r="PV697" s="216"/>
      <c r="PW697" s="216"/>
      <c r="PX697" s="216"/>
      <c r="PY697" s="216"/>
      <c r="PZ697" s="216"/>
      <c r="QA697" s="216"/>
      <c r="QB697" s="216"/>
      <c r="QC697" s="216"/>
      <c r="QD697" s="216"/>
      <c r="QE697" s="216"/>
      <c r="QF697" s="216"/>
      <c r="QG697" s="216"/>
      <c r="QH697" s="216"/>
      <c r="QI697" s="216"/>
      <c r="QJ697" s="216"/>
      <c r="QK697" s="216"/>
      <c r="QL697" s="216"/>
      <c r="QM697" s="216"/>
      <c r="QN697" s="216"/>
      <c r="QO697" s="216"/>
      <c r="QP697" s="216"/>
      <c r="QQ697" s="216"/>
      <c r="QR697" s="216"/>
      <c r="QS697" s="216"/>
      <c r="QT697" s="216"/>
      <c r="QU697" s="216"/>
      <c r="QV697" s="216"/>
      <c r="QW697" s="216"/>
      <c r="QX697" s="216"/>
      <c r="QY697" s="216"/>
      <c r="QZ697" s="216"/>
      <c r="RA697" s="216"/>
      <c r="RB697" s="216"/>
      <c r="RC697" s="216"/>
      <c r="RD697" s="216"/>
      <c r="RE697" s="216"/>
      <c r="RF697" s="216"/>
      <c r="RG697" s="216"/>
      <c r="RH697" s="216"/>
      <c r="RI697" s="216"/>
      <c r="RJ697" s="216"/>
      <c r="RK697" s="216"/>
      <c r="RL697" s="216"/>
      <c r="RM697" s="216"/>
      <c r="RN697" s="216"/>
      <c r="RO697" s="216"/>
      <c r="RP697" s="216"/>
      <c r="RQ697" s="216"/>
      <c r="RR697" s="216"/>
      <c r="RS697" s="216"/>
      <c r="RT697" s="216"/>
      <c r="RU697" s="216"/>
      <c r="RV697" s="216"/>
      <c r="RW697" s="216"/>
      <c r="RX697" s="216"/>
      <c r="RY697" s="216"/>
      <c r="RZ697" s="216"/>
      <c r="SA697" s="216"/>
      <c r="SB697" s="216"/>
      <c r="SC697" s="216"/>
      <c r="SD697" s="216"/>
      <c r="SE697" s="216"/>
      <c r="SF697" s="216"/>
      <c r="SG697" s="216"/>
      <c r="SH697" s="216"/>
      <c r="SI697" s="216"/>
      <c r="SJ697" s="216"/>
      <c r="SK697" s="216"/>
      <c r="SL697" s="216"/>
      <c r="SM697" s="216"/>
      <c r="SN697" s="216"/>
      <c r="SO697" s="216"/>
      <c r="SP697" s="216"/>
      <c r="SQ697" s="216"/>
      <c r="SR697" s="216"/>
      <c r="SS697" s="216"/>
      <c r="ST697" s="216"/>
      <c r="SU697" s="216"/>
      <c r="SV697" s="216"/>
      <c r="SW697" s="216"/>
      <c r="SX697" s="216"/>
      <c r="SY697" s="216"/>
      <c r="SZ697" s="216"/>
      <c r="TA697" s="216"/>
      <c r="TB697" s="216"/>
      <c r="TC697" s="216"/>
      <c r="TD697" s="216"/>
      <c r="TE697" s="216"/>
      <c r="TF697" s="216"/>
      <c r="TG697" s="216"/>
      <c r="TH697" s="216"/>
      <c r="TI697" s="216"/>
      <c r="TJ697" s="216"/>
      <c r="TK697" s="216"/>
      <c r="TL697" s="216"/>
      <c r="TM697" s="216"/>
      <c r="TN697" s="216"/>
      <c r="TO697" s="216"/>
      <c r="TP697" s="216"/>
      <c r="TQ697" s="216"/>
      <c r="TR697" s="216"/>
      <c r="TS697" s="216"/>
      <c r="TT697" s="216"/>
      <c r="TU697" s="216"/>
      <c r="TV697" s="216"/>
      <c r="TW697" s="216"/>
      <c r="TX697" s="216"/>
      <c r="TY697" s="216"/>
      <c r="TZ697" s="216"/>
      <c r="UA697" s="216"/>
      <c r="UB697" s="216"/>
      <c r="UC697" s="216"/>
      <c r="UD697" s="216"/>
      <c r="UE697" s="216"/>
      <c r="UF697" s="216"/>
      <c r="UG697" s="216"/>
      <c r="UH697" s="216"/>
      <c r="UI697" s="216"/>
      <c r="UJ697" s="216"/>
      <c r="UK697" s="216"/>
      <c r="UL697" s="216"/>
      <c r="UM697" s="216"/>
      <c r="UN697" s="216"/>
      <c r="UO697" s="216"/>
      <c r="UP697" s="216"/>
      <c r="UQ697" s="216"/>
      <c r="UR697" s="216"/>
      <c r="US697" s="216"/>
      <c r="UT697" s="216"/>
      <c r="UU697" s="216"/>
      <c r="UV697" s="216"/>
      <c r="UW697" s="216"/>
      <c r="UX697" s="216"/>
      <c r="UY697" s="216"/>
      <c r="UZ697" s="216"/>
      <c r="VA697" s="216"/>
      <c r="VB697" s="216"/>
      <c r="VC697" s="216"/>
      <c r="VD697" s="216"/>
      <c r="VE697" s="216"/>
      <c r="VF697" s="216"/>
      <c r="VG697" s="216"/>
      <c r="VH697" s="216"/>
      <c r="VI697" s="216"/>
      <c r="VJ697" s="216"/>
      <c r="VK697" s="216"/>
      <c r="VL697" s="216"/>
      <c r="VM697" s="216"/>
      <c r="VN697" s="216"/>
      <c r="VO697" s="216"/>
      <c r="VP697" s="216"/>
      <c r="VQ697" s="216"/>
      <c r="VR697" s="216"/>
      <c r="VS697" s="216"/>
      <c r="VT697" s="216"/>
      <c r="VU697" s="216"/>
      <c r="VV697" s="216"/>
      <c r="VW697" s="216"/>
      <c r="VX697" s="216"/>
      <c r="VY697" s="216"/>
      <c r="VZ697" s="216"/>
      <c r="WA697" s="216"/>
      <c r="WB697" s="216"/>
      <c r="WC697" s="216"/>
      <c r="WD697" s="216"/>
      <c r="WE697" s="216"/>
      <c r="WF697" s="216"/>
      <c r="WG697" s="216"/>
      <c r="WH697" s="216"/>
      <c r="WI697" s="216"/>
      <c r="WJ697" s="216"/>
      <c r="WK697" s="216"/>
      <c r="WL697" s="216"/>
      <c r="WM697" s="216"/>
      <c r="WN697" s="216"/>
      <c r="WO697" s="216"/>
      <c r="WP697" s="216"/>
      <c r="WQ697" s="216"/>
      <c r="WR697" s="216"/>
      <c r="WS697" s="216"/>
      <c r="WT697" s="216"/>
      <c r="WU697" s="216"/>
      <c r="WV697" s="216"/>
      <c r="WW697" s="216"/>
      <c r="WX697" s="216"/>
      <c r="WY697" s="216"/>
      <c r="WZ697" s="216"/>
      <c r="XA697" s="216"/>
      <c r="XB697" s="216"/>
      <c r="XC697" s="216"/>
      <c r="XD697" s="216"/>
      <c r="XE697" s="216"/>
      <c r="XF697" s="216"/>
      <c r="XG697" s="216"/>
      <c r="XH697" s="216"/>
      <c r="XI697" s="216"/>
      <c r="XJ697" s="216"/>
      <c r="XK697" s="216"/>
      <c r="XL697" s="216"/>
      <c r="XM697" s="216"/>
      <c r="XN697" s="216"/>
      <c r="XO697" s="216"/>
      <c r="XP697" s="216"/>
      <c r="XQ697" s="216"/>
      <c r="XR697" s="216"/>
      <c r="XS697" s="216"/>
      <c r="XT697" s="216"/>
      <c r="XU697" s="216"/>
      <c r="XV697" s="216"/>
      <c r="XW697" s="216"/>
      <c r="XX697" s="216"/>
      <c r="XY697" s="216"/>
      <c r="XZ697" s="216"/>
      <c r="YA697" s="216"/>
      <c r="YB697" s="216"/>
      <c r="YC697" s="216"/>
      <c r="YD697" s="216"/>
      <c r="YE697" s="216"/>
      <c r="YF697" s="216"/>
      <c r="YG697" s="216"/>
      <c r="YH697" s="216"/>
      <c r="YI697" s="216"/>
      <c r="YJ697" s="216"/>
      <c r="YK697" s="216"/>
      <c r="YL697" s="216"/>
      <c r="YM697" s="216"/>
      <c r="YN697" s="216"/>
      <c r="YO697" s="216"/>
      <c r="YP697" s="216"/>
      <c r="YQ697" s="216"/>
      <c r="YR697" s="216"/>
      <c r="YS697" s="216"/>
      <c r="YT697" s="216"/>
      <c r="YU697" s="216"/>
      <c r="YV697" s="216"/>
      <c r="YW697" s="216"/>
      <c r="YX697" s="216"/>
      <c r="YY697" s="216"/>
      <c r="YZ697" s="216"/>
      <c r="ZA697" s="216"/>
      <c r="ZB697" s="216"/>
      <c r="ZC697" s="216"/>
      <c r="ZD697" s="216"/>
      <c r="ZE697" s="216"/>
      <c r="ZF697" s="216"/>
      <c r="ZG697" s="216"/>
      <c r="ZH697" s="216"/>
      <c r="ZI697" s="216"/>
      <c r="ZJ697" s="216"/>
      <c r="ZK697" s="216"/>
      <c r="ZL697" s="216"/>
      <c r="ZM697" s="216"/>
      <c r="ZN697" s="216"/>
      <c r="ZO697" s="216"/>
      <c r="ZP697" s="216"/>
      <c r="ZQ697" s="216"/>
      <c r="ZR697" s="216"/>
      <c r="ZS697" s="216"/>
      <c r="ZT697" s="216"/>
      <c r="ZU697" s="216"/>
      <c r="ZV697" s="216"/>
      <c r="ZW697" s="216"/>
      <c r="ZX697" s="216"/>
      <c r="ZY697" s="216"/>
      <c r="ZZ697" s="216"/>
      <c r="AAA697" s="216"/>
      <c r="AAB697" s="216"/>
      <c r="AAC697" s="216"/>
      <c r="AAD697" s="216"/>
      <c r="AAE697" s="216"/>
      <c r="AAF697" s="216"/>
      <c r="AAG697" s="216"/>
      <c r="AAH697" s="216"/>
      <c r="AAI697" s="216"/>
      <c r="AAJ697" s="216"/>
      <c r="AAK697" s="216"/>
      <c r="AAL697" s="216"/>
      <c r="AAM697" s="216"/>
      <c r="AAN697" s="216"/>
      <c r="AAO697" s="216"/>
      <c r="AAP697" s="216"/>
      <c r="AAQ697" s="216"/>
      <c r="AAR697" s="216"/>
      <c r="AAS697" s="216"/>
      <c r="AAT697" s="216"/>
      <c r="AAU697" s="216"/>
      <c r="AAV697" s="216"/>
      <c r="AAW697" s="216"/>
      <c r="AAX697" s="216"/>
      <c r="AAY697" s="216"/>
      <c r="AAZ697" s="216"/>
      <c r="ABA697" s="216"/>
      <c r="ABB697" s="216"/>
      <c r="ABC697" s="216"/>
      <c r="ABD697" s="216"/>
      <c r="ABE697" s="216"/>
      <c r="ABF697" s="216"/>
      <c r="ABG697" s="216"/>
      <c r="ABH697" s="216"/>
      <c r="ABI697" s="216"/>
      <c r="ABJ697" s="216"/>
      <c r="ABK697" s="216"/>
      <c r="ABL697" s="216"/>
      <c r="ABM697" s="216"/>
      <c r="ABN697" s="216"/>
      <c r="ABO697" s="216"/>
      <c r="ABP697" s="216"/>
      <c r="ABQ697" s="216"/>
      <c r="ABR697" s="216"/>
      <c r="ABS697" s="216"/>
      <c r="ABT697" s="216"/>
      <c r="ABU697" s="216"/>
      <c r="ABV697" s="216"/>
      <c r="ABW697" s="216"/>
      <c r="ABX697" s="216"/>
      <c r="ABY697" s="216"/>
      <c r="ABZ697" s="216"/>
      <c r="ACA697" s="216"/>
      <c r="ACB697" s="216"/>
      <c r="ACC697" s="216"/>
      <c r="ACD697" s="216"/>
      <c r="ACE697" s="216"/>
      <c r="ACF697" s="216"/>
      <c r="ACG697" s="216"/>
      <c r="ACH697" s="216"/>
      <c r="ACI697" s="216"/>
      <c r="ACJ697" s="216"/>
      <c r="ACK697" s="216"/>
      <c r="ACL697" s="216"/>
      <c r="ACM697" s="216"/>
      <c r="ACN697" s="216"/>
      <c r="ACO697" s="216"/>
      <c r="ACP697" s="216"/>
      <c r="ACQ697" s="216"/>
      <c r="ACR697" s="216"/>
      <c r="ACS697" s="216"/>
      <c r="ACT697" s="216"/>
      <c r="ACU697" s="216"/>
      <c r="ACV697" s="216"/>
      <c r="ACW697" s="216"/>
      <c r="ACX697" s="216"/>
      <c r="ACY697" s="216"/>
      <c r="ACZ697" s="216"/>
      <c r="ADA697" s="216"/>
      <c r="ADB697" s="216"/>
      <c r="ADC697" s="216"/>
      <c r="ADD697" s="216"/>
      <c r="ADE697" s="216"/>
      <c r="ADF697" s="216"/>
      <c r="ADG697" s="216"/>
      <c r="ADH697" s="216"/>
      <c r="ADI697" s="216"/>
      <c r="ADJ697" s="216"/>
      <c r="ADK697" s="216"/>
      <c r="ADL697" s="216"/>
      <c r="ADM697" s="216"/>
      <c r="ADN697" s="216"/>
      <c r="ADO697" s="216"/>
      <c r="ADP697" s="216"/>
      <c r="ADQ697" s="216"/>
      <c r="ADR697" s="216"/>
      <c r="ADS697" s="216"/>
      <c r="ADT697" s="216"/>
      <c r="ADU697" s="216"/>
      <c r="ADV697" s="216"/>
      <c r="ADW697" s="216"/>
      <c r="ADX697" s="216"/>
      <c r="ADY697" s="216"/>
      <c r="ADZ697" s="216"/>
      <c r="AEA697" s="216"/>
      <c r="AEB697" s="216"/>
      <c r="AEC697" s="216"/>
      <c r="AED697" s="216"/>
      <c r="AEE697" s="216"/>
      <c r="AEF697" s="216"/>
      <c r="AEG697" s="216"/>
      <c r="AEH697" s="216"/>
      <c r="AEI697" s="216"/>
      <c r="AEJ697" s="216"/>
      <c r="AEK697" s="216"/>
      <c r="AEL697" s="216"/>
      <c r="AEM697" s="216"/>
      <c r="AEN697" s="216"/>
      <c r="AEO697" s="216"/>
      <c r="AEP697" s="216"/>
      <c r="AEQ697" s="216"/>
      <c r="AER697" s="216"/>
      <c r="AES697" s="216"/>
      <c r="AET697" s="216"/>
      <c r="AEU697" s="216"/>
      <c r="AEV697" s="216"/>
      <c r="AEW697" s="216"/>
      <c r="AEX697" s="216"/>
      <c r="AEY697" s="216"/>
      <c r="AEZ697" s="216"/>
      <c r="AFA697" s="216"/>
      <c r="AFB697" s="216"/>
      <c r="AFC697" s="216"/>
      <c r="AFD697" s="216"/>
      <c r="AFE697" s="216"/>
      <c r="AFF697" s="216"/>
      <c r="AFG697" s="216"/>
      <c r="AFH697" s="216"/>
      <c r="AFI697" s="216"/>
      <c r="AFJ697" s="216"/>
      <c r="AFK697" s="216"/>
      <c r="AFL697" s="216"/>
      <c r="AFM697" s="216"/>
      <c r="AFN697" s="216"/>
      <c r="AFO697" s="216"/>
      <c r="AFP697" s="216"/>
      <c r="AFQ697" s="216"/>
      <c r="AFR697" s="216"/>
      <c r="AFS697" s="216"/>
      <c r="AFT697" s="216"/>
      <c r="AFU697" s="216"/>
      <c r="AFV697" s="216"/>
      <c r="AFW697" s="216"/>
      <c r="AFX697" s="216"/>
      <c r="AFY697" s="216"/>
      <c r="AFZ697" s="216"/>
      <c r="AGA697" s="216"/>
      <c r="AGB697" s="216"/>
      <c r="AGC697" s="216"/>
      <c r="AGD697" s="216"/>
      <c r="AGE697" s="216"/>
      <c r="AGF697" s="216"/>
      <c r="AGG697" s="216"/>
      <c r="AGH697" s="216"/>
      <c r="AGI697" s="216"/>
      <c r="AGJ697" s="216"/>
      <c r="AGK697" s="216"/>
      <c r="AGL697" s="216"/>
      <c r="AGM697" s="216"/>
      <c r="AGN697" s="216"/>
      <c r="AGO697" s="216"/>
      <c r="AGP697" s="216"/>
      <c r="AGQ697" s="216"/>
      <c r="AGR697" s="216"/>
      <c r="AGS697" s="216"/>
      <c r="AGT697" s="216"/>
      <c r="AGU697" s="216"/>
      <c r="AGV697" s="216"/>
      <c r="AGW697" s="216"/>
      <c r="AGX697" s="216"/>
      <c r="AGY697" s="216"/>
      <c r="AGZ697" s="216"/>
      <c r="AHA697" s="216"/>
      <c r="AHB697" s="216"/>
      <c r="AHC697" s="216"/>
      <c r="AHD697" s="216"/>
      <c r="AHE697" s="216"/>
      <c r="AHF697" s="216"/>
      <c r="AHG697" s="216"/>
      <c r="AHH697" s="216"/>
      <c r="AHI697" s="216"/>
      <c r="AHJ697" s="216"/>
      <c r="AHK697" s="216"/>
      <c r="AHL697" s="216"/>
      <c r="AHM697" s="216"/>
      <c r="AHN697" s="216"/>
      <c r="AHO697" s="216"/>
      <c r="AHP697" s="216"/>
      <c r="AHQ697" s="216"/>
      <c r="AHR697" s="216"/>
      <c r="AHS697" s="216"/>
      <c r="AHT697" s="216"/>
      <c r="AHU697" s="216"/>
      <c r="AHV697" s="216"/>
      <c r="AHW697" s="216"/>
      <c r="AHX697" s="216"/>
      <c r="AHY697" s="216"/>
      <c r="AHZ697" s="216"/>
      <c r="AIA697" s="216"/>
      <c r="AIB697" s="216"/>
      <c r="AIC697" s="216"/>
      <c r="AID697" s="216"/>
      <c r="AIE697" s="216"/>
      <c r="AIF697" s="216"/>
      <c r="AIG697" s="216"/>
      <c r="AIH697" s="216"/>
      <c r="AII697" s="216"/>
      <c r="AIJ697" s="216"/>
      <c r="AIK697" s="216"/>
      <c r="AIL697" s="216"/>
      <c r="AIM697" s="216"/>
      <c r="AIN697" s="216"/>
      <c r="AIO697" s="216"/>
      <c r="AIP697" s="216"/>
      <c r="AIQ697" s="216"/>
      <c r="AIR697" s="216"/>
      <c r="AIS697" s="216"/>
      <c r="AIT697" s="216"/>
      <c r="AIU697" s="216"/>
      <c r="AIV697" s="216"/>
      <c r="AIW697" s="216"/>
      <c r="AIX697" s="216"/>
      <c r="AIY697" s="216"/>
      <c r="AIZ697" s="216"/>
      <c r="AJA697" s="216"/>
      <c r="AJB697" s="216"/>
      <c r="AJC697" s="216"/>
      <c r="AJD697" s="216"/>
      <c r="AJE697" s="216"/>
      <c r="AJF697" s="216"/>
      <c r="AJG697" s="216"/>
      <c r="AJH697" s="216"/>
      <c r="AJI697" s="216"/>
      <c r="AJJ697" s="216"/>
      <c r="AJK697" s="216"/>
      <c r="AJL697" s="216"/>
      <c r="AJM697" s="216"/>
      <c r="AJN697" s="216"/>
      <c r="AJO697" s="216"/>
      <c r="AJP697" s="216"/>
      <c r="AJQ697" s="216"/>
      <c r="AJR697" s="216"/>
      <c r="AJS697" s="216"/>
      <c r="AJT697" s="216"/>
      <c r="AJU697" s="216"/>
      <c r="AJV697" s="216"/>
      <c r="AJW697" s="216"/>
      <c r="AJX697" s="216"/>
      <c r="AJY697" s="216"/>
      <c r="AJZ697" s="216"/>
      <c r="AKA697" s="216"/>
      <c r="AKB697" s="216"/>
      <c r="AKC697" s="216"/>
      <c r="AKD697" s="216"/>
      <c r="AKE697" s="216"/>
      <c r="AKF697" s="216"/>
      <c r="AKG697" s="216"/>
      <c r="AKH697" s="216"/>
      <c r="AKI697" s="216"/>
      <c r="AKJ697" s="216"/>
      <c r="AKK697" s="216"/>
      <c r="AKL697" s="216"/>
      <c r="AKM697" s="216"/>
      <c r="AKN697" s="216"/>
      <c r="AKO697" s="216"/>
      <c r="AKP697" s="216"/>
      <c r="AKQ697" s="216"/>
      <c r="AKR697" s="216"/>
      <c r="AKS697" s="216"/>
      <c r="AKT697" s="216"/>
      <c r="AKU697" s="216"/>
      <c r="AKV697" s="216"/>
      <c r="AKW697" s="216"/>
      <c r="AKX697" s="216"/>
      <c r="AKY697" s="216"/>
      <c r="AKZ697" s="216"/>
      <c r="ALA697" s="216"/>
      <c r="ALB697" s="216"/>
      <c r="ALC697" s="216"/>
      <c r="ALD697" s="216"/>
      <c r="ALE697" s="216"/>
      <c r="ALF697" s="216"/>
      <c r="ALG697" s="216"/>
      <c r="ALH697" s="216"/>
      <c r="ALI697" s="216"/>
      <c r="ALJ697" s="216"/>
      <c r="ALK697" s="216"/>
      <c r="ALL697" s="216"/>
      <c r="ALM697" s="216"/>
      <c r="ALN697" s="216"/>
      <c r="ALO697" s="216"/>
      <c r="ALP697" s="216"/>
      <c r="ALQ697" s="216"/>
      <c r="ALR697" s="216"/>
      <c r="ALS697" s="216"/>
      <c r="ALT697" s="216"/>
      <c r="ALU697" s="216"/>
      <c r="ALV697" s="216"/>
      <c r="ALW697" s="216"/>
      <c r="ALX697" s="216"/>
      <c r="ALY697" s="216"/>
      <c r="ALZ697" s="216"/>
      <c r="AMA697" s="216"/>
      <c r="AMB697" s="216"/>
      <c r="AMC697" s="216"/>
      <c r="AMD697" s="216"/>
      <c r="AME697" s="216"/>
      <c r="AMF697" s="216"/>
      <c r="AMG697" s="216"/>
      <c r="AMH697" s="216"/>
      <c r="AMI697" s="216"/>
      <c r="AMJ697" s="216"/>
      <c r="AMK697" s="216"/>
      <c r="AML697" s="216"/>
      <c r="AMM697" s="216"/>
      <c r="AMN697" s="216"/>
      <c r="AMO697" s="216"/>
      <c r="AMP697" s="216"/>
      <c r="AMQ697" s="216"/>
      <c r="AMR697" s="216"/>
      <c r="AMS697" s="216"/>
      <c r="AMT697" s="216"/>
      <c r="AMU697" s="216"/>
      <c r="AMV697" s="216"/>
      <c r="AMW697" s="216"/>
      <c r="AMX697" s="216"/>
      <c r="AMY697" s="216"/>
      <c r="AMZ697" s="216"/>
      <c r="ANA697" s="216"/>
      <c r="ANB697" s="216"/>
      <c r="ANC697" s="216"/>
      <c r="AND697" s="216"/>
      <c r="ANE697" s="216"/>
      <c r="ANF697" s="216"/>
      <c r="ANG697" s="216"/>
      <c r="ANH697" s="216"/>
      <c r="ANI697" s="216"/>
      <c r="ANJ697" s="216"/>
      <c r="ANK697" s="216"/>
      <c r="ANL697" s="216"/>
      <c r="ANM697" s="216"/>
      <c r="ANN697" s="216"/>
      <c r="ANO697" s="216"/>
      <c r="ANP697" s="216"/>
      <c r="ANQ697" s="216"/>
      <c r="ANR697" s="216"/>
      <c r="ANS697" s="216"/>
      <c r="ANT697" s="216"/>
      <c r="ANU697" s="216"/>
      <c r="ANV697" s="216"/>
      <c r="ANW697" s="216"/>
      <c r="ANX697" s="216"/>
      <c r="ANY697" s="216"/>
      <c r="ANZ697" s="216"/>
      <c r="AOA697" s="216"/>
      <c r="AOB697" s="216"/>
      <c r="AOC697" s="216"/>
      <c r="AOD697" s="216"/>
      <c r="AOE697" s="216"/>
      <c r="AOF697" s="216"/>
      <c r="AOG697" s="216"/>
      <c r="AOH697" s="216"/>
      <c r="AOI697" s="216"/>
      <c r="AOJ697" s="216"/>
      <c r="AOK697" s="216"/>
      <c r="AOL697" s="216"/>
      <c r="AOM697" s="216"/>
      <c r="AON697" s="216"/>
      <c r="AOO697" s="216"/>
      <c r="AOP697" s="216"/>
      <c r="AOQ697" s="216"/>
      <c r="AOR697" s="216"/>
      <c r="AOS697" s="216"/>
      <c r="AOT697" s="216"/>
      <c r="AOU697" s="216"/>
      <c r="AOV697" s="216"/>
      <c r="AOW697" s="216"/>
      <c r="AOX697" s="216"/>
      <c r="AOY697" s="216"/>
      <c r="AOZ697" s="216"/>
      <c r="APA697" s="216"/>
      <c r="APB697" s="216"/>
      <c r="APC697" s="216"/>
      <c r="APD697" s="216"/>
      <c r="APE697" s="216"/>
      <c r="APF697" s="216"/>
      <c r="APG697" s="216"/>
      <c r="APH697" s="216"/>
      <c r="API697" s="216"/>
      <c r="APJ697" s="216"/>
      <c r="APK697" s="216"/>
      <c r="APL697" s="216"/>
      <c r="APM697" s="216"/>
      <c r="APN697" s="216"/>
      <c r="APO697" s="216"/>
      <c r="APP697" s="216"/>
      <c r="APQ697" s="216"/>
      <c r="APR697" s="216"/>
      <c r="APS697" s="216"/>
      <c r="APT697" s="216"/>
      <c r="APU697" s="216"/>
      <c r="APV697" s="216"/>
      <c r="APW697" s="216"/>
      <c r="APX697" s="216"/>
      <c r="APY697" s="216"/>
      <c r="APZ697" s="216"/>
      <c r="AQA697" s="216"/>
      <c r="AQB697" s="216"/>
      <c r="AQC697" s="216"/>
      <c r="AQD697" s="216"/>
      <c r="AQE697" s="216"/>
      <c r="AQF697" s="216"/>
      <c r="AQG697" s="216"/>
      <c r="AQH697" s="216"/>
      <c r="AQI697" s="216"/>
      <c r="AQJ697" s="216"/>
      <c r="AQK697" s="216"/>
      <c r="AQL697" s="216"/>
      <c r="AQM697" s="216"/>
      <c r="AQN697" s="216"/>
      <c r="AQO697" s="216"/>
      <c r="AQP697" s="216"/>
      <c r="AQQ697" s="216"/>
      <c r="AQR697" s="216"/>
      <c r="AQS697" s="216"/>
      <c r="AQT697" s="216"/>
      <c r="AQU697" s="216"/>
      <c r="AQV697" s="216"/>
      <c r="AQW697" s="216"/>
      <c r="AQX697" s="216"/>
      <c r="AQY697" s="216"/>
      <c r="AQZ697" s="216"/>
      <c r="ARA697" s="216"/>
      <c r="ARB697" s="216"/>
      <c r="ARC697" s="216"/>
      <c r="ARD697" s="216"/>
      <c r="ARE697" s="216"/>
      <c r="ARF697" s="216"/>
      <c r="ARG697" s="216"/>
      <c r="ARH697" s="216"/>
      <c r="ARI697" s="216"/>
      <c r="ARJ697" s="216"/>
      <c r="ARK697" s="216"/>
      <c r="ARL697" s="216"/>
      <c r="ARM697" s="216"/>
      <c r="ARN697" s="216"/>
      <c r="ARO697" s="216"/>
      <c r="ARP697" s="216"/>
      <c r="ARQ697" s="216"/>
      <c r="ARR697" s="216"/>
      <c r="ARS697" s="216"/>
      <c r="ART697" s="216"/>
      <c r="ARU697" s="216"/>
      <c r="ARV697" s="216"/>
      <c r="ARW697" s="216"/>
      <c r="ARX697" s="216"/>
      <c r="ARY697" s="216"/>
      <c r="ARZ697" s="216"/>
      <c r="ASA697" s="216"/>
      <c r="ASB697" s="216"/>
      <c r="ASC697" s="216"/>
      <c r="ASD697" s="216"/>
      <c r="ASE697" s="216"/>
      <c r="ASF697" s="216"/>
      <c r="ASG697" s="216"/>
      <c r="ASH697" s="216"/>
      <c r="ASI697" s="216"/>
      <c r="ASJ697" s="216"/>
      <c r="ASK697" s="216"/>
      <c r="ASL697" s="216"/>
      <c r="ASM697" s="216"/>
      <c r="ASN697" s="216"/>
      <c r="ASO697" s="216"/>
      <c r="ASP697" s="216"/>
      <c r="ASQ697" s="216"/>
      <c r="ASR697" s="216"/>
      <c r="ASS697" s="216"/>
      <c r="AST697" s="216"/>
      <c r="ASU697" s="216"/>
      <c r="ASV697" s="216"/>
      <c r="ASW697" s="216"/>
      <c r="ASX697" s="216"/>
      <c r="ASY697" s="216"/>
      <c r="ASZ697" s="216"/>
      <c r="ATA697" s="216"/>
      <c r="ATB697" s="216"/>
      <c r="ATC697" s="216"/>
      <c r="ATD697" s="216"/>
      <c r="ATE697" s="216"/>
      <c r="ATF697" s="216"/>
      <c r="ATG697" s="216"/>
      <c r="ATH697" s="216"/>
      <c r="ATI697" s="216"/>
      <c r="ATJ697" s="216"/>
      <c r="ATK697" s="216"/>
      <c r="ATL697" s="216"/>
      <c r="ATM697" s="216"/>
      <c r="ATN697" s="216"/>
      <c r="ATO697" s="216"/>
      <c r="ATP697" s="216"/>
      <c r="ATQ697" s="216"/>
      <c r="ATR697" s="216"/>
      <c r="ATS697" s="216"/>
      <c r="ATT697" s="216"/>
      <c r="ATU697" s="216"/>
      <c r="ATV697" s="216"/>
      <c r="ATW697" s="216"/>
      <c r="ATX697" s="216"/>
      <c r="ATY697" s="216"/>
      <c r="ATZ697" s="216"/>
      <c r="AUA697" s="216"/>
      <c r="AUB697" s="216"/>
      <c r="AUC697" s="216"/>
      <c r="AUD697" s="216"/>
      <c r="AUE697" s="216"/>
      <c r="AUF697" s="216"/>
      <c r="AUG697" s="216"/>
      <c r="AUH697" s="216"/>
      <c r="AUI697" s="216"/>
      <c r="AUJ697" s="216"/>
      <c r="AUK697" s="216"/>
      <c r="AUL697" s="216"/>
      <c r="AUM697" s="216"/>
      <c r="AUN697" s="216"/>
      <c r="AUO697" s="216"/>
      <c r="AUP697" s="216"/>
      <c r="AUQ697" s="216"/>
      <c r="AUR697" s="216"/>
      <c r="AUS697" s="216"/>
      <c r="AUT697" s="216"/>
      <c r="AUU697" s="216"/>
      <c r="AUV697" s="216"/>
      <c r="AUW697" s="216"/>
      <c r="AUX697" s="216"/>
      <c r="AUY697" s="216"/>
      <c r="AUZ697" s="216"/>
      <c r="AVA697" s="216"/>
      <c r="AVB697" s="216"/>
      <c r="AVC697" s="216"/>
      <c r="AVD697" s="216"/>
      <c r="AVE697" s="216"/>
      <c r="AVF697" s="216"/>
      <c r="AVG697" s="216"/>
      <c r="AVH697" s="216"/>
      <c r="AVI697" s="216"/>
      <c r="AVJ697" s="216"/>
      <c r="AVK697" s="216"/>
      <c r="AVL697" s="216"/>
      <c r="AVM697" s="216"/>
      <c r="AVN697" s="216"/>
      <c r="AVO697" s="216"/>
      <c r="AVP697" s="216"/>
      <c r="AVQ697" s="216"/>
      <c r="AVR697" s="216"/>
      <c r="AVS697" s="216"/>
      <c r="AVT697" s="216"/>
      <c r="AVU697" s="216"/>
      <c r="AVV697" s="216"/>
      <c r="AVW697" s="216"/>
      <c r="AVX697" s="216"/>
      <c r="AVY697" s="216"/>
      <c r="AVZ697" s="216"/>
      <c r="AWA697" s="216"/>
      <c r="AWB697" s="216"/>
      <c r="AWC697" s="216"/>
      <c r="AWD697" s="216"/>
      <c r="AWE697" s="216"/>
      <c r="AWF697" s="216"/>
      <c r="AWG697" s="216"/>
      <c r="AWH697" s="216"/>
      <c r="AWI697" s="216"/>
      <c r="AWJ697" s="216"/>
      <c r="AWK697" s="216"/>
      <c r="AWL697" s="216"/>
      <c r="AWM697" s="216"/>
      <c r="AWN697" s="216"/>
      <c r="AWO697" s="216"/>
      <c r="AWP697" s="216"/>
      <c r="AWQ697" s="216"/>
      <c r="AWR697" s="216"/>
      <c r="AWS697" s="216"/>
      <c r="AWT697" s="216"/>
      <c r="AWU697" s="216"/>
      <c r="AWV697" s="216"/>
      <c r="AWW697" s="216"/>
      <c r="AWX697" s="216"/>
      <c r="AWY697" s="216"/>
      <c r="AWZ697" s="216"/>
      <c r="AXA697" s="216"/>
      <c r="AXB697" s="216"/>
      <c r="AXC697" s="216"/>
      <c r="AXD697" s="216"/>
      <c r="AXE697" s="216"/>
      <c r="AXF697" s="216"/>
      <c r="AXG697" s="216"/>
      <c r="AXH697" s="216"/>
      <c r="AXI697" s="216"/>
      <c r="AXJ697" s="216"/>
      <c r="AXK697" s="216"/>
      <c r="AXL697" s="216"/>
      <c r="AXM697" s="216"/>
      <c r="AXN697" s="216"/>
      <c r="AXO697" s="216"/>
      <c r="AXP697" s="216"/>
      <c r="AXQ697" s="216"/>
      <c r="AXR697" s="216"/>
      <c r="AXS697" s="216"/>
      <c r="AXT697" s="216"/>
      <c r="AXU697" s="216"/>
      <c r="AXV697" s="216"/>
      <c r="AXW697" s="216"/>
      <c r="AXX697" s="216"/>
      <c r="AXY697" s="216"/>
      <c r="AXZ697" s="216"/>
      <c r="AYA697" s="216"/>
      <c r="AYB697" s="216"/>
      <c r="AYC697" s="216"/>
      <c r="AYD697" s="216"/>
      <c r="AYE697" s="216"/>
      <c r="AYF697" s="216"/>
      <c r="AYG697" s="216"/>
      <c r="AYH697" s="216"/>
      <c r="AYI697" s="216"/>
      <c r="AYJ697" s="216"/>
      <c r="AYK697" s="216"/>
      <c r="AYL697" s="216"/>
      <c r="AYM697" s="216"/>
      <c r="AYN697" s="216"/>
      <c r="AYO697" s="216"/>
      <c r="AYP697" s="216"/>
      <c r="AYQ697" s="216"/>
      <c r="AYR697" s="216"/>
      <c r="AYS697" s="216"/>
      <c r="AYT697" s="216"/>
      <c r="AYU697" s="216"/>
      <c r="AYV697" s="216"/>
      <c r="AYW697" s="216"/>
      <c r="AYX697" s="216"/>
      <c r="AYY697" s="216"/>
      <c r="AYZ697" s="216"/>
      <c r="AZA697" s="216"/>
      <c r="AZB697" s="216"/>
      <c r="AZC697" s="216"/>
      <c r="AZD697" s="216"/>
      <c r="AZE697" s="216"/>
      <c r="AZF697" s="216"/>
      <c r="AZG697" s="216"/>
      <c r="AZH697" s="216"/>
      <c r="AZI697" s="216"/>
      <c r="AZJ697" s="216"/>
      <c r="AZK697" s="216"/>
      <c r="AZL697" s="216"/>
      <c r="AZM697" s="216"/>
      <c r="AZN697" s="216"/>
      <c r="AZO697" s="216"/>
      <c r="AZP697" s="216"/>
      <c r="AZQ697" s="216"/>
      <c r="AZR697" s="216"/>
      <c r="AZS697" s="216"/>
      <c r="AZT697" s="216"/>
      <c r="AZU697" s="216"/>
      <c r="AZV697" s="216"/>
      <c r="AZW697" s="216"/>
      <c r="AZX697" s="216"/>
      <c r="AZY697" s="216"/>
      <c r="AZZ697" s="216"/>
      <c r="BAA697" s="216"/>
      <c r="BAB697" s="216"/>
      <c r="BAC697" s="216"/>
      <c r="BAD697" s="216"/>
      <c r="BAE697" s="216"/>
      <c r="BAF697" s="216"/>
      <c r="BAG697" s="216"/>
      <c r="BAH697" s="216"/>
      <c r="BAI697" s="216"/>
      <c r="BAJ697" s="216"/>
      <c r="BAK697" s="216"/>
      <c r="BAL697" s="216"/>
      <c r="BAM697" s="216"/>
      <c r="BAN697" s="216"/>
      <c r="BAO697" s="216"/>
      <c r="BAP697" s="216"/>
      <c r="BAQ697" s="216"/>
      <c r="BAR697" s="216"/>
      <c r="BAS697" s="216"/>
      <c r="BAT697" s="216"/>
      <c r="BAU697" s="216"/>
      <c r="BAV697" s="216"/>
      <c r="BAW697" s="216"/>
      <c r="BAX697" s="216"/>
      <c r="BAY697" s="216"/>
      <c r="BAZ697" s="216"/>
      <c r="BBA697" s="216"/>
      <c r="BBB697" s="216"/>
      <c r="BBC697" s="216"/>
      <c r="BBD697" s="216"/>
      <c r="BBE697" s="216"/>
      <c r="BBF697" s="216"/>
      <c r="BBG697" s="216"/>
      <c r="BBH697" s="216"/>
      <c r="BBI697" s="216"/>
      <c r="BBJ697" s="216"/>
      <c r="BBK697" s="216"/>
      <c r="BBL697" s="216"/>
      <c r="BBM697" s="216"/>
      <c r="BBN697" s="216"/>
      <c r="BBO697" s="216"/>
      <c r="BBP697" s="216"/>
      <c r="BBQ697" s="216"/>
      <c r="BBR697" s="216"/>
      <c r="BBS697" s="216"/>
      <c r="BBT697" s="216"/>
      <c r="BBU697" s="216"/>
      <c r="BBV697" s="216"/>
      <c r="BBW697" s="216"/>
      <c r="BBX697" s="216"/>
      <c r="BBY697" s="216"/>
      <c r="BBZ697" s="216"/>
      <c r="BCA697" s="216"/>
      <c r="BCB697" s="216"/>
      <c r="BCC697" s="216"/>
      <c r="BCD697" s="216"/>
      <c r="BCE697" s="216"/>
      <c r="BCF697" s="216"/>
      <c r="BCG697" s="216"/>
      <c r="BCH697" s="216"/>
      <c r="BCI697" s="216"/>
      <c r="BCJ697" s="216"/>
      <c r="BCK697" s="216"/>
      <c r="BCL697" s="216"/>
      <c r="BCM697" s="216"/>
      <c r="BCN697" s="216"/>
      <c r="BCO697" s="216"/>
      <c r="BCP697" s="216"/>
      <c r="BCQ697" s="216"/>
      <c r="BCR697" s="216"/>
      <c r="BCS697" s="216"/>
      <c r="BCT697" s="216"/>
      <c r="BCU697" s="216"/>
      <c r="BCV697" s="216"/>
      <c r="BCW697" s="216"/>
      <c r="BCX697" s="216"/>
      <c r="BCY697" s="216"/>
      <c r="BCZ697" s="216"/>
      <c r="BDA697" s="216"/>
      <c r="BDB697" s="216"/>
      <c r="BDC697" s="216"/>
      <c r="BDD697" s="216"/>
      <c r="BDE697" s="216"/>
      <c r="BDF697" s="216"/>
      <c r="BDG697" s="216"/>
      <c r="BDH697" s="216"/>
      <c r="BDI697" s="216"/>
      <c r="BDJ697" s="216"/>
      <c r="BDK697" s="216"/>
      <c r="BDL697" s="216"/>
      <c r="BDM697" s="216"/>
      <c r="BDN697" s="216"/>
      <c r="BDO697" s="216"/>
      <c r="BDP697" s="216"/>
      <c r="BDQ697" s="216"/>
      <c r="BDR697" s="216"/>
      <c r="BDS697" s="216"/>
      <c r="BDT697" s="216"/>
      <c r="BDU697" s="216"/>
      <c r="BDV697" s="216"/>
      <c r="BDW697" s="216"/>
      <c r="BDX697" s="216"/>
      <c r="BDY697" s="216"/>
      <c r="BDZ697" s="216"/>
      <c r="BEA697" s="216"/>
      <c r="BEB697" s="216"/>
      <c r="BEC697" s="216"/>
      <c r="BED697" s="216"/>
      <c r="BEE697" s="216"/>
      <c r="BEF697" s="216"/>
      <c r="BEG697" s="216"/>
      <c r="BEH697" s="216"/>
      <c r="BEI697" s="216"/>
      <c r="BEJ697" s="216"/>
      <c r="BEK697" s="216"/>
      <c r="BEL697" s="216"/>
      <c r="BEM697" s="216"/>
      <c r="BEN697" s="216"/>
      <c r="BEO697" s="216"/>
      <c r="BEP697" s="216"/>
      <c r="BEQ697" s="216"/>
      <c r="BER697" s="216"/>
      <c r="BES697" s="216"/>
      <c r="BET697" s="216"/>
      <c r="BEU697" s="216"/>
      <c r="BEV697" s="216"/>
      <c r="BEW697" s="216"/>
      <c r="BEX697" s="216"/>
      <c r="BEY697" s="216"/>
      <c r="BEZ697" s="216"/>
      <c r="BFA697" s="216"/>
      <c r="BFB697" s="216"/>
      <c r="BFC697" s="216"/>
      <c r="BFD697" s="216"/>
      <c r="BFE697" s="216"/>
      <c r="BFF697" s="216"/>
      <c r="BFG697" s="216"/>
      <c r="BFH697" s="216"/>
      <c r="BFI697" s="216"/>
      <c r="BFJ697" s="216"/>
      <c r="BFK697" s="216"/>
      <c r="BFL697" s="216"/>
      <c r="BFM697" s="216"/>
      <c r="BFN697" s="216"/>
      <c r="BFO697" s="216"/>
      <c r="BFP697" s="216"/>
      <c r="BFQ697" s="216"/>
      <c r="BFR697" s="216"/>
      <c r="BFS697" s="216"/>
      <c r="BFT697" s="216"/>
      <c r="BFU697" s="216"/>
      <c r="BFV697" s="216"/>
      <c r="BFW697" s="216"/>
      <c r="BFX697" s="216"/>
      <c r="BFY697" s="216"/>
      <c r="BFZ697" s="216"/>
      <c r="BGA697" s="216"/>
      <c r="BGB697" s="216"/>
      <c r="BGC697" s="216"/>
      <c r="BGD697" s="216"/>
      <c r="BGE697" s="216"/>
      <c r="BGF697" s="216"/>
      <c r="BGG697" s="216"/>
      <c r="BGH697" s="216"/>
      <c r="BGI697" s="216"/>
      <c r="BGJ697" s="216"/>
      <c r="BGK697" s="216"/>
      <c r="BGL697" s="216"/>
      <c r="BGM697" s="216"/>
      <c r="BGN697" s="216"/>
      <c r="BGO697" s="216"/>
      <c r="BGP697" s="216"/>
      <c r="BGQ697" s="216"/>
      <c r="BGR697" s="216"/>
      <c r="BGS697" s="216"/>
      <c r="BGT697" s="216"/>
      <c r="BGU697" s="216"/>
      <c r="BGV697" s="216"/>
      <c r="BGW697" s="216"/>
      <c r="BGX697" s="216"/>
      <c r="BGY697" s="216"/>
      <c r="BGZ697" s="216"/>
      <c r="BHA697" s="216"/>
      <c r="BHB697" s="216"/>
      <c r="BHC697" s="216"/>
      <c r="BHD697" s="216"/>
      <c r="BHE697" s="216"/>
      <c r="BHF697" s="216"/>
      <c r="BHG697" s="216"/>
      <c r="BHH697" s="216"/>
      <c r="BHI697" s="216"/>
      <c r="BHJ697" s="216"/>
      <c r="BHK697" s="216"/>
      <c r="BHL697" s="216"/>
      <c r="BHM697" s="216"/>
      <c r="BHN697" s="216"/>
      <c r="BHO697" s="216"/>
      <c r="BHP697" s="216"/>
      <c r="BHQ697" s="216"/>
      <c r="BHR697" s="216"/>
      <c r="BHS697" s="216"/>
      <c r="BHT697" s="216"/>
      <c r="BHU697" s="216"/>
      <c r="BHV697" s="216"/>
      <c r="BHW697" s="216"/>
      <c r="BHX697" s="216"/>
      <c r="BHY697" s="216"/>
      <c r="BHZ697" s="216"/>
      <c r="BIA697" s="216"/>
      <c r="BIB697" s="216"/>
      <c r="BIC697" s="216"/>
      <c r="BID697" s="216"/>
      <c r="BIE697" s="216"/>
      <c r="BIF697" s="216"/>
      <c r="BIG697" s="216"/>
      <c r="BIH697" s="216"/>
      <c r="BII697" s="216"/>
      <c r="BIJ697" s="216"/>
      <c r="BIK697" s="216"/>
      <c r="BIL697" s="216"/>
      <c r="BIM697" s="216"/>
      <c r="BIN697" s="216"/>
      <c r="BIO697" s="216"/>
      <c r="BIP697" s="216"/>
      <c r="BIQ697" s="216"/>
      <c r="BIR697" s="216"/>
      <c r="BIS697" s="216"/>
      <c r="BIT697" s="216"/>
      <c r="BIU697" s="216"/>
      <c r="BIV697" s="216"/>
      <c r="BIW697" s="216"/>
      <c r="BIX697" s="216"/>
      <c r="BIY697" s="216"/>
      <c r="BIZ697" s="216"/>
      <c r="BJA697" s="216"/>
      <c r="BJB697" s="216"/>
      <c r="BJC697" s="216"/>
      <c r="BJD697" s="216"/>
      <c r="BJE697" s="216"/>
      <c r="BJF697" s="216"/>
      <c r="BJG697" s="216"/>
      <c r="BJH697" s="216"/>
      <c r="BJI697" s="216"/>
      <c r="BJJ697" s="216"/>
      <c r="BJK697" s="216"/>
      <c r="BJL697" s="216"/>
      <c r="BJM697" s="216"/>
      <c r="BJN697" s="216"/>
      <c r="BJO697" s="216"/>
      <c r="BJP697" s="216"/>
      <c r="BJQ697" s="216"/>
      <c r="BJR697" s="216"/>
      <c r="BJS697" s="216"/>
      <c r="BJT697" s="216"/>
      <c r="BJU697" s="216"/>
      <c r="BJV697" s="216"/>
      <c r="BJW697" s="216"/>
      <c r="BJX697" s="216"/>
      <c r="BJY697" s="216"/>
      <c r="BJZ697" s="216"/>
      <c r="BKA697" s="216"/>
      <c r="BKB697" s="216"/>
      <c r="BKC697" s="216"/>
      <c r="BKD697" s="216"/>
      <c r="BKE697" s="216"/>
      <c r="BKF697" s="216"/>
      <c r="BKG697" s="216"/>
      <c r="BKH697" s="216"/>
      <c r="BKI697" s="216"/>
      <c r="BKJ697" s="216"/>
      <c r="BKK697" s="216"/>
      <c r="BKL697" s="216"/>
      <c r="BKM697" s="216"/>
      <c r="BKN697" s="216"/>
      <c r="BKO697" s="216"/>
      <c r="BKP697" s="216"/>
      <c r="BKQ697" s="216"/>
      <c r="BKR697" s="216"/>
      <c r="BKS697" s="216"/>
      <c r="BKT697" s="216"/>
      <c r="BKU697" s="216"/>
      <c r="BKV697" s="216"/>
      <c r="BKW697" s="216"/>
      <c r="BKX697" s="216"/>
      <c r="BKY697" s="216"/>
      <c r="BKZ697" s="216"/>
      <c r="BLA697" s="216"/>
      <c r="BLB697" s="216"/>
      <c r="BLC697" s="216"/>
      <c r="BLD697" s="216"/>
      <c r="BLE697" s="216"/>
      <c r="BLF697" s="216"/>
      <c r="BLG697" s="216"/>
      <c r="BLH697" s="216"/>
      <c r="BLI697" s="216"/>
      <c r="BLJ697" s="216"/>
      <c r="BLK697" s="216"/>
      <c r="BLL697" s="216"/>
      <c r="BLM697" s="216"/>
      <c r="BLN697" s="216"/>
      <c r="BLO697" s="216"/>
      <c r="BLP697" s="216"/>
      <c r="BLQ697" s="216"/>
      <c r="BLR697" s="216"/>
      <c r="BLS697" s="216"/>
      <c r="BLT697" s="216"/>
      <c r="BLU697" s="216"/>
      <c r="BLV697" s="216"/>
      <c r="BLW697" s="216"/>
      <c r="BLX697" s="216"/>
      <c r="BLY697" s="216"/>
      <c r="BLZ697" s="216"/>
      <c r="BMA697" s="216"/>
      <c r="BMB697" s="216"/>
      <c r="BMC697" s="216"/>
      <c r="BMD697" s="216"/>
      <c r="BME697" s="216"/>
      <c r="BMF697" s="216"/>
      <c r="BMG697" s="216"/>
      <c r="BMH697" s="216"/>
      <c r="BMI697" s="216"/>
      <c r="BMJ697" s="216"/>
      <c r="BMK697" s="216"/>
      <c r="BML697" s="216"/>
      <c r="BMM697" s="216"/>
      <c r="BMN697" s="216"/>
      <c r="BMO697" s="216"/>
      <c r="BMP697" s="216"/>
      <c r="BMQ697" s="216"/>
      <c r="BMR697" s="216"/>
      <c r="BMS697" s="216"/>
      <c r="BMT697" s="216"/>
      <c r="BMU697" s="216"/>
      <c r="BMV697" s="216"/>
      <c r="BMW697" s="216"/>
      <c r="BMX697" s="216"/>
      <c r="BMY697" s="216"/>
      <c r="BMZ697" s="216"/>
      <c r="BNA697" s="216"/>
      <c r="BNB697" s="216"/>
      <c r="BNC697" s="216"/>
      <c r="BND697" s="216"/>
      <c r="BNE697" s="216"/>
      <c r="BNF697" s="216"/>
      <c r="BNG697" s="216"/>
      <c r="BNH697" s="216"/>
      <c r="BNI697" s="216"/>
      <c r="BNJ697" s="216"/>
      <c r="BNK697" s="216"/>
      <c r="BNL697" s="216"/>
      <c r="BNM697" s="216"/>
      <c r="BNN697" s="216"/>
      <c r="BNO697" s="216"/>
      <c r="BNP697" s="216"/>
      <c r="BNQ697" s="216"/>
      <c r="BNR697" s="216"/>
      <c r="BNS697" s="216"/>
      <c r="BNT697" s="216"/>
      <c r="BNU697" s="216"/>
      <c r="BNV697" s="216"/>
      <c r="BNW697" s="216"/>
      <c r="BNX697" s="216"/>
      <c r="BNY697" s="216"/>
      <c r="BNZ697" s="216"/>
      <c r="BOA697" s="216"/>
      <c r="BOB697" s="216"/>
      <c r="BOC697" s="216"/>
      <c r="BOD697" s="216"/>
      <c r="BOE697" s="216"/>
      <c r="BOF697" s="216"/>
      <c r="BOG697" s="216"/>
      <c r="BOH697" s="216"/>
      <c r="BOI697" s="216"/>
      <c r="BOJ697" s="216"/>
      <c r="BOK697" s="216"/>
      <c r="BOL697" s="216"/>
      <c r="BOM697" s="216"/>
      <c r="BON697" s="216"/>
      <c r="BOO697" s="216"/>
      <c r="BOP697" s="216"/>
      <c r="BOQ697" s="216"/>
      <c r="BOR697" s="216"/>
      <c r="BOS697" s="216"/>
      <c r="BOT697" s="216"/>
      <c r="BOU697" s="216"/>
      <c r="BOV697" s="216"/>
      <c r="BOW697" s="216"/>
      <c r="BOX697" s="216"/>
      <c r="BOY697" s="216"/>
      <c r="BOZ697" s="216"/>
      <c r="BPA697" s="216"/>
      <c r="BPB697" s="216"/>
      <c r="BPC697" s="216"/>
      <c r="BPD697" s="216"/>
      <c r="BPE697" s="216"/>
      <c r="BPF697" s="216"/>
      <c r="BPG697" s="216"/>
      <c r="BPH697" s="216"/>
      <c r="BPI697" s="216"/>
      <c r="BPJ697" s="216"/>
      <c r="BPK697" s="216"/>
      <c r="BPL697" s="216"/>
      <c r="BPM697" s="216"/>
      <c r="BPN697" s="216"/>
      <c r="BPO697" s="216"/>
      <c r="BPP697" s="216"/>
      <c r="BPQ697" s="216"/>
      <c r="BPR697" s="216"/>
      <c r="BPS697" s="216"/>
      <c r="BPT697" s="216"/>
      <c r="BPU697" s="216"/>
      <c r="BPV697" s="216"/>
      <c r="BPW697" s="216"/>
      <c r="BPX697" s="216"/>
      <c r="BPY697" s="216"/>
      <c r="BPZ697" s="216"/>
      <c r="BQA697" s="216"/>
      <c r="BQB697" s="216"/>
      <c r="BQC697" s="216"/>
      <c r="BQD697" s="216"/>
      <c r="BQE697" s="216"/>
      <c r="BQF697" s="216"/>
      <c r="BQG697" s="216"/>
      <c r="BQH697" s="216"/>
      <c r="BQI697" s="216"/>
      <c r="BQJ697" s="216"/>
      <c r="BQK697" s="216"/>
      <c r="BQL697" s="216"/>
      <c r="BQM697" s="216"/>
      <c r="BQN697" s="216"/>
      <c r="BQO697" s="216"/>
      <c r="BQP697" s="216"/>
      <c r="BQQ697" s="216"/>
      <c r="BQR697" s="216"/>
      <c r="BQS697" s="216"/>
      <c r="BQT697" s="216"/>
      <c r="BQU697" s="216"/>
      <c r="BQV697" s="216"/>
      <c r="BQW697" s="216"/>
      <c r="BQX697" s="216"/>
      <c r="BQY697" s="216"/>
      <c r="BQZ697" s="216"/>
      <c r="BRA697" s="216"/>
      <c r="BRB697" s="216"/>
      <c r="BRC697" s="216"/>
      <c r="BRD697" s="216"/>
      <c r="BRE697" s="216"/>
      <c r="BRF697" s="216"/>
      <c r="BRG697" s="216"/>
      <c r="BRH697" s="216"/>
      <c r="BRI697" s="216"/>
      <c r="BRJ697" s="216"/>
      <c r="BRK697" s="216"/>
      <c r="BRL697" s="216"/>
      <c r="BRM697" s="216"/>
      <c r="BRN697" s="216"/>
      <c r="BRO697" s="216"/>
      <c r="BRP697" s="216"/>
      <c r="BRQ697" s="216"/>
      <c r="BRR697" s="216"/>
      <c r="BRS697" s="216"/>
      <c r="BRT697" s="216"/>
      <c r="BRU697" s="216"/>
      <c r="BRV697" s="216"/>
      <c r="BRW697" s="216"/>
      <c r="BRX697" s="216"/>
      <c r="BRY697" s="216"/>
      <c r="BRZ697" s="216"/>
      <c r="BSA697" s="216"/>
      <c r="BSB697" s="216"/>
      <c r="BSC697" s="216"/>
      <c r="BSD697" s="216"/>
      <c r="BSE697" s="216"/>
      <c r="BSF697" s="216"/>
      <c r="BSG697" s="216"/>
      <c r="BSH697" s="216"/>
      <c r="BSI697" s="216"/>
      <c r="BSJ697" s="216"/>
      <c r="BSK697" s="216"/>
      <c r="BSL697" s="216"/>
      <c r="BSM697" s="216"/>
      <c r="BSN697" s="216"/>
      <c r="BSO697" s="216"/>
      <c r="BSP697" s="216"/>
      <c r="BSQ697" s="216"/>
      <c r="BSR697" s="216"/>
      <c r="BSS697" s="216"/>
      <c r="BST697" s="216"/>
      <c r="BSU697" s="216"/>
      <c r="BSV697" s="216"/>
      <c r="BSW697" s="216"/>
      <c r="BSX697" s="216"/>
      <c r="BSY697" s="216"/>
      <c r="BSZ697" s="216"/>
      <c r="BTA697" s="216"/>
      <c r="BTB697" s="216"/>
      <c r="BTC697" s="216"/>
      <c r="BTD697" s="216"/>
      <c r="BTE697" s="216"/>
      <c r="BTF697" s="216"/>
      <c r="BTG697" s="216"/>
      <c r="BTH697" s="216"/>
      <c r="BTI697" s="216"/>
      <c r="BTJ697" s="216"/>
      <c r="BTK697" s="216"/>
      <c r="BTL697" s="216"/>
      <c r="BTM697" s="216"/>
      <c r="BTN697" s="216"/>
      <c r="BTO697" s="216"/>
      <c r="BTP697" s="216"/>
      <c r="BTQ697" s="216"/>
      <c r="BTR697" s="216"/>
      <c r="BTS697" s="216"/>
      <c r="BTT697" s="216"/>
      <c r="BTU697" s="216"/>
      <c r="BTV697" s="216"/>
      <c r="BTW697" s="216"/>
      <c r="BTX697" s="216"/>
      <c r="BTY697" s="216"/>
      <c r="BTZ697" s="216"/>
      <c r="BUA697" s="216"/>
      <c r="BUB697" s="216"/>
      <c r="BUC697" s="216"/>
      <c r="BUD697" s="216"/>
      <c r="BUE697" s="216"/>
      <c r="BUF697" s="216"/>
      <c r="BUG697" s="216"/>
      <c r="BUH697" s="216"/>
      <c r="BUI697" s="216"/>
      <c r="BUJ697" s="216"/>
      <c r="BUK697" s="216"/>
      <c r="BUL697" s="216"/>
      <c r="BUM697" s="216"/>
      <c r="BUN697" s="216"/>
      <c r="BUO697" s="216"/>
      <c r="BUP697" s="216"/>
      <c r="BUQ697" s="216"/>
      <c r="BUR697" s="216"/>
      <c r="BUS697" s="216"/>
      <c r="BUT697" s="216"/>
      <c r="BUU697" s="216"/>
      <c r="BUV697" s="216"/>
      <c r="BUW697" s="216"/>
      <c r="BUX697" s="216"/>
      <c r="BUY697" s="216"/>
      <c r="BUZ697" s="216"/>
      <c r="BVA697" s="216"/>
      <c r="BVB697" s="216"/>
      <c r="BVC697" s="216"/>
      <c r="BVD697" s="216"/>
      <c r="BVE697" s="216"/>
      <c r="BVF697" s="216"/>
      <c r="BVG697" s="216"/>
      <c r="BVH697" s="216"/>
      <c r="BVI697" s="216"/>
      <c r="BVJ697" s="216"/>
      <c r="BVK697" s="216"/>
      <c r="BVL697" s="216"/>
      <c r="BVM697" s="216"/>
      <c r="BVN697" s="216"/>
      <c r="BVO697" s="216"/>
      <c r="BVP697" s="216"/>
      <c r="BVQ697" s="216"/>
      <c r="BVR697" s="216"/>
      <c r="BVS697" s="216"/>
      <c r="BVT697" s="216"/>
      <c r="BVU697" s="216"/>
      <c r="BVV697" s="216"/>
      <c r="BVW697" s="216"/>
      <c r="BVX697" s="216"/>
      <c r="BVY697" s="216"/>
      <c r="BVZ697" s="216"/>
      <c r="BWA697" s="216"/>
      <c r="BWB697" s="216"/>
      <c r="BWC697" s="216"/>
      <c r="BWD697" s="216"/>
      <c r="BWE697" s="216"/>
      <c r="BWF697" s="216"/>
      <c r="BWG697" s="216"/>
      <c r="BWH697" s="216"/>
      <c r="BWI697" s="216"/>
      <c r="BWJ697" s="216"/>
      <c r="BWK697" s="216"/>
      <c r="BWL697" s="216"/>
      <c r="BWM697" s="216"/>
      <c r="BWN697" s="216"/>
      <c r="BWO697" s="216"/>
      <c r="BWP697" s="216"/>
      <c r="BWQ697" s="216"/>
      <c r="BWR697" s="216"/>
      <c r="BWS697" s="216"/>
      <c r="BWT697" s="216"/>
      <c r="BWU697" s="216"/>
      <c r="BWV697" s="216"/>
      <c r="BWW697" s="216"/>
      <c r="BWX697" s="216"/>
      <c r="BWY697" s="216"/>
      <c r="BWZ697" s="216"/>
      <c r="BXA697" s="216"/>
      <c r="BXB697" s="216"/>
      <c r="BXC697" s="216"/>
      <c r="BXD697" s="216"/>
      <c r="BXE697" s="216"/>
      <c r="BXF697" s="216"/>
      <c r="BXG697" s="216"/>
      <c r="BXH697" s="216"/>
      <c r="BXI697" s="216"/>
      <c r="BXJ697" s="216"/>
      <c r="BXK697" s="216"/>
      <c r="BXL697" s="216"/>
      <c r="BXM697" s="216"/>
      <c r="BXN697" s="216"/>
      <c r="BXO697" s="216"/>
      <c r="BXP697" s="216"/>
      <c r="BXQ697" s="216"/>
      <c r="BXR697" s="216"/>
      <c r="BXS697" s="216"/>
      <c r="BXT697" s="216"/>
      <c r="BXU697" s="216"/>
      <c r="BXV697" s="216"/>
      <c r="BXW697" s="216"/>
      <c r="BXX697" s="216"/>
      <c r="BXY697" s="216"/>
      <c r="BXZ697" s="216"/>
      <c r="BYA697" s="216"/>
      <c r="BYB697" s="216"/>
      <c r="BYC697" s="216"/>
      <c r="BYD697" s="216"/>
      <c r="BYE697" s="216"/>
      <c r="BYF697" s="216"/>
      <c r="BYG697" s="216"/>
      <c r="BYH697" s="216"/>
      <c r="BYI697" s="216"/>
      <c r="BYJ697" s="216"/>
      <c r="BYK697" s="216"/>
      <c r="BYL697" s="216"/>
      <c r="BYM697" s="216"/>
      <c r="BYN697" s="216"/>
      <c r="BYO697" s="216"/>
      <c r="BYP697" s="216"/>
      <c r="BYQ697" s="216"/>
      <c r="BYR697" s="216"/>
      <c r="BYS697" s="216"/>
      <c r="BYT697" s="216"/>
      <c r="BYU697" s="216"/>
      <c r="BYV697" s="216"/>
      <c r="BYW697" s="216"/>
      <c r="BYX697" s="216"/>
      <c r="BYY697" s="216"/>
      <c r="BYZ697" s="216"/>
      <c r="BZA697" s="216"/>
      <c r="BZB697" s="216"/>
      <c r="BZC697" s="216"/>
      <c r="BZD697" s="216"/>
      <c r="BZE697" s="216"/>
      <c r="BZF697" s="216"/>
      <c r="BZG697" s="216"/>
      <c r="BZH697" s="216"/>
      <c r="BZI697" s="216"/>
      <c r="BZJ697" s="216"/>
      <c r="BZK697" s="216"/>
      <c r="BZL697" s="216"/>
      <c r="BZM697" s="216"/>
      <c r="BZN697" s="216"/>
      <c r="BZO697" s="216"/>
      <c r="BZP697" s="216"/>
      <c r="BZQ697" s="216"/>
      <c r="BZR697" s="216"/>
      <c r="BZS697" s="216"/>
      <c r="BZT697" s="216"/>
      <c r="BZU697" s="216"/>
      <c r="BZV697" s="216"/>
      <c r="BZW697" s="216"/>
      <c r="BZX697" s="216"/>
      <c r="BZY697" s="216"/>
      <c r="BZZ697" s="216"/>
      <c r="CAA697" s="216"/>
      <c r="CAB697" s="216"/>
      <c r="CAC697" s="216"/>
      <c r="CAD697" s="216"/>
      <c r="CAE697" s="216"/>
      <c r="CAF697" s="216"/>
      <c r="CAG697" s="216"/>
      <c r="CAH697" s="216"/>
      <c r="CAI697" s="216"/>
      <c r="CAJ697" s="216"/>
      <c r="CAK697" s="216"/>
      <c r="CAL697" s="216"/>
      <c r="CAM697" s="216"/>
      <c r="CAN697" s="216"/>
      <c r="CAO697" s="216"/>
      <c r="CAP697" s="216"/>
      <c r="CAQ697" s="216"/>
      <c r="CAR697" s="216"/>
      <c r="CAS697" s="216"/>
      <c r="CAT697" s="216"/>
      <c r="CAU697" s="216"/>
      <c r="CAV697" s="216"/>
      <c r="CAW697" s="216"/>
      <c r="CAX697" s="216"/>
      <c r="CAY697" s="216"/>
      <c r="CAZ697" s="216"/>
      <c r="CBA697" s="216"/>
      <c r="CBB697" s="216"/>
      <c r="CBC697" s="216"/>
      <c r="CBD697" s="216"/>
      <c r="CBE697" s="216"/>
      <c r="CBF697" s="216"/>
      <c r="CBG697" s="216"/>
      <c r="CBH697" s="216"/>
      <c r="CBI697" s="216"/>
      <c r="CBJ697" s="216"/>
      <c r="CBK697" s="216"/>
      <c r="CBL697" s="216"/>
      <c r="CBM697" s="216"/>
      <c r="CBN697" s="216"/>
      <c r="CBO697" s="216"/>
      <c r="CBP697" s="216"/>
      <c r="CBQ697" s="216"/>
      <c r="CBR697" s="216"/>
      <c r="CBS697" s="216"/>
      <c r="CBT697" s="216"/>
      <c r="CBU697" s="216"/>
      <c r="CBV697" s="216"/>
      <c r="CBW697" s="216"/>
      <c r="CBX697" s="216"/>
      <c r="CBY697" s="216"/>
      <c r="CBZ697" s="216"/>
      <c r="CCA697" s="216"/>
      <c r="CCB697" s="216"/>
      <c r="CCC697" s="216"/>
      <c r="CCD697" s="216"/>
      <c r="CCE697" s="216"/>
      <c r="CCF697" s="216"/>
      <c r="CCG697" s="216"/>
      <c r="CCH697" s="216"/>
      <c r="CCI697" s="216"/>
      <c r="CCJ697" s="216"/>
      <c r="CCK697" s="216"/>
      <c r="CCL697" s="216"/>
      <c r="CCM697" s="216"/>
      <c r="CCN697" s="216"/>
      <c r="CCO697" s="216"/>
      <c r="CCP697" s="216"/>
      <c r="CCQ697" s="216"/>
      <c r="CCR697" s="216"/>
      <c r="CCS697" s="216"/>
      <c r="CCT697" s="216"/>
      <c r="CCU697" s="216"/>
      <c r="CCV697" s="216"/>
      <c r="CCW697" s="216"/>
      <c r="CCX697" s="216"/>
      <c r="CCY697" s="216"/>
      <c r="CCZ697" s="216"/>
      <c r="CDA697" s="216"/>
      <c r="CDB697" s="216"/>
      <c r="CDC697" s="216"/>
      <c r="CDD697" s="216"/>
      <c r="CDE697" s="216"/>
      <c r="CDF697" s="216"/>
      <c r="CDG697" s="216"/>
      <c r="CDH697" s="216"/>
      <c r="CDI697" s="216"/>
      <c r="CDJ697" s="216"/>
      <c r="CDK697" s="216"/>
      <c r="CDL697" s="216"/>
      <c r="CDM697" s="216"/>
      <c r="CDN697" s="216"/>
      <c r="CDO697" s="216"/>
      <c r="CDP697" s="216"/>
      <c r="CDQ697" s="216"/>
      <c r="CDR697" s="216"/>
      <c r="CDS697" s="216"/>
      <c r="CDT697" s="216"/>
      <c r="CDU697" s="216"/>
      <c r="CDV697" s="216"/>
      <c r="CDW697" s="216"/>
      <c r="CDX697" s="216"/>
      <c r="CDY697" s="216"/>
      <c r="CDZ697" s="216"/>
      <c r="CEA697" s="216"/>
      <c r="CEB697" s="216"/>
      <c r="CEC697" s="216"/>
      <c r="CED697" s="216"/>
      <c r="CEE697" s="216"/>
      <c r="CEF697" s="216"/>
      <c r="CEG697" s="216"/>
      <c r="CEH697" s="216"/>
      <c r="CEI697" s="216"/>
      <c r="CEJ697" s="216"/>
      <c r="CEK697" s="216"/>
      <c r="CEL697" s="216"/>
      <c r="CEM697" s="216"/>
      <c r="CEN697" s="216"/>
      <c r="CEO697" s="216"/>
      <c r="CEP697" s="216"/>
      <c r="CEQ697" s="216"/>
      <c r="CER697" s="216"/>
      <c r="CES697" s="216"/>
      <c r="CET697" s="216"/>
      <c r="CEU697" s="216"/>
      <c r="CEV697" s="216"/>
      <c r="CEW697" s="216"/>
      <c r="CEX697" s="216"/>
      <c r="CEY697" s="216"/>
      <c r="CEZ697" s="216"/>
      <c r="CFA697" s="216"/>
      <c r="CFB697" s="216"/>
      <c r="CFC697" s="216"/>
      <c r="CFD697" s="216"/>
      <c r="CFE697" s="216"/>
      <c r="CFF697" s="216"/>
      <c r="CFG697" s="216"/>
      <c r="CFH697" s="216"/>
      <c r="CFI697" s="216"/>
      <c r="CFJ697" s="216"/>
      <c r="CFK697" s="216"/>
      <c r="CFL697" s="216"/>
      <c r="CFM697" s="216"/>
      <c r="CFN697" s="216"/>
      <c r="CFO697" s="216"/>
      <c r="CFP697" s="216"/>
      <c r="CFQ697" s="216"/>
      <c r="CFR697" s="216"/>
      <c r="CFS697" s="216"/>
      <c r="CFT697" s="216"/>
      <c r="CFU697" s="216"/>
      <c r="CFV697" s="216"/>
      <c r="CFW697" s="216"/>
      <c r="CFX697" s="216"/>
      <c r="CFY697" s="216"/>
      <c r="CFZ697" s="216"/>
      <c r="CGA697" s="216"/>
      <c r="CGB697" s="216"/>
      <c r="CGC697" s="216"/>
      <c r="CGD697" s="216"/>
      <c r="CGE697" s="216"/>
      <c r="CGF697" s="216"/>
      <c r="CGG697" s="216"/>
      <c r="CGH697" s="216"/>
      <c r="CGI697" s="216"/>
      <c r="CGJ697" s="216"/>
      <c r="CGK697" s="216"/>
      <c r="CGL697" s="216"/>
      <c r="CGM697" s="216"/>
      <c r="CGN697" s="216"/>
      <c r="CGO697" s="216"/>
      <c r="CGP697" s="216"/>
      <c r="CGQ697" s="216"/>
      <c r="CGR697" s="216"/>
      <c r="CGS697" s="216"/>
      <c r="CGT697" s="216"/>
      <c r="CGU697" s="216"/>
      <c r="CGV697" s="216"/>
      <c r="CGW697" s="216"/>
      <c r="CGX697" s="216"/>
      <c r="CGY697" s="216"/>
      <c r="CGZ697" s="216"/>
      <c r="CHA697" s="216"/>
      <c r="CHB697" s="216"/>
      <c r="CHC697" s="216"/>
      <c r="CHD697" s="216"/>
      <c r="CHE697" s="216"/>
      <c r="CHF697" s="216"/>
      <c r="CHG697" s="216"/>
      <c r="CHH697" s="216"/>
      <c r="CHI697" s="216"/>
      <c r="CHJ697" s="216"/>
      <c r="CHK697" s="216"/>
      <c r="CHL697" s="216"/>
      <c r="CHM697" s="216"/>
      <c r="CHN697" s="216"/>
      <c r="CHO697" s="216"/>
      <c r="CHP697" s="216"/>
      <c r="CHQ697" s="216"/>
      <c r="CHR697" s="216"/>
      <c r="CHS697" s="216"/>
      <c r="CHT697" s="216"/>
      <c r="CHU697" s="216"/>
      <c r="CHV697" s="216"/>
      <c r="CHW697" s="216"/>
      <c r="CHX697" s="216"/>
      <c r="CHY697" s="216"/>
      <c r="CHZ697" s="216"/>
      <c r="CIA697" s="216"/>
      <c r="CIB697" s="216"/>
      <c r="CIC697" s="216"/>
      <c r="CID697" s="216"/>
      <c r="CIE697" s="216"/>
      <c r="CIF697" s="216"/>
      <c r="CIG697" s="216"/>
      <c r="CIH697" s="216"/>
      <c r="CII697" s="216"/>
      <c r="CIJ697" s="216"/>
      <c r="CIK697" s="216"/>
      <c r="CIL697" s="216"/>
      <c r="CIM697" s="216"/>
      <c r="CIN697" s="216"/>
      <c r="CIO697" s="216"/>
      <c r="CIP697" s="216"/>
      <c r="CIQ697" s="216"/>
      <c r="CIR697" s="216"/>
      <c r="CIS697" s="216"/>
      <c r="CIT697" s="216"/>
      <c r="CIU697" s="216"/>
      <c r="CIV697" s="216"/>
      <c r="CIW697" s="216"/>
      <c r="CIX697" s="216"/>
      <c r="CIY697" s="216"/>
      <c r="CIZ697" s="216"/>
      <c r="CJA697" s="216"/>
      <c r="CJB697" s="216"/>
      <c r="CJC697" s="216"/>
      <c r="CJD697" s="216"/>
      <c r="CJE697" s="216"/>
      <c r="CJF697" s="216"/>
      <c r="CJG697" s="216"/>
      <c r="CJH697" s="216"/>
      <c r="CJI697" s="216"/>
      <c r="CJJ697" s="216"/>
      <c r="CJK697" s="216"/>
      <c r="CJL697" s="216"/>
      <c r="CJM697" s="216"/>
      <c r="CJN697" s="216"/>
      <c r="CJO697" s="216"/>
      <c r="CJP697" s="216"/>
      <c r="CJQ697" s="216"/>
      <c r="CJR697" s="216"/>
      <c r="CJS697" s="216"/>
      <c r="CJT697" s="216"/>
      <c r="CJU697" s="216"/>
      <c r="CJV697" s="216"/>
      <c r="CJW697" s="216"/>
      <c r="CJX697" s="216"/>
      <c r="CJY697" s="216"/>
      <c r="CJZ697" s="216"/>
      <c r="CKA697" s="216"/>
      <c r="CKB697" s="216"/>
      <c r="CKC697" s="216"/>
      <c r="CKD697" s="216"/>
      <c r="CKE697" s="216"/>
      <c r="CKF697" s="216"/>
      <c r="CKG697" s="216"/>
      <c r="CKH697" s="216"/>
      <c r="CKI697" s="216"/>
      <c r="CKJ697" s="216"/>
      <c r="CKK697" s="216"/>
      <c r="CKL697" s="216"/>
      <c r="CKM697" s="216"/>
      <c r="CKN697" s="216"/>
      <c r="CKO697" s="216"/>
      <c r="CKP697" s="216"/>
      <c r="CKQ697" s="216"/>
      <c r="CKR697" s="216"/>
      <c r="CKS697" s="216"/>
      <c r="CKT697" s="216"/>
      <c r="CKU697" s="216"/>
      <c r="CKV697" s="216"/>
      <c r="CKW697" s="216"/>
      <c r="CKX697" s="216"/>
      <c r="CKY697" s="216"/>
      <c r="CKZ697" s="216"/>
      <c r="CLA697" s="216"/>
      <c r="CLB697" s="216"/>
      <c r="CLC697" s="216"/>
      <c r="CLD697" s="216"/>
      <c r="CLE697" s="216"/>
      <c r="CLF697" s="216"/>
      <c r="CLG697" s="216"/>
      <c r="CLH697" s="216"/>
      <c r="CLI697" s="216"/>
      <c r="CLJ697" s="216"/>
      <c r="CLK697" s="216"/>
      <c r="CLL697" s="216"/>
      <c r="CLM697" s="216"/>
      <c r="CLN697" s="216"/>
      <c r="CLO697" s="216"/>
      <c r="CLP697" s="216"/>
      <c r="CLQ697" s="216"/>
      <c r="CLR697" s="216"/>
      <c r="CLS697" s="216"/>
      <c r="CLT697" s="216"/>
      <c r="CLU697" s="216"/>
      <c r="CLV697" s="216"/>
      <c r="CLW697" s="216"/>
      <c r="CLX697" s="216"/>
      <c r="CLY697" s="216"/>
      <c r="CLZ697" s="216"/>
      <c r="CMA697" s="216"/>
      <c r="CMB697" s="216"/>
      <c r="CMC697" s="216"/>
      <c r="CMD697" s="216"/>
      <c r="CME697" s="216"/>
      <c r="CMF697" s="216"/>
      <c r="CMG697" s="216"/>
      <c r="CMH697" s="216"/>
      <c r="CMI697" s="216"/>
      <c r="CMJ697" s="216"/>
      <c r="CMK697" s="216"/>
      <c r="CML697" s="216"/>
      <c r="CMM697" s="216"/>
      <c r="CMN697" s="216"/>
      <c r="CMO697" s="216"/>
      <c r="CMP697" s="216"/>
      <c r="CMQ697" s="216"/>
      <c r="CMR697" s="216"/>
      <c r="CMS697" s="216"/>
      <c r="CMT697" s="216"/>
      <c r="CMU697" s="216"/>
      <c r="CMV697" s="216"/>
      <c r="CMW697" s="216"/>
      <c r="CMX697" s="216"/>
      <c r="CMY697" s="216"/>
      <c r="CMZ697" s="216"/>
      <c r="CNA697" s="216"/>
      <c r="CNB697" s="216"/>
      <c r="CNC697" s="216"/>
      <c r="CND697" s="216"/>
      <c r="CNE697" s="216"/>
      <c r="CNF697" s="216"/>
      <c r="CNG697" s="216"/>
      <c r="CNH697" s="216"/>
      <c r="CNI697" s="216"/>
      <c r="CNJ697" s="216"/>
      <c r="CNK697" s="216"/>
      <c r="CNL697" s="216"/>
      <c r="CNM697" s="216"/>
      <c r="CNN697" s="216"/>
      <c r="CNO697" s="216"/>
      <c r="CNP697" s="216"/>
      <c r="CNQ697" s="216"/>
      <c r="CNR697" s="216"/>
      <c r="CNS697" s="216"/>
      <c r="CNT697" s="216"/>
      <c r="CNU697" s="216"/>
      <c r="CNV697" s="216"/>
      <c r="CNW697" s="216"/>
      <c r="CNX697" s="216"/>
      <c r="CNY697" s="216"/>
      <c r="CNZ697" s="216"/>
      <c r="COA697" s="216"/>
      <c r="COB697" s="216"/>
      <c r="COC697" s="216"/>
      <c r="COD697" s="216"/>
      <c r="COE697" s="216"/>
      <c r="COF697" s="216"/>
      <c r="COG697" s="216"/>
      <c r="COH697" s="216"/>
      <c r="COI697" s="216"/>
      <c r="COJ697" s="216"/>
      <c r="COK697" s="216"/>
      <c r="COL697" s="216"/>
      <c r="COM697" s="216"/>
      <c r="CON697" s="216"/>
      <c r="COO697" s="216"/>
      <c r="COP697" s="216"/>
      <c r="COQ697" s="216"/>
      <c r="COR697" s="216"/>
      <c r="COS697" s="216"/>
      <c r="COT697" s="216"/>
      <c r="COU697" s="216"/>
      <c r="COV697" s="216"/>
      <c r="COW697" s="216"/>
      <c r="COX697" s="216"/>
      <c r="COY697" s="216"/>
      <c r="COZ697" s="216"/>
      <c r="CPA697" s="216"/>
      <c r="CPB697" s="216"/>
      <c r="CPC697" s="216"/>
      <c r="CPD697" s="216"/>
      <c r="CPE697" s="216"/>
      <c r="CPF697" s="216"/>
      <c r="CPG697" s="216"/>
      <c r="CPH697" s="216"/>
      <c r="CPI697" s="216"/>
      <c r="CPJ697" s="216"/>
      <c r="CPK697" s="216"/>
      <c r="CPL697" s="216"/>
      <c r="CPM697" s="216"/>
      <c r="CPN697" s="216"/>
      <c r="CPO697" s="216"/>
      <c r="CPP697" s="216"/>
      <c r="CPQ697" s="216"/>
      <c r="CPR697" s="216"/>
      <c r="CPS697" s="216"/>
      <c r="CPT697" s="216"/>
      <c r="CPU697" s="216"/>
      <c r="CPV697" s="216"/>
      <c r="CPW697" s="216"/>
      <c r="CPX697" s="216"/>
      <c r="CPY697" s="216"/>
      <c r="CPZ697" s="216"/>
      <c r="CQA697" s="216"/>
      <c r="CQB697" s="216"/>
      <c r="CQC697" s="216"/>
      <c r="CQD697" s="216"/>
      <c r="CQE697" s="216"/>
      <c r="CQF697" s="216"/>
      <c r="CQG697" s="216"/>
      <c r="CQH697" s="216"/>
      <c r="CQI697" s="216"/>
      <c r="CQJ697" s="216"/>
      <c r="CQK697" s="216"/>
      <c r="CQL697" s="216"/>
      <c r="CQM697" s="216"/>
      <c r="CQN697" s="216"/>
      <c r="CQO697" s="216"/>
      <c r="CQP697" s="216"/>
      <c r="CQQ697" s="216"/>
      <c r="CQR697" s="216"/>
      <c r="CQS697" s="216"/>
      <c r="CQT697" s="216"/>
      <c r="CQU697" s="216"/>
      <c r="CQV697" s="216"/>
      <c r="CQW697" s="216"/>
      <c r="CQX697" s="216"/>
      <c r="CQY697" s="216"/>
      <c r="CQZ697" s="216"/>
      <c r="CRA697" s="216"/>
      <c r="CRB697" s="216"/>
      <c r="CRC697" s="216"/>
      <c r="CRD697" s="216"/>
      <c r="CRE697" s="216"/>
      <c r="CRF697" s="216"/>
      <c r="CRG697" s="216"/>
      <c r="CRH697" s="216"/>
      <c r="CRI697" s="216"/>
      <c r="CRJ697" s="216"/>
      <c r="CRK697" s="216"/>
      <c r="CRL697" s="216"/>
      <c r="CRM697" s="216"/>
      <c r="CRN697" s="216"/>
      <c r="CRO697" s="216"/>
      <c r="CRP697" s="216"/>
      <c r="CRQ697" s="216"/>
      <c r="CRR697" s="216"/>
      <c r="CRS697" s="216"/>
      <c r="CRT697" s="216"/>
      <c r="CRU697" s="216"/>
      <c r="CRV697" s="216"/>
      <c r="CRW697" s="216"/>
      <c r="CRX697" s="216"/>
      <c r="CRY697" s="216"/>
      <c r="CRZ697" s="216"/>
      <c r="CSA697" s="216"/>
      <c r="CSB697" s="216"/>
      <c r="CSC697" s="216"/>
      <c r="CSD697" s="216"/>
      <c r="CSE697" s="216"/>
      <c r="CSF697" s="216"/>
      <c r="CSG697" s="216"/>
      <c r="CSH697" s="216"/>
      <c r="CSI697" s="216"/>
      <c r="CSJ697" s="216"/>
      <c r="CSK697" s="216"/>
      <c r="CSL697" s="216"/>
      <c r="CSM697" s="216"/>
      <c r="CSN697" s="216"/>
      <c r="CSO697" s="216"/>
      <c r="CSP697" s="216"/>
      <c r="CSQ697" s="216"/>
      <c r="CSR697" s="216"/>
      <c r="CSS697" s="216"/>
      <c r="CST697" s="216"/>
      <c r="CSU697" s="216"/>
      <c r="CSV697" s="216"/>
      <c r="CSW697" s="216"/>
      <c r="CSX697" s="216"/>
      <c r="CSY697" s="216"/>
      <c r="CSZ697" s="216"/>
      <c r="CTA697" s="216"/>
      <c r="CTB697" s="216"/>
      <c r="CTC697" s="216"/>
      <c r="CTD697" s="216"/>
      <c r="CTE697" s="216"/>
      <c r="CTF697" s="216"/>
      <c r="CTG697" s="216"/>
      <c r="CTH697" s="216"/>
      <c r="CTI697" s="216"/>
      <c r="CTJ697" s="216"/>
      <c r="CTK697" s="216"/>
      <c r="CTL697" s="216"/>
      <c r="CTM697" s="216"/>
      <c r="CTN697" s="216"/>
      <c r="CTO697" s="216"/>
      <c r="CTP697" s="216"/>
      <c r="CTQ697" s="216"/>
      <c r="CTR697" s="216"/>
      <c r="CTS697" s="216"/>
      <c r="CTT697" s="216"/>
      <c r="CTU697" s="216"/>
      <c r="CTV697" s="216"/>
      <c r="CTW697" s="216"/>
      <c r="CTX697" s="216"/>
      <c r="CTY697" s="216"/>
      <c r="CTZ697" s="216"/>
      <c r="CUA697" s="216"/>
      <c r="CUB697" s="216"/>
      <c r="CUC697" s="216"/>
      <c r="CUD697" s="216"/>
      <c r="CUE697" s="216"/>
      <c r="CUF697" s="216"/>
      <c r="CUG697" s="216"/>
      <c r="CUH697" s="216"/>
      <c r="CUI697" s="216"/>
      <c r="CUJ697" s="216"/>
      <c r="CUK697" s="216"/>
      <c r="CUL697" s="216"/>
      <c r="CUM697" s="216"/>
      <c r="CUN697" s="216"/>
      <c r="CUO697" s="216"/>
      <c r="CUP697" s="216"/>
      <c r="CUQ697" s="216"/>
      <c r="CUR697" s="216"/>
      <c r="CUS697" s="216"/>
      <c r="CUT697" s="216"/>
      <c r="CUU697" s="216"/>
      <c r="CUV697" s="216"/>
      <c r="CUW697" s="216"/>
      <c r="CUX697" s="216"/>
      <c r="CUY697" s="216"/>
      <c r="CUZ697" s="216"/>
      <c r="CVA697" s="216"/>
      <c r="CVB697" s="216"/>
      <c r="CVC697" s="216"/>
      <c r="CVD697" s="216"/>
      <c r="CVE697" s="216"/>
      <c r="CVF697" s="216"/>
      <c r="CVG697" s="216"/>
      <c r="CVH697" s="216"/>
      <c r="CVI697" s="216"/>
      <c r="CVJ697" s="216"/>
      <c r="CVK697" s="216"/>
      <c r="CVL697" s="216"/>
      <c r="CVM697" s="216"/>
      <c r="CVN697" s="216"/>
      <c r="CVO697" s="216"/>
      <c r="CVP697" s="216"/>
      <c r="CVQ697" s="216"/>
      <c r="CVR697" s="216"/>
      <c r="CVS697" s="216"/>
      <c r="CVT697" s="216"/>
      <c r="CVU697" s="216"/>
      <c r="CVV697" s="216"/>
      <c r="CVW697" s="216"/>
      <c r="CVX697" s="216"/>
      <c r="CVY697" s="216"/>
      <c r="CVZ697" s="216"/>
      <c r="CWA697" s="216"/>
      <c r="CWB697" s="216"/>
      <c r="CWC697" s="216"/>
      <c r="CWD697" s="216"/>
      <c r="CWE697" s="216"/>
      <c r="CWF697" s="216"/>
      <c r="CWG697" s="216"/>
      <c r="CWH697" s="216"/>
      <c r="CWI697" s="216"/>
      <c r="CWJ697" s="216"/>
      <c r="CWK697" s="216"/>
      <c r="CWL697" s="216"/>
      <c r="CWM697" s="216"/>
      <c r="CWN697" s="216"/>
      <c r="CWO697" s="216"/>
      <c r="CWP697" s="216"/>
      <c r="CWQ697" s="216"/>
      <c r="CWR697" s="216"/>
      <c r="CWS697" s="216"/>
      <c r="CWT697" s="216"/>
      <c r="CWU697" s="216"/>
      <c r="CWV697" s="216"/>
      <c r="CWW697" s="216"/>
      <c r="CWX697" s="216"/>
      <c r="CWY697" s="216"/>
      <c r="CWZ697" s="216"/>
      <c r="CXA697" s="216"/>
      <c r="CXB697" s="216"/>
      <c r="CXC697" s="216"/>
      <c r="CXD697" s="216"/>
      <c r="CXE697" s="216"/>
      <c r="CXF697" s="216"/>
      <c r="CXG697" s="216"/>
      <c r="CXH697" s="216"/>
      <c r="CXI697" s="216"/>
      <c r="CXJ697" s="216"/>
      <c r="CXK697" s="216"/>
      <c r="CXL697" s="216"/>
      <c r="CXM697" s="216"/>
      <c r="CXN697" s="216"/>
      <c r="CXO697" s="216"/>
      <c r="CXP697" s="216"/>
      <c r="CXQ697" s="216"/>
      <c r="CXR697" s="216"/>
      <c r="CXS697" s="216"/>
      <c r="CXT697" s="216"/>
      <c r="CXU697" s="216"/>
      <c r="CXV697" s="216"/>
      <c r="CXW697" s="216"/>
      <c r="CXX697" s="216"/>
      <c r="CXY697" s="216"/>
      <c r="CXZ697" s="216"/>
      <c r="CYA697" s="216"/>
      <c r="CYB697" s="216"/>
      <c r="CYC697" s="216"/>
      <c r="CYD697" s="216"/>
      <c r="CYE697" s="216"/>
      <c r="CYF697" s="216"/>
      <c r="CYG697" s="216"/>
      <c r="CYH697" s="216"/>
      <c r="CYI697" s="216"/>
      <c r="CYJ697" s="216"/>
      <c r="CYK697" s="216"/>
      <c r="CYL697" s="216"/>
      <c r="CYM697" s="216"/>
      <c r="CYN697" s="216"/>
      <c r="CYO697" s="216"/>
      <c r="CYP697" s="216"/>
      <c r="CYQ697" s="216"/>
      <c r="CYR697" s="216"/>
      <c r="CYS697" s="216"/>
      <c r="CYT697" s="216"/>
      <c r="CYU697" s="216"/>
      <c r="CYV697" s="216"/>
      <c r="CYW697" s="216"/>
      <c r="CYX697" s="216"/>
      <c r="CYY697" s="216"/>
      <c r="CYZ697" s="216"/>
      <c r="CZA697" s="216"/>
      <c r="CZB697" s="216"/>
      <c r="CZC697" s="216"/>
      <c r="CZD697" s="216"/>
      <c r="CZE697" s="216"/>
      <c r="CZF697" s="216"/>
      <c r="CZG697" s="216"/>
      <c r="CZH697" s="216"/>
      <c r="CZI697" s="216"/>
      <c r="CZJ697" s="216"/>
      <c r="CZK697" s="216"/>
      <c r="CZL697" s="216"/>
      <c r="CZM697" s="216"/>
      <c r="CZN697" s="216"/>
      <c r="CZO697" s="216"/>
      <c r="CZP697" s="216"/>
      <c r="CZQ697" s="216"/>
      <c r="CZR697" s="216"/>
      <c r="CZS697" s="216"/>
      <c r="CZT697" s="216"/>
      <c r="CZU697" s="216"/>
      <c r="CZV697" s="216"/>
      <c r="CZW697" s="216"/>
      <c r="CZX697" s="216"/>
      <c r="CZY697" s="216"/>
      <c r="CZZ697" s="216"/>
      <c r="DAA697" s="216"/>
      <c r="DAB697" s="216"/>
      <c r="DAC697" s="216"/>
      <c r="DAD697" s="216"/>
      <c r="DAE697" s="216"/>
      <c r="DAF697" s="216"/>
      <c r="DAG697" s="216"/>
      <c r="DAH697" s="216"/>
      <c r="DAI697" s="216"/>
      <c r="DAJ697" s="216"/>
      <c r="DAK697" s="216"/>
      <c r="DAL697" s="216"/>
      <c r="DAM697" s="216"/>
      <c r="DAN697" s="216"/>
      <c r="DAO697" s="216"/>
      <c r="DAP697" s="216"/>
      <c r="DAQ697" s="216"/>
      <c r="DAR697" s="216"/>
      <c r="DAS697" s="216"/>
      <c r="DAT697" s="216"/>
      <c r="DAU697" s="216"/>
      <c r="DAV697" s="216"/>
      <c r="DAW697" s="216"/>
      <c r="DAX697" s="216"/>
      <c r="DAY697" s="216"/>
      <c r="DAZ697" s="216"/>
      <c r="DBA697" s="216"/>
      <c r="DBB697" s="216"/>
      <c r="DBC697" s="216"/>
      <c r="DBD697" s="216"/>
      <c r="DBE697" s="216"/>
      <c r="DBF697" s="216"/>
      <c r="DBG697" s="216"/>
      <c r="DBH697" s="216"/>
      <c r="DBI697" s="216"/>
      <c r="DBJ697" s="216"/>
      <c r="DBK697" s="216"/>
      <c r="DBL697" s="216"/>
      <c r="DBM697" s="216"/>
      <c r="DBN697" s="216"/>
      <c r="DBO697" s="216"/>
      <c r="DBP697" s="216"/>
      <c r="DBQ697" s="216"/>
      <c r="DBR697" s="216"/>
      <c r="DBS697" s="216"/>
      <c r="DBT697" s="216"/>
      <c r="DBU697" s="216"/>
      <c r="DBV697" s="216"/>
      <c r="DBW697" s="216"/>
      <c r="DBX697" s="216"/>
      <c r="DBY697" s="216"/>
      <c r="DBZ697" s="216"/>
      <c r="DCA697" s="216"/>
      <c r="DCB697" s="216"/>
      <c r="DCC697" s="216"/>
      <c r="DCD697" s="216"/>
      <c r="DCE697" s="216"/>
      <c r="DCF697" s="216"/>
      <c r="DCG697" s="216"/>
      <c r="DCH697" s="216"/>
      <c r="DCI697" s="216"/>
      <c r="DCJ697" s="216"/>
      <c r="DCK697" s="216"/>
      <c r="DCL697" s="216"/>
      <c r="DCM697" s="216"/>
      <c r="DCN697" s="216"/>
      <c r="DCO697" s="216"/>
      <c r="DCP697" s="216"/>
      <c r="DCQ697" s="216"/>
      <c r="DCR697" s="216"/>
      <c r="DCS697" s="216"/>
      <c r="DCT697" s="216"/>
      <c r="DCU697" s="216"/>
      <c r="DCV697" s="216"/>
      <c r="DCW697" s="216"/>
      <c r="DCX697" s="216"/>
      <c r="DCY697" s="216"/>
      <c r="DCZ697" s="216"/>
      <c r="DDA697" s="216"/>
      <c r="DDB697" s="216"/>
      <c r="DDC697" s="216"/>
      <c r="DDD697" s="216"/>
      <c r="DDE697" s="216"/>
      <c r="DDF697" s="216"/>
      <c r="DDG697" s="216"/>
      <c r="DDH697" s="216"/>
      <c r="DDI697" s="216"/>
      <c r="DDJ697" s="216"/>
      <c r="DDK697" s="216"/>
      <c r="DDL697" s="216"/>
      <c r="DDM697" s="216"/>
      <c r="DDN697" s="216"/>
      <c r="DDO697" s="216"/>
      <c r="DDP697" s="216"/>
      <c r="DDQ697" s="216"/>
      <c r="DDR697" s="216"/>
      <c r="DDS697" s="216"/>
      <c r="DDT697" s="216"/>
      <c r="DDU697" s="216"/>
      <c r="DDV697" s="216"/>
      <c r="DDW697" s="216"/>
      <c r="DDX697" s="216"/>
      <c r="DDY697" s="216"/>
      <c r="DDZ697" s="216"/>
      <c r="DEA697" s="216"/>
      <c r="DEB697" s="216"/>
      <c r="DEC697" s="216"/>
      <c r="DED697" s="216"/>
      <c r="DEE697" s="216"/>
      <c r="DEF697" s="216"/>
      <c r="DEG697" s="216"/>
      <c r="DEH697" s="216"/>
      <c r="DEI697" s="216"/>
      <c r="DEJ697" s="216"/>
      <c r="DEK697" s="216"/>
      <c r="DEL697" s="216"/>
      <c r="DEM697" s="216"/>
      <c r="DEN697" s="216"/>
      <c r="DEO697" s="216"/>
      <c r="DEP697" s="216"/>
      <c r="DEQ697" s="216"/>
      <c r="DER697" s="216"/>
      <c r="DES697" s="216"/>
      <c r="DET697" s="216"/>
      <c r="DEU697" s="216"/>
      <c r="DEV697" s="216"/>
      <c r="DEW697" s="216"/>
      <c r="DEX697" s="216"/>
      <c r="DEY697" s="216"/>
      <c r="DEZ697" s="216"/>
      <c r="DFA697" s="216"/>
      <c r="DFB697" s="216"/>
      <c r="DFC697" s="216"/>
      <c r="DFD697" s="216"/>
      <c r="DFE697" s="216"/>
      <c r="DFF697" s="216"/>
      <c r="DFG697" s="216"/>
      <c r="DFH697" s="216"/>
      <c r="DFI697" s="216"/>
      <c r="DFJ697" s="216"/>
      <c r="DFK697" s="216"/>
      <c r="DFL697" s="216"/>
      <c r="DFM697" s="216"/>
      <c r="DFN697" s="216"/>
      <c r="DFO697" s="216"/>
      <c r="DFP697" s="216"/>
      <c r="DFQ697" s="216"/>
      <c r="DFR697" s="216"/>
      <c r="DFS697" s="216"/>
      <c r="DFT697" s="216"/>
      <c r="DFU697" s="216"/>
      <c r="DFV697" s="216"/>
      <c r="DFW697" s="216"/>
      <c r="DFX697" s="216"/>
      <c r="DFY697" s="216"/>
      <c r="DFZ697" s="216"/>
      <c r="DGA697" s="216"/>
      <c r="DGB697" s="216"/>
      <c r="DGC697" s="216"/>
      <c r="DGD697" s="216"/>
      <c r="DGE697" s="216"/>
      <c r="DGF697" s="216"/>
      <c r="DGG697" s="216"/>
      <c r="DGH697" s="216"/>
      <c r="DGI697" s="216"/>
      <c r="DGJ697" s="216"/>
      <c r="DGK697" s="216"/>
      <c r="DGL697" s="216"/>
      <c r="DGM697" s="216"/>
      <c r="DGN697" s="216"/>
      <c r="DGO697" s="216"/>
      <c r="DGP697" s="216"/>
      <c r="DGQ697" s="216"/>
      <c r="DGR697" s="216"/>
      <c r="DGS697" s="216"/>
      <c r="DGT697" s="216"/>
      <c r="DGU697" s="216"/>
      <c r="DGV697" s="216"/>
      <c r="DGW697" s="216"/>
      <c r="DGX697" s="216"/>
      <c r="DGY697" s="216"/>
      <c r="DGZ697" s="216"/>
      <c r="DHA697" s="216"/>
      <c r="DHB697" s="216"/>
      <c r="DHC697" s="216"/>
      <c r="DHD697" s="216"/>
      <c r="DHE697" s="216"/>
      <c r="DHF697" s="216"/>
      <c r="DHG697" s="216"/>
      <c r="DHH697" s="216"/>
      <c r="DHI697" s="216"/>
      <c r="DHJ697" s="216"/>
      <c r="DHK697" s="216"/>
      <c r="DHL697" s="216"/>
      <c r="DHM697" s="216"/>
      <c r="DHN697" s="216"/>
      <c r="DHO697" s="216"/>
      <c r="DHP697" s="216"/>
      <c r="DHQ697" s="216"/>
      <c r="DHR697" s="216"/>
      <c r="DHS697" s="216"/>
      <c r="DHT697" s="216"/>
      <c r="DHU697" s="216"/>
      <c r="DHV697" s="216"/>
      <c r="DHW697" s="216"/>
      <c r="DHX697" s="216"/>
      <c r="DHY697" s="216"/>
      <c r="DHZ697" s="216"/>
      <c r="DIA697" s="216"/>
      <c r="DIB697" s="216"/>
      <c r="DIC697" s="216"/>
      <c r="DID697" s="216"/>
      <c r="DIE697" s="216"/>
      <c r="DIF697" s="216"/>
      <c r="DIG697" s="216"/>
      <c r="DIH697" s="216"/>
      <c r="DII697" s="216"/>
      <c r="DIJ697" s="216"/>
      <c r="DIK697" s="216"/>
      <c r="DIL697" s="216"/>
      <c r="DIM697" s="216"/>
      <c r="DIN697" s="216"/>
      <c r="DIO697" s="216"/>
      <c r="DIP697" s="216"/>
      <c r="DIQ697" s="216"/>
      <c r="DIR697" s="216"/>
      <c r="DIS697" s="216"/>
      <c r="DIT697" s="216"/>
      <c r="DIU697" s="216"/>
      <c r="DIV697" s="216"/>
      <c r="DIW697" s="216"/>
      <c r="DIX697" s="216"/>
      <c r="DIY697" s="216"/>
      <c r="DIZ697" s="216"/>
      <c r="DJA697" s="216"/>
      <c r="DJB697" s="216"/>
      <c r="DJC697" s="216"/>
      <c r="DJD697" s="216"/>
      <c r="DJE697" s="216"/>
      <c r="DJF697" s="216"/>
      <c r="DJG697" s="216"/>
      <c r="DJH697" s="216"/>
      <c r="DJI697" s="216"/>
      <c r="DJJ697" s="216"/>
      <c r="DJK697" s="216"/>
      <c r="DJL697" s="216"/>
      <c r="DJM697" s="216"/>
      <c r="DJN697" s="216"/>
      <c r="DJO697" s="216"/>
      <c r="DJP697" s="216"/>
      <c r="DJQ697" s="216"/>
      <c r="DJR697" s="216"/>
      <c r="DJS697" s="216"/>
      <c r="DJT697" s="216"/>
      <c r="DJU697" s="216"/>
      <c r="DJV697" s="216"/>
      <c r="DJW697" s="216"/>
      <c r="DJX697" s="216"/>
      <c r="DJY697" s="216"/>
      <c r="DJZ697" s="216"/>
      <c r="DKA697" s="216"/>
      <c r="DKB697" s="216"/>
      <c r="DKC697" s="216"/>
      <c r="DKD697" s="216"/>
      <c r="DKE697" s="216"/>
      <c r="DKF697" s="216"/>
      <c r="DKG697" s="216"/>
      <c r="DKH697" s="216"/>
      <c r="DKI697" s="216"/>
      <c r="DKJ697" s="216"/>
      <c r="DKK697" s="216"/>
      <c r="DKL697" s="216"/>
      <c r="DKM697" s="216"/>
      <c r="DKN697" s="216"/>
      <c r="DKO697" s="216"/>
      <c r="DKP697" s="216"/>
      <c r="DKQ697" s="216"/>
      <c r="DKR697" s="216"/>
      <c r="DKS697" s="216"/>
      <c r="DKT697" s="216"/>
      <c r="DKU697" s="216"/>
      <c r="DKV697" s="216"/>
      <c r="DKW697" s="216"/>
      <c r="DKX697" s="216"/>
      <c r="DKY697" s="216"/>
      <c r="DKZ697" s="216"/>
      <c r="DLA697" s="216"/>
      <c r="DLB697" s="216"/>
      <c r="DLC697" s="216"/>
      <c r="DLD697" s="216"/>
      <c r="DLE697" s="216"/>
      <c r="DLF697" s="216"/>
      <c r="DLG697" s="216"/>
      <c r="DLH697" s="216"/>
      <c r="DLI697" s="216"/>
      <c r="DLJ697" s="216"/>
      <c r="DLK697" s="216"/>
      <c r="DLL697" s="216"/>
      <c r="DLM697" s="216"/>
      <c r="DLN697" s="216"/>
      <c r="DLO697" s="216"/>
      <c r="DLP697" s="216"/>
      <c r="DLQ697" s="216"/>
      <c r="DLR697" s="216"/>
      <c r="DLS697" s="216"/>
      <c r="DLT697" s="216"/>
      <c r="DLU697" s="216"/>
      <c r="DLV697" s="216"/>
      <c r="DLW697" s="216"/>
      <c r="DLX697" s="216"/>
      <c r="DLY697" s="216"/>
      <c r="DLZ697" s="216"/>
      <c r="DMA697" s="216"/>
      <c r="DMB697" s="216"/>
      <c r="DMC697" s="216"/>
      <c r="DMD697" s="216"/>
      <c r="DME697" s="216"/>
      <c r="DMF697" s="216"/>
      <c r="DMG697" s="216"/>
      <c r="DMH697" s="216"/>
      <c r="DMI697" s="216"/>
      <c r="DMJ697" s="216"/>
      <c r="DMK697" s="216"/>
      <c r="DML697" s="216"/>
      <c r="DMM697" s="216"/>
      <c r="DMN697" s="216"/>
      <c r="DMO697" s="216"/>
      <c r="DMP697" s="216"/>
      <c r="DMQ697" s="216"/>
      <c r="DMR697" s="216"/>
      <c r="DMS697" s="216"/>
      <c r="DMT697" s="216"/>
      <c r="DMU697" s="216"/>
      <c r="DMV697" s="216"/>
      <c r="DMW697" s="216"/>
      <c r="DMX697" s="216"/>
      <c r="DMY697" s="216"/>
      <c r="DMZ697" s="216"/>
      <c r="DNA697" s="216"/>
      <c r="DNB697" s="216"/>
      <c r="DNC697" s="216"/>
      <c r="DND697" s="216"/>
      <c r="DNE697" s="216"/>
      <c r="DNF697" s="216"/>
      <c r="DNG697" s="216"/>
      <c r="DNH697" s="216"/>
      <c r="DNI697" s="216"/>
      <c r="DNJ697" s="216"/>
      <c r="DNK697" s="216"/>
      <c r="DNL697" s="216"/>
      <c r="DNM697" s="216"/>
      <c r="DNN697" s="216"/>
      <c r="DNO697" s="216"/>
      <c r="DNP697" s="216"/>
      <c r="DNQ697" s="216"/>
      <c r="DNR697" s="216"/>
      <c r="DNS697" s="216"/>
      <c r="DNT697" s="216"/>
      <c r="DNU697" s="216"/>
      <c r="DNV697" s="216"/>
      <c r="DNW697" s="216"/>
      <c r="DNX697" s="216"/>
      <c r="DNY697" s="216"/>
      <c r="DNZ697" s="216"/>
      <c r="DOA697" s="216"/>
      <c r="DOB697" s="216"/>
      <c r="DOC697" s="216"/>
      <c r="DOD697" s="216"/>
      <c r="DOE697" s="216"/>
      <c r="DOF697" s="216"/>
      <c r="DOG697" s="216"/>
      <c r="DOH697" s="216"/>
      <c r="DOI697" s="216"/>
      <c r="DOJ697" s="216"/>
      <c r="DOK697" s="216"/>
      <c r="DOL697" s="216"/>
      <c r="DOM697" s="216"/>
      <c r="DON697" s="216"/>
      <c r="DOO697" s="216"/>
      <c r="DOP697" s="216"/>
      <c r="DOQ697" s="216"/>
      <c r="DOR697" s="216"/>
      <c r="DOS697" s="216"/>
      <c r="DOT697" s="216"/>
      <c r="DOU697" s="216"/>
      <c r="DOV697" s="216"/>
      <c r="DOW697" s="216"/>
      <c r="DOX697" s="216"/>
      <c r="DOY697" s="216"/>
      <c r="DOZ697" s="216"/>
      <c r="DPA697" s="216"/>
      <c r="DPB697" s="216"/>
      <c r="DPC697" s="216"/>
      <c r="DPD697" s="216"/>
      <c r="DPE697" s="216"/>
      <c r="DPF697" s="216"/>
      <c r="DPG697" s="216"/>
      <c r="DPH697" s="216"/>
      <c r="DPI697" s="216"/>
      <c r="DPJ697" s="216"/>
      <c r="DPK697" s="216"/>
      <c r="DPL697" s="216"/>
      <c r="DPM697" s="216"/>
      <c r="DPN697" s="216"/>
      <c r="DPO697" s="216"/>
      <c r="DPP697" s="216"/>
      <c r="DPQ697" s="216"/>
      <c r="DPR697" s="216"/>
      <c r="DPS697" s="216"/>
      <c r="DPT697" s="216"/>
      <c r="DPU697" s="216"/>
      <c r="DPV697" s="216"/>
      <c r="DPW697" s="216"/>
      <c r="DPX697" s="216"/>
      <c r="DPY697" s="216"/>
      <c r="DPZ697" s="216"/>
      <c r="DQA697" s="216"/>
      <c r="DQB697" s="216"/>
      <c r="DQC697" s="216"/>
      <c r="DQD697" s="216"/>
      <c r="DQE697" s="216"/>
      <c r="DQF697" s="216"/>
      <c r="DQG697" s="216"/>
      <c r="DQH697" s="216"/>
      <c r="DQI697" s="216"/>
      <c r="DQJ697" s="216"/>
      <c r="DQK697" s="216"/>
      <c r="DQL697" s="216"/>
      <c r="DQM697" s="216"/>
      <c r="DQN697" s="216"/>
      <c r="DQO697" s="216"/>
      <c r="DQP697" s="216"/>
      <c r="DQQ697" s="216"/>
      <c r="DQR697" s="216"/>
      <c r="DQS697" s="216"/>
      <c r="DQT697" s="216"/>
      <c r="DQU697" s="216"/>
      <c r="DQV697" s="216"/>
      <c r="DQW697" s="216"/>
      <c r="DQX697" s="216"/>
      <c r="DQY697" s="216"/>
      <c r="DQZ697" s="216"/>
      <c r="DRA697" s="216"/>
      <c r="DRB697" s="216"/>
      <c r="DRC697" s="216"/>
      <c r="DRD697" s="216"/>
      <c r="DRE697" s="216"/>
      <c r="DRF697" s="216"/>
      <c r="DRG697" s="216"/>
      <c r="DRH697" s="216"/>
      <c r="DRI697" s="216"/>
      <c r="DRJ697" s="216"/>
      <c r="DRK697" s="216"/>
      <c r="DRL697" s="216"/>
      <c r="DRM697" s="216"/>
      <c r="DRN697" s="216"/>
      <c r="DRO697" s="216"/>
      <c r="DRP697" s="216"/>
      <c r="DRQ697" s="216"/>
      <c r="DRR697" s="216"/>
      <c r="DRS697" s="216"/>
      <c r="DRT697" s="216"/>
      <c r="DRU697" s="216"/>
      <c r="DRV697" s="216"/>
      <c r="DRW697" s="216"/>
      <c r="DRX697" s="216"/>
      <c r="DRY697" s="216"/>
      <c r="DRZ697" s="216"/>
      <c r="DSA697" s="216"/>
      <c r="DSB697" s="216"/>
      <c r="DSC697" s="216"/>
      <c r="DSD697" s="216"/>
      <c r="DSE697" s="216"/>
      <c r="DSF697" s="216"/>
      <c r="DSG697" s="216"/>
      <c r="DSH697" s="216"/>
      <c r="DSI697" s="216"/>
      <c r="DSJ697" s="216"/>
      <c r="DSK697" s="216"/>
      <c r="DSL697" s="216"/>
      <c r="DSM697" s="216"/>
      <c r="DSN697" s="216"/>
      <c r="DSO697" s="216"/>
      <c r="DSP697" s="216"/>
      <c r="DSQ697" s="216"/>
      <c r="DSR697" s="216"/>
      <c r="DSS697" s="216"/>
      <c r="DST697" s="216"/>
      <c r="DSU697" s="216"/>
      <c r="DSV697" s="216"/>
      <c r="DSW697" s="216"/>
      <c r="DSX697" s="216"/>
      <c r="DSY697" s="216"/>
      <c r="DSZ697" s="216"/>
      <c r="DTA697" s="216"/>
      <c r="DTB697" s="216"/>
      <c r="DTC697" s="216"/>
      <c r="DTD697" s="216"/>
      <c r="DTE697" s="216"/>
      <c r="DTF697" s="216"/>
      <c r="DTG697" s="216"/>
      <c r="DTH697" s="216"/>
      <c r="DTI697" s="216"/>
      <c r="DTJ697" s="216"/>
      <c r="DTK697" s="216"/>
      <c r="DTL697" s="216"/>
      <c r="DTM697" s="216"/>
      <c r="DTN697" s="216"/>
      <c r="DTO697" s="216"/>
      <c r="DTP697" s="216"/>
      <c r="DTQ697" s="216"/>
      <c r="DTR697" s="216"/>
      <c r="DTS697" s="216"/>
      <c r="DTT697" s="216"/>
      <c r="DTU697" s="216"/>
      <c r="DTV697" s="216"/>
      <c r="DTW697" s="216"/>
      <c r="DTX697" s="216"/>
      <c r="DTY697" s="216"/>
      <c r="DTZ697" s="216"/>
      <c r="DUA697" s="216"/>
      <c r="DUB697" s="216"/>
      <c r="DUC697" s="216"/>
      <c r="DUD697" s="216"/>
      <c r="DUE697" s="216"/>
    </row>
    <row r="698" spans="1:3255" s="69" customFormat="1" x14ac:dyDescent="0.3">
      <c r="A698" s="983"/>
      <c r="B698" s="642"/>
      <c r="C698" s="977"/>
      <c r="D698" s="962"/>
      <c r="E698" s="963"/>
      <c r="F698" s="964"/>
      <c r="G698" s="977"/>
      <c r="H698" s="977"/>
      <c r="I698" s="977"/>
      <c r="J698" s="977"/>
      <c r="K698" s="111">
        <v>84.87</v>
      </c>
      <c r="L698" s="196">
        <v>95</v>
      </c>
      <c r="M698" s="350">
        <v>0</v>
      </c>
      <c r="N698" s="350">
        <v>0</v>
      </c>
      <c r="O698" s="1085"/>
      <c r="P698" s="1085"/>
      <c r="Q698" s="1085"/>
      <c r="R698" s="1085"/>
      <c r="S698" s="216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216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216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216"/>
      <c r="BV698" s="216"/>
      <c r="BW698" s="216"/>
      <c r="BX698" s="216"/>
      <c r="BY698" s="216"/>
      <c r="BZ698" s="216"/>
      <c r="CA698" s="216"/>
      <c r="CB698" s="216"/>
      <c r="CC698" s="216"/>
      <c r="CD698" s="216"/>
      <c r="CE698" s="216"/>
      <c r="CF698" s="216"/>
      <c r="CG698" s="216"/>
      <c r="CH698" s="216"/>
      <c r="CI698" s="216"/>
      <c r="CJ698" s="216"/>
      <c r="CK698" s="216"/>
      <c r="CL698" s="216"/>
      <c r="CM698" s="216"/>
      <c r="CN698" s="216"/>
      <c r="CO698" s="216"/>
      <c r="CP698" s="216"/>
      <c r="CQ698" s="216"/>
      <c r="CR698" s="216"/>
      <c r="CS698" s="216"/>
      <c r="CT698" s="216"/>
      <c r="CU698" s="216"/>
      <c r="CV698" s="216"/>
      <c r="CW698" s="216"/>
      <c r="CX698" s="216"/>
      <c r="CY698" s="216"/>
      <c r="CZ698" s="216"/>
      <c r="DA698" s="216"/>
      <c r="DB698" s="216"/>
      <c r="DC698" s="216"/>
      <c r="DD698" s="216"/>
      <c r="DE698" s="216"/>
      <c r="DF698" s="216"/>
      <c r="DG698" s="216"/>
      <c r="DH698" s="216"/>
      <c r="DI698" s="216"/>
      <c r="DJ698" s="216"/>
      <c r="DK698" s="216"/>
      <c r="DL698" s="216"/>
      <c r="DM698" s="216"/>
      <c r="DN698" s="216"/>
      <c r="DO698" s="216"/>
      <c r="DP698" s="216"/>
      <c r="DQ698" s="216"/>
      <c r="DR698" s="216"/>
      <c r="DS698" s="216"/>
      <c r="DT698" s="216"/>
      <c r="DU698" s="216"/>
      <c r="DV698" s="216"/>
      <c r="DW698" s="216"/>
      <c r="DX698" s="216"/>
      <c r="DY698" s="216"/>
      <c r="DZ698" s="216"/>
      <c r="EA698" s="216"/>
      <c r="EB698" s="216"/>
      <c r="EC698" s="216"/>
      <c r="ED698" s="216"/>
      <c r="EE698" s="216"/>
      <c r="EF698" s="216"/>
      <c r="EG698" s="216"/>
      <c r="EH698" s="216"/>
      <c r="EI698" s="216"/>
      <c r="EJ698" s="216"/>
      <c r="EK698" s="216"/>
      <c r="EL698" s="216"/>
      <c r="EM698" s="216"/>
      <c r="EN698" s="216"/>
      <c r="EO698" s="216"/>
      <c r="EP698" s="216"/>
      <c r="EQ698" s="216"/>
      <c r="ER698" s="216"/>
      <c r="ES698" s="216"/>
      <c r="ET698" s="216"/>
      <c r="EU698" s="216"/>
      <c r="EV698" s="216"/>
      <c r="EW698" s="216"/>
      <c r="EX698" s="216"/>
      <c r="EY698" s="216"/>
      <c r="EZ698" s="216"/>
      <c r="FA698" s="216"/>
      <c r="FB698" s="216"/>
      <c r="FC698" s="216"/>
      <c r="FD698" s="216"/>
      <c r="FE698" s="216"/>
      <c r="FF698" s="216"/>
      <c r="FG698" s="216"/>
      <c r="FH698" s="216"/>
      <c r="FI698" s="216"/>
      <c r="FJ698" s="216"/>
      <c r="FK698" s="216"/>
      <c r="FL698" s="216"/>
      <c r="FM698" s="216"/>
      <c r="FN698" s="216"/>
      <c r="FO698" s="216"/>
      <c r="FP698" s="216"/>
      <c r="FQ698" s="216"/>
      <c r="FR698" s="216"/>
      <c r="FS698" s="216"/>
      <c r="FT698" s="216"/>
      <c r="FU698" s="216"/>
      <c r="FV698" s="216"/>
      <c r="FW698" s="216"/>
      <c r="FX698" s="216"/>
      <c r="FY698" s="216"/>
      <c r="FZ698" s="216"/>
      <c r="GA698" s="216"/>
      <c r="GB698" s="216"/>
      <c r="GC698" s="216"/>
      <c r="GD698" s="216"/>
      <c r="GE698" s="216"/>
      <c r="GF698" s="216"/>
      <c r="GG698" s="216"/>
      <c r="GH698" s="216"/>
      <c r="GI698" s="216"/>
      <c r="GJ698" s="216"/>
      <c r="GK698" s="216"/>
      <c r="GL698" s="216"/>
      <c r="GM698" s="216"/>
      <c r="GN698" s="216"/>
      <c r="GO698" s="216"/>
      <c r="GP698" s="216"/>
      <c r="GQ698" s="216"/>
      <c r="GR698" s="216"/>
      <c r="GS698" s="216"/>
      <c r="GT698" s="216"/>
      <c r="GU698" s="216"/>
      <c r="GV698" s="216"/>
      <c r="GW698" s="216"/>
      <c r="GX698" s="216"/>
      <c r="GY698" s="216"/>
      <c r="GZ698" s="216"/>
      <c r="HA698" s="216"/>
      <c r="HB698" s="216"/>
      <c r="HC698" s="216"/>
      <c r="HD698" s="216"/>
      <c r="HE698" s="216"/>
      <c r="HF698" s="216"/>
      <c r="HG698" s="216"/>
      <c r="HH698" s="216"/>
      <c r="HI698" s="216"/>
      <c r="HJ698" s="216"/>
      <c r="HK698" s="216"/>
      <c r="HL698" s="216"/>
      <c r="HM698" s="216"/>
      <c r="HN698" s="216"/>
      <c r="HO698" s="216"/>
      <c r="HP698" s="216"/>
      <c r="HQ698" s="216"/>
      <c r="HR698" s="216"/>
      <c r="HS698" s="216"/>
      <c r="HT698" s="216"/>
      <c r="HU698" s="216"/>
      <c r="HV698" s="216"/>
      <c r="HW698" s="216"/>
      <c r="HX698" s="216"/>
      <c r="HY698" s="216"/>
      <c r="HZ698" s="216"/>
      <c r="IA698" s="216"/>
      <c r="IB698" s="216"/>
      <c r="IC698" s="216"/>
      <c r="ID698" s="216"/>
      <c r="IE698" s="216"/>
      <c r="IF698" s="216"/>
      <c r="IG698" s="216"/>
      <c r="IH698" s="216"/>
      <c r="II698" s="216"/>
      <c r="IJ698" s="216"/>
      <c r="IK698" s="216"/>
      <c r="IL698" s="216"/>
      <c r="IM698" s="216"/>
      <c r="IN698" s="216"/>
      <c r="IO698" s="216"/>
      <c r="IP698" s="216"/>
      <c r="IQ698" s="216"/>
      <c r="IR698" s="216"/>
      <c r="IS698" s="216"/>
      <c r="IT698" s="216"/>
      <c r="IU698" s="216"/>
      <c r="IV698" s="216"/>
      <c r="IW698" s="216"/>
      <c r="IX698" s="216"/>
      <c r="IY698" s="216"/>
      <c r="IZ698" s="216"/>
      <c r="JA698" s="216"/>
      <c r="JB698" s="216"/>
      <c r="JC698" s="216"/>
      <c r="JD698" s="216"/>
      <c r="JE698" s="216"/>
      <c r="JF698" s="216"/>
      <c r="JG698" s="216"/>
      <c r="JH698" s="216"/>
      <c r="JI698" s="216"/>
      <c r="JJ698" s="216"/>
      <c r="JK698" s="216"/>
      <c r="JL698" s="216"/>
      <c r="JM698" s="216"/>
      <c r="JN698" s="216"/>
      <c r="JO698" s="216"/>
      <c r="JP698" s="216"/>
      <c r="JQ698" s="216"/>
      <c r="JR698" s="216"/>
      <c r="JS698" s="216"/>
      <c r="JT698" s="216"/>
      <c r="JU698" s="216"/>
      <c r="JV698" s="216"/>
      <c r="JW698" s="216"/>
      <c r="JX698" s="216"/>
      <c r="JY698" s="216"/>
      <c r="JZ698" s="216"/>
      <c r="KA698" s="216"/>
      <c r="KB698" s="216"/>
      <c r="KC698" s="216"/>
      <c r="KD698" s="216"/>
      <c r="KE698" s="216"/>
      <c r="KF698" s="216"/>
      <c r="KG698" s="216"/>
      <c r="KH698" s="216"/>
      <c r="KI698" s="216"/>
      <c r="KJ698" s="216"/>
      <c r="KK698" s="216"/>
      <c r="KL698" s="216"/>
      <c r="KM698" s="216"/>
      <c r="KN698" s="216"/>
      <c r="KO698" s="216"/>
      <c r="KP698" s="216"/>
      <c r="KQ698" s="216"/>
      <c r="KR698" s="216"/>
      <c r="KS698" s="216"/>
      <c r="KT698" s="216"/>
      <c r="KU698" s="216"/>
      <c r="KV698" s="216"/>
      <c r="KW698" s="216"/>
      <c r="KX698" s="216"/>
      <c r="KY698" s="216"/>
      <c r="KZ698" s="216"/>
      <c r="LA698" s="216"/>
      <c r="LB698" s="216"/>
      <c r="LC698" s="216"/>
      <c r="LD698" s="216"/>
      <c r="LE698" s="216"/>
      <c r="LF698" s="216"/>
      <c r="LG698" s="216"/>
      <c r="LH698" s="216"/>
      <c r="LI698" s="216"/>
      <c r="LJ698" s="216"/>
      <c r="LK698" s="216"/>
      <c r="LL698" s="216"/>
      <c r="LM698" s="216"/>
      <c r="LN698" s="216"/>
      <c r="LO698" s="216"/>
      <c r="LP698" s="216"/>
      <c r="LQ698" s="216"/>
      <c r="LR698" s="216"/>
      <c r="LS698" s="216"/>
      <c r="LT698" s="216"/>
      <c r="LU698" s="216"/>
      <c r="LV698" s="216"/>
      <c r="LW698" s="216"/>
      <c r="LX698" s="216"/>
      <c r="LY698" s="216"/>
      <c r="LZ698" s="216"/>
      <c r="MA698" s="216"/>
      <c r="MB698" s="216"/>
      <c r="MC698" s="216"/>
      <c r="MD698" s="216"/>
      <c r="ME698" s="216"/>
      <c r="MF698" s="216"/>
      <c r="MG698" s="216"/>
      <c r="MH698" s="216"/>
      <c r="MI698" s="216"/>
      <c r="MJ698" s="216"/>
      <c r="MK698" s="216"/>
      <c r="ML698" s="216"/>
      <c r="MM698" s="216"/>
      <c r="MN698" s="216"/>
      <c r="MO698" s="216"/>
      <c r="MP698" s="216"/>
      <c r="MQ698" s="216"/>
      <c r="MR698" s="216"/>
      <c r="MS698" s="216"/>
      <c r="MT698" s="216"/>
      <c r="MU698" s="216"/>
      <c r="MV698" s="216"/>
      <c r="MW698" s="216"/>
      <c r="MX698" s="216"/>
      <c r="MY698" s="216"/>
      <c r="MZ698" s="216"/>
      <c r="NA698" s="216"/>
      <c r="NB698" s="216"/>
      <c r="NC698" s="216"/>
      <c r="ND698" s="216"/>
      <c r="NE698" s="216"/>
      <c r="NF698" s="216"/>
      <c r="NG698" s="216"/>
      <c r="NH698" s="216"/>
      <c r="NI698" s="216"/>
      <c r="NJ698" s="216"/>
      <c r="NK698" s="216"/>
      <c r="NL698" s="216"/>
      <c r="NM698" s="216"/>
      <c r="NN698" s="216"/>
      <c r="NO698" s="216"/>
      <c r="NP698" s="216"/>
      <c r="NQ698" s="216"/>
      <c r="NR698" s="216"/>
      <c r="NS698" s="216"/>
      <c r="NT698" s="216"/>
      <c r="NU698" s="216"/>
      <c r="NV698" s="216"/>
      <c r="NW698" s="216"/>
      <c r="NX698" s="216"/>
      <c r="NY698" s="216"/>
      <c r="NZ698" s="216"/>
      <c r="OA698" s="216"/>
      <c r="OB698" s="216"/>
      <c r="OC698" s="216"/>
      <c r="OD698" s="216"/>
      <c r="OE698" s="216"/>
      <c r="OF698" s="216"/>
      <c r="OG698" s="216"/>
      <c r="OH698" s="216"/>
      <c r="OI698" s="216"/>
      <c r="OJ698" s="216"/>
      <c r="OK698" s="216"/>
      <c r="OL698" s="216"/>
      <c r="OM698" s="216"/>
      <c r="ON698" s="216"/>
      <c r="OO698" s="216"/>
      <c r="OP698" s="216"/>
      <c r="OQ698" s="216"/>
      <c r="OR698" s="216"/>
      <c r="OS698" s="216"/>
      <c r="OT698" s="216"/>
      <c r="OU698" s="216"/>
      <c r="OV698" s="216"/>
      <c r="OW698" s="216"/>
      <c r="OX698" s="216"/>
      <c r="OY698" s="216"/>
      <c r="OZ698" s="216"/>
      <c r="PA698" s="216"/>
      <c r="PB698" s="216"/>
      <c r="PC698" s="216"/>
      <c r="PD698" s="216"/>
      <c r="PE698" s="216"/>
      <c r="PF698" s="216"/>
      <c r="PG698" s="216"/>
      <c r="PH698" s="216"/>
      <c r="PI698" s="216"/>
      <c r="PJ698" s="216"/>
      <c r="PK698" s="216"/>
      <c r="PL698" s="216"/>
      <c r="PM698" s="216"/>
      <c r="PN698" s="216"/>
      <c r="PO698" s="216"/>
      <c r="PP698" s="216"/>
      <c r="PQ698" s="216"/>
      <c r="PR698" s="216"/>
      <c r="PS698" s="216"/>
      <c r="PT698" s="216"/>
      <c r="PU698" s="216"/>
      <c r="PV698" s="216"/>
      <c r="PW698" s="216"/>
      <c r="PX698" s="216"/>
      <c r="PY698" s="216"/>
      <c r="PZ698" s="216"/>
      <c r="QA698" s="216"/>
      <c r="QB698" s="216"/>
      <c r="QC698" s="216"/>
      <c r="QD698" s="216"/>
      <c r="QE698" s="216"/>
      <c r="QF698" s="216"/>
      <c r="QG698" s="216"/>
      <c r="QH698" s="216"/>
      <c r="QI698" s="216"/>
      <c r="QJ698" s="216"/>
      <c r="QK698" s="216"/>
      <c r="QL698" s="216"/>
      <c r="QM698" s="216"/>
      <c r="QN698" s="216"/>
      <c r="QO698" s="216"/>
      <c r="QP698" s="216"/>
      <c r="QQ698" s="216"/>
      <c r="QR698" s="216"/>
      <c r="QS698" s="216"/>
      <c r="QT698" s="216"/>
      <c r="QU698" s="216"/>
      <c r="QV698" s="216"/>
      <c r="QW698" s="216"/>
      <c r="QX698" s="216"/>
      <c r="QY698" s="216"/>
      <c r="QZ698" s="216"/>
      <c r="RA698" s="216"/>
      <c r="RB698" s="216"/>
      <c r="RC698" s="216"/>
      <c r="RD698" s="216"/>
      <c r="RE698" s="216"/>
      <c r="RF698" s="216"/>
      <c r="RG698" s="216"/>
      <c r="RH698" s="216"/>
      <c r="RI698" s="216"/>
      <c r="RJ698" s="216"/>
      <c r="RK698" s="216"/>
      <c r="RL698" s="216"/>
      <c r="RM698" s="216"/>
      <c r="RN698" s="216"/>
      <c r="RO698" s="216"/>
      <c r="RP698" s="216"/>
      <c r="RQ698" s="216"/>
      <c r="RR698" s="216"/>
      <c r="RS698" s="216"/>
      <c r="RT698" s="216"/>
      <c r="RU698" s="216"/>
      <c r="RV698" s="216"/>
      <c r="RW698" s="216"/>
      <c r="RX698" s="216"/>
      <c r="RY698" s="216"/>
      <c r="RZ698" s="216"/>
      <c r="SA698" s="216"/>
      <c r="SB698" s="216"/>
      <c r="SC698" s="216"/>
      <c r="SD698" s="216"/>
      <c r="SE698" s="216"/>
      <c r="SF698" s="216"/>
      <c r="SG698" s="216"/>
      <c r="SH698" s="216"/>
      <c r="SI698" s="216"/>
      <c r="SJ698" s="216"/>
      <c r="SK698" s="216"/>
      <c r="SL698" s="216"/>
      <c r="SM698" s="216"/>
      <c r="SN698" s="216"/>
      <c r="SO698" s="216"/>
      <c r="SP698" s="216"/>
      <c r="SQ698" s="216"/>
      <c r="SR698" s="216"/>
      <c r="SS698" s="216"/>
      <c r="ST698" s="216"/>
      <c r="SU698" s="216"/>
      <c r="SV698" s="216"/>
      <c r="SW698" s="216"/>
      <c r="SX698" s="216"/>
      <c r="SY698" s="216"/>
      <c r="SZ698" s="216"/>
      <c r="TA698" s="216"/>
      <c r="TB698" s="216"/>
      <c r="TC698" s="216"/>
      <c r="TD698" s="216"/>
      <c r="TE698" s="216"/>
      <c r="TF698" s="216"/>
      <c r="TG698" s="216"/>
      <c r="TH698" s="216"/>
      <c r="TI698" s="216"/>
      <c r="TJ698" s="216"/>
      <c r="TK698" s="216"/>
      <c r="TL698" s="216"/>
      <c r="TM698" s="216"/>
      <c r="TN698" s="216"/>
      <c r="TO698" s="216"/>
      <c r="TP698" s="216"/>
      <c r="TQ698" s="216"/>
      <c r="TR698" s="216"/>
      <c r="TS698" s="216"/>
      <c r="TT698" s="216"/>
      <c r="TU698" s="216"/>
      <c r="TV698" s="216"/>
      <c r="TW698" s="216"/>
      <c r="TX698" s="216"/>
      <c r="TY698" s="216"/>
      <c r="TZ698" s="216"/>
      <c r="UA698" s="216"/>
      <c r="UB698" s="216"/>
      <c r="UC698" s="216"/>
      <c r="UD698" s="216"/>
      <c r="UE698" s="216"/>
      <c r="UF698" s="216"/>
      <c r="UG698" s="216"/>
      <c r="UH698" s="216"/>
      <c r="UI698" s="216"/>
      <c r="UJ698" s="216"/>
      <c r="UK698" s="216"/>
      <c r="UL698" s="216"/>
      <c r="UM698" s="216"/>
      <c r="UN698" s="216"/>
      <c r="UO698" s="216"/>
      <c r="UP698" s="216"/>
      <c r="UQ698" s="216"/>
      <c r="UR698" s="216"/>
      <c r="US698" s="216"/>
      <c r="UT698" s="216"/>
      <c r="UU698" s="216"/>
      <c r="UV698" s="216"/>
      <c r="UW698" s="216"/>
      <c r="UX698" s="216"/>
      <c r="UY698" s="216"/>
      <c r="UZ698" s="216"/>
      <c r="VA698" s="216"/>
      <c r="VB698" s="216"/>
      <c r="VC698" s="216"/>
      <c r="VD698" s="216"/>
      <c r="VE698" s="216"/>
      <c r="VF698" s="216"/>
      <c r="VG698" s="216"/>
      <c r="VH698" s="216"/>
      <c r="VI698" s="216"/>
      <c r="VJ698" s="216"/>
      <c r="VK698" s="216"/>
      <c r="VL698" s="216"/>
      <c r="VM698" s="216"/>
      <c r="VN698" s="216"/>
      <c r="VO698" s="216"/>
      <c r="VP698" s="216"/>
      <c r="VQ698" s="216"/>
      <c r="VR698" s="216"/>
      <c r="VS698" s="216"/>
      <c r="VT698" s="216"/>
      <c r="VU698" s="216"/>
      <c r="VV698" s="216"/>
      <c r="VW698" s="216"/>
      <c r="VX698" s="216"/>
      <c r="VY698" s="216"/>
      <c r="VZ698" s="216"/>
      <c r="WA698" s="216"/>
      <c r="WB698" s="216"/>
      <c r="WC698" s="216"/>
      <c r="WD698" s="216"/>
      <c r="WE698" s="216"/>
      <c r="WF698" s="216"/>
      <c r="WG698" s="216"/>
      <c r="WH698" s="216"/>
      <c r="WI698" s="216"/>
      <c r="WJ698" s="216"/>
      <c r="WK698" s="216"/>
      <c r="WL698" s="216"/>
      <c r="WM698" s="216"/>
      <c r="WN698" s="216"/>
      <c r="WO698" s="216"/>
      <c r="WP698" s="216"/>
      <c r="WQ698" s="216"/>
      <c r="WR698" s="216"/>
      <c r="WS698" s="216"/>
      <c r="WT698" s="216"/>
      <c r="WU698" s="216"/>
      <c r="WV698" s="216"/>
      <c r="WW698" s="216"/>
      <c r="WX698" s="216"/>
      <c r="WY698" s="216"/>
      <c r="WZ698" s="216"/>
      <c r="XA698" s="216"/>
      <c r="XB698" s="216"/>
      <c r="XC698" s="216"/>
      <c r="XD698" s="216"/>
      <c r="XE698" s="216"/>
      <c r="XF698" s="216"/>
      <c r="XG698" s="216"/>
      <c r="XH698" s="216"/>
      <c r="XI698" s="216"/>
      <c r="XJ698" s="216"/>
      <c r="XK698" s="216"/>
      <c r="XL698" s="216"/>
      <c r="XM698" s="216"/>
      <c r="XN698" s="216"/>
      <c r="XO698" s="216"/>
      <c r="XP698" s="216"/>
      <c r="XQ698" s="216"/>
      <c r="XR698" s="216"/>
      <c r="XS698" s="216"/>
      <c r="XT698" s="216"/>
      <c r="XU698" s="216"/>
      <c r="XV698" s="216"/>
      <c r="XW698" s="216"/>
      <c r="XX698" s="216"/>
      <c r="XY698" s="216"/>
      <c r="XZ698" s="216"/>
      <c r="YA698" s="216"/>
      <c r="YB698" s="216"/>
      <c r="YC698" s="216"/>
      <c r="YD698" s="216"/>
      <c r="YE698" s="216"/>
      <c r="YF698" s="216"/>
      <c r="YG698" s="216"/>
      <c r="YH698" s="216"/>
      <c r="YI698" s="216"/>
      <c r="YJ698" s="216"/>
      <c r="YK698" s="216"/>
      <c r="YL698" s="216"/>
      <c r="YM698" s="216"/>
      <c r="YN698" s="216"/>
      <c r="YO698" s="216"/>
      <c r="YP698" s="216"/>
      <c r="YQ698" s="216"/>
      <c r="YR698" s="216"/>
      <c r="YS698" s="216"/>
      <c r="YT698" s="216"/>
      <c r="YU698" s="216"/>
      <c r="YV698" s="216"/>
      <c r="YW698" s="216"/>
      <c r="YX698" s="216"/>
      <c r="YY698" s="216"/>
      <c r="YZ698" s="216"/>
      <c r="ZA698" s="216"/>
      <c r="ZB698" s="216"/>
      <c r="ZC698" s="216"/>
      <c r="ZD698" s="216"/>
      <c r="ZE698" s="216"/>
      <c r="ZF698" s="216"/>
      <c r="ZG698" s="216"/>
      <c r="ZH698" s="216"/>
      <c r="ZI698" s="216"/>
      <c r="ZJ698" s="216"/>
      <c r="ZK698" s="216"/>
      <c r="ZL698" s="216"/>
      <c r="ZM698" s="216"/>
      <c r="ZN698" s="216"/>
      <c r="ZO698" s="216"/>
      <c r="ZP698" s="216"/>
      <c r="ZQ698" s="216"/>
      <c r="ZR698" s="216"/>
      <c r="ZS698" s="216"/>
      <c r="ZT698" s="216"/>
      <c r="ZU698" s="216"/>
      <c r="ZV698" s="216"/>
      <c r="ZW698" s="216"/>
      <c r="ZX698" s="216"/>
      <c r="ZY698" s="216"/>
      <c r="ZZ698" s="216"/>
      <c r="AAA698" s="216"/>
      <c r="AAB698" s="216"/>
      <c r="AAC698" s="216"/>
      <c r="AAD698" s="216"/>
      <c r="AAE698" s="216"/>
      <c r="AAF698" s="216"/>
      <c r="AAG698" s="216"/>
      <c r="AAH698" s="216"/>
      <c r="AAI698" s="216"/>
      <c r="AAJ698" s="216"/>
      <c r="AAK698" s="216"/>
      <c r="AAL698" s="216"/>
      <c r="AAM698" s="216"/>
      <c r="AAN698" s="216"/>
      <c r="AAO698" s="216"/>
      <c r="AAP698" s="216"/>
      <c r="AAQ698" s="216"/>
      <c r="AAR698" s="216"/>
      <c r="AAS698" s="216"/>
      <c r="AAT698" s="216"/>
      <c r="AAU698" s="216"/>
      <c r="AAV698" s="216"/>
      <c r="AAW698" s="216"/>
      <c r="AAX698" s="216"/>
      <c r="AAY698" s="216"/>
      <c r="AAZ698" s="216"/>
      <c r="ABA698" s="216"/>
      <c r="ABB698" s="216"/>
      <c r="ABC698" s="216"/>
      <c r="ABD698" s="216"/>
      <c r="ABE698" s="216"/>
      <c r="ABF698" s="216"/>
      <c r="ABG698" s="216"/>
      <c r="ABH698" s="216"/>
      <c r="ABI698" s="216"/>
      <c r="ABJ698" s="216"/>
      <c r="ABK698" s="216"/>
      <c r="ABL698" s="216"/>
      <c r="ABM698" s="216"/>
      <c r="ABN698" s="216"/>
      <c r="ABO698" s="216"/>
      <c r="ABP698" s="216"/>
      <c r="ABQ698" s="216"/>
      <c r="ABR698" s="216"/>
      <c r="ABS698" s="216"/>
      <c r="ABT698" s="216"/>
      <c r="ABU698" s="216"/>
      <c r="ABV698" s="216"/>
      <c r="ABW698" s="216"/>
      <c r="ABX698" s="216"/>
      <c r="ABY698" s="216"/>
      <c r="ABZ698" s="216"/>
      <c r="ACA698" s="216"/>
      <c r="ACB698" s="216"/>
      <c r="ACC698" s="216"/>
      <c r="ACD698" s="216"/>
      <c r="ACE698" s="216"/>
      <c r="ACF698" s="216"/>
      <c r="ACG698" s="216"/>
      <c r="ACH698" s="216"/>
      <c r="ACI698" s="216"/>
      <c r="ACJ698" s="216"/>
      <c r="ACK698" s="216"/>
      <c r="ACL698" s="216"/>
      <c r="ACM698" s="216"/>
      <c r="ACN698" s="216"/>
      <c r="ACO698" s="216"/>
      <c r="ACP698" s="216"/>
      <c r="ACQ698" s="216"/>
      <c r="ACR698" s="216"/>
      <c r="ACS698" s="216"/>
      <c r="ACT698" s="216"/>
      <c r="ACU698" s="216"/>
      <c r="ACV698" s="216"/>
      <c r="ACW698" s="216"/>
      <c r="ACX698" s="216"/>
      <c r="ACY698" s="216"/>
      <c r="ACZ698" s="216"/>
      <c r="ADA698" s="216"/>
      <c r="ADB698" s="216"/>
      <c r="ADC698" s="216"/>
      <c r="ADD698" s="216"/>
      <c r="ADE698" s="216"/>
      <c r="ADF698" s="216"/>
      <c r="ADG698" s="216"/>
      <c r="ADH698" s="216"/>
      <c r="ADI698" s="216"/>
      <c r="ADJ698" s="216"/>
      <c r="ADK698" s="216"/>
      <c r="ADL698" s="216"/>
      <c r="ADM698" s="216"/>
      <c r="ADN698" s="216"/>
      <c r="ADO698" s="216"/>
      <c r="ADP698" s="216"/>
      <c r="ADQ698" s="216"/>
      <c r="ADR698" s="216"/>
      <c r="ADS698" s="216"/>
      <c r="ADT698" s="216"/>
      <c r="ADU698" s="216"/>
      <c r="ADV698" s="216"/>
      <c r="ADW698" s="216"/>
      <c r="ADX698" s="216"/>
      <c r="ADY698" s="216"/>
      <c r="ADZ698" s="216"/>
      <c r="AEA698" s="216"/>
      <c r="AEB698" s="216"/>
      <c r="AEC698" s="216"/>
      <c r="AED698" s="216"/>
      <c r="AEE698" s="216"/>
      <c r="AEF698" s="216"/>
      <c r="AEG698" s="216"/>
      <c r="AEH698" s="216"/>
      <c r="AEI698" s="216"/>
      <c r="AEJ698" s="216"/>
      <c r="AEK698" s="216"/>
      <c r="AEL698" s="216"/>
      <c r="AEM698" s="216"/>
      <c r="AEN698" s="216"/>
      <c r="AEO698" s="216"/>
      <c r="AEP698" s="216"/>
      <c r="AEQ698" s="216"/>
      <c r="AER698" s="216"/>
      <c r="AES698" s="216"/>
      <c r="AET698" s="216"/>
      <c r="AEU698" s="216"/>
      <c r="AEV698" s="216"/>
      <c r="AEW698" s="216"/>
      <c r="AEX698" s="216"/>
      <c r="AEY698" s="216"/>
      <c r="AEZ698" s="216"/>
      <c r="AFA698" s="216"/>
      <c r="AFB698" s="216"/>
      <c r="AFC698" s="216"/>
      <c r="AFD698" s="216"/>
      <c r="AFE698" s="216"/>
      <c r="AFF698" s="216"/>
      <c r="AFG698" s="216"/>
      <c r="AFH698" s="216"/>
      <c r="AFI698" s="216"/>
      <c r="AFJ698" s="216"/>
      <c r="AFK698" s="216"/>
      <c r="AFL698" s="216"/>
      <c r="AFM698" s="216"/>
      <c r="AFN698" s="216"/>
      <c r="AFO698" s="216"/>
      <c r="AFP698" s="216"/>
      <c r="AFQ698" s="216"/>
      <c r="AFR698" s="216"/>
      <c r="AFS698" s="216"/>
      <c r="AFT698" s="216"/>
      <c r="AFU698" s="216"/>
      <c r="AFV698" s="216"/>
      <c r="AFW698" s="216"/>
      <c r="AFX698" s="216"/>
      <c r="AFY698" s="216"/>
      <c r="AFZ698" s="216"/>
      <c r="AGA698" s="216"/>
      <c r="AGB698" s="216"/>
      <c r="AGC698" s="216"/>
      <c r="AGD698" s="216"/>
      <c r="AGE698" s="216"/>
      <c r="AGF698" s="216"/>
      <c r="AGG698" s="216"/>
      <c r="AGH698" s="216"/>
      <c r="AGI698" s="216"/>
      <c r="AGJ698" s="216"/>
      <c r="AGK698" s="216"/>
      <c r="AGL698" s="216"/>
      <c r="AGM698" s="216"/>
      <c r="AGN698" s="216"/>
      <c r="AGO698" s="216"/>
      <c r="AGP698" s="216"/>
      <c r="AGQ698" s="216"/>
      <c r="AGR698" s="216"/>
      <c r="AGS698" s="216"/>
      <c r="AGT698" s="216"/>
      <c r="AGU698" s="216"/>
      <c r="AGV698" s="216"/>
      <c r="AGW698" s="216"/>
      <c r="AGX698" s="216"/>
      <c r="AGY698" s="216"/>
      <c r="AGZ698" s="216"/>
      <c r="AHA698" s="216"/>
      <c r="AHB698" s="216"/>
      <c r="AHC698" s="216"/>
      <c r="AHD698" s="216"/>
      <c r="AHE698" s="216"/>
      <c r="AHF698" s="216"/>
      <c r="AHG698" s="216"/>
      <c r="AHH698" s="216"/>
      <c r="AHI698" s="216"/>
      <c r="AHJ698" s="216"/>
      <c r="AHK698" s="216"/>
      <c r="AHL698" s="216"/>
      <c r="AHM698" s="216"/>
      <c r="AHN698" s="216"/>
      <c r="AHO698" s="216"/>
      <c r="AHP698" s="216"/>
      <c r="AHQ698" s="216"/>
      <c r="AHR698" s="216"/>
      <c r="AHS698" s="216"/>
      <c r="AHT698" s="216"/>
      <c r="AHU698" s="216"/>
      <c r="AHV698" s="216"/>
      <c r="AHW698" s="216"/>
      <c r="AHX698" s="216"/>
      <c r="AHY698" s="216"/>
      <c r="AHZ698" s="216"/>
      <c r="AIA698" s="216"/>
      <c r="AIB698" s="216"/>
      <c r="AIC698" s="216"/>
      <c r="AID698" s="216"/>
      <c r="AIE698" s="216"/>
      <c r="AIF698" s="216"/>
      <c r="AIG698" s="216"/>
      <c r="AIH698" s="216"/>
      <c r="AII698" s="216"/>
      <c r="AIJ698" s="216"/>
      <c r="AIK698" s="216"/>
      <c r="AIL698" s="216"/>
      <c r="AIM698" s="216"/>
      <c r="AIN698" s="216"/>
      <c r="AIO698" s="216"/>
      <c r="AIP698" s="216"/>
      <c r="AIQ698" s="216"/>
      <c r="AIR698" s="216"/>
      <c r="AIS698" s="216"/>
      <c r="AIT698" s="216"/>
      <c r="AIU698" s="216"/>
      <c r="AIV698" s="216"/>
      <c r="AIW698" s="216"/>
      <c r="AIX698" s="216"/>
      <c r="AIY698" s="216"/>
      <c r="AIZ698" s="216"/>
      <c r="AJA698" s="216"/>
      <c r="AJB698" s="216"/>
      <c r="AJC698" s="216"/>
      <c r="AJD698" s="216"/>
      <c r="AJE698" s="216"/>
      <c r="AJF698" s="216"/>
      <c r="AJG698" s="216"/>
      <c r="AJH698" s="216"/>
      <c r="AJI698" s="216"/>
      <c r="AJJ698" s="216"/>
      <c r="AJK698" s="216"/>
      <c r="AJL698" s="216"/>
      <c r="AJM698" s="216"/>
      <c r="AJN698" s="216"/>
      <c r="AJO698" s="216"/>
      <c r="AJP698" s="216"/>
      <c r="AJQ698" s="216"/>
      <c r="AJR698" s="216"/>
      <c r="AJS698" s="216"/>
      <c r="AJT698" s="216"/>
      <c r="AJU698" s="216"/>
      <c r="AJV698" s="216"/>
      <c r="AJW698" s="216"/>
      <c r="AJX698" s="216"/>
      <c r="AJY698" s="216"/>
      <c r="AJZ698" s="216"/>
      <c r="AKA698" s="216"/>
      <c r="AKB698" s="216"/>
      <c r="AKC698" s="216"/>
      <c r="AKD698" s="216"/>
      <c r="AKE698" s="216"/>
      <c r="AKF698" s="216"/>
      <c r="AKG698" s="216"/>
      <c r="AKH698" s="216"/>
      <c r="AKI698" s="216"/>
      <c r="AKJ698" s="216"/>
      <c r="AKK698" s="216"/>
      <c r="AKL698" s="216"/>
      <c r="AKM698" s="216"/>
      <c r="AKN698" s="216"/>
      <c r="AKO698" s="216"/>
      <c r="AKP698" s="216"/>
      <c r="AKQ698" s="216"/>
      <c r="AKR698" s="216"/>
      <c r="AKS698" s="216"/>
      <c r="AKT698" s="216"/>
      <c r="AKU698" s="216"/>
      <c r="AKV698" s="216"/>
      <c r="AKW698" s="216"/>
      <c r="AKX698" s="216"/>
      <c r="AKY698" s="216"/>
      <c r="AKZ698" s="216"/>
      <c r="ALA698" s="216"/>
      <c r="ALB698" s="216"/>
      <c r="ALC698" s="216"/>
      <c r="ALD698" s="216"/>
      <c r="ALE698" s="216"/>
      <c r="ALF698" s="216"/>
      <c r="ALG698" s="216"/>
      <c r="ALH698" s="216"/>
      <c r="ALI698" s="216"/>
      <c r="ALJ698" s="216"/>
      <c r="ALK698" s="216"/>
      <c r="ALL698" s="216"/>
      <c r="ALM698" s="216"/>
      <c r="ALN698" s="216"/>
      <c r="ALO698" s="216"/>
      <c r="ALP698" s="216"/>
      <c r="ALQ698" s="216"/>
      <c r="ALR698" s="216"/>
      <c r="ALS698" s="216"/>
      <c r="ALT698" s="216"/>
      <c r="ALU698" s="216"/>
      <c r="ALV698" s="216"/>
      <c r="ALW698" s="216"/>
      <c r="ALX698" s="216"/>
      <c r="ALY698" s="216"/>
      <c r="ALZ698" s="216"/>
      <c r="AMA698" s="216"/>
      <c r="AMB698" s="216"/>
      <c r="AMC698" s="216"/>
      <c r="AMD698" s="216"/>
      <c r="AME698" s="216"/>
      <c r="AMF698" s="216"/>
      <c r="AMG698" s="216"/>
      <c r="AMH698" s="216"/>
      <c r="AMI698" s="216"/>
      <c r="AMJ698" s="216"/>
      <c r="AMK698" s="216"/>
      <c r="AML698" s="216"/>
      <c r="AMM698" s="216"/>
      <c r="AMN698" s="216"/>
      <c r="AMO698" s="216"/>
      <c r="AMP698" s="216"/>
      <c r="AMQ698" s="216"/>
      <c r="AMR698" s="216"/>
      <c r="AMS698" s="216"/>
      <c r="AMT698" s="216"/>
      <c r="AMU698" s="216"/>
      <c r="AMV698" s="216"/>
      <c r="AMW698" s="216"/>
      <c r="AMX698" s="216"/>
      <c r="AMY698" s="216"/>
      <c r="AMZ698" s="216"/>
      <c r="ANA698" s="216"/>
      <c r="ANB698" s="216"/>
      <c r="ANC698" s="216"/>
      <c r="AND698" s="216"/>
      <c r="ANE698" s="216"/>
      <c r="ANF698" s="216"/>
      <c r="ANG698" s="216"/>
      <c r="ANH698" s="216"/>
      <c r="ANI698" s="216"/>
      <c r="ANJ698" s="216"/>
      <c r="ANK698" s="216"/>
      <c r="ANL698" s="216"/>
      <c r="ANM698" s="216"/>
      <c r="ANN698" s="216"/>
      <c r="ANO698" s="216"/>
      <c r="ANP698" s="216"/>
      <c r="ANQ698" s="216"/>
      <c r="ANR698" s="216"/>
      <c r="ANS698" s="216"/>
      <c r="ANT698" s="216"/>
      <c r="ANU698" s="216"/>
      <c r="ANV698" s="216"/>
      <c r="ANW698" s="216"/>
      <c r="ANX698" s="216"/>
      <c r="ANY698" s="216"/>
      <c r="ANZ698" s="216"/>
      <c r="AOA698" s="216"/>
      <c r="AOB698" s="216"/>
      <c r="AOC698" s="216"/>
      <c r="AOD698" s="216"/>
      <c r="AOE698" s="216"/>
      <c r="AOF698" s="216"/>
      <c r="AOG698" s="216"/>
      <c r="AOH698" s="216"/>
      <c r="AOI698" s="216"/>
      <c r="AOJ698" s="216"/>
      <c r="AOK698" s="216"/>
      <c r="AOL698" s="216"/>
      <c r="AOM698" s="216"/>
      <c r="AON698" s="216"/>
      <c r="AOO698" s="216"/>
      <c r="AOP698" s="216"/>
      <c r="AOQ698" s="216"/>
      <c r="AOR698" s="216"/>
      <c r="AOS698" s="216"/>
      <c r="AOT698" s="216"/>
      <c r="AOU698" s="216"/>
      <c r="AOV698" s="216"/>
      <c r="AOW698" s="216"/>
      <c r="AOX698" s="216"/>
      <c r="AOY698" s="216"/>
      <c r="AOZ698" s="216"/>
      <c r="APA698" s="216"/>
      <c r="APB698" s="216"/>
      <c r="APC698" s="216"/>
      <c r="APD698" s="216"/>
      <c r="APE698" s="216"/>
      <c r="APF698" s="216"/>
      <c r="APG698" s="216"/>
      <c r="APH698" s="216"/>
      <c r="API698" s="216"/>
      <c r="APJ698" s="216"/>
      <c r="APK698" s="216"/>
      <c r="APL698" s="216"/>
      <c r="APM698" s="216"/>
      <c r="APN698" s="216"/>
      <c r="APO698" s="216"/>
      <c r="APP698" s="216"/>
      <c r="APQ698" s="216"/>
      <c r="APR698" s="216"/>
      <c r="APS698" s="216"/>
      <c r="APT698" s="216"/>
      <c r="APU698" s="216"/>
      <c r="APV698" s="216"/>
      <c r="APW698" s="216"/>
      <c r="APX698" s="216"/>
      <c r="APY698" s="216"/>
      <c r="APZ698" s="216"/>
      <c r="AQA698" s="216"/>
      <c r="AQB698" s="216"/>
      <c r="AQC698" s="216"/>
      <c r="AQD698" s="216"/>
      <c r="AQE698" s="216"/>
      <c r="AQF698" s="216"/>
      <c r="AQG698" s="216"/>
      <c r="AQH698" s="216"/>
      <c r="AQI698" s="216"/>
      <c r="AQJ698" s="216"/>
      <c r="AQK698" s="216"/>
      <c r="AQL698" s="216"/>
      <c r="AQM698" s="216"/>
      <c r="AQN698" s="216"/>
      <c r="AQO698" s="216"/>
      <c r="AQP698" s="216"/>
      <c r="AQQ698" s="216"/>
      <c r="AQR698" s="216"/>
      <c r="AQS698" s="216"/>
      <c r="AQT698" s="216"/>
      <c r="AQU698" s="216"/>
      <c r="AQV698" s="216"/>
      <c r="AQW698" s="216"/>
      <c r="AQX698" s="216"/>
      <c r="AQY698" s="216"/>
      <c r="AQZ698" s="216"/>
      <c r="ARA698" s="216"/>
      <c r="ARB698" s="216"/>
      <c r="ARC698" s="216"/>
      <c r="ARD698" s="216"/>
      <c r="ARE698" s="216"/>
      <c r="ARF698" s="216"/>
      <c r="ARG698" s="216"/>
      <c r="ARH698" s="216"/>
      <c r="ARI698" s="216"/>
      <c r="ARJ698" s="216"/>
      <c r="ARK698" s="216"/>
      <c r="ARL698" s="216"/>
      <c r="ARM698" s="216"/>
      <c r="ARN698" s="216"/>
      <c r="ARO698" s="216"/>
      <c r="ARP698" s="216"/>
      <c r="ARQ698" s="216"/>
      <c r="ARR698" s="216"/>
      <c r="ARS698" s="216"/>
      <c r="ART698" s="216"/>
      <c r="ARU698" s="216"/>
      <c r="ARV698" s="216"/>
      <c r="ARW698" s="216"/>
      <c r="ARX698" s="216"/>
      <c r="ARY698" s="216"/>
      <c r="ARZ698" s="216"/>
      <c r="ASA698" s="216"/>
      <c r="ASB698" s="216"/>
      <c r="ASC698" s="216"/>
      <c r="ASD698" s="216"/>
      <c r="ASE698" s="216"/>
      <c r="ASF698" s="216"/>
      <c r="ASG698" s="216"/>
      <c r="ASH698" s="216"/>
      <c r="ASI698" s="216"/>
      <c r="ASJ698" s="216"/>
      <c r="ASK698" s="216"/>
      <c r="ASL698" s="216"/>
      <c r="ASM698" s="216"/>
      <c r="ASN698" s="216"/>
      <c r="ASO698" s="216"/>
      <c r="ASP698" s="216"/>
      <c r="ASQ698" s="216"/>
      <c r="ASR698" s="216"/>
      <c r="ASS698" s="216"/>
      <c r="AST698" s="216"/>
      <c r="ASU698" s="216"/>
      <c r="ASV698" s="216"/>
      <c r="ASW698" s="216"/>
      <c r="ASX698" s="216"/>
      <c r="ASY698" s="216"/>
      <c r="ASZ698" s="216"/>
      <c r="ATA698" s="216"/>
      <c r="ATB698" s="216"/>
      <c r="ATC698" s="216"/>
      <c r="ATD698" s="216"/>
      <c r="ATE698" s="216"/>
      <c r="ATF698" s="216"/>
      <c r="ATG698" s="216"/>
      <c r="ATH698" s="216"/>
      <c r="ATI698" s="216"/>
      <c r="ATJ698" s="216"/>
      <c r="ATK698" s="216"/>
      <c r="ATL698" s="216"/>
      <c r="ATM698" s="216"/>
      <c r="ATN698" s="216"/>
      <c r="ATO698" s="216"/>
      <c r="ATP698" s="216"/>
      <c r="ATQ698" s="216"/>
      <c r="ATR698" s="216"/>
      <c r="ATS698" s="216"/>
      <c r="ATT698" s="216"/>
      <c r="ATU698" s="216"/>
      <c r="ATV698" s="216"/>
      <c r="ATW698" s="216"/>
      <c r="ATX698" s="216"/>
      <c r="ATY698" s="216"/>
      <c r="ATZ698" s="216"/>
      <c r="AUA698" s="216"/>
      <c r="AUB698" s="216"/>
      <c r="AUC698" s="216"/>
      <c r="AUD698" s="216"/>
      <c r="AUE698" s="216"/>
      <c r="AUF698" s="216"/>
      <c r="AUG698" s="216"/>
      <c r="AUH698" s="216"/>
      <c r="AUI698" s="216"/>
      <c r="AUJ698" s="216"/>
      <c r="AUK698" s="216"/>
      <c r="AUL698" s="216"/>
      <c r="AUM698" s="216"/>
      <c r="AUN698" s="216"/>
      <c r="AUO698" s="216"/>
      <c r="AUP698" s="216"/>
      <c r="AUQ698" s="216"/>
      <c r="AUR698" s="216"/>
      <c r="AUS698" s="216"/>
      <c r="AUT698" s="216"/>
      <c r="AUU698" s="216"/>
      <c r="AUV698" s="216"/>
      <c r="AUW698" s="216"/>
      <c r="AUX698" s="216"/>
      <c r="AUY698" s="216"/>
      <c r="AUZ698" s="216"/>
      <c r="AVA698" s="216"/>
      <c r="AVB698" s="216"/>
      <c r="AVC698" s="216"/>
      <c r="AVD698" s="216"/>
      <c r="AVE698" s="216"/>
      <c r="AVF698" s="216"/>
      <c r="AVG698" s="216"/>
      <c r="AVH698" s="216"/>
      <c r="AVI698" s="216"/>
      <c r="AVJ698" s="216"/>
      <c r="AVK698" s="216"/>
      <c r="AVL698" s="216"/>
      <c r="AVM698" s="216"/>
      <c r="AVN698" s="216"/>
      <c r="AVO698" s="216"/>
      <c r="AVP698" s="216"/>
      <c r="AVQ698" s="216"/>
      <c r="AVR698" s="216"/>
      <c r="AVS698" s="216"/>
      <c r="AVT698" s="216"/>
      <c r="AVU698" s="216"/>
      <c r="AVV698" s="216"/>
      <c r="AVW698" s="216"/>
      <c r="AVX698" s="216"/>
      <c r="AVY698" s="216"/>
      <c r="AVZ698" s="216"/>
      <c r="AWA698" s="216"/>
      <c r="AWB698" s="216"/>
      <c r="AWC698" s="216"/>
      <c r="AWD698" s="216"/>
      <c r="AWE698" s="216"/>
      <c r="AWF698" s="216"/>
      <c r="AWG698" s="216"/>
      <c r="AWH698" s="216"/>
      <c r="AWI698" s="216"/>
      <c r="AWJ698" s="216"/>
      <c r="AWK698" s="216"/>
      <c r="AWL698" s="216"/>
      <c r="AWM698" s="216"/>
      <c r="AWN698" s="216"/>
      <c r="AWO698" s="216"/>
      <c r="AWP698" s="216"/>
      <c r="AWQ698" s="216"/>
      <c r="AWR698" s="216"/>
      <c r="AWS698" s="216"/>
      <c r="AWT698" s="216"/>
      <c r="AWU698" s="216"/>
      <c r="AWV698" s="216"/>
      <c r="AWW698" s="216"/>
      <c r="AWX698" s="216"/>
      <c r="AWY698" s="216"/>
      <c r="AWZ698" s="216"/>
      <c r="AXA698" s="216"/>
      <c r="AXB698" s="216"/>
      <c r="AXC698" s="216"/>
      <c r="AXD698" s="216"/>
      <c r="AXE698" s="216"/>
      <c r="AXF698" s="216"/>
      <c r="AXG698" s="216"/>
      <c r="AXH698" s="216"/>
      <c r="AXI698" s="216"/>
      <c r="AXJ698" s="216"/>
      <c r="AXK698" s="216"/>
      <c r="AXL698" s="216"/>
      <c r="AXM698" s="216"/>
      <c r="AXN698" s="216"/>
      <c r="AXO698" s="216"/>
      <c r="AXP698" s="216"/>
      <c r="AXQ698" s="216"/>
      <c r="AXR698" s="216"/>
      <c r="AXS698" s="216"/>
      <c r="AXT698" s="216"/>
      <c r="AXU698" s="216"/>
      <c r="AXV698" s="216"/>
      <c r="AXW698" s="216"/>
      <c r="AXX698" s="216"/>
      <c r="AXY698" s="216"/>
      <c r="AXZ698" s="216"/>
      <c r="AYA698" s="216"/>
      <c r="AYB698" s="216"/>
      <c r="AYC698" s="216"/>
      <c r="AYD698" s="216"/>
      <c r="AYE698" s="216"/>
      <c r="AYF698" s="216"/>
      <c r="AYG698" s="216"/>
      <c r="AYH698" s="216"/>
      <c r="AYI698" s="216"/>
      <c r="AYJ698" s="216"/>
      <c r="AYK698" s="216"/>
      <c r="AYL698" s="216"/>
      <c r="AYM698" s="216"/>
      <c r="AYN698" s="216"/>
      <c r="AYO698" s="216"/>
      <c r="AYP698" s="216"/>
      <c r="AYQ698" s="216"/>
      <c r="AYR698" s="216"/>
      <c r="AYS698" s="216"/>
      <c r="AYT698" s="216"/>
      <c r="AYU698" s="216"/>
      <c r="AYV698" s="216"/>
      <c r="AYW698" s="216"/>
      <c r="AYX698" s="216"/>
      <c r="AYY698" s="216"/>
      <c r="AYZ698" s="216"/>
      <c r="AZA698" s="216"/>
      <c r="AZB698" s="216"/>
      <c r="AZC698" s="216"/>
      <c r="AZD698" s="216"/>
      <c r="AZE698" s="216"/>
      <c r="AZF698" s="216"/>
      <c r="AZG698" s="216"/>
      <c r="AZH698" s="216"/>
      <c r="AZI698" s="216"/>
      <c r="AZJ698" s="216"/>
      <c r="AZK698" s="216"/>
      <c r="AZL698" s="216"/>
      <c r="AZM698" s="216"/>
      <c r="AZN698" s="216"/>
      <c r="AZO698" s="216"/>
      <c r="AZP698" s="216"/>
      <c r="AZQ698" s="216"/>
      <c r="AZR698" s="216"/>
      <c r="AZS698" s="216"/>
      <c r="AZT698" s="216"/>
      <c r="AZU698" s="216"/>
      <c r="AZV698" s="216"/>
      <c r="AZW698" s="216"/>
      <c r="AZX698" s="216"/>
      <c r="AZY698" s="216"/>
      <c r="AZZ698" s="216"/>
      <c r="BAA698" s="216"/>
      <c r="BAB698" s="216"/>
      <c r="BAC698" s="216"/>
      <c r="BAD698" s="216"/>
      <c r="BAE698" s="216"/>
      <c r="BAF698" s="216"/>
      <c r="BAG698" s="216"/>
      <c r="BAH698" s="216"/>
      <c r="BAI698" s="216"/>
      <c r="BAJ698" s="216"/>
      <c r="BAK698" s="216"/>
      <c r="BAL698" s="216"/>
      <c r="BAM698" s="216"/>
      <c r="BAN698" s="216"/>
      <c r="BAO698" s="216"/>
      <c r="BAP698" s="216"/>
      <c r="BAQ698" s="216"/>
      <c r="BAR698" s="216"/>
      <c r="BAS698" s="216"/>
      <c r="BAT698" s="216"/>
      <c r="BAU698" s="216"/>
      <c r="BAV698" s="216"/>
      <c r="BAW698" s="216"/>
      <c r="BAX698" s="216"/>
      <c r="BAY698" s="216"/>
      <c r="BAZ698" s="216"/>
      <c r="BBA698" s="216"/>
      <c r="BBB698" s="216"/>
      <c r="BBC698" s="216"/>
      <c r="BBD698" s="216"/>
      <c r="BBE698" s="216"/>
      <c r="BBF698" s="216"/>
      <c r="BBG698" s="216"/>
      <c r="BBH698" s="216"/>
      <c r="BBI698" s="216"/>
      <c r="BBJ698" s="216"/>
      <c r="BBK698" s="216"/>
      <c r="BBL698" s="216"/>
      <c r="BBM698" s="216"/>
      <c r="BBN698" s="216"/>
      <c r="BBO698" s="216"/>
      <c r="BBP698" s="216"/>
      <c r="BBQ698" s="216"/>
      <c r="BBR698" s="216"/>
      <c r="BBS698" s="216"/>
      <c r="BBT698" s="216"/>
      <c r="BBU698" s="216"/>
      <c r="BBV698" s="216"/>
      <c r="BBW698" s="216"/>
      <c r="BBX698" s="216"/>
      <c r="BBY698" s="216"/>
      <c r="BBZ698" s="216"/>
      <c r="BCA698" s="216"/>
      <c r="BCB698" s="216"/>
      <c r="BCC698" s="216"/>
      <c r="BCD698" s="216"/>
      <c r="BCE698" s="216"/>
      <c r="BCF698" s="216"/>
      <c r="BCG698" s="216"/>
      <c r="BCH698" s="216"/>
      <c r="BCI698" s="216"/>
      <c r="BCJ698" s="216"/>
      <c r="BCK698" s="216"/>
      <c r="BCL698" s="216"/>
      <c r="BCM698" s="216"/>
      <c r="BCN698" s="216"/>
      <c r="BCO698" s="216"/>
      <c r="BCP698" s="216"/>
      <c r="BCQ698" s="216"/>
      <c r="BCR698" s="216"/>
      <c r="BCS698" s="216"/>
      <c r="BCT698" s="216"/>
      <c r="BCU698" s="216"/>
      <c r="BCV698" s="216"/>
      <c r="BCW698" s="216"/>
      <c r="BCX698" s="216"/>
      <c r="BCY698" s="216"/>
      <c r="BCZ698" s="216"/>
      <c r="BDA698" s="216"/>
      <c r="BDB698" s="216"/>
      <c r="BDC698" s="216"/>
      <c r="BDD698" s="216"/>
      <c r="BDE698" s="216"/>
      <c r="BDF698" s="216"/>
      <c r="BDG698" s="216"/>
      <c r="BDH698" s="216"/>
      <c r="BDI698" s="216"/>
      <c r="BDJ698" s="216"/>
      <c r="BDK698" s="216"/>
      <c r="BDL698" s="216"/>
      <c r="BDM698" s="216"/>
      <c r="BDN698" s="216"/>
      <c r="BDO698" s="216"/>
      <c r="BDP698" s="216"/>
      <c r="BDQ698" s="216"/>
      <c r="BDR698" s="216"/>
      <c r="BDS698" s="216"/>
      <c r="BDT698" s="216"/>
      <c r="BDU698" s="216"/>
      <c r="BDV698" s="216"/>
      <c r="BDW698" s="216"/>
      <c r="BDX698" s="216"/>
      <c r="BDY698" s="216"/>
      <c r="BDZ698" s="216"/>
      <c r="BEA698" s="216"/>
      <c r="BEB698" s="216"/>
      <c r="BEC698" s="216"/>
      <c r="BED698" s="216"/>
      <c r="BEE698" s="216"/>
      <c r="BEF698" s="216"/>
      <c r="BEG698" s="216"/>
      <c r="BEH698" s="216"/>
      <c r="BEI698" s="216"/>
      <c r="BEJ698" s="216"/>
      <c r="BEK698" s="216"/>
      <c r="BEL698" s="216"/>
      <c r="BEM698" s="216"/>
      <c r="BEN698" s="216"/>
      <c r="BEO698" s="216"/>
      <c r="BEP698" s="216"/>
      <c r="BEQ698" s="216"/>
      <c r="BER698" s="216"/>
      <c r="BES698" s="216"/>
      <c r="BET698" s="216"/>
      <c r="BEU698" s="216"/>
      <c r="BEV698" s="216"/>
      <c r="BEW698" s="216"/>
      <c r="BEX698" s="216"/>
      <c r="BEY698" s="216"/>
      <c r="BEZ698" s="216"/>
      <c r="BFA698" s="216"/>
      <c r="BFB698" s="216"/>
      <c r="BFC698" s="216"/>
      <c r="BFD698" s="216"/>
      <c r="BFE698" s="216"/>
      <c r="BFF698" s="216"/>
      <c r="BFG698" s="216"/>
      <c r="BFH698" s="216"/>
      <c r="BFI698" s="216"/>
      <c r="BFJ698" s="216"/>
      <c r="BFK698" s="216"/>
      <c r="BFL698" s="216"/>
      <c r="BFM698" s="216"/>
      <c r="BFN698" s="216"/>
      <c r="BFO698" s="216"/>
      <c r="BFP698" s="216"/>
      <c r="BFQ698" s="216"/>
      <c r="BFR698" s="216"/>
      <c r="BFS698" s="216"/>
      <c r="BFT698" s="216"/>
      <c r="BFU698" s="216"/>
      <c r="BFV698" s="216"/>
      <c r="BFW698" s="216"/>
      <c r="BFX698" s="216"/>
      <c r="BFY698" s="216"/>
      <c r="BFZ698" s="216"/>
      <c r="BGA698" s="216"/>
      <c r="BGB698" s="216"/>
      <c r="BGC698" s="216"/>
      <c r="BGD698" s="216"/>
      <c r="BGE698" s="216"/>
      <c r="BGF698" s="216"/>
      <c r="BGG698" s="216"/>
      <c r="BGH698" s="216"/>
      <c r="BGI698" s="216"/>
      <c r="BGJ698" s="216"/>
      <c r="BGK698" s="216"/>
      <c r="BGL698" s="216"/>
      <c r="BGM698" s="216"/>
      <c r="BGN698" s="216"/>
      <c r="BGO698" s="216"/>
      <c r="BGP698" s="216"/>
      <c r="BGQ698" s="216"/>
      <c r="BGR698" s="216"/>
      <c r="BGS698" s="216"/>
      <c r="BGT698" s="216"/>
      <c r="BGU698" s="216"/>
      <c r="BGV698" s="216"/>
      <c r="BGW698" s="216"/>
      <c r="BGX698" s="216"/>
      <c r="BGY698" s="216"/>
      <c r="BGZ698" s="216"/>
      <c r="BHA698" s="216"/>
      <c r="BHB698" s="216"/>
      <c r="BHC698" s="216"/>
      <c r="BHD698" s="216"/>
      <c r="BHE698" s="216"/>
      <c r="BHF698" s="216"/>
      <c r="BHG698" s="216"/>
      <c r="BHH698" s="216"/>
      <c r="BHI698" s="216"/>
      <c r="BHJ698" s="216"/>
      <c r="BHK698" s="216"/>
      <c r="BHL698" s="216"/>
      <c r="BHM698" s="216"/>
      <c r="BHN698" s="216"/>
      <c r="BHO698" s="216"/>
      <c r="BHP698" s="216"/>
      <c r="BHQ698" s="216"/>
      <c r="BHR698" s="216"/>
      <c r="BHS698" s="216"/>
      <c r="BHT698" s="216"/>
      <c r="BHU698" s="216"/>
      <c r="BHV698" s="216"/>
      <c r="BHW698" s="216"/>
      <c r="BHX698" s="216"/>
      <c r="BHY698" s="216"/>
      <c r="BHZ698" s="216"/>
      <c r="BIA698" s="216"/>
      <c r="BIB698" s="216"/>
      <c r="BIC698" s="216"/>
      <c r="BID698" s="216"/>
      <c r="BIE698" s="216"/>
      <c r="BIF698" s="216"/>
      <c r="BIG698" s="216"/>
      <c r="BIH698" s="216"/>
      <c r="BII698" s="216"/>
      <c r="BIJ698" s="216"/>
      <c r="BIK698" s="216"/>
      <c r="BIL698" s="216"/>
      <c r="BIM698" s="216"/>
      <c r="BIN698" s="216"/>
      <c r="BIO698" s="216"/>
      <c r="BIP698" s="216"/>
      <c r="BIQ698" s="216"/>
      <c r="BIR698" s="216"/>
      <c r="BIS698" s="216"/>
      <c r="BIT698" s="216"/>
      <c r="BIU698" s="216"/>
      <c r="BIV698" s="216"/>
      <c r="BIW698" s="216"/>
      <c r="BIX698" s="216"/>
      <c r="BIY698" s="216"/>
      <c r="BIZ698" s="216"/>
      <c r="BJA698" s="216"/>
      <c r="BJB698" s="216"/>
      <c r="BJC698" s="216"/>
      <c r="BJD698" s="216"/>
      <c r="BJE698" s="216"/>
      <c r="BJF698" s="216"/>
      <c r="BJG698" s="216"/>
      <c r="BJH698" s="216"/>
      <c r="BJI698" s="216"/>
      <c r="BJJ698" s="216"/>
      <c r="BJK698" s="216"/>
      <c r="BJL698" s="216"/>
      <c r="BJM698" s="216"/>
      <c r="BJN698" s="216"/>
      <c r="BJO698" s="216"/>
      <c r="BJP698" s="216"/>
      <c r="BJQ698" s="216"/>
      <c r="BJR698" s="216"/>
      <c r="BJS698" s="216"/>
      <c r="BJT698" s="216"/>
      <c r="BJU698" s="216"/>
      <c r="BJV698" s="216"/>
      <c r="BJW698" s="216"/>
      <c r="BJX698" s="216"/>
      <c r="BJY698" s="216"/>
      <c r="BJZ698" s="216"/>
      <c r="BKA698" s="216"/>
      <c r="BKB698" s="216"/>
      <c r="BKC698" s="216"/>
      <c r="BKD698" s="216"/>
      <c r="BKE698" s="216"/>
      <c r="BKF698" s="216"/>
      <c r="BKG698" s="216"/>
      <c r="BKH698" s="216"/>
      <c r="BKI698" s="216"/>
      <c r="BKJ698" s="216"/>
      <c r="BKK698" s="216"/>
      <c r="BKL698" s="216"/>
      <c r="BKM698" s="216"/>
      <c r="BKN698" s="216"/>
      <c r="BKO698" s="216"/>
      <c r="BKP698" s="216"/>
      <c r="BKQ698" s="216"/>
      <c r="BKR698" s="216"/>
      <c r="BKS698" s="216"/>
      <c r="BKT698" s="216"/>
      <c r="BKU698" s="216"/>
      <c r="BKV698" s="216"/>
      <c r="BKW698" s="216"/>
      <c r="BKX698" s="216"/>
      <c r="BKY698" s="216"/>
      <c r="BKZ698" s="216"/>
      <c r="BLA698" s="216"/>
      <c r="BLB698" s="216"/>
      <c r="BLC698" s="216"/>
      <c r="BLD698" s="216"/>
      <c r="BLE698" s="216"/>
      <c r="BLF698" s="216"/>
      <c r="BLG698" s="216"/>
      <c r="BLH698" s="216"/>
      <c r="BLI698" s="216"/>
      <c r="BLJ698" s="216"/>
      <c r="BLK698" s="216"/>
      <c r="BLL698" s="216"/>
      <c r="BLM698" s="216"/>
      <c r="BLN698" s="216"/>
      <c r="BLO698" s="216"/>
      <c r="BLP698" s="216"/>
      <c r="BLQ698" s="216"/>
      <c r="BLR698" s="216"/>
      <c r="BLS698" s="216"/>
      <c r="BLT698" s="216"/>
      <c r="BLU698" s="216"/>
      <c r="BLV698" s="216"/>
      <c r="BLW698" s="216"/>
      <c r="BLX698" s="216"/>
      <c r="BLY698" s="216"/>
      <c r="BLZ698" s="216"/>
      <c r="BMA698" s="216"/>
      <c r="BMB698" s="216"/>
      <c r="BMC698" s="216"/>
      <c r="BMD698" s="216"/>
      <c r="BME698" s="216"/>
      <c r="BMF698" s="216"/>
      <c r="BMG698" s="216"/>
      <c r="BMH698" s="216"/>
      <c r="BMI698" s="216"/>
      <c r="BMJ698" s="216"/>
      <c r="BMK698" s="216"/>
      <c r="BML698" s="216"/>
      <c r="BMM698" s="216"/>
      <c r="BMN698" s="216"/>
      <c r="BMO698" s="216"/>
      <c r="BMP698" s="216"/>
      <c r="BMQ698" s="216"/>
      <c r="BMR698" s="216"/>
      <c r="BMS698" s="216"/>
      <c r="BMT698" s="216"/>
      <c r="BMU698" s="216"/>
      <c r="BMV698" s="216"/>
      <c r="BMW698" s="216"/>
      <c r="BMX698" s="216"/>
      <c r="BMY698" s="216"/>
      <c r="BMZ698" s="216"/>
      <c r="BNA698" s="216"/>
      <c r="BNB698" s="216"/>
      <c r="BNC698" s="216"/>
      <c r="BND698" s="216"/>
      <c r="BNE698" s="216"/>
      <c r="BNF698" s="216"/>
      <c r="BNG698" s="216"/>
      <c r="BNH698" s="216"/>
      <c r="BNI698" s="216"/>
      <c r="BNJ698" s="216"/>
      <c r="BNK698" s="216"/>
      <c r="BNL698" s="216"/>
      <c r="BNM698" s="216"/>
      <c r="BNN698" s="216"/>
      <c r="BNO698" s="216"/>
      <c r="BNP698" s="216"/>
      <c r="BNQ698" s="216"/>
      <c r="BNR698" s="216"/>
      <c r="BNS698" s="216"/>
      <c r="BNT698" s="216"/>
      <c r="BNU698" s="216"/>
      <c r="BNV698" s="216"/>
      <c r="BNW698" s="216"/>
      <c r="BNX698" s="216"/>
      <c r="BNY698" s="216"/>
      <c r="BNZ698" s="216"/>
      <c r="BOA698" s="216"/>
      <c r="BOB698" s="216"/>
      <c r="BOC698" s="216"/>
      <c r="BOD698" s="216"/>
      <c r="BOE698" s="216"/>
      <c r="BOF698" s="216"/>
      <c r="BOG698" s="216"/>
      <c r="BOH698" s="216"/>
      <c r="BOI698" s="216"/>
      <c r="BOJ698" s="216"/>
      <c r="BOK698" s="216"/>
      <c r="BOL698" s="216"/>
      <c r="BOM698" s="216"/>
      <c r="BON698" s="216"/>
      <c r="BOO698" s="216"/>
      <c r="BOP698" s="216"/>
      <c r="BOQ698" s="216"/>
      <c r="BOR698" s="216"/>
      <c r="BOS698" s="216"/>
      <c r="BOT698" s="216"/>
      <c r="BOU698" s="216"/>
      <c r="BOV698" s="216"/>
      <c r="BOW698" s="216"/>
      <c r="BOX698" s="216"/>
      <c r="BOY698" s="216"/>
      <c r="BOZ698" s="216"/>
      <c r="BPA698" s="216"/>
      <c r="BPB698" s="216"/>
      <c r="BPC698" s="216"/>
      <c r="BPD698" s="216"/>
      <c r="BPE698" s="216"/>
      <c r="BPF698" s="216"/>
      <c r="BPG698" s="216"/>
      <c r="BPH698" s="216"/>
      <c r="BPI698" s="216"/>
      <c r="BPJ698" s="216"/>
      <c r="BPK698" s="216"/>
      <c r="BPL698" s="216"/>
      <c r="BPM698" s="216"/>
      <c r="BPN698" s="216"/>
      <c r="BPO698" s="216"/>
      <c r="BPP698" s="216"/>
      <c r="BPQ698" s="216"/>
      <c r="BPR698" s="216"/>
      <c r="BPS698" s="216"/>
      <c r="BPT698" s="216"/>
      <c r="BPU698" s="216"/>
      <c r="BPV698" s="216"/>
      <c r="BPW698" s="216"/>
      <c r="BPX698" s="216"/>
      <c r="BPY698" s="216"/>
      <c r="BPZ698" s="216"/>
      <c r="BQA698" s="216"/>
      <c r="BQB698" s="216"/>
      <c r="BQC698" s="216"/>
      <c r="BQD698" s="216"/>
      <c r="BQE698" s="216"/>
      <c r="BQF698" s="216"/>
      <c r="BQG698" s="216"/>
      <c r="BQH698" s="216"/>
      <c r="BQI698" s="216"/>
      <c r="BQJ698" s="216"/>
      <c r="BQK698" s="216"/>
      <c r="BQL698" s="216"/>
      <c r="BQM698" s="216"/>
      <c r="BQN698" s="216"/>
      <c r="BQO698" s="216"/>
      <c r="BQP698" s="216"/>
      <c r="BQQ698" s="216"/>
      <c r="BQR698" s="216"/>
      <c r="BQS698" s="216"/>
      <c r="BQT698" s="216"/>
      <c r="BQU698" s="216"/>
      <c r="BQV698" s="216"/>
      <c r="BQW698" s="216"/>
      <c r="BQX698" s="216"/>
      <c r="BQY698" s="216"/>
      <c r="BQZ698" s="216"/>
      <c r="BRA698" s="216"/>
      <c r="BRB698" s="216"/>
      <c r="BRC698" s="216"/>
      <c r="BRD698" s="216"/>
      <c r="BRE698" s="216"/>
      <c r="BRF698" s="216"/>
      <c r="BRG698" s="216"/>
      <c r="BRH698" s="216"/>
      <c r="BRI698" s="216"/>
      <c r="BRJ698" s="216"/>
      <c r="BRK698" s="216"/>
      <c r="BRL698" s="216"/>
      <c r="BRM698" s="216"/>
      <c r="BRN698" s="216"/>
      <c r="BRO698" s="216"/>
      <c r="BRP698" s="216"/>
      <c r="BRQ698" s="216"/>
      <c r="BRR698" s="216"/>
      <c r="BRS698" s="216"/>
      <c r="BRT698" s="216"/>
      <c r="BRU698" s="216"/>
      <c r="BRV698" s="216"/>
      <c r="BRW698" s="216"/>
      <c r="BRX698" s="216"/>
      <c r="BRY698" s="216"/>
      <c r="BRZ698" s="216"/>
      <c r="BSA698" s="216"/>
      <c r="BSB698" s="216"/>
      <c r="BSC698" s="216"/>
      <c r="BSD698" s="216"/>
      <c r="BSE698" s="216"/>
      <c r="BSF698" s="216"/>
      <c r="BSG698" s="216"/>
      <c r="BSH698" s="216"/>
      <c r="BSI698" s="216"/>
      <c r="BSJ698" s="216"/>
      <c r="BSK698" s="216"/>
      <c r="BSL698" s="216"/>
      <c r="BSM698" s="216"/>
      <c r="BSN698" s="216"/>
      <c r="BSO698" s="216"/>
      <c r="BSP698" s="216"/>
      <c r="BSQ698" s="216"/>
      <c r="BSR698" s="216"/>
      <c r="BSS698" s="216"/>
      <c r="BST698" s="216"/>
      <c r="BSU698" s="216"/>
      <c r="BSV698" s="216"/>
      <c r="BSW698" s="216"/>
      <c r="BSX698" s="216"/>
      <c r="BSY698" s="216"/>
      <c r="BSZ698" s="216"/>
      <c r="BTA698" s="216"/>
      <c r="BTB698" s="216"/>
      <c r="BTC698" s="216"/>
      <c r="BTD698" s="216"/>
      <c r="BTE698" s="216"/>
      <c r="BTF698" s="216"/>
      <c r="BTG698" s="216"/>
      <c r="BTH698" s="216"/>
      <c r="BTI698" s="216"/>
      <c r="BTJ698" s="216"/>
      <c r="BTK698" s="216"/>
      <c r="BTL698" s="216"/>
      <c r="BTM698" s="216"/>
      <c r="BTN698" s="216"/>
      <c r="BTO698" s="216"/>
      <c r="BTP698" s="216"/>
      <c r="BTQ698" s="216"/>
      <c r="BTR698" s="216"/>
      <c r="BTS698" s="216"/>
      <c r="BTT698" s="216"/>
      <c r="BTU698" s="216"/>
      <c r="BTV698" s="216"/>
      <c r="BTW698" s="216"/>
      <c r="BTX698" s="216"/>
      <c r="BTY698" s="216"/>
      <c r="BTZ698" s="216"/>
      <c r="BUA698" s="216"/>
      <c r="BUB698" s="216"/>
      <c r="BUC698" s="216"/>
      <c r="BUD698" s="216"/>
      <c r="BUE698" s="216"/>
      <c r="BUF698" s="216"/>
      <c r="BUG698" s="216"/>
      <c r="BUH698" s="216"/>
      <c r="BUI698" s="216"/>
      <c r="BUJ698" s="216"/>
      <c r="BUK698" s="216"/>
      <c r="BUL698" s="216"/>
      <c r="BUM698" s="216"/>
      <c r="BUN698" s="216"/>
      <c r="BUO698" s="216"/>
      <c r="BUP698" s="216"/>
      <c r="BUQ698" s="216"/>
      <c r="BUR698" s="216"/>
      <c r="BUS698" s="216"/>
      <c r="BUT698" s="216"/>
      <c r="BUU698" s="216"/>
      <c r="BUV698" s="216"/>
      <c r="BUW698" s="216"/>
      <c r="BUX698" s="216"/>
      <c r="BUY698" s="216"/>
      <c r="BUZ698" s="216"/>
      <c r="BVA698" s="216"/>
      <c r="BVB698" s="216"/>
      <c r="BVC698" s="216"/>
      <c r="BVD698" s="216"/>
      <c r="BVE698" s="216"/>
      <c r="BVF698" s="216"/>
      <c r="BVG698" s="216"/>
      <c r="BVH698" s="216"/>
      <c r="BVI698" s="216"/>
      <c r="BVJ698" s="216"/>
      <c r="BVK698" s="216"/>
      <c r="BVL698" s="216"/>
      <c r="BVM698" s="216"/>
      <c r="BVN698" s="216"/>
      <c r="BVO698" s="216"/>
      <c r="BVP698" s="216"/>
      <c r="BVQ698" s="216"/>
      <c r="BVR698" s="216"/>
      <c r="BVS698" s="216"/>
      <c r="BVT698" s="216"/>
      <c r="BVU698" s="216"/>
      <c r="BVV698" s="216"/>
      <c r="BVW698" s="216"/>
      <c r="BVX698" s="216"/>
      <c r="BVY698" s="216"/>
      <c r="BVZ698" s="216"/>
      <c r="BWA698" s="216"/>
      <c r="BWB698" s="216"/>
      <c r="BWC698" s="216"/>
      <c r="BWD698" s="216"/>
      <c r="BWE698" s="216"/>
      <c r="BWF698" s="216"/>
      <c r="BWG698" s="216"/>
      <c r="BWH698" s="216"/>
      <c r="BWI698" s="216"/>
      <c r="BWJ698" s="216"/>
      <c r="BWK698" s="216"/>
      <c r="BWL698" s="216"/>
      <c r="BWM698" s="216"/>
      <c r="BWN698" s="216"/>
      <c r="BWO698" s="216"/>
      <c r="BWP698" s="216"/>
      <c r="BWQ698" s="216"/>
      <c r="BWR698" s="216"/>
      <c r="BWS698" s="216"/>
      <c r="BWT698" s="216"/>
      <c r="BWU698" s="216"/>
      <c r="BWV698" s="216"/>
      <c r="BWW698" s="216"/>
      <c r="BWX698" s="216"/>
      <c r="BWY698" s="216"/>
      <c r="BWZ698" s="216"/>
      <c r="BXA698" s="216"/>
      <c r="BXB698" s="216"/>
      <c r="BXC698" s="216"/>
      <c r="BXD698" s="216"/>
      <c r="BXE698" s="216"/>
      <c r="BXF698" s="216"/>
      <c r="BXG698" s="216"/>
      <c r="BXH698" s="216"/>
      <c r="BXI698" s="216"/>
      <c r="BXJ698" s="216"/>
      <c r="BXK698" s="216"/>
      <c r="BXL698" s="216"/>
      <c r="BXM698" s="216"/>
      <c r="BXN698" s="216"/>
      <c r="BXO698" s="216"/>
      <c r="BXP698" s="216"/>
      <c r="BXQ698" s="216"/>
      <c r="BXR698" s="216"/>
      <c r="BXS698" s="216"/>
      <c r="BXT698" s="216"/>
      <c r="BXU698" s="216"/>
      <c r="BXV698" s="216"/>
      <c r="BXW698" s="216"/>
      <c r="BXX698" s="216"/>
      <c r="BXY698" s="216"/>
      <c r="BXZ698" s="216"/>
      <c r="BYA698" s="216"/>
      <c r="BYB698" s="216"/>
      <c r="BYC698" s="216"/>
      <c r="BYD698" s="216"/>
      <c r="BYE698" s="216"/>
      <c r="BYF698" s="216"/>
      <c r="BYG698" s="216"/>
      <c r="BYH698" s="216"/>
      <c r="BYI698" s="216"/>
      <c r="BYJ698" s="216"/>
      <c r="BYK698" s="216"/>
      <c r="BYL698" s="216"/>
      <c r="BYM698" s="216"/>
      <c r="BYN698" s="216"/>
      <c r="BYO698" s="216"/>
      <c r="BYP698" s="216"/>
      <c r="BYQ698" s="216"/>
      <c r="BYR698" s="216"/>
      <c r="BYS698" s="216"/>
      <c r="BYT698" s="216"/>
      <c r="BYU698" s="216"/>
      <c r="BYV698" s="216"/>
      <c r="BYW698" s="216"/>
      <c r="BYX698" s="216"/>
      <c r="BYY698" s="216"/>
      <c r="BYZ698" s="216"/>
      <c r="BZA698" s="216"/>
      <c r="BZB698" s="216"/>
      <c r="BZC698" s="216"/>
      <c r="BZD698" s="216"/>
      <c r="BZE698" s="216"/>
      <c r="BZF698" s="216"/>
      <c r="BZG698" s="216"/>
      <c r="BZH698" s="216"/>
      <c r="BZI698" s="216"/>
      <c r="BZJ698" s="216"/>
      <c r="BZK698" s="216"/>
      <c r="BZL698" s="216"/>
      <c r="BZM698" s="216"/>
      <c r="BZN698" s="216"/>
      <c r="BZO698" s="216"/>
      <c r="BZP698" s="216"/>
      <c r="BZQ698" s="216"/>
      <c r="BZR698" s="216"/>
      <c r="BZS698" s="216"/>
      <c r="BZT698" s="216"/>
      <c r="BZU698" s="216"/>
      <c r="BZV698" s="216"/>
      <c r="BZW698" s="216"/>
      <c r="BZX698" s="216"/>
      <c r="BZY698" s="216"/>
      <c r="BZZ698" s="216"/>
      <c r="CAA698" s="216"/>
      <c r="CAB698" s="216"/>
      <c r="CAC698" s="216"/>
      <c r="CAD698" s="216"/>
      <c r="CAE698" s="216"/>
      <c r="CAF698" s="216"/>
      <c r="CAG698" s="216"/>
      <c r="CAH698" s="216"/>
      <c r="CAI698" s="216"/>
      <c r="CAJ698" s="216"/>
      <c r="CAK698" s="216"/>
      <c r="CAL698" s="216"/>
      <c r="CAM698" s="216"/>
      <c r="CAN698" s="216"/>
      <c r="CAO698" s="216"/>
      <c r="CAP698" s="216"/>
      <c r="CAQ698" s="216"/>
      <c r="CAR698" s="216"/>
      <c r="CAS698" s="216"/>
      <c r="CAT698" s="216"/>
      <c r="CAU698" s="216"/>
      <c r="CAV698" s="216"/>
      <c r="CAW698" s="216"/>
      <c r="CAX698" s="216"/>
      <c r="CAY698" s="216"/>
      <c r="CAZ698" s="216"/>
      <c r="CBA698" s="216"/>
      <c r="CBB698" s="216"/>
      <c r="CBC698" s="216"/>
      <c r="CBD698" s="216"/>
      <c r="CBE698" s="216"/>
      <c r="CBF698" s="216"/>
      <c r="CBG698" s="216"/>
      <c r="CBH698" s="216"/>
      <c r="CBI698" s="216"/>
      <c r="CBJ698" s="216"/>
      <c r="CBK698" s="216"/>
      <c r="CBL698" s="216"/>
      <c r="CBM698" s="216"/>
      <c r="CBN698" s="216"/>
      <c r="CBO698" s="216"/>
      <c r="CBP698" s="216"/>
      <c r="CBQ698" s="216"/>
      <c r="CBR698" s="216"/>
      <c r="CBS698" s="216"/>
      <c r="CBT698" s="216"/>
      <c r="CBU698" s="216"/>
      <c r="CBV698" s="216"/>
      <c r="CBW698" s="216"/>
      <c r="CBX698" s="216"/>
      <c r="CBY698" s="216"/>
      <c r="CBZ698" s="216"/>
      <c r="CCA698" s="216"/>
      <c r="CCB698" s="216"/>
      <c r="CCC698" s="216"/>
      <c r="CCD698" s="216"/>
      <c r="CCE698" s="216"/>
      <c r="CCF698" s="216"/>
      <c r="CCG698" s="216"/>
      <c r="CCH698" s="216"/>
      <c r="CCI698" s="216"/>
      <c r="CCJ698" s="216"/>
      <c r="CCK698" s="216"/>
      <c r="CCL698" s="216"/>
      <c r="CCM698" s="216"/>
      <c r="CCN698" s="216"/>
      <c r="CCO698" s="216"/>
      <c r="CCP698" s="216"/>
      <c r="CCQ698" s="216"/>
      <c r="CCR698" s="216"/>
      <c r="CCS698" s="216"/>
      <c r="CCT698" s="216"/>
      <c r="CCU698" s="216"/>
      <c r="CCV698" s="216"/>
      <c r="CCW698" s="216"/>
      <c r="CCX698" s="216"/>
      <c r="CCY698" s="216"/>
      <c r="CCZ698" s="216"/>
      <c r="CDA698" s="216"/>
      <c r="CDB698" s="216"/>
      <c r="CDC698" s="216"/>
      <c r="CDD698" s="216"/>
      <c r="CDE698" s="216"/>
      <c r="CDF698" s="216"/>
      <c r="CDG698" s="216"/>
      <c r="CDH698" s="216"/>
      <c r="CDI698" s="216"/>
      <c r="CDJ698" s="216"/>
      <c r="CDK698" s="216"/>
      <c r="CDL698" s="216"/>
      <c r="CDM698" s="216"/>
      <c r="CDN698" s="216"/>
      <c r="CDO698" s="216"/>
      <c r="CDP698" s="216"/>
      <c r="CDQ698" s="216"/>
      <c r="CDR698" s="216"/>
      <c r="CDS698" s="216"/>
      <c r="CDT698" s="216"/>
      <c r="CDU698" s="216"/>
      <c r="CDV698" s="216"/>
      <c r="CDW698" s="216"/>
      <c r="CDX698" s="216"/>
      <c r="CDY698" s="216"/>
      <c r="CDZ698" s="216"/>
      <c r="CEA698" s="216"/>
      <c r="CEB698" s="216"/>
      <c r="CEC698" s="216"/>
      <c r="CED698" s="216"/>
      <c r="CEE698" s="216"/>
      <c r="CEF698" s="216"/>
      <c r="CEG698" s="216"/>
      <c r="CEH698" s="216"/>
      <c r="CEI698" s="216"/>
      <c r="CEJ698" s="216"/>
      <c r="CEK698" s="216"/>
      <c r="CEL698" s="216"/>
      <c r="CEM698" s="216"/>
      <c r="CEN698" s="216"/>
      <c r="CEO698" s="216"/>
      <c r="CEP698" s="216"/>
      <c r="CEQ698" s="216"/>
      <c r="CER698" s="216"/>
      <c r="CES698" s="216"/>
      <c r="CET698" s="216"/>
      <c r="CEU698" s="216"/>
      <c r="CEV698" s="216"/>
      <c r="CEW698" s="216"/>
      <c r="CEX698" s="216"/>
      <c r="CEY698" s="216"/>
      <c r="CEZ698" s="216"/>
      <c r="CFA698" s="216"/>
      <c r="CFB698" s="216"/>
      <c r="CFC698" s="216"/>
      <c r="CFD698" s="216"/>
      <c r="CFE698" s="216"/>
      <c r="CFF698" s="216"/>
      <c r="CFG698" s="216"/>
      <c r="CFH698" s="216"/>
      <c r="CFI698" s="216"/>
      <c r="CFJ698" s="216"/>
      <c r="CFK698" s="216"/>
      <c r="CFL698" s="216"/>
      <c r="CFM698" s="216"/>
      <c r="CFN698" s="216"/>
      <c r="CFO698" s="216"/>
      <c r="CFP698" s="216"/>
      <c r="CFQ698" s="216"/>
      <c r="CFR698" s="216"/>
      <c r="CFS698" s="216"/>
      <c r="CFT698" s="216"/>
      <c r="CFU698" s="216"/>
      <c r="CFV698" s="216"/>
      <c r="CFW698" s="216"/>
      <c r="CFX698" s="216"/>
      <c r="CFY698" s="216"/>
      <c r="CFZ698" s="216"/>
      <c r="CGA698" s="216"/>
      <c r="CGB698" s="216"/>
      <c r="CGC698" s="216"/>
      <c r="CGD698" s="216"/>
      <c r="CGE698" s="216"/>
      <c r="CGF698" s="216"/>
      <c r="CGG698" s="216"/>
      <c r="CGH698" s="216"/>
      <c r="CGI698" s="216"/>
      <c r="CGJ698" s="216"/>
      <c r="CGK698" s="216"/>
      <c r="CGL698" s="216"/>
      <c r="CGM698" s="216"/>
      <c r="CGN698" s="216"/>
      <c r="CGO698" s="216"/>
      <c r="CGP698" s="216"/>
      <c r="CGQ698" s="216"/>
      <c r="CGR698" s="216"/>
      <c r="CGS698" s="216"/>
      <c r="CGT698" s="216"/>
      <c r="CGU698" s="216"/>
      <c r="CGV698" s="216"/>
      <c r="CGW698" s="216"/>
      <c r="CGX698" s="216"/>
      <c r="CGY698" s="216"/>
      <c r="CGZ698" s="216"/>
      <c r="CHA698" s="216"/>
      <c r="CHB698" s="216"/>
      <c r="CHC698" s="216"/>
      <c r="CHD698" s="216"/>
      <c r="CHE698" s="216"/>
      <c r="CHF698" s="216"/>
      <c r="CHG698" s="216"/>
      <c r="CHH698" s="216"/>
      <c r="CHI698" s="216"/>
      <c r="CHJ698" s="216"/>
      <c r="CHK698" s="216"/>
      <c r="CHL698" s="216"/>
      <c r="CHM698" s="216"/>
      <c r="CHN698" s="216"/>
      <c r="CHO698" s="216"/>
      <c r="CHP698" s="216"/>
      <c r="CHQ698" s="216"/>
      <c r="CHR698" s="216"/>
      <c r="CHS698" s="216"/>
      <c r="CHT698" s="216"/>
      <c r="CHU698" s="216"/>
      <c r="CHV698" s="216"/>
      <c r="CHW698" s="216"/>
      <c r="CHX698" s="216"/>
      <c r="CHY698" s="216"/>
      <c r="CHZ698" s="216"/>
      <c r="CIA698" s="216"/>
      <c r="CIB698" s="216"/>
      <c r="CIC698" s="216"/>
      <c r="CID698" s="216"/>
      <c r="CIE698" s="216"/>
      <c r="CIF698" s="216"/>
      <c r="CIG698" s="216"/>
      <c r="CIH698" s="216"/>
      <c r="CII698" s="216"/>
      <c r="CIJ698" s="216"/>
      <c r="CIK698" s="216"/>
      <c r="CIL698" s="216"/>
      <c r="CIM698" s="216"/>
      <c r="CIN698" s="216"/>
      <c r="CIO698" s="216"/>
      <c r="CIP698" s="216"/>
      <c r="CIQ698" s="216"/>
      <c r="CIR698" s="216"/>
      <c r="CIS698" s="216"/>
      <c r="CIT698" s="216"/>
      <c r="CIU698" s="216"/>
      <c r="CIV698" s="216"/>
      <c r="CIW698" s="216"/>
      <c r="CIX698" s="216"/>
      <c r="CIY698" s="216"/>
      <c r="CIZ698" s="216"/>
      <c r="CJA698" s="216"/>
      <c r="CJB698" s="216"/>
      <c r="CJC698" s="216"/>
      <c r="CJD698" s="216"/>
      <c r="CJE698" s="216"/>
      <c r="CJF698" s="216"/>
      <c r="CJG698" s="216"/>
      <c r="CJH698" s="216"/>
      <c r="CJI698" s="216"/>
      <c r="CJJ698" s="216"/>
      <c r="CJK698" s="216"/>
      <c r="CJL698" s="216"/>
      <c r="CJM698" s="216"/>
      <c r="CJN698" s="216"/>
      <c r="CJO698" s="216"/>
      <c r="CJP698" s="216"/>
      <c r="CJQ698" s="216"/>
      <c r="CJR698" s="216"/>
      <c r="CJS698" s="216"/>
      <c r="CJT698" s="216"/>
      <c r="CJU698" s="216"/>
      <c r="CJV698" s="216"/>
      <c r="CJW698" s="216"/>
      <c r="CJX698" s="216"/>
      <c r="CJY698" s="216"/>
      <c r="CJZ698" s="216"/>
      <c r="CKA698" s="216"/>
      <c r="CKB698" s="216"/>
      <c r="CKC698" s="216"/>
      <c r="CKD698" s="216"/>
      <c r="CKE698" s="216"/>
      <c r="CKF698" s="216"/>
      <c r="CKG698" s="216"/>
      <c r="CKH698" s="216"/>
      <c r="CKI698" s="216"/>
      <c r="CKJ698" s="216"/>
      <c r="CKK698" s="216"/>
      <c r="CKL698" s="216"/>
      <c r="CKM698" s="216"/>
      <c r="CKN698" s="216"/>
      <c r="CKO698" s="216"/>
      <c r="CKP698" s="216"/>
      <c r="CKQ698" s="216"/>
      <c r="CKR698" s="216"/>
      <c r="CKS698" s="216"/>
      <c r="CKT698" s="216"/>
      <c r="CKU698" s="216"/>
      <c r="CKV698" s="216"/>
      <c r="CKW698" s="216"/>
      <c r="CKX698" s="216"/>
      <c r="CKY698" s="216"/>
      <c r="CKZ698" s="216"/>
      <c r="CLA698" s="216"/>
      <c r="CLB698" s="216"/>
      <c r="CLC698" s="216"/>
      <c r="CLD698" s="216"/>
      <c r="CLE698" s="216"/>
      <c r="CLF698" s="216"/>
      <c r="CLG698" s="216"/>
      <c r="CLH698" s="216"/>
      <c r="CLI698" s="216"/>
      <c r="CLJ698" s="216"/>
      <c r="CLK698" s="216"/>
      <c r="CLL698" s="216"/>
      <c r="CLM698" s="216"/>
      <c r="CLN698" s="216"/>
      <c r="CLO698" s="216"/>
      <c r="CLP698" s="216"/>
      <c r="CLQ698" s="216"/>
      <c r="CLR698" s="216"/>
      <c r="CLS698" s="216"/>
      <c r="CLT698" s="216"/>
      <c r="CLU698" s="216"/>
      <c r="CLV698" s="216"/>
      <c r="CLW698" s="216"/>
      <c r="CLX698" s="216"/>
      <c r="CLY698" s="216"/>
      <c r="CLZ698" s="216"/>
      <c r="CMA698" s="216"/>
      <c r="CMB698" s="216"/>
      <c r="CMC698" s="216"/>
      <c r="CMD698" s="216"/>
      <c r="CME698" s="216"/>
      <c r="CMF698" s="216"/>
      <c r="CMG698" s="216"/>
      <c r="CMH698" s="216"/>
      <c r="CMI698" s="216"/>
      <c r="CMJ698" s="216"/>
      <c r="CMK698" s="216"/>
      <c r="CML698" s="216"/>
      <c r="CMM698" s="216"/>
      <c r="CMN698" s="216"/>
      <c r="CMO698" s="216"/>
      <c r="CMP698" s="216"/>
      <c r="CMQ698" s="216"/>
      <c r="CMR698" s="216"/>
      <c r="CMS698" s="216"/>
      <c r="CMT698" s="216"/>
      <c r="CMU698" s="216"/>
      <c r="CMV698" s="216"/>
      <c r="CMW698" s="216"/>
      <c r="CMX698" s="216"/>
      <c r="CMY698" s="216"/>
      <c r="CMZ698" s="216"/>
      <c r="CNA698" s="216"/>
      <c r="CNB698" s="216"/>
      <c r="CNC698" s="216"/>
      <c r="CND698" s="216"/>
      <c r="CNE698" s="216"/>
      <c r="CNF698" s="216"/>
      <c r="CNG698" s="216"/>
      <c r="CNH698" s="216"/>
      <c r="CNI698" s="216"/>
      <c r="CNJ698" s="216"/>
      <c r="CNK698" s="216"/>
      <c r="CNL698" s="216"/>
      <c r="CNM698" s="216"/>
      <c r="CNN698" s="216"/>
      <c r="CNO698" s="216"/>
      <c r="CNP698" s="216"/>
      <c r="CNQ698" s="216"/>
      <c r="CNR698" s="216"/>
      <c r="CNS698" s="216"/>
      <c r="CNT698" s="216"/>
      <c r="CNU698" s="216"/>
      <c r="CNV698" s="216"/>
      <c r="CNW698" s="216"/>
      <c r="CNX698" s="216"/>
      <c r="CNY698" s="216"/>
      <c r="CNZ698" s="216"/>
      <c r="COA698" s="216"/>
      <c r="COB698" s="216"/>
      <c r="COC698" s="216"/>
      <c r="COD698" s="216"/>
      <c r="COE698" s="216"/>
      <c r="COF698" s="216"/>
      <c r="COG698" s="216"/>
      <c r="COH698" s="216"/>
      <c r="COI698" s="216"/>
      <c r="COJ698" s="216"/>
      <c r="COK698" s="216"/>
      <c r="COL698" s="216"/>
      <c r="COM698" s="216"/>
      <c r="CON698" s="216"/>
      <c r="COO698" s="216"/>
      <c r="COP698" s="216"/>
      <c r="COQ698" s="216"/>
      <c r="COR698" s="216"/>
      <c r="COS698" s="216"/>
      <c r="COT698" s="216"/>
      <c r="COU698" s="216"/>
      <c r="COV698" s="216"/>
      <c r="COW698" s="216"/>
      <c r="COX698" s="216"/>
      <c r="COY698" s="216"/>
      <c r="COZ698" s="216"/>
      <c r="CPA698" s="216"/>
      <c r="CPB698" s="216"/>
      <c r="CPC698" s="216"/>
      <c r="CPD698" s="216"/>
      <c r="CPE698" s="216"/>
      <c r="CPF698" s="216"/>
      <c r="CPG698" s="216"/>
      <c r="CPH698" s="216"/>
      <c r="CPI698" s="216"/>
      <c r="CPJ698" s="216"/>
      <c r="CPK698" s="216"/>
      <c r="CPL698" s="216"/>
      <c r="CPM698" s="216"/>
      <c r="CPN698" s="216"/>
      <c r="CPO698" s="216"/>
      <c r="CPP698" s="216"/>
      <c r="CPQ698" s="216"/>
      <c r="CPR698" s="216"/>
      <c r="CPS698" s="216"/>
      <c r="CPT698" s="216"/>
      <c r="CPU698" s="216"/>
      <c r="CPV698" s="216"/>
      <c r="CPW698" s="216"/>
      <c r="CPX698" s="216"/>
      <c r="CPY698" s="216"/>
      <c r="CPZ698" s="216"/>
      <c r="CQA698" s="216"/>
      <c r="CQB698" s="216"/>
      <c r="CQC698" s="216"/>
      <c r="CQD698" s="216"/>
      <c r="CQE698" s="216"/>
      <c r="CQF698" s="216"/>
      <c r="CQG698" s="216"/>
      <c r="CQH698" s="216"/>
      <c r="CQI698" s="216"/>
      <c r="CQJ698" s="216"/>
      <c r="CQK698" s="216"/>
      <c r="CQL698" s="216"/>
      <c r="CQM698" s="216"/>
      <c r="CQN698" s="216"/>
      <c r="CQO698" s="216"/>
      <c r="CQP698" s="216"/>
      <c r="CQQ698" s="216"/>
      <c r="CQR698" s="216"/>
      <c r="CQS698" s="216"/>
      <c r="CQT698" s="216"/>
      <c r="CQU698" s="216"/>
      <c r="CQV698" s="216"/>
      <c r="CQW698" s="216"/>
      <c r="CQX698" s="216"/>
      <c r="CQY698" s="216"/>
      <c r="CQZ698" s="216"/>
      <c r="CRA698" s="216"/>
      <c r="CRB698" s="216"/>
      <c r="CRC698" s="216"/>
      <c r="CRD698" s="216"/>
      <c r="CRE698" s="216"/>
      <c r="CRF698" s="216"/>
      <c r="CRG698" s="216"/>
      <c r="CRH698" s="216"/>
      <c r="CRI698" s="216"/>
      <c r="CRJ698" s="216"/>
      <c r="CRK698" s="216"/>
      <c r="CRL698" s="216"/>
      <c r="CRM698" s="216"/>
      <c r="CRN698" s="216"/>
      <c r="CRO698" s="216"/>
      <c r="CRP698" s="216"/>
      <c r="CRQ698" s="216"/>
      <c r="CRR698" s="216"/>
      <c r="CRS698" s="216"/>
      <c r="CRT698" s="216"/>
      <c r="CRU698" s="216"/>
      <c r="CRV698" s="216"/>
      <c r="CRW698" s="216"/>
      <c r="CRX698" s="216"/>
      <c r="CRY698" s="216"/>
      <c r="CRZ698" s="216"/>
      <c r="CSA698" s="216"/>
      <c r="CSB698" s="216"/>
      <c r="CSC698" s="216"/>
      <c r="CSD698" s="216"/>
      <c r="CSE698" s="216"/>
      <c r="CSF698" s="216"/>
      <c r="CSG698" s="216"/>
      <c r="CSH698" s="216"/>
      <c r="CSI698" s="216"/>
      <c r="CSJ698" s="216"/>
      <c r="CSK698" s="216"/>
      <c r="CSL698" s="216"/>
      <c r="CSM698" s="216"/>
      <c r="CSN698" s="216"/>
      <c r="CSO698" s="216"/>
      <c r="CSP698" s="216"/>
      <c r="CSQ698" s="216"/>
      <c r="CSR698" s="216"/>
      <c r="CSS698" s="216"/>
      <c r="CST698" s="216"/>
      <c r="CSU698" s="216"/>
      <c r="CSV698" s="216"/>
      <c r="CSW698" s="216"/>
      <c r="CSX698" s="216"/>
      <c r="CSY698" s="216"/>
      <c r="CSZ698" s="216"/>
      <c r="CTA698" s="216"/>
      <c r="CTB698" s="216"/>
      <c r="CTC698" s="216"/>
      <c r="CTD698" s="216"/>
      <c r="CTE698" s="216"/>
      <c r="CTF698" s="216"/>
      <c r="CTG698" s="216"/>
      <c r="CTH698" s="216"/>
      <c r="CTI698" s="216"/>
      <c r="CTJ698" s="216"/>
      <c r="CTK698" s="216"/>
      <c r="CTL698" s="216"/>
      <c r="CTM698" s="216"/>
      <c r="CTN698" s="216"/>
      <c r="CTO698" s="216"/>
      <c r="CTP698" s="216"/>
      <c r="CTQ698" s="216"/>
      <c r="CTR698" s="216"/>
      <c r="CTS698" s="216"/>
      <c r="CTT698" s="216"/>
      <c r="CTU698" s="216"/>
      <c r="CTV698" s="216"/>
      <c r="CTW698" s="216"/>
      <c r="CTX698" s="216"/>
      <c r="CTY698" s="216"/>
      <c r="CTZ698" s="216"/>
      <c r="CUA698" s="216"/>
      <c r="CUB698" s="216"/>
      <c r="CUC698" s="216"/>
      <c r="CUD698" s="216"/>
      <c r="CUE698" s="216"/>
      <c r="CUF698" s="216"/>
      <c r="CUG698" s="216"/>
      <c r="CUH698" s="216"/>
      <c r="CUI698" s="216"/>
      <c r="CUJ698" s="216"/>
      <c r="CUK698" s="216"/>
      <c r="CUL698" s="216"/>
      <c r="CUM698" s="216"/>
      <c r="CUN698" s="216"/>
      <c r="CUO698" s="216"/>
      <c r="CUP698" s="216"/>
      <c r="CUQ698" s="216"/>
      <c r="CUR698" s="216"/>
      <c r="CUS698" s="216"/>
      <c r="CUT698" s="216"/>
      <c r="CUU698" s="216"/>
      <c r="CUV698" s="216"/>
      <c r="CUW698" s="216"/>
      <c r="CUX698" s="216"/>
      <c r="CUY698" s="216"/>
      <c r="CUZ698" s="216"/>
      <c r="CVA698" s="216"/>
      <c r="CVB698" s="216"/>
      <c r="CVC698" s="216"/>
      <c r="CVD698" s="216"/>
      <c r="CVE698" s="216"/>
      <c r="CVF698" s="216"/>
      <c r="CVG698" s="216"/>
      <c r="CVH698" s="216"/>
      <c r="CVI698" s="216"/>
      <c r="CVJ698" s="216"/>
      <c r="CVK698" s="216"/>
      <c r="CVL698" s="216"/>
      <c r="CVM698" s="216"/>
      <c r="CVN698" s="216"/>
      <c r="CVO698" s="216"/>
      <c r="CVP698" s="216"/>
      <c r="CVQ698" s="216"/>
      <c r="CVR698" s="216"/>
      <c r="CVS698" s="216"/>
      <c r="CVT698" s="216"/>
      <c r="CVU698" s="216"/>
      <c r="CVV698" s="216"/>
      <c r="CVW698" s="216"/>
      <c r="CVX698" s="216"/>
      <c r="CVY698" s="216"/>
      <c r="CVZ698" s="216"/>
      <c r="CWA698" s="216"/>
      <c r="CWB698" s="216"/>
      <c r="CWC698" s="216"/>
      <c r="CWD698" s="216"/>
      <c r="CWE698" s="216"/>
      <c r="CWF698" s="216"/>
      <c r="CWG698" s="216"/>
      <c r="CWH698" s="216"/>
      <c r="CWI698" s="216"/>
      <c r="CWJ698" s="216"/>
      <c r="CWK698" s="216"/>
      <c r="CWL698" s="216"/>
      <c r="CWM698" s="216"/>
      <c r="CWN698" s="216"/>
      <c r="CWO698" s="216"/>
      <c r="CWP698" s="216"/>
      <c r="CWQ698" s="216"/>
      <c r="CWR698" s="216"/>
      <c r="CWS698" s="216"/>
      <c r="CWT698" s="216"/>
      <c r="CWU698" s="216"/>
      <c r="CWV698" s="216"/>
      <c r="CWW698" s="216"/>
      <c r="CWX698" s="216"/>
      <c r="CWY698" s="216"/>
      <c r="CWZ698" s="216"/>
      <c r="CXA698" s="216"/>
      <c r="CXB698" s="216"/>
      <c r="CXC698" s="216"/>
      <c r="CXD698" s="216"/>
      <c r="CXE698" s="216"/>
      <c r="CXF698" s="216"/>
      <c r="CXG698" s="216"/>
      <c r="CXH698" s="216"/>
      <c r="CXI698" s="216"/>
      <c r="CXJ698" s="216"/>
      <c r="CXK698" s="216"/>
      <c r="CXL698" s="216"/>
      <c r="CXM698" s="216"/>
      <c r="CXN698" s="216"/>
      <c r="CXO698" s="216"/>
      <c r="CXP698" s="216"/>
      <c r="CXQ698" s="216"/>
      <c r="CXR698" s="216"/>
      <c r="CXS698" s="216"/>
      <c r="CXT698" s="216"/>
      <c r="CXU698" s="216"/>
      <c r="CXV698" s="216"/>
      <c r="CXW698" s="216"/>
      <c r="CXX698" s="216"/>
      <c r="CXY698" s="216"/>
      <c r="CXZ698" s="216"/>
      <c r="CYA698" s="216"/>
      <c r="CYB698" s="216"/>
      <c r="CYC698" s="216"/>
      <c r="CYD698" s="216"/>
      <c r="CYE698" s="216"/>
      <c r="CYF698" s="216"/>
      <c r="CYG698" s="216"/>
      <c r="CYH698" s="216"/>
      <c r="CYI698" s="216"/>
      <c r="CYJ698" s="216"/>
      <c r="CYK698" s="216"/>
      <c r="CYL698" s="216"/>
      <c r="CYM698" s="216"/>
      <c r="CYN698" s="216"/>
      <c r="CYO698" s="216"/>
      <c r="CYP698" s="216"/>
      <c r="CYQ698" s="216"/>
      <c r="CYR698" s="216"/>
      <c r="CYS698" s="216"/>
      <c r="CYT698" s="216"/>
      <c r="CYU698" s="216"/>
      <c r="CYV698" s="216"/>
      <c r="CYW698" s="216"/>
      <c r="CYX698" s="216"/>
      <c r="CYY698" s="216"/>
      <c r="CYZ698" s="216"/>
      <c r="CZA698" s="216"/>
      <c r="CZB698" s="216"/>
      <c r="CZC698" s="216"/>
      <c r="CZD698" s="216"/>
      <c r="CZE698" s="216"/>
      <c r="CZF698" s="216"/>
      <c r="CZG698" s="216"/>
      <c r="CZH698" s="216"/>
      <c r="CZI698" s="216"/>
      <c r="CZJ698" s="216"/>
      <c r="CZK698" s="216"/>
      <c r="CZL698" s="216"/>
      <c r="CZM698" s="216"/>
      <c r="CZN698" s="216"/>
      <c r="CZO698" s="216"/>
      <c r="CZP698" s="216"/>
      <c r="CZQ698" s="216"/>
      <c r="CZR698" s="216"/>
      <c r="CZS698" s="216"/>
      <c r="CZT698" s="216"/>
      <c r="CZU698" s="216"/>
      <c r="CZV698" s="216"/>
      <c r="CZW698" s="216"/>
      <c r="CZX698" s="216"/>
      <c r="CZY698" s="216"/>
      <c r="CZZ698" s="216"/>
      <c r="DAA698" s="216"/>
      <c r="DAB698" s="216"/>
      <c r="DAC698" s="216"/>
      <c r="DAD698" s="216"/>
      <c r="DAE698" s="216"/>
      <c r="DAF698" s="216"/>
      <c r="DAG698" s="216"/>
      <c r="DAH698" s="216"/>
      <c r="DAI698" s="216"/>
      <c r="DAJ698" s="216"/>
      <c r="DAK698" s="216"/>
      <c r="DAL698" s="216"/>
      <c r="DAM698" s="216"/>
      <c r="DAN698" s="216"/>
      <c r="DAO698" s="216"/>
      <c r="DAP698" s="216"/>
      <c r="DAQ698" s="216"/>
      <c r="DAR698" s="216"/>
      <c r="DAS698" s="216"/>
      <c r="DAT698" s="216"/>
      <c r="DAU698" s="216"/>
      <c r="DAV698" s="216"/>
      <c r="DAW698" s="216"/>
      <c r="DAX698" s="216"/>
      <c r="DAY698" s="216"/>
      <c r="DAZ698" s="216"/>
      <c r="DBA698" s="216"/>
      <c r="DBB698" s="216"/>
      <c r="DBC698" s="216"/>
      <c r="DBD698" s="216"/>
      <c r="DBE698" s="216"/>
      <c r="DBF698" s="216"/>
      <c r="DBG698" s="216"/>
      <c r="DBH698" s="216"/>
      <c r="DBI698" s="216"/>
      <c r="DBJ698" s="216"/>
      <c r="DBK698" s="216"/>
      <c r="DBL698" s="216"/>
      <c r="DBM698" s="216"/>
      <c r="DBN698" s="216"/>
      <c r="DBO698" s="216"/>
      <c r="DBP698" s="216"/>
      <c r="DBQ698" s="216"/>
      <c r="DBR698" s="216"/>
      <c r="DBS698" s="216"/>
      <c r="DBT698" s="216"/>
      <c r="DBU698" s="216"/>
      <c r="DBV698" s="216"/>
      <c r="DBW698" s="216"/>
      <c r="DBX698" s="216"/>
      <c r="DBY698" s="216"/>
      <c r="DBZ698" s="216"/>
      <c r="DCA698" s="216"/>
      <c r="DCB698" s="216"/>
      <c r="DCC698" s="216"/>
      <c r="DCD698" s="216"/>
      <c r="DCE698" s="216"/>
      <c r="DCF698" s="216"/>
      <c r="DCG698" s="216"/>
      <c r="DCH698" s="216"/>
      <c r="DCI698" s="216"/>
      <c r="DCJ698" s="216"/>
      <c r="DCK698" s="216"/>
      <c r="DCL698" s="216"/>
      <c r="DCM698" s="216"/>
      <c r="DCN698" s="216"/>
      <c r="DCO698" s="216"/>
      <c r="DCP698" s="216"/>
      <c r="DCQ698" s="216"/>
      <c r="DCR698" s="216"/>
      <c r="DCS698" s="216"/>
      <c r="DCT698" s="216"/>
      <c r="DCU698" s="216"/>
      <c r="DCV698" s="216"/>
      <c r="DCW698" s="216"/>
      <c r="DCX698" s="216"/>
      <c r="DCY698" s="216"/>
      <c r="DCZ698" s="216"/>
      <c r="DDA698" s="216"/>
      <c r="DDB698" s="216"/>
      <c r="DDC698" s="216"/>
      <c r="DDD698" s="216"/>
      <c r="DDE698" s="216"/>
      <c r="DDF698" s="216"/>
      <c r="DDG698" s="216"/>
      <c r="DDH698" s="216"/>
      <c r="DDI698" s="216"/>
      <c r="DDJ698" s="216"/>
      <c r="DDK698" s="216"/>
      <c r="DDL698" s="216"/>
      <c r="DDM698" s="216"/>
      <c r="DDN698" s="216"/>
      <c r="DDO698" s="216"/>
      <c r="DDP698" s="216"/>
      <c r="DDQ698" s="216"/>
      <c r="DDR698" s="216"/>
      <c r="DDS698" s="216"/>
      <c r="DDT698" s="216"/>
      <c r="DDU698" s="216"/>
      <c r="DDV698" s="216"/>
      <c r="DDW698" s="216"/>
      <c r="DDX698" s="216"/>
      <c r="DDY698" s="216"/>
      <c r="DDZ698" s="216"/>
      <c r="DEA698" s="216"/>
      <c r="DEB698" s="216"/>
      <c r="DEC698" s="216"/>
      <c r="DED698" s="216"/>
      <c r="DEE698" s="216"/>
      <c r="DEF698" s="216"/>
      <c r="DEG698" s="216"/>
      <c r="DEH698" s="216"/>
      <c r="DEI698" s="216"/>
      <c r="DEJ698" s="216"/>
      <c r="DEK698" s="216"/>
      <c r="DEL698" s="216"/>
      <c r="DEM698" s="216"/>
      <c r="DEN698" s="216"/>
      <c r="DEO698" s="216"/>
      <c r="DEP698" s="216"/>
      <c r="DEQ698" s="216"/>
      <c r="DER698" s="216"/>
      <c r="DES698" s="216"/>
      <c r="DET698" s="216"/>
      <c r="DEU698" s="216"/>
      <c r="DEV698" s="216"/>
      <c r="DEW698" s="216"/>
      <c r="DEX698" s="216"/>
      <c r="DEY698" s="216"/>
      <c r="DEZ698" s="216"/>
      <c r="DFA698" s="216"/>
      <c r="DFB698" s="216"/>
      <c r="DFC698" s="216"/>
      <c r="DFD698" s="216"/>
      <c r="DFE698" s="216"/>
      <c r="DFF698" s="216"/>
      <c r="DFG698" s="216"/>
      <c r="DFH698" s="216"/>
      <c r="DFI698" s="216"/>
      <c r="DFJ698" s="216"/>
      <c r="DFK698" s="216"/>
      <c r="DFL698" s="216"/>
      <c r="DFM698" s="216"/>
      <c r="DFN698" s="216"/>
      <c r="DFO698" s="216"/>
      <c r="DFP698" s="216"/>
      <c r="DFQ698" s="216"/>
      <c r="DFR698" s="216"/>
      <c r="DFS698" s="216"/>
      <c r="DFT698" s="216"/>
      <c r="DFU698" s="216"/>
      <c r="DFV698" s="216"/>
      <c r="DFW698" s="216"/>
      <c r="DFX698" s="216"/>
      <c r="DFY698" s="216"/>
      <c r="DFZ698" s="216"/>
      <c r="DGA698" s="216"/>
      <c r="DGB698" s="216"/>
      <c r="DGC698" s="216"/>
      <c r="DGD698" s="216"/>
      <c r="DGE698" s="216"/>
      <c r="DGF698" s="216"/>
      <c r="DGG698" s="216"/>
      <c r="DGH698" s="216"/>
      <c r="DGI698" s="216"/>
      <c r="DGJ698" s="216"/>
      <c r="DGK698" s="216"/>
      <c r="DGL698" s="216"/>
      <c r="DGM698" s="216"/>
      <c r="DGN698" s="216"/>
      <c r="DGO698" s="216"/>
      <c r="DGP698" s="216"/>
      <c r="DGQ698" s="216"/>
      <c r="DGR698" s="216"/>
      <c r="DGS698" s="216"/>
      <c r="DGT698" s="216"/>
      <c r="DGU698" s="216"/>
      <c r="DGV698" s="216"/>
      <c r="DGW698" s="216"/>
      <c r="DGX698" s="216"/>
      <c r="DGY698" s="216"/>
      <c r="DGZ698" s="216"/>
      <c r="DHA698" s="216"/>
      <c r="DHB698" s="216"/>
      <c r="DHC698" s="216"/>
      <c r="DHD698" s="216"/>
      <c r="DHE698" s="216"/>
      <c r="DHF698" s="216"/>
      <c r="DHG698" s="216"/>
      <c r="DHH698" s="216"/>
      <c r="DHI698" s="216"/>
      <c r="DHJ698" s="216"/>
      <c r="DHK698" s="216"/>
      <c r="DHL698" s="216"/>
      <c r="DHM698" s="216"/>
      <c r="DHN698" s="216"/>
      <c r="DHO698" s="216"/>
      <c r="DHP698" s="216"/>
      <c r="DHQ698" s="216"/>
      <c r="DHR698" s="216"/>
      <c r="DHS698" s="216"/>
      <c r="DHT698" s="216"/>
      <c r="DHU698" s="216"/>
      <c r="DHV698" s="216"/>
      <c r="DHW698" s="216"/>
      <c r="DHX698" s="216"/>
      <c r="DHY698" s="216"/>
      <c r="DHZ698" s="216"/>
      <c r="DIA698" s="216"/>
      <c r="DIB698" s="216"/>
      <c r="DIC698" s="216"/>
      <c r="DID698" s="216"/>
      <c r="DIE698" s="216"/>
      <c r="DIF698" s="216"/>
      <c r="DIG698" s="216"/>
      <c r="DIH698" s="216"/>
      <c r="DII698" s="216"/>
      <c r="DIJ698" s="216"/>
      <c r="DIK698" s="216"/>
      <c r="DIL698" s="216"/>
      <c r="DIM698" s="216"/>
      <c r="DIN698" s="216"/>
      <c r="DIO698" s="216"/>
      <c r="DIP698" s="216"/>
      <c r="DIQ698" s="216"/>
      <c r="DIR698" s="216"/>
      <c r="DIS698" s="216"/>
      <c r="DIT698" s="216"/>
      <c r="DIU698" s="216"/>
      <c r="DIV698" s="216"/>
      <c r="DIW698" s="216"/>
      <c r="DIX698" s="216"/>
      <c r="DIY698" s="216"/>
      <c r="DIZ698" s="216"/>
      <c r="DJA698" s="216"/>
      <c r="DJB698" s="216"/>
      <c r="DJC698" s="216"/>
      <c r="DJD698" s="216"/>
      <c r="DJE698" s="216"/>
      <c r="DJF698" s="216"/>
      <c r="DJG698" s="216"/>
      <c r="DJH698" s="216"/>
      <c r="DJI698" s="216"/>
      <c r="DJJ698" s="216"/>
      <c r="DJK698" s="216"/>
      <c r="DJL698" s="216"/>
      <c r="DJM698" s="216"/>
      <c r="DJN698" s="216"/>
      <c r="DJO698" s="216"/>
      <c r="DJP698" s="216"/>
      <c r="DJQ698" s="216"/>
      <c r="DJR698" s="216"/>
      <c r="DJS698" s="216"/>
      <c r="DJT698" s="216"/>
      <c r="DJU698" s="216"/>
      <c r="DJV698" s="216"/>
      <c r="DJW698" s="216"/>
      <c r="DJX698" s="216"/>
      <c r="DJY698" s="216"/>
      <c r="DJZ698" s="216"/>
      <c r="DKA698" s="216"/>
      <c r="DKB698" s="216"/>
      <c r="DKC698" s="216"/>
      <c r="DKD698" s="216"/>
      <c r="DKE698" s="216"/>
      <c r="DKF698" s="216"/>
      <c r="DKG698" s="216"/>
      <c r="DKH698" s="216"/>
      <c r="DKI698" s="216"/>
      <c r="DKJ698" s="216"/>
      <c r="DKK698" s="216"/>
      <c r="DKL698" s="216"/>
      <c r="DKM698" s="216"/>
      <c r="DKN698" s="216"/>
      <c r="DKO698" s="216"/>
      <c r="DKP698" s="216"/>
      <c r="DKQ698" s="216"/>
      <c r="DKR698" s="216"/>
      <c r="DKS698" s="216"/>
      <c r="DKT698" s="216"/>
      <c r="DKU698" s="216"/>
      <c r="DKV698" s="216"/>
      <c r="DKW698" s="216"/>
      <c r="DKX698" s="216"/>
      <c r="DKY698" s="216"/>
      <c r="DKZ698" s="216"/>
      <c r="DLA698" s="216"/>
      <c r="DLB698" s="216"/>
      <c r="DLC698" s="216"/>
      <c r="DLD698" s="216"/>
      <c r="DLE698" s="216"/>
      <c r="DLF698" s="216"/>
      <c r="DLG698" s="216"/>
      <c r="DLH698" s="216"/>
      <c r="DLI698" s="216"/>
      <c r="DLJ698" s="216"/>
      <c r="DLK698" s="216"/>
      <c r="DLL698" s="216"/>
      <c r="DLM698" s="216"/>
      <c r="DLN698" s="216"/>
      <c r="DLO698" s="216"/>
      <c r="DLP698" s="216"/>
      <c r="DLQ698" s="216"/>
      <c r="DLR698" s="216"/>
      <c r="DLS698" s="216"/>
      <c r="DLT698" s="216"/>
      <c r="DLU698" s="216"/>
      <c r="DLV698" s="216"/>
      <c r="DLW698" s="216"/>
      <c r="DLX698" s="216"/>
      <c r="DLY698" s="216"/>
      <c r="DLZ698" s="216"/>
      <c r="DMA698" s="216"/>
      <c r="DMB698" s="216"/>
      <c r="DMC698" s="216"/>
      <c r="DMD698" s="216"/>
      <c r="DME698" s="216"/>
      <c r="DMF698" s="216"/>
      <c r="DMG698" s="216"/>
      <c r="DMH698" s="216"/>
      <c r="DMI698" s="216"/>
      <c r="DMJ698" s="216"/>
      <c r="DMK698" s="216"/>
      <c r="DML698" s="216"/>
      <c r="DMM698" s="216"/>
      <c r="DMN698" s="216"/>
      <c r="DMO698" s="216"/>
      <c r="DMP698" s="216"/>
      <c r="DMQ698" s="216"/>
      <c r="DMR698" s="216"/>
      <c r="DMS698" s="216"/>
      <c r="DMT698" s="216"/>
      <c r="DMU698" s="216"/>
      <c r="DMV698" s="216"/>
      <c r="DMW698" s="216"/>
      <c r="DMX698" s="216"/>
      <c r="DMY698" s="216"/>
      <c r="DMZ698" s="216"/>
      <c r="DNA698" s="216"/>
      <c r="DNB698" s="216"/>
      <c r="DNC698" s="216"/>
      <c r="DND698" s="216"/>
      <c r="DNE698" s="216"/>
      <c r="DNF698" s="216"/>
      <c r="DNG698" s="216"/>
      <c r="DNH698" s="216"/>
      <c r="DNI698" s="216"/>
      <c r="DNJ698" s="216"/>
      <c r="DNK698" s="216"/>
      <c r="DNL698" s="216"/>
      <c r="DNM698" s="216"/>
      <c r="DNN698" s="216"/>
      <c r="DNO698" s="216"/>
      <c r="DNP698" s="216"/>
      <c r="DNQ698" s="216"/>
      <c r="DNR698" s="216"/>
      <c r="DNS698" s="216"/>
      <c r="DNT698" s="216"/>
      <c r="DNU698" s="216"/>
      <c r="DNV698" s="216"/>
      <c r="DNW698" s="216"/>
      <c r="DNX698" s="216"/>
      <c r="DNY698" s="216"/>
      <c r="DNZ698" s="216"/>
      <c r="DOA698" s="216"/>
      <c r="DOB698" s="216"/>
      <c r="DOC698" s="216"/>
      <c r="DOD698" s="216"/>
      <c r="DOE698" s="216"/>
      <c r="DOF698" s="216"/>
      <c r="DOG698" s="216"/>
      <c r="DOH698" s="216"/>
      <c r="DOI698" s="216"/>
      <c r="DOJ698" s="216"/>
      <c r="DOK698" s="216"/>
      <c r="DOL698" s="216"/>
      <c r="DOM698" s="216"/>
      <c r="DON698" s="216"/>
      <c r="DOO698" s="216"/>
      <c r="DOP698" s="216"/>
      <c r="DOQ698" s="216"/>
      <c r="DOR698" s="216"/>
      <c r="DOS698" s="216"/>
      <c r="DOT698" s="216"/>
      <c r="DOU698" s="216"/>
      <c r="DOV698" s="216"/>
      <c r="DOW698" s="216"/>
      <c r="DOX698" s="216"/>
      <c r="DOY698" s="216"/>
      <c r="DOZ698" s="216"/>
      <c r="DPA698" s="216"/>
      <c r="DPB698" s="216"/>
      <c r="DPC698" s="216"/>
      <c r="DPD698" s="216"/>
      <c r="DPE698" s="216"/>
      <c r="DPF698" s="216"/>
      <c r="DPG698" s="216"/>
      <c r="DPH698" s="216"/>
      <c r="DPI698" s="216"/>
      <c r="DPJ698" s="216"/>
      <c r="DPK698" s="216"/>
      <c r="DPL698" s="216"/>
      <c r="DPM698" s="216"/>
      <c r="DPN698" s="216"/>
      <c r="DPO698" s="216"/>
      <c r="DPP698" s="216"/>
      <c r="DPQ698" s="216"/>
      <c r="DPR698" s="216"/>
      <c r="DPS698" s="216"/>
      <c r="DPT698" s="216"/>
      <c r="DPU698" s="216"/>
      <c r="DPV698" s="216"/>
      <c r="DPW698" s="216"/>
      <c r="DPX698" s="216"/>
      <c r="DPY698" s="216"/>
      <c r="DPZ698" s="216"/>
      <c r="DQA698" s="216"/>
      <c r="DQB698" s="216"/>
      <c r="DQC698" s="216"/>
      <c r="DQD698" s="216"/>
      <c r="DQE698" s="216"/>
      <c r="DQF698" s="216"/>
      <c r="DQG698" s="216"/>
      <c r="DQH698" s="216"/>
      <c r="DQI698" s="216"/>
      <c r="DQJ698" s="216"/>
      <c r="DQK698" s="216"/>
      <c r="DQL698" s="216"/>
      <c r="DQM698" s="216"/>
      <c r="DQN698" s="216"/>
      <c r="DQO698" s="216"/>
      <c r="DQP698" s="216"/>
      <c r="DQQ698" s="216"/>
      <c r="DQR698" s="216"/>
      <c r="DQS698" s="216"/>
      <c r="DQT698" s="216"/>
      <c r="DQU698" s="216"/>
      <c r="DQV698" s="216"/>
      <c r="DQW698" s="216"/>
      <c r="DQX698" s="216"/>
      <c r="DQY698" s="216"/>
      <c r="DQZ698" s="216"/>
      <c r="DRA698" s="216"/>
      <c r="DRB698" s="216"/>
      <c r="DRC698" s="216"/>
      <c r="DRD698" s="216"/>
      <c r="DRE698" s="216"/>
      <c r="DRF698" s="216"/>
      <c r="DRG698" s="216"/>
      <c r="DRH698" s="216"/>
      <c r="DRI698" s="216"/>
      <c r="DRJ698" s="216"/>
      <c r="DRK698" s="216"/>
      <c r="DRL698" s="216"/>
      <c r="DRM698" s="216"/>
      <c r="DRN698" s="216"/>
      <c r="DRO698" s="216"/>
      <c r="DRP698" s="216"/>
      <c r="DRQ698" s="216"/>
      <c r="DRR698" s="216"/>
      <c r="DRS698" s="216"/>
      <c r="DRT698" s="216"/>
      <c r="DRU698" s="216"/>
      <c r="DRV698" s="216"/>
      <c r="DRW698" s="216"/>
      <c r="DRX698" s="216"/>
      <c r="DRY698" s="216"/>
      <c r="DRZ698" s="216"/>
      <c r="DSA698" s="216"/>
      <c r="DSB698" s="216"/>
      <c r="DSC698" s="216"/>
      <c r="DSD698" s="216"/>
      <c r="DSE698" s="216"/>
      <c r="DSF698" s="216"/>
      <c r="DSG698" s="216"/>
      <c r="DSH698" s="216"/>
      <c r="DSI698" s="216"/>
      <c r="DSJ698" s="216"/>
      <c r="DSK698" s="216"/>
      <c r="DSL698" s="216"/>
      <c r="DSM698" s="216"/>
      <c r="DSN698" s="216"/>
      <c r="DSO698" s="216"/>
      <c r="DSP698" s="216"/>
      <c r="DSQ698" s="216"/>
      <c r="DSR698" s="216"/>
      <c r="DSS698" s="216"/>
      <c r="DST698" s="216"/>
      <c r="DSU698" s="216"/>
      <c r="DSV698" s="216"/>
      <c r="DSW698" s="216"/>
      <c r="DSX698" s="216"/>
      <c r="DSY698" s="216"/>
      <c r="DSZ698" s="216"/>
      <c r="DTA698" s="216"/>
      <c r="DTB698" s="216"/>
      <c r="DTC698" s="216"/>
      <c r="DTD698" s="216"/>
      <c r="DTE698" s="216"/>
      <c r="DTF698" s="216"/>
      <c r="DTG698" s="216"/>
      <c r="DTH698" s="216"/>
      <c r="DTI698" s="216"/>
      <c r="DTJ698" s="216"/>
      <c r="DTK698" s="216"/>
      <c r="DTL698" s="216"/>
      <c r="DTM698" s="216"/>
      <c r="DTN698" s="216"/>
      <c r="DTO698" s="216"/>
      <c r="DTP698" s="216"/>
      <c r="DTQ698" s="216"/>
      <c r="DTR698" s="216"/>
      <c r="DTS698" s="216"/>
      <c r="DTT698" s="216"/>
      <c r="DTU698" s="216"/>
      <c r="DTV698" s="216"/>
      <c r="DTW698" s="216"/>
      <c r="DTX698" s="216"/>
      <c r="DTY698" s="216"/>
      <c r="DTZ698" s="216"/>
      <c r="DUA698" s="216"/>
      <c r="DUB698" s="216"/>
      <c r="DUC698" s="216"/>
      <c r="DUD698" s="216"/>
      <c r="DUE698" s="216"/>
    </row>
    <row r="699" spans="1:3255" s="69" customFormat="1" x14ac:dyDescent="0.3">
      <c r="A699" s="983"/>
      <c r="B699" s="642"/>
      <c r="C699" s="977"/>
      <c r="D699" s="962"/>
      <c r="E699" s="963"/>
      <c r="F699" s="964"/>
      <c r="G699" s="977"/>
      <c r="H699" s="977"/>
      <c r="I699" s="977"/>
      <c r="J699" s="977"/>
      <c r="K699" s="111">
        <v>84.39</v>
      </c>
      <c r="L699" s="196">
        <v>135</v>
      </c>
      <c r="M699" s="350">
        <v>2</v>
      </c>
      <c r="N699" s="350">
        <v>2</v>
      </c>
      <c r="O699" s="1085"/>
      <c r="P699" s="1085"/>
      <c r="Q699" s="1085"/>
      <c r="R699" s="1085"/>
      <c r="S699" s="216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216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216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216"/>
      <c r="BV699" s="216"/>
      <c r="BW699" s="216"/>
      <c r="BX699" s="216"/>
      <c r="BY699" s="216"/>
      <c r="BZ699" s="216"/>
      <c r="CA699" s="216"/>
      <c r="CB699" s="216"/>
      <c r="CC699" s="216"/>
      <c r="CD699" s="216"/>
      <c r="CE699" s="216"/>
      <c r="CF699" s="216"/>
      <c r="CG699" s="216"/>
      <c r="CH699" s="216"/>
      <c r="CI699" s="216"/>
      <c r="CJ699" s="216"/>
      <c r="CK699" s="216"/>
      <c r="CL699" s="216"/>
      <c r="CM699" s="216"/>
      <c r="CN699" s="216"/>
      <c r="CO699" s="216"/>
      <c r="CP699" s="216"/>
      <c r="CQ699" s="216"/>
      <c r="CR699" s="216"/>
      <c r="CS699" s="216"/>
      <c r="CT699" s="216"/>
      <c r="CU699" s="216"/>
      <c r="CV699" s="216"/>
      <c r="CW699" s="216"/>
      <c r="CX699" s="216"/>
      <c r="CY699" s="216"/>
      <c r="CZ699" s="216"/>
      <c r="DA699" s="216"/>
      <c r="DB699" s="216"/>
      <c r="DC699" s="216"/>
      <c r="DD699" s="216"/>
      <c r="DE699" s="216"/>
      <c r="DF699" s="216"/>
      <c r="DG699" s="216"/>
      <c r="DH699" s="216"/>
      <c r="DI699" s="216"/>
      <c r="DJ699" s="216"/>
      <c r="DK699" s="216"/>
      <c r="DL699" s="216"/>
      <c r="DM699" s="216"/>
      <c r="DN699" s="216"/>
      <c r="DO699" s="216"/>
      <c r="DP699" s="216"/>
      <c r="DQ699" s="216"/>
      <c r="DR699" s="216"/>
      <c r="DS699" s="216"/>
      <c r="DT699" s="216"/>
      <c r="DU699" s="216"/>
      <c r="DV699" s="216"/>
      <c r="DW699" s="216"/>
      <c r="DX699" s="216"/>
      <c r="DY699" s="216"/>
      <c r="DZ699" s="216"/>
      <c r="EA699" s="216"/>
      <c r="EB699" s="216"/>
      <c r="EC699" s="216"/>
      <c r="ED699" s="216"/>
      <c r="EE699" s="216"/>
      <c r="EF699" s="216"/>
      <c r="EG699" s="216"/>
      <c r="EH699" s="216"/>
      <c r="EI699" s="216"/>
      <c r="EJ699" s="216"/>
      <c r="EK699" s="216"/>
      <c r="EL699" s="216"/>
      <c r="EM699" s="216"/>
      <c r="EN699" s="216"/>
      <c r="EO699" s="216"/>
      <c r="EP699" s="216"/>
      <c r="EQ699" s="216"/>
      <c r="ER699" s="216"/>
      <c r="ES699" s="216"/>
      <c r="ET699" s="216"/>
      <c r="EU699" s="216"/>
      <c r="EV699" s="216"/>
      <c r="EW699" s="216"/>
      <c r="EX699" s="216"/>
      <c r="EY699" s="216"/>
      <c r="EZ699" s="216"/>
      <c r="FA699" s="216"/>
      <c r="FB699" s="216"/>
      <c r="FC699" s="216"/>
      <c r="FD699" s="216"/>
      <c r="FE699" s="216"/>
      <c r="FF699" s="216"/>
      <c r="FG699" s="216"/>
      <c r="FH699" s="216"/>
      <c r="FI699" s="216"/>
      <c r="FJ699" s="216"/>
      <c r="FK699" s="216"/>
      <c r="FL699" s="216"/>
      <c r="FM699" s="216"/>
      <c r="FN699" s="216"/>
      <c r="FO699" s="216"/>
      <c r="FP699" s="216"/>
      <c r="FQ699" s="216"/>
      <c r="FR699" s="216"/>
      <c r="FS699" s="216"/>
      <c r="FT699" s="216"/>
      <c r="FU699" s="216"/>
      <c r="FV699" s="216"/>
      <c r="FW699" s="216"/>
      <c r="FX699" s="216"/>
      <c r="FY699" s="216"/>
      <c r="FZ699" s="216"/>
      <c r="GA699" s="216"/>
      <c r="GB699" s="216"/>
      <c r="GC699" s="216"/>
      <c r="GD699" s="216"/>
      <c r="GE699" s="216"/>
      <c r="GF699" s="216"/>
      <c r="GG699" s="216"/>
      <c r="GH699" s="216"/>
      <c r="GI699" s="216"/>
      <c r="GJ699" s="216"/>
      <c r="GK699" s="216"/>
      <c r="GL699" s="216"/>
      <c r="GM699" s="216"/>
      <c r="GN699" s="216"/>
      <c r="GO699" s="216"/>
      <c r="GP699" s="216"/>
      <c r="GQ699" s="216"/>
      <c r="GR699" s="216"/>
      <c r="GS699" s="216"/>
      <c r="GT699" s="216"/>
      <c r="GU699" s="216"/>
      <c r="GV699" s="216"/>
      <c r="GW699" s="216"/>
      <c r="GX699" s="216"/>
      <c r="GY699" s="216"/>
      <c r="GZ699" s="216"/>
      <c r="HA699" s="216"/>
      <c r="HB699" s="216"/>
      <c r="HC699" s="216"/>
      <c r="HD699" s="216"/>
      <c r="HE699" s="216"/>
      <c r="HF699" s="216"/>
      <c r="HG699" s="216"/>
      <c r="HH699" s="216"/>
      <c r="HI699" s="216"/>
      <c r="HJ699" s="216"/>
      <c r="HK699" s="216"/>
      <c r="HL699" s="216"/>
      <c r="HM699" s="216"/>
      <c r="HN699" s="216"/>
      <c r="HO699" s="216"/>
      <c r="HP699" s="216"/>
      <c r="HQ699" s="216"/>
      <c r="HR699" s="216"/>
      <c r="HS699" s="216"/>
      <c r="HT699" s="216"/>
      <c r="HU699" s="216"/>
      <c r="HV699" s="216"/>
      <c r="HW699" s="216"/>
      <c r="HX699" s="216"/>
      <c r="HY699" s="216"/>
      <c r="HZ699" s="216"/>
      <c r="IA699" s="216"/>
      <c r="IB699" s="216"/>
      <c r="IC699" s="216"/>
      <c r="ID699" s="216"/>
      <c r="IE699" s="216"/>
      <c r="IF699" s="216"/>
      <c r="IG699" s="216"/>
      <c r="IH699" s="216"/>
      <c r="II699" s="216"/>
      <c r="IJ699" s="216"/>
      <c r="IK699" s="216"/>
      <c r="IL699" s="216"/>
      <c r="IM699" s="216"/>
      <c r="IN699" s="216"/>
      <c r="IO699" s="216"/>
      <c r="IP699" s="216"/>
      <c r="IQ699" s="216"/>
      <c r="IR699" s="216"/>
      <c r="IS699" s="216"/>
      <c r="IT699" s="216"/>
      <c r="IU699" s="216"/>
      <c r="IV699" s="216"/>
      <c r="IW699" s="216"/>
      <c r="IX699" s="216"/>
      <c r="IY699" s="216"/>
      <c r="IZ699" s="216"/>
      <c r="JA699" s="216"/>
      <c r="JB699" s="216"/>
      <c r="JC699" s="216"/>
      <c r="JD699" s="216"/>
      <c r="JE699" s="216"/>
      <c r="JF699" s="216"/>
      <c r="JG699" s="216"/>
      <c r="JH699" s="216"/>
      <c r="JI699" s="216"/>
      <c r="JJ699" s="216"/>
      <c r="JK699" s="216"/>
      <c r="JL699" s="216"/>
      <c r="JM699" s="216"/>
      <c r="JN699" s="216"/>
      <c r="JO699" s="216"/>
      <c r="JP699" s="216"/>
      <c r="JQ699" s="216"/>
      <c r="JR699" s="216"/>
      <c r="JS699" s="216"/>
      <c r="JT699" s="216"/>
      <c r="JU699" s="216"/>
      <c r="JV699" s="216"/>
      <c r="JW699" s="216"/>
      <c r="JX699" s="216"/>
      <c r="JY699" s="216"/>
      <c r="JZ699" s="216"/>
      <c r="KA699" s="216"/>
      <c r="KB699" s="216"/>
      <c r="KC699" s="216"/>
      <c r="KD699" s="216"/>
      <c r="KE699" s="216"/>
      <c r="KF699" s="216"/>
      <c r="KG699" s="216"/>
      <c r="KH699" s="216"/>
      <c r="KI699" s="216"/>
      <c r="KJ699" s="216"/>
      <c r="KK699" s="216"/>
      <c r="KL699" s="216"/>
      <c r="KM699" s="216"/>
      <c r="KN699" s="216"/>
      <c r="KO699" s="216"/>
      <c r="KP699" s="216"/>
      <c r="KQ699" s="216"/>
      <c r="KR699" s="216"/>
      <c r="KS699" s="216"/>
      <c r="KT699" s="216"/>
      <c r="KU699" s="216"/>
      <c r="KV699" s="216"/>
      <c r="KW699" s="216"/>
      <c r="KX699" s="216"/>
      <c r="KY699" s="216"/>
      <c r="KZ699" s="216"/>
      <c r="LA699" s="216"/>
      <c r="LB699" s="216"/>
      <c r="LC699" s="216"/>
      <c r="LD699" s="216"/>
      <c r="LE699" s="216"/>
      <c r="LF699" s="216"/>
      <c r="LG699" s="216"/>
      <c r="LH699" s="216"/>
      <c r="LI699" s="216"/>
      <c r="LJ699" s="216"/>
      <c r="LK699" s="216"/>
      <c r="LL699" s="216"/>
      <c r="LM699" s="216"/>
      <c r="LN699" s="216"/>
      <c r="LO699" s="216"/>
      <c r="LP699" s="216"/>
      <c r="LQ699" s="216"/>
      <c r="LR699" s="216"/>
      <c r="LS699" s="216"/>
      <c r="LT699" s="216"/>
      <c r="LU699" s="216"/>
      <c r="LV699" s="216"/>
      <c r="LW699" s="216"/>
      <c r="LX699" s="216"/>
      <c r="LY699" s="216"/>
      <c r="LZ699" s="216"/>
      <c r="MA699" s="216"/>
      <c r="MB699" s="216"/>
      <c r="MC699" s="216"/>
      <c r="MD699" s="216"/>
      <c r="ME699" s="216"/>
      <c r="MF699" s="216"/>
      <c r="MG699" s="216"/>
      <c r="MH699" s="216"/>
      <c r="MI699" s="216"/>
      <c r="MJ699" s="216"/>
      <c r="MK699" s="216"/>
      <c r="ML699" s="216"/>
      <c r="MM699" s="216"/>
      <c r="MN699" s="216"/>
      <c r="MO699" s="216"/>
      <c r="MP699" s="216"/>
      <c r="MQ699" s="216"/>
      <c r="MR699" s="216"/>
      <c r="MS699" s="216"/>
      <c r="MT699" s="216"/>
      <c r="MU699" s="216"/>
      <c r="MV699" s="216"/>
      <c r="MW699" s="216"/>
      <c r="MX699" s="216"/>
      <c r="MY699" s="216"/>
      <c r="MZ699" s="216"/>
      <c r="NA699" s="216"/>
      <c r="NB699" s="216"/>
      <c r="NC699" s="216"/>
      <c r="ND699" s="216"/>
      <c r="NE699" s="216"/>
      <c r="NF699" s="216"/>
      <c r="NG699" s="216"/>
      <c r="NH699" s="216"/>
      <c r="NI699" s="216"/>
      <c r="NJ699" s="216"/>
      <c r="NK699" s="216"/>
      <c r="NL699" s="216"/>
      <c r="NM699" s="216"/>
      <c r="NN699" s="216"/>
      <c r="NO699" s="216"/>
      <c r="NP699" s="216"/>
      <c r="NQ699" s="216"/>
      <c r="NR699" s="216"/>
      <c r="NS699" s="216"/>
      <c r="NT699" s="216"/>
      <c r="NU699" s="216"/>
      <c r="NV699" s="216"/>
      <c r="NW699" s="216"/>
      <c r="NX699" s="216"/>
      <c r="NY699" s="216"/>
      <c r="NZ699" s="216"/>
      <c r="OA699" s="216"/>
      <c r="OB699" s="216"/>
      <c r="OC699" s="216"/>
      <c r="OD699" s="216"/>
      <c r="OE699" s="216"/>
      <c r="OF699" s="216"/>
      <c r="OG699" s="216"/>
      <c r="OH699" s="216"/>
      <c r="OI699" s="216"/>
      <c r="OJ699" s="216"/>
      <c r="OK699" s="216"/>
      <c r="OL699" s="216"/>
      <c r="OM699" s="216"/>
      <c r="ON699" s="216"/>
      <c r="OO699" s="216"/>
      <c r="OP699" s="216"/>
      <c r="OQ699" s="216"/>
      <c r="OR699" s="216"/>
      <c r="OS699" s="216"/>
      <c r="OT699" s="216"/>
      <c r="OU699" s="216"/>
      <c r="OV699" s="216"/>
      <c r="OW699" s="216"/>
      <c r="OX699" s="216"/>
      <c r="OY699" s="216"/>
      <c r="OZ699" s="216"/>
      <c r="PA699" s="216"/>
      <c r="PB699" s="216"/>
      <c r="PC699" s="216"/>
      <c r="PD699" s="216"/>
      <c r="PE699" s="216"/>
      <c r="PF699" s="216"/>
      <c r="PG699" s="216"/>
      <c r="PH699" s="216"/>
      <c r="PI699" s="216"/>
      <c r="PJ699" s="216"/>
      <c r="PK699" s="216"/>
      <c r="PL699" s="216"/>
      <c r="PM699" s="216"/>
      <c r="PN699" s="216"/>
      <c r="PO699" s="216"/>
      <c r="PP699" s="216"/>
      <c r="PQ699" s="216"/>
      <c r="PR699" s="216"/>
      <c r="PS699" s="216"/>
      <c r="PT699" s="216"/>
      <c r="PU699" s="216"/>
      <c r="PV699" s="216"/>
      <c r="PW699" s="216"/>
      <c r="PX699" s="216"/>
      <c r="PY699" s="216"/>
      <c r="PZ699" s="216"/>
      <c r="QA699" s="216"/>
      <c r="QB699" s="216"/>
      <c r="QC699" s="216"/>
      <c r="QD699" s="216"/>
      <c r="QE699" s="216"/>
      <c r="QF699" s="216"/>
      <c r="QG699" s="216"/>
      <c r="QH699" s="216"/>
      <c r="QI699" s="216"/>
      <c r="QJ699" s="216"/>
      <c r="QK699" s="216"/>
      <c r="QL699" s="216"/>
      <c r="QM699" s="216"/>
      <c r="QN699" s="216"/>
      <c r="QO699" s="216"/>
      <c r="QP699" s="216"/>
      <c r="QQ699" s="216"/>
      <c r="QR699" s="216"/>
      <c r="QS699" s="216"/>
      <c r="QT699" s="216"/>
      <c r="QU699" s="216"/>
      <c r="QV699" s="216"/>
      <c r="QW699" s="216"/>
      <c r="QX699" s="216"/>
      <c r="QY699" s="216"/>
      <c r="QZ699" s="216"/>
      <c r="RA699" s="216"/>
      <c r="RB699" s="216"/>
      <c r="RC699" s="216"/>
      <c r="RD699" s="216"/>
      <c r="RE699" s="216"/>
      <c r="RF699" s="216"/>
      <c r="RG699" s="216"/>
      <c r="RH699" s="216"/>
      <c r="RI699" s="216"/>
      <c r="RJ699" s="216"/>
      <c r="RK699" s="216"/>
      <c r="RL699" s="216"/>
      <c r="RM699" s="216"/>
      <c r="RN699" s="216"/>
      <c r="RO699" s="216"/>
      <c r="RP699" s="216"/>
      <c r="RQ699" s="216"/>
      <c r="RR699" s="216"/>
      <c r="RS699" s="216"/>
      <c r="RT699" s="216"/>
      <c r="RU699" s="216"/>
      <c r="RV699" s="216"/>
      <c r="RW699" s="216"/>
      <c r="RX699" s="216"/>
      <c r="RY699" s="216"/>
      <c r="RZ699" s="216"/>
      <c r="SA699" s="216"/>
      <c r="SB699" s="216"/>
      <c r="SC699" s="216"/>
      <c r="SD699" s="216"/>
      <c r="SE699" s="216"/>
      <c r="SF699" s="216"/>
      <c r="SG699" s="216"/>
      <c r="SH699" s="216"/>
      <c r="SI699" s="216"/>
      <c r="SJ699" s="216"/>
      <c r="SK699" s="216"/>
      <c r="SL699" s="216"/>
      <c r="SM699" s="216"/>
      <c r="SN699" s="216"/>
      <c r="SO699" s="216"/>
      <c r="SP699" s="216"/>
      <c r="SQ699" s="216"/>
      <c r="SR699" s="216"/>
      <c r="SS699" s="216"/>
      <c r="ST699" s="216"/>
      <c r="SU699" s="216"/>
      <c r="SV699" s="216"/>
      <c r="SW699" s="216"/>
      <c r="SX699" s="216"/>
      <c r="SY699" s="216"/>
      <c r="SZ699" s="216"/>
      <c r="TA699" s="216"/>
      <c r="TB699" s="216"/>
      <c r="TC699" s="216"/>
      <c r="TD699" s="216"/>
      <c r="TE699" s="216"/>
      <c r="TF699" s="216"/>
      <c r="TG699" s="216"/>
      <c r="TH699" s="216"/>
      <c r="TI699" s="216"/>
      <c r="TJ699" s="216"/>
      <c r="TK699" s="216"/>
      <c r="TL699" s="216"/>
      <c r="TM699" s="216"/>
      <c r="TN699" s="216"/>
      <c r="TO699" s="216"/>
      <c r="TP699" s="216"/>
      <c r="TQ699" s="216"/>
      <c r="TR699" s="216"/>
      <c r="TS699" s="216"/>
      <c r="TT699" s="216"/>
      <c r="TU699" s="216"/>
      <c r="TV699" s="216"/>
      <c r="TW699" s="216"/>
      <c r="TX699" s="216"/>
      <c r="TY699" s="216"/>
      <c r="TZ699" s="216"/>
      <c r="UA699" s="216"/>
      <c r="UB699" s="216"/>
      <c r="UC699" s="216"/>
      <c r="UD699" s="216"/>
      <c r="UE699" s="216"/>
      <c r="UF699" s="216"/>
      <c r="UG699" s="216"/>
      <c r="UH699" s="216"/>
      <c r="UI699" s="216"/>
      <c r="UJ699" s="216"/>
      <c r="UK699" s="216"/>
      <c r="UL699" s="216"/>
      <c r="UM699" s="216"/>
      <c r="UN699" s="216"/>
      <c r="UO699" s="216"/>
      <c r="UP699" s="216"/>
      <c r="UQ699" s="216"/>
      <c r="UR699" s="216"/>
      <c r="US699" s="216"/>
      <c r="UT699" s="216"/>
      <c r="UU699" s="216"/>
      <c r="UV699" s="216"/>
      <c r="UW699" s="216"/>
      <c r="UX699" s="216"/>
      <c r="UY699" s="216"/>
      <c r="UZ699" s="216"/>
      <c r="VA699" s="216"/>
      <c r="VB699" s="216"/>
      <c r="VC699" s="216"/>
      <c r="VD699" s="216"/>
      <c r="VE699" s="216"/>
      <c r="VF699" s="216"/>
      <c r="VG699" s="216"/>
      <c r="VH699" s="216"/>
      <c r="VI699" s="216"/>
      <c r="VJ699" s="216"/>
      <c r="VK699" s="216"/>
      <c r="VL699" s="216"/>
      <c r="VM699" s="216"/>
      <c r="VN699" s="216"/>
      <c r="VO699" s="216"/>
      <c r="VP699" s="216"/>
      <c r="VQ699" s="216"/>
      <c r="VR699" s="216"/>
      <c r="VS699" s="216"/>
      <c r="VT699" s="216"/>
      <c r="VU699" s="216"/>
      <c r="VV699" s="216"/>
      <c r="VW699" s="216"/>
      <c r="VX699" s="216"/>
      <c r="VY699" s="216"/>
      <c r="VZ699" s="216"/>
      <c r="WA699" s="216"/>
      <c r="WB699" s="216"/>
      <c r="WC699" s="216"/>
      <c r="WD699" s="216"/>
      <c r="WE699" s="216"/>
      <c r="WF699" s="216"/>
      <c r="WG699" s="216"/>
      <c r="WH699" s="216"/>
      <c r="WI699" s="216"/>
      <c r="WJ699" s="216"/>
      <c r="WK699" s="216"/>
      <c r="WL699" s="216"/>
      <c r="WM699" s="216"/>
      <c r="WN699" s="216"/>
      <c r="WO699" s="216"/>
      <c r="WP699" s="216"/>
      <c r="WQ699" s="216"/>
      <c r="WR699" s="216"/>
      <c r="WS699" s="216"/>
      <c r="WT699" s="216"/>
      <c r="WU699" s="216"/>
      <c r="WV699" s="216"/>
      <c r="WW699" s="216"/>
      <c r="WX699" s="216"/>
      <c r="WY699" s="216"/>
      <c r="WZ699" s="216"/>
      <c r="XA699" s="216"/>
      <c r="XB699" s="216"/>
      <c r="XC699" s="216"/>
      <c r="XD699" s="216"/>
      <c r="XE699" s="216"/>
      <c r="XF699" s="216"/>
      <c r="XG699" s="216"/>
      <c r="XH699" s="216"/>
      <c r="XI699" s="216"/>
      <c r="XJ699" s="216"/>
      <c r="XK699" s="216"/>
      <c r="XL699" s="216"/>
      <c r="XM699" s="216"/>
      <c r="XN699" s="216"/>
      <c r="XO699" s="216"/>
      <c r="XP699" s="216"/>
      <c r="XQ699" s="216"/>
      <c r="XR699" s="216"/>
      <c r="XS699" s="216"/>
      <c r="XT699" s="216"/>
      <c r="XU699" s="216"/>
      <c r="XV699" s="216"/>
      <c r="XW699" s="216"/>
      <c r="XX699" s="216"/>
      <c r="XY699" s="216"/>
      <c r="XZ699" s="216"/>
      <c r="YA699" s="216"/>
      <c r="YB699" s="216"/>
      <c r="YC699" s="216"/>
      <c r="YD699" s="216"/>
      <c r="YE699" s="216"/>
      <c r="YF699" s="216"/>
      <c r="YG699" s="216"/>
      <c r="YH699" s="216"/>
      <c r="YI699" s="216"/>
      <c r="YJ699" s="216"/>
      <c r="YK699" s="216"/>
      <c r="YL699" s="216"/>
      <c r="YM699" s="216"/>
      <c r="YN699" s="216"/>
      <c r="YO699" s="216"/>
      <c r="YP699" s="216"/>
      <c r="YQ699" s="216"/>
      <c r="YR699" s="216"/>
      <c r="YS699" s="216"/>
      <c r="YT699" s="216"/>
      <c r="YU699" s="216"/>
      <c r="YV699" s="216"/>
      <c r="YW699" s="216"/>
      <c r="YX699" s="216"/>
      <c r="YY699" s="216"/>
      <c r="YZ699" s="216"/>
      <c r="ZA699" s="216"/>
      <c r="ZB699" s="216"/>
      <c r="ZC699" s="216"/>
      <c r="ZD699" s="216"/>
      <c r="ZE699" s="216"/>
      <c r="ZF699" s="216"/>
      <c r="ZG699" s="216"/>
      <c r="ZH699" s="216"/>
      <c r="ZI699" s="216"/>
      <c r="ZJ699" s="216"/>
      <c r="ZK699" s="216"/>
      <c r="ZL699" s="216"/>
      <c r="ZM699" s="216"/>
      <c r="ZN699" s="216"/>
      <c r="ZO699" s="216"/>
      <c r="ZP699" s="216"/>
      <c r="ZQ699" s="216"/>
      <c r="ZR699" s="216"/>
      <c r="ZS699" s="216"/>
      <c r="ZT699" s="216"/>
      <c r="ZU699" s="216"/>
      <c r="ZV699" s="216"/>
      <c r="ZW699" s="216"/>
      <c r="ZX699" s="216"/>
      <c r="ZY699" s="216"/>
      <c r="ZZ699" s="216"/>
      <c r="AAA699" s="216"/>
      <c r="AAB699" s="216"/>
      <c r="AAC699" s="216"/>
      <c r="AAD699" s="216"/>
      <c r="AAE699" s="216"/>
      <c r="AAF699" s="216"/>
      <c r="AAG699" s="216"/>
      <c r="AAH699" s="216"/>
      <c r="AAI699" s="216"/>
      <c r="AAJ699" s="216"/>
      <c r="AAK699" s="216"/>
      <c r="AAL699" s="216"/>
      <c r="AAM699" s="216"/>
      <c r="AAN699" s="216"/>
      <c r="AAO699" s="216"/>
      <c r="AAP699" s="216"/>
      <c r="AAQ699" s="216"/>
      <c r="AAR699" s="216"/>
      <c r="AAS699" s="216"/>
      <c r="AAT699" s="216"/>
      <c r="AAU699" s="216"/>
      <c r="AAV699" s="216"/>
      <c r="AAW699" s="216"/>
      <c r="AAX699" s="216"/>
      <c r="AAY699" s="216"/>
      <c r="AAZ699" s="216"/>
      <c r="ABA699" s="216"/>
      <c r="ABB699" s="216"/>
      <c r="ABC699" s="216"/>
      <c r="ABD699" s="216"/>
      <c r="ABE699" s="216"/>
      <c r="ABF699" s="216"/>
      <c r="ABG699" s="216"/>
      <c r="ABH699" s="216"/>
      <c r="ABI699" s="216"/>
      <c r="ABJ699" s="216"/>
      <c r="ABK699" s="216"/>
      <c r="ABL699" s="216"/>
      <c r="ABM699" s="216"/>
      <c r="ABN699" s="216"/>
      <c r="ABO699" s="216"/>
      <c r="ABP699" s="216"/>
      <c r="ABQ699" s="216"/>
      <c r="ABR699" s="216"/>
      <c r="ABS699" s="216"/>
      <c r="ABT699" s="216"/>
      <c r="ABU699" s="216"/>
      <c r="ABV699" s="216"/>
      <c r="ABW699" s="216"/>
      <c r="ABX699" s="216"/>
      <c r="ABY699" s="216"/>
      <c r="ABZ699" s="216"/>
      <c r="ACA699" s="216"/>
      <c r="ACB699" s="216"/>
      <c r="ACC699" s="216"/>
      <c r="ACD699" s="216"/>
      <c r="ACE699" s="216"/>
      <c r="ACF699" s="216"/>
      <c r="ACG699" s="216"/>
      <c r="ACH699" s="216"/>
      <c r="ACI699" s="216"/>
      <c r="ACJ699" s="216"/>
      <c r="ACK699" s="216"/>
      <c r="ACL699" s="216"/>
      <c r="ACM699" s="216"/>
      <c r="ACN699" s="216"/>
      <c r="ACO699" s="216"/>
      <c r="ACP699" s="216"/>
      <c r="ACQ699" s="216"/>
      <c r="ACR699" s="216"/>
      <c r="ACS699" s="216"/>
      <c r="ACT699" s="216"/>
      <c r="ACU699" s="216"/>
      <c r="ACV699" s="216"/>
      <c r="ACW699" s="216"/>
      <c r="ACX699" s="216"/>
      <c r="ACY699" s="216"/>
      <c r="ACZ699" s="216"/>
      <c r="ADA699" s="216"/>
      <c r="ADB699" s="216"/>
      <c r="ADC699" s="216"/>
      <c r="ADD699" s="216"/>
      <c r="ADE699" s="216"/>
      <c r="ADF699" s="216"/>
      <c r="ADG699" s="216"/>
      <c r="ADH699" s="216"/>
      <c r="ADI699" s="216"/>
      <c r="ADJ699" s="216"/>
      <c r="ADK699" s="216"/>
      <c r="ADL699" s="216"/>
      <c r="ADM699" s="216"/>
      <c r="ADN699" s="216"/>
      <c r="ADO699" s="216"/>
      <c r="ADP699" s="216"/>
      <c r="ADQ699" s="216"/>
      <c r="ADR699" s="216"/>
      <c r="ADS699" s="216"/>
      <c r="ADT699" s="216"/>
      <c r="ADU699" s="216"/>
      <c r="ADV699" s="216"/>
      <c r="ADW699" s="216"/>
      <c r="ADX699" s="216"/>
      <c r="ADY699" s="216"/>
      <c r="ADZ699" s="216"/>
      <c r="AEA699" s="216"/>
      <c r="AEB699" s="216"/>
      <c r="AEC699" s="216"/>
      <c r="AED699" s="216"/>
      <c r="AEE699" s="216"/>
      <c r="AEF699" s="216"/>
      <c r="AEG699" s="216"/>
      <c r="AEH699" s="216"/>
      <c r="AEI699" s="216"/>
      <c r="AEJ699" s="216"/>
      <c r="AEK699" s="216"/>
      <c r="AEL699" s="216"/>
      <c r="AEM699" s="216"/>
      <c r="AEN699" s="216"/>
      <c r="AEO699" s="216"/>
      <c r="AEP699" s="216"/>
      <c r="AEQ699" s="216"/>
      <c r="AER699" s="216"/>
      <c r="AES699" s="216"/>
      <c r="AET699" s="216"/>
      <c r="AEU699" s="216"/>
      <c r="AEV699" s="216"/>
      <c r="AEW699" s="216"/>
      <c r="AEX699" s="216"/>
      <c r="AEY699" s="216"/>
      <c r="AEZ699" s="216"/>
      <c r="AFA699" s="216"/>
      <c r="AFB699" s="216"/>
      <c r="AFC699" s="216"/>
      <c r="AFD699" s="216"/>
      <c r="AFE699" s="216"/>
      <c r="AFF699" s="216"/>
      <c r="AFG699" s="216"/>
      <c r="AFH699" s="216"/>
      <c r="AFI699" s="216"/>
      <c r="AFJ699" s="216"/>
      <c r="AFK699" s="216"/>
      <c r="AFL699" s="216"/>
      <c r="AFM699" s="216"/>
      <c r="AFN699" s="216"/>
      <c r="AFO699" s="216"/>
      <c r="AFP699" s="216"/>
      <c r="AFQ699" s="216"/>
      <c r="AFR699" s="216"/>
      <c r="AFS699" s="216"/>
      <c r="AFT699" s="216"/>
      <c r="AFU699" s="216"/>
      <c r="AFV699" s="216"/>
      <c r="AFW699" s="216"/>
      <c r="AFX699" s="216"/>
      <c r="AFY699" s="216"/>
      <c r="AFZ699" s="216"/>
      <c r="AGA699" s="216"/>
      <c r="AGB699" s="216"/>
      <c r="AGC699" s="216"/>
      <c r="AGD699" s="216"/>
      <c r="AGE699" s="216"/>
      <c r="AGF699" s="216"/>
      <c r="AGG699" s="216"/>
      <c r="AGH699" s="216"/>
      <c r="AGI699" s="216"/>
      <c r="AGJ699" s="216"/>
      <c r="AGK699" s="216"/>
      <c r="AGL699" s="216"/>
      <c r="AGM699" s="216"/>
      <c r="AGN699" s="216"/>
      <c r="AGO699" s="216"/>
      <c r="AGP699" s="216"/>
      <c r="AGQ699" s="216"/>
      <c r="AGR699" s="216"/>
      <c r="AGS699" s="216"/>
      <c r="AGT699" s="216"/>
      <c r="AGU699" s="216"/>
      <c r="AGV699" s="216"/>
      <c r="AGW699" s="216"/>
      <c r="AGX699" s="216"/>
      <c r="AGY699" s="216"/>
      <c r="AGZ699" s="216"/>
      <c r="AHA699" s="216"/>
      <c r="AHB699" s="216"/>
      <c r="AHC699" s="216"/>
      <c r="AHD699" s="216"/>
      <c r="AHE699" s="216"/>
      <c r="AHF699" s="216"/>
      <c r="AHG699" s="216"/>
      <c r="AHH699" s="216"/>
      <c r="AHI699" s="216"/>
      <c r="AHJ699" s="216"/>
      <c r="AHK699" s="216"/>
      <c r="AHL699" s="216"/>
      <c r="AHM699" s="216"/>
      <c r="AHN699" s="216"/>
      <c r="AHO699" s="216"/>
      <c r="AHP699" s="216"/>
      <c r="AHQ699" s="216"/>
      <c r="AHR699" s="216"/>
      <c r="AHS699" s="216"/>
      <c r="AHT699" s="216"/>
      <c r="AHU699" s="216"/>
      <c r="AHV699" s="216"/>
      <c r="AHW699" s="216"/>
      <c r="AHX699" s="216"/>
      <c r="AHY699" s="216"/>
      <c r="AHZ699" s="216"/>
      <c r="AIA699" s="216"/>
      <c r="AIB699" s="216"/>
      <c r="AIC699" s="216"/>
      <c r="AID699" s="216"/>
      <c r="AIE699" s="216"/>
      <c r="AIF699" s="216"/>
      <c r="AIG699" s="216"/>
      <c r="AIH699" s="216"/>
      <c r="AII699" s="216"/>
      <c r="AIJ699" s="216"/>
      <c r="AIK699" s="216"/>
      <c r="AIL699" s="216"/>
      <c r="AIM699" s="216"/>
      <c r="AIN699" s="216"/>
      <c r="AIO699" s="216"/>
      <c r="AIP699" s="216"/>
      <c r="AIQ699" s="216"/>
      <c r="AIR699" s="216"/>
      <c r="AIS699" s="216"/>
      <c r="AIT699" s="216"/>
      <c r="AIU699" s="216"/>
      <c r="AIV699" s="216"/>
      <c r="AIW699" s="216"/>
      <c r="AIX699" s="216"/>
      <c r="AIY699" s="216"/>
      <c r="AIZ699" s="216"/>
      <c r="AJA699" s="216"/>
      <c r="AJB699" s="216"/>
      <c r="AJC699" s="216"/>
      <c r="AJD699" s="216"/>
      <c r="AJE699" s="216"/>
      <c r="AJF699" s="216"/>
      <c r="AJG699" s="216"/>
      <c r="AJH699" s="216"/>
      <c r="AJI699" s="216"/>
      <c r="AJJ699" s="216"/>
      <c r="AJK699" s="216"/>
      <c r="AJL699" s="216"/>
      <c r="AJM699" s="216"/>
      <c r="AJN699" s="216"/>
      <c r="AJO699" s="216"/>
      <c r="AJP699" s="216"/>
      <c r="AJQ699" s="216"/>
      <c r="AJR699" s="216"/>
      <c r="AJS699" s="216"/>
      <c r="AJT699" s="216"/>
      <c r="AJU699" s="216"/>
      <c r="AJV699" s="216"/>
      <c r="AJW699" s="216"/>
      <c r="AJX699" s="216"/>
      <c r="AJY699" s="216"/>
      <c r="AJZ699" s="216"/>
      <c r="AKA699" s="216"/>
      <c r="AKB699" s="216"/>
      <c r="AKC699" s="216"/>
      <c r="AKD699" s="216"/>
      <c r="AKE699" s="216"/>
      <c r="AKF699" s="216"/>
      <c r="AKG699" s="216"/>
      <c r="AKH699" s="216"/>
      <c r="AKI699" s="216"/>
      <c r="AKJ699" s="216"/>
      <c r="AKK699" s="216"/>
      <c r="AKL699" s="216"/>
      <c r="AKM699" s="216"/>
      <c r="AKN699" s="216"/>
      <c r="AKO699" s="216"/>
      <c r="AKP699" s="216"/>
      <c r="AKQ699" s="216"/>
      <c r="AKR699" s="216"/>
      <c r="AKS699" s="216"/>
      <c r="AKT699" s="216"/>
      <c r="AKU699" s="216"/>
      <c r="AKV699" s="216"/>
      <c r="AKW699" s="216"/>
      <c r="AKX699" s="216"/>
      <c r="AKY699" s="216"/>
      <c r="AKZ699" s="216"/>
      <c r="ALA699" s="216"/>
      <c r="ALB699" s="216"/>
      <c r="ALC699" s="216"/>
      <c r="ALD699" s="216"/>
      <c r="ALE699" s="216"/>
      <c r="ALF699" s="216"/>
      <c r="ALG699" s="216"/>
      <c r="ALH699" s="216"/>
      <c r="ALI699" s="216"/>
      <c r="ALJ699" s="216"/>
      <c r="ALK699" s="216"/>
      <c r="ALL699" s="216"/>
      <c r="ALM699" s="216"/>
      <c r="ALN699" s="216"/>
      <c r="ALO699" s="216"/>
      <c r="ALP699" s="216"/>
      <c r="ALQ699" s="216"/>
      <c r="ALR699" s="216"/>
      <c r="ALS699" s="216"/>
      <c r="ALT699" s="216"/>
      <c r="ALU699" s="216"/>
      <c r="ALV699" s="216"/>
      <c r="ALW699" s="216"/>
      <c r="ALX699" s="216"/>
      <c r="ALY699" s="216"/>
      <c r="ALZ699" s="216"/>
      <c r="AMA699" s="216"/>
      <c r="AMB699" s="216"/>
      <c r="AMC699" s="216"/>
      <c r="AMD699" s="216"/>
      <c r="AME699" s="216"/>
      <c r="AMF699" s="216"/>
      <c r="AMG699" s="216"/>
      <c r="AMH699" s="216"/>
      <c r="AMI699" s="216"/>
      <c r="AMJ699" s="216"/>
      <c r="AMK699" s="216"/>
      <c r="AML699" s="216"/>
      <c r="AMM699" s="216"/>
      <c r="AMN699" s="216"/>
      <c r="AMO699" s="216"/>
      <c r="AMP699" s="216"/>
      <c r="AMQ699" s="216"/>
      <c r="AMR699" s="216"/>
      <c r="AMS699" s="216"/>
      <c r="AMT699" s="216"/>
      <c r="AMU699" s="216"/>
      <c r="AMV699" s="216"/>
      <c r="AMW699" s="216"/>
      <c r="AMX699" s="216"/>
      <c r="AMY699" s="216"/>
      <c r="AMZ699" s="216"/>
      <c r="ANA699" s="216"/>
      <c r="ANB699" s="216"/>
      <c r="ANC699" s="216"/>
      <c r="AND699" s="216"/>
      <c r="ANE699" s="216"/>
      <c r="ANF699" s="216"/>
      <c r="ANG699" s="216"/>
      <c r="ANH699" s="216"/>
      <c r="ANI699" s="216"/>
      <c r="ANJ699" s="216"/>
      <c r="ANK699" s="216"/>
      <c r="ANL699" s="216"/>
      <c r="ANM699" s="216"/>
      <c r="ANN699" s="216"/>
      <c r="ANO699" s="216"/>
      <c r="ANP699" s="216"/>
      <c r="ANQ699" s="216"/>
      <c r="ANR699" s="216"/>
      <c r="ANS699" s="216"/>
      <c r="ANT699" s="216"/>
      <c r="ANU699" s="216"/>
      <c r="ANV699" s="216"/>
      <c r="ANW699" s="216"/>
      <c r="ANX699" s="216"/>
      <c r="ANY699" s="216"/>
      <c r="ANZ699" s="216"/>
      <c r="AOA699" s="216"/>
      <c r="AOB699" s="216"/>
      <c r="AOC699" s="216"/>
      <c r="AOD699" s="216"/>
      <c r="AOE699" s="216"/>
      <c r="AOF699" s="216"/>
      <c r="AOG699" s="216"/>
      <c r="AOH699" s="216"/>
      <c r="AOI699" s="216"/>
      <c r="AOJ699" s="216"/>
      <c r="AOK699" s="216"/>
      <c r="AOL699" s="216"/>
      <c r="AOM699" s="216"/>
      <c r="AON699" s="216"/>
      <c r="AOO699" s="216"/>
      <c r="AOP699" s="216"/>
      <c r="AOQ699" s="216"/>
      <c r="AOR699" s="216"/>
      <c r="AOS699" s="216"/>
      <c r="AOT699" s="216"/>
      <c r="AOU699" s="216"/>
      <c r="AOV699" s="216"/>
      <c r="AOW699" s="216"/>
      <c r="AOX699" s="216"/>
      <c r="AOY699" s="216"/>
      <c r="AOZ699" s="216"/>
      <c r="APA699" s="216"/>
      <c r="APB699" s="216"/>
      <c r="APC699" s="216"/>
      <c r="APD699" s="216"/>
      <c r="APE699" s="216"/>
      <c r="APF699" s="216"/>
      <c r="APG699" s="216"/>
      <c r="APH699" s="216"/>
      <c r="API699" s="216"/>
      <c r="APJ699" s="216"/>
      <c r="APK699" s="216"/>
      <c r="APL699" s="216"/>
      <c r="APM699" s="216"/>
      <c r="APN699" s="216"/>
      <c r="APO699" s="216"/>
      <c r="APP699" s="216"/>
      <c r="APQ699" s="216"/>
      <c r="APR699" s="216"/>
      <c r="APS699" s="216"/>
      <c r="APT699" s="216"/>
      <c r="APU699" s="216"/>
      <c r="APV699" s="216"/>
      <c r="APW699" s="216"/>
      <c r="APX699" s="216"/>
      <c r="APY699" s="216"/>
      <c r="APZ699" s="216"/>
      <c r="AQA699" s="216"/>
      <c r="AQB699" s="216"/>
      <c r="AQC699" s="216"/>
      <c r="AQD699" s="216"/>
      <c r="AQE699" s="216"/>
      <c r="AQF699" s="216"/>
      <c r="AQG699" s="216"/>
      <c r="AQH699" s="216"/>
      <c r="AQI699" s="216"/>
      <c r="AQJ699" s="216"/>
      <c r="AQK699" s="216"/>
      <c r="AQL699" s="216"/>
      <c r="AQM699" s="216"/>
      <c r="AQN699" s="216"/>
      <c r="AQO699" s="216"/>
      <c r="AQP699" s="216"/>
      <c r="AQQ699" s="216"/>
      <c r="AQR699" s="216"/>
      <c r="AQS699" s="216"/>
      <c r="AQT699" s="216"/>
      <c r="AQU699" s="216"/>
      <c r="AQV699" s="216"/>
      <c r="AQW699" s="216"/>
      <c r="AQX699" s="216"/>
      <c r="AQY699" s="216"/>
      <c r="AQZ699" s="216"/>
      <c r="ARA699" s="216"/>
      <c r="ARB699" s="216"/>
      <c r="ARC699" s="216"/>
      <c r="ARD699" s="216"/>
      <c r="ARE699" s="216"/>
      <c r="ARF699" s="216"/>
      <c r="ARG699" s="216"/>
      <c r="ARH699" s="216"/>
      <c r="ARI699" s="216"/>
      <c r="ARJ699" s="216"/>
      <c r="ARK699" s="216"/>
      <c r="ARL699" s="216"/>
      <c r="ARM699" s="216"/>
      <c r="ARN699" s="216"/>
      <c r="ARO699" s="216"/>
      <c r="ARP699" s="216"/>
      <c r="ARQ699" s="216"/>
      <c r="ARR699" s="216"/>
      <c r="ARS699" s="216"/>
      <c r="ART699" s="216"/>
      <c r="ARU699" s="216"/>
      <c r="ARV699" s="216"/>
      <c r="ARW699" s="216"/>
      <c r="ARX699" s="216"/>
      <c r="ARY699" s="216"/>
      <c r="ARZ699" s="216"/>
      <c r="ASA699" s="216"/>
      <c r="ASB699" s="216"/>
      <c r="ASC699" s="216"/>
      <c r="ASD699" s="216"/>
      <c r="ASE699" s="216"/>
      <c r="ASF699" s="216"/>
      <c r="ASG699" s="216"/>
      <c r="ASH699" s="216"/>
      <c r="ASI699" s="216"/>
      <c r="ASJ699" s="216"/>
      <c r="ASK699" s="216"/>
      <c r="ASL699" s="216"/>
      <c r="ASM699" s="216"/>
      <c r="ASN699" s="216"/>
      <c r="ASO699" s="216"/>
      <c r="ASP699" s="216"/>
      <c r="ASQ699" s="216"/>
      <c r="ASR699" s="216"/>
      <c r="ASS699" s="216"/>
      <c r="AST699" s="216"/>
      <c r="ASU699" s="216"/>
      <c r="ASV699" s="216"/>
      <c r="ASW699" s="216"/>
      <c r="ASX699" s="216"/>
      <c r="ASY699" s="216"/>
      <c r="ASZ699" s="216"/>
      <c r="ATA699" s="216"/>
      <c r="ATB699" s="216"/>
      <c r="ATC699" s="216"/>
      <c r="ATD699" s="216"/>
      <c r="ATE699" s="216"/>
      <c r="ATF699" s="216"/>
      <c r="ATG699" s="216"/>
      <c r="ATH699" s="216"/>
      <c r="ATI699" s="216"/>
      <c r="ATJ699" s="216"/>
      <c r="ATK699" s="216"/>
      <c r="ATL699" s="216"/>
      <c r="ATM699" s="216"/>
      <c r="ATN699" s="216"/>
      <c r="ATO699" s="216"/>
      <c r="ATP699" s="216"/>
      <c r="ATQ699" s="216"/>
      <c r="ATR699" s="216"/>
      <c r="ATS699" s="216"/>
      <c r="ATT699" s="216"/>
      <c r="ATU699" s="216"/>
      <c r="ATV699" s="216"/>
      <c r="ATW699" s="216"/>
      <c r="ATX699" s="216"/>
      <c r="ATY699" s="216"/>
      <c r="ATZ699" s="216"/>
      <c r="AUA699" s="216"/>
      <c r="AUB699" s="216"/>
      <c r="AUC699" s="216"/>
      <c r="AUD699" s="216"/>
      <c r="AUE699" s="216"/>
      <c r="AUF699" s="216"/>
      <c r="AUG699" s="216"/>
      <c r="AUH699" s="216"/>
      <c r="AUI699" s="216"/>
      <c r="AUJ699" s="216"/>
      <c r="AUK699" s="216"/>
      <c r="AUL699" s="216"/>
      <c r="AUM699" s="216"/>
      <c r="AUN699" s="216"/>
      <c r="AUO699" s="216"/>
      <c r="AUP699" s="216"/>
      <c r="AUQ699" s="216"/>
      <c r="AUR699" s="216"/>
      <c r="AUS699" s="216"/>
      <c r="AUT699" s="216"/>
      <c r="AUU699" s="216"/>
      <c r="AUV699" s="216"/>
      <c r="AUW699" s="216"/>
      <c r="AUX699" s="216"/>
      <c r="AUY699" s="216"/>
      <c r="AUZ699" s="216"/>
      <c r="AVA699" s="216"/>
      <c r="AVB699" s="216"/>
      <c r="AVC699" s="216"/>
      <c r="AVD699" s="216"/>
      <c r="AVE699" s="216"/>
      <c r="AVF699" s="216"/>
      <c r="AVG699" s="216"/>
      <c r="AVH699" s="216"/>
      <c r="AVI699" s="216"/>
      <c r="AVJ699" s="216"/>
      <c r="AVK699" s="216"/>
      <c r="AVL699" s="216"/>
      <c r="AVM699" s="216"/>
      <c r="AVN699" s="216"/>
      <c r="AVO699" s="216"/>
      <c r="AVP699" s="216"/>
      <c r="AVQ699" s="216"/>
      <c r="AVR699" s="216"/>
      <c r="AVS699" s="216"/>
      <c r="AVT699" s="216"/>
      <c r="AVU699" s="216"/>
      <c r="AVV699" s="216"/>
      <c r="AVW699" s="216"/>
      <c r="AVX699" s="216"/>
      <c r="AVY699" s="216"/>
      <c r="AVZ699" s="216"/>
      <c r="AWA699" s="216"/>
      <c r="AWB699" s="216"/>
      <c r="AWC699" s="216"/>
      <c r="AWD699" s="216"/>
      <c r="AWE699" s="216"/>
      <c r="AWF699" s="216"/>
      <c r="AWG699" s="216"/>
      <c r="AWH699" s="216"/>
      <c r="AWI699" s="216"/>
      <c r="AWJ699" s="216"/>
      <c r="AWK699" s="216"/>
      <c r="AWL699" s="216"/>
      <c r="AWM699" s="216"/>
      <c r="AWN699" s="216"/>
      <c r="AWO699" s="216"/>
      <c r="AWP699" s="216"/>
      <c r="AWQ699" s="216"/>
      <c r="AWR699" s="216"/>
      <c r="AWS699" s="216"/>
      <c r="AWT699" s="216"/>
      <c r="AWU699" s="216"/>
      <c r="AWV699" s="216"/>
      <c r="AWW699" s="216"/>
      <c r="AWX699" s="216"/>
      <c r="AWY699" s="216"/>
      <c r="AWZ699" s="216"/>
      <c r="AXA699" s="216"/>
      <c r="AXB699" s="216"/>
      <c r="AXC699" s="216"/>
      <c r="AXD699" s="216"/>
      <c r="AXE699" s="216"/>
      <c r="AXF699" s="216"/>
      <c r="AXG699" s="216"/>
      <c r="AXH699" s="216"/>
      <c r="AXI699" s="216"/>
      <c r="AXJ699" s="216"/>
      <c r="AXK699" s="216"/>
      <c r="AXL699" s="216"/>
      <c r="AXM699" s="216"/>
      <c r="AXN699" s="216"/>
      <c r="AXO699" s="216"/>
      <c r="AXP699" s="216"/>
      <c r="AXQ699" s="216"/>
      <c r="AXR699" s="216"/>
      <c r="AXS699" s="216"/>
      <c r="AXT699" s="216"/>
      <c r="AXU699" s="216"/>
      <c r="AXV699" s="216"/>
      <c r="AXW699" s="216"/>
      <c r="AXX699" s="216"/>
      <c r="AXY699" s="216"/>
      <c r="AXZ699" s="216"/>
      <c r="AYA699" s="216"/>
      <c r="AYB699" s="216"/>
      <c r="AYC699" s="216"/>
      <c r="AYD699" s="216"/>
      <c r="AYE699" s="216"/>
      <c r="AYF699" s="216"/>
      <c r="AYG699" s="216"/>
      <c r="AYH699" s="216"/>
      <c r="AYI699" s="216"/>
      <c r="AYJ699" s="216"/>
      <c r="AYK699" s="216"/>
      <c r="AYL699" s="216"/>
      <c r="AYM699" s="216"/>
      <c r="AYN699" s="216"/>
      <c r="AYO699" s="216"/>
      <c r="AYP699" s="216"/>
      <c r="AYQ699" s="216"/>
      <c r="AYR699" s="216"/>
      <c r="AYS699" s="216"/>
      <c r="AYT699" s="216"/>
      <c r="AYU699" s="216"/>
      <c r="AYV699" s="216"/>
      <c r="AYW699" s="216"/>
      <c r="AYX699" s="216"/>
      <c r="AYY699" s="216"/>
      <c r="AYZ699" s="216"/>
      <c r="AZA699" s="216"/>
      <c r="AZB699" s="216"/>
      <c r="AZC699" s="216"/>
      <c r="AZD699" s="216"/>
      <c r="AZE699" s="216"/>
      <c r="AZF699" s="216"/>
      <c r="AZG699" s="216"/>
      <c r="AZH699" s="216"/>
      <c r="AZI699" s="216"/>
      <c r="AZJ699" s="216"/>
      <c r="AZK699" s="216"/>
      <c r="AZL699" s="216"/>
      <c r="AZM699" s="216"/>
      <c r="AZN699" s="216"/>
      <c r="AZO699" s="216"/>
      <c r="AZP699" s="216"/>
      <c r="AZQ699" s="216"/>
      <c r="AZR699" s="216"/>
      <c r="AZS699" s="216"/>
      <c r="AZT699" s="216"/>
      <c r="AZU699" s="216"/>
      <c r="AZV699" s="216"/>
      <c r="AZW699" s="216"/>
      <c r="AZX699" s="216"/>
      <c r="AZY699" s="216"/>
      <c r="AZZ699" s="216"/>
      <c r="BAA699" s="216"/>
      <c r="BAB699" s="216"/>
      <c r="BAC699" s="216"/>
      <c r="BAD699" s="216"/>
      <c r="BAE699" s="216"/>
      <c r="BAF699" s="216"/>
      <c r="BAG699" s="216"/>
      <c r="BAH699" s="216"/>
      <c r="BAI699" s="216"/>
      <c r="BAJ699" s="216"/>
      <c r="BAK699" s="216"/>
      <c r="BAL699" s="216"/>
      <c r="BAM699" s="216"/>
      <c r="BAN699" s="216"/>
      <c r="BAO699" s="216"/>
      <c r="BAP699" s="216"/>
      <c r="BAQ699" s="216"/>
      <c r="BAR699" s="216"/>
      <c r="BAS699" s="216"/>
      <c r="BAT699" s="216"/>
      <c r="BAU699" s="216"/>
      <c r="BAV699" s="216"/>
      <c r="BAW699" s="216"/>
      <c r="BAX699" s="216"/>
      <c r="BAY699" s="216"/>
      <c r="BAZ699" s="216"/>
      <c r="BBA699" s="216"/>
      <c r="BBB699" s="216"/>
      <c r="BBC699" s="216"/>
      <c r="BBD699" s="216"/>
      <c r="BBE699" s="216"/>
      <c r="BBF699" s="216"/>
      <c r="BBG699" s="216"/>
      <c r="BBH699" s="216"/>
      <c r="BBI699" s="216"/>
      <c r="BBJ699" s="216"/>
      <c r="BBK699" s="216"/>
      <c r="BBL699" s="216"/>
      <c r="BBM699" s="216"/>
      <c r="BBN699" s="216"/>
      <c r="BBO699" s="216"/>
      <c r="BBP699" s="216"/>
      <c r="BBQ699" s="216"/>
      <c r="BBR699" s="216"/>
      <c r="BBS699" s="216"/>
      <c r="BBT699" s="216"/>
      <c r="BBU699" s="216"/>
      <c r="BBV699" s="216"/>
      <c r="BBW699" s="216"/>
      <c r="BBX699" s="216"/>
      <c r="BBY699" s="216"/>
      <c r="BBZ699" s="216"/>
      <c r="BCA699" s="216"/>
      <c r="BCB699" s="216"/>
      <c r="BCC699" s="216"/>
      <c r="BCD699" s="216"/>
      <c r="BCE699" s="216"/>
      <c r="BCF699" s="216"/>
      <c r="BCG699" s="216"/>
      <c r="BCH699" s="216"/>
      <c r="BCI699" s="216"/>
      <c r="BCJ699" s="216"/>
      <c r="BCK699" s="216"/>
      <c r="BCL699" s="216"/>
      <c r="BCM699" s="216"/>
      <c r="BCN699" s="216"/>
      <c r="BCO699" s="216"/>
      <c r="BCP699" s="216"/>
      <c r="BCQ699" s="216"/>
      <c r="BCR699" s="216"/>
      <c r="BCS699" s="216"/>
      <c r="BCT699" s="216"/>
      <c r="BCU699" s="216"/>
      <c r="BCV699" s="216"/>
      <c r="BCW699" s="216"/>
      <c r="BCX699" s="216"/>
      <c r="BCY699" s="216"/>
      <c r="BCZ699" s="216"/>
      <c r="BDA699" s="216"/>
      <c r="BDB699" s="216"/>
      <c r="BDC699" s="216"/>
      <c r="BDD699" s="216"/>
      <c r="BDE699" s="216"/>
      <c r="BDF699" s="216"/>
      <c r="BDG699" s="216"/>
      <c r="BDH699" s="216"/>
      <c r="BDI699" s="216"/>
      <c r="BDJ699" s="216"/>
      <c r="BDK699" s="216"/>
      <c r="BDL699" s="216"/>
      <c r="BDM699" s="216"/>
      <c r="BDN699" s="216"/>
      <c r="BDO699" s="216"/>
      <c r="BDP699" s="216"/>
      <c r="BDQ699" s="216"/>
      <c r="BDR699" s="216"/>
      <c r="BDS699" s="216"/>
      <c r="BDT699" s="216"/>
      <c r="BDU699" s="216"/>
      <c r="BDV699" s="216"/>
      <c r="BDW699" s="216"/>
      <c r="BDX699" s="216"/>
      <c r="BDY699" s="216"/>
      <c r="BDZ699" s="216"/>
      <c r="BEA699" s="216"/>
      <c r="BEB699" s="216"/>
      <c r="BEC699" s="216"/>
      <c r="BED699" s="216"/>
      <c r="BEE699" s="216"/>
      <c r="BEF699" s="216"/>
      <c r="BEG699" s="216"/>
      <c r="BEH699" s="216"/>
      <c r="BEI699" s="216"/>
      <c r="BEJ699" s="216"/>
      <c r="BEK699" s="216"/>
      <c r="BEL699" s="216"/>
      <c r="BEM699" s="216"/>
      <c r="BEN699" s="216"/>
      <c r="BEO699" s="216"/>
      <c r="BEP699" s="216"/>
      <c r="BEQ699" s="216"/>
      <c r="BER699" s="216"/>
      <c r="BES699" s="216"/>
      <c r="BET699" s="216"/>
      <c r="BEU699" s="216"/>
      <c r="BEV699" s="216"/>
      <c r="BEW699" s="216"/>
      <c r="BEX699" s="216"/>
      <c r="BEY699" s="216"/>
      <c r="BEZ699" s="216"/>
      <c r="BFA699" s="216"/>
      <c r="BFB699" s="216"/>
      <c r="BFC699" s="216"/>
      <c r="BFD699" s="216"/>
      <c r="BFE699" s="216"/>
      <c r="BFF699" s="216"/>
      <c r="BFG699" s="216"/>
      <c r="BFH699" s="216"/>
      <c r="BFI699" s="216"/>
      <c r="BFJ699" s="216"/>
      <c r="BFK699" s="216"/>
      <c r="BFL699" s="216"/>
      <c r="BFM699" s="216"/>
      <c r="BFN699" s="216"/>
      <c r="BFO699" s="216"/>
      <c r="BFP699" s="216"/>
      <c r="BFQ699" s="216"/>
      <c r="BFR699" s="216"/>
      <c r="BFS699" s="216"/>
      <c r="BFT699" s="216"/>
      <c r="BFU699" s="216"/>
      <c r="BFV699" s="216"/>
      <c r="BFW699" s="216"/>
      <c r="BFX699" s="216"/>
      <c r="BFY699" s="216"/>
      <c r="BFZ699" s="216"/>
      <c r="BGA699" s="216"/>
      <c r="BGB699" s="216"/>
      <c r="BGC699" s="216"/>
      <c r="BGD699" s="216"/>
      <c r="BGE699" s="216"/>
      <c r="BGF699" s="216"/>
      <c r="BGG699" s="216"/>
      <c r="BGH699" s="216"/>
      <c r="BGI699" s="216"/>
      <c r="BGJ699" s="216"/>
      <c r="BGK699" s="216"/>
      <c r="BGL699" s="216"/>
      <c r="BGM699" s="216"/>
      <c r="BGN699" s="216"/>
      <c r="BGO699" s="216"/>
      <c r="BGP699" s="216"/>
      <c r="BGQ699" s="216"/>
      <c r="BGR699" s="216"/>
      <c r="BGS699" s="216"/>
      <c r="BGT699" s="216"/>
      <c r="BGU699" s="216"/>
      <c r="BGV699" s="216"/>
      <c r="BGW699" s="216"/>
      <c r="BGX699" s="216"/>
      <c r="BGY699" s="216"/>
      <c r="BGZ699" s="216"/>
      <c r="BHA699" s="216"/>
      <c r="BHB699" s="216"/>
      <c r="BHC699" s="216"/>
      <c r="BHD699" s="216"/>
      <c r="BHE699" s="216"/>
      <c r="BHF699" s="216"/>
      <c r="BHG699" s="216"/>
      <c r="BHH699" s="216"/>
      <c r="BHI699" s="216"/>
      <c r="BHJ699" s="216"/>
      <c r="BHK699" s="216"/>
      <c r="BHL699" s="216"/>
      <c r="BHM699" s="216"/>
      <c r="BHN699" s="216"/>
      <c r="BHO699" s="216"/>
      <c r="BHP699" s="216"/>
      <c r="BHQ699" s="216"/>
      <c r="BHR699" s="216"/>
      <c r="BHS699" s="216"/>
      <c r="BHT699" s="216"/>
      <c r="BHU699" s="216"/>
      <c r="BHV699" s="216"/>
      <c r="BHW699" s="216"/>
      <c r="BHX699" s="216"/>
      <c r="BHY699" s="216"/>
      <c r="BHZ699" s="216"/>
      <c r="BIA699" s="216"/>
      <c r="BIB699" s="216"/>
      <c r="BIC699" s="216"/>
      <c r="BID699" s="216"/>
      <c r="BIE699" s="216"/>
      <c r="BIF699" s="216"/>
      <c r="BIG699" s="216"/>
      <c r="BIH699" s="216"/>
      <c r="BII699" s="216"/>
      <c r="BIJ699" s="216"/>
      <c r="BIK699" s="216"/>
      <c r="BIL699" s="216"/>
      <c r="BIM699" s="216"/>
      <c r="BIN699" s="216"/>
      <c r="BIO699" s="216"/>
      <c r="BIP699" s="216"/>
      <c r="BIQ699" s="216"/>
      <c r="BIR699" s="216"/>
      <c r="BIS699" s="216"/>
      <c r="BIT699" s="216"/>
      <c r="BIU699" s="216"/>
      <c r="BIV699" s="216"/>
      <c r="BIW699" s="216"/>
      <c r="BIX699" s="216"/>
      <c r="BIY699" s="216"/>
      <c r="BIZ699" s="216"/>
      <c r="BJA699" s="216"/>
      <c r="BJB699" s="216"/>
      <c r="BJC699" s="216"/>
      <c r="BJD699" s="216"/>
      <c r="BJE699" s="216"/>
      <c r="BJF699" s="216"/>
      <c r="BJG699" s="216"/>
      <c r="BJH699" s="216"/>
      <c r="BJI699" s="216"/>
      <c r="BJJ699" s="216"/>
      <c r="BJK699" s="216"/>
      <c r="BJL699" s="216"/>
      <c r="BJM699" s="216"/>
      <c r="BJN699" s="216"/>
      <c r="BJO699" s="216"/>
      <c r="BJP699" s="216"/>
      <c r="BJQ699" s="216"/>
      <c r="BJR699" s="216"/>
      <c r="BJS699" s="216"/>
      <c r="BJT699" s="216"/>
      <c r="BJU699" s="216"/>
      <c r="BJV699" s="216"/>
      <c r="BJW699" s="216"/>
      <c r="BJX699" s="216"/>
      <c r="BJY699" s="216"/>
      <c r="BJZ699" s="216"/>
      <c r="BKA699" s="216"/>
      <c r="BKB699" s="216"/>
      <c r="BKC699" s="216"/>
      <c r="BKD699" s="216"/>
      <c r="BKE699" s="216"/>
      <c r="BKF699" s="216"/>
      <c r="BKG699" s="216"/>
      <c r="BKH699" s="216"/>
      <c r="BKI699" s="216"/>
      <c r="BKJ699" s="216"/>
      <c r="BKK699" s="216"/>
      <c r="BKL699" s="216"/>
      <c r="BKM699" s="216"/>
      <c r="BKN699" s="216"/>
      <c r="BKO699" s="216"/>
      <c r="BKP699" s="216"/>
      <c r="BKQ699" s="216"/>
      <c r="BKR699" s="216"/>
      <c r="BKS699" s="216"/>
      <c r="BKT699" s="216"/>
      <c r="BKU699" s="216"/>
      <c r="BKV699" s="216"/>
      <c r="BKW699" s="216"/>
      <c r="BKX699" s="216"/>
      <c r="BKY699" s="216"/>
      <c r="BKZ699" s="216"/>
      <c r="BLA699" s="216"/>
      <c r="BLB699" s="216"/>
      <c r="BLC699" s="216"/>
      <c r="BLD699" s="216"/>
      <c r="BLE699" s="216"/>
      <c r="BLF699" s="216"/>
      <c r="BLG699" s="216"/>
      <c r="BLH699" s="216"/>
      <c r="BLI699" s="216"/>
      <c r="BLJ699" s="216"/>
      <c r="BLK699" s="216"/>
      <c r="BLL699" s="216"/>
      <c r="BLM699" s="216"/>
      <c r="BLN699" s="216"/>
      <c r="BLO699" s="216"/>
      <c r="BLP699" s="216"/>
      <c r="BLQ699" s="216"/>
      <c r="BLR699" s="216"/>
      <c r="BLS699" s="216"/>
      <c r="BLT699" s="216"/>
      <c r="BLU699" s="216"/>
      <c r="BLV699" s="216"/>
      <c r="BLW699" s="216"/>
      <c r="BLX699" s="216"/>
      <c r="BLY699" s="216"/>
      <c r="BLZ699" s="216"/>
      <c r="BMA699" s="216"/>
      <c r="BMB699" s="216"/>
      <c r="BMC699" s="216"/>
      <c r="BMD699" s="216"/>
      <c r="BME699" s="216"/>
      <c r="BMF699" s="216"/>
      <c r="BMG699" s="216"/>
      <c r="BMH699" s="216"/>
      <c r="BMI699" s="216"/>
      <c r="BMJ699" s="216"/>
      <c r="BMK699" s="216"/>
      <c r="BML699" s="216"/>
      <c r="BMM699" s="216"/>
      <c r="BMN699" s="216"/>
      <c r="BMO699" s="216"/>
      <c r="BMP699" s="216"/>
      <c r="BMQ699" s="216"/>
      <c r="BMR699" s="216"/>
      <c r="BMS699" s="216"/>
      <c r="BMT699" s="216"/>
      <c r="BMU699" s="216"/>
      <c r="BMV699" s="216"/>
      <c r="BMW699" s="216"/>
      <c r="BMX699" s="216"/>
      <c r="BMY699" s="216"/>
      <c r="BMZ699" s="216"/>
      <c r="BNA699" s="216"/>
      <c r="BNB699" s="216"/>
      <c r="BNC699" s="216"/>
      <c r="BND699" s="216"/>
      <c r="BNE699" s="216"/>
      <c r="BNF699" s="216"/>
      <c r="BNG699" s="216"/>
      <c r="BNH699" s="216"/>
      <c r="BNI699" s="216"/>
      <c r="BNJ699" s="216"/>
      <c r="BNK699" s="216"/>
      <c r="BNL699" s="216"/>
      <c r="BNM699" s="216"/>
      <c r="BNN699" s="216"/>
      <c r="BNO699" s="216"/>
      <c r="BNP699" s="216"/>
      <c r="BNQ699" s="216"/>
      <c r="BNR699" s="216"/>
      <c r="BNS699" s="216"/>
      <c r="BNT699" s="216"/>
      <c r="BNU699" s="216"/>
      <c r="BNV699" s="216"/>
      <c r="BNW699" s="216"/>
      <c r="BNX699" s="216"/>
      <c r="BNY699" s="216"/>
      <c r="BNZ699" s="216"/>
      <c r="BOA699" s="216"/>
      <c r="BOB699" s="216"/>
      <c r="BOC699" s="216"/>
      <c r="BOD699" s="216"/>
      <c r="BOE699" s="216"/>
      <c r="BOF699" s="216"/>
      <c r="BOG699" s="216"/>
      <c r="BOH699" s="216"/>
      <c r="BOI699" s="216"/>
      <c r="BOJ699" s="216"/>
      <c r="BOK699" s="216"/>
      <c r="BOL699" s="216"/>
      <c r="BOM699" s="216"/>
      <c r="BON699" s="216"/>
      <c r="BOO699" s="216"/>
      <c r="BOP699" s="216"/>
      <c r="BOQ699" s="216"/>
      <c r="BOR699" s="216"/>
      <c r="BOS699" s="216"/>
      <c r="BOT699" s="216"/>
      <c r="BOU699" s="216"/>
      <c r="BOV699" s="216"/>
      <c r="BOW699" s="216"/>
      <c r="BOX699" s="216"/>
      <c r="BOY699" s="216"/>
      <c r="BOZ699" s="216"/>
      <c r="BPA699" s="216"/>
      <c r="BPB699" s="216"/>
      <c r="BPC699" s="216"/>
      <c r="BPD699" s="216"/>
      <c r="BPE699" s="216"/>
      <c r="BPF699" s="216"/>
      <c r="BPG699" s="216"/>
      <c r="BPH699" s="216"/>
      <c r="BPI699" s="216"/>
      <c r="BPJ699" s="216"/>
      <c r="BPK699" s="216"/>
      <c r="BPL699" s="216"/>
      <c r="BPM699" s="216"/>
      <c r="BPN699" s="216"/>
      <c r="BPO699" s="216"/>
      <c r="BPP699" s="216"/>
      <c r="BPQ699" s="216"/>
      <c r="BPR699" s="216"/>
      <c r="BPS699" s="216"/>
      <c r="BPT699" s="216"/>
      <c r="BPU699" s="216"/>
      <c r="BPV699" s="216"/>
      <c r="BPW699" s="216"/>
      <c r="BPX699" s="216"/>
      <c r="BPY699" s="216"/>
      <c r="BPZ699" s="216"/>
      <c r="BQA699" s="216"/>
      <c r="BQB699" s="216"/>
      <c r="BQC699" s="216"/>
      <c r="BQD699" s="216"/>
      <c r="BQE699" s="216"/>
      <c r="BQF699" s="216"/>
      <c r="BQG699" s="216"/>
      <c r="BQH699" s="216"/>
      <c r="BQI699" s="216"/>
      <c r="BQJ699" s="216"/>
      <c r="BQK699" s="216"/>
      <c r="BQL699" s="216"/>
      <c r="BQM699" s="216"/>
      <c r="BQN699" s="216"/>
      <c r="BQO699" s="216"/>
      <c r="BQP699" s="216"/>
      <c r="BQQ699" s="216"/>
      <c r="BQR699" s="216"/>
      <c r="BQS699" s="216"/>
      <c r="BQT699" s="216"/>
      <c r="BQU699" s="216"/>
      <c r="BQV699" s="216"/>
      <c r="BQW699" s="216"/>
      <c r="BQX699" s="216"/>
      <c r="BQY699" s="216"/>
      <c r="BQZ699" s="216"/>
      <c r="BRA699" s="216"/>
      <c r="BRB699" s="216"/>
      <c r="BRC699" s="216"/>
      <c r="BRD699" s="216"/>
      <c r="BRE699" s="216"/>
      <c r="BRF699" s="216"/>
      <c r="BRG699" s="216"/>
      <c r="BRH699" s="216"/>
      <c r="BRI699" s="216"/>
      <c r="BRJ699" s="216"/>
      <c r="BRK699" s="216"/>
      <c r="BRL699" s="216"/>
      <c r="BRM699" s="216"/>
      <c r="BRN699" s="216"/>
      <c r="BRO699" s="216"/>
      <c r="BRP699" s="216"/>
      <c r="BRQ699" s="216"/>
      <c r="BRR699" s="216"/>
      <c r="BRS699" s="216"/>
      <c r="BRT699" s="216"/>
      <c r="BRU699" s="216"/>
      <c r="BRV699" s="216"/>
      <c r="BRW699" s="216"/>
      <c r="BRX699" s="216"/>
      <c r="BRY699" s="216"/>
      <c r="BRZ699" s="216"/>
      <c r="BSA699" s="216"/>
      <c r="BSB699" s="216"/>
      <c r="BSC699" s="216"/>
      <c r="BSD699" s="216"/>
      <c r="BSE699" s="216"/>
      <c r="BSF699" s="216"/>
      <c r="BSG699" s="216"/>
      <c r="BSH699" s="216"/>
      <c r="BSI699" s="216"/>
      <c r="BSJ699" s="216"/>
      <c r="BSK699" s="216"/>
      <c r="BSL699" s="216"/>
      <c r="BSM699" s="216"/>
      <c r="BSN699" s="216"/>
      <c r="BSO699" s="216"/>
      <c r="BSP699" s="216"/>
      <c r="BSQ699" s="216"/>
      <c r="BSR699" s="216"/>
      <c r="BSS699" s="216"/>
      <c r="BST699" s="216"/>
      <c r="BSU699" s="216"/>
      <c r="BSV699" s="216"/>
      <c r="BSW699" s="216"/>
      <c r="BSX699" s="216"/>
      <c r="BSY699" s="216"/>
      <c r="BSZ699" s="216"/>
      <c r="BTA699" s="216"/>
      <c r="BTB699" s="216"/>
      <c r="BTC699" s="216"/>
      <c r="BTD699" s="216"/>
      <c r="BTE699" s="216"/>
      <c r="BTF699" s="216"/>
      <c r="BTG699" s="216"/>
      <c r="BTH699" s="216"/>
      <c r="BTI699" s="216"/>
      <c r="BTJ699" s="216"/>
      <c r="BTK699" s="216"/>
      <c r="BTL699" s="216"/>
      <c r="BTM699" s="216"/>
      <c r="BTN699" s="216"/>
      <c r="BTO699" s="216"/>
      <c r="BTP699" s="216"/>
      <c r="BTQ699" s="216"/>
      <c r="BTR699" s="216"/>
      <c r="BTS699" s="216"/>
      <c r="BTT699" s="216"/>
      <c r="BTU699" s="216"/>
      <c r="BTV699" s="216"/>
      <c r="BTW699" s="216"/>
      <c r="BTX699" s="216"/>
      <c r="BTY699" s="216"/>
      <c r="BTZ699" s="216"/>
      <c r="BUA699" s="216"/>
      <c r="BUB699" s="216"/>
      <c r="BUC699" s="216"/>
      <c r="BUD699" s="216"/>
      <c r="BUE699" s="216"/>
      <c r="BUF699" s="216"/>
      <c r="BUG699" s="216"/>
      <c r="BUH699" s="216"/>
      <c r="BUI699" s="216"/>
      <c r="BUJ699" s="216"/>
      <c r="BUK699" s="216"/>
      <c r="BUL699" s="216"/>
      <c r="BUM699" s="216"/>
      <c r="BUN699" s="216"/>
      <c r="BUO699" s="216"/>
      <c r="BUP699" s="216"/>
      <c r="BUQ699" s="216"/>
      <c r="BUR699" s="216"/>
      <c r="BUS699" s="216"/>
      <c r="BUT699" s="216"/>
      <c r="BUU699" s="216"/>
      <c r="BUV699" s="216"/>
      <c r="BUW699" s="216"/>
      <c r="BUX699" s="216"/>
      <c r="BUY699" s="216"/>
      <c r="BUZ699" s="216"/>
      <c r="BVA699" s="216"/>
      <c r="BVB699" s="216"/>
      <c r="BVC699" s="216"/>
      <c r="BVD699" s="216"/>
      <c r="BVE699" s="216"/>
      <c r="BVF699" s="216"/>
      <c r="BVG699" s="216"/>
      <c r="BVH699" s="216"/>
      <c r="BVI699" s="216"/>
      <c r="BVJ699" s="216"/>
      <c r="BVK699" s="216"/>
      <c r="BVL699" s="216"/>
      <c r="BVM699" s="216"/>
      <c r="BVN699" s="216"/>
      <c r="BVO699" s="216"/>
      <c r="BVP699" s="216"/>
      <c r="BVQ699" s="216"/>
      <c r="BVR699" s="216"/>
      <c r="BVS699" s="216"/>
      <c r="BVT699" s="216"/>
      <c r="BVU699" s="216"/>
      <c r="BVV699" s="216"/>
      <c r="BVW699" s="216"/>
      <c r="BVX699" s="216"/>
      <c r="BVY699" s="216"/>
      <c r="BVZ699" s="216"/>
      <c r="BWA699" s="216"/>
      <c r="BWB699" s="216"/>
      <c r="BWC699" s="216"/>
      <c r="BWD699" s="216"/>
      <c r="BWE699" s="216"/>
      <c r="BWF699" s="216"/>
      <c r="BWG699" s="216"/>
      <c r="BWH699" s="216"/>
      <c r="BWI699" s="216"/>
      <c r="BWJ699" s="216"/>
      <c r="BWK699" s="216"/>
      <c r="BWL699" s="216"/>
      <c r="BWM699" s="216"/>
      <c r="BWN699" s="216"/>
      <c r="BWO699" s="216"/>
      <c r="BWP699" s="216"/>
      <c r="BWQ699" s="216"/>
      <c r="BWR699" s="216"/>
      <c r="BWS699" s="216"/>
      <c r="BWT699" s="216"/>
      <c r="BWU699" s="216"/>
      <c r="BWV699" s="216"/>
      <c r="BWW699" s="216"/>
      <c r="BWX699" s="216"/>
      <c r="BWY699" s="216"/>
      <c r="BWZ699" s="216"/>
      <c r="BXA699" s="216"/>
      <c r="BXB699" s="216"/>
      <c r="BXC699" s="216"/>
      <c r="BXD699" s="216"/>
      <c r="BXE699" s="216"/>
      <c r="BXF699" s="216"/>
      <c r="BXG699" s="216"/>
      <c r="BXH699" s="216"/>
      <c r="BXI699" s="216"/>
      <c r="BXJ699" s="216"/>
      <c r="BXK699" s="216"/>
      <c r="BXL699" s="216"/>
      <c r="BXM699" s="216"/>
      <c r="BXN699" s="216"/>
      <c r="BXO699" s="216"/>
      <c r="BXP699" s="216"/>
      <c r="BXQ699" s="216"/>
      <c r="BXR699" s="216"/>
      <c r="BXS699" s="216"/>
      <c r="BXT699" s="216"/>
      <c r="BXU699" s="216"/>
      <c r="BXV699" s="216"/>
      <c r="BXW699" s="216"/>
      <c r="BXX699" s="216"/>
      <c r="BXY699" s="216"/>
      <c r="BXZ699" s="216"/>
      <c r="BYA699" s="216"/>
      <c r="BYB699" s="216"/>
      <c r="BYC699" s="216"/>
      <c r="BYD699" s="216"/>
      <c r="BYE699" s="216"/>
      <c r="BYF699" s="216"/>
      <c r="BYG699" s="216"/>
      <c r="BYH699" s="216"/>
      <c r="BYI699" s="216"/>
      <c r="BYJ699" s="216"/>
      <c r="BYK699" s="216"/>
      <c r="BYL699" s="216"/>
      <c r="BYM699" s="216"/>
      <c r="BYN699" s="216"/>
      <c r="BYO699" s="216"/>
      <c r="BYP699" s="216"/>
      <c r="BYQ699" s="216"/>
      <c r="BYR699" s="216"/>
      <c r="BYS699" s="216"/>
      <c r="BYT699" s="216"/>
      <c r="BYU699" s="216"/>
      <c r="BYV699" s="216"/>
      <c r="BYW699" s="216"/>
      <c r="BYX699" s="216"/>
      <c r="BYY699" s="216"/>
      <c r="BYZ699" s="216"/>
      <c r="BZA699" s="216"/>
      <c r="BZB699" s="216"/>
      <c r="BZC699" s="216"/>
      <c r="BZD699" s="216"/>
      <c r="BZE699" s="216"/>
      <c r="BZF699" s="216"/>
      <c r="BZG699" s="216"/>
      <c r="BZH699" s="216"/>
      <c r="BZI699" s="216"/>
      <c r="BZJ699" s="216"/>
      <c r="BZK699" s="216"/>
      <c r="BZL699" s="216"/>
      <c r="BZM699" s="216"/>
      <c r="BZN699" s="216"/>
      <c r="BZO699" s="216"/>
      <c r="BZP699" s="216"/>
      <c r="BZQ699" s="216"/>
      <c r="BZR699" s="216"/>
      <c r="BZS699" s="216"/>
      <c r="BZT699" s="216"/>
      <c r="BZU699" s="216"/>
      <c r="BZV699" s="216"/>
      <c r="BZW699" s="216"/>
      <c r="BZX699" s="216"/>
      <c r="BZY699" s="216"/>
      <c r="BZZ699" s="216"/>
      <c r="CAA699" s="216"/>
      <c r="CAB699" s="216"/>
      <c r="CAC699" s="216"/>
      <c r="CAD699" s="216"/>
      <c r="CAE699" s="216"/>
      <c r="CAF699" s="216"/>
      <c r="CAG699" s="216"/>
      <c r="CAH699" s="216"/>
      <c r="CAI699" s="216"/>
      <c r="CAJ699" s="216"/>
      <c r="CAK699" s="216"/>
      <c r="CAL699" s="216"/>
      <c r="CAM699" s="216"/>
      <c r="CAN699" s="216"/>
      <c r="CAO699" s="216"/>
      <c r="CAP699" s="216"/>
      <c r="CAQ699" s="216"/>
      <c r="CAR699" s="216"/>
      <c r="CAS699" s="216"/>
      <c r="CAT699" s="216"/>
      <c r="CAU699" s="216"/>
      <c r="CAV699" s="216"/>
      <c r="CAW699" s="216"/>
      <c r="CAX699" s="216"/>
      <c r="CAY699" s="216"/>
      <c r="CAZ699" s="216"/>
      <c r="CBA699" s="216"/>
      <c r="CBB699" s="216"/>
      <c r="CBC699" s="216"/>
      <c r="CBD699" s="216"/>
      <c r="CBE699" s="216"/>
      <c r="CBF699" s="216"/>
      <c r="CBG699" s="216"/>
      <c r="CBH699" s="216"/>
      <c r="CBI699" s="216"/>
      <c r="CBJ699" s="216"/>
      <c r="CBK699" s="216"/>
      <c r="CBL699" s="216"/>
      <c r="CBM699" s="216"/>
      <c r="CBN699" s="216"/>
      <c r="CBO699" s="216"/>
      <c r="CBP699" s="216"/>
      <c r="CBQ699" s="216"/>
      <c r="CBR699" s="216"/>
      <c r="CBS699" s="216"/>
      <c r="CBT699" s="216"/>
      <c r="CBU699" s="216"/>
      <c r="CBV699" s="216"/>
      <c r="CBW699" s="216"/>
      <c r="CBX699" s="216"/>
      <c r="CBY699" s="216"/>
      <c r="CBZ699" s="216"/>
      <c r="CCA699" s="216"/>
      <c r="CCB699" s="216"/>
      <c r="CCC699" s="216"/>
      <c r="CCD699" s="216"/>
      <c r="CCE699" s="216"/>
      <c r="CCF699" s="216"/>
      <c r="CCG699" s="216"/>
      <c r="CCH699" s="216"/>
      <c r="CCI699" s="216"/>
      <c r="CCJ699" s="216"/>
      <c r="CCK699" s="216"/>
      <c r="CCL699" s="216"/>
      <c r="CCM699" s="216"/>
      <c r="CCN699" s="216"/>
      <c r="CCO699" s="216"/>
      <c r="CCP699" s="216"/>
      <c r="CCQ699" s="216"/>
      <c r="CCR699" s="216"/>
      <c r="CCS699" s="216"/>
      <c r="CCT699" s="216"/>
      <c r="CCU699" s="216"/>
      <c r="CCV699" s="216"/>
      <c r="CCW699" s="216"/>
      <c r="CCX699" s="216"/>
      <c r="CCY699" s="216"/>
      <c r="CCZ699" s="216"/>
      <c r="CDA699" s="216"/>
      <c r="CDB699" s="216"/>
      <c r="CDC699" s="216"/>
      <c r="CDD699" s="216"/>
      <c r="CDE699" s="216"/>
      <c r="CDF699" s="216"/>
      <c r="CDG699" s="216"/>
      <c r="CDH699" s="216"/>
      <c r="CDI699" s="216"/>
      <c r="CDJ699" s="216"/>
      <c r="CDK699" s="216"/>
      <c r="CDL699" s="216"/>
      <c r="CDM699" s="216"/>
      <c r="CDN699" s="216"/>
      <c r="CDO699" s="216"/>
      <c r="CDP699" s="216"/>
      <c r="CDQ699" s="216"/>
      <c r="CDR699" s="216"/>
      <c r="CDS699" s="216"/>
      <c r="CDT699" s="216"/>
      <c r="CDU699" s="216"/>
      <c r="CDV699" s="216"/>
      <c r="CDW699" s="216"/>
      <c r="CDX699" s="216"/>
      <c r="CDY699" s="216"/>
      <c r="CDZ699" s="216"/>
      <c r="CEA699" s="216"/>
      <c r="CEB699" s="216"/>
      <c r="CEC699" s="216"/>
      <c r="CED699" s="216"/>
      <c r="CEE699" s="216"/>
      <c r="CEF699" s="216"/>
      <c r="CEG699" s="216"/>
      <c r="CEH699" s="216"/>
      <c r="CEI699" s="216"/>
      <c r="CEJ699" s="216"/>
      <c r="CEK699" s="216"/>
      <c r="CEL699" s="216"/>
      <c r="CEM699" s="216"/>
      <c r="CEN699" s="216"/>
      <c r="CEO699" s="216"/>
      <c r="CEP699" s="216"/>
      <c r="CEQ699" s="216"/>
      <c r="CER699" s="216"/>
      <c r="CES699" s="216"/>
      <c r="CET699" s="216"/>
      <c r="CEU699" s="216"/>
      <c r="CEV699" s="216"/>
      <c r="CEW699" s="216"/>
      <c r="CEX699" s="216"/>
      <c r="CEY699" s="216"/>
      <c r="CEZ699" s="216"/>
      <c r="CFA699" s="216"/>
      <c r="CFB699" s="216"/>
      <c r="CFC699" s="216"/>
      <c r="CFD699" s="216"/>
      <c r="CFE699" s="216"/>
      <c r="CFF699" s="216"/>
      <c r="CFG699" s="216"/>
      <c r="CFH699" s="216"/>
      <c r="CFI699" s="216"/>
      <c r="CFJ699" s="216"/>
      <c r="CFK699" s="216"/>
      <c r="CFL699" s="216"/>
      <c r="CFM699" s="216"/>
      <c r="CFN699" s="216"/>
      <c r="CFO699" s="216"/>
      <c r="CFP699" s="216"/>
      <c r="CFQ699" s="216"/>
      <c r="CFR699" s="216"/>
      <c r="CFS699" s="216"/>
      <c r="CFT699" s="216"/>
      <c r="CFU699" s="216"/>
      <c r="CFV699" s="216"/>
      <c r="CFW699" s="216"/>
      <c r="CFX699" s="216"/>
      <c r="CFY699" s="216"/>
      <c r="CFZ699" s="216"/>
      <c r="CGA699" s="216"/>
      <c r="CGB699" s="216"/>
      <c r="CGC699" s="216"/>
      <c r="CGD699" s="216"/>
      <c r="CGE699" s="216"/>
      <c r="CGF699" s="216"/>
      <c r="CGG699" s="216"/>
      <c r="CGH699" s="216"/>
      <c r="CGI699" s="216"/>
      <c r="CGJ699" s="216"/>
      <c r="CGK699" s="216"/>
      <c r="CGL699" s="216"/>
      <c r="CGM699" s="216"/>
      <c r="CGN699" s="216"/>
      <c r="CGO699" s="216"/>
      <c r="CGP699" s="216"/>
      <c r="CGQ699" s="216"/>
      <c r="CGR699" s="216"/>
      <c r="CGS699" s="216"/>
      <c r="CGT699" s="216"/>
      <c r="CGU699" s="216"/>
      <c r="CGV699" s="216"/>
      <c r="CGW699" s="216"/>
      <c r="CGX699" s="216"/>
      <c r="CGY699" s="216"/>
      <c r="CGZ699" s="216"/>
      <c r="CHA699" s="216"/>
      <c r="CHB699" s="216"/>
      <c r="CHC699" s="216"/>
      <c r="CHD699" s="216"/>
      <c r="CHE699" s="216"/>
      <c r="CHF699" s="216"/>
      <c r="CHG699" s="216"/>
      <c r="CHH699" s="216"/>
      <c r="CHI699" s="216"/>
      <c r="CHJ699" s="216"/>
      <c r="CHK699" s="216"/>
      <c r="CHL699" s="216"/>
      <c r="CHM699" s="216"/>
      <c r="CHN699" s="216"/>
      <c r="CHO699" s="216"/>
      <c r="CHP699" s="216"/>
      <c r="CHQ699" s="216"/>
      <c r="CHR699" s="216"/>
      <c r="CHS699" s="216"/>
      <c r="CHT699" s="216"/>
      <c r="CHU699" s="216"/>
      <c r="CHV699" s="216"/>
      <c r="CHW699" s="216"/>
      <c r="CHX699" s="216"/>
      <c r="CHY699" s="216"/>
      <c r="CHZ699" s="216"/>
      <c r="CIA699" s="216"/>
      <c r="CIB699" s="216"/>
      <c r="CIC699" s="216"/>
      <c r="CID699" s="216"/>
      <c r="CIE699" s="216"/>
      <c r="CIF699" s="216"/>
      <c r="CIG699" s="216"/>
      <c r="CIH699" s="216"/>
      <c r="CII699" s="216"/>
      <c r="CIJ699" s="216"/>
      <c r="CIK699" s="216"/>
      <c r="CIL699" s="216"/>
      <c r="CIM699" s="216"/>
      <c r="CIN699" s="216"/>
      <c r="CIO699" s="216"/>
      <c r="CIP699" s="216"/>
      <c r="CIQ699" s="216"/>
      <c r="CIR699" s="216"/>
      <c r="CIS699" s="216"/>
      <c r="CIT699" s="216"/>
      <c r="CIU699" s="216"/>
      <c r="CIV699" s="216"/>
      <c r="CIW699" s="216"/>
      <c r="CIX699" s="216"/>
      <c r="CIY699" s="216"/>
      <c r="CIZ699" s="216"/>
      <c r="CJA699" s="216"/>
      <c r="CJB699" s="216"/>
      <c r="CJC699" s="216"/>
      <c r="CJD699" s="216"/>
      <c r="CJE699" s="216"/>
      <c r="CJF699" s="216"/>
      <c r="CJG699" s="216"/>
      <c r="CJH699" s="216"/>
      <c r="CJI699" s="216"/>
      <c r="CJJ699" s="216"/>
      <c r="CJK699" s="216"/>
      <c r="CJL699" s="216"/>
      <c r="CJM699" s="216"/>
      <c r="CJN699" s="216"/>
      <c r="CJO699" s="216"/>
      <c r="CJP699" s="216"/>
      <c r="CJQ699" s="216"/>
      <c r="CJR699" s="216"/>
      <c r="CJS699" s="216"/>
      <c r="CJT699" s="216"/>
      <c r="CJU699" s="216"/>
      <c r="CJV699" s="216"/>
      <c r="CJW699" s="216"/>
      <c r="CJX699" s="216"/>
      <c r="CJY699" s="216"/>
      <c r="CJZ699" s="216"/>
      <c r="CKA699" s="216"/>
      <c r="CKB699" s="216"/>
      <c r="CKC699" s="216"/>
      <c r="CKD699" s="216"/>
      <c r="CKE699" s="216"/>
      <c r="CKF699" s="216"/>
      <c r="CKG699" s="216"/>
      <c r="CKH699" s="216"/>
      <c r="CKI699" s="216"/>
      <c r="CKJ699" s="216"/>
      <c r="CKK699" s="216"/>
      <c r="CKL699" s="216"/>
      <c r="CKM699" s="216"/>
      <c r="CKN699" s="216"/>
      <c r="CKO699" s="216"/>
      <c r="CKP699" s="216"/>
      <c r="CKQ699" s="216"/>
      <c r="CKR699" s="216"/>
      <c r="CKS699" s="216"/>
      <c r="CKT699" s="216"/>
      <c r="CKU699" s="216"/>
      <c r="CKV699" s="216"/>
      <c r="CKW699" s="216"/>
      <c r="CKX699" s="216"/>
      <c r="CKY699" s="216"/>
      <c r="CKZ699" s="216"/>
      <c r="CLA699" s="216"/>
      <c r="CLB699" s="216"/>
      <c r="CLC699" s="216"/>
      <c r="CLD699" s="216"/>
      <c r="CLE699" s="216"/>
      <c r="CLF699" s="216"/>
      <c r="CLG699" s="216"/>
      <c r="CLH699" s="216"/>
      <c r="CLI699" s="216"/>
      <c r="CLJ699" s="216"/>
      <c r="CLK699" s="216"/>
      <c r="CLL699" s="216"/>
      <c r="CLM699" s="216"/>
      <c r="CLN699" s="216"/>
      <c r="CLO699" s="216"/>
      <c r="CLP699" s="216"/>
      <c r="CLQ699" s="216"/>
      <c r="CLR699" s="216"/>
      <c r="CLS699" s="216"/>
      <c r="CLT699" s="216"/>
      <c r="CLU699" s="216"/>
      <c r="CLV699" s="216"/>
      <c r="CLW699" s="216"/>
      <c r="CLX699" s="216"/>
      <c r="CLY699" s="216"/>
      <c r="CLZ699" s="216"/>
      <c r="CMA699" s="216"/>
      <c r="CMB699" s="216"/>
      <c r="CMC699" s="216"/>
      <c r="CMD699" s="216"/>
      <c r="CME699" s="216"/>
      <c r="CMF699" s="216"/>
      <c r="CMG699" s="216"/>
      <c r="CMH699" s="216"/>
      <c r="CMI699" s="216"/>
      <c r="CMJ699" s="216"/>
      <c r="CMK699" s="216"/>
      <c r="CML699" s="216"/>
      <c r="CMM699" s="216"/>
      <c r="CMN699" s="216"/>
      <c r="CMO699" s="216"/>
      <c r="CMP699" s="216"/>
      <c r="CMQ699" s="216"/>
      <c r="CMR699" s="216"/>
      <c r="CMS699" s="216"/>
      <c r="CMT699" s="216"/>
      <c r="CMU699" s="216"/>
      <c r="CMV699" s="216"/>
      <c r="CMW699" s="216"/>
      <c r="CMX699" s="216"/>
      <c r="CMY699" s="216"/>
      <c r="CMZ699" s="216"/>
      <c r="CNA699" s="216"/>
      <c r="CNB699" s="216"/>
      <c r="CNC699" s="216"/>
      <c r="CND699" s="216"/>
      <c r="CNE699" s="216"/>
      <c r="CNF699" s="216"/>
      <c r="CNG699" s="216"/>
      <c r="CNH699" s="216"/>
      <c r="CNI699" s="216"/>
      <c r="CNJ699" s="216"/>
      <c r="CNK699" s="216"/>
      <c r="CNL699" s="216"/>
      <c r="CNM699" s="216"/>
      <c r="CNN699" s="216"/>
      <c r="CNO699" s="216"/>
      <c r="CNP699" s="216"/>
      <c r="CNQ699" s="216"/>
      <c r="CNR699" s="216"/>
      <c r="CNS699" s="216"/>
      <c r="CNT699" s="216"/>
      <c r="CNU699" s="216"/>
      <c r="CNV699" s="216"/>
      <c r="CNW699" s="216"/>
      <c r="CNX699" s="216"/>
      <c r="CNY699" s="216"/>
      <c r="CNZ699" s="216"/>
      <c r="COA699" s="216"/>
      <c r="COB699" s="216"/>
      <c r="COC699" s="216"/>
      <c r="COD699" s="216"/>
      <c r="COE699" s="216"/>
      <c r="COF699" s="216"/>
      <c r="COG699" s="216"/>
      <c r="COH699" s="216"/>
      <c r="COI699" s="216"/>
      <c r="COJ699" s="216"/>
      <c r="COK699" s="216"/>
      <c r="COL699" s="216"/>
      <c r="COM699" s="216"/>
      <c r="CON699" s="216"/>
      <c r="COO699" s="216"/>
      <c r="COP699" s="216"/>
      <c r="COQ699" s="216"/>
      <c r="COR699" s="216"/>
      <c r="COS699" s="216"/>
      <c r="COT699" s="216"/>
      <c r="COU699" s="216"/>
      <c r="COV699" s="216"/>
      <c r="COW699" s="216"/>
      <c r="COX699" s="216"/>
      <c r="COY699" s="216"/>
      <c r="COZ699" s="216"/>
      <c r="CPA699" s="216"/>
      <c r="CPB699" s="216"/>
      <c r="CPC699" s="216"/>
      <c r="CPD699" s="216"/>
      <c r="CPE699" s="216"/>
      <c r="CPF699" s="216"/>
      <c r="CPG699" s="216"/>
      <c r="CPH699" s="216"/>
      <c r="CPI699" s="216"/>
      <c r="CPJ699" s="216"/>
      <c r="CPK699" s="216"/>
      <c r="CPL699" s="216"/>
      <c r="CPM699" s="216"/>
      <c r="CPN699" s="216"/>
      <c r="CPO699" s="216"/>
      <c r="CPP699" s="216"/>
      <c r="CPQ699" s="216"/>
      <c r="CPR699" s="216"/>
      <c r="CPS699" s="216"/>
      <c r="CPT699" s="216"/>
      <c r="CPU699" s="216"/>
      <c r="CPV699" s="216"/>
      <c r="CPW699" s="216"/>
      <c r="CPX699" s="216"/>
      <c r="CPY699" s="216"/>
      <c r="CPZ699" s="216"/>
      <c r="CQA699" s="216"/>
      <c r="CQB699" s="216"/>
      <c r="CQC699" s="216"/>
      <c r="CQD699" s="216"/>
      <c r="CQE699" s="216"/>
      <c r="CQF699" s="216"/>
      <c r="CQG699" s="216"/>
      <c r="CQH699" s="216"/>
      <c r="CQI699" s="216"/>
      <c r="CQJ699" s="216"/>
      <c r="CQK699" s="216"/>
      <c r="CQL699" s="216"/>
      <c r="CQM699" s="216"/>
      <c r="CQN699" s="216"/>
      <c r="CQO699" s="216"/>
      <c r="CQP699" s="216"/>
      <c r="CQQ699" s="216"/>
      <c r="CQR699" s="216"/>
      <c r="CQS699" s="216"/>
      <c r="CQT699" s="216"/>
      <c r="CQU699" s="216"/>
      <c r="CQV699" s="216"/>
      <c r="CQW699" s="216"/>
      <c r="CQX699" s="216"/>
      <c r="CQY699" s="216"/>
      <c r="CQZ699" s="216"/>
      <c r="CRA699" s="216"/>
      <c r="CRB699" s="216"/>
      <c r="CRC699" s="216"/>
      <c r="CRD699" s="216"/>
      <c r="CRE699" s="216"/>
      <c r="CRF699" s="216"/>
      <c r="CRG699" s="216"/>
      <c r="CRH699" s="216"/>
      <c r="CRI699" s="216"/>
      <c r="CRJ699" s="216"/>
      <c r="CRK699" s="216"/>
      <c r="CRL699" s="216"/>
      <c r="CRM699" s="216"/>
      <c r="CRN699" s="216"/>
      <c r="CRO699" s="216"/>
      <c r="CRP699" s="216"/>
      <c r="CRQ699" s="216"/>
      <c r="CRR699" s="216"/>
      <c r="CRS699" s="216"/>
      <c r="CRT699" s="216"/>
      <c r="CRU699" s="216"/>
      <c r="CRV699" s="216"/>
      <c r="CRW699" s="216"/>
      <c r="CRX699" s="216"/>
      <c r="CRY699" s="216"/>
      <c r="CRZ699" s="216"/>
      <c r="CSA699" s="216"/>
      <c r="CSB699" s="216"/>
      <c r="CSC699" s="216"/>
      <c r="CSD699" s="216"/>
      <c r="CSE699" s="216"/>
      <c r="CSF699" s="216"/>
      <c r="CSG699" s="216"/>
      <c r="CSH699" s="216"/>
      <c r="CSI699" s="216"/>
      <c r="CSJ699" s="216"/>
      <c r="CSK699" s="216"/>
      <c r="CSL699" s="216"/>
      <c r="CSM699" s="216"/>
      <c r="CSN699" s="216"/>
      <c r="CSO699" s="216"/>
      <c r="CSP699" s="216"/>
      <c r="CSQ699" s="216"/>
      <c r="CSR699" s="216"/>
      <c r="CSS699" s="216"/>
      <c r="CST699" s="216"/>
      <c r="CSU699" s="216"/>
      <c r="CSV699" s="216"/>
      <c r="CSW699" s="216"/>
      <c r="CSX699" s="216"/>
      <c r="CSY699" s="216"/>
      <c r="CSZ699" s="216"/>
      <c r="CTA699" s="216"/>
      <c r="CTB699" s="216"/>
      <c r="CTC699" s="216"/>
      <c r="CTD699" s="216"/>
      <c r="CTE699" s="216"/>
      <c r="CTF699" s="216"/>
      <c r="CTG699" s="216"/>
      <c r="CTH699" s="216"/>
      <c r="CTI699" s="216"/>
      <c r="CTJ699" s="216"/>
      <c r="CTK699" s="216"/>
      <c r="CTL699" s="216"/>
      <c r="CTM699" s="216"/>
      <c r="CTN699" s="216"/>
      <c r="CTO699" s="216"/>
      <c r="CTP699" s="216"/>
      <c r="CTQ699" s="216"/>
      <c r="CTR699" s="216"/>
      <c r="CTS699" s="216"/>
      <c r="CTT699" s="216"/>
      <c r="CTU699" s="216"/>
      <c r="CTV699" s="216"/>
      <c r="CTW699" s="216"/>
      <c r="CTX699" s="216"/>
      <c r="CTY699" s="216"/>
      <c r="CTZ699" s="216"/>
      <c r="CUA699" s="216"/>
      <c r="CUB699" s="216"/>
      <c r="CUC699" s="216"/>
      <c r="CUD699" s="216"/>
      <c r="CUE699" s="216"/>
      <c r="CUF699" s="216"/>
      <c r="CUG699" s="216"/>
      <c r="CUH699" s="216"/>
      <c r="CUI699" s="216"/>
      <c r="CUJ699" s="216"/>
      <c r="CUK699" s="216"/>
      <c r="CUL699" s="216"/>
      <c r="CUM699" s="216"/>
      <c r="CUN699" s="216"/>
      <c r="CUO699" s="216"/>
      <c r="CUP699" s="216"/>
      <c r="CUQ699" s="216"/>
      <c r="CUR699" s="216"/>
      <c r="CUS699" s="216"/>
      <c r="CUT699" s="216"/>
      <c r="CUU699" s="216"/>
      <c r="CUV699" s="216"/>
      <c r="CUW699" s="216"/>
      <c r="CUX699" s="216"/>
      <c r="CUY699" s="216"/>
      <c r="CUZ699" s="216"/>
      <c r="CVA699" s="216"/>
      <c r="CVB699" s="216"/>
      <c r="CVC699" s="216"/>
      <c r="CVD699" s="216"/>
      <c r="CVE699" s="216"/>
      <c r="CVF699" s="216"/>
      <c r="CVG699" s="216"/>
      <c r="CVH699" s="216"/>
      <c r="CVI699" s="216"/>
      <c r="CVJ699" s="216"/>
      <c r="CVK699" s="216"/>
      <c r="CVL699" s="216"/>
      <c r="CVM699" s="216"/>
      <c r="CVN699" s="216"/>
      <c r="CVO699" s="216"/>
      <c r="CVP699" s="216"/>
      <c r="CVQ699" s="216"/>
      <c r="CVR699" s="216"/>
      <c r="CVS699" s="216"/>
      <c r="CVT699" s="216"/>
      <c r="CVU699" s="216"/>
      <c r="CVV699" s="216"/>
      <c r="CVW699" s="216"/>
      <c r="CVX699" s="216"/>
      <c r="CVY699" s="216"/>
      <c r="CVZ699" s="216"/>
      <c r="CWA699" s="216"/>
      <c r="CWB699" s="216"/>
      <c r="CWC699" s="216"/>
      <c r="CWD699" s="216"/>
      <c r="CWE699" s="216"/>
      <c r="CWF699" s="216"/>
      <c r="CWG699" s="216"/>
      <c r="CWH699" s="216"/>
      <c r="CWI699" s="216"/>
      <c r="CWJ699" s="216"/>
      <c r="CWK699" s="216"/>
      <c r="CWL699" s="216"/>
      <c r="CWM699" s="216"/>
      <c r="CWN699" s="216"/>
      <c r="CWO699" s="216"/>
      <c r="CWP699" s="216"/>
      <c r="CWQ699" s="216"/>
      <c r="CWR699" s="216"/>
      <c r="CWS699" s="216"/>
      <c r="CWT699" s="216"/>
      <c r="CWU699" s="216"/>
      <c r="CWV699" s="216"/>
      <c r="CWW699" s="216"/>
      <c r="CWX699" s="216"/>
      <c r="CWY699" s="216"/>
      <c r="CWZ699" s="216"/>
      <c r="CXA699" s="216"/>
      <c r="CXB699" s="216"/>
      <c r="CXC699" s="216"/>
      <c r="CXD699" s="216"/>
      <c r="CXE699" s="216"/>
      <c r="CXF699" s="216"/>
      <c r="CXG699" s="216"/>
      <c r="CXH699" s="216"/>
      <c r="CXI699" s="216"/>
      <c r="CXJ699" s="216"/>
      <c r="CXK699" s="216"/>
      <c r="CXL699" s="216"/>
      <c r="CXM699" s="216"/>
      <c r="CXN699" s="216"/>
      <c r="CXO699" s="216"/>
      <c r="CXP699" s="216"/>
      <c r="CXQ699" s="216"/>
      <c r="CXR699" s="216"/>
      <c r="CXS699" s="216"/>
      <c r="CXT699" s="216"/>
      <c r="CXU699" s="216"/>
      <c r="CXV699" s="216"/>
      <c r="CXW699" s="216"/>
      <c r="CXX699" s="216"/>
      <c r="CXY699" s="216"/>
      <c r="CXZ699" s="216"/>
      <c r="CYA699" s="216"/>
      <c r="CYB699" s="216"/>
      <c r="CYC699" s="216"/>
      <c r="CYD699" s="216"/>
      <c r="CYE699" s="216"/>
      <c r="CYF699" s="216"/>
      <c r="CYG699" s="216"/>
      <c r="CYH699" s="216"/>
      <c r="CYI699" s="216"/>
      <c r="CYJ699" s="216"/>
      <c r="CYK699" s="216"/>
      <c r="CYL699" s="216"/>
      <c r="CYM699" s="216"/>
      <c r="CYN699" s="216"/>
      <c r="CYO699" s="216"/>
      <c r="CYP699" s="216"/>
      <c r="CYQ699" s="216"/>
      <c r="CYR699" s="216"/>
      <c r="CYS699" s="216"/>
      <c r="CYT699" s="216"/>
      <c r="CYU699" s="216"/>
      <c r="CYV699" s="216"/>
      <c r="CYW699" s="216"/>
      <c r="CYX699" s="216"/>
      <c r="CYY699" s="216"/>
      <c r="CYZ699" s="216"/>
      <c r="CZA699" s="216"/>
      <c r="CZB699" s="216"/>
      <c r="CZC699" s="216"/>
      <c r="CZD699" s="216"/>
      <c r="CZE699" s="216"/>
      <c r="CZF699" s="216"/>
      <c r="CZG699" s="216"/>
      <c r="CZH699" s="216"/>
      <c r="CZI699" s="216"/>
      <c r="CZJ699" s="216"/>
      <c r="CZK699" s="216"/>
      <c r="CZL699" s="216"/>
      <c r="CZM699" s="216"/>
      <c r="CZN699" s="216"/>
      <c r="CZO699" s="216"/>
      <c r="CZP699" s="216"/>
      <c r="CZQ699" s="216"/>
      <c r="CZR699" s="216"/>
      <c r="CZS699" s="216"/>
      <c r="CZT699" s="216"/>
      <c r="CZU699" s="216"/>
      <c r="CZV699" s="216"/>
      <c r="CZW699" s="216"/>
      <c r="CZX699" s="216"/>
      <c r="CZY699" s="216"/>
      <c r="CZZ699" s="216"/>
      <c r="DAA699" s="216"/>
      <c r="DAB699" s="216"/>
      <c r="DAC699" s="216"/>
      <c r="DAD699" s="216"/>
      <c r="DAE699" s="216"/>
      <c r="DAF699" s="216"/>
      <c r="DAG699" s="216"/>
      <c r="DAH699" s="216"/>
      <c r="DAI699" s="216"/>
      <c r="DAJ699" s="216"/>
      <c r="DAK699" s="216"/>
      <c r="DAL699" s="216"/>
      <c r="DAM699" s="216"/>
      <c r="DAN699" s="216"/>
      <c r="DAO699" s="216"/>
      <c r="DAP699" s="216"/>
      <c r="DAQ699" s="216"/>
      <c r="DAR699" s="216"/>
      <c r="DAS699" s="216"/>
      <c r="DAT699" s="216"/>
      <c r="DAU699" s="216"/>
      <c r="DAV699" s="216"/>
      <c r="DAW699" s="216"/>
      <c r="DAX699" s="216"/>
      <c r="DAY699" s="216"/>
      <c r="DAZ699" s="216"/>
      <c r="DBA699" s="216"/>
      <c r="DBB699" s="216"/>
      <c r="DBC699" s="216"/>
      <c r="DBD699" s="216"/>
      <c r="DBE699" s="216"/>
      <c r="DBF699" s="216"/>
      <c r="DBG699" s="216"/>
      <c r="DBH699" s="216"/>
      <c r="DBI699" s="216"/>
      <c r="DBJ699" s="216"/>
      <c r="DBK699" s="216"/>
      <c r="DBL699" s="216"/>
      <c r="DBM699" s="216"/>
      <c r="DBN699" s="216"/>
      <c r="DBO699" s="216"/>
      <c r="DBP699" s="216"/>
      <c r="DBQ699" s="216"/>
      <c r="DBR699" s="216"/>
      <c r="DBS699" s="216"/>
      <c r="DBT699" s="216"/>
      <c r="DBU699" s="216"/>
      <c r="DBV699" s="216"/>
      <c r="DBW699" s="216"/>
      <c r="DBX699" s="216"/>
      <c r="DBY699" s="216"/>
      <c r="DBZ699" s="216"/>
      <c r="DCA699" s="216"/>
      <c r="DCB699" s="216"/>
      <c r="DCC699" s="216"/>
      <c r="DCD699" s="216"/>
      <c r="DCE699" s="216"/>
      <c r="DCF699" s="216"/>
      <c r="DCG699" s="216"/>
      <c r="DCH699" s="216"/>
      <c r="DCI699" s="216"/>
      <c r="DCJ699" s="216"/>
      <c r="DCK699" s="216"/>
      <c r="DCL699" s="216"/>
      <c r="DCM699" s="216"/>
      <c r="DCN699" s="216"/>
      <c r="DCO699" s="216"/>
      <c r="DCP699" s="216"/>
      <c r="DCQ699" s="216"/>
      <c r="DCR699" s="216"/>
      <c r="DCS699" s="216"/>
      <c r="DCT699" s="216"/>
      <c r="DCU699" s="216"/>
      <c r="DCV699" s="216"/>
      <c r="DCW699" s="216"/>
      <c r="DCX699" s="216"/>
      <c r="DCY699" s="216"/>
      <c r="DCZ699" s="216"/>
      <c r="DDA699" s="216"/>
      <c r="DDB699" s="216"/>
      <c r="DDC699" s="216"/>
      <c r="DDD699" s="216"/>
      <c r="DDE699" s="216"/>
      <c r="DDF699" s="216"/>
      <c r="DDG699" s="216"/>
      <c r="DDH699" s="216"/>
      <c r="DDI699" s="216"/>
      <c r="DDJ699" s="216"/>
      <c r="DDK699" s="216"/>
      <c r="DDL699" s="216"/>
      <c r="DDM699" s="216"/>
      <c r="DDN699" s="216"/>
      <c r="DDO699" s="216"/>
      <c r="DDP699" s="216"/>
      <c r="DDQ699" s="216"/>
      <c r="DDR699" s="216"/>
      <c r="DDS699" s="216"/>
      <c r="DDT699" s="216"/>
      <c r="DDU699" s="216"/>
      <c r="DDV699" s="216"/>
      <c r="DDW699" s="216"/>
      <c r="DDX699" s="216"/>
      <c r="DDY699" s="216"/>
      <c r="DDZ699" s="216"/>
      <c r="DEA699" s="216"/>
      <c r="DEB699" s="216"/>
      <c r="DEC699" s="216"/>
      <c r="DED699" s="216"/>
      <c r="DEE699" s="216"/>
      <c r="DEF699" s="216"/>
      <c r="DEG699" s="216"/>
      <c r="DEH699" s="216"/>
      <c r="DEI699" s="216"/>
      <c r="DEJ699" s="216"/>
      <c r="DEK699" s="216"/>
      <c r="DEL699" s="216"/>
      <c r="DEM699" s="216"/>
      <c r="DEN699" s="216"/>
      <c r="DEO699" s="216"/>
      <c r="DEP699" s="216"/>
      <c r="DEQ699" s="216"/>
      <c r="DER699" s="216"/>
      <c r="DES699" s="216"/>
      <c r="DET699" s="216"/>
      <c r="DEU699" s="216"/>
      <c r="DEV699" s="216"/>
      <c r="DEW699" s="216"/>
      <c r="DEX699" s="216"/>
      <c r="DEY699" s="216"/>
      <c r="DEZ699" s="216"/>
      <c r="DFA699" s="216"/>
      <c r="DFB699" s="216"/>
      <c r="DFC699" s="216"/>
      <c r="DFD699" s="216"/>
      <c r="DFE699" s="216"/>
      <c r="DFF699" s="216"/>
      <c r="DFG699" s="216"/>
      <c r="DFH699" s="216"/>
      <c r="DFI699" s="216"/>
      <c r="DFJ699" s="216"/>
      <c r="DFK699" s="216"/>
      <c r="DFL699" s="216"/>
      <c r="DFM699" s="216"/>
      <c r="DFN699" s="216"/>
      <c r="DFO699" s="216"/>
      <c r="DFP699" s="216"/>
      <c r="DFQ699" s="216"/>
      <c r="DFR699" s="216"/>
      <c r="DFS699" s="216"/>
      <c r="DFT699" s="216"/>
      <c r="DFU699" s="216"/>
      <c r="DFV699" s="216"/>
      <c r="DFW699" s="216"/>
      <c r="DFX699" s="216"/>
      <c r="DFY699" s="216"/>
      <c r="DFZ699" s="216"/>
      <c r="DGA699" s="216"/>
      <c r="DGB699" s="216"/>
      <c r="DGC699" s="216"/>
      <c r="DGD699" s="216"/>
      <c r="DGE699" s="216"/>
      <c r="DGF699" s="216"/>
      <c r="DGG699" s="216"/>
      <c r="DGH699" s="216"/>
      <c r="DGI699" s="216"/>
      <c r="DGJ699" s="216"/>
      <c r="DGK699" s="216"/>
      <c r="DGL699" s="216"/>
      <c r="DGM699" s="216"/>
      <c r="DGN699" s="216"/>
      <c r="DGO699" s="216"/>
      <c r="DGP699" s="216"/>
      <c r="DGQ699" s="216"/>
      <c r="DGR699" s="216"/>
      <c r="DGS699" s="216"/>
      <c r="DGT699" s="216"/>
      <c r="DGU699" s="216"/>
      <c r="DGV699" s="216"/>
      <c r="DGW699" s="216"/>
      <c r="DGX699" s="216"/>
      <c r="DGY699" s="216"/>
      <c r="DGZ699" s="216"/>
      <c r="DHA699" s="216"/>
      <c r="DHB699" s="216"/>
      <c r="DHC699" s="216"/>
      <c r="DHD699" s="216"/>
      <c r="DHE699" s="216"/>
      <c r="DHF699" s="216"/>
      <c r="DHG699" s="216"/>
      <c r="DHH699" s="216"/>
      <c r="DHI699" s="216"/>
      <c r="DHJ699" s="216"/>
      <c r="DHK699" s="216"/>
      <c r="DHL699" s="216"/>
      <c r="DHM699" s="216"/>
      <c r="DHN699" s="216"/>
      <c r="DHO699" s="216"/>
      <c r="DHP699" s="216"/>
      <c r="DHQ699" s="216"/>
      <c r="DHR699" s="216"/>
      <c r="DHS699" s="216"/>
      <c r="DHT699" s="216"/>
      <c r="DHU699" s="216"/>
      <c r="DHV699" s="216"/>
      <c r="DHW699" s="216"/>
      <c r="DHX699" s="216"/>
      <c r="DHY699" s="216"/>
      <c r="DHZ699" s="216"/>
      <c r="DIA699" s="216"/>
      <c r="DIB699" s="216"/>
      <c r="DIC699" s="216"/>
      <c r="DID699" s="216"/>
      <c r="DIE699" s="216"/>
      <c r="DIF699" s="216"/>
      <c r="DIG699" s="216"/>
      <c r="DIH699" s="216"/>
      <c r="DII699" s="216"/>
      <c r="DIJ699" s="216"/>
      <c r="DIK699" s="216"/>
      <c r="DIL699" s="216"/>
      <c r="DIM699" s="216"/>
      <c r="DIN699" s="216"/>
      <c r="DIO699" s="216"/>
      <c r="DIP699" s="216"/>
      <c r="DIQ699" s="216"/>
      <c r="DIR699" s="216"/>
      <c r="DIS699" s="216"/>
      <c r="DIT699" s="216"/>
      <c r="DIU699" s="216"/>
      <c r="DIV699" s="216"/>
      <c r="DIW699" s="216"/>
      <c r="DIX699" s="216"/>
      <c r="DIY699" s="216"/>
      <c r="DIZ699" s="216"/>
      <c r="DJA699" s="216"/>
      <c r="DJB699" s="216"/>
      <c r="DJC699" s="216"/>
      <c r="DJD699" s="216"/>
      <c r="DJE699" s="216"/>
      <c r="DJF699" s="216"/>
      <c r="DJG699" s="216"/>
      <c r="DJH699" s="216"/>
      <c r="DJI699" s="216"/>
      <c r="DJJ699" s="216"/>
      <c r="DJK699" s="216"/>
      <c r="DJL699" s="216"/>
      <c r="DJM699" s="216"/>
      <c r="DJN699" s="216"/>
      <c r="DJO699" s="216"/>
      <c r="DJP699" s="216"/>
      <c r="DJQ699" s="216"/>
      <c r="DJR699" s="216"/>
      <c r="DJS699" s="216"/>
      <c r="DJT699" s="216"/>
      <c r="DJU699" s="216"/>
      <c r="DJV699" s="216"/>
      <c r="DJW699" s="216"/>
      <c r="DJX699" s="216"/>
      <c r="DJY699" s="216"/>
      <c r="DJZ699" s="216"/>
      <c r="DKA699" s="216"/>
      <c r="DKB699" s="216"/>
      <c r="DKC699" s="216"/>
      <c r="DKD699" s="216"/>
      <c r="DKE699" s="216"/>
      <c r="DKF699" s="216"/>
      <c r="DKG699" s="216"/>
      <c r="DKH699" s="216"/>
      <c r="DKI699" s="216"/>
      <c r="DKJ699" s="216"/>
      <c r="DKK699" s="216"/>
      <c r="DKL699" s="216"/>
      <c r="DKM699" s="216"/>
      <c r="DKN699" s="216"/>
      <c r="DKO699" s="216"/>
      <c r="DKP699" s="216"/>
      <c r="DKQ699" s="216"/>
      <c r="DKR699" s="216"/>
      <c r="DKS699" s="216"/>
      <c r="DKT699" s="216"/>
      <c r="DKU699" s="216"/>
      <c r="DKV699" s="216"/>
      <c r="DKW699" s="216"/>
      <c r="DKX699" s="216"/>
      <c r="DKY699" s="216"/>
      <c r="DKZ699" s="216"/>
      <c r="DLA699" s="216"/>
      <c r="DLB699" s="216"/>
      <c r="DLC699" s="216"/>
      <c r="DLD699" s="216"/>
      <c r="DLE699" s="216"/>
      <c r="DLF699" s="216"/>
      <c r="DLG699" s="216"/>
      <c r="DLH699" s="216"/>
      <c r="DLI699" s="216"/>
      <c r="DLJ699" s="216"/>
      <c r="DLK699" s="216"/>
      <c r="DLL699" s="216"/>
      <c r="DLM699" s="216"/>
      <c r="DLN699" s="216"/>
      <c r="DLO699" s="216"/>
      <c r="DLP699" s="216"/>
      <c r="DLQ699" s="216"/>
      <c r="DLR699" s="216"/>
      <c r="DLS699" s="216"/>
      <c r="DLT699" s="216"/>
      <c r="DLU699" s="216"/>
      <c r="DLV699" s="216"/>
      <c r="DLW699" s="216"/>
      <c r="DLX699" s="216"/>
      <c r="DLY699" s="216"/>
      <c r="DLZ699" s="216"/>
      <c r="DMA699" s="216"/>
      <c r="DMB699" s="216"/>
      <c r="DMC699" s="216"/>
      <c r="DMD699" s="216"/>
      <c r="DME699" s="216"/>
      <c r="DMF699" s="216"/>
      <c r="DMG699" s="216"/>
      <c r="DMH699" s="216"/>
      <c r="DMI699" s="216"/>
      <c r="DMJ699" s="216"/>
      <c r="DMK699" s="216"/>
      <c r="DML699" s="216"/>
      <c r="DMM699" s="216"/>
      <c r="DMN699" s="216"/>
      <c r="DMO699" s="216"/>
      <c r="DMP699" s="216"/>
      <c r="DMQ699" s="216"/>
      <c r="DMR699" s="216"/>
      <c r="DMS699" s="216"/>
      <c r="DMT699" s="216"/>
      <c r="DMU699" s="216"/>
      <c r="DMV699" s="216"/>
      <c r="DMW699" s="216"/>
      <c r="DMX699" s="216"/>
      <c r="DMY699" s="216"/>
      <c r="DMZ699" s="216"/>
      <c r="DNA699" s="216"/>
      <c r="DNB699" s="216"/>
      <c r="DNC699" s="216"/>
      <c r="DND699" s="216"/>
      <c r="DNE699" s="216"/>
      <c r="DNF699" s="216"/>
      <c r="DNG699" s="216"/>
      <c r="DNH699" s="216"/>
      <c r="DNI699" s="216"/>
      <c r="DNJ699" s="216"/>
      <c r="DNK699" s="216"/>
      <c r="DNL699" s="216"/>
      <c r="DNM699" s="216"/>
      <c r="DNN699" s="216"/>
      <c r="DNO699" s="216"/>
      <c r="DNP699" s="216"/>
      <c r="DNQ699" s="216"/>
      <c r="DNR699" s="216"/>
      <c r="DNS699" s="216"/>
      <c r="DNT699" s="216"/>
      <c r="DNU699" s="216"/>
      <c r="DNV699" s="216"/>
      <c r="DNW699" s="216"/>
      <c r="DNX699" s="216"/>
      <c r="DNY699" s="216"/>
      <c r="DNZ699" s="216"/>
      <c r="DOA699" s="216"/>
      <c r="DOB699" s="216"/>
      <c r="DOC699" s="216"/>
      <c r="DOD699" s="216"/>
      <c r="DOE699" s="216"/>
      <c r="DOF699" s="216"/>
      <c r="DOG699" s="216"/>
      <c r="DOH699" s="216"/>
      <c r="DOI699" s="216"/>
      <c r="DOJ699" s="216"/>
      <c r="DOK699" s="216"/>
      <c r="DOL699" s="216"/>
      <c r="DOM699" s="216"/>
      <c r="DON699" s="216"/>
      <c r="DOO699" s="216"/>
      <c r="DOP699" s="216"/>
      <c r="DOQ699" s="216"/>
      <c r="DOR699" s="216"/>
      <c r="DOS699" s="216"/>
      <c r="DOT699" s="216"/>
      <c r="DOU699" s="216"/>
      <c r="DOV699" s="216"/>
      <c r="DOW699" s="216"/>
      <c r="DOX699" s="216"/>
      <c r="DOY699" s="216"/>
      <c r="DOZ699" s="216"/>
      <c r="DPA699" s="216"/>
      <c r="DPB699" s="216"/>
      <c r="DPC699" s="216"/>
      <c r="DPD699" s="216"/>
      <c r="DPE699" s="216"/>
      <c r="DPF699" s="216"/>
      <c r="DPG699" s="216"/>
      <c r="DPH699" s="216"/>
      <c r="DPI699" s="216"/>
      <c r="DPJ699" s="216"/>
      <c r="DPK699" s="216"/>
      <c r="DPL699" s="216"/>
      <c r="DPM699" s="216"/>
      <c r="DPN699" s="216"/>
      <c r="DPO699" s="216"/>
      <c r="DPP699" s="216"/>
      <c r="DPQ699" s="216"/>
      <c r="DPR699" s="216"/>
      <c r="DPS699" s="216"/>
      <c r="DPT699" s="216"/>
      <c r="DPU699" s="216"/>
      <c r="DPV699" s="216"/>
      <c r="DPW699" s="216"/>
      <c r="DPX699" s="216"/>
      <c r="DPY699" s="216"/>
      <c r="DPZ699" s="216"/>
      <c r="DQA699" s="216"/>
      <c r="DQB699" s="216"/>
      <c r="DQC699" s="216"/>
      <c r="DQD699" s="216"/>
      <c r="DQE699" s="216"/>
      <c r="DQF699" s="216"/>
      <c r="DQG699" s="216"/>
      <c r="DQH699" s="216"/>
      <c r="DQI699" s="216"/>
      <c r="DQJ699" s="216"/>
      <c r="DQK699" s="216"/>
      <c r="DQL699" s="216"/>
      <c r="DQM699" s="216"/>
      <c r="DQN699" s="216"/>
      <c r="DQO699" s="216"/>
      <c r="DQP699" s="216"/>
      <c r="DQQ699" s="216"/>
      <c r="DQR699" s="216"/>
      <c r="DQS699" s="216"/>
      <c r="DQT699" s="216"/>
      <c r="DQU699" s="216"/>
      <c r="DQV699" s="216"/>
      <c r="DQW699" s="216"/>
      <c r="DQX699" s="216"/>
      <c r="DQY699" s="216"/>
      <c r="DQZ699" s="216"/>
      <c r="DRA699" s="216"/>
      <c r="DRB699" s="216"/>
      <c r="DRC699" s="216"/>
      <c r="DRD699" s="216"/>
      <c r="DRE699" s="216"/>
      <c r="DRF699" s="216"/>
      <c r="DRG699" s="216"/>
      <c r="DRH699" s="216"/>
      <c r="DRI699" s="216"/>
      <c r="DRJ699" s="216"/>
      <c r="DRK699" s="216"/>
      <c r="DRL699" s="216"/>
      <c r="DRM699" s="216"/>
      <c r="DRN699" s="216"/>
      <c r="DRO699" s="216"/>
      <c r="DRP699" s="216"/>
      <c r="DRQ699" s="216"/>
      <c r="DRR699" s="216"/>
      <c r="DRS699" s="216"/>
      <c r="DRT699" s="216"/>
      <c r="DRU699" s="216"/>
      <c r="DRV699" s="216"/>
      <c r="DRW699" s="216"/>
      <c r="DRX699" s="216"/>
      <c r="DRY699" s="216"/>
      <c r="DRZ699" s="216"/>
      <c r="DSA699" s="216"/>
      <c r="DSB699" s="216"/>
      <c r="DSC699" s="216"/>
      <c r="DSD699" s="216"/>
      <c r="DSE699" s="216"/>
      <c r="DSF699" s="216"/>
      <c r="DSG699" s="216"/>
      <c r="DSH699" s="216"/>
      <c r="DSI699" s="216"/>
      <c r="DSJ699" s="216"/>
      <c r="DSK699" s="216"/>
      <c r="DSL699" s="216"/>
      <c r="DSM699" s="216"/>
      <c r="DSN699" s="216"/>
      <c r="DSO699" s="216"/>
      <c r="DSP699" s="216"/>
      <c r="DSQ699" s="216"/>
      <c r="DSR699" s="216"/>
      <c r="DSS699" s="216"/>
      <c r="DST699" s="216"/>
      <c r="DSU699" s="216"/>
      <c r="DSV699" s="216"/>
      <c r="DSW699" s="216"/>
      <c r="DSX699" s="216"/>
      <c r="DSY699" s="216"/>
      <c r="DSZ699" s="216"/>
      <c r="DTA699" s="216"/>
      <c r="DTB699" s="216"/>
      <c r="DTC699" s="216"/>
      <c r="DTD699" s="216"/>
      <c r="DTE699" s="216"/>
      <c r="DTF699" s="216"/>
      <c r="DTG699" s="216"/>
      <c r="DTH699" s="216"/>
      <c r="DTI699" s="216"/>
      <c r="DTJ699" s="216"/>
      <c r="DTK699" s="216"/>
      <c r="DTL699" s="216"/>
      <c r="DTM699" s="216"/>
      <c r="DTN699" s="216"/>
      <c r="DTO699" s="216"/>
      <c r="DTP699" s="216"/>
      <c r="DTQ699" s="216"/>
      <c r="DTR699" s="216"/>
      <c r="DTS699" s="216"/>
      <c r="DTT699" s="216"/>
      <c r="DTU699" s="216"/>
      <c r="DTV699" s="216"/>
      <c r="DTW699" s="216"/>
      <c r="DTX699" s="216"/>
      <c r="DTY699" s="216"/>
      <c r="DTZ699" s="216"/>
      <c r="DUA699" s="216"/>
      <c r="DUB699" s="216"/>
      <c r="DUC699" s="216"/>
      <c r="DUD699" s="216"/>
      <c r="DUE699" s="216"/>
    </row>
    <row r="700" spans="1:3255" s="69" customFormat="1" x14ac:dyDescent="0.3">
      <c r="A700" s="983"/>
      <c r="B700" s="642"/>
      <c r="C700" s="977"/>
      <c r="D700" s="962"/>
      <c r="E700" s="963"/>
      <c r="F700" s="964"/>
      <c r="G700" s="977"/>
      <c r="H700" s="977"/>
      <c r="I700" s="977"/>
      <c r="J700" s="977"/>
      <c r="K700" s="111">
        <v>84.42</v>
      </c>
      <c r="L700" s="196">
        <v>114</v>
      </c>
      <c r="M700" s="350">
        <v>0</v>
      </c>
      <c r="N700" s="350">
        <v>0</v>
      </c>
      <c r="O700" s="1085"/>
      <c r="P700" s="1085"/>
      <c r="Q700" s="1085"/>
      <c r="R700" s="1085"/>
      <c r="S700" s="216"/>
      <c r="T700" s="216"/>
      <c r="U700" s="216"/>
      <c r="V700" s="216"/>
      <c r="W700" s="216"/>
      <c r="X700" s="216"/>
      <c r="Y700" s="216"/>
      <c r="Z700" s="216"/>
      <c r="AA700" s="216"/>
      <c r="AB700" s="216"/>
      <c r="AC700" s="216"/>
      <c r="AD700" s="216"/>
      <c r="AE700" s="216"/>
      <c r="AF700" s="216"/>
      <c r="AG700" s="216"/>
      <c r="AH700" s="216"/>
      <c r="AI700" s="216"/>
      <c r="AJ700" s="216"/>
      <c r="AK700" s="216"/>
      <c r="AL700" s="216"/>
      <c r="AM700" s="216"/>
      <c r="AN700" s="216"/>
      <c r="AO700" s="216"/>
      <c r="AP700" s="216"/>
      <c r="AQ700" s="216"/>
      <c r="AR700" s="216"/>
      <c r="AS700" s="216"/>
      <c r="AT700" s="216"/>
      <c r="AU700" s="216"/>
      <c r="AV700" s="216"/>
      <c r="AW700" s="216"/>
      <c r="AX700" s="216"/>
      <c r="AY700" s="216"/>
      <c r="AZ700" s="216"/>
      <c r="BA700" s="216"/>
      <c r="BB700" s="216"/>
      <c r="BC700" s="216"/>
      <c r="BD700" s="216"/>
      <c r="BE700" s="216"/>
      <c r="BF700" s="216"/>
      <c r="BG700" s="216"/>
      <c r="BH700" s="216"/>
      <c r="BI700" s="216"/>
      <c r="BJ700" s="216"/>
      <c r="BK700" s="216"/>
      <c r="BL700" s="216"/>
      <c r="BM700" s="216"/>
      <c r="BN700" s="216"/>
      <c r="BO700" s="216"/>
      <c r="BP700" s="216"/>
      <c r="BQ700" s="216"/>
      <c r="BR700" s="216"/>
      <c r="BS700" s="216"/>
      <c r="BT700" s="216"/>
      <c r="BU700" s="216"/>
      <c r="BV700" s="216"/>
      <c r="BW700" s="216"/>
      <c r="BX700" s="216"/>
      <c r="BY700" s="216"/>
      <c r="BZ700" s="216"/>
      <c r="CA700" s="216"/>
      <c r="CB700" s="216"/>
      <c r="CC700" s="216"/>
      <c r="CD700" s="216"/>
      <c r="CE700" s="216"/>
      <c r="CF700" s="216"/>
      <c r="CG700" s="216"/>
      <c r="CH700" s="216"/>
      <c r="CI700" s="216"/>
      <c r="CJ700" s="216"/>
      <c r="CK700" s="216"/>
      <c r="CL700" s="216"/>
      <c r="CM700" s="216"/>
      <c r="CN700" s="216"/>
      <c r="CO700" s="216"/>
      <c r="CP700" s="216"/>
      <c r="CQ700" s="216"/>
      <c r="CR700" s="216"/>
      <c r="CS700" s="216"/>
      <c r="CT700" s="216"/>
      <c r="CU700" s="216"/>
      <c r="CV700" s="216"/>
      <c r="CW700" s="216"/>
      <c r="CX700" s="216"/>
      <c r="CY700" s="216"/>
      <c r="CZ700" s="216"/>
      <c r="DA700" s="216"/>
      <c r="DB700" s="216"/>
      <c r="DC700" s="216"/>
      <c r="DD700" s="216"/>
      <c r="DE700" s="216"/>
      <c r="DF700" s="216"/>
      <c r="DG700" s="216"/>
      <c r="DH700" s="216"/>
      <c r="DI700" s="216"/>
      <c r="DJ700" s="216"/>
      <c r="DK700" s="216"/>
      <c r="DL700" s="216"/>
      <c r="DM700" s="216"/>
      <c r="DN700" s="216"/>
      <c r="DO700" s="216"/>
      <c r="DP700" s="216"/>
      <c r="DQ700" s="216"/>
      <c r="DR700" s="216"/>
      <c r="DS700" s="216"/>
      <c r="DT700" s="216"/>
      <c r="DU700" s="216"/>
      <c r="DV700" s="216"/>
      <c r="DW700" s="216"/>
      <c r="DX700" s="216"/>
      <c r="DY700" s="216"/>
      <c r="DZ700" s="216"/>
      <c r="EA700" s="216"/>
      <c r="EB700" s="216"/>
      <c r="EC700" s="216"/>
      <c r="ED700" s="216"/>
      <c r="EE700" s="216"/>
      <c r="EF700" s="216"/>
      <c r="EG700" s="216"/>
      <c r="EH700" s="216"/>
      <c r="EI700" s="216"/>
      <c r="EJ700" s="216"/>
      <c r="EK700" s="216"/>
      <c r="EL700" s="216"/>
      <c r="EM700" s="216"/>
      <c r="EN700" s="216"/>
      <c r="EO700" s="216"/>
      <c r="EP700" s="216"/>
      <c r="EQ700" s="216"/>
      <c r="ER700" s="216"/>
      <c r="ES700" s="216"/>
      <c r="ET700" s="216"/>
      <c r="EU700" s="216"/>
      <c r="EV700" s="216"/>
      <c r="EW700" s="216"/>
      <c r="EX700" s="216"/>
      <c r="EY700" s="216"/>
      <c r="EZ700" s="216"/>
      <c r="FA700" s="216"/>
      <c r="FB700" s="216"/>
      <c r="FC700" s="216"/>
      <c r="FD700" s="216"/>
      <c r="FE700" s="216"/>
      <c r="FF700" s="216"/>
      <c r="FG700" s="216"/>
      <c r="FH700" s="216"/>
      <c r="FI700" s="216"/>
      <c r="FJ700" s="216"/>
      <c r="FK700" s="216"/>
      <c r="FL700" s="216"/>
      <c r="FM700" s="216"/>
      <c r="FN700" s="216"/>
      <c r="FO700" s="216"/>
      <c r="FP700" s="216"/>
      <c r="FQ700" s="216"/>
      <c r="FR700" s="216"/>
      <c r="FS700" s="216"/>
      <c r="FT700" s="216"/>
      <c r="FU700" s="216"/>
      <c r="FV700" s="216"/>
      <c r="FW700" s="216"/>
      <c r="FX700" s="216"/>
      <c r="FY700" s="216"/>
      <c r="FZ700" s="216"/>
      <c r="GA700" s="216"/>
      <c r="GB700" s="216"/>
      <c r="GC700" s="216"/>
      <c r="GD700" s="216"/>
      <c r="GE700" s="216"/>
      <c r="GF700" s="216"/>
      <c r="GG700" s="216"/>
      <c r="GH700" s="216"/>
      <c r="GI700" s="216"/>
      <c r="GJ700" s="216"/>
      <c r="GK700" s="216"/>
      <c r="GL700" s="216"/>
      <c r="GM700" s="216"/>
      <c r="GN700" s="216"/>
      <c r="GO700" s="216"/>
      <c r="GP700" s="216"/>
      <c r="GQ700" s="216"/>
      <c r="GR700" s="216"/>
      <c r="GS700" s="216"/>
      <c r="GT700" s="216"/>
      <c r="GU700" s="216"/>
      <c r="GV700" s="216"/>
      <c r="GW700" s="216"/>
      <c r="GX700" s="216"/>
      <c r="GY700" s="216"/>
      <c r="GZ700" s="216"/>
      <c r="HA700" s="216"/>
      <c r="HB700" s="216"/>
      <c r="HC700" s="216"/>
      <c r="HD700" s="216"/>
      <c r="HE700" s="216"/>
      <c r="HF700" s="216"/>
      <c r="HG700" s="216"/>
      <c r="HH700" s="216"/>
      <c r="HI700" s="216"/>
      <c r="HJ700" s="216"/>
      <c r="HK700" s="216"/>
      <c r="HL700" s="216"/>
      <c r="HM700" s="216"/>
      <c r="HN700" s="216"/>
      <c r="HO700" s="216"/>
      <c r="HP700" s="216"/>
      <c r="HQ700" s="216"/>
      <c r="HR700" s="216"/>
      <c r="HS700" s="216"/>
      <c r="HT700" s="216"/>
      <c r="HU700" s="216"/>
      <c r="HV700" s="216"/>
      <c r="HW700" s="216"/>
      <c r="HX700" s="216"/>
      <c r="HY700" s="216"/>
      <c r="HZ700" s="216"/>
      <c r="IA700" s="216"/>
      <c r="IB700" s="216"/>
      <c r="IC700" s="216"/>
      <c r="ID700" s="216"/>
      <c r="IE700" s="216"/>
      <c r="IF700" s="216"/>
      <c r="IG700" s="216"/>
      <c r="IH700" s="216"/>
      <c r="II700" s="216"/>
      <c r="IJ700" s="216"/>
      <c r="IK700" s="216"/>
      <c r="IL700" s="216"/>
      <c r="IM700" s="216"/>
      <c r="IN700" s="216"/>
      <c r="IO700" s="216"/>
      <c r="IP700" s="216"/>
      <c r="IQ700" s="216"/>
      <c r="IR700" s="216"/>
      <c r="IS700" s="216"/>
      <c r="IT700" s="216"/>
      <c r="IU700" s="216"/>
      <c r="IV700" s="216"/>
      <c r="IW700" s="216"/>
      <c r="IX700" s="216"/>
      <c r="IY700" s="216"/>
      <c r="IZ700" s="216"/>
      <c r="JA700" s="216"/>
      <c r="JB700" s="216"/>
      <c r="JC700" s="216"/>
      <c r="JD700" s="216"/>
      <c r="JE700" s="216"/>
      <c r="JF700" s="216"/>
      <c r="JG700" s="216"/>
      <c r="JH700" s="216"/>
      <c r="JI700" s="216"/>
      <c r="JJ700" s="216"/>
      <c r="JK700" s="216"/>
      <c r="JL700" s="216"/>
      <c r="JM700" s="216"/>
      <c r="JN700" s="216"/>
      <c r="JO700" s="216"/>
      <c r="JP700" s="216"/>
      <c r="JQ700" s="216"/>
      <c r="JR700" s="216"/>
      <c r="JS700" s="216"/>
      <c r="JT700" s="216"/>
      <c r="JU700" s="216"/>
      <c r="JV700" s="216"/>
      <c r="JW700" s="216"/>
      <c r="JX700" s="216"/>
      <c r="JY700" s="216"/>
      <c r="JZ700" s="216"/>
      <c r="KA700" s="216"/>
      <c r="KB700" s="216"/>
      <c r="KC700" s="216"/>
      <c r="KD700" s="216"/>
      <c r="KE700" s="216"/>
      <c r="KF700" s="216"/>
      <c r="KG700" s="216"/>
      <c r="KH700" s="216"/>
      <c r="KI700" s="216"/>
      <c r="KJ700" s="216"/>
      <c r="KK700" s="216"/>
      <c r="KL700" s="216"/>
      <c r="KM700" s="216"/>
      <c r="KN700" s="216"/>
      <c r="KO700" s="216"/>
      <c r="KP700" s="216"/>
      <c r="KQ700" s="216"/>
      <c r="KR700" s="216"/>
      <c r="KS700" s="216"/>
      <c r="KT700" s="216"/>
      <c r="KU700" s="216"/>
      <c r="KV700" s="216"/>
      <c r="KW700" s="216"/>
      <c r="KX700" s="216"/>
      <c r="KY700" s="216"/>
      <c r="KZ700" s="216"/>
      <c r="LA700" s="216"/>
      <c r="LB700" s="216"/>
      <c r="LC700" s="216"/>
      <c r="LD700" s="216"/>
      <c r="LE700" s="216"/>
      <c r="LF700" s="216"/>
      <c r="LG700" s="216"/>
      <c r="LH700" s="216"/>
      <c r="LI700" s="216"/>
      <c r="LJ700" s="216"/>
      <c r="LK700" s="216"/>
      <c r="LL700" s="216"/>
      <c r="LM700" s="216"/>
      <c r="LN700" s="216"/>
      <c r="LO700" s="216"/>
      <c r="LP700" s="216"/>
      <c r="LQ700" s="216"/>
      <c r="LR700" s="216"/>
      <c r="LS700" s="216"/>
      <c r="LT700" s="216"/>
      <c r="LU700" s="216"/>
      <c r="LV700" s="216"/>
      <c r="LW700" s="216"/>
      <c r="LX700" s="216"/>
      <c r="LY700" s="216"/>
      <c r="LZ700" s="216"/>
      <c r="MA700" s="216"/>
      <c r="MB700" s="216"/>
      <c r="MC700" s="216"/>
      <c r="MD700" s="216"/>
      <c r="ME700" s="216"/>
      <c r="MF700" s="216"/>
      <c r="MG700" s="216"/>
      <c r="MH700" s="216"/>
      <c r="MI700" s="216"/>
      <c r="MJ700" s="216"/>
      <c r="MK700" s="216"/>
      <c r="ML700" s="216"/>
      <c r="MM700" s="216"/>
      <c r="MN700" s="216"/>
      <c r="MO700" s="216"/>
      <c r="MP700" s="216"/>
      <c r="MQ700" s="216"/>
      <c r="MR700" s="216"/>
      <c r="MS700" s="216"/>
      <c r="MT700" s="216"/>
      <c r="MU700" s="216"/>
      <c r="MV700" s="216"/>
      <c r="MW700" s="216"/>
      <c r="MX700" s="216"/>
      <c r="MY700" s="216"/>
      <c r="MZ700" s="216"/>
      <c r="NA700" s="216"/>
      <c r="NB700" s="216"/>
      <c r="NC700" s="216"/>
      <c r="ND700" s="216"/>
      <c r="NE700" s="216"/>
      <c r="NF700" s="216"/>
      <c r="NG700" s="216"/>
      <c r="NH700" s="216"/>
      <c r="NI700" s="216"/>
      <c r="NJ700" s="216"/>
      <c r="NK700" s="216"/>
      <c r="NL700" s="216"/>
      <c r="NM700" s="216"/>
      <c r="NN700" s="216"/>
      <c r="NO700" s="216"/>
      <c r="NP700" s="216"/>
      <c r="NQ700" s="216"/>
      <c r="NR700" s="216"/>
      <c r="NS700" s="216"/>
      <c r="NT700" s="216"/>
      <c r="NU700" s="216"/>
      <c r="NV700" s="216"/>
      <c r="NW700" s="216"/>
      <c r="NX700" s="216"/>
      <c r="NY700" s="216"/>
      <c r="NZ700" s="216"/>
      <c r="OA700" s="216"/>
      <c r="OB700" s="216"/>
      <c r="OC700" s="216"/>
      <c r="OD700" s="216"/>
      <c r="OE700" s="216"/>
      <c r="OF700" s="216"/>
      <c r="OG700" s="216"/>
      <c r="OH700" s="216"/>
      <c r="OI700" s="216"/>
      <c r="OJ700" s="216"/>
      <c r="OK700" s="216"/>
      <c r="OL700" s="216"/>
      <c r="OM700" s="216"/>
      <c r="ON700" s="216"/>
      <c r="OO700" s="216"/>
      <c r="OP700" s="216"/>
      <c r="OQ700" s="216"/>
      <c r="OR700" s="216"/>
      <c r="OS700" s="216"/>
      <c r="OT700" s="216"/>
      <c r="OU700" s="216"/>
      <c r="OV700" s="216"/>
      <c r="OW700" s="216"/>
      <c r="OX700" s="216"/>
      <c r="OY700" s="216"/>
      <c r="OZ700" s="216"/>
      <c r="PA700" s="216"/>
      <c r="PB700" s="216"/>
      <c r="PC700" s="216"/>
      <c r="PD700" s="216"/>
      <c r="PE700" s="216"/>
      <c r="PF700" s="216"/>
      <c r="PG700" s="216"/>
      <c r="PH700" s="216"/>
      <c r="PI700" s="216"/>
      <c r="PJ700" s="216"/>
      <c r="PK700" s="216"/>
      <c r="PL700" s="216"/>
      <c r="PM700" s="216"/>
      <c r="PN700" s="216"/>
      <c r="PO700" s="216"/>
      <c r="PP700" s="216"/>
      <c r="PQ700" s="216"/>
      <c r="PR700" s="216"/>
      <c r="PS700" s="216"/>
      <c r="PT700" s="216"/>
      <c r="PU700" s="216"/>
      <c r="PV700" s="216"/>
      <c r="PW700" s="216"/>
      <c r="PX700" s="216"/>
      <c r="PY700" s="216"/>
      <c r="PZ700" s="216"/>
      <c r="QA700" s="216"/>
      <c r="QB700" s="216"/>
      <c r="QC700" s="216"/>
      <c r="QD700" s="216"/>
      <c r="QE700" s="216"/>
      <c r="QF700" s="216"/>
      <c r="QG700" s="216"/>
      <c r="QH700" s="216"/>
      <c r="QI700" s="216"/>
      <c r="QJ700" s="216"/>
      <c r="QK700" s="216"/>
      <c r="QL700" s="216"/>
      <c r="QM700" s="216"/>
      <c r="QN700" s="216"/>
      <c r="QO700" s="216"/>
      <c r="QP700" s="216"/>
      <c r="QQ700" s="216"/>
      <c r="QR700" s="216"/>
      <c r="QS700" s="216"/>
      <c r="QT700" s="216"/>
      <c r="QU700" s="216"/>
      <c r="QV700" s="216"/>
      <c r="QW700" s="216"/>
      <c r="QX700" s="216"/>
      <c r="QY700" s="216"/>
      <c r="QZ700" s="216"/>
      <c r="RA700" s="216"/>
      <c r="RB700" s="216"/>
      <c r="RC700" s="216"/>
      <c r="RD700" s="216"/>
      <c r="RE700" s="216"/>
      <c r="RF700" s="216"/>
      <c r="RG700" s="216"/>
      <c r="RH700" s="216"/>
      <c r="RI700" s="216"/>
      <c r="RJ700" s="216"/>
      <c r="RK700" s="216"/>
      <c r="RL700" s="216"/>
      <c r="RM700" s="216"/>
      <c r="RN700" s="216"/>
      <c r="RO700" s="216"/>
      <c r="RP700" s="216"/>
      <c r="RQ700" s="216"/>
      <c r="RR700" s="216"/>
      <c r="RS700" s="216"/>
      <c r="RT700" s="216"/>
      <c r="RU700" s="216"/>
      <c r="RV700" s="216"/>
      <c r="RW700" s="216"/>
      <c r="RX700" s="216"/>
      <c r="RY700" s="216"/>
      <c r="RZ700" s="216"/>
      <c r="SA700" s="216"/>
      <c r="SB700" s="216"/>
      <c r="SC700" s="216"/>
      <c r="SD700" s="216"/>
      <c r="SE700" s="216"/>
      <c r="SF700" s="216"/>
      <c r="SG700" s="216"/>
      <c r="SH700" s="216"/>
      <c r="SI700" s="216"/>
      <c r="SJ700" s="216"/>
      <c r="SK700" s="216"/>
      <c r="SL700" s="216"/>
      <c r="SM700" s="216"/>
      <c r="SN700" s="216"/>
      <c r="SO700" s="216"/>
      <c r="SP700" s="216"/>
      <c r="SQ700" s="216"/>
      <c r="SR700" s="216"/>
      <c r="SS700" s="216"/>
      <c r="ST700" s="216"/>
      <c r="SU700" s="216"/>
      <c r="SV700" s="216"/>
      <c r="SW700" s="216"/>
      <c r="SX700" s="216"/>
      <c r="SY700" s="216"/>
      <c r="SZ700" s="216"/>
      <c r="TA700" s="216"/>
      <c r="TB700" s="216"/>
      <c r="TC700" s="216"/>
      <c r="TD700" s="216"/>
      <c r="TE700" s="216"/>
      <c r="TF700" s="216"/>
      <c r="TG700" s="216"/>
      <c r="TH700" s="216"/>
      <c r="TI700" s="216"/>
      <c r="TJ700" s="216"/>
      <c r="TK700" s="216"/>
      <c r="TL700" s="216"/>
      <c r="TM700" s="216"/>
      <c r="TN700" s="216"/>
      <c r="TO700" s="216"/>
      <c r="TP700" s="216"/>
      <c r="TQ700" s="216"/>
      <c r="TR700" s="216"/>
      <c r="TS700" s="216"/>
      <c r="TT700" s="216"/>
      <c r="TU700" s="216"/>
      <c r="TV700" s="216"/>
      <c r="TW700" s="216"/>
      <c r="TX700" s="216"/>
      <c r="TY700" s="216"/>
      <c r="TZ700" s="216"/>
      <c r="UA700" s="216"/>
      <c r="UB700" s="216"/>
      <c r="UC700" s="216"/>
      <c r="UD700" s="216"/>
      <c r="UE700" s="216"/>
      <c r="UF700" s="216"/>
      <c r="UG700" s="216"/>
      <c r="UH700" s="216"/>
      <c r="UI700" s="216"/>
      <c r="UJ700" s="216"/>
      <c r="UK700" s="216"/>
      <c r="UL700" s="216"/>
      <c r="UM700" s="216"/>
      <c r="UN700" s="216"/>
      <c r="UO700" s="216"/>
      <c r="UP700" s="216"/>
      <c r="UQ700" s="216"/>
      <c r="UR700" s="216"/>
      <c r="US700" s="216"/>
      <c r="UT700" s="216"/>
      <c r="UU700" s="216"/>
      <c r="UV700" s="216"/>
      <c r="UW700" s="216"/>
      <c r="UX700" s="216"/>
      <c r="UY700" s="216"/>
      <c r="UZ700" s="216"/>
      <c r="VA700" s="216"/>
      <c r="VB700" s="216"/>
      <c r="VC700" s="216"/>
      <c r="VD700" s="216"/>
      <c r="VE700" s="216"/>
      <c r="VF700" s="216"/>
      <c r="VG700" s="216"/>
      <c r="VH700" s="216"/>
      <c r="VI700" s="216"/>
      <c r="VJ700" s="216"/>
      <c r="VK700" s="216"/>
      <c r="VL700" s="216"/>
      <c r="VM700" s="216"/>
      <c r="VN700" s="216"/>
      <c r="VO700" s="216"/>
      <c r="VP700" s="216"/>
      <c r="VQ700" s="216"/>
      <c r="VR700" s="216"/>
      <c r="VS700" s="216"/>
      <c r="VT700" s="216"/>
      <c r="VU700" s="216"/>
      <c r="VV700" s="216"/>
      <c r="VW700" s="216"/>
      <c r="VX700" s="216"/>
      <c r="VY700" s="216"/>
      <c r="VZ700" s="216"/>
      <c r="WA700" s="216"/>
      <c r="WB700" s="216"/>
      <c r="WC700" s="216"/>
      <c r="WD700" s="216"/>
      <c r="WE700" s="216"/>
      <c r="WF700" s="216"/>
      <c r="WG700" s="216"/>
      <c r="WH700" s="216"/>
      <c r="WI700" s="216"/>
      <c r="WJ700" s="216"/>
      <c r="WK700" s="216"/>
      <c r="WL700" s="216"/>
      <c r="WM700" s="216"/>
      <c r="WN700" s="216"/>
      <c r="WO700" s="216"/>
      <c r="WP700" s="216"/>
      <c r="WQ700" s="216"/>
      <c r="WR700" s="216"/>
      <c r="WS700" s="216"/>
      <c r="WT700" s="216"/>
      <c r="WU700" s="216"/>
      <c r="WV700" s="216"/>
      <c r="WW700" s="216"/>
      <c r="WX700" s="216"/>
      <c r="WY700" s="216"/>
      <c r="WZ700" s="216"/>
      <c r="XA700" s="216"/>
      <c r="XB700" s="216"/>
      <c r="XC700" s="216"/>
      <c r="XD700" s="216"/>
      <c r="XE700" s="216"/>
      <c r="XF700" s="216"/>
      <c r="XG700" s="216"/>
      <c r="XH700" s="216"/>
      <c r="XI700" s="216"/>
      <c r="XJ700" s="216"/>
      <c r="XK700" s="216"/>
      <c r="XL700" s="216"/>
      <c r="XM700" s="216"/>
      <c r="XN700" s="216"/>
      <c r="XO700" s="216"/>
      <c r="XP700" s="216"/>
      <c r="XQ700" s="216"/>
      <c r="XR700" s="216"/>
      <c r="XS700" s="216"/>
      <c r="XT700" s="216"/>
      <c r="XU700" s="216"/>
      <c r="XV700" s="216"/>
      <c r="XW700" s="216"/>
      <c r="XX700" s="216"/>
      <c r="XY700" s="216"/>
      <c r="XZ700" s="216"/>
      <c r="YA700" s="216"/>
      <c r="YB700" s="216"/>
      <c r="YC700" s="216"/>
      <c r="YD700" s="216"/>
      <c r="YE700" s="216"/>
      <c r="YF700" s="216"/>
      <c r="YG700" s="216"/>
      <c r="YH700" s="216"/>
      <c r="YI700" s="216"/>
      <c r="YJ700" s="216"/>
      <c r="YK700" s="216"/>
      <c r="YL700" s="216"/>
      <c r="YM700" s="216"/>
      <c r="YN700" s="216"/>
      <c r="YO700" s="216"/>
      <c r="YP700" s="216"/>
      <c r="YQ700" s="216"/>
      <c r="YR700" s="216"/>
      <c r="YS700" s="216"/>
      <c r="YT700" s="216"/>
      <c r="YU700" s="216"/>
      <c r="YV700" s="216"/>
      <c r="YW700" s="216"/>
      <c r="YX700" s="216"/>
      <c r="YY700" s="216"/>
      <c r="YZ700" s="216"/>
      <c r="ZA700" s="216"/>
      <c r="ZB700" s="216"/>
      <c r="ZC700" s="216"/>
      <c r="ZD700" s="216"/>
      <c r="ZE700" s="216"/>
      <c r="ZF700" s="216"/>
      <c r="ZG700" s="216"/>
      <c r="ZH700" s="216"/>
      <c r="ZI700" s="216"/>
      <c r="ZJ700" s="216"/>
      <c r="ZK700" s="216"/>
      <c r="ZL700" s="216"/>
      <c r="ZM700" s="216"/>
      <c r="ZN700" s="216"/>
      <c r="ZO700" s="216"/>
      <c r="ZP700" s="216"/>
      <c r="ZQ700" s="216"/>
      <c r="ZR700" s="216"/>
      <c r="ZS700" s="216"/>
      <c r="ZT700" s="216"/>
      <c r="ZU700" s="216"/>
      <c r="ZV700" s="216"/>
      <c r="ZW700" s="216"/>
      <c r="ZX700" s="216"/>
      <c r="ZY700" s="216"/>
      <c r="ZZ700" s="216"/>
      <c r="AAA700" s="216"/>
      <c r="AAB700" s="216"/>
      <c r="AAC700" s="216"/>
      <c r="AAD700" s="216"/>
      <c r="AAE700" s="216"/>
      <c r="AAF700" s="216"/>
      <c r="AAG700" s="216"/>
      <c r="AAH700" s="216"/>
      <c r="AAI700" s="216"/>
      <c r="AAJ700" s="216"/>
      <c r="AAK700" s="216"/>
      <c r="AAL700" s="216"/>
      <c r="AAM700" s="216"/>
      <c r="AAN700" s="216"/>
      <c r="AAO700" s="216"/>
      <c r="AAP700" s="216"/>
      <c r="AAQ700" s="216"/>
      <c r="AAR700" s="216"/>
      <c r="AAS700" s="216"/>
      <c r="AAT700" s="216"/>
      <c r="AAU700" s="216"/>
      <c r="AAV700" s="216"/>
      <c r="AAW700" s="216"/>
      <c r="AAX700" s="216"/>
      <c r="AAY700" s="216"/>
      <c r="AAZ700" s="216"/>
      <c r="ABA700" s="216"/>
      <c r="ABB700" s="216"/>
      <c r="ABC700" s="216"/>
      <c r="ABD700" s="216"/>
      <c r="ABE700" s="216"/>
      <c r="ABF700" s="216"/>
      <c r="ABG700" s="216"/>
      <c r="ABH700" s="216"/>
      <c r="ABI700" s="216"/>
      <c r="ABJ700" s="216"/>
      <c r="ABK700" s="216"/>
      <c r="ABL700" s="216"/>
      <c r="ABM700" s="216"/>
      <c r="ABN700" s="216"/>
      <c r="ABO700" s="216"/>
      <c r="ABP700" s="216"/>
      <c r="ABQ700" s="216"/>
      <c r="ABR700" s="216"/>
      <c r="ABS700" s="216"/>
      <c r="ABT700" s="216"/>
      <c r="ABU700" s="216"/>
      <c r="ABV700" s="216"/>
      <c r="ABW700" s="216"/>
      <c r="ABX700" s="216"/>
      <c r="ABY700" s="216"/>
      <c r="ABZ700" s="216"/>
      <c r="ACA700" s="216"/>
      <c r="ACB700" s="216"/>
      <c r="ACC700" s="216"/>
      <c r="ACD700" s="216"/>
      <c r="ACE700" s="216"/>
      <c r="ACF700" s="216"/>
      <c r="ACG700" s="216"/>
      <c r="ACH700" s="216"/>
      <c r="ACI700" s="216"/>
      <c r="ACJ700" s="216"/>
      <c r="ACK700" s="216"/>
      <c r="ACL700" s="216"/>
      <c r="ACM700" s="216"/>
      <c r="ACN700" s="216"/>
      <c r="ACO700" s="216"/>
      <c r="ACP700" s="216"/>
      <c r="ACQ700" s="216"/>
      <c r="ACR700" s="216"/>
      <c r="ACS700" s="216"/>
      <c r="ACT700" s="216"/>
      <c r="ACU700" s="216"/>
      <c r="ACV700" s="216"/>
      <c r="ACW700" s="216"/>
      <c r="ACX700" s="216"/>
      <c r="ACY700" s="216"/>
      <c r="ACZ700" s="216"/>
      <c r="ADA700" s="216"/>
      <c r="ADB700" s="216"/>
      <c r="ADC700" s="216"/>
      <c r="ADD700" s="216"/>
      <c r="ADE700" s="216"/>
      <c r="ADF700" s="216"/>
      <c r="ADG700" s="216"/>
      <c r="ADH700" s="216"/>
      <c r="ADI700" s="216"/>
      <c r="ADJ700" s="216"/>
      <c r="ADK700" s="216"/>
      <c r="ADL700" s="216"/>
      <c r="ADM700" s="216"/>
      <c r="ADN700" s="216"/>
      <c r="ADO700" s="216"/>
      <c r="ADP700" s="216"/>
      <c r="ADQ700" s="216"/>
      <c r="ADR700" s="216"/>
      <c r="ADS700" s="216"/>
      <c r="ADT700" s="216"/>
      <c r="ADU700" s="216"/>
      <c r="ADV700" s="216"/>
      <c r="ADW700" s="216"/>
      <c r="ADX700" s="216"/>
      <c r="ADY700" s="216"/>
      <c r="ADZ700" s="216"/>
      <c r="AEA700" s="216"/>
      <c r="AEB700" s="216"/>
      <c r="AEC700" s="216"/>
      <c r="AED700" s="216"/>
      <c r="AEE700" s="216"/>
      <c r="AEF700" s="216"/>
      <c r="AEG700" s="216"/>
      <c r="AEH700" s="216"/>
      <c r="AEI700" s="216"/>
      <c r="AEJ700" s="216"/>
      <c r="AEK700" s="216"/>
      <c r="AEL700" s="216"/>
      <c r="AEM700" s="216"/>
      <c r="AEN700" s="216"/>
      <c r="AEO700" s="216"/>
      <c r="AEP700" s="216"/>
      <c r="AEQ700" s="216"/>
      <c r="AER700" s="216"/>
      <c r="AES700" s="216"/>
      <c r="AET700" s="216"/>
      <c r="AEU700" s="216"/>
      <c r="AEV700" s="216"/>
      <c r="AEW700" s="216"/>
      <c r="AEX700" s="216"/>
      <c r="AEY700" s="216"/>
      <c r="AEZ700" s="216"/>
      <c r="AFA700" s="216"/>
      <c r="AFB700" s="216"/>
      <c r="AFC700" s="216"/>
      <c r="AFD700" s="216"/>
      <c r="AFE700" s="216"/>
      <c r="AFF700" s="216"/>
      <c r="AFG700" s="216"/>
      <c r="AFH700" s="216"/>
      <c r="AFI700" s="216"/>
      <c r="AFJ700" s="216"/>
      <c r="AFK700" s="216"/>
      <c r="AFL700" s="216"/>
      <c r="AFM700" s="216"/>
      <c r="AFN700" s="216"/>
      <c r="AFO700" s="216"/>
      <c r="AFP700" s="216"/>
      <c r="AFQ700" s="216"/>
      <c r="AFR700" s="216"/>
      <c r="AFS700" s="216"/>
      <c r="AFT700" s="216"/>
      <c r="AFU700" s="216"/>
      <c r="AFV700" s="216"/>
      <c r="AFW700" s="216"/>
      <c r="AFX700" s="216"/>
      <c r="AFY700" s="216"/>
      <c r="AFZ700" s="216"/>
      <c r="AGA700" s="216"/>
      <c r="AGB700" s="216"/>
      <c r="AGC700" s="216"/>
      <c r="AGD700" s="216"/>
      <c r="AGE700" s="216"/>
      <c r="AGF700" s="216"/>
      <c r="AGG700" s="216"/>
      <c r="AGH700" s="216"/>
      <c r="AGI700" s="216"/>
      <c r="AGJ700" s="216"/>
      <c r="AGK700" s="216"/>
      <c r="AGL700" s="216"/>
      <c r="AGM700" s="216"/>
      <c r="AGN700" s="216"/>
      <c r="AGO700" s="216"/>
      <c r="AGP700" s="216"/>
      <c r="AGQ700" s="216"/>
      <c r="AGR700" s="216"/>
      <c r="AGS700" s="216"/>
      <c r="AGT700" s="216"/>
      <c r="AGU700" s="216"/>
      <c r="AGV700" s="216"/>
      <c r="AGW700" s="216"/>
      <c r="AGX700" s="216"/>
      <c r="AGY700" s="216"/>
      <c r="AGZ700" s="216"/>
      <c r="AHA700" s="216"/>
      <c r="AHB700" s="216"/>
      <c r="AHC700" s="216"/>
      <c r="AHD700" s="216"/>
      <c r="AHE700" s="216"/>
      <c r="AHF700" s="216"/>
      <c r="AHG700" s="216"/>
      <c r="AHH700" s="216"/>
      <c r="AHI700" s="216"/>
      <c r="AHJ700" s="216"/>
      <c r="AHK700" s="216"/>
      <c r="AHL700" s="216"/>
      <c r="AHM700" s="216"/>
      <c r="AHN700" s="216"/>
      <c r="AHO700" s="216"/>
      <c r="AHP700" s="216"/>
      <c r="AHQ700" s="216"/>
      <c r="AHR700" s="216"/>
      <c r="AHS700" s="216"/>
      <c r="AHT700" s="216"/>
      <c r="AHU700" s="216"/>
      <c r="AHV700" s="216"/>
      <c r="AHW700" s="216"/>
      <c r="AHX700" s="216"/>
      <c r="AHY700" s="216"/>
      <c r="AHZ700" s="216"/>
      <c r="AIA700" s="216"/>
      <c r="AIB700" s="216"/>
      <c r="AIC700" s="216"/>
      <c r="AID700" s="216"/>
      <c r="AIE700" s="216"/>
      <c r="AIF700" s="216"/>
      <c r="AIG700" s="216"/>
      <c r="AIH700" s="216"/>
      <c r="AII700" s="216"/>
      <c r="AIJ700" s="216"/>
      <c r="AIK700" s="216"/>
      <c r="AIL700" s="216"/>
      <c r="AIM700" s="216"/>
      <c r="AIN700" s="216"/>
      <c r="AIO700" s="216"/>
      <c r="AIP700" s="216"/>
      <c r="AIQ700" s="216"/>
      <c r="AIR700" s="216"/>
      <c r="AIS700" s="216"/>
      <c r="AIT700" s="216"/>
      <c r="AIU700" s="216"/>
      <c r="AIV700" s="216"/>
      <c r="AIW700" s="216"/>
      <c r="AIX700" s="216"/>
      <c r="AIY700" s="216"/>
      <c r="AIZ700" s="216"/>
      <c r="AJA700" s="216"/>
      <c r="AJB700" s="216"/>
      <c r="AJC700" s="216"/>
      <c r="AJD700" s="216"/>
      <c r="AJE700" s="216"/>
      <c r="AJF700" s="216"/>
      <c r="AJG700" s="216"/>
      <c r="AJH700" s="216"/>
      <c r="AJI700" s="216"/>
      <c r="AJJ700" s="216"/>
      <c r="AJK700" s="216"/>
      <c r="AJL700" s="216"/>
      <c r="AJM700" s="216"/>
      <c r="AJN700" s="216"/>
      <c r="AJO700" s="216"/>
      <c r="AJP700" s="216"/>
      <c r="AJQ700" s="216"/>
      <c r="AJR700" s="216"/>
      <c r="AJS700" s="216"/>
      <c r="AJT700" s="216"/>
      <c r="AJU700" s="216"/>
      <c r="AJV700" s="216"/>
      <c r="AJW700" s="216"/>
      <c r="AJX700" s="216"/>
      <c r="AJY700" s="216"/>
      <c r="AJZ700" s="216"/>
      <c r="AKA700" s="216"/>
      <c r="AKB700" s="216"/>
      <c r="AKC700" s="216"/>
      <c r="AKD700" s="216"/>
      <c r="AKE700" s="216"/>
      <c r="AKF700" s="216"/>
      <c r="AKG700" s="216"/>
      <c r="AKH700" s="216"/>
      <c r="AKI700" s="216"/>
      <c r="AKJ700" s="216"/>
      <c r="AKK700" s="216"/>
      <c r="AKL700" s="216"/>
      <c r="AKM700" s="216"/>
      <c r="AKN700" s="216"/>
      <c r="AKO700" s="216"/>
      <c r="AKP700" s="216"/>
      <c r="AKQ700" s="216"/>
      <c r="AKR700" s="216"/>
      <c r="AKS700" s="216"/>
      <c r="AKT700" s="216"/>
      <c r="AKU700" s="216"/>
      <c r="AKV700" s="216"/>
      <c r="AKW700" s="216"/>
      <c r="AKX700" s="216"/>
      <c r="AKY700" s="216"/>
      <c r="AKZ700" s="216"/>
      <c r="ALA700" s="216"/>
      <c r="ALB700" s="216"/>
      <c r="ALC700" s="216"/>
      <c r="ALD700" s="216"/>
      <c r="ALE700" s="216"/>
      <c r="ALF700" s="216"/>
      <c r="ALG700" s="216"/>
      <c r="ALH700" s="216"/>
      <c r="ALI700" s="216"/>
      <c r="ALJ700" s="216"/>
      <c r="ALK700" s="216"/>
      <c r="ALL700" s="216"/>
      <c r="ALM700" s="216"/>
      <c r="ALN700" s="216"/>
      <c r="ALO700" s="216"/>
      <c r="ALP700" s="216"/>
      <c r="ALQ700" s="216"/>
      <c r="ALR700" s="216"/>
      <c r="ALS700" s="216"/>
      <c r="ALT700" s="216"/>
      <c r="ALU700" s="216"/>
      <c r="ALV700" s="216"/>
      <c r="ALW700" s="216"/>
      <c r="ALX700" s="216"/>
      <c r="ALY700" s="216"/>
      <c r="ALZ700" s="216"/>
      <c r="AMA700" s="216"/>
      <c r="AMB700" s="216"/>
      <c r="AMC700" s="216"/>
      <c r="AMD700" s="216"/>
      <c r="AME700" s="216"/>
      <c r="AMF700" s="216"/>
      <c r="AMG700" s="216"/>
      <c r="AMH700" s="216"/>
      <c r="AMI700" s="216"/>
      <c r="AMJ700" s="216"/>
      <c r="AMK700" s="216"/>
      <c r="AML700" s="216"/>
      <c r="AMM700" s="216"/>
      <c r="AMN700" s="216"/>
      <c r="AMO700" s="216"/>
      <c r="AMP700" s="216"/>
      <c r="AMQ700" s="216"/>
      <c r="AMR700" s="216"/>
      <c r="AMS700" s="216"/>
      <c r="AMT700" s="216"/>
      <c r="AMU700" s="216"/>
      <c r="AMV700" s="216"/>
      <c r="AMW700" s="216"/>
      <c r="AMX700" s="216"/>
      <c r="AMY700" s="216"/>
      <c r="AMZ700" s="216"/>
      <c r="ANA700" s="216"/>
      <c r="ANB700" s="216"/>
      <c r="ANC700" s="216"/>
      <c r="AND700" s="216"/>
      <c r="ANE700" s="216"/>
      <c r="ANF700" s="216"/>
      <c r="ANG700" s="216"/>
      <c r="ANH700" s="216"/>
      <c r="ANI700" s="216"/>
      <c r="ANJ700" s="216"/>
      <c r="ANK700" s="216"/>
      <c r="ANL700" s="216"/>
      <c r="ANM700" s="216"/>
      <c r="ANN700" s="216"/>
      <c r="ANO700" s="216"/>
      <c r="ANP700" s="216"/>
      <c r="ANQ700" s="216"/>
      <c r="ANR700" s="216"/>
      <c r="ANS700" s="216"/>
      <c r="ANT700" s="216"/>
      <c r="ANU700" s="216"/>
      <c r="ANV700" s="216"/>
      <c r="ANW700" s="216"/>
      <c r="ANX700" s="216"/>
      <c r="ANY700" s="216"/>
      <c r="ANZ700" s="216"/>
      <c r="AOA700" s="216"/>
      <c r="AOB700" s="216"/>
      <c r="AOC700" s="216"/>
      <c r="AOD700" s="216"/>
      <c r="AOE700" s="216"/>
      <c r="AOF700" s="216"/>
      <c r="AOG700" s="216"/>
      <c r="AOH700" s="216"/>
      <c r="AOI700" s="216"/>
      <c r="AOJ700" s="216"/>
      <c r="AOK700" s="216"/>
      <c r="AOL700" s="216"/>
      <c r="AOM700" s="216"/>
      <c r="AON700" s="216"/>
      <c r="AOO700" s="216"/>
      <c r="AOP700" s="216"/>
      <c r="AOQ700" s="216"/>
      <c r="AOR700" s="216"/>
      <c r="AOS700" s="216"/>
      <c r="AOT700" s="216"/>
      <c r="AOU700" s="216"/>
      <c r="AOV700" s="216"/>
      <c r="AOW700" s="216"/>
      <c r="AOX700" s="216"/>
      <c r="AOY700" s="216"/>
      <c r="AOZ700" s="216"/>
      <c r="APA700" s="216"/>
      <c r="APB700" s="216"/>
      <c r="APC700" s="216"/>
      <c r="APD700" s="216"/>
      <c r="APE700" s="216"/>
      <c r="APF700" s="216"/>
      <c r="APG700" s="216"/>
      <c r="APH700" s="216"/>
      <c r="API700" s="216"/>
      <c r="APJ700" s="216"/>
      <c r="APK700" s="216"/>
      <c r="APL700" s="216"/>
      <c r="APM700" s="216"/>
      <c r="APN700" s="216"/>
      <c r="APO700" s="216"/>
      <c r="APP700" s="216"/>
      <c r="APQ700" s="216"/>
      <c r="APR700" s="216"/>
      <c r="APS700" s="216"/>
      <c r="APT700" s="216"/>
      <c r="APU700" s="216"/>
      <c r="APV700" s="216"/>
      <c r="APW700" s="216"/>
      <c r="APX700" s="216"/>
      <c r="APY700" s="216"/>
      <c r="APZ700" s="216"/>
      <c r="AQA700" s="216"/>
      <c r="AQB700" s="216"/>
      <c r="AQC700" s="216"/>
      <c r="AQD700" s="216"/>
      <c r="AQE700" s="216"/>
      <c r="AQF700" s="216"/>
      <c r="AQG700" s="216"/>
      <c r="AQH700" s="216"/>
      <c r="AQI700" s="216"/>
      <c r="AQJ700" s="216"/>
      <c r="AQK700" s="216"/>
      <c r="AQL700" s="216"/>
      <c r="AQM700" s="216"/>
      <c r="AQN700" s="216"/>
      <c r="AQO700" s="216"/>
      <c r="AQP700" s="216"/>
      <c r="AQQ700" s="216"/>
      <c r="AQR700" s="216"/>
      <c r="AQS700" s="216"/>
      <c r="AQT700" s="216"/>
      <c r="AQU700" s="216"/>
      <c r="AQV700" s="216"/>
      <c r="AQW700" s="216"/>
      <c r="AQX700" s="216"/>
      <c r="AQY700" s="216"/>
      <c r="AQZ700" s="216"/>
      <c r="ARA700" s="216"/>
      <c r="ARB700" s="216"/>
      <c r="ARC700" s="216"/>
      <c r="ARD700" s="216"/>
      <c r="ARE700" s="216"/>
      <c r="ARF700" s="216"/>
      <c r="ARG700" s="216"/>
      <c r="ARH700" s="216"/>
      <c r="ARI700" s="216"/>
      <c r="ARJ700" s="216"/>
      <c r="ARK700" s="216"/>
      <c r="ARL700" s="216"/>
      <c r="ARM700" s="216"/>
      <c r="ARN700" s="216"/>
      <c r="ARO700" s="216"/>
      <c r="ARP700" s="216"/>
      <c r="ARQ700" s="216"/>
      <c r="ARR700" s="216"/>
      <c r="ARS700" s="216"/>
      <c r="ART700" s="216"/>
      <c r="ARU700" s="216"/>
      <c r="ARV700" s="216"/>
      <c r="ARW700" s="216"/>
      <c r="ARX700" s="216"/>
      <c r="ARY700" s="216"/>
      <c r="ARZ700" s="216"/>
      <c r="ASA700" s="216"/>
      <c r="ASB700" s="216"/>
      <c r="ASC700" s="216"/>
      <c r="ASD700" s="216"/>
      <c r="ASE700" s="216"/>
      <c r="ASF700" s="216"/>
      <c r="ASG700" s="216"/>
      <c r="ASH700" s="216"/>
      <c r="ASI700" s="216"/>
      <c r="ASJ700" s="216"/>
      <c r="ASK700" s="216"/>
      <c r="ASL700" s="216"/>
      <c r="ASM700" s="216"/>
      <c r="ASN700" s="216"/>
      <c r="ASO700" s="216"/>
      <c r="ASP700" s="216"/>
      <c r="ASQ700" s="216"/>
      <c r="ASR700" s="216"/>
      <c r="ASS700" s="216"/>
      <c r="AST700" s="216"/>
      <c r="ASU700" s="216"/>
      <c r="ASV700" s="216"/>
      <c r="ASW700" s="216"/>
      <c r="ASX700" s="216"/>
      <c r="ASY700" s="216"/>
      <c r="ASZ700" s="216"/>
      <c r="ATA700" s="216"/>
      <c r="ATB700" s="216"/>
      <c r="ATC700" s="216"/>
      <c r="ATD700" s="216"/>
      <c r="ATE700" s="216"/>
      <c r="ATF700" s="216"/>
      <c r="ATG700" s="216"/>
      <c r="ATH700" s="216"/>
      <c r="ATI700" s="216"/>
      <c r="ATJ700" s="216"/>
      <c r="ATK700" s="216"/>
      <c r="ATL700" s="216"/>
      <c r="ATM700" s="216"/>
      <c r="ATN700" s="216"/>
      <c r="ATO700" s="216"/>
      <c r="ATP700" s="216"/>
      <c r="ATQ700" s="216"/>
      <c r="ATR700" s="216"/>
      <c r="ATS700" s="216"/>
      <c r="ATT700" s="216"/>
      <c r="ATU700" s="216"/>
      <c r="ATV700" s="216"/>
      <c r="ATW700" s="216"/>
      <c r="ATX700" s="216"/>
      <c r="ATY700" s="216"/>
      <c r="ATZ700" s="216"/>
      <c r="AUA700" s="216"/>
      <c r="AUB700" s="216"/>
      <c r="AUC700" s="216"/>
      <c r="AUD700" s="216"/>
      <c r="AUE700" s="216"/>
      <c r="AUF700" s="216"/>
      <c r="AUG700" s="216"/>
      <c r="AUH700" s="216"/>
      <c r="AUI700" s="216"/>
      <c r="AUJ700" s="216"/>
      <c r="AUK700" s="216"/>
      <c r="AUL700" s="216"/>
      <c r="AUM700" s="216"/>
      <c r="AUN700" s="216"/>
      <c r="AUO700" s="216"/>
      <c r="AUP700" s="216"/>
      <c r="AUQ700" s="216"/>
      <c r="AUR700" s="216"/>
      <c r="AUS700" s="216"/>
      <c r="AUT700" s="216"/>
      <c r="AUU700" s="216"/>
      <c r="AUV700" s="216"/>
      <c r="AUW700" s="216"/>
      <c r="AUX700" s="216"/>
      <c r="AUY700" s="216"/>
      <c r="AUZ700" s="216"/>
      <c r="AVA700" s="216"/>
      <c r="AVB700" s="216"/>
      <c r="AVC700" s="216"/>
      <c r="AVD700" s="216"/>
      <c r="AVE700" s="216"/>
      <c r="AVF700" s="216"/>
      <c r="AVG700" s="216"/>
      <c r="AVH700" s="216"/>
      <c r="AVI700" s="216"/>
      <c r="AVJ700" s="216"/>
      <c r="AVK700" s="216"/>
      <c r="AVL700" s="216"/>
      <c r="AVM700" s="216"/>
      <c r="AVN700" s="216"/>
      <c r="AVO700" s="216"/>
      <c r="AVP700" s="216"/>
      <c r="AVQ700" s="216"/>
      <c r="AVR700" s="216"/>
      <c r="AVS700" s="216"/>
      <c r="AVT700" s="216"/>
      <c r="AVU700" s="216"/>
      <c r="AVV700" s="216"/>
      <c r="AVW700" s="216"/>
      <c r="AVX700" s="216"/>
      <c r="AVY700" s="216"/>
      <c r="AVZ700" s="216"/>
      <c r="AWA700" s="216"/>
      <c r="AWB700" s="216"/>
      <c r="AWC700" s="216"/>
      <c r="AWD700" s="216"/>
      <c r="AWE700" s="216"/>
      <c r="AWF700" s="216"/>
      <c r="AWG700" s="216"/>
      <c r="AWH700" s="216"/>
      <c r="AWI700" s="216"/>
      <c r="AWJ700" s="216"/>
      <c r="AWK700" s="216"/>
      <c r="AWL700" s="216"/>
      <c r="AWM700" s="216"/>
      <c r="AWN700" s="216"/>
      <c r="AWO700" s="216"/>
      <c r="AWP700" s="216"/>
      <c r="AWQ700" s="216"/>
      <c r="AWR700" s="216"/>
      <c r="AWS700" s="216"/>
      <c r="AWT700" s="216"/>
      <c r="AWU700" s="216"/>
      <c r="AWV700" s="216"/>
      <c r="AWW700" s="216"/>
      <c r="AWX700" s="216"/>
      <c r="AWY700" s="216"/>
      <c r="AWZ700" s="216"/>
      <c r="AXA700" s="216"/>
      <c r="AXB700" s="216"/>
      <c r="AXC700" s="216"/>
      <c r="AXD700" s="216"/>
      <c r="AXE700" s="216"/>
      <c r="AXF700" s="216"/>
      <c r="AXG700" s="216"/>
      <c r="AXH700" s="216"/>
      <c r="AXI700" s="216"/>
      <c r="AXJ700" s="216"/>
      <c r="AXK700" s="216"/>
      <c r="AXL700" s="216"/>
      <c r="AXM700" s="216"/>
      <c r="AXN700" s="216"/>
      <c r="AXO700" s="216"/>
      <c r="AXP700" s="216"/>
      <c r="AXQ700" s="216"/>
      <c r="AXR700" s="216"/>
      <c r="AXS700" s="216"/>
      <c r="AXT700" s="216"/>
      <c r="AXU700" s="216"/>
      <c r="AXV700" s="216"/>
      <c r="AXW700" s="216"/>
      <c r="AXX700" s="216"/>
      <c r="AXY700" s="216"/>
      <c r="AXZ700" s="216"/>
      <c r="AYA700" s="216"/>
      <c r="AYB700" s="216"/>
      <c r="AYC700" s="216"/>
      <c r="AYD700" s="216"/>
      <c r="AYE700" s="216"/>
      <c r="AYF700" s="216"/>
      <c r="AYG700" s="216"/>
      <c r="AYH700" s="216"/>
      <c r="AYI700" s="216"/>
      <c r="AYJ700" s="216"/>
      <c r="AYK700" s="216"/>
      <c r="AYL700" s="216"/>
      <c r="AYM700" s="216"/>
      <c r="AYN700" s="216"/>
      <c r="AYO700" s="216"/>
      <c r="AYP700" s="216"/>
      <c r="AYQ700" s="216"/>
      <c r="AYR700" s="216"/>
      <c r="AYS700" s="216"/>
      <c r="AYT700" s="216"/>
      <c r="AYU700" s="216"/>
      <c r="AYV700" s="216"/>
      <c r="AYW700" s="216"/>
      <c r="AYX700" s="216"/>
      <c r="AYY700" s="216"/>
      <c r="AYZ700" s="216"/>
      <c r="AZA700" s="216"/>
      <c r="AZB700" s="216"/>
      <c r="AZC700" s="216"/>
      <c r="AZD700" s="216"/>
      <c r="AZE700" s="216"/>
      <c r="AZF700" s="216"/>
      <c r="AZG700" s="216"/>
      <c r="AZH700" s="216"/>
      <c r="AZI700" s="216"/>
      <c r="AZJ700" s="216"/>
      <c r="AZK700" s="216"/>
      <c r="AZL700" s="216"/>
      <c r="AZM700" s="216"/>
      <c r="AZN700" s="216"/>
      <c r="AZO700" s="216"/>
      <c r="AZP700" s="216"/>
      <c r="AZQ700" s="216"/>
      <c r="AZR700" s="216"/>
      <c r="AZS700" s="216"/>
      <c r="AZT700" s="216"/>
      <c r="AZU700" s="216"/>
      <c r="AZV700" s="216"/>
      <c r="AZW700" s="216"/>
      <c r="AZX700" s="216"/>
      <c r="AZY700" s="216"/>
      <c r="AZZ700" s="216"/>
      <c r="BAA700" s="216"/>
      <c r="BAB700" s="216"/>
      <c r="BAC700" s="216"/>
      <c r="BAD700" s="216"/>
      <c r="BAE700" s="216"/>
      <c r="BAF700" s="216"/>
      <c r="BAG700" s="216"/>
      <c r="BAH700" s="216"/>
      <c r="BAI700" s="216"/>
      <c r="BAJ700" s="216"/>
      <c r="BAK700" s="216"/>
      <c r="BAL700" s="216"/>
      <c r="BAM700" s="216"/>
      <c r="BAN700" s="216"/>
      <c r="BAO700" s="216"/>
      <c r="BAP700" s="216"/>
      <c r="BAQ700" s="216"/>
      <c r="BAR700" s="216"/>
      <c r="BAS700" s="216"/>
      <c r="BAT700" s="216"/>
      <c r="BAU700" s="216"/>
      <c r="BAV700" s="216"/>
      <c r="BAW700" s="216"/>
      <c r="BAX700" s="216"/>
      <c r="BAY700" s="216"/>
      <c r="BAZ700" s="216"/>
      <c r="BBA700" s="216"/>
      <c r="BBB700" s="216"/>
      <c r="BBC700" s="216"/>
      <c r="BBD700" s="216"/>
      <c r="BBE700" s="216"/>
      <c r="BBF700" s="216"/>
      <c r="BBG700" s="216"/>
      <c r="BBH700" s="216"/>
      <c r="BBI700" s="216"/>
      <c r="BBJ700" s="216"/>
      <c r="BBK700" s="216"/>
      <c r="BBL700" s="216"/>
      <c r="BBM700" s="216"/>
      <c r="BBN700" s="216"/>
      <c r="BBO700" s="216"/>
      <c r="BBP700" s="216"/>
      <c r="BBQ700" s="216"/>
      <c r="BBR700" s="216"/>
      <c r="BBS700" s="216"/>
      <c r="BBT700" s="216"/>
      <c r="BBU700" s="216"/>
      <c r="BBV700" s="216"/>
      <c r="BBW700" s="216"/>
      <c r="BBX700" s="216"/>
      <c r="BBY700" s="216"/>
      <c r="BBZ700" s="216"/>
      <c r="BCA700" s="216"/>
      <c r="BCB700" s="216"/>
      <c r="BCC700" s="216"/>
      <c r="BCD700" s="216"/>
      <c r="BCE700" s="216"/>
      <c r="BCF700" s="216"/>
      <c r="BCG700" s="216"/>
      <c r="BCH700" s="216"/>
      <c r="BCI700" s="216"/>
      <c r="BCJ700" s="216"/>
      <c r="BCK700" s="216"/>
      <c r="BCL700" s="216"/>
      <c r="BCM700" s="216"/>
      <c r="BCN700" s="216"/>
      <c r="BCO700" s="216"/>
      <c r="BCP700" s="216"/>
      <c r="BCQ700" s="216"/>
      <c r="BCR700" s="216"/>
      <c r="BCS700" s="216"/>
      <c r="BCT700" s="216"/>
      <c r="BCU700" s="216"/>
      <c r="BCV700" s="216"/>
      <c r="BCW700" s="216"/>
      <c r="BCX700" s="216"/>
      <c r="BCY700" s="216"/>
      <c r="BCZ700" s="216"/>
      <c r="BDA700" s="216"/>
      <c r="BDB700" s="216"/>
      <c r="BDC700" s="216"/>
      <c r="BDD700" s="216"/>
      <c r="BDE700" s="216"/>
      <c r="BDF700" s="216"/>
      <c r="BDG700" s="216"/>
      <c r="BDH700" s="216"/>
      <c r="BDI700" s="216"/>
      <c r="BDJ700" s="216"/>
      <c r="BDK700" s="216"/>
      <c r="BDL700" s="216"/>
      <c r="BDM700" s="216"/>
      <c r="BDN700" s="216"/>
      <c r="BDO700" s="216"/>
      <c r="BDP700" s="216"/>
      <c r="BDQ700" s="216"/>
      <c r="BDR700" s="216"/>
      <c r="BDS700" s="216"/>
      <c r="BDT700" s="216"/>
      <c r="BDU700" s="216"/>
      <c r="BDV700" s="216"/>
      <c r="BDW700" s="216"/>
      <c r="BDX700" s="216"/>
      <c r="BDY700" s="216"/>
      <c r="BDZ700" s="216"/>
      <c r="BEA700" s="216"/>
      <c r="BEB700" s="216"/>
      <c r="BEC700" s="216"/>
      <c r="BED700" s="216"/>
      <c r="BEE700" s="216"/>
      <c r="BEF700" s="216"/>
      <c r="BEG700" s="216"/>
      <c r="BEH700" s="216"/>
      <c r="BEI700" s="216"/>
      <c r="BEJ700" s="216"/>
      <c r="BEK700" s="216"/>
      <c r="BEL700" s="216"/>
      <c r="BEM700" s="216"/>
      <c r="BEN700" s="216"/>
      <c r="BEO700" s="216"/>
      <c r="BEP700" s="216"/>
      <c r="BEQ700" s="216"/>
      <c r="BER700" s="216"/>
      <c r="BES700" s="216"/>
      <c r="BET700" s="216"/>
      <c r="BEU700" s="216"/>
      <c r="BEV700" s="216"/>
      <c r="BEW700" s="216"/>
      <c r="BEX700" s="216"/>
      <c r="BEY700" s="216"/>
      <c r="BEZ700" s="216"/>
      <c r="BFA700" s="216"/>
      <c r="BFB700" s="216"/>
      <c r="BFC700" s="216"/>
      <c r="BFD700" s="216"/>
      <c r="BFE700" s="216"/>
      <c r="BFF700" s="216"/>
      <c r="BFG700" s="216"/>
      <c r="BFH700" s="216"/>
      <c r="BFI700" s="216"/>
      <c r="BFJ700" s="216"/>
      <c r="BFK700" s="216"/>
      <c r="BFL700" s="216"/>
      <c r="BFM700" s="216"/>
      <c r="BFN700" s="216"/>
      <c r="BFO700" s="216"/>
      <c r="BFP700" s="216"/>
      <c r="BFQ700" s="216"/>
      <c r="BFR700" s="216"/>
      <c r="BFS700" s="216"/>
      <c r="BFT700" s="216"/>
      <c r="BFU700" s="216"/>
      <c r="BFV700" s="216"/>
      <c r="BFW700" s="216"/>
      <c r="BFX700" s="216"/>
      <c r="BFY700" s="216"/>
      <c r="BFZ700" s="216"/>
      <c r="BGA700" s="216"/>
      <c r="BGB700" s="216"/>
      <c r="BGC700" s="216"/>
      <c r="BGD700" s="216"/>
      <c r="BGE700" s="216"/>
      <c r="BGF700" s="216"/>
      <c r="BGG700" s="216"/>
      <c r="BGH700" s="216"/>
      <c r="BGI700" s="216"/>
      <c r="BGJ700" s="216"/>
      <c r="BGK700" s="216"/>
      <c r="BGL700" s="216"/>
      <c r="BGM700" s="216"/>
      <c r="BGN700" s="216"/>
      <c r="BGO700" s="216"/>
      <c r="BGP700" s="216"/>
      <c r="BGQ700" s="216"/>
      <c r="BGR700" s="216"/>
      <c r="BGS700" s="216"/>
      <c r="BGT700" s="216"/>
      <c r="BGU700" s="216"/>
      <c r="BGV700" s="216"/>
      <c r="BGW700" s="216"/>
      <c r="BGX700" s="216"/>
      <c r="BGY700" s="216"/>
      <c r="BGZ700" s="216"/>
      <c r="BHA700" s="216"/>
      <c r="BHB700" s="216"/>
      <c r="BHC700" s="216"/>
      <c r="BHD700" s="216"/>
      <c r="BHE700" s="216"/>
      <c r="BHF700" s="216"/>
      <c r="BHG700" s="216"/>
      <c r="BHH700" s="216"/>
      <c r="BHI700" s="216"/>
      <c r="BHJ700" s="216"/>
      <c r="BHK700" s="216"/>
      <c r="BHL700" s="216"/>
      <c r="BHM700" s="216"/>
      <c r="BHN700" s="216"/>
      <c r="BHO700" s="216"/>
      <c r="BHP700" s="216"/>
      <c r="BHQ700" s="216"/>
      <c r="BHR700" s="216"/>
      <c r="BHS700" s="216"/>
      <c r="BHT700" s="216"/>
      <c r="BHU700" s="216"/>
      <c r="BHV700" s="216"/>
      <c r="BHW700" s="216"/>
      <c r="BHX700" s="216"/>
      <c r="BHY700" s="216"/>
      <c r="BHZ700" s="216"/>
      <c r="BIA700" s="216"/>
      <c r="BIB700" s="216"/>
      <c r="BIC700" s="216"/>
      <c r="BID700" s="216"/>
      <c r="BIE700" s="216"/>
      <c r="BIF700" s="216"/>
      <c r="BIG700" s="216"/>
      <c r="BIH700" s="216"/>
      <c r="BII700" s="216"/>
      <c r="BIJ700" s="216"/>
      <c r="BIK700" s="216"/>
      <c r="BIL700" s="216"/>
      <c r="BIM700" s="216"/>
      <c r="BIN700" s="216"/>
      <c r="BIO700" s="216"/>
      <c r="BIP700" s="216"/>
      <c r="BIQ700" s="216"/>
      <c r="BIR700" s="216"/>
      <c r="BIS700" s="216"/>
      <c r="BIT700" s="216"/>
      <c r="BIU700" s="216"/>
      <c r="BIV700" s="216"/>
      <c r="BIW700" s="216"/>
      <c r="BIX700" s="216"/>
      <c r="BIY700" s="216"/>
      <c r="BIZ700" s="216"/>
      <c r="BJA700" s="216"/>
      <c r="BJB700" s="216"/>
      <c r="BJC700" s="216"/>
      <c r="BJD700" s="216"/>
      <c r="BJE700" s="216"/>
      <c r="BJF700" s="216"/>
      <c r="BJG700" s="216"/>
      <c r="BJH700" s="216"/>
      <c r="BJI700" s="216"/>
      <c r="BJJ700" s="216"/>
      <c r="BJK700" s="216"/>
      <c r="BJL700" s="216"/>
      <c r="BJM700" s="216"/>
      <c r="BJN700" s="216"/>
      <c r="BJO700" s="216"/>
      <c r="BJP700" s="216"/>
      <c r="BJQ700" s="216"/>
      <c r="BJR700" s="216"/>
      <c r="BJS700" s="216"/>
      <c r="BJT700" s="216"/>
      <c r="BJU700" s="216"/>
      <c r="BJV700" s="216"/>
      <c r="BJW700" s="216"/>
      <c r="BJX700" s="216"/>
      <c r="BJY700" s="216"/>
      <c r="BJZ700" s="216"/>
      <c r="BKA700" s="216"/>
      <c r="BKB700" s="216"/>
      <c r="BKC700" s="216"/>
      <c r="BKD700" s="216"/>
      <c r="BKE700" s="216"/>
      <c r="BKF700" s="216"/>
      <c r="BKG700" s="216"/>
      <c r="BKH700" s="216"/>
      <c r="BKI700" s="216"/>
      <c r="BKJ700" s="216"/>
      <c r="BKK700" s="216"/>
      <c r="BKL700" s="216"/>
      <c r="BKM700" s="216"/>
      <c r="BKN700" s="216"/>
      <c r="BKO700" s="216"/>
      <c r="BKP700" s="216"/>
      <c r="BKQ700" s="216"/>
      <c r="BKR700" s="216"/>
      <c r="BKS700" s="216"/>
      <c r="BKT700" s="216"/>
      <c r="BKU700" s="216"/>
      <c r="BKV700" s="216"/>
      <c r="BKW700" s="216"/>
      <c r="BKX700" s="216"/>
      <c r="BKY700" s="216"/>
      <c r="BKZ700" s="216"/>
      <c r="BLA700" s="216"/>
      <c r="BLB700" s="216"/>
      <c r="BLC700" s="216"/>
      <c r="BLD700" s="216"/>
      <c r="BLE700" s="216"/>
      <c r="BLF700" s="216"/>
      <c r="BLG700" s="216"/>
      <c r="BLH700" s="216"/>
      <c r="BLI700" s="216"/>
      <c r="BLJ700" s="216"/>
      <c r="BLK700" s="216"/>
      <c r="BLL700" s="216"/>
      <c r="BLM700" s="216"/>
      <c r="BLN700" s="216"/>
      <c r="BLO700" s="216"/>
      <c r="BLP700" s="216"/>
      <c r="BLQ700" s="216"/>
      <c r="BLR700" s="216"/>
      <c r="BLS700" s="216"/>
      <c r="BLT700" s="216"/>
      <c r="BLU700" s="216"/>
      <c r="BLV700" s="216"/>
      <c r="BLW700" s="216"/>
      <c r="BLX700" s="216"/>
      <c r="BLY700" s="216"/>
      <c r="BLZ700" s="216"/>
      <c r="BMA700" s="216"/>
      <c r="BMB700" s="216"/>
      <c r="BMC700" s="216"/>
      <c r="BMD700" s="216"/>
      <c r="BME700" s="216"/>
      <c r="BMF700" s="216"/>
      <c r="BMG700" s="216"/>
      <c r="BMH700" s="216"/>
      <c r="BMI700" s="216"/>
      <c r="BMJ700" s="216"/>
      <c r="BMK700" s="216"/>
      <c r="BML700" s="216"/>
      <c r="BMM700" s="216"/>
      <c r="BMN700" s="216"/>
      <c r="BMO700" s="216"/>
      <c r="BMP700" s="216"/>
      <c r="BMQ700" s="216"/>
      <c r="BMR700" s="216"/>
      <c r="BMS700" s="216"/>
      <c r="BMT700" s="216"/>
      <c r="BMU700" s="216"/>
      <c r="BMV700" s="216"/>
      <c r="BMW700" s="216"/>
      <c r="BMX700" s="216"/>
      <c r="BMY700" s="216"/>
      <c r="BMZ700" s="216"/>
      <c r="BNA700" s="216"/>
      <c r="BNB700" s="216"/>
      <c r="BNC700" s="216"/>
      <c r="BND700" s="216"/>
      <c r="BNE700" s="216"/>
      <c r="BNF700" s="216"/>
      <c r="BNG700" s="216"/>
      <c r="BNH700" s="216"/>
      <c r="BNI700" s="216"/>
      <c r="BNJ700" s="216"/>
      <c r="BNK700" s="216"/>
      <c r="BNL700" s="216"/>
      <c r="BNM700" s="216"/>
      <c r="BNN700" s="216"/>
      <c r="BNO700" s="216"/>
      <c r="BNP700" s="216"/>
      <c r="BNQ700" s="216"/>
      <c r="BNR700" s="216"/>
      <c r="BNS700" s="216"/>
      <c r="BNT700" s="216"/>
      <c r="BNU700" s="216"/>
      <c r="BNV700" s="216"/>
      <c r="BNW700" s="216"/>
      <c r="BNX700" s="216"/>
      <c r="BNY700" s="216"/>
      <c r="BNZ700" s="216"/>
      <c r="BOA700" s="216"/>
      <c r="BOB700" s="216"/>
      <c r="BOC700" s="216"/>
      <c r="BOD700" s="216"/>
      <c r="BOE700" s="216"/>
      <c r="BOF700" s="216"/>
      <c r="BOG700" s="216"/>
      <c r="BOH700" s="216"/>
      <c r="BOI700" s="216"/>
      <c r="BOJ700" s="216"/>
      <c r="BOK700" s="216"/>
      <c r="BOL700" s="216"/>
      <c r="BOM700" s="216"/>
      <c r="BON700" s="216"/>
      <c r="BOO700" s="216"/>
      <c r="BOP700" s="216"/>
      <c r="BOQ700" s="216"/>
      <c r="BOR700" s="216"/>
      <c r="BOS700" s="216"/>
      <c r="BOT700" s="216"/>
      <c r="BOU700" s="216"/>
      <c r="BOV700" s="216"/>
      <c r="BOW700" s="216"/>
      <c r="BOX700" s="216"/>
      <c r="BOY700" s="216"/>
      <c r="BOZ700" s="216"/>
      <c r="BPA700" s="216"/>
      <c r="BPB700" s="216"/>
      <c r="BPC700" s="216"/>
      <c r="BPD700" s="216"/>
      <c r="BPE700" s="216"/>
      <c r="BPF700" s="216"/>
      <c r="BPG700" s="216"/>
      <c r="BPH700" s="216"/>
      <c r="BPI700" s="216"/>
      <c r="BPJ700" s="216"/>
      <c r="BPK700" s="216"/>
      <c r="BPL700" s="216"/>
      <c r="BPM700" s="216"/>
      <c r="BPN700" s="216"/>
      <c r="BPO700" s="216"/>
      <c r="BPP700" s="216"/>
      <c r="BPQ700" s="216"/>
      <c r="BPR700" s="216"/>
      <c r="BPS700" s="216"/>
      <c r="BPT700" s="216"/>
      <c r="BPU700" s="216"/>
      <c r="BPV700" s="216"/>
      <c r="BPW700" s="216"/>
      <c r="BPX700" s="216"/>
      <c r="BPY700" s="216"/>
      <c r="BPZ700" s="216"/>
      <c r="BQA700" s="216"/>
      <c r="BQB700" s="216"/>
      <c r="BQC700" s="216"/>
      <c r="BQD700" s="216"/>
      <c r="BQE700" s="216"/>
      <c r="BQF700" s="216"/>
      <c r="BQG700" s="216"/>
      <c r="BQH700" s="216"/>
      <c r="BQI700" s="216"/>
      <c r="BQJ700" s="216"/>
      <c r="BQK700" s="216"/>
      <c r="BQL700" s="216"/>
      <c r="BQM700" s="216"/>
      <c r="BQN700" s="216"/>
      <c r="BQO700" s="216"/>
      <c r="BQP700" s="216"/>
      <c r="BQQ700" s="216"/>
      <c r="BQR700" s="216"/>
      <c r="BQS700" s="216"/>
      <c r="BQT700" s="216"/>
      <c r="BQU700" s="216"/>
      <c r="BQV700" s="216"/>
      <c r="BQW700" s="216"/>
      <c r="BQX700" s="216"/>
      <c r="BQY700" s="216"/>
      <c r="BQZ700" s="216"/>
      <c r="BRA700" s="216"/>
      <c r="BRB700" s="216"/>
      <c r="BRC700" s="216"/>
      <c r="BRD700" s="216"/>
      <c r="BRE700" s="216"/>
      <c r="BRF700" s="216"/>
      <c r="BRG700" s="216"/>
      <c r="BRH700" s="216"/>
      <c r="BRI700" s="216"/>
      <c r="BRJ700" s="216"/>
      <c r="BRK700" s="216"/>
      <c r="BRL700" s="216"/>
      <c r="BRM700" s="216"/>
      <c r="BRN700" s="216"/>
      <c r="BRO700" s="216"/>
      <c r="BRP700" s="216"/>
      <c r="BRQ700" s="216"/>
      <c r="BRR700" s="216"/>
      <c r="BRS700" s="216"/>
      <c r="BRT700" s="216"/>
      <c r="BRU700" s="216"/>
      <c r="BRV700" s="216"/>
      <c r="BRW700" s="216"/>
      <c r="BRX700" s="216"/>
      <c r="BRY700" s="216"/>
      <c r="BRZ700" s="216"/>
      <c r="BSA700" s="216"/>
      <c r="BSB700" s="216"/>
      <c r="BSC700" s="216"/>
      <c r="BSD700" s="216"/>
      <c r="BSE700" s="216"/>
      <c r="BSF700" s="216"/>
      <c r="BSG700" s="216"/>
      <c r="BSH700" s="216"/>
      <c r="BSI700" s="216"/>
      <c r="BSJ700" s="216"/>
      <c r="BSK700" s="216"/>
      <c r="BSL700" s="216"/>
      <c r="BSM700" s="216"/>
      <c r="BSN700" s="216"/>
      <c r="BSO700" s="216"/>
      <c r="BSP700" s="216"/>
      <c r="BSQ700" s="216"/>
      <c r="BSR700" s="216"/>
      <c r="BSS700" s="216"/>
      <c r="BST700" s="216"/>
      <c r="BSU700" s="216"/>
      <c r="BSV700" s="216"/>
      <c r="BSW700" s="216"/>
      <c r="BSX700" s="216"/>
      <c r="BSY700" s="216"/>
      <c r="BSZ700" s="216"/>
      <c r="BTA700" s="216"/>
      <c r="BTB700" s="216"/>
      <c r="BTC700" s="216"/>
      <c r="BTD700" s="216"/>
      <c r="BTE700" s="216"/>
      <c r="BTF700" s="216"/>
      <c r="BTG700" s="216"/>
      <c r="BTH700" s="216"/>
      <c r="BTI700" s="216"/>
      <c r="BTJ700" s="216"/>
      <c r="BTK700" s="216"/>
      <c r="BTL700" s="216"/>
      <c r="BTM700" s="216"/>
      <c r="BTN700" s="216"/>
      <c r="BTO700" s="216"/>
      <c r="BTP700" s="216"/>
      <c r="BTQ700" s="216"/>
      <c r="BTR700" s="216"/>
      <c r="BTS700" s="216"/>
      <c r="BTT700" s="216"/>
      <c r="BTU700" s="216"/>
      <c r="BTV700" s="216"/>
      <c r="BTW700" s="216"/>
      <c r="BTX700" s="216"/>
      <c r="BTY700" s="216"/>
      <c r="BTZ700" s="216"/>
      <c r="BUA700" s="216"/>
      <c r="BUB700" s="216"/>
      <c r="BUC700" s="216"/>
      <c r="BUD700" s="216"/>
      <c r="BUE700" s="216"/>
      <c r="BUF700" s="216"/>
      <c r="BUG700" s="216"/>
      <c r="BUH700" s="216"/>
      <c r="BUI700" s="216"/>
      <c r="BUJ700" s="216"/>
      <c r="BUK700" s="216"/>
      <c r="BUL700" s="216"/>
      <c r="BUM700" s="216"/>
      <c r="BUN700" s="216"/>
      <c r="BUO700" s="216"/>
      <c r="BUP700" s="216"/>
      <c r="BUQ700" s="216"/>
      <c r="BUR700" s="216"/>
      <c r="BUS700" s="216"/>
      <c r="BUT700" s="216"/>
      <c r="BUU700" s="216"/>
      <c r="BUV700" s="216"/>
      <c r="BUW700" s="216"/>
      <c r="BUX700" s="216"/>
      <c r="BUY700" s="216"/>
      <c r="BUZ700" s="216"/>
      <c r="BVA700" s="216"/>
      <c r="BVB700" s="216"/>
      <c r="BVC700" s="216"/>
      <c r="BVD700" s="216"/>
      <c r="BVE700" s="216"/>
      <c r="BVF700" s="216"/>
      <c r="BVG700" s="216"/>
      <c r="BVH700" s="216"/>
      <c r="BVI700" s="216"/>
      <c r="BVJ700" s="216"/>
      <c r="BVK700" s="216"/>
      <c r="BVL700" s="216"/>
      <c r="BVM700" s="216"/>
      <c r="BVN700" s="216"/>
      <c r="BVO700" s="216"/>
      <c r="BVP700" s="216"/>
      <c r="BVQ700" s="216"/>
      <c r="BVR700" s="216"/>
      <c r="BVS700" s="216"/>
      <c r="BVT700" s="216"/>
      <c r="BVU700" s="216"/>
      <c r="BVV700" s="216"/>
      <c r="BVW700" s="216"/>
      <c r="BVX700" s="216"/>
      <c r="BVY700" s="216"/>
      <c r="BVZ700" s="216"/>
      <c r="BWA700" s="216"/>
      <c r="BWB700" s="216"/>
      <c r="BWC700" s="216"/>
      <c r="BWD700" s="216"/>
      <c r="BWE700" s="216"/>
      <c r="BWF700" s="216"/>
      <c r="BWG700" s="216"/>
      <c r="BWH700" s="216"/>
      <c r="BWI700" s="216"/>
      <c r="BWJ700" s="216"/>
      <c r="BWK700" s="216"/>
      <c r="BWL700" s="216"/>
      <c r="BWM700" s="216"/>
      <c r="BWN700" s="216"/>
      <c r="BWO700" s="216"/>
      <c r="BWP700" s="216"/>
      <c r="BWQ700" s="216"/>
      <c r="BWR700" s="216"/>
      <c r="BWS700" s="216"/>
      <c r="BWT700" s="216"/>
      <c r="BWU700" s="216"/>
      <c r="BWV700" s="216"/>
      <c r="BWW700" s="216"/>
      <c r="BWX700" s="216"/>
      <c r="BWY700" s="216"/>
      <c r="BWZ700" s="216"/>
      <c r="BXA700" s="216"/>
      <c r="BXB700" s="216"/>
      <c r="BXC700" s="216"/>
      <c r="BXD700" s="216"/>
      <c r="BXE700" s="216"/>
      <c r="BXF700" s="216"/>
      <c r="BXG700" s="216"/>
      <c r="BXH700" s="216"/>
      <c r="BXI700" s="216"/>
      <c r="BXJ700" s="216"/>
      <c r="BXK700" s="216"/>
      <c r="BXL700" s="216"/>
      <c r="BXM700" s="216"/>
      <c r="BXN700" s="216"/>
      <c r="BXO700" s="216"/>
      <c r="BXP700" s="216"/>
      <c r="BXQ700" s="216"/>
      <c r="BXR700" s="216"/>
      <c r="BXS700" s="216"/>
      <c r="BXT700" s="216"/>
      <c r="BXU700" s="216"/>
      <c r="BXV700" s="216"/>
      <c r="BXW700" s="216"/>
      <c r="BXX700" s="216"/>
      <c r="BXY700" s="216"/>
      <c r="BXZ700" s="216"/>
      <c r="BYA700" s="216"/>
      <c r="BYB700" s="216"/>
      <c r="BYC700" s="216"/>
      <c r="BYD700" s="216"/>
      <c r="BYE700" s="216"/>
      <c r="BYF700" s="216"/>
      <c r="BYG700" s="216"/>
      <c r="BYH700" s="216"/>
      <c r="BYI700" s="216"/>
      <c r="BYJ700" s="216"/>
      <c r="BYK700" s="216"/>
      <c r="BYL700" s="216"/>
      <c r="BYM700" s="216"/>
      <c r="BYN700" s="216"/>
      <c r="BYO700" s="216"/>
      <c r="BYP700" s="216"/>
      <c r="BYQ700" s="216"/>
      <c r="BYR700" s="216"/>
      <c r="BYS700" s="216"/>
      <c r="BYT700" s="216"/>
      <c r="BYU700" s="216"/>
      <c r="BYV700" s="216"/>
      <c r="BYW700" s="216"/>
      <c r="BYX700" s="216"/>
      <c r="BYY700" s="216"/>
      <c r="BYZ700" s="216"/>
      <c r="BZA700" s="216"/>
      <c r="BZB700" s="216"/>
      <c r="BZC700" s="216"/>
      <c r="BZD700" s="216"/>
      <c r="BZE700" s="216"/>
      <c r="BZF700" s="216"/>
      <c r="BZG700" s="216"/>
      <c r="BZH700" s="216"/>
      <c r="BZI700" s="216"/>
      <c r="BZJ700" s="216"/>
      <c r="BZK700" s="216"/>
      <c r="BZL700" s="216"/>
      <c r="BZM700" s="216"/>
      <c r="BZN700" s="216"/>
      <c r="BZO700" s="216"/>
      <c r="BZP700" s="216"/>
      <c r="BZQ700" s="216"/>
      <c r="BZR700" s="216"/>
      <c r="BZS700" s="216"/>
      <c r="BZT700" s="216"/>
      <c r="BZU700" s="216"/>
      <c r="BZV700" s="216"/>
      <c r="BZW700" s="216"/>
      <c r="BZX700" s="216"/>
      <c r="BZY700" s="216"/>
      <c r="BZZ700" s="216"/>
      <c r="CAA700" s="216"/>
      <c r="CAB700" s="216"/>
      <c r="CAC700" s="216"/>
      <c r="CAD700" s="216"/>
      <c r="CAE700" s="216"/>
      <c r="CAF700" s="216"/>
      <c r="CAG700" s="216"/>
      <c r="CAH700" s="216"/>
      <c r="CAI700" s="216"/>
      <c r="CAJ700" s="216"/>
      <c r="CAK700" s="216"/>
      <c r="CAL700" s="216"/>
      <c r="CAM700" s="216"/>
      <c r="CAN700" s="216"/>
      <c r="CAO700" s="216"/>
      <c r="CAP700" s="216"/>
      <c r="CAQ700" s="216"/>
      <c r="CAR700" s="216"/>
      <c r="CAS700" s="216"/>
      <c r="CAT700" s="216"/>
      <c r="CAU700" s="216"/>
      <c r="CAV700" s="216"/>
      <c r="CAW700" s="216"/>
      <c r="CAX700" s="216"/>
      <c r="CAY700" s="216"/>
      <c r="CAZ700" s="216"/>
      <c r="CBA700" s="216"/>
      <c r="CBB700" s="216"/>
      <c r="CBC700" s="216"/>
      <c r="CBD700" s="216"/>
      <c r="CBE700" s="216"/>
      <c r="CBF700" s="216"/>
      <c r="CBG700" s="216"/>
      <c r="CBH700" s="216"/>
      <c r="CBI700" s="216"/>
      <c r="CBJ700" s="216"/>
      <c r="CBK700" s="216"/>
      <c r="CBL700" s="216"/>
      <c r="CBM700" s="216"/>
      <c r="CBN700" s="216"/>
      <c r="CBO700" s="216"/>
      <c r="CBP700" s="216"/>
      <c r="CBQ700" s="216"/>
      <c r="CBR700" s="216"/>
      <c r="CBS700" s="216"/>
      <c r="CBT700" s="216"/>
      <c r="CBU700" s="216"/>
      <c r="CBV700" s="216"/>
      <c r="CBW700" s="216"/>
      <c r="CBX700" s="216"/>
      <c r="CBY700" s="216"/>
      <c r="CBZ700" s="216"/>
      <c r="CCA700" s="216"/>
      <c r="CCB700" s="216"/>
      <c r="CCC700" s="216"/>
      <c r="CCD700" s="216"/>
      <c r="CCE700" s="216"/>
      <c r="CCF700" s="216"/>
      <c r="CCG700" s="216"/>
      <c r="CCH700" s="216"/>
      <c r="CCI700" s="216"/>
      <c r="CCJ700" s="216"/>
      <c r="CCK700" s="216"/>
      <c r="CCL700" s="216"/>
      <c r="CCM700" s="216"/>
      <c r="CCN700" s="216"/>
      <c r="CCO700" s="216"/>
      <c r="CCP700" s="216"/>
      <c r="CCQ700" s="216"/>
      <c r="CCR700" s="216"/>
      <c r="CCS700" s="216"/>
      <c r="CCT700" s="216"/>
      <c r="CCU700" s="216"/>
      <c r="CCV700" s="216"/>
      <c r="CCW700" s="216"/>
      <c r="CCX700" s="216"/>
      <c r="CCY700" s="216"/>
      <c r="CCZ700" s="216"/>
      <c r="CDA700" s="216"/>
      <c r="CDB700" s="216"/>
      <c r="CDC700" s="216"/>
      <c r="CDD700" s="216"/>
      <c r="CDE700" s="216"/>
      <c r="CDF700" s="216"/>
      <c r="CDG700" s="216"/>
      <c r="CDH700" s="216"/>
      <c r="CDI700" s="216"/>
      <c r="CDJ700" s="216"/>
      <c r="CDK700" s="216"/>
      <c r="CDL700" s="216"/>
      <c r="CDM700" s="216"/>
      <c r="CDN700" s="216"/>
      <c r="CDO700" s="216"/>
      <c r="CDP700" s="216"/>
      <c r="CDQ700" s="216"/>
      <c r="CDR700" s="216"/>
      <c r="CDS700" s="216"/>
      <c r="CDT700" s="216"/>
      <c r="CDU700" s="216"/>
      <c r="CDV700" s="216"/>
      <c r="CDW700" s="216"/>
      <c r="CDX700" s="216"/>
      <c r="CDY700" s="216"/>
      <c r="CDZ700" s="216"/>
      <c r="CEA700" s="216"/>
      <c r="CEB700" s="216"/>
      <c r="CEC700" s="216"/>
      <c r="CED700" s="216"/>
      <c r="CEE700" s="216"/>
      <c r="CEF700" s="216"/>
      <c r="CEG700" s="216"/>
      <c r="CEH700" s="216"/>
      <c r="CEI700" s="216"/>
      <c r="CEJ700" s="216"/>
      <c r="CEK700" s="216"/>
      <c r="CEL700" s="216"/>
      <c r="CEM700" s="216"/>
      <c r="CEN700" s="216"/>
      <c r="CEO700" s="216"/>
      <c r="CEP700" s="216"/>
      <c r="CEQ700" s="216"/>
      <c r="CER700" s="216"/>
      <c r="CES700" s="216"/>
      <c r="CET700" s="216"/>
      <c r="CEU700" s="216"/>
      <c r="CEV700" s="216"/>
      <c r="CEW700" s="216"/>
      <c r="CEX700" s="216"/>
      <c r="CEY700" s="216"/>
      <c r="CEZ700" s="216"/>
      <c r="CFA700" s="216"/>
      <c r="CFB700" s="216"/>
      <c r="CFC700" s="216"/>
      <c r="CFD700" s="216"/>
      <c r="CFE700" s="216"/>
      <c r="CFF700" s="216"/>
      <c r="CFG700" s="216"/>
      <c r="CFH700" s="216"/>
      <c r="CFI700" s="216"/>
      <c r="CFJ700" s="216"/>
      <c r="CFK700" s="216"/>
      <c r="CFL700" s="216"/>
      <c r="CFM700" s="216"/>
      <c r="CFN700" s="216"/>
      <c r="CFO700" s="216"/>
      <c r="CFP700" s="216"/>
      <c r="CFQ700" s="216"/>
      <c r="CFR700" s="216"/>
      <c r="CFS700" s="216"/>
      <c r="CFT700" s="216"/>
      <c r="CFU700" s="216"/>
      <c r="CFV700" s="216"/>
      <c r="CFW700" s="216"/>
      <c r="CFX700" s="216"/>
      <c r="CFY700" s="216"/>
      <c r="CFZ700" s="216"/>
      <c r="CGA700" s="216"/>
      <c r="CGB700" s="216"/>
      <c r="CGC700" s="216"/>
      <c r="CGD700" s="216"/>
      <c r="CGE700" s="216"/>
      <c r="CGF700" s="216"/>
      <c r="CGG700" s="216"/>
      <c r="CGH700" s="216"/>
      <c r="CGI700" s="216"/>
      <c r="CGJ700" s="216"/>
      <c r="CGK700" s="216"/>
      <c r="CGL700" s="216"/>
      <c r="CGM700" s="216"/>
      <c r="CGN700" s="216"/>
      <c r="CGO700" s="216"/>
      <c r="CGP700" s="216"/>
      <c r="CGQ700" s="216"/>
      <c r="CGR700" s="216"/>
      <c r="CGS700" s="216"/>
      <c r="CGT700" s="216"/>
      <c r="CGU700" s="216"/>
      <c r="CGV700" s="216"/>
      <c r="CGW700" s="216"/>
      <c r="CGX700" s="216"/>
      <c r="CGY700" s="216"/>
      <c r="CGZ700" s="216"/>
      <c r="CHA700" s="216"/>
      <c r="CHB700" s="216"/>
      <c r="CHC700" s="216"/>
      <c r="CHD700" s="216"/>
      <c r="CHE700" s="216"/>
      <c r="CHF700" s="216"/>
      <c r="CHG700" s="216"/>
      <c r="CHH700" s="216"/>
      <c r="CHI700" s="216"/>
      <c r="CHJ700" s="216"/>
      <c r="CHK700" s="216"/>
      <c r="CHL700" s="216"/>
      <c r="CHM700" s="216"/>
      <c r="CHN700" s="216"/>
      <c r="CHO700" s="216"/>
      <c r="CHP700" s="216"/>
      <c r="CHQ700" s="216"/>
      <c r="CHR700" s="216"/>
      <c r="CHS700" s="216"/>
      <c r="CHT700" s="216"/>
      <c r="CHU700" s="216"/>
      <c r="CHV700" s="216"/>
      <c r="CHW700" s="216"/>
      <c r="CHX700" s="216"/>
      <c r="CHY700" s="216"/>
      <c r="CHZ700" s="216"/>
      <c r="CIA700" s="216"/>
      <c r="CIB700" s="216"/>
      <c r="CIC700" s="216"/>
      <c r="CID700" s="216"/>
      <c r="CIE700" s="216"/>
      <c r="CIF700" s="216"/>
      <c r="CIG700" s="216"/>
      <c r="CIH700" s="216"/>
      <c r="CII700" s="216"/>
      <c r="CIJ700" s="216"/>
      <c r="CIK700" s="216"/>
      <c r="CIL700" s="216"/>
      <c r="CIM700" s="216"/>
      <c r="CIN700" s="216"/>
      <c r="CIO700" s="216"/>
      <c r="CIP700" s="216"/>
      <c r="CIQ700" s="216"/>
      <c r="CIR700" s="216"/>
      <c r="CIS700" s="216"/>
      <c r="CIT700" s="216"/>
      <c r="CIU700" s="216"/>
      <c r="CIV700" s="216"/>
      <c r="CIW700" s="216"/>
      <c r="CIX700" s="216"/>
      <c r="CIY700" s="216"/>
      <c r="CIZ700" s="216"/>
      <c r="CJA700" s="216"/>
      <c r="CJB700" s="216"/>
      <c r="CJC700" s="216"/>
      <c r="CJD700" s="216"/>
      <c r="CJE700" s="216"/>
      <c r="CJF700" s="216"/>
      <c r="CJG700" s="216"/>
      <c r="CJH700" s="216"/>
      <c r="CJI700" s="216"/>
      <c r="CJJ700" s="216"/>
      <c r="CJK700" s="216"/>
      <c r="CJL700" s="216"/>
      <c r="CJM700" s="216"/>
      <c r="CJN700" s="216"/>
      <c r="CJO700" s="216"/>
      <c r="CJP700" s="216"/>
      <c r="CJQ700" s="216"/>
      <c r="CJR700" s="216"/>
      <c r="CJS700" s="216"/>
      <c r="CJT700" s="216"/>
      <c r="CJU700" s="216"/>
      <c r="CJV700" s="216"/>
      <c r="CJW700" s="216"/>
      <c r="CJX700" s="216"/>
      <c r="CJY700" s="216"/>
      <c r="CJZ700" s="216"/>
      <c r="CKA700" s="216"/>
      <c r="CKB700" s="216"/>
      <c r="CKC700" s="216"/>
      <c r="CKD700" s="216"/>
      <c r="CKE700" s="216"/>
      <c r="CKF700" s="216"/>
      <c r="CKG700" s="216"/>
      <c r="CKH700" s="216"/>
      <c r="CKI700" s="216"/>
      <c r="CKJ700" s="216"/>
      <c r="CKK700" s="216"/>
      <c r="CKL700" s="216"/>
      <c r="CKM700" s="216"/>
      <c r="CKN700" s="216"/>
      <c r="CKO700" s="216"/>
      <c r="CKP700" s="216"/>
      <c r="CKQ700" s="216"/>
      <c r="CKR700" s="216"/>
      <c r="CKS700" s="216"/>
      <c r="CKT700" s="216"/>
      <c r="CKU700" s="216"/>
      <c r="CKV700" s="216"/>
      <c r="CKW700" s="216"/>
      <c r="CKX700" s="216"/>
      <c r="CKY700" s="216"/>
      <c r="CKZ700" s="216"/>
      <c r="CLA700" s="216"/>
      <c r="CLB700" s="216"/>
      <c r="CLC700" s="216"/>
      <c r="CLD700" s="216"/>
      <c r="CLE700" s="216"/>
      <c r="CLF700" s="216"/>
      <c r="CLG700" s="216"/>
      <c r="CLH700" s="216"/>
      <c r="CLI700" s="216"/>
      <c r="CLJ700" s="216"/>
      <c r="CLK700" s="216"/>
      <c r="CLL700" s="216"/>
      <c r="CLM700" s="216"/>
      <c r="CLN700" s="216"/>
      <c r="CLO700" s="216"/>
      <c r="CLP700" s="216"/>
      <c r="CLQ700" s="216"/>
      <c r="CLR700" s="216"/>
      <c r="CLS700" s="216"/>
      <c r="CLT700" s="216"/>
      <c r="CLU700" s="216"/>
      <c r="CLV700" s="216"/>
      <c r="CLW700" s="216"/>
      <c r="CLX700" s="216"/>
      <c r="CLY700" s="216"/>
      <c r="CLZ700" s="216"/>
      <c r="CMA700" s="216"/>
      <c r="CMB700" s="216"/>
      <c r="CMC700" s="216"/>
      <c r="CMD700" s="216"/>
      <c r="CME700" s="216"/>
      <c r="CMF700" s="216"/>
      <c r="CMG700" s="216"/>
      <c r="CMH700" s="216"/>
      <c r="CMI700" s="216"/>
      <c r="CMJ700" s="216"/>
      <c r="CMK700" s="216"/>
      <c r="CML700" s="216"/>
      <c r="CMM700" s="216"/>
      <c r="CMN700" s="216"/>
      <c r="CMO700" s="216"/>
      <c r="CMP700" s="216"/>
      <c r="CMQ700" s="216"/>
      <c r="CMR700" s="216"/>
      <c r="CMS700" s="216"/>
      <c r="CMT700" s="216"/>
      <c r="CMU700" s="216"/>
      <c r="CMV700" s="216"/>
      <c r="CMW700" s="216"/>
      <c r="CMX700" s="216"/>
      <c r="CMY700" s="216"/>
      <c r="CMZ700" s="216"/>
      <c r="CNA700" s="216"/>
      <c r="CNB700" s="216"/>
      <c r="CNC700" s="216"/>
      <c r="CND700" s="216"/>
      <c r="CNE700" s="216"/>
      <c r="CNF700" s="216"/>
      <c r="CNG700" s="216"/>
      <c r="CNH700" s="216"/>
      <c r="CNI700" s="216"/>
      <c r="CNJ700" s="216"/>
      <c r="CNK700" s="216"/>
      <c r="CNL700" s="216"/>
      <c r="CNM700" s="216"/>
      <c r="CNN700" s="216"/>
      <c r="CNO700" s="216"/>
      <c r="CNP700" s="216"/>
      <c r="CNQ700" s="216"/>
      <c r="CNR700" s="216"/>
      <c r="CNS700" s="216"/>
      <c r="CNT700" s="216"/>
      <c r="CNU700" s="216"/>
      <c r="CNV700" s="216"/>
      <c r="CNW700" s="216"/>
      <c r="CNX700" s="216"/>
      <c r="CNY700" s="216"/>
      <c r="CNZ700" s="216"/>
      <c r="COA700" s="216"/>
      <c r="COB700" s="216"/>
      <c r="COC700" s="216"/>
      <c r="COD700" s="216"/>
      <c r="COE700" s="216"/>
      <c r="COF700" s="216"/>
      <c r="COG700" s="216"/>
      <c r="COH700" s="216"/>
      <c r="COI700" s="216"/>
      <c r="COJ700" s="216"/>
      <c r="COK700" s="216"/>
      <c r="COL700" s="216"/>
      <c r="COM700" s="216"/>
      <c r="CON700" s="216"/>
      <c r="COO700" s="216"/>
      <c r="COP700" s="216"/>
      <c r="COQ700" s="216"/>
      <c r="COR700" s="216"/>
      <c r="COS700" s="216"/>
      <c r="COT700" s="216"/>
      <c r="COU700" s="216"/>
      <c r="COV700" s="216"/>
      <c r="COW700" s="216"/>
      <c r="COX700" s="216"/>
      <c r="COY700" s="216"/>
      <c r="COZ700" s="216"/>
      <c r="CPA700" s="216"/>
      <c r="CPB700" s="216"/>
      <c r="CPC700" s="216"/>
      <c r="CPD700" s="216"/>
      <c r="CPE700" s="216"/>
      <c r="CPF700" s="216"/>
      <c r="CPG700" s="216"/>
      <c r="CPH700" s="216"/>
      <c r="CPI700" s="216"/>
      <c r="CPJ700" s="216"/>
      <c r="CPK700" s="216"/>
      <c r="CPL700" s="216"/>
      <c r="CPM700" s="216"/>
      <c r="CPN700" s="216"/>
      <c r="CPO700" s="216"/>
      <c r="CPP700" s="216"/>
      <c r="CPQ700" s="216"/>
      <c r="CPR700" s="216"/>
      <c r="CPS700" s="216"/>
      <c r="CPT700" s="216"/>
      <c r="CPU700" s="216"/>
      <c r="CPV700" s="216"/>
      <c r="CPW700" s="216"/>
      <c r="CPX700" s="216"/>
      <c r="CPY700" s="216"/>
      <c r="CPZ700" s="216"/>
      <c r="CQA700" s="216"/>
      <c r="CQB700" s="216"/>
      <c r="CQC700" s="216"/>
      <c r="CQD700" s="216"/>
      <c r="CQE700" s="216"/>
      <c r="CQF700" s="216"/>
      <c r="CQG700" s="216"/>
      <c r="CQH700" s="216"/>
      <c r="CQI700" s="216"/>
      <c r="CQJ700" s="216"/>
      <c r="CQK700" s="216"/>
      <c r="CQL700" s="216"/>
      <c r="CQM700" s="216"/>
      <c r="CQN700" s="216"/>
      <c r="CQO700" s="216"/>
      <c r="CQP700" s="216"/>
      <c r="CQQ700" s="216"/>
      <c r="CQR700" s="216"/>
      <c r="CQS700" s="216"/>
      <c r="CQT700" s="216"/>
      <c r="CQU700" s="216"/>
      <c r="CQV700" s="216"/>
      <c r="CQW700" s="216"/>
      <c r="CQX700" s="216"/>
      <c r="CQY700" s="216"/>
      <c r="CQZ700" s="216"/>
      <c r="CRA700" s="216"/>
      <c r="CRB700" s="216"/>
      <c r="CRC700" s="216"/>
      <c r="CRD700" s="216"/>
      <c r="CRE700" s="216"/>
      <c r="CRF700" s="216"/>
      <c r="CRG700" s="216"/>
      <c r="CRH700" s="216"/>
      <c r="CRI700" s="216"/>
      <c r="CRJ700" s="216"/>
      <c r="CRK700" s="216"/>
      <c r="CRL700" s="216"/>
      <c r="CRM700" s="216"/>
      <c r="CRN700" s="216"/>
      <c r="CRO700" s="216"/>
      <c r="CRP700" s="216"/>
      <c r="CRQ700" s="216"/>
      <c r="CRR700" s="216"/>
      <c r="CRS700" s="216"/>
      <c r="CRT700" s="216"/>
      <c r="CRU700" s="216"/>
      <c r="CRV700" s="216"/>
      <c r="CRW700" s="216"/>
      <c r="CRX700" s="216"/>
      <c r="CRY700" s="216"/>
      <c r="CRZ700" s="216"/>
      <c r="CSA700" s="216"/>
      <c r="CSB700" s="216"/>
      <c r="CSC700" s="216"/>
      <c r="CSD700" s="216"/>
      <c r="CSE700" s="216"/>
      <c r="CSF700" s="216"/>
      <c r="CSG700" s="216"/>
      <c r="CSH700" s="216"/>
      <c r="CSI700" s="216"/>
      <c r="CSJ700" s="216"/>
      <c r="CSK700" s="216"/>
      <c r="CSL700" s="216"/>
      <c r="CSM700" s="216"/>
      <c r="CSN700" s="216"/>
      <c r="CSO700" s="216"/>
      <c r="CSP700" s="216"/>
      <c r="CSQ700" s="216"/>
      <c r="CSR700" s="216"/>
      <c r="CSS700" s="216"/>
      <c r="CST700" s="216"/>
      <c r="CSU700" s="216"/>
      <c r="CSV700" s="216"/>
      <c r="CSW700" s="216"/>
      <c r="CSX700" s="216"/>
      <c r="CSY700" s="216"/>
      <c r="CSZ700" s="216"/>
      <c r="CTA700" s="216"/>
      <c r="CTB700" s="216"/>
      <c r="CTC700" s="216"/>
      <c r="CTD700" s="216"/>
      <c r="CTE700" s="216"/>
      <c r="CTF700" s="216"/>
      <c r="CTG700" s="216"/>
      <c r="CTH700" s="216"/>
      <c r="CTI700" s="216"/>
      <c r="CTJ700" s="216"/>
      <c r="CTK700" s="216"/>
      <c r="CTL700" s="216"/>
      <c r="CTM700" s="216"/>
      <c r="CTN700" s="216"/>
      <c r="CTO700" s="216"/>
      <c r="CTP700" s="216"/>
      <c r="CTQ700" s="216"/>
      <c r="CTR700" s="216"/>
      <c r="CTS700" s="216"/>
      <c r="CTT700" s="216"/>
      <c r="CTU700" s="216"/>
      <c r="CTV700" s="216"/>
      <c r="CTW700" s="216"/>
      <c r="CTX700" s="216"/>
      <c r="CTY700" s="216"/>
      <c r="CTZ700" s="216"/>
      <c r="CUA700" s="216"/>
      <c r="CUB700" s="216"/>
      <c r="CUC700" s="216"/>
      <c r="CUD700" s="216"/>
      <c r="CUE700" s="216"/>
      <c r="CUF700" s="216"/>
      <c r="CUG700" s="216"/>
      <c r="CUH700" s="216"/>
      <c r="CUI700" s="216"/>
      <c r="CUJ700" s="216"/>
      <c r="CUK700" s="216"/>
      <c r="CUL700" s="216"/>
      <c r="CUM700" s="216"/>
      <c r="CUN700" s="216"/>
      <c r="CUO700" s="216"/>
      <c r="CUP700" s="216"/>
      <c r="CUQ700" s="216"/>
      <c r="CUR700" s="216"/>
      <c r="CUS700" s="216"/>
      <c r="CUT700" s="216"/>
      <c r="CUU700" s="216"/>
      <c r="CUV700" s="216"/>
      <c r="CUW700" s="216"/>
      <c r="CUX700" s="216"/>
      <c r="CUY700" s="216"/>
      <c r="CUZ700" s="216"/>
      <c r="CVA700" s="216"/>
      <c r="CVB700" s="216"/>
      <c r="CVC700" s="216"/>
      <c r="CVD700" s="216"/>
      <c r="CVE700" s="216"/>
      <c r="CVF700" s="216"/>
      <c r="CVG700" s="216"/>
      <c r="CVH700" s="216"/>
      <c r="CVI700" s="216"/>
      <c r="CVJ700" s="216"/>
      <c r="CVK700" s="216"/>
      <c r="CVL700" s="216"/>
      <c r="CVM700" s="216"/>
      <c r="CVN700" s="216"/>
      <c r="CVO700" s="216"/>
      <c r="CVP700" s="216"/>
      <c r="CVQ700" s="216"/>
      <c r="CVR700" s="216"/>
      <c r="CVS700" s="216"/>
      <c r="CVT700" s="216"/>
      <c r="CVU700" s="216"/>
      <c r="CVV700" s="216"/>
      <c r="CVW700" s="216"/>
      <c r="CVX700" s="216"/>
      <c r="CVY700" s="216"/>
      <c r="CVZ700" s="216"/>
      <c r="CWA700" s="216"/>
      <c r="CWB700" s="216"/>
      <c r="CWC700" s="216"/>
      <c r="CWD700" s="216"/>
      <c r="CWE700" s="216"/>
      <c r="CWF700" s="216"/>
      <c r="CWG700" s="216"/>
      <c r="CWH700" s="216"/>
      <c r="CWI700" s="216"/>
      <c r="CWJ700" s="216"/>
      <c r="CWK700" s="216"/>
      <c r="CWL700" s="216"/>
      <c r="CWM700" s="216"/>
      <c r="CWN700" s="216"/>
      <c r="CWO700" s="216"/>
      <c r="CWP700" s="216"/>
      <c r="CWQ700" s="216"/>
      <c r="CWR700" s="216"/>
      <c r="CWS700" s="216"/>
      <c r="CWT700" s="216"/>
      <c r="CWU700" s="216"/>
      <c r="CWV700" s="216"/>
      <c r="CWW700" s="216"/>
      <c r="CWX700" s="216"/>
      <c r="CWY700" s="216"/>
      <c r="CWZ700" s="216"/>
      <c r="CXA700" s="216"/>
      <c r="CXB700" s="216"/>
      <c r="CXC700" s="216"/>
      <c r="CXD700" s="216"/>
      <c r="CXE700" s="216"/>
      <c r="CXF700" s="216"/>
      <c r="CXG700" s="216"/>
      <c r="CXH700" s="216"/>
      <c r="CXI700" s="216"/>
      <c r="CXJ700" s="216"/>
      <c r="CXK700" s="216"/>
      <c r="CXL700" s="216"/>
      <c r="CXM700" s="216"/>
      <c r="CXN700" s="216"/>
      <c r="CXO700" s="216"/>
      <c r="CXP700" s="216"/>
      <c r="CXQ700" s="216"/>
      <c r="CXR700" s="216"/>
      <c r="CXS700" s="216"/>
      <c r="CXT700" s="216"/>
      <c r="CXU700" s="216"/>
      <c r="CXV700" s="216"/>
      <c r="CXW700" s="216"/>
      <c r="CXX700" s="216"/>
      <c r="CXY700" s="216"/>
      <c r="CXZ700" s="216"/>
      <c r="CYA700" s="216"/>
      <c r="CYB700" s="216"/>
      <c r="CYC700" s="216"/>
      <c r="CYD700" s="216"/>
      <c r="CYE700" s="216"/>
      <c r="CYF700" s="216"/>
      <c r="CYG700" s="216"/>
      <c r="CYH700" s="216"/>
      <c r="CYI700" s="216"/>
      <c r="CYJ700" s="216"/>
      <c r="CYK700" s="216"/>
      <c r="CYL700" s="216"/>
      <c r="CYM700" s="216"/>
      <c r="CYN700" s="216"/>
      <c r="CYO700" s="216"/>
      <c r="CYP700" s="216"/>
      <c r="CYQ700" s="216"/>
      <c r="CYR700" s="216"/>
      <c r="CYS700" s="216"/>
      <c r="CYT700" s="216"/>
      <c r="CYU700" s="216"/>
      <c r="CYV700" s="216"/>
      <c r="CYW700" s="216"/>
      <c r="CYX700" s="216"/>
      <c r="CYY700" s="216"/>
      <c r="CYZ700" s="216"/>
      <c r="CZA700" s="216"/>
      <c r="CZB700" s="216"/>
      <c r="CZC700" s="216"/>
      <c r="CZD700" s="216"/>
      <c r="CZE700" s="216"/>
      <c r="CZF700" s="216"/>
      <c r="CZG700" s="216"/>
      <c r="CZH700" s="216"/>
      <c r="CZI700" s="216"/>
      <c r="CZJ700" s="216"/>
      <c r="CZK700" s="216"/>
      <c r="CZL700" s="216"/>
      <c r="CZM700" s="216"/>
      <c r="CZN700" s="216"/>
      <c r="CZO700" s="216"/>
      <c r="CZP700" s="216"/>
      <c r="CZQ700" s="216"/>
      <c r="CZR700" s="216"/>
      <c r="CZS700" s="216"/>
      <c r="CZT700" s="216"/>
      <c r="CZU700" s="216"/>
      <c r="CZV700" s="216"/>
      <c r="CZW700" s="216"/>
      <c r="CZX700" s="216"/>
      <c r="CZY700" s="216"/>
      <c r="CZZ700" s="216"/>
      <c r="DAA700" s="216"/>
      <c r="DAB700" s="216"/>
      <c r="DAC700" s="216"/>
      <c r="DAD700" s="216"/>
      <c r="DAE700" s="216"/>
      <c r="DAF700" s="216"/>
      <c r="DAG700" s="216"/>
      <c r="DAH700" s="216"/>
      <c r="DAI700" s="216"/>
      <c r="DAJ700" s="216"/>
      <c r="DAK700" s="216"/>
      <c r="DAL700" s="216"/>
      <c r="DAM700" s="216"/>
      <c r="DAN700" s="216"/>
      <c r="DAO700" s="216"/>
      <c r="DAP700" s="216"/>
      <c r="DAQ700" s="216"/>
      <c r="DAR700" s="216"/>
      <c r="DAS700" s="216"/>
      <c r="DAT700" s="216"/>
      <c r="DAU700" s="216"/>
      <c r="DAV700" s="216"/>
      <c r="DAW700" s="216"/>
      <c r="DAX700" s="216"/>
      <c r="DAY700" s="216"/>
      <c r="DAZ700" s="216"/>
      <c r="DBA700" s="216"/>
      <c r="DBB700" s="216"/>
      <c r="DBC700" s="216"/>
      <c r="DBD700" s="216"/>
      <c r="DBE700" s="216"/>
      <c r="DBF700" s="216"/>
      <c r="DBG700" s="216"/>
      <c r="DBH700" s="216"/>
      <c r="DBI700" s="216"/>
      <c r="DBJ700" s="216"/>
      <c r="DBK700" s="216"/>
      <c r="DBL700" s="216"/>
      <c r="DBM700" s="216"/>
      <c r="DBN700" s="216"/>
      <c r="DBO700" s="216"/>
      <c r="DBP700" s="216"/>
      <c r="DBQ700" s="216"/>
      <c r="DBR700" s="216"/>
      <c r="DBS700" s="216"/>
      <c r="DBT700" s="216"/>
      <c r="DBU700" s="216"/>
      <c r="DBV700" s="216"/>
      <c r="DBW700" s="216"/>
      <c r="DBX700" s="216"/>
      <c r="DBY700" s="216"/>
      <c r="DBZ700" s="216"/>
      <c r="DCA700" s="216"/>
      <c r="DCB700" s="216"/>
      <c r="DCC700" s="216"/>
      <c r="DCD700" s="216"/>
      <c r="DCE700" s="216"/>
      <c r="DCF700" s="216"/>
      <c r="DCG700" s="216"/>
      <c r="DCH700" s="216"/>
      <c r="DCI700" s="216"/>
      <c r="DCJ700" s="216"/>
      <c r="DCK700" s="216"/>
      <c r="DCL700" s="216"/>
      <c r="DCM700" s="216"/>
      <c r="DCN700" s="216"/>
      <c r="DCO700" s="216"/>
      <c r="DCP700" s="216"/>
      <c r="DCQ700" s="216"/>
      <c r="DCR700" s="216"/>
      <c r="DCS700" s="216"/>
      <c r="DCT700" s="216"/>
      <c r="DCU700" s="216"/>
      <c r="DCV700" s="216"/>
      <c r="DCW700" s="216"/>
      <c r="DCX700" s="216"/>
      <c r="DCY700" s="216"/>
      <c r="DCZ700" s="216"/>
      <c r="DDA700" s="216"/>
      <c r="DDB700" s="216"/>
      <c r="DDC700" s="216"/>
      <c r="DDD700" s="216"/>
      <c r="DDE700" s="216"/>
      <c r="DDF700" s="216"/>
      <c r="DDG700" s="216"/>
      <c r="DDH700" s="216"/>
      <c r="DDI700" s="216"/>
      <c r="DDJ700" s="216"/>
      <c r="DDK700" s="216"/>
      <c r="DDL700" s="216"/>
      <c r="DDM700" s="216"/>
      <c r="DDN700" s="216"/>
      <c r="DDO700" s="216"/>
      <c r="DDP700" s="216"/>
      <c r="DDQ700" s="216"/>
      <c r="DDR700" s="216"/>
      <c r="DDS700" s="216"/>
      <c r="DDT700" s="216"/>
      <c r="DDU700" s="216"/>
      <c r="DDV700" s="216"/>
      <c r="DDW700" s="216"/>
      <c r="DDX700" s="216"/>
      <c r="DDY700" s="216"/>
      <c r="DDZ700" s="216"/>
      <c r="DEA700" s="216"/>
      <c r="DEB700" s="216"/>
      <c r="DEC700" s="216"/>
      <c r="DED700" s="216"/>
      <c r="DEE700" s="216"/>
      <c r="DEF700" s="216"/>
      <c r="DEG700" s="216"/>
      <c r="DEH700" s="216"/>
      <c r="DEI700" s="216"/>
      <c r="DEJ700" s="216"/>
      <c r="DEK700" s="216"/>
      <c r="DEL700" s="216"/>
      <c r="DEM700" s="216"/>
      <c r="DEN700" s="216"/>
      <c r="DEO700" s="216"/>
      <c r="DEP700" s="216"/>
      <c r="DEQ700" s="216"/>
      <c r="DER700" s="216"/>
      <c r="DES700" s="216"/>
      <c r="DET700" s="216"/>
      <c r="DEU700" s="216"/>
      <c r="DEV700" s="216"/>
      <c r="DEW700" s="216"/>
      <c r="DEX700" s="216"/>
      <c r="DEY700" s="216"/>
      <c r="DEZ700" s="216"/>
      <c r="DFA700" s="216"/>
      <c r="DFB700" s="216"/>
      <c r="DFC700" s="216"/>
      <c r="DFD700" s="216"/>
      <c r="DFE700" s="216"/>
      <c r="DFF700" s="216"/>
      <c r="DFG700" s="216"/>
      <c r="DFH700" s="216"/>
      <c r="DFI700" s="216"/>
      <c r="DFJ700" s="216"/>
      <c r="DFK700" s="216"/>
      <c r="DFL700" s="216"/>
      <c r="DFM700" s="216"/>
      <c r="DFN700" s="216"/>
      <c r="DFO700" s="216"/>
      <c r="DFP700" s="216"/>
      <c r="DFQ700" s="216"/>
      <c r="DFR700" s="216"/>
      <c r="DFS700" s="216"/>
      <c r="DFT700" s="216"/>
      <c r="DFU700" s="216"/>
      <c r="DFV700" s="216"/>
      <c r="DFW700" s="216"/>
      <c r="DFX700" s="216"/>
      <c r="DFY700" s="216"/>
      <c r="DFZ700" s="216"/>
      <c r="DGA700" s="216"/>
      <c r="DGB700" s="216"/>
      <c r="DGC700" s="216"/>
      <c r="DGD700" s="216"/>
      <c r="DGE700" s="216"/>
      <c r="DGF700" s="216"/>
      <c r="DGG700" s="216"/>
      <c r="DGH700" s="216"/>
      <c r="DGI700" s="216"/>
      <c r="DGJ700" s="216"/>
      <c r="DGK700" s="216"/>
      <c r="DGL700" s="216"/>
      <c r="DGM700" s="216"/>
      <c r="DGN700" s="216"/>
      <c r="DGO700" s="216"/>
      <c r="DGP700" s="216"/>
      <c r="DGQ700" s="216"/>
      <c r="DGR700" s="216"/>
      <c r="DGS700" s="216"/>
      <c r="DGT700" s="216"/>
      <c r="DGU700" s="216"/>
      <c r="DGV700" s="216"/>
      <c r="DGW700" s="216"/>
      <c r="DGX700" s="216"/>
      <c r="DGY700" s="216"/>
      <c r="DGZ700" s="216"/>
      <c r="DHA700" s="216"/>
      <c r="DHB700" s="216"/>
      <c r="DHC700" s="216"/>
      <c r="DHD700" s="216"/>
      <c r="DHE700" s="216"/>
      <c r="DHF700" s="216"/>
      <c r="DHG700" s="216"/>
      <c r="DHH700" s="216"/>
      <c r="DHI700" s="216"/>
      <c r="DHJ700" s="216"/>
      <c r="DHK700" s="216"/>
      <c r="DHL700" s="216"/>
      <c r="DHM700" s="216"/>
      <c r="DHN700" s="216"/>
      <c r="DHO700" s="216"/>
      <c r="DHP700" s="216"/>
      <c r="DHQ700" s="216"/>
      <c r="DHR700" s="216"/>
      <c r="DHS700" s="216"/>
      <c r="DHT700" s="216"/>
      <c r="DHU700" s="216"/>
      <c r="DHV700" s="216"/>
      <c r="DHW700" s="216"/>
      <c r="DHX700" s="216"/>
      <c r="DHY700" s="216"/>
      <c r="DHZ700" s="216"/>
      <c r="DIA700" s="216"/>
      <c r="DIB700" s="216"/>
      <c r="DIC700" s="216"/>
      <c r="DID700" s="216"/>
      <c r="DIE700" s="216"/>
      <c r="DIF700" s="216"/>
      <c r="DIG700" s="216"/>
      <c r="DIH700" s="216"/>
      <c r="DII700" s="216"/>
      <c r="DIJ700" s="216"/>
      <c r="DIK700" s="216"/>
      <c r="DIL700" s="216"/>
      <c r="DIM700" s="216"/>
      <c r="DIN700" s="216"/>
      <c r="DIO700" s="216"/>
      <c r="DIP700" s="216"/>
      <c r="DIQ700" s="216"/>
      <c r="DIR700" s="216"/>
      <c r="DIS700" s="216"/>
      <c r="DIT700" s="216"/>
      <c r="DIU700" s="216"/>
      <c r="DIV700" s="216"/>
      <c r="DIW700" s="216"/>
      <c r="DIX700" s="216"/>
      <c r="DIY700" s="216"/>
      <c r="DIZ700" s="216"/>
      <c r="DJA700" s="216"/>
      <c r="DJB700" s="216"/>
      <c r="DJC700" s="216"/>
      <c r="DJD700" s="216"/>
      <c r="DJE700" s="216"/>
      <c r="DJF700" s="216"/>
      <c r="DJG700" s="216"/>
      <c r="DJH700" s="216"/>
      <c r="DJI700" s="216"/>
      <c r="DJJ700" s="216"/>
      <c r="DJK700" s="216"/>
      <c r="DJL700" s="216"/>
      <c r="DJM700" s="216"/>
      <c r="DJN700" s="216"/>
      <c r="DJO700" s="216"/>
      <c r="DJP700" s="216"/>
      <c r="DJQ700" s="216"/>
      <c r="DJR700" s="216"/>
      <c r="DJS700" s="216"/>
      <c r="DJT700" s="216"/>
      <c r="DJU700" s="216"/>
      <c r="DJV700" s="216"/>
      <c r="DJW700" s="216"/>
      <c r="DJX700" s="216"/>
      <c r="DJY700" s="216"/>
      <c r="DJZ700" s="216"/>
      <c r="DKA700" s="216"/>
      <c r="DKB700" s="216"/>
      <c r="DKC700" s="216"/>
      <c r="DKD700" s="216"/>
      <c r="DKE700" s="216"/>
      <c r="DKF700" s="216"/>
      <c r="DKG700" s="216"/>
      <c r="DKH700" s="216"/>
      <c r="DKI700" s="216"/>
      <c r="DKJ700" s="216"/>
      <c r="DKK700" s="216"/>
      <c r="DKL700" s="216"/>
      <c r="DKM700" s="216"/>
      <c r="DKN700" s="216"/>
      <c r="DKO700" s="216"/>
      <c r="DKP700" s="216"/>
      <c r="DKQ700" s="216"/>
      <c r="DKR700" s="216"/>
      <c r="DKS700" s="216"/>
      <c r="DKT700" s="216"/>
      <c r="DKU700" s="216"/>
      <c r="DKV700" s="216"/>
      <c r="DKW700" s="216"/>
      <c r="DKX700" s="216"/>
      <c r="DKY700" s="216"/>
      <c r="DKZ700" s="216"/>
      <c r="DLA700" s="216"/>
      <c r="DLB700" s="216"/>
      <c r="DLC700" s="216"/>
      <c r="DLD700" s="216"/>
      <c r="DLE700" s="216"/>
      <c r="DLF700" s="216"/>
      <c r="DLG700" s="216"/>
      <c r="DLH700" s="216"/>
      <c r="DLI700" s="216"/>
      <c r="DLJ700" s="216"/>
      <c r="DLK700" s="216"/>
      <c r="DLL700" s="216"/>
      <c r="DLM700" s="216"/>
      <c r="DLN700" s="216"/>
      <c r="DLO700" s="216"/>
      <c r="DLP700" s="216"/>
      <c r="DLQ700" s="216"/>
      <c r="DLR700" s="216"/>
      <c r="DLS700" s="216"/>
      <c r="DLT700" s="216"/>
      <c r="DLU700" s="216"/>
      <c r="DLV700" s="216"/>
      <c r="DLW700" s="216"/>
      <c r="DLX700" s="216"/>
      <c r="DLY700" s="216"/>
      <c r="DLZ700" s="216"/>
      <c r="DMA700" s="216"/>
      <c r="DMB700" s="216"/>
      <c r="DMC700" s="216"/>
      <c r="DMD700" s="216"/>
      <c r="DME700" s="216"/>
      <c r="DMF700" s="216"/>
      <c r="DMG700" s="216"/>
      <c r="DMH700" s="216"/>
      <c r="DMI700" s="216"/>
      <c r="DMJ700" s="216"/>
      <c r="DMK700" s="216"/>
      <c r="DML700" s="216"/>
      <c r="DMM700" s="216"/>
      <c r="DMN700" s="216"/>
      <c r="DMO700" s="216"/>
      <c r="DMP700" s="216"/>
      <c r="DMQ700" s="216"/>
      <c r="DMR700" s="216"/>
      <c r="DMS700" s="216"/>
      <c r="DMT700" s="216"/>
      <c r="DMU700" s="216"/>
      <c r="DMV700" s="216"/>
      <c r="DMW700" s="216"/>
      <c r="DMX700" s="216"/>
      <c r="DMY700" s="216"/>
      <c r="DMZ700" s="216"/>
      <c r="DNA700" s="216"/>
      <c r="DNB700" s="216"/>
      <c r="DNC700" s="216"/>
      <c r="DND700" s="216"/>
      <c r="DNE700" s="216"/>
      <c r="DNF700" s="216"/>
      <c r="DNG700" s="216"/>
      <c r="DNH700" s="216"/>
      <c r="DNI700" s="216"/>
      <c r="DNJ700" s="216"/>
      <c r="DNK700" s="216"/>
      <c r="DNL700" s="216"/>
      <c r="DNM700" s="216"/>
      <c r="DNN700" s="216"/>
      <c r="DNO700" s="216"/>
      <c r="DNP700" s="216"/>
      <c r="DNQ700" s="216"/>
      <c r="DNR700" s="216"/>
      <c r="DNS700" s="216"/>
      <c r="DNT700" s="216"/>
      <c r="DNU700" s="216"/>
      <c r="DNV700" s="216"/>
      <c r="DNW700" s="216"/>
      <c r="DNX700" s="216"/>
      <c r="DNY700" s="216"/>
      <c r="DNZ700" s="216"/>
      <c r="DOA700" s="216"/>
      <c r="DOB700" s="216"/>
      <c r="DOC700" s="216"/>
      <c r="DOD700" s="216"/>
      <c r="DOE700" s="216"/>
      <c r="DOF700" s="216"/>
      <c r="DOG700" s="216"/>
      <c r="DOH700" s="216"/>
      <c r="DOI700" s="216"/>
      <c r="DOJ700" s="216"/>
      <c r="DOK700" s="216"/>
      <c r="DOL700" s="216"/>
      <c r="DOM700" s="216"/>
      <c r="DON700" s="216"/>
      <c r="DOO700" s="216"/>
      <c r="DOP700" s="216"/>
      <c r="DOQ700" s="216"/>
      <c r="DOR700" s="216"/>
      <c r="DOS700" s="216"/>
      <c r="DOT700" s="216"/>
      <c r="DOU700" s="216"/>
      <c r="DOV700" s="216"/>
      <c r="DOW700" s="216"/>
      <c r="DOX700" s="216"/>
      <c r="DOY700" s="216"/>
      <c r="DOZ700" s="216"/>
      <c r="DPA700" s="216"/>
      <c r="DPB700" s="216"/>
      <c r="DPC700" s="216"/>
      <c r="DPD700" s="216"/>
      <c r="DPE700" s="216"/>
      <c r="DPF700" s="216"/>
      <c r="DPG700" s="216"/>
      <c r="DPH700" s="216"/>
      <c r="DPI700" s="216"/>
      <c r="DPJ700" s="216"/>
      <c r="DPK700" s="216"/>
      <c r="DPL700" s="216"/>
      <c r="DPM700" s="216"/>
      <c r="DPN700" s="216"/>
      <c r="DPO700" s="216"/>
      <c r="DPP700" s="216"/>
      <c r="DPQ700" s="216"/>
      <c r="DPR700" s="216"/>
      <c r="DPS700" s="216"/>
      <c r="DPT700" s="216"/>
      <c r="DPU700" s="216"/>
      <c r="DPV700" s="216"/>
      <c r="DPW700" s="216"/>
      <c r="DPX700" s="216"/>
      <c r="DPY700" s="216"/>
      <c r="DPZ700" s="216"/>
      <c r="DQA700" s="216"/>
      <c r="DQB700" s="216"/>
      <c r="DQC700" s="216"/>
      <c r="DQD700" s="216"/>
      <c r="DQE700" s="216"/>
      <c r="DQF700" s="216"/>
      <c r="DQG700" s="216"/>
      <c r="DQH700" s="216"/>
      <c r="DQI700" s="216"/>
      <c r="DQJ700" s="216"/>
      <c r="DQK700" s="216"/>
      <c r="DQL700" s="216"/>
      <c r="DQM700" s="216"/>
      <c r="DQN700" s="216"/>
      <c r="DQO700" s="216"/>
      <c r="DQP700" s="216"/>
      <c r="DQQ700" s="216"/>
      <c r="DQR700" s="216"/>
      <c r="DQS700" s="216"/>
      <c r="DQT700" s="216"/>
      <c r="DQU700" s="216"/>
      <c r="DQV700" s="216"/>
      <c r="DQW700" s="216"/>
      <c r="DQX700" s="216"/>
      <c r="DQY700" s="216"/>
      <c r="DQZ700" s="216"/>
      <c r="DRA700" s="216"/>
      <c r="DRB700" s="216"/>
      <c r="DRC700" s="216"/>
      <c r="DRD700" s="216"/>
      <c r="DRE700" s="216"/>
      <c r="DRF700" s="216"/>
      <c r="DRG700" s="216"/>
      <c r="DRH700" s="216"/>
      <c r="DRI700" s="216"/>
      <c r="DRJ700" s="216"/>
      <c r="DRK700" s="216"/>
      <c r="DRL700" s="216"/>
      <c r="DRM700" s="216"/>
      <c r="DRN700" s="216"/>
      <c r="DRO700" s="216"/>
      <c r="DRP700" s="216"/>
      <c r="DRQ700" s="216"/>
      <c r="DRR700" s="216"/>
      <c r="DRS700" s="216"/>
      <c r="DRT700" s="216"/>
      <c r="DRU700" s="216"/>
      <c r="DRV700" s="216"/>
      <c r="DRW700" s="216"/>
      <c r="DRX700" s="216"/>
      <c r="DRY700" s="216"/>
      <c r="DRZ700" s="216"/>
      <c r="DSA700" s="216"/>
      <c r="DSB700" s="216"/>
      <c r="DSC700" s="216"/>
      <c r="DSD700" s="216"/>
      <c r="DSE700" s="216"/>
      <c r="DSF700" s="216"/>
      <c r="DSG700" s="216"/>
      <c r="DSH700" s="216"/>
      <c r="DSI700" s="216"/>
      <c r="DSJ700" s="216"/>
      <c r="DSK700" s="216"/>
      <c r="DSL700" s="216"/>
      <c r="DSM700" s="216"/>
      <c r="DSN700" s="216"/>
      <c r="DSO700" s="216"/>
      <c r="DSP700" s="216"/>
      <c r="DSQ700" s="216"/>
      <c r="DSR700" s="216"/>
      <c r="DSS700" s="216"/>
      <c r="DST700" s="216"/>
      <c r="DSU700" s="216"/>
      <c r="DSV700" s="216"/>
      <c r="DSW700" s="216"/>
      <c r="DSX700" s="216"/>
      <c r="DSY700" s="216"/>
      <c r="DSZ700" s="216"/>
      <c r="DTA700" s="216"/>
      <c r="DTB700" s="216"/>
      <c r="DTC700" s="216"/>
      <c r="DTD700" s="216"/>
      <c r="DTE700" s="216"/>
      <c r="DTF700" s="216"/>
      <c r="DTG700" s="216"/>
      <c r="DTH700" s="216"/>
      <c r="DTI700" s="216"/>
      <c r="DTJ700" s="216"/>
      <c r="DTK700" s="216"/>
      <c r="DTL700" s="216"/>
      <c r="DTM700" s="216"/>
      <c r="DTN700" s="216"/>
      <c r="DTO700" s="216"/>
      <c r="DTP700" s="216"/>
      <c r="DTQ700" s="216"/>
      <c r="DTR700" s="216"/>
      <c r="DTS700" s="216"/>
      <c r="DTT700" s="216"/>
      <c r="DTU700" s="216"/>
      <c r="DTV700" s="216"/>
      <c r="DTW700" s="216"/>
      <c r="DTX700" s="216"/>
      <c r="DTY700" s="216"/>
      <c r="DTZ700" s="216"/>
      <c r="DUA700" s="216"/>
      <c r="DUB700" s="216"/>
      <c r="DUC700" s="216"/>
      <c r="DUD700" s="216"/>
      <c r="DUE700" s="216"/>
    </row>
    <row r="701" spans="1:3255" s="69" customFormat="1" x14ac:dyDescent="0.3">
      <c r="A701" s="983"/>
      <c r="B701" s="642"/>
      <c r="C701" s="977"/>
      <c r="D701" s="962"/>
      <c r="E701" s="963"/>
      <c r="F701" s="964"/>
      <c r="G701" s="977"/>
      <c r="H701" s="977"/>
      <c r="I701" s="977"/>
      <c r="J701" s="977"/>
      <c r="K701" s="111">
        <v>89.01</v>
      </c>
      <c r="L701" s="196">
        <v>96</v>
      </c>
      <c r="M701" s="350">
        <v>0</v>
      </c>
      <c r="N701" s="350">
        <v>0</v>
      </c>
      <c r="O701" s="1085"/>
      <c r="P701" s="1085"/>
      <c r="Q701" s="1085"/>
      <c r="R701" s="1085"/>
      <c r="S701" s="216"/>
      <c r="T701" s="216"/>
      <c r="U701" s="216"/>
      <c r="V701" s="216"/>
      <c r="W701" s="216"/>
      <c r="X701" s="216"/>
      <c r="Y701" s="216"/>
      <c r="Z701" s="216"/>
      <c r="AA701" s="216"/>
      <c r="AB701" s="216"/>
      <c r="AC701" s="216"/>
      <c r="AD701" s="216"/>
      <c r="AE701" s="216"/>
      <c r="AF701" s="216"/>
      <c r="AG701" s="216"/>
      <c r="AH701" s="216"/>
      <c r="AI701" s="216"/>
      <c r="AJ701" s="216"/>
      <c r="AK701" s="216"/>
      <c r="AL701" s="216"/>
      <c r="AM701" s="216"/>
      <c r="AN701" s="216"/>
      <c r="AO701" s="216"/>
      <c r="AP701" s="216"/>
      <c r="AQ701" s="216"/>
      <c r="AR701" s="216"/>
      <c r="AS701" s="216"/>
      <c r="AT701" s="216"/>
      <c r="AU701" s="216"/>
      <c r="AV701" s="216"/>
      <c r="AW701" s="216"/>
      <c r="AX701" s="216"/>
      <c r="AY701" s="216"/>
      <c r="AZ701" s="216"/>
      <c r="BA701" s="216"/>
      <c r="BB701" s="216"/>
      <c r="BC701" s="216"/>
      <c r="BD701" s="216"/>
      <c r="BE701" s="216"/>
      <c r="BF701" s="216"/>
      <c r="BG701" s="216"/>
      <c r="BH701" s="216"/>
      <c r="BI701" s="216"/>
      <c r="BJ701" s="216"/>
      <c r="BK701" s="216"/>
      <c r="BL701" s="216"/>
      <c r="BM701" s="216"/>
      <c r="BN701" s="216"/>
      <c r="BO701" s="216"/>
      <c r="BP701" s="216"/>
      <c r="BQ701" s="216"/>
      <c r="BR701" s="216"/>
      <c r="BS701" s="216"/>
      <c r="BT701" s="216"/>
      <c r="BU701" s="216"/>
      <c r="BV701" s="216"/>
      <c r="BW701" s="216"/>
      <c r="BX701" s="216"/>
      <c r="BY701" s="216"/>
      <c r="BZ701" s="216"/>
      <c r="CA701" s="216"/>
      <c r="CB701" s="216"/>
      <c r="CC701" s="216"/>
      <c r="CD701" s="216"/>
      <c r="CE701" s="216"/>
      <c r="CF701" s="216"/>
      <c r="CG701" s="216"/>
      <c r="CH701" s="216"/>
      <c r="CI701" s="216"/>
      <c r="CJ701" s="216"/>
      <c r="CK701" s="216"/>
      <c r="CL701" s="216"/>
      <c r="CM701" s="216"/>
      <c r="CN701" s="216"/>
      <c r="CO701" s="216"/>
      <c r="CP701" s="216"/>
      <c r="CQ701" s="216"/>
      <c r="CR701" s="216"/>
      <c r="CS701" s="216"/>
      <c r="CT701" s="216"/>
      <c r="CU701" s="216"/>
      <c r="CV701" s="216"/>
      <c r="CW701" s="216"/>
      <c r="CX701" s="216"/>
      <c r="CY701" s="216"/>
      <c r="CZ701" s="216"/>
      <c r="DA701" s="216"/>
      <c r="DB701" s="216"/>
      <c r="DC701" s="216"/>
      <c r="DD701" s="216"/>
      <c r="DE701" s="216"/>
      <c r="DF701" s="216"/>
      <c r="DG701" s="216"/>
      <c r="DH701" s="216"/>
      <c r="DI701" s="216"/>
      <c r="DJ701" s="216"/>
      <c r="DK701" s="216"/>
      <c r="DL701" s="216"/>
      <c r="DM701" s="216"/>
      <c r="DN701" s="216"/>
      <c r="DO701" s="216"/>
      <c r="DP701" s="216"/>
      <c r="DQ701" s="216"/>
      <c r="DR701" s="216"/>
      <c r="DS701" s="216"/>
      <c r="DT701" s="216"/>
      <c r="DU701" s="216"/>
      <c r="DV701" s="216"/>
      <c r="DW701" s="216"/>
      <c r="DX701" s="216"/>
      <c r="DY701" s="216"/>
      <c r="DZ701" s="216"/>
      <c r="EA701" s="216"/>
      <c r="EB701" s="216"/>
      <c r="EC701" s="216"/>
      <c r="ED701" s="216"/>
      <c r="EE701" s="216"/>
      <c r="EF701" s="216"/>
      <c r="EG701" s="216"/>
      <c r="EH701" s="216"/>
      <c r="EI701" s="216"/>
      <c r="EJ701" s="216"/>
      <c r="EK701" s="216"/>
      <c r="EL701" s="216"/>
      <c r="EM701" s="216"/>
      <c r="EN701" s="216"/>
      <c r="EO701" s="216"/>
      <c r="EP701" s="216"/>
      <c r="EQ701" s="216"/>
      <c r="ER701" s="216"/>
      <c r="ES701" s="216"/>
      <c r="ET701" s="216"/>
      <c r="EU701" s="216"/>
      <c r="EV701" s="216"/>
      <c r="EW701" s="216"/>
      <c r="EX701" s="216"/>
      <c r="EY701" s="216"/>
      <c r="EZ701" s="216"/>
      <c r="FA701" s="216"/>
      <c r="FB701" s="216"/>
      <c r="FC701" s="216"/>
      <c r="FD701" s="216"/>
      <c r="FE701" s="216"/>
      <c r="FF701" s="216"/>
      <c r="FG701" s="216"/>
      <c r="FH701" s="216"/>
      <c r="FI701" s="216"/>
      <c r="FJ701" s="216"/>
      <c r="FK701" s="216"/>
      <c r="FL701" s="216"/>
      <c r="FM701" s="216"/>
      <c r="FN701" s="216"/>
      <c r="FO701" s="216"/>
      <c r="FP701" s="216"/>
      <c r="FQ701" s="216"/>
      <c r="FR701" s="216"/>
      <c r="FS701" s="216"/>
      <c r="FT701" s="216"/>
      <c r="FU701" s="216"/>
      <c r="FV701" s="216"/>
      <c r="FW701" s="216"/>
      <c r="FX701" s="216"/>
      <c r="FY701" s="216"/>
      <c r="FZ701" s="216"/>
      <c r="GA701" s="216"/>
      <c r="GB701" s="216"/>
      <c r="GC701" s="216"/>
      <c r="GD701" s="216"/>
      <c r="GE701" s="216"/>
      <c r="GF701" s="216"/>
      <c r="GG701" s="216"/>
      <c r="GH701" s="216"/>
      <c r="GI701" s="216"/>
      <c r="GJ701" s="216"/>
      <c r="GK701" s="216"/>
      <c r="GL701" s="216"/>
      <c r="GM701" s="216"/>
      <c r="GN701" s="216"/>
      <c r="GO701" s="216"/>
      <c r="GP701" s="216"/>
      <c r="GQ701" s="216"/>
      <c r="GR701" s="216"/>
      <c r="GS701" s="216"/>
      <c r="GT701" s="216"/>
      <c r="GU701" s="216"/>
      <c r="GV701" s="216"/>
      <c r="GW701" s="216"/>
      <c r="GX701" s="216"/>
      <c r="GY701" s="216"/>
      <c r="GZ701" s="216"/>
      <c r="HA701" s="216"/>
      <c r="HB701" s="216"/>
      <c r="HC701" s="216"/>
      <c r="HD701" s="216"/>
      <c r="HE701" s="216"/>
      <c r="HF701" s="216"/>
      <c r="HG701" s="216"/>
      <c r="HH701" s="216"/>
      <c r="HI701" s="216"/>
      <c r="HJ701" s="216"/>
      <c r="HK701" s="216"/>
      <c r="HL701" s="216"/>
      <c r="HM701" s="216"/>
      <c r="HN701" s="216"/>
      <c r="HO701" s="216"/>
      <c r="HP701" s="216"/>
      <c r="HQ701" s="216"/>
      <c r="HR701" s="216"/>
      <c r="HS701" s="216"/>
      <c r="HT701" s="216"/>
      <c r="HU701" s="216"/>
      <c r="HV701" s="216"/>
      <c r="HW701" s="216"/>
      <c r="HX701" s="216"/>
      <c r="HY701" s="216"/>
      <c r="HZ701" s="216"/>
      <c r="IA701" s="216"/>
      <c r="IB701" s="216"/>
      <c r="IC701" s="216"/>
      <c r="ID701" s="216"/>
      <c r="IE701" s="216"/>
      <c r="IF701" s="216"/>
      <c r="IG701" s="216"/>
      <c r="IH701" s="216"/>
      <c r="II701" s="216"/>
      <c r="IJ701" s="216"/>
      <c r="IK701" s="216"/>
      <c r="IL701" s="216"/>
      <c r="IM701" s="216"/>
      <c r="IN701" s="216"/>
      <c r="IO701" s="216"/>
      <c r="IP701" s="216"/>
      <c r="IQ701" s="216"/>
      <c r="IR701" s="216"/>
      <c r="IS701" s="216"/>
      <c r="IT701" s="216"/>
      <c r="IU701" s="216"/>
      <c r="IV701" s="216"/>
      <c r="IW701" s="216"/>
      <c r="IX701" s="216"/>
      <c r="IY701" s="216"/>
      <c r="IZ701" s="216"/>
      <c r="JA701" s="216"/>
      <c r="JB701" s="216"/>
      <c r="JC701" s="216"/>
      <c r="JD701" s="216"/>
      <c r="JE701" s="216"/>
      <c r="JF701" s="216"/>
      <c r="JG701" s="216"/>
      <c r="JH701" s="216"/>
      <c r="JI701" s="216"/>
      <c r="JJ701" s="216"/>
      <c r="JK701" s="216"/>
      <c r="JL701" s="216"/>
      <c r="JM701" s="216"/>
      <c r="JN701" s="216"/>
      <c r="JO701" s="216"/>
      <c r="JP701" s="216"/>
      <c r="JQ701" s="216"/>
      <c r="JR701" s="216"/>
      <c r="JS701" s="216"/>
      <c r="JT701" s="216"/>
      <c r="JU701" s="216"/>
      <c r="JV701" s="216"/>
      <c r="JW701" s="216"/>
      <c r="JX701" s="216"/>
      <c r="JY701" s="216"/>
      <c r="JZ701" s="216"/>
      <c r="KA701" s="216"/>
      <c r="KB701" s="216"/>
      <c r="KC701" s="216"/>
      <c r="KD701" s="216"/>
      <c r="KE701" s="216"/>
      <c r="KF701" s="216"/>
      <c r="KG701" s="216"/>
      <c r="KH701" s="216"/>
      <c r="KI701" s="216"/>
      <c r="KJ701" s="216"/>
      <c r="KK701" s="216"/>
      <c r="KL701" s="216"/>
      <c r="KM701" s="216"/>
      <c r="KN701" s="216"/>
      <c r="KO701" s="216"/>
      <c r="KP701" s="216"/>
      <c r="KQ701" s="216"/>
      <c r="KR701" s="216"/>
      <c r="KS701" s="216"/>
      <c r="KT701" s="216"/>
      <c r="KU701" s="216"/>
      <c r="KV701" s="216"/>
      <c r="KW701" s="216"/>
      <c r="KX701" s="216"/>
      <c r="KY701" s="216"/>
      <c r="KZ701" s="216"/>
      <c r="LA701" s="216"/>
      <c r="LB701" s="216"/>
      <c r="LC701" s="216"/>
      <c r="LD701" s="216"/>
      <c r="LE701" s="216"/>
      <c r="LF701" s="216"/>
      <c r="LG701" s="216"/>
      <c r="LH701" s="216"/>
      <c r="LI701" s="216"/>
      <c r="LJ701" s="216"/>
      <c r="LK701" s="216"/>
      <c r="LL701" s="216"/>
      <c r="LM701" s="216"/>
      <c r="LN701" s="216"/>
      <c r="LO701" s="216"/>
      <c r="LP701" s="216"/>
      <c r="LQ701" s="216"/>
      <c r="LR701" s="216"/>
      <c r="LS701" s="216"/>
      <c r="LT701" s="216"/>
      <c r="LU701" s="216"/>
      <c r="LV701" s="216"/>
      <c r="LW701" s="216"/>
      <c r="LX701" s="216"/>
      <c r="LY701" s="216"/>
      <c r="LZ701" s="216"/>
      <c r="MA701" s="216"/>
      <c r="MB701" s="216"/>
      <c r="MC701" s="216"/>
      <c r="MD701" s="216"/>
      <c r="ME701" s="216"/>
      <c r="MF701" s="216"/>
      <c r="MG701" s="216"/>
      <c r="MH701" s="216"/>
      <c r="MI701" s="216"/>
      <c r="MJ701" s="216"/>
      <c r="MK701" s="216"/>
      <c r="ML701" s="216"/>
      <c r="MM701" s="216"/>
      <c r="MN701" s="216"/>
      <c r="MO701" s="216"/>
      <c r="MP701" s="216"/>
      <c r="MQ701" s="216"/>
      <c r="MR701" s="216"/>
      <c r="MS701" s="216"/>
      <c r="MT701" s="216"/>
      <c r="MU701" s="216"/>
      <c r="MV701" s="216"/>
      <c r="MW701" s="216"/>
      <c r="MX701" s="216"/>
      <c r="MY701" s="216"/>
      <c r="MZ701" s="216"/>
      <c r="NA701" s="216"/>
      <c r="NB701" s="216"/>
      <c r="NC701" s="216"/>
      <c r="ND701" s="216"/>
      <c r="NE701" s="216"/>
      <c r="NF701" s="216"/>
      <c r="NG701" s="216"/>
      <c r="NH701" s="216"/>
      <c r="NI701" s="216"/>
      <c r="NJ701" s="216"/>
      <c r="NK701" s="216"/>
      <c r="NL701" s="216"/>
      <c r="NM701" s="216"/>
      <c r="NN701" s="216"/>
      <c r="NO701" s="216"/>
      <c r="NP701" s="216"/>
      <c r="NQ701" s="216"/>
      <c r="NR701" s="216"/>
      <c r="NS701" s="216"/>
      <c r="NT701" s="216"/>
      <c r="NU701" s="216"/>
      <c r="NV701" s="216"/>
      <c r="NW701" s="216"/>
      <c r="NX701" s="216"/>
      <c r="NY701" s="216"/>
      <c r="NZ701" s="216"/>
      <c r="OA701" s="216"/>
      <c r="OB701" s="216"/>
      <c r="OC701" s="216"/>
      <c r="OD701" s="216"/>
      <c r="OE701" s="216"/>
      <c r="OF701" s="216"/>
      <c r="OG701" s="216"/>
      <c r="OH701" s="216"/>
      <c r="OI701" s="216"/>
      <c r="OJ701" s="216"/>
      <c r="OK701" s="216"/>
      <c r="OL701" s="216"/>
      <c r="OM701" s="216"/>
      <c r="ON701" s="216"/>
      <c r="OO701" s="216"/>
      <c r="OP701" s="216"/>
      <c r="OQ701" s="216"/>
      <c r="OR701" s="216"/>
      <c r="OS701" s="216"/>
      <c r="OT701" s="216"/>
      <c r="OU701" s="216"/>
      <c r="OV701" s="216"/>
      <c r="OW701" s="216"/>
      <c r="OX701" s="216"/>
      <c r="OY701" s="216"/>
      <c r="OZ701" s="216"/>
      <c r="PA701" s="216"/>
      <c r="PB701" s="216"/>
      <c r="PC701" s="216"/>
      <c r="PD701" s="216"/>
      <c r="PE701" s="216"/>
      <c r="PF701" s="216"/>
      <c r="PG701" s="216"/>
      <c r="PH701" s="216"/>
      <c r="PI701" s="216"/>
      <c r="PJ701" s="216"/>
      <c r="PK701" s="216"/>
      <c r="PL701" s="216"/>
      <c r="PM701" s="216"/>
      <c r="PN701" s="216"/>
      <c r="PO701" s="216"/>
      <c r="PP701" s="216"/>
      <c r="PQ701" s="216"/>
      <c r="PR701" s="216"/>
      <c r="PS701" s="216"/>
      <c r="PT701" s="216"/>
      <c r="PU701" s="216"/>
      <c r="PV701" s="216"/>
      <c r="PW701" s="216"/>
      <c r="PX701" s="216"/>
      <c r="PY701" s="216"/>
      <c r="PZ701" s="216"/>
      <c r="QA701" s="216"/>
      <c r="QB701" s="216"/>
      <c r="QC701" s="216"/>
      <c r="QD701" s="216"/>
      <c r="QE701" s="216"/>
      <c r="QF701" s="216"/>
      <c r="QG701" s="216"/>
      <c r="QH701" s="216"/>
      <c r="QI701" s="216"/>
      <c r="QJ701" s="216"/>
      <c r="QK701" s="216"/>
      <c r="QL701" s="216"/>
      <c r="QM701" s="216"/>
      <c r="QN701" s="216"/>
      <c r="QO701" s="216"/>
      <c r="QP701" s="216"/>
      <c r="QQ701" s="216"/>
      <c r="QR701" s="216"/>
      <c r="QS701" s="216"/>
      <c r="QT701" s="216"/>
      <c r="QU701" s="216"/>
      <c r="QV701" s="216"/>
      <c r="QW701" s="216"/>
      <c r="QX701" s="216"/>
      <c r="QY701" s="216"/>
      <c r="QZ701" s="216"/>
      <c r="RA701" s="216"/>
      <c r="RB701" s="216"/>
      <c r="RC701" s="216"/>
      <c r="RD701" s="216"/>
      <c r="RE701" s="216"/>
      <c r="RF701" s="216"/>
      <c r="RG701" s="216"/>
      <c r="RH701" s="216"/>
      <c r="RI701" s="216"/>
      <c r="RJ701" s="216"/>
      <c r="RK701" s="216"/>
      <c r="RL701" s="216"/>
      <c r="RM701" s="216"/>
      <c r="RN701" s="216"/>
      <c r="RO701" s="216"/>
      <c r="RP701" s="216"/>
      <c r="RQ701" s="216"/>
      <c r="RR701" s="216"/>
      <c r="RS701" s="216"/>
      <c r="RT701" s="216"/>
      <c r="RU701" s="216"/>
      <c r="RV701" s="216"/>
      <c r="RW701" s="216"/>
      <c r="RX701" s="216"/>
      <c r="RY701" s="216"/>
      <c r="RZ701" s="216"/>
      <c r="SA701" s="216"/>
      <c r="SB701" s="216"/>
      <c r="SC701" s="216"/>
      <c r="SD701" s="216"/>
      <c r="SE701" s="216"/>
      <c r="SF701" s="216"/>
      <c r="SG701" s="216"/>
      <c r="SH701" s="216"/>
      <c r="SI701" s="216"/>
      <c r="SJ701" s="216"/>
      <c r="SK701" s="216"/>
      <c r="SL701" s="216"/>
      <c r="SM701" s="216"/>
      <c r="SN701" s="216"/>
      <c r="SO701" s="216"/>
      <c r="SP701" s="216"/>
      <c r="SQ701" s="216"/>
      <c r="SR701" s="216"/>
      <c r="SS701" s="216"/>
      <c r="ST701" s="216"/>
      <c r="SU701" s="216"/>
      <c r="SV701" s="216"/>
      <c r="SW701" s="216"/>
      <c r="SX701" s="216"/>
      <c r="SY701" s="216"/>
      <c r="SZ701" s="216"/>
      <c r="TA701" s="216"/>
      <c r="TB701" s="216"/>
      <c r="TC701" s="216"/>
      <c r="TD701" s="216"/>
      <c r="TE701" s="216"/>
      <c r="TF701" s="216"/>
      <c r="TG701" s="216"/>
      <c r="TH701" s="216"/>
      <c r="TI701" s="216"/>
      <c r="TJ701" s="216"/>
      <c r="TK701" s="216"/>
      <c r="TL701" s="216"/>
      <c r="TM701" s="216"/>
      <c r="TN701" s="216"/>
      <c r="TO701" s="216"/>
      <c r="TP701" s="216"/>
      <c r="TQ701" s="216"/>
      <c r="TR701" s="216"/>
      <c r="TS701" s="216"/>
      <c r="TT701" s="216"/>
      <c r="TU701" s="216"/>
      <c r="TV701" s="216"/>
      <c r="TW701" s="216"/>
      <c r="TX701" s="216"/>
      <c r="TY701" s="216"/>
      <c r="TZ701" s="216"/>
      <c r="UA701" s="216"/>
      <c r="UB701" s="216"/>
      <c r="UC701" s="216"/>
      <c r="UD701" s="216"/>
      <c r="UE701" s="216"/>
      <c r="UF701" s="216"/>
      <c r="UG701" s="216"/>
      <c r="UH701" s="216"/>
      <c r="UI701" s="216"/>
      <c r="UJ701" s="216"/>
      <c r="UK701" s="216"/>
      <c r="UL701" s="216"/>
      <c r="UM701" s="216"/>
      <c r="UN701" s="216"/>
      <c r="UO701" s="216"/>
      <c r="UP701" s="216"/>
      <c r="UQ701" s="216"/>
      <c r="UR701" s="216"/>
      <c r="US701" s="216"/>
      <c r="UT701" s="216"/>
      <c r="UU701" s="216"/>
      <c r="UV701" s="216"/>
      <c r="UW701" s="216"/>
      <c r="UX701" s="216"/>
      <c r="UY701" s="216"/>
      <c r="UZ701" s="216"/>
      <c r="VA701" s="216"/>
      <c r="VB701" s="216"/>
      <c r="VC701" s="216"/>
      <c r="VD701" s="216"/>
      <c r="VE701" s="216"/>
      <c r="VF701" s="216"/>
      <c r="VG701" s="216"/>
      <c r="VH701" s="216"/>
      <c r="VI701" s="216"/>
      <c r="VJ701" s="216"/>
      <c r="VK701" s="216"/>
      <c r="VL701" s="216"/>
      <c r="VM701" s="216"/>
      <c r="VN701" s="216"/>
      <c r="VO701" s="216"/>
      <c r="VP701" s="216"/>
      <c r="VQ701" s="216"/>
      <c r="VR701" s="216"/>
      <c r="VS701" s="216"/>
      <c r="VT701" s="216"/>
      <c r="VU701" s="216"/>
      <c r="VV701" s="216"/>
      <c r="VW701" s="216"/>
      <c r="VX701" s="216"/>
      <c r="VY701" s="216"/>
      <c r="VZ701" s="216"/>
      <c r="WA701" s="216"/>
      <c r="WB701" s="216"/>
      <c r="WC701" s="216"/>
      <c r="WD701" s="216"/>
      <c r="WE701" s="216"/>
      <c r="WF701" s="216"/>
      <c r="WG701" s="216"/>
      <c r="WH701" s="216"/>
      <c r="WI701" s="216"/>
      <c r="WJ701" s="216"/>
      <c r="WK701" s="216"/>
      <c r="WL701" s="216"/>
      <c r="WM701" s="216"/>
      <c r="WN701" s="216"/>
      <c r="WO701" s="216"/>
      <c r="WP701" s="216"/>
      <c r="WQ701" s="216"/>
      <c r="WR701" s="216"/>
      <c r="WS701" s="216"/>
      <c r="WT701" s="216"/>
      <c r="WU701" s="216"/>
      <c r="WV701" s="216"/>
      <c r="WW701" s="216"/>
      <c r="WX701" s="216"/>
      <c r="WY701" s="216"/>
      <c r="WZ701" s="216"/>
      <c r="XA701" s="216"/>
      <c r="XB701" s="216"/>
      <c r="XC701" s="216"/>
      <c r="XD701" s="216"/>
      <c r="XE701" s="216"/>
      <c r="XF701" s="216"/>
      <c r="XG701" s="216"/>
      <c r="XH701" s="216"/>
      <c r="XI701" s="216"/>
      <c r="XJ701" s="216"/>
      <c r="XK701" s="216"/>
      <c r="XL701" s="216"/>
      <c r="XM701" s="216"/>
      <c r="XN701" s="216"/>
      <c r="XO701" s="216"/>
      <c r="XP701" s="216"/>
      <c r="XQ701" s="216"/>
      <c r="XR701" s="216"/>
      <c r="XS701" s="216"/>
      <c r="XT701" s="216"/>
      <c r="XU701" s="216"/>
      <c r="XV701" s="216"/>
      <c r="XW701" s="216"/>
      <c r="XX701" s="216"/>
      <c r="XY701" s="216"/>
      <c r="XZ701" s="216"/>
      <c r="YA701" s="216"/>
      <c r="YB701" s="216"/>
      <c r="YC701" s="216"/>
      <c r="YD701" s="216"/>
      <c r="YE701" s="216"/>
      <c r="YF701" s="216"/>
      <c r="YG701" s="216"/>
      <c r="YH701" s="216"/>
      <c r="YI701" s="216"/>
      <c r="YJ701" s="216"/>
      <c r="YK701" s="216"/>
      <c r="YL701" s="216"/>
      <c r="YM701" s="216"/>
      <c r="YN701" s="216"/>
      <c r="YO701" s="216"/>
      <c r="YP701" s="216"/>
      <c r="YQ701" s="216"/>
      <c r="YR701" s="216"/>
      <c r="YS701" s="216"/>
      <c r="YT701" s="216"/>
      <c r="YU701" s="216"/>
      <c r="YV701" s="216"/>
      <c r="YW701" s="216"/>
      <c r="YX701" s="216"/>
      <c r="YY701" s="216"/>
      <c r="YZ701" s="216"/>
      <c r="ZA701" s="216"/>
      <c r="ZB701" s="216"/>
      <c r="ZC701" s="216"/>
      <c r="ZD701" s="216"/>
      <c r="ZE701" s="216"/>
      <c r="ZF701" s="216"/>
      <c r="ZG701" s="216"/>
      <c r="ZH701" s="216"/>
      <c r="ZI701" s="216"/>
      <c r="ZJ701" s="216"/>
      <c r="ZK701" s="216"/>
      <c r="ZL701" s="216"/>
      <c r="ZM701" s="216"/>
      <c r="ZN701" s="216"/>
      <c r="ZO701" s="216"/>
      <c r="ZP701" s="216"/>
      <c r="ZQ701" s="216"/>
      <c r="ZR701" s="216"/>
      <c r="ZS701" s="216"/>
      <c r="ZT701" s="216"/>
      <c r="ZU701" s="216"/>
      <c r="ZV701" s="216"/>
      <c r="ZW701" s="216"/>
      <c r="ZX701" s="216"/>
      <c r="ZY701" s="216"/>
      <c r="ZZ701" s="216"/>
      <c r="AAA701" s="216"/>
      <c r="AAB701" s="216"/>
      <c r="AAC701" s="216"/>
      <c r="AAD701" s="216"/>
      <c r="AAE701" s="216"/>
      <c r="AAF701" s="216"/>
      <c r="AAG701" s="216"/>
      <c r="AAH701" s="216"/>
      <c r="AAI701" s="216"/>
      <c r="AAJ701" s="216"/>
      <c r="AAK701" s="216"/>
      <c r="AAL701" s="216"/>
      <c r="AAM701" s="216"/>
      <c r="AAN701" s="216"/>
      <c r="AAO701" s="216"/>
      <c r="AAP701" s="216"/>
      <c r="AAQ701" s="216"/>
      <c r="AAR701" s="216"/>
      <c r="AAS701" s="216"/>
      <c r="AAT701" s="216"/>
      <c r="AAU701" s="216"/>
      <c r="AAV701" s="216"/>
      <c r="AAW701" s="216"/>
      <c r="AAX701" s="216"/>
      <c r="AAY701" s="216"/>
      <c r="AAZ701" s="216"/>
      <c r="ABA701" s="216"/>
      <c r="ABB701" s="216"/>
      <c r="ABC701" s="216"/>
      <c r="ABD701" s="216"/>
      <c r="ABE701" s="216"/>
      <c r="ABF701" s="216"/>
      <c r="ABG701" s="216"/>
      <c r="ABH701" s="216"/>
      <c r="ABI701" s="216"/>
      <c r="ABJ701" s="216"/>
      <c r="ABK701" s="216"/>
      <c r="ABL701" s="216"/>
      <c r="ABM701" s="216"/>
      <c r="ABN701" s="216"/>
      <c r="ABO701" s="216"/>
      <c r="ABP701" s="216"/>
      <c r="ABQ701" s="216"/>
      <c r="ABR701" s="216"/>
      <c r="ABS701" s="216"/>
      <c r="ABT701" s="216"/>
      <c r="ABU701" s="216"/>
      <c r="ABV701" s="216"/>
      <c r="ABW701" s="216"/>
      <c r="ABX701" s="216"/>
      <c r="ABY701" s="216"/>
      <c r="ABZ701" s="216"/>
      <c r="ACA701" s="216"/>
      <c r="ACB701" s="216"/>
      <c r="ACC701" s="216"/>
      <c r="ACD701" s="216"/>
      <c r="ACE701" s="216"/>
      <c r="ACF701" s="216"/>
      <c r="ACG701" s="216"/>
      <c r="ACH701" s="216"/>
      <c r="ACI701" s="216"/>
      <c r="ACJ701" s="216"/>
      <c r="ACK701" s="216"/>
      <c r="ACL701" s="216"/>
      <c r="ACM701" s="216"/>
      <c r="ACN701" s="216"/>
      <c r="ACO701" s="216"/>
      <c r="ACP701" s="216"/>
      <c r="ACQ701" s="216"/>
      <c r="ACR701" s="216"/>
      <c r="ACS701" s="216"/>
      <c r="ACT701" s="216"/>
      <c r="ACU701" s="216"/>
      <c r="ACV701" s="216"/>
      <c r="ACW701" s="216"/>
      <c r="ACX701" s="216"/>
      <c r="ACY701" s="216"/>
      <c r="ACZ701" s="216"/>
      <c r="ADA701" s="216"/>
      <c r="ADB701" s="216"/>
      <c r="ADC701" s="216"/>
      <c r="ADD701" s="216"/>
      <c r="ADE701" s="216"/>
      <c r="ADF701" s="216"/>
      <c r="ADG701" s="216"/>
      <c r="ADH701" s="216"/>
      <c r="ADI701" s="216"/>
      <c r="ADJ701" s="216"/>
      <c r="ADK701" s="216"/>
      <c r="ADL701" s="216"/>
      <c r="ADM701" s="216"/>
      <c r="ADN701" s="216"/>
      <c r="ADO701" s="216"/>
      <c r="ADP701" s="216"/>
      <c r="ADQ701" s="216"/>
      <c r="ADR701" s="216"/>
      <c r="ADS701" s="216"/>
      <c r="ADT701" s="216"/>
      <c r="ADU701" s="216"/>
      <c r="ADV701" s="216"/>
      <c r="ADW701" s="216"/>
      <c r="ADX701" s="216"/>
      <c r="ADY701" s="216"/>
      <c r="ADZ701" s="216"/>
      <c r="AEA701" s="216"/>
      <c r="AEB701" s="216"/>
      <c r="AEC701" s="216"/>
      <c r="AED701" s="216"/>
      <c r="AEE701" s="216"/>
      <c r="AEF701" s="216"/>
      <c r="AEG701" s="216"/>
      <c r="AEH701" s="216"/>
      <c r="AEI701" s="216"/>
      <c r="AEJ701" s="216"/>
      <c r="AEK701" s="216"/>
      <c r="AEL701" s="216"/>
      <c r="AEM701" s="216"/>
      <c r="AEN701" s="216"/>
      <c r="AEO701" s="216"/>
      <c r="AEP701" s="216"/>
      <c r="AEQ701" s="216"/>
      <c r="AER701" s="216"/>
      <c r="AES701" s="216"/>
      <c r="AET701" s="216"/>
      <c r="AEU701" s="216"/>
      <c r="AEV701" s="216"/>
      <c r="AEW701" s="216"/>
      <c r="AEX701" s="216"/>
      <c r="AEY701" s="216"/>
      <c r="AEZ701" s="216"/>
      <c r="AFA701" s="216"/>
      <c r="AFB701" s="216"/>
      <c r="AFC701" s="216"/>
      <c r="AFD701" s="216"/>
      <c r="AFE701" s="216"/>
      <c r="AFF701" s="216"/>
      <c r="AFG701" s="216"/>
      <c r="AFH701" s="216"/>
      <c r="AFI701" s="216"/>
      <c r="AFJ701" s="216"/>
      <c r="AFK701" s="216"/>
      <c r="AFL701" s="216"/>
      <c r="AFM701" s="216"/>
      <c r="AFN701" s="216"/>
      <c r="AFO701" s="216"/>
      <c r="AFP701" s="216"/>
      <c r="AFQ701" s="216"/>
      <c r="AFR701" s="216"/>
      <c r="AFS701" s="216"/>
      <c r="AFT701" s="216"/>
      <c r="AFU701" s="216"/>
      <c r="AFV701" s="216"/>
      <c r="AFW701" s="216"/>
      <c r="AFX701" s="216"/>
      <c r="AFY701" s="216"/>
      <c r="AFZ701" s="216"/>
      <c r="AGA701" s="216"/>
      <c r="AGB701" s="216"/>
      <c r="AGC701" s="216"/>
      <c r="AGD701" s="216"/>
      <c r="AGE701" s="216"/>
      <c r="AGF701" s="216"/>
      <c r="AGG701" s="216"/>
      <c r="AGH701" s="216"/>
      <c r="AGI701" s="216"/>
      <c r="AGJ701" s="216"/>
      <c r="AGK701" s="216"/>
      <c r="AGL701" s="216"/>
      <c r="AGM701" s="216"/>
      <c r="AGN701" s="216"/>
      <c r="AGO701" s="216"/>
      <c r="AGP701" s="216"/>
      <c r="AGQ701" s="216"/>
      <c r="AGR701" s="216"/>
      <c r="AGS701" s="216"/>
      <c r="AGT701" s="216"/>
      <c r="AGU701" s="216"/>
      <c r="AGV701" s="216"/>
      <c r="AGW701" s="216"/>
      <c r="AGX701" s="216"/>
      <c r="AGY701" s="216"/>
      <c r="AGZ701" s="216"/>
      <c r="AHA701" s="216"/>
      <c r="AHB701" s="216"/>
      <c r="AHC701" s="216"/>
      <c r="AHD701" s="216"/>
      <c r="AHE701" s="216"/>
      <c r="AHF701" s="216"/>
      <c r="AHG701" s="216"/>
      <c r="AHH701" s="216"/>
      <c r="AHI701" s="216"/>
      <c r="AHJ701" s="216"/>
      <c r="AHK701" s="216"/>
      <c r="AHL701" s="216"/>
      <c r="AHM701" s="216"/>
      <c r="AHN701" s="216"/>
      <c r="AHO701" s="216"/>
      <c r="AHP701" s="216"/>
      <c r="AHQ701" s="216"/>
      <c r="AHR701" s="216"/>
      <c r="AHS701" s="216"/>
      <c r="AHT701" s="216"/>
      <c r="AHU701" s="216"/>
      <c r="AHV701" s="216"/>
      <c r="AHW701" s="216"/>
      <c r="AHX701" s="216"/>
      <c r="AHY701" s="216"/>
      <c r="AHZ701" s="216"/>
      <c r="AIA701" s="216"/>
      <c r="AIB701" s="216"/>
      <c r="AIC701" s="216"/>
      <c r="AID701" s="216"/>
      <c r="AIE701" s="216"/>
      <c r="AIF701" s="216"/>
      <c r="AIG701" s="216"/>
      <c r="AIH701" s="216"/>
      <c r="AII701" s="216"/>
      <c r="AIJ701" s="216"/>
      <c r="AIK701" s="216"/>
      <c r="AIL701" s="216"/>
      <c r="AIM701" s="216"/>
      <c r="AIN701" s="216"/>
      <c r="AIO701" s="216"/>
      <c r="AIP701" s="216"/>
      <c r="AIQ701" s="216"/>
      <c r="AIR701" s="216"/>
      <c r="AIS701" s="216"/>
      <c r="AIT701" s="216"/>
      <c r="AIU701" s="216"/>
      <c r="AIV701" s="216"/>
      <c r="AIW701" s="216"/>
      <c r="AIX701" s="216"/>
      <c r="AIY701" s="216"/>
      <c r="AIZ701" s="216"/>
      <c r="AJA701" s="216"/>
      <c r="AJB701" s="216"/>
      <c r="AJC701" s="216"/>
      <c r="AJD701" s="216"/>
      <c r="AJE701" s="216"/>
      <c r="AJF701" s="216"/>
      <c r="AJG701" s="216"/>
      <c r="AJH701" s="216"/>
      <c r="AJI701" s="216"/>
      <c r="AJJ701" s="216"/>
      <c r="AJK701" s="216"/>
      <c r="AJL701" s="216"/>
      <c r="AJM701" s="216"/>
      <c r="AJN701" s="216"/>
      <c r="AJO701" s="216"/>
      <c r="AJP701" s="216"/>
      <c r="AJQ701" s="216"/>
      <c r="AJR701" s="216"/>
      <c r="AJS701" s="216"/>
      <c r="AJT701" s="216"/>
      <c r="AJU701" s="216"/>
      <c r="AJV701" s="216"/>
      <c r="AJW701" s="216"/>
      <c r="AJX701" s="216"/>
      <c r="AJY701" s="216"/>
      <c r="AJZ701" s="216"/>
      <c r="AKA701" s="216"/>
      <c r="AKB701" s="216"/>
      <c r="AKC701" s="216"/>
      <c r="AKD701" s="216"/>
      <c r="AKE701" s="216"/>
      <c r="AKF701" s="216"/>
      <c r="AKG701" s="216"/>
      <c r="AKH701" s="216"/>
      <c r="AKI701" s="216"/>
      <c r="AKJ701" s="216"/>
      <c r="AKK701" s="216"/>
      <c r="AKL701" s="216"/>
      <c r="AKM701" s="216"/>
      <c r="AKN701" s="216"/>
      <c r="AKO701" s="216"/>
      <c r="AKP701" s="216"/>
      <c r="AKQ701" s="216"/>
      <c r="AKR701" s="216"/>
      <c r="AKS701" s="216"/>
      <c r="AKT701" s="216"/>
      <c r="AKU701" s="216"/>
      <c r="AKV701" s="216"/>
      <c r="AKW701" s="216"/>
      <c r="AKX701" s="216"/>
      <c r="AKY701" s="216"/>
      <c r="AKZ701" s="216"/>
      <c r="ALA701" s="216"/>
      <c r="ALB701" s="216"/>
      <c r="ALC701" s="216"/>
      <c r="ALD701" s="216"/>
      <c r="ALE701" s="216"/>
      <c r="ALF701" s="216"/>
      <c r="ALG701" s="216"/>
      <c r="ALH701" s="216"/>
      <c r="ALI701" s="216"/>
      <c r="ALJ701" s="216"/>
      <c r="ALK701" s="216"/>
      <c r="ALL701" s="216"/>
      <c r="ALM701" s="216"/>
      <c r="ALN701" s="216"/>
      <c r="ALO701" s="216"/>
      <c r="ALP701" s="216"/>
      <c r="ALQ701" s="216"/>
      <c r="ALR701" s="216"/>
      <c r="ALS701" s="216"/>
      <c r="ALT701" s="216"/>
      <c r="ALU701" s="216"/>
      <c r="ALV701" s="216"/>
      <c r="ALW701" s="216"/>
      <c r="ALX701" s="216"/>
      <c r="ALY701" s="216"/>
      <c r="ALZ701" s="216"/>
      <c r="AMA701" s="216"/>
      <c r="AMB701" s="216"/>
      <c r="AMC701" s="216"/>
      <c r="AMD701" s="216"/>
      <c r="AME701" s="216"/>
      <c r="AMF701" s="216"/>
      <c r="AMG701" s="216"/>
      <c r="AMH701" s="216"/>
      <c r="AMI701" s="216"/>
      <c r="AMJ701" s="216"/>
      <c r="AMK701" s="216"/>
      <c r="AML701" s="216"/>
      <c r="AMM701" s="216"/>
      <c r="AMN701" s="216"/>
      <c r="AMO701" s="216"/>
      <c r="AMP701" s="216"/>
      <c r="AMQ701" s="216"/>
      <c r="AMR701" s="216"/>
      <c r="AMS701" s="216"/>
      <c r="AMT701" s="216"/>
      <c r="AMU701" s="216"/>
      <c r="AMV701" s="216"/>
      <c r="AMW701" s="216"/>
      <c r="AMX701" s="216"/>
      <c r="AMY701" s="216"/>
      <c r="AMZ701" s="216"/>
      <c r="ANA701" s="216"/>
      <c r="ANB701" s="216"/>
      <c r="ANC701" s="216"/>
      <c r="AND701" s="216"/>
      <c r="ANE701" s="216"/>
      <c r="ANF701" s="216"/>
      <c r="ANG701" s="216"/>
      <c r="ANH701" s="216"/>
      <c r="ANI701" s="216"/>
      <c r="ANJ701" s="216"/>
      <c r="ANK701" s="216"/>
      <c r="ANL701" s="216"/>
      <c r="ANM701" s="216"/>
      <c r="ANN701" s="216"/>
      <c r="ANO701" s="216"/>
      <c r="ANP701" s="216"/>
      <c r="ANQ701" s="216"/>
      <c r="ANR701" s="216"/>
      <c r="ANS701" s="216"/>
      <c r="ANT701" s="216"/>
      <c r="ANU701" s="216"/>
      <c r="ANV701" s="216"/>
      <c r="ANW701" s="216"/>
      <c r="ANX701" s="216"/>
      <c r="ANY701" s="216"/>
      <c r="ANZ701" s="216"/>
      <c r="AOA701" s="216"/>
      <c r="AOB701" s="216"/>
      <c r="AOC701" s="216"/>
      <c r="AOD701" s="216"/>
      <c r="AOE701" s="216"/>
      <c r="AOF701" s="216"/>
      <c r="AOG701" s="216"/>
      <c r="AOH701" s="216"/>
      <c r="AOI701" s="216"/>
      <c r="AOJ701" s="216"/>
      <c r="AOK701" s="216"/>
      <c r="AOL701" s="216"/>
      <c r="AOM701" s="216"/>
      <c r="AON701" s="216"/>
      <c r="AOO701" s="216"/>
      <c r="AOP701" s="216"/>
      <c r="AOQ701" s="216"/>
      <c r="AOR701" s="216"/>
      <c r="AOS701" s="216"/>
      <c r="AOT701" s="216"/>
      <c r="AOU701" s="216"/>
      <c r="AOV701" s="216"/>
      <c r="AOW701" s="216"/>
      <c r="AOX701" s="216"/>
      <c r="AOY701" s="216"/>
      <c r="AOZ701" s="216"/>
      <c r="APA701" s="216"/>
      <c r="APB701" s="216"/>
      <c r="APC701" s="216"/>
      <c r="APD701" s="216"/>
      <c r="APE701" s="216"/>
      <c r="APF701" s="216"/>
      <c r="APG701" s="216"/>
      <c r="APH701" s="216"/>
      <c r="API701" s="216"/>
      <c r="APJ701" s="216"/>
      <c r="APK701" s="216"/>
      <c r="APL701" s="216"/>
      <c r="APM701" s="216"/>
      <c r="APN701" s="216"/>
      <c r="APO701" s="216"/>
      <c r="APP701" s="216"/>
      <c r="APQ701" s="216"/>
      <c r="APR701" s="216"/>
      <c r="APS701" s="216"/>
      <c r="APT701" s="216"/>
      <c r="APU701" s="216"/>
      <c r="APV701" s="216"/>
      <c r="APW701" s="216"/>
      <c r="APX701" s="216"/>
      <c r="APY701" s="216"/>
      <c r="APZ701" s="216"/>
      <c r="AQA701" s="216"/>
      <c r="AQB701" s="216"/>
      <c r="AQC701" s="216"/>
      <c r="AQD701" s="216"/>
      <c r="AQE701" s="216"/>
      <c r="AQF701" s="216"/>
      <c r="AQG701" s="216"/>
      <c r="AQH701" s="216"/>
      <c r="AQI701" s="216"/>
      <c r="AQJ701" s="216"/>
      <c r="AQK701" s="216"/>
      <c r="AQL701" s="216"/>
      <c r="AQM701" s="216"/>
      <c r="AQN701" s="216"/>
      <c r="AQO701" s="216"/>
      <c r="AQP701" s="216"/>
      <c r="AQQ701" s="216"/>
      <c r="AQR701" s="216"/>
      <c r="AQS701" s="216"/>
      <c r="AQT701" s="216"/>
      <c r="AQU701" s="216"/>
      <c r="AQV701" s="216"/>
      <c r="AQW701" s="216"/>
      <c r="AQX701" s="216"/>
      <c r="AQY701" s="216"/>
      <c r="AQZ701" s="216"/>
      <c r="ARA701" s="216"/>
      <c r="ARB701" s="216"/>
      <c r="ARC701" s="216"/>
      <c r="ARD701" s="216"/>
      <c r="ARE701" s="216"/>
      <c r="ARF701" s="216"/>
      <c r="ARG701" s="216"/>
      <c r="ARH701" s="216"/>
      <c r="ARI701" s="216"/>
      <c r="ARJ701" s="216"/>
      <c r="ARK701" s="216"/>
      <c r="ARL701" s="216"/>
      <c r="ARM701" s="216"/>
      <c r="ARN701" s="216"/>
      <c r="ARO701" s="216"/>
      <c r="ARP701" s="216"/>
      <c r="ARQ701" s="216"/>
      <c r="ARR701" s="216"/>
      <c r="ARS701" s="216"/>
      <c r="ART701" s="216"/>
      <c r="ARU701" s="216"/>
      <c r="ARV701" s="216"/>
      <c r="ARW701" s="216"/>
      <c r="ARX701" s="216"/>
      <c r="ARY701" s="216"/>
      <c r="ARZ701" s="216"/>
      <c r="ASA701" s="216"/>
      <c r="ASB701" s="216"/>
      <c r="ASC701" s="216"/>
      <c r="ASD701" s="216"/>
      <c r="ASE701" s="216"/>
      <c r="ASF701" s="216"/>
      <c r="ASG701" s="216"/>
      <c r="ASH701" s="216"/>
      <c r="ASI701" s="216"/>
      <c r="ASJ701" s="216"/>
      <c r="ASK701" s="216"/>
      <c r="ASL701" s="216"/>
      <c r="ASM701" s="216"/>
      <c r="ASN701" s="216"/>
      <c r="ASO701" s="216"/>
      <c r="ASP701" s="216"/>
      <c r="ASQ701" s="216"/>
      <c r="ASR701" s="216"/>
      <c r="ASS701" s="216"/>
      <c r="AST701" s="216"/>
      <c r="ASU701" s="216"/>
      <c r="ASV701" s="216"/>
      <c r="ASW701" s="216"/>
      <c r="ASX701" s="216"/>
      <c r="ASY701" s="216"/>
      <c r="ASZ701" s="216"/>
      <c r="ATA701" s="216"/>
      <c r="ATB701" s="216"/>
      <c r="ATC701" s="216"/>
      <c r="ATD701" s="216"/>
      <c r="ATE701" s="216"/>
      <c r="ATF701" s="216"/>
      <c r="ATG701" s="216"/>
      <c r="ATH701" s="216"/>
      <c r="ATI701" s="216"/>
      <c r="ATJ701" s="216"/>
      <c r="ATK701" s="216"/>
      <c r="ATL701" s="216"/>
      <c r="ATM701" s="216"/>
      <c r="ATN701" s="216"/>
      <c r="ATO701" s="216"/>
      <c r="ATP701" s="216"/>
      <c r="ATQ701" s="216"/>
      <c r="ATR701" s="216"/>
      <c r="ATS701" s="216"/>
      <c r="ATT701" s="216"/>
      <c r="ATU701" s="216"/>
      <c r="ATV701" s="216"/>
      <c r="ATW701" s="216"/>
      <c r="ATX701" s="216"/>
      <c r="ATY701" s="216"/>
      <c r="ATZ701" s="216"/>
      <c r="AUA701" s="216"/>
      <c r="AUB701" s="216"/>
      <c r="AUC701" s="216"/>
      <c r="AUD701" s="216"/>
      <c r="AUE701" s="216"/>
      <c r="AUF701" s="216"/>
      <c r="AUG701" s="216"/>
      <c r="AUH701" s="216"/>
      <c r="AUI701" s="216"/>
      <c r="AUJ701" s="216"/>
      <c r="AUK701" s="216"/>
      <c r="AUL701" s="216"/>
      <c r="AUM701" s="216"/>
      <c r="AUN701" s="216"/>
      <c r="AUO701" s="216"/>
      <c r="AUP701" s="216"/>
      <c r="AUQ701" s="216"/>
      <c r="AUR701" s="216"/>
      <c r="AUS701" s="216"/>
      <c r="AUT701" s="216"/>
      <c r="AUU701" s="216"/>
      <c r="AUV701" s="216"/>
      <c r="AUW701" s="216"/>
      <c r="AUX701" s="216"/>
      <c r="AUY701" s="216"/>
      <c r="AUZ701" s="216"/>
      <c r="AVA701" s="216"/>
      <c r="AVB701" s="216"/>
      <c r="AVC701" s="216"/>
      <c r="AVD701" s="216"/>
      <c r="AVE701" s="216"/>
      <c r="AVF701" s="216"/>
      <c r="AVG701" s="216"/>
      <c r="AVH701" s="216"/>
      <c r="AVI701" s="216"/>
      <c r="AVJ701" s="216"/>
      <c r="AVK701" s="216"/>
      <c r="AVL701" s="216"/>
      <c r="AVM701" s="216"/>
      <c r="AVN701" s="216"/>
      <c r="AVO701" s="216"/>
      <c r="AVP701" s="216"/>
      <c r="AVQ701" s="216"/>
      <c r="AVR701" s="216"/>
      <c r="AVS701" s="216"/>
      <c r="AVT701" s="216"/>
      <c r="AVU701" s="216"/>
      <c r="AVV701" s="216"/>
      <c r="AVW701" s="216"/>
      <c r="AVX701" s="216"/>
      <c r="AVY701" s="216"/>
      <c r="AVZ701" s="216"/>
      <c r="AWA701" s="216"/>
      <c r="AWB701" s="216"/>
      <c r="AWC701" s="216"/>
      <c r="AWD701" s="216"/>
      <c r="AWE701" s="216"/>
      <c r="AWF701" s="216"/>
      <c r="AWG701" s="216"/>
      <c r="AWH701" s="216"/>
      <c r="AWI701" s="216"/>
      <c r="AWJ701" s="216"/>
      <c r="AWK701" s="216"/>
      <c r="AWL701" s="216"/>
      <c r="AWM701" s="216"/>
      <c r="AWN701" s="216"/>
      <c r="AWO701" s="216"/>
      <c r="AWP701" s="216"/>
      <c r="AWQ701" s="216"/>
      <c r="AWR701" s="216"/>
      <c r="AWS701" s="216"/>
      <c r="AWT701" s="216"/>
      <c r="AWU701" s="216"/>
      <c r="AWV701" s="216"/>
      <c r="AWW701" s="216"/>
      <c r="AWX701" s="216"/>
      <c r="AWY701" s="216"/>
      <c r="AWZ701" s="216"/>
      <c r="AXA701" s="216"/>
      <c r="AXB701" s="216"/>
      <c r="AXC701" s="216"/>
      <c r="AXD701" s="216"/>
      <c r="AXE701" s="216"/>
      <c r="AXF701" s="216"/>
      <c r="AXG701" s="216"/>
      <c r="AXH701" s="216"/>
      <c r="AXI701" s="216"/>
      <c r="AXJ701" s="216"/>
      <c r="AXK701" s="216"/>
      <c r="AXL701" s="216"/>
      <c r="AXM701" s="216"/>
      <c r="AXN701" s="216"/>
      <c r="AXO701" s="216"/>
      <c r="AXP701" s="216"/>
      <c r="AXQ701" s="216"/>
      <c r="AXR701" s="216"/>
      <c r="AXS701" s="216"/>
      <c r="AXT701" s="216"/>
      <c r="AXU701" s="216"/>
      <c r="AXV701" s="216"/>
      <c r="AXW701" s="216"/>
      <c r="AXX701" s="216"/>
      <c r="AXY701" s="216"/>
      <c r="AXZ701" s="216"/>
      <c r="AYA701" s="216"/>
      <c r="AYB701" s="216"/>
      <c r="AYC701" s="216"/>
      <c r="AYD701" s="216"/>
      <c r="AYE701" s="216"/>
      <c r="AYF701" s="216"/>
      <c r="AYG701" s="216"/>
      <c r="AYH701" s="216"/>
      <c r="AYI701" s="216"/>
      <c r="AYJ701" s="216"/>
      <c r="AYK701" s="216"/>
      <c r="AYL701" s="216"/>
      <c r="AYM701" s="216"/>
      <c r="AYN701" s="216"/>
      <c r="AYO701" s="216"/>
      <c r="AYP701" s="216"/>
      <c r="AYQ701" s="216"/>
      <c r="AYR701" s="216"/>
      <c r="AYS701" s="216"/>
      <c r="AYT701" s="216"/>
      <c r="AYU701" s="216"/>
      <c r="AYV701" s="216"/>
      <c r="AYW701" s="216"/>
      <c r="AYX701" s="216"/>
      <c r="AYY701" s="216"/>
      <c r="AYZ701" s="216"/>
      <c r="AZA701" s="216"/>
      <c r="AZB701" s="216"/>
      <c r="AZC701" s="216"/>
      <c r="AZD701" s="216"/>
      <c r="AZE701" s="216"/>
      <c r="AZF701" s="216"/>
      <c r="AZG701" s="216"/>
      <c r="AZH701" s="216"/>
      <c r="AZI701" s="216"/>
      <c r="AZJ701" s="216"/>
      <c r="AZK701" s="216"/>
      <c r="AZL701" s="216"/>
      <c r="AZM701" s="216"/>
      <c r="AZN701" s="216"/>
      <c r="AZO701" s="216"/>
      <c r="AZP701" s="216"/>
      <c r="AZQ701" s="216"/>
      <c r="AZR701" s="216"/>
      <c r="AZS701" s="216"/>
      <c r="AZT701" s="216"/>
      <c r="AZU701" s="216"/>
      <c r="AZV701" s="216"/>
      <c r="AZW701" s="216"/>
      <c r="AZX701" s="216"/>
      <c r="AZY701" s="216"/>
      <c r="AZZ701" s="216"/>
      <c r="BAA701" s="216"/>
      <c r="BAB701" s="216"/>
      <c r="BAC701" s="216"/>
      <c r="BAD701" s="216"/>
      <c r="BAE701" s="216"/>
      <c r="BAF701" s="216"/>
      <c r="BAG701" s="216"/>
      <c r="BAH701" s="216"/>
      <c r="BAI701" s="216"/>
      <c r="BAJ701" s="216"/>
      <c r="BAK701" s="216"/>
      <c r="BAL701" s="216"/>
      <c r="BAM701" s="216"/>
      <c r="BAN701" s="216"/>
      <c r="BAO701" s="216"/>
      <c r="BAP701" s="216"/>
      <c r="BAQ701" s="216"/>
      <c r="BAR701" s="216"/>
      <c r="BAS701" s="216"/>
      <c r="BAT701" s="216"/>
      <c r="BAU701" s="216"/>
      <c r="BAV701" s="216"/>
      <c r="BAW701" s="216"/>
      <c r="BAX701" s="216"/>
      <c r="BAY701" s="216"/>
      <c r="BAZ701" s="216"/>
      <c r="BBA701" s="216"/>
      <c r="BBB701" s="216"/>
      <c r="BBC701" s="216"/>
      <c r="BBD701" s="216"/>
      <c r="BBE701" s="216"/>
      <c r="BBF701" s="216"/>
      <c r="BBG701" s="216"/>
      <c r="BBH701" s="216"/>
      <c r="BBI701" s="216"/>
      <c r="BBJ701" s="216"/>
      <c r="BBK701" s="216"/>
      <c r="BBL701" s="216"/>
      <c r="BBM701" s="216"/>
      <c r="BBN701" s="216"/>
      <c r="BBO701" s="216"/>
      <c r="BBP701" s="216"/>
      <c r="BBQ701" s="216"/>
      <c r="BBR701" s="216"/>
      <c r="BBS701" s="216"/>
      <c r="BBT701" s="216"/>
      <c r="BBU701" s="216"/>
      <c r="BBV701" s="216"/>
      <c r="BBW701" s="216"/>
      <c r="BBX701" s="216"/>
      <c r="BBY701" s="216"/>
      <c r="BBZ701" s="216"/>
      <c r="BCA701" s="216"/>
      <c r="BCB701" s="216"/>
      <c r="BCC701" s="216"/>
      <c r="BCD701" s="216"/>
      <c r="BCE701" s="216"/>
      <c r="BCF701" s="216"/>
      <c r="BCG701" s="216"/>
      <c r="BCH701" s="216"/>
      <c r="BCI701" s="216"/>
      <c r="BCJ701" s="216"/>
      <c r="BCK701" s="216"/>
      <c r="BCL701" s="216"/>
      <c r="BCM701" s="216"/>
      <c r="BCN701" s="216"/>
      <c r="BCO701" s="216"/>
      <c r="BCP701" s="216"/>
      <c r="BCQ701" s="216"/>
      <c r="BCR701" s="216"/>
      <c r="BCS701" s="216"/>
      <c r="BCT701" s="216"/>
      <c r="BCU701" s="216"/>
      <c r="BCV701" s="216"/>
      <c r="BCW701" s="216"/>
      <c r="BCX701" s="216"/>
      <c r="BCY701" s="216"/>
      <c r="BCZ701" s="216"/>
      <c r="BDA701" s="216"/>
      <c r="BDB701" s="216"/>
      <c r="BDC701" s="216"/>
      <c r="BDD701" s="216"/>
      <c r="BDE701" s="216"/>
      <c r="BDF701" s="216"/>
      <c r="BDG701" s="216"/>
      <c r="BDH701" s="216"/>
      <c r="BDI701" s="216"/>
      <c r="BDJ701" s="216"/>
      <c r="BDK701" s="216"/>
      <c r="BDL701" s="216"/>
      <c r="BDM701" s="216"/>
      <c r="BDN701" s="216"/>
      <c r="BDO701" s="216"/>
      <c r="BDP701" s="216"/>
      <c r="BDQ701" s="216"/>
      <c r="BDR701" s="216"/>
      <c r="BDS701" s="216"/>
      <c r="BDT701" s="216"/>
      <c r="BDU701" s="216"/>
      <c r="BDV701" s="216"/>
      <c r="BDW701" s="216"/>
      <c r="BDX701" s="216"/>
      <c r="BDY701" s="216"/>
      <c r="BDZ701" s="216"/>
      <c r="BEA701" s="216"/>
      <c r="BEB701" s="216"/>
      <c r="BEC701" s="216"/>
      <c r="BED701" s="216"/>
      <c r="BEE701" s="216"/>
      <c r="BEF701" s="216"/>
      <c r="BEG701" s="216"/>
      <c r="BEH701" s="216"/>
      <c r="BEI701" s="216"/>
      <c r="BEJ701" s="216"/>
      <c r="BEK701" s="216"/>
      <c r="BEL701" s="216"/>
      <c r="BEM701" s="216"/>
      <c r="BEN701" s="216"/>
      <c r="BEO701" s="216"/>
      <c r="BEP701" s="216"/>
      <c r="BEQ701" s="216"/>
      <c r="BER701" s="216"/>
      <c r="BES701" s="216"/>
      <c r="BET701" s="216"/>
      <c r="BEU701" s="216"/>
      <c r="BEV701" s="216"/>
      <c r="BEW701" s="216"/>
      <c r="BEX701" s="216"/>
      <c r="BEY701" s="216"/>
      <c r="BEZ701" s="216"/>
      <c r="BFA701" s="216"/>
      <c r="BFB701" s="216"/>
      <c r="BFC701" s="216"/>
      <c r="BFD701" s="216"/>
      <c r="BFE701" s="216"/>
      <c r="BFF701" s="216"/>
      <c r="BFG701" s="216"/>
      <c r="BFH701" s="216"/>
      <c r="BFI701" s="216"/>
      <c r="BFJ701" s="216"/>
      <c r="BFK701" s="216"/>
      <c r="BFL701" s="216"/>
      <c r="BFM701" s="216"/>
      <c r="BFN701" s="216"/>
      <c r="BFO701" s="216"/>
      <c r="BFP701" s="216"/>
      <c r="BFQ701" s="216"/>
      <c r="BFR701" s="216"/>
      <c r="BFS701" s="216"/>
      <c r="BFT701" s="216"/>
      <c r="BFU701" s="216"/>
      <c r="BFV701" s="216"/>
      <c r="BFW701" s="216"/>
      <c r="BFX701" s="216"/>
      <c r="BFY701" s="216"/>
      <c r="BFZ701" s="216"/>
      <c r="BGA701" s="216"/>
      <c r="BGB701" s="216"/>
      <c r="BGC701" s="216"/>
      <c r="BGD701" s="216"/>
      <c r="BGE701" s="216"/>
      <c r="BGF701" s="216"/>
      <c r="BGG701" s="216"/>
      <c r="BGH701" s="216"/>
      <c r="BGI701" s="216"/>
      <c r="BGJ701" s="216"/>
      <c r="BGK701" s="216"/>
      <c r="BGL701" s="216"/>
      <c r="BGM701" s="216"/>
      <c r="BGN701" s="216"/>
      <c r="BGO701" s="216"/>
      <c r="BGP701" s="216"/>
      <c r="BGQ701" s="216"/>
      <c r="BGR701" s="216"/>
      <c r="BGS701" s="216"/>
      <c r="BGT701" s="216"/>
      <c r="BGU701" s="216"/>
      <c r="BGV701" s="216"/>
      <c r="BGW701" s="216"/>
      <c r="BGX701" s="216"/>
      <c r="BGY701" s="216"/>
      <c r="BGZ701" s="216"/>
      <c r="BHA701" s="216"/>
      <c r="BHB701" s="216"/>
      <c r="BHC701" s="216"/>
      <c r="BHD701" s="216"/>
      <c r="BHE701" s="216"/>
      <c r="BHF701" s="216"/>
      <c r="BHG701" s="216"/>
      <c r="BHH701" s="216"/>
      <c r="BHI701" s="216"/>
      <c r="BHJ701" s="216"/>
      <c r="BHK701" s="216"/>
      <c r="BHL701" s="216"/>
      <c r="BHM701" s="216"/>
      <c r="BHN701" s="216"/>
      <c r="BHO701" s="216"/>
      <c r="BHP701" s="216"/>
      <c r="BHQ701" s="216"/>
      <c r="BHR701" s="216"/>
      <c r="BHS701" s="216"/>
      <c r="BHT701" s="216"/>
      <c r="BHU701" s="216"/>
      <c r="BHV701" s="216"/>
      <c r="BHW701" s="216"/>
      <c r="BHX701" s="216"/>
      <c r="BHY701" s="216"/>
      <c r="BHZ701" s="216"/>
      <c r="BIA701" s="216"/>
      <c r="BIB701" s="216"/>
      <c r="BIC701" s="216"/>
      <c r="BID701" s="216"/>
      <c r="BIE701" s="216"/>
      <c r="BIF701" s="216"/>
      <c r="BIG701" s="216"/>
      <c r="BIH701" s="216"/>
      <c r="BII701" s="216"/>
      <c r="BIJ701" s="216"/>
      <c r="BIK701" s="216"/>
      <c r="BIL701" s="216"/>
      <c r="BIM701" s="216"/>
      <c r="BIN701" s="216"/>
      <c r="BIO701" s="216"/>
      <c r="BIP701" s="216"/>
      <c r="BIQ701" s="216"/>
      <c r="BIR701" s="216"/>
      <c r="BIS701" s="216"/>
      <c r="BIT701" s="216"/>
      <c r="BIU701" s="216"/>
      <c r="BIV701" s="216"/>
      <c r="BIW701" s="216"/>
      <c r="BIX701" s="216"/>
      <c r="BIY701" s="216"/>
      <c r="BIZ701" s="216"/>
      <c r="BJA701" s="216"/>
      <c r="BJB701" s="216"/>
      <c r="BJC701" s="216"/>
      <c r="BJD701" s="216"/>
      <c r="BJE701" s="216"/>
      <c r="BJF701" s="216"/>
      <c r="BJG701" s="216"/>
      <c r="BJH701" s="216"/>
      <c r="BJI701" s="216"/>
      <c r="BJJ701" s="216"/>
      <c r="BJK701" s="216"/>
      <c r="BJL701" s="216"/>
      <c r="BJM701" s="216"/>
      <c r="BJN701" s="216"/>
      <c r="BJO701" s="216"/>
      <c r="BJP701" s="216"/>
      <c r="BJQ701" s="216"/>
      <c r="BJR701" s="216"/>
      <c r="BJS701" s="216"/>
      <c r="BJT701" s="216"/>
      <c r="BJU701" s="216"/>
      <c r="BJV701" s="216"/>
      <c r="BJW701" s="216"/>
      <c r="BJX701" s="216"/>
      <c r="BJY701" s="216"/>
      <c r="BJZ701" s="216"/>
      <c r="BKA701" s="216"/>
      <c r="BKB701" s="216"/>
      <c r="BKC701" s="216"/>
      <c r="BKD701" s="216"/>
      <c r="BKE701" s="216"/>
      <c r="BKF701" s="216"/>
      <c r="BKG701" s="216"/>
      <c r="BKH701" s="216"/>
      <c r="BKI701" s="216"/>
      <c r="BKJ701" s="216"/>
      <c r="BKK701" s="216"/>
      <c r="BKL701" s="216"/>
      <c r="BKM701" s="216"/>
      <c r="BKN701" s="216"/>
      <c r="BKO701" s="216"/>
      <c r="BKP701" s="216"/>
      <c r="BKQ701" s="216"/>
      <c r="BKR701" s="216"/>
      <c r="BKS701" s="216"/>
      <c r="BKT701" s="216"/>
      <c r="BKU701" s="216"/>
      <c r="BKV701" s="216"/>
      <c r="BKW701" s="216"/>
      <c r="BKX701" s="216"/>
      <c r="BKY701" s="216"/>
      <c r="BKZ701" s="216"/>
      <c r="BLA701" s="216"/>
      <c r="BLB701" s="216"/>
      <c r="BLC701" s="216"/>
      <c r="BLD701" s="216"/>
      <c r="BLE701" s="216"/>
      <c r="BLF701" s="216"/>
      <c r="BLG701" s="216"/>
      <c r="BLH701" s="216"/>
      <c r="BLI701" s="216"/>
      <c r="BLJ701" s="216"/>
      <c r="BLK701" s="216"/>
      <c r="BLL701" s="216"/>
      <c r="BLM701" s="216"/>
      <c r="BLN701" s="216"/>
      <c r="BLO701" s="216"/>
      <c r="BLP701" s="216"/>
      <c r="BLQ701" s="216"/>
      <c r="BLR701" s="216"/>
      <c r="BLS701" s="216"/>
      <c r="BLT701" s="216"/>
      <c r="BLU701" s="216"/>
      <c r="BLV701" s="216"/>
      <c r="BLW701" s="216"/>
      <c r="BLX701" s="216"/>
      <c r="BLY701" s="216"/>
      <c r="BLZ701" s="216"/>
      <c r="BMA701" s="216"/>
      <c r="BMB701" s="216"/>
      <c r="BMC701" s="216"/>
      <c r="BMD701" s="216"/>
      <c r="BME701" s="216"/>
      <c r="BMF701" s="216"/>
      <c r="BMG701" s="216"/>
      <c r="BMH701" s="216"/>
      <c r="BMI701" s="216"/>
      <c r="BMJ701" s="216"/>
      <c r="BMK701" s="216"/>
      <c r="BML701" s="216"/>
      <c r="BMM701" s="216"/>
      <c r="BMN701" s="216"/>
      <c r="BMO701" s="216"/>
      <c r="BMP701" s="216"/>
      <c r="BMQ701" s="216"/>
      <c r="BMR701" s="216"/>
      <c r="BMS701" s="216"/>
      <c r="BMT701" s="216"/>
      <c r="BMU701" s="216"/>
      <c r="BMV701" s="216"/>
      <c r="BMW701" s="216"/>
      <c r="BMX701" s="216"/>
      <c r="BMY701" s="216"/>
      <c r="BMZ701" s="216"/>
      <c r="BNA701" s="216"/>
      <c r="BNB701" s="216"/>
      <c r="BNC701" s="216"/>
      <c r="BND701" s="216"/>
      <c r="BNE701" s="216"/>
      <c r="BNF701" s="216"/>
      <c r="BNG701" s="216"/>
      <c r="BNH701" s="216"/>
      <c r="BNI701" s="216"/>
      <c r="BNJ701" s="216"/>
      <c r="BNK701" s="216"/>
      <c r="BNL701" s="216"/>
      <c r="BNM701" s="216"/>
      <c r="BNN701" s="216"/>
      <c r="BNO701" s="216"/>
      <c r="BNP701" s="216"/>
      <c r="BNQ701" s="216"/>
      <c r="BNR701" s="216"/>
      <c r="BNS701" s="216"/>
      <c r="BNT701" s="216"/>
      <c r="BNU701" s="216"/>
      <c r="BNV701" s="216"/>
      <c r="BNW701" s="216"/>
      <c r="BNX701" s="216"/>
      <c r="BNY701" s="216"/>
      <c r="BNZ701" s="216"/>
      <c r="BOA701" s="216"/>
      <c r="BOB701" s="216"/>
      <c r="BOC701" s="216"/>
      <c r="BOD701" s="216"/>
      <c r="BOE701" s="216"/>
      <c r="BOF701" s="216"/>
      <c r="BOG701" s="216"/>
      <c r="BOH701" s="216"/>
      <c r="BOI701" s="216"/>
      <c r="BOJ701" s="216"/>
      <c r="BOK701" s="216"/>
      <c r="BOL701" s="216"/>
      <c r="BOM701" s="216"/>
      <c r="BON701" s="216"/>
      <c r="BOO701" s="216"/>
      <c r="BOP701" s="216"/>
      <c r="BOQ701" s="216"/>
      <c r="BOR701" s="216"/>
      <c r="BOS701" s="216"/>
      <c r="BOT701" s="216"/>
      <c r="BOU701" s="216"/>
      <c r="BOV701" s="216"/>
      <c r="BOW701" s="216"/>
      <c r="BOX701" s="216"/>
      <c r="BOY701" s="216"/>
      <c r="BOZ701" s="216"/>
      <c r="BPA701" s="216"/>
      <c r="BPB701" s="216"/>
      <c r="BPC701" s="216"/>
      <c r="BPD701" s="216"/>
      <c r="BPE701" s="216"/>
      <c r="BPF701" s="216"/>
      <c r="BPG701" s="216"/>
      <c r="BPH701" s="216"/>
      <c r="BPI701" s="216"/>
      <c r="BPJ701" s="216"/>
      <c r="BPK701" s="216"/>
      <c r="BPL701" s="216"/>
      <c r="BPM701" s="216"/>
      <c r="BPN701" s="216"/>
      <c r="BPO701" s="216"/>
      <c r="BPP701" s="216"/>
      <c r="BPQ701" s="216"/>
      <c r="BPR701" s="216"/>
      <c r="BPS701" s="216"/>
      <c r="BPT701" s="216"/>
      <c r="BPU701" s="216"/>
      <c r="BPV701" s="216"/>
      <c r="BPW701" s="216"/>
      <c r="BPX701" s="216"/>
      <c r="BPY701" s="216"/>
      <c r="BPZ701" s="216"/>
      <c r="BQA701" s="216"/>
      <c r="BQB701" s="216"/>
      <c r="BQC701" s="216"/>
      <c r="BQD701" s="216"/>
      <c r="BQE701" s="216"/>
      <c r="BQF701" s="216"/>
      <c r="BQG701" s="216"/>
      <c r="BQH701" s="216"/>
      <c r="BQI701" s="216"/>
      <c r="BQJ701" s="216"/>
      <c r="BQK701" s="216"/>
      <c r="BQL701" s="216"/>
      <c r="BQM701" s="216"/>
      <c r="BQN701" s="216"/>
      <c r="BQO701" s="216"/>
      <c r="BQP701" s="216"/>
      <c r="BQQ701" s="216"/>
      <c r="BQR701" s="216"/>
      <c r="BQS701" s="216"/>
      <c r="BQT701" s="216"/>
      <c r="BQU701" s="216"/>
      <c r="BQV701" s="216"/>
      <c r="BQW701" s="216"/>
      <c r="BQX701" s="216"/>
      <c r="BQY701" s="216"/>
      <c r="BQZ701" s="216"/>
      <c r="BRA701" s="216"/>
      <c r="BRB701" s="216"/>
      <c r="BRC701" s="216"/>
      <c r="BRD701" s="216"/>
      <c r="BRE701" s="216"/>
      <c r="BRF701" s="216"/>
      <c r="BRG701" s="216"/>
      <c r="BRH701" s="216"/>
      <c r="BRI701" s="216"/>
      <c r="BRJ701" s="216"/>
      <c r="BRK701" s="216"/>
      <c r="BRL701" s="216"/>
      <c r="BRM701" s="216"/>
      <c r="BRN701" s="216"/>
      <c r="BRO701" s="216"/>
      <c r="BRP701" s="216"/>
      <c r="BRQ701" s="216"/>
      <c r="BRR701" s="216"/>
      <c r="BRS701" s="216"/>
      <c r="BRT701" s="216"/>
      <c r="BRU701" s="216"/>
      <c r="BRV701" s="216"/>
      <c r="BRW701" s="216"/>
      <c r="BRX701" s="216"/>
      <c r="BRY701" s="216"/>
      <c r="BRZ701" s="216"/>
      <c r="BSA701" s="216"/>
      <c r="BSB701" s="216"/>
      <c r="BSC701" s="216"/>
      <c r="BSD701" s="216"/>
      <c r="BSE701" s="216"/>
      <c r="BSF701" s="216"/>
      <c r="BSG701" s="216"/>
      <c r="BSH701" s="216"/>
      <c r="BSI701" s="216"/>
      <c r="BSJ701" s="216"/>
      <c r="BSK701" s="216"/>
      <c r="BSL701" s="216"/>
      <c r="BSM701" s="216"/>
      <c r="BSN701" s="216"/>
      <c r="BSO701" s="216"/>
      <c r="BSP701" s="216"/>
      <c r="BSQ701" s="216"/>
      <c r="BSR701" s="216"/>
      <c r="BSS701" s="216"/>
      <c r="BST701" s="216"/>
      <c r="BSU701" s="216"/>
      <c r="BSV701" s="216"/>
      <c r="BSW701" s="216"/>
      <c r="BSX701" s="216"/>
      <c r="BSY701" s="216"/>
      <c r="BSZ701" s="216"/>
      <c r="BTA701" s="216"/>
      <c r="BTB701" s="216"/>
      <c r="BTC701" s="216"/>
      <c r="BTD701" s="216"/>
      <c r="BTE701" s="216"/>
      <c r="BTF701" s="216"/>
      <c r="BTG701" s="216"/>
      <c r="BTH701" s="216"/>
      <c r="BTI701" s="216"/>
      <c r="BTJ701" s="216"/>
      <c r="BTK701" s="216"/>
      <c r="BTL701" s="216"/>
      <c r="BTM701" s="216"/>
      <c r="BTN701" s="216"/>
      <c r="BTO701" s="216"/>
      <c r="BTP701" s="216"/>
      <c r="BTQ701" s="216"/>
      <c r="BTR701" s="216"/>
      <c r="BTS701" s="216"/>
      <c r="BTT701" s="216"/>
      <c r="BTU701" s="216"/>
      <c r="BTV701" s="216"/>
      <c r="BTW701" s="216"/>
      <c r="BTX701" s="216"/>
      <c r="BTY701" s="216"/>
      <c r="BTZ701" s="216"/>
      <c r="BUA701" s="216"/>
      <c r="BUB701" s="216"/>
      <c r="BUC701" s="216"/>
      <c r="BUD701" s="216"/>
      <c r="BUE701" s="216"/>
      <c r="BUF701" s="216"/>
      <c r="BUG701" s="216"/>
      <c r="BUH701" s="216"/>
      <c r="BUI701" s="216"/>
      <c r="BUJ701" s="216"/>
      <c r="BUK701" s="216"/>
      <c r="BUL701" s="216"/>
      <c r="BUM701" s="216"/>
      <c r="BUN701" s="216"/>
      <c r="BUO701" s="216"/>
      <c r="BUP701" s="216"/>
      <c r="BUQ701" s="216"/>
      <c r="BUR701" s="216"/>
      <c r="BUS701" s="216"/>
      <c r="BUT701" s="216"/>
      <c r="BUU701" s="216"/>
      <c r="BUV701" s="216"/>
      <c r="BUW701" s="216"/>
      <c r="BUX701" s="216"/>
      <c r="BUY701" s="216"/>
      <c r="BUZ701" s="216"/>
      <c r="BVA701" s="216"/>
      <c r="BVB701" s="216"/>
      <c r="BVC701" s="216"/>
      <c r="BVD701" s="216"/>
      <c r="BVE701" s="216"/>
      <c r="BVF701" s="216"/>
      <c r="BVG701" s="216"/>
      <c r="BVH701" s="216"/>
      <c r="BVI701" s="216"/>
      <c r="BVJ701" s="216"/>
      <c r="BVK701" s="216"/>
      <c r="BVL701" s="216"/>
      <c r="BVM701" s="216"/>
      <c r="BVN701" s="216"/>
      <c r="BVO701" s="216"/>
      <c r="BVP701" s="216"/>
      <c r="BVQ701" s="216"/>
      <c r="BVR701" s="216"/>
      <c r="BVS701" s="216"/>
      <c r="BVT701" s="216"/>
      <c r="BVU701" s="216"/>
      <c r="BVV701" s="216"/>
      <c r="BVW701" s="216"/>
      <c r="BVX701" s="216"/>
      <c r="BVY701" s="216"/>
      <c r="BVZ701" s="216"/>
      <c r="BWA701" s="216"/>
      <c r="BWB701" s="216"/>
      <c r="BWC701" s="216"/>
      <c r="BWD701" s="216"/>
      <c r="BWE701" s="216"/>
      <c r="BWF701" s="216"/>
      <c r="BWG701" s="216"/>
      <c r="BWH701" s="216"/>
      <c r="BWI701" s="216"/>
      <c r="BWJ701" s="216"/>
      <c r="BWK701" s="216"/>
      <c r="BWL701" s="216"/>
      <c r="BWM701" s="216"/>
      <c r="BWN701" s="216"/>
      <c r="BWO701" s="216"/>
      <c r="BWP701" s="216"/>
      <c r="BWQ701" s="216"/>
      <c r="BWR701" s="216"/>
      <c r="BWS701" s="216"/>
      <c r="BWT701" s="216"/>
      <c r="BWU701" s="216"/>
      <c r="BWV701" s="216"/>
      <c r="BWW701" s="216"/>
      <c r="BWX701" s="216"/>
      <c r="BWY701" s="216"/>
      <c r="BWZ701" s="216"/>
      <c r="BXA701" s="216"/>
      <c r="BXB701" s="216"/>
      <c r="BXC701" s="216"/>
      <c r="BXD701" s="216"/>
      <c r="BXE701" s="216"/>
      <c r="BXF701" s="216"/>
      <c r="BXG701" s="216"/>
      <c r="BXH701" s="216"/>
      <c r="BXI701" s="216"/>
      <c r="BXJ701" s="216"/>
      <c r="BXK701" s="216"/>
      <c r="BXL701" s="216"/>
      <c r="BXM701" s="216"/>
      <c r="BXN701" s="216"/>
      <c r="BXO701" s="216"/>
      <c r="BXP701" s="216"/>
      <c r="BXQ701" s="216"/>
      <c r="BXR701" s="216"/>
      <c r="BXS701" s="216"/>
      <c r="BXT701" s="216"/>
      <c r="BXU701" s="216"/>
      <c r="BXV701" s="216"/>
      <c r="BXW701" s="216"/>
      <c r="BXX701" s="216"/>
      <c r="BXY701" s="216"/>
      <c r="BXZ701" s="216"/>
      <c r="BYA701" s="216"/>
      <c r="BYB701" s="216"/>
      <c r="BYC701" s="216"/>
      <c r="BYD701" s="216"/>
      <c r="BYE701" s="216"/>
      <c r="BYF701" s="216"/>
      <c r="BYG701" s="216"/>
      <c r="BYH701" s="216"/>
      <c r="BYI701" s="216"/>
      <c r="BYJ701" s="216"/>
      <c r="BYK701" s="216"/>
      <c r="BYL701" s="216"/>
      <c r="BYM701" s="216"/>
      <c r="BYN701" s="216"/>
      <c r="BYO701" s="216"/>
      <c r="BYP701" s="216"/>
      <c r="BYQ701" s="216"/>
      <c r="BYR701" s="216"/>
      <c r="BYS701" s="216"/>
      <c r="BYT701" s="216"/>
      <c r="BYU701" s="216"/>
      <c r="BYV701" s="216"/>
      <c r="BYW701" s="216"/>
      <c r="BYX701" s="216"/>
      <c r="BYY701" s="216"/>
      <c r="BYZ701" s="216"/>
      <c r="BZA701" s="216"/>
      <c r="BZB701" s="216"/>
      <c r="BZC701" s="216"/>
      <c r="BZD701" s="216"/>
      <c r="BZE701" s="216"/>
      <c r="BZF701" s="216"/>
      <c r="BZG701" s="216"/>
      <c r="BZH701" s="216"/>
      <c r="BZI701" s="216"/>
      <c r="BZJ701" s="216"/>
      <c r="BZK701" s="216"/>
      <c r="BZL701" s="216"/>
      <c r="BZM701" s="216"/>
      <c r="BZN701" s="216"/>
      <c r="BZO701" s="216"/>
      <c r="BZP701" s="216"/>
      <c r="BZQ701" s="216"/>
      <c r="BZR701" s="216"/>
      <c r="BZS701" s="216"/>
      <c r="BZT701" s="216"/>
      <c r="BZU701" s="216"/>
      <c r="BZV701" s="216"/>
      <c r="BZW701" s="216"/>
      <c r="BZX701" s="216"/>
      <c r="BZY701" s="216"/>
      <c r="BZZ701" s="216"/>
      <c r="CAA701" s="216"/>
      <c r="CAB701" s="216"/>
      <c r="CAC701" s="216"/>
      <c r="CAD701" s="216"/>
      <c r="CAE701" s="216"/>
      <c r="CAF701" s="216"/>
      <c r="CAG701" s="216"/>
      <c r="CAH701" s="216"/>
      <c r="CAI701" s="216"/>
      <c r="CAJ701" s="216"/>
      <c r="CAK701" s="216"/>
      <c r="CAL701" s="216"/>
      <c r="CAM701" s="216"/>
      <c r="CAN701" s="216"/>
      <c r="CAO701" s="216"/>
      <c r="CAP701" s="216"/>
      <c r="CAQ701" s="216"/>
      <c r="CAR701" s="216"/>
      <c r="CAS701" s="216"/>
      <c r="CAT701" s="216"/>
      <c r="CAU701" s="216"/>
      <c r="CAV701" s="216"/>
      <c r="CAW701" s="216"/>
      <c r="CAX701" s="216"/>
      <c r="CAY701" s="216"/>
      <c r="CAZ701" s="216"/>
      <c r="CBA701" s="216"/>
      <c r="CBB701" s="216"/>
      <c r="CBC701" s="216"/>
      <c r="CBD701" s="216"/>
      <c r="CBE701" s="216"/>
      <c r="CBF701" s="216"/>
      <c r="CBG701" s="216"/>
      <c r="CBH701" s="216"/>
      <c r="CBI701" s="216"/>
      <c r="CBJ701" s="216"/>
      <c r="CBK701" s="216"/>
      <c r="CBL701" s="216"/>
      <c r="CBM701" s="216"/>
      <c r="CBN701" s="216"/>
      <c r="CBO701" s="216"/>
      <c r="CBP701" s="216"/>
      <c r="CBQ701" s="216"/>
      <c r="CBR701" s="216"/>
      <c r="CBS701" s="216"/>
      <c r="CBT701" s="216"/>
      <c r="CBU701" s="216"/>
      <c r="CBV701" s="216"/>
      <c r="CBW701" s="216"/>
      <c r="CBX701" s="216"/>
      <c r="CBY701" s="216"/>
      <c r="CBZ701" s="216"/>
      <c r="CCA701" s="216"/>
      <c r="CCB701" s="216"/>
      <c r="CCC701" s="216"/>
      <c r="CCD701" s="216"/>
      <c r="CCE701" s="216"/>
      <c r="CCF701" s="216"/>
      <c r="CCG701" s="216"/>
      <c r="CCH701" s="216"/>
      <c r="CCI701" s="216"/>
      <c r="CCJ701" s="216"/>
      <c r="CCK701" s="216"/>
      <c r="CCL701" s="216"/>
      <c r="CCM701" s="216"/>
      <c r="CCN701" s="216"/>
      <c r="CCO701" s="216"/>
      <c r="CCP701" s="216"/>
      <c r="CCQ701" s="216"/>
      <c r="CCR701" s="216"/>
      <c r="CCS701" s="216"/>
      <c r="CCT701" s="216"/>
      <c r="CCU701" s="216"/>
      <c r="CCV701" s="216"/>
      <c r="CCW701" s="216"/>
      <c r="CCX701" s="216"/>
      <c r="CCY701" s="216"/>
      <c r="CCZ701" s="216"/>
      <c r="CDA701" s="216"/>
      <c r="CDB701" s="216"/>
      <c r="CDC701" s="216"/>
      <c r="CDD701" s="216"/>
      <c r="CDE701" s="216"/>
      <c r="CDF701" s="216"/>
      <c r="CDG701" s="216"/>
      <c r="CDH701" s="216"/>
      <c r="CDI701" s="216"/>
      <c r="CDJ701" s="216"/>
      <c r="CDK701" s="216"/>
      <c r="CDL701" s="216"/>
      <c r="CDM701" s="216"/>
      <c r="CDN701" s="216"/>
      <c r="CDO701" s="216"/>
      <c r="CDP701" s="216"/>
      <c r="CDQ701" s="216"/>
      <c r="CDR701" s="216"/>
      <c r="CDS701" s="216"/>
      <c r="CDT701" s="216"/>
      <c r="CDU701" s="216"/>
      <c r="CDV701" s="216"/>
      <c r="CDW701" s="216"/>
      <c r="CDX701" s="216"/>
      <c r="CDY701" s="216"/>
      <c r="CDZ701" s="216"/>
      <c r="CEA701" s="216"/>
      <c r="CEB701" s="216"/>
      <c r="CEC701" s="216"/>
      <c r="CED701" s="216"/>
      <c r="CEE701" s="216"/>
      <c r="CEF701" s="216"/>
      <c r="CEG701" s="216"/>
      <c r="CEH701" s="216"/>
      <c r="CEI701" s="216"/>
      <c r="CEJ701" s="216"/>
      <c r="CEK701" s="216"/>
      <c r="CEL701" s="216"/>
      <c r="CEM701" s="216"/>
      <c r="CEN701" s="216"/>
      <c r="CEO701" s="216"/>
      <c r="CEP701" s="216"/>
      <c r="CEQ701" s="216"/>
      <c r="CER701" s="216"/>
      <c r="CES701" s="216"/>
      <c r="CET701" s="216"/>
      <c r="CEU701" s="216"/>
      <c r="CEV701" s="216"/>
      <c r="CEW701" s="216"/>
      <c r="CEX701" s="216"/>
      <c r="CEY701" s="216"/>
      <c r="CEZ701" s="216"/>
      <c r="CFA701" s="216"/>
      <c r="CFB701" s="216"/>
      <c r="CFC701" s="216"/>
      <c r="CFD701" s="216"/>
      <c r="CFE701" s="216"/>
      <c r="CFF701" s="216"/>
      <c r="CFG701" s="216"/>
      <c r="CFH701" s="216"/>
      <c r="CFI701" s="216"/>
      <c r="CFJ701" s="216"/>
      <c r="CFK701" s="216"/>
      <c r="CFL701" s="216"/>
      <c r="CFM701" s="216"/>
      <c r="CFN701" s="216"/>
      <c r="CFO701" s="216"/>
      <c r="CFP701" s="216"/>
      <c r="CFQ701" s="216"/>
      <c r="CFR701" s="216"/>
      <c r="CFS701" s="216"/>
      <c r="CFT701" s="216"/>
      <c r="CFU701" s="216"/>
      <c r="CFV701" s="216"/>
      <c r="CFW701" s="216"/>
      <c r="CFX701" s="216"/>
      <c r="CFY701" s="216"/>
      <c r="CFZ701" s="216"/>
      <c r="CGA701" s="216"/>
      <c r="CGB701" s="216"/>
      <c r="CGC701" s="216"/>
      <c r="CGD701" s="216"/>
      <c r="CGE701" s="216"/>
      <c r="CGF701" s="216"/>
      <c r="CGG701" s="216"/>
      <c r="CGH701" s="216"/>
      <c r="CGI701" s="216"/>
      <c r="CGJ701" s="216"/>
      <c r="CGK701" s="216"/>
      <c r="CGL701" s="216"/>
      <c r="CGM701" s="216"/>
      <c r="CGN701" s="216"/>
      <c r="CGO701" s="216"/>
      <c r="CGP701" s="216"/>
      <c r="CGQ701" s="216"/>
      <c r="CGR701" s="216"/>
      <c r="CGS701" s="216"/>
      <c r="CGT701" s="216"/>
      <c r="CGU701" s="216"/>
      <c r="CGV701" s="216"/>
      <c r="CGW701" s="216"/>
      <c r="CGX701" s="216"/>
      <c r="CGY701" s="216"/>
      <c r="CGZ701" s="216"/>
      <c r="CHA701" s="216"/>
      <c r="CHB701" s="216"/>
      <c r="CHC701" s="216"/>
      <c r="CHD701" s="216"/>
      <c r="CHE701" s="216"/>
      <c r="CHF701" s="216"/>
      <c r="CHG701" s="216"/>
      <c r="CHH701" s="216"/>
      <c r="CHI701" s="216"/>
      <c r="CHJ701" s="216"/>
      <c r="CHK701" s="216"/>
      <c r="CHL701" s="216"/>
      <c r="CHM701" s="216"/>
      <c r="CHN701" s="216"/>
      <c r="CHO701" s="216"/>
      <c r="CHP701" s="216"/>
      <c r="CHQ701" s="216"/>
      <c r="CHR701" s="216"/>
      <c r="CHS701" s="216"/>
      <c r="CHT701" s="216"/>
      <c r="CHU701" s="216"/>
      <c r="CHV701" s="216"/>
      <c r="CHW701" s="216"/>
      <c r="CHX701" s="216"/>
      <c r="CHY701" s="216"/>
      <c r="CHZ701" s="216"/>
      <c r="CIA701" s="216"/>
      <c r="CIB701" s="216"/>
      <c r="CIC701" s="216"/>
      <c r="CID701" s="216"/>
      <c r="CIE701" s="216"/>
      <c r="CIF701" s="216"/>
      <c r="CIG701" s="216"/>
      <c r="CIH701" s="216"/>
      <c r="CII701" s="216"/>
      <c r="CIJ701" s="216"/>
      <c r="CIK701" s="216"/>
      <c r="CIL701" s="216"/>
      <c r="CIM701" s="216"/>
      <c r="CIN701" s="216"/>
      <c r="CIO701" s="216"/>
      <c r="CIP701" s="216"/>
      <c r="CIQ701" s="216"/>
      <c r="CIR701" s="216"/>
      <c r="CIS701" s="216"/>
      <c r="CIT701" s="216"/>
      <c r="CIU701" s="216"/>
      <c r="CIV701" s="216"/>
      <c r="CIW701" s="216"/>
      <c r="CIX701" s="216"/>
      <c r="CIY701" s="216"/>
      <c r="CIZ701" s="216"/>
      <c r="CJA701" s="216"/>
      <c r="CJB701" s="216"/>
      <c r="CJC701" s="216"/>
      <c r="CJD701" s="216"/>
      <c r="CJE701" s="216"/>
      <c r="CJF701" s="216"/>
      <c r="CJG701" s="216"/>
      <c r="CJH701" s="216"/>
      <c r="CJI701" s="216"/>
      <c r="CJJ701" s="216"/>
      <c r="CJK701" s="216"/>
      <c r="CJL701" s="216"/>
      <c r="CJM701" s="216"/>
      <c r="CJN701" s="216"/>
      <c r="CJO701" s="216"/>
      <c r="CJP701" s="216"/>
      <c r="CJQ701" s="216"/>
      <c r="CJR701" s="216"/>
      <c r="CJS701" s="216"/>
      <c r="CJT701" s="216"/>
      <c r="CJU701" s="216"/>
      <c r="CJV701" s="216"/>
      <c r="CJW701" s="216"/>
      <c r="CJX701" s="216"/>
      <c r="CJY701" s="216"/>
      <c r="CJZ701" s="216"/>
      <c r="CKA701" s="216"/>
      <c r="CKB701" s="216"/>
      <c r="CKC701" s="216"/>
      <c r="CKD701" s="216"/>
      <c r="CKE701" s="216"/>
      <c r="CKF701" s="216"/>
      <c r="CKG701" s="216"/>
      <c r="CKH701" s="216"/>
      <c r="CKI701" s="216"/>
      <c r="CKJ701" s="216"/>
      <c r="CKK701" s="216"/>
      <c r="CKL701" s="216"/>
      <c r="CKM701" s="216"/>
      <c r="CKN701" s="216"/>
      <c r="CKO701" s="216"/>
      <c r="CKP701" s="216"/>
      <c r="CKQ701" s="216"/>
      <c r="CKR701" s="216"/>
      <c r="CKS701" s="216"/>
      <c r="CKT701" s="216"/>
      <c r="CKU701" s="216"/>
      <c r="CKV701" s="216"/>
      <c r="CKW701" s="216"/>
      <c r="CKX701" s="216"/>
      <c r="CKY701" s="216"/>
      <c r="CKZ701" s="216"/>
      <c r="CLA701" s="216"/>
      <c r="CLB701" s="216"/>
      <c r="CLC701" s="216"/>
      <c r="CLD701" s="216"/>
      <c r="CLE701" s="216"/>
      <c r="CLF701" s="216"/>
      <c r="CLG701" s="216"/>
      <c r="CLH701" s="216"/>
      <c r="CLI701" s="216"/>
      <c r="CLJ701" s="216"/>
      <c r="CLK701" s="216"/>
      <c r="CLL701" s="216"/>
      <c r="CLM701" s="216"/>
      <c r="CLN701" s="216"/>
      <c r="CLO701" s="216"/>
      <c r="CLP701" s="216"/>
      <c r="CLQ701" s="216"/>
      <c r="CLR701" s="216"/>
      <c r="CLS701" s="216"/>
      <c r="CLT701" s="216"/>
      <c r="CLU701" s="216"/>
      <c r="CLV701" s="216"/>
      <c r="CLW701" s="216"/>
      <c r="CLX701" s="216"/>
      <c r="CLY701" s="216"/>
      <c r="CLZ701" s="216"/>
      <c r="CMA701" s="216"/>
      <c r="CMB701" s="216"/>
      <c r="CMC701" s="216"/>
      <c r="CMD701" s="216"/>
      <c r="CME701" s="216"/>
      <c r="CMF701" s="216"/>
      <c r="CMG701" s="216"/>
      <c r="CMH701" s="216"/>
      <c r="CMI701" s="216"/>
      <c r="CMJ701" s="216"/>
      <c r="CMK701" s="216"/>
      <c r="CML701" s="216"/>
      <c r="CMM701" s="216"/>
      <c r="CMN701" s="216"/>
      <c r="CMO701" s="216"/>
      <c r="CMP701" s="216"/>
      <c r="CMQ701" s="216"/>
      <c r="CMR701" s="216"/>
      <c r="CMS701" s="216"/>
      <c r="CMT701" s="216"/>
      <c r="CMU701" s="216"/>
      <c r="CMV701" s="216"/>
      <c r="CMW701" s="216"/>
      <c r="CMX701" s="216"/>
      <c r="CMY701" s="216"/>
      <c r="CMZ701" s="216"/>
      <c r="CNA701" s="216"/>
      <c r="CNB701" s="216"/>
      <c r="CNC701" s="216"/>
      <c r="CND701" s="216"/>
      <c r="CNE701" s="216"/>
      <c r="CNF701" s="216"/>
      <c r="CNG701" s="216"/>
      <c r="CNH701" s="216"/>
      <c r="CNI701" s="216"/>
      <c r="CNJ701" s="216"/>
      <c r="CNK701" s="216"/>
      <c r="CNL701" s="216"/>
      <c r="CNM701" s="216"/>
      <c r="CNN701" s="216"/>
      <c r="CNO701" s="216"/>
      <c r="CNP701" s="216"/>
      <c r="CNQ701" s="216"/>
      <c r="CNR701" s="216"/>
      <c r="CNS701" s="216"/>
      <c r="CNT701" s="216"/>
      <c r="CNU701" s="216"/>
      <c r="CNV701" s="216"/>
      <c r="CNW701" s="216"/>
      <c r="CNX701" s="216"/>
      <c r="CNY701" s="216"/>
      <c r="CNZ701" s="216"/>
      <c r="COA701" s="216"/>
      <c r="COB701" s="216"/>
      <c r="COC701" s="216"/>
      <c r="COD701" s="216"/>
      <c r="COE701" s="216"/>
      <c r="COF701" s="216"/>
      <c r="COG701" s="216"/>
      <c r="COH701" s="216"/>
      <c r="COI701" s="216"/>
      <c r="COJ701" s="216"/>
      <c r="COK701" s="216"/>
      <c r="COL701" s="216"/>
      <c r="COM701" s="216"/>
      <c r="CON701" s="216"/>
      <c r="COO701" s="216"/>
      <c r="COP701" s="216"/>
      <c r="COQ701" s="216"/>
      <c r="COR701" s="216"/>
      <c r="COS701" s="216"/>
      <c r="COT701" s="216"/>
      <c r="COU701" s="216"/>
      <c r="COV701" s="216"/>
      <c r="COW701" s="216"/>
      <c r="COX701" s="216"/>
      <c r="COY701" s="216"/>
      <c r="COZ701" s="216"/>
      <c r="CPA701" s="216"/>
      <c r="CPB701" s="216"/>
      <c r="CPC701" s="216"/>
      <c r="CPD701" s="216"/>
      <c r="CPE701" s="216"/>
      <c r="CPF701" s="216"/>
      <c r="CPG701" s="216"/>
      <c r="CPH701" s="216"/>
      <c r="CPI701" s="216"/>
      <c r="CPJ701" s="216"/>
      <c r="CPK701" s="216"/>
      <c r="CPL701" s="216"/>
      <c r="CPM701" s="216"/>
      <c r="CPN701" s="216"/>
      <c r="CPO701" s="216"/>
      <c r="CPP701" s="216"/>
      <c r="CPQ701" s="216"/>
      <c r="CPR701" s="216"/>
      <c r="CPS701" s="216"/>
      <c r="CPT701" s="216"/>
      <c r="CPU701" s="216"/>
      <c r="CPV701" s="216"/>
      <c r="CPW701" s="216"/>
      <c r="CPX701" s="216"/>
      <c r="CPY701" s="216"/>
      <c r="CPZ701" s="216"/>
      <c r="CQA701" s="216"/>
      <c r="CQB701" s="216"/>
      <c r="CQC701" s="216"/>
      <c r="CQD701" s="216"/>
      <c r="CQE701" s="216"/>
      <c r="CQF701" s="216"/>
      <c r="CQG701" s="216"/>
      <c r="CQH701" s="216"/>
      <c r="CQI701" s="216"/>
      <c r="CQJ701" s="216"/>
      <c r="CQK701" s="216"/>
      <c r="CQL701" s="216"/>
      <c r="CQM701" s="216"/>
      <c r="CQN701" s="216"/>
      <c r="CQO701" s="216"/>
      <c r="CQP701" s="216"/>
      <c r="CQQ701" s="216"/>
      <c r="CQR701" s="216"/>
      <c r="CQS701" s="216"/>
      <c r="CQT701" s="216"/>
      <c r="CQU701" s="216"/>
      <c r="CQV701" s="216"/>
      <c r="CQW701" s="216"/>
      <c r="CQX701" s="216"/>
      <c r="CQY701" s="216"/>
      <c r="CQZ701" s="216"/>
      <c r="CRA701" s="216"/>
      <c r="CRB701" s="216"/>
      <c r="CRC701" s="216"/>
      <c r="CRD701" s="216"/>
      <c r="CRE701" s="216"/>
      <c r="CRF701" s="216"/>
      <c r="CRG701" s="216"/>
      <c r="CRH701" s="216"/>
      <c r="CRI701" s="216"/>
      <c r="CRJ701" s="216"/>
      <c r="CRK701" s="216"/>
      <c r="CRL701" s="216"/>
      <c r="CRM701" s="216"/>
      <c r="CRN701" s="216"/>
      <c r="CRO701" s="216"/>
      <c r="CRP701" s="216"/>
      <c r="CRQ701" s="216"/>
      <c r="CRR701" s="216"/>
      <c r="CRS701" s="216"/>
      <c r="CRT701" s="216"/>
      <c r="CRU701" s="216"/>
      <c r="CRV701" s="216"/>
      <c r="CRW701" s="216"/>
      <c r="CRX701" s="216"/>
      <c r="CRY701" s="216"/>
      <c r="CRZ701" s="216"/>
      <c r="CSA701" s="216"/>
      <c r="CSB701" s="216"/>
      <c r="CSC701" s="216"/>
      <c r="CSD701" s="216"/>
      <c r="CSE701" s="216"/>
      <c r="CSF701" s="216"/>
      <c r="CSG701" s="216"/>
      <c r="CSH701" s="216"/>
      <c r="CSI701" s="216"/>
      <c r="CSJ701" s="216"/>
      <c r="CSK701" s="216"/>
      <c r="CSL701" s="216"/>
      <c r="CSM701" s="216"/>
      <c r="CSN701" s="216"/>
      <c r="CSO701" s="216"/>
      <c r="CSP701" s="216"/>
      <c r="CSQ701" s="216"/>
      <c r="CSR701" s="216"/>
      <c r="CSS701" s="216"/>
      <c r="CST701" s="216"/>
      <c r="CSU701" s="216"/>
      <c r="CSV701" s="216"/>
      <c r="CSW701" s="216"/>
      <c r="CSX701" s="216"/>
      <c r="CSY701" s="216"/>
      <c r="CSZ701" s="216"/>
      <c r="CTA701" s="216"/>
      <c r="CTB701" s="216"/>
      <c r="CTC701" s="216"/>
      <c r="CTD701" s="216"/>
      <c r="CTE701" s="216"/>
      <c r="CTF701" s="216"/>
      <c r="CTG701" s="216"/>
      <c r="CTH701" s="216"/>
      <c r="CTI701" s="216"/>
      <c r="CTJ701" s="216"/>
      <c r="CTK701" s="216"/>
      <c r="CTL701" s="216"/>
      <c r="CTM701" s="216"/>
      <c r="CTN701" s="216"/>
      <c r="CTO701" s="216"/>
      <c r="CTP701" s="216"/>
      <c r="CTQ701" s="216"/>
      <c r="CTR701" s="216"/>
      <c r="CTS701" s="216"/>
      <c r="CTT701" s="216"/>
      <c r="CTU701" s="216"/>
      <c r="CTV701" s="216"/>
      <c r="CTW701" s="216"/>
      <c r="CTX701" s="216"/>
      <c r="CTY701" s="216"/>
      <c r="CTZ701" s="216"/>
      <c r="CUA701" s="216"/>
      <c r="CUB701" s="216"/>
      <c r="CUC701" s="216"/>
      <c r="CUD701" s="216"/>
      <c r="CUE701" s="216"/>
      <c r="CUF701" s="216"/>
      <c r="CUG701" s="216"/>
      <c r="CUH701" s="216"/>
      <c r="CUI701" s="216"/>
      <c r="CUJ701" s="216"/>
      <c r="CUK701" s="216"/>
      <c r="CUL701" s="216"/>
      <c r="CUM701" s="216"/>
      <c r="CUN701" s="216"/>
      <c r="CUO701" s="216"/>
      <c r="CUP701" s="216"/>
      <c r="CUQ701" s="216"/>
      <c r="CUR701" s="216"/>
      <c r="CUS701" s="216"/>
      <c r="CUT701" s="216"/>
      <c r="CUU701" s="216"/>
      <c r="CUV701" s="216"/>
      <c r="CUW701" s="216"/>
      <c r="CUX701" s="216"/>
      <c r="CUY701" s="216"/>
      <c r="CUZ701" s="216"/>
      <c r="CVA701" s="216"/>
      <c r="CVB701" s="216"/>
      <c r="CVC701" s="216"/>
      <c r="CVD701" s="216"/>
      <c r="CVE701" s="216"/>
      <c r="CVF701" s="216"/>
      <c r="CVG701" s="216"/>
      <c r="CVH701" s="216"/>
      <c r="CVI701" s="216"/>
      <c r="CVJ701" s="216"/>
      <c r="CVK701" s="216"/>
      <c r="CVL701" s="216"/>
      <c r="CVM701" s="216"/>
      <c r="CVN701" s="216"/>
      <c r="CVO701" s="216"/>
      <c r="CVP701" s="216"/>
      <c r="CVQ701" s="216"/>
      <c r="CVR701" s="216"/>
      <c r="CVS701" s="216"/>
      <c r="CVT701" s="216"/>
      <c r="CVU701" s="216"/>
      <c r="CVV701" s="216"/>
      <c r="CVW701" s="216"/>
      <c r="CVX701" s="216"/>
      <c r="CVY701" s="216"/>
      <c r="CVZ701" s="216"/>
      <c r="CWA701" s="216"/>
      <c r="CWB701" s="216"/>
      <c r="CWC701" s="216"/>
      <c r="CWD701" s="216"/>
      <c r="CWE701" s="216"/>
      <c r="CWF701" s="216"/>
      <c r="CWG701" s="216"/>
      <c r="CWH701" s="216"/>
      <c r="CWI701" s="216"/>
      <c r="CWJ701" s="216"/>
      <c r="CWK701" s="216"/>
      <c r="CWL701" s="216"/>
      <c r="CWM701" s="216"/>
      <c r="CWN701" s="216"/>
      <c r="CWO701" s="216"/>
      <c r="CWP701" s="216"/>
      <c r="CWQ701" s="216"/>
      <c r="CWR701" s="216"/>
      <c r="CWS701" s="216"/>
      <c r="CWT701" s="216"/>
      <c r="CWU701" s="216"/>
      <c r="CWV701" s="216"/>
      <c r="CWW701" s="216"/>
      <c r="CWX701" s="216"/>
      <c r="CWY701" s="216"/>
      <c r="CWZ701" s="216"/>
      <c r="CXA701" s="216"/>
      <c r="CXB701" s="216"/>
      <c r="CXC701" s="216"/>
      <c r="CXD701" s="216"/>
      <c r="CXE701" s="216"/>
      <c r="CXF701" s="216"/>
      <c r="CXG701" s="216"/>
      <c r="CXH701" s="216"/>
      <c r="CXI701" s="216"/>
      <c r="CXJ701" s="216"/>
      <c r="CXK701" s="216"/>
      <c r="CXL701" s="216"/>
      <c r="CXM701" s="216"/>
      <c r="CXN701" s="216"/>
      <c r="CXO701" s="216"/>
      <c r="CXP701" s="216"/>
      <c r="CXQ701" s="216"/>
      <c r="CXR701" s="216"/>
      <c r="CXS701" s="216"/>
      <c r="CXT701" s="216"/>
      <c r="CXU701" s="216"/>
      <c r="CXV701" s="216"/>
      <c r="CXW701" s="216"/>
      <c r="CXX701" s="216"/>
      <c r="CXY701" s="216"/>
      <c r="CXZ701" s="216"/>
      <c r="CYA701" s="216"/>
      <c r="CYB701" s="216"/>
      <c r="CYC701" s="216"/>
      <c r="CYD701" s="216"/>
      <c r="CYE701" s="216"/>
      <c r="CYF701" s="216"/>
      <c r="CYG701" s="216"/>
      <c r="CYH701" s="216"/>
      <c r="CYI701" s="216"/>
      <c r="CYJ701" s="216"/>
      <c r="CYK701" s="216"/>
      <c r="CYL701" s="216"/>
      <c r="CYM701" s="216"/>
      <c r="CYN701" s="216"/>
      <c r="CYO701" s="216"/>
      <c r="CYP701" s="216"/>
      <c r="CYQ701" s="216"/>
      <c r="CYR701" s="216"/>
      <c r="CYS701" s="216"/>
      <c r="CYT701" s="216"/>
      <c r="CYU701" s="216"/>
      <c r="CYV701" s="216"/>
      <c r="CYW701" s="216"/>
      <c r="CYX701" s="216"/>
      <c r="CYY701" s="216"/>
      <c r="CYZ701" s="216"/>
      <c r="CZA701" s="216"/>
      <c r="CZB701" s="216"/>
      <c r="CZC701" s="216"/>
      <c r="CZD701" s="216"/>
      <c r="CZE701" s="216"/>
      <c r="CZF701" s="216"/>
      <c r="CZG701" s="216"/>
      <c r="CZH701" s="216"/>
      <c r="CZI701" s="216"/>
      <c r="CZJ701" s="216"/>
      <c r="CZK701" s="216"/>
      <c r="CZL701" s="216"/>
      <c r="CZM701" s="216"/>
      <c r="CZN701" s="216"/>
      <c r="CZO701" s="216"/>
      <c r="CZP701" s="216"/>
      <c r="CZQ701" s="216"/>
      <c r="CZR701" s="216"/>
      <c r="CZS701" s="216"/>
      <c r="CZT701" s="216"/>
      <c r="CZU701" s="216"/>
      <c r="CZV701" s="216"/>
      <c r="CZW701" s="216"/>
      <c r="CZX701" s="216"/>
      <c r="CZY701" s="216"/>
      <c r="CZZ701" s="216"/>
      <c r="DAA701" s="216"/>
      <c r="DAB701" s="216"/>
      <c r="DAC701" s="216"/>
      <c r="DAD701" s="216"/>
      <c r="DAE701" s="216"/>
      <c r="DAF701" s="216"/>
      <c r="DAG701" s="216"/>
      <c r="DAH701" s="216"/>
      <c r="DAI701" s="216"/>
      <c r="DAJ701" s="216"/>
      <c r="DAK701" s="216"/>
      <c r="DAL701" s="216"/>
      <c r="DAM701" s="216"/>
      <c r="DAN701" s="216"/>
      <c r="DAO701" s="216"/>
      <c r="DAP701" s="216"/>
      <c r="DAQ701" s="216"/>
      <c r="DAR701" s="216"/>
      <c r="DAS701" s="216"/>
      <c r="DAT701" s="216"/>
      <c r="DAU701" s="216"/>
      <c r="DAV701" s="216"/>
      <c r="DAW701" s="216"/>
      <c r="DAX701" s="216"/>
      <c r="DAY701" s="216"/>
      <c r="DAZ701" s="216"/>
      <c r="DBA701" s="216"/>
      <c r="DBB701" s="216"/>
      <c r="DBC701" s="216"/>
      <c r="DBD701" s="216"/>
      <c r="DBE701" s="216"/>
      <c r="DBF701" s="216"/>
      <c r="DBG701" s="216"/>
      <c r="DBH701" s="216"/>
      <c r="DBI701" s="216"/>
      <c r="DBJ701" s="216"/>
      <c r="DBK701" s="216"/>
      <c r="DBL701" s="216"/>
      <c r="DBM701" s="216"/>
      <c r="DBN701" s="216"/>
      <c r="DBO701" s="216"/>
      <c r="DBP701" s="216"/>
      <c r="DBQ701" s="216"/>
      <c r="DBR701" s="216"/>
      <c r="DBS701" s="216"/>
      <c r="DBT701" s="216"/>
      <c r="DBU701" s="216"/>
      <c r="DBV701" s="216"/>
      <c r="DBW701" s="216"/>
      <c r="DBX701" s="216"/>
      <c r="DBY701" s="216"/>
      <c r="DBZ701" s="216"/>
      <c r="DCA701" s="216"/>
      <c r="DCB701" s="216"/>
      <c r="DCC701" s="216"/>
      <c r="DCD701" s="216"/>
      <c r="DCE701" s="216"/>
      <c r="DCF701" s="216"/>
      <c r="DCG701" s="216"/>
      <c r="DCH701" s="216"/>
      <c r="DCI701" s="216"/>
      <c r="DCJ701" s="216"/>
      <c r="DCK701" s="216"/>
      <c r="DCL701" s="216"/>
      <c r="DCM701" s="216"/>
      <c r="DCN701" s="216"/>
      <c r="DCO701" s="216"/>
      <c r="DCP701" s="216"/>
      <c r="DCQ701" s="216"/>
      <c r="DCR701" s="216"/>
      <c r="DCS701" s="216"/>
      <c r="DCT701" s="216"/>
      <c r="DCU701" s="216"/>
      <c r="DCV701" s="216"/>
      <c r="DCW701" s="216"/>
      <c r="DCX701" s="216"/>
      <c r="DCY701" s="216"/>
      <c r="DCZ701" s="216"/>
      <c r="DDA701" s="216"/>
      <c r="DDB701" s="216"/>
      <c r="DDC701" s="216"/>
      <c r="DDD701" s="216"/>
      <c r="DDE701" s="216"/>
      <c r="DDF701" s="216"/>
      <c r="DDG701" s="216"/>
      <c r="DDH701" s="216"/>
      <c r="DDI701" s="216"/>
      <c r="DDJ701" s="216"/>
      <c r="DDK701" s="216"/>
      <c r="DDL701" s="216"/>
      <c r="DDM701" s="216"/>
      <c r="DDN701" s="216"/>
      <c r="DDO701" s="216"/>
      <c r="DDP701" s="216"/>
      <c r="DDQ701" s="216"/>
      <c r="DDR701" s="216"/>
      <c r="DDS701" s="216"/>
      <c r="DDT701" s="216"/>
      <c r="DDU701" s="216"/>
      <c r="DDV701" s="216"/>
      <c r="DDW701" s="216"/>
      <c r="DDX701" s="216"/>
      <c r="DDY701" s="216"/>
      <c r="DDZ701" s="216"/>
      <c r="DEA701" s="216"/>
      <c r="DEB701" s="216"/>
      <c r="DEC701" s="216"/>
      <c r="DED701" s="216"/>
      <c r="DEE701" s="216"/>
      <c r="DEF701" s="216"/>
      <c r="DEG701" s="216"/>
      <c r="DEH701" s="216"/>
      <c r="DEI701" s="216"/>
      <c r="DEJ701" s="216"/>
      <c r="DEK701" s="216"/>
      <c r="DEL701" s="216"/>
      <c r="DEM701" s="216"/>
      <c r="DEN701" s="216"/>
      <c r="DEO701" s="216"/>
      <c r="DEP701" s="216"/>
      <c r="DEQ701" s="216"/>
      <c r="DER701" s="216"/>
      <c r="DES701" s="216"/>
      <c r="DET701" s="216"/>
      <c r="DEU701" s="216"/>
      <c r="DEV701" s="216"/>
      <c r="DEW701" s="216"/>
      <c r="DEX701" s="216"/>
      <c r="DEY701" s="216"/>
      <c r="DEZ701" s="216"/>
      <c r="DFA701" s="216"/>
      <c r="DFB701" s="216"/>
      <c r="DFC701" s="216"/>
      <c r="DFD701" s="216"/>
      <c r="DFE701" s="216"/>
      <c r="DFF701" s="216"/>
      <c r="DFG701" s="216"/>
      <c r="DFH701" s="216"/>
      <c r="DFI701" s="216"/>
      <c r="DFJ701" s="216"/>
      <c r="DFK701" s="216"/>
      <c r="DFL701" s="216"/>
      <c r="DFM701" s="216"/>
      <c r="DFN701" s="216"/>
      <c r="DFO701" s="216"/>
      <c r="DFP701" s="216"/>
      <c r="DFQ701" s="216"/>
      <c r="DFR701" s="216"/>
      <c r="DFS701" s="216"/>
      <c r="DFT701" s="216"/>
      <c r="DFU701" s="216"/>
      <c r="DFV701" s="216"/>
      <c r="DFW701" s="216"/>
      <c r="DFX701" s="216"/>
      <c r="DFY701" s="216"/>
      <c r="DFZ701" s="216"/>
      <c r="DGA701" s="216"/>
      <c r="DGB701" s="216"/>
      <c r="DGC701" s="216"/>
      <c r="DGD701" s="216"/>
      <c r="DGE701" s="216"/>
      <c r="DGF701" s="216"/>
      <c r="DGG701" s="216"/>
      <c r="DGH701" s="216"/>
      <c r="DGI701" s="216"/>
      <c r="DGJ701" s="216"/>
      <c r="DGK701" s="216"/>
      <c r="DGL701" s="216"/>
      <c r="DGM701" s="216"/>
      <c r="DGN701" s="216"/>
      <c r="DGO701" s="216"/>
      <c r="DGP701" s="216"/>
      <c r="DGQ701" s="216"/>
      <c r="DGR701" s="216"/>
      <c r="DGS701" s="216"/>
      <c r="DGT701" s="216"/>
      <c r="DGU701" s="216"/>
      <c r="DGV701" s="216"/>
      <c r="DGW701" s="216"/>
      <c r="DGX701" s="216"/>
      <c r="DGY701" s="216"/>
      <c r="DGZ701" s="216"/>
      <c r="DHA701" s="216"/>
      <c r="DHB701" s="216"/>
      <c r="DHC701" s="216"/>
      <c r="DHD701" s="216"/>
      <c r="DHE701" s="216"/>
      <c r="DHF701" s="216"/>
      <c r="DHG701" s="216"/>
      <c r="DHH701" s="216"/>
      <c r="DHI701" s="216"/>
      <c r="DHJ701" s="216"/>
      <c r="DHK701" s="216"/>
      <c r="DHL701" s="216"/>
      <c r="DHM701" s="216"/>
      <c r="DHN701" s="216"/>
      <c r="DHO701" s="216"/>
      <c r="DHP701" s="216"/>
      <c r="DHQ701" s="216"/>
      <c r="DHR701" s="216"/>
      <c r="DHS701" s="216"/>
      <c r="DHT701" s="216"/>
      <c r="DHU701" s="216"/>
      <c r="DHV701" s="216"/>
      <c r="DHW701" s="216"/>
      <c r="DHX701" s="216"/>
      <c r="DHY701" s="216"/>
      <c r="DHZ701" s="216"/>
      <c r="DIA701" s="216"/>
      <c r="DIB701" s="216"/>
      <c r="DIC701" s="216"/>
      <c r="DID701" s="216"/>
      <c r="DIE701" s="216"/>
      <c r="DIF701" s="216"/>
      <c r="DIG701" s="216"/>
      <c r="DIH701" s="216"/>
      <c r="DII701" s="216"/>
      <c r="DIJ701" s="216"/>
      <c r="DIK701" s="216"/>
      <c r="DIL701" s="216"/>
      <c r="DIM701" s="216"/>
      <c r="DIN701" s="216"/>
      <c r="DIO701" s="216"/>
      <c r="DIP701" s="216"/>
      <c r="DIQ701" s="216"/>
      <c r="DIR701" s="216"/>
      <c r="DIS701" s="216"/>
      <c r="DIT701" s="216"/>
      <c r="DIU701" s="216"/>
      <c r="DIV701" s="216"/>
      <c r="DIW701" s="216"/>
      <c r="DIX701" s="216"/>
      <c r="DIY701" s="216"/>
      <c r="DIZ701" s="216"/>
      <c r="DJA701" s="216"/>
      <c r="DJB701" s="216"/>
      <c r="DJC701" s="216"/>
      <c r="DJD701" s="216"/>
      <c r="DJE701" s="216"/>
      <c r="DJF701" s="216"/>
      <c r="DJG701" s="216"/>
      <c r="DJH701" s="216"/>
      <c r="DJI701" s="216"/>
      <c r="DJJ701" s="216"/>
      <c r="DJK701" s="216"/>
      <c r="DJL701" s="216"/>
      <c r="DJM701" s="216"/>
      <c r="DJN701" s="216"/>
      <c r="DJO701" s="216"/>
      <c r="DJP701" s="216"/>
      <c r="DJQ701" s="216"/>
      <c r="DJR701" s="216"/>
      <c r="DJS701" s="216"/>
      <c r="DJT701" s="216"/>
      <c r="DJU701" s="216"/>
      <c r="DJV701" s="216"/>
      <c r="DJW701" s="216"/>
      <c r="DJX701" s="216"/>
      <c r="DJY701" s="216"/>
      <c r="DJZ701" s="216"/>
      <c r="DKA701" s="216"/>
      <c r="DKB701" s="216"/>
      <c r="DKC701" s="216"/>
      <c r="DKD701" s="216"/>
      <c r="DKE701" s="216"/>
      <c r="DKF701" s="216"/>
      <c r="DKG701" s="216"/>
      <c r="DKH701" s="216"/>
      <c r="DKI701" s="216"/>
      <c r="DKJ701" s="216"/>
      <c r="DKK701" s="216"/>
      <c r="DKL701" s="216"/>
      <c r="DKM701" s="216"/>
      <c r="DKN701" s="216"/>
      <c r="DKO701" s="216"/>
      <c r="DKP701" s="216"/>
      <c r="DKQ701" s="216"/>
      <c r="DKR701" s="216"/>
      <c r="DKS701" s="216"/>
      <c r="DKT701" s="216"/>
      <c r="DKU701" s="216"/>
      <c r="DKV701" s="216"/>
      <c r="DKW701" s="216"/>
      <c r="DKX701" s="216"/>
      <c r="DKY701" s="216"/>
      <c r="DKZ701" s="216"/>
      <c r="DLA701" s="216"/>
      <c r="DLB701" s="216"/>
      <c r="DLC701" s="216"/>
      <c r="DLD701" s="216"/>
      <c r="DLE701" s="216"/>
      <c r="DLF701" s="216"/>
      <c r="DLG701" s="216"/>
      <c r="DLH701" s="216"/>
      <c r="DLI701" s="216"/>
      <c r="DLJ701" s="216"/>
      <c r="DLK701" s="216"/>
      <c r="DLL701" s="216"/>
      <c r="DLM701" s="216"/>
      <c r="DLN701" s="216"/>
      <c r="DLO701" s="216"/>
      <c r="DLP701" s="216"/>
      <c r="DLQ701" s="216"/>
      <c r="DLR701" s="216"/>
      <c r="DLS701" s="216"/>
      <c r="DLT701" s="216"/>
      <c r="DLU701" s="216"/>
      <c r="DLV701" s="216"/>
      <c r="DLW701" s="216"/>
      <c r="DLX701" s="216"/>
      <c r="DLY701" s="216"/>
      <c r="DLZ701" s="216"/>
      <c r="DMA701" s="216"/>
      <c r="DMB701" s="216"/>
      <c r="DMC701" s="216"/>
      <c r="DMD701" s="216"/>
      <c r="DME701" s="216"/>
      <c r="DMF701" s="216"/>
      <c r="DMG701" s="216"/>
      <c r="DMH701" s="216"/>
      <c r="DMI701" s="216"/>
      <c r="DMJ701" s="216"/>
      <c r="DMK701" s="216"/>
      <c r="DML701" s="216"/>
      <c r="DMM701" s="216"/>
      <c r="DMN701" s="216"/>
      <c r="DMO701" s="216"/>
      <c r="DMP701" s="216"/>
      <c r="DMQ701" s="216"/>
      <c r="DMR701" s="216"/>
      <c r="DMS701" s="216"/>
      <c r="DMT701" s="216"/>
      <c r="DMU701" s="216"/>
      <c r="DMV701" s="216"/>
      <c r="DMW701" s="216"/>
      <c r="DMX701" s="216"/>
      <c r="DMY701" s="216"/>
      <c r="DMZ701" s="216"/>
      <c r="DNA701" s="216"/>
      <c r="DNB701" s="216"/>
      <c r="DNC701" s="216"/>
      <c r="DND701" s="216"/>
      <c r="DNE701" s="216"/>
      <c r="DNF701" s="216"/>
      <c r="DNG701" s="216"/>
      <c r="DNH701" s="216"/>
      <c r="DNI701" s="216"/>
      <c r="DNJ701" s="216"/>
      <c r="DNK701" s="216"/>
      <c r="DNL701" s="216"/>
      <c r="DNM701" s="216"/>
      <c r="DNN701" s="216"/>
      <c r="DNO701" s="216"/>
      <c r="DNP701" s="216"/>
      <c r="DNQ701" s="216"/>
      <c r="DNR701" s="216"/>
      <c r="DNS701" s="216"/>
      <c r="DNT701" s="216"/>
      <c r="DNU701" s="216"/>
      <c r="DNV701" s="216"/>
      <c r="DNW701" s="216"/>
      <c r="DNX701" s="216"/>
      <c r="DNY701" s="216"/>
      <c r="DNZ701" s="216"/>
      <c r="DOA701" s="216"/>
      <c r="DOB701" s="216"/>
      <c r="DOC701" s="216"/>
      <c r="DOD701" s="216"/>
      <c r="DOE701" s="216"/>
      <c r="DOF701" s="216"/>
      <c r="DOG701" s="216"/>
      <c r="DOH701" s="216"/>
      <c r="DOI701" s="216"/>
      <c r="DOJ701" s="216"/>
      <c r="DOK701" s="216"/>
      <c r="DOL701" s="216"/>
      <c r="DOM701" s="216"/>
      <c r="DON701" s="216"/>
      <c r="DOO701" s="216"/>
      <c r="DOP701" s="216"/>
      <c r="DOQ701" s="216"/>
      <c r="DOR701" s="216"/>
      <c r="DOS701" s="216"/>
      <c r="DOT701" s="216"/>
      <c r="DOU701" s="216"/>
      <c r="DOV701" s="216"/>
      <c r="DOW701" s="216"/>
      <c r="DOX701" s="216"/>
      <c r="DOY701" s="216"/>
      <c r="DOZ701" s="216"/>
      <c r="DPA701" s="216"/>
      <c r="DPB701" s="216"/>
      <c r="DPC701" s="216"/>
      <c r="DPD701" s="216"/>
      <c r="DPE701" s="216"/>
      <c r="DPF701" s="216"/>
      <c r="DPG701" s="216"/>
      <c r="DPH701" s="216"/>
      <c r="DPI701" s="216"/>
      <c r="DPJ701" s="216"/>
      <c r="DPK701" s="216"/>
      <c r="DPL701" s="216"/>
      <c r="DPM701" s="216"/>
      <c r="DPN701" s="216"/>
      <c r="DPO701" s="216"/>
      <c r="DPP701" s="216"/>
      <c r="DPQ701" s="216"/>
      <c r="DPR701" s="216"/>
      <c r="DPS701" s="216"/>
      <c r="DPT701" s="216"/>
      <c r="DPU701" s="216"/>
      <c r="DPV701" s="216"/>
      <c r="DPW701" s="216"/>
      <c r="DPX701" s="216"/>
      <c r="DPY701" s="216"/>
      <c r="DPZ701" s="216"/>
      <c r="DQA701" s="216"/>
      <c r="DQB701" s="216"/>
      <c r="DQC701" s="216"/>
      <c r="DQD701" s="216"/>
      <c r="DQE701" s="216"/>
      <c r="DQF701" s="216"/>
      <c r="DQG701" s="216"/>
      <c r="DQH701" s="216"/>
      <c r="DQI701" s="216"/>
      <c r="DQJ701" s="216"/>
      <c r="DQK701" s="216"/>
      <c r="DQL701" s="216"/>
      <c r="DQM701" s="216"/>
      <c r="DQN701" s="216"/>
      <c r="DQO701" s="216"/>
      <c r="DQP701" s="216"/>
      <c r="DQQ701" s="216"/>
      <c r="DQR701" s="216"/>
      <c r="DQS701" s="216"/>
      <c r="DQT701" s="216"/>
      <c r="DQU701" s="216"/>
      <c r="DQV701" s="216"/>
      <c r="DQW701" s="216"/>
      <c r="DQX701" s="216"/>
      <c r="DQY701" s="216"/>
      <c r="DQZ701" s="216"/>
      <c r="DRA701" s="216"/>
      <c r="DRB701" s="216"/>
      <c r="DRC701" s="216"/>
      <c r="DRD701" s="216"/>
      <c r="DRE701" s="216"/>
      <c r="DRF701" s="216"/>
      <c r="DRG701" s="216"/>
      <c r="DRH701" s="216"/>
      <c r="DRI701" s="216"/>
      <c r="DRJ701" s="216"/>
      <c r="DRK701" s="216"/>
      <c r="DRL701" s="216"/>
      <c r="DRM701" s="216"/>
      <c r="DRN701" s="216"/>
      <c r="DRO701" s="216"/>
      <c r="DRP701" s="216"/>
      <c r="DRQ701" s="216"/>
      <c r="DRR701" s="216"/>
      <c r="DRS701" s="216"/>
      <c r="DRT701" s="216"/>
      <c r="DRU701" s="216"/>
      <c r="DRV701" s="216"/>
      <c r="DRW701" s="216"/>
      <c r="DRX701" s="216"/>
      <c r="DRY701" s="216"/>
      <c r="DRZ701" s="216"/>
      <c r="DSA701" s="216"/>
      <c r="DSB701" s="216"/>
      <c r="DSC701" s="216"/>
      <c r="DSD701" s="216"/>
      <c r="DSE701" s="216"/>
      <c r="DSF701" s="216"/>
      <c r="DSG701" s="216"/>
      <c r="DSH701" s="216"/>
      <c r="DSI701" s="216"/>
      <c r="DSJ701" s="216"/>
      <c r="DSK701" s="216"/>
      <c r="DSL701" s="216"/>
      <c r="DSM701" s="216"/>
      <c r="DSN701" s="216"/>
      <c r="DSO701" s="216"/>
      <c r="DSP701" s="216"/>
      <c r="DSQ701" s="216"/>
      <c r="DSR701" s="216"/>
      <c r="DSS701" s="216"/>
      <c r="DST701" s="216"/>
      <c r="DSU701" s="216"/>
      <c r="DSV701" s="216"/>
      <c r="DSW701" s="216"/>
      <c r="DSX701" s="216"/>
      <c r="DSY701" s="216"/>
      <c r="DSZ701" s="216"/>
      <c r="DTA701" s="216"/>
      <c r="DTB701" s="216"/>
      <c r="DTC701" s="216"/>
      <c r="DTD701" s="216"/>
      <c r="DTE701" s="216"/>
      <c r="DTF701" s="216"/>
      <c r="DTG701" s="216"/>
      <c r="DTH701" s="216"/>
      <c r="DTI701" s="216"/>
      <c r="DTJ701" s="216"/>
      <c r="DTK701" s="216"/>
      <c r="DTL701" s="216"/>
      <c r="DTM701" s="216"/>
      <c r="DTN701" s="216"/>
      <c r="DTO701" s="216"/>
      <c r="DTP701" s="216"/>
      <c r="DTQ701" s="216"/>
      <c r="DTR701" s="216"/>
      <c r="DTS701" s="216"/>
      <c r="DTT701" s="216"/>
      <c r="DTU701" s="216"/>
      <c r="DTV701" s="216"/>
      <c r="DTW701" s="216"/>
      <c r="DTX701" s="216"/>
      <c r="DTY701" s="216"/>
      <c r="DTZ701" s="216"/>
      <c r="DUA701" s="216"/>
      <c r="DUB701" s="216"/>
      <c r="DUC701" s="216"/>
      <c r="DUD701" s="216"/>
      <c r="DUE701" s="216"/>
    </row>
    <row r="702" spans="1:3255" s="69" customFormat="1" x14ac:dyDescent="0.3">
      <c r="A702" s="983"/>
      <c r="B702" s="642"/>
      <c r="C702" s="977"/>
      <c r="D702" s="962"/>
      <c r="E702" s="963"/>
      <c r="F702" s="964"/>
      <c r="G702" s="977"/>
      <c r="H702" s="977"/>
      <c r="I702" s="977"/>
      <c r="J702" s="977"/>
      <c r="K702" s="111">
        <v>89.85</v>
      </c>
      <c r="L702" s="196">
        <v>145</v>
      </c>
      <c r="M702" s="350">
        <v>0</v>
      </c>
      <c r="N702" s="350">
        <v>0</v>
      </c>
      <c r="O702" s="1085"/>
      <c r="P702" s="1085"/>
      <c r="Q702" s="1085"/>
      <c r="R702" s="1085"/>
      <c r="S702" s="216"/>
      <c r="T702" s="216"/>
      <c r="U702" s="216"/>
      <c r="V702" s="216"/>
      <c r="W702" s="216"/>
      <c r="X702" s="216"/>
      <c r="Y702" s="216"/>
      <c r="Z702" s="216"/>
      <c r="AA702" s="216"/>
      <c r="AB702" s="216"/>
      <c r="AC702" s="216"/>
      <c r="AD702" s="216"/>
      <c r="AE702" s="216"/>
      <c r="AF702" s="216"/>
      <c r="AG702" s="216"/>
      <c r="AH702" s="216"/>
      <c r="AI702" s="216"/>
      <c r="AJ702" s="216"/>
      <c r="AK702" s="216"/>
      <c r="AL702" s="216"/>
      <c r="AM702" s="216"/>
      <c r="AN702" s="216"/>
      <c r="AO702" s="216"/>
      <c r="AP702" s="216"/>
      <c r="AQ702" s="216"/>
      <c r="AR702" s="216"/>
      <c r="AS702" s="216"/>
      <c r="AT702" s="216"/>
      <c r="AU702" s="216"/>
      <c r="AV702" s="216"/>
      <c r="AW702" s="216"/>
      <c r="AX702" s="216"/>
      <c r="AY702" s="216"/>
      <c r="AZ702" s="216"/>
      <c r="BA702" s="216"/>
      <c r="BB702" s="216"/>
      <c r="BC702" s="216"/>
      <c r="BD702" s="216"/>
      <c r="BE702" s="216"/>
      <c r="BF702" s="216"/>
      <c r="BG702" s="216"/>
      <c r="BH702" s="216"/>
      <c r="BI702" s="216"/>
      <c r="BJ702" s="216"/>
      <c r="BK702" s="216"/>
      <c r="BL702" s="216"/>
      <c r="BM702" s="216"/>
      <c r="BN702" s="216"/>
      <c r="BO702" s="216"/>
      <c r="BP702" s="216"/>
      <c r="BQ702" s="216"/>
      <c r="BR702" s="216"/>
      <c r="BS702" s="216"/>
      <c r="BT702" s="216"/>
      <c r="BU702" s="216"/>
      <c r="BV702" s="216"/>
      <c r="BW702" s="216"/>
      <c r="BX702" s="216"/>
      <c r="BY702" s="216"/>
      <c r="BZ702" s="216"/>
      <c r="CA702" s="216"/>
      <c r="CB702" s="216"/>
      <c r="CC702" s="216"/>
      <c r="CD702" s="216"/>
      <c r="CE702" s="216"/>
      <c r="CF702" s="216"/>
      <c r="CG702" s="216"/>
      <c r="CH702" s="216"/>
      <c r="CI702" s="216"/>
      <c r="CJ702" s="216"/>
      <c r="CK702" s="216"/>
      <c r="CL702" s="216"/>
      <c r="CM702" s="216"/>
      <c r="CN702" s="216"/>
      <c r="CO702" s="216"/>
      <c r="CP702" s="216"/>
      <c r="CQ702" s="216"/>
      <c r="CR702" s="216"/>
      <c r="CS702" s="216"/>
      <c r="CT702" s="216"/>
      <c r="CU702" s="216"/>
      <c r="CV702" s="216"/>
      <c r="CW702" s="216"/>
      <c r="CX702" s="216"/>
      <c r="CY702" s="216"/>
      <c r="CZ702" s="216"/>
      <c r="DA702" s="216"/>
      <c r="DB702" s="216"/>
      <c r="DC702" s="216"/>
      <c r="DD702" s="216"/>
      <c r="DE702" s="216"/>
      <c r="DF702" s="216"/>
      <c r="DG702" s="216"/>
      <c r="DH702" s="216"/>
      <c r="DI702" s="216"/>
      <c r="DJ702" s="216"/>
      <c r="DK702" s="216"/>
      <c r="DL702" s="216"/>
      <c r="DM702" s="216"/>
      <c r="DN702" s="216"/>
      <c r="DO702" s="216"/>
      <c r="DP702" s="216"/>
      <c r="DQ702" s="216"/>
      <c r="DR702" s="216"/>
      <c r="DS702" s="216"/>
      <c r="DT702" s="216"/>
      <c r="DU702" s="216"/>
      <c r="DV702" s="216"/>
      <c r="DW702" s="216"/>
      <c r="DX702" s="216"/>
      <c r="DY702" s="216"/>
      <c r="DZ702" s="216"/>
      <c r="EA702" s="216"/>
      <c r="EB702" s="216"/>
      <c r="EC702" s="216"/>
      <c r="ED702" s="216"/>
      <c r="EE702" s="216"/>
      <c r="EF702" s="216"/>
      <c r="EG702" s="216"/>
      <c r="EH702" s="216"/>
      <c r="EI702" s="216"/>
      <c r="EJ702" s="216"/>
      <c r="EK702" s="216"/>
      <c r="EL702" s="216"/>
      <c r="EM702" s="216"/>
      <c r="EN702" s="216"/>
      <c r="EO702" s="216"/>
      <c r="EP702" s="216"/>
      <c r="EQ702" s="216"/>
      <c r="ER702" s="216"/>
      <c r="ES702" s="216"/>
      <c r="ET702" s="216"/>
      <c r="EU702" s="216"/>
      <c r="EV702" s="216"/>
      <c r="EW702" s="216"/>
      <c r="EX702" s="216"/>
      <c r="EY702" s="216"/>
      <c r="EZ702" s="216"/>
      <c r="FA702" s="216"/>
      <c r="FB702" s="216"/>
      <c r="FC702" s="216"/>
      <c r="FD702" s="216"/>
      <c r="FE702" s="216"/>
      <c r="FF702" s="216"/>
      <c r="FG702" s="216"/>
      <c r="FH702" s="216"/>
      <c r="FI702" s="216"/>
      <c r="FJ702" s="216"/>
      <c r="FK702" s="216"/>
      <c r="FL702" s="216"/>
      <c r="FM702" s="216"/>
      <c r="FN702" s="216"/>
      <c r="FO702" s="216"/>
      <c r="FP702" s="216"/>
      <c r="FQ702" s="216"/>
      <c r="FR702" s="216"/>
      <c r="FS702" s="216"/>
      <c r="FT702" s="216"/>
      <c r="FU702" s="216"/>
      <c r="FV702" s="216"/>
      <c r="FW702" s="216"/>
      <c r="FX702" s="216"/>
      <c r="FY702" s="216"/>
      <c r="FZ702" s="216"/>
      <c r="GA702" s="216"/>
      <c r="GB702" s="216"/>
      <c r="GC702" s="216"/>
      <c r="GD702" s="216"/>
      <c r="GE702" s="216"/>
      <c r="GF702" s="216"/>
      <c r="GG702" s="216"/>
      <c r="GH702" s="216"/>
      <c r="GI702" s="216"/>
      <c r="GJ702" s="216"/>
      <c r="GK702" s="216"/>
      <c r="GL702" s="216"/>
      <c r="GM702" s="216"/>
      <c r="GN702" s="216"/>
      <c r="GO702" s="216"/>
      <c r="GP702" s="216"/>
      <c r="GQ702" s="216"/>
      <c r="GR702" s="216"/>
      <c r="GS702" s="216"/>
      <c r="GT702" s="216"/>
      <c r="GU702" s="216"/>
      <c r="GV702" s="216"/>
      <c r="GW702" s="216"/>
      <c r="GX702" s="216"/>
      <c r="GY702" s="216"/>
      <c r="GZ702" s="216"/>
      <c r="HA702" s="216"/>
      <c r="HB702" s="216"/>
      <c r="HC702" s="216"/>
      <c r="HD702" s="216"/>
      <c r="HE702" s="216"/>
      <c r="HF702" s="216"/>
      <c r="HG702" s="216"/>
      <c r="HH702" s="216"/>
      <c r="HI702" s="216"/>
      <c r="HJ702" s="216"/>
      <c r="HK702" s="216"/>
      <c r="HL702" s="216"/>
      <c r="HM702" s="216"/>
      <c r="HN702" s="216"/>
      <c r="HO702" s="216"/>
      <c r="HP702" s="216"/>
      <c r="HQ702" s="216"/>
      <c r="HR702" s="216"/>
      <c r="HS702" s="216"/>
      <c r="HT702" s="216"/>
      <c r="HU702" s="216"/>
      <c r="HV702" s="216"/>
      <c r="HW702" s="216"/>
      <c r="HX702" s="216"/>
      <c r="HY702" s="216"/>
      <c r="HZ702" s="216"/>
      <c r="IA702" s="216"/>
      <c r="IB702" s="216"/>
      <c r="IC702" s="216"/>
      <c r="ID702" s="216"/>
      <c r="IE702" s="216"/>
      <c r="IF702" s="216"/>
      <c r="IG702" s="216"/>
      <c r="IH702" s="216"/>
      <c r="II702" s="216"/>
      <c r="IJ702" s="216"/>
      <c r="IK702" s="216"/>
      <c r="IL702" s="216"/>
      <c r="IM702" s="216"/>
      <c r="IN702" s="216"/>
      <c r="IO702" s="216"/>
      <c r="IP702" s="216"/>
      <c r="IQ702" s="216"/>
      <c r="IR702" s="216"/>
      <c r="IS702" s="216"/>
      <c r="IT702" s="216"/>
      <c r="IU702" s="216"/>
      <c r="IV702" s="216"/>
      <c r="IW702" s="216"/>
      <c r="IX702" s="216"/>
      <c r="IY702" s="216"/>
      <c r="IZ702" s="216"/>
      <c r="JA702" s="216"/>
      <c r="JB702" s="216"/>
      <c r="JC702" s="216"/>
      <c r="JD702" s="216"/>
      <c r="JE702" s="216"/>
      <c r="JF702" s="216"/>
      <c r="JG702" s="216"/>
      <c r="JH702" s="216"/>
      <c r="JI702" s="216"/>
      <c r="JJ702" s="216"/>
      <c r="JK702" s="216"/>
      <c r="JL702" s="216"/>
      <c r="JM702" s="216"/>
      <c r="JN702" s="216"/>
      <c r="JO702" s="216"/>
      <c r="JP702" s="216"/>
      <c r="JQ702" s="216"/>
      <c r="JR702" s="216"/>
      <c r="JS702" s="216"/>
      <c r="JT702" s="216"/>
      <c r="JU702" s="216"/>
      <c r="JV702" s="216"/>
      <c r="JW702" s="216"/>
      <c r="JX702" s="216"/>
      <c r="JY702" s="216"/>
      <c r="JZ702" s="216"/>
      <c r="KA702" s="216"/>
      <c r="KB702" s="216"/>
      <c r="KC702" s="216"/>
      <c r="KD702" s="216"/>
      <c r="KE702" s="216"/>
      <c r="KF702" s="216"/>
      <c r="KG702" s="216"/>
      <c r="KH702" s="216"/>
      <c r="KI702" s="216"/>
      <c r="KJ702" s="216"/>
      <c r="KK702" s="216"/>
      <c r="KL702" s="216"/>
      <c r="KM702" s="216"/>
      <c r="KN702" s="216"/>
      <c r="KO702" s="216"/>
      <c r="KP702" s="216"/>
      <c r="KQ702" s="216"/>
      <c r="KR702" s="216"/>
      <c r="KS702" s="216"/>
      <c r="KT702" s="216"/>
      <c r="KU702" s="216"/>
      <c r="KV702" s="216"/>
      <c r="KW702" s="216"/>
      <c r="KX702" s="216"/>
      <c r="KY702" s="216"/>
      <c r="KZ702" s="216"/>
      <c r="LA702" s="216"/>
      <c r="LB702" s="216"/>
      <c r="LC702" s="216"/>
      <c r="LD702" s="216"/>
      <c r="LE702" s="216"/>
      <c r="LF702" s="216"/>
      <c r="LG702" s="216"/>
      <c r="LH702" s="216"/>
      <c r="LI702" s="216"/>
      <c r="LJ702" s="216"/>
      <c r="LK702" s="216"/>
      <c r="LL702" s="216"/>
      <c r="LM702" s="216"/>
      <c r="LN702" s="216"/>
      <c r="LO702" s="216"/>
      <c r="LP702" s="216"/>
      <c r="LQ702" s="216"/>
      <c r="LR702" s="216"/>
      <c r="LS702" s="216"/>
      <c r="LT702" s="216"/>
      <c r="LU702" s="216"/>
      <c r="LV702" s="216"/>
      <c r="LW702" s="216"/>
      <c r="LX702" s="216"/>
      <c r="LY702" s="216"/>
      <c r="LZ702" s="216"/>
      <c r="MA702" s="216"/>
      <c r="MB702" s="216"/>
      <c r="MC702" s="216"/>
      <c r="MD702" s="216"/>
      <c r="ME702" s="216"/>
      <c r="MF702" s="216"/>
      <c r="MG702" s="216"/>
      <c r="MH702" s="216"/>
      <c r="MI702" s="216"/>
      <c r="MJ702" s="216"/>
      <c r="MK702" s="216"/>
      <c r="ML702" s="216"/>
      <c r="MM702" s="216"/>
      <c r="MN702" s="216"/>
      <c r="MO702" s="216"/>
      <c r="MP702" s="216"/>
      <c r="MQ702" s="216"/>
      <c r="MR702" s="216"/>
      <c r="MS702" s="216"/>
      <c r="MT702" s="216"/>
      <c r="MU702" s="216"/>
      <c r="MV702" s="216"/>
      <c r="MW702" s="216"/>
      <c r="MX702" s="216"/>
      <c r="MY702" s="216"/>
      <c r="MZ702" s="216"/>
      <c r="NA702" s="216"/>
      <c r="NB702" s="216"/>
      <c r="NC702" s="216"/>
      <c r="ND702" s="216"/>
      <c r="NE702" s="216"/>
      <c r="NF702" s="216"/>
      <c r="NG702" s="216"/>
      <c r="NH702" s="216"/>
      <c r="NI702" s="216"/>
      <c r="NJ702" s="216"/>
      <c r="NK702" s="216"/>
      <c r="NL702" s="216"/>
      <c r="NM702" s="216"/>
      <c r="NN702" s="216"/>
      <c r="NO702" s="216"/>
      <c r="NP702" s="216"/>
      <c r="NQ702" s="216"/>
      <c r="NR702" s="216"/>
      <c r="NS702" s="216"/>
      <c r="NT702" s="216"/>
      <c r="NU702" s="216"/>
      <c r="NV702" s="216"/>
      <c r="NW702" s="216"/>
      <c r="NX702" s="216"/>
      <c r="NY702" s="216"/>
      <c r="NZ702" s="216"/>
      <c r="OA702" s="216"/>
      <c r="OB702" s="216"/>
      <c r="OC702" s="216"/>
      <c r="OD702" s="216"/>
      <c r="OE702" s="216"/>
      <c r="OF702" s="216"/>
      <c r="OG702" s="216"/>
      <c r="OH702" s="216"/>
      <c r="OI702" s="216"/>
      <c r="OJ702" s="216"/>
      <c r="OK702" s="216"/>
      <c r="OL702" s="216"/>
      <c r="OM702" s="216"/>
      <c r="ON702" s="216"/>
      <c r="OO702" s="216"/>
      <c r="OP702" s="216"/>
      <c r="OQ702" s="216"/>
      <c r="OR702" s="216"/>
      <c r="OS702" s="216"/>
      <c r="OT702" s="216"/>
      <c r="OU702" s="216"/>
      <c r="OV702" s="216"/>
      <c r="OW702" s="216"/>
      <c r="OX702" s="216"/>
      <c r="OY702" s="216"/>
      <c r="OZ702" s="216"/>
      <c r="PA702" s="216"/>
      <c r="PB702" s="216"/>
      <c r="PC702" s="216"/>
      <c r="PD702" s="216"/>
      <c r="PE702" s="216"/>
      <c r="PF702" s="216"/>
      <c r="PG702" s="216"/>
      <c r="PH702" s="216"/>
      <c r="PI702" s="216"/>
      <c r="PJ702" s="216"/>
      <c r="PK702" s="216"/>
      <c r="PL702" s="216"/>
      <c r="PM702" s="216"/>
      <c r="PN702" s="216"/>
      <c r="PO702" s="216"/>
      <c r="PP702" s="216"/>
      <c r="PQ702" s="216"/>
      <c r="PR702" s="216"/>
      <c r="PS702" s="216"/>
      <c r="PT702" s="216"/>
      <c r="PU702" s="216"/>
      <c r="PV702" s="216"/>
      <c r="PW702" s="216"/>
      <c r="PX702" s="216"/>
      <c r="PY702" s="216"/>
      <c r="PZ702" s="216"/>
      <c r="QA702" s="216"/>
      <c r="QB702" s="216"/>
      <c r="QC702" s="216"/>
      <c r="QD702" s="216"/>
      <c r="QE702" s="216"/>
      <c r="QF702" s="216"/>
      <c r="QG702" s="216"/>
      <c r="QH702" s="216"/>
      <c r="QI702" s="216"/>
      <c r="QJ702" s="216"/>
      <c r="QK702" s="216"/>
      <c r="QL702" s="216"/>
      <c r="QM702" s="216"/>
      <c r="QN702" s="216"/>
      <c r="QO702" s="216"/>
      <c r="QP702" s="216"/>
      <c r="QQ702" s="216"/>
      <c r="QR702" s="216"/>
      <c r="QS702" s="216"/>
      <c r="QT702" s="216"/>
      <c r="QU702" s="216"/>
      <c r="QV702" s="216"/>
      <c r="QW702" s="216"/>
      <c r="QX702" s="216"/>
      <c r="QY702" s="216"/>
      <c r="QZ702" s="216"/>
      <c r="RA702" s="216"/>
      <c r="RB702" s="216"/>
      <c r="RC702" s="216"/>
      <c r="RD702" s="216"/>
      <c r="RE702" s="216"/>
      <c r="RF702" s="216"/>
      <c r="RG702" s="216"/>
      <c r="RH702" s="216"/>
      <c r="RI702" s="216"/>
      <c r="RJ702" s="216"/>
      <c r="RK702" s="216"/>
      <c r="RL702" s="216"/>
      <c r="RM702" s="216"/>
      <c r="RN702" s="216"/>
      <c r="RO702" s="216"/>
      <c r="RP702" s="216"/>
      <c r="RQ702" s="216"/>
      <c r="RR702" s="216"/>
      <c r="RS702" s="216"/>
      <c r="RT702" s="216"/>
      <c r="RU702" s="216"/>
      <c r="RV702" s="216"/>
      <c r="RW702" s="216"/>
      <c r="RX702" s="216"/>
      <c r="RY702" s="216"/>
      <c r="RZ702" s="216"/>
      <c r="SA702" s="216"/>
      <c r="SB702" s="216"/>
      <c r="SC702" s="216"/>
      <c r="SD702" s="216"/>
      <c r="SE702" s="216"/>
      <c r="SF702" s="216"/>
      <c r="SG702" s="216"/>
      <c r="SH702" s="216"/>
      <c r="SI702" s="216"/>
      <c r="SJ702" s="216"/>
      <c r="SK702" s="216"/>
      <c r="SL702" s="216"/>
      <c r="SM702" s="216"/>
      <c r="SN702" s="216"/>
      <c r="SO702" s="216"/>
      <c r="SP702" s="216"/>
      <c r="SQ702" s="216"/>
      <c r="SR702" s="216"/>
      <c r="SS702" s="216"/>
      <c r="ST702" s="216"/>
      <c r="SU702" s="216"/>
      <c r="SV702" s="216"/>
      <c r="SW702" s="216"/>
      <c r="SX702" s="216"/>
      <c r="SY702" s="216"/>
      <c r="SZ702" s="216"/>
      <c r="TA702" s="216"/>
      <c r="TB702" s="216"/>
      <c r="TC702" s="216"/>
      <c r="TD702" s="216"/>
      <c r="TE702" s="216"/>
      <c r="TF702" s="216"/>
      <c r="TG702" s="216"/>
      <c r="TH702" s="216"/>
      <c r="TI702" s="216"/>
      <c r="TJ702" s="216"/>
      <c r="TK702" s="216"/>
      <c r="TL702" s="216"/>
      <c r="TM702" s="216"/>
      <c r="TN702" s="216"/>
      <c r="TO702" s="216"/>
      <c r="TP702" s="216"/>
      <c r="TQ702" s="216"/>
      <c r="TR702" s="216"/>
      <c r="TS702" s="216"/>
      <c r="TT702" s="216"/>
      <c r="TU702" s="216"/>
      <c r="TV702" s="216"/>
      <c r="TW702" s="216"/>
      <c r="TX702" s="216"/>
      <c r="TY702" s="216"/>
      <c r="TZ702" s="216"/>
      <c r="UA702" s="216"/>
      <c r="UB702" s="216"/>
      <c r="UC702" s="216"/>
      <c r="UD702" s="216"/>
      <c r="UE702" s="216"/>
      <c r="UF702" s="216"/>
      <c r="UG702" s="216"/>
      <c r="UH702" s="216"/>
      <c r="UI702" s="216"/>
      <c r="UJ702" s="216"/>
      <c r="UK702" s="216"/>
      <c r="UL702" s="216"/>
      <c r="UM702" s="216"/>
      <c r="UN702" s="216"/>
      <c r="UO702" s="216"/>
      <c r="UP702" s="216"/>
      <c r="UQ702" s="216"/>
      <c r="UR702" s="216"/>
      <c r="US702" s="216"/>
      <c r="UT702" s="216"/>
      <c r="UU702" s="216"/>
      <c r="UV702" s="216"/>
      <c r="UW702" s="216"/>
      <c r="UX702" s="216"/>
      <c r="UY702" s="216"/>
      <c r="UZ702" s="216"/>
      <c r="VA702" s="216"/>
      <c r="VB702" s="216"/>
      <c r="VC702" s="216"/>
      <c r="VD702" s="216"/>
      <c r="VE702" s="216"/>
      <c r="VF702" s="216"/>
      <c r="VG702" s="216"/>
      <c r="VH702" s="216"/>
      <c r="VI702" s="216"/>
      <c r="VJ702" s="216"/>
      <c r="VK702" s="216"/>
      <c r="VL702" s="216"/>
      <c r="VM702" s="216"/>
      <c r="VN702" s="216"/>
      <c r="VO702" s="216"/>
      <c r="VP702" s="216"/>
      <c r="VQ702" s="216"/>
      <c r="VR702" s="216"/>
      <c r="VS702" s="216"/>
      <c r="VT702" s="216"/>
      <c r="VU702" s="216"/>
      <c r="VV702" s="216"/>
      <c r="VW702" s="216"/>
      <c r="VX702" s="216"/>
      <c r="VY702" s="216"/>
      <c r="VZ702" s="216"/>
      <c r="WA702" s="216"/>
      <c r="WB702" s="216"/>
      <c r="WC702" s="216"/>
      <c r="WD702" s="216"/>
      <c r="WE702" s="216"/>
      <c r="WF702" s="216"/>
      <c r="WG702" s="216"/>
      <c r="WH702" s="216"/>
      <c r="WI702" s="216"/>
      <c r="WJ702" s="216"/>
      <c r="WK702" s="216"/>
      <c r="WL702" s="216"/>
      <c r="WM702" s="216"/>
      <c r="WN702" s="216"/>
      <c r="WO702" s="216"/>
      <c r="WP702" s="216"/>
      <c r="WQ702" s="216"/>
      <c r="WR702" s="216"/>
      <c r="WS702" s="216"/>
      <c r="WT702" s="216"/>
      <c r="WU702" s="216"/>
      <c r="WV702" s="216"/>
      <c r="WW702" s="216"/>
      <c r="WX702" s="216"/>
      <c r="WY702" s="216"/>
      <c r="WZ702" s="216"/>
      <c r="XA702" s="216"/>
      <c r="XB702" s="216"/>
      <c r="XC702" s="216"/>
      <c r="XD702" s="216"/>
      <c r="XE702" s="216"/>
      <c r="XF702" s="216"/>
      <c r="XG702" s="216"/>
      <c r="XH702" s="216"/>
      <c r="XI702" s="216"/>
      <c r="XJ702" s="216"/>
      <c r="XK702" s="216"/>
      <c r="XL702" s="216"/>
      <c r="XM702" s="216"/>
      <c r="XN702" s="216"/>
      <c r="XO702" s="216"/>
      <c r="XP702" s="216"/>
      <c r="XQ702" s="216"/>
      <c r="XR702" s="216"/>
      <c r="XS702" s="216"/>
      <c r="XT702" s="216"/>
      <c r="XU702" s="216"/>
      <c r="XV702" s="216"/>
      <c r="XW702" s="216"/>
      <c r="XX702" s="216"/>
      <c r="XY702" s="216"/>
      <c r="XZ702" s="216"/>
      <c r="YA702" s="216"/>
      <c r="YB702" s="216"/>
      <c r="YC702" s="216"/>
      <c r="YD702" s="216"/>
      <c r="YE702" s="216"/>
      <c r="YF702" s="216"/>
      <c r="YG702" s="216"/>
      <c r="YH702" s="216"/>
      <c r="YI702" s="216"/>
      <c r="YJ702" s="216"/>
      <c r="YK702" s="216"/>
      <c r="YL702" s="216"/>
      <c r="YM702" s="216"/>
      <c r="YN702" s="216"/>
      <c r="YO702" s="216"/>
      <c r="YP702" s="216"/>
      <c r="YQ702" s="216"/>
      <c r="YR702" s="216"/>
      <c r="YS702" s="216"/>
      <c r="YT702" s="216"/>
      <c r="YU702" s="216"/>
      <c r="YV702" s="216"/>
      <c r="YW702" s="216"/>
      <c r="YX702" s="216"/>
      <c r="YY702" s="216"/>
      <c r="YZ702" s="216"/>
      <c r="ZA702" s="216"/>
      <c r="ZB702" s="216"/>
      <c r="ZC702" s="216"/>
      <c r="ZD702" s="216"/>
      <c r="ZE702" s="216"/>
      <c r="ZF702" s="216"/>
      <c r="ZG702" s="216"/>
      <c r="ZH702" s="216"/>
      <c r="ZI702" s="216"/>
      <c r="ZJ702" s="216"/>
      <c r="ZK702" s="216"/>
      <c r="ZL702" s="216"/>
      <c r="ZM702" s="216"/>
      <c r="ZN702" s="216"/>
      <c r="ZO702" s="216"/>
      <c r="ZP702" s="216"/>
      <c r="ZQ702" s="216"/>
      <c r="ZR702" s="216"/>
      <c r="ZS702" s="216"/>
      <c r="ZT702" s="216"/>
      <c r="ZU702" s="216"/>
      <c r="ZV702" s="216"/>
      <c r="ZW702" s="216"/>
      <c r="ZX702" s="216"/>
      <c r="ZY702" s="216"/>
      <c r="ZZ702" s="216"/>
      <c r="AAA702" s="216"/>
      <c r="AAB702" s="216"/>
      <c r="AAC702" s="216"/>
      <c r="AAD702" s="216"/>
      <c r="AAE702" s="216"/>
      <c r="AAF702" s="216"/>
      <c r="AAG702" s="216"/>
      <c r="AAH702" s="216"/>
      <c r="AAI702" s="216"/>
      <c r="AAJ702" s="216"/>
      <c r="AAK702" s="216"/>
      <c r="AAL702" s="216"/>
      <c r="AAM702" s="216"/>
      <c r="AAN702" s="216"/>
      <c r="AAO702" s="216"/>
      <c r="AAP702" s="216"/>
      <c r="AAQ702" s="216"/>
      <c r="AAR702" s="216"/>
      <c r="AAS702" s="216"/>
      <c r="AAT702" s="216"/>
      <c r="AAU702" s="216"/>
      <c r="AAV702" s="216"/>
      <c r="AAW702" s="216"/>
      <c r="AAX702" s="216"/>
      <c r="AAY702" s="216"/>
      <c r="AAZ702" s="216"/>
      <c r="ABA702" s="216"/>
      <c r="ABB702" s="216"/>
      <c r="ABC702" s="216"/>
      <c r="ABD702" s="216"/>
      <c r="ABE702" s="216"/>
      <c r="ABF702" s="216"/>
      <c r="ABG702" s="216"/>
      <c r="ABH702" s="216"/>
      <c r="ABI702" s="216"/>
      <c r="ABJ702" s="216"/>
      <c r="ABK702" s="216"/>
      <c r="ABL702" s="216"/>
      <c r="ABM702" s="216"/>
      <c r="ABN702" s="216"/>
      <c r="ABO702" s="216"/>
      <c r="ABP702" s="216"/>
      <c r="ABQ702" s="216"/>
      <c r="ABR702" s="216"/>
      <c r="ABS702" s="216"/>
      <c r="ABT702" s="216"/>
      <c r="ABU702" s="216"/>
      <c r="ABV702" s="216"/>
      <c r="ABW702" s="216"/>
      <c r="ABX702" s="216"/>
      <c r="ABY702" s="216"/>
      <c r="ABZ702" s="216"/>
      <c r="ACA702" s="216"/>
      <c r="ACB702" s="216"/>
      <c r="ACC702" s="216"/>
      <c r="ACD702" s="216"/>
      <c r="ACE702" s="216"/>
      <c r="ACF702" s="216"/>
      <c r="ACG702" s="216"/>
      <c r="ACH702" s="216"/>
      <c r="ACI702" s="216"/>
      <c r="ACJ702" s="216"/>
      <c r="ACK702" s="216"/>
      <c r="ACL702" s="216"/>
      <c r="ACM702" s="216"/>
      <c r="ACN702" s="216"/>
      <c r="ACO702" s="216"/>
      <c r="ACP702" s="216"/>
      <c r="ACQ702" s="216"/>
      <c r="ACR702" s="216"/>
      <c r="ACS702" s="216"/>
      <c r="ACT702" s="216"/>
      <c r="ACU702" s="216"/>
      <c r="ACV702" s="216"/>
      <c r="ACW702" s="216"/>
      <c r="ACX702" s="216"/>
      <c r="ACY702" s="216"/>
      <c r="ACZ702" s="216"/>
      <c r="ADA702" s="216"/>
      <c r="ADB702" s="216"/>
      <c r="ADC702" s="216"/>
      <c r="ADD702" s="216"/>
      <c r="ADE702" s="216"/>
      <c r="ADF702" s="216"/>
      <c r="ADG702" s="216"/>
      <c r="ADH702" s="216"/>
      <c r="ADI702" s="216"/>
      <c r="ADJ702" s="216"/>
      <c r="ADK702" s="216"/>
      <c r="ADL702" s="216"/>
      <c r="ADM702" s="216"/>
      <c r="ADN702" s="216"/>
      <c r="ADO702" s="216"/>
      <c r="ADP702" s="216"/>
      <c r="ADQ702" s="216"/>
      <c r="ADR702" s="216"/>
      <c r="ADS702" s="216"/>
      <c r="ADT702" s="216"/>
      <c r="ADU702" s="216"/>
      <c r="ADV702" s="216"/>
      <c r="ADW702" s="216"/>
      <c r="ADX702" s="216"/>
      <c r="ADY702" s="216"/>
      <c r="ADZ702" s="216"/>
      <c r="AEA702" s="216"/>
      <c r="AEB702" s="216"/>
      <c r="AEC702" s="216"/>
      <c r="AED702" s="216"/>
      <c r="AEE702" s="216"/>
      <c r="AEF702" s="216"/>
      <c r="AEG702" s="216"/>
      <c r="AEH702" s="216"/>
      <c r="AEI702" s="216"/>
      <c r="AEJ702" s="216"/>
      <c r="AEK702" s="216"/>
      <c r="AEL702" s="216"/>
      <c r="AEM702" s="216"/>
      <c r="AEN702" s="216"/>
      <c r="AEO702" s="216"/>
      <c r="AEP702" s="216"/>
      <c r="AEQ702" s="216"/>
      <c r="AER702" s="216"/>
      <c r="AES702" s="216"/>
      <c r="AET702" s="216"/>
      <c r="AEU702" s="216"/>
      <c r="AEV702" s="216"/>
      <c r="AEW702" s="216"/>
      <c r="AEX702" s="216"/>
      <c r="AEY702" s="216"/>
      <c r="AEZ702" s="216"/>
      <c r="AFA702" s="216"/>
      <c r="AFB702" s="216"/>
      <c r="AFC702" s="216"/>
      <c r="AFD702" s="216"/>
      <c r="AFE702" s="216"/>
      <c r="AFF702" s="216"/>
      <c r="AFG702" s="216"/>
      <c r="AFH702" s="216"/>
      <c r="AFI702" s="216"/>
      <c r="AFJ702" s="216"/>
      <c r="AFK702" s="216"/>
      <c r="AFL702" s="216"/>
      <c r="AFM702" s="216"/>
      <c r="AFN702" s="216"/>
      <c r="AFO702" s="216"/>
      <c r="AFP702" s="216"/>
      <c r="AFQ702" s="216"/>
      <c r="AFR702" s="216"/>
      <c r="AFS702" s="216"/>
      <c r="AFT702" s="216"/>
      <c r="AFU702" s="216"/>
      <c r="AFV702" s="216"/>
      <c r="AFW702" s="216"/>
      <c r="AFX702" s="216"/>
      <c r="AFY702" s="216"/>
      <c r="AFZ702" s="216"/>
      <c r="AGA702" s="216"/>
      <c r="AGB702" s="216"/>
      <c r="AGC702" s="216"/>
      <c r="AGD702" s="216"/>
      <c r="AGE702" s="216"/>
      <c r="AGF702" s="216"/>
      <c r="AGG702" s="216"/>
      <c r="AGH702" s="216"/>
      <c r="AGI702" s="216"/>
      <c r="AGJ702" s="216"/>
      <c r="AGK702" s="216"/>
      <c r="AGL702" s="216"/>
      <c r="AGM702" s="216"/>
      <c r="AGN702" s="216"/>
      <c r="AGO702" s="216"/>
      <c r="AGP702" s="216"/>
      <c r="AGQ702" s="216"/>
      <c r="AGR702" s="216"/>
      <c r="AGS702" s="216"/>
      <c r="AGT702" s="216"/>
      <c r="AGU702" s="216"/>
      <c r="AGV702" s="216"/>
      <c r="AGW702" s="216"/>
      <c r="AGX702" s="216"/>
      <c r="AGY702" s="216"/>
      <c r="AGZ702" s="216"/>
      <c r="AHA702" s="216"/>
      <c r="AHB702" s="216"/>
      <c r="AHC702" s="216"/>
      <c r="AHD702" s="216"/>
      <c r="AHE702" s="216"/>
      <c r="AHF702" s="216"/>
      <c r="AHG702" s="216"/>
      <c r="AHH702" s="216"/>
      <c r="AHI702" s="216"/>
      <c r="AHJ702" s="216"/>
      <c r="AHK702" s="216"/>
      <c r="AHL702" s="216"/>
      <c r="AHM702" s="216"/>
      <c r="AHN702" s="216"/>
      <c r="AHO702" s="216"/>
      <c r="AHP702" s="216"/>
      <c r="AHQ702" s="216"/>
      <c r="AHR702" s="216"/>
      <c r="AHS702" s="216"/>
      <c r="AHT702" s="216"/>
      <c r="AHU702" s="216"/>
      <c r="AHV702" s="216"/>
      <c r="AHW702" s="216"/>
      <c r="AHX702" s="216"/>
      <c r="AHY702" s="216"/>
      <c r="AHZ702" s="216"/>
      <c r="AIA702" s="216"/>
      <c r="AIB702" s="216"/>
      <c r="AIC702" s="216"/>
      <c r="AID702" s="216"/>
      <c r="AIE702" s="216"/>
      <c r="AIF702" s="216"/>
      <c r="AIG702" s="216"/>
      <c r="AIH702" s="216"/>
      <c r="AII702" s="216"/>
      <c r="AIJ702" s="216"/>
      <c r="AIK702" s="216"/>
      <c r="AIL702" s="216"/>
      <c r="AIM702" s="216"/>
      <c r="AIN702" s="216"/>
      <c r="AIO702" s="216"/>
      <c r="AIP702" s="216"/>
      <c r="AIQ702" s="216"/>
      <c r="AIR702" s="216"/>
      <c r="AIS702" s="216"/>
      <c r="AIT702" s="216"/>
      <c r="AIU702" s="216"/>
      <c r="AIV702" s="216"/>
      <c r="AIW702" s="216"/>
      <c r="AIX702" s="216"/>
      <c r="AIY702" s="216"/>
      <c r="AIZ702" s="216"/>
      <c r="AJA702" s="216"/>
      <c r="AJB702" s="216"/>
      <c r="AJC702" s="216"/>
      <c r="AJD702" s="216"/>
      <c r="AJE702" s="216"/>
      <c r="AJF702" s="216"/>
      <c r="AJG702" s="216"/>
      <c r="AJH702" s="216"/>
      <c r="AJI702" s="216"/>
      <c r="AJJ702" s="216"/>
      <c r="AJK702" s="216"/>
      <c r="AJL702" s="216"/>
      <c r="AJM702" s="216"/>
      <c r="AJN702" s="216"/>
      <c r="AJO702" s="216"/>
      <c r="AJP702" s="216"/>
      <c r="AJQ702" s="216"/>
      <c r="AJR702" s="216"/>
      <c r="AJS702" s="216"/>
      <c r="AJT702" s="216"/>
      <c r="AJU702" s="216"/>
      <c r="AJV702" s="216"/>
      <c r="AJW702" s="216"/>
      <c r="AJX702" s="216"/>
      <c r="AJY702" s="216"/>
      <c r="AJZ702" s="216"/>
      <c r="AKA702" s="216"/>
      <c r="AKB702" s="216"/>
      <c r="AKC702" s="216"/>
      <c r="AKD702" s="216"/>
      <c r="AKE702" s="216"/>
      <c r="AKF702" s="216"/>
      <c r="AKG702" s="216"/>
      <c r="AKH702" s="216"/>
      <c r="AKI702" s="216"/>
      <c r="AKJ702" s="216"/>
      <c r="AKK702" s="216"/>
      <c r="AKL702" s="216"/>
      <c r="AKM702" s="216"/>
      <c r="AKN702" s="216"/>
      <c r="AKO702" s="216"/>
      <c r="AKP702" s="216"/>
      <c r="AKQ702" s="216"/>
      <c r="AKR702" s="216"/>
      <c r="AKS702" s="216"/>
      <c r="AKT702" s="216"/>
      <c r="AKU702" s="216"/>
      <c r="AKV702" s="216"/>
      <c r="AKW702" s="216"/>
      <c r="AKX702" s="216"/>
      <c r="AKY702" s="216"/>
      <c r="AKZ702" s="216"/>
      <c r="ALA702" s="216"/>
      <c r="ALB702" s="216"/>
      <c r="ALC702" s="216"/>
      <c r="ALD702" s="216"/>
      <c r="ALE702" s="216"/>
      <c r="ALF702" s="216"/>
      <c r="ALG702" s="216"/>
      <c r="ALH702" s="216"/>
      <c r="ALI702" s="216"/>
      <c r="ALJ702" s="216"/>
      <c r="ALK702" s="216"/>
      <c r="ALL702" s="216"/>
      <c r="ALM702" s="216"/>
      <c r="ALN702" s="216"/>
      <c r="ALO702" s="216"/>
      <c r="ALP702" s="216"/>
      <c r="ALQ702" s="216"/>
      <c r="ALR702" s="216"/>
      <c r="ALS702" s="216"/>
      <c r="ALT702" s="216"/>
      <c r="ALU702" s="216"/>
      <c r="ALV702" s="216"/>
      <c r="ALW702" s="216"/>
      <c r="ALX702" s="216"/>
      <c r="ALY702" s="216"/>
      <c r="ALZ702" s="216"/>
      <c r="AMA702" s="216"/>
      <c r="AMB702" s="216"/>
      <c r="AMC702" s="216"/>
      <c r="AMD702" s="216"/>
      <c r="AME702" s="216"/>
      <c r="AMF702" s="216"/>
      <c r="AMG702" s="216"/>
      <c r="AMH702" s="216"/>
      <c r="AMI702" s="216"/>
      <c r="AMJ702" s="216"/>
      <c r="AMK702" s="216"/>
      <c r="AML702" s="216"/>
      <c r="AMM702" s="216"/>
      <c r="AMN702" s="216"/>
      <c r="AMO702" s="216"/>
      <c r="AMP702" s="216"/>
      <c r="AMQ702" s="216"/>
      <c r="AMR702" s="216"/>
      <c r="AMS702" s="216"/>
      <c r="AMT702" s="216"/>
      <c r="AMU702" s="216"/>
      <c r="AMV702" s="216"/>
      <c r="AMW702" s="216"/>
      <c r="AMX702" s="216"/>
      <c r="AMY702" s="216"/>
      <c r="AMZ702" s="216"/>
      <c r="ANA702" s="216"/>
      <c r="ANB702" s="216"/>
      <c r="ANC702" s="216"/>
      <c r="AND702" s="216"/>
      <c r="ANE702" s="216"/>
      <c r="ANF702" s="216"/>
      <c r="ANG702" s="216"/>
      <c r="ANH702" s="216"/>
      <c r="ANI702" s="216"/>
      <c r="ANJ702" s="216"/>
      <c r="ANK702" s="216"/>
      <c r="ANL702" s="216"/>
      <c r="ANM702" s="216"/>
      <c r="ANN702" s="216"/>
      <c r="ANO702" s="216"/>
      <c r="ANP702" s="216"/>
      <c r="ANQ702" s="216"/>
      <c r="ANR702" s="216"/>
      <c r="ANS702" s="216"/>
      <c r="ANT702" s="216"/>
      <c r="ANU702" s="216"/>
      <c r="ANV702" s="216"/>
      <c r="ANW702" s="216"/>
      <c r="ANX702" s="216"/>
      <c r="ANY702" s="216"/>
      <c r="ANZ702" s="216"/>
      <c r="AOA702" s="216"/>
      <c r="AOB702" s="216"/>
      <c r="AOC702" s="216"/>
      <c r="AOD702" s="216"/>
      <c r="AOE702" s="216"/>
      <c r="AOF702" s="216"/>
      <c r="AOG702" s="216"/>
      <c r="AOH702" s="216"/>
      <c r="AOI702" s="216"/>
      <c r="AOJ702" s="216"/>
      <c r="AOK702" s="216"/>
      <c r="AOL702" s="216"/>
      <c r="AOM702" s="216"/>
      <c r="AON702" s="216"/>
      <c r="AOO702" s="216"/>
      <c r="AOP702" s="216"/>
      <c r="AOQ702" s="216"/>
      <c r="AOR702" s="216"/>
      <c r="AOS702" s="216"/>
      <c r="AOT702" s="216"/>
      <c r="AOU702" s="216"/>
      <c r="AOV702" s="216"/>
      <c r="AOW702" s="216"/>
      <c r="AOX702" s="216"/>
      <c r="AOY702" s="216"/>
      <c r="AOZ702" s="216"/>
      <c r="APA702" s="216"/>
      <c r="APB702" s="216"/>
      <c r="APC702" s="216"/>
      <c r="APD702" s="216"/>
      <c r="APE702" s="216"/>
      <c r="APF702" s="216"/>
      <c r="APG702" s="216"/>
      <c r="APH702" s="216"/>
      <c r="API702" s="216"/>
      <c r="APJ702" s="216"/>
      <c r="APK702" s="216"/>
      <c r="APL702" s="216"/>
      <c r="APM702" s="216"/>
      <c r="APN702" s="216"/>
      <c r="APO702" s="216"/>
      <c r="APP702" s="216"/>
      <c r="APQ702" s="216"/>
      <c r="APR702" s="216"/>
      <c r="APS702" s="216"/>
      <c r="APT702" s="216"/>
      <c r="APU702" s="216"/>
      <c r="APV702" s="216"/>
      <c r="APW702" s="216"/>
      <c r="APX702" s="216"/>
      <c r="APY702" s="216"/>
      <c r="APZ702" s="216"/>
      <c r="AQA702" s="216"/>
      <c r="AQB702" s="216"/>
      <c r="AQC702" s="216"/>
      <c r="AQD702" s="216"/>
      <c r="AQE702" s="216"/>
      <c r="AQF702" s="216"/>
      <c r="AQG702" s="216"/>
      <c r="AQH702" s="216"/>
      <c r="AQI702" s="216"/>
      <c r="AQJ702" s="216"/>
      <c r="AQK702" s="216"/>
      <c r="AQL702" s="216"/>
      <c r="AQM702" s="216"/>
      <c r="AQN702" s="216"/>
      <c r="AQO702" s="216"/>
      <c r="AQP702" s="216"/>
      <c r="AQQ702" s="216"/>
      <c r="AQR702" s="216"/>
      <c r="AQS702" s="216"/>
      <c r="AQT702" s="216"/>
      <c r="AQU702" s="216"/>
      <c r="AQV702" s="216"/>
      <c r="AQW702" s="216"/>
      <c r="AQX702" s="216"/>
      <c r="AQY702" s="216"/>
      <c r="AQZ702" s="216"/>
      <c r="ARA702" s="216"/>
      <c r="ARB702" s="216"/>
      <c r="ARC702" s="216"/>
      <c r="ARD702" s="216"/>
      <c r="ARE702" s="216"/>
      <c r="ARF702" s="216"/>
      <c r="ARG702" s="216"/>
      <c r="ARH702" s="216"/>
      <c r="ARI702" s="216"/>
      <c r="ARJ702" s="216"/>
      <c r="ARK702" s="216"/>
      <c r="ARL702" s="216"/>
      <c r="ARM702" s="216"/>
      <c r="ARN702" s="216"/>
      <c r="ARO702" s="216"/>
      <c r="ARP702" s="216"/>
      <c r="ARQ702" s="216"/>
      <c r="ARR702" s="216"/>
      <c r="ARS702" s="216"/>
      <c r="ART702" s="216"/>
      <c r="ARU702" s="216"/>
      <c r="ARV702" s="216"/>
      <c r="ARW702" s="216"/>
      <c r="ARX702" s="216"/>
      <c r="ARY702" s="216"/>
      <c r="ARZ702" s="216"/>
      <c r="ASA702" s="216"/>
      <c r="ASB702" s="216"/>
      <c r="ASC702" s="216"/>
      <c r="ASD702" s="216"/>
      <c r="ASE702" s="216"/>
      <c r="ASF702" s="216"/>
      <c r="ASG702" s="216"/>
      <c r="ASH702" s="216"/>
      <c r="ASI702" s="216"/>
      <c r="ASJ702" s="216"/>
      <c r="ASK702" s="216"/>
      <c r="ASL702" s="216"/>
      <c r="ASM702" s="216"/>
      <c r="ASN702" s="216"/>
      <c r="ASO702" s="216"/>
      <c r="ASP702" s="216"/>
      <c r="ASQ702" s="216"/>
      <c r="ASR702" s="216"/>
      <c r="ASS702" s="216"/>
      <c r="AST702" s="216"/>
      <c r="ASU702" s="216"/>
      <c r="ASV702" s="216"/>
      <c r="ASW702" s="216"/>
      <c r="ASX702" s="216"/>
      <c r="ASY702" s="216"/>
      <c r="ASZ702" s="216"/>
      <c r="ATA702" s="216"/>
      <c r="ATB702" s="216"/>
      <c r="ATC702" s="216"/>
      <c r="ATD702" s="216"/>
      <c r="ATE702" s="216"/>
      <c r="ATF702" s="216"/>
      <c r="ATG702" s="216"/>
      <c r="ATH702" s="216"/>
      <c r="ATI702" s="216"/>
      <c r="ATJ702" s="216"/>
      <c r="ATK702" s="216"/>
      <c r="ATL702" s="216"/>
      <c r="ATM702" s="216"/>
      <c r="ATN702" s="216"/>
      <c r="ATO702" s="216"/>
      <c r="ATP702" s="216"/>
      <c r="ATQ702" s="216"/>
      <c r="ATR702" s="216"/>
      <c r="ATS702" s="216"/>
      <c r="ATT702" s="216"/>
      <c r="ATU702" s="216"/>
      <c r="ATV702" s="216"/>
      <c r="ATW702" s="216"/>
      <c r="ATX702" s="216"/>
      <c r="ATY702" s="216"/>
      <c r="ATZ702" s="216"/>
      <c r="AUA702" s="216"/>
      <c r="AUB702" s="216"/>
      <c r="AUC702" s="216"/>
      <c r="AUD702" s="216"/>
      <c r="AUE702" s="216"/>
      <c r="AUF702" s="216"/>
      <c r="AUG702" s="216"/>
      <c r="AUH702" s="216"/>
      <c r="AUI702" s="216"/>
      <c r="AUJ702" s="216"/>
      <c r="AUK702" s="216"/>
      <c r="AUL702" s="216"/>
      <c r="AUM702" s="216"/>
      <c r="AUN702" s="216"/>
      <c r="AUO702" s="216"/>
      <c r="AUP702" s="216"/>
      <c r="AUQ702" s="216"/>
      <c r="AUR702" s="216"/>
      <c r="AUS702" s="216"/>
      <c r="AUT702" s="216"/>
      <c r="AUU702" s="216"/>
      <c r="AUV702" s="216"/>
      <c r="AUW702" s="216"/>
      <c r="AUX702" s="216"/>
      <c r="AUY702" s="216"/>
      <c r="AUZ702" s="216"/>
      <c r="AVA702" s="216"/>
      <c r="AVB702" s="216"/>
      <c r="AVC702" s="216"/>
      <c r="AVD702" s="216"/>
      <c r="AVE702" s="216"/>
      <c r="AVF702" s="216"/>
      <c r="AVG702" s="216"/>
      <c r="AVH702" s="216"/>
      <c r="AVI702" s="216"/>
      <c r="AVJ702" s="216"/>
      <c r="AVK702" s="216"/>
      <c r="AVL702" s="216"/>
      <c r="AVM702" s="216"/>
      <c r="AVN702" s="216"/>
      <c r="AVO702" s="216"/>
      <c r="AVP702" s="216"/>
      <c r="AVQ702" s="216"/>
      <c r="AVR702" s="216"/>
      <c r="AVS702" s="216"/>
      <c r="AVT702" s="216"/>
      <c r="AVU702" s="216"/>
      <c r="AVV702" s="216"/>
      <c r="AVW702" s="216"/>
      <c r="AVX702" s="216"/>
      <c r="AVY702" s="216"/>
      <c r="AVZ702" s="216"/>
      <c r="AWA702" s="216"/>
      <c r="AWB702" s="216"/>
      <c r="AWC702" s="216"/>
      <c r="AWD702" s="216"/>
      <c r="AWE702" s="216"/>
      <c r="AWF702" s="216"/>
      <c r="AWG702" s="216"/>
      <c r="AWH702" s="216"/>
      <c r="AWI702" s="216"/>
      <c r="AWJ702" s="216"/>
      <c r="AWK702" s="216"/>
      <c r="AWL702" s="216"/>
      <c r="AWM702" s="216"/>
      <c r="AWN702" s="216"/>
      <c r="AWO702" s="216"/>
      <c r="AWP702" s="216"/>
      <c r="AWQ702" s="216"/>
      <c r="AWR702" s="216"/>
      <c r="AWS702" s="216"/>
      <c r="AWT702" s="216"/>
      <c r="AWU702" s="216"/>
      <c r="AWV702" s="216"/>
      <c r="AWW702" s="216"/>
      <c r="AWX702" s="216"/>
      <c r="AWY702" s="216"/>
      <c r="AWZ702" s="216"/>
      <c r="AXA702" s="216"/>
      <c r="AXB702" s="216"/>
      <c r="AXC702" s="216"/>
      <c r="AXD702" s="216"/>
      <c r="AXE702" s="216"/>
      <c r="AXF702" s="216"/>
      <c r="AXG702" s="216"/>
      <c r="AXH702" s="216"/>
      <c r="AXI702" s="216"/>
      <c r="AXJ702" s="216"/>
      <c r="AXK702" s="216"/>
      <c r="AXL702" s="216"/>
      <c r="AXM702" s="216"/>
      <c r="AXN702" s="216"/>
      <c r="AXO702" s="216"/>
      <c r="AXP702" s="216"/>
      <c r="AXQ702" s="216"/>
      <c r="AXR702" s="216"/>
      <c r="AXS702" s="216"/>
      <c r="AXT702" s="216"/>
      <c r="AXU702" s="216"/>
      <c r="AXV702" s="216"/>
      <c r="AXW702" s="216"/>
      <c r="AXX702" s="216"/>
      <c r="AXY702" s="216"/>
      <c r="AXZ702" s="216"/>
      <c r="AYA702" s="216"/>
      <c r="AYB702" s="216"/>
      <c r="AYC702" s="216"/>
      <c r="AYD702" s="216"/>
      <c r="AYE702" s="216"/>
      <c r="AYF702" s="216"/>
      <c r="AYG702" s="216"/>
      <c r="AYH702" s="216"/>
      <c r="AYI702" s="216"/>
      <c r="AYJ702" s="216"/>
      <c r="AYK702" s="216"/>
      <c r="AYL702" s="216"/>
      <c r="AYM702" s="216"/>
      <c r="AYN702" s="216"/>
      <c r="AYO702" s="216"/>
      <c r="AYP702" s="216"/>
      <c r="AYQ702" s="216"/>
      <c r="AYR702" s="216"/>
      <c r="AYS702" s="216"/>
      <c r="AYT702" s="216"/>
      <c r="AYU702" s="216"/>
      <c r="AYV702" s="216"/>
      <c r="AYW702" s="216"/>
      <c r="AYX702" s="216"/>
      <c r="AYY702" s="216"/>
      <c r="AYZ702" s="216"/>
      <c r="AZA702" s="216"/>
      <c r="AZB702" s="216"/>
      <c r="AZC702" s="216"/>
      <c r="AZD702" s="216"/>
      <c r="AZE702" s="216"/>
      <c r="AZF702" s="216"/>
      <c r="AZG702" s="216"/>
      <c r="AZH702" s="216"/>
      <c r="AZI702" s="216"/>
      <c r="AZJ702" s="216"/>
      <c r="AZK702" s="216"/>
      <c r="AZL702" s="216"/>
      <c r="AZM702" s="216"/>
      <c r="AZN702" s="216"/>
      <c r="AZO702" s="216"/>
      <c r="AZP702" s="216"/>
      <c r="AZQ702" s="216"/>
      <c r="AZR702" s="216"/>
      <c r="AZS702" s="216"/>
      <c r="AZT702" s="216"/>
      <c r="AZU702" s="216"/>
      <c r="AZV702" s="216"/>
      <c r="AZW702" s="216"/>
      <c r="AZX702" s="216"/>
      <c r="AZY702" s="216"/>
      <c r="AZZ702" s="216"/>
      <c r="BAA702" s="216"/>
      <c r="BAB702" s="216"/>
      <c r="BAC702" s="216"/>
      <c r="BAD702" s="216"/>
      <c r="BAE702" s="216"/>
      <c r="BAF702" s="216"/>
      <c r="BAG702" s="216"/>
      <c r="BAH702" s="216"/>
      <c r="BAI702" s="216"/>
      <c r="BAJ702" s="216"/>
      <c r="BAK702" s="216"/>
      <c r="BAL702" s="216"/>
      <c r="BAM702" s="216"/>
      <c r="BAN702" s="216"/>
      <c r="BAO702" s="216"/>
      <c r="BAP702" s="216"/>
      <c r="BAQ702" s="216"/>
      <c r="BAR702" s="216"/>
      <c r="BAS702" s="216"/>
      <c r="BAT702" s="216"/>
      <c r="BAU702" s="216"/>
      <c r="BAV702" s="216"/>
      <c r="BAW702" s="216"/>
      <c r="BAX702" s="216"/>
      <c r="BAY702" s="216"/>
      <c r="BAZ702" s="216"/>
      <c r="BBA702" s="216"/>
      <c r="BBB702" s="216"/>
      <c r="BBC702" s="216"/>
      <c r="BBD702" s="216"/>
      <c r="BBE702" s="216"/>
      <c r="BBF702" s="216"/>
      <c r="BBG702" s="216"/>
      <c r="BBH702" s="216"/>
      <c r="BBI702" s="216"/>
      <c r="BBJ702" s="216"/>
      <c r="BBK702" s="216"/>
      <c r="BBL702" s="216"/>
      <c r="BBM702" s="216"/>
      <c r="BBN702" s="216"/>
      <c r="BBO702" s="216"/>
      <c r="BBP702" s="216"/>
      <c r="BBQ702" s="216"/>
      <c r="BBR702" s="216"/>
      <c r="BBS702" s="216"/>
      <c r="BBT702" s="216"/>
      <c r="BBU702" s="216"/>
      <c r="BBV702" s="216"/>
      <c r="BBW702" s="216"/>
      <c r="BBX702" s="216"/>
      <c r="BBY702" s="216"/>
      <c r="BBZ702" s="216"/>
      <c r="BCA702" s="216"/>
      <c r="BCB702" s="216"/>
      <c r="BCC702" s="216"/>
      <c r="BCD702" s="216"/>
      <c r="BCE702" s="216"/>
      <c r="BCF702" s="216"/>
      <c r="BCG702" s="216"/>
      <c r="BCH702" s="216"/>
      <c r="BCI702" s="216"/>
      <c r="BCJ702" s="216"/>
      <c r="BCK702" s="216"/>
      <c r="BCL702" s="216"/>
      <c r="BCM702" s="216"/>
      <c r="BCN702" s="216"/>
      <c r="BCO702" s="216"/>
      <c r="BCP702" s="216"/>
      <c r="BCQ702" s="216"/>
      <c r="BCR702" s="216"/>
      <c r="BCS702" s="216"/>
      <c r="BCT702" s="216"/>
      <c r="BCU702" s="216"/>
      <c r="BCV702" s="216"/>
      <c r="BCW702" s="216"/>
      <c r="BCX702" s="216"/>
      <c r="BCY702" s="216"/>
      <c r="BCZ702" s="216"/>
      <c r="BDA702" s="216"/>
      <c r="BDB702" s="216"/>
      <c r="BDC702" s="216"/>
      <c r="BDD702" s="216"/>
      <c r="BDE702" s="216"/>
      <c r="BDF702" s="216"/>
      <c r="BDG702" s="216"/>
      <c r="BDH702" s="216"/>
      <c r="BDI702" s="216"/>
      <c r="BDJ702" s="216"/>
      <c r="BDK702" s="216"/>
      <c r="BDL702" s="216"/>
      <c r="BDM702" s="216"/>
      <c r="BDN702" s="216"/>
      <c r="BDO702" s="216"/>
      <c r="BDP702" s="216"/>
      <c r="BDQ702" s="216"/>
      <c r="BDR702" s="216"/>
      <c r="BDS702" s="216"/>
      <c r="BDT702" s="216"/>
      <c r="BDU702" s="216"/>
      <c r="BDV702" s="216"/>
      <c r="BDW702" s="216"/>
      <c r="BDX702" s="216"/>
      <c r="BDY702" s="216"/>
      <c r="BDZ702" s="216"/>
      <c r="BEA702" s="216"/>
      <c r="BEB702" s="216"/>
      <c r="BEC702" s="216"/>
      <c r="BED702" s="216"/>
      <c r="BEE702" s="216"/>
      <c r="BEF702" s="216"/>
      <c r="BEG702" s="216"/>
      <c r="BEH702" s="216"/>
      <c r="BEI702" s="216"/>
      <c r="BEJ702" s="216"/>
      <c r="BEK702" s="216"/>
      <c r="BEL702" s="216"/>
      <c r="BEM702" s="216"/>
      <c r="BEN702" s="216"/>
      <c r="BEO702" s="216"/>
      <c r="BEP702" s="216"/>
      <c r="BEQ702" s="216"/>
      <c r="BER702" s="216"/>
      <c r="BES702" s="216"/>
      <c r="BET702" s="216"/>
      <c r="BEU702" s="216"/>
      <c r="BEV702" s="216"/>
      <c r="BEW702" s="216"/>
      <c r="BEX702" s="216"/>
      <c r="BEY702" s="216"/>
      <c r="BEZ702" s="216"/>
      <c r="BFA702" s="216"/>
      <c r="BFB702" s="216"/>
      <c r="BFC702" s="216"/>
      <c r="BFD702" s="216"/>
      <c r="BFE702" s="216"/>
      <c r="BFF702" s="216"/>
      <c r="BFG702" s="216"/>
      <c r="BFH702" s="216"/>
      <c r="BFI702" s="216"/>
      <c r="BFJ702" s="216"/>
      <c r="BFK702" s="216"/>
      <c r="BFL702" s="216"/>
      <c r="BFM702" s="216"/>
      <c r="BFN702" s="216"/>
      <c r="BFO702" s="216"/>
      <c r="BFP702" s="216"/>
      <c r="BFQ702" s="216"/>
      <c r="BFR702" s="216"/>
      <c r="BFS702" s="216"/>
      <c r="BFT702" s="216"/>
      <c r="BFU702" s="216"/>
      <c r="BFV702" s="216"/>
      <c r="BFW702" s="216"/>
      <c r="BFX702" s="216"/>
      <c r="BFY702" s="216"/>
      <c r="BFZ702" s="216"/>
      <c r="BGA702" s="216"/>
      <c r="BGB702" s="216"/>
      <c r="BGC702" s="216"/>
      <c r="BGD702" s="216"/>
      <c r="BGE702" s="216"/>
      <c r="BGF702" s="216"/>
      <c r="BGG702" s="216"/>
      <c r="BGH702" s="216"/>
      <c r="BGI702" s="216"/>
      <c r="BGJ702" s="216"/>
      <c r="BGK702" s="216"/>
      <c r="BGL702" s="216"/>
      <c r="BGM702" s="216"/>
      <c r="BGN702" s="216"/>
      <c r="BGO702" s="216"/>
      <c r="BGP702" s="216"/>
      <c r="BGQ702" s="216"/>
      <c r="BGR702" s="216"/>
      <c r="BGS702" s="216"/>
      <c r="BGT702" s="216"/>
      <c r="BGU702" s="216"/>
      <c r="BGV702" s="216"/>
      <c r="BGW702" s="216"/>
      <c r="BGX702" s="216"/>
      <c r="BGY702" s="216"/>
      <c r="BGZ702" s="216"/>
      <c r="BHA702" s="216"/>
      <c r="BHB702" s="216"/>
      <c r="BHC702" s="216"/>
      <c r="BHD702" s="216"/>
      <c r="BHE702" s="216"/>
      <c r="BHF702" s="216"/>
      <c r="BHG702" s="216"/>
      <c r="BHH702" s="216"/>
      <c r="BHI702" s="216"/>
      <c r="BHJ702" s="216"/>
      <c r="BHK702" s="216"/>
      <c r="BHL702" s="216"/>
      <c r="BHM702" s="216"/>
      <c r="BHN702" s="216"/>
      <c r="BHO702" s="216"/>
      <c r="BHP702" s="216"/>
      <c r="BHQ702" s="216"/>
      <c r="BHR702" s="216"/>
      <c r="BHS702" s="216"/>
      <c r="BHT702" s="216"/>
      <c r="BHU702" s="216"/>
      <c r="BHV702" s="216"/>
      <c r="BHW702" s="216"/>
      <c r="BHX702" s="216"/>
      <c r="BHY702" s="216"/>
      <c r="BHZ702" s="216"/>
      <c r="BIA702" s="216"/>
      <c r="BIB702" s="216"/>
      <c r="BIC702" s="216"/>
      <c r="BID702" s="216"/>
      <c r="BIE702" s="216"/>
      <c r="BIF702" s="216"/>
      <c r="BIG702" s="216"/>
      <c r="BIH702" s="216"/>
      <c r="BII702" s="216"/>
      <c r="BIJ702" s="216"/>
      <c r="BIK702" s="216"/>
      <c r="BIL702" s="216"/>
      <c r="BIM702" s="216"/>
      <c r="BIN702" s="216"/>
      <c r="BIO702" s="216"/>
      <c r="BIP702" s="216"/>
      <c r="BIQ702" s="216"/>
      <c r="BIR702" s="216"/>
      <c r="BIS702" s="216"/>
      <c r="BIT702" s="216"/>
      <c r="BIU702" s="216"/>
      <c r="BIV702" s="216"/>
      <c r="BIW702" s="216"/>
      <c r="BIX702" s="216"/>
      <c r="BIY702" s="216"/>
      <c r="BIZ702" s="216"/>
      <c r="BJA702" s="216"/>
      <c r="BJB702" s="216"/>
      <c r="BJC702" s="216"/>
      <c r="BJD702" s="216"/>
      <c r="BJE702" s="216"/>
      <c r="BJF702" s="216"/>
      <c r="BJG702" s="216"/>
      <c r="BJH702" s="216"/>
      <c r="BJI702" s="216"/>
      <c r="BJJ702" s="216"/>
      <c r="BJK702" s="216"/>
      <c r="BJL702" s="216"/>
      <c r="BJM702" s="216"/>
      <c r="BJN702" s="216"/>
      <c r="BJO702" s="216"/>
      <c r="BJP702" s="216"/>
      <c r="BJQ702" s="216"/>
      <c r="BJR702" s="216"/>
      <c r="BJS702" s="216"/>
      <c r="BJT702" s="216"/>
      <c r="BJU702" s="216"/>
      <c r="BJV702" s="216"/>
      <c r="BJW702" s="216"/>
      <c r="BJX702" s="216"/>
      <c r="BJY702" s="216"/>
      <c r="BJZ702" s="216"/>
      <c r="BKA702" s="216"/>
      <c r="BKB702" s="216"/>
      <c r="BKC702" s="216"/>
      <c r="BKD702" s="216"/>
      <c r="BKE702" s="216"/>
      <c r="BKF702" s="216"/>
      <c r="BKG702" s="216"/>
      <c r="BKH702" s="216"/>
      <c r="BKI702" s="216"/>
      <c r="BKJ702" s="216"/>
      <c r="BKK702" s="216"/>
      <c r="BKL702" s="216"/>
      <c r="BKM702" s="216"/>
      <c r="BKN702" s="216"/>
      <c r="BKO702" s="216"/>
      <c r="BKP702" s="216"/>
      <c r="BKQ702" s="216"/>
      <c r="BKR702" s="216"/>
      <c r="BKS702" s="216"/>
      <c r="BKT702" s="216"/>
      <c r="BKU702" s="216"/>
      <c r="BKV702" s="216"/>
      <c r="BKW702" s="216"/>
      <c r="BKX702" s="216"/>
      <c r="BKY702" s="216"/>
      <c r="BKZ702" s="216"/>
      <c r="BLA702" s="216"/>
      <c r="BLB702" s="216"/>
      <c r="BLC702" s="216"/>
      <c r="BLD702" s="216"/>
      <c r="BLE702" s="216"/>
      <c r="BLF702" s="216"/>
      <c r="BLG702" s="216"/>
      <c r="BLH702" s="216"/>
      <c r="BLI702" s="216"/>
      <c r="BLJ702" s="216"/>
      <c r="BLK702" s="216"/>
      <c r="BLL702" s="216"/>
      <c r="BLM702" s="216"/>
      <c r="BLN702" s="216"/>
      <c r="BLO702" s="216"/>
      <c r="BLP702" s="216"/>
      <c r="BLQ702" s="216"/>
      <c r="BLR702" s="216"/>
      <c r="BLS702" s="216"/>
      <c r="BLT702" s="216"/>
      <c r="BLU702" s="216"/>
      <c r="BLV702" s="216"/>
      <c r="BLW702" s="216"/>
      <c r="BLX702" s="216"/>
      <c r="BLY702" s="216"/>
      <c r="BLZ702" s="216"/>
      <c r="BMA702" s="216"/>
      <c r="BMB702" s="216"/>
      <c r="BMC702" s="216"/>
      <c r="BMD702" s="216"/>
      <c r="BME702" s="216"/>
      <c r="BMF702" s="216"/>
      <c r="BMG702" s="216"/>
      <c r="BMH702" s="216"/>
      <c r="BMI702" s="216"/>
      <c r="BMJ702" s="216"/>
      <c r="BMK702" s="216"/>
      <c r="BML702" s="216"/>
      <c r="BMM702" s="216"/>
      <c r="BMN702" s="216"/>
      <c r="BMO702" s="216"/>
      <c r="BMP702" s="216"/>
      <c r="BMQ702" s="216"/>
      <c r="BMR702" s="216"/>
      <c r="BMS702" s="216"/>
      <c r="BMT702" s="216"/>
      <c r="BMU702" s="216"/>
      <c r="BMV702" s="216"/>
      <c r="BMW702" s="216"/>
      <c r="BMX702" s="216"/>
      <c r="BMY702" s="216"/>
      <c r="BMZ702" s="216"/>
      <c r="BNA702" s="216"/>
      <c r="BNB702" s="216"/>
      <c r="BNC702" s="216"/>
      <c r="BND702" s="216"/>
      <c r="BNE702" s="216"/>
      <c r="BNF702" s="216"/>
      <c r="BNG702" s="216"/>
      <c r="BNH702" s="216"/>
      <c r="BNI702" s="216"/>
      <c r="BNJ702" s="216"/>
      <c r="BNK702" s="216"/>
      <c r="BNL702" s="216"/>
      <c r="BNM702" s="216"/>
      <c r="BNN702" s="216"/>
      <c r="BNO702" s="216"/>
      <c r="BNP702" s="216"/>
      <c r="BNQ702" s="216"/>
      <c r="BNR702" s="216"/>
      <c r="BNS702" s="216"/>
      <c r="BNT702" s="216"/>
      <c r="BNU702" s="216"/>
      <c r="BNV702" s="216"/>
      <c r="BNW702" s="216"/>
      <c r="BNX702" s="216"/>
      <c r="BNY702" s="216"/>
      <c r="BNZ702" s="216"/>
      <c r="BOA702" s="216"/>
      <c r="BOB702" s="216"/>
      <c r="BOC702" s="216"/>
      <c r="BOD702" s="216"/>
      <c r="BOE702" s="216"/>
      <c r="BOF702" s="216"/>
      <c r="BOG702" s="216"/>
      <c r="BOH702" s="216"/>
      <c r="BOI702" s="216"/>
      <c r="BOJ702" s="216"/>
      <c r="BOK702" s="216"/>
      <c r="BOL702" s="216"/>
      <c r="BOM702" s="216"/>
      <c r="BON702" s="216"/>
      <c r="BOO702" s="216"/>
      <c r="BOP702" s="216"/>
      <c r="BOQ702" s="216"/>
      <c r="BOR702" s="216"/>
      <c r="BOS702" s="216"/>
      <c r="BOT702" s="216"/>
      <c r="BOU702" s="216"/>
      <c r="BOV702" s="216"/>
      <c r="BOW702" s="216"/>
      <c r="BOX702" s="216"/>
      <c r="BOY702" s="216"/>
      <c r="BOZ702" s="216"/>
      <c r="BPA702" s="216"/>
      <c r="BPB702" s="216"/>
      <c r="BPC702" s="216"/>
      <c r="BPD702" s="216"/>
      <c r="BPE702" s="216"/>
      <c r="BPF702" s="216"/>
      <c r="BPG702" s="216"/>
      <c r="BPH702" s="216"/>
      <c r="BPI702" s="216"/>
      <c r="BPJ702" s="216"/>
      <c r="BPK702" s="216"/>
      <c r="BPL702" s="216"/>
      <c r="BPM702" s="216"/>
      <c r="BPN702" s="216"/>
      <c r="BPO702" s="216"/>
      <c r="BPP702" s="216"/>
      <c r="BPQ702" s="216"/>
      <c r="BPR702" s="216"/>
      <c r="BPS702" s="216"/>
      <c r="BPT702" s="216"/>
      <c r="BPU702" s="216"/>
      <c r="BPV702" s="216"/>
      <c r="BPW702" s="216"/>
      <c r="BPX702" s="216"/>
      <c r="BPY702" s="216"/>
      <c r="BPZ702" s="216"/>
      <c r="BQA702" s="216"/>
      <c r="BQB702" s="216"/>
      <c r="BQC702" s="216"/>
      <c r="BQD702" s="216"/>
      <c r="BQE702" s="216"/>
      <c r="BQF702" s="216"/>
      <c r="BQG702" s="216"/>
      <c r="BQH702" s="216"/>
      <c r="BQI702" s="216"/>
      <c r="BQJ702" s="216"/>
      <c r="BQK702" s="216"/>
      <c r="BQL702" s="216"/>
      <c r="BQM702" s="216"/>
      <c r="BQN702" s="216"/>
      <c r="BQO702" s="216"/>
      <c r="BQP702" s="216"/>
      <c r="BQQ702" s="216"/>
      <c r="BQR702" s="216"/>
      <c r="BQS702" s="216"/>
      <c r="BQT702" s="216"/>
      <c r="BQU702" s="216"/>
      <c r="BQV702" s="216"/>
      <c r="BQW702" s="216"/>
      <c r="BQX702" s="216"/>
      <c r="BQY702" s="216"/>
      <c r="BQZ702" s="216"/>
      <c r="BRA702" s="216"/>
      <c r="BRB702" s="216"/>
      <c r="BRC702" s="216"/>
      <c r="BRD702" s="216"/>
      <c r="BRE702" s="216"/>
      <c r="BRF702" s="216"/>
      <c r="BRG702" s="216"/>
      <c r="BRH702" s="216"/>
      <c r="BRI702" s="216"/>
      <c r="BRJ702" s="216"/>
      <c r="BRK702" s="216"/>
      <c r="BRL702" s="216"/>
      <c r="BRM702" s="216"/>
      <c r="BRN702" s="216"/>
      <c r="BRO702" s="216"/>
      <c r="BRP702" s="216"/>
      <c r="BRQ702" s="216"/>
      <c r="BRR702" s="216"/>
      <c r="BRS702" s="216"/>
      <c r="BRT702" s="216"/>
      <c r="BRU702" s="216"/>
      <c r="BRV702" s="216"/>
      <c r="BRW702" s="216"/>
      <c r="BRX702" s="216"/>
      <c r="BRY702" s="216"/>
      <c r="BRZ702" s="216"/>
      <c r="BSA702" s="216"/>
      <c r="BSB702" s="216"/>
      <c r="BSC702" s="216"/>
      <c r="BSD702" s="216"/>
      <c r="BSE702" s="216"/>
      <c r="BSF702" s="216"/>
      <c r="BSG702" s="216"/>
      <c r="BSH702" s="216"/>
      <c r="BSI702" s="216"/>
      <c r="BSJ702" s="216"/>
      <c r="BSK702" s="216"/>
      <c r="BSL702" s="216"/>
      <c r="BSM702" s="216"/>
      <c r="BSN702" s="216"/>
      <c r="BSO702" s="216"/>
      <c r="BSP702" s="216"/>
      <c r="BSQ702" s="216"/>
      <c r="BSR702" s="216"/>
      <c r="BSS702" s="216"/>
      <c r="BST702" s="216"/>
      <c r="BSU702" s="216"/>
      <c r="BSV702" s="216"/>
      <c r="BSW702" s="216"/>
      <c r="BSX702" s="216"/>
      <c r="BSY702" s="216"/>
      <c r="BSZ702" s="216"/>
      <c r="BTA702" s="216"/>
      <c r="BTB702" s="216"/>
      <c r="BTC702" s="216"/>
      <c r="BTD702" s="216"/>
      <c r="BTE702" s="216"/>
      <c r="BTF702" s="216"/>
      <c r="BTG702" s="216"/>
      <c r="BTH702" s="216"/>
      <c r="BTI702" s="216"/>
      <c r="BTJ702" s="216"/>
      <c r="BTK702" s="216"/>
      <c r="BTL702" s="216"/>
      <c r="BTM702" s="216"/>
      <c r="BTN702" s="216"/>
      <c r="BTO702" s="216"/>
      <c r="BTP702" s="216"/>
      <c r="BTQ702" s="216"/>
      <c r="BTR702" s="216"/>
      <c r="BTS702" s="216"/>
      <c r="BTT702" s="216"/>
      <c r="BTU702" s="216"/>
      <c r="BTV702" s="216"/>
      <c r="BTW702" s="216"/>
      <c r="BTX702" s="216"/>
      <c r="BTY702" s="216"/>
      <c r="BTZ702" s="216"/>
      <c r="BUA702" s="216"/>
      <c r="BUB702" s="216"/>
      <c r="BUC702" s="216"/>
      <c r="BUD702" s="216"/>
      <c r="BUE702" s="216"/>
      <c r="BUF702" s="216"/>
      <c r="BUG702" s="216"/>
      <c r="BUH702" s="216"/>
      <c r="BUI702" s="216"/>
      <c r="BUJ702" s="216"/>
      <c r="BUK702" s="216"/>
      <c r="BUL702" s="216"/>
      <c r="BUM702" s="216"/>
      <c r="BUN702" s="216"/>
      <c r="BUO702" s="216"/>
      <c r="BUP702" s="216"/>
      <c r="BUQ702" s="216"/>
      <c r="BUR702" s="216"/>
      <c r="BUS702" s="216"/>
      <c r="BUT702" s="216"/>
      <c r="BUU702" s="216"/>
      <c r="BUV702" s="216"/>
      <c r="BUW702" s="216"/>
      <c r="BUX702" s="216"/>
      <c r="BUY702" s="216"/>
      <c r="BUZ702" s="216"/>
      <c r="BVA702" s="216"/>
      <c r="BVB702" s="216"/>
      <c r="BVC702" s="216"/>
      <c r="BVD702" s="216"/>
      <c r="BVE702" s="216"/>
      <c r="BVF702" s="216"/>
      <c r="BVG702" s="216"/>
      <c r="BVH702" s="216"/>
      <c r="BVI702" s="216"/>
      <c r="BVJ702" s="216"/>
      <c r="BVK702" s="216"/>
      <c r="BVL702" s="216"/>
      <c r="BVM702" s="216"/>
      <c r="BVN702" s="216"/>
      <c r="BVO702" s="216"/>
      <c r="BVP702" s="216"/>
      <c r="BVQ702" s="216"/>
      <c r="BVR702" s="216"/>
      <c r="BVS702" s="216"/>
      <c r="BVT702" s="216"/>
      <c r="BVU702" s="216"/>
      <c r="BVV702" s="216"/>
      <c r="BVW702" s="216"/>
      <c r="BVX702" s="216"/>
      <c r="BVY702" s="216"/>
      <c r="BVZ702" s="216"/>
      <c r="BWA702" s="216"/>
      <c r="BWB702" s="216"/>
      <c r="BWC702" s="216"/>
      <c r="BWD702" s="216"/>
      <c r="BWE702" s="216"/>
      <c r="BWF702" s="216"/>
      <c r="BWG702" s="216"/>
      <c r="BWH702" s="216"/>
      <c r="BWI702" s="216"/>
      <c r="BWJ702" s="216"/>
      <c r="BWK702" s="216"/>
      <c r="BWL702" s="216"/>
      <c r="BWM702" s="216"/>
      <c r="BWN702" s="216"/>
      <c r="BWO702" s="216"/>
      <c r="BWP702" s="216"/>
      <c r="BWQ702" s="216"/>
      <c r="BWR702" s="216"/>
      <c r="BWS702" s="216"/>
      <c r="BWT702" s="216"/>
      <c r="BWU702" s="216"/>
      <c r="BWV702" s="216"/>
      <c r="BWW702" s="216"/>
      <c r="BWX702" s="216"/>
      <c r="BWY702" s="216"/>
      <c r="BWZ702" s="216"/>
      <c r="BXA702" s="216"/>
      <c r="BXB702" s="216"/>
      <c r="BXC702" s="216"/>
      <c r="BXD702" s="216"/>
      <c r="BXE702" s="216"/>
      <c r="BXF702" s="216"/>
      <c r="BXG702" s="216"/>
      <c r="BXH702" s="216"/>
      <c r="BXI702" s="216"/>
      <c r="BXJ702" s="216"/>
      <c r="BXK702" s="216"/>
      <c r="BXL702" s="216"/>
      <c r="BXM702" s="216"/>
      <c r="BXN702" s="216"/>
      <c r="BXO702" s="216"/>
      <c r="BXP702" s="216"/>
      <c r="BXQ702" s="216"/>
      <c r="BXR702" s="216"/>
      <c r="BXS702" s="216"/>
      <c r="BXT702" s="216"/>
      <c r="BXU702" s="216"/>
      <c r="BXV702" s="216"/>
      <c r="BXW702" s="216"/>
      <c r="BXX702" s="216"/>
      <c r="BXY702" s="216"/>
      <c r="BXZ702" s="216"/>
      <c r="BYA702" s="216"/>
      <c r="BYB702" s="216"/>
      <c r="BYC702" s="216"/>
      <c r="BYD702" s="216"/>
      <c r="BYE702" s="216"/>
      <c r="BYF702" s="216"/>
      <c r="BYG702" s="216"/>
      <c r="BYH702" s="216"/>
      <c r="BYI702" s="216"/>
      <c r="BYJ702" s="216"/>
      <c r="BYK702" s="216"/>
      <c r="BYL702" s="216"/>
      <c r="BYM702" s="216"/>
      <c r="BYN702" s="216"/>
      <c r="BYO702" s="216"/>
      <c r="BYP702" s="216"/>
      <c r="BYQ702" s="216"/>
      <c r="BYR702" s="216"/>
      <c r="BYS702" s="216"/>
      <c r="BYT702" s="216"/>
      <c r="BYU702" s="216"/>
      <c r="BYV702" s="216"/>
      <c r="BYW702" s="216"/>
      <c r="BYX702" s="216"/>
      <c r="BYY702" s="216"/>
      <c r="BYZ702" s="216"/>
      <c r="BZA702" s="216"/>
      <c r="BZB702" s="216"/>
      <c r="BZC702" s="216"/>
      <c r="BZD702" s="216"/>
      <c r="BZE702" s="216"/>
      <c r="BZF702" s="216"/>
      <c r="BZG702" s="216"/>
      <c r="BZH702" s="216"/>
      <c r="BZI702" s="216"/>
      <c r="BZJ702" s="216"/>
      <c r="BZK702" s="216"/>
      <c r="BZL702" s="216"/>
      <c r="BZM702" s="216"/>
      <c r="BZN702" s="216"/>
      <c r="BZO702" s="216"/>
      <c r="BZP702" s="216"/>
      <c r="BZQ702" s="216"/>
      <c r="BZR702" s="216"/>
      <c r="BZS702" s="216"/>
      <c r="BZT702" s="216"/>
      <c r="BZU702" s="216"/>
      <c r="BZV702" s="216"/>
      <c r="BZW702" s="216"/>
      <c r="BZX702" s="216"/>
      <c r="BZY702" s="216"/>
      <c r="BZZ702" s="216"/>
      <c r="CAA702" s="216"/>
      <c r="CAB702" s="216"/>
      <c r="CAC702" s="216"/>
      <c r="CAD702" s="216"/>
      <c r="CAE702" s="216"/>
      <c r="CAF702" s="216"/>
      <c r="CAG702" s="216"/>
      <c r="CAH702" s="216"/>
      <c r="CAI702" s="216"/>
      <c r="CAJ702" s="216"/>
      <c r="CAK702" s="216"/>
      <c r="CAL702" s="216"/>
      <c r="CAM702" s="216"/>
      <c r="CAN702" s="216"/>
      <c r="CAO702" s="216"/>
      <c r="CAP702" s="216"/>
      <c r="CAQ702" s="216"/>
      <c r="CAR702" s="216"/>
      <c r="CAS702" s="216"/>
      <c r="CAT702" s="216"/>
      <c r="CAU702" s="216"/>
      <c r="CAV702" s="216"/>
      <c r="CAW702" s="216"/>
      <c r="CAX702" s="216"/>
      <c r="CAY702" s="216"/>
      <c r="CAZ702" s="216"/>
      <c r="CBA702" s="216"/>
      <c r="CBB702" s="216"/>
      <c r="CBC702" s="216"/>
      <c r="CBD702" s="216"/>
      <c r="CBE702" s="216"/>
      <c r="CBF702" s="216"/>
      <c r="CBG702" s="216"/>
      <c r="CBH702" s="216"/>
      <c r="CBI702" s="216"/>
      <c r="CBJ702" s="216"/>
      <c r="CBK702" s="216"/>
      <c r="CBL702" s="216"/>
      <c r="CBM702" s="216"/>
      <c r="CBN702" s="216"/>
      <c r="CBO702" s="216"/>
      <c r="CBP702" s="216"/>
      <c r="CBQ702" s="216"/>
      <c r="CBR702" s="216"/>
      <c r="CBS702" s="216"/>
      <c r="CBT702" s="216"/>
      <c r="CBU702" s="216"/>
      <c r="CBV702" s="216"/>
      <c r="CBW702" s="216"/>
      <c r="CBX702" s="216"/>
      <c r="CBY702" s="216"/>
      <c r="CBZ702" s="216"/>
      <c r="CCA702" s="216"/>
      <c r="CCB702" s="216"/>
      <c r="CCC702" s="216"/>
      <c r="CCD702" s="216"/>
      <c r="CCE702" s="216"/>
      <c r="CCF702" s="216"/>
      <c r="CCG702" s="216"/>
      <c r="CCH702" s="216"/>
      <c r="CCI702" s="216"/>
      <c r="CCJ702" s="216"/>
      <c r="CCK702" s="216"/>
      <c r="CCL702" s="216"/>
      <c r="CCM702" s="216"/>
      <c r="CCN702" s="216"/>
      <c r="CCO702" s="216"/>
      <c r="CCP702" s="216"/>
      <c r="CCQ702" s="216"/>
      <c r="CCR702" s="216"/>
      <c r="CCS702" s="216"/>
      <c r="CCT702" s="216"/>
      <c r="CCU702" s="216"/>
      <c r="CCV702" s="216"/>
      <c r="CCW702" s="216"/>
      <c r="CCX702" s="216"/>
      <c r="CCY702" s="216"/>
      <c r="CCZ702" s="216"/>
      <c r="CDA702" s="216"/>
      <c r="CDB702" s="216"/>
      <c r="CDC702" s="216"/>
      <c r="CDD702" s="216"/>
      <c r="CDE702" s="216"/>
      <c r="CDF702" s="216"/>
      <c r="CDG702" s="216"/>
      <c r="CDH702" s="216"/>
      <c r="CDI702" s="216"/>
      <c r="CDJ702" s="216"/>
      <c r="CDK702" s="216"/>
      <c r="CDL702" s="216"/>
      <c r="CDM702" s="216"/>
      <c r="CDN702" s="216"/>
      <c r="CDO702" s="216"/>
      <c r="CDP702" s="216"/>
      <c r="CDQ702" s="216"/>
      <c r="CDR702" s="216"/>
      <c r="CDS702" s="216"/>
      <c r="CDT702" s="216"/>
      <c r="CDU702" s="216"/>
      <c r="CDV702" s="216"/>
      <c r="CDW702" s="216"/>
      <c r="CDX702" s="216"/>
      <c r="CDY702" s="216"/>
      <c r="CDZ702" s="216"/>
      <c r="CEA702" s="216"/>
      <c r="CEB702" s="216"/>
      <c r="CEC702" s="216"/>
      <c r="CED702" s="216"/>
      <c r="CEE702" s="216"/>
      <c r="CEF702" s="216"/>
      <c r="CEG702" s="216"/>
      <c r="CEH702" s="216"/>
      <c r="CEI702" s="216"/>
      <c r="CEJ702" s="216"/>
      <c r="CEK702" s="216"/>
      <c r="CEL702" s="216"/>
      <c r="CEM702" s="216"/>
      <c r="CEN702" s="216"/>
      <c r="CEO702" s="216"/>
      <c r="CEP702" s="216"/>
      <c r="CEQ702" s="216"/>
      <c r="CER702" s="216"/>
      <c r="CES702" s="216"/>
      <c r="CET702" s="216"/>
      <c r="CEU702" s="216"/>
      <c r="CEV702" s="216"/>
      <c r="CEW702" s="216"/>
      <c r="CEX702" s="216"/>
      <c r="CEY702" s="216"/>
      <c r="CEZ702" s="216"/>
      <c r="CFA702" s="216"/>
      <c r="CFB702" s="216"/>
      <c r="CFC702" s="216"/>
      <c r="CFD702" s="216"/>
      <c r="CFE702" s="216"/>
      <c r="CFF702" s="216"/>
      <c r="CFG702" s="216"/>
      <c r="CFH702" s="216"/>
      <c r="CFI702" s="216"/>
      <c r="CFJ702" s="216"/>
      <c r="CFK702" s="216"/>
      <c r="CFL702" s="216"/>
      <c r="CFM702" s="216"/>
      <c r="CFN702" s="216"/>
      <c r="CFO702" s="216"/>
      <c r="CFP702" s="216"/>
      <c r="CFQ702" s="216"/>
      <c r="CFR702" s="216"/>
      <c r="CFS702" s="216"/>
      <c r="CFT702" s="216"/>
      <c r="CFU702" s="216"/>
      <c r="CFV702" s="216"/>
      <c r="CFW702" s="216"/>
      <c r="CFX702" s="216"/>
      <c r="CFY702" s="216"/>
      <c r="CFZ702" s="216"/>
      <c r="CGA702" s="216"/>
      <c r="CGB702" s="216"/>
      <c r="CGC702" s="216"/>
      <c r="CGD702" s="216"/>
      <c r="CGE702" s="216"/>
      <c r="CGF702" s="216"/>
      <c r="CGG702" s="216"/>
      <c r="CGH702" s="216"/>
      <c r="CGI702" s="216"/>
      <c r="CGJ702" s="216"/>
      <c r="CGK702" s="216"/>
      <c r="CGL702" s="216"/>
      <c r="CGM702" s="216"/>
      <c r="CGN702" s="216"/>
      <c r="CGO702" s="216"/>
      <c r="CGP702" s="216"/>
      <c r="CGQ702" s="216"/>
      <c r="CGR702" s="216"/>
      <c r="CGS702" s="216"/>
      <c r="CGT702" s="216"/>
      <c r="CGU702" s="216"/>
      <c r="CGV702" s="216"/>
      <c r="CGW702" s="216"/>
      <c r="CGX702" s="216"/>
      <c r="CGY702" s="216"/>
      <c r="CGZ702" s="216"/>
      <c r="CHA702" s="216"/>
      <c r="CHB702" s="216"/>
      <c r="CHC702" s="216"/>
      <c r="CHD702" s="216"/>
      <c r="CHE702" s="216"/>
      <c r="CHF702" s="216"/>
      <c r="CHG702" s="216"/>
      <c r="CHH702" s="216"/>
      <c r="CHI702" s="216"/>
      <c r="CHJ702" s="216"/>
      <c r="CHK702" s="216"/>
      <c r="CHL702" s="216"/>
      <c r="CHM702" s="216"/>
      <c r="CHN702" s="216"/>
      <c r="CHO702" s="216"/>
      <c r="CHP702" s="216"/>
      <c r="CHQ702" s="216"/>
      <c r="CHR702" s="216"/>
      <c r="CHS702" s="216"/>
      <c r="CHT702" s="216"/>
      <c r="CHU702" s="216"/>
      <c r="CHV702" s="216"/>
      <c r="CHW702" s="216"/>
      <c r="CHX702" s="216"/>
      <c r="CHY702" s="216"/>
      <c r="CHZ702" s="216"/>
      <c r="CIA702" s="216"/>
      <c r="CIB702" s="216"/>
      <c r="CIC702" s="216"/>
      <c r="CID702" s="216"/>
      <c r="CIE702" s="216"/>
      <c r="CIF702" s="216"/>
      <c r="CIG702" s="216"/>
      <c r="CIH702" s="216"/>
      <c r="CII702" s="216"/>
      <c r="CIJ702" s="216"/>
      <c r="CIK702" s="216"/>
      <c r="CIL702" s="216"/>
      <c r="CIM702" s="216"/>
      <c r="CIN702" s="216"/>
      <c r="CIO702" s="216"/>
      <c r="CIP702" s="216"/>
      <c r="CIQ702" s="216"/>
      <c r="CIR702" s="216"/>
      <c r="CIS702" s="216"/>
      <c r="CIT702" s="216"/>
      <c r="CIU702" s="216"/>
      <c r="CIV702" s="216"/>
      <c r="CIW702" s="216"/>
      <c r="CIX702" s="216"/>
      <c r="CIY702" s="216"/>
      <c r="CIZ702" s="216"/>
      <c r="CJA702" s="216"/>
      <c r="CJB702" s="216"/>
      <c r="CJC702" s="216"/>
      <c r="CJD702" s="216"/>
      <c r="CJE702" s="216"/>
      <c r="CJF702" s="216"/>
      <c r="CJG702" s="216"/>
      <c r="CJH702" s="216"/>
      <c r="CJI702" s="216"/>
      <c r="CJJ702" s="216"/>
      <c r="CJK702" s="216"/>
      <c r="CJL702" s="216"/>
      <c r="CJM702" s="216"/>
      <c r="CJN702" s="216"/>
      <c r="CJO702" s="216"/>
      <c r="CJP702" s="216"/>
      <c r="CJQ702" s="216"/>
      <c r="CJR702" s="216"/>
      <c r="CJS702" s="216"/>
      <c r="CJT702" s="216"/>
      <c r="CJU702" s="216"/>
      <c r="CJV702" s="216"/>
      <c r="CJW702" s="216"/>
      <c r="CJX702" s="216"/>
      <c r="CJY702" s="216"/>
      <c r="CJZ702" s="216"/>
      <c r="CKA702" s="216"/>
      <c r="CKB702" s="216"/>
      <c r="CKC702" s="216"/>
      <c r="CKD702" s="216"/>
      <c r="CKE702" s="216"/>
      <c r="CKF702" s="216"/>
      <c r="CKG702" s="216"/>
      <c r="CKH702" s="216"/>
      <c r="CKI702" s="216"/>
      <c r="CKJ702" s="216"/>
      <c r="CKK702" s="216"/>
      <c r="CKL702" s="216"/>
      <c r="CKM702" s="216"/>
      <c r="CKN702" s="216"/>
      <c r="CKO702" s="216"/>
      <c r="CKP702" s="216"/>
      <c r="CKQ702" s="216"/>
      <c r="CKR702" s="216"/>
      <c r="CKS702" s="216"/>
      <c r="CKT702" s="216"/>
      <c r="CKU702" s="216"/>
      <c r="CKV702" s="216"/>
      <c r="CKW702" s="216"/>
      <c r="CKX702" s="216"/>
      <c r="CKY702" s="216"/>
      <c r="CKZ702" s="216"/>
      <c r="CLA702" s="216"/>
      <c r="CLB702" s="216"/>
      <c r="CLC702" s="216"/>
      <c r="CLD702" s="216"/>
      <c r="CLE702" s="216"/>
      <c r="CLF702" s="216"/>
      <c r="CLG702" s="216"/>
      <c r="CLH702" s="216"/>
      <c r="CLI702" s="216"/>
      <c r="CLJ702" s="216"/>
      <c r="CLK702" s="216"/>
      <c r="CLL702" s="216"/>
      <c r="CLM702" s="216"/>
      <c r="CLN702" s="216"/>
      <c r="CLO702" s="216"/>
      <c r="CLP702" s="216"/>
      <c r="CLQ702" s="216"/>
      <c r="CLR702" s="216"/>
      <c r="CLS702" s="216"/>
      <c r="CLT702" s="216"/>
      <c r="CLU702" s="216"/>
      <c r="CLV702" s="216"/>
      <c r="CLW702" s="216"/>
      <c r="CLX702" s="216"/>
      <c r="CLY702" s="216"/>
      <c r="CLZ702" s="216"/>
      <c r="CMA702" s="216"/>
      <c r="CMB702" s="216"/>
      <c r="CMC702" s="216"/>
      <c r="CMD702" s="216"/>
      <c r="CME702" s="216"/>
      <c r="CMF702" s="216"/>
      <c r="CMG702" s="216"/>
      <c r="CMH702" s="216"/>
      <c r="CMI702" s="216"/>
      <c r="CMJ702" s="216"/>
      <c r="CMK702" s="216"/>
      <c r="CML702" s="216"/>
      <c r="CMM702" s="216"/>
      <c r="CMN702" s="216"/>
      <c r="CMO702" s="216"/>
      <c r="CMP702" s="216"/>
      <c r="CMQ702" s="216"/>
      <c r="CMR702" s="216"/>
      <c r="CMS702" s="216"/>
      <c r="CMT702" s="216"/>
      <c r="CMU702" s="216"/>
      <c r="CMV702" s="216"/>
      <c r="CMW702" s="216"/>
      <c r="CMX702" s="216"/>
      <c r="CMY702" s="216"/>
      <c r="CMZ702" s="216"/>
      <c r="CNA702" s="216"/>
      <c r="CNB702" s="216"/>
      <c r="CNC702" s="216"/>
      <c r="CND702" s="216"/>
      <c r="CNE702" s="216"/>
      <c r="CNF702" s="216"/>
      <c r="CNG702" s="216"/>
      <c r="CNH702" s="216"/>
      <c r="CNI702" s="216"/>
      <c r="CNJ702" s="216"/>
      <c r="CNK702" s="216"/>
      <c r="CNL702" s="216"/>
      <c r="CNM702" s="216"/>
      <c r="CNN702" s="216"/>
      <c r="CNO702" s="216"/>
      <c r="CNP702" s="216"/>
      <c r="CNQ702" s="216"/>
      <c r="CNR702" s="216"/>
      <c r="CNS702" s="216"/>
      <c r="CNT702" s="216"/>
      <c r="CNU702" s="216"/>
      <c r="CNV702" s="216"/>
      <c r="CNW702" s="216"/>
      <c r="CNX702" s="216"/>
      <c r="CNY702" s="216"/>
      <c r="CNZ702" s="216"/>
      <c r="COA702" s="216"/>
      <c r="COB702" s="216"/>
      <c r="COC702" s="216"/>
      <c r="COD702" s="216"/>
      <c r="COE702" s="216"/>
      <c r="COF702" s="216"/>
      <c r="COG702" s="216"/>
      <c r="COH702" s="216"/>
      <c r="COI702" s="216"/>
      <c r="COJ702" s="216"/>
      <c r="COK702" s="216"/>
      <c r="COL702" s="216"/>
      <c r="COM702" s="216"/>
      <c r="CON702" s="216"/>
      <c r="COO702" s="216"/>
      <c r="COP702" s="216"/>
      <c r="COQ702" s="216"/>
      <c r="COR702" s="216"/>
      <c r="COS702" s="216"/>
      <c r="COT702" s="216"/>
      <c r="COU702" s="216"/>
      <c r="COV702" s="216"/>
      <c r="COW702" s="216"/>
      <c r="COX702" s="216"/>
      <c r="COY702" s="216"/>
      <c r="COZ702" s="216"/>
      <c r="CPA702" s="216"/>
      <c r="CPB702" s="216"/>
      <c r="CPC702" s="216"/>
      <c r="CPD702" s="216"/>
      <c r="CPE702" s="216"/>
      <c r="CPF702" s="216"/>
      <c r="CPG702" s="216"/>
      <c r="CPH702" s="216"/>
      <c r="CPI702" s="216"/>
      <c r="CPJ702" s="216"/>
      <c r="CPK702" s="216"/>
      <c r="CPL702" s="216"/>
      <c r="CPM702" s="216"/>
      <c r="CPN702" s="216"/>
      <c r="CPO702" s="216"/>
      <c r="CPP702" s="216"/>
      <c r="CPQ702" s="216"/>
      <c r="CPR702" s="216"/>
      <c r="CPS702" s="216"/>
      <c r="CPT702" s="216"/>
      <c r="CPU702" s="216"/>
      <c r="CPV702" s="216"/>
      <c r="CPW702" s="216"/>
      <c r="CPX702" s="216"/>
      <c r="CPY702" s="216"/>
      <c r="CPZ702" s="216"/>
      <c r="CQA702" s="216"/>
      <c r="CQB702" s="216"/>
      <c r="CQC702" s="216"/>
      <c r="CQD702" s="216"/>
      <c r="CQE702" s="216"/>
      <c r="CQF702" s="216"/>
      <c r="CQG702" s="216"/>
      <c r="CQH702" s="216"/>
      <c r="CQI702" s="216"/>
      <c r="CQJ702" s="216"/>
      <c r="CQK702" s="216"/>
      <c r="CQL702" s="216"/>
      <c r="CQM702" s="216"/>
      <c r="CQN702" s="216"/>
      <c r="CQO702" s="216"/>
      <c r="CQP702" s="216"/>
      <c r="CQQ702" s="216"/>
      <c r="CQR702" s="216"/>
      <c r="CQS702" s="216"/>
      <c r="CQT702" s="216"/>
      <c r="CQU702" s="216"/>
      <c r="CQV702" s="216"/>
      <c r="CQW702" s="216"/>
      <c r="CQX702" s="216"/>
      <c r="CQY702" s="216"/>
      <c r="CQZ702" s="216"/>
      <c r="CRA702" s="216"/>
      <c r="CRB702" s="216"/>
      <c r="CRC702" s="216"/>
      <c r="CRD702" s="216"/>
      <c r="CRE702" s="216"/>
      <c r="CRF702" s="216"/>
      <c r="CRG702" s="216"/>
      <c r="CRH702" s="216"/>
      <c r="CRI702" s="216"/>
      <c r="CRJ702" s="216"/>
      <c r="CRK702" s="216"/>
      <c r="CRL702" s="216"/>
      <c r="CRM702" s="216"/>
      <c r="CRN702" s="216"/>
      <c r="CRO702" s="216"/>
      <c r="CRP702" s="216"/>
      <c r="CRQ702" s="216"/>
      <c r="CRR702" s="216"/>
      <c r="CRS702" s="216"/>
      <c r="CRT702" s="216"/>
      <c r="CRU702" s="216"/>
      <c r="CRV702" s="216"/>
      <c r="CRW702" s="216"/>
      <c r="CRX702" s="216"/>
      <c r="CRY702" s="216"/>
      <c r="CRZ702" s="216"/>
      <c r="CSA702" s="216"/>
      <c r="CSB702" s="216"/>
      <c r="CSC702" s="216"/>
      <c r="CSD702" s="216"/>
      <c r="CSE702" s="216"/>
      <c r="CSF702" s="216"/>
      <c r="CSG702" s="216"/>
      <c r="CSH702" s="216"/>
      <c r="CSI702" s="216"/>
      <c r="CSJ702" s="216"/>
      <c r="CSK702" s="216"/>
      <c r="CSL702" s="216"/>
      <c r="CSM702" s="216"/>
      <c r="CSN702" s="216"/>
      <c r="CSO702" s="216"/>
      <c r="CSP702" s="216"/>
      <c r="CSQ702" s="216"/>
      <c r="CSR702" s="216"/>
      <c r="CSS702" s="216"/>
      <c r="CST702" s="216"/>
      <c r="CSU702" s="216"/>
      <c r="CSV702" s="216"/>
      <c r="CSW702" s="216"/>
      <c r="CSX702" s="216"/>
      <c r="CSY702" s="216"/>
      <c r="CSZ702" s="216"/>
      <c r="CTA702" s="216"/>
      <c r="CTB702" s="216"/>
      <c r="CTC702" s="216"/>
      <c r="CTD702" s="216"/>
      <c r="CTE702" s="216"/>
      <c r="CTF702" s="216"/>
      <c r="CTG702" s="216"/>
      <c r="CTH702" s="216"/>
      <c r="CTI702" s="216"/>
      <c r="CTJ702" s="216"/>
      <c r="CTK702" s="216"/>
      <c r="CTL702" s="216"/>
      <c r="CTM702" s="216"/>
      <c r="CTN702" s="216"/>
      <c r="CTO702" s="216"/>
      <c r="CTP702" s="216"/>
      <c r="CTQ702" s="216"/>
      <c r="CTR702" s="216"/>
      <c r="CTS702" s="216"/>
      <c r="CTT702" s="216"/>
      <c r="CTU702" s="216"/>
      <c r="CTV702" s="216"/>
      <c r="CTW702" s="216"/>
      <c r="CTX702" s="216"/>
      <c r="CTY702" s="216"/>
      <c r="CTZ702" s="216"/>
      <c r="CUA702" s="216"/>
      <c r="CUB702" s="216"/>
      <c r="CUC702" s="216"/>
      <c r="CUD702" s="216"/>
      <c r="CUE702" s="216"/>
      <c r="CUF702" s="216"/>
      <c r="CUG702" s="216"/>
      <c r="CUH702" s="216"/>
      <c r="CUI702" s="216"/>
      <c r="CUJ702" s="216"/>
      <c r="CUK702" s="216"/>
      <c r="CUL702" s="216"/>
      <c r="CUM702" s="216"/>
      <c r="CUN702" s="216"/>
      <c r="CUO702" s="216"/>
      <c r="CUP702" s="216"/>
      <c r="CUQ702" s="216"/>
      <c r="CUR702" s="216"/>
      <c r="CUS702" s="216"/>
      <c r="CUT702" s="216"/>
      <c r="CUU702" s="216"/>
      <c r="CUV702" s="216"/>
      <c r="CUW702" s="216"/>
      <c r="CUX702" s="216"/>
      <c r="CUY702" s="216"/>
      <c r="CUZ702" s="216"/>
      <c r="CVA702" s="216"/>
      <c r="CVB702" s="216"/>
      <c r="CVC702" s="216"/>
      <c r="CVD702" s="216"/>
      <c r="CVE702" s="216"/>
      <c r="CVF702" s="216"/>
      <c r="CVG702" s="216"/>
      <c r="CVH702" s="216"/>
      <c r="CVI702" s="216"/>
      <c r="CVJ702" s="216"/>
      <c r="CVK702" s="216"/>
      <c r="CVL702" s="216"/>
      <c r="CVM702" s="216"/>
      <c r="CVN702" s="216"/>
      <c r="CVO702" s="216"/>
      <c r="CVP702" s="216"/>
      <c r="CVQ702" s="216"/>
      <c r="CVR702" s="216"/>
      <c r="CVS702" s="216"/>
      <c r="CVT702" s="216"/>
      <c r="CVU702" s="216"/>
      <c r="CVV702" s="216"/>
      <c r="CVW702" s="216"/>
      <c r="CVX702" s="216"/>
      <c r="CVY702" s="216"/>
      <c r="CVZ702" s="216"/>
      <c r="CWA702" s="216"/>
      <c r="CWB702" s="216"/>
      <c r="CWC702" s="216"/>
      <c r="CWD702" s="216"/>
      <c r="CWE702" s="216"/>
      <c r="CWF702" s="216"/>
      <c r="CWG702" s="216"/>
      <c r="CWH702" s="216"/>
      <c r="CWI702" s="216"/>
      <c r="CWJ702" s="216"/>
      <c r="CWK702" s="216"/>
      <c r="CWL702" s="216"/>
      <c r="CWM702" s="216"/>
      <c r="CWN702" s="216"/>
      <c r="CWO702" s="216"/>
      <c r="CWP702" s="216"/>
      <c r="CWQ702" s="216"/>
      <c r="CWR702" s="216"/>
      <c r="CWS702" s="216"/>
      <c r="CWT702" s="216"/>
      <c r="CWU702" s="216"/>
      <c r="CWV702" s="216"/>
      <c r="CWW702" s="216"/>
      <c r="CWX702" s="216"/>
      <c r="CWY702" s="216"/>
      <c r="CWZ702" s="216"/>
      <c r="CXA702" s="216"/>
      <c r="CXB702" s="216"/>
      <c r="CXC702" s="216"/>
      <c r="CXD702" s="216"/>
      <c r="CXE702" s="216"/>
      <c r="CXF702" s="216"/>
      <c r="CXG702" s="216"/>
      <c r="CXH702" s="216"/>
      <c r="CXI702" s="216"/>
      <c r="CXJ702" s="216"/>
      <c r="CXK702" s="216"/>
      <c r="CXL702" s="216"/>
      <c r="CXM702" s="216"/>
      <c r="CXN702" s="216"/>
      <c r="CXO702" s="216"/>
      <c r="CXP702" s="216"/>
      <c r="CXQ702" s="216"/>
      <c r="CXR702" s="216"/>
      <c r="CXS702" s="216"/>
      <c r="CXT702" s="216"/>
      <c r="CXU702" s="216"/>
      <c r="CXV702" s="216"/>
      <c r="CXW702" s="216"/>
      <c r="CXX702" s="216"/>
      <c r="CXY702" s="216"/>
      <c r="CXZ702" s="216"/>
      <c r="CYA702" s="216"/>
      <c r="CYB702" s="216"/>
      <c r="CYC702" s="216"/>
      <c r="CYD702" s="216"/>
      <c r="CYE702" s="216"/>
      <c r="CYF702" s="216"/>
      <c r="CYG702" s="216"/>
      <c r="CYH702" s="216"/>
      <c r="CYI702" s="216"/>
      <c r="CYJ702" s="216"/>
      <c r="CYK702" s="216"/>
      <c r="CYL702" s="216"/>
      <c r="CYM702" s="216"/>
      <c r="CYN702" s="216"/>
      <c r="CYO702" s="216"/>
      <c r="CYP702" s="216"/>
      <c r="CYQ702" s="216"/>
      <c r="CYR702" s="216"/>
      <c r="CYS702" s="216"/>
      <c r="CYT702" s="216"/>
      <c r="CYU702" s="216"/>
      <c r="CYV702" s="216"/>
      <c r="CYW702" s="216"/>
      <c r="CYX702" s="216"/>
      <c r="CYY702" s="216"/>
      <c r="CYZ702" s="216"/>
      <c r="CZA702" s="216"/>
      <c r="CZB702" s="216"/>
      <c r="CZC702" s="216"/>
      <c r="CZD702" s="216"/>
      <c r="CZE702" s="216"/>
      <c r="CZF702" s="216"/>
      <c r="CZG702" s="216"/>
      <c r="CZH702" s="216"/>
      <c r="CZI702" s="216"/>
      <c r="CZJ702" s="216"/>
      <c r="CZK702" s="216"/>
      <c r="CZL702" s="216"/>
      <c r="CZM702" s="216"/>
      <c r="CZN702" s="216"/>
      <c r="CZO702" s="216"/>
      <c r="CZP702" s="216"/>
      <c r="CZQ702" s="216"/>
      <c r="CZR702" s="216"/>
      <c r="CZS702" s="216"/>
      <c r="CZT702" s="216"/>
      <c r="CZU702" s="216"/>
      <c r="CZV702" s="216"/>
      <c r="CZW702" s="216"/>
      <c r="CZX702" s="216"/>
      <c r="CZY702" s="216"/>
      <c r="CZZ702" s="216"/>
      <c r="DAA702" s="216"/>
      <c r="DAB702" s="216"/>
      <c r="DAC702" s="216"/>
      <c r="DAD702" s="216"/>
      <c r="DAE702" s="216"/>
      <c r="DAF702" s="216"/>
      <c r="DAG702" s="216"/>
      <c r="DAH702" s="216"/>
      <c r="DAI702" s="216"/>
      <c r="DAJ702" s="216"/>
      <c r="DAK702" s="216"/>
      <c r="DAL702" s="216"/>
      <c r="DAM702" s="216"/>
      <c r="DAN702" s="216"/>
      <c r="DAO702" s="216"/>
      <c r="DAP702" s="216"/>
      <c r="DAQ702" s="216"/>
      <c r="DAR702" s="216"/>
      <c r="DAS702" s="216"/>
      <c r="DAT702" s="216"/>
      <c r="DAU702" s="216"/>
      <c r="DAV702" s="216"/>
      <c r="DAW702" s="216"/>
      <c r="DAX702" s="216"/>
      <c r="DAY702" s="216"/>
      <c r="DAZ702" s="216"/>
      <c r="DBA702" s="216"/>
      <c r="DBB702" s="216"/>
      <c r="DBC702" s="216"/>
      <c r="DBD702" s="216"/>
      <c r="DBE702" s="216"/>
      <c r="DBF702" s="216"/>
      <c r="DBG702" s="216"/>
      <c r="DBH702" s="216"/>
      <c r="DBI702" s="216"/>
      <c r="DBJ702" s="216"/>
      <c r="DBK702" s="216"/>
      <c r="DBL702" s="216"/>
      <c r="DBM702" s="216"/>
      <c r="DBN702" s="216"/>
      <c r="DBO702" s="216"/>
      <c r="DBP702" s="216"/>
      <c r="DBQ702" s="216"/>
      <c r="DBR702" s="216"/>
      <c r="DBS702" s="216"/>
      <c r="DBT702" s="216"/>
      <c r="DBU702" s="216"/>
      <c r="DBV702" s="216"/>
      <c r="DBW702" s="216"/>
      <c r="DBX702" s="216"/>
      <c r="DBY702" s="216"/>
      <c r="DBZ702" s="216"/>
      <c r="DCA702" s="216"/>
      <c r="DCB702" s="216"/>
      <c r="DCC702" s="216"/>
      <c r="DCD702" s="216"/>
      <c r="DCE702" s="216"/>
      <c r="DCF702" s="216"/>
      <c r="DCG702" s="216"/>
      <c r="DCH702" s="216"/>
      <c r="DCI702" s="216"/>
      <c r="DCJ702" s="216"/>
      <c r="DCK702" s="216"/>
      <c r="DCL702" s="216"/>
      <c r="DCM702" s="216"/>
      <c r="DCN702" s="216"/>
      <c r="DCO702" s="216"/>
      <c r="DCP702" s="216"/>
      <c r="DCQ702" s="216"/>
      <c r="DCR702" s="216"/>
      <c r="DCS702" s="216"/>
      <c r="DCT702" s="216"/>
      <c r="DCU702" s="216"/>
      <c r="DCV702" s="216"/>
      <c r="DCW702" s="216"/>
      <c r="DCX702" s="216"/>
      <c r="DCY702" s="216"/>
      <c r="DCZ702" s="216"/>
      <c r="DDA702" s="216"/>
      <c r="DDB702" s="216"/>
      <c r="DDC702" s="216"/>
      <c r="DDD702" s="216"/>
      <c r="DDE702" s="216"/>
      <c r="DDF702" s="216"/>
      <c r="DDG702" s="216"/>
      <c r="DDH702" s="216"/>
      <c r="DDI702" s="216"/>
      <c r="DDJ702" s="216"/>
      <c r="DDK702" s="216"/>
      <c r="DDL702" s="216"/>
      <c r="DDM702" s="216"/>
      <c r="DDN702" s="216"/>
      <c r="DDO702" s="216"/>
      <c r="DDP702" s="216"/>
      <c r="DDQ702" s="216"/>
      <c r="DDR702" s="216"/>
      <c r="DDS702" s="216"/>
      <c r="DDT702" s="216"/>
      <c r="DDU702" s="216"/>
      <c r="DDV702" s="216"/>
      <c r="DDW702" s="216"/>
      <c r="DDX702" s="216"/>
      <c r="DDY702" s="216"/>
      <c r="DDZ702" s="216"/>
      <c r="DEA702" s="216"/>
      <c r="DEB702" s="216"/>
      <c r="DEC702" s="216"/>
      <c r="DED702" s="216"/>
      <c r="DEE702" s="216"/>
      <c r="DEF702" s="216"/>
      <c r="DEG702" s="216"/>
      <c r="DEH702" s="216"/>
      <c r="DEI702" s="216"/>
      <c r="DEJ702" s="216"/>
      <c r="DEK702" s="216"/>
      <c r="DEL702" s="216"/>
      <c r="DEM702" s="216"/>
      <c r="DEN702" s="216"/>
      <c r="DEO702" s="216"/>
      <c r="DEP702" s="216"/>
      <c r="DEQ702" s="216"/>
      <c r="DER702" s="216"/>
      <c r="DES702" s="216"/>
      <c r="DET702" s="216"/>
      <c r="DEU702" s="216"/>
      <c r="DEV702" s="216"/>
      <c r="DEW702" s="216"/>
      <c r="DEX702" s="216"/>
      <c r="DEY702" s="216"/>
      <c r="DEZ702" s="216"/>
      <c r="DFA702" s="216"/>
      <c r="DFB702" s="216"/>
      <c r="DFC702" s="216"/>
      <c r="DFD702" s="216"/>
      <c r="DFE702" s="216"/>
      <c r="DFF702" s="216"/>
      <c r="DFG702" s="216"/>
      <c r="DFH702" s="216"/>
      <c r="DFI702" s="216"/>
      <c r="DFJ702" s="216"/>
      <c r="DFK702" s="216"/>
      <c r="DFL702" s="216"/>
      <c r="DFM702" s="216"/>
      <c r="DFN702" s="216"/>
      <c r="DFO702" s="216"/>
      <c r="DFP702" s="216"/>
      <c r="DFQ702" s="216"/>
      <c r="DFR702" s="216"/>
      <c r="DFS702" s="216"/>
      <c r="DFT702" s="216"/>
      <c r="DFU702" s="216"/>
      <c r="DFV702" s="216"/>
      <c r="DFW702" s="216"/>
      <c r="DFX702" s="216"/>
      <c r="DFY702" s="216"/>
      <c r="DFZ702" s="216"/>
      <c r="DGA702" s="216"/>
      <c r="DGB702" s="216"/>
      <c r="DGC702" s="216"/>
      <c r="DGD702" s="216"/>
      <c r="DGE702" s="216"/>
      <c r="DGF702" s="216"/>
      <c r="DGG702" s="216"/>
      <c r="DGH702" s="216"/>
      <c r="DGI702" s="216"/>
      <c r="DGJ702" s="216"/>
      <c r="DGK702" s="216"/>
      <c r="DGL702" s="216"/>
      <c r="DGM702" s="216"/>
      <c r="DGN702" s="216"/>
      <c r="DGO702" s="216"/>
      <c r="DGP702" s="216"/>
      <c r="DGQ702" s="216"/>
      <c r="DGR702" s="216"/>
      <c r="DGS702" s="216"/>
      <c r="DGT702" s="216"/>
      <c r="DGU702" s="216"/>
      <c r="DGV702" s="216"/>
      <c r="DGW702" s="216"/>
      <c r="DGX702" s="216"/>
      <c r="DGY702" s="216"/>
      <c r="DGZ702" s="216"/>
      <c r="DHA702" s="216"/>
      <c r="DHB702" s="216"/>
      <c r="DHC702" s="216"/>
      <c r="DHD702" s="216"/>
      <c r="DHE702" s="216"/>
      <c r="DHF702" s="216"/>
      <c r="DHG702" s="216"/>
      <c r="DHH702" s="216"/>
      <c r="DHI702" s="216"/>
      <c r="DHJ702" s="216"/>
      <c r="DHK702" s="216"/>
      <c r="DHL702" s="216"/>
      <c r="DHM702" s="216"/>
      <c r="DHN702" s="216"/>
      <c r="DHO702" s="216"/>
      <c r="DHP702" s="216"/>
      <c r="DHQ702" s="216"/>
      <c r="DHR702" s="216"/>
      <c r="DHS702" s="216"/>
      <c r="DHT702" s="216"/>
      <c r="DHU702" s="216"/>
      <c r="DHV702" s="216"/>
      <c r="DHW702" s="216"/>
      <c r="DHX702" s="216"/>
      <c r="DHY702" s="216"/>
      <c r="DHZ702" s="216"/>
      <c r="DIA702" s="216"/>
      <c r="DIB702" s="216"/>
      <c r="DIC702" s="216"/>
      <c r="DID702" s="216"/>
      <c r="DIE702" s="216"/>
      <c r="DIF702" s="216"/>
      <c r="DIG702" s="216"/>
      <c r="DIH702" s="216"/>
      <c r="DII702" s="216"/>
      <c r="DIJ702" s="216"/>
      <c r="DIK702" s="216"/>
      <c r="DIL702" s="216"/>
      <c r="DIM702" s="216"/>
      <c r="DIN702" s="216"/>
      <c r="DIO702" s="216"/>
      <c r="DIP702" s="216"/>
      <c r="DIQ702" s="216"/>
      <c r="DIR702" s="216"/>
      <c r="DIS702" s="216"/>
      <c r="DIT702" s="216"/>
      <c r="DIU702" s="216"/>
      <c r="DIV702" s="216"/>
      <c r="DIW702" s="216"/>
      <c r="DIX702" s="216"/>
      <c r="DIY702" s="216"/>
      <c r="DIZ702" s="216"/>
      <c r="DJA702" s="216"/>
      <c r="DJB702" s="216"/>
      <c r="DJC702" s="216"/>
      <c r="DJD702" s="216"/>
      <c r="DJE702" s="216"/>
      <c r="DJF702" s="216"/>
      <c r="DJG702" s="216"/>
      <c r="DJH702" s="216"/>
      <c r="DJI702" s="216"/>
      <c r="DJJ702" s="216"/>
      <c r="DJK702" s="216"/>
      <c r="DJL702" s="216"/>
      <c r="DJM702" s="216"/>
      <c r="DJN702" s="216"/>
      <c r="DJO702" s="216"/>
      <c r="DJP702" s="216"/>
      <c r="DJQ702" s="216"/>
      <c r="DJR702" s="216"/>
      <c r="DJS702" s="216"/>
      <c r="DJT702" s="216"/>
      <c r="DJU702" s="216"/>
      <c r="DJV702" s="216"/>
      <c r="DJW702" s="216"/>
      <c r="DJX702" s="216"/>
      <c r="DJY702" s="216"/>
      <c r="DJZ702" s="216"/>
      <c r="DKA702" s="216"/>
      <c r="DKB702" s="216"/>
      <c r="DKC702" s="216"/>
      <c r="DKD702" s="216"/>
      <c r="DKE702" s="216"/>
      <c r="DKF702" s="216"/>
      <c r="DKG702" s="216"/>
      <c r="DKH702" s="216"/>
      <c r="DKI702" s="216"/>
      <c r="DKJ702" s="216"/>
      <c r="DKK702" s="216"/>
      <c r="DKL702" s="216"/>
      <c r="DKM702" s="216"/>
      <c r="DKN702" s="216"/>
      <c r="DKO702" s="216"/>
      <c r="DKP702" s="216"/>
      <c r="DKQ702" s="216"/>
      <c r="DKR702" s="216"/>
      <c r="DKS702" s="216"/>
      <c r="DKT702" s="216"/>
      <c r="DKU702" s="216"/>
      <c r="DKV702" s="216"/>
      <c r="DKW702" s="216"/>
      <c r="DKX702" s="216"/>
      <c r="DKY702" s="216"/>
      <c r="DKZ702" s="216"/>
      <c r="DLA702" s="216"/>
      <c r="DLB702" s="216"/>
      <c r="DLC702" s="216"/>
      <c r="DLD702" s="216"/>
      <c r="DLE702" s="216"/>
      <c r="DLF702" s="216"/>
      <c r="DLG702" s="216"/>
      <c r="DLH702" s="216"/>
      <c r="DLI702" s="216"/>
      <c r="DLJ702" s="216"/>
      <c r="DLK702" s="216"/>
      <c r="DLL702" s="216"/>
      <c r="DLM702" s="216"/>
      <c r="DLN702" s="216"/>
      <c r="DLO702" s="216"/>
      <c r="DLP702" s="216"/>
      <c r="DLQ702" s="216"/>
      <c r="DLR702" s="216"/>
      <c r="DLS702" s="216"/>
      <c r="DLT702" s="216"/>
      <c r="DLU702" s="216"/>
      <c r="DLV702" s="216"/>
      <c r="DLW702" s="216"/>
      <c r="DLX702" s="216"/>
      <c r="DLY702" s="216"/>
      <c r="DLZ702" s="216"/>
      <c r="DMA702" s="216"/>
      <c r="DMB702" s="216"/>
      <c r="DMC702" s="216"/>
      <c r="DMD702" s="216"/>
      <c r="DME702" s="216"/>
      <c r="DMF702" s="216"/>
      <c r="DMG702" s="216"/>
      <c r="DMH702" s="216"/>
      <c r="DMI702" s="216"/>
      <c r="DMJ702" s="216"/>
      <c r="DMK702" s="216"/>
      <c r="DML702" s="216"/>
      <c r="DMM702" s="216"/>
      <c r="DMN702" s="216"/>
      <c r="DMO702" s="216"/>
      <c r="DMP702" s="216"/>
      <c r="DMQ702" s="216"/>
      <c r="DMR702" s="216"/>
      <c r="DMS702" s="216"/>
      <c r="DMT702" s="216"/>
      <c r="DMU702" s="216"/>
      <c r="DMV702" s="216"/>
      <c r="DMW702" s="216"/>
      <c r="DMX702" s="216"/>
      <c r="DMY702" s="216"/>
      <c r="DMZ702" s="216"/>
      <c r="DNA702" s="216"/>
      <c r="DNB702" s="216"/>
      <c r="DNC702" s="216"/>
      <c r="DND702" s="216"/>
      <c r="DNE702" s="216"/>
      <c r="DNF702" s="216"/>
      <c r="DNG702" s="216"/>
      <c r="DNH702" s="216"/>
      <c r="DNI702" s="216"/>
      <c r="DNJ702" s="216"/>
      <c r="DNK702" s="216"/>
      <c r="DNL702" s="216"/>
      <c r="DNM702" s="216"/>
      <c r="DNN702" s="216"/>
      <c r="DNO702" s="216"/>
      <c r="DNP702" s="216"/>
      <c r="DNQ702" s="216"/>
      <c r="DNR702" s="216"/>
      <c r="DNS702" s="216"/>
      <c r="DNT702" s="216"/>
      <c r="DNU702" s="216"/>
      <c r="DNV702" s="216"/>
      <c r="DNW702" s="216"/>
      <c r="DNX702" s="216"/>
      <c r="DNY702" s="216"/>
      <c r="DNZ702" s="216"/>
      <c r="DOA702" s="216"/>
      <c r="DOB702" s="216"/>
      <c r="DOC702" s="216"/>
      <c r="DOD702" s="216"/>
      <c r="DOE702" s="216"/>
      <c r="DOF702" s="216"/>
      <c r="DOG702" s="216"/>
      <c r="DOH702" s="216"/>
      <c r="DOI702" s="216"/>
      <c r="DOJ702" s="216"/>
      <c r="DOK702" s="216"/>
      <c r="DOL702" s="216"/>
      <c r="DOM702" s="216"/>
      <c r="DON702" s="216"/>
      <c r="DOO702" s="216"/>
      <c r="DOP702" s="216"/>
      <c r="DOQ702" s="216"/>
      <c r="DOR702" s="216"/>
      <c r="DOS702" s="216"/>
      <c r="DOT702" s="216"/>
      <c r="DOU702" s="216"/>
      <c r="DOV702" s="216"/>
      <c r="DOW702" s="216"/>
      <c r="DOX702" s="216"/>
      <c r="DOY702" s="216"/>
      <c r="DOZ702" s="216"/>
      <c r="DPA702" s="216"/>
      <c r="DPB702" s="216"/>
      <c r="DPC702" s="216"/>
      <c r="DPD702" s="216"/>
      <c r="DPE702" s="216"/>
      <c r="DPF702" s="216"/>
      <c r="DPG702" s="216"/>
      <c r="DPH702" s="216"/>
      <c r="DPI702" s="216"/>
      <c r="DPJ702" s="216"/>
      <c r="DPK702" s="216"/>
      <c r="DPL702" s="216"/>
      <c r="DPM702" s="216"/>
      <c r="DPN702" s="216"/>
      <c r="DPO702" s="216"/>
      <c r="DPP702" s="216"/>
      <c r="DPQ702" s="216"/>
      <c r="DPR702" s="216"/>
      <c r="DPS702" s="216"/>
      <c r="DPT702" s="216"/>
      <c r="DPU702" s="216"/>
      <c r="DPV702" s="216"/>
      <c r="DPW702" s="216"/>
      <c r="DPX702" s="216"/>
      <c r="DPY702" s="216"/>
      <c r="DPZ702" s="216"/>
      <c r="DQA702" s="216"/>
      <c r="DQB702" s="216"/>
      <c r="DQC702" s="216"/>
      <c r="DQD702" s="216"/>
      <c r="DQE702" s="216"/>
      <c r="DQF702" s="216"/>
      <c r="DQG702" s="216"/>
      <c r="DQH702" s="216"/>
      <c r="DQI702" s="216"/>
      <c r="DQJ702" s="216"/>
      <c r="DQK702" s="216"/>
      <c r="DQL702" s="216"/>
      <c r="DQM702" s="216"/>
      <c r="DQN702" s="216"/>
      <c r="DQO702" s="216"/>
      <c r="DQP702" s="216"/>
      <c r="DQQ702" s="216"/>
      <c r="DQR702" s="216"/>
      <c r="DQS702" s="216"/>
      <c r="DQT702" s="216"/>
      <c r="DQU702" s="216"/>
      <c r="DQV702" s="216"/>
      <c r="DQW702" s="216"/>
      <c r="DQX702" s="216"/>
      <c r="DQY702" s="216"/>
      <c r="DQZ702" s="216"/>
      <c r="DRA702" s="216"/>
      <c r="DRB702" s="216"/>
      <c r="DRC702" s="216"/>
      <c r="DRD702" s="216"/>
      <c r="DRE702" s="216"/>
      <c r="DRF702" s="216"/>
      <c r="DRG702" s="216"/>
      <c r="DRH702" s="216"/>
      <c r="DRI702" s="216"/>
      <c r="DRJ702" s="216"/>
      <c r="DRK702" s="216"/>
      <c r="DRL702" s="216"/>
      <c r="DRM702" s="216"/>
      <c r="DRN702" s="216"/>
      <c r="DRO702" s="216"/>
      <c r="DRP702" s="216"/>
      <c r="DRQ702" s="216"/>
      <c r="DRR702" s="216"/>
      <c r="DRS702" s="216"/>
      <c r="DRT702" s="216"/>
      <c r="DRU702" s="216"/>
      <c r="DRV702" s="216"/>
      <c r="DRW702" s="216"/>
      <c r="DRX702" s="216"/>
      <c r="DRY702" s="216"/>
      <c r="DRZ702" s="216"/>
      <c r="DSA702" s="216"/>
      <c r="DSB702" s="216"/>
      <c r="DSC702" s="216"/>
      <c r="DSD702" s="216"/>
      <c r="DSE702" s="216"/>
      <c r="DSF702" s="216"/>
      <c r="DSG702" s="216"/>
      <c r="DSH702" s="216"/>
      <c r="DSI702" s="216"/>
      <c r="DSJ702" s="216"/>
      <c r="DSK702" s="216"/>
      <c r="DSL702" s="216"/>
      <c r="DSM702" s="216"/>
      <c r="DSN702" s="216"/>
      <c r="DSO702" s="216"/>
      <c r="DSP702" s="216"/>
      <c r="DSQ702" s="216"/>
      <c r="DSR702" s="216"/>
      <c r="DSS702" s="216"/>
      <c r="DST702" s="216"/>
      <c r="DSU702" s="216"/>
      <c r="DSV702" s="216"/>
      <c r="DSW702" s="216"/>
      <c r="DSX702" s="216"/>
      <c r="DSY702" s="216"/>
      <c r="DSZ702" s="216"/>
      <c r="DTA702" s="216"/>
      <c r="DTB702" s="216"/>
      <c r="DTC702" s="216"/>
      <c r="DTD702" s="216"/>
      <c r="DTE702" s="216"/>
      <c r="DTF702" s="216"/>
      <c r="DTG702" s="216"/>
      <c r="DTH702" s="216"/>
      <c r="DTI702" s="216"/>
      <c r="DTJ702" s="216"/>
      <c r="DTK702" s="216"/>
      <c r="DTL702" s="216"/>
      <c r="DTM702" s="216"/>
      <c r="DTN702" s="216"/>
      <c r="DTO702" s="216"/>
      <c r="DTP702" s="216"/>
      <c r="DTQ702" s="216"/>
      <c r="DTR702" s="216"/>
      <c r="DTS702" s="216"/>
      <c r="DTT702" s="216"/>
      <c r="DTU702" s="216"/>
      <c r="DTV702" s="216"/>
      <c r="DTW702" s="216"/>
      <c r="DTX702" s="216"/>
      <c r="DTY702" s="216"/>
      <c r="DTZ702" s="216"/>
      <c r="DUA702" s="216"/>
      <c r="DUB702" s="216"/>
      <c r="DUC702" s="216"/>
      <c r="DUD702" s="216"/>
      <c r="DUE702" s="216"/>
    </row>
    <row r="703" spans="1:3255" s="69" customFormat="1" x14ac:dyDescent="0.3">
      <c r="A703" s="983"/>
      <c r="B703" s="642"/>
      <c r="C703" s="977"/>
      <c r="D703" s="962"/>
      <c r="E703" s="963"/>
      <c r="F703" s="964"/>
      <c r="G703" s="977"/>
      <c r="H703" s="977"/>
      <c r="I703" s="977"/>
      <c r="J703" s="977"/>
      <c r="K703" s="111">
        <v>89.01</v>
      </c>
      <c r="L703" s="196">
        <v>50</v>
      </c>
      <c r="M703" s="350">
        <v>0</v>
      </c>
      <c r="N703" s="350">
        <v>0</v>
      </c>
      <c r="O703" s="1085"/>
      <c r="P703" s="1085"/>
      <c r="Q703" s="1085"/>
      <c r="R703" s="1085"/>
      <c r="S703" s="216"/>
      <c r="T703" s="216"/>
      <c r="U703" s="216"/>
      <c r="V703" s="216"/>
      <c r="W703" s="216"/>
      <c r="X703" s="216"/>
      <c r="Y703" s="216"/>
      <c r="Z703" s="216"/>
      <c r="AA703" s="216"/>
      <c r="AB703" s="216"/>
      <c r="AC703" s="216"/>
      <c r="AD703" s="216"/>
      <c r="AE703" s="216"/>
      <c r="AF703" s="216"/>
      <c r="AG703" s="216"/>
      <c r="AH703" s="216"/>
      <c r="AI703" s="216"/>
      <c r="AJ703" s="216"/>
      <c r="AK703" s="216"/>
      <c r="AL703" s="216"/>
      <c r="AM703" s="216"/>
      <c r="AN703" s="216"/>
      <c r="AO703" s="216"/>
      <c r="AP703" s="216"/>
      <c r="AQ703" s="216"/>
      <c r="AR703" s="216"/>
      <c r="AS703" s="216"/>
      <c r="AT703" s="216"/>
      <c r="AU703" s="216"/>
      <c r="AV703" s="216"/>
      <c r="AW703" s="216"/>
      <c r="AX703" s="216"/>
      <c r="AY703" s="216"/>
      <c r="AZ703" s="216"/>
      <c r="BA703" s="216"/>
      <c r="BB703" s="216"/>
      <c r="BC703" s="216"/>
      <c r="BD703" s="216"/>
      <c r="BE703" s="216"/>
      <c r="BF703" s="216"/>
      <c r="BG703" s="216"/>
      <c r="BH703" s="216"/>
      <c r="BI703" s="216"/>
      <c r="BJ703" s="216"/>
      <c r="BK703" s="216"/>
      <c r="BL703" s="216"/>
      <c r="BM703" s="216"/>
      <c r="BN703" s="216"/>
      <c r="BO703" s="216"/>
      <c r="BP703" s="216"/>
      <c r="BQ703" s="216"/>
      <c r="BR703" s="216"/>
      <c r="BS703" s="216"/>
      <c r="BT703" s="216"/>
      <c r="BU703" s="216"/>
      <c r="BV703" s="216"/>
      <c r="BW703" s="216"/>
      <c r="BX703" s="216"/>
      <c r="BY703" s="216"/>
      <c r="BZ703" s="216"/>
      <c r="CA703" s="216"/>
      <c r="CB703" s="216"/>
      <c r="CC703" s="216"/>
      <c r="CD703" s="216"/>
      <c r="CE703" s="216"/>
      <c r="CF703" s="216"/>
      <c r="CG703" s="216"/>
      <c r="CH703" s="216"/>
      <c r="CI703" s="216"/>
      <c r="CJ703" s="216"/>
      <c r="CK703" s="216"/>
      <c r="CL703" s="216"/>
      <c r="CM703" s="216"/>
      <c r="CN703" s="216"/>
      <c r="CO703" s="216"/>
      <c r="CP703" s="216"/>
      <c r="CQ703" s="216"/>
      <c r="CR703" s="216"/>
      <c r="CS703" s="216"/>
      <c r="CT703" s="216"/>
      <c r="CU703" s="216"/>
      <c r="CV703" s="216"/>
      <c r="CW703" s="216"/>
      <c r="CX703" s="216"/>
      <c r="CY703" s="216"/>
      <c r="CZ703" s="216"/>
      <c r="DA703" s="216"/>
      <c r="DB703" s="216"/>
      <c r="DC703" s="216"/>
      <c r="DD703" s="216"/>
      <c r="DE703" s="216"/>
      <c r="DF703" s="216"/>
      <c r="DG703" s="216"/>
      <c r="DH703" s="216"/>
      <c r="DI703" s="216"/>
      <c r="DJ703" s="216"/>
      <c r="DK703" s="216"/>
      <c r="DL703" s="216"/>
      <c r="DM703" s="216"/>
      <c r="DN703" s="216"/>
      <c r="DO703" s="216"/>
      <c r="DP703" s="216"/>
      <c r="DQ703" s="216"/>
      <c r="DR703" s="216"/>
      <c r="DS703" s="216"/>
      <c r="DT703" s="216"/>
      <c r="DU703" s="216"/>
      <c r="DV703" s="216"/>
      <c r="DW703" s="216"/>
      <c r="DX703" s="216"/>
      <c r="DY703" s="216"/>
      <c r="DZ703" s="216"/>
      <c r="EA703" s="216"/>
      <c r="EB703" s="216"/>
      <c r="EC703" s="216"/>
      <c r="ED703" s="216"/>
      <c r="EE703" s="216"/>
      <c r="EF703" s="216"/>
      <c r="EG703" s="216"/>
      <c r="EH703" s="216"/>
      <c r="EI703" s="216"/>
      <c r="EJ703" s="216"/>
      <c r="EK703" s="216"/>
      <c r="EL703" s="216"/>
      <c r="EM703" s="216"/>
      <c r="EN703" s="216"/>
      <c r="EO703" s="216"/>
      <c r="EP703" s="216"/>
      <c r="EQ703" s="216"/>
      <c r="ER703" s="216"/>
      <c r="ES703" s="216"/>
      <c r="ET703" s="216"/>
      <c r="EU703" s="216"/>
      <c r="EV703" s="216"/>
      <c r="EW703" s="216"/>
      <c r="EX703" s="216"/>
      <c r="EY703" s="216"/>
      <c r="EZ703" s="216"/>
      <c r="FA703" s="216"/>
      <c r="FB703" s="216"/>
      <c r="FC703" s="216"/>
      <c r="FD703" s="216"/>
      <c r="FE703" s="216"/>
      <c r="FF703" s="216"/>
      <c r="FG703" s="216"/>
      <c r="FH703" s="216"/>
      <c r="FI703" s="216"/>
      <c r="FJ703" s="216"/>
      <c r="FK703" s="216"/>
      <c r="FL703" s="216"/>
      <c r="FM703" s="216"/>
      <c r="FN703" s="216"/>
      <c r="FO703" s="216"/>
      <c r="FP703" s="216"/>
      <c r="FQ703" s="216"/>
      <c r="FR703" s="216"/>
      <c r="FS703" s="216"/>
      <c r="FT703" s="216"/>
      <c r="FU703" s="216"/>
      <c r="FV703" s="216"/>
      <c r="FW703" s="216"/>
      <c r="FX703" s="216"/>
      <c r="FY703" s="216"/>
      <c r="FZ703" s="216"/>
      <c r="GA703" s="216"/>
      <c r="GB703" s="216"/>
      <c r="GC703" s="216"/>
      <c r="GD703" s="216"/>
      <c r="GE703" s="216"/>
      <c r="GF703" s="216"/>
      <c r="GG703" s="216"/>
      <c r="GH703" s="216"/>
      <c r="GI703" s="216"/>
      <c r="GJ703" s="216"/>
      <c r="GK703" s="216"/>
      <c r="GL703" s="216"/>
      <c r="GM703" s="216"/>
      <c r="GN703" s="216"/>
      <c r="GO703" s="216"/>
      <c r="GP703" s="216"/>
      <c r="GQ703" s="216"/>
      <c r="GR703" s="216"/>
      <c r="GS703" s="216"/>
      <c r="GT703" s="216"/>
      <c r="GU703" s="216"/>
      <c r="GV703" s="216"/>
      <c r="GW703" s="216"/>
      <c r="GX703" s="216"/>
      <c r="GY703" s="216"/>
      <c r="GZ703" s="216"/>
      <c r="HA703" s="216"/>
      <c r="HB703" s="216"/>
      <c r="HC703" s="216"/>
      <c r="HD703" s="216"/>
      <c r="HE703" s="216"/>
      <c r="HF703" s="216"/>
      <c r="HG703" s="216"/>
      <c r="HH703" s="216"/>
      <c r="HI703" s="216"/>
      <c r="HJ703" s="216"/>
      <c r="HK703" s="216"/>
      <c r="HL703" s="216"/>
      <c r="HM703" s="216"/>
      <c r="HN703" s="216"/>
      <c r="HO703" s="216"/>
      <c r="HP703" s="216"/>
      <c r="HQ703" s="216"/>
      <c r="HR703" s="216"/>
      <c r="HS703" s="216"/>
      <c r="HT703" s="216"/>
      <c r="HU703" s="216"/>
      <c r="HV703" s="216"/>
      <c r="HW703" s="216"/>
      <c r="HX703" s="216"/>
      <c r="HY703" s="216"/>
      <c r="HZ703" s="216"/>
      <c r="IA703" s="216"/>
      <c r="IB703" s="216"/>
      <c r="IC703" s="216"/>
      <c r="ID703" s="216"/>
      <c r="IE703" s="216"/>
      <c r="IF703" s="216"/>
      <c r="IG703" s="216"/>
      <c r="IH703" s="216"/>
      <c r="II703" s="216"/>
      <c r="IJ703" s="216"/>
      <c r="IK703" s="216"/>
      <c r="IL703" s="216"/>
      <c r="IM703" s="216"/>
      <c r="IN703" s="216"/>
      <c r="IO703" s="216"/>
      <c r="IP703" s="216"/>
      <c r="IQ703" s="216"/>
      <c r="IR703" s="216"/>
      <c r="IS703" s="216"/>
      <c r="IT703" s="216"/>
      <c r="IU703" s="216"/>
      <c r="IV703" s="216"/>
      <c r="IW703" s="216"/>
      <c r="IX703" s="216"/>
      <c r="IY703" s="216"/>
      <c r="IZ703" s="216"/>
      <c r="JA703" s="216"/>
      <c r="JB703" s="216"/>
      <c r="JC703" s="216"/>
      <c r="JD703" s="216"/>
      <c r="JE703" s="216"/>
      <c r="JF703" s="216"/>
      <c r="JG703" s="216"/>
      <c r="JH703" s="216"/>
      <c r="JI703" s="216"/>
      <c r="JJ703" s="216"/>
      <c r="JK703" s="216"/>
      <c r="JL703" s="216"/>
      <c r="JM703" s="216"/>
      <c r="JN703" s="216"/>
      <c r="JO703" s="216"/>
      <c r="JP703" s="216"/>
      <c r="JQ703" s="216"/>
      <c r="JR703" s="216"/>
      <c r="JS703" s="216"/>
      <c r="JT703" s="216"/>
      <c r="JU703" s="216"/>
      <c r="JV703" s="216"/>
      <c r="JW703" s="216"/>
      <c r="JX703" s="216"/>
      <c r="JY703" s="216"/>
      <c r="JZ703" s="216"/>
      <c r="KA703" s="216"/>
      <c r="KB703" s="216"/>
      <c r="KC703" s="216"/>
      <c r="KD703" s="216"/>
      <c r="KE703" s="216"/>
      <c r="KF703" s="216"/>
      <c r="KG703" s="216"/>
      <c r="KH703" s="216"/>
      <c r="KI703" s="216"/>
      <c r="KJ703" s="216"/>
      <c r="KK703" s="216"/>
      <c r="KL703" s="216"/>
      <c r="KM703" s="216"/>
      <c r="KN703" s="216"/>
      <c r="KO703" s="216"/>
      <c r="KP703" s="216"/>
      <c r="KQ703" s="216"/>
      <c r="KR703" s="216"/>
      <c r="KS703" s="216"/>
      <c r="KT703" s="216"/>
      <c r="KU703" s="216"/>
      <c r="KV703" s="216"/>
      <c r="KW703" s="216"/>
      <c r="KX703" s="216"/>
      <c r="KY703" s="216"/>
      <c r="KZ703" s="216"/>
      <c r="LA703" s="216"/>
      <c r="LB703" s="216"/>
      <c r="LC703" s="216"/>
      <c r="LD703" s="216"/>
      <c r="LE703" s="216"/>
      <c r="LF703" s="216"/>
      <c r="LG703" s="216"/>
      <c r="LH703" s="216"/>
      <c r="LI703" s="216"/>
      <c r="LJ703" s="216"/>
      <c r="LK703" s="216"/>
      <c r="LL703" s="216"/>
      <c r="LM703" s="216"/>
      <c r="LN703" s="216"/>
      <c r="LO703" s="216"/>
      <c r="LP703" s="216"/>
      <c r="LQ703" s="216"/>
      <c r="LR703" s="216"/>
      <c r="LS703" s="216"/>
      <c r="LT703" s="216"/>
      <c r="LU703" s="216"/>
      <c r="LV703" s="216"/>
      <c r="LW703" s="216"/>
      <c r="LX703" s="216"/>
      <c r="LY703" s="216"/>
      <c r="LZ703" s="216"/>
      <c r="MA703" s="216"/>
      <c r="MB703" s="216"/>
      <c r="MC703" s="216"/>
      <c r="MD703" s="216"/>
      <c r="ME703" s="216"/>
      <c r="MF703" s="216"/>
      <c r="MG703" s="216"/>
      <c r="MH703" s="216"/>
      <c r="MI703" s="216"/>
      <c r="MJ703" s="216"/>
      <c r="MK703" s="216"/>
      <c r="ML703" s="216"/>
      <c r="MM703" s="216"/>
      <c r="MN703" s="216"/>
      <c r="MO703" s="216"/>
      <c r="MP703" s="216"/>
      <c r="MQ703" s="216"/>
      <c r="MR703" s="216"/>
      <c r="MS703" s="216"/>
      <c r="MT703" s="216"/>
      <c r="MU703" s="216"/>
      <c r="MV703" s="216"/>
      <c r="MW703" s="216"/>
      <c r="MX703" s="216"/>
      <c r="MY703" s="216"/>
      <c r="MZ703" s="216"/>
      <c r="NA703" s="216"/>
      <c r="NB703" s="216"/>
      <c r="NC703" s="216"/>
      <c r="ND703" s="216"/>
      <c r="NE703" s="216"/>
      <c r="NF703" s="216"/>
      <c r="NG703" s="216"/>
      <c r="NH703" s="216"/>
      <c r="NI703" s="216"/>
      <c r="NJ703" s="216"/>
      <c r="NK703" s="216"/>
      <c r="NL703" s="216"/>
      <c r="NM703" s="216"/>
      <c r="NN703" s="216"/>
      <c r="NO703" s="216"/>
      <c r="NP703" s="216"/>
      <c r="NQ703" s="216"/>
      <c r="NR703" s="216"/>
      <c r="NS703" s="216"/>
      <c r="NT703" s="216"/>
      <c r="NU703" s="216"/>
      <c r="NV703" s="216"/>
      <c r="NW703" s="216"/>
      <c r="NX703" s="216"/>
      <c r="NY703" s="216"/>
      <c r="NZ703" s="216"/>
      <c r="OA703" s="216"/>
      <c r="OB703" s="216"/>
      <c r="OC703" s="216"/>
      <c r="OD703" s="216"/>
      <c r="OE703" s="216"/>
      <c r="OF703" s="216"/>
      <c r="OG703" s="216"/>
      <c r="OH703" s="216"/>
      <c r="OI703" s="216"/>
      <c r="OJ703" s="216"/>
      <c r="OK703" s="216"/>
      <c r="OL703" s="216"/>
      <c r="OM703" s="216"/>
      <c r="ON703" s="216"/>
      <c r="OO703" s="216"/>
      <c r="OP703" s="216"/>
      <c r="OQ703" s="216"/>
      <c r="OR703" s="216"/>
      <c r="OS703" s="216"/>
      <c r="OT703" s="216"/>
      <c r="OU703" s="216"/>
      <c r="OV703" s="216"/>
      <c r="OW703" s="216"/>
      <c r="OX703" s="216"/>
      <c r="OY703" s="216"/>
      <c r="OZ703" s="216"/>
      <c r="PA703" s="216"/>
      <c r="PB703" s="216"/>
      <c r="PC703" s="216"/>
      <c r="PD703" s="216"/>
      <c r="PE703" s="216"/>
      <c r="PF703" s="216"/>
      <c r="PG703" s="216"/>
      <c r="PH703" s="216"/>
      <c r="PI703" s="216"/>
      <c r="PJ703" s="216"/>
      <c r="PK703" s="216"/>
      <c r="PL703" s="216"/>
      <c r="PM703" s="216"/>
      <c r="PN703" s="216"/>
      <c r="PO703" s="216"/>
      <c r="PP703" s="216"/>
      <c r="PQ703" s="216"/>
      <c r="PR703" s="216"/>
      <c r="PS703" s="216"/>
      <c r="PT703" s="216"/>
      <c r="PU703" s="216"/>
      <c r="PV703" s="216"/>
      <c r="PW703" s="216"/>
      <c r="PX703" s="216"/>
      <c r="PY703" s="216"/>
      <c r="PZ703" s="216"/>
      <c r="QA703" s="216"/>
      <c r="QB703" s="216"/>
      <c r="QC703" s="216"/>
      <c r="QD703" s="216"/>
      <c r="QE703" s="216"/>
      <c r="QF703" s="216"/>
      <c r="QG703" s="216"/>
      <c r="QH703" s="216"/>
      <c r="QI703" s="216"/>
      <c r="QJ703" s="216"/>
      <c r="QK703" s="216"/>
      <c r="QL703" s="216"/>
      <c r="QM703" s="216"/>
      <c r="QN703" s="216"/>
      <c r="QO703" s="216"/>
      <c r="QP703" s="216"/>
      <c r="QQ703" s="216"/>
      <c r="QR703" s="216"/>
      <c r="QS703" s="216"/>
      <c r="QT703" s="216"/>
      <c r="QU703" s="216"/>
      <c r="QV703" s="216"/>
      <c r="QW703" s="216"/>
      <c r="QX703" s="216"/>
      <c r="QY703" s="216"/>
      <c r="QZ703" s="216"/>
      <c r="RA703" s="216"/>
      <c r="RB703" s="216"/>
      <c r="RC703" s="216"/>
      <c r="RD703" s="216"/>
      <c r="RE703" s="216"/>
      <c r="RF703" s="216"/>
      <c r="RG703" s="216"/>
      <c r="RH703" s="216"/>
      <c r="RI703" s="216"/>
      <c r="RJ703" s="216"/>
      <c r="RK703" s="216"/>
      <c r="RL703" s="216"/>
      <c r="RM703" s="216"/>
      <c r="RN703" s="216"/>
      <c r="RO703" s="216"/>
      <c r="RP703" s="216"/>
      <c r="RQ703" s="216"/>
      <c r="RR703" s="216"/>
      <c r="RS703" s="216"/>
      <c r="RT703" s="216"/>
      <c r="RU703" s="216"/>
      <c r="RV703" s="216"/>
      <c r="RW703" s="216"/>
      <c r="RX703" s="216"/>
      <c r="RY703" s="216"/>
      <c r="RZ703" s="216"/>
      <c r="SA703" s="216"/>
      <c r="SB703" s="216"/>
      <c r="SC703" s="216"/>
      <c r="SD703" s="216"/>
      <c r="SE703" s="216"/>
      <c r="SF703" s="216"/>
      <c r="SG703" s="216"/>
      <c r="SH703" s="216"/>
      <c r="SI703" s="216"/>
      <c r="SJ703" s="216"/>
      <c r="SK703" s="216"/>
      <c r="SL703" s="216"/>
      <c r="SM703" s="216"/>
      <c r="SN703" s="216"/>
      <c r="SO703" s="216"/>
      <c r="SP703" s="216"/>
      <c r="SQ703" s="216"/>
      <c r="SR703" s="216"/>
      <c r="SS703" s="216"/>
      <c r="ST703" s="216"/>
      <c r="SU703" s="216"/>
      <c r="SV703" s="216"/>
      <c r="SW703" s="216"/>
      <c r="SX703" s="216"/>
      <c r="SY703" s="216"/>
      <c r="SZ703" s="216"/>
      <c r="TA703" s="216"/>
      <c r="TB703" s="216"/>
      <c r="TC703" s="216"/>
      <c r="TD703" s="216"/>
      <c r="TE703" s="216"/>
      <c r="TF703" s="216"/>
      <c r="TG703" s="216"/>
      <c r="TH703" s="216"/>
      <c r="TI703" s="216"/>
      <c r="TJ703" s="216"/>
      <c r="TK703" s="216"/>
      <c r="TL703" s="216"/>
      <c r="TM703" s="216"/>
      <c r="TN703" s="216"/>
      <c r="TO703" s="216"/>
      <c r="TP703" s="216"/>
      <c r="TQ703" s="216"/>
      <c r="TR703" s="216"/>
      <c r="TS703" s="216"/>
      <c r="TT703" s="216"/>
      <c r="TU703" s="216"/>
      <c r="TV703" s="216"/>
      <c r="TW703" s="216"/>
      <c r="TX703" s="216"/>
      <c r="TY703" s="216"/>
      <c r="TZ703" s="216"/>
      <c r="UA703" s="216"/>
      <c r="UB703" s="216"/>
      <c r="UC703" s="216"/>
      <c r="UD703" s="216"/>
      <c r="UE703" s="216"/>
      <c r="UF703" s="216"/>
      <c r="UG703" s="216"/>
      <c r="UH703" s="216"/>
      <c r="UI703" s="216"/>
      <c r="UJ703" s="216"/>
      <c r="UK703" s="216"/>
      <c r="UL703" s="216"/>
      <c r="UM703" s="216"/>
      <c r="UN703" s="216"/>
      <c r="UO703" s="216"/>
      <c r="UP703" s="216"/>
      <c r="UQ703" s="216"/>
      <c r="UR703" s="216"/>
      <c r="US703" s="216"/>
      <c r="UT703" s="216"/>
      <c r="UU703" s="216"/>
      <c r="UV703" s="216"/>
      <c r="UW703" s="216"/>
      <c r="UX703" s="216"/>
      <c r="UY703" s="216"/>
      <c r="UZ703" s="216"/>
      <c r="VA703" s="216"/>
      <c r="VB703" s="216"/>
      <c r="VC703" s="216"/>
      <c r="VD703" s="216"/>
      <c r="VE703" s="216"/>
      <c r="VF703" s="216"/>
      <c r="VG703" s="216"/>
      <c r="VH703" s="216"/>
      <c r="VI703" s="216"/>
      <c r="VJ703" s="216"/>
      <c r="VK703" s="216"/>
      <c r="VL703" s="216"/>
      <c r="VM703" s="216"/>
      <c r="VN703" s="216"/>
      <c r="VO703" s="216"/>
      <c r="VP703" s="216"/>
      <c r="VQ703" s="216"/>
      <c r="VR703" s="216"/>
      <c r="VS703" s="216"/>
      <c r="VT703" s="216"/>
      <c r="VU703" s="216"/>
      <c r="VV703" s="216"/>
      <c r="VW703" s="216"/>
      <c r="VX703" s="216"/>
      <c r="VY703" s="216"/>
      <c r="VZ703" s="216"/>
      <c r="WA703" s="216"/>
      <c r="WB703" s="216"/>
      <c r="WC703" s="216"/>
      <c r="WD703" s="216"/>
      <c r="WE703" s="216"/>
      <c r="WF703" s="216"/>
      <c r="WG703" s="216"/>
      <c r="WH703" s="216"/>
      <c r="WI703" s="216"/>
      <c r="WJ703" s="216"/>
      <c r="WK703" s="216"/>
      <c r="WL703" s="216"/>
      <c r="WM703" s="216"/>
      <c r="WN703" s="216"/>
      <c r="WO703" s="216"/>
      <c r="WP703" s="216"/>
      <c r="WQ703" s="216"/>
      <c r="WR703" s="216"/>
      <c r="WS703" s="216"/>
      <c r="WT703" s="216"/>
      <c r="WU703" s="216"/>
      <c r="WV703" s="216"/>
      <c r="WW703" s="216"/>
      <c r="WX703" s="216"/>
      <c r="WY703" s="216"/>
      <c r="WZ703" s="216"/>
      <c r="XA703" s="216"/>
      <c r="XB703" s="216"/>
      <c r="XC703" s="216"/>
      <c r="XD703" s="216"/>
      <c r="XE703" s="216"/>
      <c r="XF703" s="216"/>
      <c r="XG703" s="216"/>
      <c r="XH703" s="216"/>
      <c r="XI703" s="216"/>
      <c r="XJ703" s="216"/>
      <c r="XK703" s="216"/>
      <c r="XL703" s="216"/>
      <c r="XM703" s="216"/>
      <c r="XN703" s="216"/>
      <c r="XO703" s="216"/>
      <c r="XP703" s="216"/>
      <c r="XQ703" s="216"/>
      <c r="XR703" s="216"/>
      <c r="XS703" s="216"/>
      <c r="XT703" s="216"/>
      <c r="XU703" s="216"/>
      <c r="XV703" s="216"/>
      <c r="XW703" s="216"/>
      <c r="XX703" s="216"/>
      <c r="XY703" s="216"/>
      <c r="XZ703" s="216"/>
      <c r="YA703" s="216"/>
      <c r="YB703" s="216"/>
      <c r="YC703" s="216"/>
      <c r="YD703" s="216"/>
      <c r="YE703" s="216"/>
      <c r="YF703" s="216"/>
      <c r="YG703" s="216"/>
      <c r="YH703" s="216"/>
      <c r="YI703" s="216"/>
      <c r="YJ703" s="216"/>
      <c r="YK703" s="216"/>
      <c r="YL703" s="216"/>
      <c r="YM703" s="216"/>
      <c r="YN703" s="216"/>
      <c r="YO703" s="216"/>
      <c r="YP703" s="216"/>
      <c r="YQ703" s="216"/>
      <c r="YR703" s="216"/>
      <c r="YS703" s="216"/>
      <c r="YT703" s="216"/>
      <c r="YU703" s="216"/>
      <c r="YV703" s="216"/>
      <c r="YW703" s="216"/>
      <c r="YX703" s="216"/>
      <c r="YY703" s="216"/>
      <c r="YZ703" s="216"/>
      <c r="ZA703" s="216"/>
      <c r="ZB703" s="216"/>
      <c r="ZC703" s="216"/>
      <c r="ZD703" s="216"/>
      <c r="ZE703" s="216"/>
      <c r="ZF703" s="216"/>
      <c r="ZG703" s="216"/>
      <c r="ZH703" s="216"/>
      <c r="ZI703" s="216"/>
      <c r="ZJ703" s="216"/>
      <c r="ZK703" s="216"/>
      <c r="ZL703" s="216"/>
      <c r="ZM703" s="216"/>
      <c r="ZN703" s="216"/>
      <c r="ZO703" s="216"/>
      <c r="ZP703" s="216"/>
      <c r="ZQ703" s="216"/>
      <c r="ZR703" s="216"/>
      <c r="ZS703" s="216"/>
      <c r="ZT703" s="216"/>
      <c r="ZU703" s="216"/>
      <c r="ZV703" s="216"/>
      <c r="ZW703" s="216"/>
      <c r="ZX703" s="216"/>
      <c r="ZY703" s="216"/>
      <c r="ZZ703" s="216"/>
      <c r="AAA703" s="216"/>
      <c r="AAB703" s="216"/>
      <c r="AAC703" s="216"/>
      <c r="AAD703" s="216"/>
      <c r="AAE703" s="216"/>
      <c r="AAF703" s="216"/>
      <c r="AAG703" s="216"/>
      <c r="AAH703" s="216"/>
      <c r="AAI703" s="216"/>
      <c r="AAJ703" s="216"/>
      <c r="AAK703" s="216"/>
      <c r="AAL703" s="216"/>
      <c r="AAM703" s="216"/>
      <c r="AAN703" s="216"/>
      <c r="AAO703" s="216"/>
      <c r="AAP703" s="216"/>
      <c r="AAQ703" s="216"/>
      <c r="AAR703" s="216"/>
      <c r="AAS703" s="216"/>
      <c r="AAT703" s="216"/>
      <c r="AAU703" s="216"/>
      <c r="AAV703" s="216"/>
      <c r="AAW703" s="216"/>
      <c r="AAX703" s="216"/>
      <c r="AAY703" s="216"/>
      <c r="AAZ703" s="216"/>
      <c r="ABA703" s="216"/>
      <c r="ABB703" s="216"/>
      <c r="ABC703" s="216"/>
      <c r="ABD703" s="216"/>
      <c r="ABE703" s="216"/>
      <c r="ABF703" s="216"/>
      <c r="ABG703" s="216"/>
      <c r="ABH703" s="216"/>
      <c r="ABI703" s="216"/>
      <c r="ABJ703" s="216"/>
      <c r="ABK703" s="216"/>
      <c r="ABL703" s="216"/>
      <c r="ABM703" s="216"/>
      <c r="ABN703" s="216"/>
      <c r="ABO703" s="216"/>
      <c r="ABP703" s="216"/>
      <c r="ABQ703" s="216"/>
      <c r="ABR703" s="216"/>
      <c r="ABS703" s="216"/>
      <c r="ABT703" s="216"/>
      <c r="ABU703" s="216"/>
      <c r="ABV703" s="216"/>
      <c r="ABW703" s="216"/>
      <c r="ABX703" s="216"/>
      <c r="ABY703" s="216"/>
      <c r="ABZ703" s="216"/>
      <c r="ACA703" s="216"/>
      <c r="ACB703" s="216"/>
      <c r="ACC703" s="216"/>
      <c r="ACD703" s="216"/>
      <c r="ACE703" s="216"/>
      <c r="ACF703" s="216"/>
      <c r="ACG703" s="216"/>
      <c r="ACH703" s="216"/>
      <c r="ACI703" s="216"/>
      <c r="ACJ703" s="216"/>
      <c r="ACK703" s="216"/>
      <c r="ACL703" s="216"/>
      <c r="ACM703" s="216"/>
      <c r="ACN703" s="216"/>
      <c r="ACO703" s="216"/>
      <c r="ACP703" s="216"/>
      <c r="ACQ703" s="216"/>
      <c r="ACR703" s="216"/>
      <c r="ACS703" s="216"/>
      <c r="ACT703" s="216"/>
      <c r="ACU703" s="216"/>
      <c r="ACV703" s="216"/>
      <c r="ACW703" s="216"/>
      <c r="ACX703" s="216"/>
      <c r="ACY703" s="216"/>
      <c r="ACZ703" s="216"/>
      <c r="ADA703" s="216"/>
      <c r="ADB703" s="216"/>
      <c r="ADC703" s="216"/>
      <c r="ADD703" s="216"/>
      <c r="ADE703" s="216"/>
      <c r="ADF703" s="216"/>
      <c r="ADG703" s="216"/>
      <c r="ADH703" s="216"/>
      <c r="ADI703" s="216"/>
      <c r="ADJ703" s="216"/>
      <c r="ADK703" s="216"/>
      <c r="ADL703" s="216"/>
      <c r="ADM703" s="216"/>
      <c r="ADN703" s="216"/>
      <c r="ADO703" s="216"/>
      <c r="ADP703" s="216"/>
      <c r="ADQ703" s="216"/>
      <c r="ADR703" s="216"/>
      <c r="ADS703" s="216"/>
      <c r="ADT703" s="216"/>
      <c r="ADU703" s="216"/>
      <c r="ADV703" s="216"/>
      <c r="ADW703" s="216"/>
      <c r="ADX703" s="216"/>
      <c r="ADY703" s="216"/>
      <c r="ADZ703" s="216"/>
      <c r="AEA703" s="216"/>
      <c r="AEB703" s="216"/>
      <c r="AEC703" s="216"/>
      <c r="AED703" s="216"/>
      <c r="AEE703" s="216"/>
      <c r="AEF703" s="216"/>
      <c r="AEG703" s="216"/>
      <c r="AEH703" s="216"/>
      <c r="AEI703" s="216"/>
      <c r="AEJ703" s="216"/>
      <c r="AEK703" s="216"/>
      <c r="AEL703" s="216"/>
      <c r="AEM703" s="216"/>
      <c r="AEN703" s="216"/>
      <c r="AEO703" s="216"/>
      <c r="AEP703" s="216"/>
      <c r="AEQ703" s="216"/>
      <c r="AER703" s="216"/>
      <c r="AES703" s="216"/>
      <c r="AET703" s="216"/>
      <c r="AEU703" s="216"/>
      <c r="AEV703" s="216"/>
      <c r="AEW703" s="216"/>
      <c r="AEX703" s="216"/>
      <c r="AEY703" s="216"/>
      <c r="AEZ703" s="216"/>
      <c r="AFA703" s="216"/>
      <c r="AFB703" s="216"/>
      <c r="AFC703" s="216"/>
      <c r="AFD703" s="216"/>
      <c r="AFE703" s="216"/>
      <c r="AFF703" s="216"/>
      <c r="AFG703" s="216"/>
      <c r="AFH703" s="216"/>
      <c r="AFI703" s="216"/>
      <c r="AFJ703" s="216"/>
      <c r="AFK703" s="216"/>
      <c r="AFL703" s="216"/>
      <c r="AFM703" s="216"/>
      <c r="AFN703" s="216"/>
      <c r="AFO703" s="216"/>
      <c r="AFP703" s="216"/>
      <c r="AFQ703" s="216"/>
      <c r="AFR703" s="216"/>
      <c r="AFS703" s="216"/>
      <c r="AFT703" s="216"/>
      <c r="AFU703" s="216"/>
      <c r="AFV703" s="216"/>
      <c r="AFW703" s="216"/>
      <c r="AFX703" s="216"/>
      <c r="AFY703" s="216"/>
      <c r="AFZ703" s="216"/>
      <c r="AGA703" s="216"/>
      <c r="AGB703" s="216"/>
      <c r="AGC703" s="216"/>
      <c r="AGD703" s="216"/>
      <c r="AGE703" s="216"/>
      <c r="AGF703" s="216"/>
      <c r="AGG703" s="216"/>
      <c r="AGH703" s="216"/>
      <c r="AGI703" s="216"/>
      <c r="AGJ703" s="216"/>
      <c r="AGK703" s="216"/>
      <c r="AGL703" s="216"/>
      <c r="AGM703" s="216"/>
      <c r="AGN703" s="216"/>
      <c r="AGO703" s="216"/>
      <c r="AGP703" s="216"/>
      <c r="AGQ703" s="216"/>
      <c r="AGR703" s="216"/>
      <c r="AGS703" s="216"/>
      <c r="AGT703" s="216"/>
      <c r="AGU703" s="216"/>
      <c r="AGV703" s="216"/>
      <c r="AGW703" s="216"/>
      <c r="AGX703" s="216"/>
      <c r="AGY703" s="216"/>
      <c r="AGZ703" s="216"/>
      <c r="AHA703" s="216"/>
      <c r="AHB703" s="216"/>
      <c r="AHC703" s="216"/>
      <c r="AHD703" s="216"/>
      <c r="AHE703" s="216"/>
      <c r="AHF703" s="216"/>
      <c r="AHG703" s="216"/>
      <c r="AHH703" s="216"/>
      <c r="AHI703" s="216"/>
      <c r="AHJ703" s="216"/>
      <c r="AHK703" s="216"/>
      <c r="AHL703" s="216"/>
      <c r="AHM703" s="216"/>
      <c r="AHN703" s="216"/>
      <c r="AHO703" s="216"/>
      <c r="AHP703" s="216"/>
      <c r="AHQ703" s="216"/>
      <c r="AHR703" s="216"/>
      <c r="AHS703" s="216"/>
      <c r="AHT703" s="216"/>
      <c r="AHU703" s="216"/>
      <c r="AHV703" s="216"/>
      <c r="AHW703" s="216"/>
      <c r="AHX703" s="216"/>
      <c r="AHY703" s="216"/>
      <c r="AHZ703" s="216"/>
      <c r="AIA703" s="216"/>
      <c r="AIB703" s="216"/>
      <c r="AIC703" s="216"/>
      <c r="AID703" s="216"/>
      <c r="AIE703" s="216"/>
      <c r="AIF703" s="216"/>
      <c r="AIG703" s="216"/>
      <c r="AIH703" s="216"/>
      <c r="AII703" s="216"/>
      <c r="AIJ703" s="216"/>
      <c r="AIK703" s="216"/>
      <c r="AIL703" s="216"/>
      <c r="AIM703" s="216"/>
      <c r="AIN703" s="216"/>
      <c r="AIO703" s="216"/>
      <c r="AIP703" s="216"/>
      <c r="AIQ703" s="216"/>
      <c r="AIR703" s="216"/>
      <c r="AIS703" s="216"/>
      <c r="AIT703" s="216"/>
      <c r="AIU703" s="216"/>
      <c r="AIV703" s="216"/>
      <c r="AIW703" s="216"/>
      <c r="AIX703" s="216"/>
      <c r="AIY703" s="216"/>
      <c r="AIZ703" s="216"/>
      <c r="AJA703" s="216"/>
      <c r="AJB703" s="216"/>
      <c r="AJC703" s="216"/>
      <c r="AJD703" s="216"/>
      <c r="AJE703" s="216"/>
      <c r="AJF703" s="216"/>
      <c r="AJG703" s="216"/>
      <c r="AJH703" s="216"/>
      <c r="AJI703" s="216"/>
      <c r="AJJ703" s="216"/>
      <c r="AJK703" s="216"/>
      <c r="AJL703" s="216"/>
      <c r="AJM703" s="216"/>
      <c r="AJN703" s="216"/>
      <c r="AJO703" s="216"/>
      <c r="AJP703" s="216"/>
      <c r="AJQ703" s="216"/>
      <c r="AJR703" s="216"/>
      <c r="AJS703" s="216"/>
      <c r="AJT703" s="216"/>
      <c r="AJU703" s="216"/>
      <c r="AJV703" s="216"/>
      <c r="AJW703" s="216"/>
      <c r="AJX703" s="216"/>
      <c r="AJY703" s="216"/>
      <c r="AJZ703" s="216"/>
      <c r="AKA703" s="216"/>
      <c r="AKB703" s="216"/>
      <c r="AKC703" s="216"/>
      <c r="AKD703" s="216"/>
      <c r="AKE703" s="216"/>
      <c r="AKF703" s="216"/>
      <c r="AKG703" s="216"/>
      <c r="AKH703" s="216"/>
      <c r="AKI703" s="216"/>
      <c r="AKJ703" s="216"/>
      <c r="AKK703" s="216"/>
      <c r="AKL703" s="216"/>
      <c r="AKM703" s="216"/>
      <c r="AKN703" s="216"/>
      <c r="AKO703" s="216"/>
      <c r="AKP703" s="216"/>
      <c r="AKQ703" s="216"/>
      <c r="AKR703" s="216"/>
      <c r="AKS703" s="216"/>
      <c r="AKT703" s="216"/>
      <c r="AKU703" s="216"/>
      <c r="AKV703" s="216"/>
      <c r="AKW703" s="216"/>
      <c r="AKX703" s="216"/>
      <c r="AKY703" s="216"/>
      <c r="AKZ703" s="216"/>
      <c r="ALA703" s="216"/>
      <c r="ALB703" s="216"/>
      <c r="ALC703" s="216"/>
      <c r="ALD703" s="216"/>
      <c r="ALE703" s="216"/>
      <c r="ALF703" s="216"/>
      <c r="ALG703" s="216"/>
      <c r="ALH703" s="216"/>
      <c r="ALI703" s="216"/>
      <c r="ALJ703" s="216"/>
      <c r="ALK703" s="216"/>
      <c r="ALL703" s="216"/>
      <c r="ALM703" s="216"/>
      <c r="ALN703" s="216"/>
      <c r="ALO703" s="216"/>
      <c r="ALP703" s="216"/>
      <c r="ALQ703" s="216"/>
      <c r="ALR703" s="216"/>
      <c r="ALS703" s="216"/>
      <c r="ALT703" s="216"/>
      <c r="ALU703" s="216"/>
      <c r="ALV703" s="216"/>
      <c r="ALW703" s="216"/>
      <c r="ALX703" s="216"/>
      <c r="ALY703" s="216"/>
      <c r="ALZ703" s="216"/>
      <c r="AMA703" s="216"/>
      <c r="AMB703" s="216"/>
      <c r="AMC703" s="216"/>
      <c r="AMD703" s="216"/>
      <c r="AME703" s="216"/>
      <c r="AMF703" s="216"/>
      <c r="AMG703" s="216"/>
      <c r="AMH703" s="216"/>
      <c r="AMI703" s="216"/>
      <c r="AMJ703" s="216"/>
      <c r="AMK703" s="216"/>
      <c r="AML703" s="216"/>
      <c r="AMM703" s="216"/>
      <c r="AMN703" s="216"/>
      <c r="AMO703" s="216"/>
      <c r="AMP703" s="216"/>
      <c r="AMQ703" s="216"/>
      <c r="AMR703" s="216"/>
      <c r="AMS703" s="216"/>
      <c r="AMT703" s="216"/>
      <c r="AMU703" s="216"/>
      <c r="AMV703" s="216"/>
      <c r="AMW703" s="216"/>
      <c r="AMX703" s="216"/>
      <c r="AMY703" s="216"/>
      <c r="AMZ703" s="216"/>
      <c r="ANA703" s="216"/>
      <c r="ANB703" s="216"/>
      <c r="ANC703" s="216"/>
      <c r="AND703" s="216"/>
      <c r="ANE703" s="216"/>
      <c r="ANF703" s="216"/>
      <c r="ANG703" s="216"/>
      <c r="ANH703" s="216"/>
      <c r="ANI703" s="216"/>
      <c r="ANJ703" s="216"/>
      <c r="ANK703" s="216"/>
      <c r="ANL703" s="216"/>
      <c r="ANM703" s="216"/>
      <c r="ANN703" s="216"/>
      <c r="ANO703" s="216"/>
      <c r="ANP703" s="216"/>
      <c r="ANQ703" s="216"/>
      <c r="ANR703" s="216"/>
      <c r="ANS703" s="216"/>
      <c r="ANT703" s="216"/>
      <c r="ANU703" s="216"/>
      <c r="ANV703" s="216"/>
      <c r="ANW703" s="216"/>
      <c r="ANX703" s="216"/>
      <c r="ANY703" s="216"/>
      <c r="ANZ703" s="216"/>
      <c r="AOA703" s="216"/>
      <c r="AOB703" s="216"/>
      <c r="AOC703" s="216"/>
      <c r="AOD703" s="216"/>
      <c r="AOE703" s="216"/>
      <c r="AOF703" s="216"/>
      <c r="AOG703" s="216"/>
      <c r="AOH703" s="216"/>
      <c r="AOI703" s="216"/>
      <c r="AOJ703" s="216"/>
      <c r="AOK703" s="216"/>
      <c r="AOL703" s="216"/>
      <c r="AOM703" s="216"/>
      <c r="AON703" s="216"/>
      <c r="AOO703" s="216"/>
      <c r="AOP703" s="216"/>
      <c r="AOQ703" s="216"/>
      <c r="AOR703" s="216"/>
      <c r="AOS703" s="216"/>
      <c r="AOT703" s="216"/>
      <c r="AOU703" s="216"/>
      <c r="AOV703" s="216"/>
      <c r="AOW703" s="216"/>
      <c r="AOX703" s="216"/>
      <c r="AOY703" s="216"/>
      <c r="AOZ703" s="216"/>
      <c r="APA703" s="216"/>
      <c r="APB703" s="216"/>
      <c r="APC703" s="216"/>
      <c r="APD703" s="216"/>
      <c r="APE703" s="216"/>
      <c r="APF703" s="216"/>
      <c r="APG703" s="216"/>
      <c r="APH703" s="216"/>
      <c r="API703" s="216"/>
      <c r="APJ703" s="216"/>
      <c r="APK703" s="216"/>
      <c r="APL703" s="216"/>
      <c r="APM703" s="216"/>
      <c r="APN703" s="216"/>
      <c r="APO703" s="216"/>
      <c r="APP703" s="216"/>
      <c r="APQ703" s="216"/>
      <c r="APR703" s="216"/>
      <c r="APS703" s="216"/>
      <c r="APT703" s="216"/>
      <c r="APU703" s="216"/>
      <c r="APV703" s="216"/>
      <c r="APW703" s="216"/>
      <c r="APX703" s="216"/>
      <c r="APY703" s="216"/>
      <c r="APZ703" s="216"/>
      <c r="AQA703" s="216"/>
      <c r="AQB703" s="216"/>
      <c r="AQC703" s="216"/>
      <c r="AQD703" s="216"/>
      <c r="AQE703" s="216"/>
      <c r="AQF703" s="216"/>
      <c r="AQG703" s="216"/>
      <c r="AQH703" s="216"/>
      <c r="AQI703" s="216"/>
      <c r="AQJ703" s="216"/>
      <c r="AQK703" s="216"/>
      <c r="AQL703" s="216"/>
      <c r="AQM703" s="216"/>
      <c r="AQN703" s="216"/>
      <c r="AQO703" s="216"/>
      <c r="AQP703" s="216"/>
      <c r="AQQ703" s="216"/>
      <c r="AQR703" s="216"/>
      <c r="AQS703" s="216"/>
      <c r="AQT703" s="216"/>
      <c r="AQU703" s="216"/>
      <c r="AQV703" s="216"/>
      <c r="AQW703" s="216"/>
      <c r="AQX703" s="216"/>
      <c r="AQY703" s="216"/>
      <c r="AQZ703" s="216"/>
      <c r="ARA703" s="216"/>
      <c r="ARB703" s="216"/>
      <c r="ARC703" s="216"/>
      <c r="ARD703" s="216"/>
      <c r="ARE703" s="216"/>
      <c r="ARF703" s="216"/>
      <c r="ARG703" s="216"/>
      <c r="ARH703" s="216"/>
      <c r="ARI703" s="216"/>
      <c r="ARJ703" s="216"/>
      <c r="ARK703" s="216"/>
      <c r="ARL703" s="216"/>
      <c r="ARM703" s="216"/>
      <c r="ARN703" s="216"/>
      <c r="ARO703" s="216"/>
      <c r="ARP703" s="216"/>
      <c r="ARQ703" s="216"/>
      <c r="ARR703" s="216"/>
      <c r="ARS703" s="216"/>
      <c r="ART703" s="216"/>
      <c r="ARU703" s="216"/>
      <c r="ARV703" s="216"/>
      <c r="ARW703" s="216"/>
      <c r="ARX703" s="216"/>
      <c r="ARY703" s="216"/>
      <c r="ARZ703" s="216"/>
      <c r="ASA703" s="216"/>
      <c r="ASB703" s="216"/>
      <c r="ASC703" s="216"/>
      <c r="ASD703" s="216"/>
      <c r="ASE703" s="216"/>
      <c r="ASF703" s="216"/>
      <c r="ASG703" s="216"/>
      <c r="ASH703" s="216"/>
      <c r="ASI703" s="216"/>
      <c r="ASJ703" s="216"/>
      <c r="ASK703" s="216"/>
      <c r="ASL703" s="216"/>
      <c r="ASM703" s="216"/>
      <c r="ASN703" s="216"/>
      <c r="ASO703" s="216"/>
      <c r="ASP703" s="216"/>
      <c r="ASQ703" s="216"/>
      <c r="ASR703" s="216"/>
      <c r="ASS703" s="216"/>
      <c r="AST703" s="216"/>
      <c r="ASU703" s="216"/>
      <c r="ASV703" s="216"/>
      <c r="ASW703" s="216"/>
      <c r="ASX703" s="216"/>
      <c r="ASY703" s="216"/>
      <c r="ASZ703" s="216"/>
      <c r="ATA703" s="216"/>
      <c r="ATB703" s="216"/>
      <c r="ATC703" s="216"/>
      <c r="ATD703" s="216"/>
      <c r="ATE703" s="216"/>
      <c r="ATF703" s="216"/>
      <c r="ATG703" s="216"/>
      <c r="ATH703" s="216"/>
      <c r="ATI703" s="216"/>
      <c r="ATJ703" s="216"/>
      <c r="ATK703" s="216"/>
      <c r="ATL703" s="216"/>
      <c r="ATM703" s="216"/>
      <c r="ATN703" s="216"/>
      <c r="ATO703" s="216"/>
      <c r="ATP703" s="216"/>
      <c r="ATQ703" s="216"/>
      <c r="ATR703" s="216"/>
      <c r="ATS703" s="216"/>
      <c r="ATT703" s="216"/>
      <c r="ATU703" s="216"/>
      <c r="ATV703" s="216"/>
      <c r="ATW703" s="216"/>
      <c r="ATX703" s="216"/>
      <c r="ATY703" s="216"/>
      <c r="ATZ703" s="216"/>
      <c r="AUA703" s="216"/>
      <c r="AUB703" s="216"/>
      <c r="AUC703" s="216"/>
      <c r="AUD703" s="216"/>
      <c r="AUE703" s="216"/>
      <c r="AUF703" s="216"/>
      <c r="AUG703" s="216"/>
      <c r="AUH703" s="216"/>
      <c r="AUI703" s="216"/>
      <c r="AUJ703" s="216"/>
      <c r="AUK703" s="216"/>
      <c r="AUL703" s="216"/>
      <c r="AUM703" s="216"/>
      <c r="AUN703" s="216"/>
      <c r="AUO703" s="216"/>
      <c r="AUP703" s="216"/>
      <c r="AUQ703" s="216"/>
      <c r="AUR703" s="216"/>
      <c r="AUS703" s="216"/>
      <c r="AUT703" s="216"/>
      <c r="AUU703" s="216"/>
      <c r="AUV703" s="216"/>
      <c r="AUW703" s="216"/>
      <c r="AUX703" s="216"/>
      <c r="AUY703" s="216"/>
      <c r="AUZ703" s="216"/>
      <c r="AVA703" s="216"/>
      <c r="AVB703" s="216"/>
      <c r="AVC703" s="216"/>
      <c r="AVD703" s="216"/>
      <c r="AVE703" s="216"/>
      <c r="AVF703" s="216"/>
      <c r="AVG703" s="216"/>
      <c r="AVH703" s="216"/>
      <c r="AVI703" s="216"/>
      <c r="AVJ703" s="216"/>
      <c r="AVK703" s="216"/>
      <c r="AVL703" s="216"/>
      <c r="AVM703" s="216"/>
      <c r="AVN703" s="216"/>
      <c r="AVO703" s="216"/>
      <c r="AVP703" s="216"/>
      <c r="AVQ703" s="216"/>
      <c r="AVR703" s="216"/>
      <c r="AVS703" s="216"/>
      <c r="AVT703" s="216"/>
      <c r="AVU703" s="216"/>
      <c r="AVV703" s="216"/>
      <c r="AVW703" s="216"/>
      <c r="AVX703" s="216"/>
      <c r="AVY703" s="216"/>
      <c r="AVZ703" s="216"/>
      <c r="AWA703" s="216"/>
      <c r="AWB703" s="216"/>
      <c r="AWC703" s="216"/>
      <c r="AWD703" s="216"/>
      <c r="AWE703" s="216"/>
      <c r="AWF703" s="216"/>
      <c r="AWG703" s="216"/>
      <c r="AWH703" s="216"/>
      <c r="AWI703" s="216"/>
      <c r="AWJ703" s="216"/>
      <c r="AWK703" s="216"/>
      <c r="AWL703" s="216"/>
      <c r="AWM703" s="216"/>
      <c r="AWN703" s="216"/>
      <c r="AWO703" s="216"/>
      <c r="AWP703" s="216"/>
      <c r="AWQ703" s="216"/>
      <c r="AWR703" s="216"/>
      <c r="AWS703" s="216"/>
      <c r="AWT703" s="216"/>
      <c r="AWU703" s="216"/>
      <c r="AWV703" s="216"/>
      <c r="AWW703" s="216"/>
      <c r="AWX703" s="216"/>
      <c r="AWY703" s="216"/>
      <c r="AWZ703" s="216"/>
      <c r="AXA703" s="216"/>
      <c r="AXB703" s="216"/>
      <c r="AXC703" s="216"/>
      <c r="AXD703" s="216"/>
      <c r="AXE703" s="216"/>
      <c r="AXF703" s="216"/>
      <c r="AXG703" s="216"/>
      <c r="AXH703" s="216"/>
      <c r="AXI703" s="216"/>
      <c r="AXJ703" s="216"/>
      <c r="AXK703" s="216"/>
      <c r="AXL703" s="216"/>
      <c r="AXM703" s="216"/>
      <c r="AXN703" s="216"/>
      <c r="AXO703" s="216"/>
      <c r="AXP703" s="216"/>
      <c r="AXQ703" s="216"/>
      <c r="AXR703" s="216"/>
      <c r="AXS703" s="216"/>
      <c r="AXT703" s="216"/>
      <c r="AXU703" s="216"/>
      <c r="AXV703" s="216"/>
      <c r="AXW703" s="216"/>
      <c r="AXX703" s="216"/>
      <c r="AXY703" s="216"/>
      <c r="AXZ703" s="216"/>
      <c r="AYA703" s="216"/>
      <c r="AYB703" s="216"/>
      <c r="AYC703" s="216"/>
      <c r="AYD703" s="216"/>
      <c r="AYE703" s="216"/>
      <c r="AYF703" s="216"/>
      <c r="AYG703" s="216"/>
      <c r="AYH703" s="216"/>
      <c r="AYI703" s="216"/>
      <c r="AYJ703" s="216"/>
      <c r="AYK703" s="216"/>
      <c r="AYL703" s="216"/>
      <c r="AYM703" s="216"/>
      <c r="AYN703" s="216"/>
      <c r="AYO703" s="216"/>
      <c r="AYP703" s="216"/>
      <c r="AYQ703" s="216"/>
      <c r="AYR703" s="216"/>
      <c r="AYS703" s="216"/>
      <c r="AYT703" s="216"/>
      <c r="AYU703" s="216"/>
      <c r="AYV703" s="216"/>
      <c r="AYW703" s="216"/>
      <c r="AYX703" s="216"/>
      <c r="AYY703" s="216"/>
      <c r="AYZ703" s="216"/>
      <c r="AZA703" s="216"/>
      <c r="AZB703" s="216"/>
      <c r="AZC703" s="216"/>
      <c r="AZD703" s="216"/>
      <c r="AZE703" s="216"/>
      <c r="AZF703" s="216"/>
      <c r="AZG703" s="216"/>
      <c r="AZH703" s="216"/>
      <c r="AZI703" s="216"/>
      <c r="AZJ703" s="216"/>
      <c r="AZK703" s="216"/>
      <c r="AZL703" s="216"/>
      <c r="AZM703" s="216"/>
      <c r="AZN703" s="216"/>
      <c r="AZO703" s="216"/>
      <c r="AZP703" s="216"/>
      <c r="AZQ703" s="216"/>
      <c r="AZR703" s="216"/>
      <c r="AZS703" s="216"/>
      <c r="AZT703" s="216"/>
      <c r="AZU703" s="216"/>
      <c r="AZV703" s="216"/>
      <c r="AZW703" s="216"/>
      <c r="AZX703" s="216"/>
      <c r="AZY703" s="216"/>
      <c r="AZZ703" s="216"/>
      <c r="BAA703" s="216"/>
      <c r="BAB703" s="216"/>
      <c r="BAC703" s="216"/>
      <c r="BAD703" s="216"/>
      <c r="BAE703" s="216"/>
      <c r="BAF703" s="216"/>
      <c r="BAG703" s="216"/>
      <c r="BAH703" s="216"/>
      <c r="BAI703" s="216"/>
      <c r="BAJ703" s="216"/>
      <c r="BAK703" s="216"/>
      <c r="BAL703" s="216"/>
      <c r="BAM703" s="216"/>
      <c r="BAN703" s="216"/>
      <c r="BAO703" s="216"/>
      <c r="BAP703" s="216"/>
      <c r="BAQ703" s="216"/>
      <c r="BAR703" s="216"/>
      <c r="BAS703" s="216"/>
      <c r="BAT703" s="216"/>
      <c r="BAU703" s="216"/>
      <c r="BAV703" s="216"/>
      <c r="BAW703" s="216"/>
      <c r="BAX703" s="216"/>
      <c r="BAY703" s="216"/>
      <c r="BAZ703" s="216"/>
      <c r="BBA703" s="216"/>
      <c r="BBB703" s="216"/>
      <c r="BBC703" s="216"/>
      <c r="BBD703" s="216"/>
      <c r="BBE703" s="216"/>
      <c r="BBF703" s="216"/>
      <c r="BBG703" s="216"/>
      <c r="BBH703" s="216"/>
      <c r="BBI703" s="216"/>
      <c r="BBJ703" s="216"/>
      <c r="BBK703" s="216"/>
      <c r="BBL703" s="216"/>
      <c r="BBM703" s="216"/>
      <c r="BBN703" s="216"/>
      <c r="BBO703" s="216"/>
      <c r="BBP703" s="216"/>
      <c r="BBQ703" s="216"/>
      <c r="BBR703" s="216"/>
      <c r="BBS703" s="216"/>
      <c r="BBT703" s="216"/>
      <c r="BBU703" s="216"/>
      <c r="BBV703" s="216"/>
      <c r="BBW703" s="216"/>
      <c r="BBX703" s="216"/>
      <c r="BBY703" s="216"/>
      <c r="BBZ703" s="216"/>
      <c r="BCA703" s="216"/>
      <c r="BCB703" s="216"/>
      <c r="BCC703" s="216"/>
      <c r="BCD703" s="216"/>
      <c r="BCE703" s="216"/>
      <c r="BCF703" s="216"/>
      <c r="BCG703" s="216"/>
      <c r="BCH703" s="216"/>
      <c r="BCI703" s="216"/>
      <c r="BCJ703" s="216"/>
      <c r="BCK703" s="216"/>
      <c r="BCL703" s="216"/>
      <c r="BCM703" s="216"/>
      <c r="BCN703" s="216"/>
      <c r="BCO703" s="216"/>
      <c r="BCP703" s="216"/>
      <c r="BCQ703" s="216"/>
      <c r="BCR703" s="216"/>
      <c r="BCS703" s="216"/>
      <c r="BCT703" s="216"/>
      <c r="BCU703" s="216"/>
      <c r="BCV703" s="216"/>
      <c r="BCW703" s="216"/>
      <c r="BCX703" s="216"/>
      <c r="BCY703" s="216"/>
      <c r="BCZ703" s="216"/>
      <c r="BDA703" s="216"/>
      <c r="BDB703" s="216"/>
      <c r="BDC703" s="216"/>
      <c r="BDD703" s="216"/>
      <c r="BDE703" s="216"/>
      <c r="BDF703" s="216"/>
      <c r="BDG703" s="216"/>
      <c r="BDH703" s="216"/>
      <c r="BDI703" s="216"/>
      <c r="BDJ703" s="216"/>
      <c r="BDK703" s="216"/>
      <c r="BDL703" s="216"/>
      <c r="BDM703" s="216"/>
      <c r="BDN703" s="216"/>
      <c r="BDO703" s="216"/>
      <c r="BDP703" s="216"/>
      <c r="BDQ703" s="216"/>
      <c r="BDR703" s="216"/>
      <c r="BDS703" s="216"/>
      <c r="BDT703" s="216"/>
      <c r="BDU703" s="216"/>
      <c r="BDV703" s="216"/>
      <c r="BDW703" s="216"/>
      <c r="BDX703" s="216"/>
      <c r="BDY703" s="216"/>
      <c r="BDZ703" s="216"/>
      <c r="BEA703" s="216"/>
      <c r="BEB703" s="216"/>
      <c r="BEC703" s="216"/>
      <c r="BED703" s="216"/>
      <c r="BEE703" s="216"/>
      <c r="BEF703" s="216"/>
      <c r="BEG703" s="216"/>
      <c r="BEH703" s="216"/>
      <c r="BEI703" s="216"/>
      <c r="BEJ703" s="216"/>
      <c r="BEK703" s="216"/>
      <c r="BEL703" s="216"/>
      <c r="BEM703" s="216"/>
      <c r="BEN703" s="216"/>
      <c r="BEO703" s="216"/>
      <c r="BEP703" s="216"/>
      <c r="BEQ703" s="216"/>
      <c r="BER703" s="216"/>
      <c r="BES703" s="216"/>
      <c r="BET703" s="216"/>
      <c r="BEU703" s="216"/>
      <c r="BEV703" s="216"/>
      <c r="BEW703" s="216"/>
      <c r="BEX703" s="216"/>
      <c r="BEY703" s="216"/>
      <c r="BEZ703" s="216"/>
      <c r="BFA703" s="216"/>
      <c r="BFB703" s="216"/>
      <c r="BFC703" s="216"/>
      <c r="BFD703" s="216"/>
      <c r="BFE703" s="216"/>
      <c r="BFF703" s="216"/>
      <c r="BFG703" s="216"/>
      <c r="BFH703" s="216"/>
      <c r="BFI703" s="216"/>
      <c r="BFJ703" s="216"/>
      <c r="BFK703" s="216"/>
      <c r="BFL703" s="216"/>
      <c r="BFM703" s="216"/>
      <c r="BFN703" s="216"/>
      <c r="BFO703" s="216"/>
      <c r="BFP703" s="216"/>
      <c r="BFQ703" s="216"/>
      <c r="BFR703" s="216"/>
      <c r="BFS703" s="216"/>
      <c r="BFT703" s="216"/>
      <c r="BFU703" s="216"/>
      <c r="BFV703" s="216"/>
      <c r="BFW703" s="216"/>
      <c r="BFX703" s="216"/>
      <c r="BFY703" s="216"/>
      <c r="BFZ703" s="216"/>
      <c r="BGA703" s="216"/>
      <c r="BGB703" s="216"/>
      <c r="BGC703" s="216"/>
      <c r="BGD703" s="216"/>
      <c r="BGE703" s="216"/>
      <c r="BGF703" s="216"/>
      <c r="BGG703" s="216"/>
      <c r="BGH703" s="216"/>
      <c r="BGI703" s="216"/>
      <c r="BGJ703" s="216"/>
      <c r="BGK703" s="216"/>
      <c r="BGL703" s="216"/>
      <c r="BGM703" s="216"/>
      <c r="BGN703" s="216"/>
      <c r="BGO703" s="216"/>
      <c r="BGP703" s="216"/>
      <c r="BGQ703" s="216"/>
      <c r="BGR703" s="216"/>
      <c r="BGS703" s="216"/>
      <c r="BGT703" s="216"/>
      <c r="BGU703" s="216"/>
      <c r="BGV703" s="216"/>
      <c r="BGW703" s="216"/>
      <c r="BGX703" s="216"/>
      <c r="BGY703" s="216"/>
      <c r="BGZ703" s="216"/>
      <c r="BHA703" s="216"/>
      <c r="BHB703" s="216"/>
      <c r="BHC703" s="216"/>
      <c r="BHD703" s="216"/>
      <c r="BHE703" s="216"/>
      <c r="BHF703" s="216"/>
      <c r="BHG703" s="216"/>
      <c r="BHH703" s="216"/>
      <c r="BHI703" s="216"/>
      <c r="BHJ703" s="216"/>
      <c r="BHK703" s="216"/>
      <c r="BHL703" s="216"/>
      <c r="BHM703" s="216"/>
      <c r="BHN703" s="216"/>
      <c r="BHO703" s="216"/>
      <c r="BHP703" s="216"/>
      <c r="BHQ703" s="216"/>
      <c r="BHR703" s="216"/>
      <c r="BHS703" s="216"/>
      <c r="BHT703" s="216"/>
      <c r="BHU703" s="216"/>
      <c r="BHV703" s="216"/>
      <c r="BHW703" s="216"/>
      <c r="BHX703" s="216"/>
      <c r="BHY703" s="216"/>
      <c r="BHZ703" s="216"/>
      <c r="BIA703" s="216"/>
      <c r="BIB703" s="216"/>
      <c r="BIC703" s="216"/>
      <c r="BID703" s="216"/>
      <c r="BIE703" s="216"/>
      <c r="BIF703" s="216"/>
      <c r="BIG703" s="216"/>
      <c r="BIH703" s="216"/>
      <c r="BII703" s="216"/>
      <c r="BIJ703" s="216"/>
      <c r="BIK703" s="216"/>
      <c r="BIL703" s="216"/>
      <c r="BIM703" s="216"/>
      <c r="BIN703" s="216"/>
      <c r="BIO703" s="216"/>
      <c r="BIP703" s="216"/>
      <c r="BIQ703" s="216"/>
      <c r="BIR703" s="216"/>
      <c r="BIS703" s="216"/>
      <c r="BIT703" s="216"/>
      <c r="BIU703" s="216"/>
      <c r="BIV703" s="216"/>
      <c r="BIW703" s="216"/>
      <c r="BIX703" s="216"/>
      <c r="BIY703" s="216"/>
      <c r="BIZ703" s="216"/>
      <c r="BJA703" s="216"/>
      <c r="BJB703" s="216"/>
      <c r="BJC703" s="216"/>
      <c r="BJD703" s="216"/>
      <c r="BJE703" s="216"/>
      <c r="BJF703" s="216"/>
      <c r="BJG703" s="216"/>
      <c r="BJH703" s="216"/>
      <c r="BJI703" s="216"/>
      <c r="BJJ703" s="216"/>
      <c r="BJK703" s="216"/>
      <c r="BJL703" s="216"/>
      <c r="BJM703" s="216"/>
      <c r="BJN703" s="216"/>
      <c r="BJO703" s="216"/>
      <c r="BJP703" s="216"/>
      <c r="BJQ703" s="216"/>
      <c r="BJR703" s="216"/>
      <c r="BJS703" s="216"/>
      <c r="BJT703" s="216"/>
      <c r="BJU703" s="216"/>
      <c r="BJV703" s="216"/>
      <c r="BJW703" s="216"/>
      <c r="BJX703" s="216"/>
      <c r="BJY703" s="216"/>
      <c r="BJZ703" s="216"/>
      <c r="BKA703" s="216"/>
      <c r="BKB703" s="216"/>
      <c r="BKC703" s="216"/>
      <c r="BKD703" s="216"/>
      <c r="BKE703" s="216"/>
      <c r="BKF703" s="216"/>
      <c r="BKG703" s="216"/>
      <c r="BKH703" s="216"/>
      <c r="BKI703" s="216"/>
      <c r="BKJ703" s="216"/>
      <c r="BKK703" s="216"/>
      <c r="BKL703" s="216"/>
      <c r="BKM703" s="216"/>
      <c r="BKN703" s="216"/>
      <c r="BKO703" s="216"/>
      <c r="BKP703" s="216"/>
      <c r="BKQ703" s="216"/>
      <c r="BKR703" s="216"/>
      <c r="BKS703" s="216"/>
      <c r="BKT703" s="216"/>
      <c r="BKU703" s="216"/>
      <c r="BKV703" s="216"/>
      <c r="BKW703" s="216"/>
      <c r="BKX703" s="216"/>
      <c r="BKY703" s="216"/>
      <c r="BKZ703" s="216"/>
      <c r="BLA703" s="216"/>
      <c r="BLB703" s="216"/>
      <c r="BLC703" s="216"/>
      <c r="BLD703" s="216"/>
      <c r="BLE703" s="216"/>
      <c r="BLF703" s="216"/>
      <c r="BLG703" s="216"/>
      <c r="BLH703" s="216"/>
      <c r="BLI703" s="216"/>
      <c r="BLJ703" s="216"/>
      <c r="BLK703" s="216"/>
      <c r="BLL703" s="216"/>
      <c r="BLM703" s="216"/>
      <c r="BLN703" s="216"/>
      <c r="BLO703" s="216"/>
      <c r="BLP703" s="216"/>
      <c r="BLQ703" s="216"/>
      <c r="BLR703" s="216"/>
      <c r="BLS703" s="216"/>
      <c r="BLT703" s="216"/>
      <c r="BLU703" s="216"/>
      <c r="BLV703" s="216"/>
      <c r="BLW703" s="216"/>
      <c r="BLX703" s="216"/>
      <c r="BLY703" s="216"/>
      <c r="BLZ703" s="216"/>
      <c r="BMA703" s="216"/>
      <c r="BMB703" s="216"/>
      <c r="BMC703" s="216"/>
      <c r="BMD703" s="216"/>
      <c r="BME703" s="216"/>
      <c r="BMF703" s="216"/>
      <c r="BMG703" s="216"/>
      <c r="BMH703" s="216"/>
      <c r="BMI703" s="216"/>
      <c r="BMJ703" s="216"/>
      <c r="BMK703" s="216"/>
      <c r="BML703" s="216"/>
      <c r="BMM703" s="216"/>
      <c r="BMN703" s="216"/>
      <c r="BMO703" s="216"/>
      <c r="BMP703" s="216"/>
      <c r="BMQ703" s="216"/>
      <c r="BMR703" s="216"/>
      <c r="BMS703" s="216"/>
      <c r="BMT703" s="216"/>
      <c r="BMU703" s="216"/>
      <c r="BMV703" s="216"/>
      <c r="BMW703" s="216"/>
      <c r="BMX703" s="216"/>
      <c r="BMY703" s="216"/>
      <c r="BMZ703" s="216"/>
      <c r="BNA703" s="216"/>
      <c r="BNB703" s="216"/>
      <c r="BNC703" s="216"/>
      <c r="BND703" s="216"/>
      <c r="BNE703" s="216"/>
      <c r="BNF703" s="216"/>
      <c r="BNG703" s="216"/>
      <c r="BNH703" s="216"/>
      <c r="BNI703" s="216"/>
      <c r="BNJ703" s="216"/>
      <c r="BNK703" s="216"/>
      <c r="BNL703" s="216"/>
      <c r="BNM703" s="216"/>
      <c r="BNN703" s="216"/>
      <c r="BNO703" s="216"/>
      <c r="BNP703" s="216"/>
      <c r="BNQ703" s="216"/>
      <c r="BNR703" s="216"/>
      <c r="BNS703" s="216"/>
      <c r="BNT703" s="216"/>
      <c r="BNU703" s="216"/>
      <c r="BNV703" s="216"/>
      <c r="BNW703" s="216"/>
      <c r="BNX703" s="216"/>
      <c r="BNY703" s="216"/>
      <c r="BNZ703" s="216"/>
      <c r="BOA703" s="216"/>
      <c r="BOB703" s="216"/>
      <c r="BOC703" s="216"/>
      <c r="BOD703" s="216"/>
      <c r="BOE703" s="216"/>
      <c r="BOF703" s="216"/>
      <c r="BOG703" s="216"/>
      <c r="BOH703" s="216"/>
      <c r="BOI703" s="216"/>
      <c r="BOJ703" s="216"/>
      <c r="BOK703" s="216"/>
      <c r="BOL703" s="216"/>
      <c r="BOM703" s="216"/>
      <c r="BON703" s="216"/>
      <c r="BOO703" s="216"/>
      <c r="BOP703" s="216"/>
      <c r="BOQ703" s="216"/>
      <c r="BOR703" s="216"/>
      <c r="BOS703" s="216"/>
      <c r="BOT703" s="216"/>
      <c r="BOU703" s="216"/>
      <c r="BOV703" s="216"/>
      <c r="BOW703" s="216"/>
      <c r="BOX703" s="216"/>
      <c r="BOY703" s="216"/>
      <c r="BOZ703" s="216"/>
      <c r="BPA703" s="216"/>
      <c r="BPB703" s="216"/>
      <c r="BPC703" s="216"/>
      <c r="BPD703" s="216"/>
      <c r="BPE703" s="216"/>
      <c r="BPF703" s="216"/>
      <c r="BPG703" s="216"/>
      <c r="BPH703" s="216"/>
      <c r="BPI703" s="216"/>
      <c r="BPJ703" s="216"/>
      <c r="BPK703" s="216"/>
      <c r="BPL703" s="216"/>
      <c r="BPM703" s="216"/>
      <c r="BPN703" s="216"/>
      <c r="BPO703" s="216"/>
      <c r="BPP703" s="216"/>
      <c r="BPQ703" s="216"/>
      <c r="BPR703" s="216"/>
      <c r="BPS703" s="216"/>
      <c r="BPT703" s="216"/>
      <c r="BPU703" s="216"/>
      <c r="BPV703" s="216"/>
      <c r="BPW703" s="216"/>
      <c r="BPX703" s="216"/>
      <c r="BPY703" s="216"/>
      <c r="BPZ703" s="216"/>
      <c r="BQA703" s="216"/>
      <c r="BQB703" s="216"/>
      <c r="BQC703" s="216"/>
      <c r="BQD703" s="216"/>
      <c r="BQE703" s="216"/>
      <c r="BQF703" s="216"/>
      <c r="BQG703" s="216"/>
      <c r="BQH703" s="216"/>
      <c r="BQI703" s="216"/>
      <c r="BQJ703" s="216"/>
      <c r="BQK703" s="216"/>
      <c r="BQL703" s="216"/>
      <c r="BQM703" s="216"/>
      <c r="BQN703" s="216"/>
      <c r="BQO703" s="216"/>
      <c r="BQP703" s="216"/>
      <c r="BQQ703" s="216"/>
      <c r="BQR703" s="216"/>
      <c r="BQS703" s="216"/>
      <c r="BQT703" s="216"/>
      <c r="BQU703" s="216"/>
      <c r="BQV703" s="216"/>
      <c r="BQW703" s="216"/>
      <c r="BQX703" s="216"/>
      <c r="BQY703" s="216"/>
      <c r="BQZ703" s="216"/>
      <c r="BRA703" s="216"/>
      <c r="BRB703" s="216"/>
      <c r="BRC703" s="216"/>
      <c r="BRD703" s="216"/>
      <c r="BRE703" s="216"/>
      <c r="BRF703" s="216"/>
      <c r="BRG703" s="216"/>
      <c r="BRH703" s="216"/>
      <c r="BRI703" s="216"/>
      <c r="BRJ703" s="216"/>
      <c r="BRK703" s="216"/>
      <c r="BRL703" s="216"/>
      <c r="BRM703" s="216"/>
      <c r="BRN703" s="216"/>
      <c r="BRO703" s="216"/>
      <c r="BRP703" s="216"/>
      <c r="BRQ703" s="216"/>
      <c r="BRR703" s="216"/>
      <c r="BRS703" s="216"/>
      <c r="BRT703" s="216"/>
      <c r="BRU703" s="216"/>
      <c r="BRV703" s="216"/>
      <c r="BRW703" s="216"/>
      <c r="BRX703" s="216"/>
      <c r="BRY703" s="216"/>
      <c r="BRZ703" s="216"/>
      <c r="BSA703" s="216"/>
      <c r="BSB703" s="216"/>
      <c r="BSC703" s="216"/>
      <c r="BSD703" s="216"/>
      <c r="BSE703" s="216"/>
      <c r="BSF703" s="216"/>
      <c r="BSG703" s="216"/>
      <c r="BSH703" s="216"/>
      <c r="BSI703" s="216"/>
      <c r="BSJ703" s="216"/>
      <c r="BSK703" s="216"/>
      <c r="BSL703" s="216"/>
      <c r="BSM703" s="216"/>
      <c r="BSN703" s="216"/>
      <c r="BSO703" s="216"/>
      <c r="BSP703" s="216"/>
      <c r="BSQ703" s="216"/>
      <c r="BSR703" s="216"/>
      <c r="BSS703" s="216"/>
      <c r="BST703" s="216"/>
      <c r="BSU703" s="216"/>
      <c r="BSV703" s="216"/>
      <c r="BSW703" s="216"/>
      <c r="BSX703" s="216"/>
      <c r="BSY703" s="216"/>
      <c r="BSZ703" s="216"/>
      <c r="BTA703" s="216"/>
      <c r="BTB703" s="216"/>
      <c r="BTC703" s="216"/>
      <c r="BTD703" s="216"/>
      <c r="BTE703" s="216"/>
      <c r="BTF703" s="216"/>
      <c r="BTG703" s="216"/>
      <c r="BTH703" s="216"/>
      <c r="BTI703" s="216"/>
      <c r="BTJ703" s="216"/>
      <c r="BTK703" s="216"/>
      <c r="BTL703" s="216"/>
      <c r="BTM703" s="216"/>
      <c r="BTN703" s="216"/>
      <c r="BTO703" s="216"/>
      <c r="BTP703" s="216"/>
      <c r="BTQ703" s="216"/>
      <c r="BTR703" s="216"/>
      <c r="BTS703" s="216"/>
      <c r="BTT703" s="216"/>
      <c r="BTU703" s="216"/>
      <c r="BTV703" s="216"/>
      <c r="BTW703" s="216"/>
      <c r="BTX703" s="216"/>
      <c r="BTY703" s="216"/>
      <c r="BTZ703" s="216"/>
      <c r="BUA703" s="216"/>
      <c r="BUB703" s="216"/>
      <c r="BUC703" s="216"/>
      <c r="BUD703" s="216"/>
      <c r="BUE703" s="216"/>
      <c r="BUF703" s="216"/>
      <c r="BUG703" s="216"/>
      <c r="BUH703" s="216"/>
      <c r="BUI703" s="216"/>
      <c r="BUJ703" s="216"/>
      <c r="BUK703" s="216"/>
      <c r="BUL703" s="216"/>
      <c r="BUM703" s="216"/>
      <c r="BUN703" s="216"/>
      <c r="BUO703" s="216"/>
      <c r="BUP703" s="216"/>
      <c r="BUQ703" s="216"/>
      <c r="BUR703" s="216"/>
      <c r="BUS703" s="216"/>
      <c r="BUT703" s="216"/>
      <c r="BUU703" s="216"/>
      <c r="BUV703" s="216"/>
      <c r="BUW703" s="216"/>
      <c r="BUX703" s="216"/>
      <c r="BUY703" s="216"/>
      <c r="BUZ703" s="216"/>
      <c r="BVA703" s="216"/>
      <c r="BVB703" s="216"/>
      <c r="BVC703" s="216"/>
      <c r="BVD703" s="216"/>
      <c r="BVE703" s="216"/>
      <c r="BVF703" s="216"/>
      <c r="BVG703" s="216"/>
      <c r="BVH703" s="216"/>
      <c r="BVI703" s="216"/>
      <c r="BVJ703" s="216"/>
      <c r="BVK703" s="216"/>
      <c r="BVL703" s="216"/>
      <c r="BVM703" s="216"/>
      <c r="BVN703" s="216"/>
      <c r="BVO703" s="216"/>
      <c r="BVP703" s="216"/>
      <c r="BVQ703" s="216"/>
      <c r="BVR703" s="216"/>
      <c r="BVS703" s="216"/>
      <c r="BVT703" s="216"/>
      <c r="BVU703" s="216"/>
      <c r="BVV703" s="216"/>
      <c r="BVW703" s="216"/>
      <c r="BVX703" s="216"/>
      <c r="BVY703" s="216"/>
      <c r="BVZ703" s="216"/>
      <c r="BWA703" s="216"/>
      <c r="BWB703" s="216"/>
      <c r="BWC703" s="216"/>
      <c r="BWD703" s="216"/>
      <c r="BWE703" s="216"/>
      <c r="BWF703" s="216"/>
      <c r="BWG703" s="216"/>
      <c r="BWH703" s="216"/>
      <c r="BWI703" s="216"/>
      <c r="BWJ703" s="216"/>
      <c r="BWK703" s="216"/>
      <c r="BWL703" s="216"/>
      <c r="BWM703" s="216"/>
      <c r="BWN703" s="216"/>
      <c r="BWO703" s="216"/>
      <c r="BWP703" s="216"/>
      <c r="BWQ703" s="216"/>
      <c r="BWR703" s="216"/>
      <c r="BWS703" s="216"/>
      <c r="BWT703" s="216"/>
      <c r="BWU703" s="216"/>
      <c r="BWV703" s="216"/>
      <c r="BWW703" s="216"/>
      <c r="BWX703" s="216"/>
      <c r="BWY703" s="216"/>
      <c r="BWZ703" s="216"/>
      <c r="BXA703" s="216"/>
      <c r="BXB703" s="216"/>
      <c r="BXC703" s="216"/>
      <c r="BXD703" s="216"/>
      <c r="BXE703" s="216"/>
      <c r="BXF703" s="216"/>
      <c r="BXG703" s="216"/>
      <c r="BXH703" s="216"/>
      <c r="BXI703" s="216"/>
      <c r="BXJ703" s="216"/>
      <c r="BXK703" s="216"/>
      <c r="BXL703" s="216"/>
      <c r="BXM703" s="216"/>
      <c r="BXN703" s="216"/>
      <c r="BXO703" s="216"/>
      <c r="BXP703" s="216"/>
      <c r="BXQ703" s="216"/>
      <c r="BXR703" s="216"/>
      <c r="BXS703" s="216"/>
      <c r="BXT703" s="216"/>
      <c r="BXU703" s="216"/>
      <c r="BXV703" s="216"/>
      <c r="BXW703" s="216"/>
      <c r="BXX703" s="216"/>
      <c r="BXY703" s="216"/>
      <c r="BXZ703" s="216"/>
      <c r="BYA703" s="216"/>
      <c r="BYB703" s="216"/>
      <c r="BYC703" s="216"/>
      <c r="BYD703" s="216"/>
      <c r="BYE703" s="216"/>
      <c r="BYF703" s="216"/>
      <c r="BYG703" s="216"/>
      <c r="BYH703" s="216"/>
      <c r="BYI703" s="216"/>
      <c r="BYJ703" s="216"/>
      <c r="BYK703" s="216"/>
      <c r="BYL703" s="216"/>
      <c r="BYM703" s="216"/>
      <c r="BYN703" s="216"/>
      <c r="BYO703" s="216"/>
      <c r="BYP703" s="216"/>
      <c r="BYQ703" s="216"/>
      <c r="BYR703" s="216"/>
      <c r="BYS703" s="216"/>
      <c r="BYT703" s="216"/>
      <c r="BYU703" s="216"/>
      <c r="BYV703" s="216"/>
      <c r="BYW703" s="216"/>
      <c r="BYX703" s="216"/>
      <c r="BYY703" s="216"/>
      <c r="BYZ703" s="216"/>
      <c r="BZA703" s="216"/>
      <c r="BZB703" s="216"/>
      <c r="BZC703" s="216"/>
      <c r="BZD703" s="216"/>
      <c r="BZE703" s="216"/>
      <c r="BZF703" s="216"/>
      <c r="BZG703" s="216"/>
      <c r="BZH703" s="216"/>
      <c r="BZI703" s="216"/>
      <c r="BZJ703" s="216"/>
      <c r="BZK703" s="216"/>
      <c r="BZL703" s="216"/>
      <c r="BZM703" s="216"/>
      <c r="BZN703" s="216"/>
      <c r="BZO703" s="216"/>
      <c r="BZP703" s="216"/>
      <c r="BZQ703" s="216"/>
      <c r="BZR703" s="216"/>
      <c r="BZS703" s="216"/>
      <c r="BZT703" s="216"/>
      <c r="BZU703" s="216"/>
      <c r="BZV703" s="216"/>
      <c r="BZW703" s="216"/>
      <c r="BZX703" s="216"/>
      <c r="BZY703" s="216"/>
      <c r="BZZ703" s="216"/>
      <c r="CAA703" s="216"/>
      <c r="CAB703" s="216"/>
      <c r="CAC703" s="216"/>
      <c r="CAD703" s="216"/>
      <c r="CAE703" s="216"/>
      <c r="CAF703" s="216"/>
      <c r="CAG703" s="216"/>
      <c r="CAH703" s="216"/>
      <c r="CAI703" s="216"/>
      <c r="CAJ703" s="216"/>
      <c r="CAK703" s="216"/>
      <c r="CAL703" s="216"/>
      <c r="CAM703" s="216"/>
      <c r="CAN703" s="216"/>
      <c r="CAO703" s="216"/>
      <c r="CAP703" s="216"/>
      <c r="CAQ703" s="216"/>
      <c r="CAR703" s="216"/>
      <c r="CAS703" s="216"/>
      <c r="CAT703" s="216"/>
      <c r="CAU703" s="216"/>
      <c r="CAV703" s="216"/>
      <c r="CAW703" s="216"/>
      <c r="CAX703" s="216"/>
      <c r="CAY703" s="216"/>
      <c r="CAZ703" s="216"/>
      <c r="CBA703" s="216"/>
      <c r="CBB703" s="216"/>
      <c r="CBC703" s="216"/>
      <c r="CBD703" s="216"/>
      <c r="CBE703" s="216"/>
      <c r="CBF703" s="216"/>
      <c r="CBG703" s="216"/>
      <c r="CBH703" s="216"/>
      <c r="CBI703" s="216"/>
      <c r="CBJ703" s="216"/>
      <c r="CBK703" s="216"/>
      <c r="CBL703" s="216"/>
      <c r="CBM703" s="216"/>
      <c r="CBN703" s="216"/>
      <c r="CBO703" s="216"/>
      <c r="CBP703" s="216"/>
      <c r="CBQ703" s="216"/>
      <c r="CBR703" s="216"/>
      <c r="CBS703" s="216"/>
      <c r="CBT703" s="216"/>
      <c r="CBU703" s="216"/>
      <c r="CBV703" s="216"/>
      <c r="CBW703" s="216"/>
      <c r="CBX703" s="216"/>
      <c r="CBY703" s="216"/>
      <c r="CBZ703" s="216"/>
      <c r="CCA703" s="216"/>
      <c r="CCB703" s="216"/>
      <c r="CCC703" s="216"/>
      <c r="CCD703" s="216"/>
      <c r="CCE703" s="216"/>
      <c r="CCF703" s="216"/>
      <c r="CCG703" s="216"/>
      <c r="CCH703" s="216"/>
      <c r="CCI703" s="216"/>
      <c r="CCJ703" s="216"/>
      <c r="CCK703" s="216"/>
      <c r="CCL703" s="216"/>
      <c r="CCM703" s="216"/>
      <c r="CCN703" s="216"/>
      <c r="CCO703" s="216"/>
      <c r="CCP703" s="216"/>
      <c r="CCQ703" s="216"/>
      <c r="CCR703" s="216"/>
      <c r="CCS703" s="216"/>
      <c r="CCT703" s="216"/>
      <c r="CCU703" s="216"/>
      <c r="CCV703" s="216"/>
      <c r="CCW703" s="216"/>
      <c r="CCX703" s="216"/>
      <c r="CCY703" s="216"/>
      <c r="CCZ703" s="216"/>
      <c r="CDA703" s="216"/>
      <c r="CDB703" s="216"/>
      <c r="CDC703" s="216"/>
      <c r="CDD703" s="216"/>
      <c r="CDE703" s="216"/>
      <c r="CDF703" s="216"/>
      <c r="CDG703" s="216"/>
      <c r="CDH703" s="216"/>
      <c r="CDI703" s="216"/>
      <c r="CDJ703" s="216"/>
      <c r="CDK703" s="216"/>
      <c r="CDL703" s="216"/>
      <c r="CDM703" s="216"/>
      <c r="CDN703" s="216"/>
      <c r="CDO703" s="216"/>
      <c r="CDP703" s="216"/>
      <c r="CDQ703" s="216"/>
      <c r="CDR703" s="216"/>
      <c r="CDS703" s="216"/>
      <c r="CDT703" s="216"/>
      <c r="CDU703" s="216"/>
      <c r="CDV703" s="216"/>
      <c r="CDW703" s="216"/>
      <c r="CDX703" s="216"/>
      <c r="CDY703" s="216"/>
      <c r="CDZ703" s="216"/>
      <c r="CEA703" s="216"/>
      <c r="CEB703" s="216"/>
      <c r="CEC703" s="216"/>
      <c r="CED703" s="216"/>
      <c r="CEE703" s="216"/>
      <c r="CEF703" s="216"/>
      <c r="CEG703" s="216"/>
      <c r="CEH703" s="216"/>
      <c r="CEI703" s="216"/>
      <c r="CEJ703" s="216"/>
      <c r="CEK703" s="216"/>
      <c r="CEL703" s="216"/>
      <c r="CEM703" s="216"/>
      <c r="CEN703" s="216"/>
      <c r="CEO703" s="216"/>
      <c r="CEP703" s="216"/>
      <c r="CEQ703" s="216"/>
      <c r="CER703" s="216"/>
      <c r="CES703" s="216"/>
      <c r="CET703" s="216"/>
      <c r="CEU703" s="216"/>
      <c r="CEV703" s="216"/>
      <c r="CEW703" s="216"/>
      <c r="CEX703" s="216"/>
      <c r="CEY703" s="216"/>
      <c r="CEZ703" s="216"/>
      <c r="CFA703" s="216"/>
      <c r="CFB703" s="216"/>
      <c r="CFC703" s="216"/>
      <c r="CFD703" s="216"/>
      <c r="CFE703" s="216"/>
      <c r="CFF703" s="216"/>
      <c r="CFG703" s="216"/>
      <c r="CFH703" s="216"/>
      <c r="CFI703" s="216"/>
      <c r="CFJ703" s="216"/>
      <c r="CFK703" s="216"/>
      <c r="CFL703" s="216"/>
      <c r="CFM703" s="216"/>
      <c r="CFN703" s="216"/>
      <c r="CFO703" s="216"/>
      <c r="CFP703" s="216"/>
      <c r="CFQ703" s="216"/>
      <c r="CFR703" s="216"/>
      <c r="CFS703" s="216"/>
      <c r="CFT703" s="216"/>
      <c r="CFU703" s="216"/>
      <c r="CFV703" s="216"/>
      <c r="CFW703" s="216"/>
      <c r="CFX703" s="216"/>
      <c r="CFY703" s="216"/>
      <c r="CFZ703" s="216"/>
      <c r="CGA703" s="216"/>
      <c r="CGB703" s="216"/>
      <c r="CGC703" s="216"/>
      <c r="CGD703" s="216"/>
      <c r="CGE703" s="216"/>
      <c r="CGF703" s="216"/>
      <c r="CGG703" s="216"/>
      <c r="CGH703" s="216"/>
      <c r="CGI703" s="216"/>
      <c r="CGJ703" s="216"/>
      <c r="CGK703" s="216"/>
      <c r="CGL703" s="216"/>
      <c r="CGM703" s="216"/>
      <c r="CGN703" s="216"/>
      <c r="CGO703" s="216"/>
      <c r="CGP703" s="216"/>
      <c r="CGQ703" s="216"/>
      <c r="CGR703" s="216"/>
      <c r="CGS703" s="216"/>
      <c r="CGT703" s="216"/>
      <c r="CGU703" s="216"/>
      <c r="CGV703" s="216"/>
      <c r="CGW703" s="216"/>
      <c r="CGX703" s="216"/>
      <c r="CGY703" s="216"/>
      <c r="CGZ703" s="216"/>
      <c r="CHA703" s="216"/>
      <c r="CHB703" s="216"/>
      <c r="CHC703" s="216"/>
      <c r="CHD703" s="216"/>
      <c r="CHE703" s="216"/>
      <c r="CHF703" s="216"/>
      <c r="CHG703" s="216"/>
      <c r="CHH703" s="216"/>
      <c r="CHI703" s="216"/>
      <c r="CHJ703" s="216"/>
      <c r="CHK703" s="216"/>
      <c r="CHL703" s="216"/>
      <c r="CHM703" s="216"/>
      <c r="CHN703" s="216"/>
      <c r="CHO703" s="216"/>
      <c r="CHP703" s="216"/>
      <c r="CHQ703" s="216"/>
      <c r="CHR703" s="216"/>
      <c r="CHS703" s="216"/>
      <c r="CHT703" s="216"/>
      <c r="CHU703" s="216"/>
      <c r="CHV703" s="216"/>
      <c r="CHW703" s="216"/>
      <c r="CHX703" s="216"/>
      <c r="CHY703" s="216"/>
      <c r="CHZ703" s="216"/>
      <c r="CIA703" s="216"/>
      <c r="CIB703" s="216"/>
      <c r="CIC703" s="216"/>
      <c r="CID703" s="216"/>
      <c r="CIE703" s="216"/>
      <c r="CIF703" s="216"/>
      <c r="CIG703" s="216"/>
      <c r="CIH703" s="216"/>
      <c r="CII703" s="216"/>
      <c r="CIJ703" s="216"/>
      <c r="CIK703" s="216"/>
      <c r="CIL703" s="216"/>
      <c r="CIM703" s="216"/>
      <c r="CIN703" s="216"/>
      <c r="CIO703" s="216"/>
      <c r="CIP703" s="216"/>
      <c r="CIQ703" s="216"/>
      <c r="CIR703" s="216"/>
      <c r="CIS703" s="216"/>
      <c r="CIT703" s="216"/>
      <c r="CIU703" s="216"/>
      <c r="CIV703" s="216"/>
      <c r="CIW703" s="216"/>
      <c r="CIX703" s="216"/>
      <c r="CIY703" s="216"/>
      <c r="CIZ703" s="216"/>
      <c r="CJA703" s="216"/>
      <c r="CJB703" s="216"/>
      <c r="CJC703" s="216"/>
      <c r="CJD703" s="216"/>
      <c r="CJE703" s="216"/>
      <c r="CJF703" s="216"/>
      <c r="CJG703" s="216"/>
      <c r="CJH703" s="216"/>
      <c r="CJI703" s="216"/>
      <c r="CJJ703" s="216"/>
      <c r="CJK703" s="216"/>
      <c r="CJL703" s="216"/>
      <c r="CJM703" s="216"/>
      <c r="CJN703" s="216"/>
      <c r="CJO703" s="216"/>
      <c r="CJP703" s="216"/>
      <c r="CJQ703" s="216"/>
      <c r="CJR703" s="216"/>
      <c r="CJS703" s="216"/>
      <c r="CJT703" s="216"/>
      <c r="CJU703" s="216"/>
      <c r="CJV703" s="216"/>
      <c r="CJW703" s="216"/>
      <c r="CJX703" s="216"/>
      <c r="CJY703" s="216"/>
      <c r="CJZ703" s="216"/>
      <c r="CKA703" s="216"/>
      <c r="CKB703" s="216"/>
      <c r="CKC703" s="216"/>
      <c r="CKD703" s="216"/>
      <c r="CKE703" s="216"/>
      <c r="CKF703" s="216"/>
      <c r="CKG703" s="216"/>
      <c r="CKH703" s="216"/>
      <c r="CKI703" s="216"/>
      <c r="CKJ703" s="216"/>
      <c r="CKK703" s="216"/>
      <c r="CKL703" s="216"/>
      <c r="CKM703" s="216"/>
      <c r="CKN703" s="216"/>
      <c r="CKO703" s="216"/>
      <c r="CKP703" s="216"/>
      <c r="CKQ703" s="216"/>
      <c r="CKR703" s="216"/>
      <c r="CKS703" s="216"/>
      <c r="CKT703" s="216"/>
      <c r="CKU703" s="216"/>
      <c r="CKV703" s="216"/>
      <c r="CKW703" s="216"/>
      <c r="CKX703" s="216"/>
      <c r="CKY703" s="216"/>
      <c r="CKZ703" s="216"/>
      <c r="CLA703" s="216"/>
      <c r="CLB703" s="216"/>
      <c r="CLC703" s="216"/>
      <c r="CLD703" s="216"/>
      <c r="CLE703" s="216"/>
      <c r="CLF703" s="216"/>
      <c r="CLG703" s="216"/>
      <c r="CLH703" s="216"/>
      <c r="CLI703" s="216"/>
      <c r="CLJ703" s="216"/>
      <c r="CLK703" s="216"/>
      <c r="CLL703" s="216"/>
      <c r="CLM703" s="216"/>
      <c r="CLN703" s="216"/>
      <c r="CLO703" s="216"/>
      <c r="CLP703" s="216"/>
      <c r="CLQ703" s="216"/>
      <c r="CLR703" s="216"/>
      <c r="CLS703" s="216"/>
      <c r="CLT703" s="216"/>
      <c r="CLU703" s="216"/>
      <c r="CLV703" s="216"/>
      <c r="CLW703" s="216"/>
      <c r="CLX703" s="216"/>
      <c r="CLY703" s="216"/>
      <c r="CLZ703" s="216"/>
      <c r="CMA703" s="216"/>
      <c r="CMB703" s="216"/>
      <c r="CMC703" s="216"/>
      <c r="CMD703" s="216"/>
      <c r="CME703" s="216"/>
      <c r="CMF703" s="216"/>
      <c r="CMG703" s="216"/>
      <c r="CMH703" s="216"/>
      <c r="CMI703" s="216"/>
      <c r="CMJ703" s="216"/>
      <c r="CMK703" s="216"/>
      <c r="CML703" s="216"/>
      <c r="CMM703" s="216"/>
      <c r="CMN703" s="216"/>
      <c r="CMO703" s="216"/>
      <c r="CMP703" s="216"/>
      <c r="CMQ703" s="216"/>
      <c r="CMR703" s="216"/>
      <c r="CMS703" s="216"/>
      <c r="CMT703" s="216"/>
      <c r="CMU703" s="216"/>
      <c r="CMV703" s="216"/>
      <c r="CMW703" s="216"/>
      <c r="CMX703" s="216"/>
      <c r="CMY703" s="216"/>
      <c r="CMZ703" s="216"/>
      <c r="CNA703" s="216"/>
      <c r="CNB703" s="216"/>
      <c r="CNC703" s="216"/>
      <c r="CND703" s="216"/>
      <c r="CNE703" s="216"/>
      <c r="CNF703" s="216"/>
      <c r="CNG703" s="216"/>
      <c r="CNH703" s="216"/>
      <c r="CNI703" s="216"/>
      <c r="CNJ703" s="216"/>
      <c r="CNK703" s="216"/>
      <c r="CNL703" s="216"/>
      <c r="CNM703" s="216"/>
      <c r="CNN703" s="216"/>
      <c r="CNO703" s="216"/>
      <c r="CNP703" s="216"/>
      <c r="CNQ703" s="216"/>
      <c r="CNR703" s="216"/>
      <c r="CNS703" s="216"/>
      <c r="CNT703" s="216"/>
      <c r="CNU703" s="216"/>
      <c r="CNV703" s="216"/>
      <c r="CNW703" s="216"/>
      <c r="CNX703" s="216"/>
      <c r="CNY703" s="216"/>
      <c r="CNZ703" s="216"/>
      <c r="COA703" s="216"/>
      <c r="COB703" s="216"/>
      <c r="COC703" s="216"/>
      <c r="COD703" s="216"/>
      <c r="COE703" s="216"/>
      <c r="COF703" s="216"/>
      <c r="COG703" s="216"/>
      <c r="COH703" s="216"/>
      <c r="COI703" s="216"/>
      <c r="COJ703" s="216"/>
      <c r="COK703" s="216"/>
      <c r="COL703" s="216"/>
      <c r="COM703" s="216"/>
      <c r="CON703" s="216"/>
      <c r="COO703" s="216"/>
      <c r="COP703" s="216"/>
      <c r="COQ703" s="216"/>
      <c r="COR703" s="216"/>
      <c r="COS703" s="216"/>
      <c r="COT703" s="216"/>
      <c r="COU703" s="216"/>
      <c r="COV703" s="216"/>
      <c r="COW703" s="216"/>
      <c r="COX703" s="216"/>
      <c r="COY703" s="216"/>
      <c r="COZ703" s="216"/>
      <c r="CPA703" s="216"/>
      <c r="CPB703" s="216"/>
      <c r="CPC703" s="216"/>
      <c r="CPD703" s="216"/>
      <c r="CPE703" s="216"/>
      <c r="CPF703" s="216"/>
      <c r="CPG703" s="216"/>
      <c r="CPH703" s="216"/>
      <c r="CPI703" s="216"/>
      <c r="CPJ703" s="216"/>
      <c r="CPK703" s="216"/>
      <c r="CPL703" s="216"/>
      <c r="CPM703" s="216"/>
      <c r="CPN703" s="216"/>
      <c r="CPO703" s="216"/>
      <c r="CPP703" s="216"/>
      <c r="CPQ703" s="216"/>
      <c r="CPR703" s="216"/>
      <c r="CPS703" s="216"/>
      <c r="CPT703" s="216"/>
      <c r="CPU703" s="216"/>
      <c r="CPV703" s="216"/>
      <c r="CPW703" s="216"/>
      <c r="CPX703" s="216"/>
      <c r="CPY703" s="216"/>
      <c r="CPZ703" s="216"/>
      <c r="CQA703" s="216"/>
      <c r="CQB703" s="216"/>
      <c r="CQC703" s="216"/>
      <c r="CQD703" s="216"/>
      <c r="CQE703" s="216"/>
      <c r="CQF703" s="216"/>
      <c r="CQG703" s="216"/>
      <c r="CQH703" s="216"/>
      <c r="CQI703" s="216"/>
      <c r="CQJ703" s="216"/>
      <c r="CQK703" s="216"/>
      <c r="CQL703" s="216"/>
      <c r="CQM703" s="216"/>
      <c r="CQN703" s="216"/>
      <c r="CQO703" s="216"/>
      <c r="CQP703" s="216"/>
      <c r="CQQ703" s="216"/>
      <c r="CQR703" s="216"/>
      <c r="CQS703" s="216"/>
      <c r="CQT703" s="216"/>
      <c r="CQU703" s="216"/>
      <c r="CQV703" s="216"/>
      <c r="CQW703" s="216"/>
      <c r="CQX703" s="216"/>
      <c r="CQY703" s="216"/>
      <c r="CQZ703" s="216"/>
      <c r="CRA703" s="216"/>
      <c r="CRB703" s="216"/>
      <c r="CRC703" s="216"/>
      <c r="CRD703" s="216"/>
      <c r="CRE703" s="216"/>
      <c r="CRF703" s="216"/>
      <c r="CRG703" s="216"/>
      <c r="CRH703" s="216"/>
      <c r="CRI703" s="216"/>
      <c r="CRJ703" s="216"/>
      <c r="CRK703" s="216"/>
      <c r="CRL703" s="216"/>
      <c r="CRM703" s="216"/>
      <c r="CRN703" s="216"/>
      <c r="CRO703" s="216"/>
      <c r="CRP703" s="216"/>
      <c r="CRQ703" s="216"/>
      <c r="CRR703" s="216"/>
      <c r="CRS703" s="216"/>
      <c r="CRT703" s="216"/>
      <c r="CRU703" s="216"/>
      <c r="CRV703" s="216"/>
      <c r="CRW703" s="216"/>
      <c r="CRX703" s="216"/>
      <c r="CRY703" s="216"/>
      <c r="CRZ703" s="216"/>
      <c r="CSA703" s="216"/>
      <c r="CSB703" s="216"/>
      <c r="CSC703" s="216"/>
      <c r="CSD703" s="216"/>
      <c r="CSE703" s="216"/>
      <c r="CSF703" s="216"/>
      <c r="CSG703" s="216"/>
      <c r="CSH703" s="216"/>
      <c r="CSI703" s="216"/>
      <c r="CSJ703" s="216"/>
      <c r="CSK703" s="216"/>
      <c r="CSL703" s="216"/>
      <c r="CSM703" s="216"/>
      <c r="CSN703" s="216"/>
      <c r="CSO703" s="216"/>
      <c r="CSP703" s="216"/>
      <c r="CSQ703" s="216"/>
      <c r="CSR703" s="216"/>
      <c r="CSS703" s="216"/>
      <c r="CST703" s="216"/>
      <c r="CSU703" s="216"/>
      <c r="CSV703" s="216"/>
      <c r="CSW703" s="216"/>
      <c r="CSX703" s="216"/>
      <c r="CSY703" s="216"/>
      <c r="CSZ703" s="216"/>
      <c r="CTA703" s="216"/>
      <c r="CTB703" s="216"/>
      <c r="CTC703" s="216"/>
      <c r="CTD703" s="216"/>
      <c r="CTE703" s="216"/>
      <c r="CTF703" s="216"/>
      <c r="CTG703" s="216"/>
      <c r="CTH703" s="216"/>
      <c r="CTI703" s="216"/>
      <c r="CTJ703" s="216"/>
      <c r="CTK703" s="216"/>
      <c r="CTL703" s="216"/>
      <c r="CTM703" s="216"/>
      <c r="CTN703" s="216"/>
      <c r="CTO703" s="216"/>
      <c r="CTP703" s="216"/>
      <c r="CTQ703" s="216"/>
      <c r="CTR703" s="216"/>
      <c r="CTS703" s="216"/>
      <c r="CTT703" s="216"/>
      <c r="CTU703" s="216"/>
      <c r="CTV703" s="216"/>
      <c r="CTW703" s="216"/>
      <c r="CTX703" s="216"/>
      <c r="CTY703" s="216"/>
      <c r="CTZ703" s="216"/>
      <c r="CUA703" s="216"/>
      <c r="CUB703" s="216"/>
      <c r="CUC703" s="216"/>
      <c r="CUD703" s="216"/>
      <c r="CUE703" s="216"/>
      <c r="CUF703" s="216"/>
      <c r="CUG703" s="216"/>
      <c r="CUH703" s="216"/>
      <c r="CUI703" s="216"/>
      <c r="CUJ703" s="216"/>
      <c r="CUK703" s="216"/>
      <c r="CUL703" s="216"/>
      <c r="CUM703" s="216"/>
      <c r="CUN703" s="216"/>
      <c r="CUO703" s="216"/>
      <c r="CUP703" s="216"/>
      <c r="CUQ703" s="216"/>
      <c r="CUR703" s="216"/>
      <c r="CUS703" s="216"/>
      <c r="CUT703" s="216"/>
      <c r="CUU703" s="216"/>
      <c r="CUV703" s="216"/>
      <c r="CUW703" s="216"/>
      <c r="CUX703" s="216"/>
      <c r="CUY703" s="216"/>
      <c r="CUZ703" s="216"/>
      <c r="CVA703" s="216"/>
      <c r="CVB703" s="216"/>
      <c r="CVC703" s="216"/>
      <c r="CVD703" s="216"/>
      <c r="CVE703" s="216"/>
      <c r="CVF703" s="216"/>
      <c r="CVG703" s="216"/>
      <c r="CVH703" s="216"/>
      <c r="CVI703" s="216"/>
      <c r="CVJ703" s="216"/>
      <c r="CVK703" s="216"/>
      <c r="CVL703" s="216"/>
      <c r="CVM703" s="216"/>
      <c r="CVN703" s="216"/>
      <c r="CVO703" s="216"/>
      <c r="CVP703" s="216"/>
      <c r="CVQ703" s="216"/>
      <c r="CVR703" s="216"/>
      <c r="CVS703" s="216"/>
      <c r="CVT703" s="216"/>
      <c r="CVU703" s="216"/>
      <c r="CVV703" s="216"/>
      <c r="CVW703" s="216"/>
      <c r="CVX703" s="216"/>
      <c r="CVY703" s="216"/>
      <c r="CVZ703" s="216"/>
      <c r="CWA703" s="216"/>
      <c r="CWB703" s="216"/>
      <c r="CWC703" s="216"/>
      <c r="CWD703" s="216"/>
      <c r="CWE703" s="216"/>
      <c r="CWF703" s="216"/>
      <c r="CWG703" s="216"/>
      <c r="CWH703" s="216"/>
      <c r="CWI703" s="216"/>
      <c r="CWJ703" s="216"/>
      <c r="CWK703" s="216"/>
      <c r="CWL703" s="216"/>
      <c r="CWM703" s="216"/>
      <c r="CWN703" s="216"/>
      <c r="CWO703" s="216"/>
      <c r="CWP703" s="216"/>
      <c r="CWQ703" s="216"/>
      <c r="CWR703" s="216"/>
      <c r="CWS703" s="216"/>
      <c r="CWT703" s="216"/>
      <c r="CWU703" s="216"/>
      <c r="CWV703" s="216"/>
      <c r="CWW703" s="216"/>
      <c r="CWX703" s="216"/>
      <c r="CWY703" s="216"/>
      <c r="CWZ703" s="216"/>
      <c r="CXA703" s="216"/>
      <c r="CXB703" s="216"/>
      <c r="CXC703" s="216"/>
      <c r="CXD703" s="216"/>
      <c r="CXE703" s="216"/>
      <c r="CXF703" s="216"/>
      <c r="CXG703" s="216"/>
      <c r="CXH703" s="216"/>
      <c r="CXI703" s="216"/>
      <c r="CXJ703" s="216"/>
      <c r="CXK703" s="216"/>
      <c r="CXL703" s="216"/>
      <c r="CXM703" s="216"/>
      <c r="CXN703" s="216"/>
      <c r="CXO703" s="216"/>
      <c r="CXP703" s="216"/>
      <c r="CXQ703" s="216"/>
      <c r="CXR703" s="216"/>
      <c r="CXS703" s="216"/>
      <c r="CXT703" s="216"/>
      <c r="CXU703" s="216"/>
      <c r="CXV703" s="216"/>
      <c r="CXW703" s="216"/>
      <c r="CXX703" s="216"/>
      <c r="CXY703" s="216"/>
      <c r="CXZ703" s="216"/>
      <c r="CYA703" s="216"/>
      <c r="CYB703" s="216"/>
      <c r="CYC703" s="216"/>
      <c r="CYD703" s="216"/>
      <c r="CYE703" s="216"/>
      <c r="CYF703" s="216"/>
      <c r="CYG703" s="216"/>
      <c r="CYH703" s="216"/>
      <c r="CYI703" s="216"/>
      <c r="CYJ703" s="216"/>
      <c r="CYK703" s="216"/>
      <c r="CYL703" s="216"/>
      <c r="CYM703" s="216"/>
      <c r="CYN703" s="216"/>
      <c r="CYO703" s="216"/>
      <c r="CYP703" s="216"/>
      <c r="CYQ703" s="216"/>
      <c r="CYR703" s="216"/>
      <c r="CYS703" s="216"/>
      <c r="CYT703" s="216"/>
      <c r="CYU703" s="216"/>
      <c r="CYV703" s="216"/>
      <c r="CYW703" s="216"/>
      <c r="CYX703" s="216"/>
      <c r="CYY703" s="216"/>
      <c r="CYZ703" s="216"/>
      <c r="CZA703" s="216"/>
      <c r="CZB703" s="216"/>
      <c r="CZC703" s="216"/>
      <c r="CZD703" s="216"/>
      <c r="CZE703" s="216"/>
      <c r="CZF703" s="216"/>
      <c r="CZG703" s="216"/>
      <c r="CZH703" s="216"/>
      <c r="CZI703" s="216"/>
      <c r="CZJ703" s="216"/>
      <c r="CZK703" s="216"/>
      <c r="CZL703" s="216"/>
      <c r="CZM703" s="216"/>
      <c r="CZN703" s="216"/>
      <c r="CZO703" s="216"/>
      <c r="CZP703" s="216"/>
      <c r="CZQ703" s="216"/>
      <c r="CZR703" s="216"/>
      <c r="CZS703" s="216"/>
      <c r="CZT703" s="216"/>
      <c r="CZU703" s="216"/>
      <c r="CZV703" s="216"/>
      <c r="CZW703" s="216"/>
      <c r="CZX703" s="216"/>
      <c r="CZY703" s="216"/>
      <c r="CZZ703" s="216"/>
      <c r="DAA703" s="216"/>
      <c r="DAB703" s="216"/>
      <c r="DAC703" s="216"/>
      <c r="DAD703" s="216"/>
      <c r="DAE703" s="216"/>
      <c r="DAF703" s="216"/>
      <c r="DAG703" s="216"/>
      <c r="DAH703" s="216"/>
      <c r="DAI703" s="216"/>
      <c r="DAJ703" s="216"/>
      <c r="DAK703" s="216"/>
      <c r="DAL703" s="216"/>
      <c r="DAM703" s="216"/>
      <c r="DAN703" s="216"/>
      <c r="DAO703" s="216"/>
      <c r="DAP703" s="216"/>
      <c r="DAQ703" s="216"/>
      <c r="DAR703" s="216"/>
      <c r="DAS703" s="216"/>
      <c r="DAT703" s="216"/>
      <c r="DAU703" s="216"/>
      <c r="DAV703" s="216"/>
      <c r="DAW703" s="216"/>
      <c r="DAX703" s="216"/>
      <c r="DAY703" s="216"/>
      <c r="DAZ703" s="216"/>
      <c r="DBA703" s="216"/>
      <c r="DBB703" s="216"/>
      <c r="DBC703" s="216"/>
      <c r="DBD703" s="216"/>
      <c r="DBE703" s="216"/>
      <c r="DBF703" s="216"/>
      <c r="DBG703" s="216"/>
      <c r="DBH703" s="216"/>
      <c r="DBI703" s="216"/>
      <c r="DBJ703" s="216"/>
      <c r="DBK703" s="216"/>
      <c r="DBL703" s="216"/>
      <c r="DBM703" s="216"/>
      <c r="DBN703" s="216"/>
      <c r="DBO703" s="216"/>
      <c r="DBP703" s="216"/>
      <c r="DBQ703" s="216"/>
      <c r="DBR703" s="216"/>
      <c r="DBS703" s="216"/>
      <c r="DBT703" s="216"/>
      <c r="DBU703" s="216"/>
      <c r="DBV703" s="216"/>
      <c r="DBW703" s="216"/>
      <c r="DBX703" s="216"/>
      <c r="DBY703" s="216"/>
      <c r="DBZ703" s="216"/>
      <c r="DCA703" s="216"/>
      <c r="DCB703" s="216"/>
      <c r="DCC703" s="216"/>
      <c r="DCD703" s="216"/>
      <c r="DCE703" s="216"/>
      <c r="DCF703" s="216"/>
      <c r="DCG703" s="216"/>
      <c r="DCH703" s="216"/>
      <c r="DCI703" s="216"/>
      <c r="DCJ703" s="216"/>
      <c r="DCK703" s="216"/>
      <c r="DCL703" s="216"/>
      <c r="DCM703" s="216"/>
      <c r="DCN703" s="216"/>
      <c r="DCO703" s="216"/>
      <c r="DCP703" s="216"/>
      <c r="DCQ703" s="216"/>
      <c r="DCR703" s="216"/>
      <c r="DCS703" s="216"/>
      <c r="DCT703" s="216"/>
      <c r="DCU703" s="216"/>
      <c r="DCV703" s="216"/>
      <c r="DCW703" s="216"/>
      <c r="DCX703" s="216"/>
      <c r="DCY703" s="216"/>
      <c r="DCZ703" s="216"/>
      <c r="DDA703" s="216"/>
      <c r="DDB703" s="216"/>
      <c r="DDC703" s="216"/>
      <c r="DDD703" s="216"/>
      <c r="DDE703" s="216"/>
      <c r="DDF703" s="216"/>
      <c r="DDG703" s="216"/>
      <c r="DDH703" s="216"/>
      <c r="DDI703" s="216"/>
      <c r="DDJ703" s="216"/>
      <c r="DDK703" s="216"/>
      <c r="DDL703" s="216"/>
      <c r="DDM703" s="216"/>
      <c r="DDN703" s="216"/>
      <c r="DDO703" s="216"/>
      <c r="DDP703" s="216"/>
      <c r="DDQ703" s="216"/>
      <c r="DDR703" s="216"/>
      <c r="DDS703" s="216"/>
      <c r="DDT703" s="216"/>
      <c r="DDU703" s="216"/>
      <c r="DDV703" s="216"/>
      <c r="DDW703" s="216"/>
      <c r="DDX703" s="216"/>
      <c r="DDY703" s="216"/>
      <c r="DDZ703" s="216"/>
      <c r="DEA703" s="216"/>
      <c r="DEB703" s="216"/>
      <c r="DEC703" s="216"/>
      <c r="DED703" s="216"/>
      <c r="DEE703" s="216"/>
      <c r="DEF703" s="216"/>
      <c r="DEG703" s="216"/>
      <c r="DEH703" s="216"/>
      <c r="DEI703" s="216"/>
      <c r="DEJ703" s="216"/>
      <c r="DEK703" s="216"/>
      <c r="DEL703" s="216"/>
      <c r="DEM703" s="216"/>
      <c r="DEN703" s="216"/>
      <c r="DEO703" s="216"/>
      <c r="DEP703" s="216"/>
      <c r="DEQ703" s="216"/>
      <c r="DER703" s="216"/>
      <c r="DES703" s="216"/>
      <c r="DET703" s="216"/>
      <c r="DEU703" s="216"/>
      <c r="DEV703" s="216"/>
      <c r="DEW703" s="216"/>
      <c r="DEX703" s="216"/>
      <c r="DEY703" s="216"/>
      <c r="DEZ703" s="216"/>
      <c r="DFA703" s="216"/>
      <c r="DFB703" s="216"/>
      <c r="DFC703" s="216"/>
      <c r="DFD703" s="216"/>
      <c r="DFE703" s="216"/>
      <c r="DFF703" s="216"/>
      <c r="DFG703" s="216"/>
      <c r="DFH703" s="216"/>
      <c r="DFI703" s="216"/>
      <c r="DFJ703" s="216"/>
      <c r="DFK703" s="216"/>
      <c r="DFL703" s="216"/>
      <c r="DFM703" s="216"/>
      <c r="DFN703" s="216"/>
      <c r="DFO703" s="216"/>
      <c r="DFP703" s="216"/>
      <c r="DFQ703" s="216"/>
      <c r="DFR703" s="216"/>
      <c r="DFS703" s="216"/>
      <c r="DFT703" s="216"/>
      <c r="DFU703" s="216"/>
      <c r="DFV703" s="216"/>
      <c r="DFW703" s="216"/>
      <c r="DFX703" s="216"/>
      <c r="DFY703" s="216"/>
      <c r="DFZ703" s="216"/>
      <c r="DGA703" s="216"/>
      <c r="DGB703" s="216"/>
      <c r="DGC703" s="216"/>
      <c r="DGD703" s="216"/>
      <c r="DGE703" s="216"/>
      <c r="DGF703" s="216"/>
      <c r="DGG703" s="216"/>
      <c r="DGH703" s="216"/>
      <c r="DGI703" s="216"/>
      <c r="DGJ703" s="216"/>
      <c r="DGK703" s="216"/>
      <c r="DGL703" s="216"/>
      <c r="DGM703" s="216"/>
      <c r="DGN703" s="216"/>
      <c r="DGO703" s="216"/>
      <c r="DGP703" s="216"/>
      <c r="DGQ703" s="216"/>
      <c r="DGR703" s="216"/>
      <c r="DGS703" s="216"/>
      <c r="DGT703" s="216"/>
      <c r="DGU703" s="216"/>
      <c r="DGV703" s="216"/>
      <c r="DGW703" s="216"/>
      <c r="DGX703" s="216"/>
      <c r="DGY703" s="216"/>
      <c r="DGZ703" s="216"/>
      <c r="DHA703" s="216"/>
      <c r="DHB703" s="216"/>
      <c r="DHC703" s="216"/>
      <c r="DHD703" s="216"/>
      <c r="DHE703" s="216"/>
      <c r="DHF703" s="216"/>
      <c r="DHG703" s="216"/>
      <c r="DHH703" s="216"/>
      <c r="DHI703" s="216"/>
      <c r="DHJ703" s="216"/>
      <c r="DHK703" s="216"/>
      <c r="DHL703" s="216"/>
      <c r="DHM703" s="216"/>
      <c r="DHN703" s="216"/>
      <c r="DHO703" s="216"/>
      <c r="DHP703" s="216"/>
      <c r="DHQ703" s="216"/>
      <c r="DHR703" s="216"/>
      <c r="DHS703" s="216"/>
      <c r="DHT703" s="216"/>
      <c r="DHU703" s="216"/>
      <c r="DHV703" s="216"/>
      <c r="DHW703" s="216"/>
      <c r="DHX703" s="216"/>
      <c r="DHY703" s="216"/>
      <c r="DHZ703" s="216"/>
      <c r="DIA703" s="216"/>
      <c r="DIB703" s="216"/>
      <c r="DIC703" s="216"/>
      <c r="DID703" s="216"/>
      <c r="DIE703" s="216"/>
      <c r="DIF703" s="216"/>
      <c r="DIG703" s="216"/>
      <c r="DIH703" s="216"/>
      <c r="DII703" s="216"/>
      <c r="DIJ703" s="216"/>
      <c r="DIK703" s="216"/>
      <c r="DIL703" s="216"/>
      <c r="DIM703" s="216"/>
      <c r="DIN703" s="216"/>
      <c r="DIO703" s="216"/>
      <c r="DIP703" s="216"/>
      <c r="DIQ703" s="216"/>
      <c r="DIR703" s="216"/>
      <c r="DIS703" s="216"/>
      <c r="DIT703" s="216"/>
      <c r="DIU703" s="216"/>
      <c r="DIV703" s="216"/>
      <c r="DIW703" s="216"/>
      <c r="DIX703" s="216"/>
      <c r="DIY703" s="216"/>
      <c r="DIZ703" s="216"/>
      <c r="DJA703" s="216"/>
      <c r="DJB703" s="216"/>
      <c r="DJC703" s="216"/>
      <c r="DJD703" s="216"/>
      <c r="DJE703" s="216"/>
      <c r="DJF703" s="216"/>
      <c r="DJG703" s="216"/>
      <c r="DJH703" s="216"/>
      <c r="DJI703" s="216"/>
      <c r="DJJ703" s="216"/>
      <c r="DJK703" s="216"/>
      <c r="DJL703" s="216"/>
      <c r="DJM703" s="216"/>
      <c r="DJN703" s="216"/>
      <c r="DJO703" s="216"/>
      <c r="DJP703" s="216"/>
      <c r="DJQ703" s="216"/>
      <c r="DJR703" s="216"/>
      <c r="DJS703" s="216"/>
      <c r="DJT703" s="216"/>
      <c r="DJU703" s="216"/>
      <c r="DJV703" s="216"/>
      <c r="DJW703" s="216"/>
      <c r="DJX703" s="216"/>
      <c r="DJY703" s="216"/>
      <c r="DJZ703" s="216"/>
      <c r="DKA703" s="216"/>
      <c r="DKB703" s="216"/>
      <c r="DKC703" s="216"/>
      <c r="DKD703" s="216"/>
      <c r="DKE703" s="216"/>
      <c r="DKF703" s="216"/>
      <c r="DKG703" s="216"/>
      <c r="DKH703" s="216"/>
      <c r="DKI703" s="216"/>
      <c r="DKJ703" s="216"/>
      <c r="DKK703" s="216"/>
      <c r="DKL703" s="216"/>
      <c r="DKM703" s="216"/>
      <c r="DKN703" s="216"/>
      <c r="DKO703" s="216"/>
      <c r="DKP703" s="216"/>
      <c r="DKQ703" s="216"/>
      <c r="DKR703" s="216"/>
      <c r="DKS703" s="216"/>
      <c r="DKT703" s="216"/>
      <c r="DKU703" s="216"/>
      <c r="DKV703" s="216"/>
      <c r="DKW703" s="216"/>
      <c r="DKX703" s="216"/>
      <c r="DKY703" s="216"/>
      <c r="DKZ703" s="216"/>
      <c r="DLA703" s="216"/>
      <c r="DLB703" s="216"/>
      <c r="DLC703" s="216"/>
      <c r="DLD703" s="216"/>
      <c r="DLE703" s="216"/>
      <c r="DLF703" s="216"/>
      <c r="DLG703" s="216"/>
      <c r="DLH703" s="216"/>
      <c r="DLI703" s="216"/>
      <c r="DLJ703" s="216"/>
      <c r="DLK703" s="216"/>
      <c r="DLL703" s="216"/>
      <c r="DLM703" s="216"/>
      <c r="DLN703" s="216"/>
      <c r="DLO703" s="216"/>
      <c r="DLP703" s="216"/>
      <c r="DLQ703" s="216"/>
      <c r="DLR703" s="216"/>
      <c r="DLS703" s="216"/>
      <c r="DLT703" s="216"/>
      <c r="DLU703" s="216"/>
      <c r="DLV703" s="216"/>
      <c r="DLW703" s="216"/>
      <c r="DLX703" s="216"/>
      <c r="DLY703" s="216"/>
      <c r="DLZ703" s="216"/>
      <c r="DMA703" s="216"/>
      <c r="DMB703" s="216"/>
      <c r="DMC703" s="216"/>
      <c r="DMD703" s="216"/>
      <c r="DME703" s="216"/>
      <c r="DMF703" s="216"/>
      <c r="DMG703" s="216"/>
      <c r="DMH703" s="216"/>
      <c r="DMI703" s="216"/>
      <c r="DMJ703" s="216"/>
      <c r="DMK703" s="216"/>
      <c r="DML703" s="216"/>
      <c r="DMM703" s="216"/>
      <c r="DMN703" s="216"/>
      <c r="DMO703" s="216"/>
      <c r="DMP703" s="216"/>
      <c r="DMQ703" s="216"/>
      <c r="DMR703" s="216"/>
      <c r="DMS703" s="216"/>
      <c r="DMT703" s="216"/>
      <c r="DMU703" s="216"/>
      <c r="DMV703" s="216"/>
      <c r="DMW703" s="216"/>
      <c r="DMX703" s="216"/>
      <c r="DMY703" s="216"/>
      <c r="DMZ703" s="216"/>
      <c r="DNA703" s="216"/>
      <c r="DNB703" s="216"/>
      <c r="DNC703" s="216"/>
      <c r="DND703" s="216"/>
      <c r="DNE703" s="216"/>
      <c r="DNF703" s="216"/>
      <c r="DNG703" s="216"/>
      <c r="DNH703" s="216"/>
      <c r="DNI703" s="216"/>
      <c r="DNJ703" s="216"/>
      <c r="DNK703" s="216"/>
      <c r="DNL703" s="216"/>
      <c r="DNM703" s="216"/>
      <c r="DNN703" s="216"/>
      <c r="DNO703" s="216"/>
      <c r="DNP703" s="216"/>
      <c r="DNQ703" s="216"/>
      <c r="DNR703" s="216"/>
      <c r="DNS703" s="216"/>
      <c r="DNT703" s="216"/>
      <c r="DNU703" s="216"/>
      <c r="DNV703" s="216"/>
      <c r="DNW703" s="216"/>
      <c r="DNX703" s="216"/>
      <c r="DNY703" s="216"/>
      <c r="DNZ703" s="216"/>
      <c r="DOA703" s="216"/>
      <c r="DOB703" s="216"/>
      <c r="DOC703" s="216"/>
      <c r="DOD703" s="216"/>
      <c r="DOE703" s="216"/>
      <c r="DOF703" s="216"/>
      <c r="DOG703" s="216"/>
      <c r="DOH703" s="216"/>
      <c r="DOI703" s="216"/>
      <c r="DOJ703" s="216"/>
      <c r="DOK703" s="216"/>
      <c r="DOL703" s="216"/>
      <c r="DOM703" s="216"/>
      <c r="DON703" s="216"/>
      <c r="DOO703" s="216"/>
      <c r="DOP703" s="216"/>
      <c r="DOQ703" s="216"/>
      <c r="DOR703" s="216"/>
      <c r="DOS703" s="216"/>
      <c r="DOT703" s="216"/>
      <c r="DOU703" s="216"/>
      <c r="DOV703" s="216"/>
      <c r="DOW703" s="216"/>
      <c r="DOX703" s="216"/>
      <c r="DOY703" s="216"/>
      <c r="DOZ703" s="216"/>
      <c r="DPA703" s="216"/>
      <c r="DPB703" s="216"/>
      <c r="DPC703" s="216"/>
      <c r="DPD703" s="216"/>
      <c r="DPE703" s="216"/>
      <c r="DPF703" s="216"/>
      <c r="DPG703" s="216"/>
      <c r="DPH703" s="216"/>
      <c r="DPI703" s="216"/>
      <c r="DPJ703" s="216"/>
      <c r="DPK703" s="216"/>
      <c r="DPL703" s="216"/>
      <c r="DPM703" s="216"/>
      <c r="DPN703" s="216"/>
      <c r="DPO703" s="216"/>
      <c r="DPP703" s="216"/>
      <c r="DPQ703" s="216"/>
      <c r="DPR703" s="216"/>
      <c r="DPS703" s="216"/>
      <c r="DPT703" s="216"/>
      <c r="DPU703" s="216"/>
      <c r="DPV703" s="216"/>
      <c r="DPW703" s="216"/>
      <c r="DPX703" s="216"/>
      <c r="DPY703" s="216"/>
      <c r="DPZ703" s="216"/>
      <c r="DQA703" s="216"/>
      <c r="DQB703" s="216"/>
      <c r="DQC703" s="216"/>
      <c r="DQD703" s="216"/>
      <c r="DQE703" s="216"/>
      <c r="DQF703" s="216"/>
      <c r="DQG703" s="216"/>
      <c r="DQH703" s="216"/>
      <c r="DQI703" s="216"/>
      <c r="DQJ703" s="216"/>
      <c r="DQK703" s="216"/>
      <c r="DQL703" s="216"/>
      <c r="DQM703" s="216"/>
      <c r="DQN703" s="216"/>
      <c r="DQO703" s="216"/>
      <c r="DQP703" s="216"/>
      <c r="DQQ703" s="216"/>
      <c r="DQR703" s="216"/>
      <c r="DQS703" s="216"/>
      <c r="DQT703" s="216"/>
      <c r="DQU703" s="216"/>
      <c r="DQV703" s="216"/>
      <c r="DQW703" s="216"/>
      <c r="DQX703" s="216"/>
      <c r="DQY703" s="216"/>
      <c r="DQZ703" s="216"/>
      <c r="DRA703" s="216"/>
      <c r="DRB703" s="216"/>
      <c r="DRC703" s="216"/>
      <c r="DRD703" s="216"/>
      <c r="DRE703" s="216"/>
      <c r="DRF703" s="216"/>
      <c r="DRG703" s="216"/>
      <c r="DRH703" s="216"/>
      <c r="DRI703" s="216"/>
      <c r="DRJ703" s="216"/>
      <c r="DRK703" s="216"/>
      <c r="DRL703" s="216"/>
      <c r="DRM703" s="216"/>
      <c r="DRN703" s="216"/>
      <c r="DRO703" s="216"/>
      <c r="DRP703" s="216"/>
      <c r="DRQ703" s="216"/>
      <c r="DRR703" s="216"/>
      <c r="DRS703" s="216"/>
      <c r="DRT703" s="216"/>
      <c r="DRU703" s="216"/>
      <c r="DRV703" s="216"/>
      <c r="DRW703" s="216"/>
      <c r="DRX703" s="216"/>
      <c r="DRY703" s="216"/>
      <c r="DRZ703" s="216"/>
      <c r="DSA703" s="216"/>
      <c r="DSB703" s="216"/>
      <c r="DSC703" s="216"/>
      <c r="DSD703" s="216"/>
      <c r="DSE703" s="216"/>
      <c r="DSF703" s="216"/>
      <c r="DSG703" s="216"/>
      <c r="DSH703" s="216"/>
      <c r="DSI703" s="216"/>
      <c r="DSJ703" s="216"/>
      <c r="DSK703" s="216"/>
      <c r="DSL703" s="216"/>
      <c r="DSM703" s="216"/>
      <c r="DSN703" s="216"/>
      <c r="DSO703" s="216"/>
      <c r="DSP703" s="216"/>
      <c r="DSQ703" s="216"/>
      <c r="DSR703" s="216"/>
      <c r="DSS703" s="216"/>
      <c r="DST703" s="216"/>
      <c r="DSU703" s="216"/>
      <c r="DSV703" s="216"/>
      <c r="DSW703" s="216"/>
      <c r="DSX703" s="216"/>
      <c r="DSY703" s="216"/>
      <c r="DSZ703" s="216"/>
      <c r="DTA703" s="216"/>
      <c r="DTB703" s="216"/>
      <c r="DTC703" s="216"/>
      <c r="DTD703" s="216"/>
      <c r="DTE703" s="216"/>
      <c r="DTF703" s="216"/>
      <c r="DTG703" s="216"/>
      <c r="DTH703" s="216"/>
      <c r="DTI703" s="216"/>
      <c r="DTJ703" s="216"/>
      <c r="DTK703" s="216"/>
      <c r="DTL703" s="216"/>
      <c r="DTM703" s="216"/>
      <c r="DTN703" s="216"/>
      <c r="DTO703" s="216"/>
      <c r="DTP703" s="216"/>
      <c r="DTQ703" s="216"/>
      <c r="DTR703" s="216"/>
      <c r="DTS703" s="216"/>
      <c r="DTT703" s="216"/>
      <c r="DTU703" s="216"/>
      <c r="DTV703" s="216"/>
      <c r="DTW703" s="216"/>
      <c r="DTX703" s="216"/>
      <c r="DTY703" s="216"/>
      <c r="DTZ703" s="216"/>
      <c r="DUA703" s="216"/>
      <c r="DUB703" s="216"/>
      <c r="DUC703" s="216"/>
      <c r="DUD703" s="216"/>
      <c r="DUE703" s="216"/>
    </row>
    <row r="704" spans="1:3255" s="69" customFormat="1" x14ac:dyDescent="0.3">
      <c r="A704" s="983"/>
      <c r="B704" s="642"/>
      <c r="C704" s="977"/>
      <c r="D704" s="962"/>
      <c r="E704" s="963"/>
      <c r="F704" s="964"/>
      <c r="G704" s="977"/>
      <c r="H704" s="977"/>
      <c r="I704" s="977"/>
      <c r="J704" s="977"/>
      <c r="K704" s="111">
        <v>102.62</v>
      </c>
      <c r="L704" s="196">
        <v>43</v>
      </c>
      <c r="M704" s="351">
        <v>0</v>
      </c>
      <c r="N704" s="351">
        <v>0</v>
      </c>
      <c r="O704" s="1085"/>
      <c r="P704" s="1085"/>
      <c r="Q704" s="1085"/>
      <c r="R704" s="1085"/>
      <c r="S704" s="216"/>
      <c r="T704" s="216"/>
      <c r="U704" s="216"/>
      <c r="V704" s="216"/>
      <c r="W704" s="216"/>
      <c r="X704" s="216"/>
      <c r="Y704" s="216"/>
      <c r="Z704" s="216"/>
      <c r="AA704" s="216"/>
      <c r="AB704" s="216"/>
      <c r="AC704" s="216"/>
      <c r="AD704" s="216"/>
      <c r="AE704" s="216"/>
      <c r="AF704" s="216"/>
      <c r="AG704" s="216"/>
      <c r="AH704" s="216"/>
      <c r="AI704" s="216"/>
      <c r="AJ704" s="216"/>
      <c r="AK704" s="216"/>
      <c r="AL704" s="216"/>
      <c r="AM704" s="216"/>
      <c r="AN704" s="216"/>
      <c r="AO704" s="216"/>
      <c r="AP704" s="216"/>
      <c r="AQ704" s="216"/>
      <c r="AR704" s="216"/>
      <c r="AS704" s="216"/>
      <c r="AT704" s="216"/>
      <c r="AU704" s="216"/>
      <c r="AV704" s="216"/>
      <c r="AW704" s="216"/>
      <c r="AX704" s="216"/>
      <c r="AY704" s="216"/>
      <c r="AZ704" s="216"/>
      <c r="BA704" s="216"/>
      <c r="BB704" s="216"/>
      <c r="BC704" s="216"/>
      <c r="BD704" s="216"/>
      <c r="BE704" s="216"/>
      <c r="BF704" s="216"/>
      <c r="BG704" s="216"/>
      <c r="BH704" s="216"/>
      <c r="BI704" s="216"/>
      <c r="BJ704" s="216"/>
      <c r="BK704" s="216"/>
      <c r="BL704" s="216"/>
      <c r="BM704" s="216"/>
      <c r="BN704" s="216"/>
      <c r="BO704" s="216"/>
      <c r="BP704" s="216"/>
      <c r="BQ704" s="216"/>
      <c r="BR704" s="216"/>
      <c r="BS704" s="216"/>
      <c r="BT704" s="216"/>
      <c r="BU704" s="216"/>
      <c r="BV704" s="216"/>
      <c r="BW704" s="216"/>
      <c r="BX704" s="216"/>
      <c r="BY704" s="216"/>
      <c r="BZ704" s="216"/>
      <c r="CA704" s="216"/>
      <c r="CB704" s="216"/>
      <c r="CC704" s="216"/>
      <c r="CD704" s="216"/>
      <c r="CE704" s="216"/>
      <c r="CF704" s="216"/>
      <c r="CG704" s="216"/>
      <c r="CH704" s="216"/>
      <c r="CI704" s="216"/>
      <c r="CJ704" s="216"/>
      <c r="CK704" s="216"/>
      <c r="CL704" s="216"/>
      <c r="CM704" s="216"/>
      <c r="CN704" s="216"/>
      <c r="CO704" s="216"/>
      <c r="CP704" s="216"/>
      <c r="CQ704" s="216"/>
      <c r="CR704" s="216"/>
      <c r="CS704" s="216"/>
      <c r="CT704" s="216"/>
      <c r="CU704" s="216"/>
      <c r="CV704" s="216"/>
      <c r="CW704" s="216"/>
      <c r="CX704" s="216"/>
      <c r="CY704" s="216"/>
      <c r="CZ704" s="216"/>
      <c r="DA704" s="216"/>
      <c r="DB704" s="216"/>
      <c r="DC704" s="216"/>
      <c r="DD704" s="216"/>
      <c r="DE704" s="216"/>
      <c r="DF704" s="216"/>
      <c r="DG704" s="216"/>
      <c r="DH704" s="216"/>
      <c r="DI704" s="216"/>
      <c r="DJ704" s="216"/>
      <c r="DK704" s="216"/>
      <c r="DL704" s="216"/>
      <c r="DM704" s="216"/>
      <c r="DN704" s="216"/>
      <c r="DO704" s="216"/>
      <c r="DP704" s="216"/>
      <c r="DQ704" s="216"/>
      <c r="DR704" s="216"/>
      <c r="DS704" s="216"/>
      <c r="DT704" s="216"/>
      <c r="DU704" s="216"/>
      <c r="DV704" s="216"/>
      <c r="DW704" s="216"/>
      <c r="DX704" s="216"/>
      <c r="DY704" s="216"/>
      <c r="DZ704" s="216"/>
      <c r="EA704" s="216"/>
      <c r="EB704" s="216"/>
      <c r="EC704" s="216"/>
      <c r="ED704" s="216"/>
      <c r="EE704" s="216"/>
      <c r="EF704" s="216"/>
      <c r="EG704" s="216"/>
      <c r="EH704" s="216"/>
      <c r="EI704" s="216"/>
      <c r="EJ704" s="216"/>
      <c r="EK704" s="216"/>
      <c r="EL704" s="216"/>
      <c r="EM704" s="216"/>
      <c r="EN704" s="216"/>
      <c r="EO704" s="216"/>
      <c r="EP704" s="216"/>
      <c r="EQ704" s="216"/>
      <c r="ER704" s="216"/>
      <c r="ES704" s="216"/>
      <c r="ET704" s="216"/>
      <c r="EU704" s="216"/>
      <c r="EV704" s="216"/>
      <c r="EW704" s="216"/>
      <c r="EX704" s="216"/>
      <c r="EY704" s="216"/>
      <c r="EZ704" s="216"/>
      <c r="FA704" s="216"/>
      <c r="FB704" s="216"/>
      <c r="FC704" s="216"/>
      <c r="FD704" s="216"/>
      <c r="FE704" s="216"/>
      <c r="FF704" s="216"/>
      <c r="FG704" s="216"/>
      <c r="FH704" s="216"/>
      <c r="FI704" s="216"/>
      <c r="FJ704" s="216"/>
      <c r="FK704" s="216"/>
      <c r="FL704" s="216"/>
      <c r="FM704" s="216"/>
      <c r="FN704" s="216"/>
      <c r="FO704" s="216"/>
      <c r="FP704" s="216"/>
      <c r="FQ704" s="216"/>
      <c r="FR704" s="216"/>
      <c r="FS704" s="216"/>
      <c r="FT704" s="216"/>
      <c r="FU704" s="216"/>
      <c r="FV704" s="216"/>
      <c r="FW704" s="216"/>
      <c r="FX704" s="216"/>
      <c r="FY704" s="216"/>
      <c r="FZ704" s="216"/>
      <c r="GA704" s="216"/>
      <c r="GB704" s="216"/>
      <c r="GC704" s="216"/>
      <c r="GD704" s="216"/>
      <c r="GE704" s="216"/>
      <c r="GF704" s="216"/>
      <c r="GG704" s="216"/>
      <c r="GH704" s="216"/>
      <c r="GI704" s="216"/>
      <c r="GJ704" s="216"/>
      <c r="GK704" s="216"/>
      <c r="GL704" s="216"/>
      <c r="GM704" s="216"/>
      <c r="GN704" s="216"/>
      <c r="GO704" s="216"/>
      <c r="GP704" s="216"/>
      <c r="GQ704" s="216"/>
      <c r="GR704" s="216"/>
      <c r="GS704" s="216"/>
      <c r="GT704" s="216"/>
      <c r="GU704" s="216"/>
      <c r="GV704" s="216"/>
      <c r="GW704" s="216"/>
      <c r="GX704" s="216"/>
      <c r="GY704" s="216"/>
      <c r="GZ704" s="216"/>
      <c r="HA704" s="216"/>
      <c r="HB704" s="216"/>
      <c r="HC704" s="216"/>
      <c r="HD704" s="216"/>
      <c r="HE704" s="216"/>
      <c r="HF704" s="216"/>
      <c r="HG704" s="216"/>
      <c r="HH704" s="216"/>
      <c r="HI704" s="216"/>
      <c r="HJ704" s="216"/>
      <c r="HK704" s="216"/>
      <c r="HL704" s="216"/>
      <c r="HM704" s="216"/>
      <c r="HN704" s="216"/>
      <c r="HO704" s="216"/>
      <c r="HP704" s="216"/>
      <c r="HQ704" s="216"/>
      <c r="HR704" s="216"/>
      <c r="HS704" s="216"/>
      <c r="HT704" s="216"/>
      <c r="HU704" s="216"/>
      <c r="HV704" s="216"/>
      <c r="HW704" s="216"/>
      <c r="HX704" s="216"/>
      <c r="HY704" s="216"/>
      <c r="HZ704" s="216"/>
      <c r="IA704" s="216"/>
      <c r="IB704" s="216"/>
      <c r="IC704" s="216"/>
      <c r="ID704" s="216"/>
      <c r="IE704" s="216"/>
      <c r="IF704" s="216"/>
      <c r="IG704" s="216"/>
      <c r="IH704" s="216"/>
      <c r="II704" s="216"/>
      <c r="IJ704" s="216"/>
      <c r="IK704" s="216"/>
      <c r="IL704" s="216"/>
      <c r="IM704" s="216"/>
      <c r="IN704" s="216"/>
      <c r="IO704" s="216"/>
      <c r="IP704" s="216"/>
      <c r="IQ704" s="216"/>
      <c r="IR704" s="216"/>
      <c r="IS704" s="216"/>
      <c r="IT704" s="216"/>
      <c r="IU704" s="216"/>
      <c r="IV704" s="216"/>
      <c r="IW704" s="216"/>
      <c r="IX704" s="216"/>
      <c r="IY704" s="216"/>
      <c r="IZ704" s="216"/>
      <c r="JA704" s="216"/>
      <c r="JB704" s="216"/>
      <c r="JC704" s="216"/>
      <c r="JD704" s="216"/>
      <c r="JE704" s="216"/>
      <c r="JF704" s="216"/>
      <c r="JG704" s="216"/>
      <c r="JH704" s="216"/>
      <c r="JI704" s="216"/>
      <c r="JJ704" s="216"/>
      <c r="JK704" s="216"/>
      <c r="JL704" s="216"/>
      <c r="JM704" s="216"/>
      <c r="JN704" s="216"/>
      <c r="JO704" s="216"/>
      <c r="JP704" s="216"/>
      <c r="JQ704" s="216"/>
      <c r="JR704" s="216"/>
      <c r="JS704" s="216"/>
      <c r="JT704" s="216"/>
      <c r="JU704" s="216"/>
      <c r="JV704" s="216"/>
      <c r="JW704" s="216"/>
      <c r="JX704" s="216"/>
      <c r="JY704" s="216"/>
      <c r="JZ704" s="216"/>
      <c r="KA704" s="216"/>
      <c r="KB704" s="216"/>
      <c r="KC704" s="216"/>
      <c r="KD704" s="216"/>
      <c r="KE704" s="216"/>
      <c r="KF704" s="216"/>
      <c r="KG704" s="216"/>
      <c r="KH704" s="216"/>
      <c r="KI704" s="216"/>
      <c r="KJ704" s="216"/>
      <c r="KK704" s="216"/>
      <c r="KL704" s="216"/>
      <c r="KM704" s="216"/>
      <c r="KN704" s="216"/>
      <c r="KO704" s="216"/>
      <c r="KP704" s="216"/>
      <c r="KQ704" s="216"/>
      <c r="KR704" s="216"/>
      <c r="KS704" s="216"/>
      <c r="KT704" s="216"/>
      <c r="KU704" s="216"/>
      <c r="KV704" s="216"/>
      <c r="KW704" s="216"/>
      <c r="KX704" s="216"/>
      <c r="KY704" s="216"/>
      <c r="KZ704" s="216"/>
      <c r="LA704" s="216"/>
      <c r="LB704" s="216"/>
      <c r="LC704" s="216"/>
      <c r="LD704" s="216"/>
      <c r="LE704" s="216"/>
      <c r="LF704" s="216"/>
      <c r="LG704" s="216"/>
      <c r="LH704" s="216"/>
      <c r="LI704" s="216"/>
      <c r="LJ704" s="216"/>
      <c r="LK704" s="216"/>
      <c r="LL704" s="216"/>
      <c r="LM704" s="216"/>
      <c r="LN704" s="216"/>
      <c r="LO704" s="216"/>
      <c r="LP704" s="216"/>
      <c r="LQ704" s="216"/>
      <c r="LR704" s="216"/>
      <c r="LS704" s="216"/>
      <c r="LT704" s="216"/>
      <c r="LU704" s="216"/>
      <c r="LV704" s="216"/>
      <c r="LW704" s="216"/>
      <c r="LX704" s="216"/>
      <c r="LY704" s="216"/>
      <c r="LZ704" s="216"/>
      <c r="MA704" s="216"/>
      <c r="MB704" s="216"/>
      <c r="MC704" s="216"/>
      <c r="MD704" s="216"/>
      <c r="ME704" s="216"/>
      <c r="MF704" s="216"/>
      <c r="MG704" s="216"/>
      <c r="MH704" s="216"/>
      <c r="MI704" s="216"/>
      <c r="MJ704" s="216"/>
      <c r="MK704" s="216"/>
      <c r="ML704" s="216"/>
      <c r="MM704" s="216"/>
      <c r="MN704" s="216"/>
      <c r="MO704" s="216"/>
      <c r="MP704" s="216"/>
      <c r="MQ704" s="216"/>
      <c r="MR704" s="216"/>
      <c r="MS704" s="216"/>
      <c r="MT704" s="216"/>
      <c r="MU704" s="216"/>
      <c r="MV704" s="216"/>
      <c r="MW704" s="216"/>
      <c r="MX704" s="216"/>
      <c r="MY704" s="216"/>
      <c r="MZ704" s="216"/>
      <c r="NA704" s="216"/>
      <c r="NB704" s="216"/>
      <c r="NC704" s="216"/>
      <c r="ND704" s="216"/>
      <c r="NE704" s="216"/>
      <c r="NF704" s="216"/>
      <c r="NG704" s="216"/>
      <c r="NH704" s="216"/>
      <c r="NI704" s="216"/>
      <c r="NJ704" s="216"/>
      <c r="NK704" s="216"/>
      <c r="NL704" s="216"/>
      <c r="NM704" s="216"/>
      <c r="NN704" s="216"/>
      <c r="NO704" s="216"/>
      <c r="NP704" s="216"/>
      <c r="NQ704" s="216"/>
      <c r="NR704" s="216"/>
      <c r="NS704" s="216"/>
      <c r="NT704" s="216"/>
      <c r="NU704" s="216"/>
      <c r="NV704" s="216"/>
      <c r="NW704" s="216"/>
      <c r="NX704" s="216"/>
      <c r="NY704" s="216"/>
      <c r="NZ704" s="216"/>
      <c r="OA704" s="216"/>
      <c r="OB704" s="216"/>
      <c r="OC704" s="216"/>
      <c r="OD704" s="216"/>
      <c r="OE704" s="216"/>
      <c r="OF704" s="216"/>
      <c r="OG704" s="216"/>
      <c r="OH704" s="216"/>
      <c r="OI704" s="216"/>
      <c r="OJ704" s="216"/>
      <c r="OK704" s="216"/>
      <c r="OL704" s="216"/>
      <c r="OM704" s="216"/>
      <c r="ON704" s="216"/>
      <c r="OO704" s="216"/>
      <c r="OP704" s="216"/>
      <c r="OQ704" s="216"/>
      <c r="OR704" s="216"/>
      <c r="OS704" s="216"/>
      <c r="OT704" s="216"/>
      <c r="OU704" s="216"/>
      <c r="OV704" s="216"/>
      <c r="OW704" s="216"/>
      <c r="OX704" s="216"/>
      <c r="OY704" s="216"/>
      <c r="OZ704" s="216"/>
      <c r="PA704" s="216"/>
      <c r="PB704" s="216"/>
      <c r="PC704" s="216"/>
      <c r="PD704" s="216"/>
      <c r="PE704" s="216"/>
      <c r="PF704" s="216"/>
      <c r="PG704" s="216"/>
      <c r="PH704" s="216"/>
      <c r="PI704" s="216"/>
      <c r="PJ704" s="216"/>
      <c r="PK704" s="216"/>
      <c r="PL704" s="216"/>
      <c r="PM704" s="216"/>
      <c r="PN704" s="216"/>
      <c r="PO704" s="216"/>
      <c r="PP704" s="216"/>
      <c r="PQ704" s="216"/>
      <c r="PR704" s="216"/>
      <c r="PS704" s="216"/>
      <c r="PT704" s="216"/>
      <c r="PU704" s="216"/>
      <c r="PV704" s="216"/>
      <c r="PW704" s="216"/>
      <c r="PX704" s="216"/>
      <c r="PY704" s="216"/>
      <c r="PZ704" s="216"/>
      <c r="QA704" s="216"/>
      <c r="QB704" s="216"/>
      <c r="QC704" s="216"/>
      <c r="QD704" s="216"/>
      <c r="QE704" s="216"/>
      <c r="QF704" s="216"/>
      <c r="QG704" s="216"/>
      <c r="QH704" s="216"/>
      <c r="QI704" s="216"/>
      <c r="QJ704" s="216"/>
      <c r="QK704" s="216"/>
      <c r="QL704" s="216"/>
      <c r="QM704" s="216"/>
      <c r="QN704" s="216"/>
      <c r="QO704" s="216"/>
      <c r="QP704" s="216"/>
      <c r="QQ704" s="216"/>
      <c r="QR704" s="216"/>
      <c r="QS704" s="216"/>
      <c r="QT704" s="216"/>
      <c r="QU704" s="216"/>
      <c r="QV704" s="216"/>
      <c r="QW704" s="216"/>
      <c r="QX704" s="216"/>
      <c r="QY704" s="216"/>
      <c r="QZ704" s="216"/>
      <c r="RA704" s="216"/>
      <c r="RB704" s="216"/>
      <c r="RC704" s="216"/>
      <c r="RD704" s="216"/>
      <c r="RE704" s="216"/>
      <c r="RF704" s="216"/>
      <c r="RG704" s="216"/>
      <c r="RH704" s="216"/>
      <c r="RI704" s="216"/>
      <c r="RJ704" s="216"/>
      <c r="RK704" s="216"/>
      <c r="RL704" s="216"/>
      <c r="RM704" s="216"/>
      <c r="RN704" s="216"/>
      <c r="RO704" s="216"/>
      <c r="RP704" s="216"/>
      <c r="RQ704" s="216"/>
      <c r="RR704" s="216"/>
      <c r="RS704" s="216"/>
      <c r="RT704" s="216"/>
      <c r="RU704" s="216"/>
      <c r="RV704" s="216"/>
      <c r="RW704" s="216"/>
      <c r="RX704" s="216"/>
      <c r="RY704" s="216"/>
      <c r="RZ704" s="216"/>
      <c r="SA704" s="216"/>
      <c r="SB704" s="216"/>
      <c r="SC704" s="216"/>
      <c r="SD704" s="216"/>
      <c r="SE704" s="216"/>
      <c r="SF704" s="216"/>
      <c r="SG704" s="216"/>
      <c r="SH704" s="216"/>
      <c r="SI704" s="216"/>
      <c r="SJ704" s="216"/>
      <c r="SK704" s="216"/>
      <c r="SL704" s="216"/>
      <c r="SM704" s="216"/>
      <c r="SN704" s="216"/>
      <c r="SO704" s="216"/>
      <c r="SP704" s="216"/>
      <c r="SQ704" s="216"/>
      <c r="SR704" s="216"/>
      <c r="SS704" s="216"/>
      <c r="ST704" s="216"/>
      <c r="SU704" s="216"/>
      <c r="SV704" s="216"/>
      <c r="SW704" s="216"/>
      <c r="SX704" s="216"/>
      <c r="SY704" s="216"/>
      <c r="SZ704" s="216"/>
      <c r="TA704" s="216"/>
      <c r="TB704" s="216"/>
      <c r="TC704" s="216"/>
      <c r="TD704" s="216"/>
      <c r="TE704" s="216"/>
      <c r="TF704" s="216"/>
      <c r="TG704" s="216"/>
      <c r="TH704" s="216"/>
      <c r="TI704" s="216"/>
      <c r="TJ704" s="216"/>
      <c r="TK704" s="216"/>
      <c r="TL704" s="216"/>
      <c r="TM704" s="216"/>
      <c r="TN704" s="216"/>
      <c r="TO704" s="216"/>
      <c r="TP704" s="216"/>
      <c r="TQ704" s="216"/>
      <c r="TR704" s="216"/>
      <c r="TS704" s="216"/>
      <c r="TT704" s="216"/>
      <c r="TU704" s="216"/>
      <c r="TV704" s="216"/>
      <c r="TW704" s="216"/>
      <c r="TX704" s="216"/>
      <c r="TY704" s="216"/>
      <c r="TZ704" s="216"/>
      <c r="UA704" s="216"/>
      <c r="UB704" s="216"/>
      <c r="UC704" s="216"/>
      <c r="UD704" s="216"/>
      <c r="UE704" s="216"/>
      <c r="UF704" s="216"/>
      <c r="UG704" s="216"/>
      <c r="UH704" s="216"/>
      <c r="UI704" s="216"/>
      <c r="UJ704" s="216"/>
      <c r="UK704" s="216"/>
      <c r="UL704" s="216"/>
      <c r="UM704" s="216"/>
      <c r="UN704" s="216"/>
      <c r="UO704" s="216"/>
      <c r="UP704" s="216"/>
      <c r="UQ704" s="216"/>
      <c r="UR704" s="216"/>
      <c r="US704" s="216"/>
      <c r="UT704" s="216"/>
      <c r="UU704" s="216"/>
      <c r="UV704" s="216"/>
      <c r="UW704" s="216"/>
      <c r="UX704" s="216"/>
      <c r="UY704" s="216"/>
      <c r="UZ704" s="216"/>
      <c r="VA704" s="216"/>
      <c r="VB704" s="216"/>
      <c r="VC704" s="216"/>
      <c r="VD704" s="216"/>
      <c r="VE704" s="216"/>
      <c r="VF704" s="216"/>
      <c r="VG704" s="216"/>
      <c r="VH704" s="216"/>
      <c r="VI704" s="216"/>
      <c r="VJ704" s="216"/>
      <c r="VK704" s="216"/>
      <c r="VL704" s="216"/>
      <c r="VM704" s="216"/>
      <c r="VN704" s="216"/>
      <c r="VO704" s="216"/>
      <c r="VP704" s="216"/>
      <c r="VQ704" s="216"/>
      <c r="VR704" s="216"/>
      <c r="VS704" s="216"/>
      <c r="VT704" s="216"/>
      <c r="VU704" s="216"/>
      <c r="VV704" s="216"/>
      <c r="VW704" s="216"/>
      <c r="VX704" s="216"/>
      <c r="VY704" s="216"/>
      <c r="VZ704" s="216"/>
      <c r="WA704" s="216"/>
      <c r="WB704" s="216"/>
      <c r="WC704" s="216"/>
      <c r="WD704" s="216"/>
      <c r="WE704" s="216"/>
      <c r="WF704" s="216"/>
      <c r="WG704" s="216"/>
      <c r="WH704" s="216"/>
      <c r="WI704" s="216"/>
      <c r="WJ704" s="216"/>
      <c r="WK704" s="216"/>
      <c r="WL704" s="216"/>
      <c r="WM704" s="216"/>
      <c r="WN704" s="216"/>
      <c r="WO704" s="216"/>
      <c r="WP704" s="216"/>
      <c r="WQ704" s="216"/>
      <c r="WR704" s="216"/>
      <c r="WS704" s="216"/>
      <c r="WT704" s="216"/>
      <c r="WU704" s="216"/>
      <c r="WV704" s="216"/>
      <c r="WW704" s="216"/>
      <c r="WX704" s="216"/>
      <c r="WY704" s="216"/>
      <c r="WZ704" s="216"/>
      <c r="XA704" s="216"/>
      <c r="XB704" s="216"/>
      <c r="XC704" s="216"/>
      <c r="XD704" s="216"/>
      <c r="XE704" s="216"/>
      <c r="XF704" s="216"/>
      <c r="XG704" s="216"/>
      <c r="XH704" s="216"/>
      <c r="XI704" s="216"/>
      <c r="XJ704" s="216"/>
      <c r="XK704" s="216"/>
      <c r="XL704" s="216"/>
      <c r="XM704" s="216"/>
      <c r="XN704" s="216"/>
      <c r="XO704" s="216"/>
      <c r="XP704" s="216"/>
      <c r="XQ704" s="216"/>
      <c r="XR704" s="216"/>
      <c r="XS704" s="216"/>
      <c r="XT704" s="216"/>
      <c r="XU704" s="216"/>
      <c r="XV704" s="216"/>
      <c r="XW704" s="216"/>
      <c r="XX704" s="216"/>
      <c r="XY704" s="216"/>
      <c r="XZ704" s="216"/>
      <c r="YA704" s="216"/>
      <c r="YB704" s="216"/>
      <c r="YC704" s="216"/>
      <c r="YD704" s="216"/>
      <c r="YE704" s="216"/>
      <c r="YF704" s="216"/>
      <c r="YG704" s="216"/>
      <c r="YH704" s="216"/>
      <c r="YI704" s="216"/>
      <c r="YJ704" s="216"/>
      <c r="YK704" s="216"/>
      <c r="YL704" s="216"/>
      <c r="YM704" s="216"/>
      <c r="YN704" s="216"/>
      <c r="YO704" s="216"/>
      <c r="YP704" s="216"/>
      <c r="YQ704" s="216"/>
      <c r="YR704" s="216"/>
      <c r="YS704" s="216"/>
      <c r="YT704" s="216"/>
      <c r="YU704" s="216"/>
      <c r="YV704" s="216"/>
      <c r="YW704" s="216"/>
      <c r="YX704" s="216"/>
      <c r="YY704" s="216"/>
      <c r="YZ704" s="216"/>
      <c r="ZA704" s="216"/>
      <c r="ZB704" s="216"/>
      <c r="ZC704" s="216"/>
      <c r="ZD704" s="216"/>
      <c r="ZE704" s="216"/>
      <c r="ZF704" s="216"/>
      <c r="ZG704" s="216"/>
      <c r="ZH704" s="216"/>
      <c r="ZI704" s="216"/>
      <c r="ZJ704" s="216"/>
      <c r="ZK704" s="216"/>
      <c r="ZL704" s="216"/>
      <c r="ZM704" s="216"/>
      <c r="ZN704" s="216"/>
      <c r="ZO704" s="216"/>
      <c r="ZP704" s="216"/>
      <c r="ZQ704" s="216"/>
      <c r="ZR704" s="216"/>
      <c r="ZS704" s="216"/>
      <c r="ZT704" s="216"/>
      <c r="ZU704" s="216"/>
      <c r="ZV704" s="216"/>
      <c r="ZW704" s="216"/>
      <c r="ZX704" s="216"/>
      <c r="ZY704" s="216"/>
      <c r="ZZ704" s="216"/>
      <c r="AAA704" s="216"/>
      <c r="AAB704" s="216"/>
      <c r="AAC704" s="216"/>
      <c r="AAD704" s="216"/>
      <c r="AAE704" s="216"/>
      <c r="AAF704" s="216"/>
      <c r="AAG704" s="216"/>
      <c r="AAH704" s="216"/>
      <c r="AAI704" s="216"/>
      <c r="AAJ704" s="216"/>
      <c r="AAK704" s="216"/>
      <c r="AAL704" s="216"/>
      <c r="AAM704" s="216"/>
      <c r="AAN704" s="216"/>
      <c r="AAO704" s="216"/>
      <c r="AAP704" s="216"/>
      <c r="AAQ704" s="216"/>
      <c r="AAR704" s="216"/>
      <c r="AAS704" s="216"/>
      <c r="AAT704" s="216"/>
      <c r="AAU704" s="216"/>
      <c r="AAV704" s="216"/>
      <c r="AAW704" s="216"/>
      <c r="AAX704" s="216"/>
      <c r="AAY704" s="216"/>
      <c r="AAZ704" s="216"/>
      <c r="ABA704" s="216"/>
      <c r="ABB704" s="216"/>
      <c r="ABC704" s="216"/>
      <c r="ABD704" s="216"/>
      <c r="ABE704" s="216"/>
      <c r="ABF704" s="216"/>
      <c r="ABG704" s="216"/>
      <c r="ABH704" s="216"/>
      <c r="ABI704" s="216"/>
      <c r="ABJ704" s="216"/>
      <c r="ABK704" s="216"/>
      <c r="ABL704" s="216"/>
      <c r="ABM704" s="216"/>
      <c r="ABN704" s="216"/>
      <c r="ABO704" s="216"/>
      <c r="ABP704" s="216"/>
      <c r="ABQ704" s="216"/>
      <c r="ABR704" s="216"/>
      <c r="ABS704" s="216"/>
      <c r="ABT704" s="216"/>
      <c r="ABU704" s="216"/>
      <c r="ABV704" s="216"/>
      <c r="ABW704" s="216"/>
      <c r="ABX704" s="216"/>
      <c r="ABY704" s="216"/>
      <c r="ABZ704" s="216"/>
      <c r="ACA704" s="216"/>
      <c r="ACB704" s="216"/>
      <c r="ACC704" s="216"/>
      <c r="ACD704" s="216"/>
      <c r="ACE704" s="216"/>
      <c r="ACF704" s="216"/>
      <c r="ACG704" s="216"/>
      <c r="ACH704" s="216"/>
      <c r="ACI704" s="216"/>
      <c r="ACJ704" s="216"/>
      <c r="ACK704" s="216"/>
      <c r="ACL704" s="216"/>
      <c r="ACM704" s="216"/>
      <c r="ACN704" s="216"/>
      <c r="ACO704" s="216"/>
      <c r="ACP704" s="216"/>
      <c r="ACQ704" s="216"/>
      <c r="ACR704" s="216"/>
      <c r="ACS704" s="216"/>
      <c r="ACT704" s="216"/>
      <c r="ACU704" s="216"/>
      <c r="ACV704" s="216"/>
      <c r="ACW704" s="216"/>
      <c r="ACX704" s="216"/>
      <c r="ACY704" s="216"/>
      <c r="ACZ704" s="216"/>
      <c r="ADA704" s="216"/>
      <c r="ADB704" s="216"/>
      <c r="ADC704" s="216"/>
      <c r="ADD704" s="216"/>
      <c r="ADE704" s="216"/>
      <c r="ADF704" s="216"/>
      <c r="ADG704" s="216"/>
      <c r="ADH704" s="216"/>
      <c r="ADI704" s="216"/>
      <c r="ADJ704" s="216"/>
      <c r="ADK704" s="216"/>
      <c r="ADL704" s="216"/>
      <c r="ADM704" s="216"/>
      <c r="ADN704" s="216"/>
      <c r="ADO704" s="216"/>
      <c r="ADP704" s="216"/>
      <c r="ADQ704" s="216"/>
      <c r="ADR704" s="216"/>
      <c r="ADS704" s="216"/>
      <c r="ADT704" s="216"/>
      <c r="ADU704" s="216"/>
      <c r="ADV704" s="216"/>
      <c r="ADW704" s="216"/>
      <c r="ADX704" s="216"/>
      <c r="ADY704" s="216"/>
      <c r="ADZ704" s="216"/>
      <c r="AEA704" s="216"/>
      <c r="AEB704" s="216"/>
      <c r="AEC704" s="216"/>
      <c r="AED704" s="216"/>
      <c r="AEE704" s="216"/>
      <c r="AEF704" s="216"/>
      <c r="AEG704" s="216"/>
      <c r="AEH704" s="216"/>
      <c r="AEI704" s="216"/>
      <c r="AEJ704" s="216"/>
      <c r="AEK704" s="216"/>
      <c r="AEL704" s="216"/>
      <c r="AEM704" s="216"/>
      <c r="AEN704" s="216"/>
      <c r="AEO704" s="216"/>
      <c r="AEP704" s="216"/>
      <c r="AEQ704" s="216"/>
      <c r="AER704" s="216"/>
      <c r="AES704" s="216"/>
      <c r="AET704" s="216"/>
      <c r="AEU704" s="216"/>
      <c r="AEV704" s="216"/>
      <c r="AEW704" s="216"/>
      <c r="AEX704" s="216"/>
      <c r="AEY704" s="216"/>
      <c r="AEZ704" s="216"/>
      <c r="AFA704" s="216"/>
      <c r="AFB704" s="216"/>
      <c r="AFC704" s="216"/>
      <c r="AFD704" s="216"/>
      <c r="AFE704" s="216"/>
      <c r="AFF704" s="216"/>
      <c r="AFG704" s="216"/>
      <c r="AFH704" s="216"/>
      <c r="AFI704" s="216"/>
      <c r="AFJ704" s="216"/>
      <c r="AFK704" s="216"/>
      <c r="AFL704" s="216"/>
      <c r="AFM704" s="216"/>
      <c r="AFN704" s="216"/>
      <c r="AFO704" s="216"/>
      <c r="AFP704" s="216"/>
      <c r="AFQ704" s="216"/>
      <c r="AFR704" s="216"/>
      <c r="AFS704" s="216"/>
      <c r="AFT704" s="216"/>
      <c r="AFU704" s="216"/>
      <c r="AFV704" s="216"/>
      <c r="AFW704" s="216"/>
      <c r="AFX704" s="216"/>
      <c r="AFY704" s="216"/>
      <c r="AFZ704" s="216"/>
      <c r="AGA704" s="216"/>
      <c r="AGB704" s="216"/>
      <c r="AGC704" s="216"/>
      <c r="AGD704" s="216"/>
      <c r="AGE704" s="216"/>
      <c r="AGF704" s="216"/>
      <c r="AGG704" s="216"/>
      <c r="AGH704" s="216"/>
      <c r="AGI704" s="216"/>
      <c r="AGJ704" s="216"/>
      <c r="AGK704" s="216"/>
      <c r="AGL704" s="216"/>
      <c r="AGM704" s="216"/>
      <c r="AGN704" s="216"/>
      <c r="AGO704" s="216"/>
      <c r="AGP704" s="216"/>
      <c r="AGQ704" s="216"/>
      <c r="AGR704" s="216"/>
      <c r="AGS704" s="216"/>
      <c r="AGT704" s="216"/>
      <c r="AGU704" s="216"/>
      <c r="AGV704" s="216"/>
      <c r="AGW704" s="216"/>
      <c r="AGX704" s="216"/>
      <c r="AGY704" s="216"/>
      <c r="AGZ704" s="216"/>
      <c r="AHA704" s="216"/>
      <c r="AHB704" s="216"/>
      <c r="AHC704" s="216"/>
      <c r="AHD704" s="216"/>
      <c r="AHE704" s="216"/>
      <c r="AHF704" s="216"/>
      <c r="AHG704" s="216"/>
      <c r="AHH704" s="216"/>
      <c r="AHI704" s="216"/>
      <c r="AHJ704" s="216"/>
      <c r="AHK704" s="216"/>
      <c r="AHL704" s="216"/>
      <c r="AHM704" s="216"/>
      <c r="AHN704" s="216"/>
      <c r="AHO704" s="216"/>
      <c r="AHP704" s="216"/>
      <c r="AHQ704" s="216"/>
      <c r="AHR704" s="216"/>
      <c r="AHS704" s="216"/>
      <c r="AHT704" s="216"/>
      <c r="AHU704" s="216"/>
      <c r="AHV704" s="216"/>
      <c r="AHW704" s="216"/>
      <c r="AHX704" s="216"/>
      <c r="AHY704" s="216"/>
      <c r="AHZ704" s="216"/>
      <c r="AIA704" s="216"/>
      <c r="AIB704" s="216"/>
      <c r="AIC704" s="216"/>
      <c r="AID704" s="216"/>
      <c r="AIE704" s="216"/>
      <c r="AIF704" s="216"/>
      <c r="AIG704" s="216"/>
      <c r="AIH704" s="216"/>
      <c r="AII704" s="216"/>
      <c r="AIJ704" s="216"/>
      <c r="AIK704" s="216"/>
      <c r="AIL704" s="216"/>
      <c r="AIM704" s="216"/>
      <c r="AIN704" s="216"/>
      <c r="AIO704" s="216"/>
      <c r="AIP704" s="216"/>
      <c r="AIQ704" s="216"/>
      <c r="AIR704" s="216"/>
      <c r="AIS704" s="216"/>
      <c r="AIT704" s="216"/>
      <c r="AIU704" s="216"/>
      <c r="AIV704" s="216"/>
      <c r="AIW704" s="216"/>
      <c r="AIX704" s="216"/>
      <c r="AIY704" s="216"/>
      <c r="AIZ704" s="216"/>
      <c r="AJA704" s="216"/>
      <c r="AJB704" s="216"/>
      <c r="AJC704" s="216"/>
      <c r="AJD704" s="216"/>
      <c r="AJE704" s="216"/>
      <c r="AJF704" s="216"/>
      <c r="AJG704" s="216"/>
      <c r="AJH704" s="216"/>
      <c r="AJI704" s="216"/>
      <c r="AJJ704" s="216"/>
      <c r="AJK704" s="216"/>
      <c r="AJL704" s="216"/>
      <c r="AJM704" s="216"/>
      <c r="AJN704" s="216"/>
      <c r="AJO704" s="216"/>
      <c r="AJP704" s="216"/>
      <c r="AJQ704" s="216"/>
      <c r="AJR704" s="216"/>
      <c r="AJS704" s="216"/>
      <c r="AJT704" s="216"/>
      <c r="AJU704" s="216"/>
      <c r="AJV704" s="216"/>
      <c r="AJW704" s="216"/>
      <c r="AJX704" s="216"/>
      <c r="AJY704" s="216"/>
      <c r="AJZ704" s="216"/>
      <c r="AKA704" s="216"/>
      <c r="AKB704" s="216"/>
      <c r="AKC704" s="216"/>
      <c r="AKD704" s="216"/>
      <c r="AKE704" s="216"/>
      <c r="AKF704" s="216"/>
      <c r="AKG704" s="216"/>
      <c r="AKH704" s="216"/>
      <c r="AKI704" s="216"/>
      <c r="AKJ704" s="216"/>
      <c r="AKK704" s="216"/>
      <c r="AKL704" s="216"/>
      <c r="AKM704" s="216"/>
      <c r="AKN704" s="216"/>
      <c r="AKO704" s="216"/>
      <c r="AKP704" s="216"/>
      <c r="AKQ704" s="216"/>
      <c r="AKR704" s="216"/>
      <c r="AKS704" s="216"/>
      <c r="AKT704" s="216"/>
      <c r="AKU704" s="216"/>
      <c r="AKV704" s="216"/>
      <c r="AKW704" s="216"/>
      <c r="AKX704" s="216"/>
      <c r="AKY704" s="216"/>
      <c r="AKZ704" s="216"/>
      <c r="ALA704" s="216"/>
      <c r="ALB704" s="216"/>
      <c r="ALC704" s="216"/>
      <c r="ALD704" s="216"/>
      <c r="ALE704" s="216"/>
      <c r="ALF704" s="216"/>
      <c r="ALG704" s="216"/>
      <c r="ALH704" s="216"/>
      <c r="ALI704" s="216"/>
      <c r="ALJ704" s="216"/>
      <c r="ALK704" s="216"/>
      <c r="ALL704" s="216"/>
      <c r="ALM704" s="216"/>
      <c r="ALN704" s="216"/>
      <c r="ALO704" s="216"/>
      <c r="ALP704" s="216"/>
      <c r="ALQ704" s="216"/>
      <c r="ALR704" s="216"/>
      <c r="ALS704" s="216"/>
      <c r="ALT704" s="216"/>
      <c r="ALU704" s="216"/>
      <c r="ALV704" s="216"/>
      <c r="ALW704" s="216"/>
      <c r="ALX704" s="216"/>
      <c r="ALY704" s="216"/>
      <c r="ALZ704" s="216"/>
      <c r="AMA704" s="216"/>
      <c r="AMB704" s="216"/>
      <c r="AMC704" s="216"/>
      <c r="AMD704" s="216"/>
      <c r="AME704" s="216"/>
      <c r="AMF704" s="216"/>
      <c r="AMG704" s="216"/>
      <c r="AMH704" s="216"/>
      <c r="AMI704" s="216"/>
      <c r="AMJ704" s="216"/>
      <c r="AMK704" s="216"/>
      <c r="AML704" s="216"/>
      <c r="AMM704" s="216"/>
      <c r="AMN704" s="216"/>
      <c r="AMO704" s="216"/>
      <c r="AMP704" s="216"/>
      <c r="AMQ704" s="216"/>
      <c r="AMR704" s="216"/>
      <c r="AMS704" s="216"/>
      <c r="AMT704" s="216"/>
      <c r="AMU704" s="216"/>
      <c r="AMV704" s="216"/>
      <c r="AMW704" s="216"/>
      <c r="AMX704" s="216"/>
      <c r="AMY704" s="216"/>
      <c r="AMZ704" s="216"/>
      <c r="ANA704" s="216"/>
      <c r="ANB704" s="216"/>
      <c r="ANC704" s="216"/>
      <c r="AND704" s="216"/>
      <c r="ANE704" s="216"/>
      <c r="ANF704" s="216"/>
      <c r="ANG704" s="216"/>
      <c r="ANH704" s="216"/>
      <c r="ANI704" s="216"/>
      <c r="ANJ704" s="216"/>
      <c r="ANK704" s="216"/>
      <c r="ANL704" s="216"/>
      <c r="ANM704" s="216"/>
      <c r="ANN704" s="216"/>
      <c r="ANO704" s="216"/>
      <c r="ANP704" s="216"/>
      <c r="ANQ704" s="216"/>
      <c r="ANR704" s="216"/>
      <c r="ANS704" s="216"/>
      <c r="ANT704" s="216"/>
      <c r="ANU704" s="216"/>
      <c r="ANV704" s="216"/>
      <c r="ANW704" s="216"/>
      <c r="ANX704" s="216"/>
      <c r="ANY704" s="216"/>
      <c r="ANZ704" s="216"/>
      <c r="AOA704" s="216"/>
      <c r="AOB704" s="216"/>
      <c r="AOC704" s="216"/>
      <c r="AOD704" s="216"/>
      <c r="AOE704" s="216"/>
      <c r="AOF704" s="216"/>
      <c r="AOG704" s="216"/>
      <c r="AOH704" s="216"/>
      <c r="AOI704" s="216"/>
      <c r="AOJ704" s="216"/>
      <c r="AOK704" s="216"/>
      <c r="AOL704" s="216"/>
      <c r="AOM704" s="216"/>
      <c r="AON704" s="216"/>
      <c r="AOO704" s="216"/>
      <c r="AOP704" s="216"/>
      <c r="AOQ704" s="216"/>
      <c r="AOR704" s="216"/>
      <c r="AOS704" s="216"/>
      <c r="AOT704" s="216"/>
      <c r="AOU704" s="216"/>
      <c r="AOV704" s="216"/>
      <c r="AOW704" s="216"/>
      <c r="AOX704" s="216"/>
      <c r="AOY704" s="216"/>
      <c r="AOZ704" s="216"/>
      <c r="APA704" s="216"/>
      <c r="APB704" s="216"/>
      <c r="APC704" s="216"/>
      <c r="APD704" s="216"/>
      <c r="APE704" s="216"/>
      <c r="APF704" s="216"/>
      <c r="APG704" s="216"/>
      <c r="APH704" s="216"/>
      <c r="API704" s="216"/>
      <c r="APJ704" s="216"/>
      <c r="APK704" s="216"/>
      <c r="APL704" s="216"/>
      <c r="APM704" s="216"/>
      <c r="APN704" s="216"/>
      <c r="APO704" s="216"/>
      <c r="APP704" s="216"/>
      <c r="APQ704" s="216"/>
      <c r="APR704" s="216"/>
      <c r="APS704" s="216"/>
      <c r="APT704" s="216"/>
      <c r="APU704" s="216"/>
      <c r="APV704" s="216"/>
      <c r="APW704" s="216"/>
      <c r="APX704" s="216"/>
      <c r="APY704" s="216"/>
      <c r="APZ704" s="216"/>
      <c r="AQA704" s="216"/>
      <c r="AQB704" s="216"/>
      <c r="AQC704" s="216"/>
      <c r="AQD704" s="216"/>
      <c r="AQE704" s="216"/>
      <c r="AQF704" s="216"/>
      <c r="AQG704" s="216"/>
      <c r="AQH704" s="216"/>
      <c r="AQI704" s="216"/>
      <c r="AQJ704" s="216"/>
      <c r="AQK704" s="216"/>
      <c r="AQL704" s="216"/>
      <c r="AQM704" s="216"/>
      <c r="AQN704" s="216"/>
      <c r="AQO704" s="216"/>
      <c r="AQP704" s="216"/>
      <c r="AQQ704" s="216"/>
      <c r="AQR704" s="216"/>
      <c r="AQS704" s="216"/>
      <c r="AQT704" s="216"/>
      <c r="AQU704" s="216"/>
      <c r="AQV704" s="216"/>
      <c r="AQW704" s="216"/>
      <c r="AQX704" s="216"/>
      <c r="AQY704" s="216"/>
      <c r="AQZ704" s="216"/>
      <c r="ARA704" s="216"/>
      <c r="ARB704" s="216"/>
      <c r="ARC704" s="216"/>
      <c r="ARD704" s="216"/>
      <c r="ARE704" s="216"/>
      <c r="ARF704" s="216"/>
      <c r="ARG704" s="216"/>
      <c r="ARH704" s="216"/>
      <c r="ARI704" s="216"/>
      <c r="ARJ704" s="216"/>
      <c r="ARK704" s="216"/>
      <c r="ARL704" s="216"/>
      <c r="ARM704" s="216"/>
      <c r="ARN704" s="216"/>
      <c r="ARO704" s="216"/>
      <c r="ARP704" s="216"/>
      <c r="ARQ704" s="216"/>
      <c r="ARR704" s="216"/>
      <c r="ARS704" s="216"/>
      <c r="ART704" s="216"/>
      <c r="ARU704" s="216"/>
      <c r="ARV704" s="216"/>
      <c r="ARW704" s="216"/>
      <c r="ARX704" s="216"/>
      <c r="ARY704" s="216"/>
      <c r="ARZ704" s="216"/>
      <c r="ASA704" s="216"/>
      <c r="ASB704" s="216"/>
      <c r="ASC704" s="216"/>
      <c r="ASD704" s="216"/>
      <c r="ASE704" s="216"/>
      <c r="ASF704" s="216"/>
      <c r="ASG704" s="216"/>
      <c r="ASH704" s="216"/>
      <c r="ASI704" s="216"/>
      <c r="ASJ704" s="216"/>
      <c r="ASK704" s="216"/>
      <c r="ASL704" s="216"/>
      <c r="ASM704" s="216"/>
      <c r="ASN704" s="216"/>
      <c r="ASO704" s="216"/>
      <c r="ASP704" s="216"/>
      <c r="ASQ704" s="216"/>
      <c r="ASR704" s="216"/>
      <c r="ASS704" s="216"/>
      <c r="AST704" s="216"/>
      <c r="ASU704" s="216"/>
      <c r="ASV704" s="216"/>
      <c r="ASW704" s="216"/>
      <c r="ASX704" s="216"/>
      <c r="ASY704" s="216"/>
      <c r="ASZ704" s="216"/>
      <c r="ATA704" s="216"/>
      <c r="ATB704" s="216"/>
      <c r="ATC704" s="216"/>
      <c r="ATD704" s="216"/>
      <c r="ATE704" s="216"/>
      <c r="ATF704" s="216"/>
      <c r="ATG704" s="216"/>
      <c r="ATH704" s="216"/>
      <c r="ATI704" s="216"/>
      <c r="ATJ704" s="216"/>
      <c r="ATK704" s="216"/>
      <c r="ATL704" s="216"/>
      <c r="ATM704" s="216"/>
      <c r="ATN704" s="216"/>
      <c r="ATO704" s="216"/>
      <c r="ATP704" s="216"/>
      <c r="ATQ704" s="216"/>
      <c r="ATR704" s="216"/>
      <c r="ATS704" s="216"/>
      <c r="ATT704" s="216"/>
      <c r="ATU704" s="216"/>
      <c r="ATV704" s="216"/>
      <c r="ATW704" s="216"/>
      <c r="ATX704" s="216"/>
      <c r="ATY704" s="216"/>
      <c r="ATZ704" s="216"/>
      <c r="AUA704" s="216"/>
      <c r="AUB704" s="216"/>
      <c r="AUC704" s="216"/>
      <c r="AUD704" s="216"/>
      <c r="AUE704" s="216"/>
      <c r="AUF704" s="216"/>
      <c r="AUG704" s="216"/>
      <c r="AUH704" s="216"/>
      <c r="AUI704" s="216"/>
      <c r="AUJ704" s="216"/>
      <c r="AUK704" s="216"/>
      <c r="AUL704" s="216"/>
      <c r="AUM704" s="216"/>
      <c r="AUN704" s="216"/>
      <c r="AUO704" s="216"/>
      <c r="AUP704" s="216"/>
      <c r="AUQ704" s="216"/>
      <c r="AUR704" s="216"/>
      <c r="AUS704" s="216"/>
      <c r="AUT704" s="216"/>
      <c r="AUU704" s="216"/>
      <c r="AUV704" s="216"/>
      <c r="AUW704" s="216"/>
      <c r="AUX704" s="216"/>
      <c r="AUY704" s="216"/>
      <c r="AUZ704" s="216"/>
      <c r="AVA704" s="216"/>
      <c r="AVB704" s="216"/>
      <c r="AVC704" s="216"/>
      <c r="AVD704" s="216"/>
      <c r="AVE704" s="216"/>
      <c r="AVF704" s="216"/>
      <c r="AVG704" s="216"/>
      <c r="AVH704" s="216"/>
      <c r="AVI704" s="216"/>
      <c r="AVJ704" s="216"/>
      <c r="AVK704" s="216"/>
      <c r="AVL704" s="216"/>
      <c r="AVM704" s="216"/>
      <c r="AVN704" s="216"/>
      <c r="AVO704" s="216"/>
      <c r="AVP704" s="216"/>
      <c r="AVQ704" s="216"/>
      <c r="AVR704" s="216"/>
      <c r="AVS704" s="216"/>
      <c r="AVT704" s="216"/>
      <c r="AVU704" s="216"/>
      <c r="AVV704" s="216"/>
      <c r="AVW704" s="216"/>
      <c r="AVX704" s="216"/>
      <c r="AVY704" s="216"/>
      <c r="AVZ704" s="216"/>
      <c r="AWA704" s="216"/>
      <c r="AWB704" s="216"/>
      <c r="AWC704" s="216"/>
      <c r="AWD704" s="216"/>
      <c r="AWE704" s="216"/>
      <c r="AWF704" s="216"/>
      <c r="AWG704" s="216"/>
      <c r="AWH704" s="216"/>
      <c r="AWI704" s="216"/>
      <c r="AWJ704" s="216"/>
      <c r="AWK704" s="216"/>
      <c r="AWL704" s="216"/>
      <c r="AWM704" s="216"/>
      <c r="AWN704" s="216"/>
      <c r="AWO704" s="216"/>
      <c r="AWP704" s="216"/>
      <c r="AWQ704" s="216"/>
      <c r="AWR704" s="216"/>
      <c r="AWS704" s="216"/>
      <c r="AWT704" s="216"/>
      <c r="AWU704" s="216"/>
      <c r="AWV704" s="216"/>
      <c r="AWW704" s="216"/>
      <c r="AWX704" s="216"/>
      <c r="AWY704" s="216"/>
      <c r="AWZ704" s="216"/>
      <c r="AXA704" s="216"/>
      <c r="AXB704" s="216"/>
      <c r="AXC704" s="216"/>
      <c r="AXD704" s="216"/>
      <c r="AXE704" s="216"/>
      <c r="AXF704" s="216"/>
      <c r="AXG704" s="216"/>
      <c r="AXH704" s="216"/>
      <c r="AXI704" s="216"/>
      <c r="AXJ704" s="216"/>
      <c r="AXK704" s="216"/>
      <c r="AXL704" s="216"/>
      <c r="AXM704" s="216"/>
      <c r="AXN704" s="216"/>
      <c r="AXO704" s="216"/>
      <c r="AXP704" s="216"/>
      <c r="AXQ704" s="216"/>
      <c r="AXR704" s="216"/>
      <c r="AXS704" s="216"/>
      <c r="AXT704" s="216"/>
      <c r="AXU704" s="216"/>
      <c r="AXV704" s="216"/>
      <c r="AXW704" s="216"/>
      <c r="AXX704" s="216"/>
      <c r="AXY704" s="216"/>
      <c r="AXZ704" s="216"/>
      <c r="AYA704" s="216"/>
      <c r="AYB704" s="216"/>
      <c r="AYC704" s="216"/>
      <c r="AYD704" s="216"/>
      <c r="AYE704" s="216"/>
      <c r="AYF704" s="216"/>
      <c r="AYG704" s="216"/>
      <c r="AYH704" s="216"/>
      <c r="AYI704" s="216"/>
      <c r="AYJ704" s="216"/>
      <c r="AYK704" s="216"/>
      <c r="AYL704" s="216"/>
      <c r="AYM704" s="216"/>
      <c r="AYN704" s="216"/>
      <c r="AYO704" s="216"/>
      <c r="AYP704" s="216"/>
      <c r="AYQ704" s="216"/>
      <c r="AYR704" s="216"/>
      <c r="AYS704" s="216"/>
      <c r="AYT704" s="216"/>
      <c r="AYU704" s="216"/>
      <c r="AYV704" s="216"/>
      <c r="AYW704" s="216"/>
      <c r="AYX704" s="216"/>
      <c r="AYY704" s="216"/>
      <c r="AYZ704" s="216"/>
      <c r="AZA704" s="216"/>
      <c r="AZB704" s="216"/>
      <c r="AZC704" s="216"/>
      <c r="AZD704" s="216"/>
      <c r="AZE704" s="216"/>
      <c r="AZF704" s="216"/>
      <c r="AZG704" s="216"/>
      <c r="AZH704" s="216"/>
      <c r="AZI704" s="216"/>
      <c r="AZJ704" s="216"/>
      <c r="AZK704" s="216"/>
      <c r="AZL704" s="216"/>
      <c r="AZM704" s="216"/>
      <c r="AZN704" s="216"/>
      <c r="AZO704" s="216"/>
      <c r="AZP704" s="216"/>
      <c r="AZQ704" s="216"/>
      <c r="AZR704" s="216"/>
      <c r="AZS704" s="216"/>
      <c r="AZT704" s="216"/>
      <c r="AZU704" s="216"/>
      <c r="AZV704" s="216"/>
      <c r="AZW704" s="216"/>
      <c r="AZX704" s="216"/>
      <c r="AZY704" s="216"/>
      <c r="AZZ704" s="216"/>
      <c r="BAA704" s="216"/>
      <c r="BAB704" s="216"/>
      <c r="BAC704" s="216"/>
      <c r="BAD704" s="216"/>
      <c r="BAE704" s="216"/>
      <c r="BAF704" s="216"/>
      <c r="BAG704" s="216"/>
      <c r="BAH704" s="216"/>
      <c r="BAI704" s="216"/>
      <c r="BAJ704" s="216"/>
      <c r="BAK704" s="216"/>
      <c r="BAL704" s="216"/>
      <c r="BAM704" s="216"/>
      <c r="BAN704" s="216"/>
      <c r="BAO704" s="216"/>
      <c r="BAP704" s="216"/>
      <c r="BAQ704" s="216"/>
      <c r="BAR704" s="216"/>
      <c r="BAS704" s="216"/>
      <c r="BAT704" s="216"/>
      <c r="BAU704" s="216"/>
      <c r="BAV704" s="216"/>
      <c r="BAW704" s="216"/>
      <c r="BAX704" s="216"/>
      <c r="BAY704" s="216"/>
      <c r="BAZ704" s="216"/>
      <c r="BBA704" s="216"/>
      <c r="BBB704" s="216"/>
      <c r="BBC704" s="216"/>
      <c r="BBD704" s="216"/>
      <c r="BBE704" s="216"/>
      <c r="BBF704" s="216"/>
      <c r="BBG704" s="216"/>
      <c r="BBH704" s="216"/>
      <c r="BBI704" s="216"/>
      <c r="BBJ704" s="216"/>
      <c r="BBK704" s="216"/>
      <c r="BBL704" s="216"/>
      <c r="BBM704" s="216"/>
      <c r="BBN704" s="216"/>
      <c r="BBO704" s="216"/>
      <c r="BBP704" s="216"/>
      <c r="BBQ704" s="216"/>
      <c r="BBR704" s="216"/>
      <c r="BBS704" s="216"/>
      <c r="BBT704" s="216"/>
      <c r="BBU704" s="216"/>
      <c r="BBV704" s="216"/>
      <c r="BBW704" s="216"/>
      <c r="BBX704" s="216"/>
      <c r="BBY704" s="216"/>
      <c r="BBZ704" s="216"/>
      <c r="BCA704" s="216"/>
      <c r="BCB704" s="216"/>
      <c r="BCC704" s="216"/>
      <c r="BCD704" s="216"/>
      <c r="BCE704" s="216"/>
      <c r="BCF704" s="216"/>
      <c r="BCG704" s="216"/>
      <c r="BCH704" s="216"/>
      <c r="BCI704" s="216"/>
      <c r="BCJ704" s="216"/>
      <c r="BCK704" s="216"/>
      <c r="BCL704" s="216"/>
      <c r="BCM704" s="216"/>
      <c r="BCN704" s="216"/>
      <c r="BCO704" s="216"/>
      <c r="BCP704" s="216"/>
      <c r="BCQ704" s="216"/>
      <c r="BCR704" s="216"/>
      <c r="BCS704" s="216"/>
      <c r="BCT704" s="216"/>
      <c r="BCU704" s="216"/>
      <c r="BCV704" s="216"/>
      <c r="BCW704" s="216"/>
      <c r="BCX704" s="216"/>
      <c r="BCY704" s="216"/>
      <c r="BCZ704" s="216"/>
      <c r="BDA704" s="216"/>
      <c r="BDB704" s="216"/>
      <c r="BDC704" s="216"/>
      <c r="BDD704" s="216"/>
      <c r="BDE704" s="216"/>
      <c r="BDF704" s="216"/>
      <c r="BDG704" s="216"/>
      <c r="BDH704" s="216"/>
      <c r="BDI704" s="216"/>
      <c r="BDJ704" s="216"/>
      <c r="BDK704" s="216"/>
      <c r="BDL704" s="216"/>
      <c r="BDM704" s="216"/>
      <c r="BDN704" s="216"/>
      <c r="BDO704" s="216"/>
      <c r="BDP704" s="216"/>
      <c r="BDQ704" s="216"/>
      <c r="BDR704" s="216"/>
      <c r="BDS704" s="216"/>
      <c r="BDT704" s="216"/>
      <c r="BDU704" s="216"/>
      <c r="BDV704" s="216"/>
      <c r="BDW704" s="216"/>
      <c r="BDX704" s="216"/>
      <c r="BDY704" s="216"/>
      <c r="BDZ704" s="216"/>
      <c r="BEA704" s="216"/>
      <c r="BEB704" s="216"/>
      <c r="BEC704" s="216"/>
      <c r="BED704" s="216"/>
      <c r="BEE704" s="216"/>
      <c r="BEF704" s="216"/>
      <c r="BEG704" s="216"/>
      <c r="BEH704" s="216"/>
      <c r="BEI704" s="216"/>
      <c r="BEJ704" s="216"/>
      <c r="BEK704" s="216"/>
      <c r="BEL704" s="216"/>
      <c r="BEM704" s="216"/>
      <c r="BEN704" s="216"/>
      <c r="BEO704" s="216"/>
      <c r="BEP704" s="216"/>
      <c r="BEQ704" s="216"/>
      <c r="BER704" s="216"/>
      <c r="BES704" s="216"/>
      <c r="BET704" s="216"/>
      <c r="BEU704" s="216"/>
      <c r="BEV704" s="216"/>
      <c r="BEW704" s="216"/>
      <c r="BEX704" s="216"/>
      <c r="BEY704" s="216"/>
      <c r="BEZ704" s="216"/>
      <c r="BFA704" s="216"/>
      <c r="BFB704" s="216"/>
      <c r="BFC704" s="216"/>
      <c r="BFD704" s="216"/>
      <c r="BFE704" s="216"/>
      <c r="BFF704" s="216"/>
      <c r="BFG704" s="216"/>
      <c r="BFH704" s="216"/>
      <c r="BFI704" s="216"/>
      <c r="BFJ704" s="216"/>
      <c r="BFK704" s="216"/>
      <c r="BFL704" s="216"/>
      <c r="BFM704" s="216"/>
      <c r="BFN704" s="216"/>
      <c r="BFO704" s="216"/>
      <c r="BFP704" s="216"/>
      <c r="BFQ704" s="216"/>
      <c r="BFR704" s="216"/>
      <c r="BFS704" s="216"/>
      <c r="BFT704" s="216"/>
      <c r="BFU704" s="216"/>
      <c r="BFV704" s="216"/>
      <c r="BFW704" s="216"/>
      <c r="BFX704" s="216"/>
      <c r="BFY704" s="216"/>
      <c r="BFZ704" s="216"/>
      <c r="BGA704" s="216"/>
      <c r="BGB704" s="216"/>
      <c r="BGC704" s="216"/>
      <c r="BGD704" s="216"/>
      <c r="BGE704" s="216"/>
      <c r="BGF704" s="216"/>
      <c r="BGG704" s="216"/>
      <c r="BGH704" s="216"/>
      <c r="BGI704" s="216"/>
      <c r="BGJ704" s="216"/>
      <c r="BGK704" s="216"/>
      <c r="BGL704" s="216"/>
      <c r="BGM704" s="216"/>
      <c r="BGN704" s="216"/>
      <c r="BGO704" s="216"/>
      <c r="BGP704" s="216"/>
      <c r="BGQ704" s="216"/>
      <c r="BGR704" s="216"/>
      <c r="BGS704" s="216"/>
      <c r="BGT704" s="216"/>
      <c r="BGU704" s="216"/>
      <c r="BGV704" s="216"/>
      <c r="BGW704" s="216"/>
      <c r="BGX704" s="216"/>
      <c r="BGY704" s="216"/>
      <c r="BGZ704" s="216"/>
      <c r="BHA704" s="216"/>
      <c r="BHB704" s="216"/>
      <c r="BHC704" s="216"/>
      <c r="BHD704" s="216"/>
      <c r="BHE704" s="216"/>
      <c r="BHF704" s="216"/>
      <c r="BHG704" s="216"/>
      <c r="BHH704" s="216"/>
      <c r="BHI704" s="216"/>
      <c r="BHJ704" s="216"/>
      <c r="BHK704" s="216"/>
      <c r="BHL704" s="216"/>
      <c r="BHM704" s="216"/>
      <c r="BHN704" s="216"/>
      <c r="BHO704" s="216"/>
      <c r="BHP704" s="216"/>
      <c r="BHQ704" s="216"/>
      <c r="BHR704" s="216"/>
      <c r="BHS704" s="216"/>
      <c r="BHT704" s="216"/>
      <c r="BHU704" s="216"/>
      <c r="BHV704" s="216"/>
      <c r="BHW704" s="216"/>
      <c r="BHX704" s="216"/>
      <c r="BHY704" s="216"/>
      <c r="BHZ704" s="216"/>
      <c r="BIA704" s="216"/>
      <c r="BIB704" s="216"/>
      <c r="BIC704" s="216"/>
      <c r="BID704" s="216"/>
      <c r="BIE704" s="216"/>
      <c r="BIF704" s="216"/>
      <c r="BIG704" s="216"/>
      <c r="BIH704" s="216"/>
      <c r="BII704" s="216"/>
      <c r="BIJ704" s="216"/>
      <c r="BIK704" s="216"/>
      <c r="BIL704" s="216"/>
      <c r="BIM704" s="216"/>
      <c r="BIN704" s="216"/>
      <c r="BIO704" s="216"/>
      <c r="BIP704" s="216"/>
      <c r="BIQ704" s="216"/>
      <c r="BIR704" s="216"/>
      <c r="BIS704" s="216"/>
      <c r="BIT704" s="216"/>
      <c r="BIU704" s="216"/>
      <c r="BIV704" s="216"/>
      <c r="BIW704" s="216"/>
      <c r="BIX704" s="216"/>
      <c r="BIY704" s="216"/>
      <c r="BIZ704" s="216"/>
      <c r="BJA704" s="216"/>
      <c r="BJB704" s="216"/>
      <c r="BJC704" s="216"/>
      <c r="BJD704" s="216"/>
      <c r="BJE704" s="216"/>
      <c r="BJF704" s="216"/>
      <c r="BJG704" s="216"/>
      <c r="BJH704" s="216"/>
      <c r="BJI704" s="216"/>
      <c r="BJJ704" s="216"/>
      <c r="BJK704" s="216"/>
      <c r="BJL704" s="216"/>
      <c r="BJM704" s="216"/>
      <c r="BJN704" s="216"/>
      <c r="BJO704" s="216"/>
      <c r="BJP704" s="216"/>
      <c r="BJQ704" s="216"/>
      <c r="BJR704" s="216"/>
      <c r="BJS704" s="216"/>
      <c r="BJT704" s="216"/>
      <c r="BJU704" s="216"/>
      <c r="BJV704" s="216"/>
      <c r="BJW704" s="216"/>
      <c r="BJX704" s="216"/>
      <c r="BJY704" s="216"/>
      <c r="BJZ704" s="216"/>
      <c r="BKA704" s="216"/>
      <c r="BKB704" s="216"/>
      <c r="BKC704" s="216"/>
      <c r="BKD704" s="216"/>
      <c r="BKE704" s="216"/>
      <c r="BKF704" s="216"/>
      <c r="BKG704" s="216"/>
      <c r="BKH704" s="216"/>
      <c r="BKI704" s="216"/>
      <c r="BKJ704" s="216"/>
      <c r="BKK704" s="216"/>
      <c r="BKL704" s="216"/>
      <c r="BKM704" s="216"/>
      <c r="BKN704" s="216"/>
      <c r="BKO704" s="216"/>
      <c r="BKP704" s="216"/>
      <c r="BKQ704" s="216"/>
      <c r="BKR704" s="216"/>
      <c r="BKS704" s="216"/>
      <c r="BKT704" s="216"/>
      <c r="BKU704" s="216"/>
      <c r="BKV704" s="216"/>
      <c r="BKW704" s="216"/>
      <c r="BKX704" s="216"/>
      <c r="BKY704" s="216"/>
      <c r="BKZ704" s="216"/>
      <c r="BLA704" s="216"/>
      <c r="BLB704" s="216"/>
      <c r="BLC704" s="216"/>
      <c r="BLD704" s="216"/>
      <c r="BLE704" s="216"/>
      <c r="BLF704" s="216"/>
      <c r="BLG704" s="216"/>
      <c r="BLH704" s="216"/>
      <c r="BLI704" s="216"/>
      <c r="BLJ704" s="216"/>
      <c r="BLK704" s="216"/>
      <c r="BLL704" s="216"/>
      <c r="BLM704" s="216"/>
      <c r="BLN704" s="216"/>
      <c r="BLO704" s="216"/>
      <c r="BLP704" s="216"/>
      <c r="BLQ704" s="216"/>
      <c r="BLR704" s="216"/>
      <c r="BLS704" s="216"/>
      <c r="BLT704" s="216"/>
      <c r="BLU704" s="216"/>
      <c r="BLV704" s="216"/>
      <c r="BLW704" s="216"/>
      <c r="BLX704" s="216"/>
      <c r="BLY704" s="216"/>
      <c r="BLZ704" s="216"/>
      <c r="BMA704" s="216"/>
      <c r="BMB704" s="216"/>
      <c r="BMC704" s="216"/>
      <c r="BMD704" s="216"/>
      <c r="BME704" s="216"/>
      <c r="BMF704" s="216"/>
      <c r="BMG704" s="216"/>
      <c r="BMH704" s="216"/>
      <c r="BMI704" s="216"/>
      <c r="BMJ704" s="216"/>
      <c r="BMK704" s="216"/>
      <c r="BML704" s="216"/>
      <c r="BMM704" s="216"/>
      <c r="BMN704" s="216"/>
      <c r="BMO704" s="216"/>
      <c r="BMP704" s="216"/>
      <c r="BMQ704" s="216"/>
      <c r="BMR704" s="216"/>
      <c r="BMS704" s="216"/>
      <c r="BMT704" s="216"/>
      <c r="BMU704" s="216"/>
      <c r="BMV704" s="216"/>
      <c r="BMW704" s="216"/>
      <c r="BMX704" s="216"/>
      <c r="BMY704" s="216"/>
      <c r="BMZ704" s="216"/>
      <c r="BNA704" s="216"/>
      <c r="BNB704" s="216"/>
      <c r="BNC704" s="216"/>
      <c r="BND704" s="216"/>
      <c r="BNE704" s="216"/>
      <c r="BNF704" s="216"/>
      <c r="BNG704" s="216"/>
      <c r="BNH704" s="216"/>
      <c r="BNI704" s="216"/>
      <c r="BNJ704" s="216"/>
      <c r="BNK704" s="216"/>
      <c r="BNL704" s="216"/>
      <c r="BNM704" s="216"/>
      <c r="BNN704" s="216"/>
      <c r="BNO704" s="216"/>
      <c r="BNP704" s="216"/>
      <c r="BNQ704" s="216"/>
      <c r="BNR704" s="216"/>
      <c r="BNS704" s="216"/>
      <c r="BNT704" s="216"/>
      <c r="BNU704" s="216"/>
      <c r="BNV704" s="216"/>
      <c r="BNW704" s="216"/>
      <c r="BNX704" s="216"/>
      <c r="BNY704" s="216"/>
      <c r="BNZ704" s="216"/>
      <c r="BOA704" s="216"/>
      <c r="BOB704" s="216"/>
      <c r="BOC704" s="216"/>
      <c r="BOD704" s="216"/>
      <c r="BOE704" s="216"/>
      <c r="BOF704" s="216"/>
      <c r="BOG704" s="216"/>
      <c r="BOH704" s="216"/>
      <c r="BOI704" s="216"/>
      <c r="BOJ704" s="216"/>
      <c r="BOK704" s="216"/>
      <c r="BOL704" s="216"/>
      <c r="BOM704" s="216"/>
      <c r="BON704" s="216"/>
      <c r="BOO704" s="216"/>
      <c r="BOP704" s="216"/>
      <c r="BOQ704" s="216"/>
      <c r="BOR704" s="216"/>
      <c r="BOS704" s="216"/>
      <c r="BOT704" s="216"/>
      <c r="BOU704" s="216"/>
      <c r="BOV704" s="216"/>
      <c r="BOW704" s="216"/>
      <c r="BOX704" s="216"/>
      <c r="BOY704" s="216"/>
      <c r="BOZ704" s="216"/>
      <c r="BPA704" s="216"/>
      <c r="BPB704" s="216"/>
      <c r="BPC704" s="216"/>
      <c r="BPD704" s="216"/>
      <c r="BPE704" s="216"/>
      <c r="BPF704" s="216"/>
      <c r="BPG704" s="216"/>
      <c r="BPH704" s="216"/>
      <c r="BPI704" s="216"/>
      <c r="BPJ704" s="216"/>
      <c r="BPK704" s="216"/>
      <c r="BPL704" s="216"/>
      <c r="BPM704" s="216"/>
      <c r="BPN704" s="216"/>
      <c r="BPO704" s="216"/>
      <c r="BPP704" s="216"/>
      <c r="BPQ704" s="216"/>
      <c r="BPR704" s="216"/>
      <c r="BPS704" s="216"/>
      <c r="BPT704" s="216"/>
      <c r="BPU704" s="216"/>
      <c r="BPV704" s="216"/>
      <c r="BPW704" s="216"/>
      <c r="BPX704" s="216"/>
      <c r="BPY704" s="216"/>
      <c r="BPZ704" s="216"/>
      <c r="BQA704" s="216"/>
      <c r="BQB704" s="216"/>
      <c r="BQC704" s="216"/>
      <c r="BQD704" s="216"/>
      <c r="BQE704" s="216"/>
      <c r="BQF704" s="216"/>
      <c r="BQG704" s="216"/>
      <c r="BQH704" s="216"/>
      <c r="BQI704" s="216"/>
      <c r="BQJ704" s="216"/>
      <c r="BQK704" s="216"/>
      <c r="BQL704" s="216"/>
      <c r="BQM704" s="216"/>
      <c r="BQN704" s="216"/>
      <c r="BQO704" s="216"/>
      <c r="BQP704" s="216"/>
      <c r="BQQ704" s="216"/>
      <c r="BQR704" s="216"/>
      <c r="BQS704" s="216"/>
      <c r="BQT704" s="216"/>
      <c r="BQU704" s="216"/>
      <c r="BQV704" s="216"/>
      <c r="BQW704" s="216"/>
      <c r="BQX704" s="216"/>
      <c r="BQY704" s="216"/>
      <c r="BQZ704" s="216"/>
      <c r="BRA704" s="216"/>
      <c r="BRB704" s="216"/>
      <c r="BRC704" s="216"/>
      <c r="BRD704" s="216"/>
      <c r="BRE704" s="216"/>
      <c r="BRF704" s="216"/>
      <c r="BRG704" s="216"/>
      <c r="BRH704" s="216"/>
      <c r="BRI704" s="216"/>
      <c r="BRJ704" s="216"/>
      <c r="BRK704" s="216"/>
      <c r="BRL704" s="216"/>
      <c r="BRM704" s="216"/>
      <c r="BRN704" s="216"/>
      <c r="BRO704" s="216"/>
      <c r="BRP704" s="216"/>
      <c r="BRQ704" s="216"/>
      <c r="BRR704" s="216"/>
      <c r="BRS704" s="216"/>
      <c r="BRT704" s="216"/>
      <c r="BRU704" s="216"/>
      <c r="BRV704" s="216"/>
      <c r="BRW704" s="216"/>
      <c r="BRX704" s="216"/>
      <c r="BRY704" s="216"/>
      <c r="BRZ704" s="216"/>
      <c r="BSA704" s="216"/>
      <c r="BSB704" s="216"/>
      <c r="BSC704" s="216"/>
      <c r="BSD704" s="216"/>
      <c r="BSE704" s="216"/>
      <c r="BSF704" s="216"/>
      <c r="BSG704" s="216"/>
      <c r="BSH704" s="216"/>
      <c r="BSI704" s="216"/>
      <c r="BSJ704" s="216"/>
      <c r="BSK704" s="216"/>
      <c r="BSL704" s="216"/>
      <c r="BSM704" s="216"/>
      <c r="BSN704" s="216"/>
      <c r="BSO704" s="216"/>
      <c r="BSP704" s="216"/>
      <c r="BSQ704" s="216"/>
      <c r="BSR704" s="216"/>
      <c r="BSS704" s="216"/>
      <c r="BST704" s="216"/>
      <c r="BSU704" s="216"/>
      <c r="BSV704" s="216"/>
      <c r="BSW704" s="216"/>
      <c r="BSX704" s="216"/>
      <c r="BSY704" s="216"/>
      <c r="BSZ704" s="216"/>
      <c r="BTA704" s="216"/>
      <c r="BTB704" s="216"/>
      <c r="BTC704" s="216"/>
      <c r="BTD704" s="216"/>
      <c r="BTE704" s="216"/>
      <c r="BTF704" s="216"/>
      <c r="BTG704" s="216"/>
      <c r="BTH704" s="216"/>
      <c r="BTI704" s="216"/>
      <c r="BTJ704" s="216"/>
      <c r="BTK704" s="216"/>
      <c r="BTL704" s="216"/>
      <c r="BTM704" s="216"/>
      <c r="BTN704" s="216"/>
      <c r="BTO704" s="216"/>
      <c r="BTP704" s="216"/>
      <c r="BTQ704" s="216"/>
      <c r="BTR704" s="216"/>
      <c r="BTS704" s="216"/>
      <c r="BTT704" s="216"/>
      <c r="BTU704" s="216"/>
      <c r="BTV704" s="216"/>
      <c r="BTW704" s="216"/>
      <c r="BTX704" s="216"/>
      <c r="BTY704" s="216"/>
      <c r="BTZ704" s="216"/>
      <c r="BUA704" s="216"/>
      <c r="BUB704" s="216"/>
      <c r="BUC704" s="216"/>
      <c r="BUD704" s="216"/>
      <c r="BUE704" s="216"/>
      <c r="BUF704" s="216"/>
      <c r="BUG704" s="216"/>
      <c r="BUH704" s="216"/>
      <c r="BUI704" s="216"/>
      <c r="BUJ704" s="216"/>
      <c r="BUK704" s="216"/>
      <c r="BUL704" s="216"/>
      <c r="BUM704" s="216"/>
      <c r="BUN704" s="216"/>
      <c r="BUO704" s="216"/>
      <c r="BUP704" s="216"/>
      <c r="BUQ704" s="216"/>
      <c r="BUR704" s="216"/>
      <c r="BUS704" s="216"/>
      <c r="BUT704" s="216"/>
      <c r="BUU704" s="216"/>
      <c r="BUV704" s="216"/>
      <c r="BUW704" s="216"/>
      <c r="BUX704" s="216"/>
      <c r="BUY704" s="216"/>
      <c r="BUZ704" s="216"/>
      <c r="BVA704" s="216"/>
      <c r="BVB704" s="216"/>
      <c r="BVC704" s="216"/>
      <c r="BVD704" s="216"/>
      <c r="BVE704" s="216"/>
      <c r="BVF704" s="216"/>
      <c r="BVG704" s="216"/>
      <c r="BVH704" s="216"/>
      <c r="BVI704" s="216"/>
      <c r="BVJ704" s="216"/>
      <c r="BVK704" s="216"/>
      <c r="BVL704" s="216"/>
      <c r="BVM704" s="216"/>
      <c r="BVN704" s="216"/>
      <c r="BVO704" s="216"/>
      <c r="BVP704" s="216"/>
      <c r="BVQ704" s="216"/>
      <c r="BVR704" s="216"/>
      <c r="BVS704" s="216"/>
      <c r="BVT704" s="216"/>
      <c r="BVU704" s="216"/>
      <c r="BVV704" s="216"/>
      <c r="BVW704" s="216"/>
      <c r="BVX704" s="216"/>
      <c r="BVY704" s="216"/>
      <c r="BVZ704" s="216"/>
      <c r="BWA704" s="216"/>
      <c r="BWB704" s="216"/>
      <c r="BWC704" s="216"/>
      <c r="BWD704" s="216"/>
      <c r="BWE704" s="216"/>
      <c r="BWF704" s="216"/>
      <c r="BWG704" s="216"/>
      <c r="BWH704" s="216"/>
      <c r="BWI704" s="216"/>
      <c r="BWJ704" s="216"/>
      <c r="BWK704" s="216"/>
      <c r="BWL704" s="216"/>
      <c r="BWM704" s="216"/>
      <c r="BWN704" s="216"/>
      <c r="BWO704" s="216"/>
      <c r="BWP704" s="216"/>
      <c r="BWQ704" s="216"/>
      <c r="BWR704" s="216"/>
      <c r="BWS704" s="216"/>
      <c r="BWT704" s="216"/>
      <c r="BWU704" s="216"/>
      <c r="BWV704" s="216"/>
      <c r="BWW704" s="216"/>
      <c r="BWX704" s="216"/>
      <c r="BWY704" s="216"/>
      <c r="BWZ704" s="216"/>
      <c r="BXA704" s="216"/>
      <c r="BXB704" s="216"/>
      <c r="BXC704" s="216"/>
      <c r="BXD704" s="216"/>
      <c r="BXE704" s="216"/>
      <c r="BXF704" s="216"/>
      <c r="BXG704" s="216"/>
      <c r="BXH704" s="216"/>
      <c r="BXI704" s="216"/>
      <c r="BXJ704" s="216"/>
      <c r="BXK704" s="216"/>
      <c r="BXL704" s="216"/>
      <c r="BXM704" s="216"/>
      <c r="BXN704" s="216"/>
      <c r="BXO704" s="216"/>
      <c r="BXP704" s="216"/>
      <c r="BXQ704" s="216"/>
      <c r="BXR704" s="216"/>
      <c r="BXS704" s="216"/>
      <c r="BXT704" s="216"/>
      <c r="BXU704" s="216"/>
      <c r="BXV704" s="216"/>
      <c r="BXW704" s="216"/>
      <c r="BXX704" s="216"/>
      <c r="BXY704" s="216"/>
      <c r="BXZ704" s="216"/>
      <c r="BYA704" s="216"/>
      <c r="BYB704" s="216"/>
      <c r="BYC704" s="216"/>
      <c r="BYD704" s="216"/>
      <c r="BYE704" s="216"/>
      <c r="BYF704" s="216"/>
      <c r="BYG704" s="216"/>
      <c r="BYH704" s="216"/>
      <c r="BYI704" s="216"/>
      <c r="BYJ704" s="216"/>
      <c r="BYK704" s="216"/>
      <c r="BYL704" s="216"/>
      <c r="BYM704" s="216"/>
      <c r="BYN704" s="216"/>
      <c r="BYO704" s="216"/>
      <c r="BYP704" s="216"/>
      <c r="BYQ704" s="216"/>
      <c r="BYR704" s="216"/>
      <c r="BYS704" s="216"/>
      <c r="BYT704" s="216"/>
      <c r="BYU704" s="216"/>
      <c r="BYV704" s="216"/>
      <c r="BYW704" s="216"/>
      <c r="BYX704" s="216"/>
      <c r="BYY704" s="216"/>
      <c r="BYZ704" s="216"/>
      <c r="BZA704" s="216"/>
      <c r="BZB704" s="216"/>
      <c r="BZC704" s="216"/>
      <c r="BZD704" s="216"/>
      <c r="BZE704" s="216"/>
      <c r="BZF704" s="216"/>
      <c r="BZG704" s="216"/>
      <c r="BZH704" s="216"/>
      <c r="BZI704" s="216"/>
      <c r="BZJ704" s="216"/>
      <c r="BZK704" s="216"/>
      <c r="BZL704" s="216"/>
      <c r="BZM704" s="216"/>
      <c r="BZN704" s="216"/>
      <c r="BZO704" s="216"/>
      <c r="BZP704" s="216"/>
      <c r="BZQ704" s="216"/>
      <c r="BZR704" s="216"/>
      <c r="BZS704" s="216"/>
      <c r="BZT704" s="216"/>
      <c r="BZU704" s="216"/>
      <c r="BZV704" s="216"/>
      <c r="BZW704" s="216"/>
      <c r="BZX704" s="216"/>
      <c r="BZY704" s="216"/>
      <c r="BZZ704" s="216"/>
      <c r="CAA704" s="216"/>
      <c r="CAB704" s="216"/>
      <c r="CAC704" s="216"/>
      <c r="CAD704" s="216"/>
      <c r="CAE704" s="216"/>
      <c r="CAF704" s="216"/>
      <c r="CAG704" s="216"/>
      <c r="CAH704" s="216"/>
      <c r="CAI704" s="216"/>
      <c r="CAJ704" s="216"/>
      <c r="CAK704" s="216"/>
      <c r="CAL704" s="216"/>
      <c r="CAM704" s="216"/>
      <c r="CAN704" s="216"/>
      <c r="CAO704" s="216"/>
      <c r="CAP704" s="216"/>
      <c r="CAQ704" s="216"/>
      <c r="CAR704" s="216"/>
      <c r="CAS704" s="216"/>
      <c r="CAT704" s="216"/>
      <c r="CAU704" s="216"/>
      <c r="CAV704" s="216"/>
      <c r="CAW704" s="216"/>
      <c r="CAX704" s="216"/>
      <c r="CAY704" s="216"/>
      <c r="CAZ704" s="216"/>
      <c r="CBA704" s="216"/>
      <c r="CBB704" s="216"/>
      <c r="CBC704" s="216"/>
      <c r="CBD704" s="216"/>
      <c r="CBE704" s="216"/>
      <c r="CBF704" s="216"/>
      <c r="CBG704" s="216"/>
      <c r="CBH704" s="216"/>
      <c r="CBI704" s="216"/>
      <c r="CBJ704" s="216"/>
      <c r="CBK704" s="216"/>
      <c r="CBL704" s="216"/>
      <c r="CBM704" s="216"/>
      <c r="CBN704" s="216"/>
      <c r="CBO704" s="216"/>
      <c r="CBP704" s="216"/>
      <c r="CBQ704" s="216"/>
      <c r="CBR704" s="216"/>
      <c r="CBS704" s="216"/>
      <c r="CBT704" s="216"/>
      <c r="CBU704" s="216"/>
      <c r="CBV704" s="216"/>
      <c r="CBW704" s="216"/>
      <c r="CBX704" s="216"/>
      <c r="CBY704" s="216"/>
      <c r="CBZ704" s="216"/>
      <c r="CCA704" s="216"/>
      <c r="CCB704" s="216"/>
      <c r="CCC704" s="216"/>
      <c r="CCD704" s="216"/>
      <c r="CCE704" s="216"/>
      <c r="CCF704" s="216"/>
      <c r="CCG704" s="216"/>
      <c r="CCH704" s="216"/>
      <c r="CCI704" s="216"/>
      <c r="CCJ704" s="216"/>
      <c r="CCK704" s="216"/>
      <c r="CCL704" s="216"/>
      <c r="CCM704" s="216"/>
      <c r="CCN704" s="216"/>
      <c r="CCO704" s="216"/>
      <c r="CCP704" s="216"/>
      <c r="CCQ704" s="216"/>
      <c r="CCR704" s="216"/>
      <c r="CCS704" s="216"/>
      <c r="CCT704" s="216"/>
      <c r="CCU704" s="216"/>
      <c r="CCV704" s="216"/>
      <c r="CCW704" s="216"/>
      <c r="CCX704" s="216"/>
      <c r="CCY704" s="216"/>
      <c r="CCZ704" s="216"/>
      <c r="CDA704" s="216"/>
      <c r="CDB704" s="216"/>
      <c r="CDC704" s="216"/>
      <c r="CDD704" s="216"/>
      <c r="CDE704" s="216"/>
      <c r="CDF704" s="216"/>
      <c r="CDG704" s="216"/>
      <c r="CDH704" s="216"/>
      <c r="CDI704" s="216"/>
      <c r="CDJ704" s="216"/>
      <c r="CDK704" s="216"/>
      <c r="CDL704" s="216"/>
      <c r="CDM704" s="216"/>
      <c r="CDN704" s="216"/>
      <c r="CDO704" s="216"/>
      <c r="CDP704" s="216"/>
      <c r="CDQ704" s="216"/>
      <c r="CDR704" s="216"/>
      <c r="CDS704" s="216"/>
      <c r="CDT704" s="216"/>
      <c r="CDU704" s="216"/>
      <c r="CDV704" s="216"/>
      <c r="CDW704" s="216"/>
      <c r="CDX704" s="216"/>
      <c r="CDY704" s="216"/>
      <c r="CDZ704" s="216"/>
      <c r="CEA704" s="216"/>
      <c r="CEB704" s="216"/>
      <c r="CEC704" s="216"/>
      <c r="CED704" s="216"/>
      <c r="CEE704" s="216"/>
      <c r="CEF704" s="216"/>
      <c r="CEG704" s="216"/>
      <c r="CEH704" s="216"/>
      <c r="CEI704" s="216"/>
      <c r="CEJ704" s="216"/>
      <c r="CEK704" s="216"/>
      <c r="CEL704" s="216"/>
      <c r="CEM704" s="216"/>
      <c r="CEN704" s="216"/>
      <c r="CEO704" s="216"/>
      <c r="CEP704" s="216"/>
      <c r="CEQ704" s="216"/>
      <c r="CER704" s="216"/>
      <c r="CES704" s="216"/>
      <c r="CET704" s="216"/>
      <c r="CEU704" s="216"/>
      <c r="CEV704" s="216"/>
      <c r="CEW704" s="216"/>
      <c r="CEX704" s="216"/>
      <c r="CEY704" s="216"/>
      <c r="CEZ704" s="216"/>
      <c r="CFA704" s="216"/>
      <c r="CFB704" s="216"/>
      <c r="CFC704" s="216"/>
      <c r="CFD704" s="216"/>
      <c r="CFE704" s="216"/>
      <c r="CFF704" s="216"/>
      <c r="CFG704" s="216"/>
      <c r="CFH704" s="216"/>
      <c r="CFI704" s="216"/>
      <c r="CFJ704" s="216"/>
      <c r="CFK704" s="216"/>
      <c r="CFL704" s="216"/>
      <c r="CFM704" s="216"/>
      <c r="CFN704" s="216"/>
      <c r="CFO704" s="216"/>
      <c r="CFP704" s="216"/>
      <c r="CFQ704" s="216"/>
      <c r="CFR704" s="216"/>
      <c r="CFS704" s="216"/>
      <c r="CFT704" s="216"/>
      <c r="CFU704" s="216"/>
      <c r="CFV704" s="216"/>
      <c r="CFW704" s="216"/>
      <c r="CFX704" s="216"/>
      <c r="CFY704" s="216"/>
      <c r="CFZ704" s="216"/>
      <c r="CGA704" s="216"/>
      <c r="CGB704" s="216"/>
      <c r="CGC704" s="216"/>
      <c r="CGD704" s="216"/>
      <c r="CGE704" s="216"/>
      <c r="CGF704" s="216"/>
      <c r="CGG704" s="216"/>
      <c r="CGH704" s="216"/>
      <c r="CGI704" s="216"/>
      <c r="CGJ704" s="216"/>
      <c r="CGK704" s="216"/>
      <c r="CGL704" s="216"/>
      <c r="CGM704" s="216"/>
      <c r="CGN704" s="216"/>
      <c r="CGO704" s="216"/>
      <c r="CGP704" s="216"/>
      <c r="CGQ704" s="216"/>
      <c r="CGR704" s="216"/>
      <c r="CGS704" s="216"/>
      <c r="CGT704" s="216"/>
      <c r="CGU704" s="216"/>
      <c r="CGV704" s="216"/>
      <c r="CGW704" s="216"/>
      <c r="CGX704" s="216"/>
      <c r="CGY704" s="216"/>
      <c r="CGZ704" s="216"/>
      <c r="CHA704" s="216"/>
      <c r="CHB704" s="216"/>
      <c r="CHC704" s="216"/>
      <c r="CHD704" s="216"/>
      <c r="CHE704" s="216"/>
      <c r="CHF704" s="216"/>
      <c r="CHG704" s="216"/>
      <c r="CHH704" s="216"/>
      <c r="CHI704" s="216"/>
      <c r="CHJ704" s="216"/>
      <c r="CHK704" s="216"/>
      <c r="CHL704" s="216"/>
      <c r="CHM704" s="216"/>
      <c r="CHN704" s="216"/>
      <c r="CHO704" s="216"/>
      <c r="CHP704" s="216"/>
      <c r="CHQ704" s="216"/>
      <c r="CHR704" s="216"/>
      <c r="CHS704" s="216"/>
      <c r="CHT704" s="216"/>
      <c r="CHU704" s="216"/>
      <c r="CHV704" s="216"/>
      <c r="CHW704" s="216"/>
      <c r="CHX704" s="216"/>
      <c r="CHY704" s="216"/>
      <c r="CHZ704" s="216"/>
      <c r="CIA704" s="216"/>
      <c r="CIB704" s="216"/>
      <c r="CIC704" s="216"/>
      <c r="CID704" s="216"/>
      <c r="CIE704" s="216"/>
      <c r="CIF704" s="216"/>
      <c r="CIG704" s="216"/>
      <c r="CIH704" s="216"/>
      <c r="CII704" s="216"/>
      <c r="CIJ704" s="216"/>
      <c r="CIK704" s="216"/>
      <c r="CIL704" s="216"/>
      <c r="CIM704" s="216"/>
      <c r="CIN704" s="216"/>
      <c r="CIO704" s="216"/>
      <c r="CIP704" s="216"/>
      <c r="CIQ704" s="216"/>
      <c r="CIR704" s="216"/>
      <c r="CIS704" s="216"/>
      <c r="CIT704" s="216"/>
      <c r="CIU704" s="216"/>
      <c r="CIV704" s="216"/>
      <c r="CIW704" s="216"/>
      <c r="CIX704" s="216"/>
      <c r="CIY704" s="216"/>
      <c r="CIZ704" s="216"/>
      <c r="CJA704" s="216"/>
      <c r="CJB704" s="216"/>
      <c r="CJC704" s="216"/>
      <c r="CJD704" s="216"/>
      <c r="CJE704" s="216"/>
      <c r="CJF704" s="216"/>
      <c r="CJG704" s="216"/>
      <c r="CJH704" s="216"/>
      <c r="CJI704" s="216"/>
      <c r="CJJ704" s="216"/>
      <c r="CJK704" s="216"/>
      <c r="CJL704" s="216"/>
      <c r="CJM704" s="216"/>
      <c r="CJN704" s="216"/>
      <c r="CJO704" s="216"/>
      <c r="CJP704" s="216"/>
      <c r="CJQ704" s="216"/>
      <c r="CJR704" s="216"/>
      <c r="CJS704" s="216"/>
      <c r="CJT704" s="216"/>
      <c r="CJU704" s="216"/>
      <c r="CJV704" s="216"/>
      <c r="CJW704" s="216"/>
      <c r="CJX704" s="216"/>
      <c r="CJY704" s="216"/>
      <c r="CJZ704" s="216"/>
      <c r="CKA704" s="216"/>
      <c r="CKB704" s="216"/>
      <c r="CKC704" s="216"/>
      <c r="CKD704" s="216"/>
      <c r="CKE704" s="216"/>
      <c r="CKF704" s="216"/>
      <c r="CKG704" s="216"/>
      <c r="CKH704" s="216"/>
      <c r="CKI704" s="216"/>
      <c r="CKJ704" s="216"/>
      <c r="CKK704" s="216"/>
      <c r="CKL704" s="216"/>
      <c r="CKM704" s="216"/>
      <c r="CKN704" s="216"/>
      <c r="CKO704" s="216"/>
      <c r="CKP704" s="216"/>
      <c r="CKQ704" s="216"/>
      <c r="CKR704" s="216"/>
      <c r="CKS704" s="216"/>
      <c r="CKT704" s="216"/>
      <c r="CKU704" s="216"/>
      <c r="CKV704" s="216"/>
      <c r="CKW704" s="216"/>
      <c r="CKX704" s="216"/>
      <c r="CKY704" s="216"/>
      <c r="CKZ704" s="216"/>
      <c r="CLA704" s="216"/>
      <c r="CLB704" s="216"/>
      <c r="CLC704" s="216"/>
      <c r="CLD704" s="216"/>
      <c r="CLE704" s="216"/>
      <c r="CLF704" s="216"/>
      <c r="CLG704" s="216"/>
      <c r="CLH704" s="216"/>
      <c r="CLI704" s="216"/>
      <c r="CLJ704" s="216"/>
      <c r="CLK704" s="216"/>
      <c r="CLL704" s="216"/>
      <c r="CLM704" s="216"/>
      <c r="CLN704" s="216"/>
      <c r="CLO704" s="216"/>
      <c r="CLP704" s="216"/>
      <c r="CLQ704" s="216"/>
      <c r="CLR704" s="216"/>
      <c r="CLS704" s="216"/>
      <c r="CLT704" s="216"/>
      <c r="CLU704" s="216"/>
      <c r="CLV704" s="216"/>
      <c r="CLW704" s="216"/>
      <c r="CLX704" s="216"/>
      <c r="CLY704" s="216"/>
      <c r="CLZ704" s="216"/>
      <c r="CMA704" s="216"/>
      <c r="CMB704" s="216"/>
      <c r="CMC704" s="216"/>
      <c r="CMD704" s="216"/>
      <c r="CME704" s="216"/>
      <c r="CMF704" s="216"/>
      <c r="CMG704" s="216"/>
      <c r="CMH704" s="216"/>
      <c r="CMI704" s="216"/>
      <c r="CMJ704" s="216"/>
      <c r="CMK704" s="216"/>
      <c r="CML704" s="216"/>
      <c r="CMM704" s="216"/>
      <c r="CMN704" s="216"/>
      <c r="CMO704" s="216"/>
      <c r="CMP704" s="216"/>
      <c r="CMQ704" s="216"/>
      <c r="CMR704" s="216"/>
      <c r="CMS704" s="216"/>
      <c r="CMT704" s="216"/>
      <c r="CMU704" s="216"/>
      <c r="CMV704" s="216"/>
      <c r="CMW704" s="216"/>
      <c r="CMX704" s="216"/>
      <c r="CMY704" s="216"/>
      <c r="CMZ704" s="216"/>
      <c r="CNA704" s="216"/>
      <c r="CNB704" s="216"/>
      <c r="CNC704" s="216"/>
      <c r="CND704" s="216"/>
      <c r="CNE704" s="216"/>
      <c r="CNF704" s="216"/>
      <c r="CNG704" s="216"/>
      <c r="CNH704" s="216"/>
      <c r="CNI704" s="216"/>
      <c r="CNJ704" s="216"/>
      <c r="CNK704" s="216"/>
      <c r="CNL704" s="216"/>
      <c r="CNM704" s="216"/>
      <c r="CNN704" s="216"/>
      <c r="CNO704" s="216"/>
      <c r="CNP704" s="216"/>
      <c r="CNQ704" s="216"/>
      <c r="CNR704" s="216"/>
      <c r="CNS704" s="216"/>
      <c r="CNT704" s="216"/>
      <c r="CNU704" s="216"/>
      <c r="CNV704" s="216"/>
      <c r="CNW704" s="216"/>
      <c r="CNX704" s="216"/>
      <c r="CNY704" s="216"/>
      <c r="CNZ704" s="216"/>
      <c r="COA704" s="216"/>
      <c r="COB704" s="216"/>
      <c r="COC704" s="216"/>
      <c r="COD704" s="216"/>
      <c r="COE704" s="216"/>
      <c r="COF704" s="216"/>
      <c r="COG704" s="216"/>
      <c r="COH704" s="216"/>
      <c r="COI704" s="216"/>
      <c r="COJ704" s="216"/>
      <c r="COK704" s="216"/>
      <c r="COL704" s="216"/>
      <c r="COM704" s="216"/>
      <c r="CON704" s="216"/>
      <c r="COO704" s="216"/>
      <c r="COP704" s="216"/>
      <c r="COQ704" s="216"/>
      <c r="COR704" s="216"/>
      <c r="COS704" s="216"/>
      <c r="COT704" s="216"/>
      <c r="COU704" s="216"/>
      <c r="COV704" s="216"/>
      <c r="COW704" s="216"/>
      <c r="COX704" s="216"/>
      <c r="COY704" s="216"/>
      <c r="COZ704" s="216"/>
      <c r="CPA704" s="216"/>
      <c r="CPB704" s="216"/>
      <c r="CPC704" s="216"/>
      <c r="CPD704" s="216"/>
      <c r="CPE704" s="216"/>
      <c r="CPF704" s="216"/>
      <c r="CPG704" s="216"/>
      <c r="CPH704" s="216"/>
      <c r="CPI704" s="216"/>
      <c r="CPJ704" s="216"/>
      <c r="CPK704" s="216"/>
      <c r="CPL704" s="216"/>
      <c r="CPM704" s="216"/>
      <c r="CPN704" s="216"/>
      <c r="CPO704" s="216"/>
      <c r="CPP704" s="216"/>
      <c r="CPQ704" s="216"/>
      <c r="CPR704" s="216"/>
      <c r="CPS704" s="216"/>
      <c r="CPT704" s="216"/>
      <c r="CPU704" s="216"/>
      <c r="CPV704" s="216"/>
      <c r="CPW704" s="216"/>
      <c r="CPX704" s="216"/>
      <c r="CPY704" s="216"/>
      <c r="CPZ704" s="216"/>
      <c r="CQA704" s="216"/>
      <c r="CQB704" s="216"/>
      <c r="CQC704" s="216"/>
      <c r="CQD704" s="216"/>
      <c r="CQE704" s="216"/>
      <c r="CQF704" s="216"/>
      <c r="CQG704" s="216"/>
      <c r="CQH704" s="216"/>
      <c r="CQI704" s="216"/>
      <c r="CQJ704" s="216"/>
      <c r="CQK704" s="216"/>
      <c r="CQL704" s="216"/>
      <c r="CQM704" s="216"/>
      <c r="CQN704" s="216"/>
      <c r="CQO704" s="216"/>
      <c r="CQP704" s="216"/>
      <c r="CQQ704" s="216"/>
      <c r="CQR704" s="216"/>
      <c r="CQS704" s="216"/>
      <c r="CQT704" s="216"/>
      <c r="CQU704" s="216"/>
      <c r="CQV704" s="216"/>
      <c r="CQW704" s="216"/>
      <c r="CQX704" s="216"/>
      <c r="CQY704" s="216"/>
      <c r="CQZ704" s="216"/>
      <c r="CRA704" s="216"/>
      <c r="CRB704" s="216"/>
      <c r="CRC704" s="216"/>
      <c r="CRD704" s="216"/>
      <c r="CRE704" s="216"/>
      <c r="CRF704" s="216"/>
      <c r="CRG704" s="216"/>
      <c r="CRH704" s="216"/>
      <c r="CRI704" s="216"/>
      <c r="CRJ704" s="216"/>
      <c r="CRK704" s="216"/>
      <c r="CRL704" s="216"/>
      <c r="CRM704" s="216"/>
      <c r="CRN704" s="216"/>
      <c r="CRO704" s="216"/>
      <c r="CRP704" s="216"/>
      <c r="CRQ704" s="216"/>
      <c r="CRR704" s="216"/>
      <c r="CRS704" s="216"/>
      <c r="CRT704" s="216"/>
      <c r="CRU704" s="216"/>
      <c r="CRV704" s="216"/>
      <c r="CRW704" s="216"/>
      <c r="CRX704" s="216"/>
      <c r="CRY704" s="216"/>
      <c r="CRZ704" s="216"/>
      <c r="CSA704" s="216"/>
      <c r="CSB704" s="216"/>
      <c r="CSC704" s="216"/>
      <c r="CSD704" s="216"/>
      <c r="CSE704" s="216"/>
      <c r="CSF704" s="216"/>
      <c r="CSG704" s="216"/>
      <c r="CSH704" s="216"/>
      <c r="CSI704" s="216"/>
      <c r="CSJ704" s="216"/>
      <c r="CSK704" s="216"/>
      <c r="CSL704" s="216"/>
      <c r="CSM704" s="216"/>
      <c r="CSN704" s="216"/>
      <c r="CSO704" s="216"/>
      <c r="CSP704" s="216"/>
      <c r="CSQ704" s="216"/>
      <c r="CSR704" s="216"/>
      <c r="CSS704" s="216"/>
      <c r="CST704" s="216"/>
      <c r="CSU704" s="216"/>
      <c r="CSV704" s="216"/>
      <c r="CSW704" s="216"/>
      <c r="CSX704" s="216"/>
      <c r="CSY704" s="216"/>
      <c r="CSZ704" s="216"/>
      <c r="CTA704" s="216"/>
      <c r="CTB704" s="216"/>
      <c r="CTC704" s="216"/>
      <c r="CTD704" s="216"/>
      <c r="CTE704" s="216"/>
      <c r="CTF704" s="216"/>
      <c r="CTG704" s="216"/>
      <c r="CTH704" s="216"/>
      <c r="CTI704" s="216"/>
      <c r="CTJ704" s="216"/>
      <c r="CTK704" s="216"/>
      <c r="CTL704" s="216"/>
      <c r="CTM704" s="216"/>
      <c r="CTN704" s="216"/>
      <c r="CTO704" s="216"/>
      <c r="CTP704" s="216"/>
      <c r="CTQ704" s="216"/>
      <c r="CTR704" s="216"/>
      <c r="CTS704" s="216"/>
      <c r="CTT704" s="216"/>
      <c r="CTU704" s="216"/>
      <c r="CTV704" s="216"/>
      <c r="CTW704" s="216"/>
      <c r="CTX704" s="216"/>
      <c r="CTY704" s="216"/>
      <c r="CTZ704" s="216"/>
      <c r="CUA704" s="216"/>
      <c r="CUB704" s="216"/>
      <c r="CUC704" s="216"/>
      <c r="CUD704" s="216"/>
      <c r="CUE704" s="216"/>
      <c r="CUF704" s="216"/>
      <c r="CUG704" s="216"/>
      <c r="CUH704" s="216"/>
      <c r="CUI704" s="216"/>
      <c r="CUJ704" s="216"/>
      <c r="CUK704" s="216"/>
      <c r="CUL704" s="216"/>
      <c r="CUM704" s="216"/>
      <c r="CUN704" s="216"/>
      <c r="CUO704" s="216"/>
      <c r="CUP704" s="216"/>
      <c r="CUQ704" s="216"/>
      <c r="CUR704" s="216"/>
      <c r="CUS704" s="216"/>
      <c r="CUT704" s="216"/>
      <c r="CUU704" s="216"/>
      <c r="CUV704" s="216"/>
      <c r="CUW704" s="216"/>
      <c r="CUX704" s="216"/>
      <c r="CUY704" s="216"/>
      <c r="CUZ704" s="216"/>
      <c r="CVA704" s="216"/>
      <c r="CVB704" s="216"/>
      <c r="CVC704" s="216"/>
      <c r="CVD704" s="216"/>
      <c r="CVE704" s="216"/>
      <c r="CVF704" s="216"/>
      <c r="CVG704" s="216"/>
      <c r="CVH704" s="216"/>
      <c r="CVI704" s="216"/>
      <c r="CVJ704" s="216"/>
      <c r="CVK704" s="216"/>
      <c r="CVL704" s="216"/>
      <c r="CVM704" s="216"/>
      <c r="CVN704" s="216"/>
      <c r="CVO704" s="216"/>
      <c r="CVP704" s="216"/>
      <c r="CVQ704" s="216"/>
      <c r="CVR704" s="216"/>
      <c r="CVS704" s="216"/>
      <c r="CVT704" s="216"/>
      <c r="CVU704" s="216"/>
      <c r="CVV704" s="216"/>
      <c r="CVW704" s="216"/>
      <c r="CVX704" s="216"/>
      <c r="CVY704" s="216"/>
      <c r="CVZ704" s="216"/>
      <c r="CWA704" s="216"/>
      <c r="CWB704" s="216"/>
      <c r="CWC704" s="216"/>
      <c r="CWD704" s="216"/>
      <c r="CWE704" s="216"/>
      <c r="CWF704" s="216"/>
      <c r="CWG704" s="216"/>
      <c r="CWH704" s="216"/>
      <c r="CWI704" s="216"/>
      <c r="CWJ704" s="216"/>
      <c r="CWK704" s="216"/>
      <c r="CWL704" s="216"/>
      <c r="CWM704" s="216"/>
      <c r="CWN704" s="216"/>
      <c r="CWO704" s="216"/>
      <c r="CWP704" s="216"/>
      <c r="CWQ704" s="216"/>
      <c r="CWR704" s="216"/>
      <c r="CWS704" s="216"/>
      <c r="CWT704" s="216"/>
      <c r="CWU704" s="216"/>
      <c r="CWV704" s="216"/>
      <c r="CWW704" s="216"/>
      <c r="CWX704" s="216"/>
      <c r="CWY704" s="216"/>
      <c r="CWZ704" s="216"/>
      <c r="CXA704" s="216"/>
      <c r="CXB704" s="216"/>
      <c r="CXC704" s="216"/>
      <c r="CXD704" s="216"/>
      <c r="CXE704" s="216"/>
      <c r="CXF704" s="216"/>
      <c r="CXG704" s="216"/>
      <c r="CXH704" s="216"/>
      <c r="CXI704" s="216"/>
      <c r="CXJ704" s="216"/>
      <c r="CXK704" s="216"/>
      <c r="CXL704" s="216"/>
      <c r="CXM704" s="216"/>
      <c r="CXN704" s="216"/>
      <c r="CXO704" s="216"/>
      <c r="CXP704" s="216"/>
      <c r="CXQ704" s="216"/>
      <c r="CXR704" s="216"/>
      <c r="CXS704" s="216"/>
      <c r="CXT704" s="216"/>
      <c r="CXU704" s="216"/>
      <c r="CXV704" s="216"/>
      <c r="CXW704" s="216"/>
      <c r="CXX704" s="216"/>
      <c r="CXY704" s="216"/>
      <c r="CXZ704" s="216"/>
      <c r="CYA704" s="216"/>
      <c r="CYB704" s="216"/>
      <c r="CYC704" s="216"/>
      <c r="CYD704" s="216"/>
      <c r="CYE704" s="216"/>
      <c r="CYF704" s="216"/>
      <c r="CYG704" s="216"/>
      <c r="CYH704" s="216"/>
      <c r="CYI704" s="216"/>
      <c r="CYJ704" s="216"/>
      <c r="CYK704" s="216"/>
      <c r="CYL704" s="216"/>
      <c r="CYM704" s="216"/>
      <c r="CYN704" s="216"/>
      <c r="CYO704" s="216"/>
      <c r="CYP704" s="216"/>
      <c r="CYQ704" s="216"/>
      <c r="CYR704" s="216"/>
      <c r="CYS704" s="216"/>
      <c r="CYT704" s="216"/>
      <c r="CYU704" s="216"/>
      <c r="CYV704" s="216"/>
      <c r="CYW704" s="216"/>
      <c r="CYX704" s="216"/>
      <c r="CYY704" s="216"/>
      <c r="CYZ704" s="216"/>
      <c r="CZA704" s="216"/>
      <c r="CZB704" s="216"/>
      <c r="CZC704" s="216"/>
      <c r="CZD704" s="216"/>
      <c r="CZE704" s="216"/>
      <c r="CZF704" s="216"/>
      <c r="CZG704" s="216"/>
      <c r="CZH704" s="216"/>
      <c r="CZI704" s="216"/>
      <c r="CZJ704" s="216"/>
      <c r="CZK704" s="216"/>
      <c r="CZL704" s="216"/>
      <c r="CZM704" s="216"/>
      <c r="CZN704" s="216"/>
      <c r="CZO704" s="216"/>
      <c r="CZP704" s="216"/>
      <c r="CZQ704" s="216"/>
      <c r="CZR704" s="216"/>
      <c r="CZS704" s="216"/>
      <c r="CZT704" s="216"/>
      <c r="CZU704" s="216"/>
      <c r="CZV704" s="216"/>
      <c r="CZW704" s="216"/>
      <c r="CZX704" s="216"/>
      <c r="CZY704" s="216"/>
      <c r="CZZ704" s="216"/>
      <c r="DAA704" s="216"/>
      <c r="DAB704" s="216"/>
      <c r="DAC704" s="216"/>
      <c r="DAD704" s="216"/>
      <c r="DAE704" s="216"/>
      <c r="DAF704" s="216"/>
      <c r="DAG704" s="216"/>
      <c r="DAH704" s="216"/>
      <c r="DAI704" s="216"/>
      <c r="DAJ704" s="216"/>
      <c r="DAK704" s="216"/>
      <c r="DAL704" s="216"/>
      <c r="DAM704" s="216"/>
      <c r="DAN704" s="216"/>
      <c r="DAO704" s="216"/>
      <c r="DAP704" s="216"/>
      <c r="DAQ704" s="216"/>
      <c r="DAR704" s="216"/>
      <c r="DAS704" s="216"/>
      <c r="DAT704" s="216"/>
      <c r="DAU704" s="216"/>
      <c r="DAV704" s="216"/>
      <c r="DAW704" s="216"/>
      <c r="DAX704" s="216"/>
      <c r="DAY704" s="216"/>
      <c r="DAZ704" s="216"/>
      <c r="DBA704" s="216"/>
      <c r="DBB704" s="216"/>
      <c r="DBC704" s="216"/>
      <c r="DBD704" s="216"/>
      <c r="DBE704" s="216"/>
      <c r="DBF704" s="216"/>
      <c r="DBG704" s="216"/>
      <c r="DBH704" s="216"/>
      <c r="DBI704" s="216"/>
      <c r="DBJ704" s="216"/>
      <c r="DBK704" s="216"/>
      <c r="DBL704" s="216"/>
      <c r="DBM704" s="216"/>
      <c r="DBN704" s="216"/>
      <c r="DBO704" s="216"/>
      <c r="DBP704" s="216"/>
      <c r="DBQ704" s="216"/>
      <c r="DBR704" s="216"/>
      <c r="DBS704" s="216"/>
      <c r="DBT704" s="216"/>
      <c r="DBU704" s="216"/>
      <c r="DBV704" s="216"/>
      <c r="DBW704" s="216"/>
      <c r="DBX704" s="216"/>
      <c r="DBY704" s="216"/>
      <c r="DBZ704" s="216"/>
      <c r="DCA704" s="216"/>
      <c r="DCB704" s="216"/>
      <c r="DCC704" s="216"/>
      <c r="DCD704" s="216"/>
      <c r="DCE704" s="216"/>
      <c r="DCF704" s="216"/>
      <c r="DCG704" s="216"/>
      <c r="DCH704" s="216"/>
      <c r="DCI704" s="216"/>
      <c r="DCJ704" s="216"/>
      <c r="DCK704" s="216"/>
      <c r="DCL704" s="216"/>
      <c r="DCM704" s="216"/>
      <c r="DCN704" s="216"/>
      <c r="DCO704" s="216"/>
      <c r="DCP704" s="216"/>
      <c r="DCQ704" s="216"/>
      <c r="DCR704" s="216"/>
      <c r="DCS704" s="216"/>
      <c r="DCT704" s="216"/>
      <c r="DCU704" s="216"/>
      <c r="DCV704" s="216"/>
      <c r="DCW704" s="216"/>
      <c r="DCX704" s="216"/>
      <c r="DCY704" s="216"/>
      <c r="DCZ704" s="216"/>
      <c r="DDA704" s="216"/>
      <c r="DDB704" s="216"/>
      <c r="DDC704" s="216"/>
      <c r="DDD704" s="216"/>
      <c r="DDE704" s="216"/>
      <c r="DDF704" s="216"/>
      <c r="DDG704" s="216"/>
      <c r="DDH704" s="216"/>
      <c r="DDI704" s="216"/>
      <c r="DDJ704" s="216"/>
      <c r="DDK704" s="216"/>
      <c r="DDL704" s="216"/>
      <c r="DDM704" s="216"/>
      <c r="DDN704" s="216"/>
      <c r="DDO704" s="216"/>
      <c r="DDP704" s="216"/>
      <c r="DDQ704" s="216"/>
      <c r="DDR704" s="216"/>
      <c r="DDS704" s="216"/>
      <c r="DDT704" s="216"/>
      <c r="DDU704" s="216"/>
      <c r="DDV704" s="216"/>
      <c r="DDW704" s="216"/>
      <c r="DDX704" s="216"/>
      <c r="DDY704" s="216"/>
      <c r="DDZ704" s="216"/>
      <c r="DEA704" s="216"/>
      <c r="DEB704" s="216"/>
      <c r="DEC704" s="216"/>
      <c r="DED704" s="216"/>
      <c r="DEE704" s="216"/>
      <c r="DEF704" s="216"/>
      <c r="DEG704" s="216"/>
      <c r="DEH704" s="216"/>
      <c r="DEI704" s="216"/>
      <c r="DEJ704" s="216"/>
      <c r="DEK704" s="216"/>
      <c r="DEL704" s="216"/>
      <c r="DEM704" s="216"/>
      <c r="DEN704" s="216"/>
      <c r="DEO704" s="216"/>
      <c r="DEP704" s="216"/>
      <c r="DEQ704" s="216"/>
      <c r="DER704" s="216"/>
      <c r="DES704" s="216"/>
      <c r="DET704" s="216"/>
      <c r="DEU704" s="216"/>
      <c r="DEV704" s="216"/>
      <c r="DEW704" s="216"/>
      <c r="DEX704" s="216"/>
      <c r="DEY704" s="216"/>
      <c r="DEZ704" s="216"/>
      <c r="DFA704" s="216"/>
      <c r="DFB704" s="216"/>
      <c r="DFC704" s="216"/>
      <c r="DFD704" s="216"/>
      <c r="DFE704" s="216"/>
      <c r="DFF704" s="216"/>
      <c r="DFG704" s="216"/>
      <c r="DFH704" s="216"/>
      <c r="DFI704" s="216"/>
      <c r="DFJ704" s="216"/>
      <c r="DFK704" s="216"/>
      <c r="DFL704" s="216"/>
      <c r="DFM704" s="216"/>
      <c r="DFN704" s="216"/>
      <c r="DFO704" s="216"/>
      <c r="DFP704" s="216"/>
      <c r="DFQ704" s="216"/>
      <c r="DFR704" s="216"/>
      <c r="DFS704" s="216"/>
      <c r="DFT704" s="216"/>
      <c r="DFU704" s="216"/>
      <c r="DFV704" s="216"/>
      <c r="DFW704" s="216"/>
      <c r="DFX704" s="216"/>
      <c r="DFY704" s="216"/>
      <c r="DFZ704" s="216"/>
      <c r="DGA704" s="216"/>
      <c r="DGB704" s="216"/>
      <c r="DGC704" s="216"/>
      <c r="DGD704" s="216"/>
      <c r="DGE704" s="216"/>
      <c r="DGF704" s="216"/>
      <c r="DGG704" s="216"/>
      <c r="DGH704" s="216"/>
      <c r="DGI704" s="216"/>
      <c r="DGJ704" s="216"/>
      <c r="DGK704" s="216"/>
      <c r="DGL704" s="216"/>
      <c r="DGM704" s="216"/>
      <c r="DGN704" s="216"/>
      <c r="DGO704" s="216"/>
      <c r="DGP704" s="216"/>
      <c r="DGQ704" s="216"/>
      <c r="DGR704" s="216"/>
      <c r="DGS704" s="216"/>
      <c r="DGT704" s="216"/>
      <c r="DGU704" s="216"/>
      <c r="DGV704" s="216"/>
      <c r="DGW704" s="216"/>
      <c r="DGX704" s="216"/>
      <c r="DGY704" s="216"/>
      <c r="DGZ704" s="216"/>
      <c r="DHA704" s="216"/>
      <c r="DHB704" s="216"/>
      <c r="DHC704" s="216"/>
      <c r="DHD704" s="216"/>
      <c r="DHE704" s="216"/>
      <c r="DHF704" s="216"/>
      <c r="DHG704" s="216"/>
      <c r="DHH704" s="216"/>
      <c r="DHI704" s="216"/>
      <c r="DHJ704" s="216"/>
      <c r="DHK704" s="216"/>
      <c r="DHL704" s="216"/>
      <c r="DHM704" s="216"/>
      <c r="DHN704" s="216"/>
      <c r="DHO704" s="216"/>
      <c r="DHP704" s="216"/>
      <c r="DHQ704" s="216"/>
      <c r="DHR704" s="216"/>
      <c r="DHS704" s="216"/>
      <c r="DHT704" s="216"/>
      <c r="DHU704" s="216"/>
      <c r="DHV704" s="216"/>
      <c r="DHW704" s="216"/>
      <c r="DHX704" s="216"/>
      <c r="DHY704" s="216"/>
      <c r="DHZ704" s="216"/>
      <c r="DIA704" s="216"/>
      <c r="DIB704" s="216"/>
      <c r="DIC704" s="216"/>
      <c r="DID704" s="216"/>
      <c r="DIE704" s="216"/>
      <c r="DIF704" s="216"/>
      <c r="DIG704" s="216"/>
      <c r="DIH704" s="216"/>
      <c r="DII704" s="216"/>
      <c r="DIJ704" s="216"/>
      <c r="DIK704" s="216"/>
      <c r="DIL704" s="216"/>
      <c r="DIM704" s="216"/>
      <c r="DIN704" s="216"/>
      <c r="DIO704" s="216"/>
      <c r="DIP704" s="216"/>
      <c r="DIQ704" s="216"/>
      <c r="DIR704" s="216"/>
      <c r="DIS704" s="216"/>
      <c r="DIT704" s="216"/>
      <c r="DIU704" s="216"/>
      <c r="DIV704" s="216"/>
      <c r="DIW704" s="216"/>
      <c r="DIX704" s="216"/>
      <c r="DIY704" s="216"/>
      <c r="DIZ704" s="216"/>
      <c r="DJA704" s="216"/>
      <c r="DJB704" s="216"/>
      <c r="DJC704" s="216"/>
      <c r="DJD704" s="216"/>
      <c r="DJE704" s="216"/>
      <c r="DJF704" s="216"/>
      <c r="DJG704" s="216"/>
      <c r="DJH704" s="216"/>
      <c r="DJI704" s="216"/>
      <c r="DJJ704" s="216"/>
      <c r="DJK704" s="216"/>
      <c r="DJL704" s="216"/>
      <c r="DJM704" s="216"/>
      <c r="DJN704" s="216"/>
      <c r="DJO704" s="216"/>
      <c r="DJP704" s="216"/>
      <c r="DJQ704" s="216"/>
      <c r="DJR704" s="216"/>
      <c r="DJS704" s="216"/>
      <c r="DJT704" s="216"/>
      <c r="DJU704" s="216"/>
      <c r="DJV704" s="216"/>
      <c r="DJW704" s="216"/>
      <c r="DJX704" s="216"/>
      <c r="DJY704" s="216"/>
      <c r="DJZ704" s="216"/>
      <c r="DKA704" s="216"/>
      <c r="DKB704" s="216"/>
      <c r="DKC704" s="216"/>
      <c r="DKD704" s="216"/>
      <c r="DKE704" s="216"/>
      <c r="DKF704" s="216"/>
      <c r="DKG704" s="216"/>
      <c r="DKH704" s="216"/>
      <c r="DKI704" s="216"/>
      <c r="DKJ704" s="216"/>
      <c r="DKK704" s="216"/>
      <c r="DKL704" s="216"/>
      <c r="DKM704" s="216"/>
      <c r="DKN704" s="216"/>
      <c r="DKO704" s="216"/>
      <c r="DKP704" s="216"/>
      <c r="DKQ704" s="216"/>
      <c r="DKR704" s="216"/>
      <c r="DKS704" s="216"/>
      <c r="DKT704" s="216"/>
      <c r="DKU704" s="216"/>
      <c r="DKV704" s="216"/>
      <c r="DKW704" s="216"/>
      <c r="DKX704" s="216"/>
      <c r="DKY704" s="216"/>
      <c r="DKZ704" s="216"/>
      <c r="DLA704" s="216"/>
      <c r="DLB704" s="216"/>
      <c r="DLC704" s="216"/>
      <c r="DLD704" s="216"/>
      <c r="DLE704" s="216"/>
      <c r="DLF704" s="216"/>
      <c r="DLG704" s="216"/>
      <c r="DLH704" s="216"/>
      <c r="DLI704" s="216"/>
      <c r="DLJ704" s="216"/>
      <c r="DLK704" s="216"/>
      <c r="DLL704" s="216"/>
      <c r="DLM704" s="216"/>
      <c r="DLN704" s="216"/>
      <c r="DLO704" s="216"/>
      <c r="DLP704" s="216"/>
      <c r="DLQ704" s="216"/>
      <c r="DLR704" s="216"/>
      <c r="DLS704" s="216"/>
      <c r="DLT704" s="216"/>
      <c r="DLU704" s="216"/>
      <c r="DLV704" s="216"/>
      <c r="DLW704" s="216"/>
      <c r="DLX704" s="216"/>
      <c r="DLY704" s="216"/>
      <c r="DLZ704" s="216"/>
      <c r="DMA704" s="216"/>
      <c r="DMB704" s="216"/>
      <c r="DMC704" s="216"/>
      <c r="DMD704" s="216"/>
      <c r="DME704" s="216"/>
      <c r="DMF704" s="216"/>
      <c r="DMG704" s="216"/>
      <c r="DMH704" s="216"/>
      <c r="DMI704" s="216"/>
      <c r="DMJ704" s="216"/>
      <c r="DMK704" s="216"/>
      <c r="DML704" s="216"/>
      <c r="DMM704" s="216"/>
      <c r="DMN704" s="216"/>
      <c r="DMO704" s="216"/>
      <c r="DMP704" s="216"/>
      <c r="DMQ704" s="216"/>
      <c r="DMR704" s="216"/>
      <c r="DMS704" s="216"/>
      <c r="DMT704" s="216"/>
      <c r="DMU704" s="216"/>
      <c r="DMV704" s="216"/>
      <c r="DMW704" s="216"/>
      <c r="DMX704" s="216"/>
      <c r="DMY704" s="216"/>
      <c r="DMZ704" s="216"/>
      <c r="DNA704" s="216"/>
      <c r="DNB704" s="216"/>
      <c r="DNC704" s="216"/>
      <c r="DND704" s="216"/>
      <c r="DNE704" s="216"/>
      <c r="DNF704" s="216"/>
      <c r="DNG704" s="216"/>
      <c r="DNH704" s="216"/>
      <c r="DNI704" s="216"/>
      <c r="DNJ704" s="216"/>
      <c r="DNK704" s="216"/>
      <c r="DNL704" s="216"/>
      <c r="DNM704" s="216"/>
      <c r="DNN704" s="216"/>
      <c r="DNO704" s="216"/>
      <c r="DNP704" s="216"/>
      <c r="DNQ704" s="216"/>
      <c r="DNR704" s="216"/>
      <c r="DNS704" s="216"/>
      <c r="DNT704" s="216"/>
      <c r="DNU704" s="216"/>
      <c r="DNV704" s="216"/>
      <c r="DNW704" s="216"/>
      <c r="DNX704" s="216"/>
      <c r="DNY704" s="216"/>
      <c r="DNZ704" s="216"/>
      <c r="DOA704" s="216"/>
      <c r="DOB704" s="216"/>
      <c r="DOC704" s="216"/>
      <c r="DOD704" s="216"/>
      <c r="DOE704" s="216"/>
      <c r="DOF704" s="216"/>
      <c r="DOG704" s="216"/>
      <c r="DOH704" s="216"/>
      <c r="DOI704" s="216"/>
      <c r="DOJ704" s="216"/>
      <c r="DOK704" s="216"/>
      <c r="DOL704" s="216"/>
      <c r="DOM704" s="216"/>
      <c r="DON704" s="216"/>
      <c r="DOO704" s="216"/>
      <c r="DOP704" s="216"/>
      <c r="DOQ704" s="216"/>
      <c r="DOR704" s="216"/>
      <c r="DOS704" s="216"/>
      <c r="DOT704" s="216"/>
      <c r="DOU704" s="216"/>
      <c r="DOV704" s="216"/>
      <c r="DOW704" s="216"/>
      <c r="DOX704" s="216"/>
      <c r="DOY704" s="216"/>
      <c r="DOZ704" s="216"/>
      <c r="DPA704" s="216"/>
      <c r="DPB704" s="216"/>
      <c r="DPC704" s="216"/>
      <c r="DPD704" s="216"/>
      <c r="DPE704" s="216"/>
      <c r="DPF704" s="216"/>
      <c r="DPG704" s="216"/>
      <c r="DPH704" s="216"/>
      <c r="DPI704" s="216"/>
      <c r="DPJ704" s="216"/>
      <c r="DPK704" s="216"/>
      <c r="DPL704" s="216"/>
      <c r="DPM704" s="216"/>
      <c r="DPN704" s="216"/>
      <c r="DPO704" s="216"/>
      <c r="DPP704" s="216"/>
      <c r="DPQ704" s="216"/>
      <c r="DPR704" s="216"/>
      <c r="DPS704" s="216"/>
      <c r="DPT704" s="216"/>
      <c r="DPU704" s="216"/>
      <c r="DPV704" s="216"/>
      <c r="DPW704" s="216"/>
      <c r="DPX704" s="216"/>
      <c r="DPY704" s="216"/>
      <c r="DPZ704" s="216"/>
      <c r="DQA704" s="216"/>
      <c r="DQB704" s="216"/>
      <c r="DQC704" s="216"/>
      <c r="DQD704" s="216"/>
      <c r="DQE704" s="216"/>
      <c r="DQF704" s="216"/>
      <c r="DQG704" s="216"/>
      <c r="DQH704" s="216"/>
      <c r="DQI704" s="216"/>
      <c r="DQJ704" s="216"/>
      <c r="DQK704" s="216"/>
      <c r="DQL704" s="216"/>
      <c r="DQM704" s="216"/>
      <c r="DQN704" s="216"/>
      <c r="DQO704" s="216"/>
      <c r="DQP704" s="216"/>
      <c r="DQQ704" s="216"/>
      <c r="DQR704" s="216"/>
      <c r="DQS704" s="216"/>
      <c r="DQT704" s="216"/>
      <c r="DQU704" s="216"/>
      <c r="DQV704" s="216"/>
      <c r="DQW704" s="216"/>
      <c r="DQX704" s="216"/>
      <c r="DQY704" s="216"/>
      <c r="DQZ704" s="216"/>
      <c r="DRA704" s="216"/>
      <c r="DRB704" s="216"/>
      <c r="DRC704" s="216"/>
      <c r="DRD704" s="216"/>
      <c r="DRE704" s="216"/>
      <c r="DRF704" s="216"/>
      <c r="DRG704" s="216"/>
      <c r="DRH704" s="216"/>
      <c r="DRI704" s="216"/>
      <c r="DRJ704" s="216"/>
      <c r="DRK704" s="216"/>
      <c r="DRL704" s="216"/>
      <c r="DRM704" s="216"/>
      <c r="DRN704" s="216"/>
      <c r="DRO704" s="216"/>
      <c r="DRP704" s="216"/>
      <c r="DRQ704" s="216"/>
      <c r="DRR704" s="216"/>
      <c r="DRS704" s="216"/>
      <c r="DRT704" s="216"/>
      <c r="DRU704" s="216"/>
      <c r="DRV704" s="216"/>
      <c r="DRW704" s="216"/>
      <c r="DRX704" s="216"/>
      <c r="DRY704" s="216"/>
      <c r="DRZ704" s="216"/>
      <c r="DSA704" s="216"/>
      <c r="DSB704" s="216"/>
      <c r="DSC704" s="216"/>
      <c r="DSD704" s="216"/>
      <c r="DSE704" s="216"/>
      <c r="DSF704" s="216"/>
      <c r="DSG704" s="216"/>
      <c r="DSH704" s="216"/>
      <c r="DSI704" s="216"/>
      <c r="DSJ704" s="216"/>
      <c r="DSK704" s="216"/>
      <c r="DSL704" s="216"/>
      <c r="DSM704" s="216"/>
      <c r="DSN704" s="216"/>
      <c r="DSO704" s="216"/>
      <c r="DSP704" s="216"/>
      <c r="DSQ704" s="216"/>
      <c r="DSR704" s="216"/>
      <c r="DSS704" s="216"/>
      <c r="DST704" s="216"/>
      <c r="DSU704" s="216"/>
      <c r="DSV704" s="216"/>
      <c r="DSW704" s="216"/>
      <c r="DSX704" s="216"/>
      <c r="DSY704" s="216"/>
      <c r="DSZ704" s="216"/>
      <c r="DTA704" s="216"/>
      <c r="DTB704" s="216"/>
      <c r="DTC704" s="216"/>
      <c r="DTD704" s="216"/>
      <c r="DTE704" s="216"/>
      <c r="DTF704" s="216"/>
      <c r="DTG704" s="216"/>
      <c r="DTH704" s="216"/>
      <c r="DTI704" s="216"/>
      <c r="DTJ704" s="216"/>
      <c r="DTK704" s="216"/>
      <c r="DTL704" s="216"/>
      <c r="DTM704" s="216"/>
      <c r="DTN704" s="216"/>
      <c r="DTO704" s="216"/>
      <c r="DTP704" s="216"/>
      <c r="DTQ704" s="216"/>
      <c r="DTR704" s="216"/>
      <c r="DTS704" s="216"/>
      <c r="DTT704" s="216"/>
      <c r="DTU704" s="216"/>
      <c r="DTV704" s="216"/>
      <c r="DTW704" s="216"/>
      <c r="DTX704" s="216"/>
      <c r="DTY704" s="216"/>
      <c r="DTZ704" s="216"/>
      <c r="DUA704" s="216"/>
      <c r="DUB704" s="216"/>
      <c r="DUC704" s="216"/>
      <c r="DUD704" s="216"/>
      <c r="DUE704" s="216"/>
    </row>
    <row r="705" spans="1:3255" s="69" customFormat="1" x14ac:dyDescent="0.3">
      <c r="A705" s="983"/>
      <c r="B705" s="642"/>
      <c r="C705" s="977"/>
      <c r="D705" s="962"/>
      <c r="E705" s="963"/>
      <c r="F705" s="964"/>
      <c r="G705" s="977"/>
      <c r="H705" s="977"/>
      <c r="I705" s="977"/>
      <c r="J705" s="977"/>
      <c r="K705" s="111">
        <v>102.85</v>
      </c>
      <c r="L705" s="196">
        <v>43</v>
      </c>
      <c r="M705" s="351">
        <v>0</v>
      </c>
      <c r="N705" s="351">
        <v>0</v>
      </c>
      <c r="O705" s="1085"/>
      <c r="P705" s="1085"/>
      <c r="Q705" s="1085"/>
      <c r="R705" s="1085"/>
      <c r="S705" s="216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216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216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216"/>
      <c r="BV705" s="216"/>
      <c r="BW705" s="216"/>
      <c r="BX705" s="216"/>
      <c r="BY705" s="216"/>
      <c r="BZ705" s="216"/>
      <c r="CA705" s="216"/>
      <c r="CB705" s="216"/>
      <c r="CC705" s="216"/>
      <c r="CD705" s="216"/>
      <c r="CE705" s="216"/>
      <c r="CF705" s="216"/>
      <c r="CG705" s="216"/>
      <c r="CH705" s="216"/>
      <c r="CI705" s="216"/>
      <c r="CJ705" s="216"/>
      <c r="CK705" s="216"/>
      <c r="CL705" s="216"/>
      <c r="CM705" s="216"/>
      <c r="CN705" s="216"/>
      <c r="CO705" s="216"/>
      <c r="CP705" s="216"/>
      <c r="CQ705" s="216"/>
      <c r="CR705" s="216"/>
      <c r="CS705" s="216"/>
      <c r="CT705" s="216"/>
      <c r="CU705" s="216"/>
      <c r="CV705" s="216"/>
      <c r="CW705" s="216"/>
      <c r="CX705" s="216"/>
      <c r="CY705" s="216"/>
      <c r="CZ705" s="216"/>
      <c r="DA705" s="216"/>
      <c r="DB705" s="216"/>
      <c r="DC705" s="216"/>
      <c r="DD705" s="216"/>
      <c r="DE705" s="216"/>
      <c r="DF705" s="216"/>
      <c r="DG705" s="216"/>
      <c r="DH705" s="216"/>
      <c r="DI705" s="216"/>
      <c r="DJ705" s="216"/>
      <c r="DK705" s="216"/>
      <c r="DL705" s="216"/>
      <c r="DM705" s="216"/>
      <c r="DN705" s="216"/>
      <c r="DO705" s="216"/>
      <c r="DP705" s="216"/>
      <c r="DQ705" s="216"/>
      <c r="DR705" s="216"/>
      <c r="DS705" s="216"/>
      <c r="DT705" s="216"/>
      <c r="DU705" s="216"/>
      <c r="DV705" s="216"/>
      <c r="DW705" s="216"/>
      <c r="DX705" s="216"/>
      <c r="DY705" s="216"/>
      <c r="DZ705" s="216"/>
      <c r="EA705" s="216"/>
      <c r="EB705" s="216"/>
      <c r="EC705" s="216"/>
      <c r="ED705" s="216"/>
      <c r="EE705" s="216"/>
      <c r="EF705" s="216"/>
      <c r="EG705" s="216"/>
      <c r="EH705" s="216"/>
      <c r="EI705" s="216"/>
      <c r="EJ705" s="216"/>
      <c r="EK705" s="216"/>
      <c r="EL705" s="216"/>
      <c r="EM705" s="216"/>
      <c r="EN705" s="216"/>
      <c r="EO705" s="216"/>
      <c r="EP705" s="216"/>
      <c r="EQ705" s="216"/>
      <c r="ER705" s="216"/>
      <c r="ES705" s="216"/>
      <c r="ET705" s="216"/>
      <c r="EU705" s="216"/>
      <c r="EV705" s="216"/>
      <c r="EW705" s="216"/>
      <c r="EX705" s="216"/>
      <c r="EY705" s="216"/>
      <c r="EZ705" s="216"/>
      <c r="FA705" s="216"/>
      <c r="FB705" s="216"/>
      <c r="FC705" s="216"/>
      <c r="FD705" s="216"/>
      <c r="FE705" s="216"/>
      <c r="FF705" s="216"/>
      <c r="FG705" s="216"/>
      <c r="FH705" s="216"/>
      <c r="FI705" s="216"/>
      <c r="FJ705" s="216"/>
      <c r="FK705" s="216"/>
      <c r="FL705" s="216"/>
      <c r="FM705" s="216"/>
      <c r="FN705" s="216"/>
      <c r="FO705" s="216"/>
      <c r="FP705" s="216"/>
      <c r="FQ705" s="216"/>
      <c r="FR705" s="216"/>
      <c r="FS705" s="216"/>
      <c r="FT705" s="216"/>
      <c r="FU705" s="216"/>
      <c r="FV705" s="216"/>
      <c r="FW705" s="216"/>
      <c r="FX705" s="216"/>
      <c r="FY705" s="216"/>
      <c r="FZ705" s="216"/>
      <c r="GA705" s="216"/>
      <c r="GB705" s="216"/>
      <c r="GC705" s="216"/>
      <c r="GD705" s="216"/>
      <c r="GE705" s="216"/>
      <c r="GF705" s="216"/>
      <c r="GG705" s="216"/>
      <c r="GH705" s="216"/>
      <c r="GI705" s="216"/>
      <c r="GJ705" s="216"/>
      <c r="GK705" s="216"/>
      <c r="GL705" s="216"/>
      <c r="GM705" s="216"/>
      <c r="GN705" s="216"/>
      <c r="GO705" s="216"/>
      <c r="GP705" s="216"/>
      <c r="GQ705" s="216"/>
      <c r="GR705" s="216"/>
      <c r="GS705" s="216"/>
      <c r="GT705" s="216"/>
      <c r="GU705" s="216"/>
      <c r="GV705" s="216"/>
      <c r="GW705" s="216"/>
      <c r="GX705" s="216"/>
      <c r="GY705" s="216"/>
      <c r="GZ705" s="216"/>
      <c r="HA705" s="216"/>
      <c r="HB705" s="216"/>
      <c r="HC705" s="216"/>
      <c r="HD705" s="216"/>
      <c r="HE705" s="216"/>
      <c r="HF705" s="216"/>
      <c r="HG705" s="216"/>
      <c r="HH705" s="216"/>
      <c r="HI705" s="216"/>
      <c r="HJ705" s="216"/>
      <c r="HK705" s="216"/>
      <c r="HL705" s="216"/>
      <c r="HM705" s="216"/>
      <c r="HN705" s="216"/>
      <c r="HO705" s="216"/>
      <c r="HP705" s="216"/>
      <c r="HQ705" s="216"/>
      <c r="HR705" s="216"/>
      <c r="HS705" s="216"/>
      <c r="HT705" s="216"/>
      <c r="HU705" s="216"/>
      <c r="HV705" s="216"/>
      <c r="HW705" s="216"/>
      <c r="HX705" s="216"/>
      <c r="HY705" s="216"/>
      <c r="HZ705" s="216"/>
      <c r="IA705" s="216"/>
      <c r="IB705" s="216"/>
      <c r="IC705" s="216"/>
      <c r="ID705" s="216"/>
      <c r="IE705" s="216"/>
      <c r="IF705" s="216"/>
      <c r="IG705" s="216"/>
      <c r="IH705" s="216"/>
      <c r="II705" s="216"/>
      <c r="IJ705" s="216"/>
      <c r="IK705" s="216"/>
      <c r="IL705" s="216"/>
      <c r="IM705" s="216"/>
      <c r="IN705" s="216"/>
      <c r="IO705" s="216"/>
      <c r="IP705" s="216"/>
      <c r="IQ705" s="216"/>
      <c r="IR705" s="216"/>
      <c r="IS705" s="216"/>
      <c r="IT705" s="216"/>
      <c r="IU705" s="216"/>
      <c r="IV705" s="216"/>
      <c r="IW705" s="216"/>
      <c r="IX705" s="216"/>
      <c r="IY705" s="216"/>
      <c r="IZ705" s="216"/>
      <c r="JA705" s="216"/>
      <c r="JB705" s="216"/>
      <c r="JC705" s="216"/>
      <c r="JD705" s="216"/>
      <c r="JE705" s="216"/>
      <c r="JF705" s="216"/>
      <c r="JG705" s="216"/>
      <c r="JH705" s="216"/>
      <c r="JI705" s="216"/>
      <c r="JJ705" s="216"/>
      <c r="JK705" s="216"/>
      <c r="JL705" s="216"/>
      <c r="JM705" s="216"/>
      <c r="JN705" s="216"/>
      <c r="JO705" s="216"/>
      <c r="JP705" s="216"/>
      <c r="JQ705" s="216"/>
      <c r="JR705" s="216"/>
      <c r="JS705" s="216"/>
      <c r="JT705" s="216"/>
      <c r="JU705" s="216"/>
      <c r="JV705" s="216"/>
      <c r="JW705" s="216"/>
      <c r="JX705" s="216"/>
      <c r="JY705" s="216"/>
      <c r="JZ705" s="216"/>
      <c r="KA705" s="216"/>
      <c r="KB705" s="216"/>
      <c r="KC705" s="216"/>
      <c r="KD705" s="216"/>
      <c r="KE705" s="216"/>
      <c r="KF705" s="216"/>
      <c r="KG705" s="216"/>
      <c r="KH705" s="216"/>
      <c r="KI705" s="216"/>
      <c r="KJ705" s="216"/>
      <c r="KK705" s="216"/>
      <c r="KL705" s="216"/>
      <c r="KM705" s="216"/>
      <c r="KN705" s="216"/>
      <c r="KO705" s="216"/>
      <c r="KP705" s="216"/>
      <c r="KQ705" s="216"/>
      <c r="KR705" s="216"/>
      <c r="KS705" s="216"/>
      <c r="KT705" s="216"/>
      <c r="KU705" s="216"/>
      <c r="KV705" s="216"/>
      <c r="KW705" s="216"/>
      <c r="KX705" s="216"/>
      <c r="KY705" s="216"/>
      <c r="KZ705" s="216"/>
      <c r="LA705" s="216"/>
      <c r="LB705" s="216"/>
      <c r="LC705" s="216"/>
      <c r="LD705" s="216"/>
      <c r="LE705" s="216"/>
      <c r="LF705" s="216"/>
      <c r="LG705" s="216"/>
      <c r="LH705" s="216"/>
      <c r="LI705" s="216"/>
      <c r="LJ705" s="216"/>
      <c r="LK705" s="216"/>
      <c r="LL705" s="216"/>
      <c r="LM705" s="216"/>
      <c r="LN705" s="216"/>
      <c r="LO705" s="216"/>
      <c r="LP705" s="216"/>
      <c r="LQ705" s="216"/>
      <c r="LR705" s="216"/>
      <c r="LS705" s="216"/>
      <c r="LT705" s="216"/>
      <c r="LU705" s="216"/>
      <c r="LV705" s="216"/>
      <c r="LW705" s="216"/>
      <c r="LX705" s="216"/>
      <c r="LY705" s="216"/>
      <c r="LZ705" s="216"/>
      <c r="MA705" s="216"/>
      <c r="MB705" s="216"/>
      <c r="MC705" s="216"/>
      <c r="MD705" s="216"/>
      <c r="ME705" s="216"/>
      <c r="MF705" s="216"/>
      <c r="MG705" s="216"/>
      <c r="MH705" s="216"/>
      <c r="MI705" s="216"/>
      <c r="MJ705" s="216"/>
      <c r="MK705" s="216"/>
      <c r="ML705" s="216"/>
      <c r="MM705" s="216"/>
      <c r="MN705" s="216"/>
      <c r="MO705" s="216"/>
      <c r="MP705" s="216"/>
      <c r="MQ705" s="216"/>
      <c r="MR705" s="216"/>
      <c r="MS705" s="216"/>
      <c r="MT705" s="216"/>
      <c r="MU705" s="216"/>
      <c r="MV705" s="216"/>
      <c r="MW705" s="216"/>
      <c r="MX705" s="216"/>
      <c r="MY705" s="216"/>
      <c r="MZ705" s="216"/>
      <c r="NA705" s="216"/>
      <c r="NB705" s="216"/>
      <c r="NC705" s="216"/>
      <c r="ND705" s="216"/>
      <c r="NE705" s="216"/>
      <c r="NF705" s="216"/>
      <c r="NG705" s="216"/>
      <c r="NH705" s="216"/>
      <c r="NI705" s="216"/>
      <c r="NJ705" s="216"/>
      <c r="NK705" s="216"/>
      <c r="NL705" s="216"/>
      <c r="NM705" s="216"/>
      <c r="NN705" s="216"/>
      <c r="NO705" s="216"/>
      <c r="NP705" s="216"/>
      <c r="NQ705" s="216"/>
      <c r="NR705" s="216"/>
      <c r="NS705" s="216"/>
      <c r="NT705" s="216"/>
      <c r="NU705" s="216"/>
      <c r="NV705" s="216"/>
      <c r="NW705" s="216"/>
      <c r="NX705" s="216"/>
      <c r="NY705" s="216"/>
      <c r="NZ705" s="216"/>
      <c r="OA705" s="216"/>
      <c r="OB705" s="216"/>
      <c r="OC705" s="216"/>
      <c r="OD705" s="216"/>
      <c r="OE705" s="216"/>
      <c r="OF705" s="216"/>
      <c r="OG705" s="216"/>
      <c r="OH705" s="216"/>
      <c r="OI705" s="216"/>
      <c r="OJ705" s="216"/>
      <c r="OK705" s="216"/>
      <c r="OL705" s="216"/>
      <c r="OM705" s="216"/>
      <c r="ON705" s="216"/>
      <c r="OO705" s="216"/>
      <c r="OP705" s="216"/>
      <c r="OQ705" s="216"/>
      <c r="OR705" s="216"/>
      <c r="OS705" s="216"/>
      <c r="OT705" s="216"/>
      <c r="OU705" s="216"/>
      <c r="OV705" s="216"/>
      <c r="OW705" s="216"/>
      <c r="OX705" s="216"/>
      <c r="OY705" s="216"/>
      <c r="OZ705" s="216"/>
      <c r="PA705" s="216"/>
      <c r="PB705" s="216"/>
      <c r="PC705" s="216"/>
      <c r="PD705" s="216"/>
      <c r="PE705" s="216"/>
      <c r="PF705" s="216"/>
      <c r="PG705" s="216"/>
      <c r="PH705" s="216"/>
      <c r="PI705" s="216"/>
      <c r="PJ705" s="216"/>
      <c r="PK705" s="216"/>
      <c r="PL705" s="216"/>
      <c r="PM705" s="216"/>
      <c r="PN705" s="216"/>
      <c r="PO705" s="216"/>
      <c r="PP705" s="216"/>
      <c r="PQ705" s="216"/>
      <c r="PR705" s="216"/>
      <c r="PS705" s="216"/>
      <c r="PT705" s="216"/>
      <c r="PU705" s="216"/>
      <c r="PV705" s="216"/>
      <c r="PW705" s="216"/>
      <c r="PX705" s="216"/>
      <c r="PY705" s="216"/>
      <c r="PZ705" s="216"/>
      <c r="QA705" s="216"/>
      <c r="QB705" s="216"/>
      <c r="QC705" s="216"/>
      <c r="QD705" s="216"/>
      <c r="QE705" s="216"/>
      <c r="QF705" s="216"/>
      <c r="QG705" s="216"/>
      <c r="QH705" s="216"/>
      <c r="QI705" s="216"/>
      <c r="QJ705" s="216"/>
      <c r="QK705" s="216"/>
      <c r="QL705" s="216"/>
      <c r="QM705" s="216"/>
      <c r="QN705" s="216"/>
      <c r="QO705" s="216"/>
      <c r="QP705" s="216"/>
      <c r="QQ705" s="216"/>
      <c r="QR705" s="216"/>
      <c r="QS705" s="216"/>
      <c r="QT705" s="216"/>
      <c r="QU705" s="216"/>
      <c r="QV705" s="216"/>
      <c r="QW705" s="216"/>
      <c r="QX705" s="216"/>
      <c r="QY705" s="216"/>
      <c r="QZ705" s="216"/>
      <c r="RA705" s="216"/>
      <c r="RB705" s="216"/>
      <c r="RC705" s="216"/>
      <c r="RD705" s="216"/>
      <c r="RE705" s="216"/>
      <c r="RF705" s="216"/>
      <c r="RG705" s="216"/>
      <c r="RH705" s="216"/>
      <c r="RI705" s="216"/>
      <c r="RJ705" s="216"/>
      <c r="RK705" s="216"/>
      <c r="RL705" s="216"/>
      <c r="RM705" s="216"/>
      <c r="RN705" s="216"/>
      <c r="RO705" s="216"/>
      <c r="RP705" s="216"/>
      <c r="RQ705" s="216"/>
      <c r="RR705" s="216"/>
      <c r="RS705" s="216"/>
      <c r="RT705" s="216"/>
      <c r="RU705" s="216"/>
      <c r="RV705" s="216"/>
      <c r="RW705" s="216"/>
      <c r="RX705" s="216"/>
      <c r="RY705" s="216"/>
      <c r="RZ705" s="216"/>
      <c r="SA705" s="216"/>
      <c r="SB705" s="216"/>
      <c r="SC705" s="216"/>
      <c r="SD705" s="216"/>
      <c r="SE705" s="216"/>
      <c r="SF705" s="216"/>
      <c r="SG705" s="216"/>
      <c r="SH705" s="216"/>
      <c r="SI705" s="216"/>
      <c r="SJ705" s="216"/>
      <c r="SK705" s="216"/>
      <c r="SL705" s="216"/>
      <c r="SM705" s="216"/>
      <c r="SN705" s="216"/>
      <c r="SO705" s="216"/>
      <c r="SP705" s="216"/>
      <c r="SQ705" s="216"/>
      <c r="SR705" s="216"/>
      <c r="SS705" s="216"/>
      <c r="ST705" s="216"/>
      <c r="SU705" s="216"/>
      <c r="SV705" s="216"/>
      <c r="SW705" s="216"/>
      <c r="SX705" s="216"/>
      <c r="SY705" s="216"/>
      <c r="SZ705" s="216"/>
      <c r="TA705" s="216"/>
      <c r="TB705" s="216"/>
      <c r="TC705" s="216"/>
      <c r="TD705" s="216"/>
      <c r="TE705" s="216"/>
      <c r="TF705" s="216"/>
      <c r="TG705" s="216"/>
      <c r="TH705" s="216"/>
      <c r="TI705" s="216"/>
      <c r="TJ705" s="216"/>
      <c r="TK705" s="216"/>
      <c r="TL705" s="216"/>
      <c r="TM705" s="216"/>
      <c r="TN705" s="216"/>
      <c r="TO705" s="216"/>
      <c r="TP705" s="216"/>
      <c r="TQ705" s="216"/>
      <c r="TR705" s="216"/>
      <c r="TS705" s="216"/>
      <c r="TT705" s="216"/>
      <c r="TU705" s="216"/>
      <c r="TV705" s="216"/>
      <c r="TW705" s="216"/>
      <c r="TX705" s="216"/>
      <c r="TY705" s="216"/>
      <c r="TZ705" s="216"/>
      <c r="UA705" s="216"/>
      <c r="UB705" s="216"/>
      <c r="UC705" s="216"/>
      <c r="UD705" s="216"/>
      <c r="UE705" s="216"/>
      <c r="UF705" s="216"/>
      <c r="UG705" s="216"/>
      <c r="UH705" s="216"/>
      <c r="UI705" s="216"/>
      <c r="UJ705" s="216"/>
      <c r="UK705" s="216"/>
      <c r="UL705" s="216"/>
      <c r="UM705" s="216"/>
      <c r="UN705" s="216"/>
      <c r="UO705" s="216"/>
      <c r="UP705" s="216"/>
      <c r="UQ705" s="216"/>
      <c r="UR705" s="216"/>
      <c r="US705" s="216"/>
      <c r="UT705" s="216"/>
      <c r="UU705" s="216"/>
      <c r="UV705" s="216"/>
      <c r="UW705" s="216"/>
      <c r="UX705" s="216"/>
      <c r="UY705" s="216"/>
      <c r="UZ705" s="216"/>
      <c r="VA705" s="216"/>
      <c r="VB705" s="216"/>
      <c r="VC705" s="216"/>
      <c r="VD705" s="216"/>
      <c r="VE705" s="216"/>
      <c r="VF705" s="216"/>
      <c r="VG705" s="216"/>
      <c r="VH705" s="216"/>
      <c r="VI705" s="216"/>
      <c r="VJ705" s="216"/>
      <c r="VK705" s="216"/>
      <c r="VL705" s="216"/>
      <c r="VM705" s="216"/>
      <c r="VN705" s="216"/>
      <c r="VO705" s="216"/>
      <c r="VP705" s="216"/>
      <c r="VQ705" s="216"/>
      <c r="VR705" s="216"/>
      <c r="VS705" s="216"/>
      <c r="VT705" s="216"/>
      <c r="VU705" s="216"/>
      <c r="VV705" s="216"/>
      <c r="VW705" s="216"/>
      <c r="VX705" s="216"/>
      <c r="VY705" s="216"/>
      <c r="VZ705" s="216"/>
      <c r="WA705" s="216"/>
      <c r="WB705" s="216"/>
      <c r="WC705" s="216"/>
      <c r="WD705" s="216"/>
      <c r="WE705" s="216"/>
      <c r="WF705" s="216"/>
      <c r="WG705" s="216"/>
      <c r="WH705" s="216"/>
      <c r="WI705" s="216"/>
      <c r="WJ705" s="216"/>
      <c r="WK705" s="216"/>
      <c r="WL705" s="216"/>
      <c r="WM705" s="216"/>
      <c r="WN705" s="216"/>
      <c r="WO705" s="216"/>
      <c r="WP705" s="216"/>
      <c r="WQ705" s="216"/>
      <c r="WR705" s="216"/>
      <c r="WS705" s="216"/>
      <c r="WT705" s="216"/>
      <c r="WU705" s="216"/>
      <c r="WV705" s="216"/>
      <c r="WW705" s="216"/>
      <c r="WX705" s="216"/>
      <c r="WY705" s="216"/>
      <c r="WZ705" s="216"/>
      <c r="XA705" s="216"/>
      <c r="XB705" s="216"/>
      <c r="XC705" s="216"/>
      <c r="XD705" s="216"/>
      <c r="XE705" s="216"/>
      <c r="XF705" s="216"/>
      <c r="XG705" s="216"/>
      <c r="XH705" s="216"/>
      <c r="XI705" s="216"/>
      <c r="XJ705" s="216"/>
      <c r="XK705" s="216"/>
      <c r="XL705" s="216"/>
      <c r="XM705" s="216"/>
      <c r="XN705" s="216"/>
      <c r="XO705" s="216"/>
      <c r="XP705" s="216"/>
      <c r="XQ705" s="216"/>
      <c r="XR705" s="216"/>
      <c r="XS705" s="216"/>
      <c r="XT705" s="216"/>
      <c r="XU705" s="216"/>
      <c r="XV705" s="216"/>
      <c r="XW705" s="216"/>
      <c r="XX705" s="216"/>
      <c r="XY705" s="216"/>
      <c r="XZ705" s="216"/>
      <c r="YA705" s="216"/>
      <c r="YB705" s="216"/>
      <c r="YC705" s="216"/>
      <c r="YD705" s="216"/>
      <c r="YE705" s="216"/>
      <c r="YF705" s="216"/>
      <c r="YG705" s="216"/>
      <c r="YH705" s="216"/>
      <c r="YI705" s="216"/>
      <c r="YJ705" s="216"/>
      <c r="YK705" s="216"/>
      <c r="YL705" s="216"/>
      <c r="YM705" s="216"/>
      <c r="YN705" s="216"/>
      <c r="YO705" s="216"/>
      <c r="YP705" s="216"/>
      <c r="YQ705" s="216"/>
      <c r="YR705" s="216"/>
      <c r="YS705" s="216"/>
      <c r="YT705" s="216"/>
      <c r="YU705" s="216"/>
      <c r="YV705" s="216"/>
      <c r="YW705" s="216"/>
      <c r="YX705" s="216"/>
      <c r="YY705" s="216"/>
      <c r="YZ705" s="216"/>
      <c r="ZA705" s="216"/>
      <c r="ZB705" s="216"/>
      <c r="ZC705" s="216"/>
      <c r="ZD705" s="216"/>
      <c r="ZE705" s="216"/>
      <c r="ZF705" s="216"/>
      <c r="ZG705" s="216"/>
      <c r="ZH705" s="216"/>
      <c r="ZI705" s="216"/>
      <c r="ZJ705" s="216"/>
      <c r="ZK705" s="216"/>
      <c r="ZL705" s="216"/>
      <c r="ZM705" s="216"/>
      <c r="ZN705" s="216"/>
      <c r="ZO705" s="216"/>
      <c r="ZP705" s="216"/>
      <c r="ZQ705" s="216"/>
      <c r="ZR705" s="216"/>
      <c r="ZS705" s="216"/>
      <c r="ZT705" s="216"/>
      <c r="ZU705" s="216"/>
      <c r="ZV705" s="216"/>
      <c r="ZW705" s="216"/>
      <c r="ZX705" s="216"/>
      <c r="ZY705" s="216"/>
      <c r="ZZ705" s="216"/>
      <c r="AAA705" s="216"/>
      <c r="AAB705" s="216"/>
      <c r="AAC705" s="216"/>
      <c r="AAD705" s="216"/>
      <c r="AAE705" s="216"/>
      <c r="AAF705" s="216"/>
      <c r="AAG705" s="216"/>
      <c r="AAH705" s="216"/>
      <c r="AAI705" s="216"/>
      <c r="AAJ705" s="216"/>
      <c r="AAK705" s="216"/>
      <c r="AAL705" s="216"/>
      <c r="AAM705" s="216"/>
      <c r="AAN705" s="216"/>
      <c r="AAO705" s="216"/>
      <c r="AAP705" s="216"/>
      <c r="AAQ705" s="216"/>
      <c r="AAR705" s="216"/>
      <c r="AAS705" s="216"/>
      <c r="AAT705" s="216"/>
      <c r="AAU705" s="216"/>
      <c r="AAV705" s="216"/>
      <c r="AAW705" s="216"/>
      <c r="AAX705" s="216"/>
      <c r="AAY705" s="216"/>
      <c r="AAZ705" s="216"/>
      <c r="ABA705" s="216"/>
      <c r="ABB705" s="216"/>
      <c r="ABC705" s="216"/>
      <c r="ABD705" s="216"/>
      <c r="ABE705" s="216"/>
      <c r="ABF705" s="216"/>
      <c r="ABG705" s="216"/>
      <c r="ABH705" s="216"/>
      <c r="ABI705" s="216"/>
      <c r="ABJ705" s="216"/>
      <c r="ABK705" s="216"/>
      <c r="ABL705" s="216"/>
      <c r="ABM705" s="216"/>
      <c r="ABN705" s="216"/>
      <c r="ABO705" s="216"/>
      <c r="ABP705" s="216"/>
      <c r="ABQ705" s="216"/>
      <c r="ABR705" s="216"/>
      <c r="ABS705" s="216"/>
      <c r="ABT705" s="216"/>
      <c r="ABU705" s="216"/>
      <c r="ABV705" s="216"/>
      <c r="ABW705" s="216"/>
      <c r="ABX705" s="216"/>
      <c r="ABY705" s="216"/>
      <c r="ABZ705" s="216"/>
      <c r="ACA705" s="216"/>
      <c r="ACB705" s="216"/>
      <c r="ACC705" s="216"/>
      <c r="ACD705" s="216"/>
      <c r="ACE705" s="216"/>
      <c r="ACF705" s="216"/>
      <c r="ACG705" s="216"/>
      <c r="ACH705" s="216"/>
      <c r="ACI705" s="216"/>
      <c r="ACJ705" s="216"/>
      <c r="ACK705" s="216"/>
      <c r="ACL705" s="216"/>
      <c r="ACM705" s="216"/>
      <c r="ACN705" s="216"/>
      <c r="ACO705" s="216"/>
      <c r="ACP705" s="216"/>
      <c r="ACQ705" s="216"/>
      <c r="ACR705" s="216"/>
      <c r="ACS705" s="216"/>
      <c r="ACT705" s="216"/>
      <c r="ACU705" s="216"/>
      <c r="ACV705" s="216"/>
      <c r="ACW705" s="216"/>
      <c r="ACX705" s="216"/>
      <c r="ACY705" s="216"/>
      <c r="ACZ705" s="216"/>
      <c r="ADA705" s="216"/>
      <c r="ADB705" s="216"/>
      <c r="ADC705" s="216"/>
      <c r="ADD705" s="216"/>
      <c r="ADE705" s="216"/>
      <c r="ADF705" s="216"/>
      <c r="ADG705" s="216"/>
      <c r="ADH705" s="216"/>
      <c r="ADI705" s="216"/>
      <c r="ADJ705" s="216"/>
      <c r="ADK705" s="216"/>
      <c r="ADL705" s="216"/>
      <c r="ADM705" s="216"/>
      <c r="ADN705" s="216"/>
      <c r="ADO705" s="216"/>
      <c r="ADP705" s="216"/>
      <c r="ADQ705" s="216"/>
      <c r="ADR705" s="216"/>
      <c r="ADS705" s="216"/>
      <c r="ADT705" s="216"/>
      <c r="ADU705" s="216"/>
      <c r="ADV705" s="216"/>
      <c r="ADW705" s="216"/>
      <c r="ADX705" s="216"/>
      <c r="ADY705" s="216"/>
      <c r="ADZ705" s="216"/>
      <c r="AEA705" s="216"/>
      <c r="AEB705" s="216"/>
      <c r="AEC705" s="216"/>
      <c r="AED705" s="216"/>
      <c r="AEE705" s="216"/>
      <c r="AEF705" s="216"/>
      <c r="AEG705" s="216"/>
      <c r="AEH705" s="216"/>
      <c r="AEI705" s="216"/>
      <c r="AEJ705" s="216"/>
      <c r="AEK705" s="216"/>
      <c r="AEL705" s="216"/>
      <c r="AEM705" s="216"/>
      <c r="AEN705" s="216"/>
      <c r="AEO705" s="216"/>
      <c r="AEP705" s="216"/>
      <c r="AEQ705" s="216"/>
      <c r="AER705" s="216"/>
      <c r="AES705" s="216"/>
      <c r="AET705" s="216"/>
      <c r="AEU705" s="216"/>
      <c r="AEV705" s="216"/>
      <c r="AEW705" s="216"/>
      <c r="AEX705" s="216"/>
      <c r="AEY705" s="216"/>
      <c r="AEZ705" s="216"/>
      <c r="AFA705" s="216"/>
      <c r="AFB705" s="216"/>
      <c r="AFC705" s="216"/>
      <c r="AFD705" s="216"/>
      <c r="AFE705" s="216"/>
      <c r="AFF705" s="216"/>
      <c r="AFG705" s="216"/>
      <c r="AFH705" s="216"/>
      <c r="AFI705" s="216"/>
      <c r="AFJ705" s="216"/>
      <c r="AFK705" s="216"/>
      <c r="AFL705" s="216"/>
      <c r="AFM705" s="216"/>
      <c r="AFN705" s="216"/>
      <c r="AFO705" s="216"/>
      <c r="AFP705" s="216"/>
      <c r="AFQ705" s="216"/>
      <c r="AFR705" s="216"/>
      <c r="AFS705" s="216"/>
      <c r="AFT705" s="216"/>
      <c r="AFU705" s="216"/>
      <c r="AFV705" s="216"/>
      <c r="AFW705" s="216"/>
      <c r="AFX705" s="216"/>
      <c r="AFY705" s="216"/>
      <c r="AFZ705" s="216"/>
      <c r="AGA705" s="216"/>
      <c r="AGB705" s="216"/>
      <c r="AGC705" s="216"/>
      <c r="AGD705" s="216"/>
      <c r="AGE705" s="216"/>
      <c r="AGF705" s="216"/>
      <c r="AGG705" s="216"/>
      <c r="AGH705" s="216"/>
      <c r="AGI705" s="216"/>
      <c r="AGJ705" s="216"/>
      <c r="AGK705" s="216"/>
      <c r="AGL705" s="216"/>
      <c r="AGM705" s="216"/>
      <c r="AGN705" s="216"/>
      <c r="AGO705" s="216"/>
      <c r="AGP705" s="216"/>
      <c r="AGQ705" s="216"/>
      <c r="AGR705" s="216"/>
      <c r="AGS705" s="216"/>
      <c r="AGT705" s="216"/>
      <c r="AGU705" s="216"/>
      <c r="AGV705" s="216"/>
      <c r="AGW705" s="216"/>
      <c r="AGX705" s="216"/>
      <c r="AGY705" s="216"/>
      <c r="AGZ705" s="216"/>
      <c r="AHA705" s="216"/>
      <c r="AHB705" s="216"/>
      <c r="AHC705" s="216"/>
      <c r="AHD705" s="216"/>
      <c r="AHE705" s="216"/>
      <c r="AHF705" s="216"/>
      <c r="AHG705" s="216"/>
      <c r="AHH705" s="216"/>
      <c r="AHI705" s="216"/>
      <c r="AHJ705" s="216"/>
      <c r="AHK705" s="216"/>
      <c r="AHL705" s="216"/>
      <c r="AHM705" s="216"/>
      <c r="AHN705" s="216"/>
      <c r="AHO705" s="216"/>
      <c r="AHP705" s="216"/>
      <c r="AHQ705" s="216"/>
      <c r="AHR705" s="216"/>
      <c r="AHS705" s="216"/>
      <c r="AHT705" s="216"/>
      <c r="AHU705" s="216"/>
      <c r="AHV705" s="216"/>
      <c r="AHW705" s="216"/>
      <c r="AHX705" s="216"/>
      <c r="AHY705" s="216"/>
      <c r="AHZ705" s="216"/>
      <c r="AIA705" s="216"/>
      <c r="AIB705" s="216"/>
      <c r="AIC705" s="216"/>
      <c r="AID705" s="216"/>
      <c r="AIE705" s="216"/>
      <c r="AIF705" s="216"/>
      <c r="AIG705" s="216"/>
      <c r="AIH705" s="216"/>
      <c r="AII705" s="216"/>
      <c r="AIJ705" s="216"/>
      <c r="AIK705" s="216"/>
      <c r="AIL705" s="216"/>
      <c r="AIM705" s="216"/>
      <c r="AIN705" s="216"/>
      <c r="AIO705" s="216"/>
      <c r="AIP705" s="216"/>
      <c r="AIQ705" s="216"/>
      <c r="AIR705" s="216"/>
      <c r="AIS705" s="216"/>
      <c r="AIT705" s="216"/>
      <c r="AIU705" s="216"/>
      <c r="AIV705" s="216"/>
      <c r="AIW705" s="216"/>
      <c r="AIX705" s="216"/>
      <c r="AIY705" s="216"/>
      <c r="AIZ705" s="216"/>
      <c r="AJA705" s="216"/>
      <c r="AJB705" s="216"/>
      <c r="AJC705" s="216"/>
      <c r="AJD705" s="216"/>
      <c r="AJE705" s="216"/>
      <c r="AJF705" s="216"/>
      <c r="AJG705" s="216"/>
      <c r="AJH705" s="216"/>
      <c r="AJI705" s="216"/>
      <c r="AJJ705" s="216"/>
      <c r="AJK705" s="216"/>
      <c r="AJL705" s="216"/>
      <c r="AJM705" s="216"/>
      <c r="AJN705" s="216"/>
      <c r="AJO705" s="216"/>
      <c r="AJP705" s="216"/>
      <c r="AJQ705" s="216"/>
      <c r="AJR705" s="216"/>
      <c r="AJS705" s="216"/>
      <c r="AJT705" s="216"/>
      <c r="AJU705" s="216"/>
      <c r="AJV705" s="216"/>
      <c r="AJW705" s="216"/>
      <c r="AJX705" s="216"/>
      <c r="AJY705" s="216"/>
      <c r="AJZ705" s="216"/>
      <c r="AKA705" s="216"/>
      <c r="AKB705" s="216"/>
      <c r="AKC705" s="216"/>
      <c r="AKD705" s="216"/>
      <c r="AKE705" s="216"/>
      <c r="AKF705" s="216"/>
      <c r="AKG705" s="216"/>
      <c r="AKH705" s="216"/>
      <c r="AKI705" s="216"/>
      <c r="AKJ705" s="216"/>
      <c r="AKK705" s="216"/>
      <c r="AKL705" s="216"/>
      <c r="AKM705" s="216"/>
      <c r="AKN705" s="216"/>
      <c r="AKO705" s="216"/>
      <c r="AKP705" s="216"/>
      <c r="AKQ705" s="216"/>
      <c r="AKR705" s="216"/>
      <c r="AKS705" s="216"/>
      <c r="AKT705" s="216"/>
      <c r="AKU705" s="216"/>
      <c r="AKV705" s="216"/>
      <c r="AKW705" s="216"/>
      <c r="AKX705" s="216"/>
      <c r="AKY705" s="216"/>
      <c r="AKZ705" s="216"/>
      <c r="ALA705" s="216"/>
      <c r="ALB705" s="216"/>
      <c r="ALC705" s="216"/>
      <c r="ALD705" s="216"/>
      <c r="ALE705" s="216"/>
      <c r="ALF705" s="216"/>
      <c r="ALG705" s="216"/>
      <c r="ALH705" s="216"/>
      <c r="ALI705" s="216"/>
      <c r="ALJ705" s="216"/>
      <c r="ALK705" s="216"/>
      <c r="ALL705" s="216"/>
      <c r="ALM705" s="216"/>
      <c r="ALN705" s="216"/>
      <c r="ALO705" s="216"/>
      <c r="ALP705" s="216"/>
      <c r="ALQ705" s="216"/>
      <c r="ALR705" s="216"/>
      <c r="ALS705" s="216"/>
      <c r="ALT705" s="216"/>
      <c r="ALU705" s="216"/>
      <c r="ALV705" s="216"/>
      <c r="ALW705" s="216"/>
      <c r="ALX705" s="216"/>
      <c r="ALY705" s="216"/>
      <c r="ALZ705" s="216"/>
      <c r="AMA705" s="216"/>
      <c r="AMB705" s="216"/>
      <c r="AMC705" s="216"/>
      <c r="AMD705" s="216"/>
      <c r="AME705" s="216"/>
      <c r="AMF705" s="216"/>
      <c r="AMG705" s="216"/>
      <c r="AMH705" s="216"/>
      <c r="AMI705" s="216"/>
      <c r="AMJ705" s="216"/>
      <c r="AMK705" s="216"/>
      <c r="AML705" s="216"/>
      <c r="AMM705" s="216"/>
      <c r="AMN705" s="216"/>
      <c r="AMO705" s="216"/>
      <c r="AMP705" s="216"/>
      <c r="AMQ705" s="216"/>
      <c r="AMR705" s="216"/>
      <c r="AMS705" s="216"/>
      <c r="AMT705" s="216"/>
      <c r="AMU705" s="216"/>
      <c r="AMV705" s="216"/>
      <c r="AMW705" s="216"/>
      <c r="AMX705" s="216"/>
      <c r="AMY705" s="216"/>
      <c r="AMZ705" s="216"/>
      <c r="ANA705" s="216"/>
      <c r="ANB705" s="216"/>
      <c r="ANC705" s="216"/>
      <c r="AND705" s="216"/>
      <c r="ANE705" s="216"/>
      <c r="ANF705" s="216"/>
      <c r="ANG705" s="216"/>
      <c r="ANH705" s="216"/>
      <c r="ANI705" s="216"/>
      <c r="ANJ705" s="216"/>
      <c r="ANK705" s="216"/>
      <c r="ANL705" s="216"/>
      <c r="ANM705" s="216"/>
      <c r="ANN705" s="216"/>
      <c r="ANO705" s="216"/>
      <c r="ANP705" s="216"/>
      <c r="ANQ705" s="216"/>
      <c r="ANR705" s="216"/>
      <c r="ANS705" s="216"/>
      <c r="ANT705" s="216"/>
      <c r="ANU705" s="216"/>
      <c r="ANV705" s="216"/>
      <c r="ANW705" s="216"/>
      <c r="ANX705" s="216"/>
      <c r="ANY705" s="216"/>
      <c r="ANZ705" s="216"/>
      <c r="AOA705" s="216"/>
      <c r="AOB705" s="216"/>
      <c r="AOC705" s="216"/>
      <c r="AOD705" s="216"/>
      <c r="AOE705" s="216"/>
      <c r="AOF705" s="216"/>
      <c r="AOG705" s="216"/>
      <c r="AOH705" s="216"/>
      <c r="AOI705" s="216"/>
      <c r="AOJ705" s="216"/>
      <c r="AOK705" s="216"/>
      <c r="AOL705" s="216"/>
      <c r="AOM705" s="216"/>
      <c r="AON705" s="216"/>
      <c r="AOO705" s="216"/>
      <c r="AOP705" s="216"/>
      <c r="AOQ705" s="216"/>
      <c r="AOR705" s="216"/>
      <c r="AOS705" s="216"/>
      <c r="AOT705" s="216"/>
      <c r="AOU705" s="216"/>
      <c r="AOV705" s="216"/>
      <c r="AOW705" s="216"/>
      <c r="AOX705" s="216"/>
      <c r="AOY705" s="216"/>
      <c r="AOZ705" s="216"/>
      <c r="APA705" s="216"/>
      <c r="APB705" s="216"/>
      <c r="APC705" s="216"/>
      <c r="APD705" s="216"/>
      <c r="APE705" s="216"/>
      <c r="APF705" s="216"/>
      <c r="APG705" s="216"/>
      <c r="APH705" s="216"/>
      <c r="API705" s="216"/>
      <c r="APJ705" s="216"/>
      <c r="APK705" s="216"/>
      <c r="APL705" s="216"/>
      <c r="APM705" s="216"/>
      <c r="APN705" s="216"/>
      <c r="APO705" s="216"/>
      <c r="APP705" s="216"/>
      <c r="APQ705" s="216"/>
      <c r="APR705" s="216"/>
      <c r="APS705" s="216"/>
      <c r="APT705" s="216"/>
      <c r="APU705" s="216"/>
      <c r="APV705" s="216"/>
      <c r="APW705" s="216"/>
      <c r="APX705" s="216"/>
      <c r="APY705" s="216"/>
      <c r="APZ705" s="216"/>
      <c r="AQA705" s="216"/>
      <c r="AQB705" s="216"/>
      <c r="AQC705" s="216"/>
      <c r="AQD705" s="216"/>
      <c r="AQE705" s="216"/>
      <c r="AQF705" s="216"/>
      <c r="AQG705" s="216"/>
      <c r="AQH705" s="216"/>
      <c r="AQI705" s="216"/>
      <c r="AQJ705" s="216"/>
      <c r="AQK705" s="216"/>
      <c r="AQL705" s="216"/>
      <c r="AQM705" s="216"/>
      <c r="AQN705" s="216"/>
      <c r="AQO705" s="216"/>
      <c r="AQP705" s="216"/>
      <c r="AQQ705" s="216"/>
      <c r="AQR705" s="216"/>
      <c r="AQS705" s="216"/>
      <c r="AQT705" s="216"/>
      <c r="AQU705" s="216"/>
      <c r="AQV705" s="216"/>
      <c r="AQW705" s="216"/>
      <c r="AQX705" s="216"/>
      <c r="AQY705" s="216"/>
      <c r="AQZ705" s="216"/>
      <c r="ARA705" s="216"/>
      <c r="ARB705" s="216"/>
      <c r="ARC705" s="216"/>
      <c r="ARD705" s="216"/>
      <c r="ARE705" s="216"/>
      <c r="ARF705" s="216"/>
      <c r="ARG705" s="216"/>
      <c r="ARH705" s="216"/>
      <c r="ARI705" s="216"/>
      <c r="ARJ705" s="216"/>
      <c r="ARK705" s="216"/>
      <c r="ARL705" s="216"/>
      <c r="ARM705" s="216"/>
      <c r="ARN705" s="216"/>
      <c r="ARO705" s="216"/>
      <c r="ARP705" s="216"/>
      <c r="ARQ705" s="216"/>
      <c r="ARR705" s="216"/>
      <c r="ARS705" s="216"/>
      <c r="ART705" s="216"/>
      <c r="ARU705" s="216"/>
      <c r="ARV705" s="216"/>
      <c r="ARW705" s="216"/>
      <c r="ARX705" s="216"/>
      <c r="ARY705" s="216"/>
      <c r="ARZ705" s="216"/>
      <c r="ASA705" s="216"/>
      <c r="ASB705" s="216"/>
      <c r="ASC705" s="216"/>
      <c r="ASD705" s="216"/>
      <c r="ASE705" s="216"/>
      <c r="ASF705" s="216"/>
      <c r="ASG705" s="216"/>
      <c r="ASH705" s="216"/>
      <c r="ASI705" s="216"/>
      <c r="ASJ705" s="216"/>
      <c r="ASK705" s="216"/>
      <c r="ASL705" s="216"/>
      <c r="ASM705" s="216"/>
      <c r="ASN705" s="216"/>
      <c r="ASO705" s="216"/>
      <c r="ASP705" s="216"/>
      <c r="ASQ705" s="216"/>
      <c r="ASR705" s="216"/>
      <c r="ASS705" s="216"/>
      <c r="AST705" s="216"/>
      <c r="ASU705" s="216"/>
      <c r="ASV705" s="216"/>
      <c r="ASW705" s="216"/>
      <c r="ASX705" s="216"/>
      <c r="ASY705" s="216"/>
      <c r="ASZ705" s="216"/>
      <c r="ATA705" s="216"/>
      <c r="ATB705" s="216"/>
      <c r="ATC705" s="216"/>
      <c r="ATD705" s="216"/>
      <c r="ATE705" s="216"/>
      <c r="ATF705" s="216"/>
      <c r="ATG705" s="216"/>
      <c r="ATH705" s="216"/>
      <c r="ATI705" s="216"/>
      <c r="ATJ705" s="216"/>
      <c r="ATK705" s="216"/>
      <c r="ATL705" s="216"/>
      <c r="ATM705" s="216"/>
      <c r="ATN705" s="216"/>
      <c r="ATO705" s="216"/>
      <c r="ATP705" s="216"/>
      <c r="ATQ705" s="216"/>
      <c r="ATR705" s="216"/>
      <c r="ATS705" s="216"/>
      <c r="ATT705" s="216"/>
      <c r="ATU705" s="216"/>
      <c r="ATV705" s="216"/>
      <c r="ATW705" s="216"/>
      <c r="ATX705" s="216"/>
      <c r="ATY705" s="216"/>
      <c r="ATZ705" s="216"/>
      <c r="AUA705" s="216"/>
      <c r="AUB705" s="216"/>
      <c r="AUC705" s="216"/>
      <c r="AUD705" s="216"/>
      <c r="AUE705" s="216"/>
      <c r="AUF705" s="216"/>
      <c r="AUG705" s="216"/>
      <c r="AUH705" s="216"/>
      <c r="AUI705" s="216"/>
      <c r="AUJ705" s="216"/>
      <c r="AUK705" s="216"/>
      <c r="AUL705" s="216"/>
      <c r="AUM705" s="216"/>
      <c r="AUN705" s="216"/>
      <c r="AUO705" s="216"/>
      <c r="AUP705" s="216"/>
      <c r="AUQ705" s="216"/>
      <c r="AUR705" s="216"/>
      <c r="AUS705" s="216"/>
      <c r="AUT705" s="216"/>
      <c r="AUU705" s="216"/>
      <c r="AUV705" s="216"/>
      <c r="AUW705" s="216"/>
      <c r="AUX705" s="216"/>
      <c r="AUY705" s="216"/>
      <c r="AUZ705" s="216"/>
      <c r="AVA705" s="216"/>
      <c r="AVB705" s="216"/>
      <c r="AVC705" s="216"/>
      <c r="AVD705" s="216"/>
      <c r="AVE705" s="216"/>
      <c r="AVF705" s="216"/>
      <c r="AVG705" s="216"/>
      <c r="AVH705" s="216"/>
      <c r="AVI705" s="216"/>
      <c r="AVJ705" s="216"/>
      <c r="AVK705" s="216"/>
      <c r="AVL705" s="216"/>
      <c r="AVM705" s="216"/>
      <c r="AVN705" s="216"/>
      <c r="AVO705" s="216"/>
      <c r="AVP705" s="216"/>
      <c r="AVQ705" s="216"/>
      <c r="AVR705" s="216"/>
      <c r="AVS705" s="216"/>
      <c r="AVT705" s="216"/>
      <c r="AVU705" s="216"/>
      <c r="AVV705" s="216"/>
      <c r="AVW705" s="216"/>
      <c r="AVX705" s="216"/>
      <c r="AVY705" s="216"/>
      <c r="AVZ705" s="216"/>
      <c r="AWA705" s="216"/>
      <c r="AWB705" s="216"/>
      <c r="AWC705" s="216"/>
      <c r="AWD705" s="216"/>
      <c r="AWE705" s="216"/>
      <c r="AWF705" s="216"/>
      <c r="AWG705" s="216"/>
      <c r="AWH705" s="216"/>
      <c r="AWI705" s="216"/>
      <c r="AWJ705" s="216"/>
      <c r="AWK705" s="216"/>
      <c r="AWL705" s="216"/>
      <c r="AWM705" s="216"/>
      <c r="AWN705" s="216"/>
      <c r="AWO705" s="216"/>
      <c r="AWP705" s="216"/>
      <c r="AWQ705" s="216"/>
      <c r="AWR705" s="216"/>
      <c r="AWS705" s="216"/>
      <c r="AWT705" s="216"/>
      <c r="AWU705" s="216"/>
      <c r="AWV705" s="216"/>
      <c r="AWW705" s="216"/>
      <c r="AWX705" s="216"/>
      <c r="AWY705" s="216"/>
      <c r="AWZ705" s="216"/>
      <c r="AXA705" s="216"/>
      <c r="AXB705" s="216"/>
      <c r="AXC705" s="216"/>
      <c r="AXD705" s="216"/>
      <c r="AXE705" s="216"/>
      <c r="AXF705" s="216"/>
      <c r="AXG705" s="216"/>
      <c r="AXH705" s="216"/>
      <c r="AXI705" s="216"/>
      <c r="AXJ705" s="216"/>
      <c r="AXK705" s="216"/>
      <c r="AXL705" s="216"/>
      <c r="AXM705" s="216"/>
      <c r="AXN705" s="216"/>
      <c r="AXO705" s="216"/>
      <c r="AXP705" s="216"/>
      <c r="AXQ705" s="216"/>
      <c r="AXR705" s="216"/>
      <c r="AXS705" s="216"/>
      <c r="AXT705" s="216"/>
      <c r="AXU705" s="216"/>
      <c r="AXV705" s="216"/>
      <c r="AXW705" s="216"/>
      <c r="AXX705" s="216"/>
      <c r="AXY705" s="216"/>
      <c r="AXZ705" s="216"/>
      <c r="AYA705" s="216"/>
      <c r="AYB705" s="216"/>
      <c r="AYC705" s="216"/>
      <c r="AYD705" s="216"/>
      <c r="AYE705" s="216"/>
      <c r="AYF705" s="216"/>
      <c r="AYG705" s="216"/>
      <c r="AYH705" s="216"/>
      <c r="AYI705" s="216"/>
      <c r="AYJ705" s="216"/>
      <c r="AYK705" s="216"/>
      <c r="AYL705" s="216"/>
      <c r="AYM705" s="216"/>
      <c r="AYN705" s="216"/>
      <c r="AYO705" s="216"/>
      <c r="AYP705" s="216"/>
      <c r="AYQ705" s="216"/>
      <c r="AYR705" s="216"/>
      <c r="AYS705" s="216"/>
      <c r="AYT705" s="216"/>
      <c r="AYU705" s="216"/>
      <c r="AYV705" s="216"/>
      <c r="AYW705" s="216"/>
      <c r="AYX705" s="216"/>
      <c r="AYY705" s="216"/>
      <c r="AYZ705" s="216"/>
      <c r="AZA705" s="216"/>
      <c r="AZB705" s="216"/>
      <c r="AZC705" s="216"/>
      <c r="AZD705" s="216"/>
      <c r="AZE705" s="216"/>
      <c r="AZF705" s="216"/>
      <c r="AZG705" s="216"/>
      <c r="AZH705" s="216"/>
      <c r="AZI705" s="216"/>
      <c r="AZJ705" s="216"/>
      <c r="AZK705" s="216"/>
      <c r="AZL705" s="216"/>
      <c r="AZM705" s="216"/>
      <c r="AZN705" s="216"/>
      <c r="AZO705" s="216"/>
      <c r="AZP705" s="216"/>
      <c r="AZQ705" s="216"/>
      <c r="AZR705" s="216"/>
      <c r="AZS705" s="216"/>
      <c r="AZT705" s="216"/>
      <c r="AZU705" s="216"/>
      <c r="AZV705" s="216"/>
      <c r="AZW705" s="216"/>
      <c r="AZX705" s="216"/>
      <c r="AZY705" s="216"/>
      <c r="AZZ705" s="216"/>
      <c r="BAA705" s="216"/>
      <c r="BAB705" s="216"/>
      <c r="BAC705" s="216"/>
      <c r="BAD705" s="216"/>
      <c r="BAE705" s="216"/>
      <c r="BAF705" s="216"/>
      <c r="BAG705" s="216"/>
      <c r="BAH705" s="216"/>
      <c r="BAI705" s="216"/>
      <c r="BAJ705" s="216"/>
      <c r="BAK705" s="216"/>
      <c r="BAL705" s="216"/>
      <c r="BAM705" s="216"/>
      <c r="BAN705" s="216"/>
      <c r="BAO705" s="216"/>
      <c r="BAP705" s="216"/>
      <c r="BAQ705" s="216"/>
      <c r="BAR705" s="216"/>
      <c r="BAS705" s="216"/>
      <c r="BAT705" s="216"/>
      <c r="BAU705" s="216"/>
      <c r="BAV705" s="216"/>
      <c r="BAW705" s="216"/>
      <c r="BAX705" s="216"/>
      <c r="BAY705" s="216"/>
      <c r="BAZ705" s="216"/>
      <c r="BBA705" s="216"/>
      <c r="BBB705" s="216"/>
      <c r="BBC705" s="216"/>
      <c r="BBD705" s="216"/>
      <c r="BBE705" s="216"/>
      <c r="BBF705" s="216"/>
      <c r="BBG705" s="216"/>
      <c r="BBH705" s="216"/>
      <c r="BBI705" s="216"/>
      <c r="BBJ705" s="216"/>
      <c r="BBK705" s="216"/>
      <c r="BBL705" s="216"/>
      <c r="BBM705" s="216"/>
      <c r="BBN705" s="216"/>
      <c r="BBO705" s="216"/>
      <c r="BBP705" s="216"/>
      <c r="BBQ705" s="216"/>
      <c r="BBR705" s="216"/>
      <c r="BBS705" s="216"/>
      <c r="BBT705" s="216"/>
      <c r="BBU705" s="216"/>
      <c r="BBV705" s="216"/>
      <c r="BBW705" s="216"/>
      <c r="BBX705" s="216"/>
      <c r="BBY705" s="216"/>
      <c r="BBZ705" s="216"/>
      <c r="BCA705" s="216"/>
      <c r="BCB705" s="216"/>
      <c r="BCC705" s="216"/>
      <c r="BCD705" s="216"/>
      <c r="BCE705" s="216"/>
      <c r="BCF705" s="216"/>
      <c r="BCG705" s="216"/>
      <c r="BCH705" s="216"/>
      <c r="BCI705" s="216"/>
      <c r="BCJ705" s="216"/>
      <c r="BCK705" s="216"/>
      <c r="BCL705" s="216"/>
      <c r="BCM705" s="216"/>
      <c r="BCN705" s="216"/>
      <c r="BCO705" s="216"/>
      <c r="BCP705" s="216"/>
      <c r="BCQ705" s="216"/>
      <c r="BCR705" s="216"/>
      <c r="BCS705" s="216"/>
      <c r="BCT705" s="216"/>
      <c r="BCU705" s="216"/>
      <c r="BCV705" s="216"/>
      <c r="BCW705" s="216"/>
      <c r="BCX705" s="216"/>
      <c r="BCY705" s="216"/>
      <c r="BCZ705" s="216"/>
      <c r="BDA705" s="216"/>
      <c r="BDB705" s="216"/>
      <c r="BDC705" s="216"/>
      <c r="BDD705" s="216"/>
      <c r="BDE705" s="216"/>
      <c r="BDF705" s="216"/>
      <c r="BDG705" s="216"/>
      <c r="BDH705" s="216"/>
      <c r="BDI705" s="216"/>
      <c r="BDJ705" s="216"/>
      <c r="BDK705" s="216"/>
      <c r="BDL705" s="216"/>
      <c r="BDM705" s="216"/>
      <c r="BDN705" s="216"/>
      <c r="BDO705" s="216"/>
      <c r="BDP705" s="216"/>
      <c r="BDQ705" s="216"/>
      <c r="BDR705" s="216"/>
      <c r="BDS705" s="216"/>
      <c r="BDT705" s="216"/>
      <c r="BDU705" s="216"/>
      <c r="BDV705" s="216"/>
      <c r="BDW705" s="216"/>
      <c r="BDX705" s="216"/>
      <c r="BDY705" s="216"/>
      <c r="BDZ705" s="216"/>
      <c r="BEA705" s="216"/>
      <c r="BEB705" s="216"/>
      <c r="BEC705" s="216"/>
      <c r="BED705" s="216"/>
      <c r="BEE705" s="216"/>
      <c r="BEF705" s="216"/>
      <c r="BEG705" s="216"/>
      <c r="BEH705" s="216"/>
      <c r="BEI705" s="216"/>
      <c r="BEJ705" s="216"/>
      <c r="BEK705" s="216"/>
      <c r="BEL705" s="216"/>
      <c r="BEM705" s="216"/>
      <c r="BEN705" s="216"/>
      <c r="BEO705" s="216"/>
      <c r="BEP705" s="216"/>
      <c r="BEQ705" s="216"/>
      <c r="BER705" s="216"/>
      <c r="BES705" s="216"/>
      <c r="BET705" s="216"/>
      <c r="BEU705" s="216"/>
      <c r="BEV705" s="216"/>
      <c r="BEW705" s="216"/>
      <c r="BEX705" s="216"/>
      <c r="BEY705" s="216"/>
      <c r="BEZ705" s="216"/>
      <c r="BFA705" s="216"/>
      <c r="BFB705" s="216"/>
      <c r="BFC705" s="216"/>
      <c r="BFD705" s="216"/>
      <c r="BFE705" s="216"/>
      <c r="BFF705" s="216"/>
      <c r="BFG705" s="216"/>
      <c r="BFH705" s="216"/>
      <c r="BFI705" s="216"/>
      <c r="BFJ705" s="216"/>
      <c r="BFK705" s="216"/>
      <c r="BFL705" s="216"/>
      <c r="BFM705" s="216"/>
      <c r="BFN705" s="216"/>
      <c r="BFO705" s="216"/>
      <c r="BFP705" s="216"/>
      <c r="BFQ705" s="216"/>
      <c r="BFR705" s="216"/>
      <c r="BFS705" s="216"/>
      <c r="BFT705" s="216"/>
      <c r="BFU705" s="216"/>
      <c r="BFV705" s="216"/>
      <c r="BFW705" s="216"/>
      <c r="BFX705" s="216"/>
      <c r="BFY705" s="216"/>
      <c r="BFZ705" s="216"/>
      <c r="BGA705" s="216"/>
      <c r="BGB705" s="216"/>
      <c r="BGC705" s="216"/>
      <c r="BGD705" s="216"/>
      <c r="BGE705" s="216"/>
      <c r="BGF705" s="216"/>
      <c r="BGG705" s="216"/>
      <c r="BGH705" s="216"/>
      <c r="BGI705" s="216"/>
      <c r="BGJ705" s="216"/>
      <c r="BGK705" s="216"/>
      <c r="BGL705" s="216"/>
      <c r="BGM705" s="216"/>
      <c r="BGN705" s="216"/>
      <c r="BGO705" s="216"/>
      <c r="BGP705" s="216"/>
      <c r="BGQ705" s="216"/>
      <c r="BGR705" s="216"/>
      <c r="BGS705" s="216"/>
      <c r="BGT705" s="216"/>
      <c r="BGU705" s="216"/>
      <c r="BGV705" s="216"/>
      <c r="BGW705" s="216"/>
      <c r="BGX705" s="216"/>
      <c r="BGY705" s="216"/>
      <c r="BGZ705" s="216"/>
      <c r="BHA705" s="216"/>
      <c r="BHB705" s="216"/>
      <c r="BHC705" s="216"/>
      <c r="BHD705" s="216"/>
      <c r="BHE705" s="216"/>
      <c r="BHF705" s="216"/>
      <c r="BHG705" s="216"/>
      <c r="BHH705" s="216"/>
      <c r="BHI705" s="216"/>
      <c r="BHJ705" s="216"/>
      <c r="BHK705" s="216"/>
      <c r="BHL705" s="216"/>
      <c r="BHM705" s="216"/>
      <c r="BHN705" s="216"/>
      <c r="BHO705" s="216"/>
      <c r="BHP705" s="216"/>
      <c r="BHQ705" s="216"/>
      <c r="BHR705" s="216"/>
      <c r="BHS705" s="216"/>
      <c r="BHT705" s="216"/>
      <c r="BHU705" s="216"/>
      <c r="BHV705" s="216"/>
      <c r="BHW705" s="216"/>
      <c r="BHX705" s="216"/>
      <c r="BHY705" s="216"/>
      <c r="BHZ705" s="216"/>
      <c r="BIA705" s="216"/>
      <c r="BIB705" s="216"/>
      <c r="BIC705" s="216"/>
      <c r="BID705" s="216"/>
      <c r="BIE705" s="216"/>
      <c r="BIF705" s="216"/>
      <c r="BIG705" s="216"/>
      <c r="BIH705" s="216"/>
      <c r="BII705" s="216"/>
      <c r="BIJ705" s="216"/>
      <c r="BIK705" s="216"/>
      <c r="BIL705" s="216"/>
      <c r="BIM705" s="216"/>
      <c r="BIN705" s="216"/>
      <c r="BIO705" s="216"/>
      <c r="BIP705" s="216"/>
      <c r="BIQ705" s="216"/>
      <c r="BIR705" s="216"/>
      <c r="BIS705" s="216"/>
      <c r="BIT705" s="216"/>
      <c r="BIU705" s="216"/>
      <c r="BIV705" s="216"/>
      <c r="BIW705" s="216"/>
      <c r="BIX705" s="216"/>
      <c r="BIY705" s="216"/>
      <c r="BIZ705" s="216"/>
      <c r="BJA705" s="216"/>
      <c r="BJB705" s="216"/>
      <c r="BJC705" s="216"/>
      <c r="BJD705" s="216"/>
      <c r="BJE705" s="216"/>
      <c r="BJF705" s="216"/>
      <c r="BJG705" s="216"/>
      <c r="BJH705" s="216"/>
      <c r="BJI705" s="216"/>
      <c r="BJJ705" s="216"/>
      <c r="BJK705" s="216"/>
      <c r="BJL705" s="216"/>
      <c r="BJM705" s="216"/>
      <c r="BJN705" s="216"/>
      <c r="BJO705" s="216"/>
      <c r="BJP705" s="216"/>
      <c r="BJQ705" s="216"/>
      <c r="BJR705" s="216"/>
      <c r="BJS705" s="216"/>
      <c r="BJT705" s="216"/>
      <c r="BJU705" s="216"/>
      <c r="BJV705" s="216"/>
      <c r="BJW705" s="216"/>
      <c r="BJX705" s="216"/>
      <c r="BJY705" s="216"/>
      <c r="BJZ705" s="216"/>
      <c r="BKA705" s="216"/>
      <c r="BKB705" s="216"/>
      <c r="BKC705" s="216"/>
      <c r="BKD705" s="216"/>
      <c r="BKE705" s="216"/>
      <c r="BKF705" s="216"/>
      <c r="BKG705" s="216"/>
      <c r="BKH705" s="216"/>
      <c r="BKI705" s="216"/>
      <c r="BKJ705" s="216"/>
      <c r="BKK705" s="216"/>
      <c r="BKL705" s="216"/>
      <c r="BKM705" s="216"/>
      <c r="BKN705" s="216"/>
      <c r="BKO705" s="216"/>
      <c r="BKP705" s="216"/>
      <c r="BKQ705" s="216"/>
      <c r="BKR705" s="216"/>
      <c r="BKS705" s="216"/>
      <c r="BKT705" s="216"/>
      <c r="BKU705" s="216"/>
      <c r="BKV705" s="216"/>
      <c r="BKW705" s="216"/>
      <c r="BKX705" s="216"/>
      <c r="BKY705" s="216"/>
      <c r="BKZ705" s="216"/>
      <c r="BLA705" s="216"/>
      <c r="BLB705" s="216"/>
      <c r="BLC705" s="216"/>
      <c r="BLD705" s="216"/>
      <c r="BLE705" s="216"/>
      <c r="BLF705" s="216"/>
      <c r="BLG705" s="216"/>
      <c r="BLH705" s="216"/>
      <c r="BLI705" s="216"/>
      <c r="BLJ705" s="216"/>
      <c r="BLK705" s="216"/>
      <c r="BLL705" s="216"/>
      <c r="BLM705" s="216"/>
      <c r="BLN705" s="216"/>
      <c r="BLO705" s="216"/>
      <c r="BLP705" s="216"/>
      <c r="BLQ705" s="216"/>
      <c r="BLR705" s="216"/>
      <c r="BLS705" s="216"/>
      <c r="BLT705" s="216"/>
      <c r="BLU705" s="216"/>
      <c r="BLV705" s="216"/>
      <c r="BLW705" s="216"/>
      <c r="BLX705" s="216"/>
      <c r="BLY705" s="216"/>
      <c r="BLZ705" s="216"/>
      <c r="BMA705" s="216"/>
      <c r="BMB705" s="216"/>
      <c r="BMC705" s="216"/>
      <c r="BMD705" s="216"/>
      <c r="BME705" s="216"/>
      <c r="BMF705" s="216"/>
      <c r="BMG705" s="216"/>
      <c r="BMH705" s="216"/>
      <c r="BMI705" s="216"/>
      <c r="BMJ705" s="216"/>
      <c r="BMK705" s="216"/>
      <c r="BML705" s="216"/>
      <c r="BMM705" s="216"/>
      <c r="BMN705" s="216"/>
      <c r="BMO705" s="216"/>
      <c r="BMP705" s="216"/>
      <c r="BMQ705" s="216"/>
      <c r="BMR705" s="216"/>
      <c r="BMS705" s="216"/>
      <c r="BMT705" s="216"/>
      <c r="BMU705" s="216"/>
      <c r="BMV705" s="216"/>
      <c r="BMW705" s="216"/>
      <c r="BMX705" s="216"/>
      <c r="BMY705" s="216"/>
      <c r="BMZ705" s="216"/>
      <c r="BNA705" s="216"/>
      <c r="BNB705" s="216"/>
      <c r="BNC705" s="216"/>
      <c r="BND705" s="216"/>
      <c r="BNE705" s="216"/>
      <c r="BNF705" s="216"/>
      <c r="BNG705" s="216"/>
      <c r="BNH705" s="216"/>
      <c r="BNI705" s="216"/>
      <c r="BNJ705" s="216"/>
      <c r="BNK705" s="216"/>
      <c r="BNL705" s="216"/>
      <c r="BNM705" s="216"/>
      <c r="BNN705" s="216"/>
      <c r="BNO705" s="216"/>
      <c r="BNP705" s="216"/>
      <c r="BNQ705" s="216"/>
      <c r="BNR705" s="216"/>
      <c r="BNS705" s="216"/>
      <c r="BNT705" s="216"/>
      <c r="BNU705" s="216"/>
      <c r="BNV705" s="216"/>
      <c r="BNW705" s="216"/>
      <c r="BNX705" s="216"/>
      <c r="BNY705" s="216"/>
      <c r="BNZ705" s="216"/>
      <c r="BOA705" s="216"/>
      <c r="BOB705" s="216"/>
      <c r="BOC705" s="216"/>
      <c r="BOD705" s="216"/>
      <c r="BOE705" s="216"/>
      <c r="BOF705" s="216"/>
      <c r="BOG705" s="216"/>
      <c r="BOH705" s="216"/>
      <c r="BOI705" s="216"/>
      <c r="BOJ705" s="216"/>
      <c r="BOK705" s="216"/>
      <c r="BOL705" s="216"/>
      <c r="BOM705" s="216"/>
      <c r="BON705" s="216"/>
      <c r="BOO705" s="216"/>
      <c r="BOP705" s="216"/>
      <c r="BOQ705" s="216"/>
      <c r="BOR705" s="216"/>
      <c r="BOS705" s="216"/>
      <c r="BOT705" s="216"/>
      <c r="BOU705" s="216"/>
      <c r="BOV705" s="216"/>
      <c r="BOW705" s="216"/>
      <c r="BOX705" s="216"/>
      <c r="BOY705" s="216"/>
      <c r="BOZ705" s="216"/>
      <c r="BPA705" s="216"/>
      <c r="BPB705" s="216"/>
      <c r="BPC705" s="216"/>
      <c r="BPD705" s="216"/>
      <c r="BPE705" s="216"/>
      <c r="BPF705" s="216"/>
      <c r="BPG705" s="216"/>
      <c r="BPH705" s="216"/>
      <c r="BPI705" s="216"/>
      <c r="BPJ705" s="216"/>
      <c r="BPK705" s="216"/>
      <c r="BPL705" s="216"/>
      <c r="BPM705" s="216"/>
      <c r="BPN705" s="216"/>
      <c r="BPO705" s="216"/>
      <c r="BPP705" s="216"/>
      <c r="BPQ705" s="216"/>
      <c r="BPR705" s="216"/>
      <c r="BPS705" s="216"/>
      <c r="BPT705" s="216"/>
      <c r="BPU705" s="216"/>
      <c r="BPV705" s="216"/>
      <c r="BPW705" s="216"/>
      <c r="BPX705" s="216"/>
      <c r="BPY705" s="216"/>
      <c r="BPZ705" s="216"/>
      <c r="BQA705" s="216"/>
      <c r="BQB705" s="216"/>
      <c r="BQC705" s="216"/>
      <c r="BQD705" s="216"/>
      <c r="BQE705" s="216"/>
      <c r="BQF705" s="216"/>
      <c r="BQG705" s="216"/>
      <c r="BQH705" s="216"/>
      <c r="BQI705" s="216"/>
      <c r="BQJ705" s="216"/>
      <c r="BQK705" s="216"/>
      <c r="BQL705" s="216"/>
      <c r="BQM705" s="216"/>
      <c r="BQN705" s="216"/>
      <c r="BQO705" s="216"/>
      <c r="BQP705" s="216"/>
      <c r="BQQ705" s="216"/>
      <c r="BQR705" s="216"/>
      <c r="BQS705" s="216"/>
      <c r="BQT705" s="216"/>
      <c r="BQU705" s="216"/>
      <c r="BQV705" s="216"/>
      <c r="BQW705" s="216"/>
      <c r="BQX705" s="216"/>
      <c r="BQY705" s="216"/>
      <c r="BQZ705" s="216"/>
      <c r="BRA705" s="216"/>
      <c r="BRB705" s="216"/>
      <c r="BRC705" s="216"/>
      <c r="BRD705" s="216"/>
      <c r="BRE705" s="216"/>
      <c r="BRF705" s="216"/>
      <c r="BRG705" s="216"/>
      <c r="BRH705" s="216"/>
      <c r="BRI705" s="216"/>
      <c r="BRJ705" s="216"/>
      <c r="BRK705" s="216"/>
      <c r="BRL705" s="216"/>
      <c r="BRM705" s="216"/>
      <c r="BRN705" s="216"/>
      <c r="BRO705" s="216"/>
      <c r="BRP705" s="216"/>
      <c r="BRQ705" s="216"/>
      <c r="BRR705" s="216"/>
      <c r="BRS705" s="216"/>
      <c r="BRT705" s="216"/>
      <c r="BRU705" s="216"/>
      <c r="BRV705" s="216"/>
      <c r="BRW705" s="216"/>
      <c r="BRX705" s="216"/>
      <c r="BRY705" s="216"/>
      <c r="BRZ705" s="216"/>
      <c r="BSA705" s="216"/>
      <c r="BSB705" s="216"/>
      <c r="BSC705" s="216"/>
      <c r="BSD705" s="216"/>
      <c r="BSE705" s="216"/>
      <c r="BSF705" s="216"/>
      <c r="BSG705" s="216"/>
      <c r="BSH705" s="216"/>
      <c r="BSI705" s="216"/>
      <c r="BSJ705" s="216"/>
      <c r="BSK705" s="216"/>
      <c r="BSL705" s="216"/>
      <c r="BSM705" s="216"/>
      <c r="BSN705" s="216"/>
      <c r="BSO705" s="216"/>
      <c r="BSP705" s="216"/>
      <c r="BSQ705" s="216"/>
      <c r="BSR705" s="216"/>
      <c r="BSS705" s="216"/>
      <c r="BST705" s="216"/>
      <c r="BSU705" s="216"/>
      <c r="BSV705" s="216"/>
      <c r="BSW705" s="216"/>
      <c r="BSX705" s="216"/>
      <c r="BSY705" s="216"/>
      <c r="BSZ705" s="216"/>
      <c r="BTA705" s="216"/>
      <c r="BTB705" s="216"/>
      <c r="BTC705" s="216"/>
      <c r="BTD705" s="216"/>
      <c r="BTE705" s="216"/>
      <c r="BTF705" s="216"/>
      <c r="BTG705" s="216"/>
      <c r="BTH705" s="216"/>
      <c r="BTI705" s="216"/>
      <c r="BTJ705" s="216"/>
      <c r="BTK705" s="216"/>
      <c r="BTL705" s="216"/>
      <c r="BTM705" s="216"/>
      <c r="BTN705" s="216"/>
      <c r="BTO705" s="216"/>
      <c r="BTP705" s="216"/>
      <c r="BTQ705" s="216"/>
      <c r="BTR705" s="216"/>
      <c r="BTS705" s="216"/>
      <c r="BTT705" s="216"/>
      <c r="BTU705" s="216"/>
      <c r="BTV705" s="216"/>
      <c r="BTW705" s="216"/>
      <c r="BTX705" s="216"/>
      <c r="BTY705" s="216"/>
      <c r="BTZ705" s="216"/>
      <c r="BUA705" s="216"/>
      <c r="BUB705" s="216"/>
      <c r="BUC705" s="216"/>
      <c r="BUD705" s="216"/>
      <c r="BUE705" s="216"/>
      <c r="BUF705" s="216"/>
      <c r="BUG705" s="216"/>
      <c r="BUH705" s="216"/>
      <c r="BUI705" s="216"/>
      <c r="BUJ705" s="216"/>
      <c r="BUK705" s="216"/>
      <c r="BUL705" s="216"/>
      <c r="BUM705" s="216"/>
      <c r="BUN705" s="216"/>
      <c r="BUO705" s="216"/>
      <c r="BUP705" s="216"/>
      <c r="BUQ705" s="216"/>
      <c r="BUR705" s="216"/>
      <c r="BUS705" s="216"/>
      <c r="BUT705" s="216"/>
      <c r="BUU705" s="216"/>
      <c r="BUV705" s="216"/>
      <c r="BUW705" s="216"/>
      <c r="BUX705" s="216"/>
      <c r="BUY705" s="216"/>
      <c r="BUZ705" s="216"/>
      <c r="BVA705" s="216"/>
      <c r="BVB705" s="216"/>
      <c r="BVC705" s="216"/>
      <c r="BVD705" s="216"/>
      <c r="BVE705" s="216"/>
      <c r="BVF705" s="216"/>
      <c r="BVG705" s="216"/>
      <c r="BVH705" s="216"/>
      <c r="BVI705" s="216"/>
      <c r="BVJ705" s="216"/>
      <c r="BVK705" s="216"/>
      <c r="BVL705" s="216"/>
      <c r="BVM705" s="216"/>
      <c r="BVN705" s="216"/>
      <c r="BVO705" s="216"/>
      <c r="BVP705" s="216"/>
      <c r="BVQ705" s="216"/>
      <c r="BVR705" s="216"/>
      <c r="BVS705" s="216"/>
      <c r="BVT705" s="216"/>
      <c r="BVU705" s="216"/>
      <c r="BVV705" s="216"/>
      <c r="BVW705" s="216"/>
      <c r="BVX705" s="216"/>
      <c r="BVY705" s="216"/>
      <c r="BVZ705" s="216"/>
      <c r="BWA705" s="216"/>
      <c r="BWB705" s="216"/>
      <c r="BWC705" s="216"/>
      <c r="BWD705" s="216"/>
      <c r="BWE705" s="216"/>
      <c r="BWF705" s="216"/>
      <c r="BWG705" s="216"/>
      <c r="BWH705" s="216"/>
      <c r="BWI705" s="216"/>
      <c r="BWJ705" s="216"/>
      <c r="BWK705" s="216"/>
      <c r="BWL705" s="216"/>
      <c r="BWM705" s="216"/>
      <c r="BWN705" s="216"/>
      <c r="BWO705" s="216"/>
      <c r="BWP705" s="216"/>
      <c r="BWQ705" s="216"/>
      <c r="BWR705" s="216"/>
      <c r="BWS705" s="216"/>
      <c r="BWT705" s="216"/>
      <c r="BWU705" s="216"/>
      <c r="BWV705" s="216"/>
      <c r="BWW705" s="216"/>
      <c r="BWX705" s="216"/>
      <c r="BWY705" s="216"/>
      <c r="BWZ705" s="216"/>
      <c r="BXA705" s="216"/>
      <c r="BXB705" s="216"/>
      <c r="BXC705" s="216"/>
      <c r="BXD705" s="216"/>
      <c r="BXE705" s="216"/>
      <c r="BXF705" s="216"/>
      <c r="BXG705" s="216"/>
      <c r="BXH705" s="216"/>
      <c r="BXI705" s="216"/>
      <c r="BXJ705" s="216"/>
      <c r="BXK705" s="216"/>
      <c r="BXL705" s="216"/>
      <c r="BXM705" s="216"/>
      <c r="BXN705" s="216"/>
      <c r="BXO705" s="216"/>
      <c r="BXP705" s="216"/>
      <c r="BXQ705" s="216"/>
      <c r="BXR705" s="216"/>
      <c r="BXS705" s="216"/>
      <c r="BXT705" s="216"/>
      <c r="BXU705" s="216"/>
      <c r="BXV705" s="216"/>
      <c r="BXW705" s="216"/>
      <c r="BXX705" s="216"/>
      <c r="BXY705" s="216"/>
      <c r="BXZ705" s="216"/>
      <c r="BYA705" s="216"/>
      <c r="BYB705" s="216"/>
      <c r="BYC705" s="216"/>
      <c r="BYD705" s="216"/>
      <c r="BYE705" s="216"/>
      <c r="BYF705" s="216"/>
      <c r="BYG705" s="216"/>
      <c r="BYH705" s="216"/>
      <c r="BYI705" s="216"/>
      <c r="BYJ705" s="216"/>
      <c r="BYK705" s="216"/>
      <c r="BYL705" s="216"/>
      <c r="BYM705" s="216"/>
      <c r="BYN705" s="216"/>
      <c r="BYO705" s="216"/>
      <c r="BYP705" s="216"/>
      <c r="BYQ705" s="216"/>
      <c r="BYR705" s="216"/>
      <c r="BYS705" s="216"/>
      <c r="BYT705" s="216"/>
      <c r="BYU705" s="216"/>
      <c r="BYV705" s="216"/>
      <c r="BYW705" s="216"/>
      <c r="BYX705" s="216"/>
      <c r="BYY705" s="216"/>
      <c r="BYZ705" s="216"/>
      <c r="BZA705" s="216"/>
      <c r="BZB705" s="216"/>
      <c r="BZC705" s="216"/>
      <c r="BZD705" s="216"/>
      <c r="BZE705" s="216"/>
      <c r="BZF705" s="216"/>
      <c r="BZG705" s="216"/>
      <c r="BZH705" s="216"/>
      <c r="BZI705" s="216"/>
      <c r="BZJ705" s="216"/>
      <c r="BZK705" s="216"/>
      <c r="BZL705" s="216"/>
      <c r="BZM705" s="216"/>
      <c r="BZN705" s="216"/>
      <c r="BZO705" s="216"/>
      <c r="BZP705" s="216"/>
      <c r="BZQ705" s="216"/>
      <c r="BZR705" s="216"/>
      <c r="BZS705" s="216"/>
      <c r="BZT705" s="216"/>
      <c r="BZU705" s="216"/>
      <c r="BZV705" s="216"/>
      <c r="BZW705" s="216"/>
      <c r="BZX705" s="216"/>
      <c r="BZY705" s="216"/>
      <c r="BZZ705" s="216"/>
      <c r="CAA705" s="216"/>
      <c r="CAB705" s="216"/>
      <c r="CAC705" s="216"/>
      <c r="CAD705" s="216"/>
      <c r="CAE705" s="216"/>
      <c r="CAF705" s="216"/>
      <c r="CAG705" s="216"/>
      <c r="CAH705" s="216"/>
      <c r="CAI705" s="216"/>
      <c r="CAJ705" s="216"/>
      <c r="CAK705" s="216"/>
      <c r="CAL705" s="216"/>
      <c r="CAM705" s="216"/>
      <c r="CAN705" s="216"/>
      <c r="CAO705" s="216"/>
      <c r="CAP705" s="216"/>
      <c r="CAQ705" s="216"/>
      <c r="CAR705" s="216"/>
      <c r="CAS705" s="216"/>
      <c r="CAT705" s="216"/>
      <c r="CAU705" s="216"/>
      <c r="CAV705" s="216"/>
      <c r="CAW705" s="216"/>
      <c r="CAX705" s="216"/>
      <c r="CAY705" s="216"/>
      <c r="CAZ705" s="216"/>
      <c r="CBA705" s="216"/>
      <c r="CBB705" s="216"/>
      <c r="CBC705" s="216"/>
      <c r="CBD705" s="216"/>
      <c r="CBE705" s="216"/>
      <c r="CBF705" s="216"/>
      <c r="CBG705" s="216"/>
      <c r="CBH705" s="216"/>
      <c r="CBI705" s="216"/>
      <c r="CBJ705" s="216"/>
      <c r="CBK705" s="216"/>
      <c r="CBL705" s="216"/>
      <c r="CBM705" s="216"/>
      <c r="CBN705" s="216"/>
      <c r="CBO705" s="216"/>
      <c r="CBP705" s="216"/>
      <c r="CBQ705" s="216"/>
      <c r="CBR705" s="216"/>
      <c r="CBS705" s="216"/>
      <c r="CBT705" s="216"/>
      <c r="CBU705" s="216"/>
      <c r="CBV705" s="216"/>
      <c r="CBW705" s="216"/>
      <c r="CBX705" s="216"/>
      <c r="CBY705" s="216"/>
      <c r="CBZ705" s="216"/>
      <c r="CCA705" s="216"/>
      <c r="CCB705" s="216"/>
      <c r="CCC705" s="216"/>
      <c r="CCD705" s="216"/>
      <c r="CCE705" s="216"/>
      <c r="CCF705" s="216"/>
      <c r="CCG705" s="216"/>
      <c r="CCH705" s="216"/>
      <c r="CCI705" s="216"/>
      <c r="CCJ705" s="216"/>
      <c r="CCK705" s="216"/>
      <c r="CCL705" s="216"/>
      <c r="CCM705" s="216"/>
      <c r="CCN705" s="216"/>
      <c r="CCO705" s="216"/>
      <c r="CCP705" s="216"/>
      <c r="CCQ705" s="216"/>
      <c r="CCR705" s="216"/>
      <c r="CCS705" s="216"/>
      <c r="CCT705" s="216"/>
      <c r="CCU705" s="216"/>
      <c r="CCV705" s="216"/>
      <c r="CCW705" s="216"/>
      <c r="CCX705" s="216"/>
      <c r="CCY705" s="216"/>
      <c r="CCZ705" s="216"/>
      <c r="CDA705" s="216"/>
      <c r="CDB705" s="216"/>
      <c r="CDC705" s="216"/>
      <c r="CDD705" s="216"/>
      <c r="CDE705" s="216"/>
      <c r="CDF705" s="216"/>
      <c r="CDG705" s="216"/>
      <c r="CDH705" s="216"/>
      <c r="CDI705" s="216"/>
      <c r="CDJ705" s="216"/>
      <c r="CDK705" s="216"/>
      <c r="CDL705" s="216"/>
      <c r="CDM705" s="216"/>
      <c r="CDN705" s="216"/>
      <c r="CDO705" s="216"/>
      <c r="CDP705" s="216"/>
      <c r="CDQ705" s="216"/>
      <c r="CDR705" s="216"/>
      <c r="CDS705" s="216"/>
      <c r="CDT705" s="216"/>
      <c r="CDU705" s="216"/>
      <c r="CDV705" s="216"/>
      <c r="CDW705" s="216"/>
      <c r="CDX705" s="216"/>
      <c r="CDY705" s="216"/>
      <c r="CDZ705" s="216"/>
      <c r="CEA705" s="216"/>
      <c r="CEB705" s="216"/>
      <c r="CEC705" s="216"/>
      <c r="CED705" s="216"/>
      <c r="CEE705" s="216"/>
      <c r="CEF705" s="216"/>
      <c r="CEG705" s="216"/>
      <c r="CEH705" s="216"/>
      <c r="CEI705" s="216"/>
      <c r="CEJ705" s="216"/>
      <c r="CEK705" s="216"/>
      <c r="CEL705" s="216"/>
      <c r="CEM705" s="216"/>
      <c r="CEN705" s="216"/>
      <c r="CEO705" s="216"/>
      <c r="CEP705" s="216"/>
      <c r="CEQ705" s="216"/>
      <c r="CER705" s="216"/>
      <c r="CES705" s="216"/>
      <c r="CET705" s="216"/>
      <c r="CEU705" s="216"/>
      <c r="CEV705" s="216"/>
      <c r="CEW705" s="216"/>
      <c r="CEX705" s="216"/>
      <c r="CEY705" s="216"/>
      <c r="CEZ705" s="216"/>
      <c r="CFA705" s="216"/>
      <c r="CFB705" s="216"/>
      <c r="CFC705" s="216"/>
      <c r="CFD705" s="216"/>
      <c r="CFE705" s="216"/>
      <c r="CFF705" s="216"/>
      <c r="CFG705" s="216"/>
      <c r="CFH705" s="216"/>
      <c r="CFI705" s="216"/>
      <c r="CFJ705" s="216"/>
      <c r="CFK705" s="216"/>
      <c r="CFL705" s="216"/>
      <c r="CFM705" s="216"/>
      <c r="CFN705" s="216"/>
      <c r="CFO705" s="216"/>
      <c r="CFP705" s="216"/>
      <c r="CFQ705" s="216"/>
      <c r="CFR705" s="216"/>
      <c r="CFS705" s="216"/>
      <c r="CFT705" s="216"/>
      <c r="CFU705" s="216"/>
      <c r="CFV705" s="216"/>
      <c r="CFW705" s="216"/>
      <c r="CFX705" s="216"/>
      <c r="CFY705" s="216"/>
      <c r="CFZ705" s="216"/>
      <c r="CGA705" s="216"/>
      <c r="CGB705" s="216"/>
      <c r="CGC705" s="216"/>
      <c r="CGD705" s="216"/>
      <c r="CGE705" s="216"/>
      <c r="CGF705" s="216"/>
      <c r="CGG705" s="216"/>
      <c r="CGH705" s="216"/>
      <c r="CGI705" s="216"/>
      <c r="CGJ705" s="216"/>
      <c r="CGK705" s="216"/>
      <c r="CGL705" s="216"/>
      <c r="CGM705" s="216"/>
      <c r="CGN705" s="216"/>
      <c r="CGO705" s="216"/>
      <c r="CGP705" s="216"/>
      <c r="CGQ705" s="216"/>
      <c r="CGR705" s="216"/>
      <c r="CGS705" s="216"/>
      <c r="CGT705" s="216"/>
      <c r="CGU705" s="216"/>
      <c r="CGV705" s="216"/>
      <c r="CGW705" s="216"/>
      <c r="CGX705" s="216"/>
      <c r="CGY705" s="216"/>
      <c r="CGZ705" s="216"/>
      <c r="CHA705" s="216"/>
      <c r="CHB705" s="216"/>
      <c r="CHC705" s="216"/>
      <c r="CHD705" s="216"/>
      <c r="CHE705" s="216"/>
      <c r="CHF705" s="216"/>
      <c r="CHG705" s="216"/>
      <c r="CHH705" s="216"/>
      <c r="CHI705" s="216"/>
      <c r="CHJ705" s="216"/>
      <c r="CHK705" s="216"/>
      <c r="CHL705" s="216"/>
      <c r="CHM705" s="216"/>
      <c r="CHN705" s="216"/>
      <c r="CHO705" s="216"/>
      <c r="CHP705" s="216"/>
      <c r="CHQ705" s="216"/>
      <c r="CHR705" s="216"/>
      <c r="CHS705" s="216"/>
      <c r="CHT705" s="216"/>
      <c r="CHU705" s="216"/>
      <c r="CHV705" s="216"/>
      <c r="CHW705" s="216"/>
      <c r="CHX705" s="216"/>
      <c r="CHY705" s="216"/>
      <c r="CHZ705" s="216"/>
      <c r="CIA705" s="216"/>
      <c r="CIB705" s="216"/>
      <c r="CIC705" s="216"/>
      <c r="CID705" s="216"/>
      <c r="CIE705" s="216"/>
      <c r="CIF705" s="216"/>
      <c r="CIG705" s="216"/>
      <c r="CIH705" s="216"/>
      <c r="CII705" s="216"/>
      <c r="CIJ705" s="216"/>
      <c r="CIK705" s="216"/>
      <c r="CIL705" s="216"/>
      <c r="CIM705" s="216"/>
      <c r="CIN705" s="216"/>
      <c r="CIO705" s="216"/>
      <c r="CIP705" s="216"/>
      <c r="CIQ705" s="216"/>
      <c r="CIR705" s="216"/>
      <c r="CIS705" s="216"/>
      <c r="CIT705" s="216"/>
      <c r="CIU705" s="216"/>
      <c r="CIV705" s="216"/>
      <c r="CIW705" s="216"/>
      <c r="CIX705" s="216"/>
      <c r="CIY705" s="216"/>
      <c r="CIZ705" s="216"/>
      <c r="CJA705" s="216"/>
      <c r="CJB705" s="216"/>
      <c r="CJC705" s="216"/>
      <c r="CJD705" s="216"/>
      <c r="CJE705" s="216"/>
      <c r="CJF705" s="216"/>
      <c r="CJG705" s="216"/>
      <c r="CJH705" s="216"/>
      <c r="CJI705" s="216"/>
      <c r="CJJ705" s="216"/>
      <c r="CJK705" s="216"/>
      <c r="CJL705" s="216"/>
      <c r="CJM705" s="216"/>
      <c r="CJN705" s="216"/>
      <c r="CJO705" s="216"/>
      <c r="CJP705" s="216"/>
      <c r="CJQ705" s="216"/>
      <c r="CJR705" s="216"/>
      <c r="CJS705" s="216"/>
      <c r="CJT705" s="216"/>
      <c r="CJU705" s="216"/>
      <c r="CJV705" s="216"/>
      <c r="CJW705" s="216"/>
      <c r="CJX705" s="216"/>
      <c r="CJY705" s="216"/>
      <c r="CJZ705" s="216"/>
      <c r="CKA705" s="216"/>
      <c r="CKB705" s="216"/>
      <c r="CKC705" s="216"/>
      <c r="CKD705" s="216"/>
      <c r="CKE705" s="216"/>
      <c r="CKF705" s="216"/>
      <c r="CKG705" s="216"/>
      <c r="CKH705" s="216"/>
      <c r="CKI705" s="216"/>
      <c r="CKJ705" s="216"/>
      <c r="CKK705" s="216"/>
      <c r="CKL705" s="216"/>
      <c r="CKM705" s="216"/>
      <c r="CKN705" s="216"/>
      <c r="CKO705" s="216"/>
      <c r="CKP705" s="216"/>
      <c r="CKQ705" s="216"/>
      <c r="CKR705" s="216"/>
      <c r="CKS705" s="216"/>
      <c r="CKT705" s="216"/>
      <c r="CKU705" s="216"/>
      <c r="CKV705" s="216"/>
      <c r="CKW705" s="216"/>
      <c r="CKX705" s="216"/>
      <c r="CKY705" s="216"/>
      <c r="CKZ705" s="216"/>
      <c r="CLA705" s="216"/>
      <c r="CLB705" s="216"/>
      <c r="CLC705" s="216"/>
      <c r="CLD705" s="216"/>
      <c r="CLE705" s="216"/>
      <c r="CLF705" s="216"/>
      <c r="CLG705" s="216"/>
      <c r="CLH705" s="216"/>
      <c r="CLI705" s="216"/>
      <c r="CLJ705" s="216"/>
      <c r="CLK705" s="216"/>
      <c r="CLL705" s="216"/>
      <c r="CLM705" s="216"/>
      <c r="CLN705" s="216"/>
      <c r="CLO705" s="216"/>
      <c r="CLP705" s="216"/>
      <c r="CLQ705" s="216"/>
      <c r="CLR705" s="216"/>
      <c r="CLS705" s="216"/>
      <c r="CLT705" s="216"/>
      <c r="CLU705" s="216"/>
      <c r="CLV705" s="216"/>
      <c r="CLW705" s="216"/>
      <c r="CLX705" s="216"/>
      <c r="CLY705" s="216"/>
      <c r="CLZ705" s="216"/>
      <c r="CMA705" s="216"/>
      <c r="CMB705" s="216"/>
      <c r="CMC705" s="216"/>
      <c r="CMD705" s="216"/>
      <c r="CME705" s="216"/>
      <c r="CMF705" s="216"/>
      <c r="CMG705" s="216"/>
      <c r="CMH705" s="216"/>
      <c r="CMI705" s="216"/>
      <c r="CMJ705" s="216"/>
      <c r="CMK705" s="216"/>
      <c r="CML705" s="216"/>
      <c r="CMM705" s="216"/>
      <c r="CMN705" s="216"/>
      <c r="CMO705" s="216"/>
      <c r="CMP705" s="216"/>
      <c r="CMQ705" s="216"/>
      <c r="CMR705" s="216"/>
      <c r="CMS705" s="216"/>
      <c r="CMT705" s="216"/>
      <c r="CMU705" s="216"/>
      <c r="CMV705" s="216"/>
      <c r="CMW705" s="216"/>
      <c r="CMX705" s="216"/>
      <c r="CMY705" s="216"/>
      <c r="CMZ705" s="216"/>
      <c r="CNA705" s="216"/>
      <c r="CNB705" s="216"/>
      <c r="CNC705" s="216"/>
      <c r="CND705" s="216"/>
      <c r="CNE705" s="216"/>
      <c r="CNF705" s="216"/>
      <c r="CNG705" s="216"/>
      <c r="CNH705" s="216"/>
      <c r="CNI705" s="216"/>
      <c r="CNJ705" s="216"/>
      <c r="CNK705" s="216"/>
      <c r="CNL705" s="216"/>
      <c r="CNM705" s="216"/>
      <c r="CNN705" s="216"/>
      <c r="CNO705" s="216"/>
      <c r="CNP705" s="216"/>
      <c r="CNQ705" s="216"/>
      <c r="CNR705" s="216"/>
      <c r="CNS705" s="216"/>
      <c r="CNT705" s="216"/>
      <c r="CNU705" s="216"/>
      <c r="CNV705" s="216"/>
      <c r="CNW705" s="216"/>
      <c r="CNX705" s="216"/>
      <c r="CNY705" s="216"/>
      <c r="CNZ705" s="216"/>
      <c r="COA705" s="216"/>
      <c r="COB705" s="216"/>
      <c r="COC705" s="216"/>
      <c r="COD705" s="216"/>
      <c r="COE705" s="216"/>
      <c r="COF705" s="216"/>
      <c r="COG705" s="216"/>
      <c r="COH705" s="216"/>
      <c r="COI705" s="216"/>
      <c r="COJ705" s="216"/>
      <c r="COK705" s="216"/>
      <c r="COL705" s="216"/>
      <c r="COM705" s="216"/>
      <c r="CON705" s="216"/>
      <c r="COO705" s="216"/>
      <c r="COP705" s="216"/>
      <c r="COQ705" s="216"/>
      <c r="COR705" s="216"/>
      <c r="COS705" s="216"/>
      <c r="COT705" s="216"/>
      <c r="COU705" s="216"/>
      <c r="COV705" s="216"/>
      <c r="COW705" s="216"/>
      <c r="COX705" s="216"/>
      <c r="COY705" s="216"/>
      <c r="COZ705" s="216"/>
      <c r="CPA705" s="216"/>
      <c r="CPB705" s="216"/>
      <c r="CPC705" s="216"/>
      <c r="CPD705" s="216"/>
      <c r="CPE705" s="216"/>
      <c r="CPF705" s="216"/>
      <c r="CPG705" s="216"/>
      <c r="CPH705" s="216"/>
      <c r="CPI705" s="216"/>
      <c r="CPJ705" s="216"/>
      <c r="CPK705" s="216"/>
      <c r="CPL705" s="216"/>
      <c r="CPM705" s="216"/>
      <c r="CPN705" s="216"/>
      <c r="CPO705" s="216"/>
      <c r="CPP705" s="216"/>
      <c r="CPQ705" s="216"/>
      <c r="CPR705" s="216"/>
      <c r="CPS705" s="216"/>
      <c r="CPT705" s="216"/>
      <c r="CPU705" s="216"/>
      <c r="CPV705" s="216"/>
      <c r="CPW705" s="216"/>
      <c r="CPX705" s="216"/>
      <c r="CPY705" s="216"/>
      <c r="CPZ705" s="216"/>
      <c r="CQA705" s="216"/>
      <c r="CQB705" s="216"/>
      <c r="CQC705" s="216"/>
      <c r="CQD705" s="216"/>
      <c r="CQE705" s="216"/>
      <c r="CQF705" s="216"/>
      <c r="CQG705" s="216"/>
      <c r="CQH705" s="216"/>
      <c r="CQI705" s="216"/>
      <c r="CQJ705" s="216"/>
      <c r="CQK705" s="216"/>
      <c r="CQL705" s="216"/>
      <c r="CQM705" s="216"/>
      <c r="CQN705" s="216"/>
      <c r="CQO705" s="216"/>
      <c r="CQP705" s="216"/>
      <c r="CQQ705" s="216"/>
      <c r="CQR705" s="216"/>
      <c r="CQS705" s="216"/>
      <c r="CQT705" s="216"/>
      <c r="CQU705" s="216"/>
      <c r="CQV705" s="216"/>
      <c r="CQW705" s="216"/>
      <c r="CQX705" s="216"/>
      <c r="CQY705" s="216"/>
      <c r="CQZ705" s="216"/>
      <c r="CRA705" s="216"/>
      <c r="CRB705" s="216"/>
      <c r="CRC705" s="216"/>
      <c r="CRD705" s="216"/>
      <c r="CRE705" s="216"/>
      <c r="CRF705" s="216"/>
      <c r="CRG705" s="216"/>
      <c r="CRH705" s="216"/>
      <c r="CRI705" s="216"/>
      <c r="CRJ705" s="216"/>
      <c r="CRK705" s="216"/>
      <c r="CRL705" s="216"/>
      <c r="CRM705" s="216"/>
      <c r="CRN705" s="216"/>
      <c r="CRO705" s="216"/>
      <c r="CRP705" s="216"/>
      <c r="CRQ705" s="216"/>
      <c r="CRR705" s="216"/>
      <c r="CRS705" s="216"/>
      <c r="CRT705" s="216"/>
      <c r="CRU705" s="216"/>
      <c r="CRV705" s="216"/>
      <c r="CRW705" s="216"/>
      <c r="CRX705" s="216"/>
      <c r="CRY705" s="216"/>
      <c r="CRZ705" s="216"/>
      <c r="CSA705" s="216"/>
      <c r="CSB705" s="216"/>
      <c r="CSC705" s="216"/>
      <c r="CSD705" s="216"/>
      <c r="CSE705" s="216"/>
      <c r="CSF705" s="216"/>
      <c r="CSG705" s="216"/>
      <c r="CSH705" s="216"/>
      <c r="CSI705" s="216"/>
      <c r="CSJ705" s="216"/>
      <c r="CSK705" s="216"/>
      <c r="CSL705" s="216"/>
      <c r="CSM705" s="216"/>
      <c r="CSN705" s="216"/>
      <c r="CSO705" s="216"/>
      <c r="CSP705" s="216"/>
      <c r="CSQ705" s="216"/>
      <c r="CSR705" s="216"/>
      <c r="CSS705" s="216"/>
      <c r="CST705" s="216"/>
      <c r="CSU705" s="216"/>
      <c r="CSV705" s="216"/>
      <c r="CSW705" s="216"/>
      <c r="CSX705" s="216"/>
      <c r="CSY705" s="216"/>
      <c r="CSZ705" s="216"/>
      <c r="CTA705" s="216"/>
      <c r="CTB705" s="216"/>
      <c r="CTC705" s="216"/>
      <c r="CTD705" s="216"/>
      <c r="CTE705" s="216"/>
      <c r="CTF705" s="216"/>
      <c r="CTG705" s="216"/>
      <c r="CTH705" s="216"/>
      <c r="CTI705" s="216"/>
      <c r="CTJ705" s="216"/>
      <c r="CTK705" s="216"/>
      <c r="CTL705" s="216"/>
      <c r="CTM705" s="216"/>
      <c r="CTN705" s="216"/>
      <c r="CTO705" s="216"/>
      <c r="CTP705" s="216"/>
      <c r="CTQ705" s="216"/>
      <c r="CTR705" s="216"/>
      <c r="CTS705" s="216"/>
      <c r="CTT705" s="216"/>
      <c r="CTU705" s="216"/>
      <c r="CTV705" s="216"/>
      <c r="CTW705" s="216"/>
      <c r="CTX705" s="216"/>
      <c r="CTY705" s="216"/>
      <c r="CTZ705" s="216"/>
      <c r="CUA705" s="216"/>
      <c r="CUB705" s="216"/>
      <c r="CUC705" s="216"/>
      <c r="CUD705" s="216"/>
      <c r="CUE705" s="216"/>
      <c r="CUF705" s="216"/>
      <c r="CUG705" s="216"/>
      <c r="CUH705" s="216"/>
      <c r="CUI705" s="216"/>
      <c r="CUJ705" s="216"/>
      <c r="CUK705" s="216"/>
      <c r="CUL705" s="216"/>
      <c r="CUM705" s="216"/>
      <c r="CUN705" s="216"/>
      <c r="CUO705" s="216"/>
      <c r="CUP705" s="216"/>
      <c r="CUQ705" s="216"/>
      <c r="CUR705" s="216"/>
      <c r="CUS705" s="216"/>
      <c r="CUT705" s="216"/>
      <c r="CUU705" s="216"/>
      <c r="CUV705" s="216"/>
      <c r="CUW705" s="216"/>
      <c r="CUX705" s="216"/>
      <c r="CUY705" s="216"/>
      <c r="CUZ705" s="216"/>
      <c r="CVA705" s="216"/>
      <c r="CVB705" s="216"/>
      <c r="CVC705" s="216"/>
      <c r="CVD705" s="216"/>
      <c r="CVE705" s="216"/>
      <c r="CVF705" s="216"/>
      <c r="CVG705" s="216"/>
      <c r="CVH705" s="216"/>
      <c r="CVI705" s="216"/>
      <c r="CVJ705" s="216"/>
      <c r="CVK705" s="216"/>
      <c r="CVL705" s="216"/>
      <c r="CVM705" s="216"/>
      <c r="CVN705" s="216"/>
      <c r="CVO705" s="216"/>
      <c r="CVP705" s="216"/>
      <c r="CVQ705" s="216"/>
      <c r="CVR705" s="216"/>
      <c r="CVS705" s="216"/>
      <c r="CVT705" s="216"/>
      <c r="CVU705" s="216"/>
      <c r="CVV705" s="216"/>
      <c r="CVW705" s="216"/>
      <c r="CVX705" s="216"/>
      <c r="CVY705" s="216"/>
      <c r="CVZ705" s="216"/>
      <c r="CWA705" s="216"/>
      <c r="CWB705" s="216"/>
      <c r="CWC705" s="216"/>
      <c r="CWD705" s="216"/>
      <c r="CWE705" s="216"/>
      <c r="CWF705" s="216"/>
      <c r="CWG705" s="216"/>
      <c r="CWH705" s="216"/>
      <c r="CWI705" s="216"/>
      <c r="CWJ705" s="216"/>
      <c r="CWK705" s="216"/>
      <c r="CWL705" s="216"/>
      <c r="CWM705" s="216"/>
      <c r="CWN705" s="216"/>
      <c r="CWO705" s="216"/>
      <c r="CWP705" s="216"/>
      <c r="CWQ705" s="216"/>
      <c r="CWR705" s="216"/>
      <c r="CWS705" s="216"/>
      <c r="CWT705" s="216"/>
      <c r="CWU705" s="216"/>
      <c r="CWV705" s="216"/>
      <c r="CWW705" s="216"/>
      <c r="CWX705" s="216"/>
      <c r="CWY705" s="216"/>
      <c r="CWZ705" s="216"/>
      <c r="CXA705" s="216"/>
      <c r="CXB705" s="216"/>
      <c r="CXC705" s="216"/>
      <c r="CXD705" s="216"/>
      <c r="CXE705" s="216"/>
      <c r="CXF705" s="216"/>
      <c r="CXG705" s="216"/>
      <c r="CXH705" s="216"/>
      <c r="CXI705" s="216"/>
      <c r="CXJ705" s="216"/>
      <c r="CXK705" s="216"/>
      <c r="CXL705" s="216"/>
      <c r="CXM705" s="216"/>
      <c r="CXN705" s="216"/>
      <c r="CXO705" s="216"/>
      <c r="CXP705" s="216"/>
      <c r="CXQ705" s="216"/>
      <c r="CXR705" s="216"/>
      <c r="CXS705" s="216"/>
      <c r="CXT705" s="216"/>
      <c r="CXU705" s="216"/>
      <c r="CXV705" s="216"/>
      <c r="CXW705" s="216"/>
      <c r="CXX705" s="216"/>
      <c r="CXY705" s="216"/>
      <c r="CXZ705" s="216"/>
      <c r="CYA705" s="216"/>
      <c r="CYB705" s="216"/>
      <c r="CYC705" s="216"/>
      <c r="CYD705" s="216"/>
      <c r="CYE705" s="216"/>
      <c r="CYF705" s="216"/>
      <c r="CYG705" s="216"/>
      <c r="CYH705" s="216"/>
      <c r="CYI705" s="216"/>
      <c r="CYJ705" s="216"/>
      <c r="CYK705" s="216"/>
      <c r="CYL705" s="216"/>
      <c r="CYM705" s="216"/>
      <c r="CYN705" s="216"/>
      <c r="CYO705" s="216"/>
      <c r="CYP705" s="216"/>
      <c r="CYQ705" s="216"/>
      <c r="CYR705" s="216"/>
      <c r="CYS705" s="216"/>
      <c r="CYT705" s="216"/>
      <c r="CYU705" s="216"/>
      <c r="CYV705" s="216"/>
      <c r="CYW705" s="216"/>
      <c r="CYX705" s="216"/>
      <c r="CYY705" s="216"/>
      <c r="CYZ705" s="216"/>
      <c r="CZA705" s="216"/>
      <c r="CZB705" s="216"/>
      <c r="CZC705" s="216"/>
      <c r="CZD705" s="216"/>
      <c r="CZE705" s="216"/>
      <c r="CZF705" s="216"/>
      <c r="CZG705" s="216"/>
      <c r="CZH705" s="216"/>
      <c r="CZI705" s="216"/>
      <c r="CZJ705" s="216"/>
      <c r="CZK705" s="216"/>
      <c r="CZL705" s="216"/>
      <c r="CZM705" s="216"/>
      <c r="CZN705" s="216"/>
      <c r="CZO705" s="216"/>
      <c r="CZP705" s="216"/>
      <c r="CZQ705" s="216"/>
      <c r="CZR705" s="216"/>
      <c r="CZS705" s="216"/>
      <c r="CZT705" s="216"/>
      <c r="CZU705" s="216"/>
      <c r="CZV705" s="216"/>
      <c r="CZW705" s="216"/>
      <c r="CZX705" s="216"/>
      <c r="CZY705" s="216"/>
      <c r="CZZ705" s="216"/>
      <c r="DAA705" s="216"/>
      <c r="DAB705" s="216"/>
      <c r="DAC705" s="216"/>
      <c r="DAD705" s="216"/>
      <c r="DAE705" s="216"/>
      <c r="DAF705" s="216"/>
      <c r="DAG705" s="216"/>
      <c r="DAH705" s="216"/>
      <c r="DAI705" s="216"/>
      <c r="DAJ705" s="216"/>
      <c r="DAK705" s="216"/>
      <c r="DAL705" s="216"/>
      <c r="DAM705" s="216"/>
      <c r="DAN705" s="216"/>
      <c r="DAO705" s="216"/>
      <c r="DAP705" s="216"/>
      <c r="DAQ705" s="216"/>
      <c r="DAR705" s="216"/>
      <c r="DAS705" s="216"/>
      <c r="DAT705" s="216"/>
      <c r="DAU705" s="216"/>
      <c r="DAV705" s="216"/>
      <c r="DAW705" s="216"/>
      <c r="DAX705" s="216"/>
      <c r="DAY705" s="216"/>
      <c r="DAZ705" s="216"/>
      <c r="DBA705" s="216"/>
      <c r="DBB705" s="216"/>
      <c r="DBC705" s="216"/>
      <c r="DBD705" s="216"/>
      <c r="DBE705" s="216"/>
      <c r="DBF705" s="216"/>
      <c r="DBG705" s="216"/>
      <c r="DBH705" s="216"/>
      <c r="DBI705" s="216"/>
      <c r="DBJ705" s="216"/>
      <c r="DBK705" s="216"/>
      <c r="DBL705" s="216"/>
      <c r="DBM705" s="216"/>
      <c r="DBN705" s="216"/>
      <c r="DBO705" s="216"/>
      <c r="DBP705" s="216"/>
      <c r="DBQ705" s="216"/>
      <c r="DBR705" s="216"/>
      <c r="DBS705" s="216"/>
      <c r="DBT705" s="216"/>
      <c r="DBU705" s="216"/>
      <c r="DBV705" s="216"/>
      <c r="DBW705" s="216"/>
      <c r="DBX705" s="216"/>
      <c r="DBY705" s="216"/>
      <c r="DBZ705" s="216"/>
      <c r="DCA705" s="216"/>
      <c r="DCB705" s="216"/>
      <c r="DCC705" s="216"/>
      <c r="DCD705" s="216"/>
      <c r="DCE705" s="216"/>
      <c r="DCF705" s="216"/>
      <c r="DCG705" s="216"/>
      <c r="DCH705" s="216"/>
      <c r="DCI705" s="216"/>
      <c r="DCJ705" s="216"/>
      <c r="DCK705" s="216"/>
      <c r="DCL705" s="216"/>
      <c r="DCM705" s="216"/>
      <c r="DCN705" s="216"/>
      <c r="DCO705" s="216"/>
      <c r="DCP705" s="216"/>
      <c r="DCQ705" s="216"/>
      <c r="DCR705" s="216"/>
      <c r="DCS705" s="216"/>
      <c r="DCT705" s="216"/>
      <c r="DCU705" s="216"/>
      <c r="DCV705" s="216"/>
      <c r="DCW705" s="216"/>
      <c r="DCX705" s="216"/>
      <c r="DCY705" s="216"/>
      <c r="DCZ705" s="216"/>
      <c r="DDA705" s="216"/>
      <c r="DDB705" s="216"/>
      <c r="DDC705" s="216"/>
      <c r="DDD705" s="216"/>
      <c r="DDE705" s="216"/>
      <c r="DDF705" s="216"/>
      <c r="DDG705" s="216"/>
      <c r="DDH705" s="216"/>
      <c r="DDI705" s="216"/>
      <c r="DDJ705" s="216"/>
      <c r="DDK705" s="216"/>
      <c r="DDL705" s="216"/>
      <c r="DDM705" s="216"/>
      <c r="DDN705" s="216"/>
      <c r="DDO705" s="216"/>
      <c r="DDP705" s="216"/>
      <c r="DDQ705" s="216"/>
      <c r="DDR705" s="216"/>
      <c r="DDS705" s="216"/>
      <c r="DDT705" s="216"/>
      <c r="DDU705" s="216"/>
      <c r="DDV705" s="216"/>
      <c r="DDW705" s="216"/>
      <c r="DDX705" s="216"/>
      <c r="DDY705" s="216"/>
      <c r="DDZ705" s="216"/>
      <c r="DEA705" s="216"/>
      <c r="DEB705" s="216"/>
      <c r="DEC705" s="216"/>
      <c r="DED705" s="216"/>
      <c r="DEE705" s="216"/>
      <c r="DEF705" s="216"/>
      <c r="DEG705" s="216"/>
      <c r="DEH705" s="216"/>
      <c r="DEI705" s="216"/>
      <c r="DEJ705" s="216"/>
      <c r="DEK705" s="216"/>
      <c r="DEL705" s="216"/>
      <c r="DEM705" s="216"/>
      <c r="DEN705" s="216"/>
      <c r="DEO705" s="216"/>
      <c r="DEP705" s="216"/>
      <c r="DEQ705" s="216"/>
      <c r="DER705" s="216"/>
      <c r="DES705" s="216"/>
      <c r="DET705" s="216"/>
      <c r="DEU705" s="216"/>
      <c r="DEV705" s="216"/>
      <c r="DEW705" s="216"/>
      <c r="DEX705" s="216"/>
      <c r="DEY705" s="216"/>
      <c r="DEZ705" s="216"/>
      <c r="DFA705" s="216"/>
      <c r="DFB705" s="216"/>
      <c r="DFC705" s="216"/>
      <c r="DFD705" s="216"/>
      <c r="DFE705" s="216"/>
      <c r="DFF705" s="216"/>
      <c r="DFG705" s="216"/>
      <c r="DFH705" s="216"/>
      <c r="DFI705" s="216"/>
      <c r="DFJ705" s="216"/>
      <c r="DFK705" s="216"/>
      <c r="DFL705" s="216"/>
      <c r="DFM705" s="216"/>
      <c r="DFN705" s="216"/>
      <c r="DFO705" s="216"/>
      <c r="DFP705" s="216"/>
      <c r="DFQ705" s="216"/>
      <c r="DFR705" s="216"/>
      <c r="DFS705" s="216"/>
      <c r="DFT705" s="216"/>
      <c r="DFU705" s="216"/>
      <c r="DFV705" s="216"/>
      <c r="DFW705" s="216"/>
      <c r="DFX705" s="216"/>
      <c r="DFY705" s="216"/>
      <c r="DFZ705" s="216"/>
      <c r="DGA705" s="216"/>
      <c r="DGB705" s="216"/>
      <c r="DGC705" s="216"/>
      <c r="DGD705" s="216"/>
      <c r="DGE705" s="216"/>
      <c r="DGF705" s="216"/>
      <c r="DGG705" s="216"/>
      <c r="DGH705" s="216"/>
      <c r="DGI705" s="216"/>
      <c r="DGJ705" s="216"/>
      <c r="DGK705" s="216"/>
      <c r="DGL705" s="216"/>
      <c r="DGM705" s="216"/>
      <c r="DGN705" s="216"/>
      <c r="DGO705" s="216"/>
      <c r="DGP705" s="216"/>
      <c r="DGQ705" s="216"/>
      <c r="DGR705" s="216"/>
      <c r="DGS705" s="216"/>
      <c r="DGT705" s="216"/>
      <c r="DGU705" s="216"/>
      <c r="DGV705" s="216"/>
      <c r="DGW705" s="216"/>
      <c r="DGX705" s="216"/>
      <c r="DGY705" s="216"/>
      <c r="DGZ705" s="216"/>
      <c r="DHA705" s="216"/>
      <c r="DHB705" s="216"/>
      <c r="DHC705" s="216"/>
      <c r="DHD705" s="216"/>
      <c r="DHE705" s="216"/>
      <c r="DHF705" s="216"/>
      <c r="DHG705" s="216"/>
      <c r="DHH705" s="216"/>
      <c r="DHI705" s="216"/>
      <c r="DHJ705" s="216"/>
      <c r="DHK705" s="216"/>
      <c r="DHL705" s="216"/>
      <c r="DHM705" s="216"/>
      <c r="DHN705" s="216"/>
      <c r="DHO705" s="216"/>
      <c r="DHP705" s="216"/>
      <c r="DHQ705" s="216"/>
      <c r="DHR705" s="216"/>
      <c r="DHS705" s="216"/>
      <c r="DHT705" s="216"/>
      <c r="DHU705" s="216"/>
      <c r="DHV705" s="216"/>
      <c r="DHW705" s="216"/>
      <c r="DHX705" s="216"/>
      <c r="DHY705" s="216"/>
      <c r="DHZ705" s="216"/>
      <c r="DIA705" s="216"/>
      <c r="DIB705" s="216"/>
      <c r="DIC705" s="216"/>
      <c r="DID705" s="216"/>
      <c r="DIE705" s="216"/>
      <c r="DIF705" s="216"/>
      <c r="DIG705" s="216"/>
      <c r="DIH705" s="216"/>
      <c r="DII705" s="216"/>
      <c r="DIJ705" s="216"/>
      <c r="DIK705" s="216"/>
      <c r="DIL705" s="216"/>
      <c r="DIM705" s="216"/>
      <c r="DIN705" s="216"/>
      <c r="DIO705" s="216"/>
      <c r="DIP705" s="216"/>
      <c r="DIQ705" s="216"/>
      <c r="DIR705" s="216"/>
      <c r="DIS705" s="216"/>
      <c r="DIT705" s="216"/>
      <c r="DIU705" s="216"/>
      <c r="DIV705" s="216"/>
      <c r="DIW705" s="216"/>
      <c r="DIX705" s="216"/>
      <c r="DIY705" s="216"/>
      <c r="DIZ705" s="216"/>
      <c r="DJA705" s="216"/>
      <c r="DJB705" s="216"/>
      <c r="DJC705" s="216"/>
      <c r="DJD705" s="216"/>
      <c r="DJE705" s="216"/>
      <c r="DJF705" s="216"/>
      <c r="DJG705" s="216"/>
      <c r="DJH705" s="216"/>
      <c r="DJI705" s="216"/>
      <c r="DJJ705" s="216"/>
      <c r="DJK705" s="216"/>
      <c r="DJL705" s="216"/>
      <c r="DJM705" s="216"/>
      <c r="DJN705" s="216"/>
      <c r="DJO705" s="216"/>
      <c r="DJP705" s="216"/>
      <c r="DJQ705" s="216"/>
      <c r="DJR705" s="216"/>
      <c r="DJS705" s="216"/>
      <c r="DJT705" s="216"/>
      <c r="DJU705" s="216"/>
      <c r="DJV705" s="216"/>
      <c r="DJW705" s="216"/>
      <c r="DJX705" s="216"/>
      <c r="DJY705" s="216"/>
      <c r="DJZ705" s="216"/>
      <c r="DKA705" s="216"/>
      <c r="DKB705" s="216"/>
      <c r="DKC705" s="216"/>
      <c r="DKD705" s="216"/>
      <c r="DKE705" s="216"/>
      <c r="DKF705" s="216"/>
      <c r="DKG705" s="216"/>
      <c r="DKH705" s="216"/>
      <c r="DKI705" s="216"/>
      <c r="DKJ705" s="216"/>
      <c r="DKK705" s="216"/>
      <c r="DKL705" s="216"/>
      <c r="DKM705" s="216"/>
      <c r="DKN705" s="216"/>
      <c r="DKO705" s="216"/>
      <c r="DKP705" s="216"/>
      <c r="DKQ705" s="216"/>
      <c r="DKR705" s="216"/>
      <c r="DKS705" s="216"/>
      <c r="DKT705" s="216"/>
      <c r="DKU705" s="216"/>
      <c r="DKV705" s="216"/>
      <c r="DKW705" s="216"/>
      <c r="DKX705" s="216"/>
      <c r="DKY705" s="216"/>
      <c r="DKZ705" s="216"/>
      <c r="DLA705" s="216"/>
      <c r="DLB705" s="216"/>
      <c r="DLC705" s="216"/>
      <c r="DLD705" s="216"/>
      <c r="DLE705" s="216"/>
      <c r="DLF705" s="216"/>
      <c r="DLG705" s="216"/>
      <c r="DLH705" s="216"/>
      <c r="DLI705" s="216"/>
      <c r="DLJ705" s="216"/>
      <c r="DLK705" s="216"/>
      <c r="DLL705" s="216"/>
      <c r="DLM705" s="216"/>
      <c r="DLN705" s="216"/>
      <c r="DLO705" s="216"/>
      <c r="DLP705" s="216"/>
      <c r="DLQ705" s="216"/>
      <c r="DLR705" s="216"/>
      <c r="DLS705" s="216"/>
      <c r="DLT705" s="216"/>
      <c r="DLU705" s="216"/>
      <c r="DLV705" s="216"/>
      <c r="DLW705" s="216"/>
      <c r="DLX705" s="216"/>
      <c r="DLY705" s="216"/>
      <c r="DLZ705" s="216"/>
      <c r="DMA705" s="216"/>
      <c r="DMB705" s="216"/>
      <c r="DMC705" s="216"/>
      <c r="DMD705" s="216"/>
      <c r="DME705" s="216"/>
      <c r="DMF705" s="216"/>
      <c r="DMG705" s="216"/>
      <c r="DMH705" s="216"/>
      <c r="DMI705" s="216"/>
      <c r="DMJ705" s="216"/>
      <c r="DMK705" s="216"/>
      <c r="DML705" s="216"/>
      <c r="DMM705" s="216"/>
      <c r="DMN705" s="216"/>
      <c r="DMO705" s="216"/>
      <c r="DMP705" s="216"/>
      <c r="DMQ705" s="216"/>
      <c r="DMR705" s="216"/>
      <c r="DMS705" s="216"/>
      <c r="DMT705" s="216"/>
      <c r="DMU705" s="216"/>
      <c r="DMV705" s="216"/>
      <c r="DMW705" s="216"/>
      <c r="DMX705" s="216"/>
      <c r="DMY705" s="216"/>
      <c r="DMZ705" s="216"/>
      <c r="DNA705" s="216"/>
      <c r="DNB705" s="216"/>
      <c r="DNC705" s="216"/>
      <c r="DND705" s="216"/>
      <c r="DNE705" s="216"/>
      <c r="DNF705" s="216"/>
      <c r="DNG705" s="216"/>
      <c r="DNH705" s="216"/>
      <c r="DNI705" s="216"/>
      <c r="DNJ705" s="216"/>
      <c r="DNK705" s="216"/>
      <c r="DNL705" s="216"/>
      <c r="DNM705" s="216"/>
      <c r="DNN705" s="216"/>
      <c r="DNO705" s="216"/>
      <c r="DNP705" s="216"/>
      <c r="DNQ705" s="216"/>
      <c r="DNR705" s="216"/>
      <c r="DNS705" s="216"/>
      <c r="DNT705" s="216"/>
      <c r="DNU705" s="216"/>
      <c r="DNV705" s="216"/>
      <c r="DNW705" s="216"/>
      <c r="DNX705" s="216"/>
      <c r="DNY705" s="216"/>
      <c r="DNZ705" s="216"/>
      <c r="DOA705" s="216"/>
      <c r="DOB705" s="216"/>
      <c r="DOC705" s="216"/>
      <c r="DOD705" s="216"/>
      <c r="DOE705" s="216"/>
      <c r="DOF705" s="216"/>
      <c r="DOG705" s="216"/>
      <c r="DOH705" s="216"/>
      <c r="DOI705" s="216"/>
      <c r="DOJ705" s="216"/>
      <c r="DOK705" s="216"/>
      <c r="DOL705" s="216"/>
      <c r="DOM705" s="216"/>
      <c r="DON705" s="216"/>
      <c r="DOO705" s="216"/>
      <c r="DOP705" s="216"/>
      <c r="DOQ705" s="216"/>
      <c r="DOR705" s="216"/>
      <c r="DOS705" s="216"/>
      <c r="DOT705" s="216"/>
      <c r="DOU705" s="216"/>
      <c r="DOV705" s="216"/>
      <c r="DOW705" s="216"/>
      <c r="DOX705" s="216"/>
      <c r="DOY705" s="216"/>
      <c r="DOZ705" s="216"/>
      <c r="DPA705" s="216"/>
      <c r="DPB705" s="216"/>
      <c r="DPC705" s="216"/>
      <c r="DPD705" s="216"/>
      <c r="DPE705" s="216"/>
      <c r="DPF705" s="216"/>
      <c r="DPG705" s="216"/>
      <c r="DPH705" s="216"/>
      <c r="DPI705" s="216"/>
      <c r="DPJ705" s="216"/>
      <c r="DPK705" s="216"/>
      <c r="DPL705" s="216"/>
      <c r="DPM705" s="216"/>
      <c r="DPN705" s="216"/>
      <c r="DPO705" s="216"/>
      <c r="DPP705" s="216"/>
      <c r="DPQ705" s="216"/>
      <c r="DPR705" s="216"/>
      <c r="DPS705" s="216"/>
      <c r="DPT705" s="216"/>
      <c r="DPU705" s="216"/>
      <c r="DPV705" s="216"/>
      <c r="DPW705" s="216"/>
      <c r="DPX705" s="216"/>
      <c r="DPY705" s="216"/>
      <c r="DPZ705" s="216"/>
      <c r="DQA705" s="216"/>
      <c r="DQB705" s="216"/>
      <c r="DQC705" s="216"/>
      <c r="DQD705" s="216"/>
      <c r="DQE705" s="216"/>
      <c r="DQF705" s="216"/>
      <c r="DQG705" s="216"/>
      <c r="DQH705" s="216"/>
      <c r="DQI705" s="216"/>
      <c r="DQJ705" s="216"/>
      <c r="DQK705" s="216"/>
      <c r="DQL705" s="216"/>
      <c r="DQM705" s="216"/>
      <c r="DQN705" s="216"/>
      <c r="DQO705" s="216"/>
      <c r="DQP705" s="216"/>
      <c r="DQQ705" s="216"/>
      <c r="DQR705" s="216"/>
      <c r="DQS705" s="216"/>
      <c r="DQT705" s="216"/>
      <c r="DQU705" s="216"/>
      <c r="DQV705" s="216"/>
      <c r="DQW705" s="216"/>
      <c r="DQX705" s="216"/>
      <c r="DQY705" s="216"/>
      <c r="DQZ705" s="216"/>
      <c r="DRA705" s="216"/>
      <c r="DRB705" s="216"/>
      <c r="DRC705" s="216"/>
      <c r="DRD705" s="216"/>
      <c r="DRE705" s="216"/>
      <c r="DRF705" s="216"/>
      <c r="DRG705" s="216"/>
      <c r="DRH705" s="216"/>
      <c r="DRI705" s="216"/>
      <c r="DRJ705" s="216"/>
      <c r="DRK705" s="216"/>
      <c r="DRL705" s="216"/>
      <c r="DRM705" s="216"/>
      <c r="DRN705" s="216"/>
      <c r="DRO705" s="216"/>
      <c r="DRP705" s="216"/>
      <c r="DRQ705" s="216"/>
      <c r="DRR705" s="216"/>
      <c r="DRS705" s="216"/>
      <c r="DRT705" s="216"/>
      <c r="DRU705" s="216"/>
      <c r="DRV705" s="216"/>
      <c r="DRW705" s="216"/>
      <c r="DRX705" s="216"/>
      <c r="DRY705" s="216"/>
      <c r="DRZ705" s="216"/>
      <c r="DSA705" s="216"/>
      <c r="DSB705" s="216"/>
      <c r="DSC705" s="216"/>
      <c r="DSD705" s="216"/>
      <c r="DSE705" s="216"/>
      <c r="DSF705" s="216"/>
      <c r="DSG705" s="216"/>
      <c r="DSH705" s="216"/>
      <c r="DSI705" s="216"/>
      <c r="DSJ705" s="216"/>
      <c r="DSK705" s="216"/>
      <c r="DSL705" s="216"/>
      <c r="DSM705" s="216"/>
      <c r="DSN705" s="216"/>
      <c r="DSO705" s="216"/>
      <c r="DSP705" s="216"/>
      <c r="DSQ705" s="216"/>
      <c r="DSR705" s="216"/>
      <c r="DSS705" s="216"/>
      <c r="DST705" s="216"/>
      <c r="DSU705" s="216"/>
      <c r="DSV705" s="216"/>
      <c r="DSW705" s="216"/>
      <c r="DSX705" s="216"/>
      <c r="DSY705" s="216"/>
      <c r="DSZ705" s="216"/>
      <c r="DTA705" s="216"/>
      <c r="DTB705" s="216"/>
      <c r="DTC705" s="216"/>
      <c r="DTD705" s="216"/>
      <c r="DTE705" s="216"/>
      <c r="DTF705" s="216"/>
      <c r="DTG705" s="216"/>
      <c r="DTH705" s="216"/>
      <c r="DTI705" s="216"/>
      <c r="DTJ705" s="216"/>
      <c r="DTK705" s="216"/>
      <c r="DTL705" s="216"/>
      <c r="DTM705" s="216"/>
      <c r="DTN705" s="216"/>
      <c r="DTO705" s="216"/>
      <c r="DTP705" s="216"/>
      <c r="DTQ705" s="216"/>
      <c r="DTR705" s="216"/>
      <c r="DTS705" s="216"/>
      <c r="DTT705" s="216"/>
      <c r="DTU705" s="216"/>
      <c r="DTV705" s="216"/>
      <c r="DTW705" s="216"/>
      <c r="DTX705" s="216"/>
      <c r="DTY705" s="216"/>
      <c r="DTZ705" s="216"/>
      <c r="DUA705" s="216"/>
      <c r="DUB705" s="216"/>
      <c r="DUC705" s="216"/>
      <c r="DUD705" s="216"/>
      <c r="DUE705" s="216"/>
    </row>
    <row r="706" spans="1:3255" s="69" customFormat="1" x14ac:dyDescent="0.3">
      <c r="A706" s="983"/>
      <c r="B706" s="642"/>
      <c r="C706" s="977"/>
      <c r="D706" s="962"/>
      <c r="E706" s="963"/>
      <c r="F706" s="964"/>
      <c r="G706" s="977"/>
      <c r="H706" s="977"/>
      <c r="I706" s="977"/>
      <c r="J706" s="977"/>
      <c r="K706" s="111">
        <v>106.53</v>
      </c>
      <c r="L706" s="196">
        <v>2</v>
      </c>
      <c r="M706" s="352">
        <v>1</v>
      </c>
      <c r="N706" s="352">
        <v>1</v>
      </c>
      <c r="O706" s="1085"/>
      <c r="P706" s="1085"/>
      <c r="Q706" s="1085"/>
      <c r="R706" s="1085"/>
      <c r="S706" s="216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216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216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216"/>
      <c r="BV706" s="216"/>
      <c r="BW706" s="216"/>
      <c r="BX706" s="216"/>
      <c r="BY706" s="216"/>
      <c r="BZ706" s="216"/>
      <c r="CA706" s="216"/>
      <c r="CB706" s="216"/>
      <c r="CC706" s="216"/>
      <c r="CD706" s="216"/>
      <c r="CE706" s="216"/>
      <c r="CF706" s="216"/>
      <c r="CG706" s="216"/>
      <c r="CH706" s="216"/>
      <c r="CI706" s="216"/>
      <c r="CJ706" s="216"/>
      <c r="CK706" s="216"/>
      <c r="CL706" s="216"/>
      <c r="CM706" s="216"/>
      <c r="CN706" s="216"/>
      <c r="CO706" s="216"/>
      <c r="CP706" s="216"/>
      <c r="CQ706" s="216"/>
      <c r="CR706" s="216"/>
      <c r="CS706" s="216"/>
      <c r="CT706" s="216"/>
      <c r="CU706" s="216"/>
      <c r="CV706" s="216"/>
      <c r="CW706" s="216"/>
      <c r="CX706" s="216"/>
      <c r="CY706" s="216"/>
      <c r="CZ706" s="216"/>
      <c r="DA706" s="216"/>
      <c r="DB706" s="216"/>
      <c r="DC706" s="216"/>
      <c r="DD706" s="216"/>
      <c r="DE706" s="216"/>
      <c r="DF706" s="216"/>
      <c r="DG706" s="216"/>
      <c r="DH706" s="216"/>
      <c r="DI706" s="216"/>
      <c r="DJ706" s="216"/>
      <c r="DK706" s="216"/>
      <c r="DL706" s="216"/>
      <c r="DM706" s="216"/>
      <c r="DN706" s="216"/>
      <c r="DO706" s="216"/>
      <c r="DP706" s="216"/>
      <c r="DQ706" s="216"/>
      <c r="DR706" s="216"/>
      <c r="DS706" s="216"/>
      <c r="DT706" s="216"/>
      <c r="DU706" s="216"/>
      <c r="DV706" s="216"/>
      <c r="DW706" s="216"/>
      <c r="DX706" s="216"/>
      <c r="DY706" s="216"/>
      <c r="DZ706" s="216"/>
      <c r="EA706" s="216"/>
      <c r="EB706" s="216"/>
      <c r="EC706" s="216"/>
      <c r="ED706" s="216"/>
      <c r="EE706" s="216"/>
      <c r="EF706" s="216"/>
      <c r="EG706" s="216"/>
      <c r="EH706" s="216"/>
      <c r="EI706" s="216"/>
      <c r="EJ706" s="216"/>
      <c r="EK706" s="216"/>
      <c r="EL706" s="216"/>
      <c r="EM706" s="216"/>
      <c r="EN706" s="216"/>
      <c r="EO706" s="216"/>
      <c r="EP706" s="216"/>
      <c r="EQ706" s="216"/>
      <c r="ER706" s="216"/>
      <c r="ES706" s="216"/>
      <c r="ET706" s="216"/>
      <c r="EU706" s="216"/>
      <c r="EV706" s="216"/>
      <c r="EW706" s="216"/>
      <c r="EX706" s="216"/>
      <c r="EY706" s="216"/>
      <c r="EZ706" s="216"/>
      <c r="FA706" s="216"/>
      <c r="FB706" s="216"/>
      <c r="FC706" s="216"/>
      <c r="FD706" s="216"/>
      <c r="FE706" s="216"/>
      <c r="FF706" s="216"/>
      <c r="FG706" s="216"/>
      <c r="FH706" s="216"/>
      <c r="FI706" s="216"/>
      <c r="FJ706" s="216"/>
      <c r="FK706" s="216"/>
      <c r="FL706" s="216"/>
      <c r="FM706" s="216"/>
      <c r="FN706" s="216"/>
      <c r="FO706" s="216"/>
      <c r="FP706" s="216"/>
      <c r="FQ706" s="216"/>
      <c r="FR706" s="216"/>
      <c r="FS706" s="216"/>
      <c r="FT706" s="216"/>
      <c r="FU706" s="216"/>
      <c r="FV706" s="216"/>
      <c r="FW706" s="216"/>
      <c r="FX706" s="216"/>
      <c r="FY706" s="216"/>
      <c r="FZ706" s="216"/>
      <c r="GA706" s="216"/>
      <c r="GB706" s="216"/>
      <c r="GC706" s="216"/>
      <c r="GD706" s="216"/>
      <c r="GE706" s="216"/>
      <c r="GF706" s="216"/>
      <c r="GG706" s="216"/>
      <c r="GH706" s="216"/>
      <c r="GI706" s="216"/>
      <c r="GJ706" s="216"/>
      <c r="GK706" s="216"/>
      <c r="GL706" s="216"/>
      <c r="GM706" s="216"/>
      <c r="GN706" s="216"/>
      <c r="GO706" s="216"/>
      <c r="GP706" s="216"/>
      <c r="GQ706" s="216"/>
      <c r="GR706" s="216"/>
      <c r="GS706" s="216"/>
      <c r="GT706" s="216"/>
      <c r="GU706" s="216"/>
      <c r="GV706" s="216"/>
      <c r="GW706" s="216"/>
      <c r="GX706" s="216"/>
      <c r="GY706" s="216"/>
      <c r="GZ706" s="216"/>
      <c r="HA706" s="216"/>
      <c r="HB706" s="216"/>
      <c r="HC706" s="216"/>
      <c r="HD706" s="216"/>
      <c r="HE706" s="216"/>
      <c r="HF706" s="216"/>
      <c r="HG706" s="216"/>
      <c r="HH706" s="216"/>
      <c r="HI706" s="216"/>
      <c r="HJ706" s="216"/>
      <c r="HK706" s="216"/>
      <c r="HL706" s="216"/>
      <c r="HM706" s="216"/>
      <c r="HN706" s="216"/>
      <c r="HO706" s="216"/>
      <c r="HP706" s="216"/>
      <c r="HQ706" s="216"/>
      <c r="HR706" s="216"/>
      <c r="HS706" s="216"/>
      <c r="HT706" s="216"/>
      <c r="HU706" s="216"/>
      <c r="HV706" s="216"/>
      <c r="HW706" s="216"/>
      <c r="HX706" s="216"/>
      <c r="HY706" s="216"/>
      <c r="HZ706" s="216"/>
      <c r="IA706" s="216"/>
      <c r="IB706" s="216"/>
      <c r="IC706" s="216"/>
      <c r="ID706" s="216"/>
      <c r="IE706" s="216"/>
      <c r="IF706" s="216"/>
      <c r="IG706" s="216"/>
      <c r="IH706" s="216"/>
      <c r="II706" s="216"/>
      <c r="IJ706" s="216"/>
      <c r="IK706" s="216"/>
      <c r="IL706" s="216"/>
      <c r="IM706" s="216"/>
      <c r="IN706" s="216"/>
      <c r="IO706" s="216"/>
      <c r="IP706" s="216"/>
      <c r="IQ706" s="216"/>
      <c r="IR706" s="216"/>
      <c r="IS706" s="216"/>
      <c r="IT706" s="216"/>
      <c r="IU706" s="216"/>
      <c r="IV706" s="216"/>
      <c r="IW706" s="216"/>
      <c r="IX706" s="216"/>
      <c r="IY706" s="216"/>
      <c r="IZ706" s="216"/>
      <c r="JA706" s="216"/>
      <c r="JB706" s="216"/>
      <c r="JC706" s="216"/>
      <c r="JD706" s="216"/>
      <c r="JE706" s="216"/>
      <c r="JF706" s="216"/>
      <c r="JG706" s="216"/>
      <c r="JH706" s="216"/>
      <c r="JI706" s="216"/>
      <c r="JJ706" s="216"/>
      <c r="JK706" s="216"/>
      <c r="JL706" s="216"/>
      <c r="JM706" s="216"/>
      <c r="JN706" s="216"/>
      <c r="JO706" s="216"/>
      <c r="JP706" s="216"/>
      <c r="JQ706" s="216"/>
      <c r="JR706" s="216"/>
      <c r="JS706" s="216"/>
      <c r="JT706" s="216"/>
      <c r="JU706" s="216"/>
      <c r="JV706" s="216"/>
      <c r="JW706" s="216"/>
      <c r="JX706" s="216"/>
      <c r="JY706" s="216"/>
      <c r="JZ706" s="216"/>
      <c r="KA706" s="216"/>
      <c r="KB706" s="216"/>
      <c r="KC706" s="216"/>
      <c r="KD706" s="216"/>
      <c r="KE706" s="216"/>
      <c r="KF706" s="216"/>
      <c r="KG706" s="216"/>
      <c r="KH706" s="216"/>
      <c r="KI706" s="216"/>
      <c r="KJ706" s="216"/>
      <c r="KK706" s="216"/>
      <c r="KL706" s="216"/>
      <c r="KM706" s="216"/>
      <c r="KN706" s="216"/>
      <c r="KO706" s="216"/>
      <c r="KP706" s="216"/>
      <c r="KQ706" s="216"/>
      <c r="KR706" s="216"/>
      <c r="KS706" s="216"/>
      <c r="KT706" s="216"/>
      <c r="KU706" s="216"/>
      <c r="KV706" s="216"/>
      <c r="KW706" s="216"/>
      <c r="KX706" s="216"/>
      <c r="KY706" s="216"/>
      <c r="KZ706" s="216"/>
      <c r="LA706" s="216"/>
      <c r="LB706" s="216"/>
      <c r="LC706" s="216"/>
      <c r="LD706" s="216"/>
      <c r="LE706" s="216"/>
      <c r="LF706" s="216"/>
      <c r="LG706" s="216"/>
      <c r="LH706" s="216"/>
      <c r="LI706" s="216"/>
      <c r="LJ706" s="216"/>
      <c r="LK706" s="216"/>
      <c r="LL706" s="216"/>
      <c r="LM706" s="216"/>
      <c r="LN706" s="216"/>
      <c r="LO706" s="216"/>
      <c r="LP706" s="216"/>
      <c r="LQ706" s="216"/>
      <c r="LR706" s="216"/>
      <c r="LS706" s="216"/>
      <c r="LT706" s="216"/>
      <c r="LU706" s="216"/>
      <c r="LV706" s="216"/>
      <c r="LW706" s="216"/>
      <c r="LX706" s="216"/>
      <c r="LY706" s="216"/>
      <c r="LZ706" s="216"/>
      <c r="MA706" s="216"/>
      <c r="MB706" s="216"/>
      <c r="MC706" s="216"/>
      <c r="MD706" s="216"/>
      <c r="ME706" s="216"/>
      <c r="MF706" s="216"/>
      <c r="MG706" s="216"/>
      <c r="MH706" s="216"/>
      <c r="MI706" s="216"/>
      <c r="MJ706" s="216"/>
      <c r="MK706" s="216"/>
      <c r="ML706" s="216"/>
      <c r="MM706" s="216"/>
      <c r="MN706" s="216"/>
      <c r="MO706" s="216"/>
      <c r="MP706" s="216"/>
      <c r="MQ706" s="216"/>
      <c r="MR706" s="216"/>
      <c r="MS706" s="216"/>
      <c r="MT706" s="216"/>
      <c r="MU706" s="216"/>
      <c r="MV706" s="216"/>
      <c r="MW706" s="216"/>
      <c r="MX706" s="216"/>
      <c r="MY706" s="216"/>
      <c r="MZ706" s="216"/>
      <c r="NA706" s="216"/>
      <c r="NB706" s="216"/>
      <c r="NC706" s="216"/>
      <c r="ND706" s="216"/>
      <c r="NE706" s="216"/>
      <c r="NF706" s="216"/>
      <c r="NG706" s="216"/>
      <c r="NH706" s="216"/>
      <c r="NI706" s="216"/>
      <c r="NJ706" s="216"/>
      <c r="NK706" s="216"/>
      <c r="NL706" s="216"/>
      <c r="NM706" s="216"/>
      <c r="NN706" s="216"/>
      <c r="NO706" s="216"/>
      <c r="NP706" s="216"/>
      <c r="NQ706" s="216"/>
      <c r="NR706" s="216"/>
      <c r="NS706" s="216"/>
      <c r="NT706" s="216"/>
      <c r="NU706" s="216"/>
      <c r="NV706" s="216"/>
      <c r="NW706" s="216"/>
      <c r="NX706" s="216"/>
      <c r="NY706" s="216"/>
      <c r="NZ706" s="216"/>
      <c r="OA706" s="216"/>
      <c r="OB706" s="216"/>
      <c r="OC706" s="216"/>
      <c r="OD706" s="216"/>
      <c r="OE706" s="216"/>
      <c r="OF706" s="216"/>
      <c r="OG706" s="216"/>
      <c r="OH706" s="216"/>
      <c r="OI706" s="216"/>
      <c r="OJ706" s="216"/>
      <c r="OK706" s="216"/>
      <c r="OL706" s="216"/>
      <c r="OM706" s="216"/>
      <c r="ON706" s="216"/>
      <c r="OO706" s="216"/>
      <c r="OP706" s="216"/>
      <c r="OQ706" s="216"/>
      <c r="OR706" s="216"/>
      <c r="OS706" s="216"/>
      <c r="OT706" s="216"/>
      <c r="OU706" s="216"/>
      <c r="OV706" s="216"/>
      <c r="OW706" s="216"/>
      <c r="OX706" s="216"/>
      <c r="OY706" s="216"/>
      <c r="OZ706" s="216"/>
      <c r="PA706" s="216"/>
      <c r="PB706" s="216"/>
      <c r="PC706" s="216"/>
      <c r="PD706" s="216"/>
      <c r="PE706" s="216"/>
      <c r="PF706" s="216"/>
      <c r="PG706" s="216"/>
      <c r="PH706" s="216"/>
      <c r="PI706" s="216"/>
      <c r="PJ706" s="216"/>
      <c r="PK706" s="216"/>
      <c r="PL706" s="216"/>
      <c r="PM706" s="216"/>
      <c r="PN706" s="216"/>
      <c r="PO706" s="216"/>
      <c r="PP706" s="216"/>
      <c r="PQ706" s="216"/>
      <c r="PR706" s="216"/>
      <c r="PS706" s="216"/>
      <c r="PT706" s="216"/>
      <c r="PU706" s="216"/>
      <c r="PV706" s="216"/>
      <c r="PW706" s="216"/>
      <c r="PX706" s="216"/>
      <c r="PY706" s="216"/>
      <c r="PZ706" s="216"/>
      <c r="QA706" s="216"/>
      <c r="QB706" s="216"/>
      <c r="QC706" s="216"/>
      <c r="QD706" s="216"/>
      <c r="QE706" s="216"/>
      <c r="QF706" s="216"/>
      <c r="QG706" s="216"/>
      <c r="QH706" s="216"/>
      <c r="QI706" s="216"/>
      <c r="QJ706" s="216"/>
      <c r="QK706" s="216"/>
      <c r="QL706" s="216"/>
      <c r="QM706" s="216"/>
      <c r="QN706" s="216"/>
      <c r="QO706" s="216"/>
      <c r="QP706" s="216"/>
      <c r="QQ706" s="216"/>
      <c r="QR706" s="216"/>
      <c r="QS706" s="216"/>
      <c r="QT706" s="216"/>
      <c r="QU706" s="216"/>
      <c r="QV706" s="216"/>
      <c r="QW706" s="216"/>
      <c r="QX706" s="216"/>
      <c r="QY706" s="216"/>
      <c r="QZ706" s="216"/>
      <c r="RA706" s="216"/>
      <c r="RB706" s="216"/>
      <c r="RC706" s="216"/>
      <c r="RD706" s="216"/>
      <c r="RE706" s="216"/>
      <c r="RF706" s="216"/>
      <c r="RG706" s="216"/>
      <c r="RH706" s="216"/>
      <c r="RI706" s="216"/>
      <c r="RJ706" s="216"/>
      <c r="RK706" s="216"/>
      <c r="RL706" s="216"/>
      <c r="RM706" s="216"/>
      <c r="RN706" s="216"/>
      <c r="RO706" s="216"/>
      <c r="RP706" s="216"/>
      <c r="RQ706" s="216"/>
      <c r="RR706" s="216"/>
      <c r="RS706" s="216"/>
      <c r="RT706" s="216"/>
      <c r="RU706" s="216"/>
      <c r="RV706" s="216"/>
      <c r="RW706" s="216"/>
      <c r="RX706" s="216"/>
      <c r="RY706" s="216"/>
      <c r="RZ706" s="216"/>
      <c r="SA706" s="216"/>
      <c r="SB706" s="216"/>
      <c r="SC706" s="216"/>
      <c r="SD706" s="216"/>
      <c r="SE706" s="216"/>
      <c r="SF706" s="216"/>
      <c r="SG706" s="216"/>
      <c r="SH706" s="216"/>
      <c r="SI706" s="216"/>
      <c r="SJ706" s="216"/>
      <c r="SK706" s="216"/>
      <c r="SL706" s="216"/>
      <c r="SM706" s="216"/>
      <c r="SN706" s="216"/>
      <c r="SO706" s="216"/>
      <c r="SP706" s="216"/>
      <c r="SQ706" s="216"/>
      <c r="SR706" s="216"/>
      <c r="SS706" s="216"/>
      <c r="ST706" s="216"/>
      <c r="SU706" s="216"/>
      <c r="SV706" s="216"/>
      <c r="SW706" s="216"/>
      <c r="SX706" s="216"/>
      <c r="SY706" s="216"/>
      <c r="SZ706" s="216"/>
      <c r="TA706" s="216"/>
      <c r="TB706" s="216"/>
      <c r="TC706" s="216"/>
      <c r="TD706" s="216"/>
      <c r="TE706" s="216"/>
      <c r="TF706" s="216"/>
      <c r="TG706" s="216"/>
      <c r="TH706" s="216"/>
      <c r="TI706" s="216"/>
      <c r="TJ706" s="216"/>
      <c r="TK706" s="216"/>
      <c r="TL706" s="216"/>
      <c r="TM706" s="216"/>
      <c r="TN706" s="216"/>
      <c r="TO706" s="216"/>
      <c r="TP706" s="216"/>
      <c r="TQ706" s="216"/>
      <c r="TR706" s="216"/>
      <c r="TS706" s="216"/>
      <c r="TT706" s="216"/>
      <c r="TU706" s="216"/>
      <c r="TV706" s="216"/>
      <c r="TW706" s="216"/>
      <c r="TX706" s="216"/>
      <c r="TY706" s="216"/>
      <c r="TZ706" s="216"/>
      <c r="UA706" s="216"/>
      <c r="UB706" s="216"/>
      <c r="UC706" s="216"/>
      <c r="UD706" s="216"/>
      <c r="UE706" s="216"/>
      <c r="UF706" s="216"/>
      <c r="UG706" s="216"/>
      <c r="UH706" s="216"/>
      <c r="UI706" s="216"/>
      <c r="UJ706" s="216"/>
      <c r="UK706" s="216"/>
      <c r="UL706" s="216"/>
      <c r="UM706" s="216"/>
      <c r="UN706" s="216"/>
      <c r="UO706" s="216"/>
      <c r="UP706" s="216"/>
      <c r="UQ706" s="216"/>
      <c r="UR706" s="216"/>
      <c r="US706" s="216"/>
      <c r="UT706" s="216"/>
      <c r="UU706" s="216"/>
      <c r="UV706" s="216"/>
      <c r="UW706" s="216"/>
      <c r="UX706" s="216"/>
      <c r="UY706" s="216"/>
      <c r="UZ706" s="216"/>
      <c r="VA706" s="216"/>
      <c r="VB706" s="216"/>
      <c r="VC706" s="216"/>
      <c r="VD706" s="216"/>
      <c r="VE706" s="216"/>
      <c r="VF706" s="216"/>
      <c r="VG706" s="216"/>
      <c r="VH706" s="216"/>
      <c r="VI706" s="216"/>
      <c r="VJ706" s="216"/>
      <c r="VK706" s="216"/>
      <c r="VL706" s="216"/>
      <c r="VM706" s="216"/>
      <c r="VN706" s="216"/>
      <c r="VO706" s="216"/>
      <c r="VP706" s="216"/>
      <c r="VQ706" s="216"/>
      <c r="VR706" s="216"/>
      <c r="VS706" s="216"/>
      <c r="VT706" s="216"/>
      <c r="VU706" s="216"/>
      <c r="VV706" s="216"/>
      <c r="VW706" s="216"/>
      <c r="VX706" s="216"/>
      <c r="VY706" s="216"/>
      <c r="VZ706" s="216"/>
      <c r="WA706" s="216"/>
      <c r="WB706" s="216"/>
      <c r="WC706" s="216"/>
      <c r="WD706" s="216"/>
      <c r="WE706" s="216"/>
      <c r="WF706" s="216"/>
      <c r="WG706" s="216"/>
      <c r="WH706" s="216"/>
      <c r="WI706" s="216"/>
      <c r="WJ706" s="216"/>
      <c r="WK706" s="216"/>
      <c r="WL706" s="216"/>
      <c r="WM706" s="216"/>
      <c r="WN706" s="216"/>
      <c r="WO706" s="216"/>
      <c r="WP706" s="216"/>
      <c r="WQ706" s="216"/>
      <c r="WR706" s="216"/>
      <c r="WS706" s="216"/>
      <c r="WT706" s="216"/>
      <c r="WU706" s="216"/>
      <c r="WV706" s="216"/>
      <c r="WW706" s="216"/>
      <c r="WX706" s="216"/>
      <c r="WY706" s="216"/>
      <c r="WZ706" s="216"/>
      <c r="XA706" s="216"/>
      <c r="XB706" s="216"/>
      <c r="XC706" s="216"/>
      <c r="XD706" s="216"/>
      <c r="XE706" s="216"/>
      <c r="XF706" s="216"/>
      <c r="XG706" s="216"/>
      <c r="XH706" s="216"/>
      <c r="XI706" s="216"/>
      <c r="XJ706" s="216"/>
      <c r="XK706" s="216"/>
      <c r="XL706" s="216"/>
      <c r="XM706" s="216"/>
      <c r="XN706" s="216"/>
      <c r="XO706" s="216"/>
      <c r="XP706" s="216"/>
      <c r="XQ706" s="216"/>
      <c r="XR706" s="216"/>
      <c r="XS706" s="216"/>
      <c r="XT706" s="216"/>
      <c r="XU706" s="216"/>
      <c r="XV706" s="216"/>
      <c r="XW706" s="216"/>
      <c r="XX706" s="216"/>
      <c r="XY706" s="216"/>
      <c r="XZ706" s="216"/>
      <c r="YA706" s="216"/>
      <c r="YB706" s="216"/>
      <c r="YC706" s="216"/>
      <c r="YD706" s="216"/>
      <c r="YE706" s="216"/>
      <c r="YF706" s="216"/>
      <c r="YG706" s="216"/>
      <c r="YH706" s="216"/>
      <c r="YI706" s="216"/>
      <c r="YJ706" s="216"/>
      <c r="YK706" s="216"/>
      <c r="YL706" s="216"/>
      <c r="YM706" s="216"/>
      <c r="YN706" s="216"/>
      <c r="YO706" s="216"/>
      <c r="YP706" s="216"/>
      <c r="YQ706" s="216"/>
      <c r="YR706" s="216"/>
      <c r="YS706" s="216"/>
      <c r="YT706" s="216"/>
      <c r="YU706" s="216"/>
      <c r="YV706" s="216"/>
      <c r="YW706" s="216"/>
      <c r="YX706" s="216"/>
      <c r="YY706" s="216"/>
      <c r="YZ706" s="216"/>
      <c r="ZA706" s="216"/>
      <c r="ZB706" s="216"/>
      <c r="ZC706" s="216"/>
      <c r="ZD706" s="216"/>
      <c r="ZE706" s="216"/>
      <c r="ZF706" s="216"/>
      <c r="ZG706" s="216"/>
      <c r="ZH706" s="216"/>
      <c r="ZI706" s="216"/>
      <c r="ZJ706" s="216"/>
      <c r="ZK706" s="216"/>
      <c r="ZL706" s="216"/>
      <c r="ZM706" s="216"/>
      <c r="ZN706" s="216"/>
      <c r="ZO706" s="216"/>
      <c r="ZP706" s="216"/>
      <c r="ZQ706" s="216"/>
      <c r="ZR706" s="216"/>
      <c r="ZS706" s="216"/>
      <c r="ZT706" s="216"/>
      <c r="ZU706" s="216"/>
      <c r="ZV706" s="216"/>
      <c r="ZW706" s="216"/>
      <c r="ZX706" s="216"/>
      <c r="ZY706" s="216"/>
      <c r="ZZ706" s="216"/>
      <c r="AAA706" s="216"/>
      <c r="AAB706" s="216"/>
      <c r="AAC706" s="216"/>
      <c r="AAD706" s="216"/>
      <c r="AAE706" s="216"/>
      <c r="AAF706" s="216"/>
      <c r="AAG706" s="216"/>
      <c r="AAH706" s="216"/>
      <c r="AAI706" s="216"/>
      <c r="AAJ706" s="216"/>
      <c r="AAK706" s="216"/>
      <c r="AAL706" s="216"/>
      <c r="AAM706" s="216"/>
      <c r="AAN706" s="216"/>
      <c r="AAO706" s="216"/>
      <c r="AAP706" s="216"/>
      <c r="AAQ706" s="216"/>
      <c r="AAR706" s="216"/>
      <c r="AAS706" s="216"/>
      <c r="AAT706" s="216"/>
      <c r="AAU706" s="216"/>
      <c r="AAV706" s="216"/>
      <c r="AAW706" s="216"/>
      <c r="AAX706" s="216"/>
      <c r="AAY706" s="216"/>
      <c r="AAZ706" s="216"/>
      <c r="ABA706" s="216"/>
      <c r="ABB706" s="216"/>
      <c r="ABC706" s="216"/>
      <c r="ABD706" s="216"/>
      <c r="ABE706" s="216"/>
      <c r="ABF706" s="216"/>
      <c r="ABG706" s="216"/>
      <c r="ABH706" s="216"/>
      <c r="ABI706" s="216"/>
      <c r="ABJ706" s="216"/>
      <c r="ABK706" s="216"/>
      <c r="ABL706" s="216"/>
      <c r="ABM706" s="216"/>
      <c r="ABN706" s="216"/>
      <c r="ABO706" s="216"/>
      <c r="ABP706" s="216"/>
      <c r="ABQ706" s="216"/>
      <c r="ABR706" s="216"/>
      <c r="ABS706" s="216"/>
      <c r="ABT706" s="216"/>
      <c r="ABU706" s="216"/>
      <c r="ABV706" s="216"/>
      <c r="ABW706" s="216"/>
      <c r="ABX706" s="216"/>
      <c r="ABY706" s="216"/>
      <c r="ABZ706" s="216"/>
      <c r="ACA706" s="216"/>
      <c r="ACB706" s="216"/>
      <c r="ACC706" s="216"/>
      <c r="ACD706" s="216"/>
      <c r="ACE706" s="216"/>
      <c r="ACF706" s="216"/>
      <c r="ACG706" s="216"/>
      <c r="ACH706" s="216"/>
      <c r="ACI706" s="216"/>
      <c r="ACJ706" s="216"/>
      <c r="ACK706" s="216"/>
      <c r="ACL706" s="216"/>
      <c r="ACM706" s="216"/>
      <c r="ACN706" s="216"/>
      <c r="ACO706" s="216"/>
      <c r="ACP706" s="216"/>
      <c r="ACQ706" s="216"/>
      <c r="ACR706" s="216"/>
      <c r="ACS706" s="216"/>
      <c r="ACT706" s="216"/>
      <c r="ACU706" s="216"/>
      <c r="ACV706" s="216"/>
      <c r="ACW706" s="216"/>
      <c r="ACX706" s="216"/>
      <c r="ACY706" s="216"/>
      <c r="ACZ706" s="216"/>
      <c r="ADA706" s="216"/>
      <c r="ADB706" s="216"/>
      <c r="ADC706" s="216"/>
      <c r="ADD706" s="216"/>
      <c r="ADE706" s="216"/>
      <c r="ADF706" s="216"/>
      <c r="ADG706" s="216"/>
      <c r="ADH706" s="216"/>
      <c r="ADI706" s="216"/>
      <c r="ADJ706" s="216"/>
      <c r="ADK706" s="216"/>
      <c r="ADL706" s="216"/>
      <c r="ADM706" s="216"/>
      <c r="ADN706" s="216"/>
      <c r="ADO706" s="216"/>
      <c r="ADP706" s="216"/>
      <c r="ADQ706" s="216"/>
      <c r="ADR706" s="216"/>
      <c r="ADS706" s="216"/>
      <c r="ADT706" s="216"/>
      <c r="ADU706" s="216"/>
      <c r="ADV706" s="216"/>
      <c r="ADW706" s="216"/>
      <c r="ADX706" s="216"/>
      <c r="ADY706" s="216"/>
      <c r="ADZ706" s="216"/>
      <c r="AEA706" s="216"/>
      <c r="AEB706" s="216"/>
      <c r="AEC706" s="216"/>
      <c r="AED706" s="216"/>
      <c r="AEE706" s="216"/>
      <c r="AEF706" s="216"/>
      <c r="AEG706" s="216"/>
      <c r="AEH706" s="216"/>
      <c r="AEI706" s="216"/>
      <c r="AEJ706" s="216"/>
      <c r="AEK706" s="216"/>
      <c r="AEL706" s="216"/>
      <c r="AEM706" s="216"/>
      <c r="AEN706" s="216"/>
      <c r="AEO706" s="216"/>
      <c r="AEP706" s="216"/>
      <c r="AEQ706" s="216"/>
      <c r="AER706" s="216"/>
      <c r="AES706" s="216"/>
      <c r="AET706" s="216"/>
      <c r="AEU706" s="216"/>
      <c r="AEV706" s="216"/>
      <c r="AEW706" s="216"/>
      <c r="AEX706" s="216"/>
      <c r="AEY706" s="216"/>
      <c r="AEZ706" s="216"/>
      <c r="AFA706" s="216"/>
      <c r="AFB706" s="216"/>
      <c r="AFC706" s="216"/>
      <c r="AFD706" s="216"/>
      <c r="AFE706" s="216"/>
      <c r="AFF706" s="216"/>
      <c r="AFG706" s="216"/>
      <c r="AFH706" s="216"/>
      <c r="AFI706" s="216"/>
      <c r="AFJ706" s="216"/>
      <c r="AFK706" s="216"/>
      <c r="AFL706" s="216"/>
      <c r="AFM706" s="216"/>
      <c r="AFN706" s="216"/>
      <c r="AFO706" s="216"/>
      <c r="AFP706" s="216"/>
      <c r="AFQ706" s="216"/>
      <c r="AFR706" s="216"/>
      <c r="AFS706" s="216"/>
      <c r="AFT706" s="216"/>
      <c r="AFU706" s="216"/>
      <c r="AFV706" s="216"/>
      <c r="AFW706" s="216"/>
      <c r="AFX706" s="216"/>
      <c r="AFY706" s="216"/>
      <c r="AFZ706" s="216"/>
      <c r="AGA706" s="216"/>
      <c r="AGB706" s="216"/>
      <c r="AGC706" s="216"/>
      <c r="AGD706" s="216"/>
      <c r="AGE706" s="216"/>
      <c r="AGF706" s="216"/>
      <c r="AGG706" s="216"/>
      <c r="AGH706" s="216"/>
      <c r="AGI706" s="216"/>
      <c r="AGJ706" s="216"/>
      <c r="AGK706" s="216"/>
      <c r="AGL706" s="216"/>
      <c r="AGM706" s="216"/>
      <c r="AGN706" s="216"/>
      <c r="AGO706" s="216"/>
      <c r="AGP706" s="216"/>
      <c r="AGQ706" s="216"/>
      <c r="AGR706" s="216"/>
      <c r="AGS706" s="216"/>
      <c r="AGT706" s="216"/>
      <c r="AGU706" s="216"/>
      <c r="AGV706" s="216"/>
      <c r="AGW706" s="216"/>
      <c r="AGX706" s="216"/>
      <c r="AGY706" s="216"/>
      <c r="AGZ706" s="216"/>
      <c r="AHA706" s="216"/>
      <c r="AHB706" s="216"/>
      <c r="AHC706" s="216"/>
      <c r="AHD706" s="216"/>
      <c r="AHE706" s="216"/>
      <c r="AHF706" s="216"/>
      <c r="AHG706" s="216"/>
      <c r="AHH706" s="216"/>
      <c r="AHI706" s="216"/>
      <c r="AHJ706" s="216"/>
      <c r="AHK706" s="216"/>
      <c r="AHL706" s="216"/>
      <c r="AHM706" s="216"/>
      <c r="AHN706" s="216"/>
      <c r="AHO706" s="216"/>
      <c r="AHP706" s="216"/>
      <c r="AHQ706" s="216"/>
      <c r="AHR706" s="216"/>
      <c r="AHS706" s="216"/>
      <c r="AHT706" s="216"/>
      <c r="AHU706" s="216"/>
      <c r="AHV706" s="216"/>
      <c r="AHW706" s="216"/>
      <c r="AHX706" s="216"/>
      <c r="AHY706" s="216"/>
      <c r="AHZ706" s="216"/>
      <c r="AIA706" s="216"/>
      <c r="AIB706" s="216"/>
      <c r="AIC706" s="216"/>
      <c r="AID706" s="216"/>
      <c r="AIE706" s="216"/>
      <c r="AIF706" s="216"/>
      <c r="AIG706" s="216"/>
      <c r="AIH706" s="216"/>
      <c r="AII706" s="216"/>
      <c r="AIJ706" s="216"/>
      <c r="AIK706" s="216"/>
      <c r="AIL706" s="216"/>
      <c r="AIM706" s="216"/>
      <c r="AIN706" s="216"/>
      <c r="AIO706" s="216"/>
      <c r="AIP706" s="216"/>
      <c r="AIQ706" s="216"/>
      <c r="AIR706" s="216"/>
      <c r="AIS706" s="216"/>
      <c r="AIT706" s="216"/>
      <c r="AIU706" s="216"/>
      <c r="AIV706" s="216"/>
      <c r="AIW706" s="216"/>
      <c r="AIX706" s="216"/>
      <c r="AIY706" s="216"/>
      <c r="AIZ706" s="216"/>
      <c r="AJA706" s="216"/>
      <c r="AJB706" s="216"/>
      <c r="AJC706" s="216"/>
      <c r="AJD706" s="216"/>
      <c r="AJE706" s="216"/>
      <c r="AJF706" s="216"/>
      <c r="AJG706" s="216"/>
      <c r="AJH706" s="216"/>
      <c r="AJI706" s="216"/>
      <c r="AJJ706" s="216"/>
      <c r="AJK706" s="216"/>
      <c r="AJL706" s="216"/>
      <c r="AJM706" s="216"/>
      <c r="AJN706" s="216"/>
      <c r="AJO706" s="216"/>
      <c r="AJP706" s="216"/>
      <c r="AJQ706" s="216"/>
      <c r="AJR706" s="216"/>
      <c r="AJS706" s="216"/>
      <c r="AJT706" s="216"/>
      <c r="AJU706" s="216"/>
      <c r="AJV706" s="216"/>
      <c r="AJW706" s="216"/>
      <c r="AJX706" s="216"/>
      <c r="AJY706" s="216"/>
      <c r="AJZ706" s="216"/>
      <c r="AKA706" s="216"/>
      <c r="AKB706" s="216"/>
      <c r="AKC706" s="216"/>
      <c r="AKD706" s="216"/>
      <c r="AKE706" s="216"/>
      <c r="AKF706" s="216"/>
      <c r="AKG706" s="216"/>
      <c r="AKH706" s="216"/>
      <c r="AKI706" s="216"/>
      <c r="AKJ706" s="216"/>
      <c r="AKK706" s="216"/>
      <c r="AKL706" s="216"/>
      <c r="AKM706" s="216"/>
      <c r="AKN706" s="216"/>
      <c r="AKO706" s="216"/>
      <c r="AKP706" s="216"/>
      <c r="AKQ706" s="216"/>
      <c r="AKR706" s="216"/>
      <c r="AKS706" s="216"/>
      <c r="AKT706" s="216"/>
      <c r="AKU706" s="216"/>
      <c r="AKV706" s="216"/>
      <c r="AKW706" s="216"/>
      <c r="AKX706" s="216"/>
      <c r="AKY706" s="216"/>
      <c r="AKZ706" s="216"/>
      <c r="ALA706" s="216"/>
      <c r="ALB706" s="216"/>
      <c r="ALC706" s="216"/>
      <c r="ALD706" s="216"/>
      <c r="ALE706" s="216"/>
      <c r="ALF706" s="216"/>
      <c r="ALG706" s="216"/>
      <c r="ALH706" s="216"/>
      <c r="ALI706" s="216"/>
      <c r="ALJ706" s="216"/>
      <c r="ALK706" s="216"/>
      <c r="ALL706" s="216"/>
      <c r="ALM706" s="216"/>
      <c r="ALN706" s="216"/>
      <c r="ALO706" s="216"/>
      <c r="ALP706" s="216"/>
      <c r="ALQ706" s="216"/>
      <c r="ALR706" s="216"/>
      <c r="ALS706" s="216"/>
      <c r="ALT706" s="216"/>
      <c r="ALU706" s="216"/>
      <c r="ALV706" s="216"/>
      <c r="ALW706" s="216"/>
      <c r="ALX706" s="216"/>
      <c r="ALY706" s="216"/>
      <c r="ALZ706" s="216"/>
      <c r="AMA706" s="216"/>
      <c r="AMB706" s="216"/>
      <c r="AMC706" s="216"/>
      <c r="AMD706" s="216"/>
      <c r="AME706" s="216"/>
      <c r="AMF706" s="216"/>
      <c r="AMG706" s="216"/>
      <c r="AMH706" s="216"/>
      <c r="AMI706" s="216"/>
      <c r="AMJ706" s="216"/>
      <c r="AMK706" s="216"/>
      <c r="AML706" s="216"/>
      <c r="AMM706" s="216"/>
      <c r="AMN706" s="216"/>
      <c r="AMO706" s="216"/>
      <c r="AMP706" s="216"/>
      <c r="AMQ706" s="216"/>
      <c r="AMR706" s="216"/>
      <c r="AMS706" s="216"/>
      <c r="AMT706" s="216"/>
      <c r="AMU706" s="216"/>
      <c r="AMV706" s="216"/>
      <c r="AMW706" s="216"/>
      <c r="AMX706" s="216"/>
      <c r="AMY706" s="216"/>
      <c r="AMZ706" s="216"/>
      <c r="ANA706" s="216"/>
      <c r="ANB706" s="216"/>
      <c r="ANC706" s="216"/>
      <c r="AND706" s="216"/>
      <c r="ANE706" s="216"/>
      <c r="ANF706" s="216"/>
      <c r="ANG706" s="216"/>
      <c r="ANH706" s="216"/>
      <c r="ANI706" s="216"/>
      <c r="ANJ706" s="216"/>
      <c r="ANK706" s="216"/>
      <c r="ANL706" s="216"/>
      <c r="ANM706" s="216"/>
      <c r="ANN706" s="216"/>
      <c r="ANO706" s="216"/>
      <c r="ANP706" s="216"/>
      <c r="ANQ706" s="216"/>
      <c r="ANR706" s="216"/>
      <c r="ANS706" s="216"/>
      <c r="ANT706" s="216"/>
      <c r="ANU706" s="216"/>
      <c r="ANV706" s="216"/>
      <c r="ANW706" s="216"/>
      <c r="ANX706" s="216"/>
      <c r="ANY706" s="216"/>
      <c r="ANZ706" s="216"/>
      <c r="AOA706" s="216"/>
      <c r="AOB706" s="216"/>
      <c r="AOC706" s="216"/>
      <c r="AOD706" s="216"/>
      <c r="AOE706" s="216"/>
      <c r="AOF706" s="216"/>
      <c r="AOG706" s="216"/>
      <c r="AOH706" s="216"/>
      <c r="AOI706" s="216"/>
      <c r="AOJ706" s="216"/>
      <c r="AOK706" s="216"/>
      <c r="AOL706" s="216"/>
      <c r="AOM706" s="216"/>
      <c r="AON706" s="216"/>
      <c r="AOO706" s="216"/>
      <c r="AOP706" s="216"/>
      <c r="AOQ706" s="216"/>
      <c r="AOR706" s="216"/>
      <c r="AOS706" s="216"/>
      <c r="AOT706" s="216"/>
      <c r="AOU706" s="216"/>
      <c r="AOV706" s="216"/>
      <c r="AOW706" s="216"/>
      <c r="AOX706" s="216"/>
      <c r="AOY706" s="216"/>
      <c r="AOZ706" s="216"/>
      <c r="APA706" s="216"/>
      <c r="APB706" s="216"/>
      <c r="APC706" s="216"/>
      <c r="APD706" s="216"/>
      <c r="APE706" s="216"/>
      <c r="APF706" s="216"/>
      <c r="APG706" s="216"/>
      <c r="APH706" s="216"/>
      <c r="API706" s="216"/>
      <c r="APJ706" s="216"/>
      <c r="APK706" s="216"/>
      <c r="APL706" s="216"/>
      <c r="APM706" s="216"/>
      <c r="APN706" s="216"/>
      <c r="APO706" s="216"/>
      <c r="APP706" s="216"/>
      <c r="APQ706" s="216"/>
      <c r="APR706" s="216"/>
      <c r="APS706" s="216"/>
      <c r="APT706" s="216"/>
      <c r="APU706" s="216"/>
      <c r="APV706" s="216"/>
      <c r="APW706" s="216"/>
      <c r="APX706" s="216"/>
      <c r="APY706" s="216"/>
      <c r="APZ706" s="216"/>
      <c r="AQA706" s="216"/>
      <c r="AQB706" s="216"/>
      <c r="AQC706" s="216"/>
      <c r="AQD706" s="216"/>
      <c r="AQE706" s="216"/>
      <c r="AQF706" s="216"/>
      <c r="AQG706" s="216"/>
      <c r="AQH706" s="216"/>
      <c r="AQI706" s="216"/>
      <c r="AQJ706" s="216"/>
      <c r="AQK706" s="216"/>
      <c r="AQL706" s="216"/>
      <c r="AQM706" s="216"/>
      <c r="AQN706" s="216"/>
      <c r="AQO706" s="216"/>
      <c r="AQP706" s="216"/>
      <c r="AQQ706" s="216"/>
      <c r="AQR706" s="216"/>
      <c r="AQS706" s="216"/>
      <c r="AQT706" s="216"/>
      <c r="AQU706" s="216"/>
      <c r="AQV706" s="216"/>
      <c r="AQW706" s="216"/>
      <c r="AQX706" s="216"/>
      <c r="AQY706" s="216"/>
      <c r="AQZ706" s="216"/>
      <c r="ARA706" s="216"/>
      <c r="ARB706" s="216"/>
      <c r="ARC706" s="216"/>
      <c r="ARD706" s="216"/>
      <c r="ARE706" s="216"/>
      <c r="ARF706" s="216"/>
      <c r="ARG706" s="216"/>
      <c r="ARH706" s="216"/>
      <c r="ARI706" s="216"/>
      <c r="ARJ706" s="216"/>
      <c r="ARK706" s="216"/>
      <c r="ARL706" s="216"/>
      <c r="ARM706" s="216"/>
      <c r="ARN706" s="216"/>
      <c r="ARO706" s="216"/>
      <c r="ARP706" s="216"/>
      <c r="ARQ706" s="216"/>
      <c r="ARR706" s="216"/>
      <c r="ARS706" s="216"/>
      <c r="ART706" s="216"/>
      <c r="ARU706" s="216"/>
      <c r="ARV706" s="216"/>
      <c r="ARW706" s="216"/>
      <c r="ARX706" s="216"/>
      <c r="ARY706" s="216"/>
      <c r="ARZ706" s="216"/>
      <c r="ASA706" s="216"/>
      <c r="ASB706" s="216"/>
      <c r="ASC706" s="216"/>
      <c r="ASD706" s="216"/>
      <c r="ASE706" s="216"/>
      <c r="ASF706" s="216"/>
      <c r="ASG706" s="216"/>
      <c r="ASH706" s="216"/>
      <c r="ASI706" s="216"/>
      <c r="ASJ706" s="216"/>
      <c r="ASK706" s="216"/>
      <c r="ASL706" s="216"/>
      <c r="ASM706" s="216"/>
      <c r="ASN706" s="216"/>
      <c r="ASO706" s="216"/>
      <c r="ASP706" s="216"/>
      <c r="ASQ706" s="216"/>
      <c r="ASR706" s="216"/>
      <c r="ASS706" s="216"/>
      <c r="AST706" s="216"/>
      <c r="ASU706" s="216"/>
      <c r="ASV706" s="216"/>
      <c r="ASW706" s="216"/>
      <c r="ASX706" s="216"/>
      <c r="ASY706" s="216"/>
      <c r="ASZ706" s="216"/>
      <c r="ATA706" s="216"/>
      <c r="ATB706" s="216"/>
      <c r="ATC706" s="216"/>
      <c r="ATD706" s="216"/>
      <c r="ATE706" s="216"/>
      <c r="ATF706" s="216"/>
      <c r="ATG706" s="216"/>
      <c r="ATH706" s="216"/>
      <c r="ATI706" s="216"/>
      <c r="ATJ706" s="216"/>
      <c r="ATK706" s="216"/>
      <c r="ATL706" s="216"/>
      <c r="ATM706" s="216"/>
      <c r="ATN706" s="216"/>
      <c r="ATO706" s="216"/>
      <c r="ATP706" s="216"/>
      <c r="ATQ706" s="216"/>
      <c r="ATR706" s="216"/>
      <c r="ATS706" s="216"/>
      <c r="ATT706" s="216"/>
      <c r="ATU706" s="216"/>
      <c r="ATV706" s="216"/>
      <c r="ATW706" s="216"/>
      <c r="ATX706" s="216"/>
      <c r="ATY706" s="216"/>
      <c r="ATZ706" s="216"/>
      <c r="AUA706" s="216"/>
      <c r="AUB706" s="216"/>
      <c r="AUC706" s="216"/>
      <c r="AUD706" s="216"/>
      <c r="AUE706" s="216"/>
      <c r="AUF706" s="216"/>
      <c r="AUG706" s="216"/>
      <c r="AUH706" s="216"/>
      <c r="AUI706" s="216"/>
      <c r="AUJ706" s="216"/>
      <c r="AUK706" s="216"/>
      <c r="AUL706" s="216"/>
      <c r="AUM706" s="216"/>
      <c r="AUN706" s="216"/>
      <c r="AUO706" s="216"/>
      <c r="AUP706" s="216"/>
      <c r="AUQ706" s="216"/>
      <c r="AUR706" s="216"/>
      <c r="AUS706" s="216"/>
      <c r="AUT706" s="216"/>
      <c r="AUU706" s="216"/>
      <c r="AUV706" s="216"/>
      <c r="AUW706" s="216"/>
      <c r="AUX706" s="216"/>
      <c r="AUY706" s="216"/>
      <c r="AUZ706" s="216"/>
      <c r="AVA706" s="216"/>
      <c r="AVB706" s="216"/>
      <c r="AVC706" s="216"/>
      <c r="AVD706" s="216"/>
      <c r="AVE706" s="216"/>
      <c r="AVF706" s="216"/>
      <c r="AVG706" s="216"/>
      <c r="AVH706" s="216"/>
      <c r="AVI706" s="216"/>
      <c r="AVJ706" s="216"/>
      <c r="AVK706" s="216"/>
      <c r="AVL706" s="216"/>
      <c r="AVM706" s="216"/>
      <c r="AVN706" s="216"/>
      <c r="AVO706" s="216"/>
      <c r="AVP706" s="216"/>
      <c r="AVQ706" s="216"/>
      <c r="AVR706" s="216"/>
      <c r="AVS706" s="216"/>
      <c r="AVT706" s="216"/>
      <c r="AVU706" s="216"/>
      <c r="AVV706" s="216"/>
      <c r="AVW706" s="216"/>
      <c r="AVX706" s="216"/>
      <c r="AVY706" s="216"/>
      <c r="AVZ706" s="216"/>
      <c r="AWA706" s="216"/>
      <c r="AWB706" s="216"/>
      <c r="AWC706" s="216"/>
      <c r="AWD706" s="216"/>
      <c r="AWE706" s="216"/>
      <c r="AWF706" s="216"/>
      <c r="AWG706" s="216"/>
      <c r="AWH706" s="216"/>
      <c r="AWI706" s="216"/>
      <c r="AWJ706" s="216"/>
      <c r="AWK706" s="216"/>
      <c r="AWL706" s="216"/>
      <c r="AWM706" s="216"/>
      <c r="AWN706" s="216"/>
      <c r="AWO706" s="216"/>
      <c r="AWP706" s="216"/>
      <c r="AWQ706" s="216"/>
      <c r="AWR706" s="216"/>
      <c r="AWS706" s="216"/>
      <c r="AWT706" s="216"/>
      <c r="AWU706" s="216"/>
      <c r="AWV706" s="216"/>
      <c r="AWW706" s="216"/>
      <c r="AWX706" s="216"/>
      <c r="AWY706" s="216"/>
      <c r="AWZ706" s="216"/>
      <c r="AXA706" s="216"/>
      <c r="AXB706" s="216"/>
      <c r="AXC706" s="216"/>
      <c r="AXD706" s="216"/>
      <c r="AXE706" s="216"/>
      <c r="AXF706" s="216"/>
      <c r="AXG706" s="216"/>
      <c r="AXH706" s="216"/>
      <c r="AXI706" s="216"/>
      <c r="AXJ706" s="216"/>
      <c r="AXK706" s="216"/>
      <c r="AXL706" s="216"/>
      <c r="AXM706" s="216"/>
      <c r="AXN706" s="216"/>
      <c r="AXO706" s="216"/>
      <c r="AXP706" s="216"/>
      <c r="AXQ706" s="216"/>
      <c r="AXR706" s="216"/>
      <c r="AXS706" s="216"/>
      <c r="AXT706" s="216"/>
      <c r="AXU706" s="216"/>
      <c r="AXV706" s="216"/>
      <c r="AXW706" s="216"/>
      <c r="AXX706" s="216"/>
      <c r="AXY706" s="216"/>
      <c r="AXZ706" s="216"/>
      <c r="AYA706" s="216"/>
      <c r="AYB706" s="216"/>
      <c r="AYC706" s="216"/>
      <c r="AYD706" s="216"/>
      <c r="AYE706" s="216"/>
      <c r="AYF706" s="216"/>
      <c r="AYG706" s="216"/>
      <c r="AYH706" s="216"/>
      <c r="AYI706" s="216"/>
      <c r="AYJ706" s="216"/>
      <c r="AYK706" s="216"/>
      <c r="AYL706" s="216"/>
      <c r="AYM706" s="216"/>
      <c r="AYN706" s="216"/>
      <c r="AYO706" s="216"/>
      <c r="AYP706" s="216"/>
      <c r="AYQ706" s="216"/>
      <c r="AYR706" s="216"/>
      <c r="AYS706" s="216"/>
      <c r="AYT706" s="216"/>
      <c r="AYU706" s="216"/>
      <c r="AYV706" s="216"/>
      <c r="AYW706" s="216"/>
      <c r="AYX706" s="216"/>
      <c r="AYY706" s="216"/>
      <c r="AYZ706" s="216"/>
      <c r="AZA706" s="216"/>
      <c r="AZB706" s="216"/>
      <c r="AZC706" s="216"/>
      <c r="AZD706" s="216"/>
      <c r="AZE706" s="216"/>
      <c r="AZF706" s="216"/>
      <c r="AZG706" s="216"/>
      <c r="AZH706" s="216"/>
      <c r="AZI706" s="216"/>
      <c r="AZJ706" s="216"/>
      <c r="AZK706" s="216"/>
      <c r="AZL706" s="216"/>
      <c r="AZM706" s="216"/>
      <c r="AZN706" s="216"/>
      <c r="AZO706" s="216"/>
      <c r="AZP706" s="216"/>
      <c r="AZQ706" s="216"/>
      <c r="AZR706" s="216"/>
      <c r="AZS706" s="216"/>
      <c r="AZT706" s="216"/>
      <c r="AZU706" s="216"/>
      <c r="AZV706" s="216"/>
      <c r="AZW706" s="216"/>
      <c r="AZX706" s="216"/>
      <c r="AZY706" s="216"/>
      <c r="AZZ706" s="216"/>
      <c r="BAA706" s="216"/>
      <c r="BAB706" s="216"/>
      <c r="BAC706" s="216"/>
      <c r="BAD706" s="216"/>
      <c r="BAE706" s="216"/>
      <c r="BAF706" s="216"/>
      <c r="BAG706" s="216"/>
      <c r="BAH706" s="216"/>
      <c r="BAI706" s="216"/>
      <c r="BAJ706" s="216"/>
      <c r="BAK706" s="216"/>
      <c r="BAL706" s="216"/>
      <c r="BAM706" s="216"/>
      <c r="BAN706" s="216"/>
      <c r="BAO706" s="216"/>
      <c r="BAP706" s="216"/>
      <c r="BAQ706" s="216"/>
      <c r="BAR706" s="216"/>
      <c r="BAS706" s="216"/>
      <c r="BAT706" s="216"/>
      <c r="BAU706" s="216"/>
      <c r="BAV706" s="216"/>
      <c r="BAW706" s="216"/>
      <c r="BAX706" s="216"/>
      <c r="BAY706" s="216"/>
      <c r="BAZ706" s="216"/>
      <c r="BBA706" s="216"/>
      <c r="BBB706" s="216"/>
      <c r="BBC706" s="216"/>
      <c r="BBD706" s="216"/>
      <c r="BBE706" s="216"/>
      <c r="BBF706" s="216"/>
      <c r="BBG706" s="216"/>
      <c r="BBH706" s="216"/>
      <c r="BBI706" s="216"/>
      <c r="BBJ706" s="216"/>
      <c r="BBK706" s="216"/>
      <c r="BBL706" s="216"/>
      <c r="BBM706" s="216"/>
      <c r="BBN706" s="216"/>
      <c r="BBO706" s="216"/>
      <c r="BBP706" s="216"/>
      <c r="BBQ706" s="216"/>
      <c r="BBR706" s="216"/>
      <c r="BBS706" s="216"/>
      <c r="BBT706" s="216"/>
      <c r="BBU706" s="216"/>
      <c r="BBV706" s="216"/>
      <c r="BBW706" s="216"/>
      <c r="BBX706" s="216"/>
      <c r="BBY706" s="216"/>
      <c r="BBZ706" s="216"/>
      <c r="BCA706" s="216"/>
      <c r="BCB706" s="216"/>
      <c r="BCC706" s="216"/>
      <c r="BCD706" s="216"/>
      <c r="BCE706" s="216"/>
      <c r="BCF706" s="216"/>
      <c r="BCG706" s="216"/>
      <c r="BCH706" s="216"/>
      <c r="BCI706" s="216"/>
      <c r="BCJ706" s="216"/>
      <c r="BCK706" s="216"/>
      <c r="BCL706" s="216"/>
      <c r="BCM706" s="216"/>
      <c r="BCN706" s="216"/>
      <c r="BCO706" s="216"/>
      <c r="BCP706" s="216"/>
      <c r="BCQ706" s="216"/>
      <c r="BCR706" s="216"/>
      <c r="BCS706" s="216"/>
      <c r="BCT706" s="216"/>
      <c r="BCU706" s="216"/>
      <c r="BCV706" s="216"/>
      <c r="BCW706" s="216"/>
      <c r="BCX706" s="216"/>
      <c r="BCY706" s="216"/>
      <c r="BCZ706" s="216"/>
      <c r="BDA706" s="216"/>
      <c r="BDB706" s="216"/>
      <c r="BDC706" s="216"/>
      <c r="BDD706" s="216"/>
      <c r="BDE706" s="216"/>
      <c r="BDF706" s="216"/>
      <c r="BDG706" s="216"/>
      <c r="BDH706" s="216"/>
      <c r="BDI706" s="216"/>
      <c r="BDJ706" s="216"/>
      <c r="BDK706" s="216"/>
      <c r="BDL706" s="216"/>
      <c r="BDM706" s="216"/>
      <c r="BDN706" s="216"/>
      <c r="BDO706" s="216"/>
      <c r="BDP706" s="216"/>
      <c r="BDQ706" s="216"/>
      <c r="BDR706" s="216"/>
      <c r="BDS706" s="216"/>
      <c r="BDT706" s="216"/>
      <c r="BDU706" s="216"/>
      <c r="BDV706" s="216"/>
      <c r="BDW706" s="216"/>
      <c r="BDX706" s="216"/>
      <c r="BDY706" s="216"/>
      <c r="BDZ706" s="216"/>
      <c r="BEA706" s="216"/>
      <c r="BEB706" s="216"/>
      <c r="BEC706" s="216"/>
      <c r="BED706" s="216"/>
      <c r="BEE706" s="216"/>
      <c r="BEF706" s="216"/>
      <c r="BEG706" s="216"/>
      <c r="BEH706" s="216"/>
      <c r="BEI706" s="216"/>
      <c r="BEJ706" s="216"/>
      <c r="BEK706" s="216"/>
      <c r="BEL706" s="216"/>
      <c r="BEM706" s="216"/>
      <c r="BEN706" s="216"/>
      <c r="BEO706" s="216"/>
      <c r="BEP706" s="216"/>
      <c r="BEQ706" s="216"/>
      <c r="BER706" s="216"/>
      <c r="BES706" s="216"/>
      <c r="BET706" s="216"/>
      <c r="BEU706" s="216"/>
      <c r="BEV706" s="216"/>
      <c r="BEW706" s="216"/>
      <c r="BEX706" s="216"/>
      <c r="BEY706" s="216"/>
      <c r="BEZ706" s="216"/>
      <c r="BFA706" s="216"/>
      <c r="BFB706" s="216"/>
      <c r="BFC706" s="216"/>
      <c r="BFD706" s="216"/>
      <c r="BFE706" s="216"/>
      <c r="BFF706" s="216"/>
      <c r="BFG706" s="216"/>
      <c r="BFH706" s="216"/>
      <c r="BFI706" s="216"/>
      <c r="BFJ706" s="216"/>
      <c r="BFK706" s="216"/>
      <c r="BFL706" s="216"/>
      <c r="BFM706" s="216"/>
      <c r="BFN706" s="216"/>
      <c r="BFO706" s="216"/>
      <c r="BFP706" s="216"/>
      <c r="BFQ706" s="216"/>
      <c r="BFR706" s="216"/>
      <c r="BFS706" s="216"/>
      <c r="BFT706" s="216"/>
      <c r="BFU706" s="216"/>
      <c r="BFV706" s="216"/>
      <c r="BFW706" s="216"/>
      <c r="BFX706" s="216"/>
      <c r="BFY706" s="216"/>
      <c r="BFZ706" s="216"/>
      <c r="BGA706" s="216"/>
      <c r="BGB706" s="216"/>
      <c r="BGC706" s="216"/>
      <c r="BGD706" s="216"/>
      <c r="BGE706" s="216"/>
      <c r="BGF706" s="216"/>
      <c r="BGG706" s="216"/>
      <c r="BGH706" s="216"/>
      <c r="BGI706" s="216"/>
      <c r="BGJ706" s="216"/>
      <c r="BGK706" s="216"/>
      <c r="BGL706" s="216"/>
      <c r="BGM706" s="216"/>
      <c r="BGN706" s="216"/>
      <c r="BGO706" s="216"/>
      <c r="BGP706" s="216"/>
      <c r="BGQ706" s="216"/>
      <c r="BGR706" s="216"/>
      <c r="BGS706" s="216"/>
      <c r="BGT706" s="216"/>
      <c r="BGU706" s="216"/>
      <c r="BGV706" s="216"/>
      <c r="BGW706" s="216"/>
      <c r="BGX706" s="216"/>
      <c r="BGY706" s="216"/>
      <c r="BGZ706" s="216"/>
      <c r="BHA706" s="216"/>
      <c r="BHB706" s="216"/>
      <c r="BHC706" s="216"/>
      <c r="BHD706" s="216"/>
      <c r="BHE706" s="216"/>
      <c r="BHF706" s="216"/>
      <c r="BHG706" s="216"/>
      <c r="BHH706" s="216"/>
      <c r="BHI706" s="216"/>
      <c r="BHJ706" s="216"/>
      <c r="BHK706" s="216"/>
      <c r="BHL706" s="216"/>
      <c r="BHM706" s="216"/>
      <c r="BHN706" s="216"/>
      <c r="BHO706" s="216"/>
      <c r="BHP706" s="216"/>
      <c r="BHQ706" s="216"/>
      <c r="BHR706" s="216"/>
      <c r="BHS706" s="216"/>
      <c r="BHT706" s="216"/>
      <c r="BHU706" s="216"/>
      <c r="BHV706" s="216"/>
      <c r="BHW706" s="216"/>
      <c r="BHX706" s="216"/>
      <c r="BHY706" s="216"/>
      <c r="BHZ706" s="216"/>
      <c r="BIA706" s="216"/>
      <c r="BIB706" s="216"/>
      <c r="BIC706" s="216"/>
      <c r="BID706" s="216"/>
      <c r="BIE706" s="216"/>
      <c r="BIF706" s="216"/>
      <c r="BIG706" s="216"/>
      <c r="BIH706" s="216"/>
      <c r="BII706" s="216"/>
      <c r="BIJ706" s="216"/>
      <c r="BIK706" s="216"/>
      <c r="BIL706" s="216"/>
      <c r="BIM706" s="216"/>
      <c r="BIN706" s="216"/>
      <c r="BIO706" s="216"/>
      <c r="BIP706" s="216"/>
      <c r="BIQ706" s="216"/>
      <c r="BIR706" s="216"/>
      <c r="BIS706" s="216"/>
      <c r="BIT706" s="216"/>
      <c r="BIU706" s="216"/>
      <c r="BIV706" s="216"/>
      <c r="BIW706" s="216"/>
      <c r="BIX706" s="216"/>
      <c r="BIY706" s="216"/>
      <c r="BIZ706" s="216"/>
      <c r="BJA706" s="216"/>
      <c r="BJB706" s="216"/>
      <c r="BJC706" s="216"/>
      <c r="BJD706" s="216"/>
      <c r="BJE706" s="216"/>
      <c r="BJF706" s="216"/>
      <c r="BJG706" s="216"/>
      <c r="BJH706" s="216"/>
      <c r="BJI706" s="216"/>
      <c r="BJJ706" s="216"/>
      <c r="BJK706" s="216"/>
      <c r="BJL706" s="216"/>
      <c r="BJM706" s="216"/>
      <c r="BJN706" s="216"/>
      <c r="BJO706" s="216"/>
      <c r="BJP706" s="216"/>
      <c r="BJQ706" s="216"/>
      <c r="BJR706" s="216"/>
      <c r="BJS706" s="216"/>
      <c r="BJT706" s="216"/>
      <c r="BJU706" s="216"/>
      <c r="BJV706" s="216"/>
      <c r="BJW706" s="216"/>
      <c r="BJX706" s="216"/>
      <c r="BJY706" s="216"/>
      <c r="BJZ706" s="216"/>
      <c r="BKA706" s="216"/>
      <c r="BKB706" s="216"/>
      <c r="BKC706" s="216"/>
      <c r="BKD706" s="216"/>
      <c r="BKE706" s="216"/>
      <c r="BKF706" s="216"/>
      <c r="BKG706" s="216"/>
      <c r="BKH706" s="216"/>
      <c r="BKI706" s="216"/>
      <c r="BKJ706" s="216"/>
      <c r="BKK706" s="216"/>
      <c r="BKL706" s="216"/>
      <c r="BKM706" s="216"/>
      <c r="BKN706" s="216"/>
      <c r="BKO706" s="216"/>
      <c r="BKP706" s="216"/>
      <c r="BKQ706" s="216"/>
      <c r="BKR706" s="216"/>
      <c r="BKS706" s="216"/>
      <c r="BKT706" s="216"/>
      <c r="BKU706" s="216"/>
      <c r="BKV706" s="216"/>
      <c r="BKW706" s="216"/>
      <c r="BKX706" s="216"/>
      <c r="BKY706" s="216"/>
      <c r="BKZ706" s="216"/>
      <c r="BLA706" s="216"/>
      <c r="BLB706" s="216"/>
      <c r="BLC706" s="216"/>
      <c r="BLD706" s="216"/>
      <c r="BLE706" s="216"/>
      <c r="BLF706" s="216"/>
      <c r="BLG706" s="216"/>
      <c r="BLH706" s="216"/>
      <c r="BLI706" s="216"/>
      <c r="BLJ706" s="216"/>
      <c r="BLK706" s="216"/>
      <c r="BLL706" s="216"/>
      <c r="BLM706" s="216"/>
      <c r="BLN706" s="216"/>
      <c r="BLO706" s="216"/>
      <c r="BLP706" s="216"/>
      <c r="BLQ706" s="216"/>
      <c r="BLR706" s="216"/>
      <c r="BLS706" s="216"/>
      <c r="BLT706" s="216"/>
      <c r="BLU706" s="216"/>
      <c r="BLV706" s="216"/>
      <c r="BLW706" s="216"/>
      <c r="BLX706" s="216"/>
      <c r="BLY706" s="216"/>
      <c r="BLZ706" s="216"/>
      <c r="BMA706" s="216"/>
      <c r="BMB706" s="216"/>
      <c r="BMC706" s="216"/>
      <c r="BMD706" s="216"/>
      <c r="BME706" s="216"/>
      <c r="BMF706" s="216"/>
      <c r="BMG706" s="216"/>
      <c r="BMH706" s="216"/>
      <c r="BMI706" s="216"/>
      <c r="BMJ706" s="216"/>
      <c r="BMK706" s="216"/>
      <c r="BML706" s="216"/>
      <c r="BMM706" s="216"/>
      <c r="BMN706" s="216"/>
      <c r="BMO706" s="216"/>
      <c r="BMP706" s="216"/>
      <c r="BMQ706" s="216"/>
      <c r="BMR706" s="216"/>
      <c r="BMS706" s="216"/>
      <c r="BMT706" s="216"/>
      <c r="BMU706" s="216"/>
      <c r="BMV706" s="216"/>
      <c r="BMW706" s="216"/>
      <c r="BMX706" s="216"/>
      <c r="BMY706" s="216"/>
      <c r="BMZ706" s="216"/>
      <c r="BNA706" s="216"/>
      <c r="BNB706" s="216"/>
      <c r="BNC706" s="216"/>
      <c r="BND706" s="216"/>
      <c r="BNE706" s="216"/>
      <c r="BNF706" s="216"/>
      <c r="BNG706" s="216"/>
      <c r="BNH706" s="216"/>
      <c r="BNI706" s="216"/>
      <c r="BNJ706" s="216"/>
      <c r="BNK706" s="216"/>
      <c r="BNL706" s="216"/>
      <c r="BNM706" s="216"/>
      <c r="BNN706" s="216"/>
      <c r="BNO706" s="216"/>
      <c r="BNP706" s="216"/>
      <c r="BNQ706" s="216"/>
      <c r="BNR706" s="216"/>
      <c r="BNS706" s="216"/>
      <c r="BNT706" s="216"/>
      <c r="BNU706" s="216"/>
      <c r="BNV706" s="216"/>
      <c r="BNW706" s="216"/>
      <c r="BNX706" s="216"/>
      <c r="BNY706" s="216"/>
      <c r="BNZ706" s="216"/>
      <c r="BOA706" s="216"/>
      <c r="BOB706" s="216"/>
      <c r="BOC706" s="216"/>
      <c r="BOD706" s="216"/>
      <c r="BOE706" s="216"/>
      <c r="BOF706" s="216"/>
      <c r="BOG706" s="216"/>
      <c r="BOH706" s="216"/>
      <c r="BOI706" s="216"/>
      <c r="BOJ706" s="216"/>
      <c r="BOK706" s="216"/>
      <c r="BOL706" s="216"/>
      <c r="BOM706" s="216"/>
      <c r="BON706" s="216"/>
      <c r="BOO706" s="216"/>
      <c r="BOP706" s="216"/>
      <c r="BOQ706" s="216"/>
      <c r="BOR706" s="216"/>
      <c r="BOS706" s="216"/>
      <c r="BOT706" s="216"/>
      <c r="BOU706" s="216"/>
      <c r="BOV706" s="216"/>
      <c r="BOW706" s="216"/>
      <c r="BOX706" s="216"/>
      <c r="BOY706" s="216"/>
      <c r="BOZ706" s="216"/>
      <c r="BPA706" s="216"/>
      <c r="BPB706" s="216"/>
      <c r="BPC706" s="216"/>
      <c r="BPD706" s="216"/>
      <c r="BPE706" s="216"/>
      <c r="BPF706" s="216"/>
      <c r="BPG706" s="216"/>
      <c r="BPH706" s="216"/>
      <c r="BPI706" s="216"/>
      <c r="BPJ706" s="216"/>
      <c r="BPK706" s="216"/>
      <c r="BPL706" s="216"/>
      <c r="BPM706" s="216"/>
      <c r="BPN706" s="216"/>
      <c r="BPO706" s="216"/>
      <c r="BPP706" s="216"/>
      <c r="BPQ706" s="216"/>
      <c r="BPR706" s="216"/>
      <c r="BPS706" s="216"/>
      <c r="BPT706" s="216"/>
      <c r="BPU706" s="216"/>
      <c r="BPV706" s="216"/>
      <c r="BPW706" s="216"/>
      <c r="BPX706" s="216"/>
      <c r="BPY706" s="216"/>
      <c r="BPZ706" s="216"/>
      <c r="BQA706" s="216"/>
      <c r="BQB706" s="216"/>
      <c r="BQC706" s="216"/>
      <c r="BQD706" s="216"/>
      <c r="BQE706" s="216"/>
      <c r="BQF706" s="216"/>
      <c r="BQG706" s="216"/>
      <c r="BQH706" s="216"/>
      <c r="BQI706" s="216"/>
      <c r="BQJ706" s="216"/>
      <c r="BQK706" s="216"/>
      <c r="BQL706" s="216"/>
      <c r="BQM706" s="216"/>
      <c r="BQN706" s="216"/>
      <c r="BQO706" s="216"/>
      <c r="BQP706" s="216"/>
      <c r="BQQ706" s="216"/>
      <c r="BQR706" s="216"/>
      <c r="BQS706" s="216"/>
      <c r="BQT706" s="216"/>
      <c r="BQU706" s="216"/>
      <c r="BQV706" s="216"/>
      <c r="BQW706" s="216"/>
      <c r="BQX706" s="216"/>
      <c r="BQY706" s="216"/>
      <c r="BQZ706" s="216"/>
      <c r="BRA706" s="216"/>
      <c r="BRB706" s="216"/>
      <c r="BRC706" s="216"/>
      <c r="BRD706" s="216"/>
      <c r="BRE706" s="216"/>
      <c r="BRF706" s="216"/>
      <c r="BRG706" s="216"/>
      <c r="BRH706" s="216"/>
      <c r="BRI706" s="216"/>
      <c r="BRJ706" s="216"/>
      <c r="BRK706" s="216"/>
      <c r="BRL706" s="216"/>
      <c r="BRM706" s="216"/>
      <c r="BRN706" s="216"/>
      <c r="BRO706" s="216"/>
      <c r="BRP706" s="216"/>
      <c r="BRQ706" s="216"/>
      <c r="BRR706" s="216"/>
      <c r="BRS706" s="216"/>
      <c r="BRT706" s="216"/>
      <c r="BRU706" s="216"/>
      <c r="BRV706" s="216"/>
      <c r="BRW706" s="216"/>
      <c r="BRX706" s="216"/>
      <c r="BRY706" s="216"/>
      <c r="BRZ706" s="216"/>
      <c r="BSA706" s="216"/>
      <c r="BSB706" s="216"/>
      <c r="BSC706" s="216"/>
      <c r="BSD706" s="216"/>
      <c r="BSE706" s="216"/>
      <c r="BSF706" s="216"/>
      <c r="BSG706" s="216"/>
      <c r="BSH706" s="216"/>
      <c r="BSI706" s="216"/>
      <c r="BSJ706" s="216"/>
      <c r="BSK706" s="216"/>
      <c r="BSL706" s="216"/>
      <c r="BSM706" s="216"/>
      <c r="BSN706" s="216"/>
      <c r="BSO706" s="216"/>
      <c r="BSP706" s="216"/>
      <c r="BSQ706" s="216"/>
      <c r="BSR706" s="216"/>
      <c r="BSS706" s="216"/>
      <c r="BST706" s="216"/>
      <c r="BSU706" s="216"/>
      <c r="BSV706" s="216"/>
      <c r="BSW706" s="216"/>
      <c r="BSX706" s="216"/>
      <c r="BSY706" s="216"/>
      <c r="BSZ706" s="216"/>
      <c r="BTA706" s="216"/>
      <c r="BTB706" s="216"/>
      <c r="BTC706" s="216"/>
      <c r="BTD706" s="216"/>
      <c r="BTE706" s="216"/>
      <c r="BTF706" s="216"/>
      <c r="BTG706" s="216"/>
      <c r="BTH706" s="216"/>
      <c r="BTI706" s="216"/>
      <c r="BTJ706" s="216"/>
      <c r="BTK706" s="216"/>
      <c r="BTL706" s="216"/>
      <c r="BTM706" s="216"/>
      <c r="BTN706" s="216"/>
      <c r="BTO706" s="216"/>
      <c r="BTP706" s="216"/>
      <c r="BTQ706" s="216"/>
      <c r="BTR706" s="216"/>
      <c r="BTS706" s="216"/>
      <c r="BTT706" s="216"/>
      <c r="BTU706" s="216"/>
      <c r="BTV706" s="216"/>
      <c r="BTW706" s="216"/>
      <c r="BTX706" s="216"/>
      <c r="BTY706" s="216"/>
      <c r="BTZ706" s="216"/>
      <c r="BUA706" s="216"/>
      <c r="BUB706" s="216"/>
      <c r="BUC706" s="216"/>
      <c r="BUD706" s="216"/>
      <c r="BUE706" s="216"/>
      <c r="BUF706" s="216"/>
      <c r="BUG706" s="216"/>
      <c r="BUH706" s="216"/>
      <c r="BUI706" s="216"/>
      <c r="BUJ706" s="216"/>
      <c r="BUK706" s="216"/>
      <c r="BUL706" s="216"/>
      <c r="BUM706" s="216"/>
      <c r="BUN706" s="216"/>
      <c r="BUO706" s="216"/>
      <c r="BUP706" s="216"/>
      <c r="BUQ706" s="216"/>
      <c r="BUR706" s="216"/>
      <c r="BUS706" s="216"/>
      <c r="BUT706" s="216"/>
      <c r="BUU706" s="216"/>
      <c r="BUV706" s="216"/>
      <c r="BUW706" s="216"/>
      <c r="BUX706" s="216"/>
      <c r="BUY706" s="216"/>
      <c r="BUZ706" s="216"/>
      <c r="BVA706" s="216"/>
      <c r="BVB706" s="216"/>
      <c r="BVC706" s="216"/>
      <c r="BVD706" s="216"/>
      <c r="BVE706" s="216"/>
      <c r="BVF706" s="216"/>
      <c r="BVG706" s="216"/>
      <c r="BVH706" s="216"/>
      <c r="BVI706" s="216"/>
      <c r="BVJ706" s="216"/>
      <c r="BVK706" s="216"/>
      <c r="BVL706" s="216"/>
      <c r="BVM706" s="216"/>
      <c r="BVN706" s="216"/>
      <c r="BVO706" s="216"/>
      <c r="BVP706" s="216"/>
      <c r="BVQ706" s="216"/>
      <c r="BVR706" s="216"/>
      <c r="BVS706" s="216"/>
      <c r="BVT706" s="216"/>
      <c r="BVU706" s="216"/>
      <c r="BVV706" s="216"/>
      <c r="BVW706" s="216"/>
      <c r="BVX706" s="216"/>
      <c r="BVY706" s="216"/>
      <c r="BVZ706" s="216"/>
      <c r="BWA706" s="216"/>
      <c r="BWB706" s="216"/>
      <c r="BWC706" s="216"/>
      <c r="BWD706" s="216"/>
      <c r="BWE706" s="216"/>
      <c r="BWF706" s="216"/>
      <c r="BWG706" s="216"/>
      <c r="BWH706" s="216"/>
      <c r="BWI706" s="216"/>
      <c r="BWJ706" s="216"/>
      <c r="BWK706" s="216"/>
      <c r="BWL706" s="216"/>
      <c r="BWM706" s="216"/>
      <c r="BWN706" s="216"/>
      <c r="BWO706" s="216"/>
      <c r="BWP706" s="216"/>
      <c r="BWQ706" s="216"/>
      <c r="BWR706" s="216"/>
      <c r="BWS706" s="216"/>
      <c r="BWT706" s="216"/>
      <c r="BWU706" s="216"/>
      <c r="BWV706" s="216"/>
      <c r="BWW706" s="216"/>
      <c r="BWX706" s="216"/>
      <c r="BWY706" s="216"/>
      <c r="BWZ706" s="216"/>
      <c r="BXA706" s="216"/>
      <c r="BXB706" s="216"/>
      <c r="BXC706" s="216"/>
      <c r="BXD706" s="216"/>
      <c r="BXE706" s="216"/>
      <c r="BXF706" s="216"/>
      <c r="BXG706" s="216"/>
      <c r="BXH706" s="216"/>
      <c r="BXI706" s="216"/>
      <c r="BXJ706" s="216"/>
      <c r="BXK706" s="216"/>
      <c r="BXL706" s="216"/>
      <c r="BXM706" s="216"/>
      <c r="BXN706" s="216"/>
      <c r="BXO706" s="216"/>
      <c r="BXP706" s="216"/>
      <c r="BXQ706" s="216"/>
      <c r="BXR706" s="216"/>
      <c r="BXS706" s="216"/>
      <c r="BXT706" s="216"/>
      <c r="BXU706" s="216"/>
      <c r="BXV706" s="216"/>
      <c r="BXW706" s="216"/>
      <c r="BXX706" s="216"/>
      <c r="BXY706" s="216"/>
      <c r="BXZ706" s="216"/>
      <c r="BYA706" s="216"/>
      <c r="BYB706" s="216"/>
      <c r="BYC706" s="216"/>
      <c r="BYD706" s="216"/>
      <c r="BYE706" s="216"/>
      <c r="BYF706" s="216"/>
      <c r="BYG706" s="216"/>
      <c r="BYH706" s="216"/>
      <c r="BYI706" s="216"/>
      <c r="BYJ706" s="216"/>
      <c r="BYK706" s="216"/>
      <c r="BYL706" s="216"/>
      <c r="BYM706" s="216"/>
      <c r="BYN706" s="216"/>
      <c r="BYO706" s="216"/>
      <c r="BYP706" s="216"/>
      <c r="BYQ706" s="216"/>
      <c r="BYR706" s="216"/>
      <c r="BYS706" s="216"/>
      <c r="BYT706" s="216"/>
      <c r="BYU706" s="216"/>
      <c r="BYV706" s="216"/>
      <c r="BYW706" s="216"/>
      <c r="BYX706" s="216"/>
      <c r="BYY706" s="216"/>
      <c r="BYZ706" s="216"/>
      <c r="BZA706" s="216"/>
      <c r="BZB706" s="216"/>
      <c r="BZC706" s="216"/>
      <c r="BZD706" s="216"/>
      <c r="BZE706" s="216"/>
      <c r="BZF706" s="216"/>
      <c r="BZG706" s="216"/>
      <c r="BZH706" s="216"/>
      <c r="BZI706" s="216"/>
      <c r="BZJ706" s="216"/>
      <c r="BZK706" s="216"/>
      <c r="BZL706" s="216"/>
      <c r="BZM706" s="216"/>
      <c r="BZN706" s="216"/>
      <c r="BZO706" s="216"/>
      <c r="BZP706" s="216"/>
      <c r="BZQ706" s="216"/>
      <c r="BZR706" s="216"/>
      <c r="BZS706" s="216"/>
      <c r="BZT706" s="216"/>
      <c r="BZU706" s="216"/>
      <c r="BZV706" s="216"/>
      <c r="BZW706" s="216"/>
      <c r="BZX706" s="216"/>
      <c r="BZY706" s="216"/>
      <c r="BZZ706" s="216"/>
      <c r="CAA706" s="216"/>
      <c r="CAB706" s="216"/>
      <c r="CAC706" s="216"/>
      <c r="CAD706" s="216"/>
      <c r="CAE706" s="216"/>
      <c r="CAF706" s="216"/>
      <c r="CAG706" s="216"/>
      <c r="CAH706" s="216"/>
      <c r="CAI706" s="216"/>
      <c r="CAJ706" s="216"/>
      <c r="CAK706" s="216"/>
      <c r="CAL706" s="216"/>
      <c r="CAM706" s="216"/>
      <c r="CAN706" s="216"/>
      <c r="CAO706" s="216"/>
      <c r="CAP706" s="216"/>
      <c r="CAQ706" s="216"/>
      <c r="CAR706" s="216"/>
      <c r="CAS706" s="216"/>
      <c r="CAT706" s="216"/>
      <c r="CAU706" s="216"/>
      <c r="CAV706" s="216"/>
      <c r="CAW706" s="216"/>
      <c r="CAX706" s="216"/>
      <c r="CAY706" s="216"/>
      <c r="CAZ706" s="216"/>
      <c r="CBA706" s="216"/>
      <c r="CBB706" s="216"/>
      <c r="CBC706" s="216"/>
      <c r="CBD706" s="216"/>
      <c r="CBE706" s="216"/>
      <c r="CBF706" s="216"/>
      <c r="CBG706" s="216"/>
      <c r="CBH706" s="216"/>
      <c r="CBI706" s="216"/>
      <c r="CBJ706" s="216"/>
      <c r="CBK706" s="216"/>
      <c r="CBL706" s="216"/>
      <c r="CBM706" s="216"/>
      <c r="CBN706" s="216"/>
      <c r="CBO706" s="216"/>
      <c r="CBP706" s="216"/>
      <c r="CBQ706" s="216"/>
      <c r="CBR706" s="216"/>
      <c r="CBS706" s="216"/>
      <c r="CBT706" s="216"/>
      <c r="CBU706" s="216"/>
      <c r="CBV706" s="216"/>
      <c r="CBW706" s="216"/>
      <c r="CBX706" s="216"/>
      <c r="CBY706" s="216"/>
      <c r="CBZ706" s="216"/>
      <c r="CCA706" s="216"/>
      <c r="CCB706" s="216"/>
      <c r="CCC706" s="216"/>
      <c r="CCD706" s="216"/>
      <c r="CCE706" s="216"/>
      <c r="CCF706" s="216"/>
      <c r="CCG706" s="216"/>
      <c r="CCH706" s="216"/>
      <c r="CCI706" s="216"/>
      <c r="CCJ706" s="216"/>
      <c r="CCK706" s="216"/>
      <c r="CCL706" s="216"/>
      <c r="CCM706" s="216"/>
      <c r="CCN706" s="216"/>
      <c r="CCO706" s="216"/>
      <c r="CCP706" s="216"/>
      <c r="CCQ706" s="216"/>
      <c r="CCR706" s="216"/>
      <c r="CCS706" s="216"/>
      <c r="CCT706" s="216"/>
      <c r="CCU706" s="216"/>
      <c r="CCV706" s="216"/>
      <c r="CCW706" s="216"/>
      <c r="CCX706" s="216"/>
      <c r="CCY706" s="216"/>
      <c r="CCZ706" s="216"/>
      <c r="CDA706" s="216"/>
      <c r="CDB706" s="216"/>
      <c r="CDC706" s="216"/>
      <c r="CDD706" s="216"/>
      <c r="CDE706" s="216"/>
      <c r="CDF706" s="216"/>
      <c r="CDG706" s="216"/>
      <c r="CDH706" s="216"/>
      <c r="CDI706" s="216"/>
      <c r="CDJ706" s="216"/>
      <c r="CDK706" s="216"/>
      <c r="CDL706" s="216"/>
      <c r="CDM706" s="216"/>
      <c r="CDN706" s="216"/>
      <c r="CDO706" s="216"/>
      <c r="CDP706" s="216"/>
      <c r="CDQ706" s="216"/>
      <c r="CDR706" s="216"/>
      <c r="CDS706" s="216"/>
      <c r="CDT706" s="216"/>
      <c r="CDU706" s="216"/>
      <c r="CDV706" s="216"/>
      <c r="CDW706" s="216"/>
      <c r="CDX706" s="216"/>
      <c r="CDY706" s="216"/>
      <c r="CDZ706" s="216"/>
      <c r="CEA706" s="216"/>
      <c r="CEB706" s="216"/>
      <c r="CEC706" s="216"/>
      <c r="CED706" s="216"/>
      <c r="CEE706" s="216"/>
      <c r="CEF706" s="216"/>
      <c r="CEG706" s="216"/>
      <c r="CEH706" s="216"/>
      <c r="CEI706" s="216"/>
      <c r="CEJ706" s="216"/>
      <c r="CEK706" s="216"/>
      <c r="CEL706" s="216"/>
      <c r="CEM706" s="216"/>
      <c r="CEN706" s="216"/>
      <c r="CEO706" s="216"/>
      <c r="CEP706" s="216"/>
      <c r="CEQ706" s="216"/>
      <c r="CER706" s="216"/>
      <c r="CES706" s="216"/>
      <c r="CET706" s="216"/>
      <c r="CEU706" s="216"/>
      <c r="CEV706" s="216"/>
      <c r="CEW706" s="216"/>
      <c r="CEX706" s="216"/>
      <c r="CEY706" s="216"/>
      <c r="CEZ706" s="216"/>
      <c r="CFA706" s="216"/>
      <c r="CFB706" s="216"/>
      <c r="CFC706" s="216"/>
      <c r="CFD706" s="216"/>
      <c r="CFE706" s="216"/>
      <c r="CFF706" s="216"/>
      <c r="CFG706" s="216"/>
      <c r="CFH706" s="216"/>
      <c r="CFI706" s="216"/>
      <c r="CFJ706" s="216"/>
      <c r="CFK706" s="216"/>
      <c r="CFL706" s="216"/>
      <c r="CFM706" s="216"/>
      <c r="CFN706" s="216"/>
      <c r="CFO706" s="216"/>
      <c r="CFP706" s="216"/>
      <c r="CFQ706" s="216"/>
      <c r="CFR706" s="216"/>
      <c r="CFS706" s="216"/>
      <c r="CFT706" s="216"/>
      <c r="CFU706" s="216"/>
      <c r="CFV706" s="216"/>
      <c r="CFW706" s="216"/>
      <c r="CFX706" s="216"/>
      <c r="CFY706" s="216"/>
      <c r="CFZ706" s="216"/>
      <c r="CGA706" s="216"/>
      <c r="CGB706" s="216"/>
      <c r="CGC706" s="216"/>
      <c r="CGD706" s="216"/>
      <c r="CGE706" s="216"/>
      <c r="CGF706" s="216"/>
      <c r="CGG706" s="216"/>
      <c r="CGH706" s="216"/>
      <c r="CGI706" s="216"/>
      <c r="CGJ706" s="216"/>
      <c r="CGK706" s="216"/>
      <c r="CGL706" s="216"/>
      <c r="CGM706" s="216"/>
      <c r="CGN706" s="216"/>
      <c r="CGO706" s="216"/>
      <c r="CGP706" s="216"/>
      <c r="CGQ706" s="216"/>
      <c r="CGR706" s="216"/>
      <c r="CGS706" s="216"/>
      <c r="CGT706" s="216"/>
      <c r="CGU706" s="216"/>
      <c r="CGV706" s="216"/>
      <c r="CGW706" s="216"/>
      <c r="CGX706" s="216"/>
      <c r="CGY706" s="216"/>
      <c r="CGZ706" s="216"/>
      <c r="CHA706" s="216"/>
      <c r="CHB706" s="216"/>
      <c r="CHC706" s="216"/>
      <c r="CHD706" s="216"/>
      <c r="CHE706" s="216"/>
      <c r="CHF706" s="216"/>
      <c r="CHG706" s="216"/>
      <c r="CHH706" s="216"/>
      <c r="CHI706" s="216"/>
      <c r="CHJ706" s="216"/>
      <c r="CHK706" s="216"/>
      <c r="CHL706" s="216"/>
      <c r="CHM706" s="216"/>
      <c r="CHN706" s="216"/>
      <c r="CHO706" s="216"/>
      <c r="CHP706" s="216"/>
      <c r="CHQ706" s="216"/>
      <c r="CHR706" s="216"/>
      <c r="CHS706" s="216"/>
      <c r="CHT706" s="216"/>
      <c r="CHU706" s="216"/>
      <c r="CHV706" s="216"/>
      <c r="CHW706" s="216"/>
      <c r="CHX706" s="216"/>
      <c r="CHY706" s="216"/>
      <c r="CHZ706" s="216"/>
      <c r="CIA706" s="216"/>
      <c r="CIB706" s="216"/>
      <c r="CIC706" s="216"/>
      <c r="CID706" s="216"/>
      <c r="CIE706" s="216"/>
      <c r="CIF706" s="216"/>
      <c r="CIG706" s="216"/>
      <c r="CIH706" s="216"/>
      <c r="CII706" s="216"/>
      <c r="CIJ706" s="216"/>
      <c r="CIK706" s="216"/>
      <c r="CIL706" s="216"/>
      <c r="CIM706" s="216"/>
      <c r="CIN706" s="216"/>
      <c r="CIO706" s="216"/>
      <c r="CIP706" s="216"/>
      <c r="CIQ706" s="216"/>
      <c r="CIR706" s="216"/>
      <c r="CIS706" s="216"/>
      <c r="CIT706" s="216"/>
      <c r="CIU706" s="216"/>
      <c r="CIV706" s="216"/>
      <c r="CIW706" s="216"/>
      <c r="CIX706" s="216"/>
      <c r="CIY706" s="216"/>
      <c r="CIZ706" s="216"/>
      <c r="CJA706" s="216"/>
      <c r="CJB706" s="216"/>
      <c r="CJC706" s="216"/>
      <c r="CJD706" s="216"/>
      <c r="CJE706" s="216"/>
      <c r="CJF706" s="216"/>
      <c r="CJG706" s="216"/>
      <c r="CJH706" s="216"/>
      <c r="CJI706" s="216"/>
      <c r="CJJ706" s="216"/>
      <c r="CJK706" s="216"/>
      <c r="CJL706" s="216"/>
      <c r="CJM706" s="216"/>
      <c r="CJN706" s="216"/>
      <c r="CJO706" s="216"/>
      <c r="CJP706" s="216"/>
      <c r="CJQ706" s="216"/>
      <c r="CJR706" s="216"/>
      <c r="CJS706" s="216"/>
      <c r="CJT706" s="216"/>
      <c r="CJU706" s="216"/>
      <c r="CJV706" s="216"/>
      <c r="CJW706" s="216"/>
      <c r="CJX706" s="216"/>
      <c r="CJY706" s="216"/>
      <c r="CJZ706" s="216"/>
      <c r="CKA706" s="216"/>
      <c r="CKB706" s="216"/>
      <c r="CKC706" s="216"/>
      <c r="CKD706" s="216"/>
      <c r="CKE706" s="216"/>
      <c r="CKF706" s="216"/>
      <c r="CKG706" s="216"/>
      <c r="CKH706" s="216"/>
      <c r="CKI706" s="216"/>
      <c r="CKJ706" s="216"/>
      <c r="CKK706" s="216"/>
      <c r="CKL706" s="216"/>
      <c r="CKM706" s="216"/>
      <c r="CKN706" s="216"/>
      <c r="CKO706" s="216"/>
      <c r="CKP706" s="216"/>
      <c r="CKQ706" s="216"/>
      <c r="CKR706" s="216"/>
      <c r="CKS706" s="216"/>
      <c r="CKT706" s="216"/>
      <c r="CKU706" s="216"/>
      <c r="CKV706" s="216"/>
      <c r="CKW706" s="216"/>
      <c r="CKX706" s="216"/>
      <c r="CKY706" s="216"/>
      <c r="CKZ706" s="216"/>
      <c r="CLA706" s="216"/>
      <c r="CLB706" s="216"/>
      <c r="CLC706" s="216"/>
      <c r="CLD706" s="216"/>
      <c r="CLE706" s="216"/>
      <c r="CLF706" s="216"/>
      <c r="CLG706" s="216"/>
      <c r="CLH706" s="216"/>
      <c r="CLI706" s="216"/>
      <c r="CLJ706" s="216"/>
      <c r="CLK706" s="216"/>
      <c r="CLL706" s="216"/>
      <c r="CLM706" s="216"/>
      <c r="CLN706" s="216"/>
      <c r="CLO706" s="216"/>
      <c r="CLP706" s="216"/>
      <c r="CLQ706" s="216"/>
      <c r="CLR706" s="216"/>
      <c r="CLS706" s="216"/>
      <c r="CLT706" s="216"/>
      <c r="CLU706" s="216"/>
      <c r="CLV706" s="216"/>
      <c r="CLW706" s="216"/>
      <c r="CLX706" s="216"/>
      <c r="CLY706" s="216"/>
      <c r="CLZ706" s="216"/>
      <c r="CMA706" s="216"/>
      <c r="CMB706" s="216"/>
      <c r="CMC706" s="216"/>
      <c r="CMD706" s="216"/>
      <c r="CME706" s="216"/>
      <c r="CMF706" s="216"/>
      <c r="CMG706" s="216"/>
      <c r="CMH706" s="216"/>
      <c r="CMI706" s="216"/>
      <c r="CMJ706" s="216"/>
      <c r="CMK706" s="216"/>
      <c r="CML706" s="216"/>
      <c r="CMM706" s="216"/>
      <c r="CMN706" s="216"/>
      <c r="CMO706" s="216"/>
      <c r="CMP706" s="216"/>
      <c r="CMQ706" s="216"/>
      <c r="CMR706" s="216"/>
      <c r="CMS706" s="216"/>
      <c r="CMT706" s="216"/>
      <c r="CMU706" s="216"/>
      <c r="CMV706" s="216"/>
      <c r="CMW706" s="216"/>
      <c r="CMX706" s="216"/>
      <c r="CMY706" s="216"/>
      <c r="CMZ706" s="216"/>
      <c r="CNA706" s="216"/>
      <c r="CNB706" s="216"/>
      <c r="CNC706" s="216"/>
      <c r="CND706" s="216"/>
      <c r="CNE706" s="216"/>
      <c r="CNF706" s="216"/>
      <c r="CNG706" s="216"/>
      <c r="CNH706" s="216"/>
      <c r="CNI706" s="216"/>
      <c r="CNJ706" s="216"/>
      <c r="CNK706" s="216"/>
      <c r="CNL706" s="216"/>
      <c r="CNM706" s="216"/>
      <c r="CNN706" s="216"/>
      <c r="CNO706" s="216"/>
      <c r="CNP706" s="216"/>
      <c r="CNQ706" s="216"/>
      <c r="CNR706" s="216"/>
      <c r="CNS706" s="216"/>
      <c r="CNT706" s="216"/>
      <c r="CNU706" s="216"/>
      <c r="CNV706" s="216"/>
      <c r="CNW706" s="216"/>
      <c r="CNX706" s="216"/>
      <c r="CNY706" s="216"/>
      <c r="CNZ706" s="216"/>
      <c r="COA706" s="216"/>
      <c r="COB706" s="216"/>
      <c r="COC706" s="216"/>
      <c r="COD706" s="216"/>
      <c r="COE706" s="216"/>
      <c r="COF706" s="216"/>
      <c r="COG706" s="216"/>
      <c r="COH706" s="216"/>
      <c r="COI706" s="216"/>
      <c r="COJ706" s="216"/>
      <c r="COK706" s="216"/>
      <c r="COL706" s="216"/>
      <c r="COM706" s="216"/>
      <c r="CON706" s="216"/>
      <c r="COO706" s="216"/>
      <c r="COP706" s="216"/>
      <c r="COQ706" s="216"/>
      <c r="COR706" s="216"/>
      <c r="COS706" s="216"/>
      <c r="COT706" s="216"/>
      <c r="COU706" s="216"/>
      <c r="COV706" s="216"/>
      <c r="COW706" s="216"/>
      <c r="COX706" s="216"/>
      <c r="COY706" s="216"/>
      <c r="COZ706" s="216"/>
      <c r="CPA706" s="216"/>
      <c r="CPB706" s="216"/>
      <c r="CPC706" s="216"/>
      <c r="CPD706" s="216"/>
      <c r="CPE706" s="216"/>
      <c r="CPF706" s="216"/>
      <c r="CPG706" s="216"/>
      <c r="CPH706" s="216"/>
      <c r="CPI706" s="216"/>
      <c r="CPJ706" s="216"/>
      <c r="CPK706" s="216"/>
      <c r="CPL706" s="216"/>
      <c r="CPM706" s="216"/>
      <c r="CPN706" s="216"/>
      <c r="CPO706" s="216"/>
      <c r="CPP706" s="216"/>
      <c r="CPQ706" s="216"/>
      <c r="CPR706" s="216"/>
      <c r="CPS706" s="216"/>
      <c r="CPT706" s="216"/>
      <c r="CPU706" s="216"/>
      <c r="CPV706" s="216"/>
      <c r="CPW706" s="216"/>
      <c r="CPX706" s="216"/>
      <c r="CPY706" s="216"/>
      <c r="CPZ706" s="216"/>
      <c r="CQA706" s="216"/>
      <c r="CQB706" s="216"/>
      <c r="CQC706" s="216"/>
      <c r="CQD706" s="216"/>
      <c r="CQE706" s="216"/>
      <c r="CQF706" s="216"/>
      <c r="CQG706" s="216"/>
      <c r="CQH706" s="216"/>
      <c r="CQI706" s="216"/>
      <c r="CQJ706" s="216"/>
      <c r="CQK706" s="216"/>
      <c r="CQL706" s="216"/>
      <c r="CQM706" s="216"/>
      <c r="CQN706" s="216"/>
      <c r="CQO706" s="216"/>
      <c r="CQP706" s="216"/>
      <c r="CQQ706" s="216"/>
      <c r="CQR706" s="216"/>
      <c r="CQS706" s="216"/>
      <c r="CQT706" s="216"/>
      <c r="CQU706" s="216"/>
      <c r="CQV706" s="216"/>
      <c r="CQW706" s="216"/>
      <c r="CQX706" s="216"/>
      <c r="CQY706" s="216"/>
      <c r="CQZ706" s="216"/>
      <c r="CRA706" s="216"/>
      <c r="CRB706" s="216"/>
      <c r="CRC706" s="216"/>
      <c r="CRD706" s="216"/>
      <c r="CRE706" s="216"/>
      <c r="CRF706" s="216"/>
      <c r="CRG706" s="216"/>
      <c r="CRH706" s="216"/>
      <c r="CRI706" s="216"/>
      <c r="CRJ706" s="216"/>
      <c r="CRK706" s="216"/>
      <c r="CRL706" s="216"/>
      <c r="CRM706" s="216"/>
      <c r="CRN706" s="216"/>
      <c r="CRO706" s="216"/>
      <c r="CRP706" s="216"/>
      <c r="CRQ706" s="216"/>
      <c r="CRR706" s="216"/>
      <c r="CRS706" s="216"/>
      <c r="CRT706" s="216"/>
      <c r="CRU706" s="216"/>
      <c r="CRV706" s="216"/>
      <c r="CRW706" s="216"/>
      <c r="CRX706" s="216"/>
      <c r="CRY706" s="216"/>
      <c r="CRZ706" s="216"/>
      <c r="CSA706" s="216"/>
      <c r="CSB706" s="216"/>
      <c r="CSC706" s="216"/>
      <c r="CSD706" s="216"/>
      <c r="CSE706" s="216"/>
      <c r="CSF706" s="216"/>
      <c r="CSG706" s="216"/>
      <c r="CSH706" s="216"/>
      <c r="CSI706" s="216"/>
      <c r="CSJ706" s="216"/>
      <c r="CSK706" s="216"/>
      <c r="CSL706" s="216"/>
      <c r="CSM706" s="216"/>
      <c r="CSN706" s="216"/>
      <c r="CSO706" s="216"/>
      <c r="CSP706" s="216"/>
      <c r="CSQ706" s="216"/>
      <c r="CSR706" s="216"/>
      <c r="CSS706" s="216"/>
      <c r="CST706" s="216"/>
      <c r="CSU706" s="216"/>
      <c r="CSV706" s="216"/>
      <c r="CSW706" s="216"/>
      <c r="CSX706" s="216"/>
      <c r="CSY706" s="216"/>
      <c r="CSZ706" s="216"/>
      <c r="CTA706" s="216"/>
      <c r="CTB706" s="216"/>
      <c r="CTC706" s="216"/>
      <c r="CTD706" s="216"/>
      <c r="CTE706" s="216"/>
      <c r="CTF706" s="216"/>
      <c r="CTG706" s="216"/>
      <c r="CTH706" s="216"/>
      <c r="CTI706" s="216"/>
      <c r="CTJ706" s="216"/>
      <c r="CTK706" s="216"/>
      <c r="CTL706" s="216"/>
      <c r="CTM706" s="216"/>
      <c r="CTN706" s="216"/>
      <c r="CTO706" s="216"/>
      <c r="CTP706" s="216"/>
      <c r="CTQ706" s="216"/>
      <c r="CTR706" s="216"/>
      <c r="CTS706" s="216"/>
      <c r="CTT706" s="216"/>
      <c r="CTU706" s="216"/>
      <c r="CTV706" s="216"/>
      <c r="CTW706" s="216"/>
      <c r="CTX706" s="216"/>
      <c r="CTY706" s="216"/>
      <c r="CTZ706" s="216"/>
      <c r="CUA706" s="216"/>
      <c r="CUB706" s="216"/>
      <c r="CUC706" s="216"/>
      <c r="CUD706" s="216"/>
      <c r="CUE706" s="216"/>
      <c r="CUF706" s="216"/>
      <c r="CUG706" s="216"/>
      <c r="CUH706" s="216"/>
      <c r="CUI706" s="216"/>
      <c r="CUJ706" s="216"/>
      <c r="CUK706" s="216"/>
      <c r="CUL706" s="216"/>
      <c r="CUM706" s="216"/>
      <c r="CUN706" s="216"/>
      <c r="CUO706" s="216"/>
      <c r="CUP706" s="216"/>
      <c r="CUQ706" s="216"/>
      <c r="CUR706" s="216"/>
      <c r="CUS706" s="216"/>
      <c r="CUT706" s="216"/>
      <c r="CUU706" s="216"/>
      <c r="CUV706" s="216"/>
      <c r="CUW706" s="216"/>
      <c r="CUX706" s="216"/>
      <c r="CUY706" s="216"/>
      <c r="CUZ706" s="216"/>
      <c r="CVA706" s="216"/>
      <c r="CVB706" s="216"/>
      <c r="CVC706" s="216"/>
      <c r="CVD706" s="216"/>
      <c r="CVE706" s="216"/>
      <c r="CVF706" s="216"/>
      <c r="CVG706" s="216"/>
      <c r="CVH706" s="216"/>
      <c r="CVI706" s="216"/>
      <c r="CVJ706" s="216"/>
      <c r="CVK706" s="216"/>
      <c r="CVL706" s="216"/>
      <c r="CVM706" s="216"/>
      <c r="CVN706" s="216"/>
      <c r="CVO706" s="216"/>
      <c r="CVP706" s="216"/>
      <c r="CVQ706" s="216"/>
      <c r="CVR706" s="216"/>
      <c r="CVS706" s="216"/>
      <c r="CVT706" s="216"/>
      <c r="CVU706" s="216"/>
      <c r="CVV706" s="216"/>
      <c r="CVW706" s="216"/>
      <c r="CVX706" s="216"/>
      <c r="CVY706" s="216"/>
      <c r="CVZ706" s="216"/>
      <c r="CWA706" s="216"/>
      <c r="CWB706" s="216"/>
      <c r="CWC706" s="216"/>
      <c r="CWD706" s="216"/>
      <c r="CWE706" s="216"/>
      <c r="CWF706" s="216"/>
      <c r="CWG706" s="216"/>
      <c r="CWH706" s="216"/>
      <c r="CWI706" s="216"/>
      <c r="CWJ706" s="216"/>
      <c r="CWK706" s="216"/>
      <c r="CWL706" s="216"/>
      <c r="CWM706" s="216"/>
      <c r="CWN706" s="216"/>
      <c r="CWO706" s="216"/>
      <c r="CWP706" s="216"/>
      <c r="CWQ706" s="216"/>
      <c r="CWR706" s="216"/>
      <c r="CWS706" s="216"/>
      <c r="CWT706" s="216"/>
      <c r="CWU706" s="216"/>
      <c r="CWV706" s="216"/>
      <c r="CWW706" s="216"/>
      <c r="CWX706" s="216"/>
      <c r="CWY706" s="216"/>
      <c r="CWZ706" s="216"/>
      <c r="CXA706" s="216"/>
      <c r="CXB706" s="216"/>
      <c r="CXC706" s="216"/>
      <c r="CXD706" s="216"/>
      <c r="CXE706" s="216"/>
      <c r="CXF706" s="216"/>
      <c r="CXG706" s="216"/>
      <c r="CXH706" s="216"/>
      <c r="CXI706" s="216"/>
      <c r="CXJ706" s="216"/>
      <c r="CXK706" s="216"/>
      <c r="CXL706" s="216"/>
      <c r="CXM706" s="216"/>
      <c r="CXN706" s="216"/>
      <c r="CXO706" s="216"/>
      <c r="CXP706" s="216"/>
      <c r="CXQ706" s="216"/>
      <c r="CXR706" s="216"/>
      <c r="CXS706" s="216"/>
      <c r="CXT706" s="216"/>
      <c r="CXU706" s="216"/>
      <c r="CXV706" s="216"/>
      <c r="CXW706" s="216"/>
      <c r="CXX706" s="216"/>
      <c r="CXY706" s="216"/>
      <c r="CXZ706" s="216"/>
      <c r="CYA706" s="216"/>
      <c r="CYB706" s="216"/>
      <c r="CYC706" s="216"/>
      <c r="CYD706" s="216"/>
      <c r="CYE706" s="216"/>
      <c r="CYF706" s="216"/>
      <c r="CYG706" s="216"/>
      <c r="CYH706" s="216"/>
      <c r="CYI706" s="216"/>
      <c r="CYJ706" s="216"/>
      <c r="CYK706" s="216"/>
      <c r="CYL706" s="216"/>
      <c r="CYM706" s="216"/>
      <c r="CYN706" s="216"/>
      <c r="CYO706" s="216"/>
      <c r="CYP706" s="216"/>
      <c r="CYQ706" s="216"/>
      <c r="CYR706" s="216"/>
      <c r="CYS706" s="216"/>
      <c r="CYT706" s="216"/>
      <c r="CYU706" s="216"/>
      <c r="CYV706" s="216"/>
      <c r="CYW706" s="216"/>
      <c r="CYX706" s="216"/>
      <c r="CYY706" s="216"/>
      <c r="CYZ706" s="216"/>
      <c r="CZA706" s="216"/>
      <c r="CZB706" s="216"/>
      <c r="CZC706" s="216"/>
      <c r="CZD706" s="216"/>
      <c r="CZE706" s="216"/>
      <c r="CZF706" s="216"/>
      <c r="CZG706" s="216"/>
      <c r="CZH706" s="216"/>
      <c r="CZI706" s="216"/>
      <c r="CZJ706" s="216"/>
      <c r="CZK706" s="216"/>
      <c r="CZL706" s="216"/>
      <c r="CZM706" s="216"/>
      <c r="CZN706" s="216"/>
      <c r="CZO706" s="216"/>
      <c r="CZP706" s="216"/>
      <c r="CZQ706" s="216"/>
      <c r="CZR706" s="216"/>
      <c r="CZS706" s="216"/>
      <c r="CZT706" s="216"/>
      <c r="CZU706" s="216"/>
      <c r="CZV706" s="216"/>
      <c r="CZW706" s="216"/>
      <c r="CZX706" s="216"/>
      <c r="CZY706" s="216"/>
      <c r="CZZ706" s="216"/>
      <c r="DAA706" s="216"/>
      <c r="DAB706" s="216"/>
      <c r="DAC706" s="216"/>
      <c r="DAD706" s="216"/>
      <c r="DAE706" s="216"/>
      <c r="DAF706" s="216"/>
      <c r="DAG706" s="216"/>
      <c r="DAH706" s="216"/>
      <c r="DAI706" s="216"/>
      <c r="DAJ706" s="216"/>
      <c r="DAK706" s="216"/>
      <c r="DAL706" s="216"/>
      <c r="DAM706" s="216"/>
      <c r="DAN706" s="216"/>
      <c r="DAO706" s="216"/>
      <c r="DAP706" s="216"/>
      <c r="DAQ706" s="216"/>
      <c r="DAR706" s="216"/>
      <c r="DAS706" s="216"/>
      <c r="DAT706" s="216"/>
      <c r="DAU706" s="216"/>
      <c r="DAV706" s="216"/>
      <c r="DAW706" s="216"/>
      <c r="DAX706" s="216"/>
      <c r="DAY706" s="216"/>
      <c r="DAZ706" s="216"/>
      <c r="DBA706" s="216"/>
      <c r="DBB706" s="216"/>
      <c r="DBC706" s="216"/>
      <c r="DBD706" s="216"/>
      <c r="DBE706" s="216"/>
      <c r="DBF706" s="216"/>
      <c r="DBG706" s="216"/>
      <c r="DBH706" s="216"/>
      <c r="DBI706" s="216"/>
      <c r="DBJ706" s="216"/>
      <c r="DBK706" s="216"/>
      <c r="DBL706" s="216"/>
      <c r="DBM706" s="216"/>
      <c r="DBN706" s="216"/>
      <c r="DBO706" s="216"/>
      <c r="DBP706" s="216"/>
      <c r="DBQ706" s="216"/>
      <c r="DBR706" s="216"/>
      <c r="DBS706" s="216"/>
      <c r="DBT706" s="216"/>
      <c r="DBU706" s="216"/>
      <c r="DBV706" s="216"/>
      <c r="DBW706" s="216"/>
      <c r="DBX706" s="216"/>
      <c r="DBY706" s="216"/>
      <c r="DBZ706" s="216"/>
      <c r="DCA706" s="216"/>
      <c r="DCB706" s="216"/>
      <c r="DCC706" s="216"/>
      <c r="DCD706" s="216"/>
      <c r="DCE706" s="216"/>
      <c r="DCF706" s="216"/>
      <c r="DCG706" s="216"/>
      <c r="DCH706" s="216"/>
      <c r="DCI706" s="216"/>
      <c r="DCJ706" s="216"/>
      <c r="DCK706" s="216"/>
      <c r="DCL706" s="216"/>
      <c r="DCM706" s="216"/>
      <c r="DCN706" s="216"/>
      <c r="DCO706" s="216"/>
      <c r="DCP706" s="216"/>
      <c r="DCQ706" s="216"/>
      <c r="DCR706" s="216"/>
      <c r="DCS706" s="216"/>
      <c r="DCT706" s="216"/>
      <c r="DCU706" s="216"/>
      <c r="DCV706" s="216"/>
      <c r="DCW706" s="216"/>
      <c r="DCX706" s="216"/>
      <c r="DCY706" s="216"/>
      <c r="DCZ706" s="216"/>
      <c r="DDA706" s="216"/>
      <c r="DDB706" s="216"/>
      <c r="DDC706" s="216"/>
      <c r="DDD706" s="216"/>
      <c r="DDE706" s="216"/>
      <c r="DDF706" s="216"/>
      <c r="DDG706" s="216"/>
      <c r="DDH706" s="216"/>
      <c r="DDI706" s="216"/>
      <c r="DDJ706" s="216"/>
      <c r="DDK706" s="216"/>
      <c r="DDL706" s="216"/>
      <c r="DDM706" s="216"/>
      <c r="DDN706" s="216"/>
      <c r="DDO706" s="216"/>
      <c r="DDP706" s="216"/>
      <c r="DDQ706" s="216"/>
      <c r="DDR706" s="216"/>
      <c r="DDS706" s="216"/>
      <c r="DDT706" s="216"/>
      <c r="DDU706" s="216"/>
      <c r="DDV706" s="216"/>
      <c r="DDW706" s="216"/>
      <c r="DDX706" s="216"/>
      <c r="DDY706" s="216"/>
      <c r="DDZ706" s="216"/>
      <c r="DEA706" s="216"/>
      <c r="DEB706" s="216"/>
      <c r="DEC706" s="216"/>
      <c r="DED706" s="216"/>
      <c r="DEE706" s="216"/>
      <c r="DEF706" s="216"/>
      <c r="DEG706" s="216"/>
      <c r="DEH706" s="216"/>
      <c r="DEI706" s="216"/>
      <c r="DEJ706" s="216"/>
      <c r="DEK706" s="216"/>
      <c r="DEL706" s="216"/>
      <c r="DEM706" s="216"/>
      <c r="DEN706" s="216"/>
      <c r="DEO706" s="216"/>
      <c r="DEP706" s="216"/>
      <c r="DEQ706" s="216"/>
      <c r="DER706" s="216"/>
      <c r="DES706" s="216"/>
      <c r="DET706" s="216"/>
      <c r="DEU706" s="216"/>
      <c r="DEV706" s="216"/>
      <c r="DEW706" s="216"/>
      <c r="DEX706" s="216"/>
      <c r="DEY706" s="216"/>
      <c r="DEZ706" s="216"/>
      <c r="DFA706" s="216"/>
      <c r="DFB706" s="216"/>
      <c r="DFC706" s="216"/>
      <c r="DFD706" s="216"/>
      <c r="DFE706" s="216"/>
      <c r="DFF706" s="216"/>
      <c r="DFG706" s="216"/>
      <c r="DFH706" s="216"/>
      <c r="DFI706" s="216"/>
      <c r="DFJ706" s="216"/>
      <c r="DFK706" s="216"/>
      <c r="DFL706" s="216"/>
      <c r="DFM706" s="216"/>
      <c r="DFN706" s="216"/>
      <c r="DFO706" s="216"/>
      <c r="DFP706" s="216"/>
      <c r="DFQ706" s="216"/>
      <c r="DFR706" s="216"/>
      <c r="DFS706" s="216"/>
      <c r="DFT706" s="216"/>
      <c r="DFU706" s="216"/>
      <c r="DFV706" s="216"/>
      <c r="DFW706" s="216"/>
      <c r="DFX706" s="216"/>
      <c r="DFY706" s="216"/>
      <c r="DFZ706" s="216"/>
      <c r="DGA706" s="216"/>
      <c r="DGB706" s="216"/>
      <c r="DGC706" s="216"/>
      <c r="DGD706" s="216"/>
      <c r="DGE706" s="216"/>
      <c r="DGF706" s="216"/>
      <c r="DGG706" s="216"/>
      <c r="DGH706" s="216"/>
      <c r="DGI706" s="216"/>
      <c r="DGJ706" s="216"/>
      <c r="DGK706" s="216"/>
      <c r="DGL706" s="216"/>
      <c r="DGM706" s="216"/>
      <c r="DGN706" s="216"/>
      <c r="DGO706" s="216"/>
      <c r="DGP706" s="216"/>
      <c r="DGQ706" s="216"/>
      <c r="DGR706" s="216"/>
      <c r="DGS706" s="216"/>
      <c r="DGT706" s="216"/>
      <c r="DGU706" s="216"/>
      <c r="DGV706" s="216"/>
      <c r="DGW706" s="216"/>
      <c r="DGX706" s="216"/>
      <c r="DGY706" s="216"/>
      <c r="DGZ706" s="216"/>
      <c r="DHA706" s="216"/>
      <c r="DHB706" s="216"/>
      <c r="DHC706" s="216"/>
      <c r="DHD706" s="216"/>
      <c r="DHE706" s="216"/>
      <c r="DHF706" s="216"/>
      <c r="DHG706" s="216"/>
      <c r="DHH706" s="216"/>
      <c r="DHI706" s="216"/>
      <c r="DHJ706" s="216"/>
      <c r="DHK706" s="216"/>
      <c r="DHL706" s="216"/>
      <c r="DHM706" s="216"/>
      <c r="DHN706" s="216"/>
      <c r="DHO706" s="216"/>
      <c r="DHP706" s="216"/>
      <c r="DHQ706" s="216"/>
      <c r="DHR706" s="216"/>
      <c r="DHS706" s="216"/>
      <c r="DHT706" s="216"/>
      <c r="DHU706" s="216"/>
      <c r="DHV706" s="216"/>
      <c r="DHW706" s="216"/>
      <c r="DHX706" s="216"/>
      <c r="DHY706" s="216"/>
      <c r="DHZ706" s="216"/>
      <c r="DIA706" s="216"/>
      <c r="DIB706" s="216"/>
      <c r="DIC706" s="216"/>
      <c r="DID706" s="216"/>
      <c r="DIE706" s="216"/>
      <c r="DIF706" s="216"/>
      <c r="DIG706" s="216"/>
      <c r="DIH706" s="216"/>
      <c r="DII706" s="216"/>
      <c r="DIJ706" s="216"/>
      <c r="DIK706" s="216"/>
      <c r="DIL706" s="216"/>
      <c r="DIM706" s="216"/>
      <c r="DIN706" s="216"/>
      <c r="DIO706" s="216"/>
      <c r="DIP706" s="216"/>
      <c r="DIQ706" s="216"/>
      <c r="DIR706" s="216"/>
      <c r="DIS706" s="216"/>
      <c r="DIT706" s="216"/>
      <c r="DIU706" s="216"/>
      <c r="DIV706" s="216"/>
      <c r="DIW706" s="216"/>
      <c r="DIX706" s="216"/>
      <c r="DIY706" s="216"/>
      <c r="DIZ706" s="216"/>
      <c r="DJA706" s="216"/>
      <c r="DJB706" s="216"/>
      <c r="DJC706" s="216"/>
      <c r="DJD706" s="216"/>
      <c r="DJE706" s="216"/>
      <c r="DJF706" s="216"/>
      <c r="DJG706" s="216"/>
      <c r="DJH706" s="216"/>
      <c r="DJI706" s="216"/>
      <c r="DJJ706" s="216"/>
      <c r="DJK706" s="216"/>
      <c r="DJL706" s="216"/>
      <c r="DJM706" s="216"/>
      <c r="DJN706" s="216"/>
      <c r="DJO706" s="216"/>
      <c r="DJP706" s="216"/>
      <c r="DJQ706" s="216"/>
      <c r="DJR706" s="216"/>
      <c r="DJS706" s="216"/>
      <c r="DJT706" s="216"/>
      <c r="DJU706" s="216"/>
      <c r="DJV706" s="216"/>
      <c r="DJW706" s="216"/>
      <c r="DJX706" s="216"/>
      <c r="DJY706" s="216"/>
      <c r="DJZ706" s="216"/>
      <c r="DKA706" s="216"/>
      <c r="DKB706" s="216"/>
      <c r="DKC706" s="216"/>
      <c r="DKD706" s="216"/>
      <c r="DKE706" s="216"/>
      <c r="DKF706" s="216"/>
      <c r="DKG706" s="216"/>
      <c r="DKH706" s="216"/>
      <c r="DKI706" s="216"/>
      <c r="DKJ706" s="216"/>
      <c r="DKK706" s="216"/>
      <c r="DKL706" s="216"/>
      <c r="DKM706" s="216"/>
      <c r="DKN706" s="216"/>
      <c r="DKO706" s="216"/>
      <c r="DKP706" s="216"/>
      <c r="DKQ706" s="216"/>
      <c r="DKR706" s="216"/>
      <c r="DKS706" s="216"/>
      <c r="DKT706" s="216"/>
      <c r="DKU706" s="216"/>
      <c r="DKV706" s="216"/>
      <c r="DKW706" s="216"/>
      <c r="DKX706" s="216"/>
      <c r="DKY706" s="216"/>
      <c r="DKZ706" s="216"/>
      <c r="DLA706" s="216"/>
      <c r="DLB706" s="216"/>
      <c r="DLC706" s="216"/>
      <c r="DLD706" s="216"/>
      <c r="DLE706" s="216"/>
      <c r="DLF706" s="216"/>
      <c r="DLG706" s="216"/>
      <c r="DLH706" s="216"/>
      <c r="DLI706" s="216"/>
      <c r="DLJ706" s="216"/>
      <c r="DLK706" s="216"/>
      <c r="DLL706" s="216"/>
      <c r="DLM706" s="216"/>
      <c r="DLN706" s="216"/>
      <c r="DLO706" s="216"/>
      <c r="DLP706" s="216"/>
      <c r="DLQ706" s="216"/>
      <c r="DLR706" s="216"/>
      <c r="DLS706" s="216"/>
      <c r="DLT706" s="216"/>
      <c r="DLU706" s="216"/>
      <c r="DLV706" s="216"/>
      <c r="DLW706" s="216"/>
      <c r="DLX706" s="216"/>
      <c r="DLY706" s="216"/>
      <c r="DLZ706" s="216"/>
      <c r="DMA706" s="216"/>
      <c r="DMB706" s="216"/>
      <c r="DMC706" s="216"/>
      <c r="DMD706" s="216"/>
      <c r="DME706" s="216"/>
      <c r="DMF706" s="216"/>
      <c r="DMG706" s="216"/>
      <c r="DMH706" s="216"/>
      <c r="DMI706" s="216"/>
      <c r="DMJ706" s="216"/>
      <c r="DMK706" s="216"/>
      <c r="DML706" s="216"/>
      <c r="DMM706" s="216"/>
      <c r="DMN706" s="216"/>
      <c r="DMO706" s="216"/>
      <c r="DMP706" s="216"/>
      <c r="DMQ706" s="216"/>
      <c r="DMR706" s="216"/>
      <c r="DMS706" s="216"/>
      <c r="DMT706" s="216"/>
      <c r="DMU706" s="216"/>
      <c r="DMV706" s="216"/>
      <c r="DMW706" s="216"/>
      <c r="DMX706" s="216"/>
      <c r="DMY706" s="216"/>
      <c r="DMZ706" s="216"/>
      <c r="DNA706" s="216"/>
      <c r="DNB706" s="216"/>
      <c r="DNC706" s="216"/>
      <c r="DND706" s="216"/>
      <c r="DNE706" s="216"/>
      <c r="DNF706" s="216"/>
      <c r="DNG706" s="216"/>
      <c r="DNH706" s="216"/>
      <c r="DNI706" s="216"/>
      <c r="DNJ706" s="216"/>
      <c r="DNK706" s="216"/>
      <c r="DNL706" s="216"/>
      <c r="DNM706" s="216"/>
      <c r="DNN706" s="216"/>
      <c r="DNO706" s="216"/>
      <c r="DNP706" s="216"/>
      <c r="DNQ706" s="216"/>
      <c r="DNR706" s="216"/>
      <c r="DNS706" s="216"/>
      <c r="DNT706" s="216"/>
      <c r="DNU706" s="216"/>
      <c r="DNV706" s="216"/>
      <c r="DNW706" s="216"/>
      <c r="DNX706" s="216"/>
      <c r="DNY706" s="216"/>
      <c r="DNZ706" s="216"/>
      <c r="DOA706" s="216"/>
      <c r="DOB706" s="216"/>
      <c r="DOC706" s="216"/>
      <c r="DOD706" s="216"/>
      <c r="DOE706" s="216"/>
      <c r="DOF706" s="216"/>
      <c r="DOG706" s="216"/>
      <c r="DOH706" s="216"/>
      <c r="DOI706" s="216"/>
      <c r="DOJ706" s="216"/>
      <c r="DOK706" s="216"/>
      <c r="DOL706" s="216"/>
      <c r="DOM706" s="216"/>
      <c r="DON706" s="216"/>
      <c r="DOO706" s="216"/>
      <c r="DOP706" s="216"/>
      <c r="DOQ706" s="216"/>
      <c r="DOR706" s="216"/>
      <c r="DOS706" s="216"/>
      <c r="DOT706" s="216"/>
      <c r="DOU706" s="216"/>
      <c r="DOV706" s="216"/>
      <c r="DOW706" s="216"/>
      <c r="DOX706" s="216"/>
      <c r="DOY706" s="216"/>
      <c r="DOZ706" s="216"/>
      <c r="DPA706" s="216"/>
      <c r="DPB706" s="216"/>
      <c r="DPC706" s="216"/>
      <c r="DPD706" s="216"/>
      <c r="DPE706" s="216"/>
      <c r="DPF706" s="216"/>
      <c r="DPG706" s="216"/>
      <c r="DPH706" s="216"/>
      <c r="DPI706" s="216"/>
      <c r="DPJ706" s="216"/>
      <c r="DPK706" s="216"/>
      <c r="DPL706" s="216"/>
      <c r="DPM706" s="216"/>
      <c r="DPN706" s="216"/>
      <c r="DPO706" s="216"/>
      <c r="DPP706" s="216"/>
      <c r="DPQ706" s="216"/>
      <c r="DPR706" s="216"/>
      <c r="DPS706" s="216"/>
      <c r="DPT706" s="216"/>
      <c r="DPU706" s="216"/>
      <c r="DPV706" s="216"/>
      <c r="DPW706" s="216"/>
      <c r="DPX706" s="216"/>
      <c r="DPY706" s="216"/>
      <c r="DPZ706" s="216"/>
      <c r="DQA706" s="216"/>
      <c r="DQB706" s="216"/>
      <c r="DQC706" s="216"/>
      <c r="DQD706" s="216"/>
      <c r="DQE706" s="216"/>
      <c r="DQF706" s="216"/>
      <c r="DQG706" s="216"/>
      <c r="DQH706" s="216"/>
      <c r="DQI706" s="216"/>
      <c r="DQJ706" s="216"/>
      <c r="DQK706" s="216"/>
      <c r="DQL706" s="216"/>
      <c r="DQM706" s="216"/>
      <c r="DQN706" s="216"/>
      <c r="DQO706" s="216"/>
      <c r="DQP706" s="216"/>
      <c r="DQQ706" s="216"/>
      <c r="DQR706" s="216"/>
      <c r="DQS706" s="216"/>
      <c r="DQT706" s="216"/>
      <c r="DQU706" s="216"/>
      <c r="DQV706" s="216"/>
      <c r="DQW706" s="216"/>
      <c r="DQX706" s="216"/>
      <c r="DQY706" s="216"/>
      <c r="DQZ706" s="216"/>
      <c r="DRA706" s="216"/>
      <c r="DRB706" s="216"/>
      <c r="DRC706" s="216"/>
      <c r="DRD706" s="216"/>
      <c r="DRE706" s="216"/>
      <c r="DRF706" s="216"/>
      <c r="DRG706" s="216"/>
      <c r="DRH706" s="216"/>
      <c r="DRI706" s="216"/>
      <c r="DRJ706" s="216"/>
      <c r="DRK706" s="216"/>
      <c r="DRL706" s="216"/>
      <c r="DRM706" s="216"/>
      <c r="DRN706" s="216"/>
      <c r="DRO706" s="216"/>
      <c r="DRP706" s="216"/>
      <c r="DRQ706" s="216"/>
      <c r="DRR706" s="216"/>
      <c r="DRS706" s="216"/>
      <c r="DRT706" s="216"/>
      <c r="DRU706" s="216"/>
      <c r="DRV706" s="216"/>
      <c r="DRW706" s="216"/>
      <c r="DRX706" s="216"/>
      <c r="DRY706" s="216"/>
      <c r="DRZ706" s="216"/>
      <c r="DSA706" s="216"/>
      <c r="DSB706" s="216"/>
      <c r="DSC706" s="216"/>
      <c r="DSD706" s="216"/>
      <c r="DSE706" s="216"/>
      <c r="DSF706" s="216"/>
      <c r="DSG706" s="216"/>
      <c r="DSH706" s="216"/>
      <c r="DSI706" s="216"/>
      <c r="DSJ706" s="216"/>
      <c r="DSK706" s="216"/>
      <c r="DSL706" s="216"/>
      <c r="DSM706" s="216"/>
      <c r="DSN706" s="216"/>
      <c r="DSO706" s="216"/>
      <c r="DSP706" s="216"/>
      <c r="DSQ706" s="216"/>
      <c r="DSR706" s="216"/>
      <c r="DSS706" s="216"/>
      <c r="DST706" s="216"/>
      <c r="DSU706" s="216"/>
      <c r="DSV706" s="216"/>
      <c r="DSW706" s="216"/>
      <c r="DSX706" s="216"/>
      <c r="DSY706" s="216"/>
      <c r="DSZ706" s="216"/>
      <c r="DTA706" s="216"/>
      <c r="DTB706" s="216"/>
      <c r="DTC706" s="216"/>
      <c r="DTD706" s="216"/>
      <c r="DTE706" s="216"/>
      <c r="DTF706" s="216"/>
      <c r="DTG706" s="216"/>
      <c r="DTH706" s="216"/>
      <c r="DTI706" s="216"/>
      <c r="DTJ706" s="216"/>
      <c r="DTK706" s="216"/>
      <c r="DTL706" s="216"/>
      <c r="DTM706" s="216"/>
      <c r="DTN706" s="216"/>
      <c r="DTO706" s="216"/>
      <c r="DTP706" s="216"/>
      <c r="DTQ706" s="216"/>
      <c r="DTR706" s="216"/>
      <c r="DTS706" s="216"/>
      <c r="DTT706" s="216"/>
      <c r="DTU706" s="216"/>
      <c r="DTV706" s="216"/>
      <c r="DTW706" s="216"/>
      <c r="DTX706" s="216"/>
      <c r="DTY706" s="216"/>
      <c r="DTZ706" s="216"/>
      <c r="DUA706" s="216"/>
      <c r="DUB706" s="216"/>
      <c r="DUC706" s="216"/>
      <c r="DUD706" s="216"/>
      <c r="DUE706" s="216"/>
    </row>
    <row r="707" spans="1:3255" s="69" customFormat="1" x14ac:dyDescent="0.3">
      <c r="A707" s="983"/>
      <c r="B707" s="642"/>
      <c r="C707" s="977"/>
      <c r="D707" s="962"/>
      <c r="E707" s="963"/>
      <c r="F707" s="964"/>
      <c r="G707" s="977"/>
      <c r="H707" s="977"/>
      <c r="I707" s="977"/>
      <c r="J707" s="977"/>
      <c r="K707" s="111">
        <v>108.16</v>
      </c>
      <c r="L707" s="196">
        <v>2</v>
      </c>
      <c r="M707" s="352">
        <v>1</v>
      </c>
      <c r="N707" s="352">
        <v>1</v>
      </c>
      <c r="O707" s="1085"/>
      <c r="P707" s="1085"/>
      <c r="Q707" s="1085"/>
      <c r="R707" s="1085"/>
      <c r="S707" s="216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216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216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216"/>
      <c r="BV707" s="216"/>
      <c r="BW707" s="216"/>
      <c r="BX707" s="216"/>
      <c r="BY707" s="216"/>
      <c r="BZ707" s="216"/>
      <c r="CA707" s="216"/>
      <c r="CB707" s="216"/>
      <c r="CC707" s="216"/>
      <c r="CD707" s="216"/>
      <c r="CE707" s="216"/>
      <c r="CF707" s="216"/>
      <c r="CG707" s="216"/>
      <c r="CH707" s="216"/>
      <c r="CI707" s="216"/>
      <c r="CJ707" s="216"/>
      <c r="CK707" s="216"/>
      <c r="CL707" s="216"/>
      <c r="CM707" s="216"/>
      <c r="CN707" s="216"/>
      <c r="CO707" s="216"/>
      <c r="CP707" s="216"/>
      <c r="CQ707" s="216"/>
      <c r="CR707" s="216"/>
      <c r="CS707" s="216"/>
      <c r="CT707" s="216"/>
      <c r="CU707" s="216"/>
      <c r="CV707" s="216"/>
      <c r="CW707" s="216"/>
      <c r="CX707" s="216"/>
      <c r="CY707" s="216"/>
      <c r="CZ707" s="216"/>
      <c r="DA707" s="216"/>
      <c r="DB707" s="216"/>
      <c r="DC707" s="216"/>
      <c r="DD707" s="216"/>
      <c r="DE707" s="216"/>
      <c r="DF707" s="216"/>
      <c r="DG707" s="216"/>
      <c r="DH707" s="216"/>
      <c r="DI707" s="216"/>
      <c r="DJ707" s="216"/>
      <c r="DK707" s="216"/>
      <c r="DL707" s="216"/>
      <c r="DM707" s="216"/>
      <c r="DN707" s="216"/>
      <c r="DO707" s="216"/>
      <c r="DP707" s="216"/>
      <c r="DQ707" s="216"/>
      <c r="DR707" s="216"/>
      <c r="DS707" s="216"/>
      <c r="DT707" s="216"/>
      <c r="DU707" s="216"/>
      <c r="DV707" s="216"/>
      <c r="DW707" s="216"/>
      <c r="DX707" s="216"/>
      <c r="DY707" s="216"/>
      <c r="DZ707" s="216"/>
      <c r="EA707" s="216"/>
      <c r="EB707" s="216"/>
      <c r="EC707" s="216"/>
      <c r="ED707" s="216"/>
      <c r="EE707" s="216"/>
      <c r="EF707" s="216"/>
      <c r="EG707" s="216"/>
      <c r="EH707" s="216"/>
      <c r="EI707" s="216"/>
      <c r="EJ707" s="216"/>
      <c r="EK707" s="216"/>
      <c r="EL707" s="216"/>
      <c r="EM707" s="216"/>
      <c r="EN707" s="216"/>
      <c r="EO707" s="216"/>
      <c r="EP707" s="216"/>
      <c r="EQ707" s="216"/>
      <c r="ER707" s="216"/>
      <c r="ES707" s="216"/>
      <c r="ET707" s="216"/>
      <c r="EU707" s="216"/>
      <c r="EV707" s="216"/>
      <c r="EW707" s="216"/>
      <c r="EX707" s="216"/>
      <c r="EY707" s="216"/>
      <c r="EZ707" s="216"/>
      <c r="FA707" s="216"/>
      <c r="FB707" s="216"/>
      <c r="FC707" s="216"/>
      <c r="FD707" s="216"/>
      <c r="FE707" s="216"/>
      <c r="FF707" s="216"/>
      <c r="FG707" s="216"/>
      <c r="FH707" s="216"/>
      <c r="FI707" s="216"/>
      <c r="FJ707" s="216"/>
      <c r="FK707" s="216"/>
      <c r="FL707" s="216"/>
      <c r="FM707" s="216"/>
      <c r="FN707" s="216"/>
      <c r="FO707" s="216"/>
      <c r="FP707" s="216"/>
      <c r="FQ707" s="216"/>
      <c r="FR707" s="216"/>
      <c r="FS707" s="216"/>
      <c r="FT707" s="216"/>
      <c r="FU707" s="216"/>
      <c r="FV707" s="216"/>
      <c r="FW707" s="216"/>
      <c r="FX707" s="216"/>
      <c r="FY707" s="216"/>
      <c r="FZ707" s="216"/>
      <c r="GA707" s="216"/>
      <c r="GB707" s="216"/>
      <c r="GC707" s="216"/>
      <c r="GD707" s="216"/>
      <c r="GE707" s="216"/>
      <c r="GF707" s="216"/>
      <c r="GG707" s="216"/>
      <c r="GH707" s="216"/>
      <c r="GI707" s="216"/>
      <c r="GJ707" s="216"/>
      <c r="GK707" s="216"/>
      <c r="GL707" s="216"/>
      <c r="GM707" s="216"/>
      <c r="GN707" s="216"/>
      <c r="GO707" s="216"/>
      <c r="GP707" s="216"/>
      <c r="GQ707" s="216"/>
      <c r="GR707" s="216"/>
      <c r="GS707" s="216"/>
      <c r="GT707" s="216"/>
      <c r="GU707" s="216"/>
      <c r="GV707" s="216"/>
      <c r="GW707" s="216"/>
      <c r="GX707" s="216"/>
      <c r="GY707" s="216"/>
      <c r="GZ707" s="216"/>
      <c r="HA707" s="216"/>
      <c r="HB707" s="216"/>
      <c r="HC707" s="216"/>
      <c r="HD707" s="216"/>
      <c r="HE707" s="216"/>
      <c r="HF707" s="216"/>
      <c r="HG707" s="216"/>
      <c r="HH707" s="216"/>
      <c r="HI707" s="216"/>
      <c r="HJ707" s="216"/>
      <c r="HK707" s="216"/>
      <c r="HL707" s="216"/>
      <c r="HM707" s="216"/>
      <c r="HN707" s="216"/>
      <c r="HO707" s="216"/>
      <c r="HP707" s="216"/>
      <c r="HQ707" s="216"/>
      <c r="HR707" s="216"/>
      <c r="HS707" s="216"/>
      <c r="HT707" s="216"/>
      <c r="HU707" s="216"/>
      <c r="HV707" s="216"/>
      <c r="HW707" s="216"/>
      <c r="HX707" s="216"/>
      <c r="HY707" s="216"/>
      <c r="HZ707" s="216"/>
      <c r="IA707" s="216"/>
      <c r="IB707" s="216"/>
      <c r="IC707" s="216"/>
      <c r="ID707" s="216"/>
      <c r="IE707" s="216"/>
      <c r="IF707" s="216"/>
      <c r="IG707" s="216"/>
      <c r="IH707" s="216"/>
      <c r="II707" s="216"/>
      <c r="IJ707" s="216"/>
      <c r="IK707" s="216"/>
      <c r="IL707" s="216"/>
      <c r="IM707" s="216"/>
      <c r="IN707" s="216"/>
      <c r="IO707" s="216"/>
      <c r="IP707" s="216"/>
      <c r="IQ707" s="216"/>
      <c r="IR707" s="216"/>
      <c r="IS707" s="216"/>
      <c r="IT707" s="216"/>
      <c r="IU707" s="216"/>
      <c r="IV707" s="216"/>
      <c r="IW707" s="216"/>
      <c r="IX707" s="216"/>
      <c r="IY707" s="216"/>
      <c r="IZ707" s="216"/>
      <c r="JA707" s="216"/>
      <c r="JB707" s="216"/>
      <c r="JC707" s="216"/>
      <c r="JD707" s="216"/>
      <c r="JE707" s="216"/>
      <c r="JF707" s="216"/>
      <c r="JG707" s="216"/>
      <c r="JH707" s="216"/>
      <c r="JI707" s="216"/>
      <c r="JJ707" s="216"/>
      <c r="JK707" s="216"/>
      <c r="JL707" s="216"/>
      <c r="JM707" s="216"/>
      <c r="JN707" s="216"/>
      <c r="JO707" s="216"/>
      <c r="JP707" s="216"/>
      <c r="JQ707" s="216"/>
      <c r="JR707" s="216"/>
      <c r="JS707" s="216"/>
      <c r="JT707" s="216"/>
      <c r="JU707" s="216"/>
      <c r="JV707" s="216"/>
      <c r="JW707" s="216"/>
      <c r="JX707" s="216"/>
      <c r="JY707" s="216"/>
      <c r="JZ707" s="216"/>
      <c r="KA707" s="216"/>
      <c r="KB707" s="216"/>
      <c r="KC707" s="216"/>
      <c r="KD707" s="216"/>
      <c r="KE707" s="216"/>
      <c r="KF707" s="216"/>
      <c r="KG707" s="216"/>
      <c r="KH707" s="216"/>
      <c r="KI707" s="216"/>
      <c r="KJ707" s="216"/>
      <c r="KK707" s="216"/>
      <c r="KL707" s="216"/>
      <c r="KM707" s="216"/>
      <c r="KN707" s="216"/>
      <c r="KO707" s="216"/>
      <c r="KP707" s="216"/>
      <c r="KQ707" s="216"/>
      <c r="KR707" s="216"/>
      <c r="KS707" s="216"/>
      <c r="KT707" s="216"/>
      <c r="KU707" s="216"/>
      <c r="KV707" s="216"/>
      <c r="KW707" s="216"/>
      <c r="KX707" s="216"/>
      <c r="KY707" s="216"/>
      <c r="KZ707" s="216"/>
      <c r="LA707" s="216"/>
      <c r="LB707" s="216"/>
      <c r="LC707" s="216"/>
      <c r="LD707" s="216"/>
      <c r="LE707" s="216"/>
      <c r="LF707" s="216"/>
      <c r="LG707" s="216"/>
      <c r="LH707" s="216"/>
      <c r="LI707" s="216"/>
      <c r="LJ707" s="216"/>
      <c r="LK707" s="216"/>
      <c r="LL707" s="216"/>
      <c r="LM707" s="216"/>
      <c r="LN707" s="216"/>
      <c r="LO707" s="216"/>
      <c r="LP707" s="216"/>
      <c r="LQ707" s="216"/>
      <c r="LR707" s="216"/>
      <c r="LS707" s="216"/>
      <c r="LT707" s="216"/>
      <c r="LU707" s="216"/>
      <c r="LV707" s="216"/>
      <c r="LW707" s="216"/>
      <c r="LX707" s="216"/>
      <c r="LY707" s="216"/>
      <c r="LZ707" s="216"/>
      <c r="MA707" s="216"/>
      <c r="MB707" s="216"/>
      <c r="MC707" s="216"/>
      <c r="MD707" s="216"/>
      <c r="ME707" s="216"/>
      <c r="MF707" s="216"/>
      <c r="MG707" s="216"/>
      <c r="MH707" s="216"/>
      <c r="MI707" s="216"/>
      <c r="MJ707" s="216"/>
      <c r="MK707" s="216"/>
      <c r="ML707" s="216"/>
      <c r="MM707" s="216"/>
      <c r="MN707" s="216"/>
      <c r="MO707" s="216"/>
      <c r="MP707" s="216"/>
      <c r="MQ707" s="216"/>
      <c r="MR707" s="216"/>
      <c r="MS707" s="216"/>
      <c r="MT707" s="216"/>
      <c r="MU707" s="216"/>
      <c r="MV707" s="216"/>
      <c r="MW707" s="216"/>
      <c r="MX707" s="216"/>
      <c r="MY707" s="216"/>
      <c r="MZ707" s="216"/>
      <c r="NA707" s="216"/>
      <c r="NB707" s="216"/>
      <c r="NC707" s="216"/>
      <c r="ND707" s="216"/>
      <c r="NE707" s="216"/>
      <c r="NF707" s="216"/>
      <c r="NG707" s="216"/>
      <c r="NH707" s="216"/>
      <c r="NI707" s="216"/>
      <c r="NJ707" s="216"/>
      <c r="NK707" s="216"/>
      <c r="NL707" s="216"/>
      <c r="NM707" s="216"/>
      <c r="NN707" s="216"/>
      <c r="NO707" s="216"/>
      <c r="NP707" s="216"/>
      <c r="NQ707" s="216"/>
      <c r="NR707" s="216"/>
      <c r="NS707" s="216"/>
      <c r="NT707" s="216"/>
      <c r="NU707" s="216"/>
      <c r="NV707" s="216"/>
      <c r="NW707" s="216"/>
      <c r="NX707" s="216"/>
      <c r="NY707" s="216"/>
      <c r="NZ707" s="216"/>
      <c r="OA707" s="216"/>
      <c r="OB707" s="216"/>
      <c r="OC707" s="216"/>
      <c r="OD707" s="216"/>
      <c r="OE707" s="216"/>
      <c r="OF707" s="216"/>
      <c r="OG707" s="216"/>
      <c r="OH707" s="216"/>
      <c r="OI707" s="216"/>
      <c r="OJ707" s="216"/>
      <c r="OK707" s="216"/>
      <c r="OL707" s="216"/>
      <c r="OM707" s="216"/>
      <c r="ON707" s="216"/>
      <c r="OO707" s="216"/>
      <c r="OP707" s="216"/>
      <c r="OQ707" s="216"/>
      <c r="OR707" s="216"/>
      <c r="OS707" s="216"/>
      <c r="OT707" s="216"/>
      <c r="OU707" s="216"/>
      <c r="OV707" s="216"/>
      <c r="OW707" s="216"/>
      <c r="OX707" s="216"/>
      <c r="OY707" s="216"/>
      <c r="OZ707" s="216"/>
      <c r="PA707" s="216"/>
      <c r="PB707" s="216"/>
      <c r="PC707" s="216"/>
      <c r="PD707" s="216"/>
      <c r="PE707" s="216"/>
      <c r="PF707" s="216"/>
      <c r="PG707" s="216"/>
      <c r="PH707" s="216"/>
      <c r="PI707" s="216"/>
      <c r="PJ707" s="216"/>
      <c r="PK707" s="216"/>
      <c r="PL707" s="216"/>
      <c r="PM707" s="216"/>
      <c r="PN707" s="216"/>
      <c r="PO707" s="216"/>
      <c r="PP707" s="216"/>
      <c r="PQ707" s="216"/>
      <c r="PR707" s="216"/>
      <c r="PS707" s="216"/>
      <c r="PT707" s="216"/>
      <c r="PU707" s="216"/>
      <c r="PV707" s="216"/>
      <c r="PW707" s="216"/>
      <c r="PX707" s="216"/>
      <c r="PY707" s="216"/>
      <c r="PZ707" s="216"/>
      <c r="QA707" s="216"/>
      <c r="QB707" s="216"/>
      <c r="QC707" s="216"/>
      <c r="QD707" s="216"/>
      <c r="QE707" s="216"/>
      <c r="QF707" s="216"/>
      <c r="QG707" s="216"/>
      <c r="QH707" s="216"/>
      <c r="QI707" s="216"/>
      <c r="QJ707" s="216"/>
      <c r="QK707" s="216"/>
      <c r="QL707" s="216"/>
      <c r="QM707" s="216"/>
      <c r="QN707" s="216"/>
      <c r="QO707" s="216"/>
      <c r="QP707" s="216"/>
      <c r="QQ707" s="216"/>
      <c r="QR707" s="216"/>
      <c r="QS707" s="216"/>
      <c r="QT707" s="216"/>
      <c r="QU707" s="216"/>
      <c r="QV707" s="216"/>
      <c r="QW707" s="216"/>
      <c r="QX707" s="216"/>
      <c r="QY707" s="216"/>
      <c r="QZ707" s="216"/>
      <c r="RA707" s="216"/>
      <c r="RB707" s="216"/>
      <c r="RC707" s="216"/>
      <c r="RD707" s="216"/>
      <c r="RE707" s="216"/>
      <c r="RF707" s="216"/>
      <c r="RG707" s="216"/>
      <c r="RH707" s="216"/>
      <c r="RI707" s="216"/>
      <c r="RJ707" s="216"/>
      <c r="RK707" s="216"/>
      <c r="RL707" s="216"/>
      <c r="RM707" s="216"/>
      <c r="RN707" s="216"/>
      <c r="RO707" s="216"/>
      <c r="RP707" s="216"/>
      <c r="RQ707" s="216"/>
      <c r="RR707" s="216"/>
      <c r="RS707" s="216"/>
      <c r="RT707" s="216"/>
      <c r="RU707" s="216"/>
      <c r="RV707" s="216"/>
      <c r="RW707" s="216"/>
      <c r="RX707" s="216"/>
      <c r="RY707" s="216"/>
      <c r="RZ707" s="216"/>
      <c r="SA707" s="216"/>
      <c r="SB707" s="216"/>
      <c r="SC707" s="216"/>
      <c r="SD707" s="216"/>
      <c r="SE707" s="216"/>
      <c r="SF707" s="216"/>
      <c r="SG707" s="216"/>
      <c r="SH707" s="216"/>
      <c r="SI707" s="216"/>
      <c r="SJ707" s="216"/>
      <c r="SK707" s="216"/>
      <c r="SL707" s="216"/>
      <c r="SM707" s="216"/>
      <c r="SN707" s="216"/>
      <c r="SO707" s="216"/>
      <c r="SP707" s="216"/>
      <c r="SQ707" s="216"/>
      <c r="SR707" s="216"/>
      <c r="SS707" s="216"/>
      <c r="ST707" s="216"/>
      <c r="SU707" s="216"/>
      <c r="SV707" s="216"/>
      <c r="SW707" s="216"/>
      <c r="SX707" s="216"/>
      <c r="SY707" s="216"/>
      <c r="SZ707" s="216"/>
      <c r="TA707" s="216"/>
      <c r="TB707" s="216"/>
      <c r="TC707" s="216"/>
      <c r="TD707" s="216"/>
      <c r="TE707" s="216"/>
      <c r="TF707" s="216"/>
      <c r="TG707" s="216"/>
      <c r="TH707" s="216"/>
      <c r="TI707" s="216"/>
      <c r="TJ707" s="216"/>
      <c r="TK707" s="216"/>
      <c r="TL707" s="216"/>
      <c r="TM707" s="216"/>
      <c r="TN707" s="216"/>
      <c r="TO707" s="216"/>
      <c r="TP707" s="216"/>
      <c r="TQ707" s="216"/>
      <c r="TR707" s="216"/>
      <c r="TS707" s="216"/>
      <c r="TT707" s="216"/>
      <c r="TU707" s="216"/>
      <c r="TV707" s="216"/>
      <c r="TW707" s="216"/>
      <c r="TX707" s="216"/>
      <c r="TY707" s="216"/>
      <c r="TZ707" s="216"/>
      <c r="UA707" s="216"/>
      <c r="UB707" s="216"/>
      <c r="UC707" s="216"/>
      <c r="UD707" s="216"/>
      <c r="UE707" s="216"/>
      <c r="UF707" s="216"/>
      <c r="UG707" s="216"/>
      <c r="UH707" s="216"/>
      <c r="UI707" s="216"/>
      <c r="UJ707" s="216"/>
      <c r="UK707" s="216"/>
      <c r="UL707" s="216"/>
      <c r="UM707" s="216"/>
      <c r="UN707" s="216"/>
      <c r="UO707" s="216"/>
      <c r="UP707" s="216"/>
      <c r="UQ707" s="216"/>
      <c r="UR707" s="216"/>
      <c r="US707" s="216"/>
      <c r="UT707" s="216"/>
      <c r="UU707" s="216"/>
      <c r="UV707" s="216"/>
      <c r="UW707" s="216"/>
      <c r="UX707" s="216"/>
      <c r="UY707" s="216"/>
      <c r="UZ707" s="216"/>
      <c r="VA707" s="216"/>
      <c r="VB707" s="216"/>
      <c r="VC707" s="216"/>
      <c r="VD707" s="216"/>
      <c r="VE707" s="216"/>
      <c r="VF707" s="216"/>
      <c r="VG707" s="216"/>
      <c r="VH707" s="216"/>
      <c r="VI707" s="216"/>
      <c r="VJ707" s="216"/>
      <c r="VK707" s="216"/>
      <c r="VL707" s="216"/>
      <c r="VM707" s="216"/>
      <c r="VN707" s="216"/>
      <c r="VO707" s="216"/>
      <c r="VP707" s="216"/>
      <c r="VQ707" s="216"/>
      <c r="VR707" s="216"/>
      <c r="VS707" s="216"/>
      <c r="VT707" s="216"/>
      <c r="VU707" s="216"/>
      <c r="VV707" s="216"/>
      <c r="VW707" s="216"/>
      <c r="VX707" s="216"/>
      <c r="VY707" s="216"/>
      <c r="VZ707" s="216"/>
      <c r="WA707" s="216"/>
      <c r="WB707" s="216"/>
      <c r="WC707" s="216"/>
      <c r="WD707" s="216"/>
      <c r="WE707" s="216"/>
      <c r="WF707" s="216"/>
      <c r="WG707" s="216"/>
      <c r="WH707" s="216"/>
      <c r="WI707" s="216"/>
      <c r="WJ707" s="216"/>
      <c r="WK707" s="216"/>
      <c r="WL707" s="216"/>
      <c r="WM707" s="216"/>
      <c r="WN707" s="216"/>
      <c r="WO707" s="216"/>
      <c r="WP707" s="216"/>
      <c r="WQ707" s="216"/>
      <c r="WR707" s="216"/>
      <c r="WS707" s="216"/>
      <c r="WT707" s="216"/>
      <c r="WU707" s="216"/>
      <c r="WV707" s="216"/>
      <c r="WW707" s="216"/>
      <c r="WX707" s="216"/>
      <c r="WY707" s="216"/>
      <c r="WZ707" s="216"/>
      <c r="XA707" s="216"/>
      <c r="XB707" s="216"/>
      <c r="XC707" s="216"/>
      <c r="XD707" s="216"/>
      <c r="XE707" s="216"/>
      <c r="XF707" s="216"/>
      <c r="XG707" s="216"/>
      <c r="XH707" s="216"/>
      <c r="XI707" s="216"/>
      <c r="XJ707" s="216"/>
      <c r="XK707" s="216"/>
      <c r="XL707" s="216"/>
      <c r="XM707" s="216"/>
      <c r="XN707" s="216"/>
      <c r="XO707" s="216"/>
      <c r="XP707" s="216"/>
      <c r="XQ707" s="216"/>
      <c r="XR707" s="216"/>
      <c r="XS707" s="216"/>
      <c r="XT707" s="216"/>
      <c r="XU707" s="216"/>
      <c r="XV707" s="216"/>
      <c r="XW707" s="216"/>
      <c r="XX707" s="216"/>
      <c r="XY707" s="216"/>
      <c r="XZ707" s="216"/>
      <c r="YA707" s="216"/>
      <c r="YB707" s="216"/>
      <c r="YC707" s="216"/>
      <c r="YD707" s="216"/>
      <c r="YE707" s="216"/>
      <c r="YF707" s="216"/>
      <c r="YG707" s="216"/>
      <c r="YH707" s="216"/>
      <c r="YI707" s="216"/>
      <c r="YJ707" s="216"/>
      <c r="YK707" s="216"/>
      <c r="YL707" s="216"/>
      <c r="YM707" s="216"/>
      <c r="YN707" s="216"/>
      <c r="YO707" s="216"/>
      <c r="YP707" s="216"/>
      <c r="YQ707" s="216"/>
      <c r="YR707" s="216"/>
      <c r="YS707" s="216"/>
      <c r="YT707" s="216"/>
      <c r="YU707" s="216"/>
      <c r="YV707" s="216"/>
      <c r="YW707" s="216"/>
      <c r="YX707" s="216"/>
      <c r="YY707" s="216"/>
      <c r="YZ707" s="216"/>
      <c r="ZA707" s="216"/>
      <c r="ZB707" s="216"/>
      <c r="ZC707" s="216"/>
      <c r="ZD707" s="216"/>
      <c r="ZE707" s="216"/>
      <c r="ZF707" s="216"/>
      <c r="ZG707" s="216"/>
      <c r="ZH707" s="216"/>
      <c r="ZI707" s="216"/>
      <c r="ZJ707" s="216"/>
      <c r="ZK707" s="216"/>
      <c r="ZL707" s="216"/>
      <c r="ZM707" s="216"/>
      <c r="ZN707" s="216"/>
      <c r="ZO707" s="216"/>
      <c r="ZP707" s="216"/>
      <c r="ZQ707" s="216"/>
      <c r="ZR707" s="216"/>
      <c r="ZS707" s="216"/>
      <c r="ZT707" s="216"/>
      <c r="ZU707" s="216"/>
      <c r="ZV707" s="216"/>
      <c r="ZW707" s="216"/>
      <c r="ZX707" s="216"/>
      <c r="ZY707" s="216"/>
      <c r="ZZ707" s="216"/>
      <c r="AAA707" s="216"/>
      <c r="AAB707" s="216"/>
      <c r="AAC707" s="216"/>
      <c r="AAD707" s="216"/>
      <c r="AAE707" s="216"/>
      <c r="AAF707" s="216"/>
      <c r="AAG707" s="216"/>
      <c r="AAH707" s="216"/>
      <c r="AAI707" s="216"/>
      <c r="AAJ707" s="216"/>
      <c r="AAK707" s="216"/>
      <c r="AAL707" s="216"/>
      <c r="AAM707" s="216"/>
      <c r="AAN707" s="216"/>
      <c r="AAO707" s="216"/>
      <c r="AAP707" s="216"/>
      <c r="AAQ707" s="216"/>
      <c r="AAR707" s="216"/>
      <c r="AAS707" s="216"/>
      <c r="AAT707" s="216"/>
      <c r="AAU707" s="216"/>
      <c r="AAV707" s="216"/>
      <c r="AAW707" s="216"/>
      <c r="AAX707" s="216"/>
      <c r="AAY707" s="216"/>
      <c r="AAZ707" s="216"/>
      <c r="ABA707" s="216"/>
      <c r="ABB707" s="216"/>
      <c r="ABC707" s="216"/>
      <c r="ABD707" s="216"/>
      <c r="ABE707" s="216"/>
      <c r="ABF707" s="216"/>
      <c r="ABG707" s="216"/>
      <c r="ABH707" s="216"/>
      <c r="ABI707" s="216"/>
      <c r="ABJ707" s="216"/>
      <c r="ABK707" s="216"/>
      <c r="ABL707" s="216"/>
      <c r="ABM707" s="216"/>
      <c r="ABN707" s="216"/>
      <c r="ABO707" s="216"/>
      <c r="ABP707" s="216"/>
      <c r="ABQ707" s="216"/>
      <c r="ABR707" s="216"/>
      <c r="ABS707" s="216"/>
      <c r="ABT707" s="216"/>
      <c r="ABU707" s="216"/>
      <c r="ABV707" s="216"/>
      <c r="ABW707" s="216"/>
      <c r="ABX707" s="216"/>
      <c r="ABY707" s="216"/>
      <c r="ABZ707" s="216"/>
      <c r="ACA707" s="216"/>
      <c r="ACB707" s="216"/>
      <c r="ACC707" s="216"/>
      <c r="ACD707" s="216"/>
      <c r="ACE707" s="216"/>
      <c r="ACF707" s="216"/>
      <c r="ACG707" s="216"/>
      <c r="ACH707" s="216"/>
      <c r="ACI707" s="216"/>
      <c r="ACJ707" s="216"/>
      <c r="ACK707" s="216"/>
      <c r="ACL707" s="216"/>
      <c r="ACM707" s="216"/>
      <c r="ACN707" s="216"/>
      <c r="ACO707" s="216"/>
      <c r="ACP707" s="216"/>
      <c r="ACQ707" s="216"/>
      <c r="ACR707" s="216"/>
      <c r="ACS707" s="216"/>
      <c r="ACT707" s="216"/>
      <c r="ACU707" s="216"/>
      <c r="ACV707" s="216"/>
      <c r="ACW707" s="216"/>
      <c r="ACX707" s="216"/>
      <c r="ACY707" s="216"/>
      <c r="ACZ707" s="216"/>
      <c r="ADA707" s="216"/>
      <c r="ADB707" s="216"/>
      <c r="ADC707" s="216"/>
      <c r="ADD707" s="216"/>
      <c r="ADE707" s="216"/>
      <c r="ADF707" s="216"/>
      <c r="ADG707" s="216"/>
      <c r="ADH707" s="216"/>
      <c r="ADI707" s="216"/>
      <c r="ADJ707" s="216"/>
      <c r="ADK707" s="216"/>
      <c r="ADL707" s="216"/>
      <c r="ADM707" s="216"/>
      <c r="ADN707" s="216"/>
      <c r="ADO707" s="216"/>
      <c r="ADP707" s="216"/>
      <c r="ADQ707" s="216"/>
      <c r="ADR707" s="216"/>
      <c r="ADS707" s="216"/>
      <c r="ADT707" s="216"/>
      <c r="ADU707" s="216"/>
      <c r="ADV707" s="216"/>
      <c r="ADW707" s="216"/>
      <c r="ADX707" s="216"/>
      <c r="ADY707" s="216"/>
      <c r="ADZ707" s="216"/>
      <c r="AEA707" s="216"/>
      <c r="AEB707" s="216"/>
      <c r="AEC707" s="216"/>
      <c r="AED707" s="216"/>
      <c r="AEE707" s="216"/>
      <c r="AEF707" s="216"/>
      <c r="AEG707" s="216"/>
      <c r="AEH707" s="216"/>
      <c r="AEI707" s="216"/>
      <c r="AEJ707" s="216"/>
      <c r="AEK707" s="216"/>
      <c r="AEL707" s="216"/>
      <c r="AEM707" s="216"/>
      <c r="AEN707" s="216"/>
      <c r="AEO707" s="216"/>
      <c r="AEP707" s="216"/>
      <c r="AEQ707" s="216"/>
      <c r="AER707" s="216"/>
      <c r="AES707" s="216"/>
      <c r="AET707" s="216"/>
      <c r="AEU707" s="216"/>
      <c r="AEV707" s="216"/>
      <c r="AEW707" s="216"/>
      <c r="AEX707" s="216"/>
      <c r="AEY707" s="216"/>
      <c r="AEZ707" s="216"/>
      <c r="AFA707" s="216"/>
      <c r="AFB707" s="216"/>
      <c r="AFC707" s="216"/>
      <c r="AFD707" s="216"/>
      <c r="AFE707" s="216"/>
      <c r="AFF707" s="216"/>
      <c r="AFG707" s="216"/>
      <c r="AFH707" s="216"/>
      <c r="AFI707" s="216"/>
      <c r="AFJ707" s="216"/>
      <c r="AFK707" s="216"/>
      <c r="AFL707" s="216"/>
      <c r="AFM707" s="216"/>
      <c r="AFN707" s="216"/>
      <c r="AFO707" s="216"/>
      <c r="AFP707" s="216"/>
      <c r="AFQ707" s="216"/>
      <c r="AFR707" s="216"/>
      <c r="AFS707" s="216"/>
      <c r="AFT707" s="216"/>
      <c r="AFU707" s="216"/>
      <c r="AFV707" s="216"/>
      <c r="AFW707" s="216"/>
      <c r="AFX707" s="216"/>
      <c r="AFY707" s="216"/>
      <c r="AFZ707" s="216"/>
      <c r="AGA707" s="216"/>
      <c r="AGB707" s="216"/>
      <c r="AGC707" s="216"/>
      <c r="AGD707" s="216"/>
      <c r="AGE707" s="216"/>
      <c r="AGF707" s="216"/>
      <c r="AGG707" s="216"/>
      <c r="AGH707" s="216"/>
      <c r="AGI707" s="216"/>
      <c r="AGJ707" s="216"/>
      <c r="AGK707" s="216"/>
      <c r="AGL707" s="216"/>
      <c r="AGM707" s="216"/>
      <c r="AGN707" s="216"/>
      <c r="AGO707" s="216"/>
      <c r="AGP707" s="216"/>
      <c r="AGQ707" s="216"/>
      <c r="AGR707" s="216"/>
      <c r="AGS707" s="216"/>
      <c r="AGT707" s="216"/>
      <c r="AGU707" s="216"/>
      <c r="AGV707" s="216"/>
      <c r="AGW707" s="216"/>
      <c r="AGX707" s="216"/>
      <c r="AGY707" s="216"/>
      <c r="AGZ707" s="216"/>
      <c r="AHA707" s="216"/>
      <c r="AHB707" s="216"/>
      <c r="AHC707" s="216"/>
      <c r="AHD707" s="216"/>
      <c r="AHE707" s="216"/>
      <c r="AHF707" s="216"/>
      <c r="AHG707" s="216"/>
      <c r="AHH707" s="216"/>
      <c r="AHI707" s="216"/>
      <c r="AHJ707" s="216"/>
      <c r="AHK707" s="216"/>
      <c r="AHL707" s="216"/>
      <c r="AHM707" s="216"/>
      <c r="AHN707" s="216"/>
      <c r="AHO707" s="216"/>
      <c r="AHP707" s="216"/>
      <c r="AHQ707" s="216"/>
      <c r="AHR707" s="216"/>
      <c r="AHS707" s="216"/>
      <c r="AHT707" s="216"/>
      <c r="AHU707" s="216"/>
      <c r="AHV707" s="216"/>
      <c r="AHW707" s="216"/>
      <c r="AHX707" s="216"/>
      <c r="AHY707" s="216"/>
      <c r="AHZ707" s="216"/>
      <c r="AIA707" s="216"/>
      <c r="AIB707" s="216"/>
      <c r="AIC707" s="216"/>
      <c r="AID707" s="216"/>
      <c r="AIE707" s="216"/>
      <c r="AIF707" s="216"/>
      <c r="AIG707" s="216"/>
      <c r="AIH707" s="216"/>
      <c r="AII707" s="216"/>
      <c r="AIJ707" s="216"/>
      <c r="AIK707" s="216"/>
      <c r="AIL707" s="216"/>
      <c r="AIM707" s="216"/>
      <c r="AIN707" s="216"/>
      <c r="AIO707" s="216"/>
      <c r="AIP707" s="216"/>
      <c r="AIQ707" s="216"/>
      <c r="AIR707" s="216"/>
      <c r="AIS707" s="216"/>
      <c r="AIT707" s="216"/>
      <c r="AIU707" s="216"/>
      <c r="AIV707" s="216"/>
      <c r="AIW707" s="216"/>
      <c r="AIX707" s="216"/>
      <c r="AIY707" s="216"/>
      <c r="AIZ707" s="216"/>
      <c r="AJA707" s="216"/>
      <c r="AJB707" s="216"/>
      <c r="AJC707" s="216"/>
      <c r="AJD707" s="216"/>
      <c r="AJE707" s="216"/>
      <c r="AJF707" s="216"/>
      <c r="AJG707" s="216"/>
      <c r="AJH707" s="216"/>
      <c r="AJI707" s="216"/>
      <c r="AJJ707" s="216"/>
      <c r="AJK707" s="216"/>
      <c r="AJL707" s="216"/>
      <c r="AJM707" s="216"/>
      <c r="AJN707" s="216"/>
      <c r="AJO707" s="216"/>
      <c r="AJP707" s="216"/>
      <c r="AJQ707" s="216"/>
      <c r="AJR707" s="216"/>
      <c r="AJS707" s="216"/>
      <c r="AJT707" s="216"/>
      <c r="AJU707" s="216"/>
      <c r="AJV707" s="216"/>
      <c r="AJW707" s="216"/>
      <c r="AJX707" s="216"/>
      <c r="AJY707" s="216"/>
      <c r="AJZ707" s="216"/>
      <c r="AKA707" s="216"/>
      <c r="AKB707" s="216"/>
      <c r="AKC707" s="216"/>
      <c r="AKD707" s="216"/>
      <c r="AKE707" s="216"/>
      <c r="AKF707" s="216"/>
      <c r="AKG707" s="216"/>
      <c r="AKH707" s="216"/>
      <c r="AKI707" s="216"/>
      <c r="AKJ707" s="216"/>
      <c r="AKK707" s="216"/>
      <c r="AKL707" s="216"/>
      <c r="AKM707" s="216"/>
      <c r="AKN707" s="216"/>
      <c r="AKO707" s="216"/>
      <c r="AKP707" s="216"/>
      <c r="AKQ707" s="216"/>
      <c r="AKR707" s="216"/>
      <c r="AKS707" s="216"/>
      <c r="AKT707" s="216"/>
      <c r="AKU707" s="216"/>
      <c r="AKV707" s="216"/>
      <c r="AKW707" s="216"/>
      <c r="AKX707" s="216"/>
      <c r="AKY707" s="216"/>
      <c r="AKZ707" s="216"/>
      <c r="ALA707" s="216"/>
      <c r="ALB707" s="216"/>
      <c r="ALC707" s="216"/>
      <c r="ALD707" s="216"/>
      <c r="ALE707" s="216"/>
      <c r="ALF707" s="216"/>
      <c r="ALG707" s="216"/>
      <c r="ALH707" s="216"/>
      <c r="ALI707" s="216"/>
      <c r="ALJ707" s="216"/>
      <c r="ALK707" s="216"/>
      <c r="ALL707" s="216"/>
      <c r="ALM707" s="216"/>
      <c r="ALN707" s="216"/>
      <c r="ALO707" s="216"/>
      <c r="ALP707" s="216"/>
      <c r="ALQ707" s="216"/>
      <c r="ALR707" s="216"/>
      <c r="ALS707" s="216"/>
      <c r="ALT707" s="216"/>
      <c r="ALU707" s="216"/>
      <c r="ALV707" s="216"/>
      <c r="ALW707" s="216"/>
      <c r="ALX707" s="216"/>
      <c r="ALY707" s="216"/>
      <c r="ALZ707" s="216"/>
      <c r="AMA707" s="216"/>
      <c r="AMB707" s="216"/>
      <c r="AMC707" s="216"/>
      <c r="AMD707" s="216"/>
      <c r="AME707" s="216"/>
      <c r="AMF707" s="216"/>
      <c r="AMG707" s="216"/>
      <c r="AMH707" s="216"/>
      <c r="AMI707" s="216"/>
      <c r="AMJ707" s="216"/>
      <c r="AMK707" s="216"/>
      <c r="AML707" s="216"/>
      <c r="AMM707" s="216"/>
      <c r="AMN707" s="216"/>
      <c r="AMO707" s="216"/>
      <c r="AMP707" s="216"/>
      <c r="AMQ707" s="216"/>
      <c r="AMR707" s="216"/>
      <c r="AMS707" s="216"/>
      <c r="AMT707" s="216"/>
      <c r="AMU707" s="216"/>
      <c r="AMV707" s="216"/>
      <c r="AMW707" s="216"/>
      <c r="AMX707" s="216"/>
      <c r="AMY707" s="216"/>
      <c r="AMZ707" s="216"/>
      <c r="ANA707" s="216"/>
      <c r="ANB707" s="216"/>
      <c r="ANC707" s="216"/>
      <c r="AND707" s="216"/>
      <c r="ANE707" s="216"/>
      <c r="ANF707" s="216"/>
      <c r="ANG707" s="216"/>
      <c r="ANH707" s="216"/>
      <c r="ANI707" s="216"/>
      <c r="ANJ707" s="216"/>
      <c r="ANK707" s="216"/>
      <c r="ANL707" s="216"/>
      <c r="ANM707" s="216"/>
      <c r="ANN707" s="216"/>
      <c r="ANO707" s="216"/>
      <c r="ANP707" s="216"/>
      <c r="ANQ707" s="216"/>
      <c r="ANR707" s="216"/>
      <c r="ANS707" s="216"/>
      <c r="ANT707" s="216"/>
      <c r="ANU707" s="216"/>
      <c r="ANV707" s="216"/>
      <c r="ANW707" s="216"/>
      <c r="ANX707" s="216"/>
      <c r="ANY707" s="216"/>
      <c r="ANZ707" s="216"/>
      <c r="AOA707" s="216"/>
      <c r="AOB707" s="216"/>
      <c r="AOC707" s="216"/>
      <c r="AOD707" s="216"/>
      <c r="AOE707" s="216"/>
      <c r="AOF707" s="216"/>
      <c r="AOG707" s="216"/>
      <c r="AOH707" s="216"/>
      <c r="AOI707" s="216"/>
      <c r="AOJ707" s="216"/>
      <c r="AOK707" s="216"/>
      <c r="AOL707" s="216"/>
      <c r="AOM707" s="216"/>
      <c r="AON707" s="216"/>
      <c r="AOO707" s="216"/>
      <c r="AOP707" s="216"/>
      <c r="AOQ707" s="216"/>
      <c r="AOR707" s="216"/>
      <c r="AOS707" s="216"/>
      <c r="AOT707" s="216"/>
      <c r="AOU707" s="216"/>
      <c r="AOV707" s="216"/>
      <c r="AOW707" s="216"/>
      <c r="AOX707" s="216"/>
      <c r="AOY707" s="216"/>
      <c r="AOZ707" s="216"/>
      <c r="APA707" s="216"/>
      <c r="APB707" s="216"/>
      <c r="APC707" s="216"/>
      <c r="APD707" s="216"/>
      <c r="APE707" s="216"/>
      <c r="APF707" s="216"/>
      <c r="APG707" s="216"/>
      <c r="APH707" s="216"/>
      <c r="API707" s="216"/>
      <c r="APJ707" s="216"/>
      <c r="APK707" s="216"/>
      <c r="APL707" s="216"/>
      <c r="APM707" s="216"/>
      <c r="APN707" s="216"/>
      <c r="APO707" s="216"/>
      <c r="APP707" s="216"/>
      <c r="APQ707" s="216"/>
      <c r="APR707" s="216"/>
      <c r="APS707" s="216"/>
      <c r="APT707" s="216"/>
      <c r="APU707" s="216"/>
      <c r="APV707" s="216"/>
      <c r="APW707" s="216"/>
      <c r="APX707" s="216"/>
      <c r="APY707" s="216"/>
      <c r="APZ707" s="216"/>
      <c r="AQA707" s="216"/>
      <c r="AQB707" s="216"/>
      <c r="AQC707" s="216"/>
      <c r="AQD707" s="216"/>
      <c r="AQE707" s="216"/>
      <c r="AQF707" s="216"/>
      <c r="AQG707" s="216"/>
      <c r="AQH707" s="216"/>
      <c r="AQI707" s="216"/>
      <c r="AQJ707" s="216"/>
      <c r="AQK707" s="216"/>
      <c r="AQL707" s="216"/>
      <c r="AQM707" s="216"/>
      <c r="AQN707" s="216"/>
      <c r="AQO707" s="216"/>
      <c r="AQP707" s="216"/>
      <c r="AQQ707" s="216"/>
      <c r="AQR707" s="216"/>
      <c r="AQS707" s="216"/>
      <c r="AQT707" s="216"/>
      <c r="AQU707" s="216"/>
      <c r="AQV707" s="216"/>
      <c r="AQW707" s="216"/>
      <c r="AQX707" s="216"/>
      <c r="AQY707" s="216"/>
      <c r="AQZ707" s="216"/>
      <c r="ARA707" s="216"/>
      <c r="ARB707" s="216"/>
      <c r="ARC707" s="216"/>
      <c r="ARD707" s="216"/>
      <c r="ARE707" s="216"/>
      <c r="ARF707" s="216"/>
      <c r="ARG707" s="216"/>
      <c r="ARH707" s="216"/>
      <c r="ARI707" s="216"/>
      <c r="ARJ707" s="216"/>
      <c r="ARK707" s="216"/>
      <c r="ARL707" s="216"/>
      <c r="ARM707" s="216"/>
      <c r="ARN707" s="216"/>
      <c r="ARO707" s="216"/>
      <c r="ARP707" s="216"/>
      <c r="ARQ707" s="216"/>
      <c r="ARR707" s="216"/>
      <c r="ARS707" s="216"/>
      <c r="ART707" s="216"/>
      <c r="ARU707" s="216"/>
      <c r="ARV707" s="216"/>
      <c r="ARW707" s="216"/>
      <c r="ARX707" s="216"/>
      <c r="ARY707" s="216"/>
      <c r="ARZ707" s="216"/>
      <c r="ASA707" s="216"/>
      <c r="ASB707" s="216"/>
      <c r="ASC707" s="216"/>
      <c r="ASD707" s="216"/>
      <c r="ASE707" s="216"/>
      <c r="ASF707" s="216"/>
      <c r="ASG707" s="216"/>
      <c r="ASH707" s="216"/>
      <c r="ASI707" s="216"/>
      <c r="ASJ707" s="216"/>
      <c r="ASK707" s="216"/>
      <c r="ASL707" s="216"/>
      <c r="ASM707" s="216"/>
      <c r="ASN707" s="216"/>
      <c r="ASO707" s="216"/>
      <c r="ASP707" s="216"/>
      <c r="ASQ707" s="216"/>
      <c r="ASR707" s="216"/>
      <c r="ASS707" s="216"/>
      <c r="AST707" s="216"/>
      <c r="ASU707" s="216"/>
      <c r="ASV707" s="216"/>
      <c r="ASW707" s="216"/>
      <c r="ASX707" s="216"/>
      <c r="ASY707" s="216"/>
      <c r="ASZ707" s="216"/>
      <c r="ATA707" s="216"/>
      <c r="ATB707" s="216"/>
      <c r="ATC707" s="216"/>
      <c r="ATD707" s="216"/>
      <c r="ATE707" s="216"/>
      <c r="ATF707" s="216"/>
      <c r="ATG707" s="216"/>
      <c r="ATH707" s="216"/>
      <c r="ATI707" s="216"/>
      <c r="ATJ707" s="216"/>
      <c r="ATK707" s="216"/>
      <c r="ATL707" s="216"/>
      <c r="ATM707" s="216"/>
      <c r="ATN707" s="216"/>
      <c r="ATO707" s="216"/>
      <c r="ATP707" s="216"/>
      <c r="ATQ707" s="216"/>
      <c r="ATR707" s="216"/>
      <c r="ATS707" s="216"/>
      <c r="ATT707" s="216"/>
      <c r="ATU707" s="216"/>
      <c r="ATV707" s="216"/>
      <c r="ATW707" s="216"/>
      <c r="ATX707" s="216"/>
      <c r="ATY707" s="216"/>
      <c r="ATZ707" s="216"/>
      <c r="AUA707" s="216"/>
      <c r="AUB707" s="216"/>
      <c r="AUC707" s="216"/>
      <c r="AUD707" s="216"/>
      <c r="AUE707" s="216"/>
      <c r="AUF707" s="216"/>
      <c r="AUG707" s="216"/>
      <c r="AUH707" s="216"/>
      <c r="AUI707" s="216"/>
      <c r="AUJ707" s="216"/>
      <c r="AUK707" s="216"/>
      <c r="AUL707" s="216"/>
      <c r="AUM707" s="216"/>
      <c r="AUN707" s="216"/>
      <c r="AUO707" s="216"/>
      <c r="AUP707" s="216"/>
      <c r="AUQ707" s="216"/>
      <c r="AUR707" s="216"/>
      <c r="AUS707" s="216"/>
      <c r="AUT707" s="216"/>
      <c r="AUU707" s="216"/>
      <c r="AUV707" s="216"/>
      <c r="AUW707" s="216"/>
      <c r="AUX707" s="216"/>
      <c r="AUY707" s="216"/>
      <c r="AUZ707" s="216"/>
      <c r="AVA707" s="216"/>
      <c r="AVB707" s="216"/>
      <c r="AVC707" s="216"/>
      <c r="AVD707" s="216"/>
      <c r="AVE707" s="216"/>
      <c r="AVF707" s="216"/>
      <c r="AVG707" s="216"/>
      <c r="AVH707" s="216"/>
      <c r="AVI707" s="216"/>
      <c r="AVJ707" s="216"/>
      <c r="AVK707" s="216"/>
      <c r="AVL707" s="216"/>
      <c r="AVM707" s="216"/>
      <c r="AVN707" s="216"/>
      <c r="AVO707" s="216"/>
      <c r="AVP707" s="216"/>
      <c r="AVQ707" s="216"/>
      <c r="AVR707" s="216"/>
      <c r="AVS707" s="216"/>
      <c r="AVT707" s="216"/>
      <c r="AVU707" s="216"/>
      <c r="AVV707" s="216"/>
      <c r="AVW707" s="216"/>
      <c r="AVX707" s="216"/>
      <c r="AVY707" s="216"/>
      <c r="AVZ707" s="216"/>
      <c r="AWA707" s="216"/>
      <c r="AWB707" s="216"/>
      <c r="AWC707" s="216"/>
      <c r="AWD707" s="216"/>
      <c r="AWE707" s="216"/>
      <c r="AWF707" s="216"/>
      <c r="AWG707" s="216"/>
      <c r="AWH707" s="216"/>
      <c r="AWI707" s="216"/>
      <c r="AWJ707" s="216"/>
      <c r="AWK707" s="216"/>
      <c r="AWL707" s="216"/>
      <c r="AWM707" s="216"/>
      <c r="AWN707" s="216"/>
      <c r="AWO707" s="216"/>
      <c r="AWP707" s="216"/>
      <c r="AWQ707" s="216"/>
      <c r="AWR707" s="216"/>
      <c r="AWS707" s="216"/>
      <c r="AWT707" s="216"/>
      <c r="AWU707" s="216"/>
      <c r="AWV707" s="216"/>
      <c r="AWW707" s="216"/>
      <c r="AWX707" s="216"/>
      <c r="AWY707" s="216"/>
      <c r="AWZ707" s="216"/>
      <c r="AXA707" s="216"/>
      <c r="AXB707" s="216"/>
      <c r="AXC707" s="216"/>
      <c r="AXD707" s="216"/>
      <c r="AXE707" s="216"/>
      <c r="AXF707" s="216"/>
      <c r="AXG707" s="216"/>
      <c r="AXH707" s="216"/>
      <c r="AXI707" s="216"/>
      <c r="AXJ707" s="216"/>
      <c r="AXK707" s="216"/>
      <c r="AXL707" s="216"/>
      <c r="AXM707" s="216"/>
      <c r="AXN707" s="216"/>
      <c r="AXO707" s="216"/>
      <c r="AXP707" s="216"/>
      <c r="AXQ707" s="216"/>
      <c r="AXR707" s="216"/>
      <c r="AXS707" s="216"/>
      <c r="AXT707" s="216"/>
      <c r="AXU707" s="216"/>
      <c r="AXV707" s="216"/>
      <c r="AXW707" s="216"/>
      <c r="AXX707" s="216"/>
      <c r="AXY707" s="216"/>
      <c r="AXZ707" s="216"/>
      <c r="AYA707" s="216"/>
      <c r="AYB707" s="216"/>
      <c r="AYC707" s="216"/>
      <c r="AYD707" s="216"/>
      <c r="AYE707" s="216"/>
      <c r="AYF707" s="216"/>
      <c r="AYG707" s="216"/>
      <c r="AYH707" s="216"/>
      <c r="AYI707" s="216"/>
      <c r="AYJ707" s="216"/>
      <c r="AYK707" s="216"/>
      <c r="AYL707" s="216"/>
      <c r="AYM707" s="216"/>
      <c r="AYN707" s="216"/>
      <c r="AYO707" s="216"/>
      <c r="AYP707" s="216"/>
      <c r="AYQ707" s="216"/>
      <c r="AYR707" s="216"/>
      <c r="AYS707" s="216"/>
      <c r="AYT707" s="216"/>
      <c r="AYU707" s="216"/>
      <c r="AYV707" s="216"/>
      <c r="AYW707" s="216"/>
      <c r="AYX707" s="216"/>
      <c r="AYY707" s="216"/>
      <c r="AYZ707" s="216"/>
      <c r="AZA707" s="216"/>
      <c r="AZB707" s="216"/>
      <c r="AZC707" s="216"/>
      <c r="AZD707" s="216"/>
      <c r="AZE707" s="216"/>
      <c r="AZF707" s="216"/>
      <c r="AZG707" s="216"/>
      <c r="AZH707" s="216"/>
      <c r="AZI707" s="216"/>
      <c r="AZJ707" s="216"/>
      <c r="AZK707" s="216"/>
      <c r="AZL707" s="216"/>
      <c r="AZM707" s="216"/>
      <c r="AZN707" s="216"/>
      <c r="AZO707" s="216"/>
      <c r="AZP707" s="216"/>
      <c r="AZQ707" s="216"/>
      <c r="AZR707" s="216"/>
      <c r="AZS707" s="216"/>
      <c r="AZT707" s="216"/>
      <c r="AZU707" s="216"/>
      <c r="AZV707" s="216"/>
      <c r="AZW707" s="216"/>
      <c r="AZX707" s="216"/>
      <c r="AZY707" s="216"/>
      <c r="AZZ707" s="216"/>
      <c r="BAA707" s="216"/>
      <c r="BAB707" s="216"/>
      <c r="BAC707" s="216"/>
      <c r="BAD707" s="216"/>
      <c r="BAE707" s="216"/>
      <c r="BAF707" s="216"/>
      <c r="BAG707" s="216"/>
      <c r="BAH707" s="216"/>
      <c r="BAI707" s="216"/>
      <c r="BAJ707" s="216"/>
      <c r="BAK707" s="216"/>
      <c r="BAL707" s="216"/>
      <c r="BAM707" s="216"/>
      <c r="BAN707" s="216"/>
      <c r="BAO707" s="216"/>
      <c r="BAP707" s="216"/>
      <c r="BAQ707" s="216"/>
      <c r="BAR707" s="216"/>
      <c r="BAS707" s="216"/>
      <c r="BAT707" s="216"/>
      <c r="BAU707" s="216"/>
      <c r="BAV707" s="216"/>
      <c r="BAW707" s="216"/>
      <c r="BAX707" s="216"/>
      <c r="BAY707" s="216"/>
      <c r="BAZ707" s="216"/>
      <c r="BBA707" s="216"/>
      <c r="BBB707" s="216"/>
      <c r="BBC707" s="216"/>
      <c r="BBD707" s="216"/>
      <c r="BBE707" s="216"/>
      <c r="BBF707" s="216"/>
      <c r="BBG707" s="216"/>
      <c r="BBH707" s="216"/>
      <c r="BBI707" s="216"/>
      <c r="BBJ707" s="216"/>
      <c r="BBK707" s="216"/>
      <c r="BBL707" s="216"/>
      <c r="BBM707" s="216"/>
      <c r="BBN707" s="216"/>
      <c r="BBO707" s="216"/>
      <c r="BBP707" s="216"/>
      <c r="BBQ707" s="216"/>
      <c r="BBR707" s="216"/>
      <c r="BBS707" s="216"/>
      <c r="BBT707" s="216"/>
      <c r="BBU707" s="216"/>
      <c r="BBV707" s="216"/>
      <c r="BBW707" s="216"/>
      <c r="BBX707" s="216"/>
      <c r="BBY707" s="216"/>
      <c r="BBZ707" s="216"/>
      <c r="BCA707" s="216"/>
      <c r="BCB707" s="216"/>
      <c r="BCC707" s="216"/>
      <c r="BCD707" s="216"/>
      <c r="BCE707" s="216"/>
      <c r="BCF707" s="216"/>
      <c r="BCG707" s="216"/>
      <c r="BCH707" s="216"/>
      <c r="BCI707" s="216"/>
      <c r="BCJ707" s="216"/>
      <c r="BCK707" s="216"/>
      <c r="BCL707" s="216"/>
      <c r="BCM707" s="216"/>
      <c r="BCN707" s="216"/>
      <c r="BCO707" s="216"/>
      <c r="BCP707" s="216"/>
      <c r="BCQ707" s="216"/>
      <c r="BCR707" s="216"/>
      <c r="BCS707" s="216"/>
      <c r="BCT707" s="216"/>
      <c r="BCU707" s="216"/>
      <c r="BCV707" s="216"/>
      <c r="BCW707" s="216"/>
      <c r="BCX707" s="216"/>
      <c r="BCY707" s="216"/>
      <c r="BCZ707" s="216"/>
      <c r="BDA707" s="216"/>
      <c r="BDB707" s="216"/>
      <c r="BDC707" s="216"/>
      <c r="BDD707" s="216"/>
      <c r="BDE707" s="216"/>
      <c r="BDF707" s="216"/>
      <c r="BDG707" s="216"/>
      <c r="BDH707" s="216"/>
      <c r="BDI707" s="216"/>
      <c r="BDJ707" s="216"/>
      <c r="BDK707" s="216"/>
      <c r="BDL707" s="216"/>
      <c r="BDM707" s="216"/>
      <c r="BDN707" s="216"/>
      <c r="BDO707" s="216"/>
      <c r="BDP707" s="216"/>
      <c r="BDQ707" s="216"/>
      <c r="BDR707" s="216"/>
      <c r="BDS707" s="216"/>
      <c r="BDT707" s="216"/>
      <c r="BDU707" s="216"/>
      <c r="BDV707" s="216"/>
      <c r="BDW707" s="216"/>
      <c r="BDX707" s="216"/>
      <c r="BDY707" s="216"/>
      <c r="BDZ707" s="216"/>
      <c r="BEA707" s="216"/>
      <c r="BEB707" s="216"/>
      <c r="BEC707" s="216"/>
      <c r="BED707" s="216"/>
      <c r="BEE707" s="216"/>
      <c r="BEF707" s="216"/>
      <c r="BEG707" s="216"/>
      <c r="BEH707" s="216"/>
      <c r="BEI707" s="216"/>
      <c r="BEJ707" s="216"/>
      <c r="BEK707" s="216"/>
      <c r="BEL707" s="216"/>
      <c r="BEM707" s="216"/>
      <c r="BEN707" s="216"/>
      <c r="BEO707" s="216"/>
      <c r="BEP707" s="216"/>
      <c r="BEQ707" s="216"/>
      <c r="BER707" s="216"/>
      <c r="BES707" s="216"/>
      <c r="BET707" s="216"/>
      <c r="BEU707" s="216"/>
      <c r="BEV707" s="216"/>
      <c r="BEW707" s="216"/>
      <c r="BEX707" s="216"/>
      <c r="BEY707" s="216"/>
      <c r="BEZ707" s="216"/>
      <c r="BFA707" s="216"/>
      <c r="BFB707" s="216"/>
      <c r="BFC707" s="216"/>
      <c r="BFD707" s="216"/>
      <c r="BFE707" s="216"/>
      <c r="BFF707" s="216"/>
      <c r="BFG707" s="216"/>
      <c r="BFH707" s="216"/>
      <c r="BFI707" s="216"/>
      <c r="BFJ707" s="216"/>
      <c r="BFK707" s="216"/>
      <c r="BFL707" s="216"/>
      <c r="BFM707" s="216"/>
      <c r="BFN707" s="216"/>
      <c r="BFO707" s="216"/>
      <c r="BFP707" s="216"/>
      <c r="BFQ707" s="216"/>
      <c r="BFR707" s="216"/>
      <c r="BFS707" s="216"/>
      <c r="BFT707" s="216"/>
      <c r="BFU707" s="216"/>
      <c r="BFV707" s="216"/>
      <c r="BFW707" s="216"/>
      <c r="BFX707" s="216"/>
      <c r="BFY707" s="216"/>
      <c r="BFZ707" s="216"/>
      <c r="BGA707" s="216"/>
      <c r="BGB707" s="216"/>
      <c r="BGC707" s="216"/>
      <c r="BGD707" s="216"/>
      <c r="BGE707" s="216"/>
      <c r="BGF707" s="216"/>
      <c r="BGG707" s="216"/>
      <c r="BGH707" s="216"/>
      <c r="BGI707" s="216"/>
      <c r="BGJ707" s="216"/>
      <c r="BGK707" s="216"/>
      <c r="BGL707" s="216"/>
      <c r="BGM707" s="216"/>
      <c r="BGN707" s="216"/>
      <c r="BGO707" s="216"/>
      <c r="BGP707" s="216"/>
      <c r="BGQ707" s="216"/>
      <c r="BGR707" s="216"/>
      <c r="BGS707" s="216"/>
      <c r="BGT707" s="216"/>
      <c r="BGU707" s="216"/>
      <c r="BGV707" s="216"/>
      <c r="BGW707" s="216"/>
      <c r="BGX707" s="216"/>
      <c r="BGY707" s="216"/>
      <c r="BGZ707" s="216"/>
      <c r="BHA707" s="216"/>
      <c r="BHB707" s="216"/>
      <c r="BHC707" s="216"/>
      <c r="BHD707" s="216"/>
      <c r="BHE707" s="216"/>
      <c r="BHF707" s="216"/>
      <c r="BHG707" s="216"/>
      <c r="BHH707" s="216"/>
      <c r="BHI707" s="216"/>
      <c r="BHJ707" s="216"/>
      <c r="BHK707" s="216"/>
      <c r="BHL707" s="216"/>
      <c r="BHM707" s="216"/>
      <c r="BHN707" s="216"/>
      <c r="BHO707" s="216"/>
      <c r="BHP707" s="216"/>
      <c r="BHQ707" s="216"/>
      <c r="BHR707" s="216"/>
      <c r="BHS707" s="216"/>
      <c r="BHT707" s="216"/>
      <c r="BHU707" s="216"/>
      <c r="BHV707" s="216"/>
      <c r="BHW707" s="216"/>
      <c r="BHX707" s="216"/>
      <c r="BHY707" s="216"/>
      <c r="BHZ707" s="216"/>
      <c r="BIA707" s="216"/>
      <c r="BIB707" s="216"/>
      <c r="BIC707" s="216"/>
      <c r="BID707" s="216"/>
      <c r="BIE707" s="216"/>
      <c r="BIF707" s="216"/>
      <c r="BIG707" s="216"/>
      <c r="BIH707" s="216"/>
      <c r="BII707" s="216"/>
      <c r="BIJ707" s="216"/>
      <c r="BIK707" s="216"/>
      <c r="BIL707" s="216"/>
      <c r="BIM707" s="216"/>
      <c r="BIN707" s="216"/>
      <c r="BIO707" s="216"/>
      <c r="BIP707" s="216"/>
      <c r="BIQ707" s="216"/>
      <c r="BIR707" s="216"/>
      <c r="BIS707" s="216"/>
      <c r="BIT707" s="216"/>
      <c r="BIU707" s="216"/>
      <c r="BIV707" s="216"/>
      <c r="BIW707" s="216"/>
      <c r="BIX707" s="216"/>
      <c r="BIY707" s="216"/>
      <c r="BIZ707" s="216"/>
      <c r="BJA707" s="216"/>
      <c r="BJB707" s="216"/>
      <c r="BJC707" s="216"/>
      <c r="BJD707" s="216"/>
      <c r="BJE707" s="216"/>
      <c r="BJF707" s="216"/>
      <c r="BJG707" s="216"/>
      <c r="BJH707" s="216"/>
      <c r="BJI707" s="216"/>
      <c r="BJJ707" s="216"/>
      <c r="BJK707" s="216"/>
      <c r="BJL707" s="216"/>
      <c r="BJM707" s="216"/>
      <c r="BJN707" s="216"/>
      <c r="BJO707" s="216"/>
      <c r="BJP707" s="216"/>
      <c r="BJQ707" s="216"/>
      <c r="BJR707" s="216"/>
      <c r="BJS707" s="216"/>
      <c r="BJT707" s="216"/>
      <c r="BJU707" s="216"/>
      <c r="BJV707" s="216"/>
      <c r="BJW707" s="216"/>
      <c r="BJX707" s="216"/>
      <c r="BJY707" s="216"/>
      <c r="BJZ707" s="216"/>
      <c r="BKA707" s="216"/>
      <c r="BKB707" s="216"/>
      <c r="BKC707" s="216"/>
      <c r="BKD707" s="216"/>
      <c r="BKE707" s="216"/>
      <c r="BKF707" s="216"/>
      <c r="BKG707" s="216"/>
      <c r="BKH707" s="216"/>
      <c r="BKI707" s="216"/>
      <c r="BKJ707" s="216"/>
      <c r="BKK707" s="216"/>
      <c r="BKL707" s="216"/>
      <c r="BKM707" s="216"/>
      <c r="BKN707" s="216"/>
      <c r="BKO707" s="216"/>
      <c r="BKP707" s="216"/>
      <c r="BKQ707" s="216"/>
      <c r="BKR707" s="216"/>
      <c r="BKS707" s="216"/>
      <c r="BKT707" s="216"/>
      <c r="BKU707" s="216"/>
      <c r="BKV707" s="216"/>
      <c r="BKW707" s="216"/>
      <c r="BKX707" s="216"/>
      <c r="BKY707" s="216"/>
      <c r="BKZ707" s="216"/>
      <c r="BLA707" s="216"/>
      <c r="BLB707" s="216"/>
      <c r="BLC707" s="216"/>
      <c r="BLD707" s="216"/>
      <c r="BLE707" s="216"/>
      <c r="BLF707" s="216"/>
      <c r="BLG707" s="216"/>
      <c r="BLH707" s="216"/>
      <c r="BLI707" s="216"/>
      <c r="BLJ707" s="216"/>
      <c r="BLK707" s="216"/>
      <c r="BLL707" s="216"/>
      <c r="BLM707" s="216"/>
      <c r="BLN707" s="216"/>
      <c r="BLO707" s="216"/>
      <c r="BLP707" s="216"/>
      <c r="BLQ707" s="216"/>
      <c r="BLR707" s="216"/>
      <c r="BLS707" s="216"/>
      <c r="BLT707" s="216"/>
      <c r="BLU707" s="216"/>
      <c r="BLV707" s="216"/>
      <c r="BLW707" s="216"/>
      <c r="BLX707" s="216"/>
      <c r="BLY707" s="216"/>
      <c r="BLZ707" s="216"/>
      <c r="BMA707" s="216"/>
      <c r="BMB707" s="216"/>
      <c r="BMC707" s="216"/>
      <c r="BMD707" s="216"/>
      <c r="BME707" s="216"/>
      <c r="BMF707" s="216"/>
      <c r="BMG707" s="216"/>
      <c r="BMH707" s="216"/>
      <c r="BMI707" s="216"/>
      <c r="BMJ707" s="216"/>
      <c r="BMK707" s="216"/>
      <c r="BML707" s="216"/>
      <c r="BMM707" s="216"/>
      <c r="BMN707" s="216"/>
      <c r="BMO707" s="216"/>
      <c r="BMP707" s="216"/>
      <c r="BMQ707" s="216"/>
      <c r="BMR707" s="216"/>
      <c r="BMS707" s="216"/>
      <c r="BMT707" s="216"/>
      <c r="BMU707" s="216"/>
      <c r="BMV707" s="216"/>
      <c r="BMW707" s="216"/>
      <c r="BMX707" s="216"/>
      <c r="BMY707" s="216"/>
      <c r="BMZ707" s="216"/>
      <c r="BNA707" s="216"/>
      <c r="BNB707" s="216"/>
      <c r="BNC707" s="216"/>
      <c r="BND707" s="216"/>
      <c r="BNE707" s="216"/>
      <c r="BNF707" s="216"/>
      <c r="BNG707" s="216"/>
      <c r="BNH707" s="216"/>
      <c r="BNI707" s="216"/>
      <c r="BNJ707" s="216"/>
      <c r="BNK707" s="216"/>
      <c r="BNL707" s="216"/>
      <c r="BNM707" s="216"/>
      <c r="BNN707" s="216"/>
      <c r="BNO707" s="216"/>
      <c r="BNP707" s="216"/>
      <c r="BNQ707" s="216"/>
      <c r="BNR707" s="216"/>
      <c r="BNS707" s="216"/>
      <c r="BNT707" s="216"/>
      <c r="BNU707" s="216"/>
      <c r="BNV707" s="216"/>
      <c r="BNW707" s="216"/>
      <c r="BNX707" s="216"/>
      <c r="BNY707" s="216"/>
      <c r="BNZ707" s="216"/>
      <c r="BOA707" s="216"/>
      <c r="BOB707" s="216"/>
      <c r="BOC707" s="216"/>
      <c r="BOD707" s="216"/>
      <c r="BOE707" s="216"/>
      <c r="BOF707" s="216"/>
      <c r="BOG707" s="216"/>
      <c r="BOH707" s="216"/>
      <c r="BOI707" s="216"/>
      <c r="BOJ707" s="216"/>
      <c r="BOK707" s="216"/>
      <c r="BOL707" s="216"/>
      <c r="BOM707" s="216"/>
      <c r="BON707" s="216"/>
      <c r="BOO707" s="216"/>
      <c r="BOP707" s="216"/>
      <c r="BOQ707" s="216"/>
      <c r="BOR707" s="216"/>
      <c r="BOS707" s="216"/>
      <c r="BOT707" s="216"/>
      <c r="BOU707" s="216"/>
      <c r="BOV707" s="216"/>
      <c r="BOW707" s="216"/>
      <c r="BOX707" s="216"/>
      <c r="BOY707" s="216"/>
      <c r="BOZ707" s="216"/>
      <c r="BPA707" s="216"/>
      <c r="BPB707" s="216"/>
      <c r="BPC707" s="216"/>
      <c r="BPD707" s="216"/>
      <c r="BPE707" s="216"/>
      <c r="BPF707" s="216"/>
      <c r="BPG707" s="216"/>
      <c r="BPH707" s="216"/>
      <c r="BPI707" s="216"/>
      <c r="BPJ707" s="216"/>
      <c r="BPK707" s="216"/>
      <c r="BPL707" s="216"/>
      <c r="BPM707" s="216"/>
      <c r="BPN707" s="216"/>
      <c r="BPO707" s="216"/>
      <c r="BPP707" s="216"/>
      <c r="BPQ707" s="216"/>
      <c r="BPR707" s="216"/>
      <c r="BPS707" s="216"/>
      <c r="BPT707" s="216"/>
      <c r="BPU707" s="216"/>
      <c r="BPV707" s="216"/>
      <c r="BPW707" s="216"/>
      <c r="BPX707" s="216"/>
      <c r="BPY707" s="216"/>
      <c r="BPZ707" s="216"/>
      <c r="BQA707" s="216"/>
      <c r="BQB707" s="216"/>
      <c r="BQC707" s="216"/>
      <c r="BQD707" s="216"/>
      <c r="BQE707" s="216"/>
      <c r="BQF707" s="216"/>
      <c r="BQG707" s="216"/>
      <c r="BQH707" s="216"/>
      <c r="BQI707" s="216"/>
      <c r="BQJ707" s="216"/>
      <c r="BQK707" s="216"/>
      <c r="BQL707" s="216"/>
      <c r="BQM707" s="216"/>
      <c r="BQN707" s="216"/>
      <c r="BQO707" s="216"/>
      <c r="BQP707" s="216"/>
      <c r="BQQ707" s="216"/>
      <c r="BQR707" s="216"/>
      <c r="BQS707" s="216"/>
      <c r="BQT707" s="216"/>
      <c r="BQU707" s="216"/>
      <c r="BQV707" s="216"/>
      <c r="BQW707" s="216"/>
      <c r="BQX707" s="216"/>
      <c r="BQY707" s="216"/>
      <c r="BQZ707" s="216"/>
      <c r="BRA707" s="216"/>
      <c r="BRB707" s="216"/>
      <c r="BRC707" s="216"/>
      <c r="BRD707" s="216"/>
      <c r="BRE707" s="216"/>
      <c r="BRF707" s="216"/>
      <c r="BRG707" s="216"/>
      <c r="BRH707" s="216"/>
      <c r="BRI707" s="216"/>
      <c r="BRJ707" s="216"/>
      <c r="BRK707" s="216"/>
      <c r="BRL707" s="216"/>
      <c r="BRM707" s="216"/>
      <c r="BRN707" s="216"/>
      <c r="BRO707" s="216"/>
      <c r="BRP707" s="216"/>
      <c r="BRQ707" s="216"/>
      <c r="BRR707" s="216"/>
      <c r="BRS707" s="216"/>
      <c r="BRT707" s="216"/>
      <c r="BRU707" s="216"/>
      <c r="BRV707" s="216"/>
      <c r="BRW707" s="216"/>
      <c r="BRX707" s="216"/>
      <c r="BRY707" s="216"/>
      <c r="BRZ707" s="216"/>
      <c r="BSA707" s="216"/>
      <c r="BSB707" s="216"/>
      <c r="BSC707" s="216"/>
      <c r="BSD707" s="216"/>
      <c r="BSE707" s="216"/>
      <c r="BSF707" s="216"/>
      <c r="BSG707" s="216"/>
      <c r="BSH707" s="216"/>
      <c r="BSI707" s="216"/>
      <c r="BSJ707" s="216"/>
      <c r="BSK707" s="216"/>
      <c r="BSL707" s="216"/>
      <c r="BSM707" s="216"/>
      <c r="BSN707" s="216"/>
      <c r="BSO707" s="216"/>
      <c r="BSP707" s="216"/>
      <c r="BSQ707" s="216"/>
      <c r="BSR707" s="216"/>
      <c r="BSS707" s="216"/>
      <c r="BST707" s="216"/>
      <c r="BSU707" s="216"/>
      <c r="BSV707" s="216"/>
      <c r="BSW707" s="216"/>
      <c r="BSX707" s="216"/>
      <c r="BSY707" s="216"/>
      <c r="BSZ707" s="216"/>
      <c r="BTA707" s="216"/>
      <c r="BTB707" s="216"/>
      <c r="BTC707" s="216"/>
      <c r="BTD707" s="216"/>
      <c r="BTE707" s="216"/>
      <c r="BTF707" s="216"/>
      <c r="BTG707" s="216"/>
      <c r="BTH707" s="216"/>
      <c r="BTI707" s="216"/>
      <c r="BTJ707" s="216"/>
      <c r="BTK707" s="216"/>
      <c r="BTL707" s="216"/>
      <c r="BTM707" s="216"/>
      <c r="BTN707" s="216"/>
      <c r="BTO707" s="216"/>
      <c r="BTP707" s="216"/>
      <c r="BTQ707" s="216"/>
      <c r="BTR707" s="216"/>
      <c r="BTS707" s="216"/>
      <c r="BTT707" s="216"/>
      <c r="BTU707" s="216"/>
      <c r="BTV707" s="216"/>
      <c r="BTW707" s="216"/>
      <c r="BTX707" s="216"/>
      <c r="BTY707" s="216"/>
      <c r="BTZ707" s="216"/>
      <c r="BUA707" s="216"/>
      <c r="BUB707" s="216"/>
      <c r="BUC707" s="216"/>
      <c r="BUD707" s="216"/>
      <c r="BUE707" s="216"/>
      <c r="BUF707" s="216"/>
      <c r="BUG707" s="216"/>
      <c r="BUH707" s="216"/>
      <c r="BUI707" s="216"/>
      <c r="BUJ707" s="216"/>
      <c r="BUK707" s="216"/>
      <c r="BUL707" s="216"/>
      <c r="BUM707" s="216"/>
      <c r="BUN707" s="216"/>
      <c r="BUO707" s="216"/>
      <c r="BUP707" s="216"/>
      <c r="BUQ707" s="216"/>
      <c r="BUR707" s="216"/>
      <c r="BUS707" s="216"/>
      <c r="BUT707" s="216"/>
      <c r="BUU707" s="216"/>
      <c r="BUV707" s="216"/>
      <c r="BUW707" s="216"/>
      <c r="BUX707" s="216"/>
      <c r="BUY707" s="216"/>
      <c r="BUZ707" s="216"/>
      <c r="BVA707" s="216"/>
      <c r="BVB707" s="216"/>
      <c r="BVC707" s="216"/>
      <c r="BVD707" s="216"/>
      <c r="BVE707" s="216"/>
      <c r="BVF707" s="216"/>
      <c r="BVG707" s="216"/>
      <c r="BVH707" s="216"/>
      <c r="BVI707" s="216"/>
      <c r="BVJ707" s="216"/>
      <c r="BVK707" s="216"/>
      <c r="BVL707" s="216"/>
      <c r="BVM707" s="216"/>
      <c r="BVN707" s="216"/>
      <c r="BVO707" s="216"/>
      <c r="BVP707" s="216"/>
      <c r="BVQ707" s="216"/>
      <c r="BVR707" s="216"/>
      <c r="BVS707" s="216"/>
      <c r="BVT707" s="216"/>
      <c r="BVU707" s="216"/>
      <c r="BVV707" s="216"/>
      <c r="BVW707" s="216"/>
      <c r="BVX707" s="216"/>
      <c r="BVY707" s="216"/>
      <c r="BVZ707" s="216"/>
      <c r="BWA707" s="216"/>
      <c r="BWB707" s="216"/>
      <c r="BWC707" s="216"/>
      <c r="BWD707" s="216"/>
      <c r="BWE707" s="216"/>
      <c r="BWF707" s="216"/>
      <c r="BWG707" s="216"/>
      <c r="BWH707" s="216"/>
      <c r="BWI707" s="216"/>
      <c r="BWJ707" s="216"/>
      <c r="BWK707" s="216"/>
      <c r="BWL707" s="216"/>
      <c r="BWM707" s="216"/>
      <c r="BWN707" s="216"/>
      <c r="BWO707" s="216"/>
      <c r="BWP707" s="216"/>
      <c r="BWQ707" s="216"/>
      <c r="BWR707" s="216"/>
      <c r="BWS707" s="216"/>
      <c r="BWT707" s="216"/>
      <c r="BWU707" s="216"/>
      <c r="BWV707" s="216"/>
      <c r="BWW707" s="216"/>
      <c r="BWX707" s="216"/>
      <c r="BWY707" s="216"/>
      <c r="BWZ707" s="216"/>
      <c r="BXA707" s="216"/>
      <c r="BXB707" s="216"/>
      <c r="BXC707" s="216"/>
      <c r="BXD707" s="216"/>
      <c r="BXE707" s="216"/>
      <c r="BXF707" s="216"/>
      <c r="BXG707" s="216"/>
      <c r="BXH707" s="216"/>
      <c r="BXI707" s="216"/>
      <c r="BXJ707" s="216"/>
      <c r="BXK707" s="216"/>
      <c r="BXL707" s="216"/>
      <c r="BXM707" s="216"/>
      <c r="BXN707" s="216"/>
      <c r="BXO707" s="216"/>
      <c r="BXP707" s="216"/>
      <c r="BXQ707" s="216"/>
      <c r="BXR707" s="216"/>
      <c r="BXS707" s="216"/>
      <c r="BXT707" s="216"/>
      <c r="BXU707" s="216"/>
      <c r="BXV707" s="216"/>
      <c r="BXW707" s="216"/>
      <c r="BXX707" s="216"/>
      <c r="BXY707" s="216"/>
      <c r="BXZ707" s="216"/>
      <c r="BYA707" s="216"/>
      <c r="BYB707" s="216"/>
      <c r="BYC707" s="216"/>
      <c r="BYD707" s="216"/>
      <c r="BYE707" s="216"/>
      <c r="BYF707" s="216"/>
      <c r="BYG707" s="216"/>
      <c r="BYH707" s="216"/>
      <c r="BYI707" s="216"/>
      <c r="BYJ707" s="216"/>
      <c r="BYK707" s="216"/>
      <c r="BYL707" s="216"/>
      <c r="BYM707" s="216"/>
      <c r="BYN707" s="216"/>
      <c r="BYO707" s="216"/>
      <c r="BYP707" s="216"/>
      <c r="BYQ707" s="216"/>
      <c r="BYR707" s="216"/>
      <c r="BYS707" s="216"/>
      <c r="BYT707" s="216"/>
      <c r="BYU707" s="216"/>
      <c r="BYV707" s="216"/>
      <c r="BYW707" s="216"/>
      <c r="BYX707" s="216"/>
      <c r="BYY707" s="216"/>
      <c r="BYZ707" s="216"/>
      <c r="BZA707" s="216"/>
      <c r="BZB707" s="216"/>
      <c r="BZC707" s="216"/>
      <c r="BZD707" s="216"/>
      <c r="BZE707" s="216"/>
      <c r="BZF707" s="216"/>
      <c r="BZG707" s="216"/>
      <c r="BZH707" s="216"/>
      <c r="BZI707" s="216"/>
      <c r="BZJ707" s="216"/>
      <c r="BZK707" s="216"/>
      <c r="BZL707" s="216"/>
      <c r="BZM707" s="216"/>
      <c r="BZN707" s="216"/>
      <c r="BZO707" s="216"/>
      <c r="BZP707" s="216"/>
      <c r="BZQ707" s="216"/>
      <c r="BZR707" s="216"/>
      <c r="BZS707" s="216"/>
      <c r="BZT707" s="216"/>
      <c r="BZU707" s="216"/>
      <c r="BZV707" s="216"/>
      <c r="BZW707" s="216"/>
      <c r="BZX707" s="216"/>
      <c r="BZY707" s="216"/>
      <c r="BZZ707" s="216"/>
      <c r="CAA707" s="216"/>
      <c r="CAB707" s="216"/>
      <c r="CAC707" s="216"/>
      <c r="CAD707" s="216"/>
      <c r="CAE707" s="216"/>
      <c r="CAF707" s="216"/>
      <c r="CAG707" s="216"/>
      <c r="CAH707" s="216"/>
      <c r="CAI707" s="216"/>
      <c r="CAJ707" s="216"/>
      <c r="CAK707" s="216"/>
      <c r="CAL707" s="216"/>
      <c r="CAM707" s="216"/>
      <c r="CAN707" s="216"/>
      <c r="CAO707" s="216"/>
      <c r="CAP707" s="216"/>
      <c r="CAQ707" s="216"/>
      <c r="CAR707" s="216"/>
      <c r="CAS707" s="216"/>
      <c r="CAT707" s="216"/>
      <c r="CAU707" s="216"/>
      <c r="CAV707" s="216"/>
      <c r="CAW707" s="216"/>
      <c r="CAX707" s="216"/>
      <c r="CAY707" s="216"/>
      <c r="CAZ707" s="216"/>
      <c r="CBA707" s="216"/>
      <c r="CBB707" s="216"/>
      <c r="CBC707" s="216"/>
      <c r="CBD707" s="216"/>
      <c r="CBE707" s="216"/>
      <c r="CBF707" s="216"/>
      <c r="CBG707" s="216"/>
      <c r="CBH707" s="216"/>
      <c r="CBI707" s="216"/>
      <c r="CBJ707" s="216"/>
      <c r="CBK707" s="216"/>
      <c r="CBL707" s="216"/>
      <c r="CBM707" s="216"/>
      <c r="CBN707" s="216"/>
      <c r="CBO707" s="216"/>
      <c r="CBP707" s="216"/>
      <c r="CBQ707" s="216"/>
      <c r="CBR707" s="216"/>
      <c r="CBS707" s="216"/>
      <c r="CBT707" s="216"/>
      <c r="CBU707" s="216"/>
      <c r="CBV707" s="216"/>
      <c r="CBW707" s="216"/>
      <c r="CBX707" s="216"/>
      <c r="CBY707" s="216"/>
      <c r="CBZ707" s="216"/>
      <c r="CCA707" s="216"/>
      <c r="CCB707" s="216"/>
      <c r="CCC707" s="216"/>
      <c r="CCD707" s="216"/>
      <c r="CCE707" s="216"/>
      <c r="CCF707" s="216"/>
      <c r="CCG707" s="216"/>
      <c r="CCH707" s="216"/>
      <c r="CCI707" s="216"/>
      <c r="CCJ707" s="216"/>
      <c r="CCK707" s="216"/>
      <c r="CCL707" s="216"/>
      <c r="CCM707" s="216"/>
      <c r="CCN707" s="216"/>
      <c r="CCO707" s="216"/>
      <c r="CCP707" s="216"/>
      <c r="CCQ707" s="216"/>
      <c r="CCR707" s="216"/>
      <c r="CCS707" s="216"/>
      <c r="CCT707" s="216"/>
      <c r="CCU707" s="216"/>
      <c r="CCV707" s="216"/>
      <c r="CCW707" s="216"/>
      <c r="CCX707" s="216"/>
      <c r="CCY707" s="216"/>
      <c r="CCZ707" s="216"/>
      <c r="CDA707" s="216"/>
      <c r="CDB707" s="216"/>
      <c r="CDC707" s="216"/>
      <c r="CDD707" s="216"/>
      <c r="CDE707" s="216"/>
      <c r="CDF707" s="216"/>
      <c r="CDG707" s="216"/>
      <c r="CDH707" s="216"/>
      <c r="CDI707" s="216"/>
      <c r="CDJ707" s="216"/>
      <c r="CDK707" s="216"/>
      <c r="CDL707" s="216"/>
      <c r="CDM707" s="216"/>
      <c r="CDN707" s="216"/>
      <c r="CDO707" s="216"/>
      <c r="CDP707" s="216"/>
      <c r="CDQ707" s="216"/>
      <c r="CDR707" s="216"/>
      <c r="CDS707" s="216"/>
      <c r="CDT707" s="216"/>
      <c r="CDU707" s="216"/>
      <c r="CDV707" s="216"/>
      <c r="CDW707" s="216"/>
      <c r="CDX707" s="216"/>
      <c r="CDY707" s="216"/>
      <c r="CDZ707" s="216"/>
      <c r="CEA707" s="216"/>
      <c r="CEB707" s="216"/>
      <c r="CEC707" s="216"/>
      <c r="CED707" s="216"/>
      <c r="CEE707" s="216"/>
      <c r="CEF707" s="216"/>
      <c r="CEG707" s="216"/>
      <c r="CEH707" s="216"/>
      <c r="CEI707" s="216"/>
      <c r="CEJ707" s="216"/>
      <c r="CEK707" s="216"/>
      <c r="CEL707" s="216"/>
      <c r="CEM707" s="216"/>
      <c r="CEN707" s="216"/>
      <c r="CEO707" s="216"/>
      <c r="CEP707" s="216"/>
      <c r="CEQ707" s="216"/>
      <c r="CER707" s="216"/>
      <c r="CES707" s="216"/>
      <c r="CET707" s="216"/>
      <c r="CEU707" s="216"/>
      <c r="CEV707" s="216"/>
      <c r="CEW707" s="216"/>
      <c r="CEX707" s="216"/>
      <c r="CEY707" s="216"/>
      <c r="CEZ707" s="216"/>
      <c r="CFA707" s="216"/>
      <c r="CFB707" s="216"/>
      <c r="CFC707" s="216"/>
      <c r="CFD707" s="216"/>
      <c r="CFE707" s="216"/>
      <c r="CFF707" s="216"/>
      <c r="CFG707" s="216"/>
      <c r="CFH707" s="216"/>
      <c r="CFI707" s="216"/>
      <c r="CFJ707" s="216"/>
      <c r="CFK707" s="216"/>
      <c r="CFL707" s="216"/>
      <c r="CFM707" s="216"/>
      <c r="CFN707" s="216"/>
      <c r="CFO707" s="216"/>
      <c r="CFP707" s="216"/>
      <c r="CFQ707" s="216"/>
      <c r="CFR707" s="216"/>
      <c r="CFS707" s="216"/>
      <c r="CFT707" s="216"/>
      <c r="CFU707" s="216"/>
      <c r="CFV707" s="216"/>
      <c r="CFW707" s="216"/>
      <c r="CFX707" s="216"/>
      <c r="CFY707" s="216"/>
      <c r="CFZ707" s="216"/>
      <c r="CGA707" s="216"/>
      <c r="CGB707" s="216"/>
      <c r="CGC707" s="216"/>
      <c r="CGD707" s="216"/>
      <c r="CGE707" s="216"/>
      <c r="CGF707" s="216"/>
      <c r="CGG707" s="216"/>
      <c r="CGH707" s="216"/>
      <c r="CGI707" s="216"/>
      <c r="CGJ707" s="216"/>
      <c r="CGK707" s="216"/>
      <c r="CGL707" s="216"/>
      <c r="CGM707" s="216"/>
      <c r="CGN707" s="216"/>
      <c r="CGO707" s="216"/>
      <c r="CGP707" s="216"/>
      <c r="CGQ707" s="216"/>
      <c r="CGR707" s="216"/>
      <c r="CGS707" s="216"/>
      <c r="CGT707" s="216"/>
      <c r="CGU707" s="216"/>
      <c r="CGV707" s="216"/>
      <c r="CGW707" s="216"/>
      <c r="CGX707" s="216"/>
      <c r="CGY707" s="216"/>
      <c r="CGZ707" s="216"/>
      <c r="CHA707" s="216"/>
      <c r="CHB707" s="216"/>
      <c r="CHC707" s="216"/>
      <c r="CHD707" s="216"/>
      <c r="CHE707" s="216"/>
      <c r="CHF707" s="216"/>
      <c r="CHG707" s="216"/>
      <c r="CHH707" s="216"/>
      <c r="CHI707" s="216"/>
      <c r="CHJ707" s="216"/>
      <c r="CHK707" s="216"/>
      <c r="CHL707" s="216"/>
      <c r="CHM707" s="216"/>
      <c r="CHN707" s="216"/>
      <c r="CHO707" s="216"/>
      <c r="CHP707" s="216"/>
      <c r="CHQ707" s="216"/>
      <c r="CHR707" s="216"/>
      <c r="CHS707" s="216"/>
      <c r="CHT707" s="216"/>
      <c r="CHU707" s="216"/>
      <c r="CHV707" s="216"/>
      <c r="CHW707" s="216"/>
      <c r="CHX707" s="216"/>
      <c r="CHY707" s="216"/>
      <c r="CHZ707" s="216"/>
      <c r="CIA707" s="216"/>
      <c r="CIB707" s="216"/>
      <c r="CIC707" s="216"/>
      <c r="CID707" s="216"/>
      <c r="CIE707" s="216"/>
      <c r="CIF707" s="216"/>
      <c r="CIG707" s="216"/>
      <c r="CIH707" s="216"/>
      <c r="CII707" s="216"/>
      <c r="CIJ707" s="216"/>
      <c r="CIK707" s="216"/>
      <c r="CIL707" s="216"/>
      <c r="CIM707" s="216"/>
      <c r="CIN707" s="216"/>
      <c r="CIO707" s="216"/>
      <c r="CIP707" s="216"/>
      <c r="CIQ707" s="216"/>
      <c r="CIR707" s="216"/>
      <c r="CIS707" s="216"/>
      <c r="CIT707" s="216"/>
      <c r="CIU707" s="216"/>
      <c r="CIV707" s="216"/>
      <c r="CIW707" s="216"/>
      <c r="CIX707" s="216"/>
      <c r="CIY707" s="216"/>
      <c r="CIZ707" s="216"/>
      <c r="CJA707" s="216"/>
      <c r="CJB707" s="216"/>
      <c r="CJC707" s="216"/>
      <c r="CJD707" s="216"/>
      <c r="CJE707" s="216"/>
      <c r="CJF707" s="216"/>
      <c r="CJG707" s="216"/>
      <c r="CJH707" s="216"/>
      <c r="CJI707" s="216"/>
      <c r="CJJ707" s="216"/>
      <c r="CJK707" s="216"/>
      <c r="CJL707" s="216"/>
      <c r="CJM707" s="216"/>
      <c r="CJN707" s="216"/>
      <c r="CJO707" s="216"/>
      <c r="CJP707" s="216"/>
      <c r="CJQ707" s="216"/>
      <c r="CJR707" s="216"/>
      <c r="CJS707" s="216"/>
      <c r="CJT707" s="216"/>
      <c r="CJU707" s="216"/>
      <c r="CJV707" s="216"/>
      <c r="CJW707" s="216"/>
      <c r="CJX707" s="216"/>
      <c r="CJY707" s="216"/>
      <c r="CJZ707" s="216"/>
      <c r="CKA707" s="216"/>
      <c r="CKB707" s="216"/>
      <c r="CKC707" s="216"/>
      <c r="CKD707" s="216"/>
      <c r="CKE707" s="216"/>
      <c r="CKF707" s="216"/>
      <c r="CKG707" s="216"/>
      <c r="CKH707" s="216"/>
      <c r="CKI707" s="216"/>
      <c r="CKJ707" s="216"/>
      <c r="CKK707" s="216"/>
      <c r="CKL707" s="216"/>
      <c r="CKM707" s="216"/>
      <c r="CKN707" s="216"/>
      <c r="CKO707" s="216"/>
      <c r="CKP707" s="216"/>
      <c r="CKQ707" s="216"/>
      <c r="CKR707" s="216"/>
      <c r="CKS707" s="216"/>
      <c r="CKT707" s="216"/>
      <c r="CKU707" s="216"/>
      <c r="CKV707" s="216"/>
      <c r="CKW707" s="216"/>
      <c r="CKX707" s="216"/>
      <c r="CKY707" s="216"/>
      <c r="CKZ707" s="216"/>
      <c r="CLA707" s="216"/>
      <c r="CLB707" s="216"/>
      <c r="CLC707" s="216"/>
      <c r="CLD707" s="216"/>
      <c r="CLE707" s="216"/>
      <c r="CLF707" s="216"/>
      <c r="CLG707" s="216"/>
      <c r="CLH707" s="216"/>
      <c r="CLI707" s="216"/>
      <c r="CLJ707" s="216"/>
      <c r="CLK707" s="216"/>
      <c r="CLL707" s="216"/>
      <c r="CLM707" s="216"/>
      <c r="CLN707" s="216"/>
      <c r="CLO707" s="216"/>
      <c r="CLP707" s="216"/>
      <c r="CLQ707" s="216"/>
      <c r="CLR707" s="216"/>
      <c r="CLS707" s="216"/>
      <c r="CLT707" s="216"/>
      <c r="CLU707" s="216"/>
      <c r="CLV707" s="216"/>
      <c r="CLW707" s="216"/>
      <c r="CLX707" s="216"/>
      <c r="CLY707" s="216"/>
      <c r="CLZ707" s="216"/>
      <c r="CMA707" s="216"/>
      <c r="CMB707" s="216"/>
      <c r="CMC707" s="216"/>
      <c r="CMD707" s="216"/>
      <c r="CME707" s="216"/>
      <c r="CMF707" s="216"/>
      <c r="CMG707" s="216"/>
      <c r="CMH707" s="216"/>
      <c r="CMI707" s="216"/>
      <c r="CMJ707" s="216"/>
      <c r="CMK707" s="216"/>
      <c r="CML707" s="216"/>
      <c r="CMM707" s="216"/>
      <c r="CMN707" s="216"/>
      <c r="CMO707" s="216"/>
      <c r="CMP707" s="216"/>
      <c r="CMQ707" s="216"/>
      <c r="CMR707" s="216"/>
      <c r="CMS707" s="216"/>
      <c r="CMT707" s="216"/>
      <c r="CMU707" s="216"/>
      <c r="CMV707" s="216"/>
      <c r="CMW707" s="216"/>
      <c r="CMX707" s="216"/>
      <c r="CMY707" s="216"/>
      <c r="CMZ707" s="216"/>
      <c r="CNA707" s="216"/>
      <c r="CNB707" s="216"/>
      <c r="CNC707" s="216"/>
      <c r="CND707" s="216"/>
      <c r="CNE707" s="216"/>
      <c r="CNF707" s="216"/>
      <c r="CNG707" s="216"/>
      <c r="CNH707" s="216"/>
      <c r="CNI707" s="216"/>
      <c r="CNJ707" s="216"/>
      <c r="CNK707" s="216"/>
      <c r="CNL707" s="216"/>
      <c r="CNM707" s="216"/>
      <c r="CNN707" s="216"/>
      <c r="CNO707" s="216"/>
      <c r="CNP707" s="216"/>
      <c r="CNQ707" s="216"/>
      <c r="CNR707" s="216"/>
      <c r="CNS707" s="216"/>
      <c r="CNT707" s="216"/>
      <c r="CNU707" s="216"/>
      <c r="CNV707" s="216"/>
      <c r="CNW707" s="216"/>
      <c r="CNX707" s="216"/>
      <c r="CNY707" s="216"/>
      <c r="CNZ707" s="216"/>
      <c r="COA707" s="216"/>
      <c r="COB707" s="216"/>
      <c r="COC707" s="216"/>
      <c r="COD707" s="216"/>
      <c r="COE707" s="216"/>
      <c r="COF707" s="216"/>
      <c r="COG707" s="216"/>
      <c r="COH707" s="216"/>
      <c r="COI707" s="216"/>
      <c r="COJ707" s="216"/>
      <c r="COK707" s="216"/>
      <c r="COL707" s="216"/>
      <c r="COM707" s="216"/>
      <c r="CON707" s="216"/>
      <c r="COO707" s="216"/>
      <c r="COP707" s="216"/>
      <c r="COQ707" s="216"/>
      <c r="COR707" s="216"/>
      <c r="COS707" s="216"/>
      <c r="COT707" s="216"/>
      <c r="COU707" s="216"/>
      <c r="COV707" s="216"/>
      <c r="COW707" s="216"/>
      <c r="COX707" s="216"/>
      <c r="COY707" s="216"/>
      <c r="COZ707" s="216"/>
      <c r="CPA707" s="216"/>
      <c r="CPB707" s="216"/>
      <c r="CPC707" s="216"/>
      <c r="CPD707" s="216"/>
      <c r="CPE707" s="216"/>
      <c r="CPF707" s="216"/>
      <c r="CPG707" s="216"/>
      <c r="CPH707" s="216"/>
      <c r="CPI707" s="216"/>
      <c r="CPJ707" s="216"/>
      <c r="CPK707" s="216"/>
      <c r="CPL707" s="216"/>
      <c r="CPM707" s="216"/>
      <c r="CPN707" s="216"/>
      <c r="CPO707" s="216"/>
      <c r="CPP707" s="216"/>
      <c r="CPQ707" s="216"/>
      <c r="CPR707" s="216"/>
      <c r="CPS707" s="216"/>
      <c r="CPT707" s="216"/>
      <c r="CPU707" s="216"/>
      <c r="CPV707" s="216"/>
      <c r="CPW707" s="216"/>
      <c r="CPX707" s="216"/>
      <c r="CPY707" s="216"/>
      <c r="CPZ707" s="216"/>
      <c r="CQA707" s="216"/>
      <c r="CQB707" s="216"/>
      <c r="CQC707" s="216"/>
      <c r="CQD707" s="216"/>
      <c r="CQE707" s="216"/>
      <c r="CQF707" s="216"/>
      <c r="CQG707" s="216"/>
      <c r="CQH707" s="216"/>
      <c r="CQI707" s="216"/>
      <c r="CQJ707" s="216"/>
      <c r="CQK707" s="216"/>
      <c r="CQL707" s="216"/>
      <c r="CQM707" s="216"/>
      <c r="CQN707" s="216"/>
      <c r="CQO707" s="216"/>
      <c r="CQP707" s="216"/>
      <c r="CQQ707" s="216"/>
      <c r="CQR707" s="216"/>
      <c r="CQS707" s="216"/>
      <c r="CQT707" s="216"/>
      <c r="CQU707" s="216"/>
      <c r="CQV707" s="216"/>
      <c r="CQW707" s="216"/>
      <c r="CQX707" s="216"/>
      <c r="CQY707" s="216"/>
      <c r="CQZ707" s="216"/>
      <c r="CRA707" s="216"/>
      <c r="CRB707" s="216"/>
      <c r="CRC707" s="216"/>
      <c r="CRD707" s="216"/>
      <c r="CRE707" s="216"/>
      <c r="CRF707" s="216"/>
      <c r="CRG707" s="216"/>
      <c r="CRH707" s="216"/>
      <c r="CRI707" s="216"/>
      <c r="CRJ707" s="216"/>
      <c r="CRK707" s="216"/>
      <c r="CRL707" s="216"/>
      <c r="CRM707" s="216"/>
      <c r="CRN707" s="216"/>
      <c r="CRO707" s="216"/>
      <c r="CRP707" s="216"/>
      <c r="CRQ707" s="216"/>
      <c r="CRR707" s="216"/>
      <c r="CRS707" s="216"/>
      <c r="CRT707" s="216"/>
      <c r="CRU707" s="216"/>
      <c r="CRV707" s="216"/>
      <c r="CRW707" s="216"/>
      <c r="CRX707" s="216"/>
      <c r="CRY707" s="216"/>
      <c r="CRZ707" s="216"/>
      <c r="CSA707" s="216"/>
      <c r="CSB707" s="216"/>
      <c r="CSC707" s="216"/>
      <c r="CSD707" s="216"/>
      <c r="CSE707" s="216"/>
      <c r="CSF707" s="216"/>
      <c r="CSG707" s="216"/>
      <c r="CSH707" s="216"/>
      <c r="CSI707" s="216"/>
      <c r="CSJ707" s="216"/>
      <c r="CSK707" s="216"/>
      <c r="CSL707" s="216"/>
      <c r="CSM707" s="216"/>
      <c r="CSN707" s="216"/>
      <c r="CSO707" s="216"/>
      <c r="CSP707" s="216"/>
      <c r="CSQ707" s="216"/>
      <c r="CSR707" s="216"/>
      <c r="CSS707" s="216"/>
      <c r="CST707" s="216"/>
      <c r="CSU707" s="216"/>
      <c r="CSV707" s="216"/>
      <c r="CSW707" s="216"/>
      <c r="CSX707" s="216"/>
      <c r="CSY707" s="216"/>
      <c r="CSZ707" s="216"/>
      <c r="CTA707" s="216"/>
      <c r="CTB707" s="216"/>
      <c r="CTC707" s="216"/>
      <c r="CTD707" s="216"/>
      <c r="CTE707" s="216"/>
      <c r="CTF707" s="216"/>
      <c r="CTG707" s="216"/>
      <c r="CTH707" s="216"/>
      <c r="CTI707" s="216"/>
      <c r="CTJ707" s="216"/>
      <c r="CTK707" s="216"/>
      <c r="CTL707" s="216"/>
      <c r="CTM707" s="216"/>
      <c r="CTN707" s="216"/>
      <c r="CTO707" s="216"/>
      <c r="CTP707" s="216"/>
      <c r="CTQ707" s="216"/>
      <c r="CTR707" s="216"/>
      <c r="CTS707" s="216"/>
      <c r="CTT707" s="216"/>
      <c r="CTU707" s="216"/>
      <c r="CTV707" s="216"/>
      <c r="CTW707" s="216"/>
      <c r="CTX707" s="216"/>
      <c r="CTY707" s="216"/>
      <c r="CTZ707" s="216"/>
      <c r="CUA707" s="216"/>
      <c r="CUB707" s="216"/>
      <c r="CUC707" s="216"/>
      <c r="CUD707" s="216"/>
      <c r="CUE707" s="216"/>
      <c r="CUF707" s="216"/>
      <c r="CUG707" s="216"/>
      <c r="CUH707" s="216"/>
      <c r="CUI707" s="216"/>
      <c r="CUJ707" s="216"/>
      <c r="CUK707" s="216"/>
      <c r="CUL707" s="216"/>
      <c r="CUM707" s="216"/>
      <c r="CUN707" s="216"/>
      <c r="CUO707" s="216"/>
      <c r="CUP707" s="216"/>
      <c r="CUQ707" s="216"/>
      <c r="CUR707" s="216"/>
      <c r="CUS707" s="216"/>
      <c r="CUT707" s="216"/>
      <c r="CUU707" s="216"/>
      <c r="CUV707" s="216"/>
      <c r="CUW707" s="216"/>
      <c r="CUX707" s="216"/>
      <c r="CUY707" s="216"/>
      <c r="CUZ707" s="216"/>
      <c r="CVA707" s="216"/>
      <c r="CVB707" s="216"/>
      <c r="CVC707" s="216"/>
      <c r="CVD707" s="216"/>
      <c r="CVE707" s="216"/>
      <c r="CVF707" s="216"/>
      <c r="CVG707" s="216"/>
      <c r="CVH707" s="216"/>
      <c r="CVI707" s="216"/>
      <c r="CVJ707" s="216"/>
      <c r="CVK707" s="216"/>
      <c r="CVL707" s="216"/>
      <c r="CVM707" s="216"/>
      <c r="CVN707" s="216"/>
      <c r="CVO707" s="216"/>
      <c r="CVP707" s="216"/>
      <c r="CVQ707" s="216"/>
      <c r="CVR707" s="216"/>
      <c r="CVS707" s="216"/>
      <c r="CVT707" s="216"/>
      <c r="CVU707" s="216"/>
      <c r="CVV707" s="216"/>
      <c r="CVW707" s="216"/>
      <c r="CVX707" s="216"/>
      <c r="CVY707" s="216"/>
      <c r="CVZ707" s="216"/>
      <c r="CWA707" s="216"/>
      <c r="CWB707" s="216"/>
      <c r="CWC707" s="216"/>
      <c r="CWD707" s="216"/>
      <c r="CWE707" s="216"/>
      <c r="CWF707" s="216"/>
      <c r="CWG707" s="216"/>
      <c r="CWH707" s="216"/>
      <c r="CWI707" s="216"/>
      <c r="CWJ707" s="216"/>
      <c r="CWK707" s="216"/>
      <c r="CWL707" s="216"/>
      <c r="CWM707" s="216"/>
      <c r="CWN707" s="216"/>
      <c r="CWO707" s="216"/>
      <c r="CWP707" s="216"/>
      <c r="CWQ707" s="216"/>
      <c r="CWR707" s="216"/>
      <c r="CWS707" s="216"/>
      <c r="CWT707" s="216"/>
      <c r="CWU707" s="216"/>
      <c r="CWV707" s="216"/>
      <c r="CWW707" s="216"/>
      <c r="CWX707" s="216"/>
      <c r="CWY707" s="216"/>
      <c r="CWZ707" s="216"/>
      <c r="CXA707" s="216"/>
      <c r="CXB707" s="216"/>
      <c r="CXC707" s="216"/>
      <c r="CXD707" s="216"/>
      <c r="CXE707" s="216"/>
      <c r="CXF707" s="216"/>
      <c r="CXG707" s="216"/>
      <c r="CXH707" s="216"/>
      <c r="CXI707" s="216"/>
      <c r="CXJ707" s="216"/>
      <c r="CXK707" s="216"/>
      <c r="CXL707" s="216"/>
      <c r="CXM707" s="216"/>
      <c r="CXN707" s="216"/>
      <c r="CXO707" s="216"/>
      <c r="CXP707" s="216"/>
      <c r="CXQ707" s="216"/>
      <c r="CXR707" s="216"/>
      <c r="CXS707" s="216"/>
      <c r="CXT707" s="216"/>
      <c r="CXU707" s="216"/>
      <c r="CXV707" s="216"/>
      <c r="CXW707" s="216"/>
      <c r="CXX707" s="216"/>
      <c r="CXY707" s="216"/>
      <c r="CXZ707" s="216"/>
      <c r="CYA707" s="216"/>
      <c r="CYB707" s="216"/>
      <c r="CYC707" s="216"/>
      <c r="CYD707" s="216"/>
      <c r="CYE707" s="216"/>
      <c r="CYF707" s="216"/>
      <c r="CYG707" s="216"/>
      <c r="CYH707" s="216"/>
      <c r="CYI707" s="216"/>
      <c r="CYJ707" s="216"/>
      <c r="CYK707" s="216"/>
      <c r="CYL707" s="216"/>
      <c r="CYM707" s="216"/>
      <c r="CYN707" s="216"/>
      <c r="CYO707" s="216"/>
      <c r="CYP707" s="216"/>
      <c r="CYQ707" s="216"/>
      <c r="CYR707" s="216"/>
      <c r="CYS707" s="216"/>
      <c r="CYT707" s="216"/>
      <c r="CYU707" s="216"/>
      <c r="CYV707" s="216"/>
      <c r="CYW707" s="216"/>
      <c r="CYX707" s="216"/>
      <c r="CYY707" s="216"/>
      <c r="CYZ707" s="216"/>
      <c r="CZA707" s="216"/>
      <c r="CZB707" s="216"/>
      <c r="CZC707" s="216"/>
      <c r="CZD707" s="216"/>
      <c r="CZE707" s="216"/>
      <c r="CZF707" s="216"/>
      <c r="CZG707" s="216"/>
      <c r="CZH707" s="216"/>
      <c r="CZI707" s="216"/>
      <c r="CZJ707" s="216"/>
      <c r="CZK707" s="216"/>
      <c r="CZL707" s="216"/>
      <c r="CZM707" s="216"/>
      <c r="CZN707" s="216"/>
      <c r="CZO707" s="216"/>
      <c r="CZP707" s="216"/>
      <c r="CZQ707" s="216"/>
      <c r="CZR707" s="216"/>
      <c r="CZS707" s="216"/>
      <c r="CZT707" s="216"/>
      <c r="CZU707" s="216"/>
      <c r="CZV707" s="216"/>
      <c r="CZW707" s="216"/>
      <c r="CZX707" s="216"/>
      <c r="CZY707" s="216"/>
      <c r="CZZ707" s="216"/>
      <c r="DAA707" s="216"/>
      <c r="DAB707" s="216"/>
      <c r="DAC707" s="216"/>
      <c r="DAD707" s="216"/>
      <c r="DAE707" s="216"/>
      <c r="DAF707" s="216"/>
      <c r="DAG707" s="216"/>
      <c r="DAH707" s="216"/>
      <c r="DAI707" s="216"/>
      <c r="DAJ707" s="216"/>
      <c r="DAK707" s="216"/>
      <c r="DAL707" s="216"/>
      <c r="DAM707" s="216"/>
      <c r="DAN707" s="216"/>
      <c r="DAO707" s="216"/>
      <c r="DAP707" s="216"/>
      <c r="DAQ707" s="216"/>
      <c r="DAR707" s="216"/>
      <c r="DAS707" s="216"/>
      <c r="DAT707" s="216"/>
      <c r="DAU707" s="216"/>
      <c r="DAV707" s="216"/>
      <c r="DAW707" s="216"/>
      <c r="DAX707" s="216"/>
      <c r="DAY707" s="216"/>
      <c r="DAZ707" s="216"/>
      <c r="DBA707" s="216"/>
      <c r="DBB707" s="216"/>
      <c r="DBC707" s="216"/>
      <c r="DBD707" s="216"/>
      <c r="DBE707" s="216"/>
      <c r="DBF707" s="216"/>
      <c r="DBG707" s="216"/>
      <c r="DBH707" s="216"/>
      <c r="DBI707" s="216"/>
      <c r="DBJ707" s="216"/>
      <c r="DBK707" s="216"/>
      <c r="DBL707" s="216"/>
      <c r="DBM707" s="216"/>
      <c r="DBN707" s="216"/>
      <c r="DBO707" s="216"/>
      <c r="DBP707" s="216"/>
      <c r="DBQ707" s="216"/>
      <c r="DBR707" s="216"/>
      <c r="DBS707" s="216"/>
      <c r="DBT707" s="216"/>
      <c r="DBU707" s="216"/>
      <c r="DBV707" s="216"/>
      <c r="DBW707" s="216"/>
      <c r="DBX707" s="216"/>
      <c r="DBY707" s="216"/>
      <c r="DBZ707" s="216"/>
      <c r="DCA707" s="216"/>
      <c r="DCB707" s="216"/>
      <c r="DCC707" s="216"/>
      <c r="DCD707" s="216"/>
      <c r="DCE707" s="216"/>
      <c r="DCF707" s="216"/>
      <c r="DCG707" s="216"/>
      <c r="DCH707" s="216"/>
      <c r="DCI707" s="216"/>
      <c r="DCJ707" s="216"/>
      <c r="DCK707" s="216"/>
      <c r="DCL707" s="216"/>
      <c r="DCM707" s="216"/>
      <c r="DCN707" s="216"/>
      <c r="DCO707" s="216"/>
      <c r="DCP707" s="216"/>
      <c r="DCQ707" s="216"/>
      <c r="DCR707" s="216"/>
      <c r="DCS707" s="216"/>
      <c r="DCT707" s="216"/>
      <c r="DCU707" s="216"/>
      <c r="DCV707" s="216"/>
      <c r="DCW707" s="216"/>
      <c r="DCX707" s="216"/>
      <c r="DCY707" s="216"/>
      <c r="DCZ707" s="216"/>
      <c r="DDA707" s="216"/>
      <c r="DDB707" s="216"/>
      <c r="DDC707" s="216"/>
      <c r="DDD707" s="216"/>
      <c r="DDE707" s="216"/>
      <c r="DDF707" s="216"/>
      <c r="DDG707" s="216"/>
      <c r="DDH707" s="216"/>
      <c r="DDI707" s="216"/>
      <c r="DDJ707" s="216"/>
      <c r="DDK707" s="216"/>
      <c r="DDL707" s="216"/>
      <c r="DDM707" s="216"/>
      <c r="DDN707" s="216"/>
      <c r="DDO707" s="216"/>
      <c r="DDP707" s="216"/>
      <c r="DDQ707" s="216"/>
      <c r="DDR707" s="216"/>
      <c r="DDS707" s="216"/>
      <c r="DDT707" s="216"/>
      <c r="DDU707" s="216"/>
      <c r="DDV707" s="216"/>
      <c r="DDW707" s="216"/>
      <c r="DDX707" s="216"/>
      <c r="DDY707" s="216"/>
      <c r="DDZ707" s="216"/>
      <c r="DEA707" s="216"/>
      <c r="DEB707" s="216"/>
      <c r="DEC707" s="216"/>
      <c r="DED707" s="216"/>
      <c r="DEE707" s="216"/>
      <c r="DEF707" s="216"/>
      <c r="DEG707" s="216"/>
      <c r="DEH707" s="216"/>
      <c r="DEI707" s="216"/>
      <c r="DEJ707" s="216"/>
      <c r="DEK707" s="216"/>
      <c r="DEL707" s="216"/>
      <c r="DEM707" s="216"/>
      <c r="DEN707" s="216"/>
      <c r="DEO707" s="216"/>
      <c r="DEP707" s="216"/>
      <c r="DEQ707" s="216"/>
      <c r="DER707" s="216"/>
      <c r="DES707" s="216"/>
      <c r="DET707" s="216"/>
      <c r="DEU707" s="216"/>
      <c r="DEV707" s="216"/>
      <c r="DEW707" s="216"/>
      <c r="DEX707" s="216"/>
      <c r="DEY707" s="216"/>
      <c r="DEZ707" s="216"/>
      <c r="DFA707" s="216"/>
      <c r="DFB707" s="216"/>
      <c r="DFC707" s="216"/>
      <c r="DFD707" s="216"/>
      <c r="DFE707" s="216"/>
      <c r="DFF707" s="216"/>
      <c r="DFG707" s="216"/>
      <c r="DFH707" s="216"/>
      <c r="DFI707" s="216"/>
      <c r="DFJ707" s="216"/>
      <c r="DFK707" s="216"/>
      <c r="DFL707" s="216"/>
      <c r="DFM707" s="216"/>
      <c r="DFN707" s="216"/>
      <c r="DFO707" s="216"/>
      <c r="DFP707" s="216"/>
      <c r="DFQ707" s="216"/>
      <c r="DFR707" s="216"/>
      <c r="DFS707" s="216"/>
      <c r="DFT707" s="216"/>
      <c r="DFU707" s="216"/>
      <c r="DFV707" s="216"/>
      <c r="DFW707" s="216"/>
      <c r="DFX707" s="216"/>
      <c r="DFY707" s="216"/>
      <c r="DFZ707" s="216"/>
      <c r="DGA707" s="216"/>
      <c r="DGB707" s="216"/>
      <c r="DGC707" s="216"/>
      <c r="DGD707" s="216"/>
      <c r="DGE707" s="216"/>
      <c r="DGF707" s="216"/>
      <c r="DGG707" s="216"/>
      <c r="DGH707" s="216"/>
      <c r="DGI707" s="216"/>
      <c r="DGJ707" s="216"/>
      <c r="DGK707" s="216"/>
      <c r="DGL707" s="216"/>
      <c r="DGM707" s="216"/>
      <c r="DGN707" s="216"/>
      <c r="DGO707" s="216"/>
      <c r="DGP707" s="216"/>
      <c r="DGQ707" s="216"/>
      <c r="DGR707" s="216"/>
      <c r="DGS707" s="216"/>
      <c r="DGT707" s="216"/>
      <c r="DGU707" s="216"/>
      <c r="DGV707" s="216"/>
      <c r="DGW707" s="216"/>
      <c r="DGX707" s="216"/>
      <c r="DGY707" s="216"/>
      <c r="DGZ707" s="216"/>
      <c r="DHA707" s="216"/>
      <c r="DHB707" s="216"/>
      <c r="DHC707" s="216"/>
      <c r="DHD707" s="216"/>
      <c r="DHE707" s="216"/>
      <c r="DHF707" s="216"/>
      <c r="DHG707" s="216"/>
      <c r="DHH707" s="216"/>
      <c r="DHI707" s="216"/>
      <c r="DHJ707" s="216"/>
      <c r="DHK707" s="216"/>
      <c r="DHL707" s="216"/>
      <c r="DHM707" s="216"/>
      <c r="DHN707" s="216"/>
      <c r="DHO707" s="216"/>
      <c r="DHP707" s="216"/>
      <c r="DHQ707" s="216"/>
      <c r="DHR707" s="216"/>
      <c r="DHS707" s="216"/>
      <c r="DHT707" s="216"/>
      <c r="DHU707" s="216"/>
      <c r="DHV707" s="216"/>
      <c r="DHW707" s="216"/>
      <c r="DHX707" s="216"/>
      <c r="DHY707" s="216"/>
      <c r="DHZ707" s="216"/>
      <c r="DIA707" s="216"/>
      <c r="DIB707" s="216"/>
      <c r="DIC707" s="216"/>
      <c r="DID707" s="216"/>
      <c r="DIE707" s="216"/>
      <c r="DIF707" s="216"/>
      <c r="DIG707" s="216"/>
      <c r="DIH707" s="216"/>
      <c r="DII707" s="216"/>
      <c r="DIJ707" s="216"/>
      <c r="DIK707" s="216"/>
      <c r="DIL707" s="216"/>
      <c r="DIM707" s="216"/>
      <c r="DIN707" s="216"/>
      <c r="DIO707" s="216"/>
      <c r="DIP707" s="216"/>
      <c r="DIQ707" s="216"/>
      <c r="DIR707" s="216"/>
      <c r="DIS707" s="216"/>
      <c r="DIT707" s="216"/>
      <c r="DIU707" s="216"/>
      <c r="DIV707" s="216"/>
      <c r="DIW707" s="216"/>
      <c r="DIX707" s="216"/>
      <c r="DIY707" s="216"/>
      <c r="DIZ707" s="216"/>
      <c r="DJA707" s="216"/>
      <c r="DJB707" s="216"/>
      <c r="DJC707" s="216"/>
      <c r="DJD707" s="216"/>
      <c r="DJE707" s="216"/>
      <c r="DJF707" s="216"/>
      <c r="DJG707" s="216"/>
      <c r="DJH707" s="216"/>
      <c r="DJI707" s="216"/>
      <c r="DJJ707" s="216"/>
      <c r="DJK707" s="216"/>
      <c r="DJL707" s="216"/>
      <c r="DJM707" s="216"/>
      <c r="DJN707" s="216"/>
      <c r="DJO707" s="216"/>
      <c r="DJP707" s="216"/>
      <c r="DJQ707" s="216"/>
      <c r="DJR707" s="216"/>
      <c r="DJS707" s="216"/>
      <c r="DJT707" s="216"/>
      <c r="DJU707" s="216"/>
      <c r="DJV707" s="216"/>
      <c r="DJW707" s="216"/>
      <c r="DJX707" s="216"/>
      <c r="DJY707" s="216"/>
      <c r="DJZ707" s="216"/>
      <c r="DKA707" s="216"/>
      <c r="DKB707" s="216"/>
      <c r="DKC707" s="216"/>
      <c r="DKD707" s="216"/>
      <c r="DKE707" s="216"/>
      <c r="DKF707" s="216"/>
      <c r="DKG707" s="216"/>
      <c r="DKH707" s="216"/>
      <c r="DKI707" s="216"/>
      <c r="DKJ707" s="216"/>
      <c r="DKK707" s="216"/>
      <c r="DKL707" s="216"/>
      <c r="DKM707" s="216"/>
      <c r="DKN707" s="216"/>
      <c r="DKO707" s="216"/>
      <c r="DKP707" s="216"/>
      <c r="DKQ707" s="216"/>
      <c r="DKR707" s="216"/>
      <c r="DKS707" s="216"/>
      <c r="DKT707" s="216"/>
      <c r="DKU707" s="216"/>
      <c r="DKV707" s="216"/>
      <c r="DKW707" s="216"/>
      <c r="DKX707" s="216"/>
      <c r="DKY707" s="216"/>
      <c r="DKZ707" s="216"/>
      <c r="DLA707" s="216"/>
      <c r="DLB707" s="216"/>
      <c r="DLC707" s="216"/>
      <c r="DLD707" s="216"/>
      <c r="DLE707" s="216"/>
      <c r="DLF707" s="216"/>
      <c r="DLG707" s="216"/>
      <c r="DLH707" s="216"/>
      <c r="DLI707" s="216"/>
      <c r="DLJ707" s="216"/>
      <c r="DLK707" s="216"/>
      <c r="DLL707" s="216"/>
      <c r="DLM707" s="216"/>
      <c r="DLN707" s="216"/>
      <c r="DLO707" s="216"/>
      <c r="DLP707" s="216"/>
      <c r="DLQ707" s="216"/>
      <c r="DLR707" s="216"/>
      <c r="DLS707" s="216"/>
      <c r="DLT707" s="216"/>
      <c r="DLU707" s="216"/>
      <c r="DLV707" s="216"/>
      <c r="DLW707" s="216"/>
      <c r="DLX707" s="216"/>
      <c r="DLY707" s="216"/>
      <c r="DLZ707" s="216"/>
      <c r="DMA707" s="216"/>
      <c r="DMB707" s="216"/>
      <c r="DMC707" s="216"/>
      <c r="DMD707" s="216"/>
      <c r="DME707" s="216"/>
      <c r="DMF707" s="216"/>
      <c r="DMG707" s="216"/>
      <c r="DMH707" s="216"/>
      <c r="DMI707" s="216"/>
      <c r="DMJ707" s="216"/>
      <c r="DMK707" s="216"/>
      <c r="DML707" s="216"/>
      <c r="DMM707" s="216"/>
      <c r="DMN707" s="216"/>
      <c r="DMO707" s="216"/>
      <c r="DMP707" s="216"/>
      <c r="DMQ707" s="216"/>
      <c r="DMR707" s="216"/>
      <c r="DMS707" s="216"/>
      <c r="DMT707" s="216"/>
      <c r="DMU707" s="216"/>
      <c r="DMV707" s="216"/>
      <c r="DMW707" s="216"/>
      <c r="DMX707" s="216"/>
      <c r="DMY707" s="216"/>
      <c r="DMZ707" s="216"/>
      <c r="DNA707" s="216"/>
      <c r="DNB707" s="216"/>
      <c r="DNC707" s="216"/>
      <c r="DND707" s="216"/>
      <c r="DNE707" s="216"/>
      <c r="DNF707" s="216"/>
      <c r="DNG707" s="216"/>
      <c r="DNH707" s="216"/>
      <c r="DNI707" s="216"/>
      <c r="DNJ707" s="216"/>
      <c r="DNK707" s="216"/>
      <c r="DNL707" s="216"/>
      <c r="DNM707" s="216"/>
      <c r="DNN707" s="216"/>
      <c r="DNO707" s="216"/>
      <c r="DNP707" s="216"/>
      <c r="DNQ707" s="216"/>
      <c r="DNR707" s="216"/>
      <c r="DNS707" s="216"/>
      <c r="DNT707" s="216"/>
      <c r="DNU707" s="216"/>
      <c r="DNV707" s="216"/>
      <c r="DNW707" s="216"/>
      <c r="DNX707" s="216"/>
      <c r="DNY707" s="216"/>
      <c r="DNZ707" s="216"/>
      <c r="DOA707" s="216"/>
      <c r="DOB707" s="216"/>
      <c r="DOC707" s="216"/>
      <c r="DOD707" s="216"/>
      <c r="DOE707" s="216"/>
      <c r="DOF707" s="216"/>
      <c r="DOG707" s="216"/>
      <c r="DOH707" s="216"/>
      <c r="DOI707" s="216"/>
      <c r="DOJ707" s="216"/>
      <c r="DOK707" s="216"/>
      <c r="DOL707" s="216"/>
      <c r="DOM707" s="216"/>
      <c r="DON707" s="216"/>
      <c r="DOO707" s="216"/>
      <c r="DOP707" s="216"/>
      <c r="DOQ707" s="216"/>
      <c r="DOR707" s="216"/>
      <c r="DOS707" s="216"/>
      <c r="DOT707" s="216"/>
      <c r="DOU707" s="216"/>
      <c r="DOV707" s="216"/>
      <c r="DOW707" s="216"/>
      <c r="DOX707" s="216"/>
      <c r="DOY707" s="216"/>
      <c r="DOZ707" s="216"/>
      <c r="DPA707" s="216"/>
      <c r="DPB707" s="216"/>
      <c r="DPC707" s="216"/>
      <c r="DPD707" s="216"/>
      <c r="DPE707" s="216"/>
      <c r="DPF707" s="216"/>
      <c r="DPG707" s="216"/>
      <c r="DPH707" s="216"/>
      <c r="DPI707" s="216"/>
      <c r="DPJ707" s="216"/>
      <c r="DPK707" s="216"/>
      <c r="DPL707" s="216"/>
      <c r="DPM707" s="216"/>
      <c r="DPN707" s="216"/>
      <c r="DPO707" s="216"/>
      <c r="DPP707" s="216"/>
      <c r="DPQ707" s="216"/>
      <c r="DPR707" s="216"/>
      <c r="DPS707" s="216"/>
      <c r="DPT707" s="216"/>
      <c r="DPU707" s="216"/>
      <c r="DPV707" s="216"/>
      <c r="DPW707" s="216"/>
      <c r="DPX707" s="216"/>
      <c r="DPY707" s="216"/>
      <c r="DPZ707" s="216"/>
      <c r="DQA707" s="216"/>
      <c r="DQB707" s="216"/>
      <c r="DQC707" s="216"/>
      <c r="DQD707" s="216"/>
      <c r="DQE707" s="216"/>
      <c r="DQF707" s="216"/>
      <c r="DQG707" s="216"/>
      <c r="DQH707" s="216"/>
      <c r="DQI707" s="216"/>
      <c r="DQJ707" s="216"/>
      <c r="DQK707" s="216"/>
      <c r="DQL707" s="216"/>
      <c r="DQM707" s="216"/>
      <c r="DQN707" s="216"/>
      <c r="DQO707" s="216"/>
      <c r="DQP707" s="216"/>
      <c r="DQQ707" s="216"/>
      <c r="DQR707" s="216"/>
      <c r="DQS707" s="216"/>
      <c r="DQT707" s="216"/>
      <c r="DQU707" s="216"/>
      <c r="DQV707" s="216"/>
      <c r="DQW707" s="216"/>
      <c r="DQX707" s="216"/>
      <c r="DQY707" s="216"/>
      <c r="DQZ707" s="216"/>
      <c r="DRA707" s="216"/>
      <c r="DRB707" s="216"/>
      <c r="DRC707" s="216"/>
      <c r="DRD707" s="216"/>
      <c r="DRE707" s="216"/>
      <c r="DRF707" s="216"/>
      <c r="DRG707" s="216"/>
      <c r="DRH707" s="216"/>
      <c r="DRI707" s="216"/>
      <c r="DRJ707" s="216"/>
      <c r="DRK707" s="216"/>
      <c r="DRL707" s="216"/>
      <c r="DRM707" s="216"/>
      <c r="DRN707" s="216"/>
      <c r="DRO707" s="216"/>
      <c r="DRP707" s="216"/>
      <c r="DRQ707" s="216"/>
      <c r="DRR707" s="216"/>
      <c r="DRS707" s="216"/>
      <c r="DRT707" s="216"/>
      <c r="DRU707" s="216"/>
      <c r="DRV707" s="216"/>
      <c r="DRW707" s="216"/>
      <c r="DRX707" s="216"/>
      <c r="DRY707" s="216"/>
      <c r="DRZ707" s="216"/>
      <c r="DSA707" s="216"/>
      <c r="DSB707" s="216"/>
      <c r="DSC707" s="216"/>
      <c r="DSD707" s="216"/>
      <c r="DSE707" s="216"/>
      <c r="DSF707" s="216"/>
      <c r="DSG707" s="216"/>
      <c r="DSH707" s="216"/>
      <c r="DSI707" s="216"/>
      <c r="DSJ707" s="216"/>
      <c r="DSK707" s="216"/>
      <c r="DSL707" s="216"/>
      <c r="DSM707" s="216"/>
      <c r="DSN707" s="216"/>
      <c r="DSO707" s="216"/>
      <c r="DSP707" s="216"/>
      <c r="DSQ707" s="216"/>
      <c r="DSR707" s="216"/>
      <c r="DSS707" s="216"/>
      <c r="DST707" s="216"/>
      <c r="DSU707" s="216"/>
      <c r="DSV707" s="216"/>
      <c r="DSW707" s="216"/>
      <c r="DSX707" s="216"/>
      <c r="DSY707" s="216"/>
      <c r="DSZ707" s="216"/>
      <c r="DTA707" s="216"/>
      <c r="DTB707" s="216"/>
      <c r="DTC707" s="216"/>
      <c r="DTD707" s="216"/>
      <c r="DTE707" s="216"/>
      <c r="DTF707" s="216"/>
      <c r="DTG707" s="216"/>
      <c r="DTH707" s="216"/>
      <c r="DTI707" s="216"/>
      <c r="DTJ707" s="216"/>
      <c r="DTK707" s="216"/>
      <c r="DTL707" s="216"/>
      <c r="DTM707" s="216"/>
      <c r="DTN707" s="216"/>
      <c r="DTO707" s="216"/>
      <c r="DTP707" s="216"/>
      <c r="DTQ707" s="216"/>
      <c r="DTR707" s="216"/>
      <c r="DTS707" s="216"/>
      <c r="DTT707" s="216"/>
      <c r="DTU707" s="216"/>
      <c r="DTV707" s="216"/>
      <c r="DTW707" s="216"/>
      <c r="DTX707" s="216"/>
      <c r="DTY707" s="216"/>
      <c r="DTZ707" s="216"/>
      <c r="DUA707" s="216"/>
      <c r="DUB707" s="216"/>
      <c r="DUC707" s="216"/>
      <c r="DUD707" s="216"/>
      <c r="DUE707" s="216"/>
    </row>
    <row r="708" spans="1:3255" s="69" customFormat="1" x14ac:dyDescent="0.3">
      <c r="A708" s="983"/>
      <c r="B708" s="642"/>
      <c r="C708" s="977"/>
      <c r="D708" s="962"/>
      <c r="E708" s="963"/>
      <c r="F708" s="964"/>
      <c r="G708" s="977"/>
      <c r="H708" s="977"/>
      <c r="I708" s="977"/>
      <c r="J708" s="977"/>
      <c r="K708" s="111">
        <v>106.79</v>
      </c>
      <c r="L708" s="196">
        <v>1</v>
      </c>
      <c r="M708" s="352">
        <v>1</v>
      </c>
      <c r="N708" s="352">
        <v>1</v>
      </c>
      <c r="O708" s="1085"/>
      <c r="P708" s="1085"/>
      <c r="Q708" s="1085"/>
      <c r="R708" s="1085"/>
      <c r="S708" s="216"/>
      <c r="T708" s="216"/>
      <c r="U708" s="216"/>
      <c r="V708" s="216"/>
      <c r="W708" s="216"/>
      <c r="X708" s="216"/>
      <c r="Y708" s="216"/>
      <c r="Z708" s="216"/>
      <c r="AA708" s="216"/>
      <c r="AB708" s="216"/>
      <c r="AC708" s="216"/>
      <c r="AD708" s="216"/>
      <c r="AE708" s="216"/>
      <c r="AF708" s="216"/>
      <c r="AG708" s="216"/>
      <c r="AH708" s="216"/>
      <c r="AI708" s="216"/>
      <c r="AJ708" s="216"/>
      <c r="AK708" s="216"/>
      <c r="AL708" s="216"/>
      <c r="AM708" s="216"/>
      <c r="AN708" s="216"/>
      <c r="AO708" s="216"/>
      <c r="AP708" s="216"/>
      <c r="AQ708" s="216"/>
      <c r="AR708" s="216"/>
      <c r="AS708" s="216"/>
      <c r="AT708" s="216"/>
      <c r="AU708" s="216"/>
      <c r="AV708" s="216"/>
      <c r="AW708" s="216"/>
      <c r="AX708" s="216"/>
      <c r="AY708" s="216"/>
      <c r="AZ708" s="216"/>
      <c r="BA708" s="216"/>
      <c r="BB708" s="216"/>
      <c r="BC708" s="216"/>
      <c r="BD708" s="216"/>
      <c r="BE708" s="216"/>
      <c r="BF708" s="216"/>
      <c r="BG708" s="216"/>
      <c r="BH708" s="216"/>
      <c r="BI708" s="216"/>
      <c r="BJ708" s="216"/>
      <c r="BK708" s="216"/>
      <c r="BL708" s="216"/>
      <c r="BM708" s="216"/>
      <c r="BN708" s="216"/>
      <c r="BO708" s="216"/>
      <c r="BP708" s="216"/>
      <c r="BQ708" s="216"/>
      <c r="BR708" s="216"/>
      <c r="BS708" s="216"/>
      <c r="BT708" s="216"/>
      <c r="BU708" s="216"/>
      <c r="BV708" s="216"/>
      <c r="BW708" s="216"/>
      <c r="BX708" s="216"/>
      <c r="BY708" s="216"/>
      <c r="BZ708" s="216"/>
      <c r="CA708" s="216"/>
      <c r="CB708" s="216"/>
      <c r="CC708" s="216"/>
      <c r="CD708" s="216"/>
      <c r="CE708" s="216"/>
      <c r="CF708" s="216"/>
      <c r="CG708" s="216"/>
      <c r="CH708" s="216"/>
      <c r="CI708" s="216"/>
      <c r="CJ708" s="216"/>
      <c r="CK708" s="216"/>
      <c r="CL708" s="216"/>
      <c r="CM708" s="216"/>
      <c r="CN708" s="216"/>
      <c r="CO708" s="216"/>
      <c r="CP708" s="216"/>
      <c r="CQ708" s="216"/>
      <c r="CR708" s="216"/>
      <c r="CS708" s="216"/>
      <c r="CT708" s="216"/>
      <c r="CU708" s="216"/>
      <c r="CV708" s="216"/>
      <c r="CW708" s="216"/>
      <c r="CX708" s="216"/>
      <c r="CY708" s="216"/>
      <c r="CZ708" s="216"/>
      <c r="DA708" s="216"/>
      <c r="DB708" s="216"/>
      <c r="DC708" s="216"/>
      <c r="DD708" s="216"/>
      <c r="DE708" s="216"/>
      <c r="DF708" s="216"/>
      <c r="DG708" s="216"/>
      <c r="DH708" s="216"/>
      <c r="DI708" s="216"/>
      <c r="DJ708" s="216"/>
      <c r="DK708" s="216"/>
      <c r="DL708" s="216"/>
      <c r="DM708" s="216"/>
      <c r="DN708" s="216"/>
      <c r="DO708" s="216"/>
      <c r="DP708" s="216"/>
      <c r="DQ708" s="216"/>
      <c r="DR708" s="216"/>
      <c r="DS708" s="216"/>
      <c r="DT708" s="216"/>
      <c r="DU708" s="216"/>
      <c r="DV708" s="216"/>
      <c r="DW708" s="216"/>
      <c r="DX708" s="216"/>
      <c r="DY708" s="216"/>
      <c r="DZ708" s="216"/>
      <c r="EA708" s="216"/>
      <c r="EB708" s="216"/>
      <c r="EC708" s="216"/>
      <c r="ED708" s="216"/>
      <c r="EE708" s="216"/>
      <c r="EF708" s="216"/>
      <c r="EG708" s="216"/>
      <c r="EH708" s="216"/>
      <c r="EI708" s="216"/>
      <c r="EJ708" s="216"/>
      <c r="EK708" s="216"/>
      <c r="EL708" s="216"/>
      <c r="EM708" s="216"/>
      <c r="EN708" s="216"/>
      <c r="EO708" s="216"/>
      <c r="EP708" s="216"/>
      <c r="EQ708" s="216"/>
      <c r="ER708" s="216"/>
      <c r="ES708" s="216"/>
      <c r="ET708" s="216"/>
      <c r="EU708" s="216"/>
      <c r="EV708" s="216"/>
      <c r="EW708" s="216"/>
      <c r="EX708" s="216"/>
      <c r="EY708" s="216"/>
      <c r="EZ708" s="216"/>
      <c r="FA708" s="216"/>
      <c r="FB708" s="216"/>
      <c r="FC708" s="216"/>
      <c r="FD708" s="216"/>
      <c r="FE708" s="216"/>
      <c r="FF708" s="216"/>
      <c r="FG708" s="216"/>
      <c r="FH708" s="216"/>
      <c r="FI708" s="216"/>
      <c r="FJ708" s="216"/>
      <c r="FK708" s="216"/>
      <c r="FL708" s="216"/>
      <c r="FM708" s="216"/>
      <c r="FN708" s="216"/>
      <c r="FO708" s="216"/>
      <c r="FP708" s="216"/>
      <c r="FQ708" s="216"/>
      <c r="FR708" s="216"/>
      <c r="FS708" s="216"/>
      <c r="FT708" s="216"/>
      <c r="FU708" s="216"/>
      <c r="FV708" s="216"/>
      <c r="FW708" s="216"/>
      <c r="FX708" s="216"/>
      <c r="FY708" s="216"/>
      <c r="FZ708" s="216"/>
      <c r="GA708" s="216"/>
      <c r="GB708" s="216"/>
      <c r="GC708" s="216"/>
      <c r="GD708" s="216"/>
      <c r="GE708" s="216"/>
      <c r="GF708" s="216"/>
      <c r="GG708" s="216"/>
      <c r="GH708" s="216"/>
      <c r="GI708" s="216"/>
      <c r="GJ708" s="216"/>
      <c r="GK708" s="216"/>
      <c r="GL708" s="216"/>
      <c r="GM708" s="216"/>
      <c r="GN708" s="216"/>
      <c r="GO708" s="216"/>
      <c r="GP708" s="216"/>
      <c r="GQ708" s="216"/>
      <c r="GR708" s="216"/>
      <c r="GS708" s="216"/>
      <c r="GT708" s="216"/>
      <c r="GU708" s="216"/>
      <c r="GV708" s="216"/>
      <c r="GW708" s="216"/>
      <c r="GX708" s="216"/>
      <c r="GY708" s="216"/>
      <c r="GZ708" s="216"/>
      <c r="HA708" s="216"/>
      <c r="HB708" s="216"/>
      <c r="HC708" s="216"/>
      <c r="HD708" s="216"/>
      <c r="HE708" s="216"/>
      <c r="HF708" s="216"/>
      <c r="HG708" s="216"/>
      <c r="HH708" s="216"/>
      <c r="HI708" s="216"/>
      <c r="HJ708" s="216"/>
      <c r="HK708" s="216"/>
      <c r="HL708" s="216"/>
      <c r="HM708" s="216"/>
      <c r="HN708" s="216"/>
      <c r="HO708" s="216"/>
      <c r="HP708" s="216"/>
      <c r="HQ708" s="216"/>
      <c r="HR708" s="216"/>
      <c r="HS708" s="216"/>
      <c r="HT708" s="216"/>
      <c r="HU708" s="216"/>
      <c r="HV708" s="216"/>
      <c r="HW708" s="216"/>
      <c r="HX708" s="216"/>
      <c r="HY708" s="216"/>
      <c r="HZ708" s="216"/>
      <c r="IA708" s="216"/>
      <c r="IB708" s="216"/>
      <c r="IC708" s="216"/>
      <c r="ID708" s="216"/>
      <c r="IE708" s="216"/>
      <c r="IF708" s="216"/>
      <c r="IG708" s="216"/>
      <c r="IH708" s="216"/>
      <c r="II708" s="216"/>
      <c r="IJ708" s="216"/>
      <c r="IK708" s="216"/>
      <c r="IL708" s="216"/>
      <c r="IM708" s="216"/>
      <c r="IN708" s="216"/>
      <c r="IO708" s="216"/>
      <c r="IP708" s="216"/>
      <c r="IQ708" s="216"/>
      <c r="IR708" s="216"/>
      <c r="IS708" s="216"/>
      <c r="IT708" s="216"/>
      <c r="IU708" s="216"/>
      <c r="IV708" s="216"/>
      <c r="IW708" s="216"/>
      <c r="IX708" s="216"/>
      <c r="IY708" s="216"/>
      <c r="IZ708" s="216"/>
      <c r="JA708" s="216"/>
      <c r="JB708" s="216"/>
      <c r="JC708" s="216"/>
      <c r="JD708" s="216"/>
      <c r="JE708" s="216"/>
      <c r="JF708" s="216"/>
      <c r="JG708" s="216"/>
      <c r="JH708" s="216"/>
      <c r="JI708" s="216"/>
      <c r="JJ708" s="216"/>
      <c r="JK708" s="216"/>
      <c r="JL708" s="216"/>
      <c r="JM708" s="216"/>
      <c r="JN708" s="216"/>
      <c r="JO708" s="216"/>
      <c r="JP708" s="216"/>
      <c r="JQ708" s="216"/>
      <c r="JR708" s="216"/>
      <c r="JS708" s="216"/>
      <c r="JT708" s="216"/>
      <c r="JU708" s="216"/>
      <c r="JV708" s="216"/>
      <c r="JW708" s="216"/>
      <c r="JX708" s="216"/>
      <c r="JY708" s="216"/>
      <c r="JZ708" s="216"/>
      <c r="KA708" s="216"/>
      <c r="KB708" s="216"/>
      <c r="KC708" s="216"/>
      <c r="KD708" s="216"/>
      <c r="KE708" s="216"/>
      <c r="KF708" s="216"/>
      <c r="KG708" s="216"/>
      <c r="KH708" s="216"/>
      <c r="KI708" s="216"/>
      <c r="KJ708" s="216"/>
      <c r="KK708" s="216"/>
      <c r="KL708" s="216"/>
      <c r="KM708" s="216"/>
      <c r="KN708" s="216"/>
      <c r="KO708" s="216"/>
      <c r="KP708" s="216"/>
      <c r="KQ708" s="216"/>
      <c r="KR708" s="216"/>
      <c r="KS708" s="216"/>
      <c r="KT708" s="216"/>
      <c r="KU708" s="216"/>
      <c r="KV708" s="216"/>
      <c r="KW708" s="216"/>
      <c r="KX708" s="216"/>
      <c r="KY708" s="216"/>
      <c r="KZ708" s="216"/>
      <c r="LA708" s="216"/>
      <c r="LB708" s="216"/>
      <c r="LC708" s="216"/>
      <c r="LD708" s="216"/>
      <c r="LE708" s="216"/>
      <c r="LF708" s="216"/>
      <c r="LG708" s="216"/>
      <c r="LH708" s="216"/>
      <c r="LI708" s="216"/>
      <c r="LJ708" s="216"/>
      <c r="LK708" s="216"/>
      <c r="LL708" s="216"/>
      <c r="LM708" s="216"/>
      <c r="LN708" s="216"/>
      <c r="LO708" s="216"/>
      <c r="LP708" s="216"/>
      <c r="LQ708" s="216"/>
      <c r="LR708" s="216"/>
      <c r="LS708" s="216"/>
      <c r="LT708" s="216"/>
      <c r="LU708" s="216"/>
      <c r="LV708" s="216"/>
      <c r="LW708" s="216"/>
      <c r="LX708" s="216"/>
      <c r="LY708" s="216"/>
      <c r="LZ708" s="216"/>
      <c r="MA708" s="216"/>
      <c r="MB708" s="216"/>
      <c r="MC708" s="216"/>
      <c r="MD708" s="216"/>
      <c r="ME708" s="216"/>
      <c r="MF708" s="216"/>
      <c r="MG708" s="216"/>
      <c r="MH708" s="216"/>
      <c r="MI708" s="216"/>
      <c r="MJ708" s="216"/>
      <c r="MK708" s="216"/>
      <c r="ML708" s="216"/>
      <c r="MM708" s="216"/>
      <c r="MN708" s="216"/>
      <c r="MO708" s="216"/>
      <c r="MP708" s="216"/>
      <c r="MQ708" s="216"/>
      <c r="MR708" s="216"/>
      <c r="MS708" s="216"/>
      <c r="MT708" s="216"/>
      <c r="MU708" s="216"/>
      <c r="MV708" s="216"/>
      <c r="MW708" s="216"/>
      <c r="MX708" s="216"/>
      <c r="MY708" s="216"/>
      <c r="MZ708" s="216"/>
      <c r="NA708" s="216"/>
      <c r="NB708" s="216"/>
      <c r="NC708" s="216"/>
      <c r="ND708" s="216"/>
      <c r="NE708" s="216"/>
      <c r="NF708" s="216"/>
      <c r="NG708" s="216"/>
      <c r="NH708" s="216"/>
      <c r="NI708" s="216"/>
      <c r="NJ708" s="216"/>
      <c r="NK708" s="216"/>
      <c r="NL708" s="216"/>
      <c r="NM708" s="216"/>
      <c r="NN708" s="216"/>
      <c r="NO708" s="216"/>
      <c r="NP708" s="216"/>
      <c r="NQ708" s="216"/>
      <c r="NR708" s="216"/>
      <c r="NS708" s="216"/>
      <c r="NT708" s="216"/>
      <c r="NU708" s="216"/>
      <c r="NV708" s="216"/>
      <c r="NW708" s="216"/>
      <c r="NX708" s="216"/>
      <c r="NY708" s="216"/>
      <c r="NZ708" s="216"/>
      <c r="OA708" s="216"/>
      <c r="OB708" s="216"/>
      <c r="OC708" s="216"/>
      <c r="OD708" s="216"/>
      <c r="OE708" s="216"/>
      <c r="OF708" s="216"/>
      <c r="OG708" s="216"/>
      <c r="OH708" s="216"/>
      <c r="OI708" s="216"/>
      <c r="OJ708" s="216"/>
      <c r="OK708" s="216"/>
      <c r="OL708" s="216"/>
      <c r="OM708" s="216"/>
      <c r="ON708" s="216"/>
      <c r="OO708" s="216"/>
      <c r="OP708" s="216"/>
      <c r="OQ708" s="216"/>
      <c r="OR708" s="216"/>
      <c r="OS708" s="216"/>
      <c r="OT708" s="216"/>
      <c r="OU708" s="216"/>
      <c r="OV708" s="216"/>
      <c r="OW708" s="216"/>
      <c r="OX708" s="216"/>
      <c r="OY708" s="216"/>
      <c r="OZ708" s="216"/>
      <c r="PA708" s="216"/>
      <c r="PB708" s="216"/>
      <c r="PC708" s="216"/>
      <c r="PD708" s="216"/>
      <c r="PE708" s="216"/>
      <c r="PF708" s="216"/>
      <c r="PG708" s="216"/>
      <c r="PH708" s="216"/>
      <c r="PI708" s="216"/>
      <c r="PJ708" s="216"/>
      <c r="PK708" s="216"/>
      <c r="PL708" s="216"/>
      <c r="PM708" s="216"/>
      <c r="PN708" s="216"/>
      <c r="PO708" s="216"/>
      <c r="PP708" s="216"/>
      <c r="PQ708" s="216"/>
      <c r="PR708" s="216"/>
      <c r="PS708" s="216"/>
      <c r="PT708" s="216"/>
      <c r="PU708" s="216"/>
      <c r="PV708" s="216"/>
      <c r="PW708" s="216"/>
      <c r="PX708" s="216"/>
      <c r="PY708" s="216"/>
      <c r="PZ708" s="216"/>
      <c r="QA708" s="216"/>
      <c r="QB708" s="216"/>
      <c r="QC708" s="216"/>
      <c r="QD708" s="216"/>
      <c r="QE708" s="216"/>
      <c r="QF708" s="216"/>
      <c r="QG708" s="216"/>
      <c r="QH708" s="216"/>
      <c r="QI708" s="216"/>
      <c r="QJ708" s="216"/>
      <c r="QK708" s="216"/>
      <c r="QL708" s="216"/>
      <c r="QM708" s="216"/>
      <c r="QN708" s="216"/>
      <c r="QO708" s="216"/>
      <c r="QP708" s="216"/>
      <c r="QQ708" s="216"/>
      <c r="QR708" s="216"/>
      <c r="QS708" s="216"/>
      <c r="QT708" s="216"/>
      <c r="QU708" s="216"/>
      <c r="QV708" s="216"/>
      <c r="QW708" s="216"/>
      <c r="QX708" s="216"/>
      <c r="QY708" s="216"/>
      <c r="QZ708" s="216"/>
      <c r="RA708" s="216"/>
      <c r="RB708" s="216"/>
      <c r="RC708" s="216"/>
      <c r="RD708" s="216"/>
      <c r="RE708" s="216"/>
      <c r="RF708" s="216"/>
      <c r="RG708" s="216"/>
      <c r="RH708" s="216"/>
      <c r="RI708" s="216"/>
      <c r="RJ708" s="216"/>
      <c r="RK708" s="216"/>
      <c r="RL708" s="216"/>
      <c r="RM708" s="216"/>
      <c r="RN708" s="216"/>
      <c r="RO708" s="216"/>
      <c r="RP708" s="216"/>
      <c r="RQ708" s="216"/>
      <c r="RR708" s="216"/>
      <c r="RS708" s="216"/>
      <c r="RT708" s="216"/>
      <c r="RU708" s="216"/>
      <c r="RV708" s="216"/>
      <c r="RW708" s="216"/>
      <c r="RX708" s="216"/>
      <c r="RY708" s="216"/>
      <c r="RZ708" s="216"/>
      <c r="SA708" s="216"/>
      <c r="SB708" s="216"/>
      <c r="SC708" s="216"/>
      <c r="SD708" s="216"/>
      <c r="SE708" s="216"/>
      <c r="SF708" s="216"/>
      <c r="SG708" s="216"/>
      <c r="SH708" s="216"/>
      <c r="SI708" s="216"/>
      <c r="SJ708" s="216"/>
      <c r="SK708" s="216"/>
      <c r="SL708" s="216"/>
      <c r="SM708" s="216"/>
      <c r="SN708" s="216"/>
      <c r="SO708" s="216"/>
      <c r="SP708" s="216"/>
      <c r="SQ708" s="216"/>
      <c r="SR708" s="216"/>
      <c r="SS708" s="216"/>
      <c r="ST708" s="216"/>
      <c r="SU708" s="216"/>
      <c r="SV708" s="216"/>
      <c r="SW708" s="216"/>
      <c r="SX708" s="216"/>
      <c r="SY708" s="216"/>
      <c r="SZ708" s="216"/>
      <c r="TA708" s="216"/>
      <c r="TB708" s="216"/>
      <c r="TC708" s="216"/>
      <c r="TD708" s="216"/>
      <c r="TE708" s="216"/>
      <c r="TF708" s="216"/>
      <c r="TG708" s="216"/>
      <c r="TH708" s="216"/>
      <c r="TI708" s="216"/>
      <c r="TJ708" s="216"/>
      <c r="TK708" s="216"/>
      <c r="TL708" s="216"/>
      <c r="TM708" s="216"/>
      <c r="TN708" s="216"/>
      <c r="TO708" s="216"/>
      <c r="TP708" s="216"/>
      <c r="TQ708" s="216"/>
      <c r="TR708" s="216"/>
      <c r="TS708" s="216"/>
      <c r="TT708" s="216"/>
      <c r="TU708" s="216"/>
      <c r="TV708" s="216"/>
      <c r="TW708" s="216"/>
      <c r="TX708" s="216"/>
      <c r="TY708" s="216"/>
      <c r="TZ708" s="216"/>
      <c r="UA708" s="216"/>
      <c r="UB708" s="216"/>
      <c r="UC708" s="216"/>
      <c r="UD708" s="216"/>
      <c r="UE708" s="216"/>
      <c r="UF708" s="216"/>
      <c r="UG708" s="216"/>
      <c r="UH708" s="216"/>
      <c r="UI708" s="216"/>
      <c r="UJ708" s="216"/>
      <c r="UK708" s="216"/>
      <c r="UL708" s="216"/>
      <c r="UM708" s="216"/>
      <c r="UN708" s="216"/>
      <c r="UO708" s="216"/>
      <c r="UP708" s="216"/>
      <c r="UQ708" s="216"/>
      <c r="UR708" s="216"/>
      <c r="US708" s="216"/>
      <c r="UT708" s="216"/>
      <c r="UU708" s="216"/>
      <c r="UV708" s="216"/>
      <c r="UW708" s="216"/>
      <c r="UX708" s="216"/>
      <c r="UY708" s="216"/>
      <c r="UZ708" s="216"/>
      <c r="VA708" s="216"/>
      <c r="VB708" s="216"/>
      <c r="VC708" s="216"/>
      <c r="VD708" s="216"/>
      <c r="VE708" s="216"/>
      <c r="VF708" s="216"/>
      <c r="VG708" s="216"/>
      <c r="VH708" s="216"/>
      <c r="VI708" s="216"/>
      <c r="VJ708" s="216"/>
      <c r="VK708" s="216"/>
      <c r="VL708" s="216"/>
      <c r="VM708" s="216"/>
      <c r="VN708" s="216"/>
      <c r="VO708" s="216"/>
      <c r="VP708" s="216"/>
      <c r="VQ708" s="216"/>
      <c r="VR708" s="216"/>
      <c r="VS708" s="216"/>
      <c r="VT708" s="216"/>
      <c r="VU708" s="216"/>
      <c r="VV708" s="216"/>
      <c r="VW708" s="216"/>
      <c r="VX708" s="216"/>
      <c r="VY708" s="216"/>
      <c r="VZ708" s="216"/>
      <c r="WA708" s="216"/>
      <c r="WB708" s="216"/>
      <c r="WC708" s="216"/>
      <c r="WD708" s="216"/>
      <c r="WE708" s="216"/>
      <c r="WF708" s="216"/>
      <c r="WG708" s="216"/>
      <c r="WH708" s="216"/>
      <c r="WI708" s="216"/>
      <c r="WJ708" s="216"/>
      <c r="WK708" s="216"/>
      <c r="WL708" s="216"/>
      <c r="WM708" s="216"/>
      <c r="WN708" s="216"/>
      <c r="WO708" s="216"/>
      <c r="WP708" s="216"/>
      <c r="WQ708" s="216"/>
      <c r="WR708" s="216"/>
      <c r="WS708" s="216"/>
      <c r="WT708" s="216"/>
      <c r="WU708" s="216"/>
      <c r="WV708" s="216"/>
      <c r="WW708" s="216"/>
      <c r="WX708" s="216"/>
      <c r="WY708" s="216"/>
      <c r="WZ708" s="216"/>
      <c r="XA708" s="216"/>
      <c r="XB708" s="216"/>
      <c r="XC708" s="216"/>
      <c r="XD708" s="216"/>
      <c r="XE708" s="216"/>
      <c r="XF708" s="216"/>
      <c r="XG708" s="216"/>
      <c r="XH708" s="216"/>
      <c r="XI708" s="216"/>
      <c r="XJ708" s="216"/>
      <c r="XK708" s="216"/>
      <c r="XL708" s="216"/>
      <c r="XM708" s="216"/>
      <c r="XN708" s="216"/>
      <c r="XO708" s="216"/>
      <c r="XP708" s="216"/>
      <c r="XQ708" s="216"/>
      <c r="XR708" s="216"/>
      <c r="XS708" s="216"/>
      <c r="XT708" s="216"/>
      <c r="XU708" s="216"/>
      <c r="XV708" s="216"/>
      <c r="XW708" s="216"/>
      <c r="XX708" s="216"/>
      <c r="XY708" s="216"/>
      <c r="XZ708" s="216"/>
      <c r="YA708" s="216"/>
      <c r="YB708" s="216"/>
      <c r="YC708" s="216"/>
      <c r="YD708" s="216"/>
      <c r="YE708" s="216"/>
      <c r="YF708" s="216"/>
      <c r="YG708" s="216"/>
      <c r="YH708" s="216"/>
      <c r="YI708" s="216"/>
      <c r="YJ708" s="216"/>
      <c r="YK708" s="216"/>
      <c r="YL708" s="216"/>
      <c r="YM708" s="216"/>
      <c r="YN708" s="216"/>
      <c r="YO708" s="216"/>
      <c r="YP708" s="216"/>
      <c r="YQ708" s="216"/>
      <c r="YR708" s="216"/>
      <c r="YS708" s="216"/>
      <c r="YT708" s="216"/>
      <c r="YU708" s="216"/>
      <c r="YV708" s="216"/>
      <c r="YW708" s="216"/>
      <c r="YX708" s="216"/>
      <c r="YY708" s="216"/>
      <c r="YZ708" s="216"/>
      <c r="ZA708" s="216"/>
      <c r="ZB708" s="216"/>
      <c r="ZC708" s="216"/>
      <c r="ZD708" s="216"/>
      <c r="ZE708" s="216"/>
      <c r="ZF708" s="216"/>
      <c r="ZG708" s="216"/>
      <c r="ZH708" s="216"/>
      <c r="ZI708" s="216"/>
      <c r="ZJ708" s="216"/>
      <c r="ZK708" s="216"/>
      <c r="ZL708" s="216"/>
      <c r="ZM708" s="216"/>
      <c r="ZN708" s="216"/>
      <c r="ZO708" s="216"/>
      <c r="ZP708" s="216"/>
      <c r="ZQ708" s="216"/>
      <c r="ZR708" s="216"/>
      <c r="ZS708" s="216"/>
      <c r="ZT708" s="216"/>
      <c r="ZU708" s="216"/>
      <c r="ZV708" s="216"/>
      <c r="ZW708" s="216"/>
      <c r="ZX708" s="216"/>
      <c r="ZY708" s="216"/>
      <c r="ZZ708" s="216"/>
      <c r="AAA708" s="216"/>
      <c r="AAB708" s="216"/>
      <c r="AAC708" s="216"/>
      <c r="AAD708" s="216"/>
      <c r="AAE708" s="216"/>
      <c r="AAF708" s="216"/>
      <c r="AAG708" s="216"/>
      <c r="AAH708" s="216"/>
      <c r="AAI708" s="216"/>
      <c r="AAJ708" s="216"/>
      <c r="AAK708" s="216"/>
      <c r="AAL708" s="216"/>
      <c r="AAM708" s="216"/>
      <c r="AAN708" s="216"/>
      <c r="AAO708" s="216"/>
      <c r="AAP708" s="216"/>
      <c r="AAQ708" s="216"/>
      <c r="AAR708" s="216"/>
      <c r="AAS708" s="216"/>
      <c r="AAT708" s="216"/>
      <c r="AAU708" s="216"/>
      <c r="AAV708" s="216"/>
      <c r="AAW708" s="216"/>
      <c r="AAX708" s="216"/>
      <c r="AAY708" s="216"/>
      <c r="AAZ708" s="216"/>
      <c r="ABA708" s="216"/>
      <c r="ABB708" s="216"/>
      <c r="ABC708" s="216"/>
      <c r="ABD708" s="216"/>
      <c r="ABE708" s="216"/>
      <c r="ABF708" s="216"/>
      <c r="ABG708" s="216"/>
      <c r="ABH708" s="216"/>
      <c r="ABI708" s="216"/>
      <c r="ABJ708" s="216"/>
      <c r="ABK708" s="216"/>
      <c r="ABL708" s="216"/>
      <c r="ABM708" s="216"/>
      <c r="ABN708" s="216"/>
      <c r="ABO708" s="216"/>
      <c r="ABP708" s="216"/>
      <c r="ABQ708" s="216"/>
      <c r="ABR708" s="216"/>
      <c r="ABS708" s="216"/>
      <c r="ABT708" s="216"/>
      <c r="ABU708" s="216"/>
      <c r="ABV708" s="216"/>
      <c r="ABW708" s="216"/>
      <c r="ABX708" s="216"/>
      <c r="ABY708" s="216"/>
      <c r="ABZ708" s="216"/>
      <c r="ACA708" s="216"/>
      <c r="ACB708" s="216"/>
      <c r="ACC708" s="216"/>
      <c r="ACD708" s="216"/>
      <c r="ACE708" s="216"/>
      <c r="ACF708" s="216"/>
      <c r="ACG708" s="216"/>
      <c r="ACH708" s="216"/>
      <c r="ACI708" s="216"/>
      <c r="ACJ708" s="216"/>
      <c r="ACK708" s="216"/>
      <c r="ACL708" s="216"/>
      <c r="ACM708" s="216"/>
      <c r="ACN708" s="216"/>
      <c r="ACO708" s="216"/>
      <c r="ACP708" s="216"/>
      <c r="ACQ708" s="216"/>
      <c r="ACR708" s="216"/>
      <c r="ACS708" s="216"/>
      <c r="ACT708" s="216"/>
      <c r="ACU708" s="216"/>
      <c r="ACV708" s="216"/>
      <c r="ACW708" s="216"/>
      <c r="ACX708" s="216"/>
      <c r="ACY708" s="216"/>
      <c r="ACZ708" s="216"/>
      <c r="ADA708" s="216"/>
      <c r="ADB708" s="216"/>
      <c r="ADC708" s="216"/>
      <c r="ADD708" s="216"/>
      <c r="ADE708" s="216"/>
      <c r="ADF708" s="216"/>
      <c r="ADG708" s="216"/>
      <c r="ADH708" s="216"/>
      <c r="ADI708" s="216"/>
      <c r="ADJ708" s="216"/>
      <c r="ADK708" s="216"/>
      <c r="ADL708" s="216"/>
      <c r="ADM708" s="216"/>
      <c r="ADN708" s="216"/>
      <c r="ADO708" s="216"/>
      <c r="ADP708" s="216"/>
      <c r="ADQ708" s="216"/>
      <c r="ADR708" s="216"/>
      <c r="ADS708" s="216"/>
      <c r="ADT708" s="216"/>
      <c r="ADU708" s="216"/>
      <c r="ADV708" s="216"/>
      <c r="ADW708" s="216"/>
      <c r="ADX708" s="216"/>
      <c r="ADY708" s="216"/>
      <c r="ADZ708" s="216"/>
      <c r="AEA708" s="216"/>
      <c r="AEB708" s="216"/>
      <c r="AEC708" s="216"/>
      <c r="AED708" s="216"/>
      <c r="AEE708" s="216"/>
      <c r="AEF708" s="216"/>
      <c r="AEG708" s="216"/>
      <c r="AEH708" s="216"/>
      <c r="AEI708" s="216"/>
      <c r="AEJ708" s="216"/>
      <c r="AEK708" s="216"/>
      <c r="AEL708" s="216"/>
      <c r="AEM708" s="216"/>
      <c r="AEN708" s="216"/>
      <c r="AEO708" s="216"/>
      <c r="AEP708" s="216"/>
      <c r="AEQ708" s="216"/>
      <c r="AER708" s="216"/>
      <c r="AES708" s="216"/>
      <c r="AET708" s="216"/>
      <c r="AEU708" s="216"/>
      <c r="AEV708" s="216"/>
      <c r="AEW708" s="216"/>
      <c r="AEX708" s="216"/>
      <c r="AEY708" s="216"/>
      <c r="AEZ708" s="216"/>
      <c r="AFA708" s="216"/>
      <c r="AFB708" s="216"/>
      <c r="AFC708" s="216"/>
      <c r="AFD708" s="216"/>
      <c r="AFE708" s="216"/>
      <c r="AFF708" s="216"/>
      <c r="AFG708" s="216"/>
      <c r="AFH708" s="216"/>
      <c r="AFI708" s="216"/>
      <c r="AFJ708" s="216"/>
      <c r="AFK708" s="216"/>
      <c r="AFL708" s="216"/>
      <c r="AFM708" s="216"/>
      <c r="AFN708" s="216"/>
      <c r="AFO708" s="216"/>
      <c r="AFP708" s="216"/>
      <c r="AFQ708" s="216"/>
      <c r="AFR708" s="216"/>
      <c r="AFS708" s="216"/>
      <c r="AFT708" s="216"/>
      <c r="AFU708" s="216"/>
      <c r="AFV708" s="216"/>
      <c r="AFW708" s="216"/>
      <c r="AFX708" s="216"/>
      <c r="AFY708" s="216"/>
      <c r="AFZ708" s="216"/>
      <c r="AGA708" s="216"/>
      <c r="AGB708" s="216"/>
      <c r="AGC708" s="216"/>
      <c r="AGD708" s="216"/>
      <c r="AGE708" s="216"/>
      <c r="AGF708" s="216"/>
      <c r="AGG708" s="216"/>
      <c r="AGH708" s="216"/>
      <c r="AGI708" s="216"/>
      <c r="AGJ708" s="216"/>
      <c r="AGK708" s="216"/>
      <c r="AGL708" s="216"/>
      <c r="AGM708" s="216"/>
      <c r="AGN708" s="216"/>
      <c r="AGO708" s="216"/>
      <c r="AGP708" s="216"/>
      <c r="AGQ708" s="216"/>
      <c r="AGR708" s="216"/>
      <c r="AGS708" s="216"/>
      <c r="AGT708" s="216"/>
      <c r="AGU708" s="216"/>
      <c r="AGV708" s="216"/>
      <c r="AGW708" s="216"/>
      <c r="AGX708" s="216"/>
      <c r="AGY708" s="216"/>
      <c r="AGZ708" s="216"/>
      <c r="AHA708" s="216"/>
      <c r="AHB708" s="216"/>
      <c r="AHC708" s="216"/>
      <c r="AHD708" s="216"/>
      <c r="AHE708" s="216"/>
      <c r="AHF708" s="216"/>
      <c r="AHG708" s="216"/>
      <c r="AHH708" s="216"/>
      <c r="AHI708" s="216"/>
      <c r="AHJ708" s="216"/>
      <c r="AHK708" s="216"/>
      <c r="AHL708" s="216"/>
      <c r="AHM708" s="216"/>
      <c r="AHN708" s="216"/>
      <c r="AHO708" s="216"/>
      <c r="AHP708" s="216"/>
      <c r="AHQ708" s="216"/>
      <c r="AHR708" s="216"/>
      <c r="AHS708" s="216"/>
      <c r="AHT708" s="216"/>
      <c r="AHU708" s="216"/>
      <c r="AHV708" s="216"/>
      <c r="AHW708" s="216"/>
      <c r="AHX708" s="216"/>
      <c r="AHY708" s="216"/>
      <c r="AHZ708" s="216"/>
      <c r="AIA708" s="216"/>
      <c r="AIB708" s="216"/>
      <c r="AIC708" s="216"/>
      <c r="AID708" s="216"/>
      <c r="AIE708" s="216"/>
      <c r="AIF708" s="216"/>
      <c r="AIG708" s="216"/>
      <c r="AIH708" s="216"/>
      <c r="AII708" s="216"/>
      <c r="AIJ708" s="216"/>
      <c r="AIK708" s="216"/>
      <c r="AIL708" s="216"/>
      <c r="AIM708" s="216"/>
      <c r="AIN708" s="216"/>
      <c r="AIO708" s="216"/>
      <c r="AIP708" s="216"/>
      <c r="AIQ708" s="216"/>
      <c r="AIR708" s="216"/>
      <c r="AIS708" s="216"/>
      <c r="AIT708" s="216"/>
      <c r="AIU708" s="216"/>
      <c r="AIV708" s="216"/>
      <c r="AIW708" s="216"/>
      <c r="AIX708" s="216"/>
      <c r="AIY708" s="216"/>
      <c r="AIZ708" s="216"/>
      <c r="AJA708" s="216"/>
      <c r="AJB708" s="216"/>
      <c r="AJC708" s="216"/>
      <c r="AJD708" s="216"/>
      <c r="AJE708" s="216"/>
      <c r="AJF708" s="216"/>
      <c r="AJG708" s="216"/>
      <c r="AJH708" s="216"/>
      <c r="AJI708" s="216"/>
      <c r="AJJ708" s="216"/>
      <c r="AJK708" s="216"/>
      <c r="AJL708" s="216"/>
      <c r="AJM708" s="216"/>
      <c r="AJN708" s="216"/>
      <c r="AJO708" s="216"/>
      <c r="AJP708" s="216"/>
      <c r="AJQ708" s="216"/>
      <c r="AJR708" s="216"/>
      <c r="AJS708" s="216"/>
      <c r="AJT708" s="216"/>
      <c r="AJU708" s="216"/>
      <c r="AJV708" s="216"/>
      <c r="AJW708" s="216"/>
      <c r="AJX708" s="216"/>
      <c r="AJY708" s="216"/>
      <c r="AJZ708" s="216"/>
      <c r="AKA708" s="216"/>
      <c r="AKB708" s="216"/>
      <c r="AKC708" s="216"/>
      <c r="AKD708" s="216"/>
      <c r="AKE708" s="216"/>
      <c r="AKF708" s="216"/>
      <c r="AKG708" s="216"/>
      <c r="AKH708" s="216"/>
      <c r="AKI708" s="216"/>
      <c r="AKJ708" s="216"/>
      <c r="AKK708" s="216"/>
      <c r="AKL708" s="216"/>
      <c r="AKM708" s="216"/>
      <c r="AKN708" s="216"/>
      <c r="AKO708" s="216"/>
      <c r="AKP708" s="216"/>
      <c r="AKQ708" s="216"/>
      <c r="AKR708" s="216"/>
      <c r="AKS708" s="216"/>
      <c r="AKT708" s="216"/>
      <c r="AKU708" s="216"/>
      <c r="AKV708" s="216"/>
      <c r="AKW708" s="216"/>
      <c r="AKX708" s="216"/>
      <c r="AKY708" s="216"/>
      <c r="AKZ708" s="216"/>
      <c r="ALA708" s="216"/>
      <c r="ALB708" s="216"/>
      <c r="ALC708" s="216"/>
      <c r="ALD708" s="216"/>
      <c r="ALE708" s="216"/>
      <c r="ALF708" s="216"/>
      <c r="ALG708" s="216"/>
      <c r="ALH708" s="216"/>
      <c r="ALI708" s="216"/>
      <c r="ALJ708" s="216"/>
      <c r="ALK708" s="216"/>
      <c r="ALL708" s="216"/>
      <c r="ALM708" s="216"/>
      <c r="ALN708" s="216"/>
      <c r="ALO708" s="216"/>
      <c r="ALP708" s="216"/>
      <c r="ALQ708" s="216"/>
      <c r="ALR708" s="216"/>
      <c r="ALS708" s="216"/>
      <c r="ALT708" s="216"/>
      <c r="ALU708" s="216"/>
      <c r="ALV708" s="216"/>
      <c r="ALW708" s="216"/>
      <c r="ALX708" s="216"/>
      <c r="ALY708" s="216"/>
      <c r="ALZ708" s="216"/>
      <c r="AMA708" s="216"/>
      <c r="AMB708" s="216"/>
      <c r="AMC708" s="216"/>
      <c r="AMD708" s="216"/>
      <c r="AME708" s="216"/>
      <c r="AMF708" s="216"/>
      <c r="AMG708" s="216"/>
      <c r="AMH708" s="216"/>
      <c r="AMI708" s="216"/>
      <c r="AMJ708" s="216"/>
      <c r="AMK708" s="216"/>
      <c r="AML708" s="216"/>
      <c r="AMM708" s="216"/>
      <c r="AMN708" s="216"/>
      <c r="AMO708" s="216"/>
      <c r="AMP708" s="216"/>
      <c r="AMQ708" s="216"/>
      <c r="AMR708" s="216"/>
      <c r="AMS708" s="216"/>
      <c r="AMT708" s="216"/>
      <c r="AMU708" s="216"/>
      <c r="AMV708" s="216"/>
      <c r="AMW708" s="216"/>
      <c r="AMX708" s="216"/>
      <c r="AMY708" s="216"/>
      <c r="AMZ708" s="216"/>
      <c r="ANA708" s="216"/>
      <c r="ANB708" s="216"/>
      <c r="ANC708" s="216"/>
      <c r="AND708" s="216"/>
      <c r="ANE708" s="216"/>
      <c r="ANF708" s="216"/>
      <c r="ANG708" s="216"/>
      <c r="ANH708" s="216"/>
      <c r="ANI708" s="216"/>
      <c r="ANJ708" s="216"/>
      <c r="ANK708" s="216"/>
      <c r="ANL708" s="216"/>
      <c r="ANM708" s="216"/>
      <c r="ANN708" s="216"/>
      <c r="ANO708" s="216"/>
      <c r="ANP708" s="216"/>
      <c r="ANQ708" s="216"/>
      <c r="ANR708" s="216"/>
      <c r="ANS708" s="216"/>
      <c r="ANT708" s="216"/>
      <c r="ANU708" s="216"/>
      <c r="ANV708" s="216"/>
      <c r="ANW708" s="216"/>
      <c r="ANX708" s="216"/>
      <c r="ANY708" s="216"/>
      <c r="ANZ708" s="216"/>
      <c r="AOA708" s="216"/>
      <c r="AOB708" s="216"/>
      <c r="AOC708" s="216"/>
      <c r="AOD708" s="216"/>
      <c r="AOE708" s="216"/>
      <c r="AOF708" s="216"/>
      <c r="AOG708" s="216"/>
      <c r="AOH708" s="216"/>
      <c r="AOI708" s="216"/>
      <c r="AOJ708" s="216"/>
      <c r="AOK708" s="216"/>
      <c r="AOL708" s="216"/>
      <c r="AOM708" s="216"/>
      <c r="AON708" s="216"/>
      <c r="AOO708" s="216"/>
      <c r="AOP708" s="216"/>
      <c r="AOQ708" s="216"/>
      <c r="AOR708" s="216"/>
      <c r="AOS708" s="216"/>
      <c r="AOT708" s="216"/>
      <c r="AOU708" s="216"/>
      <c r="AOV708" s="216"/>
      <c r="AOW708" s="216"/>
      <c r="AOX708" s="216"/>
      <c r="AOY708" s="216"/>
      <c r="AOZ708" s="216"/>
      <c r="APA708" s="216"/>
      <c r="APB708" s="216"/>
      <c r="APC708" s="216"/>
      <c r="APD708" s="216"/>
      <c r="APE708" s="216"/>
      <c r="APF708" s="216"/>
      <c r="APG708" s="216"/>
      <c r="APH708" s="216"/>
      <c r="API708" s="216"/>
      <c r="APJ708" s="216"/>
      <c r="APK708" s="216"/>
      <c r="APL708" s="216"/>
      <c r="APM708" s="216"/>
      <c r="APN708" s="216"/>
      <c r="APO708" s="216"/>
      <c r="APP708" s="216"/>
      <c r="APQ708" s="216"/>
      <c r="APR708" s="216"/>
      <c r="APS708" s="216"/>
      <c r="APT708" s="216"/>
      <c r="APU708" s="216"/>
      <c r="APV708" s="216"/>
      <c r="APW708" s="216"/>
      <c r="APX708" s="216"/>
      <c r="APY708" s="216"/>
      <c r="APZ708" s="216"/>
      <c r="AQA708" s="216"/>
      <c r="AQB708" s="216"/>
      <c r="AQC708" s="216"/>
      <c r="AQD708" s="216"/>
      <c r="AQE708" s="216"/>
      <c r="AQF708" s="216"/>
      <c r="AQG708" s="216"/>
      <c r="AQH708" s="216"/>
      <c r="AQI708" s="216"/>
      <c r="AQJ708" s="216"/>
      <c r="AQK708" s="216"/>
      <c r="AQL708" s="216"/>
      <c r="AQM708" s="216"/>
      <c r="AQN708" s="216"/>
      <c r="AQO708" s="216"/>
      <c r="AQP708" s="216"/>
      <c r="AQQ708" s="216"/>
      <c r="AQR708" s="216"/>
      <c r="AQS708" s="216"/>
      <c r="AQT708" s="216"/>
      <c r="AQU708" s="216"/>
      <c r="AQV708" s="216"/>
      <c r="AQW708" s="216"/>
      <c r="AQX708" s="216"/>
      <c r="AQY708" s="216"/>
      <c r="AQZ708" s="216"/>
      <c r="ARA708" s="216"/>
      <c r="ARB708" s="216"/>
      <c r="ARC708" s="216"/>
      <c r="ARD708" s="216"/>
      <c r="ARE708" s="216"/>
      <c r="ARF708" s="216"/>
      <c r="ARG708" s="216"/>
      <c r="ARH708" s="216"/>
      <c r="ARI708" s="216"/>
      <c r="ARJ708" s="216"/>
      <c r="ARK708" s="216"/>
      <c r="ARL708" s="216"/>
      <c r="ARM708" s="216"/>
      <c r="ARN708" s="216"/>
      <c r="ARO708" s="216"/>
      <c r="ARP708" s="216"/>
      <c r="ARQ708" s="216"/>
      <c r="ARR708" s="216"/>
      <c r="ARS708" s="216"/>
      <c r="ART708" s="216"/>
      <c r="ARU708" s="216"/>
      <c r="ARV708" s="216"/>
      <c r="ARW708" s="216"/>
      <c r="ARX708" s="216"/>
      <c r="ARY708" s="216"/>
      <c r="ARZ708" s="216"/>
      <c r="ASA708" s="216"/>
      <c r="ASB708" s="216"/>
      <c r="ASC708" s="216"/>
      <c r="ASD708" s="216"/>
      <c r="ASE708" s="216"/>
      <c r="ASF708" s="216"/>
      <c r="ASG708" s="216"/>
      <c r="ASH708" s="216"/>
      <c r="ASI708" s="216"/>
      <c r="ASJ708" s="216"/>
      <c r="ASK708" s="216"/>
      <c r="ASL708" s="216"/>
      <c r="ASM708" s="216"/>
      <c r="ASN708" s="216"/>
      <c r="ASO708" s="216"/>
      <c r="ASP708" s="216"/>
      <c r="ASQ708" s="216"/>
      <c r="ASR708" s="216"/>
      <c r="ASS708" s="216"/>
      <c r="AST708" s="216"/>
      <c r="ASU708" s="216"/>
      <c r="ASV708" s="216"/>
      <c r="ASW708" s="216"/>
      <c r="ASX708" s="216"/>
      <c r="ASY708" s="216"/>
      <c r="ASZ708" s="216"/>
      <c r="ATA708" s="216"/>
      <c r="ATB708" s="216"/>
      <c r="ATC708" s="216"/>
      <c r="ATD708" s="216"/>
      <c r="ATE708" s="216"/>
      <c r="ATF708" s="216"/>
      <c r="ATG708" s="216"/>
      <c r="ATH708" s="216"/>
      <c r="ATI708" s="216"/>
      <c r="ATJ708" s="216"/>
      <c r="ATK708" s="216"/>
      <c r="ATL708" s="216"/>
      <c r="ATM708" s="216"/>
      <c r="ATN708" s="216"/>
      <c r="ATO708" s="216"/>
      <c r="ATP708" s="216"/>
      <c r="ATQ708" s="216"/>
      <c r="ATR708" s="216"/>
      <c r="ATS708" s="216"/>
      <c r="ATT708" s="216"/>
      <c r="ATU708" s="216"/>
      <c r="ATV708" s="216"/>
      <c r="ATW708" s="216"/>
      <c r="ATX708" s="216"/>
      <c r="ATY708" s="216"/>
      <c r="ATZ708" s="216"/>
      <c r="AUA708" s="216"/>
      <c r="AUB708" s="216"/>
      <c r="AUC708" s="216"/>
      <c r="AUD708" s="216"/>
      <c r="AUE708" s="216"/>
      <c r="AUF708" s="216"/>
      <c r="AUG708" s="216"/>
      <c r="AUH708" s="216"/>
      <c r="AUI708" s="216"/>
      <c r="AUJ708" s="216"/>
      <c r="AUK708" s="216"/>
      <c r="AUL708" s="216"/>
      <c r="AUM708" s="216"/>
      <c r="AUN708" s="216"/>
      <c r="AUO708" s="216"/>
      <c r="AUP708" s="216"/>
      <c r="AUQ708" s="216"/>
      <c r="AUR708" s="216"/>
      <c r="AUS708" s="216"/>
      <c r="AUT708" s="216"/>
      <c r="AUU708" s="216"/>
      <c r="AUV708" s="216"/>
      <c r="AUW708" s="216"/>
      <c r="AUX708" s="216"/>
      <c r="AUY708" s="216"/>
      <c r="AUZ708" s="216"/>
      <c r="AVA708" s="216"/>
      <c r="AVB708" s="216"/>
      <c r="AVC708" s="216"/>
      <c r="AVD708" s="216"/>
      <c r="AVE708" s="216"/>
      <c r="AVF708" s="216"/>
      <c r="AVG708" s="216"/>
      <c r="AVH708" s="216"/>
      <c r="AVI708" s="216"/>
      <c r="AVJ708" s="216"/>
      <c r="AVK708" s="216"/>
      <c r="AVL708" s="216"/>
      <c r="AVM708" s="216"/>
      <c r="AVN708" s="216"/>
      <c r="AVO708" s="216"/>
      <c r="AVP708" s="216"/>
      <c r="AVQ708" s="216"/>
      <c r="AVR708" s="216"/>
      <c r="AVS708" s="216"/>
      <c r="AVT708" s="216"/>
      <c r="AVU708" s="216"/>
      <c r="AVV708" s="216"/>
      <c r="AVW708" s="216"/>
      <c r="AVX708" s="216"/>
      <c r="AVY708" s="216"/>
      <c r="AVZ708" s="216"/>
      <c r="AWA708" s="216"/>
      <c r="AWB708" s="216"/>
      <c r="AWC708" s="216"/>
      <c r="AWD708" s="216"/>
      <c r="AWE708" s="216"/>
      <c r="AWF708" s="216"/>
      <c r="AWG708" s="216"/>
      <c r="AWH708" s="216"/>
      <c r="AWI708" s="216"/>
      <c r="AWJ708" s="216"/>
      <c r="AWK708" s="216"/>
      <c r="AWL708" s="216"/>
      <c r="AWM708" s="216"/>
      <c r="AWN708" s="216"/>
      <c r="AWO708" s="216"/>
      <c r="AWP708" s="216"/>
      <c r="AWQ708" s="216"/>
      <c r="AWR708" s="216"/>
      <c r="AWS708" s="216"/>
      <c r="AWT708" s="216"/>
      <c r="AWU708" s="216"/>
      <c r="AWV708" s="216"/>
      <c r="AWW708" s="216"/>
      <c r="AWX708" s="216"/>
      <c r="AWY708" s="216"/>
      <c r="AWZ708" s="216"/>
      <c r="AXA708" s="216"/>
      <c r="AXB708" s="216"/>
      <c r="AXC708" s="216"/>
      <c r="AXD708" s="216"/>
      <c r="AXE708" s="216"/>
      <c r="AXF708" s="216"/>
      <c r="AXG708" s="216"/>
      <c r="AXH708" s="216"/>
      <c r="AXI708" s="216"/>
      <c r="AXJ708" s="216"/>
      <c r="AXK708" s="216"/>
      <c r="AXL708" s="216"/>
      <c r="AXM708" s="216"/>
      <c r="AXN708" s="216"/>
      <c r="AXO708" s="216"/>
      <c r="AXP708" s="216"/>
      <c r="AXQ708" s="216"/>
      <c r="AXR708" s="216"/>
      <c r="AXS708" s="216"/>
      <c r="AXT708" s="216"/>
      <c r="AXU708" s="216"/>
      <c r="AXV708" s="216"/>
      <c r="AXW708" s="216"/>
      <c r="AXX708" s="216"/>
      <c r="AXY708" s="216"/>
      <c r="AXZ708" s="216"/>
      <c r="AYA708" s="216"/>
      <c r="AYB708" s="216"/>
      <c r="AYC708" s="216"/>
      <c r="AYD708" s="216"/>
      <c r="AYE708" s="216"/>
      <c r="AYF708" s="216"/>
      <c r="AYG708" s="216"/>
      <c r="AYH708" s="216"/>
      <c r="AYI708" s="216"/>
      <c r="AYJ708" s="216"/>
      <c r="AYK708" s="216"/>
      <c r="AYL708" s="216"/>
      <c r="AYM708" s="216"/>
      <c r="AYN708" s="216"/>
      <c r="AYO708" s="216"/>
      <c r="AYP708" s="216"/>
      <c r="AYQ708" s="216"/>
      <c r="AYR708" s="216"/>
      <c r="AYS708" s="216"/>
      <c r="AYT708" s="216"/>
      <c r="AYU708" s="216"/>
      <c r="AYV708" s="216"/>
      <c r="AYW708" s="216"/>
      <c r="AYX708" s="216"/>
      <c r="AYY708" s="216"/>
      <c r="AYZ708" s="216"/>
      <c r="AZA708" s="216"/>
      <c r="AZB708" s="216"/>
      <c r="AZC708" s="216"/>
      <c r="AZD708" s="216"/>
      <c r="AZE708" s="216"/>
      <c r="AZF708" s="216"/>
      <c r="AZG708" s="216"/>
      <c r="AZH708" s="216"/>
      <c r="AZI708" s="216"/>
      <c r="AZJ708" s="216"/>
      <c r="AZK708" s="216"/>
      <c r="AZL708" s="216"/>
      <c r="AZM708" s="216"/>
      <c r="AZN708" s="216"/>
      <c r="AZO708" s="216"/>
      <c r="AZP708" s="216"/>
      <c r="AZQ708" s="216"/>
      <c r="AZR708" s="216"/>
      <c r="AZS708" s="216"/>
      <c r="AZT708" s="216"/>
      <c r="AZU708" s="216"/>
      <c r="AZV708" s="216"/>
      <c r="AZW708" s="216"/>
      <c r="AZX708" s="216"/>
      <c r="AZY708" s="216"/>
      <c r="AZZ708" s="216"/>
      <c r="BAA708" s="216"/>
      <c r="BAB708" s="216"/>
      <c r="BAC708" s="216"/>
      <c r="BAD708" s="216"/>
      <c r="BAE708" s="216"/>
      <c r="BAF708" s="216"/>
      <c r="BAG708" s="216"/>
      <c r="BAH708" s="216"/>
      <c r="BAI708" s="216"/>
      <c r="BAJ708" s="216"/>
      <c r="BAK708" s="216"/>
      <c r="BAL708" s="216"/>
      <c r="BAM708" s="216"/>
      <c r="BAN708" s="216"/>
      <c r="BAO708" s="216"/>
      <c r="BAP708" s="216"/>
      <c r="BAQ708" s="216"/>
      <c r="BAR708" s="216"/>
      <c r="BAS708" s="216"/>
      <c r="BAT708" s="216"/>
      <c r="BAU708" s="216"/>
      <c r="BAV708" s="216"/>
      <c r="BAW708" s="216"/>
      <c r="BAX708" s="216"/>
      <c r="BAY708" s="216"/>
      <c r="BAZ708" s="216"/>
      <c r="BBA708" s="216"/>
      <c r="BBB708" s="216"/>
      <c r="BBC708" s="216"/>
      <c r="BBD708" s="216"/>
      <c r="BBE708" s="216"/>
      <c r="BBF708" s="216"/>
      <c r="BBG708" s="216"/>
      <c r="BBH708" s="216"/>
      <c r="BBI708" s="216"/>
      <c r="BBJ708" s="216"/>
      <c r="BBK708" s="216"/>
      <c r="BBL708" s="216"/>
      <c r="BBM708" s="216"/>
      <c r="BBN708" s="216"/>
      <c r="BBO708" s="216"/>
      <c r="BBP708" s="216"/>
      <c r="BBQ708" s="216"/>
      <c r="BBR708" s="216"/>
      <c r="BBS708" s="216"/>
      <c r="BBT708" s="216"/>
      <c r="BBU708" s="216"/>
      <c r="BBV708" s="216"/>
      <c r="BBW708" s="216"/>
      <c r="BBX708" s="216"/>
      <c r="BBY708" s="216"/>
      <c r="BBZ708" s="216"/>
      <c r="BCA708" s="216"/>
      <c r="BCB708" s="216"/>
      <c r="BCC708" s="216"/>
      <c r="BCD708" s="216"/>
      <c r="BCE708" s="216"/>
      <c r="BCF708" s="216"/>
      <c r="BCG708" s="216"/>
      <c r="BCH708" s="216"/>
      <c r="BCI708" s="216"/>
      <c r="BCJ708" s="216"/>
      <c r="BCK708" s="216"/>
      <c r="BCL708" s="216"/>
      <c r="BCM708" s="216"/>
      <c r="BCN708" s="216"/>
      <c r="BCO708" s="216"/>
      <c r="BCP708" s="216"/>
      <c r="BCQ708" s="216"/>
      <c r="BCR708" s="216"/>
      <c r="BCS708" s="216"/>
      <c r="BCT708" s="216"/>
      <c r="BCU708" s="216"/>
      <c r="BCV708" s="216"/>
      <c r="BCW708" s="216"/>
      <c r="BCX708" s="216"/>
      <c r="BCY708" s="216"/>
      <c r="BCZ708" s="216"/>
      <c r="BDA708" s="216"/>
      <c r="BDB708" s="216"/>
      <c r="BDC708" s="216"/>
      <c r="BDD708" s="216"/>
      <c r="BDE708" s="216"/>
      <c r="BDF708" s="216"/>
      <c r="BDG708" s="216"/>
      <c r="BDH708" s="216"/>
      <c r="BDI708" s="216"/>
      <c r="BDJ708" s="216"/>
      <c r="BDK708" s="216"/>
      <c r="BDL708" s="216"/>
      <c r="BDM708" s="216"/>
      <c r="BDN708" s="216"/>
      <c r="BDO708" s="216"/>
      <c r="BDP708" s="216"/>
      <c r="BDQ708" s="216"/>
      <c r="BDR708" s="216"/>
      <c r="BDS708" s="216"/>
      <c r="BDT708" s="216"/>
      <c r="BDU708" s="216"/>
      <c r="BDV708" s="216"/>
      <c r="BDW708" s="216"/>
      <c r="BDX708" s="216"/>
      <c r="BDY708" s="216"/>
      <c r="BDZ708" s="216"/>
      <c r="BEA708" s="216"/>
      <c r="BEB708" s="216"/>
      <c r="BEC708" s="216"/>
      <c r="BED708" s="216"/>
      <c r="BEE708" s="216"/>
      <c r="BEF708" s="216"/>
      <c r="BEG708" s="216"/>
      <c r="BEH708" s="216"/>
      <c r="BEI708" s="216"/>
      <c r="BEJ708" s="216"/>
      <c r="BEK708" s="216"/>
      <c r="BEL708" s="216"/>
      <c r="BEM708" s="216"/>
      <c r="BEN708" s="216"/>
      <c r="BEO708" s="216"/>
      <c r="BEP708" s="216"/>
      <c r="BEQ708" s="216"/>
      <c r="BER708" s="216"/>
      <c r="BES708" s="216"/>
      <c r="BET708" s="216"/>
      <c r="BEU708" s="216"/>
      <c r="BEV708" s="216"/>
      <c r="BEW708" s="216"/>
      <c r="BEX708" s="216"/>
      <c r="BEY708" s="216"/>
      <c r="BEZ708" s="216"/>
      <c r="BFA708" s="216"/>
      <c r="BFB708" s="216"/>
      <c r="BFC708" s="216"/>
      <c r="BFD708" s="216"/>
      <c r="BFE708" s="216"/>
      <c r="BFF708" s="216"/>
      <c r="BFG708" s="216"/>
      <c r="BFH708" s="216"/>
      <c r="BFI708" s="216"/>
      <c r="BFJ708" s="216"/>
      <c r="BFK708" s="216"/>
      <c r="BFL708" s="216"/>
      <c r="BFM708" s="216"/>
      <c r="BFN708" s="216"/>
      <c r="BFO708" s="216"/>
      <c r="BFP708" s="216"/>
      <c r="BFQ708" s="216"/>
      <c r="BFR708" s="216"/>
      <c r="BFS708" s="216"/>
      <c r="BFT708" s="216"/>
      <c r="BFU708" s="216"/>
      <c r="BFV708" s="216"/>
      <c r="BFW708" s="216"/>
      <c r="BFX708" s="216"/>
      <c r="BFY708" s="216"/>
      <c r="BFZ708" s="216"/>
      <c r="BGA708" s="216"/>
      <c r="BGB708" s="216"/>
      <c r="BGC708" s="216"/>
      <c r="BGD708" s="216"/>
      <c r="BGE708" s="216"/>
      <c r="BGF708" s="216"/>
      <c r="BGG708" s="216"/>
      <c r="BGH708" s="216"/>
      <c r="BGI708" s="216"/>
      <c r="BGJ708" s="216"/>
      <c r="BGK708" s="216"/>
      <c r="BGL708" s="216"/>
      <c r="BGM708" s="216"/>
      <c r="BGN708" s="216"/>
      <c r="BGO708" s="216"/>
      <c r="BGP708" s="216"/>
      <c r="BGQ708" s="216"/>
      <c r="BGR708" s="216"/>
      <c r="BGS708" s="216"/>
      <c r="BGT708" s="216"/>
      <c r="BGU708" s="216"/>
      <c r="BGV708" s="216"/>
      <c r="BGW708" s="216"/>
      <c r="BGX708" s="216"/>
      <c r="BGY708" s="216"/>
      <c r="BGZ708" s="216"/>
      <c r="BHA708" s="216"/>
      <c r="BHB708" s="216"/>
      <c r="BHC708" s="216"/>
      <c r="BHD708" s="216"/>
      <c r="BHE708" s="216"/>
      <c r="BHF708" s="216"/>
      <c r="BHG708" s="216"/>
      <c r="BHH708" s="216"/>
      <c r="BHI708" s="216"/>
      <c r="BHJ708" s="216"/>
      <c r="BHK708" s="216"/>
      <c r="BHL708" s="216"/>
      <c r="BHM708" s="216"/>
      <c r="BHN708" s="216"/>
      <c r="BHO708" s="216"/>
      <c r="BHP708" s="216"/>
      <c r="BHQ708" s="216"/>
      <c r="BHR708" s="216"/>
      <c r="BHS708" s="216"/>
      <c r="BHT708" s="216"/>
      <c r="BHU708" s="216"/>
      <c r="BHV708" s="216"/>
      <c r="BHW708" s="216"/>
      <c r="BHX708" s="216"/>
      <c r="BHY708" s="216"/>
      <c r="BHZ708" s="216"/>
      <c r="BIA708" s="216"/>
      <c r="BIB708" s="216"/>
      <c r="BIC708" s="216"/>
      <c r="BID708" s="216"/>
      <c r="BIE708" s="216"/>
      <c r="BIF708" s="216"/>
      <c r="BIG708" s="216"/>
      <c r="BIH708" s="216"/>
      <c r="BII708" s="216"/>
      <c r="BIJ708" s="216"/>
      <c r="BIK708" s="216"/>
      <c r="BIL708" s="216"/>
      <c r="BIM708" s="216"/>
      <c r="BIN708" s="216"/>
      <c r="BIO708" s="216"/>
      <c r="BIP708" s="216"/>
      <c r="BIQ708" s="216"/>
      <c r="BIR708" s="216"/>
      <c r="BIS708" s="216"/>
      <c r="BIT708" s="216"/>
      <c r="BIU708" s="216"/>
      <c r="BIV708" s="216"/>
      <c r="BIW708" s="216"/>
      <c r="BIX708" s="216"/>
      <c r="BIY708" s="216"/>
      <c r="BIZ708" s="216"/>
      <c r="BJA708" s="216"/>
      <c r="BJB708" s="216"/>
      <c r="BJC708" s="216"/>
      <c r="BJD708" s="216"/>
      <c r="BJE708" s="216"/>
      <c r="BJF708" s="216"/>
      <c r="BJG708" s="216"/>
      <c r="BJH708" s="216"/>
      <c r="BJI708" s="216"/>
      <c r="BJJ708" s="216"/>
      <c r="BJK708" s="216"/>
      <c r="BJL708" s="216"/>
      <c r="BJM708" s="216"/>
      <c r="BJN708" s="216"/>
      <c r="BJO708" s="216"/>
      <c r="BJP708" s="216"/>
      <c r="BJQ708" s="216"/>
      <c r="BJR708" s="216"/>
      <c r="BJS708" s="216"/>
      <c r="BJT708" s="216"/>
      <c r="BJU708" s="216"/>
      <c r="BJV708" s="216"/>
      <c r="BJW708" s="216"/>
      <c r="BJX708" s="216"/>
      <c r="BJY708" s="216"/>
      <c r="BJZ708" s="216"/>
      <c r="BKA708" s="216"/>
      <c r="BKB708" s="216"/>
      <c r="BKC708" s="216"/>
      <c r="BKD708" s="216"/>
      <c r="BKE708" s="216"/>
      <c r="BKF708" s="216"/>
      <c r="BKG708" s="216"/>
      <c r="BKH708" s="216"/>
      <c r="BKI708" s="216"/>
      <c r="BKJ708" s="216"/>
      <c r="BKK708" s="216"/>
      <c r="BKL708" s="216"/>
      <c r="BKM708" s="216"/>
      <c r="BKN708" s="216"/>
      <c r="BKO708" s="216"/>
      <c r="BKP708" s="216"/>
      <c r="BKQ708" s="216"/>
      <c r="BKR708" s="216"/>
      <c r="BKS708" s="216"/>
      <c r="BKT708" s="216"/>
      <c r="BKU708" s="216"/>
      <c r="BKV708" s="216"/>
      <c r="BKW708" s="216"/>
      <c r="BKX708" s="216"/>
      <c r="BKY708" s="216"/>
      <c r="BKZ708" s="216"/>
      <c r="BLA708" s="216"/>
      <c r="BLB708" s="216"/>
      <c r="BLC708" s="216"/>
      <c r="BLD708" s="216"/>
      <c r="BLE708" s="216"/>
      <c r="BLF708" s="216"/>
      <c r="BLG708" s="216"/>
      <c r="BLH708" s="216"/>
      <c r="BLI708" s="216"/>
      <c r="BLJ708" s="216"/>
      <c r="BLK708" s="216"/>
      <c r="BLL708" s="216"/>
      <c r="BLM708" s="216"/>
      <c r="BLN708" s="216"/>
      <c r="BLO708" s="216"/>
      <c r="BLP708" s="216"/>
      <c r="BLQ708" s="216"/>
      <c r="BLR708" s="216"/>
      <c r="BLS708" s="216"/>
      <c r="BLT708" s="216"/>
      <c r="BLU708" s="216"/>
      <c r="BLV708" s="216"/>
      <c r="BLW708" s="216"/>
      <c r="BLX708" s="216"/>
      <c r="BLY708" s="216"/>
      <c r="BLZ708" s="216"/>
      <c r="BMA708" s="216"/>
      <c r="BMB708" s="216"/>
      <c r="BMC708" s="216"/>
      <c r="BMD708" s="216"/>
      <c r="BME708" s="216"/>
      <c r="BMF708" s="216"/>
      <c r="BMG708" s="216"/>
      <c r="BMH708" s="216"/>
      <c r="BMI708" s="216"/>
      <c r="BMJ708" s="216"/>
      <c r="BMK708" s="216"/>
      <c r="BML708" s="216"/>
      <c r="BMM708" s="216"/>
      <c r="BMN708" s="216"/>
      <c r="BMO708" s="216"/>
      <c r="BMP708" s="216"/>
      <c r="BMQ708" s="216"/>
      <c r="BMR708" s="216"/>
      <c r="BMS708" s="216"/>
      <c r="BMT708" s="216"/>
      <c r="BMU708" s="216"/>
      <c r="BMV708" s="216"/>
      <c r="BMW708" s="216"/>
      <c r="BMX708" s="216"/>
      <c r="BMY708" s="216"/>
      <c r="BMZ708" s="216"/>
      <c r="BNA708" s="216"/>
      <c r="BNB708" s="216"/>
      <c r="BNC708" s="216"/>
      <c r="BND708" s="216"/>
      <c r="BNE708" s="216"/>
      <c r="BNF708" s="216"/>
      <c r="BNG708" s="216"/>
      <c r="BNH708" s="216"/>
      <c r="BNI708" s="216"/>
      <c r="BNJ708" s="216"/>
      <c r="BNK708" s="216"/>
      <c r="BNL708" s="216"/>
      <c r="BNM708" s="216"/>
      <c r="BNN708" s="216"/>
      <c r="BNO708" s="216"/>
      <c r="BNP708" s="216"/>
      <c r="BNQ708" s="216"/>
      <c r="BNR708" s="216"/>
      <c r="BNS708" s="216"/>
      <c r="BNT708" s="216"/>
      <c r="BNU708" s="216"/>
      <c r="BNV708" s="216"/>
      <c r="BNW708" s="216"/>
      <c r="BNX708" s="216"/>
      <c r="BNY708" s="216"/>
      <c r="BNZ708" s="216"/>
      <c r="BOA708" s="216"/>
      <c r="BOB708" s="216"/>
      <c r="BOC708" s="216"/>
      <c r="BOD708" s="216"/>
      <c r="BOE708" s="216"/>
      <c r="BOF708" s="216"/>
      <c r="BOG708" s="216"/>
      <c r="BOH708" s="216"/>
      <c r="BOI708" s="216"/>
      <c r="BOJ708" s="216"/>
      <c r="BOK708" s="216"/>
      <c r="BOL708" s="216"/>
      <c r="BOM708" s="216"/>
      <c r="BON708" s="216"/>
      <c r="BOO708" s="216"/>
      <c r="BOP708" s="216"/>
      <c r="BOQ708" s="216"/>
      <c r="BOR708" s="216"/>
      <c r="BOS708" s="216"/>
      <c r="BOT708" s="216"/>
      <c r="BOU708" s="216"/>
      <c r="BOV708" s="216"/>
      <c r="BOW708" s="216"/>
      <c r="BOX708" s="216"/>
      <c r="BOY708" s="216"/>
      <c r="BOZ708" s="216"/>
      <c r="BPA708" s="216"/>
      <c r="BPB708" s="216"/>
      <c r="BPC708" s="216"/>
      <c r="BPD708" s="216"/>
      <c r="BPE708" s="216"/>
      <c r="BPF708" s="216"/>
      <c r="BPG708" s="216"/>
      <c r="BPH708" s="216"/>
      <c r="BPI708" s="216"/>
      <c r="BPJ708" s="216"/>
      <c r="BPK708" s="216"/>
      <c r="BPL708" s="216"/>
      <c r="BPM708" s="216"/>
      <c r="BPN708" s="216"/>
      <c r="BPO708" s="216"/>
      <c r="BPP708" s="216"/>
      <c r="BPQ708" s="216"/>
      <c r="BPR708" s="216"/>
      <c r="BPS708" s="216"/>
      <c r="BPT708" s="216"/>
      <c r="BPU708" s="216"/>
      <c r="BPV708" s="216"/>
      <c r="BPW708" s="216"/>
      <c r="BPX708" s="216"/>
      <c r="BPY708" s="216"/>
      <c r="BPZ708" s="216"/>
      <c r="BQA708" s="216"/>
      <c r="BQB708" s="216"/>
      <c r="BQC708" s="216"/>
      <c r="BQD708" s="216"/>
      <c r="BQE708" s="216"/>
      <c r="BQF708" s="216"/>
      <c r="BQG708" s="216"/>
      <c r="BQH708" s="216"/>
      <c r="BQI708" s="216"/>
      <c r="BQJ708" s="216"/>
      <c r="BQK708" s="216"/>
      <c r="BQL708" s="216"/>
      <c r="BQM708" s="216"/>
      <c r="BQN708" s="216"/>
      <c r="BQO708" s="216"/>
      <c r="BQP708" s="216"/>
      <c r="BQQ708" s="216"/>
      <c r="BQR708" s="216"/>
      <c r="BQS708" s="216"/>
      <c r="BQT708" s="216"/>
      <c r="BQU708" s="216"/>
      <c r="BQV708" s="216"/>
      <c r="BQW708" s="216"/>
      <c r="BQX708" s="216"/>
      <c r="BQY708" s="216"/>
      <c r="BQZ708" s="216"/>
      <c r="BRA708" s="216"/>
      <c r="BRB708" s="216"/>
      <c r="BRC708" s="216"/>
      <c r="BRD708" s="216"/>
      <c r="BRE708" s="216"/>
      <c r="BRF708" s="216"/>
      <c r="BRG708" s="216"/>
      <c r="BRH708" s="216"/>
      <c r="BRI708" s="216"/>
      <c r="BRJ708" s="216"/>
      <c r="BRK708" s="216"/>
      <c r="BRL708" s="216"/>
      <c r="BRM708" s="216"/>
      <c r="BRN708" s="216"/>
      <c r="BRO708" s="216"/>
      <c r="BRP708" s="216"/>
      <c r="BRQ708" s="216"/>
      <c r="BRR708" s="216"/>
      <c r="BRS708" s="216"/>
      <c r="BRT708" s="216"/>
      <c r="BRU708" s="216"/>
      <c r="BRV708" s="216"/>
      <c r="BRW708" s="216"/>
      <c r="BRX708" s="216"/>
      <c r="BRY708" s="216"/>
      <c r="BRZ708" s="216"/>
      <c r="BSA708" s="216"/>
      <c r="BSB708" s="216"/>
      <c r="BSC708" s="216"/>
      <c r="BSD708" s="216"/>
      <c r="BSE708" s="216"/>
      <c r="BSF708" s="216"/>
      <c r="BSG708" s="216"/>
      <c r="BSH708" s="216"/>
      <c r="BSI708" s="216"/>
      <c r="BSJ708" s="216"/>
      <c r="BSK708" s="216"/>
      <c r="BSL708" s="216"/>
      <c r="BSM708" s="216"/>
      <c r="BSN708" s="216"/>
      <c r="BSO708" s="216"/>
      <c r="BSP708" s="216"/>
      <c r="BSQ708" s="216"/>
      <c r="BSR708" s="216"/>
      <c r="BSS708" s="216"/>
      <c r="BST708" s="216"/>
      <c r="BSU708" s="216"/>
      <c r="BSV708" s="216"/>
      <c r="BSW708" s="216"/>
      <c r="BSX708" s="216"/>
      <c r="BSY708" s="216"/>
      <c r="BSZ708" s="216"/>
      <c r="BTA708" s="216"/>
      <c r="BTB708" s="216"/>
      <c r="BTC708" s="216"/>
      <c r="BTD708" s="216"/>
      <c r="BTE708" s="216"/>
      <c r="BTF708" s="216"/>
      <c r="BTG708" s="216"/>
      <c r="BTH708" s="216"/>
      <c r="BTI708" s="216"/>
      <c r="BTJ708" s="216"/>
      <c r="BTK708" s="216"/>
      <c r="BTL708" s="216"/>
      <c r="BTM708" s="216"/>
      <c r="BTN708" s="216"/>
      <c r="BTO708" s="216"/>
      <c r="BTP708" s="216"/>
      <c r="BTQ708" s="216"/>
      <c r="BTR708" s="216"/>
      <c r="BTS708" s="216"/>
      <c r="BTT708" s="216"/>
      <c r="BTU708" s="216"/>
      <c r="BTV708" s="216"/>
      <c r="BTW708" s="216"/>
      <c r="BTX708" s="216"/>
      <c r="BTY708" s="216"/>
      <c r="BTZ708" s="216"/>
      <c r="BUA708" s="216"/>
      <c r="BUB708" s="216"/>
      <c r="BUC708" s="216"/>
      <c r="BUD708" s="216"/>
      <c r="BUE708" s="216"/>
      <c r="BUF708" s="216"/>
      <c r="BUG708" s="216"/>
      <c r="BUH708" s="216"/>
      <c r="BUI708" s="216"/>
      <c r="BUJ708" s="216"/>
      <c r="BUK708" s="216"/>
      <c r="BUL708" s="216"/>
      <c r="BUM708" s="216"/>
      <c r="BUN708" s="216"/>
      <c r="BUO708" s="216"/>
      <c r="BUP708" s="216"/>
      <c r="BUQ708" s="216"/>
      <c r="BUR708" s="216"/>
      <c r="BUS708" s="216"/>
      <c r="BUT708" s="216"/>
      <c r="BUU708" s="216"/>
      <c r="BUV708" s="216"/>
      <c r="BUW708" s="216"/>
      <c r="BUX708" s="216"/>
      <c r="BUY708" s="216"/>
      <c r="BUZ708" s="216"/>
      <c r="BVA708" s="216"/>
      <c r="BVB708" s="216"/>
      <c r="BVC708" s="216"/>
      <c r="BVD708" s="216"/>
      <c r="BVE708" s="216"/>
      <c r="BVF708" s="216"/>
      <c r="BVG708" s="216"/>
      <c r="BVH708" s="216"/>
      <c r="BVI708" s="216"/>
      <c r="BVJ708" s="216"/>
      <c r="BVK708" s="216"/>
      <c r="BVL708" s="216"/>
      <c r="BVM708" s="216"/>
      <c r="BVN708" s="216"/>
      <c r="BVO708" s="216"/>
      <c r="BVP708" s="216"/>
      <c r="BVQ708" s="216"/>
      <c r="BVR708" s="216"/>
      <c r="BVS708" s="216"/>
      <c r="BVT708" s="216"/>
      <c r="BVU708" s="216"/>
      <c r="BVV708" s="216"/>
      <c r="BVW708" s="216"/>
      <c r="BVX708" s="216"/>
      <c r="BVY708" s="216"/>
      <c r="BVZ708" s="216"/>
      <c r="BWA708" s="216"/>
      <c r="BWB708" s="216"/>
      <c r="BWC708" s="216"/>
      <c r="BWD708" s="216"/>
      <c r="BWE708" s="216"/>
      <c r="BWF708" s="216"/>
      <c r="BWG708" s="216"/>
      <c r="BWH708" s="216"/>
      <c r="BWI708" s="216"/>
      <c r="BWJ708" s="216"/>
      <c r="BWK708" s="216"/>
      <c r="BWL708" s="216"/>
      <c r="BWM708" s="216"/>
      <c r="BWN708" s="216"/>
      <c r="BWO708" s="216"/>
      <c r="BWP708" s="216"/>
      <c r="BWQ708" s="216"/>
      <c r="BWR708" s="216"/>
      <c r="BWS708" s="216"/>
      <c r="BWT708" s="216"/>
      <c r="BWU708" s="216"/>
      <c r="BWV708" s="216"/>
      <c r="BWW708" s="216"/>
      <c r="BWX708" s="216"/>
      <c r="BWY708" s="216"/>
      <c r="BWZ708" s="216"/>
      <c r="BXA708" s="216"/>
      <c r="BXB708" s="216"/>
      <c r="BXC708" s="216"/>
      <c r="BXD708" s="216"/>
      <c r="BXE708" s="216"/>
      <c r="BXF708" s="216"/>
      <c r="BXG708" s="216"/>
      <c r="BXH708" s="216"/>
      <c r="BXI708" s="216"/>
      <c r="BXJ708" s="216"/>
      <c r="BXK708" s="216"/>
      <c r="BXL708" s="216"/>
      <c r="BXM708" s="216"/>
      <c r="BXN708" s="216"/>
      <c r="BXO708" s="216"/>
      <c r="BXP708" s="216"/>
      <c r="BXQ708" s="216"/>
      <c r="BXR708" s="216"/>
      <c r="BXS708" s="216"/>
      <c r="BXT708" s="216"/>
      <c r="BXU708" s="216"/>
      <c r="BXV708" s="216"/>
      <c r="BXW708" s="216"/>
      <c r="BXX708" s="216"/>
      <c r="BXY708" s="216"/>
      <c r="BXZ708" s="216"/>
      <c r="BYA708" s="216"/>
      <c r="BYB708" s="216"/>
      <c r="BYC708" s="216"/>
      <c r="BYD708" s="216"/>
      <c r="BYE708" s="216"/>
      <c r="BYF708" s="216"/>
      <c r="BYG708" s="216"/>
      <c r="BYH708" s="216"/>
      <c r="BYI708" s="216"/>
      <c r="BYJ708" s="216"/>
      <c r="BYK708" s="216"/>
      <c r="BYL708" s="216"/>
      <c r="BYM708" s="216"/>
      <c r="BYN708" s="216"/>
      <c r="BYO708" s="216"/>
      <c r="BYP708" s="216"/>
      <c r="BYQ708" s="216"/>
      <c r="BYR708" s="216"/>
      <c r="BYS708" s="216"/>
      <c r="BYT708" s="216"/>
      <c r="BYU708" s="216"/>
      <c r="BYV708" s="216"/>
      <c r="BYW708" s="216"/>
      <c r="BYX708" s="216"/>
      <c r="BYY708" s="216"/>
      <c r="BYZ708" s="216"/>
      <c r="BZA708" s="216"/>
      <c r="BZB708" s="216"/>
      <c r="BZC708" s="216"/>
      <c r="BZD708" s="216"/>
      <c r="BZE708" s="216"/>
      <c r="BZF708" s="216"/>
      <c r="BZG708" s="216"/>
      <c r="BZH708" s="216"/>
      <c r="BZI708" s="216"/>
      <c r="BZJ708" s="216"/>
      <c r="BZK708" s="216"/>
      <c r="BZL708" s="216"/>
      <c r="BZM708" s="216"/>
      <c r="BZN708" s="216"/>
      <c r="BZO708" s="216"/>
      <c r="BZP708" s="216"/>
      <c r="BZQ708" s="216"/>
      <c r="BZR708" s="216"/>
      <c r="BZS708" s="216"/>
      <c r="BZT708" s="216"/>
      <c r="BZU708" s="216"/>
      <c r="BZV708" s="216"/>
      <c r="BZW708" s="216"/>
      <c r="BZX708" s="216"/>
      <c r="BZY708" s="216"/>
      <c r="BZZ708" s="216"/>
      <c r="CAA708" s="216"/>
      <c r="CAB708" s="216"/>
      <c r="CAC708" s="216"/>
      <c r="CAD708" s="216"/>
      <c r="CAE708" s="216"/>
      <c r="CAF708" s="216"/>
      <c r="CAG708" s="216"/>
      <c r="CAH708" s="216"/>
      <c r="CAI708" s="216"/>
      <c r="CAJ708" s="216"/>
      <c r="CAK708" s="216"/>
      <c r="CAL708" s="216"/>
      <c r="CAM708" s="216"/>
      <c r="CAN708" s="216"/>
      <c r="CAO708" s="216"/>
      <c r="CAP708" s="216"/>
      <c r="CAQ708" s="216"/>
      <c r="CAR708" s="216"/>
      <c r="CAS708" s="216"/>
      <c r="CAT708" s="216"/>
      <c r="CAU708" s="216"/>
      <c r="CAV708" s="216"/>
      <c r="CAW708" s="216"/>
      <c r="CAX708" s="216"/>
      <c r="CAY708" s="216"/>
      <c r="CAZ708" s="216"/>
      <c r="CBA708" s="216"/>
      <c r="CBB708" s="216"/>
      <c r="CBC708" s="216"/>
      <c r="CBD708" s="216"/>
      <c r="CBE708" s="216"/>
      <c r="CBF708" s="216"/>
      <c r="CBG708" s="216"/>
      <c r="CBH708" s="216"/>
      <c r="CBI708" s="216"/>
      <c r="CBJ708" s="216"/>
      <c r="CBK708" s="216"/>
      <c r="CBL708" s="216"/>
      <c r="CBM708" s="216"/>
      <c r="CBN708" s="216"/>
      <c r="CBO708" s="216"/>
      <c r="CBP708" s="216"/>
      <c r="CBQ708" s="216"/>
      <c r="CBR708" s="216"/>
      <c r="CBS708" s="216"/>
      <c r="CBT708" s="216"/>
      <c r="CBU708" s="216"/>
      <c r="CBV708" s="216"/>
      <c r="CBW708" s="216"/>
      <c r="CBX708" s="216"/>
      <c r="CBY708" s="216"/>
      <c r="CBZ708" s="216"/>
      <c r="CCA708" s="216"/>
      <c r="CCB708" s="216"/>
      <c r="CCC708" s="216"/>
      <c r="CCD708" s="216"/>
      <c r="CCE708" s="216"/>
      <c r="CCF708" s="216"/>
      <c r="CCG708" s="216"/>
      <c r="CCH708" s="216"/>
      <c r="CCI708" s="216"/>
      <c r="CCJ708" s="216"/>
      <c r="CCK708" s="216"/>
      <c r="CCL708" s="216"/>
      <c r="CCM708" s="216"/>
      <c r="CCN708" s="216"/>
      <c r="CCO708" s="216"/>
      <c r="CCP708" s="216"/>
      <c r="CCQ708" s="216"/>
      <c r="CCR708" s="216"/>
      <c r="CCS708" s="216"/>
      <c r="CCT708" s="216"/>
      <c r="CCU708" s="216"/>
      <c r="CCV708" s="216"/>
      <c r="CCW708" s="216"/>
      <c r="CCX708" s="216"/>
      <c r="CCY708" s="216"/>
      <c r="CCZ708" s="216"/>
      <c r="CDA708" s="216"/>
      <c r="CDB708" s="216"/>
      <c r="CDC708" s="216"/>
      <c r="CDD708" s="216"/>
      <c r="CDE708" s="216"/>
      <c r="CDF708" s="216"/>
      <c r="CDG708" s="216"/>
      <c r="CDH708" s="216"/>
      <c r="CDI708" s="216"/>
      <c r="CDJ708" s="216"/>
      <c r="CDK708" s="216"/>
      <c r="CDL708" s="216"/>
      <c r="CDM708" s="216"/>
      <c r="CDN708" s="216"/>
      <c r="CDO708" s="216"/>
      <c r="CDP708" s="216"/>
      <c r="CDQ708" s="216"/>
      <c r="CDR708" s="216"/>
      <c r="CDS708" s="216"/>
      <c r="CDT708" s="216"/>
      <c r="CDU708" s="216"/>
      <c r="CDV708" s="216"/>
      <c r="CDW708" s="216"/>
      <c r="CDX708" s="216"/>
      <c r="CDY708" s="216"/>
      <c r="CDZ708" s="216"/>
      <c r="CEA708" s="216"/>
      <c r="CEB708" s="216"/>
      <c r="CEC708" s="216"/>
      <c r="CED708" s="216"/>
      <c r="CEE708" s="216"/>
      <c r="CEF708" s="216"/>
      <c r="CEG708" s="216"/>
      <c r="CEH708" s="216"/>
      <c r="CEI708" s="216"/>
      <c r="CEJ708" s="216"/>
      <c r="CEK708" s="216"/>
      <c r="CEL708" s="216"/>
      <c r="CEM708" s="216"/>
      <c r="CEN708" s="216"/>
      <c r="CEO708" s="216"/>
      <c r="CEP708" s="216"/>
      <c r="CEQ708" s="216"/>
      <c r="CER708" s="216"/>
      <c r="CES708" s="216"/>
      <c r="CET708" s="216"/>
      <c r="CEU708" s="216"/>
      <c r="CEV708" s="216"/>
      <c r="CEW708" s="216"/>
      <c r="CEX708" s="216"/>
      <c r="CEY708" s="216"/>
      <c r="CEZ708" s="216"/>
      <c r="CFA708" s="216"/>
      <c r="CFB708" s="216"/>
      <c r="CFC708" s="216"/>
      <c r="CFD708" s="216"/>
      <c r="CFE708" s="216"/>
      <c r="CFF708" s="216"/>
      <c r="CFG708" s="216"/>
      <c r="CFH708" s="216"/>
      <c r="CFI708" s="216"/>
      <c r="CFJ708" s="216"/>
      <c r="CFK708" s="216"/>
      <c r="CFL708" s="216"/>
      <c r="CFM708" s="216"/>
      <c r="CFN708" s="216"/>
      <c r="CFO708" s="216"/>
      <c r="CFP708" s="216"/>
      <c r="CFQ708" s="216"/>
      <c r="CFR708" s="216"/>
      <c r="CFS708" s="216"/>
      <c r="CFT708" s="216"/>
      <c r="CFU708" s="216"/>
      <c r="CFV708" s="216"/>
      <c r="CFW708" s="216"/>
      <c r="CFX708" s="216"/>
      <c r="CFY708" s="216"/>
      <c r="CFZ708" s="216"/>
      <c r="CGA708" s="216"/>
      <c r="CGB708" s="216"/>
      <c r="CGC708" s="216"/>
      <c r="CGD708" s="216"/>
      <c r="CGE708" s="216"/>
      <c r="CGF708" s="216"/>
      <c r="CGG708" s="216"/>
      <c r="CGH708" s="216"/>
      <c r="CGI708" s="216"/>
      <c r="CGJ708" s="216"/>
      <c r="CGK708" s="216"/>
      <c r="CGL708" s="216"/>
      <c r="CGM708" s="216"/>
      <c r="CGN708" s="216"/>
      <c r="CGO708" s="216"/>
      <c r="CGP708" s="216"/>
      <c r="CGQ708" s="216"/>
      <c r="CGR708" s="216"/>
      <c r="CGS708" s="216"/>
      <c r="CGT708" s="216"/>
      <c r="CGU708" s="216"/>
      <c r="CGV708" s="216"/>
      <c r="CGW708" s="216"/>
      <c r="CGX708" s="216"/>
      <c r="CGY708" s="216"/>
      <c r="CGZ708" s="216"/>
      <c r="CHA708" s="216"/>
      <c r="CHB708" s="216"/>
      <c r="CHC708" s="216"/>
      <c r="CHD708" s="216"/>
      <c r="CHE708" s="216"/>
      <c r="CHF708" s="216"/>
      <c r="CHG708" s="216"/>
      <c r="CHH708" s="216"/>
      <c r="CHI708" s="216"/>
      <c r="CHJ708" s="216"/>
      <c r="CHK708" s="216"/>
      <c r="CHL708" s="216"/>
      <c r="CHM708" s="216"/>
      <c r="CHN708" s="216"/>
      <c r="CHO708" s="216"/>
      <c r="CHP708" s="216"/>
      <c r="CHQ708" s="216"/>
      <c r="CHR708" s="216"/>
      <c r="CHS708" s="216"/>
      <c r="CHT708" s="216"/>
      <c r="CHU708" s="216"/>
      <c r="CHV708" s="216"/>
      <c r="CHW708" s="216"/>
      <c r="CHX708" s="216"/>
      <c r="CHY708" s="216"/>
      <c r="CHZ708" s="216"/>
      <c r="CIA708" s="216"/>
      <c r="CIB708" s="216"/>
      <c r="CIC708" s="216"/>
      <c r="CID708" s="216"/>
      <c r="CIE708" s="216"/>
      <c r="CIF708" s="216"/>
      <c r="CIG708" s="216"/>
      <c r="CIH708" s="216"/>
      <c r="CII708" s="216"/>
      <c r="CIJ708" s="216"/>
      <c r="CIK708" s="216"/>
      <c r="CIL708" s="216"/>
      <c r="CIM708" s="216"/>
      <c r="CIN708" s="216"/>
      <c r="CIO708" s="216"/>
      <c r="CIP708" s="216"/>
      <c r="CIQ708" s="216"/>
      <c r="CIR708" s="216"/>
      <c r="CIS708" s="216"/>
      <c r="CIT708" s="216"/>
      <c r="CIU708" s="216"/>
      <c r="CIV708" s="216"/>
      <c r="CIW708" s="216"/>
      <c r="CIX708" s="216"/>
      <c r="CIY708" s="216"/>
      <c r="CIZ708" s="216"/>
      <c r="CJA708" s="216"/>
      <c r="CJB708" s="216"/>
      <c r="CJC708" s="216"/>
      <c r="CJD708" s="216"/>
      <c r="CJE708" s="216"/>
      <c r="CJF708" s="216"/>
      <c r="CJG708" s="216"/>
      <c r="CJH708" s="216"/>
      <c r="CJI708" s="216"/>
      <c r="CJJ708" s="216"/>
      <c r="CJK708" s="216"/>
      <c r="CJL708" s="216"/>
      <c r="CJM708" s="216"/>
      <c r="CJN708" s="216"/>
      <c r="CJO708" s="216"/>
      <c r="CJP708" s="216"/>
      <c r="CJQ708" s="216"/>
      <c r="CJR708" s="216"/>
      <c r="CJS708" s="216"/>
      <c r="CJT708" s="216"/>
      <c r="CJU708" s="216"/>
      <c r="CJV708" s="216"/>
      <c r="CJW708" s="216"/>
      <c r="CJX708" s="216"/>
      <c r="CJY708" s="216"/>
      <c r="CJZ708" s="216"/>
      <c r="CKA708" s="216"/>
      <c r="CKB708" s="216"/>
      <c r="CKC708" s="216"/>
      <c r="CKD708" s="216"/>
      <c r="CKE708" s="216"/>
      <c r="CKF708" s="216"/>
      <c r="CKG708" s="216"/>
      <c r="CKH708" s="216"/>
      <c r="CKI708" s="216"/>
      <c r="CKJ708" s="216"/>
      <c r="CKK708" s="216"/>
      <c r="CKL708" s="216"/>
      <c r="CKM708" s="216"/>
      <c r="CKN708" s="216"/>
      <c r="CKO708" s="216"/>
      <c r="CKP708" s="216"/>
      <c r="CKQ708" s="216"/>
      <c r="CKR708" s="216"/>
      <c r="CKS708" s="216"/>
      <c r="CKT708" s="216"/>
      <c r="CKU708" s="216"/>
      <c r="CKV708" s="216"/>
      <c r="CKW708" s="216"/>
      <c r="CKX708" s="216"/>
      <c r="CKY708" s="216"/>
      <c r="CKZ708" s="216"/>
      <c r="CLA708" s="216"/>
      <c r="CLB708" s="216"/>
      <c r="CLC708" s="216"/>
      <c r="CLD708" s="216"/>
      <c r="CLE708" s="216"/>
      <c r="CLF708" s="216"/>
      <c r="CLG708" s="216"/>
      <c r="CLH708" s="216"/>
      <c r="CLI708" s="216"/>
      <c r="CLJ708" s="216"/>
      <c r="CLK708" s="216"/>
      <c r="CLL708" s="216"/>
      <c r="CLM708" s="216"/>
      <c r="CLN708" s="216"/>
      <c r="CLO708" s="216"/>
      <c r="CLP708" s="216"/>
      <c r="CLQ708" s="216"/>
      <c r="CLR708" s="216"/>
      <c r="CLS708" s="216"/>
      <c r="CLT708" s="216"/>
      <c r="CLU708" s="216"/>
      <c r="CLV708" s="216"/>
      <c r="CLW708" s="216"/>
      <c r="CLX708" s="216"/>
      <c r="CLY708" s="216"/>
      <c r="CLZ708" s="216"/>
      <c r="CMA708" s="216"/>
      <c r="CMB708" s="216"/>
      <c r="CMC708" s="216"/>
      <c r="CMD708" s="216"/>
      <c r="CME708" s="216"/>
      <c r="CMF708" s="216"/>
      <c r="CMG708" s="216"/>
      <c r="CMH708" s="216"/>
      <c r="CMI708" s="216"/>
      <c r="CMJ708" s="216"/>
      <c r="CMK708" s="216"/>
      <c r="CML708" s="216"/>
      <c r="CMM708" s="216"/>
      <c r="CMN708" s="216"/>
      <c r="CMO708" s="216"/>
      <c r="CMP708" s="216"/>
      <c r="CMQ708" s="216"/>
      <c r="CMR708" s="216"/>
      <c r="CMS708" s="216"/>
      <c r="CMT708" s="216"/>
      <c r="CMU708" s="216"/>
      <c r="CMV708" s="216"/>
      <c r="CMW708" s="216"/>
      <c r="CMX708" s="216"/>
      <c r="CMY708" s="216"/>
      <c r="CMZ708" s="216"/>
      <c r="CNA708" s="216"/>
      <c r="CNB708" s="216"/>
      <c r="CNC708" s="216"/>
      <c r="CND708" s="216"/>
      <c r="CNE708" s="216"/>
      <c r="CNF708" s="216"/>
      <c r="CNG708" s="216"/>
      <c r="CNH708" s="216"/>
      <c r="CNI708" s="216"/>
      <c r="CNJ708" s="216"/>
      <c r="CNK708" s="216"/>
      <c r="CNL708" s="216"/>
      <c r="CNM708" s="216"/>
      <c r="CNN708" s="216"/>
      <c r="CNO708" s="216"/>
      <c r="CNP708" s="216"/>
      <c r="CNQ708" s="216"/>
      <c r="CNR708" s="216"/>
      <c r="CNS708" s="216"/>
      <c r="CNT708" s="216"/>
      <c r="CNU708" s="216"/>
      <c r="CNV708" s="216"/>
      <c r="CNW708" s="216"/>
      <c r="CNX708" s="216"/>
      <c r="CNY708" s="216"/>
      <c r="CNZ708" s="216"/>
      <c r="COA708" s="216"/>
      <c r="COB708" s="216"/>
      <c r="COC708" s="216"/>
      <c r="COD708" s="216"/>
      <c r="COE708" s="216"/>
      <c r="COF708" s="216"/>
      <c r="COG708" s="216"/>
      <c r="COH708" s="216"/>
      <c r="COI708" s="216"/>
      <c r="COJ708" s="216"/>
      <c r="COK708" s="216"/>
      <c r="COL708" s="216"/>
      <c r="COM708" s="216"/>
      <c r="CON708" s="216"/>
      <c r="COO708" s="216"/>
      <c r="COP708" s="216"/>
      <c r="COQ708" s="216"/>
      <c r="COR708" s="216"/>
      <c r="COS708" s="216"/>
      <c r="COT708" s="216"/>
      <c r="COU708" s="216"/>
      <c r="COV708" s="216"/>
      <c r="COW708" s="216"/>
      <c r="COX708" s="216"/>
      <c r="COY708" s="216"/>
      <c r="COZ708" s="216"/>
      <c r="CPA708" s="216"/>
      <c r="CPB708" s="216"/>
      <c r="CPC708" s="216"/>
      <c r="CPD708" s="216"/>
      <c r="CPE708" s="216"/>
      <c r="CPF708" s="216"/>
      <c r="CPG708" s="216"/>
      <c r="CPH708" s="216"/>
      <c r="CPI708" s="216"/>
      <c r="CPJ708" s="216"/>
      <c r="CPK708" s="216"/>
      <c r="CPL708" s="216"/>
      <c r="CPM708" s="216"/>
      <c r="CPN708" s="216"/>
      <c r="CPO708" s="216"/>
      <c r="CPP708" s="216"/>
      <c r="CPQ708" s="216"/>
      <c r="CPR708" s="216"/>
      <c r="CPS708" s="216"/>
      <c r="CPT708" s="216"/>
      <c r="CPU708" s="216"/>
      <c r="CPV708" s="216"/>
      <c r="CPW708" s="216"/>
      <c r="CPX708" s="216"/>
      <c r="CPY708" s="216"/>
      <c r="CPZ708" s="216"/>
      <c r="CQA708" s="216"/>
      <c r="CQB708" s="216"/>
      <c r="CQC708" s="216"/>
      <c r="CQD708" s="216"/>
      <c r="CQE708" s="216"/>
      <c r="CQF708" s="216"/>
      <c r="CQG708" s="216"/>
      <c r="CQH708" s="216"/>
      <c r="CQI708" s="216"/>
      <c r="CQJ708" s="216"/>
      <c r="CQK708" s="216"/>
      <c r="CQL708" s="216"/>
      <c r="CQM708" s="216"/>
      <c r="CQN708" s="216"/>
      <c r="CQO708" s="216"/>
      <c r="CQP708" s="216"/>
      <c r="CQQ708" s="216"/>
      <c r="CQR708" s="216"/>
      <c r="CQS708" s="216"/>
      <c r="CQT708" s="216"/>
      <c r="CQU708" s="216"/>
      <c r="CQV708" s="216"/>
      <c r="CQW708" s="216"/>
      <c r="CQX708" s="216"/>
      <c r="CQY708" s="216"/>
      <c r="CQZ708" s="216"/>
      <c r="CRA708" s="216"/>
      <c r="CRB708" s="216"/>
      <c r="CRC708" s="216"/>
      <c r="CRD708" s="216"/>
      <c r="CRE708" s="216"/>
      <c r="CRF708" s="216"/>
      <c r="CRG708" s="216"/>
      <c r="CRH708" s="216"/>
      <c r="CRI708" s="216"/>
      <c r="CRJ708" s="216"/>
      <c r="CRK708" s="216"/>
      <c r="CRL708" s="216"/>
      <c r="CRM708" s="216"/>
      <c r="CRN708" s="216"/>
      <c r="CRO708" s="216"/>
      <c r="CRP708" s="216"/>
      <c r="CRQ708" s="216"/>
      <c r="CRR708" s="216"/>
      <c r="CRS708" s="216"/>
      <c r="CRT708" s="216"/>
      <c r="CRU708" s="216"/>
      <c r="CRV708" s="216"/>
      <c r="CRW708" s="216"/>
      <c r="CRX708" s="216"/>
      <c r="CRY708" s="216"/>
      <c r="CRZ708" s="216"/>
      <c r="CSA708" s="216"/>
      <c r="CSB708" s="216"/>
      <c r="CSC708" s="216"/>
      <c r="CSD708" s="216"/>
      <c r="CSE708" s="216"/>
      <c r="CSF708" s="216"/>
      <c r="CSG708" s="216"/>
      <c r="CSH708" s="216"/>
      <c r="CSI708" s="216"/>
      <c r="CSJ708" s="216"/>
      <c r="CSK708" s="216"/>
      <c r="CSL708" s="216"/>
      <c r="CSM708" s="216"/>
      <c r="CSN708" s="216"/>
      <c r="CSO708" s="216"/>
      <c r="CSP708" s="216"/>
      <c r="CSQ708" s="216"/>
      <c r="CSR708" s="216"/>
      <c r="CSS708" s="216"/>
      <c r="CST708" s="216"/>
      <c r="CSU708" s="216"/>
      <c r="CSV708" s="216"/>
      <c r="CSW708" s="216"/>
      <c r="CSX708" s="216"/>
      <c r="CSY708" s="216"/>
      <c r="CSZ708" s="216"/>
      <c r="CTA708" s="216"/>
      <c r="CTB708" s="216"/>
      <c r="CTC708" s="216"/>
      <c r="CTD708" s="216"/>
      <c r="CTE708" s="216"/>
      <c r="CTF708" s="216"/>
      <c r="CTG708" s="216"/>
      <c r="CTH708" s="216"/>
      <c r="CTI708" s="216"/>
      <c r="CTJ708" s="216"/>
      <c r="CTK708" s="216"/>
      <c r="CTL708" s="216"/>
      <c r="CTM708" s="216"/>
      <c r="CTN708" s="216"/>
      <c r="CTO708" s="216"/>
      <c r="CTP708" s="216"/>
      <c r="CTQ708" s="216"/>
      <c r="CTR708" s="216"/>
      <c r="CTS708" s="216"/>
      <c r="CTT708" s="216"/>
      <c r="CTU708" s="216"/>
      <c r="CTV708" s="216"/>
      <c r="CTW708" s="216"/>
      <c r="CTX708" s="216"/>
      <c r="CTY708" s="216"/>
      <c r="CTZ708" s="216"/>
      <c r="CUA708" s="216"/>
      <c r="CUB708" s="216"/>
      <c r="CUC708" s="216"/>
      <c r="CUD708" s="216"/>
      <c r="CUE708" s="216"/>
      <c r="CUF708" s="216"/>
      <c r="CUG708" s="216"/>
      <c r="CUH708" s="216"/>
      <c r="CUI708" s="216"/>
      <c r="CUJ708" s="216"/>
      <c r="CUK708" s="216"/>
      <c r="CUL708" s="216"/>
      <c r="CUM708" s="216"/>
      <c r="CUN708" s="216"/>
      <c r="CUO708" s="216"/>
      <c r="CUP708" s="216"/>
      <c r="CUQ708" s="216"/>
      <c r="CUR708" s="216"/>
      <c r="CUS708" s="216"/>
      <c r="CUT708" s="216"/>
      <c r="CUU708" s="216"/>
      <c r="CUV708" s="216"/>
      <c r="CUW708" s="216"/>
      <c r="CUX708" s="216"/>
      <c r="CUY708" s="216"/>
      <c r="CUZ708" s="216"/>
      <c r="CVA708" s="216"/>
      <c r="CVB708" s="216"/>
      <c r="CVC708" s="216"/>
      <c r="CVD708" s="216"/>
      <c r="CVE708" s="216"/>
      <c r="CVF708" s="216"/>
      <c r="CVG708" s="216"/>
      <c r="CVH708" s="216"/>
      <c r="CVI708" s="216"/>
      <c r="CVJ708" s="216"/>
      <c r="CVK708" s="216"/>
      <c r="CVL708" s="216"/>
      <c r="CVM708" s="216"/>
      <c r="CVN708" s="216"/>
      <c r="CVO708" s="216"/>
      <c r="CVP708" s="216"/>
      <c r="CVQ708" s="216"/>
      <c r="CVR708" s="216"/>
      <c r="CVS708" s="216"/>
      <c r="CVT708" s="216"/>
      <c r="CVU708" s="216"/>
      <c r="CVV708" s="216"/>
      <c r="CVW708" s="216"/>
      <c r="CVX708" s="216"/>
      <c r="CVY708" s="216"/>
      <c r="CVZ708" s="216"/>
      <c r="CWA708" s="216"/>
      <c r="CWB708" s="216"/>
      <c r="CWC708" s="216"/>
      <c r="CWD708" s="216"/>
      <c r="CWE708" s="216"/>
      <c r="CWF708" s="216"/>
      <c r="CWG708" s="216"/>
      <c r="CWH708" s="216"/>
      <c r="CWI708" s="216"/>
      <c r="CWJ708" s="216"/>
      <c r="CWK708" s="216"/>
      <c r="CWL708" s="216"/>
      <c r="CWM708" s="216"/>
      <c r="CWN708" s="216"/>
      <c r="CWO708" s="216"/>
      <c r="CWP708" s="216"/>
      <c r="CWQ708" s="216"/>
      <c r="CWR708" s="216"/>
      <c r="CWS708" s="216"/>
      <c r="CWT708" s="216"/>
      <c r="CWU708" s="216"/>
      <c r="CWV708" s="216"/>
      <c r="CWW708" s="216"/>
      <c r="CWX708" s="216"/>
      <c r="CWY708" s="216"/>
      <c r="CWZ708" s="216"/>
      <c r="CXA708" s="216"/>
      <c r="CXB708" s="216"/>
      <c r="CXC708" s="216"/>
      <c r="CXD708" s="216"/>
      <c r="CXE708" s="216"/>
      <c r="CXF708" s="216"/>
      <c r="CXG708" s="216"/>
      <c r="CXH708" s="216"/>
      <c r="CXI708" s="216"/>
      <c r="CXJ708" s="216"/>
      <c r="CXK708" s="216"/>
      <c r="CXL708" s="216"/>
      <c r="CXM708" s="216"/>
      <c r="CXN708" s="216"/>
      <c r="CXO708" s="216"/>
      <c r="CXP708" s="216"/>
      <c r="CXQ708" s="216"/>
      <c r="CXR708" s="216"/>
      <c r="CXS708" s="216"/>
      <c r="CXT708" s="216"/>
      <c r="CXU708" s="216"/>
      <c r="CXV708" s="216"/>
      <c r="CXW708" s="216"/>
      <c r="CXX708" s="216"/>
      <c r="CXY708" s="216"/>
      <c r="CXZ708" s="216"/>
      <c r="CYA708" s="216"/>
      <c r="CYB708" s="216"/>
      <c r="CYC708" s="216"/>
      <c r="CYD708" s="216"/>
      <c r="CYE708" s="216"/>
      <c r="CYF708" s="216"/>
      <c r="CYG708" s="216"/>
      <c r="CYH708" s="216"/>
      <c r="CYI708" s="216"/>
      <c r="CYJ708" s="216"/>
      <c r="CYK708" s="216"/>
      <c r="CYL708" s="216"/>
      <c r="CYM708" s="216"/>
      <c r="CYN708" s="216"/>
      <c r="CYO708" s="216"/>
      <c r="CYP708" s="216"/>
      <c r="CYQ708" s="216"/>
      <c r="CYR708" s="216"/>
      <c r="CYS708" s="216"/>
      <c r="CYT708" s="216"/>
      <c r="CYU708" s="216"/>
      <c r="CYV708" s="216"/>
      <c r="CYW708" s="216"/>
      <c r="CYX708" s="216"/>
      <c r="CYY708" s="216"/>
      <c r="CYZ708" s="216"/>
      <c r="CZA708" s="216"/>
      <c r="CZB708" s="216"/>
      <c r="CZC708" s="216"/>
      <c r="CZD708" s="216"/>
      <c r="CZE708" s="216"/>
      <c r="CZF708" s="216"/>
      <c r="CZG708" s="216"/>
      <c r="CZH708" s="216"/>
      <c r="CZI708" s="216"/>
      <c r="CZJ708" s="216"/>
      <c r="CZK708" s="216"/>
      <c r="CZL708" s="216"/>
      <c r="CZM708" s="216"/>
      <c r="CZN708" s="216"/>
      <c r="CZO708" s="216"/>
      <c r="CZP708" s="216"/>
      <c r="CZQ708" s="216"/>
      <c r="CZR708" s="216"/>
      <c r="CZS708" s="216"/>
      <c r="CZT708" s="216"/>
      <c r="CZU708" s="216"/>
      <c r="CZV708" s="216"/>
      <c r="CZW708" s="216"/>
      <c r="CZX708" s="216"/>
      <c r="CZY708" s="216"/>
      <c r="CZZ708" s="216"/>
      <c r="DAA708" s="216"/>
      <c r="DAB708" s="216"/>
      <c r="DAC708" s="216"/>
      <c r="DAD708" s="216"/>
      <c r="DAE708" s="216"/>
      <c r="DAF708" s="216"/>
      <c r="DAG708" s="216"/>
      <c r="DAH708" s="216"/>
      <c r="DAI708" s="216"/>
      <c r="DAJ708" s="216"/>
      <c r="DAK708" s="216"/>
      <c r="DAL708" s="216"/>
      <c r="DAM708" s="216"/>
      <c r="DAN708" s="216"/>
      <c r="DAO708" s="216"/>
      <c r="DAP708" s="216"/>
      <c r="DAQ708" s="216"/>
      <c r="DAR708" s="216"/>
      <c r="DAS708" s="216"/>
      <c r="DAT708" s="216"/>
      <c r="DAU708" s="216"/>
      <c r="DAV708" s="216"/>
      <c r="DAW708" s="216"/>
      <c r="DAX708" s="216"/>
      <c r="DAY708" s="216"/>
      <c r="DAZ708" s="216"/>
      <c r="DBA708" s="216"/>
      <c r="DBB708" s="216"/>
      <c r="DBC708" s="216"/>
      <c r="DBD708" s="216"/>
      <c r="DBE708" s="216"/>
      <c r="DBF708" s="216"/>
      <c r="DBG708" s="216"/>
      <c r="DBH708" s="216"/>
      <c r="DBI708" s="216"/>
      <c r="DBJ708" s="216"/>
      <c r="DBK708" s="216"/>
      <c r="DBL708" s="216"/>
      <c r="DBM708" s="216"/>
      <c r="DBN708" s="216"/>
      <c r="DBO708" s="216"/>
      <c r="DBP708" s="216"/>
      <c r="DBQ708" s="216"/>
      <c r="DBR708" s="216"/>
      <c r="DBS708" s="216"/>
      <c r="DBT708" s="216"/>
      <c r="DBU708" s="216"/>
      <c r="DBV708" s="216"/>
      <c r="DBW708" s="216"/>
      <c r="DBX708" s="216"/>
      <c r="DBY708" s="216"/>
      <c r="DBZ708" s="216"/>
      <c r="DCA708" s="216"/>
      <c r="DCB708" s="216"/>
      <c r="DCC708" s="216"/>
      <c r="DCD708" s="216"/>
      <c r="DCE708" s="216"/>
      <c r="DCF708" s="216"/>
      <c r="DCG708" s="216"/>
      <c r="DCH708" s="216"/>
      <c r="DCI708" s="216"/>
      <c r="DCJ708" s="216"/>
      <c r="DCK708" s="216"/>
      <c r="DCL708" s="216"/>
      <c r="DCM708" s="216"/>
      <c r="DCN708" s="216"/>
      <c r="DCO708" s="216"/>
      <c r="DCP708" s="216"/>
      <c r="DCQ708" s="216"/>
      <c r="DCR708" s="216"/>
      <c r="DCS708" s="216"/>
      <c r="DCT708" s="216"/>
      <c r="DCU708" s="216"/>
      <c r="DCV708" s="216"/>
      <c r="DCW708" s="216"/>
      <c r="DCX708" s="216"/>
      <c r="DCY708" s="216"/>
      <c r="DCZ708" s="216"/>
      <c r="DDA708" s="216"/>
      <c r="DDB708" s="216"/>
      <c r="DDC708" s="216"/>
      <c r="DDD708" s="216"/>
      <c r="DDE708" s="216"/>
      <c r="DDF708" s="216"/>
      <c r="DDG708" s="216"/>
      <c r="DDH708" s="216"/>
      <c r="DDI708" s="216"/>
      <c r="DDJ708" s="216"/>
      <c r="DDK708" s="216"/>
      <c r="DDL708" s="216"/>
      <c r="DDM708" s="216"/>
      <c r="DDN708" s="216"/>
      <c r="DDO708" s="216"/>
      <c r="DDP708" s="216"/>
      <c r="DDQ708" s="216"/>
      <c r="DDR708" s="216"/>
      <c r="DDS708" s="216"/>
      <c r="DDT708" s="216"/>
      <c r="DDU708" s="216"/>
      <c r="DDV708" s="216"/>
      <c r="DDW708" s="216"/>
      <c r="DDX708" s="216"/>
      <c r="DDY708" s="216"/>
      <c r="DDZ708" s="216"/>
      <c r="DEA708" s="216"/>
      <c r="DEB708" s="216"/>
      <c r="DEC708" s="216"/>
      <c r="DED708" s="216"/>
      <c r="DEE708" s="216"/>
      <c r="DEF708" s="216"/>
      <c r="DEG708" s="216"/>
      <c r="DEH708" s="216"/>
      <c r="DEI708" s="216"/>
      <c r="DEJ708" s="216"/>
      <c r="DEK708" s="216"/>
      <c r="DEL708" s="216"/>
      <c r="DEM708" s="216"/>
      <c r="DEN708" s="216"/>
      <c r="DEO708" s="216"/>
      <c r="DEP708" s="216"/>
      <c r="DEQ708" s="216"/>
      <c r="DER708" s="216"/>
      <c r="DES708" s="216"/>
      <c r="DET708" s="216"/>
      <c r="DEU708" s="216"/>
      <c r="DEV708" s="216"/>
      <c r="DEW708" s="216"/>
      <c r="DEX708" s="216"/>
      <c r="DEY708" s="216"/>
      <c r="DEZ708" s="216"/>
      <c r="DFA708" s="216"/>
      <c r="DFB708" s="216"/>
      <c r="DFC708" s="216"/>
      <c r="DFD708" s="216"/>
      <c r="DFE708" s="216"/>
      <c r="DFF708" s="216"/>
      <c r="DFG708" s="216"/>
      <c r="DFH708" s="216"/>
      <c r="DFI708" s="216"/>
      <c r="DFJ708" s="216"/>
      <c r="DFK708" s="216"/>
      <c r="DFL708" s="216"/>
      <c r="DFM708" s="216"/>
      <c r="DFN708" s="216"/>
      <c r="DFO708" s="216"/>
      <c r="DFP708" s="216"/>
      <c r="DFQ708" s="216"/>
      <c r="DFR708" s="216"/>
      <c r="DFS708" s="216"/>
      <c r="DFT708" s="216"/>
      <c r="DFU708" s="216"/>
      <c r="DFV708" s="216"/>
      <c r="DFW708" s="216"/>
      <c r="DFX708" s="216"/>
      <c r="DFY708" s="216"/>
      <c r="DFZ708" s="216"/>
      <c r="DGA708" s="216"/>
      <c r="DGB708" s="216"/>
      <c r="DGC708" s="216"/>
      <c r="DGD708" s="216"/>
      <c r="DGE708" s="216"/>
      <c r="DGF708" s="216"/>
      <c r="DGG708" s="216"/>
      <c r="DGH708" s="216"/>
      <c r="DGI708" s="216"/>
      <c r="DGJ708" s="216"/>
      <c r="DGK708" s="216"/>
      <c r="DGL708" s="216"/>
      <c r="DGM708" s="216"/>
      <c r="DGN708" s="216"/>
      <c r="DGO708" s="216"/>
      <c r="DGP708" s="216"/>
      <c r="DGQ708" s="216"/>
      <c r="DGR708" s="216"/>
      <c r="DGS708" s="216"/>
      <c r="DGT708" s="216"/>
      <c r="DGU708" s="216"/>
      <c r="DGV708" s="216"/>
      <c r="DGW708" s="216"/>
      <c r="DGX708" s="216"/>
      <c r="DGY708" s="216"/>
      <c r="DGZ708" s="216"/>
      <c r="DHA708" s="216"/>
      <c r="DHB708" s="216"/>
      <c r="DHC708" s="216"/>
      <c r="DHD708" s="216"/>
      <c r="DHE708" s="216"/>
      <c r="DHF708" s="216"/>
      <c r="DHG708" s="216"/>
      <c r="DHH708" s="216"/>
      <c r="DHI708" s="216"/>
      <c r="DHJ708" s="216"/>
      <c r="DHK708" s="216"/>
      <c r="DHL708" s="216"/>
      <c r="DHM708" s="216"/>
      <c r="DHN708" s="216"/>
      <c r="DHO708" s="216"/>
      <c r="DHP708" s="216"/>
      <c r="DHQ708" s="216"/>
      <c r="DHR708" s="216"/>
      <c r="DHS708" s="216"/>
      <c r="DHT708" s="216"/>
      <c r="DHU708" s="216"/>
      <c r="DHV708" s="216"/>
      <c r="DHW708" s="216"/>
      <c r="DHX708" s="216"/>
      <c r="DHY708" s="216"/>
      <c r="DHZ708" s="216"/>
      <c r="DIA708" s="216"/>
      <c r="DIB708" s="216"/>
      <c r="DIC708" s="216"/>
      <c r="DID708" s="216"/>
      <c r="DIE708" s="216"/>
      <c r="DIF708" s="216"/>
      <c r="DIG708" s="216"/>
      <c r="DIH708" s="216"/>
      <c r="DII708" s="216"/>
      <c r="DIJ708" s="216"/>
      <c r="DIK708" s="216"/>
      <c r="DIL708" s="216"/>
      <c r="DIM708" s="216"/>
      <c r="DIN708" s="216"/>
      <c r="DIO708" s="216"/>
      <c r="DIP708" s="216"/>
      <c r="DIQ708" s="216"/>
      <c r="DIR708" s="216"/>
      <c r="DIS708" s="216"/>
      <c r="DIT708" s="216"/>
      <c r="DIU708" s="216"/>
      <c r="DIV708" s="216"/>
      <c r="DIW708" s="216"/>
      <c r="DIX708" s="216"/>
      <c r="DIY708" s="216"/>
      <c r="DIZ708" s="216"/>
      <c r="DJA708" s="216"/>
      <c r="DJB708" s="216"/>
      <c r="DJC708" s="216"/>
      <c r="DJD708" s="216"/>
      <c r="DJE708" s="216"/>
      <c r="DJF708" s="216"/>
      <c r="DJG708" s="216"/>
      <c r="DJH708" s="216"/>
      <c r="DJI708" s="216"/>
      <c r="DJJ708" s="216"/>
      <c r="DJK708" s="216"/>
      <c r="DJL708" s="216"/>
      <c r="DJM708" s="216"/>
      <c r="DJN708" s="216"/>
      <c r="DJO708" s="216"/>
      <c r="DJP708" s="216"/>
      <c r="DJQ708" s="216"/>
      <c r="DJR708" s="216"/>
      <c r="DJS708" s="216"/>
      <c r="DJT708" s="216"/>
      <c r="DJU708" s="216"/>
      <c r="DJV708" s="216"/>
      <c r="DJW708" s="216"/>
      <c r="DJX708" s="216"/>
      <c r="DJY708" s="216"/>
      <c r="DJZ708" s="216"/>
      <c r="DKA708" s="216"/>
      <c r="DKB708" s="216"/>
      <c r="DKC708" s="216"/>
      <c r="DKD708" s="216"/>
      <c r="DKE708" s="216"/>
      <c r="DKF708" s="216"/>
      <c r="DKG708" s="216"/>
      <c r="DKH708" s="216"/>
      <c r="DKI708" s="216"/>
      <c r="DKJ708" s="216"/>
      <c r="DKK708" s="216"/>
      <c r="DKL708" s="216"/>
      <c r="DKM708" s="216"/>
      <c r="DKN708" s="216"/>
      <c r="DKO708" s="216"/>
      <c r="DKP708" s="216"/>
      <c r="DKQ708" s="216"/>
      <c r="DKR708" s="216"/>
      <c r="DKS708" s="216"/>
      <c r="DKT708" s="216"/>
      <c r="DKU708" s="216"/>
      <c r="DKV708" s="216"/>
      <c r="DKW708" s="216"/>
      <c r="DKX708" s="216"/>
      <c r="DKY708" s="216"/>
      <c r="DKZ708" s="216"/>
      <c r="DLA708" s="216"/>
      <c r="DLB708" s="216"/>
      <c r="DLC708" s="216"/>
      <c r="DLD708" s="216"/>
      <c r="DLE708" s="216"/>
      <c r="DLF708" s="216"/>
      <c r="DLG708" s="216"/>
      <c r="DLH708" s="216"/>
      <c r="DLI708" s="216"/>
      <c r="DLJ708" s="216"/>
      <c r="DLK708" s="216"/>
      <c r="DLL708" s="216"/>
      <c r="DLM708" s="216"/>
      <c r="DLN708" s="216"/>
      <c r="DLO708" s="216"/>
      <c r="DLP708" s="216"/>
      <c r="DLQ708" s="216"/>
      <c r="DLR708" s="216"/>
      <c r="DLS708" s="216"/>
      <c r="DLT708" s="216"/>
      <c r="DLU708" s="216"/>
      <c r="DLV708" s="216"/>
      <c r="DLW708" s="216"/>
      <c r="DLX708" s="216"/>
      <c r="DLY708" s="216"/>
      <c r="DLZ708" s="216"/>
      <c r="DMA708" s="216"/>
      <c r="DMB708" s="216"/>
      <c r="DMC708" s="216"/>
      <c r="DMD708" s="216"/>
      <c r="DME708" s="216"/>
      <c r="DMF708" s="216"/>
      <c r="DMG708" s="216"/>
      <c r="DMH708" s="216"/>
      <c r="DMI708" s="216"/>
      <c r="DMJ708" s="216"/>
      <c r="DMK708" s="216"/>
      <c r="DML708" s="216"/>
      <c r="DMM708" s="216"/>
      <c r="DMN708" s="216"/>
      <c r="DMO708" s="216"/>
      <c r="DMP708" s="216"/>
      <c r="DMQ708" s="216"/>
      <c r="DMR708" s="216"/>
      <c r="DMS708" s="216"/>
      <c r="DMT708" s="216"/>
      <c r="DMU708" s="216"/>
      <c r="DMV708" s="216"/>
      <c r="DMW708" s="216"/>
      <c r="DMX708" s="216"/>
      <c r="DMY708" s="216"/>
      <c r="DMZ708" s="216"/>
      <c r="DNA708" s="216"/>
      <c r="DNB708" s="216"/>
      <c r="DNC708" s="216"/>
      <c r="DND708" s="216"/>
      <c r="DNE708" s="216"/>
      <c r="DNF708" s="216"/>
      <c r="DNG708" s="216"/>
      <c r="DNH708" s="216"/>
      <c r="DNI708" s="216"/>
      <c r="DNJ708" s="216"/>
      <c r="DNK708" s="216"/>
      <c r="DNL708" s="216"/>
      <c r="DNM708" s="216"/>
      <c r="DNN708" s="216"/>
      <c r="DNO708" s="216"/>
      <c r="DNP708" s="216"/>
      <c r="DNQ708" s="216"/>
      <c r="DNR708" s="216"/>
      <c r="DNS708" s="216"/>
      <c r="DNT708" s="216"/>
      <c r="DNU708" s="216"/>
      <c r="DNV708" s="216"/>
      <c r="DNW708" s="216"/>
      <c r="DNX708" s="216"/>
      <c r="DNY708" s="216"/>
      <c r="DNZ708" s="216"/>
      <c r="DOA708" s="216"/>
      <c r="DOB708" s="216"/>
      <c r="DOC708" s="216"/>
      <c r="DOD708" s="216"/>
      <c r="DOE708" s="216"/>
      <c r="DOF708" s="216"/>
      <c r="DOG708" s="216"/>
      <c r="DOH708" s="216"/>
      <c r="DOI708" s="216"/>
      <c r="DOJ708" s="216"/>
      <c r="DOK708" s="216"/>
      <c r="DOL708" s="216"/>
      <c r="DOM708" s="216"/>
      <c r="DON708" s="216"/>
      <c r="DOO708" s="216"/>
      <c r="DOP708" s="216"/>
      <c r="DOQ708" s="216"/>
      <c r="DOR708" s="216"/>
      <c r="DOS708" s="216"/>
      <c r="DOT708" s="216"/>
      <c r="DOU708" s="216"/>
      <c r="DOV708" s="216"/>
      <c r="DOW708" s="216"/>
      <c r="DOX708" s="216"/>
      <c r="DOY708" s="216"/>
      <c r="DOZ708" s="216"/>
      <c r="DPA708" s="216"/>
      <c r="DPB708" s="216"/>
      <c r="DPC708" s="216"/>
      <c r="DPD708" s="216"/>
      <c r="DPE708" s="216"/>
      <c r="DPF708" s="216"/>
      <c r="DPG708" s="216"/>
      <c r="DPH708" s="216"/>
      <c r="DPI708" s="216"/>
      <c r="DPJ708" s="216"/>
      <c r="DPK708" s="216"/>
      <c r="DPL708" s="216"/>
      <c r="DPM708" s="216"/>
      <c r="DPN708" s="216"/>
      <c r="DPO708" s="216"/>
      <c r="DPP708" s="216"/>
      <c r="DPQ708" s="216"/>
      <c r="DPR708" s="216"/>
      <c r="DPS708" s="216"/>
      <c r="DPT708" s="216"/>
      <c r="DPU708" s="216"/>
      <c r="DPV708" s="216"/>
      <c r="DPW708" s="216"/>
      <c r="DPX708" s="216"/>
      <c r="DPY708" s="216"/>
      <c r="DPZ708" s="216"/>
      <c r="DQA708" s="216"/>
      <c r="DQB708" s="216"/>
      <c r="DQC708" s="216"/>
      <c r="DQD708" s="216"/>
      <c r="DQE708" s="216"/>
      <c r="DQF708" s="216"/>
      <c r="DQG708" s="216"/>
      <c r="DQH708" s="216"/>
      <c r="DQI708" s="216"/>
      <c r="DQJ708" s="216"/>
      <c r="DQK708" s="216"/>
      <c r="DQL708" s="216"/>
      <c r="DQM708" s="216"/>
      <c r="DQN708" s="216"/>
      <c r="DQO708" s="216"/>
      <c r="DQP708" s="216"/>
      <c r="DQQ708" s="216"/>
      <c r="DQR708" s="216"/>
      <c r="DQS708" s="216"/>
      <c r="DQT708" s="216"/>
      <c r="DQU708" s="216"/>
      <c r="DQV708" s="216"/>
      <c r="DQW708" s="216"/>
      <c r="DQX708" s="216"/>
      <c r="DQY708" s="216"/>
      <c r="DQZ708" s="216"/>
      <c r="DRA708" s="216"/>
      <c r="DRB708" s="216"/>
      <c r="DRC708" s="216"/>
      <c r="DRD708" s="216"/>
      <c r="DRE708" s="216"/>
      <c r="DRF708" s="216"/>
      <c r="DRG708" s="216"/>
      <c r="DRH708" s="216"/>
      <c r="DRI708" s="216"/>
      <c r="DRJ708" s="216"/>
      <c r="DRK708" s="216"/>
      <c r="DRL708" s="216"/>
      <c r="DRM708" s="216"/>
      <c r="DRN708" s="216"/>
      <c r="DRO708" s="216"/>
      <c r="DRP708" s="216"/>
      <c r="DRQ708" s="216"/>
      <c r="DRR708" s="216"/>
      <c r="DRS708" s="216"/>
      <c r="DRT708" s="216"/>
      <c r="DRU708" s="216"/>
      <c r="DRV708" s="216"/>
      <c r="DRW708" s="216"/>
      <c r="DRX708" s="216"/>
      <c r="DRY708" s="216"/>
      <c r="DRZ708" s="216"/>
      <c r="DSA708" s="216"/>
      <c r="DSB708" s="216"/>
      <c r="DSC708" s="216"/>
      <c r="DSD708" s="216"/>
      <c r="DSE708" s="216"/>
      <c r="DSF708" s="216"/>
      <c r="DSG708" s="216"/>
      <c r="DSH708" s="216"/>
      <c r="DSI708" s="216"/>
      <c r="DSJ708" s="216"/>
      <c r="DSK708" s="216"/>
      <c r="DSL708" s="216"/>
      <c r="DSM708" s="216"/>
      <c r="DSN708" s="216"/>
      <c r="DSO708" s="216"/>
      <c r="DSP708" s="216"/>
      <c r="DSQ708" s="216"/>
      <c r="DSR708" s="216"/>
      <c r="DSS708" s="216"/>
      <c r="DST708" s="216"/>
      <c r="DSU708" s="216"/>
      <c r="DSV708" s="216"/>
      <c r="DSW708" s="216"/>
      <c r="DSX708" s="216"/>
      <c r="DSY708" s="216"/>
      <c r="DSZ708" s="216"/>
      <c r="DTA708" s="216"/>
      <c r="DTB708" s="216"/>
      <c r="DTC708" s="216"/>
      <c r="DTD708" s="216"/>
      <c r="DTE708" s="216"/>
      <c r="DTF708" s="216"/>
      <c r="DTG708" s="216"/>
      <c r="DTH708" s="216"/>
      <c r="DTI708" s="216"/>
      <c r="DTJ708" s="216"/>
      <c r="DTK708" s="216"/>
      <c r="DTL708" s="216"/>
      <c r="DTM708" s="216"/>
      <c r="DTN708" s="216"/>
      <c r="DTO708" s="216"/>
      <c r="DTP708" s="216"/>
      <c r="DTQ708" s="216"/>
      <c r="DTR708" s="216"/>
      <c r="DTS708" s="216"/>
      <c r="DTT708" s="216"/>
      <c r="DTU708" s="216"/>
      <c r="DTV708" s="216"/>
      <c r="DTW708" s="216"/>
      <c r="DTX708" s="216"/>
      <c r="DTY708" s="216"/>
      <c r="DTZ708" s="216"/>
      <c r="DUA708" s="216"/>
      <c r="DUB708" s="216"/>
      <c r="DUC708" s="216"/>
      <c r="DUD708" s="216"/>
      <c r="DUE708" s="216"/>
    </row>
    <row r="709" spans="1:3255" s="69" customFormat="1" x14ac:dyDescent="0.3">
      <c r="A709" s="983"/>
      <c r="B709" s="642"/>
      <c r="C709" s="977"/>
      <c r="D709" s="962"/>
      <c r="E709" s="963"/>
      <c r="F709" s="964"/>
      <c r="G709" s="977"/>
      <c r="H709" s="977"/>
      <c r="I709" s="977"/>
      <c r="J709" s="977"/>
      <c r="K709" s="111">
        <v>116.45</v>
      </c>
      <c r="L709" s="196">
        <v>10</v>
      </c>
      <c r="M709" s="352">
        <v>1</v>
      </c>
      <c r="N709" s="352">
        <v>1</v>
      </c>
      <c r="O709" s="1085"/>
      <c r="P709" s="1085"/>
      <c r="Q709" s="1085"/>
      <c r="R709" s="1085"/>
      <c r="S709" s="216"/>
      <c r="T709" s="216"/>
      <c r="U709" s="216"/>
      <c r="V709" s="216"/>
      <c r="W709" s="216"/>
      <c r="X709" s="216"/>
      <c r="Y709" s="216"/>
      <c r="Z709" s="216"/>
      <c r="AA709" s="216"/>
      <c r="AB709" s="216"/>
      <c r="AC709" s="216"/>
      <c r="AD709" s="216"/>
      <c r="AE709" s="216"/>
      <c r="AF709" s="216"/>
      <c r="AG709" s="216"/>
      <c r="AH709" s="216"/>
      <c r="AI709" s="216"/>
      <c r="AJ709" s="216"/>
      <c r="AK709" s="216"/>
      <c r="AL709" s="216"/>
      <c r="AM709" s="216"/>
      <c r="AN709" s="216"/>
      <c r="AO709" s="216"/>
      <c r="AP709" s="216"/>
      <c r="AQ709" s="216"/>
      <c r="AR709" s="216"/>
      <c r="AS709" s="216"/>
      <c r="AT709" s="216"/>
      <c r="AU709" s="216"/>
      <c r="AV709" s="216"/>
      <c r="AW709" s="216"/>
      <c r="AX709" s="216"/>
      <c r="AY709" s="216"/>
      <c r="AZ709" s="216"/>
      <c r="BA709" s="216"/>
      <c r="BB709" s="216"/>
      <c r="BC709" s="216"/>
      <c r="BD709" s="216"/>
      <c r="BE709" s="216"/>
      <c r="BF709" s="216"/>
      <c r="BG709" s="216"/>
      <c r="BH709" s="216"/>
      <c r="BI709" s="216"/>
      <c r="BJ709" s="216"/>
      <c r="BK709" s="216"/>
      <c r="BL709" s="216"/>
      <c r="BM709" s="216"/>
      <c r="BN709" s="216"/>
      <c r="BO709" s="216"/>
      <c r="BP709" s="216"/>
      <c r="BQ709" s="216"/>
      <c r="BR709" s="216"/>
      <c r="BS709" s="216"/>
      <c r="BT709" s="216"/>
      <c r="BU709" s="216"/>
      <c r="BV709" s="216"/>
      <c r="BW709" s="216"/>
      <c r="BX709" s="216"/>
      <c r="BY709" s="216"/>
      <c r="BZ709" s="216"/>
      <c r="CA709" s="216"/>
      <c r="CB709" s="216"/>
      <c r="CC709" s="216"/>
      <c r="CD709" s="216"/>
      <c r="CE709" s="216"/>
      <c r="CF709" s="216"/>
      <c r="CG709" s="216"/>
      <c r="CH709" s="216"/>
      <c r="CI709" s="216"/>
      <c r="CJ709" s="216"/>
      <c r="CK709" s="216"/>
      <c r="CL709" s="216"/>
      <c r="CM709" s="216"/>
      <c r="CN709" s="216"/>
      <c r="CO709" s="216"/>
      <c r="CP709" s="216"/>
      <c r="CQ709" s="216"/>
      <c r="CR709" s="216"/>
      <c r="CS709" s="216"/>
      <c r="CT709" s="216"/>
      <c r="CU709" s="216"/>
      <c r="CV709" s="216"/>
      <c r="CW709" s="216"/>
      <c r="CX709" s="216"/>
      <c r="CY709" s="216"/>
      <c r="CZ709" s="216"/>
      <c r="DA709" s="216"/>
      <c r="DB709" s="216"/>
      <c r="DC709" s="216"/>
      <c r="DD709" s="216"/>
      <c r="DE709" s="216"/>
      <c r="DF709" s="216"/>
      <c r="DG709" s="216"/>
      <c r="DH709" s="216"/>
      <c r="DI709" s="216"/>
      <c r="DJ709" s="216"/>
      <c r="DK709" s="216"/>
      <c r="DL709" s="216"/>
      <c r="DM709" s="216"/>
      <c r="DN709" s="216"/>
      <c r="DO709" s="216"/>
      <c r="DP709" s="216"/>
      <c r="DQ709" s="216"/>
      <c r="DR709" s="216"/>
      <c r="DS709" s="216"/>
      <c r="DT709" s="216"/>
      <c r="DU709" s="216"/>
      <c r="DV709" s="216"/>
      <c r="DW709" s="216"/>
      <c r="DX709" s="216"/>
      <c r="DY709" s="216"/>
      <c r="DZ709" s="216"/>
      <c r="EA709" s="216"/>
      <c r="EB709" s="216"/>
      <c r="EC709" s="216"/>
      <c r="ED709" s="216"/>
      <c r="EE709" s="216"/>
      <c r="EF709" s="216"/>
      <c r="EG709" s="216"/>
      <c r="EH709" s="216"/>
      <c r="EI709" s="216"/>
      <c r="EJ709" s="216"/>
      <c r="EK709" s="216"/>
      <c r="EL709" s="216"/>
      <c r="EM709" s="216"/>
      <c r="EN709" s="216"/>
      <c r="EO709" s="216"/>
      <c r="EP709" s="216"/>
      <c r="EQ709" s="216"/>
      <c r="ER709" s="216"/>
      <c r="ES709" s="216"/>
      <c r="ET709" s="216"/>
      <c r="EU709" s="216"/>
      <c r="EV709" s="216"/>
      <c r="EW709" s="216"/>
      <c r="EX709" s="216"/>
      <c r="EY709" s="216"/>
      <c r="EZ709" s="216"/>
      <c r="FA709" s="216"/>
      <c r="FB709" s="216"/>
      <c r="FC709" s="216"/>
      <c r="FD709" s="216"/>
      <c r="FE709" s="216"/>
      <c r="FF709" s="216"/>
      <c r="FG709" s="216"/>
      <c r="FH709" s="216"/>
      <c r="FI709" s="216"/>
      <c r="FJ709" s="216"/>
      <c r="FK709" s="216"/>
      <c r="FL709" s="216"/>
      <c r="FM709" s="216"/>
      <c r="FN709" s="216"/>
      <c r="FO709" s="216"/>
      <c r="FP709" s="216"/>
      <c r="FQ709" s="216"/>
      <c r="FR709" s="216"/>
      <c r="FS709" s="216"/>
      <c r="FT709" s="216"/>
      <c r="FU709" s="216"/>
      <c r="FV709" s="216"/>
      <c r="FW709" s="216"/>
      <c r="FX709" s="216"/>
      <c r="FY709" s="216"/>
      <c r="FZ709" s="216"/>
      <c r="GA709" s="216"/>
      <c r="GB709" s="216"/>
      <c r="GC709" s="216"/>
      <c r="GD709" s="216"/>
      <c r="GE709" s="216"/>
      <c r="GF709" s="216"/>
      <c r="GG709" s="216"/>
      <c r="GH709" s="216"/>
      <c r="GI709" s="216"/>
      <c r="GJ709" s="216"/>
      <c r="GK709" s="216"/>
      <c r="GL709" s="216"/>
      <c r="GM709" s="216"/>
      <c r="GN709" s="216"/>
      <c r="GO709" s="216"/>
      <c r="GP709" s="216"/>
      <c r="GQ709" s="216"/>
      <c r="GR709" s="216"/>
      <c r="GS709" s="216"/>
      <c r="GT709" s="216"/>
      <c r="GU709" s="216"/>
      <c r="GV709" s="216"/>
      <c r="GW709" s="216"/>
      <c r="GX709" s="216"/>
      <c r="GY709" s="216"/>
      <c r="GZ709" s="216"/>
      <c r="HA709" s="216"/>
      <c r="HB709" s="216"/>
      <c r="HC709" s="216"/>
      <c r="HD709" s="216"/>
      <c r="HE709" s="216"/>
      <c r="HF709" s="216"/>
      <c r="HG709" s="216"/>
      <c r="HH709" s="216"/>
      <c r="HI709" s="216"/>
      <c r="HJ709" s="216"/>
      <c r="HK709" s="216"/>
      <c r="HL709" s="216"/>
      <c r="HM709" s="216"/>
      <c r="HN709" s="216"/>
      <c r="HO709" s="216"/>
      <c r="HP709" s="216"/>
      <c r="HQ709" s="216"/>
      <c r="HR709" s="216"/>
      <c r="HS709" s="216"/>
      <c r="HT709" s="216"/>
      <c r="HU709" s="216"/>
      <c r="HV709" s="216"/>
      <c r="HW709" s="216"/>
      <c r="HX709" s="216"/>
      <c r="HY709" s="216"/>
      <c r="HZ709" s="216"/>
      <c r="IA709" s="216"/>
      <c r="IB709" s="216"/>
      <c r="IC709" s="216"/>
      <c r="ID709" s="216"/>
      <c r="IE709" s="216"/>
      <c r="IF709" s="216"/>
      <c r="IG709" s="216"/>
      <c r="IH709" s="216"/>
      <c r="II709" s="216"/>
      <c r="IJ709" s="216"/>
      <c r="IK709" s="216"/>
      <c r="IL709" s="216"/>
      <c r="IM709" s="216"/>
      <c r="IN709" s="216"/>
      <c r="IO709" s="216"/>
      <c r="IP709" s="216"/>
      <c r="IQ709" s="216"/>
      <c r="IR709" s="216"/>
      <c r="IS709" s="216"/>
      <c r="IT709" s="216"/>
      <c r="IU709" s="216"/>
      <c r="IV709" s="216"/>
      <c r="IW709" s="216"/>
      <c r="IX709" s="216"/>
      <c r="IY709" s="216"/>
      <c r="IZ709" s="216"/>
      <c r="JA709" s="216"/>
      <c r="JB709" s="216"/>
      <c r="JC709" s="216"/>
      <c r="JD709" s="216"/>
      <c r="JE709" s="216"/>
      <c r="JF709" s="216"/>
      <c r="JG709" s="216"/>
      <c r="JH709" s="216"/>
      <c r="JI709" s="216"/>
      <c r="JJ709" s="216"/>
      <c r="JK709" s="216"/>
      <c r="JL709" s="216"/>
      <c r="JM709" s="216"/>
      <c r="JN709" s="216"/>
      <c r="JO709" s="216"/>
      <c r="JP709" s="216"/>
      <c r="JQ709" s="216"/>
      <c r="JR709" s="216"/>
      <c r="JS709" s="216"/>
      <c r="JT709" s="216"/>
      <c r="JU709" s="216"/>
      <c r="JV709" s="216"/>
      <c r="JW709" s="216"/>
      <c r="JX709" s="216"/>
      <c r="JY709" s="216"/>
      <c r="JZ709" s="216"/>
      <c r="KA709" s="216"/>
      <c r="KB709" s="216"/>
      <c r="KC709" s="216"/>
      <c r="KD709" s="216"/>
      <c r="KE709" s="216"/>
      <c r="KF709" s="216"/>
      <c r="KG709" s="216"/>
      <c r="KH709" s="216"/>
      <c r="KI709" s="216"/>
      <c r="KJ709" s="216"/>
      <c r="KK709" s="216"/>
      <c r="KL709" s="216"/>
      <c r="KM709" s="216"/>
      <c r="KN709" s="216"/>
      <c r="KO709" s="216"/>
      <c r="KP709" s="216"/>
      <c r="KQ709" s="216"/>
      <c r="KR709" s="216"/>
      <c r="KS709" s="216"/>
      <c r="KT709" s="216"/>
      <c r="KU709" s="216"/>
      <c r="KV709" s="216"/>
      <c r="KW709" s="216"/>
      <c r="KX709" s="216"/>
      <c r="KY709" s="216"/>
      <c r="KZ709" s="216"/>
      <c r="LA709" s="216"/>
      <c r="LB709" s="216"/>
      <c r="LC709" s="216"/>
      <c r="LD709" s="216"/>
      <c r="LE709" s="216"/>
      <c r="LF709" s="216"/>
      <c r="LG709" s="216"/>
      <c r="LH709" s="216"/>
      <c r="LI709" s="216"/>
      <c r="LJ709" s="216"/>
      <c r="LK709" s="216"/>
      <c r="LL709" s="216"/>
      <c r="LM709" s="216"/>
      <c r="LN709" s="216"/>
      <c r="LO709" s="216"/>
      <c r="LP709" s="216"/>
      <c r="LQ709" s="216"/>
      <c r="LR709" s="216"/>
      <c r="LS709" s="216"/>
      <c r="LT709" s="216"/>
      <c r="LU709" s="216"/>
      <c r="LV709" s="216"/>
      <c r="LW709" s="216"/>
      <c r="LX709" s="216"/>
      <c r="LY709" s="216"/>
      <c r="LZ709" s="216"/>
      <c r="MA709" s="216"/>
      <c r="MB709" s="216"/>
      <c r="MC709" s="216"/>
      <c r="MD709" s="216"/>
      <c r="ME709" s="216"/>
      <c r="MF709" s="216"/>
      <c r="MG709" s="216"/>
      <c r="MH709" s="216"/>
      <c r="MI709" s="216"/>
      <c r="MJ709" s="216"/>
      <c r="MK709" s="216"/>
      <c r="ML709" s="216"/>
      <c r="MM709" s="216"/>
      <c r="MN709" s="216"/>
      <c r="MO709" s="216"/>
      <c r="MP709" s="216"/>
      <c r="MQ709" s="216"/>
      <c r="MR709" s="216"/>
      <c r="MS709" s="216"/>
      <c r="MT709" s="216"/>
      <c r="MU709" s="216"/>
      <c r="MV709" s="216"/>
      <c r="MW709" s="216"/>
      <c r="MX709" s="216"/>
      <c r="MY709" s="216"/>
      <c r="MZ709" s="216"/>
      <c r="NA709" s="216"/>
      <c r="NB709" s="216"/>
      <c r="NC709" s="216"/>
      <c r="ND709" s="216"/>
      <c r="NE709" s="216"/>
      <c r="NF709" s="216"/>
      <c r="NG709" s="216"/>
      <c r="NH709" s="216"/>
      <c r="NI709" s="216"/>
      <c r="NJ709" s="216"/>
      <c r="NK709" s="216"/>
      <c r="NL709" s="216"/>
      <c r="NM709" s="216"/>
      <c r="NN709" s="216"/>
      <c r="NO709" s="216"/>
      <c r="NP709" s="216"/>
      <c r="NQ709" s="216"/>
      <c r="NR709" s="216"/>
      <c r="NS709" s="216"/>
      <c r="NT709" s="216"/>
      <c r="NU709" s="216"/>
      <c r="NV709" s="216"/>
      <c r="NW709" s="216"/>
      <c r="NX709" s="216"/>
      <c r="NY709" s="216"/>
      <c r="NZ709" s="216"/>
      <c r="OA709" s="216"/>
      <c r="OB709" s="216"/>
      <c r="OC709" s="216"/>
      <c r="OD709" s="216"/>
      <c r="OE709" s="216"/>
      <c r="OF709" s="216"/>
      <c r="OG709" s="216"/>
      <c r="OH709" s="216"/>
      <c r="OI709" s="216"/>
      <c r="OJ709" s="216"/>
      <c r="OK709" s="216"/>
      <c r="OL709" s="216"/>
      <c r="OM709" s="216"/>
      <c r="ON709" s="216"/>
      <c r="OO709" s="216"/>
      <c r="OP709" s="216"/>
      <c r="OQ709" s="216"/>
      <c r="OR709" s="216"/>
      <c r="OS709" s="216"/>
      <c r="OT709" s="216"/>
      <c r="OU709" s="216"/>
      <c r="OV709" s="216"/>
      <c r="OW709" s="216"/>
      <c r="OX709" s="216"/>
      <c r="OY709" s="216"/>
      <c r="OZ709" s="216"/>
      <c r="PA709" s="216"/>
      <c r="PB709" s="216"/>
      <c r="PC709" s="216"/>
      <c r="PD709" s="216"/>
      <c r="PE709" s="216"/>
      <c r="PF709" s="216"/>
      <c r="PG709" s="216"/>
      <c r="PH709" s="216"/>
      <c r="PI709" s="216"/>
      <c r="PJ709" s="216"/>
      <c r="PK709" s="216"/>
      <c r="PL709" s="216"/>
      <c r="PM709" s="216"/>
      <c r="PN709" s="216"/>
      <c r="PO709" s="216"/>
      <c r="PP709" s="216"/>
      <c r="PQ709" s="216"/>
      <c r="PR709" s="216"/>
      <c r="PS709" s="216"/>
      <c r="PT709" s="216"/>
      <c r="PU709" s="216"/>
      <c r="PV709" s="216"/>
      <c r="PW709" s="216"/>
      <c r="PX709" s="216"/>
      <c r="PY709" s="216"/>
      <c r="PZ709" s="216"/>
      <c r="QA709" s="216"/>
      <c r="QB709" s="216"/>
      <c r="QC709" s="216"/>
      <c r="QD709" s="216"/>
      <c r="QE709" s="216"/>
      <c r="QF709" s="216"/>
      <c r="QG709" s="216"/>
      <c r="QH709" s="216"/>
      <c r="QI709" s="216"/>
      <c r="QJ709" s="216"/>
      <c r="QK709" s="216"/>
      <c r="QL709" s="216"/>
      <c r="QM709" s="216"/>
      <c r="QN709" s="216"/>
      <c r="QO709" s="216"/>
      <c r="QP709" s="216"/>
      <c r="QQ709" s="216"/>
      <c r="QR709" s="216"/>
      <c r="QS709" s="216"/>
      <c r="QT709" s="216"/>
      <c r="QU709" s="216"/>
      <c r="QV709" s="216"/>
      <c r="QW709" s="216"/>
      <c r="QX709" s="216"/>
      <c r="QY709" s="216"/>
      <c r="QZ709" s="216"/>
      <c r="RA709" s="216"/>
      <c r="RB709" s="216"/>
      <c r="RC709" s="216"/>
      <c r="RD709" s="216"/>
      <c r="RE709" s="216"/>
      <c r="RF709" s="216"/>
      <c r="RG709" s="216"/>
      <c r="RH709" s="216"/>
      <c r="RI709" s="216"/>
      <c r="RJ709" s="216"/>
      <c r="RK709" s="216"/>
      <c r="RL709" s="216"/>
      <c r="RM709" s="216"/>
      <c r="RN709" s="216"/>
      <c r="RO709" s="216"/>
      <c r="RP709" s="216"/>
      <c r="RQ709" s="216"/>
      <c r="RR709" s="216"/>
      <c r="RS709" s="216"/>
      <c r="RT709" s="216"/>
      <c r="RU709" s="216"/>
      <c r="RV709" s="216"/>
      <c r="RW709" s="216"/>
      <c r="RX709" s="216"/>
      <c r="RY709" s="216"/>
      <c r="RZ709" s="216"/>
      <c r="SA709" s="216"/>
      <c r="SB709" s="216"/>
      <c r="SC709" s="216"/>
      <c r="SD709" s="216"/>
      <c r="SE709" s="216"/>
      <c r="SF709" s="216"/>
      <c r="SG709" s="216"/>
      <c r="SH709" s="216"/>
      <c r="SI709" s="216"/>
      <c r="SJ709" s="216"/>
      <c r="SK709" s="216"/>
      <c r="SL709" s="216"/>
      <c r="SM709" s="216"/>
      <c r="SN709" s="216"/>
      <c r="SO709" s="216"/>
      <c r="SP709" s="216"/>
      <c r="SQ709" s="216"/>
      <c r="SR709" s="216"/>
      <c r="SS709" s="216"/>
      <c r="ST709" s="216"/>
      <c r="SU709" s="216"/>
      <c r="SV709" s="216"/>
      <c r="SW709" s="216"/>
      <c r="SX709" s="216"/>
      <c r="SY709" s="216"/>
      <c r="SZ709" s="216"/>
      <c r="TA709" s="216"/>
      <c r="TB709" s="216"/>
      <c r="TC709" s="216"/>
      <c r="TD709" s="216"/>
      <c r="TE709" s="216"/>
      <c r="TF709" s="216"/>
      <c r="TG709" s="216"/>
      <c r="TH709" s="216"/>
      <c r="TI709" s="216"/>
      <c r="TJ709" s="216"/>
      <c r="TK709" s="216"/>
      <c r="TL709" s="216"/>
      <c r="TM709" s="216"/>
      <c r="TN709" s="216"/>
      <c r="TO709" s="216"/>
      <c r="TP709" s="216"/>
      <c r="TQ709" s="216"/>
      <c r="TR709" s="216"/>
      <c r="TS709" s="216"/>
      <c r="TT709" s="216"/>
      <c r="TU709" s="216"/>
      <c r="TV709" s="216"/>
      <c r="TW709" s="216"/>
      <c r="TX709" s="216"/>
      <c r="TY709" s="216"/>
      <c r="TZ709" s="216"/>
      <c r="UA709" s="216"/>
      <c r="UB709" s="216"/>
      <c r="UC709" s="216"/>
      <c r="UD709" s="216"/>
      <c r="UE709" s="216"/>
      <c r="UF709" s="216"/>
      <c r="UG709" s="216"/>
      <c r="UH709" s="216"/>
      <c r="UI709" s="216"/>
      <c r="UJ709" s="216"/>
      <c r="UK709" s="216"/>
      <c r="UL709" s="216"/>
      <c r="UM709" s="216"/>
      <c r="UN709" s="216"/>
      <c r="UO709" s="216"/>
      <c r="UP709" s="216"/>
      <c r="UQ709" s="216"/>
      <c r="UR709" s="216"/>
      <c r="US709" s="216"/>
      <c r="UT709" s="216"/>
      <c r="UU709" s="216"/>
      <c r="UV709" s="216"/>
      <c r="UW709" s="216"/>
      <c r="UX709" s="216"/>
      <c r="UY709" s="216"/>
      <c r="UZ709" s="216"/>
      <c r="VA709" s="216"/>
      <c r="VB709" s="216"/>
      <c r="VC709" s="216"/>
      <c r="VD709" s="216"/>
      <c r="VE709" s="216"/>
      <c r="VF709" s="216"/>
      <c r="VG709" s="216"/>
      <c r="VH709" s="216"/>
      <c r="VI709" s="216"/>
      <c r="VJ709" s="216"/>
      <c r="VK709" s="216"/>
      <c r="VL709" s="216"/>
      <c r="VM709" s="216"/>
      <c r="VN709" s="216"/>
      <c r="VO709" s="216"/>
      <c r="VP709" s="216"/>
      <c r="VQ709" s="216"/>
      <c r="VR709" s="216"/>
      <c r="VS709" s="216"/>
      <c r="VT709" s="216"/>
      <c r="VU709" s="216"/>
      <c r="VV709" s="216"/>
      <c r="VW709" s="216"/>
      <c r="VX709" s="216"/>
      <c r="VY709" s="216"/>
      <c r="VZ709" s="216"/>
      <c r="WA709" s="216"/>
      <c r="WB709" s="216"/>
      <c r="WC709" s="216"/>
      <c r="WD709" s="216"/>
      <c r="WE709" s="216"/>
      <c r="WF709" s="216"/>
      <c r="WG709" s="216"/>
      <c r="WH709" s="216"/>
      <c r="WI709" s="216"/>
      <c r="WJ709" s="216"/>
      <c r="WK709" s="216"/>
      <c r="WL709" s="216"/>
      <c r="WM709" s="216"/>
      <c r="WN709" s="216"/>
      <c r="WO709" s="216"/>
      <c r="WP709" s="216"/>
      <c r="WQ709" s="216"/>
      <c r="WR709" s="216"/>
      <c r="WS709" s="216"/>
      <c r="WT709" s="216"/>
      <c r="WU709" s="216"/>
      <c r="WV709" s="216"/>
      <c r="WW709" s="216"/>
      <c r="WX709" s="216"/>
      <c r="WY709" s="216"/>
      <c r="WZ709" s="216"/>
      <c r="XA709" s="216"/>
      <c r="XB709" s="216"/>
      <c r="XC709" s="216"/>
      <c r="XD709" s="216"/>
      <c r="XE709" s="216"/>
      <c r="XF709" s="216"/>
      <c r="XG709" s="216"/>
      <c r="XH709" s="216"/>
      <c r="XI709" s="216"/>
      <c r="XJ709" s="216"/>
      <c r="XK709" s="216"/>
      <c r="XL709" s="216"/>
      <c r="XM709" s="216"/>
      <c r="XN709" s="216"/>
      <c r="XO709" s="216"/>
      <c r="XP709" s="216"/>
      <c r="XQ709" s="216"/>
      <c r="XR709" s="216"/>
      <c r="XS709" s="216"/>
      <c r="XT709" s="216"/>
      <c r="XU709" s="216"/>
      <c r="XV709" s="216"/>
      <c r="XW709" s="216"/>
      <c r="XX709" s="216"/>
      <c r="XY709" s="216"/>
      <c r="XZ709" s="216"/>
      <c r="YA709" s="216"/>
      <c r="YB709" s="216"/>
      <c r="YC709" s="216"/>
      <c r="YD709" s="216"/>
      <c r="YE709" s="216"/>
      <c r="YF709" s="216"/>
      <c r="YG709" s="216"/>
      <c r="YH709" s="216"/>
      <c r="YI709" s="216"/>
      <c r="YJ709" s="216"/>
      <c r="YK709" s="216"/>
      <c r="YL709" s="216"/>
      <c r="YM709" s="216"/>
      <c r="YN709" s="216"/>
      <c r="YO709" s="216"/>
      <c r="YP709" s="216"/>
      <c r="YQ709" s="216"/>
      <c r="YR709" s="216"/>
      <c r="YS709" s="216"/>
      <c r="YT709" s="216"/>
      <c r="YU709" s="216"/>
      <c r="YV709" s="216"/>
      <c r="YW709" s="216"/>
      <c r="YX709" s="216"/>
      <c r="YY709" s="216"/>
      <c r="YZ709" s="216"/>
      <c r="ZA709" s="216"/>
      <c r="ZB709" s="216"/>
      <c r="ZC709" s="216"/>
      <c r="ZD709" s="216"/>
      <c r="ZE709" s="216"/>
      <c r="ZF709" s="216"/>
      <c r="ZG709" s="216"/>
      <c r="ZH709" s="216"/>
      <c r="ZI709" s="216"/>
      <c r="ZJ709" s="216"/>
      <c r="ZK709" s="216"/>
      <c r="ZL709" s="216"/>
      <c r="ZM709" s="216"/>
      <c r="ZN709" s="216"/>
      <c r="ZO709" s="216"/>
      <c r="ZP709" s="216"/>
      <c r="ZQ709" s="216"/>
      <c r="ZR709" s="216"/>
      <c r="ZS709" s="216"/>
      <c r="ZT709" s="216"/>
      <c r="ZU709" s="216"/>
      <c r="ZV709" s="216"/>
      <c r="ZW709" s="216"/>
      <c r="ZX709" s="216"/>
      <c r="ZY709" s="216"/>
      <c r="ZZ709" s="216"/>
      <c r="AAA709" s="216"/>
      <c r="AAB709" s="216"/>
      <c r="AAC709" s="216"/>
      <c r="AAD709" s="216"/>
      <c r="AAE709" s="216"/>
      <c r="AAF709" s="216"/>
      <c r="AAG709" s="216"/>
      <c r="AAH709" s="216"/>
      <c r="AAI709" s="216"/>
      <c r="AAJ709" s="216"/>
      <c r="AAK709" s="216"/>
      <c r="AAL709" s="216"/>
      <c r="AAM709" s="216"/>
      <c r="AAN709" s="216"/>
      <c r="AAO709" s="216"/>
      <c r="AAP709" s="216"/>
      <c r="AAQ709" s="216"/>
      <c r="AAR709" s="216"/>
      <c r="AAS709" s="216"/>
      <c r="AAT709" s="216"/>
      <c r="AAU709" s="216"/>
      <c r="AAV709" s="216"/>
      <c r="AAW709" s="216"/>
      <c r="AAX709" s="216"/>
      <c r="AAY709" s="216"/>
      <c r="AAZ709" s="216"/>
      <c r="ABA709" s="216"/>
      <c r="ABB709" s="216"/>
      <c r="ABC709" s="216"/>
      <c r="ABD709" s="216"/>
      <c r="ABE709" s="216"/>
      <c r="ABF709" s="216"/>
      <c r="ABG709" s="216"/>
      <c r="ABH709" s="216"/>
      <c r="ABI709" s="216"/>
      <c r="ABJ709" s="216"/>
      <c r="ABK709" s="216"/>
      <c r="ABL709" s="216"/>
      <c r="ABM709" s="216"/>
      <c r="ABN709" s="216"/>
      <c r="ABO709" s="216"/>
      <c r="ABP709" s="216"/>
      <c r="ABQ709" s="216"/>
      <c r="ABR709" s="216"/>
      <c r="ABS709" s="216"/>
      <c r="ABT709" s="216"/>
      <c r="ABU709" s="216"/>
      <c r="ABV709" s="216"/>
      <c r="ABW709" s="216"/>
      <c r="ABX709" s="216"/>
      <c r="ABY709" s="216"/>
      <c r="ABZ709" s="216"/>
      <c r="ACA709" s="216"/>
      <c r="ACB709" s="216"/>
      <c r="ACC709" s="216"/>
      <c r="ACD709" s="216"/>
      <c r="ACE709" s="216"/>
      <c r="ACF709" s="216"/>
      <c r="ACG709" s="216"/>
      <c r="ACH709" s="216"/>
      <c r="ACI709" s="216"/>
      <c r="ACJ709" s="216"/>
      <c r="ACK709" s="216"/>
      <c r="ACL709" s="216"/>
      <c r="ACM709" s="216"/>
      <c r="ACN709" s="216"/>
      <c r="ACO709" s="216"/>
      <c r="ACP709" s="216"/>
      <c r="ACQ709" s="216"/>
      <c r="ACR709" s="216"/>
      <c r="ACS709" s="216"/>
      <c r="ACT709" s="216"/>
      <c r="ACU709" s="216"/>
      <c r="ACV709" s="216"/>
      <c r="ACW709" s="216"/>
      <c r="ACX709" s="216"/>
      <c r="ACY709" s="216"/>
      <c r="ACZ709" s="216"/>
      <c r="ADA709" s="216"/>
      <c r="ADB709" s="216"/>
      <c r="ADC709" s="216"/>
      <c r="ADD709" s="216"/>
      <c r="ADE709" s="216"/>
      <c r="ADF709" s="216"/>
      <c r="ADG709" s="216"/>
      <c r="ADH709" s="216"/>
      <c r="ADI709" s="216"/>
      <c r="ADJ709" s="216"/>
      <c r="ADK709" s="216"/>
      <c r="ADL709" s="216"/>
      <c r="ADM709" s="216"/>
      <c r="ADN709" s="216"/>
      <c r="ADO709" s="216"/>
      <c r="ADP709" s="216"/>
      <c r="ADQ709" s="216"/>
      <c r="ADR709" s="216"/>
      <c r="ADS709" s="216"/>
      <c r="ADT709" s="216"/>
      <c r="ADU709" s="216"/>
      <c r="ADV709" s="216"/>
      <c r="ADW709" s="216"/>
      <c r="ADX709" s="216"/>
      <c r="ADY709" s="216"/>
      <c r="ADZ709" s="216"/>
      <c r="AEA709" s="216"/>
      <c r="AEB709" s="216"/>
      <c r="AEC709" s="216"/>
      <c r="AED709" s="216"/>
      <c r="AEE709" s="216"/>
      <c r="AEF709" s="216"/>
      <c r="AEG709" s="216"/>
      <c r="AEH709" s="216"/>
      <c r="AEI709" s="216"/>
      <c r="AEJ709" s="216"/>
      <c r="AEK709" s="216"/>
      <c r="AEL709" s="216"/>
      <c r="AEM709" s="216"/>
      <c r="AEN709" s="216"/>
      <c r="AEO709" s="216"/>
      <c r="AEP709" s="216"/>
      <c r="AEQ709" s="216"/>
      <c r="AER709" s="216"/>
      <c r="AES709" s="216"/>
      <c r="AET709" s="216"/>
      <c r="AEU709" s="216"/>
      <c r="AEV709" s="216"/>
      <c r="AEW709" s="216"/>
      <c r="AEX709" s="216"/>
      <c r="AEY709" s="216"/>
      <c r="AEZ709" s="216"/>
      <c r="AFA709" s="216"/>
      <c r="AFB709" s="216"/>
      <c r="AFC709" s="216"/>
      <c r="AFD709" s="216"/>
      <c r="AFE709" s="216"/>
      <c r="AFF709" s="216"/>
      <c r="AFG709" s="216"/>
      <c r="AFH709" s="216"/>
      <c r="AFI709" s="216"/>
      <c r="AFJ709" s="216"/>
      <c r="AFK709" s="216"/>
      <c r="AFL709" s="216"/>
      <c r="AFM709" s="216"/>
      <c r="AFN709" s="216"/>
      <c r="AFO709" s="216"/>
      <c r="AFP709" s="216"/>
      <c r="AFQ709" s="216"/>
      <c r="AFR709" s="216"/>
      <c r="AFS709" s="216"/>
      <c r="AFT709" s="216"/>
      <c r="AFU709" s="216"/>
      <c r="AFV709" s="216"/>
      <c r="AFW709" s="216"/>
      <c r="AFX709" s="216"/>
      <c r="AFY709" s="216"/>
      <c r="AFZ709" s="216"/>
      <c r="AGA709" s="216"/>
      <c r="AGB709" s="216"/>
      <c r="AGC709" s="216"/>
      <c r="AGD709" s="216"/>
      <c r="AGE709" s="216"/>
      <c r="AGF709" s="216"/>
      <c r="AGG709" s="216"/>
      <c r="AGH709" s="216"/>
      <c r="AGI709" s="216"/>
      <c r="AGJ709" s="216"/>
      <c r="AGK709" s="216"/>
      <c r="AGL709" s="216"/>
      <c r="AGM709" s="216"/>
      <c r="AGN709" s="216"/>
      <c r="AGO709" s="216"/>
      <c r="AGP709" s="216"/>
      <c r="AGQ709" s="216"/>
      <c r="AGR709" s="216"/>
      <c r="AGS709" s="216"/>
      <c r="AGT709" s="216"/>
      <c r="AGU709" s="216"/>
      <c r="AGV709" s="216"/>
      <c r="AGW709" s="216"/>
      <c r="AGX709" s="216"/>
      <c r="AGY709" s="216"/>
      <c r="AGZ709" s="216"/>
      <c r="AHA709" s="216"/>
      <c r="AHB709" s="216"/>
      <c r="AHC709" s="216"/>
      <c r="AHD709" s="216"/>
      <c r="AHE709" s="216"/>
      <c r="AHF709" s="216"/>
      <c r="AHG709" s="216"/>
      <c r="AHH709" s="216"/>
      <c r="AHI709" s="216"/>
      <c r="AHJ709" s="216"/>
      <c r="AHK709" s="216"/>
      <c r="AHL709" s="216"/>
      <c r="AHM709" s="216"/>
      <c r="AHN709" s="216"/>
      <c r="AHO709" s="216"/>
      <c r="AHP709" s="216"/>
      <c r="AHQ709" s="216"/>
      <c r="AHR709" s="216"/>
      <c r="AHS709" s="216"/>
      <c r="AHT709" s="216"/>
      <c r="AHU709" s="216"/>
      <c r="AHV709" s="216"/>
      <c r="AHW709" s="216"/>
      <c r="AHX709" s="216"/>
      <c r="AHY709" s="216"/>
      <c r="AHZ709" s="216"/>
      <c r="AIA709" s="216"/>
      <c r="AIB709" s="216"/>
      <c r="AIC709" s="216"/>
      <c r="AID709" s="216"/>
      <c r="AIE709" s="216"/>
      <c r="AIF709" s="216"/>
      <c r="AIG709" s="216"/>
      <c r="AIH709" s="216"/>
      <c r="AII709" s="216"/>
      <c r="AIJ709" s="216"/>
      <c r="AIK709" s="216"/>
      <c r="AIL709" s="216"/>
      <c r="AIM709" s="216"/>
      <c r="AIN709" s="216"/>
      <c r="AIO709" s="216"/>
      <c r="AIP709" s="216"/>
      <c r="AIQ709" s="216"/>
      <c r="AIR709" s="216"/>
      <c r="AIS709" s="216"/>
      <c r="AIT709" s="216"/>
      <c r="AIU709" s="216"/>
      <c r="AIV709" s="216"/>
      <c r="AIW709" s="216"/>
      <c r="AIX709" s="216"/>
      <c r="AIY709" s="216"/>
      <c r="AIZ709" s="216"/>
      <c r="AJA709" s="216"/>
      <c r="AJB709" s="216"/>
      <c r="AJC709" s="216"/>
      <c r="AJD709" s="216"/>
      <c r="AJE709" s="216"/>
      <c r="AJF709" s="216"/>
      <c r="AJG709" s="216"/>
      <c r="AJH709" s="216"/>
      <c r="AJI709" s="216"/>
      <c r="AJJ709" s="216"/>
      <c r="AJK709" s="216"/>
      <c r="AJL709" s="216"/>
      <c r="AJM709" s="216"/>
      <c r="AJN709" s="216"/>
      <c r="AJO709" s="216"/>
      <c r="AJP709" s="216"/>
      <c r="AJQ709" s="216"/>
      <c r="AJR709" s="216"/>
      <c r="AJS709" s="216"/>
      <c r="AJT709" s="216"/>
      <c r="AJU709" s="216"/>
      <c r="AJV709" s="216"/>
      <c r="AJW709" s="216"/>
      <c r="AJX709" s="216"/>
      <c r="AJY709" s="216"/>
      <c r="AJZ709" s="216"/>
      <c r="AKA709" s="216"/>
      <c r="AKB709" s="216"/>
      <c r="AKC709" s="216"/>
      <c r="AKD709" s="216"/>
      <c r="AKE709" s="216"/>
      <c r="AKF709" s="216"/>
      <c r="AKG709" s="216"/>
      <c r="AKH709" s="216"/>
      <c r="AKI709" s="216"/>
      <c r="AKJ709" s="216"/>
      <c r="AKK709" s="216"/>
      <c r="AKL709" s="216"/>
      <c r="AKM709" s="216"/>
      <c r="AKN709" s="216"/>
      <c r="AKO709" s="216"/>
      <c r="AKP709" s="216"/>
      <c r="AKQ709" s="216"/>
      <c r="AKR709" s="216"/>
      <c r="AKS709" s="216"/>
      <c r="AKT709" s="216"/>
      <c r="AKU709" s="216"/>
      <c r="AKV709" s="216"/>
      <c r="AKW709" s="216"/>
      <c r="AKX709" s="216"/>
      <c r="AKY709" s="216"/>
      <c r="AKZ709" s="216"/>
      <c r="ALA709" s="216"/>
      <c r="ALB709" s="216"/>
      <c r="ALC709" s="216"/>
      <c r="ALD709" s="216"/>
      <c r="ALE709" s="216"/>
      <c r="ALF709" s="216"/>
      <c r="ALG709" s="216"/>
      <c r="ALH709" s="216"/>
      <c r="ALI709" s="216"/>
      <c r="ALJ709" s="216"/>
      <c r="ALK709" s="216"/>
      <c r="ALL709" s="216"/>
      <c r="ALM709" s="216"/>
      <c r="ALN709" s="216"/>
      <c r="ALO709" s="216"/>
      <c r="ALP709" s="216"/>
      <c r="ALQ709" s="216"/>
      <c r="ALR709" s="216"/>
      <c r="ALS709" s="216"/>
      <c r="ALT709" s="216"/>
      <c r="ALU709" s="216"/>
      <c r="ALV709" s="216"/>
      <c r="ALW709" s="216"/>
      <c r="ALX709" s="216"/>
      <c r="ALY709" s="216"/>
      <c r="ALZ709" s="216"/>
      <c r="AMA709" s="216"/>
      <c r="AMB709" s="216"/>
      <c r="AMC709" s="216"/>
      <c r="AMD709" s="216"/>
      <c r="AME709" s="216"/>
      <c r="AMF709" s="216"/>
      <c r="AMG709" s="216"/>
      <c r="AMH709" s="216"/>
      <c r="AMI709" s="216"/>
      <c r="AMJ709" s="216"/>
      <c r="AMK709" s="216"/>
      <c r="AML709" s="216"/>
      <c r="AMM709" s="216"/>
      <c r="AMN709" s="216"/>
      <c r="AMO709" s="216"/>
      <c r="AMP709" s="216"/>
      <c r="AMQ709" s="216"/>
      <c r="AMR709" s="216"/>
      <c r="AMS709" s="216"/>
      <c r="AMT709" s="216"/>
      <c r="AMU709" s="216"/>
      <c r="AMV709" s="216"/>
      <c r="AMW709" s="216"/>
      <c r="AMX709" s="216"/>
      <c r="AMY709" s="216"/>
      <c r="AMZ709" s="216"/>
      <c r="ANA709" s="216"/>
      <c r="ANB709" s="216"/>
      <c r="ANC709" s="216"/>
      <c r="AND709" s="216"/>
      <c r="ANE709" s="216"/>
      <c r="ANF709" s="216"/>
      <c r="ANG709" s="216"/>
      <c r="ANH709" s="216"/>
      <c r="ANI709" s="216"/>
      <c r="ANJ709" s="216"/>
      <c r="ANK709" s="216"/>
      <c r="ANL709" s="216"/>
      <c r="ANM709" s="216"/>
      <c r="ANN709" s="216"/>
      <c r="ANO709" s="216"/>
      <c r="ANP709" s="216"/>
      <c r="ANQ709" s="216"/>
      <c r="ANR709" s="216"/>
      <c r="ANS709" s="216"/>
      <c r="ANT709" s="216"/>
      <c r="ANU709" s="216"/>
      <c r="ANV709" s="216"/>
      <c r="ANW709" s="216"/>
      <c r="ANX709" s="216"/>
      <c r="ANY709" s="216"/>
      <c r="ANZ709" s="216"/>
      <c r="AOA709" s="216"/>
      <c r="AOB709" s="216"/>
      <c r="AOC709" s="216"/>
      <c r="AOD709" s="216"/>
      <c r="AOE709" s="216"/>
      <c r="AOF709" s="216"/>
      <c r="AOG709" s="216"/>
      <c r="AOH709" s="216"/>
      <c r="AOI709" s="216"/>
      <c r="AOJ709" s="216"/>
      <c r="AOK709" s="216"/>
      <c r="AOL709" s="216"/>
      <c r="AOM709" s="216"/>
      <c r="AON709" s="216"/>
      <c r="AOO709" s="216"/>
      <c r="AOP709" s="216"/>
      <c r="AOQ709" s="216"/>
      <c r="AOR709" s="216"/>
      <c r="AOS709" s="216"/>
      <c r="AOT709" s="216"/>
      <c r="AOU709" s="216"/>
      <c r="AOV709" s="216"/>
      <c r="AOW709" s="216"/>
      <c r="AOX709" s="216"/>
      <c r="AOY709" s="216"/>
      <c r="AOZ709" s="216"/>
      <c r="APA709" s="216"/>
      <c r="APB709" s="216"/>
      <c r="APC709" s="216"/>
      <c r="APD709" s="216"/>
      <c r="APE709" s="216"/>
      <c r="APF709" s="216"/>
      <c r="APG709" s="216"/>
      <c r="APH709" s="216"/>
      <c r="API709" s="216"/>
      <c r="APJ709" s="216"/>
      <c r="APK709" s="216"/>
      <c r="APL709" s="216"/>
      <c r="APM709" s="216"/>
      <c r="APN709" s="216"/>
      <c r="APO709" s="216"/>
      <c r="APP709" s="216"/>
      <c r="APQ709" s="216"/>
      <c r="APR709" s="216"/>
      <c r="APS709" s="216"/>
      <c r="APT709" s="216"/>
      <c r="APU709" s="216"/>
      <c r="APV709" s="216"/>
      <c r="APW709" s="216"/>
      <c r="APX709" s="216"/>
      <c r="APY709" s="216"/>
      <c r="APZ709" s="216"/>
      <c r="AQA709" s="216"/>
      <c r="AQB709" s="216"/>
      <c r="AQC709" s="216"/>
      <c r="AQD709" s="216"/>
      <c r="AQE709" s="216"/>
      <c r="AQF709" s="216"/>
      <c r="AQG709" s="216"/>
      <c r="AQH709" s="216"/>
      <c r="AQI709" s="216"/>
      <c r="AQJ709" s="216"/>
      <c r="AQK709" s="216"/>
      <c r="AQL709" s="216"/>
      <c r="AQM709" s="216"/>
      <c r="AQN709" s="216"/>
      <c r="AQO709" s="216"/>
      <c r="AQP709" s="216"/>
      <c r="AQQ709" s="216"/>
      <c r="AQR709" s="216"/>
      <c r="AQS709" s="216"/>
      <c r="AQT709" s="216"/>
      <c r="AQU709" s="216"/>
      <c r="AQV709" s="216"/>
      <c r="AQW709" s="216"/>
      <c r="AQX709" s="216"/>
      <c r="AQY709" s="216"/>
      <c r="AQZ709" s="216"/>
      <c r="ARA709" s="216"/>
      <c r="ARB709" s="216"/>
      <c r="ARC709" s="216"/>
      <c r="ARD709" s="216"/>
      <c r="ARE709" s="216"/>
      <c r="ARF709" s="216"/>
      <c r="ARG709" s="216"/>
      <c r="ARH709" s="216"/>
      <c r="ARI709" s="216"/>
      <c r="ARJ709" s="216"/>
      <c r="ARK709" s="216"/>
      <c r="ARL709" s="216"/>
      <c r="ARM709" s="216"/>
      <c r="ARN709" s="216"/>
      <c r="ARO709" s="216"/>
      <c r="ARP709" s="216"/>
      <c r="ARQ709" s="216"/>
      <c r="ARR709" s="216"/>
      <c r="ARS709" s="216"/>
      <c r="ART709" s="216"/>
      <c r="ARU709" s="216"/>
      <c r="ARV709" s="216"/>
      <c r="ARW709" s="216"/>
      <c r="ARX709" s="216"/>
      <c r="ARY709" s="216"/>
      <c r="ARZ709" s="216"/>
      <c r="ASA709" s="216"/>
      <c r="ASB709" s="216"/>
      <c r="ASC709" s="216"/>
      <c r="ASD709" s="216"/>
      <c r="ASE709" s="216"/>
      <c r="ASF709" s="216"/>
      <c r="ASG709" s="216"/>
      <c r="ASH709" s="216"/>
      <c r="ASI709" s="216"/>
      <c r="ASJ709" s="216"/>
      <c r="ASK709" s="216"/>
      <c r="ASL709" s="216"/>
      <c r="ASM709" s="216"/>
      <c r="ASN709" s="216"/>
      <c r="ASO709" s="216"/>
      <c r="ASP709" s="216"/>
      <c r="ASQ709" s="216"/>
      <c r="ASR709" s="216"/>
      <c r="ASS709" s="216"/>
      <c r="AST709" s="216"/>
      <c r="ASU709" s="216"/>
      <c r="ASV709" s="216"/>
      <c r="ASW709" s="216"/>
      <c r="ASX709" s="216"/>
      <c r="ASY709" s="216"/>
      <c r="ASZ709" s="216"/>
      <c r="ATA709" s="216"/>
      <c r="ATB709" s="216"/>
      <c r="ATC709" s="216"/>
      <c r="ATD709" s="216"/>
      <c r="ATE709" s="216"/>
      <c r="ATF709" s="216"/>
      <c r="ATG709" s="216"/>
      <c r="ATH709" s="216"/>
      <c r="ATI709" s="216"/>
      <c r="ATJ709" s="216"/>
      <c r="ATK709" s="216"/>
      <c r="ATL709" s="216"/>
      <c r="ATM709" s="216"/>
      <c r="ATN709" s="216"/>
      <c r="ATO709" s="216"/>
      <c r="ATP709" s="216"/>
      <c r="ATQ709" s="216"/>
      <c r="ATR709" s="216"/>
      <c r="ATS709" s="216"/>
      <c r="ATT709" s="216"/>
      <c r="ATU709" s="216"/>
      <c r="ATV709" s="216"/>
      <c r="ATW709" s="216"/>
      <c r="ATX709" s="216"/>
      <c r="ATY709" s="216"/>
      <c r="ATZ709" s="216"/>
      <c r="AUA709" s="216"/>
      <c r="AUB709" s="216"/>
      <c r="AUC709" s="216"/>
      <c r="AUD709" s="216"/>
      <c r="AUE709" s="216"/>
      <c r="AUF709" s="216"/>
      <c r="AUG709" s="216"/>
      <c r="AUH709" s="216"/>
      <c r="AUI709" s="216"/>
      <c r="AUJ709" s="216"/>
      <c r="AUK709" s="216"/>
      <c r="AUL709" s="216"/>
      <c r="AUM709" s="216"/>
      <c r="AUN709" s="216"/>
      <c r="AUO709" s="216"/>
      <c r="AUP709" s="216"/>
      <c r="AUQ709" s="216"/>
      <c r="AUR709" s="216"/>
      <c r="AUS709" s="216"/>
      <c r="AUT709" s="216"/>
      <c r="AUU709" s="216"/>
      <c r="AUV709" s="216"/>
      <c r="AUW709" s="216"/>
      <c r="AUX709" s="216"/>
      <c r="AUY709" s="216"/>
      <c r="AUZ709" s="216"/>
      <c r="AVA709" s="216"/>
      <c r="AVB709" s="216"/>
      <c r="AVC709" s="216"/>
      <c r="AVD709" s="216"/>
      <c r="AVE709" s="216"/>
      <c r="AVF709" s="216"/>
      <c r="AVG709" s="216"/>
      <c r="AVH709" s="216"/>
      <c r="AVI709" s="216"/>
      <c r="AVJ709" s="216"/>
      <c r="AVK709" s="216"/>
      <c r="AVL709" s="216"/>
      <c r="AVM709" s="216"/>
      <c r="AVN709" s="216"/>
      <c r="AVO709" s="216"/>
      <c r="AVP709" s="216"/>
      <c r="AVQ709" s="216"/>
      <c r="AVR709" s="216"/>
      <c r="AVS709" s="216"/>
      <c r="AVT709" s="216"/>
      <c r="AVU709" s="216"/>
      <c r="AVV709" s="216"/>
      <c r="AVW709" s="216"/>
      <c r="AVX709" s="216"/>
      <c r="AVY709" s="216"/>
      <c r="AVZ709" s="216"/>
      <c r="AWA709" s="216"/>
      <c r="AWB709" s="216"/>
      <c r="AWC709" s="216"/>
      <c r="AWD709" s="216"/>
      <c r="AWE709" s="216"/>
      <c r="AWF709" s="216"/>
      <c r="AWG709" s="216"/>
      <c r="AWH709" s="216"/>
      <c r="AWI709" s="216"/>
      <c r="AWJ709" s="216"/>
      <c r="AWK709" s="216"/>
      <c r="AWL709" s="216"/>
      <c r="AWM709" s="216"/>
      <c r="AWN709" s="216"/>
      <c r="AWO709" s="216"/>
      <c r="AWP709" s="216"/>
      <c r="AWQ709" s="216"/>
      <c r="AWR709" s="216"/>
      <c r="AWS709" s="216"/>
      <c r="AWT709" s="216"/>
      <c r="AWU709" s="216"/>
      <c r="AWV709" s="216"/>
      <c r="AWW709" s="216"/>
      <c r="AWX709" s="216"/>
      <c r="AWY709" s="216"/>
      <c r="AWZ709" s="216"/>
      <c r="AXA709" s="216"/>
      <c r="AXB709" s="216"/>
      <c r="AXC709" s="216"/>
      <c r="AXD709" s="216"/>
      <c r="AXE709" s="216"/>
      <c r="AXF709" s="216"/>
      <c r="AXG709" s="216"/>
      <c r="AXH709" s="216"/>
      <c r="AXI709" s="216"/>
      <c r="AXJ709" s="216"/>
      <c r="AXK709" s="216"/>
      <c r="AXL709" s="216"/>
      <c r="AXM709" s="216"/>
      <c r="AXN709" s="216"/>
      <c r="AXO709" s="216"/>
      <c r="AXP709" s="216"/>
      <c r="AXQ709" s="216"/>
      <c r="AXR709" s="216"/>
      <c r="AXS709" s="216"/>
      <c r="AXT709" s="216"/>
      <c r="AXU709" s="216"/>
      <c r="AXV709" s="216"/>
      <c r="AXW709" s="216"/>
      <c r="AXX709" s="216"/>
      <c r="AXY709" s="216"/>
      <c r="AXZ709" s="216"/>
      <c r="AYA709" s="216"/>
      <c r="AYB709" s="216"/>
      <c r="AYC709" s="216"/>
      <c r="AYD709" s="216"/>
      <c r="AYE709" s="216"/>
      <c r="AYF709" s="216"/>
      <c r="AYG709" s="216"/>
      <c r="AYH709" s="216"/>
      <c r="AYI709" s="216"/>
      <c r="AYJ709" s="216"/>
      <c r="AYK709" s="216"/>
      <c r="AYL709" s="216"/>
      <c r="AYM709" s="216"/>
      <c r="AYN709" s="216"/>
      <c r="AYO709" s="216"/>
      <c r="AYP709" s="216"/>
      <c r="AYQ709" s="216"/>
      <c r="AYR709" s="216"/>
      <c r="AYS709" s="216"/>
      <c r="AYT709" s="216"/>
      <c r="AYU709" s="216"/>
      <c r="AYV709" s="216"/>
      <c r="AYW709" s="216"/>
      <c r="AYX709" s="216"/>
      <c r="AYY709" s="216"/>
      <c r="AYZ709" s="216"/>
      <c r="AZA709" s="216"/>
      <c r="AZB709" s="216"/>
      <c r="AZC709" s="216"/>
      <c r="AZD709" s="216"/>
      <c r="AZE709" s="216"/>
      <c r="AZF709" s="216"/>
      <c r="AZG709" s="216"/>
      <c r="AZH709" s="216"/>
      <c r="AZI709" s="216"/>
      <c r="AZJ709" s="216"/>
      <c r="AZK709" s="216"/>
      <c r="AZL709" s="216"/>
      <c r="AZM709" s="216"/>
      <c r="AZN709" s="216"/>
      <c r="AZO709" s="216"/>
      <c r="AZP709" s="216"/>
      <c r="AZQ709" s="216"/>
      <c r="AZR709" s="216"/>
      <c r="AZS709" s="216"/>
      <c r="AZT709" s="216"/>
      <c r="AZU709" s="216"/>
      <c r="AZV709" s="216"/>
      <c r="AZW709" s="216"/>
      <c r="AZX709" s="216"/>
      <c r="AZY709" s="216"/>
      <c r="AZZ709" s="216"/>
      <c r="BAA709" s="216"/>
      <c r="BAB709" s="216"/>
      <c r="BAC709" s="216"/>
      <c r="BAD709" s="216"/>
      <c r="BAE709" s="216"/>
      <c r="BAF709" s="216"/>
      <c r="BAG709" s="216"/>
      <c r="BAH709" s="216"/>
      <c r="BAI709" s="216"/>
      <c r="BAJ709" s="216"/>
      <c r="BAK709" s="216"/>
      <c r="BAL709" s="216"/>
      <c r="BAM709" s="216"/>
      <c r="BAN709" s="216"/>
      <c r="BAO709" s="216"/>
      <c r="BAP709" s="216"/>
      <c r="BAQ709" s="216"/>
      <c r="BAR709" s="216"/>
      <c r="BAS709" s="216"/>
      <c r="BAT709" s="216"/>
      <c r="BAU709" s="216"/>
      <c r="BAV709" s="216"/>
      <c r="BAW709" s="216"/>
      <c r="BAX709" s="216"/>
      <c r="BAY709" s="216"/>
      <c r="BAZ709" s="216"/>
      <c r="BBA709" s="216"/>
      <c r="BBB709" s="216"/>
      <c r="BBC709" s="216"/>
      <c r="BBD709" s="216"/>
      <c r="BBE709" s="216"/>
      <c r="BBF709" s="216"/>
      <c r="BBG709" s="216"/>
      <c r="BBH709" s="216"/>
      <c r="BBI709" s="216"/>
      <c r="BBJ709" s="216"/>
      <c r="BBK709" s="216"/>
      <c r="BBL709" s="216"/>
      <c r="BBM709" s="216"/>
      <c r="BBN709" s="216"/>
      <c r="BBO709" s="216"/>
      <c r="BBP709" s="216"/>
      <c r="BBQ709" s="216"/>
      <c r="BBR709" s="216"/>
      <c r="BBS709" s="216"/>
      <c r="BBT709" s="216"/>
      <c r="BBU709" s="216"/>
      <c r="BBV709" s="216"/>
      <c r="BBW709" s="216"/>
      <c r="BBX709" s="216"/>
      <c r="BBY709" s="216"/>
      <c r="BBZ709" s="216"/>
      <c r="BCA709" s="216"/>
      <c r="BCB709" s="216"/>
      <c r="BCC709" s="216"/>
      <c r="BCD709" s="216"/>
      <c r="BCE709" s="216"/>
      <c r="BCF709" s="216"/>
      <c r="BCG709" s="216"/>
      <c r="BCH709" s="216"/>
      <c r="BCI709" s="216"/>
      <c r="BCJ709" s="216"/>
      <c r="BCK709" s="216"/>
      <c r="BCL709" s="216"/>
      <c r="BCM709" s="216"/>
      <c r="BCN709" s="216"/>
      <c r="BCO709" s="216"/>
      <c r="BCP709" s="216"/>
      <c r="BCQ709" s="216"/>
      <c r="BCR709" s="216"/>
      <c r="BCS709" s="216"/>
      <c r="BCT709" s="216"/>
      <c r="BCU709" s="216"/>
      <c r="BCV709" s="216"/>
      <c r="BCW709" s="216"/>
      <c r="BCX709" s="216"/>
      <c r="BCY709" s="216"/>
      <c r="BCZ709" s="216"/>
      <c r="BDA709" s="216"/>
      <c r="BDB709" s="216"/>
      <c r="BDC709" s="216"/>
      <c r="BDD709" s="216"/>
      <c r="BDE709" s="216"/>
      <c r="BDF709" s="216"/>
      <c r="BDG709" s="216"/>
      <c r="BDH709" s="216"/>
      <c r="BDI709" s="216"/>
      <c r="BDJ709" s="216"/>
      <c r="BDK709" s="216"/>
      <c r="BDL709" s="216"/>
      <c r="BDM709" s="216"/>
      <c r="BDN709" s="216"/>
      <c r="BDO709" s="216"/>
      <c r="BDP709" s="216"/>
      <c r="BDQ709" s="216"/>
      <c r="BDR709" s="216"/>
      <c r="BDS709" s="216"/>
      <c r="BDT709" s="216"/>
      <c r="BDU709" s="216"/>
      <c r="BDV709" s="216"/>
      <c r="BDW709" s="216"/>
      <c r="BDX709" s="216"/>
      <c r="BDY709" s="216"/>
      <c r="BDZ709" s="216"/>
      <c r="BEA709" s="216"/>
      <c r="BEB709" s="216"/>
      <c r="BEC709" s="216"/>
      <c r="BED709" s="216"/>
      <c r="BEE709" s="216"/>
      <c r="BEF709" s="216"/>
      <c r="BEG709" s="216"/>
      <c r="BEH709" s="216"/>
      <c r="BEI709" s="216"/>
      <c r="BEJ709" s="216"/>
      <c r="BEK709" s="216"/>
      <c r="BEL709" s="216"/>
      <c r="BEM709" s="216"/>
      <c r="BEN709" s="216"/>
      <c r="BEO709" s="216"/>
      <c r="BEP709" s="216"/>
      <c r="BEQ709" s="216"/>
      <c r="BER709" s="216"/>
      <c r="BES709" s="216"/>
      <c r="BET709" s="216"/>
      <c r="BEU709" s="216"/>
      <c r="BEV709" s="216"/>
      <c r="BEW709" s="216"/>
      <c r="BEX709" s="216"/>
      <c r="BEY709" s="216"/>
      <c r="BEZ709" s="216"/>
      <c r="BFA709" s="216"/>
      <c r="BFB709" s="216"/>
      <c r="BFC709" s="216"/>
      <c r="BFD709" s="216"/>
      <c r="BFE709" s="216"/>
      <c r="BFF709" s="216"/>
      <c r="BFG709" s="216"/>
      <c r="BFH709" s="216"/>
      <c r="BFI709" s="216"/>
      <c r="BFJ709" s="216"/>
      <c r="BFK709" s="216"/>
      <c r="BFL709" s="216"/>
      <c r="BFM709" s="216"/>
      <c r="BFN709" s="216"/>
      <c r="BFO709" s="216"/>
      <c r="BFP709" s="216"/>
      <c r="BFQ709" s="216"/>
      <c r="BFR709" s="216"/>
      <c r="BFS709" s="216"/>
      <c r="BFT709" s="216"/>
      <c r="BFU709" s="216"/>
      <c r="BFV709" s="216"/>
      <c r="BFW709" s="216"/>
      <c r="BFX709" s="216"/>
      <c r="BFY709" s="216"/>
      <c r="BFZ709" s="216"/>
      <c r="BGA709" s="216"/>
      <c r="BGB709" s="216"/>
      <c r="BGC709" s="216"/>
      <c r="BGD709" s="216"/>
      <c r="BGE709" s="216"/>
      <c r="BGF709" s="216"/>
      <c r="BGG709" s="216"/>
      <c r="BGH709" s="216"/>
      <c r="BGI709" s="216"/>
      <c r="BGJ709" s="216"/>
      <c r="BGK709" s="216"/>
      <c r="BGL709" s="216"/>
      <c r="BGM709" s="216"/>
      <c r="BGN709" s="216"/>
      <c r="BGO709" s="216"/>
      <c r="BGP709" s="216"/>
      <c r="BGQ709" s="216"/>
      <c r="BGR709" s="216"/>
      <c r="BGS709" s="216"/>
      <c r="BGT709" s="216"/>
      <c r="BGU709" s="216"/>
      <c r="BGV709" s="216"/>
      <c r="BGW709" s="216"/>
      <c r="BGX709" s="216"/>
      <c r="BGY709" s="216"/>
      <c r="BGZ709" s="216"/>
      <c r="BHA709" s="216"/>
      <c r="BHB709" s="216"/>
      <c r="BHC709" s="216"/>
      <c r="BHD709" s="216"/>
      <c r="BHE709" s="216"/>
      <c r="BHF709" s="216"/>
      <c r="BHG709" s="216"/>
      <c r="BHH709" s="216"/>
      <c r="BHI709" s="216"/>
      <c r="BHJ709" s="216"/>
      <c r="BHK709" s="216"/>
      <c r="BHL709" s="216"/>
      <c r="BHM709" s="216"/>
      <c r="BHN709" s="216"/>
      <c r="BHO709" s="216"/>
      <c r="BHP709" s="216"/>
      <c r="BHQ709" s="216"/>
      <c r="BHR709" s="216"/>
      <c r="BHS709" s="216"/>
      <c r="BHT709" s="216"/>
      <c r="BHU709" s="216"/>
      <c r="BHV709" s="216"/>
      <c r="BHW709" s="216"/>
      <c r="BHX709" s="216"/>
      <c r="BHY709" s="216"/>
      <c r="BHZ709" s="216"/>
      <c r="BIA709" s="216"/>
      <c r="BIB709" s="216"/>
      <c r="BIC709" s="216"/>
      <c r="BID709" s="216"/>
      <c r="BIE709" s="216"/>
      <c r="BIF709" s="216"/>
      <c r="BIG709" s="216"/>
      <c r="BIH709" s="216"/>
      <c r="BII709" s="216"/>
      <c r="BIJ709" s="216"/>
      <c r="BIK709" s="216"/>
      <c r="BIL709" s="216"/>
      <c r="BIM709" s="216"/>
      <c r="BIN709" s="216"/>
      <c r="BIO709" s="216"/>
      <c r="BIP709" s="216"/>
      <c r="BIQ709" s="216"/>
      <c r="BIR709" s="216"/>
      <c r="BIS709" s="216"/>
      <c r="BIT709" s="216"/>
      <c r="BIU709" s="216"/>
      <c r="BIV709" s="216"/>
      <c r="BIW709" s="216"/>
      <c r="BIX709" s="216"/>
      <c r="BIY709" s="216"/>
      <c r="BIZ709" s="216"/>
      <c r="BJA709" s="216"/>
      <c r="BJB709" s="216"/>
      <c r="BJC709" s="216"/>
      <c r="BJD709" s="216"/>
      <c r="BJE709" s="216"/>
      <c r="BJF709" s="216"/>
      <c r="BJG709" s="216"/>
      <c r="BJH709" s="216"/>
      <c r="BJI709" s="216"/>
      <c r="BJJ709" s="216"/>
      <c r="BJK709" s="216"/>
      <c r="BJL709" s="216"/>
      <c r="BJM709" s="216"/>
      <c r="BJN709" s="216"/>
      <c r="BJO709" s="216"/>
      <c r="BJP709" s="216"/>
      <c r="BJQ709" s="216"/>
      <c r="BJR709" s="216"/>
      <c r="BJS709" s="216"/>
      <c r="BJT709" s="216"/>
      <c r="BJU709" s="216"/>
      <c r="BJV709" s="216"/>
      <c r="BJW709" s="216"/>
      <c r="BJX709" s="216"/>
      <c r="BJY709" s="216"/>
      <c r="BJZ709" s="216"/>
      <c r="BKA709" s="216"/>
      <c r="BKB709" s="216"/>
      <c r="BKC709" s="216"/>
      <c r="BKD709" s="216"/>
      <c r="BKE709" s="216"/>
      <c r="BKF709" s="216"/>
      <c r="BKG709" s="216"/>
      <c r="BKH709" s="216"/>
      <c r="BKI709" s="216"/>
      <c r="BKJ709" s="216"/>
      <c r="BKK709" s="216"/>
      <c r="BKL709" s="216"/>
      <c r="BKM709" s="216"/>
      <c r="BKN709" s="216"/>
      <c r="BKO709" s="216"/>
      <c r="BKP709" s="216"/>
      <c r="BKQ709" s="216"/>
      <c r="BKR709" s="216"/>
      <c r="BKS709" s="216"/>
      <c r="BKT709" s="216"/>
      <c r="BKU709" s="216"/>
      <c r="BKV709" s="216"/>
      <c r="BKW709" s="216"/>
      <c r="BKX709" s="216"/>
      <c r="BKY709" s="216"/>
      <c r="BKZ709" s="216"/>
      <c r="BLA709" s="216"/>
      <c r="BLB709" s="216"/>
      <c r="BLC709" s="216"/>
      <c r="BLD709" s="216"/>
      <c r="BLE709" s="216"/>
      <c r="BLF709" s="216"/>
      <c r="BLG709" s="216"/>
      <c r="BLH709" s="216"/>
      <c r="BLI709" s="216"/>
      <c r="BLJ709" s="216"/>
      <c r="BLK709" s="216"/>
      <c r="BLL709" s="216"/>
      <c r="BLM709" s="216"/>
      <c r="BLN709" s="216"/>
      <c r="BLO709" s="216"/>
      <c r="BLP709" s="216"/>
      <c r="BLQ709" s="216"/>
      <c r="BLR709" s="216"/>
      <c r="BLS709" s="216"/>
      <c r="BLT709" s="216"/>
      <c r="BLU709" s="216"/>
      <c r="BLV709" s="216"/>
      <c r="BLW709" s="216"/>
      <c r="BLX709" s="216"/>
      <c r="BLY709" s="216"/>
      <c r="BLZ709" s="216"/>
      <c r="BMA709" s="216"/>
      <c r="BMB709" s="216"/>
      <c r="BMC709" s="216"/>
      <c r="BMD709" s="216"/>
      <c r="BME709" s="216"/>
      <c r="BMF709" s="216"/>
      <c r="BMG709" s="216"/>
      <c r="BMH709" s="216"/>
      <c r="BMI709" s="216"/>
      <c r="BMJ709" s="216"/>
      <c r="BMK709" s="216"/>
      <c r="BML709" s="216"/>
      <c r="BMM709" s="216"/>
      <c r="BMN709" s="216"/>
      <c r="BMO709" s="216"/>
      <c r="BMP709" s="216"/>
      <c r="BMQ709" s="216"/>
      <c r="BMR709" s="216"/>
      <c r="BMS709" s="216"/>
      <c r="BMT709" s="216"/>
      <c r="BMU709" s="216"/>
      <c r="BMV709" s="216"/>
      <c r="BMW709" s="216"/>
      <c r="BMX709" s="216"/>
      <c r="BMY709" s="216"/>
      <c r="BMZ709" s="216"/>
      <c r="BNA709" s="216"/>
      <c r="BNB709" s="216"/>
      <c r="BNC709" s="216"/>
      <c r="BND709" s="216"/>
      <c r="BNE709" s="216"/>
      <c r="BNF709" s="216"/>
      <c r="BNG709" s="216"/>
      <c r="BNH709" s="216"/>
      <c r="BNI709" s="216"/>
      <c r="BNJ709" s="216"/>
      <c r="BNK709" s="216"/>
      <c r="BNL709" s="216"/>
      <c r="BNM709" s="216"/>
      <c r="BNN709" s="216"/>
      <c r="BNO709" s="216"/>
      <c r="BNP709" s="216"/>
      <c r="BNQ709" s="216"/>
      <c r="BNR709" s="216"/>
      <c r="BNS709" s="216"/>
      <c r="BNT709" s="216"/>
      <c r="BNU709" s="216"/>
      <c r="BNV709" s="216"/>
      <c r="BNW709" s="216"/>
      <c r="BNX709" s="216"/>
      <c r="BNY709" s="216"/>
      <c r="BNZ709" s="216"/>
      <c r="BOA709" s="216"/>
      <c r="BOB709" s="216"/>
      <c r="BOC709" s="216"/>
      <c r="BOD709" s="216"/>
      <c r="BOE709" s="216"/>
      <c r="BOF709" s="216"/>
      <c r="BOG709" s="216"/>
      <c r="BOH709" s="216"/>
      <c r="BOI709" s="216"/>
      <c r="BOJ709" s="216"/>
      <c r="BOK709" s="216"/>
      <c r="BOL709" s="216"/>
      <c r="BOM709" s="216"/>
      <c r="BON709" s="216"/>
      <c r="BOO709" s="216"/>
      <c r="BOP709" s="216"/>
      <c r="BOQ709" s="216"/>
      <c r="BOR709" s="216"/>
      <c r="BOS709" s="216"/>
      <c r="BOT709" s="216"/>
      <c r="BOU709" s="216"/>
      <c r="BOV709" s="216"/>
      <c r="BOW709" s="216"/>
      <c r="BOX709" s="216"/>
      <c r="BOY709" s="216"/>
      <c r="BOZ709" s="216"/>
      <c r="BPA709" s="216"/>
      <c r="BPB709" s="216"/>
      <c r="BPC709" s="216"/>
      <c r="BPD709" s="216"/>
      <c r="BPE709" s="216"/>
      <c r="BPF709" s="216"/>
      <c r="BPG709" s="216"/>
      <c r="BPH709" s="216"/>
      <c r="BPI709" s="216"/>
      <c r="BPJ709" s="216"/>
      <c r="BPK709" s="216"/>
      <c r="BPL709" s="216"/>
      <c r="BPM709" s="216"/>
      <c r="BPN709" s="216"/>
      <c r="BPO709" s="216"/>
      <c r="BPP709" s="216"/>
      <c r="BPQ709" s="216"/>
      <c r="BPR709" s="216"/>
      <c r="BPS709" s="216"/>
      <c r="BPT709" s="216"/>
      <c r="BPU709" s="216"/>
      <c r="BPV709" s="216"/>
      <c r="BPW709" s="216"/>
      <c r="BPX709" s="216"/>
      <c r="BPY709" s="216"/>
      <c r="BPZ709" s="216"/>
      <c r="BQA709" s="216"/>
      <c r="BQB709" s="216"/>
      <c r="BQC709" s="216"/>
      <c r="BQD709" s="216"/>
      <c r="BQE709" s="216"/>
      <c r="BQF709" s="216"/>
      <c r="BQG709" s="216"/>
      <c r="BQH709" s="216"/>
      <c r="BQI709" s="216"/>
      <c r="BQJ709" s="216"/>
      <c r="BQK709" s="216"/>
      <c r="BQL709" s="216"/>
      <c r="BQM709" s="216"/>
      <c r="BQN709" s="216"/>
      <c r="BQO709" s="216"/>
      <c r="BQP709" s="216"/>
      <c r="BQQ709" s="216"/>
      <c r="BQR709" s="216"/>
      <c r="BQS709" s="216"/>
      <c r="BQT709" s="216"/>
      <c r="BQU709" s="216"/>
      <c r="BQV709" s="216"/>
      <c r="BQW709" s="216"/>
      <c r="BQX709" s="216"/>
      <c r="BQY709" s="216"/>
      <c r="BQZ709" s="216"/>
      <c r="BRA709" s="216"/>
      <c r="BRB709" s="216"/>
      <c r="BRC709" s="216"/>
      <c r="BRD709" s="216"/>
      <c r="BRE709" s="216"/>
      <c r="BRF709" s="216"/>
      <c r="BRG709" s="216"/>
      <c r="BRH709" s="216"/>
      <c r="BRI709" s="216"/>
      <c r="BRJ709" s="216"/>
      <c r="BRK709" s="216"/>
      <c r="BRL709" s="216"/>
      <c r="BRM709" s="216"/>
      <c r="BRN709" s="216"/>
      <c r="BRO709" s="216"/>
      <c r="BRP709" s="216"/>
      <c r="BRQ709" s="216"/>
      <c r="BRR709" s="216"/>
      <c r="BRS709" s="216"/>
      <c r="BRT709" s="216"/>
      <c r="BRU709" s="216"/>
      <c r="BRV709" s="216"/>
      <c r="BRW709" s="216"/>
      <c r="BRX709" s="216"/>
      <c r="BRY709" s="216"/>
      <c r="BRZ709" s="216"/>
      <c r="BSA709" s="216"/>
      <c r="BSB709" s="216"/>
      <c r="BSC709" s="216"/>
      <c r="BSD709" s="216"/>
      <c r="BSE709" s="216"/>
      <c r="BSF709" s="216"/>
      <c r="BSG709" s="216"/>
      <c r="BSH709" s="216"/>
      <c r="BSI709" s="216"/>
      <c r="BSJ709" s="216"/>
      <c r="BSK709" s="216"/>
      <c r="BSL709" s="216"/>
      <c r="BSM709" s="216"/>
      <c r="BSN709" s="216"/>
      <c r="BSO709" s="216"/>
      <c r="BSP709" s="216"/>
      <c r="BSQ709" s="216"/>
      <c r="BSR709" s="216"/>
      <c r="BSS709" s="216"/>
      <c r="BST709" s="216"/>
      <c r="BSU709" s="216"/>
      <c r="BSV709" s="216"/>
      <c r="BSW709" s="216"/>
      <c r="BSX709" s="216"/>
      <c r="BSY709" s="216"/>
      <c r="BSZ709" s="216"/>
      <c r="BTA709" s="216"/>
      <c r="BTB709" s="216"/>
      <c r="BTC709" s="216"/>
      <c r="BTD709" s="216"/>
      <c r="BTE709" s="216"/>
      <c r="BTF709" s="216"/>
      <c r="BTG709" s="216"/>
      <c r="BTH709" s="216"/>
      <c r="BTI709" s="216"/>
      <c r="BTJ709" s="216"/>
      <c r="BTK709" s="216"/>
      <c r="BTL709" s="216"/>
      <c r="BTM709" s="216"/>
      <c r="BTN709" s="216"/>
      <c r="BTO709" s="216"/>
      <c r="BTP709" s="216"/>
      <c r="BTQ709" s="216"/>
      <c r="BTR709" s="216"/>
      <c r="BTS709" s="216"/>
      <c r="BTT709" s="216"/>
      <c r="BTU709" s="216"/>
      <c r="BTV709" s="216"/>
      <c r="BTW709" s="216"/>
      <c r="BTX709" s="216"/>
      <c r="BTY709" s="216"/>
      <c r="BTZ709" s="216"/>
      <c r="BUA709" s="216"/>
      <c r="BUB709" s="216"/>
      <c r="BUC709" s="216"/>
      <c r="BUD709" s="216"/>
      <c r="BUE709" s="216"/>
      <c r="BUF709" s="216"/>
      <c r="BUG709" s="216"/>
      <c r="BUH709" s="216"/>
      <c r="BUI709" s="216"/>
      <c r="BUJ709" s="216"/>
      <c r="BUK709" s="216"/>
      <c r="BUL709" s="216"/>
      <c r="BUM709" s="216"/>
      <c r="BUN709" s="216"/>
      <c r="BUO709" s="216"/>
      <c r="BUP709" s="216"/>
      <c r="BUQ709" s="216"/>
      <c r="BUR709" s="216"/>
      <c r="BUS709" s="216"/>
      <c r="BUT709" s="216"/>
      <c r="BUU709" s="216"/>
      <c r="BUV709" s="216"/>
      <c r="BUW709" s="216"/>
      <c r="BUX709" s="216"/>
      <c r="BUY709" s="216"/>
      <c r="BUZ709" s="216"/>
      <c r="BVA709" s="216"/>
      <c r="BVB709" s="216"/>
      <c r="BVC709" s="216"/>
      <c r="BVD709" s="216"/>
      <c r="BVE709" s="216"/>
      <c r="BVF709" s="216"/>
      <c r="BVG709" s="216"/>
      <c r="BVH709" s="216"/>
      <c r="BVI709" s="216"/>
      <c r="BVJ709" s="216"/>
      <c r="BVK709" s="216"/>
      <c r="BVL709" s="216"/>
      <c r="BVM709" s="216"/>
      <c r="BVN709" s="216"/>
      <c r="BVO709" s="216"/>
      <c r="BVP709" s="216"/>
      <c r="BVQ709" s="216"/>
      <c r="BVR709" s="216"/>
      <c r="BVS709" s="216"/>
      <c r="BVT709" s="216"/>
      <c r="BVU709" s="216"/>
      <c r="BVV709" s="216"/>
      <c r="BVW709" s="216"/>
      <c r="BVX709" s="216"/>
      <c r="BVY709" s="216"/>
      <c r="BVZ709" s="216"/>
      <c r="BWA709" s="216"/>
      <c r="BWB709" s="216"/>
      <c r="BWC709" s="216"/>
      <c r="BWD709" s="216"/>
      <c r="BWE709" s="216"/>
      <c r="BWF709" s="216"/>
      <c r="BWG709" s="216"/>
      <c r="BWH709" s="216"/>
      <c r="BWI709" s="216"/>
      <c r="BWJ709" s="216"/>
      <c r="BWK709" s="216"/>
      <c r="BWL709" s="216"/>
      <c r="BWM709" s="216"/>
      <c r="BWN709" s="216"/>
      <c r="BWO709" s="216"/>
      <c r="BWP709" s="216"/>
      <c r="BWQ709" s="216"/>
      <c r="BWR709" s="216"/>
      <c r="BWS709" s="216"/>
      <c r="BWT709" s="216"/>
      <c r="BWU709" s="216"/>
      <c r="BWV709" s="216"/>
      <c r="BWW709" s="216"/>
      <c r="BWX709" s="216"/>
      <c r="BWY709" s="216"/>
      <c r="BWZ709" s="216"/>
      <c r="BXA709" s="216"/>
      <c r="BXB709" s="216"/>
      <c r="BXC709" s="216"/>
      <c r="BXD709" s="216"/>
      <c r="BXE709" s="216"/>
      <c r="BXF709" s="216"/>
      <c r="BXG709" s="216"/>
      <c r="BXH709" s="216"/>
      <c r="BXI709" s="216"/>
      <c r="BXJ709" s="216"/>
      <c r="BXK709" s="216"/>
      <c r="BXL709" s="216"/>
      <c r="BXM709" s="216"/>
      <c r="BXN709" s="216"/>
      <c r="BXO709" s="216"/>
      <c r="BXP709" s="216"/>
      <c r="BXQ709" s="216"/>
      <c r="BXR709" s="216"/>
      <c r="BXS709" s="216"/>
      <c r="BXT709" s="216"/>
      <c r="BXU709" s="216"/>
      <c r="BXV709" s="216"/>
      <c r="BXW709" s="216"/>
      <c r="BXX709" s="216"/>
      <c r="BXY709" s="216"/>
      <c r="BXZ709" s="216"/>
      <c r="BYA709" s="216"/>
      <c r="BYB709" s="216"/>
      <c r="BYC709" s="216"/>
      <c r="BYD709" s="216"/>
      <c r="BYE709" s="216"/>
      <c r="BYF709" s="216"/>
      <c r="BYG709" s="216"/>
      <c r="BYH709" s="216"/>
      <c r="BYI709" s="216"/>
      <c r="BYJ709" s="216"/>
      <c r="BYK709" s="216"/>
      <c r="BYL709" s="216"/>
      <c r="BYM709" s="216"/>
      <c r="BYN709" s="216"/>
      <c r="BYO709" s="216"/>
      <c r="BYP709" s="216"/>
      <c r="BYQ709" s="216"/>
      <c r="BYR709" s="216"/>
      <c r="BYS709" s="216"/>
      <c r="BYT709" s="216"/>
      <c r="BYU709" s="216"/>
      <c r="BYV709" s="216"/>
      <c r="BYW709" s="216"/>
      <c r="BYX709" s="216"/>
      <c r="BYY709" s="216"/>
      <c r="BYZ709" s="216"/>
      <c r="BZA709" s="216"/>
      <c r="BZB709" s="216"/>
      <c r="BZC709" s="216"/>
      <c r="BZD709" s="216"/>
      <c r="BZE709" s="216"/>
      <c r="BZF709" s="216"/>
      <c r="BZG709" s="216"/>
      <c r="BZH709" s="216"/>
      <c r="BZI709" s="216"/>
      <c r="BZJ709" s="216"/>
      <c r="BZK709" s="216"/>
      <c r="BZL709" s="216"/>
      <c r="BZM709" s="216"/>
      <c r="BZN709" s="216"/>
      <c r="BZO709" s="216"/>
      <c r="BZP709" s="216"/>
      <c r="BZQ709" s="216"/>
      <c r="BZR709" s="216"/>
      <c r="BZS709" s="216"/>
      <c r="BZT709" s="216"/>
      <c r="BZU709" s="216"/>
      <c r="BZV709" s="216"/>
      <c r="BZW709" s="216"/>
      <c r="BZX709" s="216"/>
      <c r="BZY709" s="216"/>
      <c r="BZZ709" s="216"/>
      <c r="CAA709" s="216"/>
      <c r="CAB709" s="216"/>
      <c r="CAC709" s="216"/>
      <c r="CAD709" s="216"/>
      <c r="CAE709" s="216"/>
      <c r="CAF709" s="216"/>
      <c r="CAG709" s="216"/>
      <c r="CAH709" s="216"/>
      <c r="CAI709" s="216"/>
      <c r="CAJ709" s="216"/>
      <c r="CAK709" s="216"/>
      <c r="CAL709" s="216"/>
      <c r="CAM709" s="216"/>
      <c r="CAN709" s="216"/>
      <c r="CAO709" s="216"/>
      <c r="CAP709" s="216"/>
      <c r="CAQ709" s="216"/>
      <c r="CAR709" s="216"/>
      <c r="CAS709" s="216"/>
      <c r="CAT709" s="216"/>
      <c r="CAU709" s="216"/>
      <c r="CAV709" s="216"/>
      <c r="CAW709" s="216"/>
      <c r="CAX709" s="216"/>
      <c r="CAY709" s="216"/>
      <c r="CAZ709" s="216"/>
      <c r="CBA709" s="216"/>
      <c r="CBB709" s="216"/>
      <c r="CBC709" s="216"/>
      <c r="CBD709" s="216"/>
      <c r="CBE709" s="216"/>
      <c r="CBF709" s="216"/>
      <c r="CBG709" s="216"/>
      <c r="CBH709" s="216"/>
      <c r="CBI709" s="216"/>
      <c r="CBJ709" s="216"/>
      <c r="CBK709" s="216"/>
      <c r="CBL709" s="216"/>
      <c r="CBM709" s="216"/>
      <c r="CBN709" s="216"/>
      <c r="CBO709" s="216"/>
      <c r="CBP709" s="216"/>
      <c r="CBQ709" s="216"/>
      <c r="CBR709" s="216"/>
      <c r="CBS709" s="216"/>
      <c r="CBT709" s="216"/>
      <c r="CBU709" s="216"/>
      <c r="CBV709" s="216"/>
      <c r="CBW709" s="216"/>
      <c r="CBX709" s="216"/>
      <c r="CBY709" s="216"/>
      <c r="CBZ709" s="216"/>
      <c r="CCA709" s="216"/>
      <c r="CCB709" s="216"/>
      <c r="CCC709" s="216"/>
      <c r="CCD709" s="216"/>
      <c r="CCE709" s="216"/>
      <c r="CCF709" s="216"/>
      <c r="CCG709" s="216"/>
      <c r="CCH709" s="216"/>
      <c r="CCI709" s="216"/>
      <c r="CCJ709" s="216"/>
      <c r="CCK709" s="216"/>
      <c r="CCL709" s="216"/>
      <c r="CCM709" s="216"/>
      <c r="CCN709" s="216"/>
      <c r="CCO709" s="216"/>
      <c r="CCP709" s="216"/>
      <c r="CCQ709" s="216"/>
      <c r="CCR709" s="216"/>
      <c r="CCS709" s="216"/>
      <c r="CCT709" s="216"/>
      <c r="CCU709" s="216"/>
      <c r="CCV709" s="216"/>
      <c r="CCW709" s="216"/>
      <c r="CCX709" s="216"/>
      <c r="CCY709" s="216"/>
      <c r="CCZ709" s="216"/>
      <c r="CDA709" s="216"/>
      <c r="CDB709" s="216"/>
      <c r="CDC709" s="216"/>
      <c r="CDD709" s="216"/>
      <c r="CDE709" s="216"/>
      <c r="CDF709" s="216"/>
      <c r="CDG709" s="216"/>
      <c r="CDH709" s="216"/>
      <c r="CDI709" s="216"/>
      <c r="CDJ709" s="216"/>
      <c r="CDK709" s="216"/>
      <c r="CDL709" s="216"/>
      <c r="CDM709" s="216"/>
      <c r="CDN709" s="216"/>
      <c r="CDO709" s="216"/>
      <c r="CDP709" s="216"/>
      <c r="CDQ709" s="216"/>
      <c r="CDR709" s="216"/>
      <c r="CDS709" s="216"/>
      <c r="CDT709" s="216"/>
      <c r="CDU709" s="216"/>
      <c r="CDV709" s="216"/>
      <c r="CDW709" s="216"/>
      <c r="CDX709" s="216"/>
      <c r="CDY709" s="216"/>
      <c r="CDZ709" s="216"/>
      <c r="CEA709" s="216"/>
      <c r="CEB709" s="216"/>
      <c r="CEC709" s="216"/>
      <c r="CED709" s="216"/>
      <c r="CEE709" s="216"/>
      <c r="CEF709" s="216"/>
      <c r="CEG709" s="216"/>
      <c r="CEH709" s="216"/>
      <c r="CEI709" s="216"/>
      <c r="CEJ709" s="216"/>
      <c r="CEK709" s="216"/>
      <c r="CEL709" s="216"/>
      <c r="CEM709" s="216"/>
      <c r="CEN709" s="216"/>
      <c r="CEO709" s="216"/>
      <c r="CEP709" s="216"/>
      <c r="CEQ709" s="216"/>
      <c r="CER709" s="216"/>
      <c r="CES709" s="216"/>
      <c r="CET709" s="216"/>
      <c r="CEU709" s="216"/>
      <c r="CEV709" s="216"/>
      <c r="CEW709" s="216"/>
      <c r="CEX709" s="216"/>
      <c r="CEY709" s="216"/>
      <c r="CEZ709" s="216"/>
      <c r="CFA709" s="216"/>
      <c r="CFB709" s="216"/>
      <c r="CFC709" s="216"/>
      <c r="CFD709" s="216"/>
      <c r="CFE709" s="216"/>
      <c r="CFF709" s="216"/>
      <c r="CFG709" s="216"/>
      <c r="CFH709" s="216"/>
      <c r="CFI709" s="216"/>
      <c r="CFJ709" s="216"/>
      <c r="CFK709" s="216"/>
      <c r="CFL709" s="216"/>
      <c r="CFM709" s="216"/>
      <c r="CFN709" s="216"/>
      <c r="CFO709" s="216"/>
      <c r="CFP709" s="216"/>
      <c r="CFQ709" s="216"/>
      <c r="CFR709" s="216"/>
      <c r="CFS709" s="216"/>
      <c r="CFT709" s="216"/>
      <c r="CFU709" s="216"/>
      <c r="CFV709" s="216"/>
      <c r="CFW709" s="216"/>
      <c r="CFX709" s="216"/>
      <c r="CFY709" s="216"/>
      <c r="CFZ709" s="216"/>
      <c r="CGA709" s="216"/>
      <c r="CGB709" s="216"/>
      <c r="CGC709" s="216"/>
      <c r="CGD709" s="216"/>
      <c r="CGE709" s="216"/>
      <c r="CGF709" s="216"/>
      <c r="CGG709" s="216"/>
      <c r="CGH709" s="216"/>
      <c r="CGI709" s="216"/>
      <c r="CGJ709" s="216"/>
      <c r="CGK709" s="216"/>
      <c r="CGL709" s="216"/>
      <c r="CGM709" s="216"/>
      <c r="CGN709" s="216"/>
      <c r="CGO709" s="216"/>
      <c r="CGP709" s="216"/>
      <c r="CGQ709" s="216"/>
      <c r="CGR709" s="216"/>
      <c r="CGS709" s="216"/>
      <c r="CGT709" s="216"/>
      <c r="CGU709" s="216"/>
      <c r="CGV709" s="216"/>
      <c r="CGW709" s="216"/>
      <c r="CGX709" s="216"/>
      <c r="CGY709" s="216"/>
      <c r="CGZ709" s="216"/>
      <c r="CHA709" s="216"/>
      <c r="CHB709" s="216"/>
      <c r="CHC709" s="216"/>
      <c r="CHD709" s="216"/>
      <c r="CHE709" s="216"/>
      <c r="CHF709" s="216"/>
      <c r="CHG709" s="216"/>
      <c r="CHH709" s="216"/>
      <c r="CHI709" s="216"/>
      <c r="CHJ709" s="216"/>
      <c r="CHK709" s="216"/>
      <c r="CHL709" s="216"/>
      <c r="CHM709" s="216"/>
      <c r="CHN709" s="216"/>
      <c r="CHO709" s="216"/>
      <c r="CHP709" s="216"/>
      <c r="CHQ709" s="216"/>
      <c r="CHR709" s="216"/>
      <c r="CHS709" s="216"/>
      <c r="CHT709" s="216"/>
      <c r="CHU709" s="216"/>
      <c r="CHV709" s="216"/>
      <c r="CHW709" s="216"/>
      <c r="CHX709" s="216"/>
      <c r="CHY709" s="216"/>
      <c r="CHZ709" s="216"/>
      <c r="CIA709" s="216"/>
      <c r="CIB709" s="216"/>
      <c r="CIC709" s="216"/>
      <c r="CID709" s="216"/>
      <c r="CIE709" s="216"/>
      <c r="CIF709" s="216"/>
      <c r="CIG709" s="216"/>
      <c r="CIH709" s="216"/>
      <c r="CII709" s="216"/>
      <c r="CIJ709" s="216"/>
      <c r="CIK709" s="216"/>
      <c r="CIL709" s="216"/>
      <c r="CIM709" s="216"/>
      <c r="CIN709" s="216"/>
      <c r="CIO709" s="216"/>
      <c r="CIP709" s="216"/>
      <c r="CIQ709" s="216"/>
      <c r="CIR709" s="216"/>
      <c r="CIS709" s="216"/>
      <c r="CIT709" s="216"/>
      <c r="CIU709" s="216"/>
      <c r="CIV709" s="216"/>
      <c r="CIW709" s="216"/>
      <c r="CIX709" s="216"/>
      <c r="CIY709" s="216"/>
      <c r="CIZ709" s="216"/>
      <c r="CJA709" s="216"/>
      <c r="CJB709" s="216"/>
      <c r="CJC709" s="216"/>
      <c r="CJD709" s="216"/>
      <c r="CJE709" s="216"/>
      <c r="CJF709" s="216"/>
      <c r="CJG709" s="216"/>
      <c r="CJH709" s="216"/>
      <c r="CJI709" s="216"/>
      <c r="CJJ709" s="216"/>
      <c r="CJK709" s="216"/>
      <c r="CJL709" s="216"/>
      <c r="CJM709" s="216"/>
      <c r="CJN709" s="216"/>
      <c r="CJO709" s="216"/>
      <c r="CJP709" s="216"/>
      <c r="CJQ709" s="216"/>
      <c r="CJR709" s="216"/>
      <c r="CJS709" s="216"/>
      <c r="CJT709" s="216"/>
      <c r="CJU709" s="216"/>
      <c r="CJV709" s="216"/>
      <c r="CJW709" s="216"/>
      <c r="CJX709" s="216"/>
      <c r="CJY709" s="216"/>
      <c r="CJZ709" s="216"/>
      <c r="CKA709" s="216"/>
      <c r="CKB709" s="216"/>
      <c r="CKC709" s="216"/>
      <c r="CKD709" s="216"/>
      <c r="CKE709" s="216"/>
      <c r="CKF709" s="216"/>
      <c r="CKG709" s="216"/>
      <c r="CKH709" s="216"/>
      <c r="CKI709" s="216"/>
      <c r="CKJ709" s="216"/>
      <c r="CKK709" s="216"/>
      <c r="CKL709" s="216"/>
      <c r="CKM709" s="216"/>
      <c r="CKN709" s="216"/>
      <c r="CKO709" s="216"/>
      <c r="CKP709" s="216"/>
      <c r="CKQ709" s="216"/>
      <c r="CKR709" s="216"/>
      <c r="CKS709" s="216"/>
      <c r="CKT709" s="216"/>
      <c r="CKU709" s="216"/>
      <c r="CKV709" s="216"/>
      <c r="CKW709" s="216"/>
      <c r="CKX709" s="216"/>
      <c r="CKY709" s="216"/>
      <c r="CKZ709" s="216"/>
      <c r="CLA709" s="216"/>
      <c r="CLB709" s="216"/>
      <c r="CLC709" s="216"/>
      <c r="CLD709" s="216"/>
      <c r="CLE709" s="216"/>
      <c r="CLF709" s="216"/>
      <c r="CLG709" s="216"/>
      <c r="CLH709" s="216"/>
      <c r="CLI709" s="216"/>
      <c r="CLJ709" s="216"/>
      <c r="CLK709" s="216"/>
      <c r="CLL709" s="216"/>
      <c r="CLM709" s="216"/>
      <c r="CLN709" s="216"/>
      <c r="CLO709" s="216"/>
      <c r="CLP709" s="216"/>
      <c r="CLQ709" s="216"/>
      <c r="CLR709" s="216"/>
      <c r="CLS709" s="216"/>
      <c r="CLT709" s="216"/>
      <c r="CLU709" s="216"/>
      <c r="CLV709" s="216"/>
      <c r="CLW709" s="216"/>
      <c r="CLX709" s="216"/>
      <c r="CLY709" s="216"/>
      <c r="CLZ709" s="216"/>
      <c r="CMA709" s="216"/>
      <c r="CMB709" s="216"/>
      <c r="CMC709" s="216"/>
      <c r="CMD709" s="216"/>
      <c r="CME709" s="216"/>
      <c r="CMF709" s="216"/>
      <c r="CMG709" s="216"/>
      <c r="CMH709" s="216"/>
      <c r="CMI709" s="216"/>
      <c r="CMJ709" s="216"/>
      <c r="CMK709" s="216"/>
      <c r="CML709" s="216"/>
      <c r="CMM709" s="216"/>
      <c r="CMN709" s="216"/>
      <c r="CMO709" s="216"/>
      <c r="CMP709" s="216"/>
      <c r="CMQ709" s="216"/>
      <c r="CMR709" s="216"/>
      <c r="CMS709" s="216"/>
      <c r="CMT709" s="216"/>
      <c r="CMU709" s="216"/>
      <c r="CMV709" s="216"/>
      <c r="CMW709" s="216"/>
      <c r="CMX709" s="216"/>
      <c r="CMY709" s="216"/>
      <c r="CMZ709" s="216"/>
      <c r="CNA709" s="216"/>
      <c r="CNB709" s="216"/>
      <c r="CNC709" s="216"/>
      <c r="CND709" s="216"/>
      <c r="CNE709" s="216"/>
      <c r="CNF709" s="216"/>
      <c r="CNG709" s="216"/>
      <c r="CNH709" s="216"/>
      <c r="CNI709" s="216"/>
      <c r="CNJ709" s="216"/>
      <c r="CNK709" s="216"/>
      <c r="CNL709" s="216"/>
      <c r="CNM709" s="216"/>
      <c r="CNN709" s="216"/>
      <c r="CNO709" s="216"/>
      <c r="CNP709" s="216"/>
      <c r="CNQ709" s="216"/>
      <c r="CNR709" s="216"/>
      <c r="CNS709" s="216"/>
      <c r="CNT709" s="216"/>
      <c r="CNU709" s="216"/>
      <c r="CNV709" s="216"/>
      <c r="CNW709" s="216"/>
      <c r="CNX709" s="216"/>
      <c r="CNY709" s="216"/>
      <c r="CNZ709" s="216"/>
      <c r="COA709" s="216"/>
      <c r="COB709" s="216"/>
      <c r="COC709" s="216"/>
      <c r="COD709" s="216"/>
      <c r="COE709" s="216"/>
      <c r="COF709" s="216"/>
      <c r="COG709" s="216"/>
      <c r="COH709" s="216"/>
      <c r="COI709" s="216"/>
      <c r="COJ709" s="216"/>
      <c r="COK709" s="216"/>
      <c r="COL709" s="216"/>
      <c r="COM709" s="216"/>
      <c r="CON709" s="216"/>
      <c r="COO709" s="216"/>
      <c r="COP709" s="216"/>
      <c r="COQ709" s="216"/>
      <c r="COR709" s="216"/>
      <c r="COS709" s="216"/>
      <c r="COT709" s="216"/>
      <c r="COU709" s="216"/>
      <c r="COV709" s="216"/>
      <c r="COW709" s="216"/>
      <c r="COX709" s="216"/>
      <c r="COY709" s="216"/>
      <c r="COZ709" s="216"/>
      <c r="CPA709" s="216"/>
      <c r="CPB709" s="216"/>
      <c r="CPC709" s="216"/>
      <c r="CPD709" s="216"/>
      <c r="CPE709" s="216"/>
      <c r="CPF709" s="216"/>
      <c r="CPG709" s="216"/>
      <c r="CPH709" s="216"/>
      <c r="CPI709" s="216"/>
      <c r="CPJ709" s="216"/>
      <c r="CPK709" s="216"/>
      <c r="CPL709" s="216"/>
      <c r="CPM709" s="216"/>
      <c r="CPN709" s="216"/>
      <c r="CPO709" s="216"/>
      <c r="CPP709" s="216"/>
      <c r="CPQ709" s="216"/>
      <c r="CPR709" s="216"/>
      <c r="CPS709" s="216"/>
      <c r="CPT709" s="216"/>
      <c r="CPU709" s="216"/>
      <c r="CPV709" s="216"/>
      <c r="CPW709" s="216"/>
      <c r="CPX709" s="216"/>
      <c r="CPY709" s="216"/>
      <c r="CPZ709" s="216"/>
      <c r="CQA709" s="216"/>
      <c r="CQB709" s="216"/>
      <c r="CQC709" s="216"/>
      <c r="CQD709" s="216"/>
      <c r="CQE709" s="216"/>
      <c r="CQF709" s="216"/>
      <c r="CQG709" s="216"/>
      <c r="CQH709" s="216"/>
      <c r="CQI709" s="216"/>
      <c r="CQJ709" s="216"/>
      <c r="CQK709" s="216"/>
      <c r="CQL709" s="216"/>
      <c r="CQM709" s="216"/>
      <c r="CQN709" s="216"/>
      <c r="CQO709" s="216"/>
      <c r="CQP709" s="216"/>
      <c r="CQQ709" s="216"/>
      <c r="CQR709" s="216"/>
      <c r="CQS709" s="216"/>
      <c r="CQT709" s="216"/>
      <c r="CQU709" s="216"/>
      <c r="CQV709" s="216"/>
      <c r="CQW709" s="216"/>
      <c r="CQX709" s="216"/>
      <c r="CQY709" s="216"/>
      <c r="CQZ709" s="216"/>
      <c r="CRA709" s="216"/>
      <c r="CRB709" s="216"/>
      <c r="CRC709" s="216"/>
      <c r="CRD709" s="216"/>
      <c r="CRE709" s="216"/>
      <c r="CRF709" s="216"/>
      <c r="CRG709" s="216"/>
      <c r="CRH709" s="216"/>
      <c r="CRI709" s="216"/>
      <c r="CRJ709" s="216"/>
      <c r="CRK709" s="216"/>
      <c r="CRL709" s="216"/>
      <c r="CRM709" s="216"/>
      <c r="CRN709" s="216"/>
      <c r="CRO709" s="216"/>
      <c r="CRP709" s="216"/>
      <c r="CRQ709" s="216"/>
      <c r="CRR709" s="216"/>
      <c r="CRS709" s="216"/>
      <c r="CRT709" s="216"/>
      <c r="CRU709" s="216"/>
      <c r="CRV709" s="216"/>
      <c r="CRW709" s="216"/>
      <c r="CRX709" s="216"/>
      <c r="CRY709" s="216"/>
      <c r="CRZ709" s="216"/>
      <c r="CSA709" s="216"/>
      <c r="CSB709" s="216"/>
      <c r="CSC709" s="216"/>
      <c r="CSD709" s="216"/>
      <c r="CSE709" s="216"/>
      <c r="CSF709" s="216"/>
      <c r="CSG709" s="216"/>
      <c r="CSH709" s="216"/>
      <c r="CSI709" s="216"/>
      <c r="CSJ709" s="216"/>
      <c r="CSK709" s="216"/>
      <c r="CSL709" s="216"/>
      <c r="CSM709" s="216"/>
      <c r="CSN709" s="216"/>
      <c r="CSO709" s="216"/>
      <c r="CSP709" s="216"/>
      <c r="CSQ709" s="216"/>
      <c r="CSR709" s="216"/>
      <c r="CSS709" s="216"/>
      <c r="CST709" s="216"/>
      <c r="CSU709" s="216"/>
      <c r="CSV709" s="216"/>
      <c r="CSW709" s="216"/>
      <c r="CSX709" s="216"/>
      <c r="CSY709" s="216"/>
      <c r="CSZ709" s="216"/>
      <c r="CTA709" s="216"/>
      <c r="CTB709" s="216"/>
      <c r="CTC709" s="216"/>
      <c r="CTD709" s="216"/>
      <c r="CTE709" s="216"/>
      <c r="CTF709" s="216"/>
      <c r="CTG709" s="216"/>
      <c r="CTH709" s="216"/>
      <c r="CTI709" s="216"/>
      <c r="CTJ709" s="216"/>
      <c r="CTK709" s="216"/>
      <c r="CTL709" s="216"/>
      <c r="CTM709" s="216"/>
      <c r="CTN709" s="216"/>
      <c r="CTO709" s="216"/>
      <c r="CTP709" s="216"/>
      <c r="CTQ709" s="216"/>
      <c r="CTR709" s="216"/>
      <c r="CTS709" s="216"/>
      <c r="CTT709" s="216"/>
      <c r="CTU709" s="216"/>
      <c r="CTV709" s="216"/>
      <c r="CTW709" s="216"/>
      <c r="CTX709" s="216"/>
      <c r="CTY709" s="216"/>
      <c r="CTZ709" s="216"/>
      <c r="CUA709" s="216"/>
      <c r="CUB709" s="216"/>
      <c r="CUC709" s="216"/>
      <c r="CUD709" s="216"/>
      <c r="CUE709" s="216"/>
      <c r="CUF709" s="216"/>
      <c r="CUG709" s="216"/>
      <c r="CUH709" s="216"/>
      <c r="CUI709" s="216"/>
      <c r="CUJ709" s="216"/>
      <c r="CUK709" s="216"/>
      <c r="CUL709" s="216"/>
      <c r="CUM709" s="216"/>
      <c r="CUN709" s="216"/>
      <c r="CUO709" s="216"/>
      <c r="CUP709" s="216"/>
      <c r="CUQ709" s="216"/>
      <c r="CUR709" s="216"/>
      <c r="CUS709" s="216"/>
      <c r="CUT709" s="216"/>
      <c r="CUU709" s="216"/>
      <c r="CUV709" s="216"/>
      <c r="CUW709" s="216"/>
      <c r="CUX709" s="216"/>
      <c r="CUY709" s="216"/>
      <c r="CUZ709" s="216"/>
      <c r="CVA709" s="216"/>
      <c r="CVB709" s="216"/>
      <c r="CVC709" s="216"/>
      <c r="CVD709" s="216"/>
      <c r="CVE709" s="216"/>
      <c r="CVF709" s="216"/>
      <c r="CVG709" s="216"/>
      <c r="CVH709" s="216"/>
      <c r="CVI709" s="216"/>
      <c r="CVJ709" s="216"/>
      <c r="CVK709" s="216"/>
      <c r="CVL709" s="216"/>
      <c r="CVM709" s="216"/>
      <c r="CVN709" s="216"/>
      <c r="CVO709" s="216"/>
      <c r="CVP709" s="216"/>
      <c r="CVQ709" s="216"/>
      <c r="CVR709" s="216"/>
      <c r="CVS709" s="216"/>
      <c r="CVT709" s="216"/>
      <c r="CVU709" s="216"/>
      <c r="CVV709" s="216"/>
      <c r="CVW709" s="216"/>
      <c r="CVX709" s="216"/>
      <c r="CVY709" s="216"/>
      <c r="CVZ709" s="216"/>
      <c r="CWA709" s="216"/>
      <c r="CWB709" s="216"/>
      <c r="CWC709" s="216"/>
      <c r="CWD709" s="216"/>
      <c r="CWE709" s="216"/>
      <c r="CWF709" s="216"/>
      <c r="CWG709" s="216"/>
      <c r="CWH709" s="216"/>
      <c r="CWI709" s="216"/>
      <c r="CWJ709" s="216"/>
      <c r="CWK709" s="216"/>
      <c r="CWL709" s="216"/>
      <c r="CWM709" s="216"/>
      <c r="CWN709" s="216"/>
      <c r="CWO709" s="216"/>
      <c r="CWP709" s="216"/>
      <c r="CWQ709" s="216"/>
      <c r="CWR709" s="216"/>
      <c r="CWS709" s="216"/>
      <c r="CWT709" s="216"/>
      <c r="CWU709" s="216"/>
      <c r="CWV709" s="216"/>
      <c r="CWW709" s="216"/>
      <c r="CWX709" s="216"/>
      <c r="CWY709" s="216"/>
      <c r="CWZ709" s="216"/>
      <c r="CXA709" s="216"/>
      <c r="CXB709" s="216"/>
      <c r="CXC709" s="216"/>
      <c r="CXD709" s="216"/>
      <c r="CXE709" s="216"/>
      <c r="CXF709" s="216"/>
      <c r="CXG709" s="216"/>
      <c r="CXH709" s="216"/>
      <c r="CXI709" s="216"/>
      <c r="CXJ709" s="216"/>
      <c r="CXK709" s="216"/>
      <c r="CXL709" s="216"/>
      <c r="CXM709" s="216"/>
      <c r="CXN709" s="216"/>
      <c r="CXO709" s="216"/>
      <c r="CXP709" s="216"/>
      <c r="CXQ709" s="216"/>
      <c r="CXR709" s="216"/>
      <c r="CXS709" s="216"/>
      <c r="CXT709" s="216"/>
      <c r="CXU709" s="216"/>
      <c r="CXV709" s="216"/>
      <c r="CXW709" s="216"/>
      <c r="CXX709" s="216"/>
      <c r="CXY709" s="216"/>
      <c r="CXZ709" s="216"/>
      <c r="CYA709" s="216"/>
      <c r="CYB709" s="216"/>
      <c r="CYC709" s="216"/>
      <c r="CYD709" s="216"/>
      <c r="CYE709" s="216"/>
      <c r="CYF709" s="216"/>
      <c r="CYG709" s="216"/>
      <c r="CYH709" s="216"/>
      <c r="CYI709" s="216"/>
      <c r="CYJ709" s="216"/>
      <c r="CYK709" s="216"/>
      <c r="CYL709" s="216"/>
      <c r="CYM709" s="216"/>
      <c r="CYN709" s="216"/>
      <c r="CYO709" s="216"/>
      <c r="CYP709" s="216"/>
      <c r="CYQ709" s="216"/>
      <c r="CYR709" s="216"/>
      <c r="CYS709" s="216"/>
      <c r="CYT709" s="216"/>
      <c r="CYU709" s="216"/>
      <c r="CYV709" s="216"/>
      <c r="CYW709" s="216"/>
      <c r="CYX709" s="216"/>
      <c r="CYY709" s="216"/>
      <c r="CYZ709" s="216"/>
      <c r="CZA709" s="216"/>
      <c r="CZB709" s="216"/>
      <c r="CZC709" s="216"/>
      <c r="CZD709" s="216"/>
      <c r="CZE709" s="216"/>
      <c r="CZF709" s="216"/>
      <c r="CZG709" s="216"/>
      <c r="CZH709" s="216"/>
      <c r="CZI709" s="216"/>
      <c r="CZJ709" s="216"/>
      <c r="CZK709" s="216"/>
      <c r="CZL709" s="216"/>
      <c r="CZM709" s="216"/>
      <c r="CZN709" s="216"/>
      <c r="CZO709" s="216"/>
      <c r="CZP709" s="216"/>
      <c r="CZQ709" s="216"/>
      <c r="CZR709" s="216"/>
      <c r="CZS709" s="216"/>
      <c r="CZT709" s="216"/>
      <c r="CZU709" s="216"/>
      <c r="CZV709" s="216"/>
      <c r="CZW709" s="216"/>
      <c r="CZX709" s="216"/>
      <c r="CZY709" s="216"/>
      <c r="CZZ709" s="216"/>
      <c r="DAA709" s="216"/>
      <c r="DAB709" s="216"/>
      <c r="DAC709" s="216"/>
      <c r="DAD709" s="216"/>
      <c r="DAE709" s="216"/>
      <c r="DAF709" s="216"/>
      <c r="DAG709" s="216"/>
      <c r="DAH709" s="216"/>
      <c r="DAI709" s="216"/>
      <c r="DAJ709" s="216"/>
      <c r="DAK709" s="216"/>
      <c r="DAL709" s="216"/>
      <c r="DAM709" s="216"/>
      <c r="DAN709" s="216"/>
      <c r="DAO709" s="216"/>
      <c r="DAP709" s="216"/>
      <c r="DAQ709" s="216"/>
      <c r="DAR709" s="216"/>
      <c r="DAS709" s="216"/>
      <c r="DAT709" s="216"/>
      <c r="DAU709" s="216"/>
      <c r="DAV709" s="216"/>
      <c r="DAW709" s="216"/>
      <c r="DAX709" s="216"/>
      <c r="DAY709" s="216"/>
      <c r="DAZ709" s="216"/>
      <c r="DBA709" s="216"/>
      <c r="DBB709" s="216"/>
      <c r="DBC709" s="216"/>
      <c r="DBD709" s="216"/>
      <c r="DBE709" s="216"/>
      <c r="DBF709" s="216"/>
      <c r="DBG709" s="216"/>
      <c r="DBH709" s="216"/>
      <c r="DBI709" s="216"/>
      <c r="DBJ709" s="216"/>
      <c r="DBK709" s="216"/>
      <c r="DBL709" s="216"/>
      <c r="DBM709" s="216"/>
      <c r="DBN709" s="216"/>
      <c r="DBO709" s="216"/>
      <c r="DBP709" s="216"/>
      <c r="DBQ709" s="216"/>
      <c r="DBR709" s="216"/>
      <c r="DBS709" s="216"/>
      <c r="DBT709" s="216"/>
      <c r="DBU709" s="216"/>
      <c r="DBV709" s="216"/>
      <c r="DBW709" s="216"/>
      <c r="DBX709" s="216"/>
      <c r="DBY709" s="216"/>
      <c r="DBZ709" s="216"/>
      <c r="DCA709" s="216"/>
      <c r="DCB709" s="216"/>
      <c r="DCC709" s="216"/>
      <c r="DCD709" s="216"/>
      <c r="DCE709" s="216"/>
      <c r="DCF709" s="216"/>
      <c r="DCG709" s="216"/>
      <c r="DCH709" s="216"/>
      <c r="DCI709" s="216"/>
      <c r="DCJ709" s="216"/>
      <c r="DCK709" s="216"/>
      <c r="DCL709" s="216"/>
      <c r="DCM709" s="216"/>
      <c r="DCN709" s="216"/>
      <c r="DCO709" s="216"/>
      <c r="DCP709" s="216"/>
      <c r="DCQ709" s="216"/>
      <c r="DCR709" s="216"/>
      <c r="DCS709" s="216"/>
      <c r="DCT709" s="216"/>
      <c r="DCU709" s="216"/>
      <c r="DCV709" s="216"/>
      <c r="DCW709" s="216"/>
      <c r="DCX709" s="216"/>
      <c r="DCY709" s="216"/>
      <c r="DCZ709" s="216"/>
      <c r="DDA709" s="216"/>
      <c r="DDB709" s="216"/>
      <c r="DDC709" s="216"/>
      <c r="DDD709" s="216"/>
      <c r="DDE709" s="216"/>
      <c r="DDF709" s="216"/>
      <c r="DDG709" s="216"/>
      <c r="DDH709" s="216"/>
      <c r="DDI709" s="216"/>
      <c r="DDJ709" s="216"/>
      <c r="DDK709" s="216"/>
      <c r="DDL709" s="216"/>
      <c r="DDM709" s="216"/>
      <c r="DDN709" s="216"/>
      <c r="DDO709" s="216"/>
      <c r="DDP709" s="216"/>
      <c r="DDQ709" s="216"/>
      <c r="DDR709" s="216"/>
      <c r="DDS709" s="216"/>
      <c r="DDT709" s="216"/>
      <c r="DDU709" s="216"/>
      <c r="DDV709" s="216"/>
      <c r="DDW709" s="216"/>
      <c r="DDX709" s="216"/>
      <c r="DDY709" s="216"/>
      <c r="DDZ709" s="216"/>
      <c r="DEA709" s="216"/>
      <c r="DEB709" s="216"/>
      <c r="DEC709" s="216"/>
      <c r="DED709" s="216"/>
      <c r="DEE709" s="216"/>
      <c r="DEF709" s="216"/>
      <c r="DEG709" s="216"/>
      <c r="DEH709" s="216"/>
      <c r="DEI709" s="216"/>
      <c r="DEJ709" s="216"/>
      <c r="DEK709" s="216"/>
      <c r="DEL709" s="216"/>
      <c r="DEM709" s="216"/>
      <c r="DEN709" s="216"/>
      <c r="DEO709" s="216"/>
      <c r="DEP709" s="216"/>
      <c r="DEQ709" s="216"/>
      <c r="DER709" s="216"/>
      <c r="DES709" s="216"/>
      <c r="DET709" s="216"/>
      <c r="DEU709" s="216"/>
      <c r="DEV709" s="216"/>
      <c r="DEW709" s="216"/>
      <c r="DEX709" s="216"/>
      <c r="DEY709" s="216"/>
      <c r="DEZ709" s="216"/>
      <c r="DFA709" s="216"/>
      <c r="DFB709" s="216"/>
      <c r="DFC709" s="216"/>
      <c r="DFD709" s="216"/>
      <c r="DFE709" s="216"/>
      <c r="DFF709" s="216"/>
      <c r="DFG709" s="216"/>
      <c r="DFH709" s="216"/>
      <c r="DFI709" s="216"/>
      <c r="DFJ709" s="216"/>
      <c r="DFK709" s="216"/>
      <c r="DFL709" s="216"/>
      <c r="DFM709" s="216"/>
      <c r="DFN709" s="216"/>
      <c r="DFO709" s="216"/>
      <c r="DFP709" s="216"/>
      <c r="DFQ709" s="216"/>
      <c r="DFR709" s="216"/>
      <c r="DFS709" s="216"/>
      <c r="DFT709" s="216"/>
      <c r="DFU709" s="216"/>
      <c r="DFV709" s="216"/>
      <c r="DFW709" s="216"/>
      <c r="DFX709" s="216"/>
      <c r="DFY709" s="216"/>
      <c r="DFZ709" s="216"/>
      <c r="DGA709" s="216"/>
      <c r="DGB709" s="216"/>
      <c r="DGC709" s="216"/>
      <c r="DGD709" s="216"/>
      <c r="DGE709" s="216"/>
      <c r="DGF709" s="216"/>
      <c r="DGG709" s="216"/>
      <c r="DGH709" s="216"/>
      <c r="DGI709" s="216"/>
      <c r="DGJ709" s="216"/>
      <c r="DGK709" s="216"/>
      <c r="DGL709" s="216"/>
      <c r="DGM709" s="216"/>
      <c r="DGN709" s="216"/>
      <c r="DGO709" s="216"/>
      <c r="DGP709" s="216"/>
      <c r="DGQ709" s="216"/>
      <c r="DGR709" s="216"/>
      <c r="DGS709" s="216"/>
      <c r="DGT709" s="216"/>
      <c r="DGU709" s="216"/>
      <c r="DGV709" s="216"/>
      <c r="DGW709" s="216"/>
      <c r="DGX709" s="216"/>
      <c r="DGY709" s="216"/>
      <c r="DGZ709" s="216"/>
      <c r="DHA709" s="216"/>
      <c r="DHB709" s="216"/>
      <c r="DHC709" s="216"/>
      <c r="DHD709" s="216"/>
      <c r="DHE709" s="216"/>
      <c r="DHF709" s="216"/>
      <c r="DHG709" s="216"/>
      <c r="DHH709" s="216"/>
      <c r="DHI709" s="216"/>
      <c r="DHJ709" s="216"/>
      <c r="DHK709" s="216"/>
      <c r="DHL709" s="216"/>
      <c r="DHM709" s="216"/>
      <c r="DHN709" s="216"/>
      <c r="DHO709" s="216"/>
      <c r="DHP709" s="216"/>
      <c r="DHQ709" s="216"/>
      <c r="DHR709" s="216"/>
      <c r="DHS709" s="216"/>
      <c r="DHT709" s="216"/>
      <c r="DHU709" s="216"/>
      <c r="DHV709" s="216"/>
      <c r="DHW709" s="216"/>
      <c r="DHX709" s="216"/>
      <c r="DHY709" s="216"/>
      <c r="DHZ709" s="216"/>
      <c r="DIA709" s="216"/>
      <c r="DIB709" s="216"/>
      <c r="DIC709" s="216"/>
      <c r="DID709" s="216"/>
      <c r="DIE709" s="216"/>
      <c r="DIF709" s="216"/>
      <c r="DIG709" s="216"/>
      <c r="DIH709" s="216"/>
      <c r="DII709" s="216"/>
      <c r="DIJ709" s="216"/>
      <c r="DIK709" s="216"/>
      <c r="DIL709" s="216"/>
      <c r="DIM709" s="216"/>
      <c r="DIN709" s="216"/>
      <c r="DIO709" s="216"/>
      <c r="DIP709" s="216"/>
      <c r="DIQ709" s="216"/>
      <c r="DIR709" s="216"/>
      <c r="DIS709" s="216"/>
      <c r="DIT709" s="216"/>
      <c r="DIU709" s="216"/>
      <c r="DIV709" s="216"/>
      <c r="DIW709" s="216"/>
      <c r="DIX709" s="216"/>
      <c r="DIY709" s="216"/>
      <c r="DIZ709" s="216"/>
      <c r="DJA709" s="216"/>
      <c r="DJB709" s="216"/>
      <c r="DJC709" s="216"/>
      <c r="DJD709" s="216"/>
      <c r="DJE709" s="216"/>
      <c r="DJF709" s="216"/>
      <c r="DJG709" s="216"/>
      <c r="DJH709" s="216"/>
      <c r="DJI709" s="216"/>
      <c r="DJJ709" s="216"/>
      <c r="DJK709" s="216"/>
      <c r="DJL709" s="216"/>
      <c r="DJM709" s="216"/>
      <c r="DJN709" s="216"/>
      <c r="DJO709" s="216"/>
      <c r="DJP709" s="216"/>
      <c r="DJQ709" s="216"/>
      <c r="DJR709" s="216"/>
      <c r="DJS709" s="216"/>
      <c r="DJT709" s="216"/>
      <c r="DJU709" s="216"/>
      <c r="DJV709" s="216"/>
      <c r="DJW709" s="216"/>
      <c r="DJX709" s="216"/>
      <c r="DJY709" s="216"/>
      <c r="DJZ709" s="216"/>
      <c r="DKA709" s="216"/>
      <c r="DKB709" s="216"/>
      <c r="DKC709" s="216"/>
      <c r="DKD709" s="216"/>
      <c r="DKE709" s="216"/>
      <c r="DKF709" s="216"/>
      <c r="DKG709" s="216"/>
      <c r="DKH709" s="216"/>
      <c r="DKI709" s="216"/>
      <c r="DKJ709" s="216"/>
      <c r="DKK709" s="216"/>
      <c r="DKL709" s="216"/>
      <c r="DKM709" s="216"/>
      <c r="DKN709" s="216"/>
      <c r="DKO709" s="216"/>
      <c r="DKP709" s="216"/>
      <c r="DKQ709" s="216"/>
      <c r="DKR709" s="216"/>
      <c r="DKS709" s="216"/>
      <c r="DKT709" s="216"/>
      <c r="DKU709" s="216"/>
      <c r="DKV709" s="216"/>
      <c r="DKW709" s="216"/>
      <c r="DKX709" s="216"/>
      <c r="DKY709" s="216"/>
      <c r="DKZ709" s="216"/>
      <c r="DLA709" s="216"/>
      <c r="DLB709" s="216"/>
      <c r="DLC709" s="216"/>
      <c r="DLD709" s="216"/>
      <c r="DLE709" s="216"/>
      <c r="DLF709" s="216"/>
      <c r="DLG709" s="216"/>
      <c r="DLH709" s="216"/>
      <c r="DLI709" s="216"/>
      <c r="DLJ709" s="216"/>
      <c r="DLK709" s="216"/>
      <c r="DLL709" s="216"/>
      <c r="DLM709" s="216"/>
      <c r="DLN709" s="216"/>
      <c r="DLO709" s="216"/>
      <c r="DLP709" s="216"/>
      <c r="DLQ709" s="216"/>
      <c r="DLR709" s="216"/>
      <c r="DLS709" s="216"/>
      <c r="DLT709" s="216"/>
      <c r="DLU709" s="216"/>
      <c r="DLV709" s="216"/>
      <c r="DLW709" s="216"/>
      <c r="DLX709" s="216"/>
      <c r="DLY709" s="216"/>
      <c r="DLZ709" s="216"/>
      <c r="DMA709" s="216"/>
      <c r="DMB709" s="216"/>
      <c r="DMC709" s="216"/>
      <c r="DMD709" s="216"/>
      <c r="DME709" s="216"/>
      <c r="DMF709" s="216"/>
      <c r="DMG709" s="216"/>
      <c r="DMH709" s="216"/>
      <c r="DMI709" s="216"/>
      <c r="DMJ709" s="216"/>
      <c r="DMK709" s="216"/>
      <c r="DML709" s="216"/>
      <c r="DMM709" s="216"/>
      <c r="DMN709" s="216"/>
      <c r="DMO709" s="216"/>
      <c r="DMP709" s="216"/>
      <c r="DMQ709" s="216"/>
      <c r="DMR709" s="216"/>
      <c r="DMS709" s="216"/>
      <c r="DMT709" s="216"/>
      <c r="DMU709" s="216"/>
      <c r="DMV709" s="216"/>
      <c r="DMW709" s="216"/>
      <c r="DMX709" s="216"/>
      <c r="DMY709" s="216"/>
      <c r="DMZ709" s="216"/>
      <c r="DNA709" s="216"/>
      <c r="DNB709" s="216"/>
      <c r="DNC709" s="216"/>
      <c r="DND709" s="216"/>
      <c r="DNE709" s="216"/>
      <c r="DNF709" s="216"/>
      <c r="DNG709" s="216"/>
      <c r="DNH709" s="216"/>
      <c r="DNI709" s="216"/>
      <c r="DNJ709" s="216"/>
      <c r="DNK709" s="216"/>
      <c r="DNL709" s="216"/>
      <c r="DNM709" s="216"/>
      <c r="DNN709" s="216"/>
      <c r="DNO709" s="216"/>
      <c r="DNP709" s="216"/>
      <c r="DNQ709" s="216"/>
      <c r="DNR709" s="216"/>
      <c r="DNS709" s="216"/>
      <c r="DNT709" s="216"/>
      <c r="DNU709" s="216"/>
      <c r="DNV709" s="216"/>
      <c r="DNW709" s="216"/>
      <c r="DNX709" s="216"/>
      <c r="DNY709" s="216"/>
      <c r="DNZ709" s="216"/>
      <c r="DOA709" s="216"/>
      <c r="DOB709" s="216"/>
      <c r="DOC709" s="216"/>
      <c r="DOD709" s="216"/>
      <c r="DOE709" s="216"/>
      <c r="DOF709" s="216"/>
      <c r="DOG709" s="216"/>
      <c r="DOH709" s="216"/>
      <c r="DOI709" s="216"/>
      <c r="DOJ709" s="216"/>
      <c r="DOK709" s="216"/>
      <c r="DOL709" s="216"/>
      <c r="DOM709" s="216"/>
      <c r="DON709" s="216"/>
      <c r="DOO709" s="216"/>
      <c r="DOP709" s="216"/>
      <c r="DOQ709" s="216"/>
      <c r="DOR709" s="216"/>
      <c r="DOS709" s="216"/>
      <c r="DOT709" s="216"/>
      <c r="DOU709" s="216"/>
      <c r="DOV709" s="216"/>
      <c r="DOW709" s="216"/>
      <c r="DOX709" s="216"/>
      <c r="DOY709" s="216"/>
      <c r="DOZ709" s="216"/>
      <c r="DPA709" s="216"/>
      <c r="DPB709" s="216"/>
      <c r="DPC709" s="216"/>
      <c r="DPD709" s="216"/>
      <c r="DPE709" s="216"/>
      <c r="DPF709" s="216"/>
      <c r="DPG709" s="216"/>
      <c r="DPH709" s="216"/>
      <c r="DPI709" s="216"/>
      <c r="DPJ709" s="216"/>
      <c r="DPK709" s="216"/>
      <c r="DPL709" s="216"/>
      <c r="DPM709" s="216"/>
      <c r="DPN709" s="216"/>
      <c r="DPO709" s="216"/>
      <c r="DPP709" s="216"/>
      <c r="DPQ709" s="216"/>
      <c r="DPR709" s="216"/>
      <c r="DPS709" s="216"/>
      <c r="DPT709" s="216"/>
      <c r="DPU709" s="216"/>
      <c r="DPV709" s="216"/>
      <c r="DPW709" s="216"/>
      <c r="DPX709" s="216"/>
      <c r="DPY709" s="216"/>
      <c r="DPZ709" s="216"/>
      <c r="DQA709" s="216"/>
      <c r="DQB709" s="216"/>
      <c r="DQC709" s="216"/>
      <c r="DQD709" s="216"/>
      <c r="DQE709" s="216"/>
      <c r="DQF709" s="216"/>
      <c r="DQG709" s="216"/>
      <c r="DQH709" s="216"/>
      <c r="DQI709" s="216"/>
      <c r="DQJ709" s="216"/>
      <c r="DQK709" s="216"/>
      <c r="DQL709" s="216"/>
      <c r="DQM709" s="216"/>
      <c r="DQN709" s="216"/>
      <c r="DQO709" s="216"/>
      <c r="DQP709" s="216"/>
      <c r="DQQ709" s="216"/>
      <c r="DQR709" s="216"/>
      <c r="DQS709" s="216"/>
      <c r="DQT709" s="216"/>
      <c r="DQU709" s="216"/>
      <c r="DQV709" s="216"/>
      <c r="DQW709" s="216"/>
      <c r="DQX709" s="216"/>
      <c r="DQY709" s="216"/>
      <c r="DQZ709" s="216"/>
      <c r="DRA709" s="216"/>
      <c r="DRB709" s="216"/>
      <c r="DRC709" s="216"/>
      <c r="DRD709" s="216"/>
      <c r="DRE709" s="216"/>
      <c r="DRF709" s="216"/>
      <c r="DRG709" s="216"/>
      <c r="DRH709" s="216"/>
      <c r="DRI709" s="216"/>
      <c r="DRJ709" s="216"/>
      <c r="DRK709" s="216"/>
      <c r="DRL709" s="216"/>
      <c r="DRM709" s="216"/>
      <c r="DRN709" s="216"/>
      <c r="DRO709" s="216"/>
      <c r="DRP709" s="216"/>
      <c r="DRQ709" s="216"/>
      <c r="DRR709" s="216"/>
      <c r="DRS709" s="216"/>
      <c r="DRT709" s="216"/>
      <c r="DRU709" s="216"/>
      <c r="DRV709" s="216"/>
      <c r="DRW709" s="216"/>
      <c r="DRX709" s="216"/>
      <c r="DRY709" s="216"/>
      <c r="DRZ709" s="216"/>
      <c r="DSA709" s="216"/>
      <c r="DSB709" s="216"/>
      <c r="DSC709" s="216"/>
      <c r="DSD709" s="216"/>
      <c r="DSE709" s="216"/>
      <c r="DSF709" s="216"/>
      <c r="DSG709" s="216"/>
      <c r="DSH709" s="216"/>
      <c r="DSI709" s="216"/>
      <c r="DSJ709" s="216"/>
      <c r="DSK709" s="216"/>
      <c r="DSL709" s="216"/>
      <c r="DSM709" s="216"/>
      <c r="DSN709" s="216"/>
      <c r="DSO709" s="216"/>
      <c r="DSP709" s="216"/>
      <c r="DSQ709" s="216"/>
      <c r="DSR709" s="216"/>
      <c r="DSS709" s="216"/>
      <c r="DST709" s="216"/>
      <c r="DSU709" s="216"/>
      <c r="DSV709" s="216"/>
      <c r="DSW709" s="216"/>
      <c r="DSX709" s="216"/>
      <c r="DSY709" s="216"/>
      <c r="DSZ709" s="216"/>
      <c r="DTA709" s="216"/>
      <c r="DTB709" s="216"/>
      <c r="DTC709" s="216"/>
      <c r="DTD709" s="216"/>
      <c r="DTE709" s="216"/>
      <c r="DTF709" s="216"/>
      <c r="DTG709" s="216"/>
      <c r="DTH709" s="216"/>
      <c r="DTI709" s="216"/>
      <c r="DTJ709" s="216"/>
      <c r="DTK709" s="216"/>
      <c r="DTL709" s="216"/>
      <c r="DTM709" s="216"/>
      <c r="DTN709" s="216"/>
      <c r="DTO709" s="216"/>
      <c r="DTP709" s="216"/>
      <c r="DTQ709" s="216"/>
      <c r="DTR709" s="216"/>
      <c r="DTS709" s="216"/>
      <c r="DTT709" s="216"/>
      <c r="DTU709" s="216"/>
      <c r="DTV709" s="216"/>
      <c r="DTW709" s="216"/>
      <c r="DTX709" s="216"/>
      <c r="DTY709" s="216"/>
      <c r="DTZ709" s="216"/>
      <c r="DUA709" s="216"/>
      <c r="DUB709" s="216"/>
      <c r="DUC709" s="216"/>
      <c r="DUD709" s="216"/>
      <c r="DUE709" s="216"/>
    </row>
    <row r="710" spans="1:3255" s="69" customFormat="1" x14ac:dyDescent="0.3">
      <c r="A710" s="983"/>
      <c r="B710" s="642"/>
      <c r="C710" s="977"/>
      <c r="D710" s="962"/>
      <c r="E710" s="963"/>
      <c r="F710" s="964"/>
      <c r="G710" s="977"/>
      <c r="H710" s="977"/>
      <c r="I710" s="977"/>
      <c r="J710" s="977"/>
      <c r="K710" s="111">
        <v>116.99</v>
      </c>
      <c r="L710" s="196">
        <v>3</v>
      </c>
      <c r="M710" s="352">
        <v>2</v>
      </c>
      <c r="N710" s="352">
        <v>2</v>
      </c>
      <c r="O710" s="1085"/>
      <c r="P710" s="1085"/>
      <c r="Q710" s="1085"/>
      <c r="R710" s="1085"/>
      <c r="S710" s="216"/>
      <c r="T710" s="216"/>
      <c r="U710" s="216"/>
      <c r="V710" s="216"/>
      <c r="W710" s="216"/>
      <c r="X710" s="216"/>
      <c r="Y710" s="216"/>
      <c r="Z710" s="216"/>
      <c r="AA710" s="216"/>
      <c r="AB710" s="216"/>
      <c r="AC710" s="216"/>
      <c r="AD710" s="216"/>
      <c r="AE710" s="216"/>
      <c r="AF710" s="216"/>
      <c r="AG710" s="216"/>
      <c r="AH710" s="216"/>
      <c r="AI710" s="216"/>
      <c r="AJ710" s="216"/>
      <c r="AK710" s="216"/>
      <c r="AL710" s="216"/>
      <c r="AM710" s="216"/>
      <c r="AN710" s="216"/>
      <c r="AO710" s="216"/>
      <c r="AP710" s="216"/>
      <c r="AQ710" s="216"/>
      <c r="AR710" s="216"/>
      <c r="AS710" s="216"/>
      <c r="AT710" s="216"/>
      <c r="AU710" s="216"/>
      <c r="AV710" s="216"/>
      <c r="AW710" s="216"/>
      <c r="AX710" s="216"/>
      <c r="AY710" s="216"/>
      <c r="AZ710" s="216"/>
      <c r="BA710" s="216"/>
      <c r="BB710" s="216"/>
      <c r="BC710" s="216"/>
      <c r="BD710" s="216"/>
      <c r="BE710" s="216"/>
      <c r="BF710" s="216"/>
      <c r="BG710" s="216"/>
      <c r="BH710" s="216"/>
      <c r="BI710" s="216"/>
      <c r="BJ710" s="216"/>
      <c r="BK710" s="216"/>
      <c r="BL710" s="216"/>
      <c r="BM710" s="216"/>
      <c r="BN710" s="216"/>
      <c r="BO710" s="216"/>
      <c r="BP710" s="216"/>
      <c r="BQ710" s="216"/>
      <c r="BR710" s="216"/>
      <c r="BS710" s="216"/>
      <c r="BT710" s="216"/>
      <c r="BU710" s="216"/>
      <c r="BV710" s="216"/>
      <c r="BW710" s="216"/>
      <c r="BX710" s="216"/>
      <c r="BY710" s="216"/>
      <c r="BZ710" s="216"/>
      <c r="CA710" s="216"/>
      <c r="CB710" s="216"/>
      <c r="CC710" s="216"/>
      <c r="CD710" s="216"/>
      <c r="CE710" s="216"/>
      <c r="CF710" s="216"/>
      <c r="CG710" s="216"/>
      <c r="CH710" s="216"/>
      <c r="CI710" s="216"/>
      <c r="CJ710" s="216"/>
      <c r="CK710" s="216"/>
      <c r="CL710" s="216"/>
      <c r="CM710" s="216"/>
      <c r="CN710" s="216"/>
      <c r="CO710" s="216"/>
      <c r="CP710" s="216"/>
      <c r="CQ710" s="216"/>
      <c r="CR710" s="216"/>
      <c r="CS710" s="216"/>
      <c r="CT710" s="216"/>
      <c r="CU710" s="216"/>
      <c r="CV710" s="216"/>
      <c r="CW710" s="216"/>
      <c r="CX710" s="216"/>
      <c r="CY710" s="216"/>
      <c r="CZ710" s="216"/>
      <c r="DA710" s="216"/>
      <c r="DB710" s="216"/>
      <c r="DC710" s="216"/>
      <c r="DD710" s="216"/>
      <c r="DE710" s="216"/>
      <c r="DF710" s="216"/>
      <c r="DG710" s="216"/>
      <c r="DH710" s="216"/>
      <c r="DI710" s="216"/>
      <c r="DJ710" s="216"/>
      <c r="DK710" s="216"/>
      <c r="DL710" s="216"/>
      <c r="DM710" s="216"/>
      <c r="DN710" s="216"/>
      <c r="DO710" s="216"/>
      <c r="DP710" s="216"/>
      <c r="DQ710" s="216"/>
      <c r="DR710" s="216"/>
      <c r="DS710" s="216"/>
      <c r="DT710" s="216"/>
      <c r="DU710" s="216"/>
      <c r="DV710" s="216"/>
      <c r="DW710" s="216"/>
      <c r="DX710" s="216"/>
      <c r="DY710" s="216"/>
      <c r="DZ710" s="216"/>
      <c r="EA710" s="216"/>
      <c r="EB710" s="216"/>
      <c r="EC710" s="216"/>
      <c r="ED710" s="216"/>
      <c r="EE710" s="216"/>
      <c r="EF710" s="216"/>
      <c r="EG710" s="216"/>
      <c r="EH710" s="216"/>
      <c r="EI710" s="216"/>
      <c r="EJ710" s="216"/>
      <c r="EK710" s="216"/>
      <c r="EL710" s="216"/>
      <c r="EM710" s="216"/>
      <c r="EN710" s="216"/>
      <c r="EO710" s="216"/>
      <c r="EP710" s="216"/>
      <c r="EQ710" s="216"/>
      <c r="ER710" s="216"/>
      <c r="ES710" s="216"/>
      <c r="ET710" s="216"/>
      <c r="EU710" s="216"/>
      <c r="EV710" s="216"/>
      <c r="EW710" s="216"/>
      <c r="EX710" s="216"/>
      <c r="EY710" s="216"/>
      <c r="EZ710" s="216"/>
      <c r="FA710" s="216"/>
      <c r="FB710" s="216"/>
      <c r="FC710" s="216"/>
      <c r="FD710" s="216"/>
      <c r="FE710" s="216"/>
      <c r="FF710" s="216"/>
      <c r="FG710" s="216"/>
      <c r="FH710" s="216"/>
      <c r="FI710" s="216"/>
      <c r="FJ710" s="216"/>
      <c r="FK710" s="216"/>
      <c r="FL710" s="216"/>
      <c r="FM710" s="216"/>
      <c r="FN710" s="216"/>
      <c r="FO710" s="216"/>
      <c r="FP710" s="216"/>
      <c r="FQ710" s="216"/>
      <c r="FR710" s="216"/>
      <c r="FS710" s="216"/>
      <c r="FT710" s="216"/>
      <c r="FU710" s="216"/>
      <c r="FV710" s="216"/>
      <c r="FW710" s="216"/>
      <c r="FX710" s="216"/>
      <c r="FY710" s="216"/>
      <c r="FZ710" s="216"/>
      <c r="GA710" s="216"/>
      <c r="GB710" s="216"/>
      <c r="GC710" s="216"/>
      <c r="GD710" s="216"/>
      <c r="GE710" s="216"/>
      <c r="GF710" s="216"/>
      <c r="GG710" s="216"/>
      <c r="GH710" s="216"/>
      <c r="GI710" s="216"/>
      <c r="GJ710" s="216"/>
      <c r="GK710" s="216"/>
      <c r="GL710" s="216"/>
      <c r="GM710" s="216"/>
      <c r="GN710" s="216"/>
      <c r="GO710" s="216"/>
      <c r="GP710" s="216"/>
      <c r="GQ710" s="216"/>
      <c r="GR710" s="216"/>
      <c r="GS710" s="216"/>
      <c r="GT710" s="216"/>
      <c r="GU710" s="216"/>
      <c r="GV710" s="216"/>
      <c r="GW710" s="216"/>
      <c r="GX710" s="216"/>
      <c r="GY710" s="216"/>
      <c r="GZ710" s="216"/>
      <c r="HA710" s="216"/>
      <c r="HB710" s="216"/>
      <c r="HC710" s="216"/>
      <c r="HD710" s="216"/>
      <c r="HE710" s="216"/>
      <c r="HF710" s="216"/>
      <c r="HG710" s="216"/>
      <c r="HH710" s="216"/>
      <c r="HI710" s="216"/>
      <c r="HJ710" s="216"/>
      <c r="HK710" s="216"/>
      <c r="HL710" s="216"/>
      <c r="HM710" s="216"/>
      <c r="HN710" s="216"/>
      <c r="HO710" s="216"/>
      <c r="HP710" s="216"/>
      <c r="HQ710" s="216"/>
      <c r="HR710" s="216"/>
      <c r="HS710" s="216"/>
      <c r="HT710" s="216"/>
      <c r="HU710" s="216"/>
      <c r="HV710" s="216"/>
      <c r="HW710" s="216"/>
      <c r="HX710" s="216"/>
      <c r="HY710" s="216"/>
      <c r="HZ710" s="216"/>
      <c r="IA710" s="216"/>
      <c r="IB710" s="216"/>
      <c r="IC710" s="216"/>
      <c r="ID710" s="216"/>
      <c r="IE710" s="216"/>
      <c r="IF710" s="216"/>
      <c r="IG710" s="216"/>
      <c r="IH710" s="216"/>
      <c r="II710" s="216"/>
      <c r="IJ710" s="216"/>
      <c r="IK710" s="216"/>
      <c r="IL710" s="216"/>
      <c r="IM710" s="216"/>
      <c r="IN710" s="216"/>
      <c r="IO710" s="216"/>
      <c r="IP710" s="216"/>
      <c r="IQ710" s="216"/>
      <c r="IR710" s="216"/>
      <c r="IS710" s="216"/>
      <c r="IT710" s="216"/>
      <c r="IU710" s="216"/>
      <c r="IV710" s="216"/>
      <c r="IW710" s="216"/>
      <c r="IX710" s="216"/>
      <c r="IY710" s="216"/>
      <c r="IZ710" s="216"/>
      <c r="JA710" s="216"/>
      <c r="JB710" s="216"/>
      <c r="JC710" s="216"/>
      <c r="JD710" s="216"/>
      <c r="JE710" s="216"/>
      <c r="JF710" s="216"/>
      <c r="JG710" s="216"/>
      <c r="JH710" s="216"/>
      <c r="JI710" s="216"/>
      <c r="JJ710" s="216"/>
      <c r="JK710" s="216"/>
      <c r="JL710" s="216"/>
      <c r="JM710" s="216"/>
      <c r="JN710" s="216"/>
      <c r="JO710" s="216"/>
      <c r="JP710" s="216"/>
      <c r="JQ710" s="216"/>
      <c r="JR710" s="216"/>
      <c r="JS710" s="216"/>
      <c r="JT710" s="216"/>
      <c r="JU710" s="216"/>
      <c r="JV710" s="216"/>
      <c r="JW710" s="216"/>
      <c r="JX710" s="216"/>
      <c r="JY710" s="216"/>
      <c r="JZ710" s="216"/>
      <c r="KA710" s="216"/>
      <c r="KB710" s="216"/>
      <c r="KC710" s="216"/>
      <c r="KD710" s="216"/>
      <c r="KE710" s="216"/>
      <c r="KF710" s="216"/>
      <c r="KG710" s="216"/>
      <c r="KH710" s="216"/>
      <c r="KI710" s="216"/>
      <c r="KJ710" s="216"/>
      <c r="KK710" s="216"/>
      <c r="KL710" s="216"/>
      <c r="KM710" s="216"/>
      <c r="KN710" s="216"/>
      <c r="KO710" s="216"/>
      <c r="KP710" s="216"/>
      <c r="KQ710" s="216"/>
      <c r="KR710" s="216"/>
      <c r="KS710" s="216"/>
      <c r="KT710" s="216"/>
      <c r="KU710" s="216"/>
      <c r="KV710" s="216"/>
      <c r="KW710" s="216"/>
      <c r="KX710" s="216"/>
      <c r="KY710" s="216"/>
      <c r="KZ710" s="216"/>
      <c r="LA710" s="216"/>
      <c r="LB710" s="216"/>
      <c r="LC710" s="216"/>
      <c r="LD710" s="216"/>
      <c r="LE710" s="216"/>
      <c r="LF710" s="216"/>
      <c r="LG710" s="216"/>
      <c r="LH710" s="216"/>
      <c r="LI710" s="216"/>
      <c r="LJ710" s="216"/>
      <c r="LK710" s="216"/>
      <c r="LL710" s="216"/>
      <c r="LM710" s="216"/>
      <c r="LN710" s="216"/>
      <c r="LO710" s="216"/>
      <c r="LP710" s="216"/>
      <c r="LQ710" s="216"/>
      <c r="LR710" s="216"/>
      <c r="LS710" s="216"/>
      <c r="LT710" s="216"/>
      <c r="LU710" s="216"/>
      <c r="LV710" s="216"/>
      <c r="LW710" s="216"/>
      <c r="LX710" s="216"/>
      <c r="LY710" s="216"/>
      <c r="LZ710" s="216"/>
      <c r="MA710" s="216"/>
      <c r="MB710" s="216"/>
      <c r="MC710" s="216"/>
      <c r="MD710" s="216"/>
      <c r="ME710" s="216"/>
      <c r="MF710" s="216"/>
      <c r="MG710" s="216"/>
      <c r="MH710" s="216"/>
      <c r="MI710" s="216"/>
      <c r="MJ710" s="216"/>
      <c r="MK710" s="216"/>
      <c r="ML710" s="216"/>
      <c r="MM710" s="216"/>
      <c r="MN710" s="216"/>
      <c r="MO710" s="216"/>
      <c r="MP710" s="216"/>
      <c r="MQ710" s="216"/>
      <c r="MR710" s="216"/>
      <c r="MS710" s="216"/>
      <c r="MT710" s="216"/>
      <c r="MU710" s="216"/>
      <c r="MV710" s="216"/>
      <c r="MW710" s="216"/>
      <c r="MX710" s="216"/>
      <c r="MY710" s="216"/>
      <c r="MZ710" s="216"/>
      <c r="NA710" s="216"/>
      <c r="NB710" s="216"/>
      <c r="NC710" s="216"/>
      <c r="ND710" s="216"/>
      <c r="NE710" s="216"/>
      <c r="NF710" s="216"/>
      <c r="NG710" s="216"/>
      <c r="NH710" s="216"/>
      <c r="NI710" s="216"/>
      <c r="NJ710" s="216"/>
      <c r="NK710" s="216"/>
      <c r="NL710" s="216"/>
      <c r="NM710" s="216"/>
      <c r="NN710" s="216"/>
      <c r="NO710" s="216"/>
      <c r="NP710" s="216"/>
      <c r="NQ710" s="216"/>
      <c r="NR710" s="216"/>
      <c r="NS710" s="216"/>
      <c r="NT710" s="216"/>
      <c r="NU710" s="216"/>
      <c r="NV710" s="216"/>
      <c r="NW710" s="216"/>
      <c r="NX710" s="216"/>
      <c r="NY710" s="216"/>
      <c r="NZ710" s="216"/>
      <c r="OA710" s="216"/>
      <c r="OB710" s="216"/>
      <c r="OC710" s="216"/>
      <c r="OD710" s="216"/>
      <c r="OE710" s="216"/>
      <c r="OF710" s="216"/>
      <c r="OG710" s="216"/>
      <c r="OH710" s="216"/>
      <c r="OI710" s="216"/>
      <c r="OJ710" s="216"/>
      <c r="OK710" s="216"/>
      <c r="OL710" s="216"/>
      <c r="OM710" s="216"/>
      <c r="ON710" s="216"/>
      <c r="OO710" s="216"/>
      <c r="OP710" s="216"/>
      <c r="OQ710" s="216"/>
      <c r="OR710" s="216"/>
      <c r="OS710" s="216"/>
      <c r="OT710" s="216"/>
      <c r="OU710" s="216"/>
      <c r="OV710" s="216"/>
      <c r="OW710" s="216"/>
      <c r="OX710" s="216"/>
      <c r="OY710" s="216"/>
      <c r="OZ710" s="216"/>
      <c r="PA710" s="216"/>
      <c r="PB710" s="216"/>
      <c r="PC710" s="216"/>
      <c r="PD710" s="216"/>
      <c r="PE710" s="216"/>
      <c r="PF710" s="216"/>
      <c r="PG710" s="216"/>
      <c r="PH710" s="216"/>
      <c r="PI710" s="216"/>
      <c r="PJ710" s="216"/>
      <c r="PK710" s="216"/>
      <c r="PL710" s="216"/>
      <c r="PM710" s="216"/>
      <c r="PN710" s="216"/>
      <c r="PO710" s="216"/>
      <c r="PP710" s="216"/>
      <c r="PQ710" s="216"/>
      <c r="PR710" s="216"/>
      <c r="PS710" s="216"/>
      <c r="PT710" s="216"/>
      <c r="PU710" s="216"/>
      <c r="PV710" s="216"/>
      <c r="PW710" s="216"/>
      <c r="PX710" s="216"/>
      <c r="PY710" s="216"/>
      <c r="PZ710" s="216"/>
      <c r="QA710" s="216"/>
      <c r="QB710" s="216"/>
      <c r="QC710" s="216"/>
      <c r="QD710" s="216"/>
      <c r="QE710" s="216"/>
      <c r="QF710" s="216"/>
      <c r="QG710" s="216"/>
      <c r="QH710" s="216"/>
      <c r="QI710" s="216"/>
      <c r="QJ710" s="216"/>
      <c r="QK710" s="216"/>
      <c r="QL710" s="216"/>
      <c r="QM710" s="216"/>
      <c r="QN710" s="216"/>
      <c r="QO710" s="216"/>
      <c r="QP710" s="216"/>
      <c r="QQ710" s="216"/>
      <c r="QR710" s="216"/>
      <c r="QS710" s="216"/>
      <c r="QT710" s="216"/>
      <c r="QU710" s="216"/>
      <c r="QV710" s="216"/>
      <c r="QW710" s="216"/>
      <c r="QX710" s="216"/>
      <c r="QY710" s="216"/>
      <c r="QZ710" s="216"/>
      <c r="RA710" s="216"/>
      <c r="RB710" s="216"/>
      <c r="RC710" s="216"/>
      <c r="RD710" s="216"/>
      <c r="RE710" s="216"/>
      <c r="RF710" s="216"/>
      <c r="RG710" s="216"/>
      <c r="RH710" s="216"/>
      <c r="RI710" s="216"/>
      <c r="RJ710" s="216"/>
      <c r="RK710" s="216"/>
      <c r="RL710" s="216"/>
      <c r="RM710" s="216"/>
      <c r="RN710" s="216"/>
      <c r="RO710" s="216"/>
      <c r="RP710" s="216"/>
      <c r="RQ710" s="216"/>
      <c r="RR710" s="216"/>
      <c r="RS710" s="216"/>
      <c r="RT710" s="216"/>
      <c r="RU710" s="216"/>
      <c r="RV710" s="216"/>
      <c r="RW710" s="216"/>
      <c r="RX710" s="216"/>
      <c r="RY710" s="216"/>
      <c r="RZ710" s="216"/>
      <c r="SA710" s="216"/>
      <c r="SB710" s="216"/>
      <c r="SC710" s="216"/>
      <c r="SD710" s="216"/>
      <c r="SE710" s="216"/>
      <c r="SF710" s="216"/>
      <c r="SG710" s="216"/>
      <c r="SH710" s="216"/>
      <c r="SI710" s="216"/>
      <c r="SJ710" s="216"/>
      <c r="SK710" s="216"/>
      <c r="SL710" s="216"/>
      <c r="SM710" s="216"/>
      <c r="SN710" s="216"/>
      <c r="SO710" s="216"/>
      <c r="SP710" s="216"/>
      <c r="SQ710" s="216"/>
      <c r="SR710" s="216"/>
      <c r="SS710" s="216"/>
      <c r="ST710" s="216"/>
      <c r="SU710" s="216"/>
      <c r="SV710" s="216"/>
      <c r="SW710" s="216"/>
      <c r="SX710" s="216"/>
      <c r="SY710" s="216"/>
      <c r="SZ710" s="216"/>
      <c r="TA710" s="216"/>
      <c r="TB710" s="216"/>
      <c r="TC710" s="216"/>
      <c r="TD710" s="216"/>
      <c r="TE710" s="216"/>
      <c r="TF710" s="216"/>
      <c r="TG710" s="216"/>
      <c r="TH710" s="216"/>
      <c r="TI710" s="216"/>
      <c r="TJ710" s="216"/>
      <c r="TK710" s="216"/>
      <c r="TL710" s="216"/>
      <c r="TM710" s="216"/>
      <c r="TN710" s="216"/>
      <c r="TO710" s="216"/>
      <c r="TP710" s="216"/>
      <c r="TQ710" s="216"/>
      <c r="TR710" s="216"/>
      <c r="TS710" s="216"/>
      <c r="TT710" s="216"/>
      <c r="TU710" s="216"/>
      <c r="TV710" s="216"/>
      <c r="TW710" s="216"/>
      <c r="TX710" s="216"/>
      <c r="TY710" s="216"/>
      <c r="TZ710" s="216"/>
      <c r="UA710" s="216"/>
      <c r="UB710" s="216"/>
      <c r="UC710" s="216"/>
      <c r="UD710" s="216"/>
      <c r="UE710" s="216"/>
      <c r="UF710" s="216"/>
      <c r="UG710" s="216"/>
      <c r="UH710" s="216"/>
      <c r="UI710" s="216"/>
      <c r="UJ710" s="216"/>
      <c r="UK710" s="216"/>
      <c r="UL710" s="216"/>
      <c r="UM710" s="216"/>
      <c r="UN710" s="216"/>
      <c r="UO710" s="216"/>
      <c r="UP710" s="216"/>
      <c r="UQ710" s="216"/>
      <c r="UR710" s="216"/>
      <c r="US710" s="216"/>
      <c r="UT710" s="216"/>
      <c r="UU710" s="216"/>
      <c r="UV710" s="216"/>
      <c r="UW710" s="216"/>
      <c r="UX710" s="216"/>
      <c r="UY710" s="216"/>
      <c r="UZ710" s="216"/>
      <c r="VA710" s="216"/>
      <c r="VB710" s="216"/>
      <c r="VC710" s="216"/>
      <c r="VD710" s="216"/>
      <c r="VE710" s="216"/>
      <c r="VF710" s="216"/>
      <c r="VG710" s="216"/>
      <c r="VH710" s="216"/>
      <c r="VI710" s="216"/>
      <c r="VJ710" s="216"/>
      <c r="VK710" s="216"/>
      <c r="VL710" s="216"/>
      <c r="VM710" s="216"/>
      <c r="VN710" s="216"/>
      <c r="VO710" s="216"/>
      <c r="VP710" s="216"/>
      <c r="VQ710" s="216"/>
      <c r="VR710" s="216"/>
      <c r="VS710" s="216"/>
      <c r="VT710" s="216"/>
      <c r="VU710" s="216"/>
      <c r="VV710" s="216"/>
      <c r="VW710" s="216"/>
      <c r="VX710" s="216"/>
      <c r="VY710" s="216"/>
      <c r="VZ710" s="216"/>
      <c r="WA710" s="216"/>
      <c r="WB710" s="216"/>
      <c r="WC710" s="216"/>
      <c r="WD710" s="216"/>
      <c r="WE710" s="216"/>
      <c r="WF710" s="216"/>
      <c r="WG710" s="216"/>
      <c r="WH710" s="216"/>
      <c r="WI710" s="216"/>
      <c r="WJ710" s="216"/>
      <c r="WK710" s="216"/>
      <c r="WL710" s="216"/>
      <c r="WM710" s="216"/>
      <c r="WN710" s="216"/>
      <c r="WO710" s="216"/>
      <c r="WP710" s="216"/>
      <c r="WQ710" s="216"/>
      <c r="WR710" s="216"/>
      <c r="WS710" s="216"/>
      <c r="WT710" s="216"/>
      <c r="WU710" s="216"/>
      <c r="WV710" s="216"/>
      <c r="WW710" s="216"/>
      <c r="WX710" s="216"/>
      <c r="WY710" s="216"/>
      <c r="WZ710" s="216"/>
      <c r="XA710" s="216"/>
      <c r="XB710" s="216"/>
      <c r="XC710" s="216"/>
      <c r="XD710" s="216"/>
      <c r="XE710" s="216"/>
      <c r="XF710" s="216"/>
      <c r="XG710" s="216"/>
      <c r="XH710" s="216"/>
      <c r="XI710" s="216"/>
      <c r="XJ710" s="216"/>
      <c r="XK710" s="216"/>
      <c r="XL710" s="216"/>
      <c r="XM710" s="216"/>
      <c r="XN710" s="216"/>
      <c r="XO710" s="216"/>
      <c r="XP710" s="216"/>
      <c r="XQ710" s="216"/>
      <c r="XR710" s="216"/>
      <c r="XS710" s="216"/>
      <c r="XT710" s="216"/>
      <c r="XU710" s="216"/>
      <c r="XV710" s="216"/>
      <c r="XW710" s="216"/>
      <c r="XX710" s="216"/>
      <c r="XY710" s="216"/>
      <c r="XZ710" s="216"/>
      <c r="YA710" s="216"/>
      <c r="YB710" s="216"/>
      <c r="YC710" s="216"/>
      <c r="YD710" s="216"/>
      <c r="YE710" s="216"/>
      <c r="YF710" s="216"/>
      <c r="YG710" s="216"/>
      <c r="YH710" s="216"/>
      <c r="YI710" s="216"/>
      <c r="YJ710" s="216"/>
      <c r="YK710" s="216"/>
      <c r="YL710" s="216"/>
      <c r="YM710" s="216"/>
      <c r="YN710" s="216"/>
      <c r="YO710" s="216"/>
      <c r="YP710" s="216"/>
      <c r="YQ710" s="216"/>
      <c r="YR710" s="216"/>
      <c r="YS710" s="216"/>
      <c r="YT710" s="216"/>
      <c r="YU710" s="216"/>
      <c r="YV710" s="216"/>
      <c r="YW710" s="216"/>
      <c r="YX710" s="216"/>
      <c r="YY710" s="216"/>
      <c r="YZ710" s="216"/>
      <c r="ZA710" s="216"/>
      <c r="ZB710" s="216"/>
      <c r="ZC710" s="216"/>
      <c r="ZD710" s="216"/>
      <c r="ZE710" s="216"/>
      <c r="ZF710" s="216"/>
      <c r="ZG710" s="216"/>
      <c r="ZH710" s="216"/>
      <c r="ZI710" s="216"/>
      <c r="ZJ710" s="216"/>
      <c r="ZK710" s="216"/>
      <c r="ZL710" s="216"/>
      <c r="ZM710" s="216"/>
      <c r="ZN710" s="216"/>
      <c r="ZO710" s="216"/>
      <c r="ZP710" s="216"/>
      <c r="ZQ710" s="216"/>
      <c r="ZR710" s="216"/>
      <c r="ZS710" s="216"/>
      <c r="ZT710" s="216"/>
      <c r="ZU710" s="216"/>
      <c r="ZV710" s="216"/>
      <c r="ZW710" s="216"/>
      <c r="ZX710" s="216"/>
      <c r="ZY710" s="216"/>
      <c r="ZZ710" s="216"/>
      <c r="AAA710" s="216"/>
      <c r="AAB710" s="216"/>
      <c r="AAC710" s="216"/>
      <c r="AAD710" s="216"/>
      <c r="AAE710" s="216"/>
      <c r="AAF710" s="216"/>
      <c r="AAG710" s="216"/>
      <c r="AAH710" s="216"/>
      <c r="AAI710" s="216"/>
      <c r="AAJ710" s="216"/>
      <c r="AAK710" s="216"/>
      <c r="AAL710" s="216"/>
      <c r="AAM710" s="216"/>
      <c r="AAN710" s="216"/>
      <c r="AAO710" s="216"/>
      <c r="AAP710" s="216"/>
      <c r="AAQ710" s="216"/>
      <c r="AAR710" s="216"/>
      <c r="AAS710" s="216"/>
      <c r="AAT710" s="216"/>
      <c r="AAU710" s="216"/>
      <c r="AAV710" s="216"/>
      <c r="AAW710" s="216"/>
      <c r="AAX710" s="216"/>
      <c r="AAY710" s="216"/>
      <c r="AAZ710" s="216"/>
      <c r="ABA710" s="216"/>
      <c r="ABB710" s="216"/>
      <c r="ABC710" s="216"/>
      <c r="ABD710" s="216"/>
      <c r="ABE710" s="216"/>
      <c r="ABF710" s="216"/>
      <c r="ABG710" s="216"/>
      <c r="ABH710" s="216"/>
      <c r="ABI710" s="216"/>
      <c r="ABJ710" s="216"/>
      <c r="ABK710" s="216"/>
      <c r="ABL710" s="216"/>
      <c r="ABM710" s="216"/>
      <c r="ABN710" s="216"/>
      <c r="ABO710" s="216"/>
      <c r="ABP710" s="216"/>
      <c r="ABQ710" s="216"/>
      <c r="ABR710" s="216"/>
      <c r="ABS710" s="216"/>
      <c r="ABT710" s="216"/>
      <c r="ABU710" s="216"/>
      <c r="ABV710" s="216"/>
      <c r="ABW710" s="216"/>
      <c r="ABX710" s="216"/>
      <c r="ABY710" s="216"/>
      <c r="ABZ710" s="216"/>
      <c r="ACA710" s="216"/>
      <c r="ACB710" s="216"/>
      <c r="ACC710" s="216"/>
      <c r="ACD710" s="216"/>
      <c r="ACE710" s="216"/>
      <c r="ACF710" s="216"/>
      <c r="ACG710" s="216"/>
      <c r="ACH710" s="216"/>
      <c r="ACI710" s="216"/>
      <c r="ACJ710" s="216"/>
      <c r="ACK710" s="216"/>
      <c r="ACL710" s="216"/>
      <c r="ACM710" s="216"/>
      <c r="ACN710" s="216"/>
      <c r="ACO710" s="216"/>
      <c r="ACP710" s="216"/>
      <c r="ACQ710" s="216"/>
      <c r="ACR710" s="216"/>
      <c r="ACS710" s="216"/>
      <c r="ACT710" s="216"/>
      <c r="ACU710" s="216"/>
      <c r="ACV710" s="216"/>
      <c r="ACW710" s="216"/>
      <c r="ACX710" s="216"/>
      <c r="ACY710" s="216"/>
      <c r="ACZ710" s="216"/>
      <c r="ADA710" s="216"/>
      <c r="ADB710" s="216"/>
      <c r="ADC710" s="216"/>
      <c r="ADD710" s="216"/>
      <c r="ADE710" s="216"/>
      <c r="ADF710" s="216"/>
      <c r="ADG710" s="216"/>
      <c r="ADH710" s="216"/>
      <c r="ADI710" s="216"/>
      <c r="ADJ710" s="216"/>
      <c r="ADK710" s="216"/>
      <c r="ADL710" s="216"/>
      <c r="ADM710" s="216"/>
      <c r="ADN710" s="216"/>
      <c r="ADO710" s="216"/>
      <c r="ADP710" s="216"/>
      <c r="ADQ710" s="216"/>
      <c r="ADR710" s="216"/>
      <c r="ADS710" s="216"/>
      <c r="ADT710" s="216"/>
      <c r="ADU710" s="216"/>
      <c r="ADV710" s="216"/>
      <c r="ADW710" s="216"/>
      <c r="ADX710" s="216"/>
      <c r="ADY710" s="216"/>
      <c r="ADZ710" s="216"/>
      <c r="AEA710" s="216"/>
      <c r="AEB710" s="216"/>
      <c r="AEC710" s="216"/>
      <c r="AED710" s="216"/>
      <c r="AEE710" s="216"/>
      <c r="AEF710" s="216"/>
      <c r="AEG710" s="216"/>
      <c r="AEH710" s="216"/>
      <c r="AEI710" s="216"/>
      <c r="AEJ710" s="216"/>
      <c r="AEK710" s="216"/>
      <c r="AEL710" s="216"/>
      <c r="AEM710" s="216"/>
      <c r="AEN710" s="216"/>
      <c r="AEO710" s="216"/>
      <c r="AEP710" s="216"/>
      <c r="AEQ710" s="216"/>
      <c r="AER710" s="216"/>
      <c r="AES710" s="216"/>
      <c r="AET710" s="216"/>
      <c r="AEU710" s="216"/>
      <c r="AEV710" s="216"/>
      <c r="AEW710" s="216"/>
      <c r="AEX710" s="216"/>
      <c r="AEY710" s="216"/>
      <c r="AEZ710" s="216"/>
      <c r="AFA710" s="216"/>
      <c r="AFB710" s="216"/>
      <c r="AFC710" s="216"/>
      <c r="AFD710" s="216"/>
      <c r="AFE710" s="216"/>
      <c r="AFF710" s="216"/>
      <c r="AFG710" s="216"/>
      <c r="AFH710" s="216"/>
      <c r="AFI710" s="216"/>
      <c r="AFJ710" s="216"/>
      <c r="AFK710" s="216"/>
      <c r="AFL710" s="216"/>
      <c r="AFM710" s="216"/>
      <c r="AFN710" s="216"/>
      <c r="AFO710" s="216"/>
      <c r="AFP710" s="216"/>
      <c r="AFQ710" s="216"/>
      <c r="AFR710" s="216"/>
      <c r="AFS710" s="216"/>
      <c r="AFT710" s="216"/>
      <c r="AFU710" s="216"/>
      <c r="AFV710" s="216"/>
      <c r="AFW710" s="216"/>
      <c r="AFX710" s="216"/>
      <c r="AFY710" s="216"/>
      <c r="AFZ710" s="216"/>
      <c r="AGA710" s="216"/>
      <c r="AGB710" s="216"/>
      <c r="AGC710" s="216"/>
      <c r="AGD710" s="216"/>
      <c r="AGE710" s="216"/>
      <c r="AGF710" s="216"/>
      <c r="AGG710" s="216"/>
      <c r="AGH710" s="216"/>
      <c r="AGI710" s="216"/>
      <c r="AGJ710" s="216"/>
      <c r="AGK710" s="216"/>
      <c r="AGL710" s="216"/>
      <c r="AGM710" s="216"/>
      <c r="AGN710" s="216"/>
      <c r="AGO710" s="216"/>
      <c r="AGP710" s="216"/>
      <c r="AGQ710" s="216"/>
      <c r="AGR710" s="216"/>
      <c r="AGS710" s="216"/>
      <c r="AGT710" s="216"/>
      <c r="AGU710" s="216"/>
      <c r="AGV710" s="216"/>
      <c r="AGW710" s="216"/>
      <c r="AGX710" s="216"/>
      <c r="AGY710" s="216"/>
      <c r="AGZ710" s="216"/>
      <c r="AHA710" s="216"/>
      <c r="AHB710" s="216"/>
      <c r="AHC710" s="216"/>
      <c r="AHD710" s="216"/>
      <c r="AHE710" s="216"/>
      <c r="AHF710" s="216"/>
      <c r="AHG710" s="216"/>
      <c r="AHH710" s="216"/>
      <c r="AHI710" s="216"/>
      <c r="AHJ710" s="216"/>
      <c r="AHK710" s="216"/>
      <c r="AHL710" s="216"/>
      <c r="AHM710" s="216"/>
      <c r="AHN710" s="216"/>
      <c r="AHO710" s="216"/>
      <c r="AHP710" s="216"/>
      <c r="AHQ710" s="216"/>
      <c r="AHR710" s="216"/>
      <c r="AHS710" s="216"/>
      <c r="AHT710" s="216"/>
      <c r="AHU710" s="216"/>
      <c r="AHV710" s="216"/>
      <c r="AHW710" s="216"/>
      <c r="AHX710" s="216"/>
      <c r="AHY710" s="216"/>
      <c r="AHZ710" s="216"/>
      <c r="AIA710" s="216"/>
      <c r="AIB710" s="216"/>
      <c r="AIC710" s="216"/>
      <c r="AID710" s="216"/>
      <c r="AIE710" s="216"/>
      <c r="AIF710" s="216"/>
      <c r="AIG710" s="216"/>
      <c r="AIH710" s="216"/>
      <c r="AII710" s="216"/>
      <c r="AIJ710" s="216"/>
      <c r="AIK710" s="216"/>
      <c r="AIL710" s="216"/>
      <c r="AIM710" s="216"/>
      <c r="AIN710" s="216"/>
      <c r="AIO710" s="216"/>
      <c r="AIP710" s="216"/>
      <c r="AIQ710" s="216"/>
      <c r="AIR710" s="216"/>
      <c r="AIS710" s="216"/>
      <c r="AIT710" s="216"/>
      <c r="AIU710" s="216"/>
      <c r="AIV710" s="216"/>
      <c r="AIW710" s="216"/>
      <c r="AIX710" s="216"/>
      <c r="AIY710" s="216"/>
      <c r="AIZ710" s="216"/>
      <c r="AJA710" s="216"/>
      <c r="AJB710" s="216"/>
      <c r="AJC710" s="216"/>
      <c r="AJD710" s="216"/>
      <c r="AJE710" s="216"/>
      <c r="AJF710" s="216"/>
      <c r="AJG710" s="216"/>
      <c r="AJH710" s="216"/>
      <c r="AJI710" s="216"/>
      <c r="AJJ710" s="216"/>
      <c r="AJK710" s="216"/>
      <c r="AJL710" s="216"/>
      <c r="AJM710" s="216"/>
      <c r="AJN710" s="216"/>
      <c r="AJO710" s="216"/>
      <c r="AJP710" s="216"/>
      <c r="AJQ710" s="216"/>
      <c r="AJR710" s="216"/>
      <c r="AJS710" s="216"/>
      <c r="AJT710" s="216"/>
      <c r="AJU710" s="216"/>
      <c r="AJV710" s="216"/>
      <c r="AJW710" s="216"/>
      <c r="AJX710" s="216"/>
      <c r="AJY710" s="216"/>
      <c r="AJZ710" s="216"/>
      <c r="AKA710" s="216"/>
      <c r="AKB710" s="216"/>
      <c r="AKC710" s="216"/>
      <c r="AKD710" s="216"/>
      <c r="AKE710" s="216"/>
      <c r="AKF710" s="216"/>
      <c r="AKG710" s="216"/>
      <c r="AKH710" s="216"/>
      <c r="AKI710" s="216"/>
      <c r="AKJ710" s="216"/>
      <c r="AKK710" s="216"/>
      <c r="AKL710" s="216"/>
      <c r="AKM710" s="216"/>
      <c r="AKN710" s="216"/>
      <c r="AKO710" s="216"/>
      <c r="AKP710" s="216"/>
      <c r="AKQ710" s="216"/>
      <c r="AKR710" s="216"/>
      <c r="AKS710" s="216"/>
      <c r="AKT710" s="216"/>
      <c r="AKU710" s="216"/>
      <c r="AKV710" s="216"/>
      <c r="AKW710" s="216"/>
      <c r="AKX710" s="216"/>
      <c r="AKY710" s="216"/>
      <c r="AKZ710" s="216"/>
      <c r="ALA710" s="216"/>
      <c r="ALB710" s="216"/>
      <c r="ALC710" s="216"/>
      <c r="ALD710" s="216"/>
      <c r="ALE710" s="216"/>
      <c r="ALF710" s="216"/>
      <c r="ALG710" s="216"/>
      <c r="ALH710" s="216"/>
      <c r="ALI710" s="216"/>
      <c r="ALJ710" s="216"/>
      <c r="ALK710" s="216"/>
      <c r="ALL710" s="216"/>
      <c r="ALM710" s="216"/>
      <c r="ALN710" s="216"/>
      <c r="ALO710" s="216"/>
      <c r="ALP710" s="216"/>
      <c r="ALQ710" s="216"/>
      <c r="ALR710" s="216"/>
      <c r="ALS710" s="216"/>
      <c r="ALT710" s="216"/>
      <c r="ALU710" s="216"/>
      <c r="ALV710" s="216"/>
      <c r="ALW710" s="216"/>
      <c r="ALX710" s="216"/>
      <c r="ALY710" s="216"/>
      <c r="ALZ710" s="216"/>
      <c r="AMA710" s="216"/>
      <c r="AMB710" s="216"/>
      <c r="AMC710" s="216"/>
      <c r="AMD710" s="216"/>
      <c r="AME710" s="216"/>
      <c r="AMF710" s="216"/>
      <c r="AMG710" s="216"/>
      <c r="AMH710" s="216"/>
      <c r="AMI710" s="216"/>
      <c r="AMJ710" s="216"/>
      <c r="AMK710" s="216"/>
      <c r="AML710" s="216"/>
      <c r="AMM710" s="216"/>
      <c r="AMN710" s="216"/>
      <c r="AMO710" s="216"/>
      <c r="AMP710" s="216"/>
      <c r="AMQ710" s="216"/>
      <c r="AMR710" s="216"/>
      <c r="AMS710" s="216"/>
      <c r="AMT710" s="216"/>
      <c r="AMU710" s="216"/>
      <c r="AMV710" s="216"/>
      <c r="AMW710" s="216"/>
      <c r="AMX710" s="216"/>
      <c r="AMY710" s="216"/>
      <c r="AMZ710" s="216"/>
      <c r="ANA710" s="216"/>
      <c r="ANB710" s="216"/>
      <c r="ANC710" s="216"/>
      <c r="AND710" s="216"/>
      <c r="ANE710" s="216"/>
      <c r="ANF710" s="216"/>
      <c r="ANG710" s="216"/>
      <c r="ANH710" s="216"/>
      <c r="ANI710" s="216"/>
      <c r="ANJ710" s="216"/>
      <c r="ANK710" s="216"/>
      <c r="ANL710" s="216"/>
      <c r="ANM710" s="216"/>
      <c r="ANN710" s="216"/>
      <c r="ANO710" s="216"/>
      <c r="ANP710" s="216"/>
      <c r="ANQ710" s="216"/>
      <c r="ANR710" s="216"/>
      <c r="ANS710" s="216"/>
      <c r="ANT710" s="216"/>
      <c r="ANU710" s="216"/>
      <c r="ANV710" s="216"/>
      <c r="ANW710" s="216"/>
      <c r="ANX710" s="216"/>
      <c r="ANY710" s="216"/>
      <c r="ANZ710" s="216"/>
      <c r="AOA710" s="216"/>
      <c r="AOB710" s="216"/>
      <c r="AOC710" s="216"/>
      <c r="AOD710" s="216"/>
      <c r="AOE710" s="216"/>
      <c r="AOF710" s="216"/>
      <c r="AOG710" s="216"/>
      <c r="AOH710" s="216"/>
      <c r="AOI710" s="216"/>
      <c r="AOJ710" s="216"/>
      <c r="AOK710" s="216"/>
      <c r="AOL710" s="216"/>
      <c r="AOM710" s="216"/>
      <c r="AON710" s="216"/>
      <c r="AOO710" s="216"/>
      <c r="AOP710" s="216"/>
      <c r="AOQ710" s="216"/>
      <c r="AOR710" s="216"/>
      <c r="AOS710" s="216"/>
      <c r="AOT710" s="216"/>
      <c r="AOU710" s="216"/>
      <c r="AOV710" s="216"/>
      <c r="AOW710" s="216"/>
      <c r="AOX710" s="216"/>
      <c r="AOY710" s="216"/>
      <c r="AOZ710" s="216"/>
      <c r="APA710" s="216"/>
      <c r="APB710" s="216"/>
      <c r="APC710" s="216"/>
      <c r="APD710" s="216"/>
      <c r="APE710" s="216"/>
      <c r="APF710" s="216"/>
      <c r="APG710" s="216"/>
      <c r="APH710" s="216"/>
      <c r="API710" s="216"/>
      <c r="APJ710" s="216"/>
      <c r="APK710" s="216"/>
      <c r="APL710" s="216"/>
      <c r="APM710" s="216"/>
      <c r="APN710" s="216"/>
      <c r="APO710" s="216"/>
      <c r="APP710" s="216"/>
      <c r="APQ710" s="216"/>
      <c r="APR710" s="216"/>
      <c r="APS710" s="216"/>
      <c r="APT710" s="216"/>
      <c r="APU710" s="216"/>
      <c r="APV710" s="216"/>
      <c r="APW710" s="216"/>
      <c r="APX710" s="216"/>
      <c r="APY710" s="216"/>
      <c r="APZ710" s="216"/>
      <c r="AQA710" s="216"/>
      <c r="AQB710" s="216"/>
      <c r="AQC710" s="216"/>
      <c r="AQD710" s="216"/>
      <c r="AQE710" s="216"/>
      <c r="AQF710" s="216"/>
      <c r="AQG710" s="216"/>
      <c r="AQH710" s="216"/>
      <c r="AQI710" s="216"/>
      <c r="AQJ710" s="216"/>
      <c r="AQK710" s="216"/>
      <c r="AQL710" s="216"/>
      <c r="AQM710" s="216"/>
      <c r="AQN710" s="216"/>
      <c r="AQO710" s="216"/>
      <c r="AQP710" s="216"/>
      <c r="AQQ710" s="216"/>
      <c r="AQR710" s="216"/>
      <c r="AQS710" s="216"/>
      <c r="AQT710" s="216"/>
      <c r="AQU710" s="216"/>
      <c r="AQV710" s="216"/>
      <c r="AQW710" s="216"/>
      <c r="AQX710" s="216"/>
      <c r="AQY710" s="216"/>
      <c r="AQZ710" s="216"/>
      <c r="ARA710" s="216"/>
      <c r="ARB710" s="216"/>
      <c r="ARC710" s="216"/>
      <c r="ARD710" s="216"/>
      <c r="ARE710" s="216"/>
      <c r="ARF710" s="216"/>
      <c r="ARG710" s="216"/>
      <c r="ARH710" s="216"/>
      <c r="ARI710" s="216"/>
      <c r="ARJ710" s="216"/>
      <c r="ARK710" s="216"/>
      <c r="ARL710" s="216"/>
      <c r="ARM710" s="216"/>
      <c r="ARN710" s="216"/>
      <c r="ARO710" s="216"/>
      <c r="ARP710" s="216"/>
      <c r="ARQ710" s="216"/>
      <c r="ARR710" s="216"/>
      <c r="ARS710" s="216"/>
      <c r="ART710" s="216"/>
      <c r="ARU710" s="216"/>
      <c r="ARV710" s="216"/>
      <c r="ARW710" s="216"/>
      <c r="ARX710" s="216"/>
      <c r="ARY710" s="216"/>
      <c r="ARZ710" s="216"/>
      <c r="ASA710" s="216"/>
      <c r="ASB710" s="216"/>
      <c r="ASC710" s="216"/>
      <c r="ASD710" s="216"/>
      <c r="ASE710" s="216"/>
      <c r="ASF710" s="216"/>
      <c r="ASG710" s="216"/>
      <c r="ASH710" s="216"/>
      <c r="ASI710" s="216"/>
      <c r="ASJ710" s="216"/>
      <c r="ASK710" s="216"/>
      <c r="ASL710" s="216"/>
      <c r="ASM710" s="216"/>
      <c r="ASN710" s="216"/>
      <c r="ASO710" s="216"/>
      <c r="ASP710" s="216"/>
      <c r="ASQ710" s="216"/>
      <c r="ASR710" s="216"/>
      <c r="ASS710" s="216"/>
      <c r="AST710" s="216"/>
      <c r="ASU710" s="216"/>
      <c r="ASV710" s="216"/>
      <c r="ASW710" s="216"/>
      <c r="ASX710" s="216"/>
      <c r="ASY710" s="216"/>
      <c r="ASZ710" s="216"/>
      <c r="ATA710" s="216"/>
      <c r="ATB710" s="216"/>
      <c r="ATC710" s="216"/>
      <c r="ATD710" s="216"/>
      <c r="ATE710" s="216"/>
      <c r="ATF710" s="216"/>
      <c r="ATG710" s="216"/>
      <c r="ATH710" s="216"/>
      <c r="ATI710" s="216"/>
      <c r="ATJ710" s="216"/>
      <c r="ATK710" s="216"/>
      <c r="ATL710" s="216"/>
      <c r="ATM710" s="216"/>
      <c r="ATN710" s="216"/>
      <c r="ATO710" s="216"/>
      <c r="ATP710" s="216"/>
      <c r="ATQ710" s="216"/>
      <c r="ATR710" s="216"/>
      <c r="ATS710" s="216"/>
      <c r="ATT710" s="216"/>
      <c r="ATU710" s="216"/>
      <c r="ATV710" s="216"/>
      <c r="ATW710" s="216"/>
      <c r="ATX710" s="216"/>
      <c r="ATY710" s="216"/>
      <c r="ATZ710" s="216"/>
      <c r="AUA710" s="216"/>
      <c r="AUB710" s="216"/>
      <c r="AUC710" s="216"/>
      <c r="AUD710" s="216"/>
      <c r="AUE710" s="216"/>
      <c r="AUF710" s="216"/>
      <c r="AUG710" s="216"/>
      <c r="AUH710" s="216"/>
      <c r="AUI710" s="216"/>
      <c r="AUJ710" s="216"/>
      <c r="AUK710" s="216"/>
      <c r="AUL710" s="216"/>
      <c r="AUM710" s="216"/>
      <c r="AUN710" s="216"/>
      <c r="AUO710" s="216"/>
      <c r="AUP710" s="216"/>
      <c r="AUQ710" s="216"/>
      <c r="AUR710" s="216"/>
      <c r="AUS710" s="216"/>
      <c r="AUT710" s="216"/>
      <c r="AUU710" s="216"/>
      <c r="AUV710" s="216"/>
      <c r="AUW710" s="216"/>
      <c r="AUX710" s="216"/>
      <c r="AUY710" s="216"/>
      <c r="AUZ710" s="216"/>
      <c r="AVA710" s="216"/>
      <c r="AVB710" s="216"/>
      <c r="AVC710" s="216"/>
      <c r="AVD710" s="216"/>
      <c r="AVE710" s="216"/>
      <c r="AVF710" s="216"/>
      <c r="AVG710" s="216"/>
      <c r="AVH710" s="216"/>
      <c r="AVI710" s="216"/>
      <c r="AVJ710" s="216"/>
      <c r="AVK710" s="216"/>
      <c r="AVL710" s="216"/>
      <c r="AVM710" s="216"/>
      <c r="AVN710" s="216"/>
      <c r="AVO710" s="216"/>
      <c r="AVP710" s="216"/>
      <c r="AVQ710" s="216"/>
      <c r="AVR710" s="216"/>
      <c r="AVS710" s="216"/>
      <c r="AVT710" s="216"/>
      <c r="AVU710" s="216"/>
      <c r="AVV710" s="216"/>
      <c r="AVW710" s="216"/>
      <c r="AVX710" s="216"/>
      <c r="AVY710" s="216"/>
      <c r="AVZ710" s="216"/>
      <c r="AWA710" s="216"/>
      <c r="AWB710" s="216"/>
      <c r="AWC710" s="216"/>
      <c r="AWD710" s="216"/>
      <c r="AWE710" s="216"/>
      <c r="AWF710" s="216"/>
      <c r="AWG710" s="216"/>
      <c r="AWH710" s="216"/>
      <c r="AWI710" s="216"/>
      <c r="AWJ710" s="216"/>
      <c r="AWK710" s="216"/>
      <c r="AWL710" s="216"/>
      <c r="AWM710" s="216"/>
      <c r="AWN710" s="216"/>
      <c r="AWO710" s="216"/>
      <c r="AWP710" s="216"/>
      <c r="AWQ710" s="216"/>
      <c r="AWR710" s="216"/>
      <c r="AWS710" s="216"/>
      <c r="AWT710" s="216"/>
      <c r="AWU710" s="216"/>
      <c r="AWV710" s="216"/>
      <c r="AWW710" s="216"/>
      <c r="AWX710" s="216"/>
      <c r="AWY710" s="216"/>
      <c r="AWZ710" s="216"/>
      <c r="AXA710" s="216"/>
      <c r="AXB710" s="216"/>
      <c r="AXC710" s="216"/>
      <c r="AXD710" s="216"/>
      <c r="AXE710" s="216"/>
      <c r="AXF710" s="216"/>
      <c r="AXG710" s="216"/>
      <c r="AXH710" s="216"/>
      <c r="AXI710" s="216"/>
      <c r="AXJ710" s="216"/>
      <c r="AXK710" s="216"/>
      <c r="AXL710" s="216"/>
      <c r="AXM710" s="216"/>
      <c r="AXN710" s="216"/>
      <c r="AXO710" s="216"/>
      <c r="AXP710" s="216"/>
      <c r="AXQ710" s="216"/>
      <c r="AXR710" s="216"/>
      <c r="AXS710" s="216"/>
      <c r="AXT710" s="216"/>
      <c r="AXU710" s="216"/>
      <c r="AXV710" s="216"/>
      <c r="AXW710" s="216"/>
      <c r="AXX710" s="216"/>
      <c r="AXY710" s="216"/>
      <c r="AXZ710" s="216"/>
      <c r="AYA710" s="216"/>
      <c r="AYB710" s="216"/>
      <c r="AYC710" s="216"/>
      <c r="AYD710" s="216"/>
      <c r="AYE710" s="216"/>
      <c r="AYF710" s="216"/>
      <c r="AYG710" s="216"/>
      <c r="AYH710" s="216"/>
      <c r="AYI710" s="216"/>
      <c r="AYJ710" s="216"/>
      <c r="AYK710" s="216"/>
      <c r="AYL710" s="216"/>
      <c r="AYM710" s="216"/>
      <c r="AYN710" s="216"/>
      <c r="AYO710" s="216"/>
      <c r="AYP710" s="216"/>
      <c r="AYQ710" s="216"/>
      <c r="AYR710" s="216"/>
      <c r="AYS710" s="216"/>
      <c r="AYT710" s="216"/>
      <c r="AYU710" s="216"/>
      <c r="AYV710" s="216"/>
      <c r="AYW710" s="216"/>
      <c r="AYX710" s="216"/>
      <c r="AYY710" s="216"/>
      <c r="AYZ710" s="216"/>
      <c r="AZA710" s="216"/>
      <c r="AZB710" s="216"/>
      <c r="AZC710" s="216"/>
      <c r="AZD710" s="216"/>
      <c r="AZE710" s="216"/>
      <c r="AZF710" s="216"/>
      <c r="AZG710" s="216"/>
      <c r="AZH710" s="216"/>
      <c r="AZI710" s="216"/>
      <c r="AZJ710" s="216"/>
      <c r="AZK710" s="216"/>
      <c r="AZL710" s="216"/>
      <c r="AZM710" s="216"/>
      <c r="AZN710" s="216"/>
      <c r="AZO710" s="216"/>
      <c r="AZP710" s="216"/>
      <c r="AZQ710" s="216"/>
      <c r="AZR710" s="216"/>
      <c r="AZS710" s="216"/>
      <c r="AZT710" s="216"/>
      <c r="AZU710" s="216"/>
      <c r="AZV710" s="216"/>
      <c r="AZW710" s="216"/>
      <c r="AZX710" s="216"/>
      <c r="AZY710" s="216"/>
      <c r="AZZ710" s="216"/>
      <c r="BAA710" s="216"/>
      <c r="BAB710" s="216"/>
      <c r="BAC710" s="216"/>
      <c r="BAD710" s="216"/>
      <c r="BAE710" s="216"/>
      <c r="BAF710" s="216"/>
      <c r="BAG710" s="216"/>
      <c r="BAH710" s="216"/>
      <c r="BAI710" s="216"/>
      <c r="BAJ710" s="216"/>
      <c r="BAK710" s="216"/>
      <c r="BAL710" s="216"/>
      <c r="BAM710" s="216"/>
      <c r="BAN710" s="216"/>
      <c r="BAO710" s="216"/>
      <c r="BAP710" s="216"/>
      <c r="BAQ710" s="216"/>
      <c r="BAR710" s="216"/>
      <c r="BAS710" s="216"/>
      <c r="BAT710" s="216"/>
      <c r="BAU710" s="216"/>
      <c r="BAV710" s="216"/>
      <c r="BAW710" s="216"/>
      <c r="BAX710" s="216"/>
      <c r="BAY710" s="216"/>
      <c r="BAZ710" s="216"/>
      <c r="BBA710" s="216"/>
      <c r="BBB710" s="216"/>
      <c r="BBC710" s="216"/>
      <c r="BBD710" s="216"/>
      <c r="BBE710" s="216"/>
      <c r="BBF710" s="216"/>
      <c r="BBG710" s="216"/>
      <c r="BBH710" s="216"/>
      <c r="BBI710" s="216"/>
      <c r="BBJ710" s="216"/>
      <c r="BBK710" s="216"/>
      <c r="BBL710" s="216"/>
      <c r="BBM710" s="216"/>
      <c r="BBN710" s="216"/>
      <c r="BBO710" s="216"/>
      <c r="BBP710" s="216"/>
      <c r="BBQ710" s="216"/>
      <c r="BBR710" s="216"/>
      <c r="BBS710" s="216"/>
      <c r="BBT710" s="216"/>
      <c r="BBU710" s="216"/>
      <c r="BBV710" s="216"/>
      <c r="BBW710" s="216"/>
      <c r="BBX710" s="216"/>
      <c r="BBY710" s="216"/>
      <c r="BBZ710" s="216"/>
      <c r="BCA710" s="216"/>
      <c r="BCB710" s="216"/>
      <c r="BCC710" s="216"/>
      <c r="BCD710" s="216"/>
      <c r="BCE710" s="216"/>
      <c r="BCF710" s="216"/>
      <c r="BCG710" s="216"/>
      <c r="BCH710" s="216"/>
      <c r="BCI710" s="216"/>
      <c r="BCJ710" s="216"/>
      <c r="BCK710" s="216"/>
      <c r="BCL710" s="216"/>
      <c r="BCM710" s="216"/>
      <c r="BCN710" s="216"/>
      <c r="BCO710" s="216"/>
      <c r="BCP710" s="216"/>
      <c r="BCQ710" s="216"/>
      <c r="BCR710" s="216"/>
      <c r="BCS710" s="216"/>
      <c r="BCT710" s="216"/>
      <c r="BCU710" s="216"/>
      <c r="BCV710" s="216"/>
      <c r="BCW710" s="216"/>
      <c r="BCX710" s="216"/>
      <c r="BCY710" s="216"/>
      <c r="BCZ710" s="216"/>
      <c r="BDA710" s="216"/>
      <c r="BDB710" s="216"/>
      <c r="BDC710" s="216"/>
      <c r="BDD710" s="216"/>
      <c r="BDE710" s="216"/>
      <c r="BDF710" s="216"/>
      <c r="BDG710" s="216"/>
      <c r="BDH710" s="216"/>
      <c r="BDI710" s="216"/>
      <c r="BDJ710" s="216"/>
      <c r="BDK710" s="216"/>
      <c r="BDL710" s="216"/>
      <c r="BDM710" s="216"/>
      <c r="BDN710" s="216"/>
      <c r="BDO710" s="216"/>
      <c r="BDP710" s="216"/>
      <c r="BDQ710" s="216"/>
      <c r="BDR710" s="216"/>
      <c r="BDS710" s="216"/>
      <c r="BDT710" s="216"/>
      <c r="BDU710" s="216"/>
      <c r="BDV710" s="216"/>
      <c r="BDW710" s="216"/>
      <c r="BDX710" s="216"/>
      <c r="BDY710" s="216"/>
      <c r="BDZ710" s="216"/>
      <c r="BEA710" s="216"/>
      <c r="BEB710" s="216"/>
      <c r="BEC710" s="216"/>
      <c r="BED710" s="216"/>
      <c r="BEE710" s="216"/>
      <c r="BEF710" s="216"/>
      <c r="BEG710" s="216"/>
      <c r="BEH710" s="216"/>
      <c r="BEI710" s="216"/>
      <c r="BEJ710" s="216"/>
      <c r="BEK710" s="216"/>
      <c r="BEL710" s="216"/>
      <c r="BEM710" s="216"/>
      <c r="BEN710" s="216"/>
      <c r="BEO710" s="216"/>
      <c r="BEP710" s="216"/>
      <c r="BEQ710" s="216"/>
      <c r="BER710" s="216"/>
      <c r="BES710" s="216"/>
      <c r="BET710" s="216"/>
      <c r="BEU710" s="216"/>
      <c r="BEV710" s="216"/>
      <c r="BEW710" s="216"/>
      <c r="BEX710" s="216"/>
      <c r="BEY710" s="216"/>
      <c r="BEZ710" s="216"/>
      <c r="BFA710" s="216"/>
      <c r="BFB710" s="216"/>
      <c r="BFC710" s="216"/>
      <c r="BFD710" s="216"/>
      <c r="BFE710" s="216"/>
      <c r="BFF710" s="216"/>
      <c r="BFG710" s="216"/>
      <c r="BFH710" s="216"/>
      <c r="BFI710" s="216"/>
      <c r="BFJ710" s="216"/>
      <c r="BFK710" s="216"/>
      <c r="BFL710" s="216"/>
      <c r="BFM710" s="216"/>
      <c r="BFN710" s="216"/>
      <c r="BFO710" s="216"/>
      <c r="BFP710" s="216"/>
      <c r="BFQ710" s="216"/>
      <c r="BFR710" s="216"/>
      <c r="BFS710" s="216"/>
      <c r="BFT710" s="216"/>
      <c r="BFU710" s="216"/>
      <c r="BFV710" s="216"/>
      <c r="BFW710" s="216"/>
      <c r="BFX710" s="216"/>
      <c r="BFY710" s="216"/>
      <c r="BFZ710" s="216"/>
      <c r="BGA710" s="216"/>
      <c r="BGB710" s="216"/>
      <c r="BGC710" s="216"/>
      <c r="BGD710" s="216"/>
      <c r="BGE710" s="216"/>
      <c r="BGF710" s="216"/>
      <c r="BGG710" s="216"/>
      <c r="BGH710" s="216"/>
      <c r="BGI710" s="216"/>
      <c r="BGJ710" s="216"/>
      <c r="BGK710" s="216"/>
      <c r="BGL710" s="216"/>
      <c r="BGM710" s="216"/>
      <c r="BGN710" s="216"/>
      <c r="BGO710" s="216"/>
      <c r="BGP710" s="216"/>
      <c r="BGQ710" s="216"/>
      <c r="BGR710" s="216"/>
      <c r="BGS710" s="216"/>
      <c r="BGT710" s="216"/>
      <c r="BGU710" s="216"/>
      <c r="BGV710" s="216"/>
      <c r="BGW710" s="216"/>
      <c r="BGX710" s="216"/>
      <c r="BGY710" s="216"/>
      <c r="BGZ710" s="216"/>
      <c r="BHA710" s="216"/>
      <c r="BHB710" s="216"/>
      <c r="BHC710" s="216"/>
      <c r="BHD710" s="216"/>
      <c r="BHE710" s="216"/>
      <c r="BHF710" s="216"/>
      <c r="BHG710" s="216"/>
      <c r="BHH710" s="216"/>
      <c r="BHI710" s="216"/>
      <c r="BHJ710" s="216"/>
      <c r="BHK710" s="216"/>
      <c r="BHL710" s="216"/>
      <c r="BHM710" s="216"/>
      <c r="BHN710" s="216"/>
      <c r="BHO710" s="216"/>
      <c r="BHP710" s="216"/>
      <c r="BHQ710" s="216"/>
      <c r="BHR710" s="216"/>
      <c r="BHS710" s="216"/>
      <c r="BHT710" s="216"/>
      <c r="BHU710" s="216"/>
      <c r="BHV710" s="216"/>
      <c r="BHW710" s="216"/>
      <c r="BHX710" s="216"/>
      <c r="BHY710" s="216"/>
      <c r="BHZ710" s="216"/>
      <c r="BIA710" s="216"/>
      <c r="BIB710" s="216"/>
      <c r="BIC710" s="216"/>
      <c r="BID710" s="216"/>
      <c r="BIE710" s="216"/>
      <c r="BIF710" s="216"/>
      <c r="BIG710" s="216"/>
      <c r="BIH710" s="216"/>
      <c r="BII710" s="216"/>
      <c r="BIJ710" s="216"/>
      <c r="BIK710" s="216"/>
      <c r="BIL710" s="216"/>
      <c r="BIM710" s="216"/>
      <c r="BIN710" s="216"/>
      <c r="BIO710" s="216"/>
      <c r="BIP710" s="216"/>
      <c r="BIQ710" s="216"/>
      <c r="BIR710" s="216"/>
      <c r="BIS710" s="216"/>
      <c r="BIT710" s="216"/>
      <c r="BIU710" s="216"/>
      <c r="BIV710" s="216"/>
      <c r="BIW710" s="216"/>
      <c r="BIX710" s="216"/>
      <c r="BIY710" s="216"/>
      <c r="BIZ710" s="216"/>
      <c r="BJA710" s="216"/>
      <c r="BJB710" s="216"/>
      <c r="BJC710" s="216"/>
      <c r="BJD710" s="216"/>
      <c r="BJE710" s="216"/>
      <c r="BJF710" s="216"/>
      <c r="BJG710" s="216"/>
      <c r="BJH710" s="216"/>
      <c r="BJI710" s="216"/>
      <c r="BJJ710" s="216"/>
      <c r="BJK710" s="216"/>
      <c r="BJL710" s="216"/>
      <c r="BJM710" s="216"/>
      <c r="BJN710" s="216"/>
      <c r="BJO710" s="216"/>
      <c r="BJP710" s="216"/>
      <c r="BJQ710" s="216"/>
      <c r="BJR710" s="216"/>
      <c r="BJS710" s="216"/>
      <c r="BJT710" s="216"/>
      <c r="BJU710" s="216"/>
      <c r="BJV710" s="216"/>
      <c r="BJW710" s="216"/>
      <c r="BJX710" s="216"/>
      <c r="BJY710" s="216"/>
      <c r="BJZ710" s="216"/>
      <c r="BKA710" s="216"/>
      <c r="BKB710" s="216"/>
      <c r="BKC710" s="216"/>
      <c r="BKD710" s="216"/>
      <c r="BKE710" s="216"/>
      <c r="BKF710" s="216"/>
      <c r="BKG710" s="216"/>
      <c r="BKH710" s="216"/>
      <c r="BKI710" s="216"/>
      <c r="BKJ710" s="216"/>
      <c r="BKK710" s="216"/>
      <c r="BKL710" s="216"/>
      <c r="BKM710" s="216"/>
      <c r="BKN710" s="216"/>
      <c r="BKO710" s="216"/>
      <c r="BKP710" s="216"/>
      <c r="BKQ710" s="216"/>
      <c r="BKR710" s="216"/>
      <c r="BKS710" s="216"/>
      <c r="BKT710" s="216"/>
      <c r="BKU710" s="216"/>
      <c r="BKV710" s="216"/>
      <c r="BKW710" s="216"/>
      <c r="BKX710" s="216"/>
      <c r="BKY710" s="216"/>
      <c r="BKZ710" s="216"/>
      <c r="BLA710" s="216"/>
      <c r="BLB710" s="216"/>
      <c r="BLC710" s="216"/>
      <c r="BLD710" s="216"/>
      <c r="BLE710" s="216"/>
      <c r="BLF710" s="216"/>
      <c r="BLG710" s="216"/>
      <c r="BLH710" s="216"/>
      <c r="BLI710" s="216"/>
      <c r="BLJ710" s="216"/>
      <c r="BLK710" s="216"/>
      <c r="BLL710" s="216"/>
      <c r="BLM710" s="216"/>
      <c r="BLN710" s="216"/>
      <c r="BLO710" s="216"/>
      <c r="BLP710" s="216"/>
      <c r="BLQ710" s="216"/>
      <c r="BLR710" s="216"/>
      <c r="BLS710" s="216"/>
      <c r="BLT710" s="216"/>
      <c r="BLU710" s="216"/>
      <c r="BLV710" s="216"/>
      <c r="BLW710" s="216"/>
      <c r="BLX710" s="216"/>
      <c r="BLY710" s="216"/>
      <c r="BLZ710" s="216"/>
      <c r="BMA710" s="216"/>
      <c r="BMB710" s="216"/>
      <c r="BMC710" s="216"/>
      <c r="BMD710" s="216"/>
      <c r="BME710" s="216"/>
      <c r="BMF710" s="216"/>
      <c r="BMG710" s="216"/>
      <c r="BMH710" s="216"/>
      <c r="BMI710" s="216"/>
      <c r="BMJ710" s="216"/>
      <c r="BMK710" s="216"/>
      <c r="BML710" s="216"/>
      <c r="BMM710" s="216"/>
      <c r="BMN710" s="216"/>
      <c r="BMO710" s="216"/>
      <c r="BMP710" s="216"/>
      <c r="BMQ710" s="216"/>
      <c r="BMR710" s="216"/>
      <c r="BMS710" s="216"/>
      <c r="BMT710" s="216"/>
      <c r="BMU710" s="216"/>
      <c r="BMV710" s="216"/>
      <c r="BMW710" s="216"/>
      <c r="BMX710" s="216"/>
      <c r="BMY710" s="216"/>
      <c r="BMZ710" s="216"/>
      <c r="BNA710" s="216"/>
      <c r="BNB710" s="216"/>
      <c r="BNC710" s="216"/>
      <c r="BND710" s="216"/>
      <c r="BNE710" s="216"/>
      <c r="BNF710" s="216"/>
      <c r="BNG710" s="216"/>
      <c r="BNH710" s="216"/>
      <c r="BNI710" s="216"/>
      <c r="BNJ710" s="216"/>
      <c r="BNK710" s="216"/>
      <c r="BNL710" s="216"/>
      <c r="BNM710" s="216"/>
      <c r="BNN710" s="216"/>
      <c r="BNO710" s="216"/>
      <c r="BNP710" s="216"/>
      <c r="BNQ710" s="216"/>
      <c r="BNR710" s="216"/>
      <c r="BNS710" s="216"/>
      <c r="BNT710" s="216"/>
      <c r="BNU710" s="216"/>
      <c r="BNV710" s="216"/>
      <c r="BNW710" s="216"/>
      <c r="BNX710" s="216"/>
      <c r="BNY710" s="216"/>
      <c r="BNZ710" s="216"/>
      <c r="BOA710" s="216"/>
      <c r="BOB710" s="216"/>
      <c r="BOC710" s="216"/>
      <c r="BOD710" s="216"/>
      <c r="BOE710" s="216"/>
      <c r="BOF710" s="216"/>
      <c r="BOG710" s="216"/>
      <c r="BOH710" s="216"/>
      <c r="BOI710" s="216"/>
      <c r="BOJ710" s="216"/>
      <c r="BOK710" s="216"/>
      <c r="BOL710" s="216"/>
      <c r="BOM710" s="216"/>
      <c r="BON710" s="216"/>
      <c r="BOO710" s="216"/>
      <c r="BOP710" s="216"/>
      <c r="BOQ710" s="216"/>
      <c r="BOR710" s="216"/>
      <c r="BOS710" s="216"/>
      <c r="BOT710" s="216"/>
      <c r="BOU710" s="216"/>
      <c r="BOV710" s="216"/>
      <c r="BOW710" s="216"/>
      <c r="BOX710" s="216"/>
      <c r="BOY710" s="216"/>
      <c r="BOZ710" s="216"/>
      <c r="BPA710" s="216"/>
      <c r="BPB710" s="216"/>
      <c r="BPC710" s="216"/>
      <c r="BPD710" s="216"/>
      <c r="BPE710" s="216"/>
      <c r="BPF710" s="216"/>
      <c r="BPG710" s="216"/>
      <c r="BPH710" s="216"/>
      <c r="BPI710" s="216"/>
      <c r="BPJ710" s="216"/>
      <c r="BPK710" s="216"/>
      <c r="BPL710" s="216"/>
      <c r="BPM710" s="216"/>
      <c r="BPN710" s="216"/>
      <c r="BPO710" s="216"/>
      <c r="BPP710" s="216"/>
      <c r="BPQ710" s="216"/>
      <c r="BPR710" s="216"/>
      <c r="BPS710" s="216"/>
      <c r="BPT710" s="216"/>
      <c r="BPU710" s="216"/>
      <c r="BPV710" s="216"/>
      <c r="BPW710" s="216"/>
      <c r="BPX710" s="216"/>
      <c r="BPY710" s="216"/>
      <c r="BPZ710" s="216"/>
      <c r="BQA710" s="216"/>
      <c r="BQB710" s="216"/>
      <c r="BQC710" s="216"/>
      <c r="BQD710" s="216"/>
      <c r="BQE710" s="216"/>
      <c r="BQF710" s="216"/>
      <c r="BQG710" s="216"/>
      <c r="BQH710" s="216"/>
      <c r="BQI710" s="216"/>
      <c r="BQJ710" s="216"/>
      <c r="BQK710" s="216"/>
      <c r="BQL710" s="216"/>
      <c r="BQM710" s="216"/>
      <c r="BQN710" s="216"/>
      <c r="BQO710" s="216"/>
      <c r="BQP710" s="216"/>
      <c r="BQQ710" s="216"/>
      <c r="BQR710" s="216"/>
      <c r="BQS710" s="216"/>
      <c r="BQT710" s="216"/>
      <c r="BQU710" s="216"/>
      <c r="BQV710" s="216"/>
      <c r="BQW710" s="216"/>
      <c r="BQX710" s="216"/>
      <c r="BQY710" s="216"/>
      <c r="BQZ710" s="216"/>
      <c r="BRA710" s="216"/>
      <c r="BRB710" s="216"/>
      <c r="BRC710" s="216"/>
      <c r="BRD710" s="216"/>
      <c r="BRE710" s="216"/>
      <c r="BRF710" s="216"/>
      <c r="BRG710" s="216"/>
      <c r="BRH710" s="216"/>
      <c r="BRI710" s="216"/>
      <c r="BRJ710" s="216"/>
      <c r="BRK710" s="216"/>
      <c r="BRL710" s="216"/>
      <c r="BRM710" s="216"/>
      <c r="BRN710" s="216"/>
      <c r="BRO710" s="216"/>
      <c r="BRP710" s="216"/>
      <c r="BRQ710" s="216"/>
      <c r="BRR710" s="216"/>
      <c r="BRS710" s="216"/>
      <c r="BRT710" s="216"/>
      <c r="BRU710" s="216"/>
      <c r="BRV710" s="216"/>
      <c r="BRW710" s="216"/>
      <c r="BRX710" s="216"/>
      <c r="BRY710" s="216"/>
      <c r="BRZ710" s="216"/>
      <c r="BSA710" s="216"/>
      <c r="BSB710" s="216"/>
      <c r="BSC710" s="216"/>
      <c r="BSD710" s="216"/>
      <c r="BSE710" s="216"/>
      <c r="BSF710" s="216"/>
      <c r="BSG710" s="216"/>
      <c r="BSH710" s="216"/>
      <c r="BSI710" s="216"/>
      <c r="BSJ710" s="216"/>
      <c r="BSK710" s="216"/>
      <c r="BSL710" s="216"/>
      <c r="BSM710" s="216"/>
      <c r="BSN710" s="216"/>
      <c r="BSO710" s="216"/>
      <c r="BSP710" s="216"/>
      <c r="BSQ710" s="216"/>
      <c r="BSR710" s="216"/>
      <c r="BSS710" s="216"/>
      <c r="BST710" s="216"/>
      <c r="BSU710" s="216"/>
      <c r="BSV710" s="216"/>
      <c r="BSW710" s="216"/>
      <c r="BSX710" s="216"/>
      <c r="BSY710" s="216"/>
      <c r="BSZ710" s="216"/>
      <c r="BTA710" s="216"/>
      <c r="BTB710" s="216"/>
      <c r="BTC710" s="216"/>
      <c r="BTD710" s="216"/>
      <c r="BTE710" s="216"/>
      <c r="BTF710" s="216"/>
      <c r="BTG710" s="216"/>
      <c r="BTH710" s="216"/>
      <c r="BTI710" s="216"/>
      <c r="BTJ710" s="216"/>
      <c r="BTK710" s="216"/>
      <c r="BTL710" s="216"/>
      <c r="BTM710" s="216"/>
      <c r="BTN710" s="216"/>
      <c r="BTO710" s="216"/>
      <c r="BTP710" s="216"/>
      <c r="BTQ710" s="216"/>
      <c r="BTR710" s="216"/>
      <c r="BTS710" s="216"/>
      <c r="BTT710" s="216"/>
      <c r="BTU710" s="216"/>
      <c r="BTV710" s="216"/>
      <c r="BTW710" s="216"/>
      <c r="BTX710" s="216"/>
      <c r="BTY710" s="216"/>
      <c r="BTZ710" s="216"/>
      <c r="BUA710" s="216"/>
      <c r="BUB710" s="216"/>
      <c r="BUC710" s="216"/>
      <c r="BUD710" s="216"/>
      <c r="BUE710" s="216"/>
      <c r="BUF710" s="216"/>
      <c r="BUG710" s="216"/>
      <c r="BUH710" s="216"/>
      <c r="BUI710" s="216"/>
      <c r="BUJ710" s="216"/>
      <c r="BUK710" s="216"/>
      <c r="BUL710" s="216"/>
      <c r="BUM710" s="216"/>
      <c r="BUN710" s="216"/>
      <c r="BUO710" s="216"/>
      <c r="BUP710" s="216"/>
      <c r="BUQ710" s="216"/>
      <c r="BUR710" s="216"/>
      <c r="BUS710" s="216"/>
      <c r="BUT710" s="216"/>
      <c r="BUU710" s="216"/>
      <c r="BUV710" s="216"/>
      <c r="BUW710" s="216"/>
      <c r="BUX710" s="216"/>
      <c r="BUY710" s="216"/>
      <c r="BUZ710" s="216"/>
      <c r="BVA710" s="216"/>
      <c r="BVB710" s="216"/>
      <c r="BVC710" s="216"/>
      <c r="BVD710" s="216"/>
      <c r="BVE710" s="216"/>
      <c r="BVF710" s="216"/>
      <c r="BVG710" s="216"/>
      <c r="BVH710" s="216"/>
      <c r="BVI710" s="216"/>
      <c r="BVJ710" s="216"/>
      <c r="BVK710" s="216"/>
      <c r="BVL710" s="216"/>
      <c r="BVM710" s="216"/>
      <c r="BVN710" s="216"/>
      <c r="BVO710" s="216"/>
      <c r="BVP710" s="216"/>
      <c r="BVQ710" s="216"/>
      <c r="BVR710" s="216"/>
      <c r="BVS710" s="216"/>
      <c r="BVT710" s="216"/>
      <c r="BVU710" s="216"/>
      <c r="BVV710" s="216"/>
      <c r="BVW710" s="216"/>
      <c r="BVX710" s="216"/>
      <c r="BVY710" s="216"/>
      <c r="BVZ710" s="216"/>
      <c r="BWA710" s="216"/>
      <c r="BWB710" s="216"/>
      <c r="BWC710" s="216"/>
      <c r="BWD710" s="216"/>
      <c r="BWE710" s="216"/>
      <c r="BWF710" s="216"/>
      <c r="BWG710" s="216"/>
      <c r="BWH710" s="216"/>
      <c r="BWI710" s="216"/>
      <c r="BWJ710" s="216"/>
      <c r="BWK710" s="216"/>
      <c r="BWL710" s="216"/>
      <c r="BWM710" s="216"/>
      <c r="BWN710" s="216"/>
      <c r="BWO710" s="216"/>
      <c r="BWP710" s="216"/>
      <c r="BWQ710" s="216"/>
      <c r="BWR710" s="216"/>
      <c r="BWS710" s="216"/>
      <c r="BWT710" s="216"/>
      <c r="BWU710" s="216"/>
      <c r="BWV710" s="216"/>
      <c r="BWW710" s="216"/>
      <c r="BWX710" s="216"/>
      <c r="BWY710" s="216"/>
      <c r="BWZ710" s="216"/>
      <c r="BXA710" s="216"/>
      <c r="BXB710" s="216"/>
      <c r="BXC710" s="216"/>
      <c r="BXD710" s="216"/>
      <c r="BXE710" s="216"/>
      <c r="BXF710" s="216"/>
      <c r="BXG710" s="216"/>
      <c r="BXH710" s="216"/>
      <c r="BXI710" s="216"/>
      <c r="BXJ710" s="216"/>
      <c r="BXK710" s="216"/>
      <c r="BXL710" s="216"/>
      <c r="BXM710" s="216"/>
      <c r="BXN710" s="216"/>
      <c r="BXO710" s="216"/>
      <c r="BXP710" s="216"/>
      <c r="BXQ710" s="216"/>
      <c r="BXR710" s="216"/>
      <c r="BXS710" s="216"/>
      <c r="BXT710" s="216"/>
      <c r="BXU710" s="216"/>
      <c r="BXV710" s="216"/>
      <c r="BXW710" s="216"/>
      <c r="BXX710" s="216"/>
      <c r="BXY710" s="216"/>
      <c r="BXZ710" s="216"/>
      <c r="BYA710" s="216"/>
      <c r="BYB710" s="216"/>
      <c r="BYC710" s="216"/>
      <c r="BYD710" s="216"/>
      <c r="BYE710" s="216"/>
      <c r="BYF710" s="216"/>
      <c r="BYG710" s="216"/>
      <c r="BYH710" s="216"/>
      <c r="BYI710" s="216"/>
      <c r="BYJ710" s="216"/>
      <c r="BYK710" s="216"/>
      <c r="BYL710" s="216"/>
      <c r="BYM710" s="216"/>
      <c r="BYN710" s="216"/>
      <c r="BYO710" s="216"/>
      <c r="BYP710" s="216"/>
      <c r="BYQ710" s="216"/>
      <c r="BYR710" s="216"/>
      <c r="BYS710" s="216"/>
      <c r="BYT710" s="216"/>
      <c r="BYU710" s="216"/>
      <c r="BYV710" s="216"/>
      <c r="BYW710" s="216"/>
      <c r="BYX710" s="216"/>
      <c r="BYY710" s="216"/>
      <c r="BYZ710" s="216"/>
      <c r="BZA710" s="216"/>
      <c r="BZB710" s="216"/>
      <c r="BZC710" s="216"/>
      <c r="BZD710" s="216"/>
      <c r="BZE710" s="216"/>
      <c r="BZF710" s="216"/>
      <c r="BZG710" s="216"/>
      <c r="BZH710" s="216"/>
      <c r="BZI710" s="216"/>
      <c r="BZJ710" s="216"/>
      <c r="BZK710" s="216"/>
      <c r="BZL710" s="216"/>
      <c r="BZM710" s="216"/>
      <c r="BZN710" s="216"/>
      <c r="BZO710" s="216"/>
      <c r="BZP710" s="216"/>
      <c r="BZQ710" s="216"/>
      <c r="BZR710" s="216"/>
      <c r="BZS710" s="216"/>
      <c r="BZT710" s="216"/>
      <c r="BZU710" s="216"/>
      <c r="BZV710" s="216"/>
      <c r="BZW710" s="216"/>
      <c r="BZX710" s="216"/>
      <c r="BZY710" s="216"/>
      <c r="BZZ710" s="216"/>
      <c r="CAA710" s="216"/>
      <c r="CAB710" s="216"/>
      <c r="CAC710" s="216"/>
      <c r="CAD710" s="216"/>
      <c r="CAE710" s="216"/>
      <c r="CAF710" s="216"/>
      <c r="CAG710" s="216"/>
      <c r="CAH710" s="216"/>
      <c r="CAI710" s="216"/>
      <c r="CAJ710" s="216"/>
      <c r="CAK710" s="216"/>
      <c r="CAL710" s="216"/>
      <c r="CAM710" s="216"/>
      <c r="CAN710" s="216"/>
      <c r="CAO710" s="216"/>
      <c r="CAP710" s="216"/>
      <c r="CAQ710" s="216"/>
      <c r="CAR710" s="216"/>
      <c r="CAS710" s="216"/>
      <c r="CAT710" s="216"/>
      <c r="CAU710" s="216"/>
      <c r="CAV710" s="216"/>
      <c r="CAW710" s="216"/>
      <c r="CAX710" s="216"/>
      <c r="CAY710" s="216"/>
      <c r="CAZ710" s="216"/>
      <c r="CBA710" s="216"/>
      <c r="CBB710" s="216"/>
      <c r="CBC710" s="216"/>
      <c r="CBD710" s="216"/>
      <c r="CBE710" s="216"/>
      <c r="CBF710" s="216"/>
      <c r="CBG710" s="216"/>
      <c r="CBH710" s="216"/>
      <c r="CBI710" s="216"/>
      <c r="CBJ710" s="216"/>
      <c r="CBK710" s="216"/>
      <c r="CBL710" s="216"/>
      <c r="CBM710" s="216"/>
      <c r="CBN710" s="216"/>
      <c r="CBO710" s="216"/>
      <c r="CBP710" s="216"/>
      <c r="CBQ710" s="216"/>
      <c r="CBR710" s="216"/>
      <c r="CBS710" s="216"/>
      <c r="CBT710" s="216"/>
      <c r="CBU710" s="216"/>
      <c r="CBV710" s="216"/>
      <c r="CBW710" s="216"/>
      <c r="CBX710" s="216"/>
      <c r="CBY710" s="216"/>
      <c r="CBZ710" s="216"/>
      <c r="CCA710" s="216"/>
      <c r="CCB710" s="216"/>
      <c r="CCC710" s="216"/>
      <c r="CCD710" s="216"/>
      <c r="CCE710" s="216"/>
      <c r="CCF710" s="216"/>
      <c r="CCG710" s="216"/>
      <c r="CCH710" s="216"/>
      <c r="CCI710" s="216"/>
      <c r="CCJ710" s="216"/>
      <c r="CCK710" s="216"/>
      <c r="CCL710" s="216"/>
      <c r="CCM710" s="216"/>
      <c r="CCN710" s="216"/>
      <c r="CCO710" s="216"/>
      <c r="CCP710" s="216"/>
      <c r="CCQ710" s="216"/>
      <c r="CCR710" s="216"/>
      <c r="CCS710" s="216"/>
      <c r="CCT710" s="216"/>
      <c r="CCU710" s="216"/>
      <c r="CCV710" s="216"/>
      <c r="CCW710" s="216"/>
      <c r="CCX710" s="216"/>
      <c r="CCY710" s="216"/>
      <c r="CCZ710" s="216"/>
      <c r="CDA710" s="216"/>
      <c r="CDB710" s="216"/>
      <c r="CDC710" s="216"/>
      <c r="CDD710" s="216"/>
      <c r="CDE710" s="216"/>
      <c r="CDF710" s="216"/>
      <c r="CDG710" s="216"/>
      <c r="CDH710" s="216"/>
      <c r="CDI710" s="216"/>
      <c r="CDJ710" s="216"/>
      <c r="CDK710" s="216"/>
      <c r="CDL710" s="216"/>
      <c r="CDM710" s="216"/>
      <c r="CDN710" s="216"/>
      <c r="CDO710" s="216"/>
      <c r="CDP710" s="216"/>
      <c r="CDQ710" s="216"/>
      <c r="CDR710" s="216"/>
      <c r="CDS710" s="216"/>
      <c r="CDT710" s="216"/>
      <c r="CDU710" s="216"/>
      <c r="CDV710" s="216"/>
      <c r="CDW710" s="216"/>
      <c r="CDX710" s="216"/>
      <c r="CDY710" s="216"/>
      <c r="CDZ710" s="216"/>
      <c r="CEA710" s="216"/>
      <c r="CEB710" s="216"/>
      <c r="CEC710" s="216"/>
      <c r="CED710" s="216"/>
      <c r="CEE710" s="216"/>
      <c r="CEF710" s="216"/>
      <c r="CEG710" s="216"/>
      <c r="CEH710" s="216"/>
      <c r="CEI710" s="216"/>
      <c r="CEJ710" s="216"/>
      <c r="CEK710" s="216"/>
      <c r="CEL710" s="216"/>
      <c r="CEM710" s="216"/>
      <c r="CEN710" s="216"/>
      <c r="CEO710" s="216"/>
      <c r="CEP710" s="216"/>
      <c r="CEQ710" s="216"/>
      <c r="CER710" s="216"/>
      <c r="CES710" s="216"/>
      <c r="CET710" s="216"/>
      <c r="CEU710" s="216"/>
      <c r="CEV710" s="216"/>
      <c r="CEW710" s="216"/>
      <c r="CEX710" s="216"/>
      <c r="CEY710" s="216"/>
      <c r="CEZ710" s="216"/>
      <c r="CFA710" s="216"/>
      <c r="CFB710" s="216"/>
      <c r="CFC710" s="216"/>
      <c r="CFD710" s="216"/>
      <c r="CFE710" s="216"/>
      <c r="CFF710" s="216"/>
      <c r="CFG710" s="216"/>
      <c r="CFH710" s="216"/>
      <c r="CFI710" s="216"/>
      <c r="CFJ710" s="216"/>
      <c r="CFK710" s="216"/>
      <c r="CFL710" s="216"/>
      <c r="CFM710" s="216"/>
      <c r="CFN710" s="216"/>
      <c r="CFO710" s="216"/>
      <c r="CFP710" s="216"/>
      <c r="CFQ710" s="216"/>
      <c r="CFR710" s="216"/>
      <c r="CFS710" s="216"/>
      <c r="CFT710" s="216"/>
      <c r="CFU710" s="216"/>
      <c r="CFV710" s="216"/>
      <c r="CFW710" s="216"/>
      <c r="CFX710" s="216"/>
      <c r="CFY710" s="216"/>
      <c r="CFZ710" s="216"/>
      <c r="CGA710" s="216"/>
      <c r="CGB710" s="216"/>
      <c r="CGC710" s="216"/>
      <c r="CGD710" s="216"/>
      <c r="CGE710" s="216"/>
      <c r="CGF710" s="216"/>
      <c r="CGG710" s="216"/>
      <c r="CGH710" s="216"/>
      <c r="CGI710" s="216"/>
      <c r="CGJ710" s="216"/>
      <c r="CGK710" s="216"/>
      <c r="CGL710" s="216"/>
      <c r="CGM710" s="216"/>
      <c r="CGN710" s="216"/>
      <c r="CGO710" s="216"/>
      <c r="CGP710" s="216"/>
      <c r="CGQ710" s="216"/>
      <c r="CGR710" s="216"/>
      <c r="CGS710" s="216"/>
      <c r="CGT710" s="216"/>
      <c r="CGU710" s="216"/>
      <c r="CGV710" s="216"/>
      <c r="CGW710" s="216"/>
      <c r="CGX710" s="216"/>
      <c r="CGY710" s="216"/>
      <c r="CGZ710" s="216"/>
      <c r="CHA710" s="216"/>
      <c r="CHB710" s="216"/>
      <c r="CHC710" s="216"/>
      <c r="CHD710" s="216"/>
      <c r="CHE710" s="216"/>
      <c r="CHF710" s="216"/>
      <c r="CHG710" s="216"/>
      <c r="CHH710" s="216"/>
      <c r="CHI710" s="216"/>
      <c r="CHJ710" s="216"/>
      <c r="CHK710" s="216"/>
      <c r="CHL710" s="216"/>
      <c r="CHM710" s="216"/>
      <c r="CHN710" s="216"/>
      <c r="CHO710" s="216"/>
      <c r="CHP710" s="216"/>
      <c r="CHQ710" s="216"/>
      <c r="CHR710" s="216"/>
      <c r="CHS710" s="216"/>
      <c r="CHT710" s="216"/>
      <c r="CHU710" s="216"/>
      <c r="CHV710" s="216"/>
      <c r="CHW710" s="216"/>
      <c r="CHX710" s="216"/>
      <c r="CHY710" s="216"/>
      <c r="CHZ710" s="216"/>
      <c r="CIA710" s="216"/>
      <c r="CIB710" s="216"/>
      <c r="CIC710" s="216"/>
      <c r="CID710" s="216"/>
      <c r="CIE710" s="216"/>
      <c r="CIF710" s="216"/>
      <c r="CIG710" s="216"/>
      <c r="CIH710" s="216"/>
      <c r="CII710" s="216"/>
      <c r="CIJ710" s="216"/>
      <c r="CIK710" s="216"/>
      <c r="CIL710" s="216"/>
      <c r="CIM710" s="216"/>
      <c r="CIN710" s="216"/>
      <c r="CIO710" s="216"/>
      <c r="CIP710" s="216"/>
      <c r="CIQ710" s="216"/>
      <c r="CIR710" s="216"/>
      <c r="CIS710" s="216"/>
      <c r="CIT710" s="216"/>
      <c r="CIU710" s="216"/>
      <c r="CIV710" s="216"/>
      <c r="CIW710" s="216"/>
      <c r="CIX710" s="216"/>
      <c r="CIY710" s="216"/>
      <c r="CIZ710" s="216"/>
      <c r="CJA710" s="216"/>
      <c r="CJB710" s="216"/>
      <c r="CJC710" s="216"/>
      <c r="CJD710" s="216"/>
      <c r="CJE710" s="216"/>
      <c r="CJF710" s="216"/>
      <c r="CJG710" s="216"/>
      <c r="CJH710" s="216"/>
      <c r="CJI710" s="216"/>
      <c r="CJJ710" s="216"/>
      <c r="CJK710" s="216"/>
      <c r="CJL710" s="216"/>
      <c r="CJM710" s="216"/>
      <c r="CJN710" s="216"/>
      <c r="CJO710" s="216"/>
      <c r="CJP710" s="216"/>
      <c r="CJQ710" s="216"/>
      <c r="CJR710" s="216"/>
      <c r="CJS710" s="216"/>
      <c r="CJT710" s="216"/>
      <c r="CJU710" s="216"/>
      <c r="CJV710" s="216"/>
      <c r="CJW710" s="216"/>
      <c r="CJX710" s="216"/>
      <c r="CJY710" s="216"/>
      <c r="CJZ710" s="216"/>
      <c r="CKA710" s="216"/>
      <c r="CKB710" s="216"/>
      <c r="CKC710" s="216"/>
      <c r="CKD710" s="216"/>
      <c r="CKE710" s="216"/>
      <c r="CKF710" s="216"/>
      <c r="CKG710" s="216"/>
      <c r="CKH710" s="216"/>
      <c r="CKI710" s="216"/>
      <c r="CKJ710" s="216"/>
      <c r="CKK710" s="216"/>
      <c r="CKL710" s="216"/>
      <c r="CKM710" s="216"/>
      <c r="CKN710" s="216"/>
      <c r="CKO710" s="216"/>
      <c r="CKP710" s="216"/>
      <c r="CKQ710" s="216"/>
      <c r="CKR710" s="216"/>
      <c r="CKS710" s="216"/>
      <c r="CKT710" s="216"/>
      <c r="CKU710" s="216"/>
      <c r="CKV710" s="216"/>
      <c r="CKW710" s="216"/>
      <c r="CKX710" s="216"/>
      <c r="CKY710" s="216"/>
      <c r="CKZ710" s="216"/>
      <c r="CLA710" s="216"/>
      <c r="CLB710" s="216"/>
      <c r="CLC710" s="216"/>
      <c r="CLD710" s="216"/>
      <c r="CLE710" s="216"/>
      <c r="CLF710" s="216"/>
      <c r="CLG710" s="216"/>
      <c r="CLH710" s="216"/>
      <c r="CLI710" s="216"/>
      <c r="CLJ710" s="216"/>
      <c r="CLK710" s="216"/>
      <c r="CLL710" s="216"/>
      <c r="CLM710" s="216"/>
      <c r="CLN710" s="216"/>
      <c r="CLO710" s="216"/>
      <c r="CLP710" s="216"/>
      <c r="CLQ710" s="216"/>
      <c r="CLR710" s="216"/>
      <c r="CLS710" s="216"/>
      <c r="CLT710" s="216"/>
      <c r="CLU710" s="216"/>
      <c r="CLV710" s="216"/>
      <c r="CLW710" s="216"/>
      <c r="CLX710" s="216"/>
      <c r="CLY710" s="216"/>
      <c r="CLZ710" s="216"/>
      <c r="CMA710" s="216"/>
      <c r="CMB710" s="216"/>
      <c r="CMC710" s="216"/>
      <c r="CMD710" s="216"/>
      <c r="CME710" s="216"/>
      <c r="CMF710" s="216"/>
      <c r="CMG710" s="216"/>
      <c r="CMH710" s="216"/>
      <c r="CMI710" s="216"/>
      <c r="CMJ710" s="216"/>
      <c r="CMK710" s="216"/>
      <c r="CML710" s="216"/>
      <c r="CMM710" s="216"/>
      <c r="CMN710" s="216"/>
      <c r="CMO710" s="216"/>
      <c r="CMP710" s="216"/>
      <c r="CMQ710" s="216"/>
      <c r="CMR710" s="216"/>
      <c r="CMS710" s="216"/>
      <c r="CMT710" s="216"/>
      <c r="CMU710" s="216"/>
      <c r="CMV710" s="216"/>
      <c r="CMW710" s="216"/>
      <c r="CMX710" s="216"/>
      <c r="CMY710" s="216"/>
      <c r="CMZ710" s="216"/>
      <c r="CNA710" s="216"/>
      <c r="CNB710" s="216"/>
      <c r="CNC710" s="216"/>
      <c r="CND710" s="216"/>
      <c r="CNE710" s="216"/>
      <c r="CNF710" s="216"/>
      <c r="CNG710" s="216"/>
      <c r="CNH710" s="216"/>
      <c r="CNI710" s="216"/>
      <c r="CNJ710" s="216"/>
      <c r="CNK710" s="216"/>
      <c r="CNL710" s="216"/>
      <c r="CNM710" s="216"/>
      <c r="CNN710" s="216"/>
      <c r="CNO710" s="216"/>
      <c r="CNP710" s="216"/>
      <c r="CNQ710" s="216"/>
      <c r="CNR710" s="216"/>
      <c r="CNS710" s="216"/>
      <c r="CNT710" s="216"/>
      <c r="CNU710" s="216"/>
      <c r="CNV710" s="216"/>
      <c r="CNW710" s="216"/>
      <c r="CNX710" s="216"/>
      <c r="CNY710" s="216"/>
      <c r="CNZ710" s="216"/>
      <c r="COA710" s="216"/>
      <c r="COB710" s="216"/>
      <c r="COC710" s="216"/>
      <c r="COD710" s="216"/>
      <c r="COE710" s="216"/>
      <c r="COF710" s="216"/>
      <c r="COG710" s="216"/>
      <c r="COH710" s="216"/>
      <c r="COI710" s="216"/>
      <c r="COJ710" s="216"/>
      <c r="COK710" s="216"/>
      <c r="COL710" s="216"/>
      <c r="COM710" s="216"/>
      <c r="CON710" s="216"/>
      <c r="COO710" s="216"/>
      <c r="COP710" s="216"/>
      <c r="COQ710" s="216"/>
      <c r="COR710" s="216"/>
      <c r="COS710" s="216"/>
      <c r="COT710" s="216"/>
      <c r="COU710" s="216"/>
      <c r="COV710" s="216"/>
      <c r="COW710" s="216"/>
      <c r="COX710" s="216"/>
      <c r="COY710" s="216"/>
      <c r="COZ710" s="216"/>
      <c r="CPA710" s="216"/>
      <c r="CPB710" s="216"/>
      <c r="CPC710" s="216"/>
      <c r="CPD710" s="216"/>
      <c r="CPE710" s="216"/>
      <c r="CPF710" s="216"/>
      <c r="CPG710" s="216"/>
      <c r="CPH710" s="216"/>
      <c r="CPI710" s="216"/>
      <c r="CPJ710" s="216"/>
      <c r="CPK710" s="216"/>
      <c r="CPL710" s="216"/>
      <c r="CPM710" s="216"/>
      <c r="CPN710" s="216"/>
      <c r="CPO710" s="216"/>
      <c r="CPP710" s="216"/>
      <c r="CPQ710" s="216"/>
      <c r="CPR710" s="216"/>
      <c r="CPS710" s="216"/>
      <c r="CPT710" s="216"/>
      <c r="CPU710" s="216"/>
      <c r="CPV710" s="216"/>
      <c r="CPW710" s="216"/>
      <c r="CPX710" s="216"/>
      <c r="CPY710" s="216"/>
      <c r="CPZ710" s="216"/>
      <c r="CQA710" s="216"/>
      <c r="CQB710" s="216"/>
      <c r="CQC710" s="216"/>
      <c r="CQD710" s="216"/>
      <c r="CQE710" s="216"/>
      <c r="CQF710" s="216"/>
      <c r="CQG710" s="216"/>
      <c r="CQH710" s="216"/>
      <c r="CQI710" s="216"/>
      <c r="CQJ710" s="216"/>
      <c r="CQK710" s="216"/>
      <c r="CQL710" s="216"/>
      <c r="CQM710" s="216"/>
      <c r="CQN710" s="216"/>
      <c r="CQO710" s="216"/>
      <c r="CQP710" s="216"/>
      <c r="CQQ710" s="216"/>
      <c r="CQR710" s="216"/>
      <c r="CQS710" s="216"/>
      <c r="CQT710" s="216"/>
      <c r="CQU710" s="216"/>
      <c r="CQV710" s="216"/>
      <c r="CQW710" s="216"/>
      <c r="CQX710" s="216"/>
      <c r="CQY710" s="216"/>
      <c r="CQZ710" s="216"/>
      <c r="CRA710" s="216"/>
      <c r="CRB710" s="216"/>
      <c r="CRC710" s="216"/>
      <c r="CRD710" s="216"/>
      <c r="CRE710" s="216"/>
      <c r="CRF710" s="216"/>
      <c r="CRG710" s="216"/>
      <c r="CRH710" s="216"/>
      <c r="CRI710" s="216"/>
      <c r="CRJ710" s="216"/>
      <c r="CRK710" s="216"/>
      <c r="CRL710" s="216"/>
      <c r="CRM710" s="216"/>
      <c r="CRN710" s="216"/>
      <c r="CRO710" s="216"/>
      <c r="CRP710" s="216"/>
      <c r="CRQ710" s="216"/>
      <c r="CRR710" s="216"/>
      <c r="CRS710" s="216"/>
      <c r="CRT710" s="216"/>
      <c r="CRU710" s="216"/>
      <c r="CRV710" s="216"/>
      <c r="CRW710" s="216"/>
      <c r="CRX710" s="216"/>
      <c r="CRY710" s="216"/>
      <c r="CRZ710" s="216"/>
      <c r="CSA710" s="216"/>
      <c r="CSB710" s="216"/>
      <c r="CSC710" s="216"/>
      <c r="CSD710" s="216"/>
      <c r="CSE710" s="216"/>
      <c r="CSF710" s="216"/>
      <c r="CSG710" s="216"/>
      <c r="CSH710" s="216"/>
      <c r="CSI710" s="216"/>
      <c r="CSJ710" s="216"/>
      <c r="CSK710" s="216"/>
      <c r="CSL710" s="216"/>
      <c r="CSM710" s="216"/>
      <c r="CSN710" s="216"/>
      <c r="CSO710" s="216"/>
      <c r="CSP710" s="216"/>
      <c r="CSQ710" s="216"/>
      <c r="CSR710" s="216"/>
      <c r="CSS710" s="216"/>
      <c r="CST710" s="216"/>
      <c r="CSU710" s="216"/>
      <c r="CSV710" s="216"/>
      <c r="CSW710" s="216"/>
      <c r="CSX710" s="216"/>
      <c r="CSY710" s="216"/>
      <c r="CSZ710" s="216"/>
      <c r="CTA710" s="216"/>
      <c r="CTB710" s="216"/>
      <c r="CTC710" s="216"/>
      <c r="CTD710" s="216"/>
      <c r="CTE710" s="216"/>
      <c r="CTF710" s="216"/>
      <c r="CTG710" s="216"/>
      <c r="CTH710" s="216"/>
      <c r="CTI710" s="216"/>
      <c r="CTJ710" s="216"/>
      <c r="CTK710" s="216"/>
      <c r="CTL710" s="216"/>
      <c r="CTM710" s="216"/>
      <c r="CTN710" s="216"/>
      <c r="CTO710" s="216"/>
      <c r="CTP710" s="216"/>
      <c r="CTQ710" s="216"/>
      <c r="CTR710" s="216"/>
      <c r="CTS710" s="216"/>
      <c r="CTT710" s="216"/>
      <c r="CTU710" s="216"/>
      <c r="CTV710" s="216"/>
      <c r="CTW710" s="216"/>
      <c r="CTX710" s="216"/>
      <c r="CTY710" s="216"/>
      <c r="CTZ710" s="216"/>
      <c r="CUA710" s="216"/>
      <c r="CUB710" s="216"/>
      <c r="CUC710" s="216"/>
      <c r="CUD710" s="216"/>
      <c r="CUE710" s="216"/>
      <c r="CUF710" s="216"/>
      <c r="CUG710" s="216"/>
      <c r="CUH710" s="216"/>
      <c r="CUI710" s="216"/>
      <c r="CUJ710" s="216"/>
      <c r="CUK710" s="216"/>
      <c r="CUL710" s="216"/>
      <c r="CUM710" s="216"/>
      <c r="CUN710" s="216"/>
      <c r="CUO710" s="216"/>
      <c r="CUP710" s="216"/>
      <c r="CUQ710" s="216"/>
      <c r="CUR710" s="216"/>
      <c r="CUS710" s="216"/>
      <c r="CUT710" s="216"/>
      <c r="CUU710" s="216"/>
      <c r="CUV710" s="216"/>
      <c r="CUW710" s="216"/>
      <c r="CUX710" s="216"/>
      <c r="CUY710" s="216"/>
      <c r="CUZ710" s="216"/>
      <c r="CVA710" s="216"/>
      <c r="CVB710" s="216"/>
      <c r="CVC710" s="216"/>
      <c r="CVD710" s="216"/>
      <c r="CVE710" s="216"/>
      <c r="CVF710" s="216"/>
      <c r="CVG710" s="216"/>
      <c r="CVH710" s="216"/>
      <c r="CVI710" s="216"/>
      <c r="CVJ710" s="216"/>
      <c r="CVK710" s="216"/>
      <c r="CVL710" s="216"/>
      <c r="CVM710" s="216"/>
      <c r="CVN710" s="216"/>
      <c r="CVO710" s="216"/>
      <c r="CVP710" s="216"/>
      <c r="CVQ710" s="216"/>
      <c r="CVR710" s="216"/>
      <c r="CVS710" s="216"/>
      <c r="CVT710" s="216"/>
      <c r="CVU710" s="216"/>
      <c r="CVV710" s="216"/>
      <c r="CVW710" s="216"/>
      <c r="CVX710" s="216"/>
      <c r="CVY710" s="216"/>
      <c r="CVZ710" s="216"/>
      <c r="CWA710" s="216"/>
      <c r="CWB710" s="216"/>
      <c r="CWC710" s="216"/>
      <c r="CWD710" s="216"/>
      <c r="CWE710" s="216"/>
      <c r="CWF710" s="216"/>
      <c r="CWG710" s="216"/>
      <c r="CWH710" s="216"/>
      <c r="CWI710" s="216"/>
      <c r="CWJ710" s="216"/>
      <c r="CWK710" s="216"/>
      <c r="CWL710" s="216"/>
      <c r="CWM710" s="216"/>
      <c r="CWN710" s="216"/>
      <c r="CWO710" s="216"/>
      <c r="CWP710" s="216"/>
      <c r="CWQ710" s="216"/>
      <c r="CWR710" s="216"/>
      <c r="CWS710" s="216"/>
      <c r="CWT710" s="216"/>
      <c r="CWU710" s="216"/>
      <c r="CWV710" s="216"/>
      <c r="CWW710" s="216"/>
      <c r="CWX710" s="216"/>
      <c r="CWY710" s="216"/>
      <c r="CWZ710" s="216"/>
      <c r="CXA710" s="216"/>
      <c r="CXB710" s="216"/>
      <c r="CXC710" s="216"/>
      <c r="CXD710" s="216"/>
      <c r="CXE710" s="216"/>
      <c r="CXF710" s="216"/>
      <c r="CXG710" s="216"/>
      <c r="CXH710" s="216"/>
      <c r="CXI710" s="216"/>
      <c r="CXJ710" s="216"/>
      <c r="CXK710" s="216"/>
      <c r="CXL710" s="216"/>
      <c r="CXM710" s="216"/>
      <c r="CXN710" s="216"/>
      <c r="CXO710" s="216"/>
      <c r="CXP710" s="216"/>
      <c r="CXQ710" s="216"/>
      <c r="CXR710" s="216"/>
      <c r="CXS710" s="216"/>
      <c r="CXT710" s="216"/>
      <c r="CXU710" s="216"/>
      <c r="CXV710" s="216"/>
      <c r="CXW710" s="216"/>
      <c r="CXX710" s="216"/>
      <c r="CXY710" s="216"/>
      <c r="CXZ710" s="216"/>
      <c r="CYA710" s="216"/>
      <c r="CYB710" s="216"/>
      <c r="CYC710" s="216"/>
      <c r="CYD710" s="216"/>
      <c r="CYE710" s="216"/>
      <c r="CYF710" s="216"/>
      <c r="CYG710" s="216"/>
      <c r="CYH710" s="216"/>
      <c r="CYI710" s="216"/>
      <c r="CYJ710" s="216"/>
      <c r="CYK710" s="216"/>
      <c r="CYL710" s="216"/>
      <c r="CYM710" s="216"/>
      <c r="CYN710" s="216"/>
      <c r="CYO710" s="216"/>
      <c r="CYP710" s="216"/>
      <c r="CYQ710" s="216"/>
      <c r="CYR710" s="216"/>
      <c r="CYS710" s="216"/>
      <c r="CYT710" s="216"/>
      <c r="CYU710" s="216"/>
      <c r="CYV710" s="216"/>
      <c r="CYW710" s="216"/>
      <c r="CYX710" s="216"/>
      <c r="CYY710" s="216"/>
      <c r="CYZ710" s="216"/>
      <c r="CZA710" s="216"/>
      <c r="CZB710" s="216"/>
      <c r="CZC710" s="216"/>
      <c r="CZD710" s="216"/>
      <c r="CZE710" s="216"/>
      <c r="CZF710" s="216"/>
      <c r="CZG710" s="216"/>
      <c r="CZH710" s="216"/>
      <c r="CZI710" s="216"/>
      <c r="CZJ710" s="216"/>
      <c r="CZK710" s="216"/>
      <c r="CZL710" s="216"/>
      <c r="CZM710" s="216"/>
      <c r="CZN710" s="216"/>
      <c r="CZO710" s="216"/>
      <c r="CZP710" s="216"/>
      <c r="CZQ710" s="216"/>
      <c r="CZR710" s="216"/>
      <c r="CZS710" s="216"/>
      <c r="CZT710" s="216"/>
      <c r="CZU710" s="216"/>
      <c r="CZV710" s="216"/>
      <c r="CZW710" s="216"/>
      <c r="CZX710" s="216"/>
      <c r="CZY710" s="216"/>
      <c r="CZZ710" s="216"/>
      <c r="DAA710" s="216"/>
      <c r="DAB710" s="216"/>
      <c r="DAC710" s="216"/>
      <c r="DAD710" s="216"/>
      <c r="DAE710" s="216"/>
      <c r="DAF710" s="216"/>
      <c r="DAG710" s="216"/>
      <c r="DAH710" s="216"/>
      <c r="DAI710" s="216"/>
      <c r="DAJ710" s="216"/>
      <c r="DAK710" s="216"/>
      <c r="DAL710" s="216"/>
      <c r="DAM710" s="216"/>
      <c r="DAN710" s="216"/>
      <c r="DAO710" s="216"/>
      <c r="DAP710" s="216"/>
      <c r="DAQ710" s="216"/>
      <c r="DAR710" s="216"/>
      <c r="DAS710" s="216"/>
      <c r="DAT710" s="216"/>
      <c r="DAU710" s="216"/>
      <c r="DAV710" s="216"/>
      <c r="DAW710" s="216"/>
      <c r="DAX710" s="216"/>
      <c r="DAY710" s="216"/>
      <c r="DAZ710" s="216"/>
      <c r="DBA710" s="216"/>
      <c r="DBB710" s="216"/>
      <c r="DBC710" s="216"/>
      <c r="DBD710" s="216"/>
      <c r="DBE710" s="216"/>
      <c r="DBF710" s="216"/>
      <c r="DBG710" s="216"/>
      <c r="DBH710" s="216"/>
      <c r="DBI710" s="216"/>
      <c r="DBJ710" s="216"/>
      <c r="DBK710" s="216"/>
      <c r="DBL710" s="216"/>
      <c r="DBM710" s="216"/>
      <c r="DBN710" s="216"/>
      <c r="DBO710" s="216"/>
      <c r="DBP710" s="216"/>
      <c r="DBQ710" s="216"/>
      <c r="DBR710" s="216"/>
      <c r="DBS710" s="216"/>
      <c r="DBT710" s="216"/>
      <c r="DBU710" s="216"/>
      <c r="DBV710" s="216"/>
      <c r="DBW710" s="216"/>
      <c r="DBX710" s="216"/>
      <c r="DBY710" s="216"/>
      <c r="DBZ710" s="216"/>
      <c r="DCA710" s="216"/>
      <c r="DCB710" s="216"/>
      <c r="DCC710" s="216"/>
      <c r="DCD710" s="216"/>
      <c r="DCE710" s="216"/>
      <c r="DCF710" s="216"/>
      <c r="DCG710" s="216"/>
      <c r="DCH710" s="216"/>
      <c r="DCI710" s="216"/>
      <c r="DCJ710" s="216"/>
      <c r="DCK710" s="216"/>
      <c r="DCL710" s="216"/>
      <c r="DCM710" s="216"/>
      <c r="DCN710" s="216"/>
      <c r="DCO710" s="216"/>
      <c r="DCP710" s="216"/>
      <c r="DCQ710" s="216"/>
      <c r="DCR710" s="216"/>
      <c r="DCS710" s="216"/>
      <c r="DCT710" s="216"/>
      <c r="DCU710" s="216"/>
      <c r="DCV710" s="216"/>
      <c r="DCW710" s="216"/>
      <c r="DCX710" s="216"/>
      <c r="DCY710" s="216"/>
      <c r="DCZ710" s="216"/>
      <c r="DDA710" s="216"/>
      <c r="DDB710" s="216"/>
      <c r="DDC710" s="216"/>
      <c r="DDD710" s="216"/>
      <c r="DDE710" s="216"/>
      <c r="DDF710" s="216"/>
      <c r="DDG710" s="216"/>
      <c r="DDH710" s="216"/>
      <c r="DDI710" s="216"/>
      <c r="DDJ710" s="216"/>
      <c r="DDK710" s="216"/>
      <c r="DDL710" s="216"/>
      <c r="DDM710" s="216"/>
      <c r="DDN710" s="216"/>
      <c r="DDO710" s="216"/>
      <c r="DDP710" s="216"/>
      <c r="DDQ710" s="216"/>
      <c r="DDR710" s="216"/>
      <c r="DDS710" s="216"/>
      <c r="DDT710" s="216"/>
      <c r="DDU710" s="216"/>
      <c r="DDV710" s="216"/>
      <c r="DDW710" s="216"/>
      <c r="DDX710" s="216"/>
      <c r="DDY710" s="216"/>
      <c r="DDZ710" s="216"/>
      <c r="DEA710" s="216"/>
      <c r="DEB710" s="216"/>
      <c r="DEC710" s="216"/>
      <c r="DED710" s="216"/>
      <c r="DEE710" s="216"/>
      <c r="DEF710" s="216"/>
      <c r="DEG710" s="216"/>
      <c r="DEH710" s="216"/>
      <c r="DEI710" s="216"/>
      <c r="DEJ710" s="216"/>
      <c r="DEK710" s="216"/>
      <c r="DEL710" s="216"/>
      <c r="DEM710" s="216"/>
      <c r="DEN710" s="216"/>
      <c r="DEO710" s="216"/>
      <c r="DEP710" s="216"/>
      <c r="DEQ710" s="216"/>
      <c r="DER710" s="216"/>
      <c r="DES710" s="216"/>
      <c r="DET710" s="216"/>
      <c r="DEU710" s="216"/>
      <c r="DEV710" s="216"/>
      <c r="DEW710" s="216"/>
      <c r="DEX710" s="216"/>
      <c r="DEY710" s="216"/>
      <c r="DEZ710" s="216"/>
      <c r="DFA710" s="216"/>
      <c r="DFB710" s="216"/>
      <c r="DFC710" s="216"/>
      <c r="DFD710" s="216"/>
      <c r="DFE710" s="216"/>
      <c r="DFF710" s="216"/>
      <c r="DFG710" s="216"/>
      <c r="DFH710" s="216"/>
      <c r="DFI710" s="216"/>
      <c r="DFJ710" s="216"/>
      <c r="DFK710" s="216"/>
      <c r="DFL710" s="216"/>
      <c r="DFM710" s="216"/>
      <c r="DFN710" s="216"/>
      <c r="DFO710" s="216"/>
      <c r="DFP710" s="216"/>
      <c r="DFQ710" s="216"/>
      <c r="DFR710" s="216"/>
      <c r="DFS710" s="216"/>
      <c r="DFT710" s="216"/>
      <c r="DFU710" s="216"/>
      <c r="DFV710" s="216"/>
      <c r="DFW710" s="216"/>
      <c r="DFX710" s="216"/>
      <c r="DFY710" s="216"/>
      <c r="DFZ710" s="216"/>
      <c r="DGA710" s="216"/>
      <c r="DGB710" s="216"/>
      <c r="DGC710" s="216"/>
      <c r="DGD710" s="216"/>
      <c r="DGE710" s="216"/>
      <c r="DGF710" s="216"/>
      <c r="DGG710" s="216"/>
      <c r="DGH710" s="216"/>
      <c r="DGI710" s="216"/>
      <c r="DGJ710" s="216"/>
      <c r="DGK710" s="216"/>
      <c r="DGL710" s="216"/>
      <c r="DGM710" s="216"/>
      <c r="DGN710" s="216"/>
      <c r="DGO710" s="216"/>
      <c r="DGP710" s="216"/>
      <c r="DGQ710" s="216"/>
      <c r="DGR710" s="216"/>
      <c r="DGS710" s="216"/>
      <c r="DGT710" s="216"/>
      <c r="DGU710" s="216"/>
      <c r="DGV710" s="216"/>
      <c r="DGW710" s="216"/>
      <c r="DGX710" s="216"/>
      <c r="DGY710" s="216"/>
      <c r="DGZ710" s="216"/>
      <c r="DHA710" s="216"/>
      <c r="DHB710" s="216"/>
      <c r="DHC710" s="216"/>
      <c r="DHD710" s="216"/>
      <c r="DHE710" s="216"/>
      <c r="DHF710" s="216"/>
      <c r="DHG710" s="216"/>
      <c r="DHH710" s="216"/>
      <c r="DHI710" s="216"/>
      <c r="DHJ710" s="216"/>
      <c r="DHK710" s="216"/>
      <c r="DHL710" s="216"/>
      <c r="DHM710" s="216"/>
      <c r="DHN710" s="216"/>
      <c r="DHO710" s="216"/>
      <c r="DHP710" s="216"/>
      <c r="DHQ710" s="216"/>
      <c r="DHR710" s="216"/>
      <c r="DHS710" s="216"/>
      <c r="DHT710" s="216"/>
      <c r="DHU710" s="216"/>
      <c r="DHV710" s="216"/>
      <c r="DHW710" s="216"/>
      <c r="DHX710" s="216"/>
      <c r="DHY710" s="216"/>
      <c r="DHZ710" s="216"/>
      <c r="DIA710" s="216"/>
      <c r="DIB710" s="216"/>
      <c r="DIC710" s="216"/>
      <c r="DID710" s="216"/>
      <c r="DIE710" s="216"/>
      <c r="DIF710" s="216"/>
      <c r="DIG710" s="216"/>
      <c r="DIH710" s="216"/>
      <c r="DII710" s="216"/>
      <c r="DIJ710" s="216"/>
      <c r="DIK710" s="216"/>
      <c r="DIL710" s="216"/>
      <c r="DIM710" s="216"/>
      <c r="DIN710" s="216"/>
      <c r="DIO710" s="216"/>
      <c r="DIP710" s="216"/>
      <c r="DIQ710" s="216"/>
      <c r="DIR710" s="216"/>
      <c r="DIS710" s="216"/>
      <c r="DIT710" s="216"/>
      <c r="DIU710" s="216"/>
      <c r="DIV710" s="216"/>
      <c r="DIW710" s="216"/>
      <c r="DIX710" s="216"/>
      <c r="DIY710" s="216"/>
      <c r="DIZ710" s="216"/>
      <c r="DJA710" s="216"/>
      <c r="DJB710" s="216"/>
      <c r="DJC710" s="216"/>
      <c r="DJD710" s="216"/>
      <c r="DJE710" s="216"/>
      <c r="DJF710" s="216"/>
      <c r="DJG710" s="216"/>
      <c r="DJH710" s="216"/>
      <c r="DJI710" s="216"/>
      <c r="DJJ710" s="216"/>
      <c r="DJK710" s="216"/>
      <c r="DJL710" s="216"/>
      <c r="DJM710" s="216"/>
      <c r="DJN710" s="216"/>
      <c r="DJO710" s="216"/>
      <c r="DJP710" s="216"/>
      <c r="DJQ710" s="216"/>
      <c r="DJR710" s="216"/>
      <c r="DJS710" s="216"/>
      <c r="DJT710" s="216"/>
      <c r="DJU710" s="216"/>
      <c r="DJV710" s="216"/>
      <c r="DJW710" s="216"/>
      <c r="DJX710" s="216"/>
      <c r="DJY710" s="216"/>
      <c r="DJZ710" s="216"/>
      <c r="DKA710" s="216"/>
      <c r="DKB710" s="216"/>
      <c r="DKC710" s="216"/>
      <c r="DKD710" s="216"/>
      <c r="DKE710" s="216"/>
      <c r="DKF710" s="216"/>
      <c r="DKG710" s="216"/>
      <c r="DKH710" s="216"/>
      <c r="DKI710" s="216"/>
      <c r="DKJ710" s="216"/>
      <c r="DKK710" s="216"/>
      <c r="DKL710" s="216"/>
      <c r="DKM710" s="216"/>
      <c r="DKN710" s="216"/>
      <c r="DKO710" s="216"/>
      <c r="DKP710" s="216"/>
      <c r="DKQ710" s="216"/>
      <c r="DKR710" s="216"/>
      <c r="DKS710" s="216"/>
      <c r="DKT710" s="216"/>
      <c r="DKU710" s="216"/>
      <c r="DKV710" s="216"/>
      <c r="DKW710" s="216"/>
      <c r="DKX710" s="216"/>
      <c r="DKY710" s="216"/>
      <c r="DKZ710" s="216"/>
      <c r="DLA710" s="216"/>
      <c r="DLB710" s="216"/>
      <c r="DLC710" s="216"/>
      <c r="DLD710" s="216"/>
      <c r="DLE710" s="216"/>
      <c r="DLF710" s="216"/>
      <c r="DLG710" s="216"/>
      <c r="DLH710" s="216"/>
      <c r="DLI710" s="216"/>
      <c r="DLJ710" s="216"/>
      <c r="DLK710" s="216"/>
      <c r="DLL710" s="216"/>
      <c r="DLM710" s="216"/>
      <c r="DLN710" s="216"/>
      <c r="DLO710" s="216"/>
      <c r="DLP710" s="216"/>
      <c r="DLQ710" s="216"/>
      <c r="DLR710" s="216"/>
      <c r="DLS710" s="216"/>
      <c r="DLT710" s="216"/>
      <c r="DLU710" s="216"/>
      <c r="DLV710" s="216"/>
      <c r="DLW710" s="216"/>
      <c r="DLX710" s="216"/>
      <c r="DLY710" s="216"/>
      <c r="DLZ710" s="216"/>
      <c r="DMA710" s="216"/>
      <c r="DMB710" s="216"/>
      <c r="DMC710" s="216"/>
      <c r="DMD710" s="216"/>
      <c r="DME710" s="216"/>
      <c r="DMF710" s="216"/>
      <c r="DMG710" s="216"/>
      <c r="DMH710" s="216"/>
      <c r="DMI710" s="216"/>
      <c r="DMJ710" s="216"/>
      <c r="DMK710" s="216"/>
      <c r="DML710" s="216"/>
      <c r="DMM710" s="216"/>
      <c r="DMN710" s="216"/>
      <c r="DMO710" s="216"/>
      <c r="DMP710" s="216"/>
      <c r="DMQ710" s="216"/>
      <c r="DMR710" s="216"/>
      <c r="DMS710" s="216"/>
      <c r="DMT710" s="216"/>
      <c r="DMU710" s="216"/>
      <c r="DMV710" s="216"/>
      <c r="DMW710" s="216"/>
      <c r="DMX710" s="216"/>
      <c r="DMY710" s="216"/>
      <c r="DMZ710" s="216"/>
      <c r="DNA710" s="216"/>
      <c r="DNB710" s="216"/>
      <c r="DNC710" s="216"/>
      <c r="DND710" s="216"/>
      <c r="DNE710" s="216"/>
      <c r="DNF710" s="216"/>
      <c r="DNG710" s="216"/>
      <c r="DNH710" s="216"/>
      <c r="DNI710" s="216"/>
      <c r="DNJ710" s="216"/>
      <c r="DNK710" s="216"/>
      <c r="DNL710" s="216"/>
      <c r="DNM710" s="216"/>
      <c r="DNN710" s="216"/>
      <c r="DNO710" s="216"/>
      <c r="DNP710" s="216"/>
      <c r="DNQ710" s="216"/>
      <c r="DNR710" s="216"/>
      <c r="DNS710" s="216"/>
      <c r="DNT710" s="216"/>
      <c r="DNU710" s="216"/>
      <c r="DNV710" s="216"/>
      <c r="DNW710" s="216"/>
      <c r="DNX710" s="216"/>
      <c r="DNY710" s="216"/>
      <c r="DNZ710" s="216"/>
      <c r="DOA710" s="216"/>
      <c r="DOB710" s="216"/>
      <c r="DOC710" s="216"/>
      <c r="DOD710" s="216"/>
      <c r="DOE710" s="216"/>
      <c r="DOF710" s="216"/>
      <c r="DOG710" s="216"/>
      <c r="DOH710" s="216"/>
      <c r="DOI710" s="216"/>
      <c r="DOJ710" s="216"/>
      <c r="DOK710" s="216"/>
      <c r="DOL710" s="216"/>
      <c r="DOM710" s="216"/>
      <c r="DON710" s="216"/>
      <c r="DOO710" s="216"/>
      <c r="DOP710" s="216"/>
      <c r="DOQ710" s="216"/>
      <c r="DOR710" s="216"/>
      <c r="DOS710" s="216"/>
      <c r="DOT710" s="216"/>
      <c r="DOU710" s="216"/>
      <c r="DOV710" s="216"/>
      <c r="DOW710" s="216"/>
      <c r="DOX710" s="216"/>
      <c r="DOY710" s="216"/>
      <c r="DOZ710" s="216"/>
      <c r="DPA710" s="216"/>
      <c r="DPB710" s="216"/>
      <c r="DPC710" s="216"/>
      <c r="DPD710" s="216"/>
      <c r="DPE710" s="216"/>
      <c r="DPF710" s="216"/>
      <c r="DPG710" s="216"/>
      <c r="DPH710" s="216"/>
      <c r="DPI710" s="216"/>
      <c r="DPJ710" s="216"/>
      <c r="DPK710" s="216"/>
      <c r="DPL710" s="216"/>
      <c r="DPM710" s="216"/>
      <c r="DPN710" s="216"/>
      <c r="DPO710" s="216"/>
      <c r="DPP710" s="216"/>
      <c r="DPQ710" s="216"/>
      <c r="DPR710" s="216"/>
      <c r="DPS710" s="216"/>
      <c r="DPT710" s="216"/>
      <c r="DPU710" s="216"/>
      <c r="DPV710" s="216"/>
      <c r="DPW710" s="216"/>
      <c r="DPX710" s="216"/>
      <c r="DPY710" s="216"/>
      <c r="DPZ710" s="216"/>
      <c r="DQA710" s="216"/>
      <c r="DQB710" s="216"/>
      <c r="DQC710" s="216"/>
      <c r="DQD710" s="216"/>
      <c r="DQE710" s="216"/>
      <c r="DQF710" s="216"/>
      <c r="DQG710" s="216"/>
      <c r="DQH710" s="216"/>
      <c r="DQI710" s="216"/>
      <c r="DQJ710" s="216"/>
      <c r="DQK710" s="216"/>
      <c r="DQL710" s="216"/>
      <c r="DQM710" s="216"/>
      <c r="DQN710" s="216"/>
      <c r="DQO710" s="216"/>
      <c r="DQP710" s="216"/>
      <c r="DQQ710" s="216"/>
      <c r="DQR710" s="216"/>
      <c r="DQS710" s="216"/>
      <c r="DQT710" s="216"/>
      <c r="DQU710" s="216"/>
      <c r="DQV710" s="216"/>
      <c r="DQW710" s="216"/>
      <c r="DQX710" s="216"/>
      <c r="DQY710" s="216"/>
      <c r="DQZ710" s="216"/>
      <c r="DRA710" s="216"/>
      <c r="DRB710" s="216"/>
      <c r="DRC710" s="216"/>
      <c r="DRD710" s="216"/>
      <c r="DRE710" s="216"/>
      <c r="DRF710" s="216"/>
      <c r="DRG710" s="216"/>
      <c r="DRH710" s="216"/>
      <c r="DRI710" s="216"/>
      <c r="DRJ710" s="216"/>
      <c r="DRK710" s="216"/>
      <c r="DRL710" s="216"/>
      <c r="DRM710" s="216"/>
      <c r="DRN710" s="216"/>
      <c r="DRO710" s="216"/>
      <c r="DRP710" s="216"/>
      <c r="DRQ710" s="216"/>
      <c r="DRR710" s="216"/>
      <c r="DRS710" s="216"/>
      <c r="DRT710" s="216"/>
      <c r="DRU710" s="216"/>
      <c r="DRV710" s="216"/>
      <c r="DRW710" s="216"/>
      <c r="DRX710" s="216"/>
      <c r="DRY710" s="216"/>
      <c r="DRZ710" s="216"/>
      <c r="DSA710" s="216"/>
      <c r="DSB710" s="216"/>
      <c r="DSC710" s="216"/>
      <c r="DSD710" s="216"/>
      <c r="DSE710" s="216"/>
      <c r="DSF710" s="216"/>
      <c r="DSG710" s="216"/>
      <c r="DSH710" s="216"/>
      <c r="DSI710" s="216"/>
      <c r="DSJ710" s="216"/>
      <c r="DSK710" s="216"/>
      <c r="DSL710" s="216"/>
      <c r="DSM710" s="216"/>
      <c r="DSN710" s="216"/>
      <c r="DSO710" s="216"/>
      <c r="DSP710" s="216"/>
      <c r="DSQ710" s="216"/>
      <c r="DSR710" s="216"/>
      <c r="DSS710" s="216"/>
      <c r="DST710" s="216"/>
      <c r="DSU710" s="216"/>
      <c r="DSV710" s="216"/>
      <c r="DSW710" s="216"/>
      <c r="DSX710" s="216"/>
      <c r="DSY710" s="216"/>
      <c r="DSZ710" s="216"/>
      <c r="DTA710" s="216"/>
      <c r="DTB710" s="216"/>
      <c r="DTC710" s="216"/>
      <c r="DTD710" s="216"/>
      <c r="DTE710" s="216"/>
      <c r="DTF710" s="216"/>
      <c r="DTG710" s="216"/>
      <c r="DTH710" s="216"/>
      <c r="DTI710" s="216"/>
      <c r="DTJ710" s="216"/>
      <c r="DTK710" s="216"/>
      <c r="DTL710" s="216"/>
      <c r="DTM710" s="216"/>
      <c r="DTN710" s="216"/>
      <c r="DTO710" s="216"/>
      <c r="DTP710" s="216"/>
      <c r="DTQ710" s="216"/>
      <c r="DTR710" s="216"/>
      <c r="DTS710" s="216"/>
      <c r="DTT710" s="216"/>
      <c r="DTU710" s="216"/>
      <c r="DTV710" s="216"/>
      <c r="DTW710" s="216"/>
      <c r="DTX710" s="216"/>
      <c r="DTY710" s="216"/>
      <c r="DTZ710" s="216"/>
      <c r="DUA710" s="216"/>
      <c r="DUB710" s="216"/>
      <c r="DUC710" s="216"/>
      <c r="DUD710" s="216"/>
      <c r="DUE710" s="216"/>
    </row>
    <row r="711" spans="1:3255" s="69" customFormat="1" x14ac:dyDescent="0.3">
      <c r="A711" s="983"/>
      <c r="B711" s="642"/>
      <c r="C711" s="977"/>
      <c r="D711" s="962"/>
      <c r="E711" s="963"/>
      <c r="F711" s="964"/>
      <c r="G711" s="977"/>
      <c r="H711" s="977"/>
      <c r="I711" s="977"/>
      <c r="J711" s="977"/>
      <c r="K711" s="111">
        <v>120.47</v>
      </c>
      <c r="L711" s="196">
        <v>1</v>
      </c>
      <c r="M711" s="352">
        <v>0</v>
      </c>
      <c r="N711" s="352">
        <v>0</v>
      </c>
      <c r="O711" s="1085"/>
      <c r="P711" s="1085"/>
      <c r="Q711" s="1085"/>
      <c r="R711" s="1085"/>
      <c r="S711" s="216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216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216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216"/>
      <c r="BV711" s="216"/>
      <c r="BW711" s="216"/>
      <c r="BX711" s="216"/>
      <c r="BY711" s="216"/>
      <c r="BZ711" s="216"/>
      <c r="CA711" s="216"/>
      <c r="CB711" s="216"/>
      <c r="CC711" s="216"/>
      <c r="CD711" s="216"/>
      <c r="CE711" s="216"/>
      <c r="CF711" s="216"/>
      <c r="CG711" s="216"/>
      <c r="CH711" s="216"/>
      <c r="CI711" s="216"/>
      <c r="CJ711" s="216"/>
      <c r="CK711" s="216"/>
      <c r="CL711" s="216"/>
      <c r="CM711" s="216"/>
      <c r="CN711" s="216"/>
      <c r="CO711" s="216"/>
      <c r="CP711" s="216"/>
      <c r="CQ711" s="216"/>
      <c r="CR711" s="216"/>
      <c r="CS711" s="216"/>
      <c r="CT711" s="216"/>
      <c r="CU711" s="216"/>
      <c r="CV711" s="216"/>
      <c r="CW711" s="216"/>
      <c r="CX711" s="216"/>
      <c r="CY711" s="216"/>
      <c r="CZ711" s="216"/>
      <c r="DA711" s="216"/>
      <c r="DB711" s="216"/>
      <c r="DC711" s="216"/>
      <c r="DD711" s="216"/>
      <c r="DE711" s="216"/>
      <c r="DF711" s="216"/>
      <c r="DG711" s="216"/>
      <c r="DH711" s="216"/>
      <c r="DI711" s="216"/>
      <c r="DJ711" s="216"/>
      <c r="DK711" s="216"/>
      <c r="DL711" s="216"/>
      <c r="DM711" s="216"/>
      <c r="DN711" s="216"/>
      <c r="DO711" s="216"/>
      <c r="DP711" s="216"/>
      <c r="DQ711" s="216"/>
      <c r="DR711" s="216"/>
      <c r="DS711" s="216"/>
      <c r="DT711" s="216"/>
      <c r="DU711" s="216"/>
      <c r="DV711" s="216"/>
      <c r="DW711" s="216"/>
      <c r="DX711" s="216"/>
      <c r="DY711" s="216"/>
      <c r="DZ711" s="216"/>
      <c r="EA711" s="216"/>
      <c r="EB711" s="216"/>
      <c r="EC711" s="216"/>
      <c r="ED711" s="216"/>
      <c r="EE711" s="216"/>
      <c r="EF711" s="216"/>
      <c r="EG711" s="216"/>
      <c r="EH711" s="216"/>
      <c r="EI711" s="216"/>
      <c r="EJ711" s="216"/>
      <c r="EK711" s="216"/>
      <c r="EL711" s="216"/>
      <c r="EM711" s="216"/>
      <c r="EN711" s="216"/>
      <c r="EO711" s="216"/>
      <c r="EP711" s="216"/>
      <c r="EQ711" s="216"/>
      <c r="ER711" s="216"/>
      <c r="ES711" s="216"/>
      <c r="ET711" s="216"/>
      <c r="EU711" s="216"/>
      <c r="EV711" s="216"/>
      <c r="EW711" s="216"/>
      <c r="EX711" s="216"/>
      <c r="EY711" s="216"/>
      <c r="EZ711" s="216"/>
      <c r="FA711" s="216"/>
      <c r="FB711" s="216"/>
      <c r="FC711" s="216"/>
      <c r="FD711" s="216"/>
      <c r="FE711" s="216"/>
      <c r="FF711" s="216"/>
      <c r="FG711" s="216"/>
      <c r="FH711" s="216"/>
      <c r="FI711" s="216"/>
      <c r="FJ711" s="216"/>
      <c r="FK711" s="216"/>
      <c r="FL711" s="216"/>
      <c r="FM711" s="216"/>
      <c r="FN711" s="216"/>
      <c r="FO711" s="216"/>
      <c r="FP711" s="216"/>
      <c r="FQ711" s="216"/>
      <c r="FR711" s="216"/>
      <c r="FS711" s="216"/>
      <c r="FT711" s="216"/>
      <c r="FU711" s="216"/>
      <c r="FV711" s="216"/>
      <c r="FW711" s="216"/>
      <c r="FX711" s="216"/>
      <c r="FY711" s="216"/>
      <c r="FZ711" s="216"/>
      <c r="GA711" s="216"/>
      <c r="GB711" s="216"/>
      <c r="GC711" s="216"/>
      <c r="GD711" s="216"/>
      <c r="GE711" s="216"/>
      <c r="GF711" s="216"/>
      <c r="GG711" s="216"/>
      <c r="GH711" s="216"/>
      <c r="GI711" s="216"/>
      <c r="GJ711" s="216"/>
      <c r="GK711" s="216"/>
      <c r="GL711" s="216"/>
      <c r="GM711" s="216"/>
      <c r="GN711" s="216"/>
      <c r="GO711" s="216"/>
      <c r="GP711" s="216"/>
      <c r="GQ711" s="216"/>
      <c r="GR711" s="216"/>
      <c r="GS711" s="216"/>
      <c r="GT711" s="216"/>
      <c r="GU711" s="216"/>
      <c r="GV711" s="216"/>
      <c r="GW711" s="216"/>
      <c r="GX711" s="216"/>
      <c r="GY711" s="216"/>
      <c r="GZ711" s="216"/>
      <c r="HA711" s="216"/>
      <c r="HB711" s="216"/>
      <c r="HC711" s="216"/>
      <c r="HD711" s="216"/>
      <c r="HE711" s="216"/>
      <c r="HF711" s="216"/>
      <c r="HG711" s="216"/>
      <c r="HH711" s="216"/>
      <c r="HI711" s="216"/>
      <c r="HJ711" s="216"/>
      <c r="HK711" s="216"/>
      <c r="HL711" s="216"/>
      <c r="HM711" s="216"/>
      <c r="HN711" s="216"/>
      <c r="HO711" s="216"/>
      <c r="HP711" s="216"/>
      <c r="HQ711" s="216"/>
      <c r="HR711" s="216"/>
      <c r="HS711" s="216"/>
      <c r="HT711" s="216"/>
      <c r="HU711" s="216"/>
      <c r="HV711" s="216"/>
      <c r="HW711" s="216"/>
      <c r="HX711" s="216"/>
      <c r="HY711" s="216"/>
      <c r="HZ711" s="216"/>
      <c r="IA711" s="216"/>
      <c r="IB711" s="216"/>
      <c r="IC711" s="216"/>
      <c r="ID711" s="216"/>
      <c r="IE711" s="216"/>
      <c r="IF711" s="216"/>
      <c r="IG711" s="216"/>
      <c r="IH711" s="216"/>
      <c r="II711" s="216"/>
      <c r="IJ711" s="216"/>
      <c r="IK711" s="216"/>
      <c r="IL711" s="216"/>
      <c r="IM711" s="216"/>
      <c r="IN711" s="216"/>
      <c r="IO711" s="216"/>
      <c r="IP711" s="216"/>
      <c r="IQ711" s="216"/>
      <c r="IR711" s="216"/>
      <c r="IS711" s="216"/>
      <c r="IT711" s="216"/>
      <c r="IU711" s="216"/>
      <c r="IV711" s="216"/>
      <c r="IW711" s="216"/>
      <c r="IX711" s="216"/>
      <c r="IY711" s="216"/>
      <c r="IZ711" s="216"/>
      <c r="JA711" s="216"/>
      <c r="JB711" s="216"/>
      <c r="JC711" s="216"/>
      <c r="JD711" s="216"/>
      <c r="JE711" s="216"/>
      <c r="JF711" s="216"/>
      <c r="JG711" s="216"/>
      <c r="JH711" s="216"/>
      <c r="JI711" s="216"/>
      <c r="JJ711" s="216"/>
      <c r="JK711" s="216"/>
      <c r="JL711" s="216"/>
      <c r="JM711" s="216"/>
      <c r="JN711" s="216"/>
      <c r="JO711" s="216"/>
      <c r="JP711" s="216"/>
      <c r="JQ711" s="216"/>
      <c r="JR711" s="216"/>
      <c r="JS711" s="216"/>
      <c r="JT711" s="216"/>
      <c r="JU711" s="216"/>
      <c r="JV711" s="216"/>
      <c r="JW711" s="216"/>
      <c r="JX711" s="216"/>
      <c r="JY711" s="216"/>
      <c r="JZ711" s="216"/>
      <c r="KA711" s="216"/>
      <c r="KB711" s="216"/>
      <c r="KC711" s="216"/>
      <c r="KD711" s="216"/>
      <c r="KE711" s="216"/>
      <c r="KF711" s="216"/>
      <c r="KG711" s="216"/>
      <c r="KH711" s="216"/>
      <c r="KI711" s="216"/>
      <c r="KJ711" s="216"/>
      <c r="KK711" s="216"/>
      <c r="KL711" s="216"/>
      <c r="KM711" s="216"/>
      <c r="KN711" s="216"/>
      <c r="KO711" s="216"/>
      <c r="KP711" s="216"/>
      <c r="KQ711" s="216"/>
      <c r="KR711" s="216"/>
      <c r="KS711" s="216"/>
      <c r="KT711" s="216"/>
      <c r="KU711" s="216"/>
      <c r="KV711" s="216"/>
      <c r="KW711" s="216"/>
      <c r="KX711" s="216"/>
      <c r="KY711" s="216"/>
      <c r="KZ711" s="216"/>
      <c r="LA711" s="216"/>
      <c r="LB711" s="216"/>
      <c r="LC711" s="216"/>
      <c r="LD711" s="216"/>
      <c r="LE711" s="216"/>
      <c r="LF711" s="216"/>
      <c r="LG711" s="216"/>
      <c r="LH711" s="216"/>
      <c r="LI711" s="216"/>
      <c r="LJ711" s="216"/>
      <c r="LK711" s="216"/>
      <c r="LL711" s="216"/>
      <c r="LM711" s="216"/>
      <c r="LN711" s="216"/>
      <c r="LO711" s="216"/>
      <c r="LP711" s="216"/>
      <c r="LQ711" s="216"/>
      <c r="LR711" s="216"/>
      <c r="LS711" s="216"/>
      <c r="LT711" s="216"/>
      <c r="LU711" s="216"/>
      <c r="LV711" s="216"/>
      <c r="LW711" s="216"/>
      <c r="LX711" s="216"/>
      <c r="LY711" s="216"/>
      <c r="LZ711" s="216"/>
      <c r="MA711" s="216"/>
      <c r="MB711" s="216"/>
      <c r="MC711" s="216"/>
      <c r="MD711" s="216"/>
      <c r="ME711" s="216"/>
      <c r="MF711" s="216"/>
      <c r="MG711" s="216"/>
      <c r="MH711" s="216"/>
      <c r="MI711" s="216"/>
      <c r="MJ711" s="216"/>
      <c r="MK711" s="216"/>
      <c r="ML711" s="216"/>
      <c r="MM711" s="216"/>
      <c r="MN711" s="216"/>
      <c r="MO711" s="216"/>
      <c r="MP711" s="216"/>
      <c r="MQ711" s="216"/>
      <c r="MR711" s="216"/>
      <c r="MS711" s="216"/>
      <c r="MT711" s="216"/>
      <c r="MU711" s="216"/>
      <c r="MV711" s="216"/>
      <c r="MW711" s="216"/>
      <c r="MX711" s="216"/>
      <c r="MY711" s="216"/>
      <c r="MZ711" s="216"/>
      <c r="NA711" s="216"/>
      <c r="NB711" s="216"/>
      <c r="NC711" s="216"/>
      <c r="ND711" s="216"/>
      <c r="NE711" s="216"/>
      <c r="NF711" s="216"/>
      <c r="NG711" s="216"/>
      <c r="NH711" s="216"/>
      <c r="NI711" s="216"/>
      <c r="NJ711" s="216"/>
      <c r="NK711" s="216"/>
      <c r="NL711" s="216"/>
      <c r="NM711" s="216"/>
      <c r="NN711" s="216"/>
      <c r="NO711" s="216"/>
      <c r="NP711" s="216"/>
      <c r="NQ711" s="216"/>
      <c r="NR711" s="216"/>
      <c r="NS711" s="216"/>
      <c r="NT711" s="216"/>
      <c r="NU711" s="216"/>
      <c r="NV711" s="216"/>
      <c r="NW711" s="216"/>
      <c r="NX711" s="216"/>
      <c r="NY711" s="216"/>
      <c r="NZ711" s="216"/>
      <c r="OA711" s="216"/>
      <c r="OB711" s="216"/>
      <c r="OC711" s="216"/>
      <c r="OD711" s="216"/>
      <c r="OE711" s="216"/>
      <c r="OF711" s="216"/>
      <c r="OG711" s="216"/>
      <c r="OH711" s="216"/>
      <c r="OI711" s="216"/>
      <c r="OJ711" s="216"/>
      <c r="OK711" s="216"/>
      <c r="OL711" s="216"/>
      <c r="OM711" s="216"/>
      <c r="ON711" s="216"/>
      <c r="OO711" s="216"/>
      <c r="OP711" s="216"/>
      <c r="OQ711" s="216"/>
      <c r="OR711" s="216"/>
      <c r="OS711" s="216"/>
      <c r="OT711" s="216"/>
      <c r="OU711" s="216"/>
      <c r="OV711" s="216"/>
      <c r="OW711" s="216"/>
      <c r="OX711" s="216"/>
      <c r="OY711" s="216"/>
      <c r="OZ711" s="216"/>
      <c r="PA711" s="216"/>
      <c r="PB711" s="216"/>
      <c r="PC711" s="216"/>
      <c r="PD711" s="216"/>
      <c r="PE711" s="216"/>
      <c r="PF711" s="216"/>
      <c r="PG711" s="216"/>
      <c r="PH711" s="216"/>
      <c r="PI711" s="216"/>
      <c r="PJ711" s="216"/>
      <c r="PK711" s="216"/>
      <c r="PL711" s="216"/>
      <c r="PM711" s="216"/>
      <c r="PN711" s="216"/>
      <c r="PO711" s="216"/>
      <c r="PP711" s="216"/>
      <c r="PQ711" s="216"/>
      <c r="PR711" s="216"/>
      <c r="PS711" s="216"/>
      <c r="PT711" s="216"/>
      <c r="PU711" s="216"/>
      <c r="PV711" s="216"/>
      <c r="PW711" s="216"/>
      <c r="PX711" s="216"/>
      <c r="PY711" s="216"/>
      <c r="PZ711" s="216"/>
      <c r="QA711" s="216"/>
      <c r="QB711" s="216"/>
      <c r="QC711" s="216"/>
      <c r="QD711" s="216"/>
      <c r="QE711" s="216"/>
      <c r="QF711" s="216"/>
      <c r="QG711" s="216"/>
      <c r="QH711" s="216"/>
      <c r="QI711" s="216"/>
      <c r="QJ711" s="216"/>
      <c r="QK711" s="216"/>
      <c r="QL711" s="216"/>
      <c r="QM711" s="216"/>
      <c r="QN711" s="216"/>
      <c r="QO711" s="216"/>
      <c r="QP711" s="216"/>
      <c r="QQ711" s="216"/>
      <c r="QR711" s="216"/>
      <c r="QS711" s="216"/>
      <c r="QT711" s="216"/>
      <c r="QU711" s="216"/>
      <c r="QV711" s="216"/>
      <c r="QW711" s="216"/>
      <c r="QX711" s="216"/>
      <c r="QY711" s="216"/>
      <c r="QZ711" s="216"/>
      <c r="RA711" s="216"/>
      <c r="RB711" s="216"/>
      <c r="RC711" s="216"/>
      <c r="RD711" s="216"/>
      <c r="RE711" s="216"/>
      <c r="RF711" s="216"/>
      <c r="RG711" s="216"/>
      <c r="RH711" s="216"/>
      <c r="RI711" s="216"/>
      <c r="RJ711" s="216"/>
      <c r="RK711" s="216"/>
      <c r="RL711" s="216"/>
      <c r="RM711" s="216"/>
      <c r="RN711" s="216"/>
      <c r="RO711" s="216"/>
      <c r="RP711" s="216"/>
      <c r="RQ711" s="216"/>
      <c r="RR711" s="216"/>
      <c r="RS711" s="216"/>
      <c r="RT711" s="216"/>
      <c r="RU711" s="216"/>
      <c r="RV711" s="216"/>
      <c r="RW711" s="216"/>
      <c r="RX711" s="216"/>
      <c r="RY711" s="216"/>
      <c r="RZ711" s="216"/>
      <c r="SA711" s="216"/>
      <c r="SB711" s="216"/>
      <c r="SC711" s="216"/>
      <c r="SD711" s="216"/>
      <c r="SE711" s="216"/>
      <c r="SF711" s="216"/>
      <c r="SG711" s="216"/>
      <c r="SH711" s="216"/>
      <c r="SI711" s="216"/>
      <c r="SJ711" s="216"/>
      <c r="SK711" s="216"/>
      <c r="SL711" s="216"/>
      <c r="SM711" s="216"/>
      <c r="SN711" s="216"/>
      <c r="SO711" s="216"/>
      <c r="SP711" s="216"/>
      <c r="SQ711" s="216"/>
      <c r="SR711" s="216"/>
      <c r="SS711" s="216"/>
      <c r="ST711" s="216"/>
      <c r="SU711" s="216"/>
      <c r="SV711" s="216"/>
      <c r="SW711" s="216"/>
      <c r="SX711" s="216"/>
      <c r="SY711" s="216"/>
      <c r="SZ711" s="216"/>
      <c r="TA711" s="216"/>
      <c r="TB711" s="216"/>
      <c r="TC711" s="216"/>
      <c r="TD711" s="216"/>
      <c r="TE711" s="216"/>
      <c r="TF711" s="216"/>
      <c r="TG711" s="216"/>
      <c r="TH711" s="216"/>
      <c r="TI711" s="216"/>
      <c r="TJ711" s="216"/>
      <c r="TK711" s="216"/>
      <c r="TL711" s="216"/>
      <c r="TM711" s="216"/>
      <c r="TN711" s="216"/>
      <c r="TO711" s="216"/>
      <c r="TP711" s="216"/>
      <c r="TQ711" s="216"/>
      <c r="TR711" s="216"/>
      <c r="TS711" s="216"/>
      <c r="TT711" s="216"/>
      <c r="TU711" s="216"/>
      <c r="TV711" s="216"/>
      <c r="TW711" s="216"/>
      <c r="TX711" s="216"/>
      <c r="TY711" s="216"/>
      <c r="TZ711" s="216"/>
      <c r="UA711" s="216"/>
      <c r="UB711" s="216"/>
      <c r="UC711" s="216"/>
      <c r="UD711" s="216"/>
      <c r="UE711" s="216"/>
      <c r="UF711" s="216"/>
      <c r="UG711" s="216"/>
      <c r="UH711" s="216"/>
      <c r="UI711" s="216"/>
      <c r="UJ711" s="216"/>
      <c r="UK711" s="216"/>
      <c r="UL711" s="216"/>
      <c r="UM711" s="216"/>
      <c r="UN711" s="216"/>
      <c r="UO711" s="216"/>
      <c r="UP711" s="216"/>
      <c r="UQ711" s="216"/>
      <c r="UR711" s="216"/>
      <c r="US711" s="216"/>
      <c r="UT711" s="216"/>
      <c r="UU711" s="216"/>
      <c r="UV711" s="216"/>
      <c r="UW711" s="216"/>
      <c r="UX711" s="216"/>
      <c r="UY711" s="216"/>
      <c r="UZ711" s="216"/>
      <c r="VA711" s="216"/>
      <c r="VB711" s="216"/>
      <c r="VC711" s="216"/>
      <c r="VD711" s="216"/>
      <c r="VE711" s="216"/>
      <c r="VF711" s="216"/>
      <c r="VG711" s="216"/>
      <c r="VH711" s="216"/>
      <c r="VI711" s="216"/>
      <c r="VJ711" s="216"/>
      <c r="VK711" s="216"/>
      <c r="VL711" s="216"/>
      <c r="VM711" s="216"/>
      <c r="VN711" s="216"/>
      <c r="VO711" s="216"/>
      <c r="VP711" s="216"/>
      <c r="VQ711" s="216"/>
      <c r="VR711" s="216"/>
      <c r="VS711" s="216"/>
      <c r="VT711" s="216"/>
      <c r="VU711" s="216"/>
      <c r="VV711" s="216"/>
      <c r="VW711" s="216"/>
      <c r="VX711" s="216"/>
      <c r="VY711" s="216"/>
      <c r="VZ711" s="216"/>
      <c r="WA711" s="216"/>
      <c r="WB711" s="216"/>
      <c r="WC711" s="216"/>
      <c r="WD711" s="216"/>
      <c r="WE711" s="216"/>
      <c r="WF711" s="216"/>
      <c r="WG711" s="216"/>
      <c r="WH711" s="216"/>
      <c r="WI711" s="216"/>
      <c r="WJ711" s="216"/>
      <c r="WK711" s="216"/>
      <c r="WL711" s="216"/>
      <c r="WM711" s="216"/>
      <c r="WN711" s="216"/>
      <c r="WO711" s="216"/>
      <c r="WP711" s="216"/>
      <c r="WQ711" s="216"/>
      <c r="WR711" s="216"/>
      <c r="WS711" s="216"/>
      <c r="WT711" s="216"/>
      <c r="WU711" s="216"/>
      <c r="WV711" s="216"/>
      <c r="WW711" s="216"/>
      <c r="WX711" s="216"/>
      <c r="WY711" s="216"/>
      <c r="WZ711" s="216"/>
      <c r="XA711" s="216"/>
      <c r="XB711" s="216"/>
      <c r="XC711" s="216"/>
      <c r="XD711" s="216"/>
      <c r="XE711" s="216"/>
      <c r="XF711" s="216"/>
      <c r="XG711" s="216"/>
      <c r="XH711" s="216"/>
      <c r="XI711" s="216"/>
      <c r="XJ711" s="216"/>
      <c r="XK711" s="216"/>
      <c r="XL711" s="216"/>
      <c r="XM711" s="216"/>
      <c r="XN711" s="216"/>
      <c r="XO711" s="216"/>
      <c r="XP711" s="216"/>
      <c r="XQ711" s="216"/>
      <c r="XR711" s="216"/>
      <c r="XS711" s="216"/>
      <c r="XT711" s="216"/>
      <c r="XU711" s="216"/>
      <c r="XV711" s="216"/>
      <c r="XW711" s="216"/>
      <c r="XX711" s="216"/>
      <c r="XY711" s="216"/>
      <c r="XZ711" s="216"/>
      <c r="YA711" s="216"/>
      <c r="YB711" s="216"/>
      <c r="YC711" s="216"/>
      <c r="YD711" s="216"/>
      <c r="YE711" s="216"/>
      <c r="YF711" s="216"/>
      <c r="YG711" s="216"/>
      <c r="YH711" s="216"/>
      <c r="YI711" s="216"/>
      <c r="YJ711" s="216"/>
      <c r="YK711" s="216"/>
      <c r="YL711" s="216"/>
      <c r="YM711" s="216"/>
      <c r="YN711" s="216"/>
      <c r="YO711" s="216"/>
      <c r="YP711" s="216"/>
      <c r="YQ711" s="216"/>
      <c r="YR711" s="216"/>
      <c r="YS711" s="216"/>
      <c r="YT711" s="216"/>
      <c r="YU711" s="216"/>
      <c r="YV711" s="216"/>
      <c r="YW711" s="216"/>
      <c r="YX711" s="216"/>
      <c r="YY711" s="216"/>
      <c r="YZ711" s="216"/>
      <c r="ZA711" s="216"/>
      <c r="ZB711" s="216"/>
      <c r="ZC711" s="216"/>
      <c r="ZD711" s="216"/>
      <c r="ZE711" s="216"/>
      <c r="ZF711" s="216"/>
      <c r="ZG711" s="216"/>
      <c r="ZH711" s="216"/>
      <c r="ZI711" s="216"/>
      <c r="ZJ711" s="216"/>
      <c r="ZK711" s="216"/>
      <c r="ZL711" s="216"/>
      <c r="ZM711" s="216"/>
      <c r="ZN711" s="216"/>
      <c r="ZO711" s="216"/>
      <c r="ZP711" s="216"/>
      <c r="ZQ711" s="216"/>
      <c r="ZR711" s="216"/>
      <c r="ZS711" s="216"/>
      <c r="ZT711" s="216"/>
      <c r="ZU711" s="216"/>
      <c r="ZV711" s="216"/>
      <c r="ZW711" s="216"/>
      <c r="ZX711" s="216"/>
      <c r="ZY711" s="216"/>
      <c r="ZZ711" s="216"/>
      <c r="AAA711" s="216"/>
      <c r="AAB711" s="216"/>
      <c r="AAC711" s="216"/>
      <c r="AAD711" s="216"/>
      <c r="AAE711" s="216"/>
      <c r="AAF711" s="216"/>
      <c r="AAG711" s="216"/>
      <c r="AAH711" s="216"/>
      <c r="AAI711" s="216"/>
      <c r="AAJ711" s="216"/>
      <c r="AAK711" s="216"/>
      <c r="AAL711" s="216"/>
      <c r="AAM711" s="216"/>
      <c r="AAN711" s="216"/>
      <c r="AAO711" s="216"/>
      <c r="AAP711" s="216"/>
      <c r="AAQ711" s="216"/>
      <c r="AAR711" s="216"/>
      <c r="AAS711" s="216"/>
      <c r="AAT711" s="216"/>
      <c r="AAU711" s="216"/>
      <c r="AAV711" s="216"/>
      <c r="AAW711" s="216"/>
      <c r="AAX711" s="216"/>
      <c r="AAY711" s="216"/>
      <c r="AAZ711" s="216"/>
      <c r="ABA711" s="216"/>
      <c r="ABB711" s="216"/>
      <c r="ABC711" s="216"/>
      <c r="ABD711" s="216"/>
      <c r="ABE711" s="216"/>
      <c r="ABF711" s="216"/>
      <c r="ABG711" s="216"/>
      <c r="ABH711" s="216"/>
      <c r="ABI711" s="216"/>
      <c r="ABJ711" s="216"/>
      <c r="ABK711" s="216"/>
      <c r="ABL711" s="216"/>
      <c r="ABM711" s="216"/>
      <c r="ABN711" s="216"/>
      <c r="ABO711" s="216"/>
      <c r="ABP711" s="216"/>
      <c r="ABQ711" s="216"/>
      <c r="ABR711" s="216"/>
      <c r="ABS711" s="216"/>
      <c r="ABT711" s="216"/>
      <c r="ABU711" s="216"/>
      <c r="ABV711" s="216"/>
      <c r="ABW711" s="216"/>
      <c r="ABX711" s="216"/>
      <c r="ABY711" s="216"/>
      <c r="ABZ711" s="216"/>
      <c r="ACA711" s="216"/>
      <c r="ACB711" s="216"/>
      <c r="ACC711" s="216"/>
      <c r="ACD711" s="216"/>
      <c r="ACE711" s="216"/>
      <c r="ACF711" s="216"/>
      <c r="ACG711" s="216"/>
      <c r="ACH711" s="216"/>
      <c r="ACI711" s="216"/>
      <c r="ACJ711" s="216"/>
      <c r="ACK711" s="216"/>
      <c r="ACL711" s="216"/>
      <c r="ACM711" s="216"/>
      <c r="ACN711" s="216"/>
      <c r="ACO711" s="216"/>
      <c r="ACP711" s="216"/>
      <c r="ACQ711" s="216"/>
      <c r="ACR711" s="216"/>
      <c r="ACS711" s="216"/>
      <c r="ACT711" s="216"/>
      <c r="ACU711" s="216"/>
      <c r="ACV711" s="216"/>
      <c r="ACW711" s="216"/>
      <c r="ACX711" s="216"/>
      <c r="ACY711" s="216"/>
      <c r="ACZ711" s="216"/>
      <c r="ADA711" s="216"/>
      <c r="ADB711" s="216"/>
      <c r="ADC711" s="216"/>
      <c r="ADD711" s="216"/>
      <c r="ADE711" s="216"/>
      <c r="ADF711" s="216"/>
      <c r="ADG711" s="216"/>
      <c r="ADH711" s="216"/>
      <c r="ADI711" s="216"/>
      <c r="ADJ711" s="216"/>
      <c r="ADK711" s="216"/>
      <c r="ADL711" s="216"/>
      <c r="ADM711" s="216"/>
      <c r="ADN711" s="216"/>
      <c r="ADO711" s="216"/>
      <c r="ADP711" s="216"/>
      <c r="ADQ711" s="216"/>
      <c r="ADR711" s="216"/>
      <c r="ADS711" s="216"/>
      <c r="ADT711" s="216"/>
      <c r="ADU711" s="216"/>
      <c r="ADV711" s="216"/>
      <c r="ADW711" s="216"/>
      <c r="ADX711" s="216"/>
      <c r="ADY711" s="216"/>
      <c r="ADZ711" s="216"/>
      <c r="AEA711" s="216"/>
      <c r="AEB711" s="216"/>
      <c r="AEC711" s="216"/>
      <c r="AED711" s="216"/>
      <c r="AEE711" s="216"/>
      <c r="AEF711" s="216"/>
      <c r="AEG711" s="216"/>
      <c r="AEH711" s="216"/>
      <c r="AEI711" s="216"/>
      <c r="AEJ711" s="216"/>
      <c r="AEK711" s="216"/>
      <c r="AEL711" s="216"/>
      <c r="AEM711" s="216"/>
      <c r="AEN711" s="216"/>
      <c r="AEO711" s="216"/>
      <c r="AEP711" s="216"/>
      <c r="AEQ711" s="216"/>
      <c r="AER711" s="216"/>
      <c r="AES711" s="216"/>
      <c r="AET711" s="216"/>
      <c r="AEU711" s="216"/>
      <c r="AEV711" s="216"/>
      <c r="AEW711" s="216"/>
      <c r="AEX711" s="216"/>
      <c r="AEY711" s="216"/>
      <c r="AEZ711" s="216"/>
      <c r="AFA711" s="216"/>
      <c r="AFB711" s="216"/>
      <c r="AFC711" s="216"/>
      <c r="AFD711" s="216"/>
      <c r="AFE711" s="216"/>
      <c r="AFF711" s="216"/>
      <c r="AFG711" s="216"/>
      <c r="AFH711" s="216"/>
      <c r="AFI711" s="216"/>
      <c r="AFJ711" s="216"/>
      <c r="AFK711" s="216"/>
      <c r="AFL711" s="216"/>
      <c r="AFM711" s="216"/>
      <c r="AFN711" s="216"/>
      <c r="AFO711" s="216"/>
      <c r="AFP711" s="216"/>
      <c r="AFQ711" s="216"/>
      <c r="AFR711" s="216"/>
      <c r="AFS711" s="216"/>
      <c r="AFT711" s="216"/>
      <c r="AFU711" s="216"/>
      <c r="AFV711" s="216"/>
      <c r="AFW711" s="216"/>
      <c r="AFX711" s="216"/>
      <c r="AFY711" s="216"/>
      <c r="AFZ711" s="216"/>
      <c r="AGA711" s="216"/>
      <c r="AGB711" s="216"/>
      <c r="AGC711" s="216"/>
      <c r="AGD711" s="216"/>
      <c r="AGE711" s="216"/>
      <c r="AGF711" s="216"/>
      <c r="AGG711" s="216"/>
      <c r="AGH711" s="216"/>
      <c r="AGI711" s="216"/>
      <c r="AGJ711" s="216"/>
      <c r="AGK711" s="216"/>
      <c r="AGL711" s="216"/>
      <c r="AGM711" s="216"/>
      <c r="AGN711" s="216"/>
      <c r="AGO711" s="216"/>
      <c r="AGP711" s="216"/>
      <c r="AGQ711" s="216"/>
      <c r="AGR711" s="216"/>
      <c r="AGS711" s="216"/>
      <c r="AGT711" s="216"/>
      <c r="AGU711" s="216"/>
      <c r="AGV711" s="216"/>
      <c r="AGW711" s="216"/>
      <c r="AGX711" s="216"/>
      <c r="AGY711" s="216"/>
      <c r="AGZ711" s="216"/>
      <c r="AHA711" s="216"/>
      <c r="AHB711" s="216"/>
      <c r="AHC711" s="216"/>
      <c r="AHD711" s="216"/>
      <c r="AHE711" s="216"/>
      <c r="AHF711" s="216"/>
      <c r="AHG711" s="216"/>
      <c r="AHH711" s="216"/>
      <c r="AHI711" s="216"/>
      <c r="AHJ711" s="216"/>
      <c r="AHK711" s="216"/>
      <c r="AHL711" s="216"/>
      <c r="AHM711" s="216"/>
      <c r="AHN711" s="216"/>
      <c r="AHO711" s="216"/>
      <c r="AHP711" s="216"/>
      <c r="AHQ711" s="216"/>
      <c r="AHR711" s="216"/>
      <c r="AHS711" s="216"/>
      <c r="AHT711" s="216"/>
      <c r="AHU711" s="216"/>
      <c r="AHV711" s="216"/>
      <c r="AHW711" s="216"/>
      <c r="AHX711" s="216"/>
      <c r="AHY711" s="216"/>
      <c r="AHZ711" s="216"/>
      <c r="AIA711" s="216"/>
      <c r="AIB711" s="216"/>
      <c r="AIC711" s="216"/>
      <c r="AID711" s="216"/>
      <c r="AIE711" s="216"/>
      <c r="AIF711" s="216"/>
      <c r="AIG711" s="216"/>
      <c r="AIH711" s="216"/>
      <c r="AII711" s="216"/>
      <c r="AIJ711" s="216"/>
      <c r="AIK711" s="216"/>
      <c r="AIL711" s="216"/>
      <c r="AIM711" s="216"/>
      <c r="AIN711" s="216"/>
      <c r="AIO711" s="216"/>
      <c r="AIP711" s="216"/>
      <c r="AIQ711" s="216"/>
      <c r="AIR711" s="216"/>
      <c r="AIS711" s="216"/>
      <c r="AIT711" s="216"/>
      <c r="AIU711" s="216"/>
      <c r="AIV711" s="216"/>
      <c r="AIW711" s="216"/>
      <c r="AIX711" s="216"/>
      <c r="AIY711" s="216"/>
      <c r="AIZ711" s="216"/>
      <c r="AJA711" s="216"/>
      <c r="AJB711" s="216"/>
      <c r="AJC711" s="216"/>
      <c r="AJD711" s="216"/>
      <c r="AJE711" s="216"/>
      <c r="AJF711" s="216"/>
      <c r="AJG711" s="216"/>
      <c r="AJH711" s="216"/>
      <c r="AJI711" s="216"/>
      <c r="AJJ711" s="216"/>
      <c r="AJK711" s="216"/>
      <c r="AJL711" s="216"/>
      <c r="AJM711" s="216"/>
      <c r="AJN711" s="216"/>
      <c r="AJO711" s="216"/>
      <c r="AJP711" s="216"/>
      <c r="AJQ711" s="216"/>
      <c r="AJR711" s="216"/>
      <c r="AJS711" s="216"/>
      <c r="AJT711" s="216"/>
      <c r="AJU711" s="216"/>
      <c r="AJV711" s="216"/>
      <c r="AJW711" s="216"/>
      <c r="AJX711" s="216"/>
      <c r="AJY711" s="216"/>
      <c r="AJZ711" s="216"/>
      <c r="AKA711" s="216"/>
      <c r="AKB711" s="216"/>
      <c r="AKC711" s="216"/>
      <c r="AKD711" s="216"/>
      <c r="AKE711" s="216"/>
      <c r="AKF711" s="216"/>
      <c r="AKG711" s="216"/>
      <c r="AKH711" s="216"/>
      <c r="AKI711" s="216"/>
      <c r="AKJ711" s="216"/>
      <c r="AKK711" s="216"/>
      <c r="AKL711" s="216"/>
      <c r="AKM711" s="216"/>
      <c r="AKN711" s="216"/>
      <c r="AKO711" s="216"/>
      <c r="AKP711" s="216"/>
      <c r="AKQ711" s="216"/>
      <c r="AKR711" s="216"/>
      <c r="AKS711" s="216"/>
      <c r="AKT711" s="216"/>
      <c r="AKU711" s="216"/>
      <c r="AKV711" s="216"/>
      <c r="AKW711" s="216"/>
      <c r="AKX711" s="216"/>
      <c r="AKY711" s="216"/>
      <c r="AKZ711" s="216"/>
      <c r="ALA711" s="216"/>
      <c r="ALB711" s="216"/>
      <c r="ALC711" s="216"/>
      <c r="ALD711" s="216"/>
      <c r="ALE711" s="216"/>
      <c r="ALF711" s="216"/>
      <c r="ALG711" s="216"/>
      <c r="ALH711" s="216"/>
      <c r="ALI711" s="216"/>
      <c r="ALJ711" s="216"/>
      <c r="ALK711" s="216"/>
      <c r="ALL711" s="216"/>
      <c r="ALM711" s="216"/>
      <c r="ALN711" s="216"/>
      <c r="ALO711" s="216"/>
      <c r="ALP711" s="216"/>
      <c r="ALQ711" s="216"/>
      <c r="ALR711" s="216"/>
      <c r="ALS711" s="216"/>
      <c r="ALT711" s="216"/>
      <c r="ALU711" s="216"/>
      <c r="ALV711" s="216"/>
      <c r="ALW711" s="216"/>
      <c r="ALX711" s="216"/>
      <c r="ALY711" s="216"/>
      <c r="ALZ711" s="216"/>
      <c r="AMA711" s="216"/>
      <c r="AMB711" s="216"/>
      <c r="AMC711" s="216"/>
      <c r="AMD711" s="216"/>
      <c r="AME711" s="216"/>
      <c r="AMF711" s="216"/>
      <c r="AMG711" s="216"/>
      <c r="AMH711" s="216"/>
      <c r="AMI711" s="216"/>
      <c r="AMJ711" s="216"/>
      <c r="AMK711" s="216"/>
      <c r="AML711" s="216"/>
      <c r="AMM711" s="216"/>
      <c r="AMN711" s="216"/>
      <c r="AMO711" s="216"/>
      <c r="AMP711" s="216"/>
      <c r="AMQ711" s="216"/>
      <c r="AMR711" s="216"/>
      <c r="AMS711" s="216"/>
      <c r="AMT711" s="216"/>
      <c r="AMU711" s="216"/>
      <c r="AMV711" s="216"/>
      <c r="AMW711" s="216"/>
      <c r="AMX711" s="216"/>
      <c r="AMY711" s="216"/>
      <c r="AMZ711" s="216"/>
      <c r="ANA711" s="216"/>
      <c r="ANB711" s="216"/>
      <c r="ANC711" s="216"/>
      <c r="AND711" s="216"/>
      <c r="ANE711" s="216"/>
      <c r="ANF711" s="216"/>
      <c r="ANG711" s="216"/>
      <c r="ANH711" s="216"/>
      <c r="ANI711" s="216"/>
      <c r="ANJ711" s="216"/>
      <c r="ANK711" s="216"/>
      <c r="ANL711" s="216"/>
      <c r="ANM711" s="216"/>
      <c r="ANN711" s="216"/>
      <c r="ANO711" s="216"/>
      <c r="ANP711" s="216"/>
      <c r="ANQ711" s="216"/>
      <c r="ANR711" s="216"/>
      <c r="ANS711" s="216"/>
      <c r="ANT711" s="216"/>
      <c r="ANU711" s="216"/>
      <c r="ANV711" s="216"/>
      <c r="ANW711" s="216"/>
      <c r="ANX711" s="216"/>
      <c r="ANY711" s="216"/>
      <c r="ANZ711" s="216"/>
      <c r="AOA711" s="216"/>
      <c r="AOB711" s="216"/>
      <c r="AOC711" s="216"/>
      <c r="AOD711" s="216"/>
      <c r="AOE711" s="216"/>
      <c r="AOF711" s="216"/>
      <c r="AOG711" s="216"/>
      <c r="AOH711" s="216"/>
      <c r="AOI711" s="216"/>
      <c r="AOJ711" s="216"/>
      <c r="AOK711" s="216"/>
      <c r="AOL711" s="216"/>
      <c r="AOM711" s="216"/>
      <c r="AON711" s="216"/>
      <c r="AOO711" s="216"/>
      <c r="AOP711" s="216"/>
      <c r="AOQ711" s="216"/>
      <c r="AOR711" s="216"/>
      <c r="AOS711" s="216"/>
      <c r="AOT711" s="216"/>
      <c r="AOU711" s="216"/>
      <c r="AOV711" s="216"/>
      <c r="AOW711" s="216"/>
      <c r="AOX711" s="216"/>
      <c r="AOY711" s="216"/>
      <c r="AOZ711" s="216"/>
      <c r="APA711" s="216"/>
      <c r="APB711" s="216"/>
      <c r="APC711" s="216"/>
      <c r="APD711" s="216"/>
      <c r="APE711" s="216"/>
      <c r="APF711" s="216"/>
      <c r="APG711" s="216"/>
      <c r="APH711" s="216"/>
      <c r="API711" s="216"/>
      <c r="APJ711" s="216"/>
      <c r="APK711" s="216"/>
      <c r="APL711" s="216"/>
      <c r="APM711" s="216"/>
      <c r="APN711" s="216"/>
      <c r="APO711" s="216"/>
      <c r="APP711" s="216"/>
      <c r="APQ711" s="216"/>
      <c r="APR711" s="216"/>
      <c r="APS711" s="216"/>
      <c r="APT711" s="216"/>
      <c r="APU711" s="216"/>
      <c r="APV711" s="216"/>
      <c r="APW711" s="216"/>
      <c r="APX711" s="216"/>
      <c r="APY711" s="216"/>
      <c r="APZ711" s="216"/>
      <c r="AQA711" s="216"/>
      <c r="AQB711" s="216"/>
      <c r="AQC711" s="216"/>
      <c r="AQD711" s="216"/>
      <c r="AQE711" s="216"/>
      <c r="AQF711" s="216"/>
      <c r="AQG711" s="216"/>
      <c r="AQH711" s="216"/>
      <c r="AQI711" s="216"/>
      <c r="AQJ711" s="216"/>
      <c r="AQK711" s="216"/>
      <c r="AQL711" s="216"/>
      <c r="AQM711" s="216"/>
      <c r="AQN711" s="216"/>
      <c r="AQO711" s="216"/>
      <c r="AQP711" s="216"/>
      <c r="AQQ711" s="216"/>
      <c r="AQR711" s="216"/>
      <c r="AQS711" s="216"/>
      <c r="AQT711" s="216"/>
      <c r="AQU711" s="216"/>
      <c r="AQV711" s="216"/>
      <c r="AQW711" s="216"/>
      <c r="AQX711" s="216"/>
      <c r="AQY711" s="216"/>
      <c r="AQZ711" s="216"/>
      <c r="ARA711" s="216"/>
      <c r="ARB711" s="216"/>
      <c r="ARC711" s="216"/>
      <c r="ARD711" s="216"/>
      <c r="ARE711" s="216"/>
      <c r="ARF711" s="216"/>
      <c r="ARG711" s="216"/>
      <c r="ARH711" s="216"/>
      <c r="ARI711" s="216"/>
      <c r="ARJ711" s="216"/>
      <c r="ARK711" s="216"/>
      <c r="ARL711" s="216"/>
      <c r="ARM711" s="216"/>
      <c r="ARN711" s="216"/>
      <c r="ARO711" s="216"/>
      <c r="ARP711" s="216"/>
      <c r="ARQ711" s="216"/>
      <c r="ARR711" s="216"/>
      <c r="ARS711" s="216"/>
      <c r="ART711" s="216"/>
      <c r="ARU711" s="216"/>
      <c r="ARV711" s="216"/>
      <c r="ARW711" s="216"/>
      <c r="ARX711" s="216"/>
      <c r="ARY711" s="216"/>
      <c r="ARZ711" s="216"/>
      <c r="ASA711" s="216"/>
      <c r="ASB711" s="216"/>
      <c r="ASC711" s="216"/>
      <c r="ASD711" s="216"/>
      <c r="ASE711" s="216"/>
      <c r="ASF711" s="216"/>
      <c r="ASG711" s="216"/>
      <c r="ASH711" s="216"/>
      <c r="ASI711" s="216"/>
      <c r="ASJ711" s="216"/>
      <c r="ASK711" s="216"/>
      <c r="ASL711" s="216"/>
      <c r="ASM711" s="216"/>
      <c r="ASN711" s="216"/>
      <c r="ASO711" s="216"/>
      <c r="ASP711" s="216"/>
      <c r="ASQ711" s="216"/>
      <c r="ASR711" s="216"/>
      <c r="ASS711" s="216"/>
      <c r="AST711" s="216"/>
      <c r="ASU711" s="216"/>
      <c r="ASV711" s="216"/>
      <c r="ASW711" s="216"/>
      <c r="ASX711" s="216"/>
      <c r="ASY711" s="216"/>
      <c r="ASZ711" s="216"/>
      <c r="ATA711" s="216"/>
      <c r="ATB711" s="216"/>
      <c r="ATC711" s="216"/>
      <c r="ATD711" s="216"/>
      <c r="ATE711" s="216"/>
      <c r="ATF711" s="216"/>
      <c r="ATG711" s="216"/>
      <c r="ATH711" s="216"/>
      <c r="ATI711" s="216"/>
      <c r="ATJ711" s="216"/>
      <c r="ATK711" s="216"/>
      <c r="ATL711" s="216"/>
      <c r="ATM711" s="216"/>
      <c r="ATN711" s="216"/>
      <c r="ATO711" s="216"/>
      <c r="ATP711" s="216"/>
      <c r="ATQ711" s="216"/>
      <c r="ATR711" s="216"/>
      <c r="ATS711" s="216"/>
      <c r="ATT711" s="216"/>
      <c r="ATU711" s="216"/>
      <c r="ATV711" s="216"/>
      <c r="ATW711" s="216"/>
      <c r="ATX711" s="216"/>
      <c r="ATY711" s="216"/>
      <c r="ATZ711" s="216"/>
      <c r="AUA711" s="216"/>
      <c r="AUB711" s="216"/>
      <c r="AUC711" s="216"/>
      <c r="AUD711" s="216"/>
      <c r="AUE711" s="216"/>
      <c r="AUF711" s="216"/>
      <c r="AUG711" s="216"/>
      <c r="AUH711" s="216"/>
      <c r="AUI711" s="216"/>
      <c r="AUJ711" s="216"/>
      <c r="AUK711" s="216"/>
      <c r="AUL711" s="216"/>
      <c r="AUM711" s="216"/>
      <c r="AUN711" s="216"/>
      <c r="AUO711" s="216"/>
      <c r="AUP711" s="216"/>
      <c r="AUQ711" s="216"/>
      <c r="AUR711" s="216"/>
      <c r="AUS711" s="216"/>
      <c r="AUT711" s="216"/>
      <c r="AUU711" s="216"/>
      <c r="AUV711" s="216"/>
      <c r="AUW711" s="216"/>
      <c r="AUX711" s="216"/>
      <c r="AUY711" s="216"/>
      <c r="AUZ711" s="216"/>
      <c r="AVA711" s="216"/>
      <c r="AVB711" s="216"/>
      <c r="AVC711" s="216"/>
      <c r="AVD711" s="216"/>
      <c r="AVE711" s="216"/>
      <c r="AVF711" s="216"/>
      <c r="AVG711" s="216"/>
      <c r="AVH711" s="216"/>
      <c r="AVI711" s="216"/>
      <c r="AVJ711" s="216"/>
      <c r="AVK711" s="216"/>
      <c r="AVL711" s="216"/>
      <c r="AVM711" s="216"/>
      <c r="AVN711" s="216"/>
      <c r="AVO711" s="216"/>
      <c r="AVP711" s="216"/>
      <c r="AVQ711" s="216"/>
      <c r="AVR711" s="216"/>
      <c r="AVS711" s="216"/>
      <c r="AVT711" s="216"/>
      <c r="AVU711" s="216"/>
      <c r="AVV711" s="216"/>
      <c r="AVW711" s="216"/>
      <c r="AVX711" s="216"/>
      <c r="AVY711" s="216"/>
      <c r="AVZ711" s="216"/>
      <c r="AWA711" s="216"/>
      <c r="AWB711" s="216"/>
      <c r="AWC711" s="216"/>
      <c r="AWD711" s="216"/>
      <c r="AWE711" s="216"/>
      <c r="AWF711" s="216"/>
      <c r="AWG711" s="216"/>
      <c r="AWH711" s="216"/>
      <c r="AWI711" s="216"/>
      <c r="AWJ711" s="216"/>
      <c r="AWK711" s="216"/>
      <c r="AWL711" s="216"/>
      <c r="AWM711" s="216"/>
      <c r="AWN711" s="216"/>
      <c r="AWO711" s="216"/>
      <c r="AWP711" s="216"/>
      <c r="AWQ711" s="216"/>
      <c r="AWR711" s="216"/>
      <c r="AWS711" s="216"/>
      <c r="AWT711" s="216"/>
      <c r="AWU711" s="216"/>
      <c r="AWV711" s="216"/>
      <c r="AWW711" s="216"/>
      <c r="AWX711" s="216"/>
      <c r="AWY711" s="216"/>
      <c r="AWZ711" s="216"/>
      <c r="AXA711" s="216"/>
      <c r="AXB711" s="216"/>
      <c r="AXC711" s="216"/>
      <c r="AXD711" s="216"/>
      <c r="AXE711" s="216"/>
      <c r="AXF711" s="216"/>
      <c r="AXG711" s="216"/>
      <c r="AXH711" s="216"/>
      <c r="AXI711" s="216"/>
      <c r="AXJ711" s="216"/>
      <c r="AXK711" s="216"/>
      <c r="AXL711" s="216"/>
      <c r="AXM711" s="216"/>
      <c r="AXN711" s="216"/>
      <c r="AXO711" s="216"/>
      <c r="AXP711" s="216"/>
      <c r="AXQ711" s="216"/>
      <c r="AXR711" s="216"/>
      <c r="AXS711" s="216"/>
      <c r="AXT711" s="216"/>
      <c r="AXU711" s="216"/>
      <c r="AXV711" s="216"/>
      <c r="AXW711" s="216"/>
      <c r="AXX711" s="216"/>
      <c r="AXY711" s="216"/>
      <c r="AXZ711" s="216"/>
      <c r="AYA711" s="216"/>
      <c r="AYB711" s="216"/>
      <c r="AYC711" s="216"/>
      <c r="AYD711" s="216"/>
      <c r="AYE711" s="216"/>
      <c r="AYF711" s="216"/>
      <c r="AYG711" s="216"/>
      <c r="AYH711" s="216"/>
      <c r="AYI711" s="216"/>
      <c r="AYJ711" s="216"/>
      <c r="AYK711" s="216"/>
      <c r="AYL711" s="216"/>
      <c r="AYM711" s="216"/>
      <c r="AYN711" s="216"/>
      <c r="AYO711" s="216"/>
      <c r="AYP711" s="216"/>
      <c r="AYQ711" s="216"/>
      <c r="AYR711" s="216"/>
      <c r="AYS711" s="216"/>
      <c r="AYT711" s="216"/>
      <c r="AYU711" s="216"/>
      <c r="AYV711" s="216"/>
      <c r="AYW711" s="216"/>
      <c r="AYX711" s="216"/>
      <c r="AYY711" s="216"/>
      <c r="AYZ711" s="216"/>
      <c r="AZA711" s="216"/>
      <c r="AZB711" s="216"/>
      <c r="AZC711" s="216"/>
      <c r="AZD711" s="216"/>
      <c r="AZE711" s="216"/>
      <c r="AZF711" s="216"/>
      <c r="AZG711" s="216"/>
      <c r="AZH711" s="216"/>
      <c r="AZI711" s="216"/>
      <c r="AZJ711" s="216"/>
      <c r="AZK711" s="216"/>
      <c r="AZL711" s="216"/>
      <c r="AZM711" s="216"/>
      <c r="AZN711" s="216"/>
      <c r="AZO711" s="216"/>
      <c r="AZP711" s="216"/>
      <c r="AZQ711" s="216"/>
      <c r="AZR711" s="216"/>
      <c r="AZS711" s="216"/>
      <c r="AZT711" s="216"/>
      <c r="AZU711" s="216"/>
      <c r="AZV711" s="216"/>
      <c r="AZW711" s="216"/>
      <c r="AZX711" s="216"/>
      <c r="AZY711" s="216"/>
      <c r="AZZ711" s="216"/>
      <c r="BAA711" s="216"/>
      <c r="BAB711" s="216"/>
      <c r="BAC711" s="216"/>
      <c r="BAD711" s="216"/>
      <c r="BAE711" s="216"/>
      <c r="BAF711" s="216"/>
      <c r="BAG711" s="216"/>
      <c r="BAH711" s="216"/>
      <c r="BAI711" s="216"/>
      <c r="BAJ711" s="216"/>
      <c r="BAK711" s="216"/>
      <c r="BAL711" s="216"/>
      <c r="BAM711" s="216"/>
      <c r="BAN711" s="216"/>
      <c r="BAO711" s="216"/>
      <c r="BAP711" s="216"/>
      <c r="BAQ711" s="216"/>
      <c r="BAR711" s="216"/>
      <c r="BAS711" s="216"/>
      <c r="BAT711" s="216"/>
      <c r="BAU711" s="216"/>
      <c r="BAV711" s="216"/>
      <c r="BAW711" s="216"/>
      <c r="BAX711" s="216"/>
      <c r="BAY711" s="216"/>
      <c r="BAZ711" s="216"/>
      <c r="BBA711" s="216"/>
      <c r="BBB711" s="216"/>
      <c r="BBC711" s="216"/>
      <c r="BBD711" s="216"/>
      <c r="BBE711" s="216"/>
      <c r="BBF711" s="216"/>
      <c r="BBG711" s="216"/>
      <c r="BBH711" s="216"/>
      <c r="BBI711" s="216"/>
      <c r="BBJ711" s="216"/>
      <c r="BBK711" s="216"/>
      <c r="BBL711" s="216"/>
      <c r="BBM711" s="216"/>
      <c r="BBN711" s="216"/>
      <c r="BBO711" s="216"/>
      <c r="BBP711" s="216"/>
      <c r="BBQ711" s="216"/>
      <c r="BBR711" s="216"/>
      <c r="BBS711" s="216"/>
      <c r="BBT711" s="216"/>
      <c r="BBU711" s="216"/>
      <c r="BBV711" s="216"/>
      <c r="BBW711" s="216"/>
      <c r="BBX711" s="216"/>
      <c r="BBY711" s="216"/>
      <c r="BBZ711" s="216"/>
      <c r="BCA711" s="216"/>
      <c r="BCB711" s="216"/>
      <c r="BCC711" s="216"/>
      <c r="BCD711" s="216"/>
      <c r="BCE711" s="216"/>
      <c r="BCF711" s="216"/>
      <c r="BCG711" s="216"/>
      <c r="BCH711" s="216"/>
      <c r="BCI711" s="216"/>
      <c r="BCJ711" s="216"/>
      <c r="BCK711" s="216"/>
      <c r="BCL711" s="216"/>
      <c r="BCM711" s="216"/>
      <c r="BCN711" s="216"/>
      <c r="BCO711" s="216"/>
      <c r="BCP711" s="216"/>
      <c r="BCQ711" s="216"/>
      <c r="BCR711" s="216"/>
      <c r="BCS711" s="216"/>
      <c r="BCT711" s="216"/>
      <c r="BCU711" s="216"/>
      <c r="BCV711" s="216"/>
      <c r="BCW711" s="216"/>
      <c r="BCX711" s="216"/>
      <c r="BCY711" s="216"/>
      <c r="BCZ711" s="216"/>
      <c r="BDA711" s="216"/>
      <c r="BDB711" s="216"/>
      <c r="BDC711" s="216"/>
      <c r="BDD711" s="216"/>
      <c r="BDE711" s="216"/>
      <c r="BDF711" s="216"/>
      <c r="BDG711" s="216"/>
      <c r="BDH711" s="216"/>
      <c r="BDI711" s="216"/>
      <c r="BDJ711" s="216"/>
      <c r="BDK711" s="216"/>
      <c r="BDL711" s="216"/>
      <c r="BDM711" s="216"/>
      <c r="BDN711" s="216"/>
      <c r="BDO711" s="216"/>
      <c r="BDP711" s="216"/>
      <c r="BDQ711" s="216"/>
      <c r="BDR711" s="216"/>
      <c r="BDS711" s="216"/>
      <c r="BDT711" s="216"/>
      <c r="BDU711" s="216"/>
      <c r="BDV711" s="216"/>
      <c r="BDW711" s="216"/>
      <c r="BDX711" s="216"/>
      <c r="BDY711" s="216"/>
      <c r="BDZ711" s="216"/>
      <c r="BEA711" s="216"/>
      <c r="BEB711" s="216"/>
      <c r="BEC711" s="216"/>
      <c r="BED711" s="216"/>
      <c r="BEE711" s="216"/>
      <c r="BEF711" s="216"/>
      <c r="BEG711" s="216"/>
      <c r="BEH711" s="216"/>
      <c r="BEI711" s="216"/>
      <c r="BEJ711" s="216"/>
      <c r="BEK711" s="216"/>
      <c r="BEL711" s="216"/>
      <c r="BEM711" s="216"/>
      <c r="BEN711" s="216"/>
      <c r="BEO711" s="216"/>
      <c r="BEP711" s="216"/>
      <c r="BEQ711" s="216"/>
      <c r="BER711" s="216"/>
      <c r="BES711" s="216"/>
      <c r="BET711" s="216"/>
      <c r="BEU711" s="216"/>
      <c r="BEV711" s="216"/>
      <c r="BEW711" s="216"/>
      <c r="BEX711" s="216"/>
      <c r="BEY711" s="216"/>
      <c r="BEZ711" s="216"/>
      <c r="BFA711" s="216"/>
      <c r="BFB711" s="216"/>
      <c r="BFC711" s="216"/>
      <c r="BFD711" s="216"/>
      <c r="BFE711" s="216"/>
      <c r="BFF711" s="216"/>
      <c r="BFG711" s="216"/>
      <c r="BFH711" s="216"/>
      <c r="BFI711" s="216"/>
      <c r="BFJ711" s="216"/>
      <c r="BFK711" s="216"/>
      <c r="BFL711" s="216"/>
      <c r="BFM711" s="216"/>
      <c r="BFN711" s="216"/>
      <c r="BFO711" s="216"/>
      <c r="BFP711" s="216"/>
      <c r="BFQ711" s="216"/>
      <c r="BFR711" s="216"/>
      <c r="BFS711" s="216"/>
      <c r="BFT711" s="216"/>
      <c r="BFU711" s="216"/>
      <c r="BFV711" s="216"/>
      <c r="BFW711" s="216"/>
      <c r="BFX711" s="216"/>
      <c r="BFY711" s="216"/>
      <c r="BFZ711" s="216"/>
      <c r="BGA711" s="216"/>
      <c r="BGB711" s="216"/>
      <c r="BGC711" s="216"/>
      <c r="BGD711" s="216"/>
      <c r="BGE711" s="216"/>
      <c r="BGF711" s="216"/>
      <c r="BGG711" s="216"/>
      <c r="BGH711" s="216"/>
      <c r="BGI711" s="216"/>
      <c r="BGJ711" s="216"/>
      <c r="BGK711" s="216"/>
      <c r="BGL711" s="216"/>
      <c r="BGM711" s="216"/>
      <c r="BGN711" s="216"/>
      <c r="BGO711" s="216"/>
      <c r="BGP711" s="216"/>
      <c r="BGQ711" s="216"/>
      <c r="BGR711" s="216"/>
      <c r="BGS711" s="216"/>
      <c r="BGT711" s="216"/>
      <c r="BGU711" s="216"/>
      <c r="BGV711" s="216"/>
      <c r="BGW711" s="216"/>
      <c r="BGX711" s="216"/>
      <c r="BGY711" s="216"/>
      <c r="BGZ711" s="216"/>
      <c r="BHA711" s="216"/>
      <c r="BHB711" s="216"/>
      <c r="BHC711" s="216"/>
      <c r="BHD711" s="216"/>
      <c r="BHE711" s="216"/>
      <c r="BHF711" s="216"/>
      <c r="BHG711" s="216"/>
      <c r="BHH711" s="216"/>
      <c r="BHI711" s="216"/>
      <c r="BHJ711" s="216"/>
      <c r="BHK711" s="216"/>
      <c r="BHL711" s="216"/>
      <c r="BHM711" s="216"/>
      <c r="BHN711" s="216"/>
      <c r="BHO711" s="216"/>
      <c r="BHP711" s="216"/>
      <c r="BHQ711" s="216"/>
      <c r="BHR711" s="216"/>
      <c r="BHS711" s="216"/>
      <c r="BHT711" s="216"/>
      <c r="BHU711" s="216"/>
      <c r="BHV711" s="216"/>
      <c r="BHW711" s="216"/>
      <c r="BHX711" s="216"/>
      <c r="BHY711" s="216"/>
      <c r="BHZ711" s="216"/>
      <c r="BIA711" s="216"/>
      <c r="BIB711" s="216"/>
      <c r="BIC711" s="216"/>
      <c r="BID711" s="216"/>
      <c r="BIE711" s="216"/>
      <c r="BIF711" s="216"/>
      <c r="BIG711" s="216"/>
      <c r="BIH711" s="216"/>
      <c r="BII711" s="216"/>
      <c r="BIJ711" s="216"/>
      <c r="BIK711" s="216"/>
      <c r="BIL711" s="216"/>
      <c r="BIM711" s="216"/>
      <c r="BIN711" s="216"/>
      <c r="BIO711" s="216"/>
      <c r="BIP711" s="216"/>
      <c r="BIQ711" s="216"/>
      <c r="BIR711" s="216"/>
      <c r="BIS711" s="216"/>
      <c r="BIT711" s="216"/>
      <c r="BIU711" s="216"/>
      <c r="BIV711" s="216"/>
      <c r="BIW711" s="216"/>
      <c r="BIX711" s="216"/>
      <c r="BIY711" s="216"/>
      <c r="BIZ711" s="216"/>
      <c r="BJA711" s="216"/>
      <c r="BJB711" s="216"/>
      <c r="BJC711" s="216"/>
      <c r="BJD711" s="216"/>
      <c r="BJE711" s="216"/>
      <c r="BJF711" s="216"/>
      <c r="BJG711" s="216"/>
      <c r="BJH711" s="216"/>
      <c r="BJI711" s="216"/>
      <c r="BJJ711" s="216"/>
      <c r="BJK711" s="216"/>
      <c r="BJL711" s="216"/>
      <c r="BJM711" s="216"/>
      <c r="BJN711" s="216"/>
      <c r="BJO711" s="216"/>
      <c r="BJP711" s="216"/>
      <c r="BJQ711" s="216"/>
      <c r="BJR711" s="216"/>
      <c r="BJS711" s="216"/>
      <c r="BJT711" s="216"/>
      <c r="BJU711" s="216"/>
      <c r="BJV711" s="216"/>
      <c r="BJW711" s="216"/>
      <c r="BJX711" s="216"/>
      <c r="BJY711" s="216"/>
      <c r="BJZ711" s="216"/>
      <c r="BKA711" s="216"/>
      <c r="BKB711" s="216"/>
      <c r="BKC711" s="216"/>
      <c r="BKD711" s="216"/>
      <c r="BKE711" s="216"/>
      <c r="BKF711" s="216"/>
      <c r="BKG711" s="216"/>
      <c r="BKH711" s="216"/>
      <c r="BKI711" s="216"/>
      <c r="BKJ711" s="216"/>
      <c r="BKK711" s="216"/>
      <c r="BKL711" s="216"/>
      <c r="BKM711" s="216"/>
      <c r="BKN711" s="216"/>
      <c r="BKO711" s="216"/>
      <c r="BKP711" s="216"/>
      <c r="BKQ711" s="216"/>
      <c r="BKR711" s="216"/>
      <c r="BKS711" s="216"/>
      <c r="BKT711" s="216"/>
      <c r="BKU711" s="216"/>
      <c r="BKV711" s="216"/>
      <c r="BKW711" s="216"/>
      <c r="BKX711" s="216"/>
      <c r="BKY711" s="216"/>
      <c r="BKZ711" s="216"/>
      <c r="BLA711" s="216"/>
      <c r="BLB711" s="216"/>
      <c r="BLC711" s="216"/>
      <c r="BLD711" s="216"/>
      <c r="BLE711" s="216"/>
      <c r="BLF711" s="216"/>
      <c r="BLG711" s="216"/>
      <c r="BLH711" s="216"/>
      <c r="BLI711" s="216"/>
      <c r="BLJ711" s="216"/>
      <c r="BLK711" s="216"/>
      <c r="BLL711" s="216"/>
      <c r="BLM711" s="216"/>
      <c r="BLN711" s="216"/>
      <c r="BLO711" s="216"/>
      <c r="BLP711" s="216"/>
      <c r="BLQ711" s="216"/>
      <c r="BLR711" s="216"/>
      <c r="BLS711" s="216"/>
      <c r="BLT711" s="216"/>
      <c r="BLU711" s="216"/>
      <c r="BLV711" s="216"/>
      <c r="BLW711" s="216"/>
      <c r="BLX711" s="216"/>
      <c r="BLY711" s="216"/>
      <c r="BLZ711" s="216"/>
      <c r="BMA711" s="216"/>
      <c r="BMB711" s="216"/>
      <c r="BMC711" s="216"/>
      <c r="BMD711" s="216"/>
      <c r="BME711" s="216"/>
      <c r="BMF711" s="216"/>
      <c r="BMG711" s="216"/>
      <c r="BMH711" s="216"/>
      <c r="BMI711" s="216"/>
      <c r="BMJ711" s="216"/>
      <c r="BMK711" s="216"/>
      <c r="BML711" s="216"/>
      <c r="BMM711" s="216"/>
      <c r="BMN711" s="216"/>
      <c r="BMO711" s="216"/>
      <c r="BMP711" s="216"/>
      <c r="BMQ711" s="216"/>
      <c r="BMR711" s="216"/>
      <c r="BMS711" s="216"/>
      <c r="BMT711" s="216"/>
      <c r="BMU711" s="216"/>
      <c r="BMV711" s="216"/>
      <c r="BMW711" s="216"/>
      <c r="BMX711" s="216"/>
      <c r="BMY711" s="216"/>
      <c r="BMZ711" s="216"/>
      <c r="BNA711" s="216"/>
      <c r="BNB711" s="216"/>
      <c r="BNC711" s="216"/>
      <c r="BND711" s="216"/>
      <c r="BNE711" s="216"/>
      <c r="BNF711" s="216"/>
      <c r="BNG711" s="216"/>
      <c r="BNH711" s="216"/>
      <c r="BNI711" s="216"/>
      <c r="BNJ711" s="216"/>
      <c r="BNK711" s="216"/>
      <c r="BNL711" s="216"/>
      <c r="BNM711" s="216"/>
      <c r="BNN711" s="216"/>
      <c r="BNO711" s="216"/>
      <c r="BNP711" s="216"/>
      <c r="BNQ711" s="216"/>
      <c r="BNR711" s="216"/>
      <c r="BNS711" s="216"/>
      <c r="BNT711" s="216"/>
      <c r="BNU711" s="216"/>
      <c r="BNV711" s="216"/>
      <c r="BNW711" s="216"/>
      <c r="BNX711" s="216"/>
      <c r="BNY711" s="216"/>
      <c r="BNZ711" s="216"/>
      <c r="BOA711" s="216"/>
      <c r="BOB711" s="216"/>
      <c r="BOC711" s="216"/>
      <c r="BOD711" s="216"/>
      <c r="BOE711" s="216"/>
      <c r="BOF711" s="216"/>
      <c r="BOG711" s="216"/>
      <c r="BOH711" s="216"/>
      <c r="BOI711" s="216"/>
      <c r="BOJ711" s="216"/>
      <c r="BOK711" s="216"/>
      <c r="BOL711" s="216"/>
      <c r="BOM711" s="216"/>
      <c r="BON711" s="216"/>
      <c r="BOO711" s="216"/>
      <c r="BOP711" s="216"/>
      <c r="BOQ711" s="216"/>
      <c r="BOR711" s="216"/>
      <c r="BOS711" s="216"/>
      <c r="BOT711" s="216"/>
      <c r="BOU711" s="216"/>
      <c r="BOV711" s="216"/>
      <c r="BOW711" s="216"/>
      <c r="BOX711" s="216"/>
      <c r="BOY711" s="216"/>
      <c r="BOZ711" s="216"/>
      <c r="BPA711" s="216"/>
      <c r="BPB711" s="216"/>
      <c r="BPC711" s="216"/>
      <c r="BPD711" s="216"/>
      <c r="BPE711" s="216"/>
      <c r="BPF711" s="216"/>
      <c r="BPG711" s="216"/>
      <c r="BPH711" s="216"/>
      <c r="BPI711" s="216"/>
      <c r="BPJ711" s="216"/>
      <c r="BPK711" s="216"/>
      <c r="BPL711" s="216"/>
      <c r="BPM711" s="216"/>
      <c r="BPN711" s="216"/>
      <c r="BPO711" s="216"/>
      <c r="BPP711" s="216"/>
      <c r="BPQ711" s="216"/>
      <c r="BPR711" s="216"/>
      <c r="BPS711" s="216"/>
      <c r="BPT711" s="216"/>
      <c r="BPU711" s="216"/>
      <c r="BPV711" s="216"/>
      <c r="BPW711" s="216"/>
      <c r="BPX711" s="216"/>
      <c r="BPY711" s="216"/>
      <c r="BPZ711" s="216"/>
      <c r="BQA711" s="216"/>
      <c r="BQB711" s="216"/>
      <c r="BQC711" s="216"/>
      <c r="BQD711" s="216"/>
      <c r="BQE711" s="216"/>
      <c r="BQF711" s="216"/>
      <c r="BQG711" s="216"/>
      <c r="BQH711" s="216"/>
      <c r="BQI711" s="216"/>
      <c r="BQJ711" s="216"/>
      <c r="BQK711" s="216"/>
      <c r="BQL711" s="216"/>
      <c r="BQM711" s="216"/>
      <c r="BQN711" s="216"/>
      <c r="BQO711" s="216"/>
      <c r="BQP711" s="216"/>
      <c r="BQQ711" s="216"/>
      <c r="BQR711" s="216"/>
      <c r="BQS711" s="216"/>
      <c r="BQT711" s="216"/>
      <c r="BQU711" s="216"/>
      <c r="BQV711" s="216"/>
      <c r="BQW711" s="216"/>
      <c r="BQX711" s="216"/>
      <c r="BQY711" s="216"/>
      <c r="BQZ711" s="216"/>
      <c r="BRA711" s="216"/>
      <c r="BRB711" s="216"/>
      <c r="BRC711" s="216"/>
      <c r="BRD711" s="216"/>
      <c r="BRE711" s="216"/>
      <c r="BRF711" s="216"/>
      <c r="BRG711" s="216"/>
      <c r="BRH711" s="216"/>
      <c r="BRI711" s="216"/>
      <c r="BRJ711" s="216"/>
      <c r="BRK711" s="216"/>
      <c r="BRL711" s="216"/>
      <c r="BRM711" s="216"/>
      <c r="BRN711" s="216"/>
      <c r="BRO711" s="216"/>
      <c r="BRP711" s="216"/>
      <c r="BRQ711" s="216"/>
      <c r="BRR711" s="216"/>
      <c r="BRS711" s="216"/>
      <c r="BRT711" s="216"/>
      <c r="BRU711" s="216"/>
      <c r="BRV711" s="216"/>
      <c r="BRW711" s="216"/>
      <c r="BRX711" s="216"/>
      <c r="BRY711" s="216"/>
      <c r="BRZ711" s="216"/>
      <c r="BSA711" s="216"/>
      <c r="BSB711" s="216"/>
      <c r="BSC711" s="216"/>
      <c r="BSD711" s="216"/>
      <c r="BSE711" s="216"/>
      <c r="BSF711" s="216"/>
      <c r="BSG711" s="216"/>
      <c r="BSH711" s="216"/>
      <c r="BSI711" s="216"/>
      <c r="BSJ711" s="216"/>
      <c r="BSK711" s="216"/>
      <c r="BSL711" s="216"/>
      <c r="BSM711" s="216"/>
      <c r="BSN711" s="216"/>
      <c r="BSO711" s="216"/>
      <c r="BSP711" s="216"/>
      <c r="BSQ711" s="216"/>
      <c r="BSR711" s="216"/>
      <c r="BSS711" s="216"/>
      <c r="BST711" s="216"/>
      <c r="BSU711" s="216"/>
      <c r="BSV711" s="216"/>
      <c r="BSW711" s="216"/>
      <c r="BSX711" s="216"/>
      <c r="BSY711" s="216"/>
      <c r="BSZ711" s="216"/>
      <c r="BTA711" s="216"/>
      <c r="BTB711" s="216"/>
      <c r="BTC711" s="216"/>
      <c r="BTD711" s="216"/>
      <c r="BTE711" s="216"/>
      <c r="BTF711" s="216"/>
      <c r="BTG711" s="216"/>
      <c r="BTH711" s="216"/>
      <c r="BTI711" s="216"/>
      <c r="BTJ711" s="216"/>
      <c r="BTK711" s="216"/>
      <c r="BTL711" s="216"/>
      <c r="BTM711" s="216"/>
      <c r="BTN711" s="216"/>
      <c r="BTO711" s="216"/>
      <c r="BTP711" s="216"/>
      <c r="BTQ711" s="216"/>
      <c r="BTR711" s="216"/>
      <c r="BTS711" s="216"/>
      <c r="BTT711" s="216"/>
      <c r="BTU711" s="216"/>
      <c r="BTV711" s="216"/>
      <c r="BTW711" s="216"/>
      <c r="BTX711" s="216"/>
      <c r="BTY711" s="216"/>
      <c r="BTZ711" s="216"/>
      <c r="BUA711" s="216"/>
      <c r="BUB711" s="216"/>
      <c r="BUC711" s="216"/>
      <c r="BUD711" s="216"/>
      <c r="BUE711" s="216"/>
      <c r="BUF711" s="216"/>
      <c r="BUG711" s="216"/>
      <c r="BUH711" s="216"/>
      <c r="BUI711" s="216"/>
      <c r="BUJ711" s="216"/>
      <c r="BUK711" s="216"/>
      <c r="BUL711" s="216"/>
      <c r="BUM711" s="216"/>
      <c r="BUN711" s="216"/>
      <c r="BUO711" s="216"/>
      <c r="BUP711" s="216"/>
      <c r="BUQ711" s="216"/>
      <c r="BUR711" s="216"/>
      <c r="BUS711" s="216"/>
      <c r="BUT711" s="216"/>
      <c r="BUU711" s="216"/>
      <c r="BUV711" s="216"/>
      <c r="BUW711" s="216"/>
      <c r="BUX711" s="216"/>
      <c r="BUY711" s="216"/>
      <c r="BUZ711" s="216"/>
      <c r="BVA711" s="216"/>
      <c r="BVB711" s="216"/>
      <c r="BVC711" s="216"/>
      <c r="BVD711" s="216"/>
      <c r="BVE711" s="216"/>
      <c r="BVF711" s="216"/>
      <c r="BVG711" s="216"/>
      <c r="BVH711" s="216"/>
      <c r="BVI711" s="216"/>
      <c r="BVJ711" s="216"/>
      <c r="BVK711" s="216"/>
      <c r="BVL711" s="216"/>
      <c r="BVM711" s="216"/>
      <c r="BVN711" s="216"/>
      <c r="BVO711" s="216"/>
      <c r="BVP711" s="216"/>
      <c r="BVQ711" s="216"/>
      <c r="BVR711" s="216"/>
      <c r="BVS711" s="216"/>
      <c r="BVT711" s="216"/>
      <c r="BVU711" s="216"/>
      <c r="BVV711" s="216"/>
      <c r="BVW711" s="216"/>
      <c r="BVX711" s="216"/>
      <c r="BVY711" s="216"/>
      <c r="BVZ711" s="216"/>
      <c r="BWA711" s="216"/>
      <c r="BWB711" s="216"/>
      <c r="BWC711" s="216"/>
      <c r="BWD711" s="216"/>
      <c r="BWE711" s="216"/>
      <c r="BWF711" s="216"/>
      <c r="BWG711" s="216"/>
      <c r="BWH711" s="216"/>
      <c r="BWI711" s="216"/>
      <c r="BWJ711" s="216"/>
      <c r="BWK711" s="216"/>
      <c r="BWL711" s="216"/>
      <c r="BWM711" s="216"/>
      <c r="BWN711" s="216"/>
      <c r="BWO711" s="216"/>
      <c r="BWP711" s="216"/>
      <c r="BWQ711" s="216"/>
      <c r="BWR711" s="216"/>
      <c r="BWS711" s="216"/>
      <c r="BWT711" s="216"/>
      <c r="BWU711" s="216"/>
      <c r="BWV711" s="216"/>
      <c r="BWW711" s="216"/>
      <c r="BWX711" s="216"/>
      <c r="BWY711" s="216"/>
      <c r="BWZ711" s="216"/>
      <c r="BXA711" s="216"/>
      <c r="BXB711" s="216"/>
      <c r="BXC711" s="216"/>
      <c r="BXD711" s="216"/>
      <c r="BXE711" s="216"/>
      <c r="BXF711" s="216"/>
      <c r="BXG711" s="216"/>
      <c r="BXH711" s="216"/>
      <c r="BXI711" s="216"/>
      <c r="BXJ711" s="216"/>
      <c r="BXK711" s="216"/>
      <c r="BXL711" s="216"/>
      <c r="BXM711" s="216"/>
      <c r="BXN711" s="216"/>
      <c r="BXO711" s="216"/>
      <c r="BXP711" s="216"/>
      <c r="BXQ711" s="216"/>
      <c r="BXR711" s="216"/>
      <c r="BXS711" s="216"/>
      <c r="BXT711" s="216"/>
      <c r="BXU711" s="216"/>
      <c r="BXV711" s="216"/>
      <c r="BXW711" s="216"/>
      <c r="BXX711" s="216"/>
      <c r="BXY711" s="216"/>
      <c r="BXZ711" s="216"/>
      <c r="BYA711" s="216"/>
      <c r="BYB711" s="216"/>
      <c r="BYC711" s="216"/>
      <c r="BYD711" s="216"/>
      <c r="BYE711" s="216"/>
      <c r="BYF711" s="216"/>
      <c r="BYG711" s="216"/>
      <c r="BYH711" s="216"/>
      <c r="BYI711" s="216"/>
      <c r="BYJ711" s="216"/>
      <c r="BYK711" s="216"/>
      <c r="BYL711" s="216"/>
      <c r="BYM711" s="216"/>
      <c r="BYN711" s="216"/>
      <c r="BYO711" s="216"/>
      <c r="BYP711" s="216"/>
      <c r="BYQ711" s="216"/>
      <c r="BYR711" s="216"/>
      <c r="BYS711" s="216"/>
      <c r="BYT711" s="216"/>
      <c r="BYU711" s="216"/>
      <c r="BYV711" s="216"/>
      <c r="BYW711" s="216"/>
      <c r="BYX711" s="216"/>
      <c r="BYY711" s="216"/>
      <c r="BYZ711" s="216"/>
      <c r="BZA711" s="216"/>
      <c r="BZB711" s="216"/>
      <c r="BZC711" s="216"/>
      <c r="BZD711" s="216"/>
      <c r="BZE711" s="216"/>
      <c r="BZF711" s="216"/>
      <c r="BZG711" s="216"/>
      <c r="BZH711" s="216"/>
      <c r="BZI711" s="216"/>
      <c r="BZJ711" s="216"/>
      <c r="BZK711" s="216"/>
      <c r="BZL711" s="216"/>
      <c r="BZM711" s="216"/>
      <c r="BZN711" s="216"/>
      <c r="BZO711" s="216"/>
      <c r="BZP711" s="216"/>
      <c r="BZQ711" s="216"/>
      <c r="BZR711" s="216"/>
      <c r="BZS711" s="216"/>
      <c r="BZT711" s="216"/>
      <c r="BZU711" s="216"/>
      <c r="BZV711" s="216"/>
      <c r="BZW711" s="216"/>
      <c r="BZX711" s="216"/>
      <c r="BZY711" s="216"/>
      <c r="BZZ711" s="216"/>
      <c r="CAA711" s="216"/>
      <c r="CAB711" s="216"/>
      <c r="CAC711" s="216"/>
      <c r="CAD711" s="216"/>
      <c r="CAE711" s="216"/>
      <c r="CAF711" s="216"/>
      <c r="CAG711" s="216"/>
      <c r="CAH711" s="216"/>
      <c r="CAI711" s="216"/>
      <c r="CAJ711" s="216"/>
      <c r="CAK711" s="216"/>
      <c r="CAL711" s="216"/>
      <c r="CAM711" s="216"/>
      <c r="CAN711" s="216"/>
      <c r="CAO711" s="216"/>
      <c r="CAP711" s="216"/>
      <c r="CAQ711" s="216"/>
      <c r="CAR711" s="216"/>
      <c r="CAS711" s="216"/>
      <c r="CAT711" s="216"/>
      <c r="CAU711" s="216"/>
      <c r="CAV711" s="216"/>
      <c r="CAW711" s="216"/>
      <c r="CAX711" s="216"/>
      <c r="CAY711" s="216"/>
      <c r="CAZ711" s="216"/>
      <c r="CBA711" s="216"/>
      <c r="CBB711" s="216"/>
      <c r="CBC711" s="216"/>
      <c r="CBD711" s="216"/>
      <c r="CBE711" s="216"/>
      <c r="CBF711" s="216"/>
      <c r="CBG711" s="216"/>
      <c r="CBH711" s="216"/>
      <c r="CBI711" s="216"/>
      <c r="CBJ711" s="216"/>
      <c r="CBK711" s="216"/>
      <c r="CBL711" s="216"/>
      <c r="CBM711" s="216"/>
      <c r="CBN711" s="216"/>
      <c r="CBO711" s="216"/>
      <c r="CBP711" s="216"/>
      <c r="CBQ711" s="216"/>
      <c r="CBR711" s="216"/>
      <c r="CBS711" s="216"/>
      <c r="CBT711" s="216"/>
      <c r="CBU711" s="216"/>
      <c r="CBV711" s="216"/>
      <c r="CBW711" s="216"/>
      <c r="CBX711" s="216"/>
      <c r="CBY711" s="216"/>
      <c r="CBZ711" s="216"/>
      <c r="CCA711" s="216"/>
      <c r="CCB711" s="216"/>
      <c r="CCC711" s="216"/>
      <c r="CCD711" s="216"/>
      <c r="CCE711" s="216"/>
      <c r="CCF711" s="216"/>
      <c r="CCG711" s="216"/>
      <c r="CCH711" s="216"/>
      <c r="CCI711" s="216"/>
      <c r="CCJ711" s="216"/>
      <c r="CCK711" s="216"/>
      <c r="CCL711" s="216"/>
      <c r="CCM711" s="216"/>
      <c r="CCN711" s="216"/>
      <c r="CCO711" s="216"/>
      <c r="CCP711" s="216"/>
      <c r="CCQ711" s="216"/>
      <c r="CCR711" s="216"/>
      <c r="CCS711" s="216"/>
      <c r="CCT711" s="216"/>
      <c r="CCU711" s="216"/>
      <c r="CCV711" s="216"/>
      <c r="CCW711" s="216"/>
      <c r="CCX711" s="216"/>
      <c r="CCY711" s="216"/>
      <c r="CCZ711" s="216"/>
      <c r="CDA711" s="216"/>
      <c r="CDB711" s="216"/>
      <c r="CDC711" s="216"/>
      <c r="CDD711" s="216"/>
      <c r="CDE711" s="216"/>
      <c r="CDF711" s="216"/>
      <c r="CDG711" s="216"/>
      <c r="CDH711" s="216"/>
      <c r="CDI711" s="216"/>
      <c r="CDJ711" s="216"/>
      <c r="CDK711" s="216"/>
      <c r="CDL711" s="216"/>
      <c r="CDM711" s="216"/>
      <c r="CDN711" s="216"/>
      <c r="CDO711" s="216"/>
      <c r="CDP711" s="216"/>
      <c r="CDQ711" s="216"/>
      <c r="CDR711" s="216"/>
      <c r="CDS711" s="216"/>
      <c r="CDT711" s="216"/>
      <c r="CDU711" s="216"/>
      <c r="CDV711" s="216"/>
      <c r="CDW711" s="216"/>
      <c r="CDX711" s="216"/>
      <c r="CDY711" s="216"/>
      <c r="CDZ711" s="216"/>
      <c r="CEA711" s="216"/>
      <c r="CEB711" s="216"/>
      <c r="CEC711" s="216"/>
      <c r="CED711" s="216"/>
      <c r="CEE711" s="216"/>
      <c r="CEF711" s="216"/>
      <c r="CEG711" s="216"/>
      <c r="CEH711" s="216"/>
      <c r="CEI711" s="216"/>
      <c r="CEJ711" s="216"/>
      <c r="CEK711" s="216"/>
      <c r="CEL711" s="216"/>
      <c r="CEM711" s="216"/>
      <c r="CEN711" s="216"/>
      <c r="CEO711" s="216"/>
      <c r="CEP711" s="216"/>
      <c r="CEQ711" s="216"/>
      <c r="CER711" s="216"/>
      <c r="CES711" s="216"/>
      <c r="CET711" s="216"/>
      <c r="CEU711" s="216"/>
      <c r="CEV711" s="216"/>
      <c r="CEW711" s="216"/>
      <c r="CEX711" s="216"/>
      <c r="CEY711" s="216"/>
      <c r="CEZ711" s="216"/>
      <c r="CFA711" s="216"/>
      <c r="CFB711" s="216"/>
      <c r="CFC711" s="216"/>
      <c r="CFD711" s="216"/>
      <c r="CFE711" s="216"/>
      <c r="CFF711" s="216"/>
      <c r="CFG711" s="216"/>
      <c r="CFH711" s="216"/>
      <c r="CFI711" s="216"/>
      <c r="CFJ711" s="216"/>
      <c r="CFK711" s="216"/>
      <c r="CFL711" s="216"/>
      <c r="CFM711" s="216"/>
      <c r="CFN711" s="216"/>
      <c r="CFO711" s="216"/>
      <c r="CFP711" s="216"/>
      <c r="CFQ711" s="216"/>
      <c r="CFR711" s="216"/>
      <c r="CFS711" s="216"/>
      <c r="CFT711" s="216"/>
      <c r="CFU711" s="216"/>
      <c r="CFV711" s="216"/>
      <c r="CFW711" s="216"/>
      <c r="CFX711" s="216"/>
      <c r="CFY711" s="216"/>
      <c r="CFZ711" s="216"/>
      <c r="CGA711" s="216"/>
      <c r="CGB711" s="216"/>
      <c r="CGC711" s="216"/>
      <c r="CGD711" s="216"/>
      <c r="CGE711" s="216"/>
      <c r="CGF711" s="216"/>
      <c r="CGG711" s="216"/>
      <c r="CGH711" s="216"/>
      <c r="CGI711" s="216"/>
      <c r="CGJ711" s="216"/>
      <c r="CGK711" s="216"/>
      <c r="CGL711" s="216"/>
      <c r="CGM711" s="216"/>
      <c r="CGN711" s="216"/>
      <c r="CGO711" s="216"/>
      <c r="CGP711" s="216"/>
      <c r="CGQ711" s="216"/>
      <c r="CGR711" s="216"/>
      <c r="CGS711" s="216"/>
      <c r="CGT711" s="216"/>
      <c r="CGU711" s="216"/>
      <c r="CGV711" s="216"/>
      <c r="CGW711" s="216"/>
      <c r="CGX711" s="216"/>
      <c r="CGY711" s="216"/>
      <c r="CGZ711" s="216"/>
      <c r="CHA711" s="216"/>
      <c r="CHB711" s="216"/>
      <c r="CHC711" s="216"/>
      <c r="CHD711" s="216"/>
      <c r="CHE711" s="216"/>
      <c r="CHF711" s="216"/>
      <c r="CHG711" s="216"/>
      <c r="CHH711" s="216"/>
      <c r="CHI711" s="216"/>
      <c r="CHJ711" s="216"/>
      <c r="CHK711" s="216"/>
      <c r="CHL711" s="216"/>
      <c r="CHM711" s="216"/>
      <c r="CHN711" s="216"/>
      <c r="CHO711" s="216"/>
      <c r="CHP711" s="216"/>
      <c r="CHQ711" s="216"/>
      <c r="CHR711" s="216"/>
      <c r="CHS711" s="216"/>
      <c r="CHT711" s="216"/>
      <c r="CHU711" s="216"/>
      <c r="CHV711" s="216"/>
      <c r="CHW711" s="216"/>
      <c r="CHX711" s="216"/>
      <c r="CHY711" s="216"/>
      <c r="CHZ711" s="216"/>
      <c r="CIA711" s="216"/>
      <c r="CIB711" s="216"/>
      <c r="CIC711" s="216"/>
      <c r="CID711" s="216"/>
      <c r="CIE711" s="216"/>
      <c r="CIF711" s="216"/>
      <c r="CIG711" s="216"/>
      <c r="CIH711" s="216"/>
      <c r="CII711" s="216"/>
      <c r="CIJ711" s="216"/>
      <c r="CIK711" s="216"/>
      <c r="CIL711" s="216"/>
      <c r="CIM711" s="216"/>
      <c r="CIN711" s="216"/>
      <c r="CIO711" s="216"/>
      <c r="CIP711" s="216"/>
      <c r="CIQ711" s="216"/>
      <c r="CIR711" s="216"/>
      <c r="CIS711" s="216"/>
      <c r="CIT711" s="216"/>
      <c r="CIU711" s="216"/>
      <c r="CIV711" s="216"/>
      <c r="CIW711" s="216"/>
      <c r="CIX711" s="216"/>
      <c r="CIY711" s="216"/>
      <c r="CIZ711" s="216"/>
      <c r="CJA711" s="216"/>
      <c r="CJB711" s="216"/>
      <c r="CJC711" s="216"/>
      <c r="CJD711" s="216"/>
      <c r="CJE711" s="216"/>
      <c r="CJF711" s="216"/>
      <c r="CJG711" s="216"/>
      <c r="CJH711" s="216"/>
      <c r="CJI711" s="216"/>
      <c r="CJJ711" s="216"/>
      <c r="CJK711" s="216"/>
      <c r="CJL711" s="216"/>
      <c r="CJM711" s="216"/>
      <c r="CJN711" s="216"/>
      <c r="CJO711" s="216"/>
      <c r="CJP711" s="216"/>
      <c r="CJQ711" s="216"/>
      <c r="CJR711" s="216"/>
      <c r="CJS711" s="216"/>
      <c r="CJT711" s="216"/>
      <c r="CJU711" s="216"/>
      <c r="CJV711" s="216"/>
      <c r="CJW711" s="216"/>
      <c r="CJX711" s="216"/>
      <c r="CJY711" s="216"/>
      <c r="CJZ711" s="216"/>
      <c r="CKA711" s="216"/>
      <c r="CKB711" s="216"/>
      <c r="CKC711" s="216"/>
      <c r="CKD711" s="216"/>
      <c r="CKE711" s="216"/>
      <c r="CKF711" s="216"/>
      <c r="CKG711" s="216"/>
      <c r="CKH711" s="216"/>
      <c r="CKI711" s="216"/>
      <c r="CKJ711" s="216"/>
      <c r="CKK711" s="216"/>
      <c r="CKL711" s="216"/>
      <c r="CKM711" s="216"/>
      <c r="CKN711" s="216"/>
      <c r="CKO711" s="216"/>
      <c r="CKP711" s="216"/>
      <c r="CKQ711" s="216"/>
      <c r="CKR711" s="216"/>
      <c r="CKS711" s="216"/>
      <c r="CKT711" s="216"/>
      <c r="CKU711" s="216"/>
      <c r="CKV711" s="216"/>
      <c r="CKW711" s="216"/>
      <c r="CKX711" s="216"/>
      <c r="CKY711" s="216"/>
      <c r="CKZ711" s="216"/>
      <c r="CLA711" s="216"/>
      <c r="CLB711" s="216"/>
      <c r="CLC711" s="216"/>
      <c r="CLD711" s="216"/>
      <c r="CLE711" s="216"/>
      <c r="CLF711" s="216"/>
      <c r="CLG711" s="216"/>
      <c r="CLH711" s="216"/>
      <c r="CLI711" s="216"/>
      <c r="CLJ711" s="216"/>
      <c r="CLK711" s="216"/>
      <c r="CLL711" s="216"/>
      <c r="CLM711" s="216"/>
      <c r="CLN711" s="216"/>
      <c r="CLO711" s="216"/>
      <c r="CLP711" s="216"/>
      <c r="CLQ711" s="216"/>
      <c r="CLR711" s="216"/>
      <c r="CLS711" s="216"/>
      <c r="CLT711" s="216"/>
      <c r="CLU711" s="216"/>
      <c r="CLV711" s="216"/>
      <c r="CLW711" s="216"/>
      <c r="CLX711" s="216"/>
      <c r="CLY711" s="216"/>
      <c r="CLZ711" s="216"/>
      <c r="CMA711" s="216"/>
      <c r="CMB711" s="216"/>
      <c r="CMC711" s="216"/>
      <c r="CMD711" s="216"/>
      <c r="CME711" s="216"/>
      <c r="CMF711" s="216"/>
      <c r="CMG711" s="216"/>
      <c r="CMH711" s="216"/>
      <c r="CMI711" s="216"/>
      <c r="CMJ711" s="216"/>
      <c r="CMK711" s="216"/>
      <c r="CML711" s="216"/>
      <c r="CMM711" s="216"/>
      <c r="CMN711" s="216"/>
      <c r="CMO711" s="216"/>
      <c r="CMP711" s="216"/>
      <c r="CMQ711" s="216"/>
      <c r="CMR711" s="216"/>
      <c r="CMS711" s="216"/>
      <c r="CMT711" s="216"/>
      <c r="CMU711" s="216"/>
      <c r="CMV711" s="216"/>
      <c r="CMW711" s="216"/>
      <c r="CMX711" s="216"/>
      <c r="CMY711" s="216"/>
      <c r="CMZ711" s="216"/>
      <c r="CNA711" s="216"/>
      <c r="CNB711" s="216"/>
      <c r="CNC711" s="216"/>
      <c r="CND711" s="216"/>
      <c r="CNE711" s="216"/>
      <c r="CNF711" s="216"/>
      <c r="CNG711" s="216"/>
      <c r="CNH711" s="216"/>
      <c r="CNI711" s="216"/>
      <c r="CNJ711" s="216"/>
      <c r="CNK711" s="216"/>
      <c r="CNL711" s="216"/>
      <c r="CNM711" s="216"/>
      <c r="CNN711" s="216"/>
      <c r="CNO711" s="216"/>
      <c r="CNP711" s="216"/>
      <c r="CNQ711" s="216"/>
      <c r="CNR711" s="216"/>
      <c r="CNS711" s="216"/>
      <c r="CNT711" s="216"/>
      <c r="CNU711" s="216"/>
      <c r="CNV711" s="216"/>
      <c r="CNW711" s="216"/>
      <c r="CNX711" s="216"/>
      <c r="CNY711" s="216"/>
      <c r="CNZ711" s="216"/>
      <c r="COA711" s="216"/>
      <c r="COB711" s="216"/>
      <c r="COC711" s="216"/>
      <c r="COD711" s="216"/>
      <c r="COE711" s="216"/>
      <c r="COF711" s="216"/>
      <c r="COG711" s="216"/>
      <c r="COH711" s="216"/>
      <c r="COI711" s="216"/>
      <c r="COJ711" s="216"/>
      <c r="COK711" s="216"/>
      <c r="COL711" s="216"/>
      <c r="COM711" s="216"/>
      <c r="CON711" s="216"/>
      <c r="COO711" s="216"/>
      <c r="COP711" s="216"/>
      <c r="COQ711" s="216"/>
      <c r="COR711" s="216"/>
      <c r="COS711" s="216"/>
      <c r="COT711" s="216"/>
      <c r="COU711" s="216"/>
      <c r="COV711" s="216"/>
      <c r="COW711" s="216"/>
      <c r="COX711" s="216"/>
      <c r="COY711" s="216"/>
      <c r="COZ711" s="216"/>
      <c r="CPA711" s="216"/>
      <c r="CPB711" s="216"/>
      <c r="CPC711" s="216"/>
      <c r="CPD711" s="216"/>
      <c r="CPE711" s="216"/>
      <c r="CPF711" s="216"/>
      <c r="CPG711" s="216"/>
      <c r="CPH711" s="216"/>
      <c r="CPI711" s="216"/>
      <c r="CPJ711" s="216"/>
      <c r="CPK711" s="216"/>
      <c r="CPL711" s="216"/>
      <c r="CPM711" s="216"/>
      <c r="CPN711" s="216"/>
      <c r="CPO711" s="216"/>
      <c r="CPP711" s="216"/>
      <c r="CPQ711" s="216"/>
      <c r="CPR711" s="216"/>
      <c r="CPS711" s="216"/>
      <c r="CPT711" s="216"/>
      <c r="CPU711" s="216"/>
      <c r="CPV711" s="216"/>
      <c r="CPW711" s="216"/>
      <c r="CPX711" s="216"/>
      <c r="CPY711" s="216"/>
      <c r="CPZ711" s="216"/>
      <c r="CQA711" s="216"/>
      <c r="CQB711" s="216"/>
      <c r="CQC711" s="216"/>
      <c r="CQD711" s="216"/>
      <c r="CQE711" s="216"/>
      <c r="CQF711" s="216"/>
      <c r="CQG711" s="216"/>
      <c r="CQH711" s="216"/>
      <c r="CQI711" s="216"/>
      <c r="CQJ711" s="216"/>
      <c r="CQK711" s="216"/>
      <c r="CQL711" s="216"/>
      <c r="CQM711" s="216"/>
      <c r="CQN711" s="216"/>
      <c r="CQO711" s="216"/>
      <c r="CQP711" s="216"/>
      <c r="CQQ711" s="216"/>
      <c r="CQR711" s="216"/>
      <c r="CQS711" s="216"/>
      <c r="CQT711" s="216"/>
      <c r="CQU711" s="216"/>
      <c r="CQV711" s="216"/>
      <c r="CQW711" s="216"/>
      <c r="CQX711" s="216"/>
      <c r="CQY711" s="216"/>
      <c r="CQZ711" s="216"/>
      <c r="CRA711" s="216"/>
      <c r="CRB711" s="216"/>
      <c r="CRC711" s="216"/>
      <c r="CRD711" s="216"/>
      <c r="CRE711" s="216"/>
      <c r="CRF711" s="216"/>
      <c r="CRG711" s="216"/>
      <c r="CRH711" s="216"/>
      <c r="CRI711" s="216"/>
      <c r="CRJ711" s="216"/>
      <c r="CRK711" s="216"/>
      <c r="CRL711" s="216"/>
      <c r="CRM711" s="216"/>
      <c r="CRN711" s="216"/>
      <c r="CRO711" s="216"/>
      <c r="CRP711" s="216"/>
      <c r="CRQ711" s="216"/>
      <c r="CRR711" s="216"/>
      <c r="CRS711" s="216"/>
      <c r="CRT711" s="216"/>
      <c r="CRU711" s="216"/>
      <c r="CRV711" s="216"/>
      <c r="CRW711" s="216"/>
      <c r="CRX711" s="216"/>
      <c r="CRY711" s="216"/>
      <c r="CRZ711" s="216"/>
      <c r="CSA711" s="216"/>
      <c r="CSB711" s="216"/>
      <c r="CSC711" s="216"/>
      <c r="CSD711" s="216"/>
      <c r="CSE711" s="216"/>
      <c r="CSF711" s="216"/>
      <c r="CSG711" s="216"/>
      <c r="CSH711" s="216"/>
      <c r="CSI711" s="216"/>
      <c r="CSJ711" s="216"/>
      <c r="CSK711" s="216"/>
      <c r="CSL711" s="216"/>
      <c r="CSM711" s="216"/>
      <c r="CSN711" s="216"/>
      <c r="CSO711" s="216"/>
      <c r="CSP711" s="216"/>
      <c r="CSQ711" s="216"/>
      <c r="CSR711" s="216"/>
      <c r="CSS711" s="216"/>
      <c r="CST711" s="216"/>
      <c r="CSU711" s="216"/>
      <c r="CSV711" s="216"/>
      <c r="CSW711" s="216"/>
      <c r="CSX711" s="216"/>
      <c r="CSY711" s="216"/>
      <c r="CSZ711" s="216"/>
      <c r="CTA711" s="216"/>
      <c r="CTB711" s="216"/>
      <c r="CTC711" s="216"/>
      <c r="CTD711" s="216"/>
      <c r="CTE711" s="216"/>
      <c r="CTF711" s="216"/>
      <c r="CTG711" s="216"/>
      <c r="CTH711" s="216"/>
      <c r="CTI711" s="216"/>
      <c r="CTJ711" s="216"/>
      <c r="CTK711" s="216"/>
      <c r="CTL711" s="216"/>
      <c r="CTM711" s="216"/>
      <c r="CTN711" s="216"/>
      <c r="CTO711" s="216"/>
      <c r="CTP711" s="216"/>
      <c r="CTQ711" s="216"/>
      <c r="CTR711" s="216"/>
      <c r="CTS711" s="216"/>
      <c r="CTT711" s="216"/>
      <c r="CTU711" s="216"/>
      <c r="CTV711" s="216"/>
      <c r="CTW711" s="216"/>
      <c r="CTX711" s="216"/>
      <c r="CTY711" s="216"/>
      <c r="CTZ711" s="216"/>
      <c r="CUA711" s="216"/>
      <c r="CUB711" s="216"/>
      <c r="CUC711" s="216"/>
      <c r="CUD711" s="216"/>
      <c r="CUE711" s="216"/>
      <c r="CUF711" s="216"/>
      <c r="CUG711" s="216"/>
      <c r="CUH711" s="216"/>
      <c r="CUI711" s="216"/>
      <c r="CUJ711" s="216"/>
      <c r="CUK711" s="216"/>
      <c r="CUL711" s="216"/>
      <c r="CUM711" s="216"/>
      <c r="CUN711" s="216"/>
      <c r="CUO711" s="216"/>
      <c r="CUP711" s="216"/>
      <c r="CUQ711" s="216"/>
      <c r="CUR711" s="216"/>
      <c r="CUS711" s="216"/>
      <c r="CUT711" s="216"/>
      <c r="CUU711" s="216"/>
      <c r="CUV711" s="216"/>
      <c r="CUW711" s="216"/>
      <c r="CUX711" s="216"/>
      <c r="CUY711" s="216"/>
      <c r="CUZ711" s="216"/>
      <c r="CVA711" s="216"/>
      <c r="CVB711" s="216"/>
      <c r="CVC711" s="216"/>
      <c r="CVD711" s="216"/>
      <c r="CVE711" s="216"/>
      <c r="CVF711" s="216"/>
      <c r="CVG711" s="216"/>
      <c r="CVH711" s="216"/>
      <c r="CVI711" s="216"/>
      <c r="CVJ711" s="216"/>
      <c r="CVK711" s="216"/>
      <c r="CVL711" s="216"/>
      <c r="CVM711" s="216"/>
      <c r="CVN711" s="216"/>
      <c r="CVO711" s="216"/>
      <c r="CVP711" s="216"/>
      <c r="CVQ711" s="216"/>
      <c r="CVR711" s="216"/>
      <c r="CVS711" s="216"/>
      <c r="CVT711" s="216"/>
      <c r="CVU711" s="216"/>
      <c r="CVV711" s="216"/>
      <c r="CVW711" s="216"/>
      <c r="CVX711" s="216"/>
      <c r="CVY711" s="216"/>
      <c r="CVZ711" s="216"/>
      <c r="CWA711" s="216"/>
      <c r="CWB711" s="216"/>
      <c r="CWC711" s="216"/>
      <c r="CWD711" s="216"/>
      <c r="CWE711" s="216"/>
      <c r="CWF711" s="216"/>
      <c r="CWG711" s="216"/>
      <c r="CWH711" s="216"/>
      <c r="CWI711" s="216"/>
      <c r="CWJ711" s="216"/>
      <c r="CWK711" s="216"/>
      <c r="CWL711" s="216"/>
      <c r="CWM711" s="216"/>
      <c r="CWN711" s="216"/>
      <c r="CWO711" s="216"/>
      <c r="CWP711" s="216"/>
      <c r="CWQ711" s="216"/>
      <c r="CWR711" s="216"/>
      <c r="CWS711" s="216"/>
      <c r="CWT711" s="216"/>
      <c r="CWU711" s="216"/>
      <c r="CWV711" s="216"/>
      <c r="CWW711" s="216"/>
      <c r="CWX711" s="216"/>
      <c r="CWY711" s="216"/>
      <c r="CWZ711" s="216"/>
      <c r="CXA711" s="216"/>
      <c r="CXB711" s="216"/>
      <c r="CXC711" s="216"/>
      <c r="CXD711" s="216"/>
      <c r="CXE711" s="216"/>
      <c r="CXF711" s="216"/>
      <c r="CXG711" s="216"/>
      <c r="CXH711" s="216"/>
      <c r="CXI711" s="216"/>
      <c r="CXJ711" s="216"/>
      <c r="CXK711" s="216"/>
      <c r="CXL711" s="216"/>
      <c r="CXM711" s="216"/>
      <c r="CXN711" s="216"/>
      <c r="CXO711" s="216"/>
      <c r="CXP711" s="216"/>
      <c r="CXQ711" s="216"/>
      <c r="CXR711" s="216"/>
      <c r="CXS711" s="216"/>
      <c r="CXT711" s="216"/>
      <c r="CXU711" s="216"/>
      <c r="CXV711" s="216"/>
      <c r="CXW711" s="216"/>
      <c r="CXX711" s="216"/>
      <c r="CXY711" s="216"/>
      <c r="CXZ711" s="216"/>
      <c r="CYA711" s="216"/>
      <c r="CYB711" s="216"/>
      <c r="CYC711" s="216"/>
      <c r="CYD711" s="216"/>
      <c r="CYE711" s="216"/>
      <c r="CYF711" s="216"/>
      <c r="CYG711" s="216"/>
      <c r="CYH711" s="216"/>
      <c r="CYI711" s="216"/>
      <c r="CYJ711" s="216"/>
      <c r="CYK711" s="216"/>
      <c r="CYL711" s="216"/>
      <c r="CYM711" s="216"/>
      <c r="CYN711" s="216"/>
      <c r="CYO711" s="216"/>
      <c r="CYP711" s="216"/>
      <c r="CYQ711" s="216"/>
      <c r="CYR711" s="216"/>
      <c r="CYS711" s="216"/>
      <c r="CYT711" s="216"/>
      <c r="CYU711" s="216"/>
      <c r="CYV711" s="216"/>
      <c r="CYW711" s="216"/>
      <c r="CYX711" s="216"/>
      <c r="CYY711" s="216"/>
      <c r="CYZ711" s="216"/>
      <c r="CZA711" s="216"/>
      <c r="CZB711" s="216"/>
      <c r="CZC711" s="216"/>
      <c r="CZD711" s="216"/>
      <c r="CZE711" s="216"/>
      <c r="CZF711" s="216"/>
      <c r="CZG711" s="216"/>
      <c r="CZH711" s="216"/>
      <c r="CZI711" s="216"/>
      <c r="CZJ711" s="216"/>
      <c r="CZK711" s="216"/>
      <c r="CZL711" s="216"/>
      <c r="CZM711" s="216"/>
      <c r="CZN711" s="216"/>
      <c r="CZO711" s="216"/>
      <c r="CZP711" s="216"/>
      <c r="CZQ711" s="216"/>
      <c r="CZR711" s="216"/>
      <c r="CZS711" s="216"/>
      <c r="CZT711" s="216"/>
      <c r="CZU711" s="216"/>
      <c r="CZV711" s="216"/>
      <c r="CZW711" s="216"/>
      <c r="CZX711" s="216"/>
      <c r="CZY711" s="216"/>
      <c r="CZZ711" s="216"/>
      <c r="DAA711" s="216"/>
      <c r="DAB711" s="216"/>
      <c r="DAC711" s="216"/>
      <c r="DAD711" s="216"/>
      <c r="DAE711" s="216"/>
      <c r="DAF711" s="216"/>
      <c r="DAG711" s="216"/>
      <c r="DAH711" s="216"/>
      <c r="DAI711" s="216"/>
      <c r="DAJ711" s="216"/>
      <c r="DAK711" s="216"/>
      <c r="DAL711" s="216"/>
      <c r="DAM711" s="216"/>
      <c r="DAN711" s="216"/>
      <c r="DAO711" s="216"/>
      <c r="DAP711" s="216"/>
      <c r="DAQ711" s="216"/>
      <c r="DAR711" s="216"/>
      <c r="DAS711" s="216"/>
      <c r="DAT711" s="216"/>
      <c r="DAU711" s="216"/>
      <c r="DAV711" s="216"/>
      <c r="DAW711" s="216"/>
      <c r="DAX711" s="216"/>
      <c r="DAY711" s="216"/>
      <c r="DAZ711" s="216"/>
      <c r="DBA711" s="216"/>
      <c r="DBB711" s="216"/>
      <c r="DBC711" s="216"/>
      <c r="DBD711" s="216"/>
      <c r="DBE711" s="216"/>
      <c r="DBF711" s="216"/>
      <c r="DBG711" s="216"/>
      <c r="DBH711" s="216"/>
      <c r="DBI711" s="216"/>
      <c r="DBJ711" s="216"/>
      <c r="DBK711" s="216"/>
      <c r="DBL711" s="216"/>
      <c r="DBM711" s="216"/>
      <c r="DBN711" s="216"/>
      <c r="DBO711" s="216"/>
      <c r="DBP711" s="216"/>
      <c r="DBQ711" s="216"/>
      <c r="DBR711" s="216"/>
      <c r="DBS711" s="216"/>
      <c r="DBT711" s="216"/>
      <c r="DBU711" s="216"/>
      <c r="DBV711" s="216"/>
      <c r="DBW711" s="216"/>
      <c r="DBX711" s="216"/>
      <c r="DBY711" s="216"/>
      <c r="DBZ711" s="216"/>
      <c r="DCA711" s="216"/>
      <c r="DCB711" s="216"/>
      <c r="DCC711" s="216"/>
      <c r="DCD711" s="216"/>
      <c r="DCE711" s="216"/>
      <c r="DCF711" s="216"/>
      <c r="DCG711" s="216"/>
      <c r="DCH711" s="216"/>
      <c r="DCI711" s="216"/>
      <c r="DCJ711" s="216"/>
      <c r="DCK711" s="216"/>
      <c r="DCL711" s="216"/>
      <c r="DCM711" s="216"/>
      <c r="DCN711" s="216"/>
      <c r="DCO711" s="216"/>
      <c r="DCP711" s="216"/>
      <c r="DCQ711" s="216"/>
      <c r="DCR711" s="216"/>
      <c r="DCS711" s="216"/>
      <c r="DCT711" s="216"/>
      <c r="DCU711" s="216"/>
      <c r="DCV711" s="216"/>
      <c r="DCW711" s="216"/>
      <c r="DCX711" s="216"/>
      <c r="DCY711" s="216"/>
      <c r="DCZ711" s="216"/>
      <c r="DDA711" s="216"/>
      <c r="DDB711" s="216"/>
      <c r="DDC711" s="216"/>
      <c r="DDD711" s="216"/>
      <c r="DDE711" s="216"/>
      <c r="DDF711" s="216"/>
      <c r="DDG711" s="216"/>
      <c r="DDH711" s="216"/>
      <c r="DDI711" s="216"/>
      <c r="DDJ711" s="216"/>
      <c r="DDK711" s="216"/>
      <c r="DDL711" s="216"/>
      <c r="DDM711" s="216"/>
      <c r="DDN711" s="216"/>
      <c r="DDO711" s="216"/>
      <c r="DDP711" s="216"/>
      <c r="DDQ711" s="216"/>
      <c r="DDR711" s="216"/>
      <c r="DDS711" s="216"/>
      <c r="DDT711" s="216"/>
      <c r="DDU711" s="216"/>
      <c r="DDV711" s="216"/>
      <c r="DDW711" s="216"/>
      <c r="DDX711" s="216"/>
      <c r="DDY711" s="216"/>
      <c r="DDZ711" s="216"/>
      <c r="DEA711" s="216"/>
      <c r="DEB711" s="216"/>
      <c r="DEC711" s="216"/>
      <c r="DED711" s="216"/>
      <c r="DEE711" s="216"/>
      <c r="DEF711" s="216"/>
      <c r="DEG711" s="216"/>
      <c r="DEH711" s="216"/>
      <c r="DEI711" s="216"/>
      <c r="DEJ711" s="216"/>
      <c r="DEK711" s="216"/>
      <c r="DEL711" s="216"/>
      <c r="DEM711" s="216"/>
      <c r="DEN711" s="216"/>
      <c r="DEO711" s="216"/>
      <c r="DEP711" s="216"/>
      <c r="DEQ711" s="216"/>
      <c r="DER711" s="216"/>
      <c r="DES711" s="216"/>
      <c r="DET711" s="216"/>
      <c r="DEU711" s="216"/>
      <c r="DEV711" s="216"/>
      <c r="DEW711" s="216"/>
      <c r="DEX711" s="216"/>
      <c r="DEY711" s="216"/>
      <c r="DEZ711" s="216"/>
      <c r="DFA711" s="216"/>
      <c r="DFB711" s="216"/>
      <c r="DFC711" s="216"/>
      <c r="DFD711" s="216"/>
      <c r="DFE711" s="216"/>
      <c r="DFF711" s="216"/>
      <c r="DFG711" s="216"/>
      <c r="DFH711" s="216"/>
      <c r="DFI711" s="216"/>
      <c r="DFJ711" s="216"/>
      <c r="DFK711" s="216"/>
      <c r="DFL711" s="216"/>
      <c r="DFM711" s="216"/>
      <c r="DFN711" s="216"/>
      <c r="DFO711" s="216"/>
      <c r="DFP711" s="216"/>
      <c r="DFQ711" s="216"/>
      <c r="DFR711" s="216"/>
      <c r="DFS711" s="216"/>
      <c r="DFT711" s="216"/>
      <c r="DFU711" s="216"/>
      <c r="DFV711" s="216"/>
      <c r="DFW711" s="216"/>
      <c r="DFX711" s="216"/>
      <c r="DFY711" s="216"/>
      <c r="DFZ711" s="216"/>
      <c r="DGA711" s="216"/>
      <c r="DGB711" s="216"/>
      <c r="DGC711" s="216"/>
      <c r="DGD711" s="216"/>
      <c r="DGE711" s="216"/>
      <c r="DGF711" s="216"/>
      <c r="DGG711" s="216"/>
      <c r="DGH711" s="216"/>
      <c r="DGI711" s="216"/>
      <c r="DGJ711" s="216"/>
      <c r="DGK711" s="216"/>
      <c r="DGL711" s="216"/>
      <c r="DGM711" s="216"/>
      <c r="DGN711" s="216"/>
      <c r="DGO711" s="216"/>
      <c r="DGP711" s="216"/>
      <c r="DGQ711" s="216"/>
      <c r="DGR711" s="216"/>
      <c r="DGS711" s="216"/>
      <c r="DGT711" s="216"/>
      <c r="DGU711" s="216"/>
      <c r="DGV711" s="216"/>
      <c r="DGW711" s="216"/>
      <c r="DGX711" s="216"/>
      <c r="DGY711" s="216"/>
      <c r="DGZ711" s="216"/>
      <c r="DHA711" s="216"/>
      <c r="DHB711" s="216"/>
      <c r="DHC711" s="216"/>
      <c r="DHD711" s="216"/>
      <c r="DHE711" s="216"/>
      <c r="DHF711" s="216"/>
      <c r="DHG711" s="216"/>
      <c r="DHH711" s="216"/>
      <c r="DHI711" s="216"/>
      <c r="DHJ711" s="216"/>
      <c r="DHK711" s="216"/>
      <c r="DHL711" s="216"/>
      <c r="DHM711" s="216"/>
      <c r="DHN711" s="216"/>
      <c r="DHO711" s="216"/>
      <c r="DHP711" s="216"/>
      <c r="DHQ711" s="216"/>
      <c r="DHR711" s="216"/>
      <c r="DHS711" s="216"/>
      <c r="DHT711" s="216"/>
      <c r="DHU711" s="216"/>
      <c r="DHV711" s="216"/>
      <c r="DHW711" s="216"/>
      <c r="DHX711" s="216"/>
      <c r="DHY711" s="216"/>
      <c r="DHZ711" s="216"/>
      <c r="DIA711" s="216"/>
      <c r="DIB711" s="216"/>
      <c r="DIC711" s="216"/>
      <c r="DID711" s="216"/>
      <c r="DIE711" s="216"/>
      <c r="DIF711" s="216"/>
      <c r="DIG711" s="216"/>
      <c r="DIH711" s="216"/>
      <c r="DII711" s="216"/>
      <c r="DIJ711" s="216"/>
      <c r="DIK711" s="216"/>
      <c r="DIL711" s="216"/>
      <c r="DIM711" s="216"/>
      <c r="DIN711" s="216"/>
      <c r="DIO711" s="216"/>
      <c r="DIP711" s="216"/>
      <c r="DIQ711" s="216"/>
      <c r="DIR711" s="216"/>
      <c r="DIS711" s="216"/>
      <c r="DIT711" s="216"/>
      <c r="DIU711" s="216"/>
      <c r="DIV711" s="216"/>
      <c r="DIW711" s="216"/>
      <c r="DIX711" s="216"/>
      <c r="DIY711" s="216"/>
      <c r="DIZ711" s="216"/>
      <c r="DJA711" s="216"/>
      <c r="DJB711" s="216"/>
      <c r="DJC711" s="216"/>
      <c r="DJD711" s="216"/>
      <c r="DJE711" s="216"/>
      <c r="DJF711" s="216"/>
      <c r="DJG711" s="216"/>
      <c r="DJH711" s="216"/>
      <c r="DJI711" s="216"/>
      <c r="DJJ711" s="216"/>
      <c r="DJK711" s="216"/>
      <c r="DJL711" s="216"/>
      <c r="DJM711" s="216"/>
      <c r="DJN711" s="216"/>
      <c r="DJO711" s="216"/>
      <c r="DJP711" s="216"/>
      <c r="DJQ711" s="216"/>
      <c r="DJR711" s="216"/>
      <c r="DJS711" s="216"/>
      <c r="DJT711" s="216"/>
      <c r="DJU711" s="216"/>
      <c r="DJV711" s="216"/>
      <c r="DJW711" s="216"/>
      <c r="DJX711" s="216"/>
      <c r="DJY711" s="216"/>
      <c r="DJZ711" s="216"/>
      <c r="DKA711" s="216"/>
      <c r="DKB711" s="216"/>
      <c r="DKC711" s="216"/>
      <c r="DKD711" s="216"/>
      <c r="DKE711" s="216"/>
      <c r="DKF711" s="216"/>
      <c r="DKG711" s="216"/>
      <c r="DKH711" s="216"/>
      <c r="DKI711" s="216"/>
      <c r="DKJ711" s="216"/>
      <c r="DKK711" s="216"/>
      <c r="DKL711" s="216"/>
      <c r="DKM711" s="216"/>
      <c r="DKN711" s="216"/>
      <c r="DKO711" s="216"/>
      <c r="DKP711" s="216"/>
      <c r="DKQ711" s="216"/>
      <c r="DKR711" s="216"/>
      <c r="DKS711" s="216"/>
      <c r="DKT711" s="216"/>
      <c r="DKU711" s="216"/>
      <c r="DKV711" s="216"/>
      <c r="DKW711" s="216"/>
      <c r="DKX711" s="216"/>
      <c r="DKY711" s="216"/>
      <c r="DKZ711" s="216"/>
      <c r="DLA711" s="216"/>
      <c r="DLB711" s="216"/>
      <c r="DLC711" s="216"/>
      <c r="DLD711" s="216"/>
      <c r="DLE711" s="216"/>
      <c r="DLF711" s="216"/>
      <c r="DLG711" s="216"/>
      <c r="DLH711" s="216"/>
      <c r="DLI711" s="216"/>
      <c r="DLJ711" s="216"/>
      <c r="DLK711" s="216"/>
      <c r="DLL711" s="216"/>
      <c r="DLM711" s="216"/>
      <c r="DLN711" s="216"/>
      <c r="DLO711" s="216"/>
      <c r="DLP711" s="216"/>
      <c r="DLQ711" s="216"/>
      <c r="DLR711" s="216"/>
      <c r="DLS711" s="216"/>
      <c r="DLT711" s="216"/>
      <c r="DLU711" s="216"/>
      <c r="DLV711" s="216"/>
      <c r="DLW711" s="216"/>
      <c r="DLX711" s="216"/>
      <c r="DLY711" s="216"/>
      <c r="DLZ711" s="216"/>
      <c r="DMA711" s="216"/>
      <c r="DMB711" s="216"/>
      <c r="DMC711" s="216"/>
      <c r="DMD711" s="216"/>
      <c r="DME711" s="216"/>
      <c r="DMF711" s="216"/>
      <c r="DMG711" s="216"/>
      <c r="DMH711" s="216"/>
      <c r="DMI711" s="216"/>
      <c r="DMJ711" s="216"/>
      <c r="DMK711" s="216"/>
      <c r="DML711" s="216"/>
      <c r="DMM711" s="216"/>
      <c r="DMN711" s="216"/>
      <c r="DMO711" s="216"/>
      <c r="DMP711" s="216"/>
      <c r="DMQ711" s="216"/>
      <c r="DMR711" s="216"/>
      <c r="DMS711" s="216"/>
      <c r="DMT711" s="216"/>
      <c r="DMU711" s="216"/>
      <c r="DMV711" s="216"/>
      <c r="DMW711" s="216"/>
      <c r="DMX711" s="216"/>
      <c r="DMY711" s="216"/>
      <c r="DMZ711" s="216"/>
      <c r="DNA711" s="216"/>
      <c r="DNB711" s="216"/>
      <c r="DNC711" s="216"/>
      <c r="DND711" s="216"/>
      <c r="DNE711" s="216"/>
      <c r="DNF711" s="216"/>
      <c r="DNG711" s="216"/>
      <c r="DNH711" s="216"/>
      <c r="DNI711" s="216"/>
      <c r="DNJ711" s="216"/>
      <c r="DNK711" s="216"/>
      <c r="DNL711" s="216"/>
      <c r="DNM711" s="216"/>
      <c r="DNN711" s="216"/>
      <c r="DNO711" s="216"/>
      <c r="DNP711" s="216"/>
      <c r="DNQ711" s="216"/>
      <c r="DNR711" s="216"/>
      <c r="DNS711" s="216"/>
      <c r="DNT711" s="216"/>
      <c r="DNU711" s="216"/>
      <c r="DNV711" s="216"/>
      <c r="DNW711" s="216"/>
      <c r="DNX711" s="216"/>
      <c r="DNY711" s="216"/>
      <c r="DNZ711" s="216"/>
      <c r="DOA711" s="216"/>
      <c r="DOB711" s="216"/>
      <c r="DOC711" s="216"/>
      <c r="DOD711" s="216"/>
      <c r="DOE711" s="216"/>
      <c r="DOF711" s="216"/>
      <c r="DOG711" s="216"/>
      <c r="DOH711" s="216"/>
      <c r="DOI711" s="216"/>
      <c r="DOJ711" s="216"/>
      <c r="DOK711" s="216"/>
      <c r="DOL711" s="216"/>
      <c r="DOM711" s="216"/>
      <c r="DON711" s="216"/>
      <c r="DOO711" s="216"/>
      <c r="DOP711" s="216"/>
      <c r="DOQ711" s="216"/>
      <c r="DOR711" s="216"/>
      <c r="DOS711" s="216"/>
      <c r="DOT711" s="216"/>
      <c r="DOU711" s="216"/>
      <c r="DOV711" s="216"/>
      <c r="DOW711" s="216"/>
      <c r="DOX711" s="216"/>
      <c r="DOY711" s="216"/>
      <c r="DOZ711" s="216"/>
      <c r="DPA711" s="216"/>
      <c r="DPB711" s="216"/>
      <c r="DPC711" s="216"/>
      <c r="DPD711" s="216"/>
      <c r="DPE711" s="216"/>
      <c r="DPF711" s="216"/>
      <c r="DPG711" s="216"/>
      <c r="DPH711" s="216"/>
      <c r="DPI711" s="216"/>
      <c r="DPJ711" s="216"/>
      <c r="DPK711" s="216"/>
      <c r="DPL711" s="216"/>
      <c r="DPM711" s="216"/>
      <c r="DPN711" s="216"/>
      <c r="DPO711" s="216"/>
      <c r="DPP711" s="216"/>
      <c r="DPQ711" s="216"/>
      <c r="DPR711" s="216"/>
      <c r="DPS711" s="216"/>
      <c r="DPT711" s="216"/>
      <c r="DPU711" s="216"/>
      <c r="DPV711" s="216"/>
      <c r="DPW711" s="216"/>
      <c r="DPX711" s="216"/>
      <c r="DPY711" s="216"/>
      <c r="DPZ711" s="216"/>
      <c r="DQA711" s="216"/>
      <c r="DQB711" s="216"/>
      <c r="DQC711" s="216"/>
      <c r="DQD711" s="216"/>
      <c r="DQE711" s="216"/>
      <c r="DQF711" s="216"/>
      <c r="DQG711" s="216"/>
      <c r="DQH711" s="216"/>
      <c r="DQI711" s="216"/>
      <c r="DQJ711" s="216"/>
      <c r="DQK711" s="216"/>
      <c r="DQL711" s="216"/>
      <c r="DQM711" s="216"/>
      <c r="DQN711" s="216"/>
      <c r="DQO711" s="216"/>
      <c r="DQP711" s="216"/>
      <c r="DQQ711" s="216"/>
      <c r="DQR711" s="216"/>
      <c r="DQS711" s="216"/>
      <c r="DQT711" s="216"/>
      <c r="DQU711" s="216"/>
      <c r="DQV711" s="216"/>
      <c r="DQW711" s="216"/>
      <c r="DQX711" s="216"/>
      <c r="DQY711" s="216"/>
      <c r="DQZ711" s="216"/>
      <c r="DRA711" s="216"/>
      <c r="DRB711" s="216"/>
      <c r="DRC711" s="216"/>
      <c r="DRD711" s="216"/>
      <c r="DRE711" s="216"/>
      <c r="DRF711" s="216"/>
      <c r="DRG711" s="216"/>
      <c r="DRH711" s="216"/>
      <c r="DRI711" s="216"/>
      <c r="DRJ711" s="216"/>
      <c r="DRK711" s="216"/>
      <c r="DRL711" s="216"/>
      <c r="DRM711" s="216"/>
      <c r="DRN711" s="216"/>
      <c r="DRO711" s="216"/>
      <c r="DRP711" s="216"/>
      <c r="DRQ711" s="216"/>
      <c r="DRR711" s="216"/>
      <c r="DRS711" s="216"/>
      <c r="DRT711" s="216"/>
      <c r="DRU711" s="216"/>
      <c r="DRV711" s="216"/>
      <c r="DRW711" s="216"/>
      <c r="DRX711" s="216"/>
      <c r="DRY711" s="216"/>
      <c r="DRZ711" s="216"/>
      <c r="DSA711" s="216"/>
      <c r="DSB711" s="216"/>
      <c r="DSC711" s="216"/>
      <c r="DSD711" s="216"/>
      <c r="DSE711" s="216"/>
      <c r="DSF711" s="216"/>
      <c r="DSG711" s="216"/>
      <c r="DSH711" s="216"/>
      <c r="DSI711" s="216"/>
      <c r="DSJ711" s="216"/>
      <c r="DSK711" s="216"/>
      <c r="DSL711" s="216"/>
      <c r="DSM711" s="216"/>
      <c r="DSN711" s="216"/>
      <c r="DSO711" s="216"/>
      <c r="DSP711" s="216"/>
      <c r="DSQ711" s="216"/>
      <c r="DSR711" s="216"/>
      <c r="DSS711" s="216"/>
      <c r="DST711" s="216"/>
      <c r="DSU711" s="216"/>
      <c r="DSV711" s="216"/>
      <c r="DSW711" s="216"/>
      <c r="DSX711" s="216"/>
      <c r="DSY711" s="216"/>
      <c r="DSZ711" s="216"/>
      <c r="DTA711" s="216"/>
      <c r="DTB711" s="216"/>
      <c r="DTC711" s="216"/>
      <c r="DTD711" s="216"/>
      <c r="DTE711" s="216"/>
      <c r="DTF711" s="216"/>
      <c r="DTG711" s="216"/>
      <c r="DTH711" s="216"/>
      <c r="DTI711" s="216"/>
      <c r="DTJ711" s="216"/>
      <c r="DTK711" s="216"/>
      <c r="DTL711" s="216"/>
      <c r="DTM711" s="216"/>
      <c r="DTN711" s="216"/>
      <c r="DTO711" s="216"/>
      <c r="DTP711" s="216"/>
      <c r="DTQ711" s="216"/>
      <c r="DTR711" s="216"/>
      <c r="DTS711" s="216"/>
      <c r="DTT711" s="216"/>
      <c r="DTU711" s="216"/>
      <c r="DTV711" s="216"/>
      <c r="DTW711" s="216"/>
      <c r="DTX711" s="216"/>
      <c r="DTY711" s="216"/>
      <c r="DTZ711" s="216"/>
      <c r="DUA711" s="216"/>
      <c r="DUB711" s="216"/>
      <c r="DUC711" s="216"/>
      <c r="DUD711" s="216"/>
      <c r="DUE711" s="216"/>
    </row>
    <row r="712" spans="1:3255" s="69" customFormat="1" x14ac:dyDescent="0.3">
      <c r="A712" s="983"/>
      <c r="B712" s="642"/>
      <c r="C712" s="977"/>
      <c r="D712" s="962"/>
      <c r="E712" s="963"/>
      <c r="F712" s="964"/>
      <c r="G712" s="977"/>
      <c r="H712" s="977"/>
      <c r="I712" s="977"/>
      <c r="J712" s="977"/>
      <c r="K712" s="111">
        <v>120.47</v>
      </c>
      <c r="L712" s="196">
        <v>4</v>
      </c>
      <c r="M712" s="352">
        <v>3</v>
      </c>
      <c r="N712" s="352">
        <v>3</v>
      </c>
      <c r="O712" s="1085"/>
      <c r="P712" s="1085"/>
      <c r="Q712" s="1085"/>
      <c r="R712" s="1085"/>
      <c r="S712" s="216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216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216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216"/>
      <c r="BV712" s="216"/>
      <c r="BW712" s="216"/>
      <c r="BX712" s="216"/>
      <c r="BY712" s="216"/>
      <c r="BZ712" s="216"/>
      <c r="CA712" s="216"/>
      <c r="CB712" s="216"/>
      <c r="CC712" s="216"/>
      <c r="CD712" s="216"/>
      <c r="CE712" s="216"/>
      <c r="CF712" s="216"/>
      <c r="CG712" s="216"/>
      <c r="CH712" s="216"/>
      <c r="CI712" s="216"/>
      <c r="CJ712" s="216"/>
      <c r="CK712" s="216"/>
      <c r="CL712" s="216"/>
      <c r="CM712" s="216"/>
      <c r="CN712" s="216"/>
      <c r="CO712" s="216"/>
      <c r="CP712" s="216"/>
      <c r="CQ712" s="216"/>
      <c r="CR712" s="216"/>
      <c r="CS712" s="216"/>
      <c r="CT712" s="216"/>
      <c r="CU712" s="216"/>
      <c r="CV712" s="216"/>
      <c r="CW712" s="216"/>
      <c r="CX712" s="216"/>
      <c r="CY712" s="216"/>
      <c r="CZ712" s="216"/>
      <c r="DA712" s="216"/>
      <c r="DB712" s="216"/>
      <c r="DC712" s="216"/>
      <c r="DD712" s="216"/>
      <c r="DE712" s="216"/>
      <c r="DF712" s="216"/>
      <c r="DG712" s="216"/>
      <c r="DH712" s="216"/>
      <c r="DI712" s="216"/>
      <c r="DJ712" s="216"/>
      <c r="DK712" s="216"/>
      <c r="DL712" s="216"/>
      <c r="DM712" s="216"/>
      <c r="DN712" s="216"/>
      <c r="DO712" s="216"/>
      <c r="DP712" s="216"/>
      <c r="DQ712" s="216"/>
      <c r="DR712" s="216"/>
      <c r="DS712" s="216"/>
      <c r="DT712" s="216"/>
      <c r="DU712" s="216"/>
      <c r="DV712" s="216"/>
      <c r="DW712" s="216"/>
      <c r="DX712" s="216"/>
      <c r="DY712" s="216"/>
      <c r="DZ712" s="216"/>
      <c r="EA712" s="216"/>
      <c r="EB712" s="216"/>
      <c r="EC712" s="216"/>
      <c r="ED712" s="216"/>
      <c r="EE712" s="216"/>
      <c r="EF712" s="216"/>
      <c r="EG712" s="216"/>
      <c r="EH712" s="216"/>
      <c r="EI712" s="216"/>
      <c r="EJ712" s="216"/>
      <c r="EK712" s="216"/>
      <c r="EL712" s="216"/>
      <c r="EM712" s="216"/>
      <c r="EN712" s="216"/>
      <c r="EO712" s="216"/>
      <c r="EP712" s="216"/>
      <c r="EQ712" s="216"/>
      <c r="ER712" s="216"/>
      <c r="ES712" s="216"/>
      <c r="ET712" s="216"/>
      <c r="EU712" s="216"/>
      <c r="EV712" s="216"/>
      <c r="EW712" s="216"/>
      <c r="EX712" s="216"/>
      <c r="EY712" s="216"/>
      <c r="EZ712" s="216"/>
      <c r="FA712" s="216"/>
      <c r="FB712" s="216"/>
      <c r="FC712" s="216"/>
      <c r="FD712" s="216"/>
      <c r="FE712" s="216"/>
      <c r="FF712" s="216"/>
      <c r="FG712" s="216"/>
      <c r="FH712" s="216"/>
      <c r="FI712" s="216"/>
      <c r="FJ712" s="216"/>
      <c r="FK712" s="216"/>
      <c r="FL712" s="216"/>
      <c r="FM712" s="216"/>
      <c r="FN712" s="216"/>
      <c r="FO712" s="216"/>
      <c r="FP712" s="216"/>
      <c r="FQ712" s="216"/>
      <c r="FR712" s="216"/>
      <c r="FS712" s="216"/>
      <c r="FT712" s="216"/>
      <c r="FU712" s="216"/>
      <c r="FV712" s="216"/>
      <c r="FW712" s="216"/>
      <c r="FX712" s="216"/>
      <c r="FY712" s="216"/>
      <c r="FZ712" s="216"/>
      <c r="GA712" s="216"/>
      <c r="GB712" s="216"/>
      <c r="GC712" s="216"/>
      <c r="GD712" s="216"/>
      <c r="GE712" s="216"/>
      <c r="GF712" s="216"/>
      <c r="GG712" s="216"/>
      <c r="GH712" s="216"/>
      <c r="GI712" s="216"/>
      <c r="GJ712" s="216"/>
      <c r="GK712" s="216"/>
      <c r="GL712" s="216"/>
      <c r="GM712" s="216"/>
      <c r="GN712" s="216"/>
      <c r="GO712" s="216"/>
      <c r="GP712" s="216"/>
      <c r="GQ712" s="216"/>
      <c r="GR712" s="216"/>
      <c r="GS712" s="216"/>
      <c r="GT712" s="216"/>
      <c r="GU712" s="216"/>
      <c r="GV712" s="216"/>
      <c r="GW712" s="216"/>
      <c r="GX712" s="216"/>
      <c r="GY712" s="216"/>
      <c r="GZ712" s="216"/>
      <c r="HA712" s="216"/>
      <c r="HB712" s="216"/>
      <c r="HC712" s="216"/>
      <c r="HD712" s="216"/>
      <c r="HE712" s="216"/>
      <c r="HF712" s="216"/>
      <c r="HG712" s="216"/>
      <c r="HH712" s="216"/>
      <c r="HI712" s="216"/>
      <c r="HJ712" s="216"/>
      <c r="HK712" s="216"/>
      <c r="HL712" s="216"/>
      <c r="HM712" s="216"/>
      <c r="HN712" s="216"/>
      <c r="HO712" s="216"/>
      <c r="HP712" s="216"/>
      <c r="HQ712" s="216"/>
      <c r="HR712" s="216"/>
      <c r="HS712" s="216"/>
      <c r="HT712" s="216"/>
      <c r="HU712" s="216"/>
      <c r="HV712" s="216"/>
      <c r="HW712" s="216"/>
      <c r="HX712" s="216"/>
      <c r="HY712" s="216"/>
      <c r="HZ712" s="216"/>
      <c r="IA712" s="216"/>
      <c r="IB712" s="216"/>
      <c r="IC712" s="216"/>
      <c r="ID712" s="216"/>
      <c r="IE712" s="216"/>
      <c r="IF712" s="216"/>
      <c r="IG712" s="216"/>
      <c r="IH712" s="216"/>
      <c r="II712" s="216"/>
      <c r="IJ712" s="216"/>
      <c r="IK712" s="216"/>
      <c r="IL712" s="216"/>
      <c r="IM712" s="216"/>
      <c r="IN712" s="216"/>
      <c r="IO712" s="216"/>
      <c r="IP712" s="216"/>
      <c r="IQ712" s="216"/>
      <c r="IR712" s="216"/>
      <c r="IS712" s="216"/>
      <c r="IT712" s="216"/>
      <c r="IU712" s="216"/>
      <c r="IV712" s="216"/>
      <c r="IW712" s="216"/>
      <c r="IX712" s="216"/>
      <c r="IY712" s="216"/>
      <c r="IZ712" s="216"/>
      <c r="JA712" s="216"/>
      <c r="JB712" s="216"/>
      <c r="JC712" s="216"/>
      <c r="JD712" s="216"/>
      <c r="JE712" s="216"/>
      <c r="JF712" s="216"/>
      <c r="JG712" s="216"/>
      <c r="JH712" s="216"/>
      <c r="JI712" s="216"/>
      <c r="JJ712" s="216"/>
      <c r="JK712" s="216"/>
      <c r="JL712" s="216"/>
      <c r="JM712" s="216"/>
      <c r="JN712" s="216"/>
      <c r="JO712" s="216"/>
      <c r="JP712" s="216"/>
      <c r="JQ712" s="216"/>
      <c r="JR712" s="216"/>
      <c r="JS712" s="216"/>
      <c r="JT712" s="216"/>
      <c r="JU712" s="216"/>
      <c r="JV712" s="216"/>
      <c r="JW712" s="216"/>
      <c r="JX712" s="216"/>
      <c r="JY712" s="216"/>
      <c r="JZ712" s="216"/>
      <c r="KA712" s="216"/>
      <c r="KB712" s="216"/>
      <c r="KC712" s="216"/>
      <c r="KD712" s="216"/>
      <c r="KE712" s="216"/>
      <c r="KF712" s="216"/>
      <c r="KG712" s="216"/>
      <c r="KH712" s="216"/>
      <c r="KI712" s="216"/>
      <c r="KJ712" s="216"/>
      <c r="KK712" s="216"/>
      <c r="KL712" s="216"/>
      <c r="KM712" s="216"/>
      <c r="KN712" s="216"/>
      <c r="KO712" s="216"/>
      <c r="KP712" s="216"/>
      <c r="KQ712" s="216"/>
      <c r="KR712" s="216"/>
      <c r="KS712" s="216"/>
      <c r="KT712" s="216"/>
      <c r="KU712" s="216"/>
      <c r="KV712" s="216"/>
      <c r="KW712" s="216"/>
      <c r="KX712" s="216"/>
      <c r="KY712" s="216"/>
      <c r="KZ712" s="216"/>
      <c r="LA712" s="216"/>
      <c r="LB712" s="216"/>
      <c r="LC712" s="216"/>
      <c r="LD712" s="216"/>
      <c r="LE712" s="216"/>
      <c r="LF712" s="216"/>
      <c r="LG712" s="216"/>
      <c r="LH712" s="216"/>
      <c r="LI712" s="216"/>
      <c r="LJ712" s="216"/>
      <c r="LK712" s="216"/>
      <c r="LL712" s="216"/>
      <c r="LM712" s="216"/>
      <c r="LN712" s="216"/>
      <c r="LO712" s="216"/>
      <c r="LP712" s="216"/>
      <c r="LQ712" s="216"/>
      <c r="LR712" s="216"/>
      <c r="LS712" s="216"/>
      <c r="LT712" s="216"/>
      <c r="LU712" s="216"/>
      <c r="LV712" s="216"/>
      <c r="LW712" s="216"/>
      <c r="LX712" s="216"/>
      <c r="LY712" s="216"/>
      <c r="LZ712" s="216"/>
      <c r="MA712" s="216"/>
      <c r="MB712" s="216"/>
      <c r="MC712" s="216"/>
      <c r="MD712" s="216"/>
      <c r="ME712" s="216"/>
      <c r="MF712" s="216"/>
      <c r="MG712" s="216"/>
      <c r="MH712" s="216"/>
      <c r="MI712" s="216"/>
      <c r="MJ712" s="216"/>
      <c r="MK712" s="216"/>
      <c r="ML712" s="216"/>
      <c r="MM712" s="216"/>
      <c r="MN712" s="216"/>
      <c r="MO712" s="216"/>
      <c r="MP712" s="216"/>
      <c r="MQ712" s="216"/>
      <c r="MR712" s="216"/>
      <c r="MS712" s="216"/>
      <c r="MT712" s="216"/>
      <c r="MU712" s="216"/>
      <c r="MV712" s="216"/>
      <c r="MW712" s="216"/>
      <c r="MX712" s="216"/>
      <c r="MY712" s="216"/>
      <c r="MZ712" s="216"/>
      <c r="NA712" s="216"/>
      <c r="NB712" s="216"/>
      <c r="NC712" s="216"/>
      <c r="ND712" s="216"/>
      <c r="NE712" s="216"/>
      <c r="NF712" s="216"/>
      <c r="NG712" s="216"/>
      <c r="NH712" s="216"/>
      <c r="NI712" s="216"/>
      <c r="NJ712" s="216"/>
      <c r="NK712" s="216"/>
      <c r="NL712" s="216"/>
      <c r="NM712" s="216"/>
      <c r="NN712" s="216"/>
      <c r="NO712" s="216"/>
      <c r="NP712" s="216"/>
      <c r="NQ712" s="216"/>
      <c r="NR712" s="216"/>
      <c r="NS712" s="216"/>
      <c r="NT712" s="216"/>
      <c r="NU712" s="216"/>
      <c r="NV712" s="216"/>
      <c r="NW712" s="216"/>
      <c r="NX712" s="216"/>
      <c r="NY712" s="216"/>
      <c r="NZ712" s="216"/>
      <c r="OA712" s="216"/>
      <c r="OB712" s="216"/>
      <c r="OC712" s="216"/>
      <c r="OD712" s="216"/>
      <c r="OE712" s="216"/>
      <c r="OF712" s="216"/>
      <c r="OG712" s="216"/>
      <c r="OH712" s="216"/>
      <c r="OI712" s="216"/>
      <c r="OJ712" s="216"/>
      <c r="OK712" s="216"/>
      <c r="OL712" s="216"/>
      <c r="OM712" s="216"/>
      <c r="ON712" s="216"/>
      <c r="OO712" s="216"/>
      <c r="OP712" s="216"/>
      <c r="OQ712" s="216"/>
      <c r="OR712" s="216"/>
      <c r="OS712" s="216"/>
      <c r="OT712" s="216"/>
      <c r="OU712" s="216"/>
      <c r="OV712" s="216"/>
      <c r="OW712" s="216"/>
      <c r="OX712" s="216"/>
      <c r="OY712" s="216"/>
      <c r="OZ712" s="216"/>
      <c r="PA712" s="216"/>
      <c r="PB712" s="216"/>
      <c r="PC712" s="216"/>
      <c r="PD712" s="216"/>
      <c r="PE712" s="216"/>
      <c r="PF712" s="216"/>
      <c r="PG712" s="216"/>
      <c r="PH712" s="216"/>
      <c r="PI712" s="216"/>
      <c r="PJ712" s="216"/>
      <c r="PK712" s="216"/>
      <c r="PL712" s="216"/>
      <c r="PM712" s="216"/>
      <c r="PN712" s="216"/>
      <c r="PO712" s="216"/>
      <c r="PP712" s="216"/>
      <c r="PQ712" s="216"/>
      <c r="PR712" s="216"/>
      <c r="PS712" s="216"/>
      <c r="PT712" s="216"/>
      <c r="PU712" s="216"/>
      <c r="PV712" s="216"/>
      <c r="PW712" s="216"/>
      <c r="PX712" s="216"/>
      <c r="PY712" s="216"/>
      <c r="PZ712" s="216"/>
      <c r="QA712" s="216"/>
      <c r="QB712" s="216"/>
      <c r="QC712" s="216"/>
      <c r="QD712" s="216"/>
      <c r="QE712" s="216"/>
      <c r="QF712" s="216"/>
      <c r="QG712" s="216"/>
      <c r="QH712" s="216"/>
      <c r="QI712" s="216"/>
      <c r="QJ712" s="216"/>
      <c r="QK712" s="216"/>
      <c r="QL712" s="216"/>
      <c r="QM712" s="216"/>
      <c r="QN712" s="216"/>
      <c r="QO712" s="216"/>
      <c r="QP712" s="216"/>
      <c r="QQ712" s="216"/>
      <c r="QR712" s="216"/>
      <c r="QS712" s="216"/>
      <c r="QT712" s="216"/>
      <c r="QU712" s="216"/>
      <c r="QV712" s="216"/>
      <c r="QW712" s="216"/>
      <c r="QX712" s="216"/>
      <c r="QY712" s="216"/>
      <c r="QZ712" s="216"/>
      <c r="RA712" s="216"/>
      <c r="RB712" s="216"/>
      <c r="RC712" s="216"/>
      <c r="RD712" s="216"/>
      <c r="RE712" s="216"/>
      <c r="RF712" s="216"/>
      <c r="RG712" s="216"/>
      <c r="RH712" s="216"/>
      <c r="RI712" s="216"/>
      <c r="RJ712" s="216"/>
      <c r="RK712" s="216"/>
      <c r="RL712" s="216"/>
      <c r="RM712" s="216"/>
      <c r="RN712" s="216"/>
      <c r="RO712" s="216"/>
      <c r="RP712" s="216"/>
      <c r="RQ712" s="216"/>
      <c r="RR712" s="216"/>
      <c r="RS712" s="216"/>
      <c r="RT712" s="216"/>
      <c r="RU712" s="216"/>
      <c r="RV712" s="216"/>
      <c r="RW712" s="216"/>
      <c r="RX712" s="216"/>
      <c r="RY712" s="216"/>
      <c r="RZ712" s="216"/>
      <c r="SA712" s="216"/>
      <c r="SB712" s="216"/>
      <c r="SC712" s="216"/>
      <c r="SD712" s="216"/>
      <c r="SE712" s="216"/>
      <c r="SF712" s="216"/>
      <c r="SG712" s="216"/>
      <c r="SH712" s="216"/>
      <c r="SI712" s="216"/>
      <c r="SJ712" s="216"/>
      <c r="SK712" s="216"/>
      <c r="SL712" s="216"/>
      <c r="SM712" s="216"/>
      <c r="SN712" s="216"/>
      <c r="SO712" s="216"/>
      <c r="SP712" s="216"/>
      <c r="SQ712" s="216"/>
      <c r="SR712" s="216"/>
      <c r="SS712" s="216"/>
      <c r="ST712" s="216"/>
      <c r="SU712" s="216"/>
      <c r="SV712" s="216"/>
      <c r="SW712" s="216"/>
      <c r="SX712" s="216"/>
      <c r="SY712" s="216"/>
      <c r="SZ712" s="216"/>
      <c r="TA712" s="216"/>
      <c r="TB712" s="216"/>
      <c r="TC712" s="216"/>
      <c r="TD712" s="216"/>
      <c r="TE712" s="216"/>
      <c r="TF712" s="216"/>
      <c r="TG712" s="216"/>
      <c r="TH712" s="216"/>
      <c r="TI712" s="216"/>
      <c r="TJ712" s="216"/>
      <c r="TK712" s="216"/>
      <c r="TL712" s="216"/>
      <c r="TM712" s="216"/>
      <c r="TN712" s="216"/>
      <c r="TO712" s="216"/>
      <c r="TP712" s="216"/>
      <c r="TQ712" s="216"/>
      <c r="TR712" s="216"/>
      <c r="TS712" s="216"/>
      <c r="TT712" s="216"/>
      <c r="TU712" s="216"/>
      <c r="TV712" s="216"/>
      <c r="TW712" s="216"/>
      <c r="TX712" s="216"/>
      <c r="TY712" s="216"/>
      <c r="TZ712" s="216"/>
      <c r="UA712" s="216"/>
      <c r="UB712" s="216"/>
      <c r="UC712" s="216"/>
      <c r="UD712" s="216"/>
      <c r="UE712" s="216"/>
      <c r="UF712" s="216"/>
      <c r="UG712" s="216"/>
      <c r="UH712" s="216"/>
      <c r="UI712" s="216"/>
      <c r="UJ712" s="216"/>
      <c r="UK712" s="216"/>
      <c r="UL712" s="216"/>
      <c r="UM712" s="216"/>
      <c r="UN712" s="216"/>
      <c r="UO712" s="216"/>
      <c r="UP712" s="216"/>
      <c r="UQ712" s="216"/>
      <c r="UR712" s="216"/>
      <c r="US712" s="216"/>
      <c r="UT712" s="216"/>
      <c r="UU712" s="216"/>
      <c r="UV712" s="216"/>
      <c r="UW712" s="216"/>
      <c r="UX712" s="216"/>
      <c r="UY712" s="216"/>
      <c r="UZ712" s="216"/>
      <c r="VA712" s="216"/>
      <c r="VB712" s="216"/>
      <c r="VC712" s="216"/>
      <c r="VD712" s="216"/>
      <c r="VE712" s="216"/>
      <c r="VF712" s="216"/>
      <c r="VG712" s="216"/>
      <c r="VH712" s="216"/>
      <c r="VI712" s="216"/>
      <c r="VJ712" s="216"/>
      <c r="VK712" s="216"/>
      <c r="VL712" s="216"/>
      <c r="VM712" s="216"/>
      <c r="VN712" s="216"/>
      <c r="VO712" s="216"/>
      <c r="VP712" s="216"/>
      <c r="VQ712" s="216"/>
      <c r="VR712" s="216"/>
      <c r="VS712" s="216"/>
      <c r="VT712" s="216"/>
      <c r="VU712" s="216"/>
      <c r="VV712" s="216"/>
      <c r="VW712" s="216"/>
      <c r="VX712" s="216"/>
      <c r="VY712" s="216"/>
      <c r="VZ712" s="216"/>
      <c r="WA712" s="216"/>
      <c r="WB712" s="216"/>
      <c r="WC712" s="216"/>
      <c r="WD712" s="216"/>
      <c r="WE712" s="216"/>
      <c r="WF712" s="216"/>
      <c r="WG712" s="216"/>
      <c r="WH712" s="216"/>
      <c r="WI712" s="216"/>
      <c r="WJ712" s="216"/>
      <c r="WK712" s="216"/>
      <c r="WL712" s="216"/>
      <c r="WM712" s="216"/>
      <c r="WN712" s="216"/>
      <c r="WO712" s="216"/>
      <c r="WP712" s="216"/>
      <c r="WQ712" s="216"/>
      <c r="WR712" s="216"/>
      <c r="WS712" s="216"/>
      <c r="WT712" s="216"/>
      <c r="WU712" s="216"/>
      <c r="WV712" s="216"/>
      <c r="WW712" s="216"/>
      <c r="WX712" s="216"/>
      <c r="WY712" s="216"/>
      <c r="WZ712" s="216"/>
      <c r="XA712" s="216"/>
      <c r="XB712" s="216"/>
      <c r="XC712" s="216"/>
      <c r="XD712" s="216"/>
      <c r="XE712" s="216"/>
      <c r="XF712" s="216"/>
      <c r="XG712" s="216"/>
      <c r="XH712" s="216"/>
      <c r="XI712" s="216"/>
      <c r="XJ712" s="216"/>
      <c r="XK712" s="216"/>
      <c r="XL712" s="216"/>
      <c r="XM712" s="216"/>
      <c r="XN712" s="216"/>
      <c r="XO712" s="216"/>
      <c r="XP712" s="216"/>
      <c r="XQ712" s="216"/>
      <c r="XR712" s="216"/>
      <c r="XS712" s="216"/>
      <c r="XT712" s="216"/>
      <c r="XU712" s="216"/>
      <c r="XV712" s="216"/>
      <c r="XW712" s="216"/>
      <c r="XX712" s="216"/>
      <c r="XY712" s="216"/>
      <c r="XZ712" s="216"/>
      <c r="YA712" s="216"/>
      <c r="YB712" s="216"/>
      <c r="YC712" s="216"/>
      <c r="YD712" s="216"/>
      <c r="YE712" s="216"/>
      <c r="YF712" s="216"/>
      <c r="YG712" s="216"/>
      <c r="YH712" s="216"/>
      <c r="YI712" s="216"/>
      <c r="YJ712" s="216"/>
      <c r="YK712" s="216"/>
      <c r="YL712" s="216"/>
      <c r="YM712" s="216"/>
      <c r="YN712" s="216"/>
      <c r="YO712" s="216"/>
      <c r="YP712" s="216"/>
      <c r="YQ712" s="216"/>
      <c r="YR712" s="216"/>
      <c r="YS712" s="216"/>
      <c r="YT712" s="216"/>
      <c r="YU712" s="216"/>
      <c r="YV712" s="216"/>
      <c r="YW712" s="216"/>
      <c r="YX712" s="216"/>
      <c r="YY712" s="216"/>
      <c r="YZ712" s="216"/>
      <c r="ZA712" s="216"/>
      <c r="ZB712" s="216"/>
      <c r="ZC712" s="216"/>
      <c r="ZD712" s="216"/>
      <c r="ZE712" s="216"/>
      <c r="ZF712" s="216"/>
      <c r="ZG712" s="216"/>
      <c r="ZH712" s="216"/>
      <c r="ZI712" s="216"/>
      <c r="ZJ712" s="216"/>
      <c r="ZK712" s="216"/>
      <c r="ZL712" s="216"/>
      <c r="ZM712" s="216"/>
      <c r="ZN712" s="216"/>
      <c r="ZO712" s="216"/>
      <c r="ZP712" s="216"/>
      <c r="ZQ712" s="216"/>
      <c r="ZR712" s="216"/>
      <c r="ZS712" s="216"/>
      <c r="ZT712" s="216"/>
      <c r="ZU712" s="216"/>
      <c r="ZV712" s="216"/>
      <c r="ZW712" s="216"/>
      <c r="ZX712" s="216"/>
      <c r="ZY712" s="216"/>
      <c r="ZZ712" s="216"/>
      <c r="AAA712" s="216"/>
      <c r="AAB712" s="216"/>
      <c r="AAC712" s="216"/>
      <c r="AAD712" s="216"/>
      <c r="AAE712" s="216"/>
      <c r="AAF712" s="216"/>
      <c r="AAG712" s="216"/>
      <c r="AAH712" s="216"/>
      <c r="AAI712" s="216"/>
      <c r="AAJ712" s="216"/>
      <c r="AAK712" s="216"/>
      <c r="AAL712" s="216"/>
      <c r="AAM712" s="216"/>
      <c r="AAN712" s="216"/>
      <c r="AAO712" s="216"/>
      <c r="AAP712" s="216"/>
      <c r="AAQ712" s="216"/>
      <c r="AAR712" s="216"/>
      <c r="AAS712" s="216"/>
      <c r="AAT712" s="216"/>
      <c r="AAU712" s="216"/>
      <c r="AAV712" s="216"/>
      <c r="AAW712" s="216"/>
      <c r="AAX712" s="216"/>
      <c r="AAY712" s="216"/>
      <c r="AAZ712" s="216"/>
      <c r="ABA712" s="216"/>
      <c r="ABB712" s="216"/>
      <c r="ABC712" s="216"/>
      <c r="ABD712" s="216"/>
      <c r="ABE712" s="216"/>
      <c r="ABF712" s="216"/>
      <c r="ABG712" s="216"/>
      <c r="ABH712" s="216"/>
      <c r="ABI712" s="216"/>
      <c r="ABJ712" s="216"/>
      <c r="ABK712" s="216"/>
      <c r="ABL712" s="216"/>
      <c r="ABM712" s="216"/>
      <c r="ABN712" s="216"/>
      <c r="ABO712" s="216"/>
      <c r="ABP712" s="216"/>
      <c r="ABQ712" s="216"/>
      <c r="ABR712" s="216"/>
      <c r="ABS712" s="216"/>
      <c r="ABT712" s="216"/>
      <c r="ABU712" s="216"/>
      <c r="ABV712" s="216"/>
      <c r="ABW712" s="216"/>
      <c r="ABX712" s="216"/>
      <c r="ABY712" s="216"/>
      <c r="ABZ712" s="216"/>
      <c r="ACA712" s="216"/>
      <c r="ACB712" s="216"/>
      <c r="ACC712" s="216"/>
      <c r="ACD712" s="216"/>
      <c r="ACE712" s="216"/>
      <c r="ACF712" s="216"/>
      <c r="ACG712" s="216"/>
      <c r="ACH712" s="216"/>
      <c r="ACI712" s="216"/>
      <c r="ACJ712" s="216"/>
      <c r="ACK712" s="216"/>
      <c r="ACL712" s="216"/>
      <c r="ACM712" s="216"/>
      <c r="ACN712" s="216"/>
      <c r="ACO712" s="216"/>
      <c r="ACP712" s="216"/>
      <c r="ACQ712" s="216"/>
      <c r="ACR712" s="216"/>
      <c r="ACS712" s="216"/>
      <c r="ACT712" s="216"/>
      <c r="ACU712" s="216"/>
      <c r="ACV712" s="216"/>
      <c r="ACW712" s="216"/>
      <c r="ACX712" s="216"/>
      <c r="ACY712" s="216"/>
      <c r="ACZ712" s="216"/>
      <c r="ADA712" s="216"/>
      <c r="ADB712" s="216"/>
      <c r="ADC712" s="216"/>
      <c r="ADD712" s="216"/>
      <c r="ADE712" s="216"/>
      <c r="ADF712" s="216"/>
      <c r="ADG712" s="216"/>
      <c r="ADH712" s="216"/>
      <c r="ADI712" s="216"/>
      <c r="ADJ712" s="216"/>
      <c r="ADK712" s="216"/>
      <c r="ADL712" s="216"/>
      <c r="ADM712" s="216"/>
      <c r="ADN712" s="216"/>
      <c r="ADO712" s="216"/>
      <c r="ADP712" s="216"/>
      <c r="ADQ712" s="216"/>
      <c r="ADR712" s="216"/>
      <c r="ADS712" s="216"/>
      <c r="ADT712" s="216"/>
      <c r="ADU712" s="216"/>
      <c r="ADV712" s="216"/>
      <c r="ADW712" s="216"/>
      <c r="ADX712" s="216"/>
      <c r="ADY712" s="216"/>
      <c r="ADZ712" s="216"/>
      <c r="AEA712" s="216"/>
      <c r="AEB712" s="216"/>
      <c r="AEC712" s="216"/>
      <c r="AED712" s="216"/>
      <c r="AEE712" s="216"/>
      <c r="AEF712" s="216"/>
      <c r="AEG712" s="216"/>
      <c r="AEH712" s="216"/>
      <c r="AEI712" s="216"/>
      <c r="AEJ712" s="216"/>
      <c r="AEK712" s="216"/>
      <c r="AEL712" s="216"/>
      <c r="AEM712" s="216"/>
      <c r="AEN712" s="216"/>
      <c r="AEO712" s="216"/>
      <c r="AEP712" s="216"/>
      <c r="AEQ712" s="216"/>
      <c r="AER712" s="216"/>
      <c r="AES712" s="216"/>
      <c r="AET712" s="216"/>
      <c r="AEU712" s="216"/>
      <c r="AEV712" s="216"/>
      <c r="AEW712" s="216"/>
      <c r="AEX712" s="216"/>
      <c r="AEY712" s="216"/>
      <c r="AEZ712" s="216"/>
      <c r="AFA712" s="216"/>
      <c r="AFB712" s="216"/>
      <c r="AFC712" s="216"/>
      <c r="AFD712" s="216"/>
      <c r="AFE712" s="216"/>
      <c r="AFF712" s="216"/>
      <c r="AFG712" s="216"/>
      <c r="AFH712" s="216"/>
      <c r="AFI712" s="216"/>
      <c r="AFJ712" s="216"/>
      <c r="AFK712" s="216"/>
      <c r="AFL712" s="216"/>
      <c r="AFM712" s="216"/>
      <c r="AFN712" s="216"/>
      <c r="AFO712" s="216"/>
      <c r="AFP712" s="216"/>
      <c r="AFQ712" s="216"/>
      <c r="AFR712" s="216"/>
      <c r="AFS712" s="216"/>
      <c r="AFT712" s="216"/>
      <c r="AFU712" s="216"/>
      <c r="AFV712" s="216"/>
      <c r="AFW712" s="216"/>
      <c r="AFX712" s="216"/>
      <c r="AFY712" s="216"/>
      <c r="AFZ712" s="216"/>
      <c r="AGA712" s="216"/>
      <c r="AGB712" s="216"/>
      <c r="AGC712" s="216"/>
      <c r="AGD712" s="216"/>
      <c r="AGE712" s="216"/>
      <c r="AGF712" s="216"/>
      <c r="AGG712" s="216"/>
      <c r="AGH712" s="216"/>
      <c r="AGI712" s="216"/>
      <c r="AGJ712" s="216"/>
      <c r="AGK712" s="216"/>
      <c r="AGL712" s="216"/>
      <c r="AGM712" s="216"/>
      <c r="AGN712" s="216"/>
      <c r="AGO712" s="216"/>
      <c r="AGP712" s="216"/>
      <c r="AGQ712" s="216"/>
      <c r="AGR712" s="216"/>
      <c r="AGS712" s="216"/>
      <c r="AGT712" s="216"/>
      <c r="AGU712" s="216"/>
      <c r="AGV712" s="216"/>
      <c r="AGW712" s="216"/>
      <c r="AGX712" s="216"/>
      <c r="AGY712" s="216"/>
      <c r="AGZ712" s="216"/>
      <c r="AHA712" s="216"/>
      <c r="AHB712" s="216"/>
      <c r="AHC712" s="216"/>
      <c r="AHD712" s="216"/>
      <c r="AHE712" s="216"/>
      <c r="AHF712" s="216"/>
      <c r="AHG712" s="216"/>
      <c r="AHH712" s="216"/>
      <c r="AHI712" s="216"/>
      <c r="AHJ712" s="216"/>
      <c r="AHK712" s="216"/>
      <c r="AHL712" s="216"/>
      <c r="AHM712" s="216"/>
      <c r="AHN712" s="216"/>
      <c r="AHO712" s="216"/>
      <c r="AHP712" s="216"/>
      <c r="AHQ712" s="216"/>
      <c r="AHR712" s="216"/>
      <c r="AHS712" s="216"/>
      <c r="AHT712" s="216"/>
      <c r="AHU712" s="216"/>
      <c r="AHV712" s="216"/>
      <c r="AHW712" s="216"/>
      <c r="AHX712" s="216"/>
      <c r="AHY712" s="216"/>
      <c r="AHZ712" s="216"/>
      <c r="AIA712" s="216"/>
      <c r="AIB712" s="216"/>
      <c r="AIC712" s="216"/>
      <c r="AID712" s="216"/>
      <c r="AIE712" s="216"/>
      <c r="AIF712" s="216"/>
      <c r="AIG712" s="216"/>
      <c r="AIH712" s="216"/>
      <c r="AII712" s="216"/>
      <c r="AIJ712" s="216"/>
      <c r="AIK712" s="216"/>
      <c r="AIL712" s="216"/>
      <c r="AIM712" s="216"/>
      <c r="AIN712" s="216"/>
      <c r="AIO712" s="216"/>
      <c r="AIP712" s="216"/>
      <c r="AIQ712" s="216"/>
      <c r="AIR712" s="216"/>
      <c r="AIS712" s="216"/>
      <c r="AIT712" s="216"/>
      <c r="AIU712" s="216"/>
      <c r="AIV712" s="216"/>
      <c r="AIW712" s="216"/>
      <c r="AIX712" s="216"/>
      <c r="AIY712" s="216"/>
      <c r="AIZ712" s="216"/>
      <c r="AJA712" s="216"/>
      <c r="AJB712" s="216"/>
      <c r="AJC712" s="216"/>
      <c r="AJD712" s="216"/>
      <c r="AJE712" s="216"/>
      <c r="AJF712" s="216"/>
      <c r="AJG712" s="216"/>
      <c r="AJH712" s="216"/>
      <c r="AJI712" s="216"/>
      <c r="AJJ712" s="216"/>
      <c r="AJK712" s="216"/>
      <c r="AJL712" s="216"/>
      <c r="AJM712" s="216"/>
      <c r="AJN712" s="216"/>
      <c r="AJO712" s="216"/>
      <c r="AJP712" s="216"/>
      <c r="AJQ712" s="216"/>
      <c r="AJR712" s="216"/>
      <c r="AJS712" s="216"/>
      <c r="AJT712" s="216"/>
      <c r="AJU712" s="216"/>
      <c r="AJV712" s="216"/>
      <c r="AJW712" s="216"/>
      <c r="AJX712" s="216"/>
      <c r="AJY712" s="216"/>
      <c r="AJZ712" s="216"/>
      <c r="AKA712" s="216"/>
      <c r="AKB712" s="216"/>
      <c r="AKC712" s="216"/>
      <c r="AKD712" s="216"/>
      <c r="AKE712" s="216"/>
      <c r="AKF712" s="216"/>
      <c r="AKG712" s="216"/>
      <c r="AKH712" s="216"/>
      <c r="AKI712" s="216"/>
      <c r="AKJ712" s="216"/>
      <c r="AKK712" s="216"/>
      <c r="AKL712" s="216"/>
      <c r="AKM712" s="216"/>
      <c r="AKN712" s="216"/>
      <c r="AKO712" s="216"/>
      <c r="AKP712" s="216"/>
      <c r="AKQ712" s="216"/>
      <c r="AKR712" s="216"/>
      <c r="AKS712" s="216"/>
      <c r="AKT712" s="216"/>
      <c r="AKU712" s="216"/>
      <c r="AKV712" s="216"/>
      <c r="AKW712" s="216"/>
      <c r="AKX712" s="216"/>
      <c r="AKY712" s="216"/>
      <c r="AKZ712" s="216"/>
      <c r="ALA712" s="216"/>
      <c r="ALB712" s="216"/>
      <c r="ALC712" s="216"/>
      <c r="ALD712" s="216"/>
      <c r="ALE712" s="216"/>
      <c r="ALF712" s="216"/>
      <c r="ALG712" s="216"/>
      <c r="ALH712" s="216"/>
      <c r="ALI712" s="216"/>
      <c r="ALJ712" s="216"/>
      <c r="ALK712" s="216"/>
      <c r="ALL712" s="216"/>
      <c r="ALM712" s="216"/>
      <c r="ALN712" s="216"/>
      <c r="ALO712" s="216"/>
      <c r="ALP712" s="216"/>
      <c r="ALQ712" s="216"/>
      <c r="ALR712" s="216"/>
      <c r="ALS712" s="216"/>
      <c r="ALT712" s="216"/>
      <c r="ALU712" s="216"/>
      <c r="ALV712" s="216"/>
      <c r="ALW712" s="216"/>
      <c r="ALX712" s="216"/>
      <c r="ALY712" s="216"/>
      <c r="ALZ712" s="216"/>
      <c r="AMA712" s="216"/>
      <c r="AMB712" s="216"/>
      <c r="AMC712" s="216"/>
      <c r="AMD712" s="216"/>
      <c r="AME712" s="216"/>
      <c r="AMF712" s="216"/>
      <c r="AMG712" s="216"/>
      <c r="AMH712" s="216"/>
      <c r="AMI712" s="216"/>
      <c r="AMJ712" s="216"/>
      <c r="AMK712" s="216"/>
      <c r="AML712" s="216"/>
      <c r="AMM712" s="216"/>
      <c r="AMN712" s="216"/>
      <c r="AMO712" s="216"/>
      <c r="AMP712" s="216"/>
      <c r="AMQ712" s="216"/>
      <c r="AMR712" s="216"/>
      <c r="AMS712" s="216"/>
      <c r="AMT712" s="216"/>
      <c r="AMU712" s="216"/>
      <c r="AMV712" s="216"/>
      <c r="AMW712" s="216"/>
      <c r="AMX712" s="216"/>
      <c r="AMY712" s="216"/>
      <c r="AMZ712" s="216"/>
      <c r="ANA712" s="216"/>
      <c r="ANB712" s="216"/>
      <c r="ANC712" s="216"/>
      <c r="AND712" s="216"/>
      <c r="ANE712" s="216"/>
      <c r="ANF712" s="216"/>
      <c r="ANG712" s="216"/>
      <c r="ANH712" s="216"/>
      <c r="ANI712" s="216"/>
      <c r="ANJ712" s="216"/>
      <c r="ANK712" s="216"/>
      <c r="ANL712" s="216"/>
      <c r="ANM712" s="216"/>
      <c r="ANN712" s="216"/>
      <c r="ANO712" s="216"/>
      <c r="ANP712" s="216"/>
      <c r="ANQ712" s="216"/>
      <c r="ANR712" s="216"/>
      <c r="ANS712" s="216"/>
      <c r="ANT712" s="216"/>
      <c r="ANU712" s="216"/>
      <c r="ANV712" s="216"/>
      <c r="ANW712" s="216"/>
      <c r="ANX712" s="216"/>
      <c r="ANY712" s="216"/>
      <c r="ANZ712" s="216"/>
      <c r="AOA712" s="216"/>
      <c r="AOB712" s="216"/>
      <c r="AOC712" s="216"/>
      <c r="AOD712" s="216"/>
      <c r="AOE712" s="216"/>
      <c r="AOF712" s="216"/>
      <c r="AOG712" s="216"/>
      <c r="AOH712" s="216"/>
      <c r="AOI712" s="216"/>
      <c r="AOJ712" s="216"/>
      <c r="AOK712" s="216"/>
      <c r="AOL712" s="216"/>
      <c r="AOM712" s="216"/>
      <c r="AON712" s="216"/>
      <c r="AOO712" s="216"/>
      <c r="AOP712" s="216"/>
      <c r="AOQ712" s="216"/>
      <c r="AOR712" s="216"/>
      <c r="AOS712" s="216"/>
      <c r="AOT712" s="216"/>
      <c r="AOU712" s="216"/>
      <c r="AOV712" s="216"/>
      <c r="AOW712" s="216"/>
      <c r="AOX712" s="216"/>
      <c r="AOY712" s="216"/>
      <c r="AOZ712" s="216"/>
      <c r="APA712" s="216"/>
      <c r="APB712" s="216"/>
      <c r="APC712" s="216"/>
      <c r="APD712" s="216"/>
      <c r="APE712" s="216"/>
      <c r="APF712" s="216"/>
      <c r="APG712" s="216"/>
      <c r="APH712" s="216"/>
      <c r="API712" s="216"/>
      <c r="APJ712" s="216"/>
      <c r="APK712" s="216"/>
      <c r="APL712" s="216"/>
      <c r="APM712" s="216"/>
      <c r="APN712" s="216"/>
      <c r="APO712" s="216"/>
      <c r="APP712" s="216"/>
      <c r="APQ712" s="216"/>
      <c r="APR712" s="216"/>
      <c r="APS712" s="216"/>
      <c r="APT712" s="216"/>
      <c r="APU712" s="216"/>
      <c r="APV712" s="216"/>
      <c r="APW712" s="216"/>
      <c r="APX712" s="216"/>
      <c r="APY712" s="216"/>
      <c r="APZ712" s="216"/>
      <c r="AQA712" s="216"/>
      <c r="AQB712" s="216"/>
      <c r="AQC712" s="216"/>
      <c r="AQD712" s="216"/>
      <c r="AQE712" s="216"/>
      <c r="AQF712" s="216"/>
      <c r="AQG712" s="216"/>
      <c r="AQH712" s="216"/>
      <c r="AQI712" s="216"/>
      <c r="AQJ712" s="216"/>
      <c r="AQK712" s="216"/>
      <c r="AQL712" s="216"/>
      <c r="AQM712" s="216"/>
      <c r="AQN712" s="216"/>
      <c r="AQO712" s="216"/>
      <c r="AQP712" s="216"/>
      <c r="AQQ712" s="216"/>
      <c r="AQR712" s="216"/>
      <c r="AQS712" s="216"/>
      <c r="AQT712" s="216"/>
      <c r="AQU712" s="216"/>
      <c r="AQV712" s="216"/>
      <c r="AQW712" s="216"/>
      <c r="AQX712" s="216"/>
      <c r="AQY712" s="216"/>
      <c r="AQZ712" s="216"/>
      <c r="ARA712" s="216"/>
      <c r="ARB712" s="216"/>
      <c r="ARC712" s="216"/>
      <c r="ARD712" s="216"/>
      <c r="ARE712" s="216"/>
      <c r="ARF712" s="216"/>
      <c r="ARG712" s="216"/>
      <c r="ARH712" s="216"/>
      <c r="ARI712" s="216"/>
      <c r="ARJ712" s="216"/>
      <c r="ARK712" s="216"/>
      <c r="ARL712" s="216"/>
      <c r="ARM712" s="216"/>
      <c r="ARN712" s="216"/>
      <c r="ARO712" s="216"/>
      <c r="ARP712" s="216"/>
      <c r="ARQ712" s="216"/>
      <c r="ARR712" s="216"/>
      <c r="ARS712" s="216"/>
      <c r="ART712" s="216"/>
      <c r="ARU712" s="216"/>
      <c r="ARV712" s="216"/>
      <c r="ARW712" s="216"/>
      <c r="ARX712" s="216"/>
      <c r="ARY712" s="216"/>
      <c r="ARZ712" s="216"/>
      <c r="ASA712" s="216"/>
      <c r="ASB712" s="216"/>
      <c r="ASC712" s="216"/>
      <c r="ASD712" s="216"/>
      <c r="ASE712" s="216"/>
      <c r="ASF712" s="216"/>
      <c r="ASG712" s="216"/>
      <c r="ASH712" s="216"/>
      <c r="ASI712" s="216"/>
      <c r="ASJ712" s="216"/>
      <c r="ASK712" s="216"/>
      <c r="ASL712" s="216"/>
      <c r="ASM712" s="216"/>
      <c r="ASN712" s="216"/>
      <c r="ASO712" s="216"/>
      <c r="ASP712" s="216"/>
      <c r="ASQ712" s="216"/>
      <c r="ASR712" s="216"/>
      <c r="ASS712" s="216"/>
      <c r="AST712" s="216"/>
      <c r="ASU712" s="216"/>
      <c r="ASV712" s="216"/>
      <c r="ASW712" s="216"/>
      <c r="ASX712" s="216"/>
      <c r="ASY712" s="216"/>
      <c r="ASZ712" s="216"/>
      <c r="ATA712" s="216"/>
      <c r="ATB712" s="216"/>
      <c r="ATC712" s="216"/>
      <c r="ATD712" s="216"/>
      <c r="ATE712" s="216"/>
      <c r="ATF712" s="216"/>
      <c r="ATG712" s="216"/>
      <c r="ATH712" s="216"/>
      <c r="ATI712" s="216"/>
      <c r="ATJ712" s="216"/>
      <c r="ATK712" s="216"/>
      <c r="ATL712" s="216"/>
      <c r="ATM712" s="216"/>
      <c r="ATN712" s="216"/>
      <c r="ATO712" s="216"/>
      <c r="ATP712" s="216"/>
      <c r="ATQ712" s="216"/>
      <c r="ATR712" s="216"/>
      <c r="ATS712" s="216"/>
      <c r="ATT712" s="216"/>
      <c r="ATU712" s="216"/>
      <c r="ATV712" s="216"/>
      <c r="ATW712" s="216"/>
      <c r="ATX712" s="216"/>
      <c r="ATY712" s="216"/>
      <c r="ATZ712" s="216"/>
      <c r="AUA712" s="216"/>
      <c r="AUB712" s="216"/>
      <c r="AUC712" s="216"/>
      <c r="AUD712" s="216"/>
      <c r="AUE712" s="216"/>
      <c r="AUF712" s="216"/>
      <c r="AUG712" s="216"/>
      <c r="AUH712" s="216"/>
      <c r="AUI712" s="216"/>
      <c r="AUJ712" s="216"/>
      <c r="AUK712" s="216"/>
      <c r="AUL712" s="216"/>
      <c r="AUM712" s="216"/>
      <c r="AUN712" s="216"/>
      <c r="AUO712" s="216"/>
      <c r="AUP712" s="216"/>
      <c r="AUQ712" s="216"/>
      <c r="AUR712" s="216"/>
      <c r="AUS712" s="216"/>
      <c r="AUT712" s="216"/>
      <c r="AUU712" s="216"/>
      <c r="AUV712" s="216"/>
      <c r="AUW712" s="216"/>
      <c r="AUX712" s="216"/>
      <c r="AUY712" s="216"/>
      <c r="AUZ712" s="216"/>
      <c r="AVA712" s="216"/>
      <c r="AVB712" s="216"/>
      <c r="AVC712" s="216"/>
      <c r="AVD712" s="216"/>
      <c r="AVE712" s="216"/>
      <c r="AVF712" s="216"/>
      <c r="AVG712" s="216"/>
      <c r="AVH712" s="216"/>
      <c r="AVI712" s="216"/>
      <c r="AVJ712" s="216"/>
      <c r="AVK712" s="216"/>
      <c r="AVL712" s="216"/>
      <c r="AVM712" s="216"/>
      <c r="AVN712" s="216"/>
      <c r="AVO712" s="216"/>
      <c r="AVP712" s="216"/>
      <c r="AVQ712" s="216"/>
      <c r="AVR712" s="216"/>
      <c r="AVS712" s="216"/>
      <c r="AVT712" s="216"/>
      <c r="AVU712" s="216"/>
      <c r="AVV712" s="216"/>
      <c r="AVW712" s="216"/>
      <c r="AVX712" s="216"/>
      <c r="AVY712" s="216"/>
      <c r="AVZ712" s="216"/>
      <c r="AWA712" s="216"/>
      <c r="AWB712" s="216"/>
      <c r="AWC712" s="216"/>
      <c r="AWD712" s="216"/>
      <c r="AWE712" s="216"/>
      <c r="AWF712" s="216"/>
      <c r="AWG712" s="216"/>
      <c r="AWH712" s="216"/>
      <c r="AWI712" s="216"/>
      <c r="AWJ712" s="216"/>
      <c r="AWK712" s="216"/>
      <c r="AWL712" s="216"/>
      <c r="AWM712" s="216"/>
      <c r="AWN712" s="216"/>
      <c r="AWO712" s="216"/>
      <c r="AWP712" s="216"/>
      <c r="AWQ712" s="216"/>
      <c r="AWR712" s="216"/>
      <c r="AWS712" s="216"/>
      <c r="AWT712" s="216"/>
      <c r="AWU712" s="216"/>
      <c r="AWV712" s="216"/>
      <c r="AWW712" s="216"/>
      <c r="AWX712" s="216"/>
      <c r="AWY712" s="216"/>
      <c r="AWZ712" s="216"/>
      <c r="AXA712" s="216"/>
      <c r="AXB712" s="216"/>
      <c r="AXC712" s="216"/>
      <c r="AXD712" s="216"/>
      <c r="AXE712" s="216"/>
      <c r="AXF712" s="216"/>
      <c r="AXG712" s="216"/>
      <c r="AXH712" s="216"/>
      <c r="AXI712" s="216"/>
      <c r="AXJ712" s="216"/>
      <c r="AXK712" s="216"/>
      <c r="AXL712" s="216"/>
      <c r="AXM712" s="216"/>
      <c r="AXN712" s="216"/>
      <c r="AXO712" s="216"/>
      <c r="AXP712" s="216"/>
      <c r="AXQ712" s="216"/>
      <c r="AXR712" s="216"/>
      <c r="AXS712" s="216"/>
      <c r="AXT712" s="216"/>
      <c r="AXU712" s="216"/>
      <c r="AXV712" s="216"/>
      <c r="AXW712" s="216"/>
      <c r="AXX712" s="216"/>
      <c r="AXY712" s="216"/>
      <c r="AXZ712" s="216"/>
      <c r="AYA712" s="216"/>
      <c r="AYB712" s="216"/>
      <c r="AYC712" s="216"/>
      <c r="AYD712" s="216"/>
      <c r="AYE712" s="216"/>
      <c r="AYF712" s="216"/>
      <c r="AYG712" s="216"/>
      <c r="AYH712" s="216"/>
      <c r="AYI712" s="216"/>
      <c r="AYJ712" s="216"/>
      <c r="AYK712" s="216"/>
      <c r="AYL712" s="216"/>
      <c r="AYM712" s="216"/>
      <c r="AYN712" s="216"/>
      <c r="AYO712" s="216"/>
      <c r="AYP712" s="216"/>
      <c r="AYQ712" s="216"/>
      <c r="AYR712" s="216"/>
      <c r="AYS712" s="216"/>
      <c r="AYT712" s="216"/>
      <c r="AYU712" s="216"/>
      <c r="AYV712" s="216"/>
      <c r="AYW712" s="216"/>
      <c r="AYX712" s="216"/>
      <c r="AYY712" s="216"/>
      <c r="AYZ712" s="216"/>
      <c r="AZA712" s="216"/>
      <c r="AZB712" s="216"/>
      <c r="AZC712" s="216"/>
      <c r="AZD712" s="216"/>
      <c r="AZE712" s="216"/>
      <c r="AZF712" s="216"/>
      <c r="AZG712" s="216"/>
      <c r="AZH712" s="216"/>
      <c r="AZI712" s="216"/>
      <c r="AZJ712" s="216"/>
      <c r="AZK712" s="216"/>
      <c r="AZL712" s="216"/>
      <c r="AZM712" s="216"/>
      <c r="AZN712" s="216"/>
      <c r="AZO712" s="216"/>
      <c r="AZP712" s="216"/>
      <c r="AZQ712" s="216"/>
      <c r="AZR712" s="216"/>
      <c r="AZS712" s="216"/>
      <c r="AZT712" s="216"/>
      <c r="AZU712" s="216"/>
      <c r="AZV712" s="216"/>
      <c r="AZW712" s="216"/>
      <c r="AZX712" s="216"/>
      <c r="AZY712" s="216"/>
      <c r="AZZ712" s="216"/>
      <c r="BAA712" s="216"/>
      <c r="BAB712" s="216"/>
      <c r="BAC712" s="216"/>
      <c r="BAD712" s="216"/>
      <c r="BAE712" s="216"/>
      <c r="BAF712" s="216"/>
      <c r="BAG712" s="216"/>
      <c r="BAH712" s="216"/>
      <c r="BAI712" s="216"/>
      <c r="BAJ712" s="216"/>
      <c r="BAK712" s="216"/>
      <c r="BAL712" s="216"/>
      <c r="BAM712" s="216"/>
      <c r="BAN712" s="216"/>
      <c r="BAO712" s="216"/>
      <c r="BAP712" s="216"/>
      <c r="BAQ712" s="216"/>
      <c r="BAR712" s="216"/>
      <c r="BAS712" s="216"/>
      <c r="BAT712" s="216"/>
      <c r="BAU712" s="216"/>
      <c r="BAV712" s="216"/>
      <c r="BAW712" s="216"/>
      <c r="BAX712" s="216"/>
      <c r="BAY712" s="216"/>
      <c r="BAZ712" s="216"/>
      <c r="BBA712" s="216"/>
      <c r="BBB712" s="216"/>
      <c r="BBC712" s="216"/>
      <c r="BBD712" s="216"/>
      <c r="BBE712" s="216"/>
      <c r="BBF712" s="216"/>
      <c r="BBG712" s="216"/>
      <c r="BBH712" s="216"/>
      <c r="BBI712" s="216"/>
      <c r="BBJ712" s="216"/>
      <c r="BBK712" s="216"/>
      <c r="BBL712" s="216"/>
      <c r="BBM712" s="216"/>
      <c r="BBN712" s="216"/>
      <c r="BBO712" s="216"/>
      <c r="BBP712" s="216"/>
      <c r="BBQ712" s="216"/>
      <c r="BBR712" s="216"/>
      <c r="BBS712" s="216"/>
      <c r="BBT712" s="216"/>
      <c r="BBU712" s="216"/>
      <c r="BBV712" s="216"/>
      <c r="BBW712" s="216"/>
      <c r="BBX712" s="216"/>
      <c r="BBY712" s="216"/>
      <c r="BBZ712" s="216"/>
      <c r="BCA712" s="216"/>
      <c r="BCB712" s="216"/>
      <c r="BCC712" s="216"/>
      <c r="BCD712" s="216"/>
      <c r="BCE712" s="216"/>
      <c r="BCF712" s="216"/>
      <c r="BCG712" s="216"/>
      <c r="BCH712" s="216"/>
      <c r="BCI712" s="216"/>
      <c r="BCJ712" s="216"/>
      <c r="BCK712" s="216"/>
      <c r="BCL712" s="216"/>
      <c r="BCM712" s="216"/>
      <c r="BCN712" s="216"/>
      <c r="BCO712" s="216"/>
      <c r="BCP712" s="216"/>
      <c r="BCQ712" s="216"/>
      <c r="BCR712" s="216"/>
      <c r="BCS712" s="216"/>
      <c r="BCT712" s="216"/>
      <c r="BCU712" s="216"/>
      <c r="BCV712" s="216"/>
      <c r="BCW712" s="216"/>
      <c r="BCX712" s="216"/>
      <c r="BCY712" s="216"/>
      <c r="BCZ712" s="216"/>
      <c r="BDA712" s="216"/>
      <c r="BDB712" s="216"/>
      <c r="BDC712" s="216"/>
      <c r="BDD712" s="216"/>
      <c r="BDE712" s="216"/>
      <c r="BDF712" s="216"/>
      <c r="BDG712" s="216"/>
      <c r="BDH712" s="216"/>
      <c r="BDI712" s="216"/>
      <c r="BDJ712" s="216"/>
      <c r="BDK712" s="216"/>
      <c r="BDL712" s="216"/>
      <c r="BDM712" s="216"/>
      <c r="BDN712" s="216"/>
      <c r="BDO712" s="216"/>
      <c r="BDP712" s="216"/>
      <c r="BDQ712" s="216"/>
      <c r="BDR712" s="216"/>
      <c r="BDS712" s="216"/>
      <c r="BDT712" s="216"/>
      <c r="BDU712" s="216"/>
      <c r="BDV712" s="216"/>
      <c r="BDW712" s="216"/>
      <c r="BDX712" s="216"/>
      <c r="BDY712" s="216"/>
      <c r="BDZ712" s="216"/>
      <c r="BEA712" s="216"/>
      <c r="BEB712" s="216"/>
      <c r="BEC712" s="216"/>
      <c r="BED712" s="216"/>
      <c r="BEE712" s="216"/>
      <c r="BEF712" s="216"/>
      <c r="BEG712" s="216"/>
      <c r="BEH712" s="216"/>
      <c r="BEI712" s="216"/>
      <c r="BEJ712" s="216"/>
      <c r="BEK712" s="216"/>
      <c r="BEL712" s="216"/>
      <c r="BEM712" s="216"/>
      <c r="BEN712" s="216"/>
      <c r="BEO712" s="216"/>
      <c r="BEP712" s="216"/>
      <c r="BEQ712" s="216"/>
      <c r="BER712" s="216"/>
      <c r="BES712" s="216"/>
      <c r="BET712" s="216"/>
      <c r="BEU712" s="216"/>
      <c r="BEV712" s="216"/>
      <c r="BEW712" s="216"/>
      <c r="BEX712" s="216"/>
      <c r="BEY712" s="216"/>
      <c r="BEZ712" s="216"/>
      <c r="BFA712" s="216"/>
      <c r="BFB712" s="216"/>
      <c r="BFC712" s="216"/>
      <c r="BFD712" s="216"/>
      <c r="BFE712" s="216"/>
      <c r="BFF712" s="216"/>
      <c r="BFG712" s="216"/>
      <c r="BFH712" s="216"/>
      <c r="BFI712" s="216"/>
      <c r="BFJ712" s="216"/>
      <c r="BFK712" s="216"/>
      <c r="BFL712" s="216"/>
      <c r="BFM712" s="216"/>
      <c r="BFN712" s="216"/>
      <c r="BFO712" s="216"/>
      <c r="BFP712" s="216"/>
      <c r="BFQ712" s="216"/>
      <c r="BFR712" s="216"/>
      <c r="BFS712" s="216"/>
      <c r="BFT712" s="216"/>
      <c r="BFU712" s="216"/>
      <c r="BFV712" s="216"/>
      <c r="BFW712" s="216"/>
      <c r="BFX712" s="216"/>
      <c r="BFY712" s="216"/>
      <c r="BFZ712" s="216"/>
      <c r="BGA712" s="216"/>
      <c r="BGB712" s="216"/>
      <c r="BGC712" s="216"/>
      <c r="BGD712" s="216"/>
      <c r="BGE712" s="216"/>
      <c r="BGF712" s="216"/>
      <c r="BGG712" s="216"/>
      <c r="BGH712" s="216"/>
      <c r="BGI712" s="216"/>
      <c r="BGJ712" s="216"/>
      <c r="BGK712" s="216"/>
      <c r="BGL712" s="216"/>
      <c r="BGM712" s="216"/>
      <c r="BGN712" s="216"/>
      <c r="BGO712" s="216"/>
      <c r="BGP712" s="216"/>
      <c r="BGQ712" s="216"/>
      <c r="BGR712" s="216"/>
      <c r="BGS712" s="216"/>
      <c r="BGT712" s="216"/>
      <c r="BGU712" s="216"/>
      <c r="BGV712" s="216"/>
      <c r="BGW712" s="216"/>
      <c r="BGX712" s="216"/>
      <c r="BGY712" s="216"/>
      <c r="BGZ712" s="216"/>
      <c r="BHA712" s="216"/>
      <c r="BHB712" s="216"/>
      <c r="BHC712" s="216"/>
      <c r="BHD712" s="216"/>
      <c r="BHE712" s="216"/>
      <c r="BHF712" s="216"/>
      <c r="BHG712" s="216"/>
      <c r="BHH712" s="216"/>
      <c r="BHI712" s="216"/>
      <c r="BHJ712" s="216"/>
      <c r="BHK712" s="216"/>
      <c r="BHL712" s="216"/>
      <c r="BHM712" s="216"/>
      <c r="BHN712" s="216"/>
      <c r="BHO712" s="216"/>
      <c r="BHP712" s="216"/>
      <c r="BHQ712" s="216"/>
      <c r="BHR712" s="216"/>
      <c r="BHS712" s="216"/>
      <c r="BHT712" s="216"/>
      <c r="BHU712" s="216"/>
      <c r="BHV712" s="216"/>
      <c r="BHW712" s="216"/>
      <c r="BHX712" s="216"/>
      <c r="BHY712" s="216"/>
      <c r="BHZ712" s="216"/>
      <c r="BIA712" s="216"/>
      <c r="BIB712" s="216"/>
      <c r="BIC712" s="216"/>
      <c r="BID712" s="216"/>
      <c r="BIE712" s="216"/>
      <c r="BIF712" s="216"/>
      <c r="BIG712" s="216"/>
      <c r="BIH712" s="216"/>
      <c r="BII712" s="216"/>
      <c r="BIJ712" s="216"/>
      <c r="BIK712" s="216"/>
      <c r="BIL712" s="216"/>
      <c r="BIM712" s="216"/>
      <c r="BIN712" s="216"/>
      <c r="BIO712" s="216"/>
      <c r="BIP712" s="216"/>
      <c r="BIQ712" s="216"/>
      <c r="BIR712" s="216"/>
      <c r="BIS712" s="216"/>
      <c r="BIT712" s="216"/>
      <c r="BIU712" s="216"/>
      <c r="BIV712" s="216"/>
      <c r="BIW712" s="216"/>
      <c r="BIX712" s="216"/>
      <c r="BIY712" s="216"/>
      <c r="BIZ712" s="216"/>
      <c r="BJA712" s="216"/>
      <c r="BJB712" s="216"/>
      <c r="BJC712" s="216"/>
      <c r="BJD712" s="216"/>
      <c r="BJE712" s="216"/>
      <c r="BJF712" s="216"/>
      <c r="BJG712" s="216"/>
      <c r="BJH712" s="216"/>
      <c r="BJI712" s="216"/>
      <c r="BJJ712" s="216"/>
      <c r="BJK712" s="216"/>
      <c r="BJL712" s="216"/>
      <c r="BJM712" s="216"/>
      <c r="BJN712" s="216"/>
      <c r="BJO712" s="216"/>
      <c r="BJP712" s="216"/>
      <c r="BJQ712" s="216"/>
      <c r="BJR712" s="216"/>
      <c r="BJS712" s="216"/>
      <c r="BJT712" s="216"/>
      <c r="BJU712" s="216"/>
      <c r="BJV712" s="216"/>
      <c r="BJW712" s="216"/>
      <c r="BJX712" s="216"/>
      <c r="BJY712" s="216"/>
      <c r="BJZ712" s="216"/>
      <c r="BKA712" s="216"/>
      <c r="BKB712" s="216"/>
      <c r="BKC712" s="216"/>
      <c r="BKD712" s="216"/>
      <c r="BKE712" s="216"/>
      <c r="BKF712" s="216"/>
      <c r="BKG712" s="216"/>
      <c r="BKH712" s="216"/>
      <c r="BKI712" s="216"/>
      <c r="BKJ712" s="216"/>
      <c r="BKK712" s="216"/>
      <c r="BKL712" s="216"/>
      <c r="BKM712" s="216"/>
      <c r="BKN712" s="216"/>
      <c r="BKO712" s="216"/>
      <c r="BKP712" s="216"/>
      <c r="BKQ712" s="216"/>
      <c r="BKR712" s="216"/>
      <c r="BKS712" s="216"/>
      <c r="BKT712" s="216"/>
      <c r="BKU712" s="216"/>
      <c r="BKV712" s="216"/>
      <c r="BKW712" s="216"/>
      <c r="BKX712" s="216"/>
      <c r="BKY712" s="216"/>
      <c r="BKZ712" s="216"/>
      <c r="BLA712" s="216"/>
      <c r="BLB712" s="216"/>
      <c r="BLC712" s="216"/>
      <c r="BLD712" s="216"/>
      <c r="BLE712" s="216"/>
      <c r="BLF712" s="216"/>
      <c r="BLG712" s="216"/>
      <c r="BLH712" s="216"/>
      <c r="BLI712" s="216"/>
      <c r="BLJ712" s="216"/>
      <c r="BLK712" s="216"/>
      <c r="BLL712" s="216"/>
      <c r="BLM712" s="216"/>
      <c r="BLN712" s="216"/>
      <c r="BLO712" s="216"/>
      <c r="BLP712" s="216"/>
      <c r="BLQ712" s="216"/>
      <c r="BLR712" s="216"/>
      <c r="BLS712" s="216"/>
      <c r="BLT712" s="216"/>
      <c r="BLU712" s="216"/>
      <c r="BLV712" s="216"/>
      <c r="BLW712" s="216"/>
      <c r="BLX712" s="216"/>
      <c r="BLY712" s="216"/>
      <c r="BLZ712" s="216"/>
      <c r="BMA712" s="216"/>
      <c r="BMB712" s="216"/>
      <c r="BMC712" s="216"/>
      <c r="BMD712" s="216"/>
      <c r="BME712" s="216"/>
      <c r="BMF712" s="216"/>
      <c r="BMG712" s="216"/>
      <c r="BMH712" s="216"/>
      <c r="BMI712" s="216"/>
      <c r="BMJ712" s="216"/>
      <c r="BMK712" s="216"/>
      <c r="BML712" s="216"/>
      <c r="BMM712" s="216"/>
      <c r="BMN712" s="216"/>
      <c r="BMO712" s="216"/>
      <c r="BMP712" s="216"/>
      <c r="BMQ712" s="216"/>
      <c r="BMR712" s="216"/>
      <c r="BMS712" s="216"/>
      <c r="BMT712" s="216"/>
      <c r="BMU712" s="216"/>
      <c r="BMV712" s="216"/>
      <c r="BMW712" s="216"/>
      <c r="BMX712" s="216"/>
      <c r="BMY712" s="216"/>
      <c r="BMZ712" s="216"/>
      <c r="BNA712" s="216"/>
      <c r="BNB712" s="216"/>
      <c r="BNC712" s="216"/>
      <c r="BND712" s="216"/>
      <c r="BNE712" s="216"/>
      <c r="BNF712" s="216"/>
      <c r="BNG712" s="216"/>
      <c r="BNH712" s="216"/>
      <c r="BNI712" s="216"/>
      <c r="BNJ712" s="216"/>
      <c r="BNK712" s="216"/>
      <c r="BNL712" s="216"/>
      <c r="BNM712" s="216"/>
      <c r="BNN712" s="216"/>
      <c r="BNO712" s="216"/>
      <c r="BNP712" s="216"/>
      <c r="BNQ712" s="216"/>
      <c r="BNR712" s="216"/>
      <c r="BNS712" s="216"/>
      <c r="BNT712" s="216"/>
      <c r="BNU712" s="216"/>
      <c r="BNV712" s="216"/>
      <c r="BNW712" s="216"/>
      <c r="BNX712" s="216"/>
      <c r="BNY712" s="216"/>
      <c r="BNZ712" s="216"/>
      <c r="BOA712" s="216"/>
      <c r="BOB712" s="216"/>
      <c r="BOC712" s="216"/>
      <c r="BOD712" s="216"/>
      <c r="BOE712" s="216"/>
      <c r="BOF712" s="216"/>
      <c r="BOG712" s="216"/>
      <c r="BOH712" s="216"/>
      <c r="BOI712" s="216"/>
      <c r="BOJ712" s="216"/>
      <c r="BOK712" s="216"/>
      <c r="BOL712" s="216"/>
      <c r="BOM712" s="216"/>
      <c r="BON712" s="216"/>
      <c r="BOO712" s="216"/>
      <c r="BOP712" s="216"/>
      <c r="BOQ712" s="216"/>
      <c r="BOR712" s="216"/>
      <c r="BOS712" s="216"/>
      <c r="BOT712" s="216"/>
      <c r="BOU712" s="216"/>
      <c r="BOV712" s="216"/>
      <c r="BOW712" s="216"/>
      <c r="BOX712" s="216"/>
      <c r="BOY712" s="216"/>
      <c r="BOZ712" s="216"/>
      <c r="BPA712" s="216"/>
      <c r="BPB712" s="216"/>
      <c r="BPC712" s="216"/>
      <c r="BPD712" s="216"/>
      <c r="BPE712" s="216"/>
      <c r="BPF712" s="216"/>
      <c r="BPG712" s="216"/>
      <c r="BPH712" s="216"/>
      <c r="BPI712" s="216"/>
      <c r="BPJ712" s="216"/>
      <c r="BPK712" s="216"/>
      <c r="BPL712" s="216"/>
      <c r="BPM712" s="216"/>
      <c r="BPN712" s="216"/>
      <c r="BPO712" s="216"/>
      <c r="BPP712" s="216"/>
      <c r="BPQ712" s="216"/>
      <c r="BPR712" s="216"/>
      <c r="BPS712" s="216"/>
      <c r="BPT712" s="216"/>
      <c r="BPU712" s="216"/>
      <c r="BPV712" s="216"/>
      <c r="BPW712" s="216"/>
      <c r="BPX712" s="216"/>
      <c r="BPY712" s="216"/>
      <c r="BPZ712" s="216"/>
      <c r="BQA712" s="216"/>
      <c r="BQB712" s="216"/>
      <c r="BQC712" s="216"/>
      <c r="BQD712" s="216"/>
      <c r="BQE712" s="216"/>
      <c r="BQF712" s="216"/>
      <c r="BQG712" s="216"/>
      <c r="BQH712" s="216"/>
      <c r="BQI712" s="216"/>
      <c r="BQJ712" s="216"/>
      <c r="BQK712" s="216"/>
      <c r="BQL712" s="216"/>
      <c r="BQM712" s="216"/>
      <c r="BQN712" s="216"/>
      <c r="BQO712" s="216"/>
      <c r="BQP712" s="216"/>
      <c r="BQQ712" s="216"/>
      <c r="BQR712" s="216"/>
      <c r="BQS712" s="216"/>
      <c r="BQT712" s="216"/>
      <c r="BQU712" s="216"/>
      <c r="BQV712" s="216"/>
      <c r="BQW712" s="216"/>
      <c r="BQX712" s="216"/>
      <c r="BQY712" s="216"/>
      <c r="BQZ712" s="216"/>
      <c r="BRA712" s="216"/>
      <c r="BRB712" s="216"/>
      <c r="BRC712" s="216"/>
      <c r="BRD712" s="216"/>
      <c r="BRE712" s="216"/>
      <c r="BRF712" s="216"/>
      <c r="BRG712" s="216"/>
      <c r="BRH712" s="216"/>
      <c r="BRI712" s="216"/>
      <c r="BRJ712" s="216"/>
      <c r="BRK712" s="216"/>
      <c r="BRL712" s="216"/>
      <c r="BRM712" s="216"/>
      <c r="BRN712" s="216"/>
      <c r="BRO712" s="216"/>
      <c r="BRP712" s="216"/>
      <c r="BRQ712" s="216"/>
      <c r="BRR712" s="216"/>
      <c r="BRS712" s="216"/>
      <c r="BRT712" s="216"/>
      <c r="BRU712" s="216"/>
      <c r="BRV712" s="216"/>
      <c r="BRW712" s="216"/>
      <c r="BRX712" s="216"/>
      <c r="BRY712" s="216"/>
      <c r="BRZ712" s="216"/>
      <c r="BSA712" s="216"/>
      <c r="BSB712" s="216"/>
      <c r="BSC712" s="216"/>
      <c r="BSD712" s="216"/>
      <c r="BSE712" s="216"/>
      <c r="BSF712" s="216"/>
      <c r="BSG712" s="216"/>
      <c r="BSH712" s="216"/>
      <c r="BSI712" s="216"/>
      <c r="BSJ712" s="216"/>
      <c r="BSK712" s="216"/>
      <c r="BSL712" s="216"/>
      <c r="BSM712" s="216"/>
      <c r="BSN712" s="216"/>
      <c r="BSO712" s="216"/>
      <c r="BSP712" s="216"/>
      <c r="BSQ712" s="216"/>
      <c r="BSR712" s="216"/>
      <c r="BSS712" s="216"/>
      <c r="BST712" s="216"/>
      <c r="BSU712" s="216"/>
      <c r="BSV712" s="216"/>
      <c r="BSW712" s="216"/>
      <c r="BSX712" s="216"/>
      <c r="BSY712" s="216"/>
      <c r="BSZ712" s="216"/>
      <c r="BTA712" s="216"/>
      <c r="BTB712" s="216"/>
      <c r="BTC712" s="216"/>
      <c r="BTD712" s="216"/>
      <c r="BTE712" s="216"/>
      <c r="BTF712" s="216"/>
      <c r="BTG712" s="216"/>
      <c r="BTH712" s="216"/>
      <c r="BTI712" s="216"/>
      <c r="BTJ712" s="216"/>
      <c r="BTK712" s="216"/>
      <c r="BTL712" s="216"/>
      <c r="BTM712" s="216"/>
      <c r="BTN712" s="216"/>
      <c r="BTO712" s="216"/>
      <c r="BTP712" s="216"/>
      <c r="BTQ712" s="216"/>
      <c r="BTR712" s="216"/>
      <c r="BTS712" s="216"/>
      <c r="BTT712" s="216"/>
      <c r="BTU712" s="216"/>
      <c r="BTV712" s="216"/>
      <c r="BTW712" s="216"/>
      <c r="BTX712" s="216"/>
      <c r="BTY712" s="216"/>
      <c r="BTZ712" s="216"/>
      <c r="BUA712" s="216"/>
      <c r="BUB712" s="216"/>
      <c r="BUC712" s="216"/>
      <c r="BUD712" s="216"/>
      <c r="BUE712" s="216"/>
      <c r="BUF712" s="216"/>
      <c r="BUG712" s="216"/>
      <c r="BUH712" s="216"/>
      <c r="BUI712" s="216"/>
      <c r="BUJ712" s="216"/>
      <c r="BUK712" s="216"/>
      <c r="BUL712" s="216"/>
      <c r="BUM712" s="216"/>
      <c r="BUN712" s="216"/>
      <c r="BUO712" s="216"/>
      <c r="BUP712" s="216"/>
      <c r="BUQ712" s="216"/>
      <c r="BUR712" s="216"/>
      <c r="BUS712" s="216"/>
      <c r="BUT712" s="216"/>
      <c r="BUU712" s="216"/>
      <c r="BUV712" s="216"/>
      <c r="BUW712" s="216"/>
      <c r="BUX712" s="216"/>
      <c r="BUY712" s="216"/>
      <c r="BUZ712" s="216"/>
      <c r="BVA712" s="216"/>
      <c r="BVB712" s="216"/>
      <c r="BVC712" s="216"/>
      <c r="BVD712" s="216"/>
      <c r="BVE712" s="216"/>
      <c r="BVF712" s="216"/>
      <c r="BVG712" s="216"/>
      <c r="BVH712" s="216"/>
      <c r="BVI712" s="216"/>
      <c r="BVJ712" s="216"/>
      <c r="BVK712" s="216"/>
      <c r="BVL712" s="216"/>
      <c r="BVM712" s="216"/>
      <c r="BVN712" s="216"/>
      <c r="BVO712" s="216"/>
      <c r="BVP712" s="216"/>
      <c r="BVQ712" s="216"/>
      <c r="BVR712" s="216"/>
      <c r="BVS712" s="216"/>
      <c r="BVT712" s="216"/>
      <c r="BVU712" s="216"/>
      <c r="BVV712" s="216"/>
      <c r="BVW712" s="216"/>
      <c r="BVX712" s="216"/>
      <c r="BVY712" s="216"/>
      <c r="BVZ712" s="216"/>
      <c r="BWA712" s="216"/>
      <c r="BWB712" s="216"/>
      <c r="BWC712" s="216"/>
      <c r="BWD712" s="216"/>
      <c r="BWE712" s="216"/>
      <c r="BWF712" s="216"/>
      <c r="BWG712" s="216"/>
      <c r="BWH712" s="216"/>
      <c r="BWI712" s="216"/>
      <c r="BWJ712" s="216"/>
      <c r="BWK712" s="216"/>
      <c r="BWL712" s="216"/>
      <c r="BWM712" s="216"/>
      <c r="BWN712" s="216"/>
      <c r="BWO712" s="216"/>
      <c r="BWP712" s="216"/>
      <c r="BWQ712" s="216"/>
      <c r="BWR712" s="216"/>
      <c r="BWS712" s="216"/>
      <c r="BWT712" s="216"/>
      <c r="BWU712" s="216"/>
      <c r="BWV712" s="216"/>
      <c r="BWW712" s="216"/>
      <c r="BWX712" s="216"/>
      <c r="BWY712" s="216"/>
      <c r="BWZ712" s="216"/>
      <c r="BXA712" s="216"/>
      <c r="BXB712" s="216"/>
      <c r="BXC712" s="216"/>
      <c r="BXD712" s="216"/>
      <c r="BXE712" s="216"/>
      <c r="BXF712" s="216"/>
      <c r="BXG712" s="216"/>
      <c r="BXH712" s="216"/>
      <c r="BXI712" s="216"/>
      <c r="BXJ712" s="216"/>
      <c r="BXK712" s="216"/>
      <c r="BXL712" s="216"/>
      <c r="BXM712" s="216"/>
      <c r="BXN712" s="216"/>
      <c r="BXO712" s="216"/>
      <c r="BXP712" s="216"/>
      <c r="BXQ712" s="216"/>
      <c r="BXR712" s="216"/>
      <c r="BXS712" s="216"/>
      <c r="BXT712" s="216"/>
      <c r="BXU712" s="216"/>
      <c r="BXV712" s="216"/>
      <c r="BXW712" s="216"/>
      <c r="BXX712" s="216"/>
      <c r="BXY712" s="216"/>
      <c r="BXZ712" s="216"/>
      <c r="BYA712" s="216"/>
      <c r="BYB712" s="216"/>
      <c r="BYC712" s="216"/>
      <c r="BYD712" s="216"/>
      <c r="BYE712" s="216"/>
      <c r="BYF712" s="216"/>
      <c r="BYG712" s="216"/>
      <c r="BYH712" s="216"/>
      <c r="BYI712" s="216"/>
      <c r="BYJ712" s="216"/>
      <c r="BYK712" s="216"/>
      <c r="BYL712" s="216"/>
      <c r="BYM712" s="216"/>
      <c r="BYN712" s="216"/>
      <c r="BYO712" s="216"/>
      <c r="BYP712" s="216"/>
      <c r="BYQ712" s="216"/>
      <c r="BYR712" s="216"/>
      <c r="BYS712" s="216"/>
      <c r="BYT712" s="216"/>
      <c r="BYU712" s="216"/>
      <c r="BYV712" s="216"/>
      <c r="BYW712" s="216"/>
      <c r="BYX712" s="216"/>
      <c r="BYY712" s="216"/>
      <c r="BYZ712" s="216"/>
      <c r="BZA712" s="216"/>
      <c r="BZB712" s="216"/>
      <c r="BZC712" s="216"/>
      <c r="BZD712" s="216"/>
      <c r="BZE712" s="216"/>
      <c r="BZF712" s="216"/>
      <c r="BZG712" s="216"/>
      <c r="BZH712" s="216"/>
      <c r="BZI712" s="216"/>
      <c r="BZJ712" s="216"/>
      <c r="BZK712" s="216"/>
      <c r="BZL712" s="216"/>
      <c r="BZM712" s="216"/>
      <c r="BZN712" s="216"/>
      <c r="BZO712" s="216"/>
      <c r="BZP712" s="216"/>
      <c r="BZQ712" s="216"/>
      <c r="BZR712" s="216"/>
      <c r="BZS712" s="216"/>
      <c r="BZT712" s="216"/>
      <c r="BZU712" s="216"/>
      <c r="BZV712" s="216"/>
      <c r="BZW712" s="216"/>
      <c r="BZX712" s="216"/>
      <c r="BZY712" s="216"/>
      <c r="BZZ712" s="216"/>
      <c r="CAA712" s="216"/>
      <c r="CAB712" s="216"/>
      <c r="CAC712" s="216"/>
      <c r="CAD712" s="216"/>
      <c r="CAE712" s="216"/>
      <c r="CAF712" s="216"/>
      <c r="CAG712" s="216"/>
      <c r="CAH712" s="216"/>
      <c r="CAI712" s="216"/>
      <c r="CAJ712" s="216"/>
      <c r="CAK712" s="216"/>
      <c r="CAL712" s="216"/>
      <c r="CAM712" s="216"/>
      <c r="CAN712" s="216"/>
      <c r="CAO712" s="216"/>
      <c r="CAP712" s="216"/>
      <c r="CAQ712" s="216"/>
      <c r="CAR712" s="216"/>
      <c r="CAS712" s="216"/>
      <c r="CAT712" s="216"/>
      <c r="CAU712" s="216"/>
      <c r="CAV712" s="216"/>
      <c r="CAW712" s="216"/>
      <c r="CAX712" s="216"/>
      <c r="CAY712" s="216"/>
      <c r="CAZ712" s="216"/>
      <c r="CBA712" s="216"/>
      <c r="CBB712" s="216"/>
      <c r="CBC712" s="216"/>
      <c r="CBD712" s="216"/>
      <c r="CBE712" s="216"/>
      <c r="CBF712" s="216"/>
      <c r="CBG712" s="216"/>
      <c r="CBH712" s="216"/>
      <c r="CBI712" s="216"/>
      <c r="CBJ712" s="216"/>
      <c r="CBK712" s="216"/>
      <c r="CBL712" s="216"/>
      <c r="CBM712" s="216"/>
      <c r="CBN712" s="216"/>
      <c r="CBO712" s="216"/>
      <c r="CBP712" s="216"/>
      <c r="CBQ712" s="216"/>
      <c r="CBR712" s="216"/>
      <c r="CBS712" s="216"/>
      <c r="CBT712" s="216"/>
      <c r="CBU712" s="216"/>
      <c r="CBV712" s="216"/>
      <c r="CBW712" s="216"/>
      <c r="CBX712" s="216"/>
      <c r="CBY712" s="216"/>
      <c r="CBZ712" s="216"/>
      <c r="CCA712" s="216"/>
      <c r="CCB712" s="216"/>
      <c r="CCC712" s="216"/>
      <c r="CCD712" s="216"/>
      <c r="CCE712" s="216"/>
      <c r="CCF712" s="216"/>
      <c r="CCG712" s="216"/>
      <c r="CCH712" s="216"/>
      <c r="CCI712" s="216"/>
      <c r="CCJ712" s="216"/>
      <c r="CCK712" s="216"/>
      <c r="CCL712" s="216"/>
      <c r="CCM712" s="216"/>
      <c r="CCN712" s="216"/>
      <c r="CCO712" s="216"/>
      <c r="CCP712" s="216"/>
      <c r="CCQ712" s="216"/>
      <c r="CCR712" s="216"/>
      <c r="CCS712" s="216"/>
      <c r="CCT712" s="216"/>
      <c r="CCU712" s="216"/>
      <c r="CCV712" s="216"/>
      <c r="CCW712" s="216"/>
      <c r="CCX712" s="216"/>
      <c r="CCY712" s="216"/>
      <c r="CCZ712" s="216"/>
      <c r="CDA712" s="216"/>
      <c r="CDB712" s="216"/>
      <c r="CDC712" s="216"/>
      <c r="CDD712" s="216"/>
      <c r="CDE712" s="216"/>
      <c r="CDF712" s="216"/>
      <c r="CDG712" s="216"/>
      <c r="CDH712" s="216"/>
      <c r="CDI712" s="216"/>
      <c r="CDJ712" s="216"/>
      <c r="CDK712" s="216"/>
      <c r="CDL712" s="216"/>
      <c r="CDM712" s="216"/>
      <c r="CDN712" s="216"/>
      <c r="CDO712" s="216"/>
      <c r="CDP712" s="216"/>
      <c r="CDQ712" s="216"/>
      <c r="CDR712" s="216"/>
      <c r="CDS712" s="216"/>
      <c r="CDT712" s="216"/>
      <c r="CDU712" s="216"/>
      <c r="CDV712" s="216"/>
      <c r="CDW712" s="216"/>
      <c r="CDX712" s="216"/>
      <c r="CDY712" s="216"/>
      <c r="CDZ712" s="216"/>
      <c r="CEA712" s="216"/>
      <c r="CEB712" s="216"/>
      <c r="CEC712" s="216"/>
      <c r="CED712" s="216"/>
      <c r="CEE712" s="216"/>
      <c r="CEF712" s="216"/>
      <c r="CEG712" s="216"/>
      <c r="CEH712" s="216"/>
      <c r="CEI712" s="216"/>
      <c r="CEJ712" s="216"/>
      <c r="CEK712" s="216"/>
      <c r="CEL712" s="216"/>
      <c r="CEM712" s="216"/>
      <c r="CEN712" s="216"/>
      <c r="CEO712" s="216"/>
      <c r="CEP712" s="216"/>
      <c r="CEQ712" s="216"/>
      <c r="CER712" s="216"/>
      <c r="CES712" s="216"/>
      <c r="CET712" s="216"/>
      <c r="CEU712" s="216"/>
      <c r="CEV712" s="216"/>
      <c r="CEW712" s="216"/>
      <c r="CEX712" s="216"/>
      <c r="CEY712" s="216"/>
      <c r="CEZ712" s="216"/>
      <c r="CFA712" s="216"/>
      <c r="CFB712" s="216"/>
      <c r="CFC712" s="216"/>
      <c r="CFD712" s="216"/>
      <c r="CFE712" s="216"/>
      <c r="CFF712" s="216"/>
      <c r="CFG712" s="216"/>
      <c r="CFH712" s="216"/>
      <c r="CFI712" s="216"/>
      <c r="CFJ712" s="216"/>
      <c r="CFK712" s="216"/>
      <c r="CFL712" s="216"/>
      <c r="CFM712" s="216"/>
      <c r="CFN712" s="216"/>
      <c r="CFO712" s="216"/>
      <c r="CFP712" s="216"/>
      <c r="CFQ712" s="216"/>
      <c r="CFR712" s="216"/>
      <c r="CFS712" s="216"/>
      <c r="CFT712" s="216"/>
      <c r="CFU712" s="216"/>
      <c r="CFV712" s="216"/>
      <c r="CFW712" s="216"/>
      <c r="CFX712" s="216"/>
      <c r="CFY712" s="216"/>
      <c r="CFZ712" s="216"/>
      <c r="CGA712" s="216"/>
      <c r="CGB712" s="216"/>
      <c r="CGC712" s="216"/>
      <c r="CGD712" s="216"/>
      <c r="CGE712" s="216"/>
      <c r="CGF712" s="216"/>
      <c r="CGG712" s="216"/>
      <c r="CGH712" s="216"/>
      <c r="CGI712" s="216"/>
      <c r="CGJ712" s="216"/>
      <c r="CGK712" s="216"/>
      <c r="CGL712" s="216"/>
      <c r="CGM712" s="216"/>
      <c r="CGN712" s="216"/>
      <c r="CGO712" s="216"/>
      <c r="CGP712" s="216"/>
      <c r="CGQ712" s="216"/>
      <c r="CGR712" s="216"/>
      <c r="CGS712" s="216"/>
      <c r="CGT712" s="216"/>
      <c r="CGU712" s="216"/>
      <c r="CGV712" s="216"/>
      <c r="CGW712" s="216"/>
      <c r="CGX712" s="216"/>
      <c r="CGY712" s="216"/>
      <c r="CGZ712" s="216"/>
      <c r="CHA712" s="216"/>
      <c r="CHB712" s="216"/>
      <c r="CHC712" s="216"/>
      <c r="CHD712" s="216"/>
      <c r="CHE712" s="216"/>
      <c r="CHF712" s="216"/>
      <c r="CHG712" s="216"/>
      <c r="CHH712" s="216"/>
      <c r="CHI712" s="216"/>
      <c r="CHJ712" s="216"/>
      <c r="CHK712" s="216"/>
      <c r="CHL712" s="216"/>
      <c r="CHM712" s="216"/>
      <c r="CHN712" s="216"/>
      <c r="CHO712" s="216"/>
      <c r="CHP712" s="216"/>
      <c r="CHQ712" s="216"/>
      <c r="CHR712" s="216"/>
      <c r="CHS712" s="216"/>
      <c r="CHT712" s="216"/>
      <c r="CHU712" s="216"/>
      <c r="CHV712" s="216"/>
      <c r="CHW712" s="216"/>
      <c r="CHX712" s="216"/>
      <c r="CHY712" s="216"/>
      <c r="CHZ712" s="216"/>
      <c r="CIA712" s="216"/>
      <c r="CIB712" s="216"/>
      <c r="CIC712" s="216"/>
      <c r="CID712" s="216"/>
      <c r="CIE712" s="216"/>
      <c r="CIF712" s="216"/>
      <c r="CIG712" s="216"/>
      <c r="CIH712" s="216"/>
      <c r="CII712" s="216"/>
      <c r="CIJ712" s="216"/>
      <c r="CIK712" s="216"/>
      <c r="CIL712" s="216"/>
      <c r="CIM712" s="216"/>
      <c r="CIN712" s="216"/>
      <c r="CIO712" s="216"/>
      <c r="CIP712" s="216"/>
      <c r="CIQ712" s="216"/>
      <c r="CIR712" s="216"/>
      <c r="CIS712" s="216"/>
      <c r="CIT712" s="216"/>
      <c r="CIU712" s="216"/>
      <c r="CIV712" s="216"/>
      <c r="CIW712" s="216"/>
      <c r="CIX712" s="216"/>
      <c r="CIY712" s="216"/>
      <c r="CIZ712" s="216"/>
      <c r="CJA712" s="216"/>
      <c r="CJB712" s="216"/>
      <c r="CJC712" s="216"/>
      <c r="CJD712" s="216"/>
      <c r="CJE712" s="216"/>
      <c r="CJF712" s="216"/>
      <c r="CJG712" s="216"/>
      <c r="CJH712" s="216"/>
      <c r="CJI712" s="216"/>
      <c r="CJJ712" s="216"/>
      <c r="CJK712" s="216"/>
      <c r="CJL712" s="216"/>
      <c r="CJM712" s="216"/>
      <c r="CJN712" s="216"/>
      <c r="CJO712" s="216"/>
      <c r="CJP712" s="216"/>
      <c r="CJQ712" s="216"/>
      <c r="CJR712" s="216"/>
      <c r="CJS712" s="216"/>
      <c r="CJT712" s="216"/>
      <c r="CJU712" s="216"/>
      <c r="CJV712" s="216"/>
      <c r="CJW712" s="216"/>
      <c r="CJX712" s="216"/>
      <c r="CJY712" s="216"/>
      <c r="CJZ712" s="216"/>
      <c r="CKA712" s="216"/>
      <c r="CKB712" s="216"/>
      <c r="CKC712" s="216"/>
      <c r="CKD712" s="216"/>
      <c r="CKE712" s="216"/>
      <c r="CKF712" s="216"/>
      <c r="CKG712" s="216"/>
      <c r="CKH712" s="216"/>
      <c r="CKI712" s="216"/>
      <c r="CKJ712" s="216"/>
      <c r="CKK712" s="216"/>
      <c r="CKL712" s="216"/>
      <c r="CKM712" s="216"/>
      <c r="CKN712" s="216"/>
      <c r="CKO712" s="216"/>
      <c r="CKP712" s="216"/>
      <c r="CKQ712" s="216"/>
      <c r="CKR712" s="216"/>
      <c r="CKS712" s="216"/>
      <c r="CKT712" s="216"/>
      <c r="CKU712" s="216"/>
      <c r="CKV712" s="216"/>
      <c r="CKW712" s="216"/>
      <c r="CKX712" s="216"/>
      <c r="CKY712" s="216"/>
      <c r="CKZ712" s="216"/>
      <c r="CLA712" s="216"/>
      <c r="CLB712" s="216"/>
      <c r="CLC712" s="216"/>
      <c r="CLD712" s="216"/>
      <c r="CLE712" s="216"/>
      <c r="CLF712" s="216"/>
      <c r="CLG712" s="216"/>
      <c r="CLH712" s="216"/>
      <c r="CLI712" s="216"/>
      <c r="CLJ712" s="216"/>
      <c r="CLK712" s="216"/>
      <c r="CLL712" s="216"/>
      <c r="CLM712" s="216"/>
      <c r="CLN712" s="216"/>
      <c r="CLO712" s="216"/>
      <c r="CLP712" s="216"/>
      <c r="CLQ712" s="216"/>
      <c r="CLR712" s="216"/>
      <c r="CLS712" s="216"/>
      <c r="CLT712" s="216"/>
      <c r="CLU712" s="216"/>
      <c r="CLV712" s="216"/>
      <c r="CLW712" s="216"/>
      <c r="CLX712" s="216"/>
      <c r="CLY712" s="216"/>
      <c r="CLZ712" s="216"/>
      <c r="CMA712" s="216"/>
      <c r="CMB712" s="216"/>
      <c r="CMC712" s="216"/>
      <c r="CMD712" s="216"/>
      <c r="CME712" s="216"/>
      <c r="CMF712" s="216"/>
      <c r="CMG712" s="216"/>
      <c r="CMH712" s="216"/>
      <c r="CMI712" s="216"/>
      <c r="CMJ712" s="216"/>
      <c r="CMK712" s="216"/>
      <c r="CML712" s="216"/>
      <c r="CMM712" s="216"/>
      <c r="CMN712" s="216"/>
      <c r="CMO712" s="216"/>
      <c r="CMP712" s="216"/>
      <c r="CMQ712" s="216"/>
      <c r="CMR712" s="216"/>
      <c r="CMS712" s="216"/>
      <c r="CMT712" s="216"/>
      <c r="CMU712" s="216"/>
      <c r="CMV712" s="216"/>
      <c r="CMW712" s="216"/>
      <c r="CMX712" s="216"/>
      <c r="CMY712" s="216"/>
      <c r="CMZ712" s="216"/>
      <c r="CNA712" s="216"/>
      <c r="CNB712" s="216"/>
      <c r="CNC712" s="216"/>
      <c r="CND712" s="216"/>
      <c r="CNE712" s="216"/>
      <c r="CNF712" s="216"/>
      <c r="CNG712" s="216"/>
      <c r="CNH712" s="216"/>
      <c r="CNI712" s="216"/>
      <c r="CNJ712" s="216"/>
      <c r="CNK712" s="216"/>
      <c r="CNL712" s="216"/>
      <c r="CNM712" s="216"/>
      <c r="CNN712" s="216"/>
      <c r="CNO712" s="216"/>
      <c r="CNP712" s="216"/>
      <c r="CNQ712" s="216"/>
      <c r="CNR712" s="216"/>
      <c r="CNS712" s="216"/>
      <c r="CNT712" s="216"/>
      <c r="CNU712" s="216"/>
      <c r="CNV712" s="216"/>
      <c r="CNW712" s="216"/>
      <c r="CNX712" s="216"/>
      <c r="CNY712" s="216"/>
      <c r="CNZ712" s="216"/>
      <c r="COA712" s="216"/>
      <c r="COB712" s="216"/>
      <c r="COC712" s="216"/>
      <c r="COD712" s="216"/>
      <c r="COE712" s="216"/>
      <c r="COF712" s="216"/>
      <c r="COG712" s="216"/>
      <c r="COH712" s="216"/>
      <c r="COI712" s="216"/>
      <c r="COJ712" s="216"/>
      <c r="COK712" s="216"/>
      <c r="COL712" s="216"/>
      <c r="COM712" s="216"/>
      <c r="CON712" s="216"/>
      <c r="COO712" s="216"/>
      <c r="COP712" s="216"/>
      <c r="COQ712" s="216"/>
      <c r="COR712" s="216"/>
      <c r="COS712" s="216"/>
      <c r="COT712" s="216"/>
      <c r="COU712" s="216"/>
      <c r="COV712" s="216"/>
      <c r="COW712" s="216"/>
      <c r="COX712" s="216"/>
      <c r="COY712" s="216"/>
      <c r="COZ712" s="216"/>
      <c r="CPA712" s="216"/>
      <c r="CPB712" s="216"/>
      <c r="CPC712" s="216"/>
      <c r="CPD712" s="216"/>
      <c r="CPE712" s="216"/>
      <c r="CPF712" s="216"/>
      <c r="CPG712" s="216"/>
      <c r="CPH712" s="216"/>
      <c r="CPI712" s="216"/>
      <c r="CPJ712" s="216"/>
      <c r="CPK712" s="216"/>
      <c r="CPL712" s="216"/>
      <c r="CPM712" s="216"/>
      <c r="CPN712" s="216"/>
      <c r="CPO712" s="216"/>
      <c r="CPP712" s="216"/>
      <c r="CPQ712" s="216"/>
      <c r="CPR712" s="216"/>
      <c r="CPS712" s="216"/>
      <c r="CPT712" s="216"/>
      <c r="CPU712" s="216"/>
      <c r="CPV712" s="216"/>
      <c r="CPW712" s="216"/>
      <c r="CPX712" s="216"/>
      <c r="CPY712" s="216"/>
      <c r="CPZ712" s="216"/>
      <c r="CQA712" s="216"/>
      <c r="CQB712" s="216"/>
      <c r="CQC712" s="216"/>
      <c r="CQD712" s="216"/>
      <c r="CQE712" s="216"/>
      <c r="CQF712" s="216"/>
      <c r="CQG712" s="216"/>
      <c r="CQH712" s="216"/>
      <c r="CQI712" s="216"/>
      <c r="CQJ712" s="216"/>
      <c r="CQK712" s="216"/>
      <c r="CQL712" s="216"/>
      <c r="CQM712" s="216"/>
      <c r="CQN712" s="216"/>
      <c r="CQO712" s="216"/>
      <c r="CQP712" s="216"/>
      <c r="CQQ712" s="216"/>
      <c r="CQR712" s="216"/>
      <c r="CQS712" s="216"/>
      <c r="CQT712" s="216"/>
      <c r="CQU712" s="216"/>
      <c r="CQV712" s="216"/>
      <c r="CQW712" s="216"/>
      <c r="CQX712" s="216"/>
      <c r="CQY712" s="216"/>
      <c r="CQZ712" s="216"/>
      <c r="CRA712" s="216"/>
      <c r="CRB712" s="216"/>
      <c r="CRC712" s="216"/>
      <c r="CRD712" s="216"/>
      <c r="CRE712" s="216"/>
      <c r="CRF712" s="216"/>
      <c r="CRG712" s="216"/>
      <c r="CRH712" s="216"/>
      <c r="CRI712" s="216"/>
      <c r="CRJ712" s="216"/>
      <c r="CRK712" s="216"/>
      <c r="CRL712" s="216"/>
      <c r="CRM712" s="216"/>
      <c r="CRN712" s="216"/>
      <c r="CRO712" s="216"/>
      <c r="CRP712" s="216"/>
      <c r="CRQ712" s="216"/>
      <c r="CRR712" s="216"/>
      <c r="CRS712" s="216"/>
      <c r="CRT712" s="216"/>
      <c r="CRU712" s="216"/>
      <c r="CRV712" s="216"/>
      <c r="CRW712" s="216"/>
      <c r="CRX712" s="216"/>
      <c r="CRY712" s="216"/>
      <c r="CRZ712" s="216"/>
      <c r="CSA712" s="216"/>
      <c r="CSB712" s="216"/>
      <c r="CSC712" s="216"/>
      <c r="CSD712" s="216"/>
      <c r="CSE712" s="216"/>
      <c r="CSF712" s="216"/>
      <c r="CSG712" s="216"/>
      <c r="CSH712" s="216"/>
      <c r="CSI712" s="216"/>
      <c r="CSJ712" s="216"/>
      <c r="CSK712" s="216"/>
      <c r="CSL712" s="216"/>
      <c r="CSM712" s="216"/>
      <c r="CSN712" s="216"/>
      <c r="CSO712" s="216"/>
      <c r="CSP712" s="216"/>
      <c r="CSQ712" s="216"/>
      <c r="CSR712" s="216"/>
      <c r="CSS712" s="216"/>
      <c r="CST712" s="216"/>
      <c r="CSU712" s="216"/>
      <c r="CSV712" s="216"/>
      <c r="CSW712" s="216"/>
      <c r="CSX712" s="216"/>
      <c r="CSY712" s="216"/>
      <c r="CSZ712" s="216"/>
      <c r="CTA712" s="216"/>
      <c r="CTB712" s="216"/>
      <c r="CTC712" s="216"/>
      <c r="CTD712" s="216"/>
      <c r="CTE712" s="216"/>
      <c r="CTF712" s="216"/>
      <c r="CTG712" s="216"/>
      <c r="CTH712" s="216"/>
      <c r="CTI712" s="216"/>
      <c r="CTJ712" s="216"/>
      <c r="CTK712" s="216"/>
      <c r="CTL712" s="216"/>
      <c r="CTM712" s="216"/>
      <c r="CTN712" s="216"/>
      <c r="CTO712" s="216"/>
      <c r="CTP712" s="216"/>
      <c r="CTQ712" s="216"/>
      <c r="CTR712" s="216"/>
      <c r="CTS712" s="216"/>
      <c r="CTT712" s="216"/>
      <c r="CTU712" s="216"/>
      <c r="CTV712" s="216"/>
      <c r="CTW712" s="216"/>
      <c r="CTX712" s="216"/>
      <c r="CTY712" s="216"/>
      <c r="CTZ712" s="216"/>
      <c r="CUA712" s="216"/>
      <c r="CUB712" s="216"/>
      <c r="CUC712" s="216"/>
      <c r="CUD712" s="216"/>
      <c r="CUE712" s="216"/>
      <c r="CUF712" s="216"/>
      <c r="CUG712" s="216"/>
      <c r="CUH712" s="216"/>
      <c r="CUI712" s="216"/>
      <c r="CUJ712" s="216"/>
      <c r="CUK712" s="216"/>
      <c r="CUL712" s="216"/>
      <c r="CUM712" s="216"/>
      <c r="CUN712" s="216"/>
      <c r="CUO712" s="216"/>
      <c r="CUP712" s="216"/>
      <c r="CUQ712" s="216"/>
      <c r="CUR712" s="216"/>
      <c r="CUS712" s="216"/>
      <c r="CUT712" s="216"/>
      <c r="CUU712" s="216"/>
      <c r="CUV712" s="216"/>
      <c r="CUW712" s="216"/>
      <c r="CUX712" s="216"/>
      <c r="CUY712" s="216"/>
      <c r="CUZ712" s="216"/>
      <c r="CVA712" s="216"/>
      <c r="CVB712" s="216"/>
      <c r="CVC712" s="216"/>
      <c r="CVD712" s="216"/>
      <c r="CVE712" s="216"/>
      <c r="CVF712" s="216"/>
      <c r="CVG712" s="216"/>
      <c r="CVH712" s="216"/>
      <c r="CVI712" s="216"/>
      <c r="CVJ712" s="216"/>
      <c r="CVK712" s="216"/>
      <c r="CVL712" s="216"/>
      <c r="CVM712" s="216"/>
      <c r="CVN712" s="216"/>
      <c r="CVO712" s="216"/>
      <c r="CVP712" s="216"/>
      <c r="CVQ712" s="216"/>
      <c r="CVR712" s="216"/>
      <c r="CVS712" s="216"/>
      <c r="CVT712" s="216"/>
      <c r="CVU712" s="216"/>
      <c r="CVV712" s="216"/>
      <c r="CVW712" s="216"/>
      <c r="CVX712" s="216"/>
      <c r="CVY712" s="216"/>
      <c r="CVZ712" s="216"/>
      <c r="CWA712" s="216"/>
      <c r="CWB712" s="216"/>
      <c r="CWC712" s="216"/>
      <c r="CWD712" s="216"/>
      <c r="CWE712" s="216"/>
      <c r="CWF712" s="216"/>
      <c r="CWG712" s="216"/>
      <c r="CWH712" s="216"/>
      <c r="CWI712" s="216"/>
      <c r="CWJ712" s="216"/>
      <c r="CWK712" s="216"/>
      <c r="CWL712" s="216"/>
      <c r="CWM712" s="216"/>
      <c r="CWN712" s="216"/>
      <c r="CWO712" s="216"/>
      <c r="CWP712" s="216"/>
      <c r="CWQ712" s="216"/>
      <c r="CWR712" s="216"/>
      <c r="CWS712" s="216"/>
      <c r="CWT712" s="216"/>
      <c r="CWU712" s="216"/>
      <c r="CWV712" s="216"/>
      <c r="CWW712" s="216"/>
      <c r="CWX712" s="216"/>
      <c r="CWY712" s="216"/>
      <c r="CWZ712" s="216"/>
      <c r="CXA712" s="216"/>
      <c r="CXB712" s="216"/>
      <c r="CXC712" s="216"/>
      <c r="CXD712" s="216"/>
      <c r="CXE712" s="216"/>
      <c r="CXF712" s="216"/>
      <c r="CXG712" s="216"/>
      <c r="CXH712" s="216"/>
      <c r="CXI712" s="216"/>
      <c r="CXJ712" s="216"/>
      <c r="CXK712" s="216"/>
      <c r="CXL712" s="216"/>
      <c r="CXM712" s="216"/>
      <c r="CXN712" s="216"/>
      <c r="CXO712" s="216"/>
      <c r="CXP712" s="216"/>
      <c r="CXQ712" s="216"/>
      <c r="CXR712" s="216"/>
      <c r="CXS712" s="216"/>
      <c r="CXT712" s="216"/>
      <c r="CXU712" s="216"/>
      <c r="CXV712" s="216"/>
      <c r="CXW712" s="216"/>
      <c r="CXX712" s="216"/>
      <c r="CXY712" s="216"/>
      <c r="CXZ712" s="216"/>
      <c r="CYA712" s="216"/>
      <c r="CYB712" s="216"/>
      <c r="CYC712" s="216"/>
      <c r="CYD712" s="216"/>
      <c r="CYE712" s="216"/>
      <c r="CYF712" s="216"/>
      <c r="CYG712" s="216"/>
      <c r="CYH712" s="216"/>
      <c r="CYI712" s="216"/>
      <c r="CYJ712" s="216"/>
      <c r="CYK712" s="216"/>
      <c r="CYL712" s="216"/>
      <c r="CYM712" s="216"/>
      <c r="CYN712" s="216"/>
      <c r="CYO712" s="216"/>
      <c r="CYP712" s="216"/>
      <c r="CYQ712" s="216"/>
      <c r="CYR712" s="216"/>
      <c r="CYS712" s="216"/>
      <c r="CYT712" s="216"/>
      <c r="CYU712" s="216"/>
      <c r="CYV712" s="216"/>
      <c r="CYW712" s="216"/>
      <c r="CYX712" s="216"/>
      <c r="CYY712" s="216"/>
      <c r="CYZ712" s="216"/>
      <c r="CZA712" s="216"/>
      <c r="CZB712" s="216"/>
      <c r="CZC712" s="216"/>
      <c r="CZD712" s="216"/>
      <c r="CZE712" s="216"/>
      <c r="CZF712" s="216"/>
      <c r="CZG712" s="216"/>
      <c r="CZH712" s="216"/>
      <c r="CZI712" s="216"/>
      <c r="CZJ712" s="216"/>
      <c r="CZK712" s="216"/>
      <c r="CZL712" s="216"/>
      <c r="CZM712" s="216"/>
      <c r="CZN712" s="216"/>
      <c r="CZO712" s="216"/>
      <c r="CZP712" s="216"/>
      <c r="CZQ712" s="216"/>
      <c r="CZR712" s="216"/>
      <c r="CZS712" s="216"/>
      <c r="CZT712" s="216"/>
      <c r="CZU712" s="216"/>
      <c r="CZV712" s="216"/>
      <c r="CZW712" s="216"/>
      <c r="CZX712" s="216"/>
      <c r="CZY712" s="216"/>
      <c r="CZZ712" s="216"/>
      <c r="DAA712" s="216"/>
      <c r="DAB712" s="216"/>
      <c r="DAC712" s="216"/>
      <c r="DAD712" s="216"/>
      <c r="DAE712" s="216"/>
      <c r="DAF712" s="216"/>
      <c r="DAG712" s="216"/>
      <c r="DAH712" s="216"/>
      <c r="DAI712" s="216"/>
      <c r="DAJ712" s="216"/>
      <c r="DAK712" s="216"/>
      <c r="DAL712" s="216"/>
      <c r="DAM712" s="216"/>
      <c r="DAN712" s="216"/>
      <c r="DAO712" s="216"/>
      <c r="DAP712" s="216"/>
      <c r="DAQ712" s="216"/>
      <c r="DAR712" s="216"/>
      <c r="DAS712" s="216"/>
      <c r="DAT712" s="216"/>
      <c r="DAU712" s="216"/>
      <c r="DAV712" s="216"/>
      <c r="DAW712" s="216"/>
      <c r="DAX712" s="216"/>
      <c r="DAY712" s="216"/>
      <c r="DAZ712" s="216"/>
      <c r="DBA712" s="216"/>
      <c r="DBB712" s="216"/>
      <c r="DBC712" s="216"/>
      <c r="DBD712" s="216"/>
      <c r="DBE712" s="216"/>
      <c r="DBF712" s="216"/>
      <c r="DBG712" s="216"/>
      <c r="DBH712" s="216"/>
      <c r="DBI712" s="216"/>
      <c r="DBJ712" s="216"/>
      <c r="DBK712" s="216"/>
      <c r="DBL712" s="216"/>
      <c r="DBM712" s="216"/>
      <c r="DBN712" s="216"/>
      <c r="DBO712" s="216"/>
      <c r="DBP712" s="216"/>
      <c r="DBQ712" s="216"/>
      <c r="DBR712" s="216"/>
      <c r="DBS712" s="216"/>
      <c r="DBT712" s="216"/>
      <c r="DBU712" s="216"/>
      <c r="DBV712" s="216"/>
      <c r="DBW712" s="216"/>
      <c r="DBX712" s="216"/>
      <c r="DBY712" s="216"/>
      <c r="DBZ712" s="216"/>
      <c r="DCA712" s="216"/>
      <c r="DCB712" s="216"/>
      <c r="DCC712" s="216"/>
      <c r="DCD712" s="216"/>
      <c r="DCE712" s="216"/>
      <c r="DCF712" s="216"/>
      <c r="DCG712" s="216"/>
      <c r="DCH712" s="216"/>
      <c r="DCI712" s="216"/>
      <c r="DCJ712" s="216"/>
      <c r="DCK712" s="216"/>
      <c r="DCL712" s="216"/>
      <c r="DCM712" s="216"/>
      <c r="DCN712" s="216"/>
      <c r="DCO712" s="216"/>
      <c r="DCP712" s="216"/>
      <c r="DCQ712" s="216"/>
      <c r="DCR712" s="216"/>
      <c r="DCS712" s="216"/>
      <c r="DCT712" s="216"/>
      <c r="DCU712" s="216"/>
      <c r="DCV712" s="216"/>
      <c r="DCW712" s="216"/>
      <c r="DCX712" s="216"/>
      <c r="DCY712" s="216"/>
      <c r="DCZ712" s="216"/>
      <c r="DDA712" s="216"/>
      <c r="DDB712" s="216"/>
      <c r="DDC712" s="216"/>
      <c r="DDD712" s="216"/>
      <c r="DDE712" s="216"/>
      <c r="DDF712" s="216"/>
      <c r="DDG712" s="216"/>
      <c r="DDH712" s="216"/>
      <c r="DDI712" s="216"/>
      <c r="DDJ712" s="216"/>
      <c r="DDK712" s="216"/>
      <c r="DDL712" s="216"/>
      <c r="DDM712" s="216"/>
      <c r="DDN712" s="216"/>
      <c r="DDO712" s="216"/>
      <c r="DDP712" s="216"/>
      <c r="DDQ712" s="216"/>
      <c r="DDR712" s="216"/>
      <c r="DDS712" s="216"/>
      <c r="DDT712" s="216"/>
      <c r="DDU712" s="216"/>
      <c r="DDV712" s="216"/>
      <c r="DDW712" s="216"/>
      <c r="DDX712" s="216"/>
      <c r="DDY712" s="216"/>
      <c r="DDZ712" s="216"/>
      <c r="DEA712" s="216"/>
      <c r="DEB712" s="216"/>
      <c r="DEC712" s="216"/>
      <c r="DED712" s="216"/>
      <c r="DEE712" s="216"/>
      <c r="DEF712" s="216"/>
      <c r="DEG712" s="216"/>
      <c r="DEH712" s="216"/>
      <c r="DEI712" s="216"/>
      <c r="DEJ712" s="216"/>
      <c r="DEK712" s="216"/>
      <c r="DEL712" s="216"/>
      <c r="DEM712" s="216"/>
      <c r="DEN712" s="216"/>
      <c r="DEO712" s="216"/>
      <c r="DEP712" s="216"/>
      <c r="DEQ712" s="216"/>
      <c r="DER712" s="216"/>
      <c r="DES712" s="216"/>
      <c r="DET712" s="216"/>
      <c r="DEU712" s="216"/>
      <c r="DEV712" s="216"/>
      <c r="DEW712" s="216"/>
      <c r="DEX712" s="216"/>
      <c r="DEY712" s="216"/>
      <c r="DEZ712" s="216"/>
      <c r="DFA712" s="216"/>
      <c r="DFB712" s="216"/>
      <c r="DFC712" s="216"/>
      <c r="DFD712" s="216"/>
      <c r="DFE712" s="216"/>
      <c r="DFF712" s="216"/>
      <c r="DFG712" s="216"/>
      <c r="DFH712" s="216"/>
      <c r="DFI712" s="216"/>
      <c r="DFJ712" s="216"/>
      <c r="DFK712" s="216"/>
      <c r="DFL712" s="216"/>
      <c r="DFM712" s="216"/>
      <c r="DFN712" s="216"/>
      <c r="DFO712" s="216"/>
      <c r="DFP712" s="216"/>
      <c r="DFQ712" s="216"/>
      <c r="DFR712" s="216"/>
      <c r="DFS712" s="216"/>
      <c r="DFT712" s="216"/>
      <c r="DFU712" s="216"/>
      <c r="DFV712" s="216"/>
      <c r="DFW712" s="216"/>
      <c r="DFX712" s="216"/>
      <c r="DFY712" s="216"/>
      <c r="DFZ712" s="216"/>
      <c r="DGA712" s="216"/>
      <c r="DGB712" s="216"/>
      <c r="DGC712" s="216"/>
      <c r="DGD712" s="216"/>
      <c r="DGE712" s="216"/>
      <c r="DGF712" s="216"/>
      <c r="DGG712" s="216"/>
      <c r="DGH712" s="216"/>
      <c r="DGI712" s="216"/>
      <c r="DGJ712" s="216"/>
      <c r="DGK712" s="216"/>
      <c r="DGL712" s="216"/>
      <c r="DGM712" s="216"/>
      <c r="DGN712" s="216"/>
      <c r="DGO712" s="216"/>
      <c r="DGP712" s="216"/>
      <c r="DGQ712" s="216"/>
      <c r="DGR712" s="216"/>
      <c r="DGS712" s="216"/>
      <c r="DGT712" s="216"/>
      <c r="DGU712" s="216"/>
      <c r="DGV712" s="216"/>
      <c r="DGW712" s="216"/>
      <c r="DGX712" s="216"/>
      <c r="DGY712" s="216"/>
      <c r="DGZ712" s="216"/>
      <c r="DHA712" s="216"/>
      <c r="DHB712" s="216"/>
      <c r="DHC712" s="216"/>
      <c r="DHD712" s="216"/>
      <c r="DHE712" s="216"/>
      <c r="DHF712" s="216"/>
      <c r="DHG712" s="216"/>
      <c r="DHH712" s="216"/>
      <c r="DHI712" s="216"/>
      <c r="DHJ712" s="216"/>
      <c r="DHK712" s="216"/>
      <c r="DHL712" s="216"/>
      <c r="DHM712" s="216"/>
      <c r="DHN712" s="216"/>
      <c r="DHO712" s="216"/>
      <c r="DHP712" s="216"/>
      <c r="DHQ712" s="216"/>
      <c r="DHR712" s="216"/>
      <c r="DHS712" s="216"/>
      <c r="DHT712" s="216"/>
      <c r="DHU712" s="216"/>
      <c r="DHV712" s="216"/>
      <c r="DHW712" s="216"/>
      <c r="DHX712" s="216"/>
      <c r="DHY712" s="216"/>
      <c r="DHZ712" s="216"/>
      <c r="DIA712" s="216"/>
      <c r="DIB712" s="216"/>
      <c r="DIC712" s="216"/>
      <c r="DID712" s="216"/>
      <c r="DIE712" s="216"/>
      <c r="DIF712" s="216"/>
      <c r="DIG712" s="216"/>
      <c r="DIH712" s="216"/>
      <c r="DII712" s="216"/>
      <c r="DIJ712" s="216"/>
      <c r="DIK712" s="216"/>
      <c r="DIL712" s="216"/>
      <c r="DIM712" s="216"/>
      <c r="DIN712" s="216"/>
      <c r="DIO712" s="216"/>
      <c r="DIP712" s="216"/>
      <c r="DIQ712" s="216"/>
      <c r="DIR712" s="216"/>
      <c r="DIS712" s="216"/>
      <c r="DIT712" s="216"/>
      <c r="DIU712" s="216"/>
      <c r="DIV712" s="216"/>
      <c r="DIW712" s="216"/>
      <c r="DIX712" s="216"/>
      <c r="DIY712" s="216"/>
      <c r="DIZ712" s="216"/>
      <c r="DJA712" s="216"/>
      <c r="DJB712" s="216"/>
      <c r="DJC712" s="216"/>
      <c r="DJD712" s="216"/>
      <c r="DJE712" s="216"/>
      <c r="DJF712" s="216"/>
      <c r="DJG712" s="216"/>
      <c r="DJH712" s="216"/>
      <c r="DJI712" s="216"/>
      <c r="DJJ712" s="216"/>
      <c r="DJK712" s="216"/>
      <c r="DJL712" s="216"/>
      <c r="DJM712" s="216"/>
      <c r="DJN712" s="216"/>
      <c r="DJO712" s="216"/>
      <c r="DJP712" s="216"/>
      <c r="DJQ712" s="216"/>
      <c r="DJR712" s="216"/>
      <c r="DJS712" s="216"/>
      <c r="DJT712" s="216"/>
      <c r="DJU712" s="216"/>
      <c r="DJV712" s="216"/>
      <c r="DJW712" s="216"/>
      <c r="DJX712" s="216"/>
      <c r="DJY712" s="216"/>
      <c r="DJZ712" s="216"/>
      <c r="DKA712" s="216"/>
      <c r="DKB712" s="216"/>
      <c r="DKC712" s="216"/>
      <c r="DKD712" s="216"/>
      <c r="DKE712" s="216"/>
      <c r="DKF712" s="216"/>
      <c r="DKG712" s="216"/>
      <c r="DKH712" s="216"/>
      <c r="DKI712" s="216"/>
      <c r="DKJ712" s="216"/>
      <c r="DKK712" s="216"/>
      <c r="DKL712" s="216"/>
      <c r="DKM712" s="216"/>
      <c r="DKN712" s="216"/>
      <c r="DKO712" s="216"/>
      <c r="DKP712" s="216"/>
      <c r="DKQ712" s="216"/>
      <c r="DKR712" s="216"/>
      <c r="DKS712" s="216"/>
      <c r="DKT712" s="216"/>
      <c r="DKU712" s="216"/>
      <c r="DKV712" s="216"/>
      <c r="DKW712" s="216"/>
      <c r="DKX712" s="216"/>
      <c r="DKY712" s="216"/>
      <c r="DKZ712" s="216"/>
      <c r="DLA712" s="216"/>
      <c r="DLB712" s="216"/>
      <c r="DLC712" s="216"/>
      <c r="DLD712" s="216"/>
      <c r="DLE712" s="216"/>
      <c r="DLF712" s="216"/>
      <c r="DLG712" s="216"/>
      <c r="DLH712" s="216"/>
      <c r="DLI712" s="216"/>
      <c r="DLJ712" s="216"/>
      <c r="DLK712" s="216"/>
      <c r="DLL712" s="216"/>
      <c r="DLM712" s="216"/>
      <c r="DLN712" s="216"/>
      <c r="DLO712" s="216"/>
      <c r="DLP712" s="216"/>
      <c r="DLQ712" s="216"/>
      <c r="DLR712" s="216"/>
      <c r="DLS712" s="216"/>
      <c r="DLT712" s="216"/>
      <c r="DLU712" s="216"/>
      <c r="DLV712" s="216"/>
      <c r="DLW712" s="216"/>
      <c r="DLX712" s="216"/>
      <c r="DLY712" s="216"/>
      <c r="DLZ712" s="216"/>
      <c r="DMA712" s="216"/>
      <c r="DMB712" s="216"/>
      <c r="DMC712" s="216"/>
      <c r="DMD712" s="216"/>
      <c r="DME712" s="216"/>
      <c r="DMF712" s="216"/>
      <c r="DMG712" s="216"/>
      <c r="DMH712" s="216"/>
      <c r="DMI712" s="216"/>
      <c r="DMJ712" s="216"/>
      <c r="DMK712" s="216"/>
      <c r="DML712" s="216"/>
      <c r="DMM712" s="216"/>
      <c r="DMN712" s="216"/>
      <c r="DMO712" s="216"/>
      <c r="DMP712" s="216"/>
      <c r="DMQ712" s="216"/>
      <c r="DMR712" s="216"/>
      <c r="DMS712" s="216"/>
      <c r="DMT712" s="216"/>
      <c r="DMU712" s="216"/>
      <c r="DMV712" s="216"/>
      <c r="DMW712" s="216"/>
      <c r="DMX712" s="216"/>
      <c r="DMY712" s="216"/>
      <c r="DMZ712" s="216"/>
      <c r="DNA712" s="216"/>
      <c r="DNB712" s="216"/>
      <c r="DNC712" s="216"/>
      <c r="DND712" s="216"/>
      <c r="DNE712" s="216"/>
      <c r="DNF712" s="216"/>
      <c r="DNG712" s="216"/>
      <c r="DNH712" s="216"/>
      <c r="DNI712" s="216"/>
      <c r="DNJ712" s="216"/>
      <c r="DNK712" s="216"/>
      <c r="DNL712" s="216"/>
      <c r="DNM712" s="216"/>
      <c r="DNN712" s="216"/>
      <c r="DNO712" s="216"/>
      <c r="DNP712" s="216"/>
      <c r="DNQ712" s="216"/>
      <c r="DNR712" s="216"/>
      <c r="DNS712" s="216"/>
      <c r="DNT712" s="216"/>
      <c r="DNU712" s="216"/>
      <c r="DNV712" s="216"/>
      <c r="DNW712" s="216"/>
      <c r="DNX712" s="216"/>
      <c r="DNY712" s="216"/>
      <c r="DNZ712" s="216"/>
      <c r="DOA712" s="216"/>
      <c r="DOB712" s="216"/>
      <c r="DOC712" s="216"/>
      <c r="DOD712" s="216"/>
      <c r="DOE712" s="216"/>
      <c r="DOF712" s="216"/>
      <c r="DOG712" s="216"/>
      <c r="DOH712" s="216"/>
      <c r="DOI712" s="216"/>
      <c r="DOJ712" s="216"/>
      <c r="DOK712" s="216"/>
      <c r="DOL712" s="216"/>
      <c r="DOM712" s="216"/>
      <c r="DON712" s="216"/>
      <c r="DOO712" s="216"/>
      <c r="DOP712" s="216"/>
      <c r="DOQ712" s="216"/>
      <c r="DOR712" s="216"/>
      <c r="DOS712" s="216"/>
      <c r="DOT712" s="216"/>
      <c r="DOU712" s="216"/>
      <c r="DOV712" s="216"/>
      <c r="DOW712" s="216"/>
      <c r="DOX712" s="216"/>
      <c r="DOY712" s="216"/>
      <c r="DOZ712" s="216"/>
      <c r="DPA712" s="216"/>
      <c r="DPB712" s="216"/>
      <c r="DPC712" s="216"/>
      <c r="DPD712" s="216"/>
      <c r="DPE712" s="216"/>
      <c r="DPF712" s="216"/>
      <c r="DPG712" s="216"/>
      <c r="DPH712" s="216"/>
      <c r="DPI712" s="216"/>
      <c r="DPJ712" s="216"/>
      <c r="DPK712" s="216"/>
      <c r="DPL712" s="216"/>
      <c r="DPM712" s="216"/>
      <c r="DPN712" s="216"/>
      <c r="DPO712" s="216"/>
      <c r="DPP712" s="216"/>
      <c r="DPQ712" s="216"/>
      <c r="DPR712" s="216"/>
      <c r="DPS712" s="216"/>
      <c r="DPT712" s="216"/>
      <c r="DPU712" s="216"/>
      <c r="DPV712" s="216"/>
      <c r="DPW712" s="216"/>
      <c r="DPX712" s="216"/>
      <c r="DPY712" s="216"/>
      <c r="DPZ712" s="216"/>
      <c r="DQA712" s="216"/>
      <c r="DQB712" s="216"/>
      <c r="DQC712" s="216"/>
      <c r="DQD712" s="216"/>
      <c r="DQE712" s="216"/>
      <c r="DQF712" s="216"/>
      <c r="DQG712" s="216"/>
      <c r="DQH712" s="216"/>
      <c r="DQI712" s="216"/>
      <c r="DQJ712" s="216"/>
      <c r="DQK712" s="216"/>
      <c r="DQL712" s="216"/>
      <c r="DQM712" s="216"/>
      <c r="DQN712" s="216"/>
      <c r="DQO712" s="216"/>
      <c r="DQP712" s="216"/>
      <c r="DQQ712" s="216"/>
      <c r="DQR712" s="216"/>
      <c r="DQS712" s="216"/>
      <c r="DQT712" s="216"/>
      <c r="DQU712" s="216"/>
      <c r="DQV712" s="216"/>
      <c r="DQW712" s="216"/>
      <c r="DQX712" s="216"/>
      <c r="DQY712" s="216"/>
      <c r="DQZ712" s="216"/>
      <c r="DRA712" s="216"/>
      <c r="DRB712" s="216"/>
      <c r="DRC712" s="216"/>
      <c r="DRD712" s="216"/>
      <c r="DRE712" s="216"/>
      <c r="DRF712" s="216"/>
      <c r="DRG712" s="216"/>
      <c r="DRH712" s="216"/>
      <c r="DRI712" s="216"/>
      <c r="DRJ712" s="216"/>
      <c r="DRK712" s="216"/>
      <c r="DRL712" s="216"/>
      <c r="DRM712" s="216"/>
      <c r="DRN712" s="216"/>
      <c r="DRO712" s="216"/>
      <c r="DRP712" s="216"/>
      <c r="DRQ712" s="216"/>
      <c r="DRR712" s="216"/>
      <c r="DRS712" s="216"/>
      <c r="DRT712" s="216"/>
      <c r="DRU712" s="216"/>
      <c r="DRV712" s="216"/>
      <c r="DRW712" s="216"/>
      <c r="DRX712" s="216"/>
      <c r="DRY712" s="216"/>
      <c r="DRZ712" s="216"/>
      <c r="DSA712" s="216"/>
      <c r="DSB712" s="216"/>
      <c r="DSC712" s="216"/>
      <c r="DSD712" s="216"/>
      <c r="DSE712" s="216"/>
      <c r="DSF712" s="216"/>
      <c r="DSG712" s="216"/>
      <c r="DSH712" s="216"/>
      <c r="DSI712" s="216"/>
      <c r="DSJ712" s="216"/>
      <c r="DSK712" s="216"/>
      <c r="DSL712" s="216"/>
      <c r="DSM712" s="216"/>
      <c r="DSN712" s="216"/>
      <c r="DSO712" s="216"/>
      <c r="DSP712" s="216"/>
      <c r="DSQ712" s="216"/>
      <c r="DSR712" s="216"/>
      <c r="DSS712" s="216"/>
      <c r="DST712" s="216"/>
      <c r="DSU712" s="216"/>
      <c r="DSV712" s="216"/>
      <c r="DSW712" s="216"/>
      <c r="DSX712" s="216"/>
      <c r="DSY712" s="216"/>
      <c r="DSZ712" s="216"/>
      <c r="DTA712" s="216"/>
      <c r="DTB712" s="216"/>
      <c r="DTC712" s="216"/>
      <c r="DTD712" s="216"/>
      <c r="DTE712" s="216"/>
      <c r="DTF712" s="216"/>
      <c r="DTG712" s="216"/>
      <c r="DTH712" s="216"/>
      <c r="DTI712" s="216"/>
      <c r="DTJ712" s="216"/>
      <c r="DTK712" s="216"/>
      <c r="DTL712" s="216"/>
      <c r="DTM712" s="216"/>
      <c r="DTN712" s="216"/>
      <c r="DTO712" s="216"/>
      <c r="DTP712" s="216"/>
      <c r="DTQ712" s="216"/>
      <c r="DTR712" s="216"/>
      <c r="DTS712" s="216"/>
      <c r="DTT712" s="216"/>
      <c r="DTU712" s="216"/>
      <c r="DTV712" s="216"/>
      <c r="DTW712" s="216"/>
      <c r="DTX712" s="216"/>
      <c r="DTY712" s="216"/>
      <c r="DTZ712" s="216"/>
      <c r="DUA712" s="216"/>
      <c r="DUB712" s="216"/>
      <c r="DUC712" s="216"/>
      <c r="DUD712" s="216"/>
      <c r="DUE712" s="216"/>
    </row>
    <row r="713" spans="1:3255" s="69" customFormat="1" x14ac:dyDescent="0.3">
      <c r="A713" s="983"/>
      <c r="B713" s="642"/>
      <c r="C713" s="977"/>
      <c r="D713" s="962"/>
      <c r="E713" s="963"/>
      <c r="F713" s="964"/>
      <c r="G713" s="977"/>
      <c r="H713" s="977"/>
      <c r="I713" s="977"/>
      <c r="J713" s="977"/>
      <c r="K713" s="111">
        <v>137.31</v>
      </c>
      <c r="L713" s="196">
        <v>1</v>
      </c>
      <c r="M713" s="352">
        <v>0</v>
      </c>
      <c r="N713" s="352">
        <v>0</v>
      </c>
      <c r="O713" s="1085"/>
      <c r="P713" s="1085"/>
      <c r="Q713" s="1085"/>
      <c r="R713" s="1085"/>
      <c r="S713" s="216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216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216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216"/>
      <c r="BV713" s="216"/>
      <c r="BW713" s="216"/>
      <c r="BX713" s="216"/>
      <c r="BY713" s="216"/>
      <c r="BZ713" s="216"/>
      <c r="CA713" s="216"/>
      <c r="CB713" s="216"/>
      <c r="CC713" s="216"/>
      <c r="CD713" s="216"/>
      <c r="CE713" s="216"/>
      <c r="CF713" s="216"/>
      <c r="CG713" s="216"/>
      <c r="CH713" s="216"/>
      <c r="CI713" s="216"/>
      <c r="CJ713" s="216"/>
      <c r="CK713" s="216"/>
      <c r="CL713" s="216"/>
      <c r="CM713" s="216"/>
      <c r="CN713" s="216"/>
      <c r="CO713" s="216"/>
      <c r="CP713" s="216"/>
      <c r="CQ713" s="216"/>
      <c r="CR713" s="216"/>
      <c r="CS713" s="216"/>
      <c r="CT713" s="216"/>
      <c r="CU713" s="216"/>
      <c r="CV713" s="216"/>
      <c r="CW713" s="216"/>
      <c r="CX713" s="216"/>
      <c r="CY713" s="216"/>
      <c r="CZ713" s="216"/>
      <c r="DA713" s="216"/>
      <c r="DB713" s="216"/>
      <c r="DC713" s="216"/>
      <c r="DD713" s="216"/>
      <c r="DE713" s="216"/>
      <c r="DF713" s="216"/>
      <c r="DG713" s="216"/>
      <c r="DH713" s="216"/>
      <c r="DI713" s="216"/>
      <c r="DJ713" s="216"/>
      <c r="DK713" s="216"/>
      <c r="DL713" s="216"/>
      <c r="DM713" s="216"/>
      <c r="DN713" s="216"/>
      <c r="DO713" s="216"/>
      <c r="DP713" s="216"/>
      <c r="DQ713" s="216"/>
      <c r="DR713" s="216"/>
      <c r="DS713" s="216"/>
      <c r="DT713" s="216"/>
      <c r="DU713" s="216"/>
      <c r="DV713" s="216"/>
      <c r="DW713" s="216"/>
      <c r="DX713" s="216"/>
      <c r="DY713" s="216"/>
      <c r="DZ713" s="216"/>
      <c r="EA713" s="216"/>
      <c r="EB713" s="216"/>
      <c r="EC713" s="216"/>
      <c r="ED713" s="216"/>
      <c r="EE713" s="216"/>
      <c r="EF713" s="216"/>
      <c r="EG713" s="216"/>
      <c r="EH713" s="216"/>
      <c r="EI713" s="216"/>
      <c r="EJ713" s="216"/>
      <c r="EK713" s="216"/>
      <c r="EL713" s="216"/>
      <c r="EM713" s="216"/>
      <c r="EN713" s="216"/>
      <c r="EO713" s="216"/>
      <c r="EP713" s="216"/>
      <c r="EQ713" s="216"/>
      <c r="ER713" s="216"/>
      <c r="ES713" s="216"/>
      <c r="ET713" s="216"/>
      <c r="EU713" s="216"/>
      <c r="EV713" s="216"/>
      <c r="EW713" s="216"/>
      <c r="EX713" s="216"/>
      <c r="EY713" s="216"/>
      <c r="EZ713" s="216"/>
      <c r="FA713" s="216"/>
      <c r="FB713" s="216"/>
      <c r="FC713" s="216"/>
      <c r="FD713" s="216"/>
      <c r="FE713" s="216"/>
      <c r="FF713" s="216"/>
      <c r="FG713" s="216"/>
      <c r="FH713" s="216"/>
      <c r="FI713" s="216"/>
      <c r="FJ713" s="216"/>
      <c r="FK713" s="216"/>
      <c r="FL713" s="216"/>
      <c r="FM713" s="216"/>
      <c r="FN713" s="216"/>
      <c r="FO713" s="216"/>
      <c r="FP713" s="216"/>
      <c r="FQ713" s="216"/>
      <c r="FR713" s="216"/>
      <c r="FS713" s="216"/>
      <c r="FT713" s="216"/>
      <c r="FU713" s="216"/>
      <c r="FV713" s="216"/>
      <c r="FW713" s="216"/>
      <c r="FX713" s="216"/>
      <c r="FY713" s="216"/>
      <c r="FZ713" s="216"/>
      <c r="GA713" s="216"/>
      <c r="GB713" s="216"/>
      <c r="GC713" s="216"/>
      <c r="GD713" s="216"/>
      <c r="GE713" s="216"/>
      <c r="GF713" s="216"/>
      <c r="GG713" s="216"/>
      <c r="GH713" s="216"/>
      <c r="GI713" s="216"/>
      <c r="GJ713" s="216"/>
      <c r="GK713" s="216"/>
      <c r="GL713" s="216"/>
      <c r="GM713" s="216"/>
      <c r="GN713" s="216"/>
      <c r="GO713" s="216"/>
      <c r="GP713" s="216"/>
      <c r="GQ713" s="216"/>
      <c r="GR713" s="216"/>
      <c r="GS713" s="216"/>
      <c r="GT713" s="216"/>
      <c r="GU713" s="216"/>
      <c r="GV713" s="216"/>
      <c r="GW713" s="216"/>
      <c r="GX713" s="216"/>
      <c r="GY713" s="216"/>
      <c r="GZ713" s="216"/>
      <c r="HA713" s="216"/>
      <c r="HB713" s="216"/>
      <c r="HC713" s="216"/>
      <c r="HD713" s="216"/>
      <c r="HE713" s="216"/>
      <c r="HF713" s="216"/>
      <c r="HG713" s="216"/>
      <c r="HH713" s="216"/>
      <c r="HI713" s="216"/>
      <c r="HJ713" s="216"/>
      <c r="HK713" s="216"/>
      <c r="HL713" s="216"/>
      <c r="HM713" s="216"/>
      <c r="HN713" s="216"/>
      <c r="HO713" s="216"/>
      <c r="HP713" s="216"/>
      <c r="HQ713" s="216"/>
      <c r="HR713" s="216"/>
      <c r="HS713" s="216"/>
      <c r="HT713" s="216"/>
      <c r="HU713" s="216"/>
      <c r="HV713" s="216"/>
      <c r="HW713" s="216"/>
      <c r="HX713" s="216"/>
      <c r="HY713" s="216"/>
      <c r="HZ713" s="216"/>
      <c r="IA713" s="216"/>
      <c r="IB713" s="216"/>
      <c r="IC713" s="216"/>
      <c r="ID713" s="216"/>
      <c r="IE713" s="216"/>
      <c r="IF713" s="216"/>
      <c r="IG713" s="216"/>
      <c r="IH713" s="216"/>
      <c r="II713" s="216"/>
      <c r="IJ713" s="216"/>
      <c r="IK713" s="216"/>
      <c r="IL713" s="216"/>
      <c r="IM713" s="216"/>
      <c r="IN713" s="216"/>
      <c r="IO713" s="216"/>
      <c r="IP713" s="216"/>
      <c r="IQ713" s="216"/>
      <c r="IR713" s="216"/>
      <c r="IS713" s="216"/>
      <c r="IT713" s="216"/>
      <c r="IU713" s="216"/>
      <c r="IV713" s="216"/>
      <c r="IW713" s="216"/>
      <c r="IX713" s="216"/>
      <c r="IY713" s="216"/>
      <c r="IZ713" s="216"/>
      <c r="JA713" s="216"/>
      <c r="JB713" s="216"/>
      <c r="JC713" s="216"/>
      <c r="JD713" s="216"/>
      <c r="JE713" s="216"/>
      <c r="JF713" s="216"/>
      <c r="JG713" s="216"/>
      <c r="JH713" s="216"/>
      <c r="JI713" s="216"/>
      <c r="JJ713" s="216"/>
      <c r="JK713" s="216"/>
      <c r="JL713" s="216"/>
      <c r="JM713" s="216"/>
      <c r="JN713" s="216"/>
      <c r="JO713" s="216"/>
      <c r="JP713" s="216"/>
      <c r="JQ713" s="216"/>
      <c r="JR713" s="216"/>
      <c r="JS713" s="216"/>
      <c r="JT713" s="216"/>
      <c r="JU713" s="216"/>
      <c r="JV713" s="216"/>
      <c r="JW713" s="216"/>
      <c r="JX713" s="216"/>
      <c r="JY713" s="216"/>
      <c r="JZ713" s="216"/>
      <c r="KA713" s="216"/>
      <c r="KB713" s="216"/>
      <c r="KC713" s="216"/>
      <c r="KD713" s="216"/>
      <c r="KE713" s="216"/>
      <c r="KF713" s="216"/>
      <c r="KG713" s="216"/>
      <c r="KH713" s="216"/>
      <c r="KI713" s="216"/>
      <c r="KJ713" s="216"/>
      <c r="KK713" s="216"/>
      <c r="KL713" s="216"/>
      <c r="KM713" s="216"/>
      <c r="KN713" s="216"/>
      <c r="KO713" s="216"/>
      <c r="KP713" s="216"/>
      <c r="KQ713" s="216"/>
      <c r="KR713" s="216"/>
      <c r="KS713" s="216"/>
      <c r="KT713" s="216"/>
      <c r="KU713" s="216"/>
      <c r="KV713" s="216"/>
      <c r="KW713" s="216"/>
      <c r="KX713" s="216"/>
      <c r="KY713" s="216"/>
      <c r="KZ713" s="216"/>
      <c r="LA713" s="216"/>
      <c r="LB713" s="216"/>
      <c r="LC713" s="216"/>
      <c r="LD713" s="216"/>
      <c r="LE713" s="216"/>
      <c r="LF713" s="216"/>
      <c r="LG713" s="216"/>
      <c r="LH713" s="216"/>
      <c r="LI713" s="216"/>
      <c r="LJ713" s="216"/>
      <c r="LK713" s="216"/>
      <c r="LL713" s="216"/>
      <c r="LM713" s="216"/>
      <c r="LN713" s="216"/>
      <c r="LO713" s="216"/>
      <c r="LP713" s="216"/>
      <c r="LQ713" s="216"/>
      <c r="LR713" s="216"/>
      <c r="LS713" s="216"/>
      <c r="LT713" s="216"/>
      <c r="LU713" s="216"/>
      <c r="LV713" s="216"/>
      <c r="LW713" s="216"/>
      <c r="LX713" s="216"/>
      <c r="LY713" s="216"/>
      <c r="LZ713" s="216"/>
      <c r="MA713" s="216"/>
      <c r="MB713" s="216"/>
      <c r="MC713" s="216"/>
      <c r="MD713" s="216"/>
      <c r="ME713" s="216"/>
      <c r="MF713" s="216"/>
      <c r="MG713" s="216"/>
      <c r="MH713" s="216"/>
      <c r="MI713" s="216"/>
      <c r="MJ713" s="216"/>
      <c r="MK713" s="216"/>
      <c r="ML713" s="216"/>
      <c r="MM713" s="216"/>
      <c r="MN713" s="216"/>
      <c r="MO713" s="216"/>
      <c r="MP713" s="216"/>
      <c r="MQ713" s="216"/>
      <c r="MR713" s="216"/>
      <c r="MS713" s="216"/>
      <c r="MT713" s="216"/>
      <c r="MU713" s="216"/>
      <c r="MV713" s="216"/>
      <c r="MW713" s="216"/>
      <c r="MX713" s="216"/>
      <c r="MY713" s="216"/>
      <c r="MZ713" s="216"/>
      <c r="NA713" s="216"/>
      <c r="NB713" s="216"/>
      <c r="NC713" s="216"/>
      <c r="ND713" s="216"/>
      <c r="NE713" s="216"/>
      <c r="NF713" s="216"/>
      <c r="NG713" s="216"/>
      <c r="NH713" s="216"/>
      <c r="NI713" s="216"/>
      <c r="NJ713" s="216"/>
      <c r="NK713" s="216"/>
      <c r="NL713" s="216"/>
      <c r="NM713" s="216"/>
      <c r="NN713" s="216"/>
      <c r="NO713" s="216"/>
      <c r="NP713" s="216"/>
      <c r="NQ713" s="216"/>
      <c r="NR713" s="216"/>
      <c r="NS713" s="216"/>
      <c r="NT713" s="216"/>
      <c r="NU713" s="216"/>
      <c r="NV713" s="216"/>
      <c r="NW713" s="216"/>
      <c r="NX713" s="216"/>
      <c r="NY713" s="216"/>
      <c r="NZ713" s="216"/>
      <c r="OA713" s="216"/>
      <c r="OB713" s="216"/>
      <c r="OC713" s="216"/>
      <c r="OD713" s="216"/>
      <c r="OE713" s="216"/>
      <c r="OF713" s="216"/>
      <c r="OG713" s="216"/>
      <c r="OH713" s="216"/>
      <c r="OI713" s="216"/>
      <c r="OJ713" s="216"/>
      <c r="OK713" s="216"/>
      <c r="OL713" s="216"/>
      <c r="OM713" s="216"/>
      <c r="ON713" s="216"/>
      <c r="OO713" s="216"/>
      <c r="OP713" s="216"/>
      <c r="OQ713" s="216"/>
      <c r="OR713" s="216"/>
      <c r="OS713" s="216"/>
      <c r="OT713" s="216"/>
      <c r="OU713" s="216"/>
      <c r="OV713" s="216"/>
      <c r="OW713" s="216"/>
      <c r="OX713" s="216"/>
      <c r="OY713" s="216"/>
      <c r="OZ713" s="216"/>
      <c r="PA713" s="216"/>
      <c r="PB713" s="216"/>
      <c r="PC713" s="216"/>
      <c r="PD713" s="216"/>
      <c r="PE713" s="216"/>
      <c r="PF713" s="216"/>
      <c r="PG713" s="216"/>
      <c r="PH713" s="216"/>
      <c r="PI713" s="216"/>
      <c r="PJ713" s="216"/>
      <c r="PK713" s="216"/>
      <c r="PL713" s="216"/>
      <c r="PM713" s="216"/>
      <c r="PN713" s="216"/>
      <c r="PO713" s="216"/>
      <c r="PP713" s="216"/>
      <c r="PQ713" s="216"/>
      <c r="PR713" s="216"/>
      <c r="PS713" s="216"/>
      <c r="PT713" s="216"/>
      <c r="PU713" s="216"/>
      <c r="PV713" s="216"/>
      <c r="PW713" s="216"/>
      <c r="PX713" s="216"/>
      <c r="PY713" s="216"/>
      <c r="PZ713" s="216"/>
      <c r="QA713" s="216"/>
      <c r="QB713" s="216"/>
      <c r="QC713" s="216"/>
      <c r="QD713" s="216"/>
      <c r="QE713" s="216"/>
      <c r="QF713" s="216"/>
      <c r="QG713" s="216"/>
      <c r="QH713" s="216"/>
      <c r="QI713" s="216"/>
      <c r="QJ713" s="216"/>
      <c r="QK713" s="216"/>
      <c r="QL713" s="216"/>
      <c r="QM713" s="216"/>
      <c r="QN713" s="216"/>
      <c r="QO713" s="216"/>
      <c r="QP713" s="216"/>
      <c r="QQ713" s="216"/>
      <c r="QR713" s="216"/>
      <c r="QS713" s="216"/>
      <c r="QT713" s="216"/>
      <c r="QU713" s="216"/>
      <c r="QV713" s="216"/>
      <c r="QW713" s="216"/>
      <c r="QX713" s="216"/>
      <c r="QY713" s="216"/>
      <c r="QZ713" s="216"/>
      <c r="RA713" s="216"/>
      <c r="RB713" s="216"/>
      <c r="RC713" s="216"/>
      <c r="RD713" s="216"/>
      <c r="RE713" s="216"/>
      <c r="RF713" s="216"/>
      <c r="RG713" s="216"/>
      <c r="RH713" s="216"/>
      <c r="RI713" s="216"/>
      <c r="RJ713" s="216"/>
      <c r="RK713" s="216"/>
      <c r="RL713" s="216"/>
      <c r="RM713" s="216"/>
      <c r="RN713" s="216"/>
      <c r="RO713" s="216"/>
      <c r="RP713" s="216"/>
      <c r="RQ713" s="216"/>
      <c r="RR713" s="216"/>
      <c r="RS713" s="216"/>
      <c r="RT713" s="216"/>
      <c r="RU713" s="216"/>
      <c r="RV713" s="216"/>
      <c r="RW713" s="216"/>
      <c r="RX713" s="216"/>
      <c r="RY713" s="216"/>
      <c r="RZ713" s="216"/>
      <c r="SA713" s="216"/>
      <c r="SB713" s="216"/>
      <c r="SC713" s="216"/>
      <c r="SD713" s="216"/>
      <c r="SE713" s="216"/>
      <c r="SF713" s="216"/>
      <c r="SG713" s="216"/>
      <c r="SH713" s="216"/>
      <c r="SI713" s="216"/>
      <c r="SJ713" s="216"/>
      <c r="SK713" s="216"/>
      <c r="SL713" s="216"/>
      <c r="SM713" s="216"/>
      <c r="SN713" s="216"/>
      <c r="SO713" s="216"/>
      <c r="SP713" s="216"/>
      <c r="SQ713" s="216"/>
      <c r="SR713" s="216"/>
      <c r="SS713" s="216"/>
      <c r="ST713" s="216"/>
      <c r="SU713" s="216"/>
      <c r="SV713" s="216"/>
      <c r="SW713" s="216"/>
      <c r="SX713" s="216"/>
      <c r="SY713" s="216"/>
      <c r="SZ713" s="216"/>
      <c r="TA713" s="216"/>
      <c r="TB713" s="216"/>
      <c r="TC713" s="216"/>
      <c r="TD713" s="216"/>
      <c r="TE713" s="216"/>
      <c r="TF713" s="216"/>
      <c r="TG713" s="216"/>
      <c r="TH713" s="216"/>
      <c r="TI713" s="216"/>
      <c r="TJ713" s="216"/>
      <c r="TK713" s="216"/>
      <c r="TL713" s="216"/>
      <c r="TM713" s="216"/>
      <c r="TN713" s="216"/>
      <c r="TO713" s="216"/>
      <c r="TP713" s="216"/>
      <c r="TQ713" s="216"/>
      <c r="TR713" s="216"/>
      <c r="TS713" s="216"/>
      <c r="TT713" s="216"/>
      <c r="TU713" s="216"/>
      <c r="TV713" s="216"/>
      <c r="TW713" s="216"/>
      <c r="TX713" s="216"/>
      <c r="TY713" s="216"/>
      <c r="TZ713" s="216"/>
      <c r="UA713" s="216"/>
      <c r="UB713" s="216"/>
      <c r="UC713" s="216"/>
      <c r="UD713" s="216"/>
      <c r="UE713" s="216"/>
      <c r="UF713" s="216"/>
      <c r="UG713" s="216"/>
      <c r="UH713" s="216"/>
      <c r="UI713" s="216"/>
      <c r="UJ713" s="216"/>
      <c r="UK713" s="216"/>
      <c r="UL713" s="216"/>
      <c r="UM713" s="216"/>
      <c r="UN713" s="216"/>
      <c r="UO713" s="216"/>
      <c r="UP713" s="216"/>
      <c r="UQ713" s="216"/>
      <c r="UR713" s="216"/>
      <c r="US713" s="216"/>
      <c r="UT713" s="216"/>
      <c r="UU713" s="216"/>
      <c r="UV713" s="216"/>
      <c r="UW713" s="216"/>
      <c r="UX713" s="216"/>
      <c r="UY713" s="216"/>
      <c r="UZ713" s="216"/>
      <c r="VA713" s="216"/>
      <c r="VB713" s="216"/>
      <c r="VC713" s="216"/>
      <c r="VD713" s="216"/>
      <c r="VE713" s="216"/>
      <c r="VF713" s="216"/>
      <c r="VG713" s="216"/>
      <c r="VH713" s="216"/>
      <c r="VI713" s="216"/>
      <c r="VJ713" s="216"/>
      <c r="VK713" s="216"/>
      <c r="VL713" s="216"/>
      <c r="VM713" s="216"/>
      <c r="VN713" s="216"/>
      <c r="VO713" s="216"/>
      <c r="VP713" s="216"/>
      <c r="VQ713" s="216"/>
      <c r="VR713" s="216"/>
      <c r="VS713" s="216"/>
      <c r="VT713" s="216"/>
      <c r="VU713" s="216"/>
      <c r="VV713" s="216"/>
      <c r="VW713" s="216"/>
      <c r="VX713" s="216"/>
      <c r="VY713" s="216"/>
      <c r="VZ713" s="216"/>
      <c r="WA713" s="216"/>
      <c r="WB713" s="216"/>
      <c r="WC713" s="216"/>
      <c r="WD713" s="216"/>
      <c r="WE713" s="216"/>
      <c r="WF713" s="216"/>
      <c r="WG713" s="216"/>
      <c r="WH713" s="216"/>
      <c r="WI713" s="216"/>
      <c r="WJ713" s="216"/>
      <c r="WK713" s="216"/>
      <c r="WL713" s="216"/>
      <c r="WM713" s="216"/>
      <c r="WN713" s="216"/>
      <c r="WO713" s="216"/>
      <c r="WP713" s="216"/>
      <c r="WQ713" s="216"/>
      <c r="WR713" s="216"/>
      <c r="WS713" s="216"/>
      <c r="WT713" s="216"/>
      <c r="WU713" s="216"/>
      <c r="WV713" s="216"/>
      <c r="WW713" s="216"/>
      <c r="WX713" s="216"/>
      <c r="WY713" s="216"/>
      <c r="WZ713" s="216"/>
      <c r="XA713" s="216"/>
      <c r="XB713" s="216"/>
      <c r="XC713" s="216"/>
      <c r="XD713" s="216"/>
      <c r="XE713" s="216"/>
      <c r="XF713" s="216"/>
      <c r="XG713" s="216"/>
      <c r="XH713" s="216"/>
      <c r="XI713" s="216"/>
      <c r="XJ713" s="216"/>
      <c r="XK713" s="216"/>
      <c r="XL713" s="216"/>
      <c r="XM713" s="216"/>
      <c r="XN713" s="216"/>
      <c r="XO713" s="216"/>
      <c r="XP713" s="216"/>
      <c r="XQ713" s="216"/>
      <c r="XR713" s="216"/>
      <c r="XS713" s="216"/>
      <c r="XT713" s="216"/>
      <c r="XU713" s="216"/>
      <c r="XV713" s="216"/>
      <c r="XW713" s="216"/>
      <c r="XX713" s="216"/>
      <c r="XY713" s="216"/>
      <c r="XZ713" s="216"/>
      <c r="YA713" s="216"/>
      <c r="YB713" s="216"/>
      <c r="YC713" s="216"/>
      <c r="YD713" s="216"/>
      <c r="YE713" s="216"/>
      <c r="YF713" s="216"/>
      <c r="YG713" s="216"/>
      <c r="YH713" s="216"/>
      <c r="YI713" s="216"/>
      <c r="YJ713" s="216"/>
      <c r="YK713" s="216"/>
      <c r="YL713" s="216"/>
      <c r="YM713" s="216"/>
      <c r="YN713" s="216"/>
      <c r="YO713" s="216"/>
      <c r="YP713" s="216"/>
      <c r="YQ713" s="216"/>
      <c r="YR713" s="216"/>
      <c r="YS713" s="216"/>
      <c r="YT713" s="216"/>
      <c r="YU713" s="216"/>
      <c r="YV713" s="216"/>
      <c r="YW713" s="216"/>
      <c r="YX713" s="216"/>
      <c r="YY713" s="216"/>
      <c r="YZ713" s="216"/>
      <c r="ZA713" s="216"/>
      <c r="ZB713" s="216"/>
      <c r="ZC713" s="216"/>
      <c r="ZD713" s="216"/>
      <c r="ZE713" s="216"/>
      <c r="ZF713" s="216"/>
      <c r="ZG713" s="216"/>
      <c r="ZH713" s="216"/>
      <c r="ZI713" s="216"/>
      <c r="ZJ713" s="216"/>
      <c r="ZK713" s="216"/>
      <c r="ZL713" s="216"/>
      <c r="ZM713" s="216"/>
      <c r="ZN713" s="216"/>
      <c r="ZO713" s="216"/>
      <c r="ZP713" s="216"/>
      <c r="ZQ713" s="216"/>
      <c r="ZR713" s="216"/>
      <c r="ZS713" s="216"/>
      <c r="ZT713" s="216"/>
      <c r="ZU713" s="216"/>
      <c r="ZV713" s="216"/>
      <c r="ZW713" s="216"/>
      <c r="ZX713" s="216"/>
      <c r="ZY713" s="216"/>
      <c r="ZZ713" s="216"/>
      <c r="AAA713" s="216"/>
      <c r="AAB713" s="216"/>
      <c r="AAC713" s="216"/>
      <c r="AAD713" s="216"/>
      <c r="AAE713" s="216"/>
      <c r="AAF713" s="216"/>
      <c r="AAG713" s="216"/>
      <c r="AAH713" s="216"/>
      <c r="AAI713" s="216"/>
      <c r="AAJ713" s="216"/>
      <c r="AAK713" s="216"/>
      <c r="AAL713" s="216"/>
      <c r="AAM713" s="216"/>
      <c r="AAN713" s="216"/>
      <c r="AAO713" s="216"/>
      <c r="AAP713" s="216"/>
      <c r="AAQ713" s="216"/>
      <c r="AAR713" s="216"/>
      <c r="AAS713" s="216"/>
      <c r="AAT713" s="216"/>
      <c r="AAU713" s="216"/>
      <c r="AAV713" s="216"/>
      <c r="AAW713" s="216"/>
      <c r="AAX713" s="216"/>
      <c r="AAY713" s="216"/>
      <c r="AAZ713" s="216"/>
      <c r="ABA713" s="216"/>
      <c r="ABB713" s="216"/>
      <c r="ABC713" s="216"/>
      <c r="ABD713" s="216"/>
      <c r="ABE713" s="216"/>
      <c r="ABF713" s="216"/>
      <c r="ABG713" s="216"/>
      <c r="ABH713" s="216"/>
      <c r="ABI713" s="216"/>
      <c r="ABJ713" s="216"/>
      <c r="ABK713" s="216"/>
      <c r="ABL713" s="216"/>
      <c r="ABM713" s="216"/>
      <c r="ABN713" s="216"/>
      <c r="ABO713" s="216"/>
      <c r="ABP713" s="216"/>
      <c r="ABQ713" s="216"/>
      <c r="ABR713" s="216"/>
      <c r="ABS713" s="216"/>
      <c r="ABT713" s="216"/>
      <c r="ABU713" s="216"/>
      <c r="ABV713" s="216"/>
      <c r="ABW713" s="216"/>
      <c r="ABX713" s="216"/>
      <c r="ABY713" s="216"/>
      <c r="ABZ713" s="216"/>
      <c r="ACA713" s="216"/>
      <c r="ACB713" s="216"/>
      <c r="ACC713" s="216"/>
      <c r="ACD713" s="216"/>
      <c r="ACE713" s="216"/>
      <c r="ACF713" s="216"/>
      <c r="ACG713" s="216"/>
      <c r="ACH713" s="216"/>
      <c r="ACI713" s="216"/>
      <c r="ACJ713" s="216"/>
      <c r="ACK713" s="216"/>
      <c r="ACL713" s="216"/>
      <c r="ACM713" s="216"/>
      <c r="ACN713" s="216"/>
      <c r="ACO713" s="216"/>
      <c r="ACP713" s="216"/>
      <c r="ACQ713" s="216"/>
      <c r="ACR713" s="216"/>
      <c r="ACS713" s="216"/>
      <c r="ACT713" s="216"/>
      <c r="ACU713" s="216"/>
      <c r="ACV713" s="216"/>
      <c r="ACW713" s="216"/>
      <c r="ACX713" s="216"/>
      <c r="ACY713" s="216"/>
      <c r="ACZ713" s="216"/>
      <c r="ADA713" s="216"/>
      <c r="ADB713" s="216"/>
      <c r="ADC713" s="216"/>
      <c r="ADD713" s="216"/>
      <c r="ADE713" s="216"/>
      <c r="ADF713" s="216"/>
      <c r="ADG713" s="216"/>
      <c r="ADH713" s="216"/>
      <c r="ADI713" s="216"/>
      <c r="ADJ713" s="216"/>
      <c r="ADK713" s="216"/>
      <c r="ADL713" s="216"/>
      <c r="ADM713" s="216"/>
      <c r="ADN713" s="216"/>
      <c r="ADO713" s="216"/>
      <c r="ADP713" s="216"/>
      <c r="ADQ713" s="216"/>
      <c r="ADR713" s="216"/>
      <c r="ADS713" s="216"/>
      <c r="ADT713" s="216"/>
      <c r="ADU713" s="216"/>
      <c r="ADV713" s="216"/>
      <c r="ADW713" s="216"/>
      <c r="ADX713" s="216"/>
      <c r="ADY713" s="216"/>
      <c r="ADZ713" s="216"/>
      <c r="AEA713" s="216"/>
      <c r="AEB713" s="216"/>
      <c r="AEC713" s="216"/>
      <c r="AED713" s="216"/>
      <c r="AEE713" s="216"/>
      <c r="AEF713" s="216"/>
      <c r="AEG713" s="216"/>
      <c r="AEH713" s="216"/>
      <c r="AEI713" s="216"/>
      <c r="AEJ713" s="216"/>
      <c r="AEK713" s="216"/>
      <c r="AEL713" s="216"/>
      <c r="AEM713" s="216"/>
      <c r="AEN713" s="216"/>
      <c r="AEO713" s="216"/>
      <c r="AEP713" s="216"/>
      <c r="AEQ713" s="216"/>
      <c r="AER713" s="216"/>
      <c r="AES713" s="216"/>
      <c r="AET713" s="216"/>
      <c r="AEU713" s="216"/>
      <c r="AEV713" s="216"/>
      <c r="AEW713" s="216"/>
      <c r="AEX713" s="216"/>
      <c r="AEY713" s="216"/>
      <c r="AEZ713" s="216"/>
      <c r="AFA713" s="216"/>
      <c r="AFB713" s="216"/>
      <c r="AFC713" s="216"/>
      <c r="AFD713" s="216"/>
      <c r="AFE713" s="216"/>
      <c r="AFF713" s="216"/>
      <c r="AFG713" s="216"/>
      <c r="AFH713" s="216"/>
      <c r="AFI713" s="216"/>
      <c r="AFJ713" s="216"/>
      <c r="AFK713" s="216"/>
      <c r="AFL713" s="216"/>
      <c r="AFM713" s="216"/>
      <c r="AFN713" s="216"/>
      <c r="AFO713" s="216"/>
      <c r="AFP713" s="216"/>
      <c r="AFQ713" s="216"/>
      <c r="AFR713" s="216"/>
      <c r="AFS713" s="216"/>
      <c r="AFT713" s="216"/>
      <c r="AFU713" s="216"/>
      <c r="AFV713" s="216"/>
      <c r="AFW713" s="216"/>
      <c r="AFX713" s="216"/>
      <c r="AFY713" s="216"/>
      <c r="AFZ713" s="216"/>
      <c r="AGA713" s="216"/>
      <c r="AGB713" s="216"/>
      <c r="AGC713" s="216"/>
      <c r="AGD713" s="216"/>
      <c r="AGE713" s="216"/>
      <c r="AGF713" s="216"/>
      <c r="AGG713" s="216"/>
      <c r="AGH713" s="216"/>
      <c r="AGI713" s="216"/>
      <c r="AGJ713" s="216"/>
      <c r="AGK713" s="216"/>
      <c r="AGL713" s="216"/>
      <c r="AGM713" s="216"/>
      <c r="AGN713" s="216"/>
      <c r="AGO713" s="216"/>
      <c r="AGP713" s="216"/>
      <c r="AGQ713" s="216"/>
      <c r="AGR713" s="216"/>
      <c r="AGS713" s="216"/>
      <c r="AGT713" s="216"/>
      <c r="AGU713" s="216"/>
      <c r="AGV713" s="216"/>
      <c r="AGW713" s="216"/>
      <c r="AGX713" s="216"/>
      <c r="AGY713" s="216"/>
      <c r="AGZ713" s="216"/>
      <c r="AHA713" s="216"/>
      <c r="AHB713" s="216"/>
      <c r="AHC713" s="216"/>
      <c r="AHD713" s="216"/>
      <c r="AHE713" s="216"/>
      <c r="AHF713" s="216"/>
      <c r="AHG713" s="216"/>
      <c r="AHH713" s="216"/>
      <c r="AHI713" s="216"/>
      <c r="AHJ713" s="216"/>
      <c r="AHK713" s="216"/>
      <c r="AHL713" s="216"/>
      <c r="AHM713" s="216"/>
      <c r="AHN713" s="216"/>
      <c r="AHO713" s="216"/>
      <c r="AHP713" s="216"/>
      <c r="AHQ713" s="216"/>
      <c r="AHR713" s="216"/>
      <c r="AHS713" s="216"/>
      <c r="AHT713" s="216"/>
      <c r="AHU713" s="216"/>
      <c r="AHV713" s="216"/>
      <c r="AHW713" s="216"/>
      <c r="AHX713" s="216"/>
      <c r="AHY713" s="216"/>
      <c r="AHZ713" s="216"/>
      <c r="AIA713" s="216"/>
      <c r="AIB713" s="216"/>
      <c r="AIC713" s="216"/>
      <c r="AID713" s="216"/>
      <c r="AIE713" s="216"/>
      <c r="AIF713" s="216"/>
      <c r="AIG713" s="216"/>
      <c r="AIH713" s="216"/>
      <c r="AII713" s="216"/>
      <c r="AIJ713" s="216"/>
      <c r="AIK713" s="216"/>
      <c r="AIL713" s="216"/>
      <c r="AIM713" s="216"/>
      <c r="AIN713" s="216"/>
      <c r="AIO713" s="216"/>
      <c r="AIP713" s="216"/>
      <c r="AIQ713" s="216"/>
      <c r="AIR713" s="216"/>
      <c r="AIS713" s="216"/>
      <c r="AIT713" s="216"/>
      <c r="AIU713" s="216"/>
      <c r="AIV713" s="216"/>
      <c r="AIW713" s="216"/>
      <c r="AIX713" s="216"/>
      <c r="AIY713" s="216"/>
      <c r="AIZ713" s="216"/>
      <c r="AJA713" s="216"/>
      <c r="AJB713" s="216"/>
      <c r="AJC713" s="216"/>
      <c r="AJD713" s="216"/>
      <c r="AJE713" s="216"/>
      <c r="AJF713" s="216"/>
      <c r="AJG713" s="216"/>
      <c r="AJH713" s="216"/>
      <c r="AJI713" s="216"/>
      <c r="AJJ713" s="216"/>
      <c r="AJK713" s="216"/>
      <c r="AJL713" s="216"/>
      <c r="AJM713" s="216"/>
      <c r="AJN713" s="216"/>
      <c r="AJO713" s="216"/>
      <c r="AJP713" s="216"/>
      <c r="AJQ713" s="216"/>
      <c r="AJR713" s="216"/>
      <c r="AJS713" s="216"/>
      <c r="AJT713" s="216"/>
      <c r="AJU713" s="216"/>
      <c r="AJV713" s="216"/>
      <c r="AJW713" s="216"/>
      <c r="AJX713" s="216"/>
      <c r="AJY713" s="216"/>
      <c r="AJZ713" s="216"/>
      <c r="AKA713" s="216"/>
      <c r="AKB713" s="216"/>
      <c r="AKC713" s="216"/>
      <c r="AKD713" s="216"/>
      <c r="AKE713" s="216"/>
      <c r="AKF713" s="216"/>
      <c r="AKG713" s="216"/>
      <c r="AKH713" s="216"/>
      <c r="AKI713" s="216"/>
      <c r="AKJ713" s="216"/>
      <c r="AKK713" s="216"/>
      <c r="AKL713" s="216"/>
      <c r="AKM713" s="216"/>
      <c r="AKN713" s="216"/>
      <c r="AKO713" s="216"/>
      <c r="AKP713" s="216"/>
      <c r="AKQ713" s="216"/>
      <c r="AKR713" s="216"/>
      <c r="AKS713" s="216"/>
      <c r="AKT713" s="216"/>
      <c r="AKU713" s="216"/>
      <c r="AKV713" s="216"/>
      <c r="AKW713" s="216"/>
      <c r="AKX713" s="216"/>
      <c r="AKY713" s="216"/>
      <c r="AKZ713" s="216"/>
      <c r="ALA713" s="216"/>
      <c r="ALB713" s="216"/>
      <c r="ALC713" s="216"/>
      <c r="ALD713" s="216"/>
      <c r="ALE713" s="216"/>
      <c r="ALF713" s="216"/>
      <c r="ALG713" s="216"/>
      <c r="ALH713" s="216"/>
      <c r="ALI713" s="216"/>
      <c r="ALJ713" s="216"/>
      <c r="ALK713" s="216"/>
      <c r="ALL713" s="216"/>
      <c r="ALM713" s="216"/>
      <c r="ALN713" s="216"/>
      <c r="ALO713" s="216"/>
      <c r="ALP713" s="216"/>
      <c r="ALQ713" s="216"/>
      <c r="ALR713" s="216"/>
      <c r="ALS713" s="216"/>
      <c r="ALT713" s="216"/>
      <c r="ALU713" s="216"/>
      <c r="ALV713" s="216"/>
      <c r="ALW713" s="216"/>
      <c r="ALX713" s="216"/>
      <c r="ALY713" s="216"/>
      <c r="ALZ713" s="216"/>
      <c r="AMA713" s="216"/>
      <c r="AMB713" s="216"/>
      <c r="AMC713" s="216"/>
      <c r="AMD713" s="216"/>
      <c r="AME713" s="216"/>
      <c r="AMF713" s="216"/>
      <c r="AMG713" s="216"/>
      <c r="AMH713" s="216"/>
      <c r="AMI713" s="216"/>
      <c r="AMJ713" s="216"/>
      <c r="AMK713" s="216"/>
      <c r="AML713" s="216"/>
      <c r="AMM713" s="216"/>
      <c r="AMN713" s="216"/>
      <c r="AMO713" s="216"/>
      <c r="AMP713" s="216"/>
      <c r="AMQ713" s="216"/>
      <c r="AMR713" s="216"/>
      <c r="AMS713" s="216"/>
      <c r="AMT713" s="216"/>
      <c r="AMU713" s="216"/>
      <c r="AMV713" s="216"/>
      <c r="AMW713" s="216"/>
      <c r="AMX713" s="216"/>
      <c r="AMY713" s="216"/>
      <c r="AMZ713" s="216"/>
      <c r="ANA713" s="216"/>
      <c r="ANB713" s="216"/>
      <c r="ANC713" s="216"/>
      <c r="AND713" s="216"/>
      <c r="ANE713" s="216"/>
      <c r="ANF713" s="216"/>
      <c r="ANG713" s="216"/>
      <c r="ANH713" s="216"/>
      <c r="ANI713" s="216"/>
      <c r="ANJ713" s="216"/>
      <c r="ANK713" s="216"/>
      <c r="ANL713" s="216"/>
      <c r="ANM713" s="216"/>
      <c r="ANN713" s="216"/>
      <c r="ANO713" s="216"/>
      <c r="ANP713" s="216"/>
      <c r="ANQ713" s="216"/>
      <c r="ANR713" s="216"/>
      <c r="ANS713" s="216"/>
      <c r="ANT713" s="216"/>
      <c r="ANU713" s="216"/>
      <c r="ANV713" s="216"/>
      <c r="ANW713" s="216"/>
      <c r="ANX713" s="216"/>
      <c r="ANY713" s="216"/>
      <c r="ANZ713" s="216"/>
      <c r="AOA713" s="216"/>
      <c r="AOB713" s="216"/>
      <c r="AOC713" s="216"/>
      <c r="AOD713" s="216"/>
      <c r="AOE713" s="216"/>
      <c r="AOF713" s="216"/>
      <c r="AOG713" s="216"/>
      <c r="AOH713" s="216"/>
      <c r="AOI713" s="216"/>
      <c r="AOJ713" s="216"/>
      <c r="AOK713" s="216"/>
      <c r="AOL713" s="216"/>
      <c r="AOM713" s="216"/>
      <c r="AON713" s="216"/>
      <c r="AOO713" s="216"/>
      <c r="AOP713" s="216"/>
      <c r="AOQ713" s="216"/>
      <c r="AOR713" s="216"/>
      <c r="AOS713" s="216"/>
      <c r="AOT713" s="216"/>
      <c r="AOU713" s="216"/>
      <c r="AOV713" s="216"/>
      <c r="AOW713" s="216"/>
      <c r="AOX713" s="216"/>
      <c r="AOY713" s="216"/>
      <c r="AOZ713" s="216"/>
      <c r="APA713" s="216"/>
      <c r="APB713" s="216"/>
      <c r="APC713" s="216"/>
      <c r="APD713" s="216"/>
      <c r="APE713" s="216"/>
      <c r="APF713" s="216"/>
      <c r="APG713" s="216"/>
      <c r="APH713" s="216"/>
      <c r="API713" s="216"/>
      <c r="APJ713" s="216"/>
      <c r="APK713" s="216"/>
      <c r="APL713" s="216"/>
      <c r="APM713" s="216"/>
      <c r="APN713" s="216"/>
      <c r="APO713" s="216"/>
      <c r="APP713" s="216"/>
      <c r="APQ713" s="216"/>
      <c r="APR713" s="216"/>
      <c r="APS713" s="216"/>
      <c r="APT713" s="216"/>
      <c r="APU713" s="216"/>
      <c r="APV713" s="216"/>
      <c r="APW713" s="216"/>
      <c r="APX713" s="216"/>
      <c r="APY713" s="216"/>
      <c r="APZ713" s="216"/>
      <c r="AQA713" s="216"/>
      <c r="AQB713" s="216"/>
      <c r="AQC713" s="216"/>
      <c r="AQD713" s="216"/>
      <c r="AQE713" s="216"/>
      <c r="AQF713" s="216"/>
      <c r="AQG713" s="216"/>
      <c r="AQH713" s="216"/>
      <c r="AQI713" s="216"/>
      <c r="AQJ713" s="216"/>
      <c r="AQK713" s="216"/>
      <c r="AQL713" s="216"/>
      <c r="AQM713" s="216"/>
      <c r="AQN713" s="216"/>
      <c r="AQO713" s="216"/>
      <c r="AQP713" s="216"/>
      <c r="AQQ713" s="216"/>
      <c r="AQR713" s="216"/>
      <c r="AQS713" s="216"/>
      <c r="AQT713" s="216"/>
      <c r="AQU713" s="216"/>
      <c r="AQV713" s="216"/>
      <c r="AQW713" s="216"/>
      <c r="AQX713" s="216"/>
      <c r="AQY713" s="216"/>
      <c r="AQZ713" s="216"/>
      <c r="ARA713" s="216"/>
      <c r="ARB713" s="216"/>
      <c r="ARC713" s="216"/>
      <c r="ARD713" s="216"/>
      <c r="ARE713" s="216"/>
      <c r="ARF713" s="216"/>
      <c r="ARG713" s="216"/>
      <c r="ARH713" s="216"/>
      <c r="ARI713" s="216"/>
      <c r="ARJ713" s="216"/>
      <c r="ARK713" s="216"/>
      <c r="ARL713" s="216"/>
      <c r="ARM713" s="216"/>
      <c r="ARN713" s="216"/>
      <c r="ARO713" s="216"/>
      <c r="ARP713" s="216"/>
      <c r="ARQ713" s="216"/>
      <c r="ARR713" s="216"/>
      <c r="ARS713" s="216"/>
      <c r="ART713" s="216"/>
      <c r="ARU713" s="216"/>
      <c r="ARV713" s="216"/>
      <c r="ARW713" s="216"/>
      <c r="ARX713" s="216"/>
      <c r="ARY713" s="216"/>
      <c r="ARZ713" s="216"/>
      <c r="ASA713" s="216"/>
      <c r="ASB713" s="216"/>
      <c r="ASC713" s="216"/>
      <c r="ASD713" s="216"/>
      <c r="ASE713" s="216"/>
      <c r="ASF713" s="216"/>
      <c r="ASG713" s="216"/>
      <c r="ASH713" s="216"/>
      <c r="ASI713" s="216"/>
      <c r="ASJ713" s="216"/>
      <c r="ASK713" s="216"/>
      <c r="ASL713" s="216"/>
      <c r="ASM713" s="216"/>
      <c r="ASN713" s="216"/>
      <c r="ASO713" s="216"/>
      <c r="ASP713" s="216"/>
      <c r="ASQ713" s="216"/>
      <c r="ASR713" s="216"/>
      <c r="ASS713" s="216"/>
      <c r="AST713" s="216"/>
      <c r="ASU713" s="216"/>
      <c r="ASV713" s="216"/>
      <c r="ASW713" s="216"/>
      <c r="ASX713" s="216"/>
      <c r="ASY713" s="216"/>
      <c r="ASZ713" s="216"/>
      <c r="ATA713" s="216"/>
      <c r="ATB713" s="216"/>
      <c r="ATC713" s="216"/>
      <c r="ATD713" s="216"/>
      <c r="ATE713" s="216"/>
      <c r="ATF713" s="216"/>
      <c r="ATG713" s="216"/>
      <c r="ATH713" s="216"/>
      <c r="ATI713" s="216"/>
      <c r="ATJ713" s="216"/>
      <c r="ATK713" s="216"/>
      <c r="ATL713" s="216"/>
      <c r="ATM713" s="216"/>
      <c r="ATN713" s="216"/>
      <c r="ATO713" s="216"/>
      <c r="ATP713" s="216"/>
      <c r="ATQ713" s="216"/>
      <c r="ATR713" s="216"/>
      <c r="ATS713" s="216"/>
      <c r="ATT713" s="216"/>
      <c r="ATU713" s="216"/>
      <c r="ATV713" s="216"/>
      <c r="ATW713" s="216"/>
      <c r="ATX713" s="216"/>
      <c r="ATY713" s="216"/>
      <c r="ATZ713" s="216"/>
      <c r="AUA713" s="216"/>
      <c r="AUB713" s="216"/>
      <c r="AUC713" s="216"/>
      <c r="AUD713" s="216"/>
      <c r="AUE713" s="216"/>
      <c r="AUF713" s="216"/>
      <c r="AUG713" s="216"/>
      <c r="AUH713" s="216"/>
      <c r="AUI713" s="216"/>
      <c r="AUJ713" s="216"/>
      <c r="AUK713" s="216"/>
      <c r="AUL713" s="216"/>
      <c r="AUM713" s="216"/>
      <c r="AUN713" s="216"/>
      <c r="AUO713" s="216"/>
      <c r="AUP713" s="216"/>
      <c r="AUQ713" s="216"/>
      <c r="AUR713" s="216"/>
      <c r="AUS713" s="216"/>
      <c r="AUT713" s="216"/>
      <c r="AUU713" s="216"/>
      <c r="AUV713" s="216"/>
      <c r="AUW713" s="216"/>
      <c r="AUX713" s="216"/>
      <c r="AUY713" s="216"/>
      <c r="AUZ713" s="216"/>
      <c r="AVA713" s="216"/>
      <c r="AVB713" s="216"/>
      <c r="AVC713" s="216"/>
      <c r="AVD713" s="216"/>
      <c r="AVE713" s="216"/>
      <c r="AVF713" s="216"/>
      <c r="AVG713" s="216"/>
      <c r="AVH713" s="216"/>
      <c r="AVI713" s="216"/>
      <c r="AVJ713" s="216"/>
      <c r="AVK713" s="216"/>
      <c r="AVL713" s="216"/>
      <c r="AVM713" s="216"/>
      <c r="AVN713" s="216"/>
      <c r="AVO713" s="216"/>
      <c r="AVP713" s="216"/>
      <c r="AVQ713" s="216"/>
      <c r="AVR713" s="216"/>
      <c r="AVS713" s="216"/>
      <c r="AVT713" s="216"/>
      <c r="AVU713" s="216"/>
      <c r="AVV713" s="216"/>
      <c r="AVW713" s="216"/>
      <c r="AVX713" s="216"/>
      <c r="AVY713" s="216"/>
      <c r="AVZ713" s="216"/>
      <c r="AWA713" s="216"/>
      <c r="AWB713" s="216"/>
      <c r="AWC713" s="216"/>
      <c r="AWD713" s="216"/>
      <c r="AWE713" s="216"/>
      <c r="AWF713" s="216"/>
      <c r="AWG713" s="216"/>
      <c r="AWH713" s="216"/>
      <c r="AWI713" s="216"/>
      <c r="AWJ713" s="216"/>
      <c r="AWK713" s="216"/>
      <c r="AWL713" s="216"/>
      <c r="AWM713" s="216"/>
      <c r="AWN713" s="216"/>
      <c r="AWO713" s="216"/>
      <c r="AWP713" s="216"/>
      <c r="AWQ713" s="216"/>
      <c r="AWR713" s="216"/>
      <c r="AWS713" s="216"/>
      <c r="AWT713" s="216"/>
      <c r="AWU713" s="216"/>
      <c r="AWV713" s="216"/>
      <c r="AWW713" s="216"/>
      <c r="AWX713" s="216"/>
      <c r="AWY713" s="216"/>
      <c r="AWZ713" s="216"/>
      <c r="AXA713" s="216"/>
      <c r="AXB713" s="216"/>
      <c r="AXC713" s="216"/>
      <c r="AXD713" s="216"/>
      <c r="AXE713" s="216"/>
      <c r="AXF713" s="216"/>
      <c r="AXG713" s="216"/>
      <c r="AXH713" s="216"/>
      <c r="AXI713" s="216"/>
      <c r="AXJ713" s="216"/>
      <c r="AXK713" s="216"/>
      <c r="AXL713" s="216"/>
      <c r="AXM713" s="216"/>
      <c r="AXN713" s="216"/>
      <c r="AXO713" s="216"/>
      <c r="AXP713" s="216"/>
      <c r="AXQ713" s="216"/>
      <c r="AXR713" s="216"/>
      <c r="AXS713" s="216"/>
      <c r="AXT713" s="216"/>
      <c r="AXU713" s="216"/>
      <c r="AXV713" s="216"/>
      <c r="AXW713" s="216"/>
      <c r="AXX713" s="216"/>
      <c r="AXY713" s="216"/>
      <c r="AXZ713" s="216"/>
      <c r="AYA713" s="216"/>
      <c r="AYB713" s="216"/>
      <c r="AYC713" s="216"/>
      <c r="AYD713" s="216"/>
      <c r="AYE713" s="216"/>
      <c r="AYF713" s="216"/>
      <c r="AYG713" s="216"/>
      <c r="AYH713" s="216"/>
      <c r="AYI713" s="216"/>
      <c r="AYJ713" s="216"/>
      <c r="AYK713" s="216"/>
      <c r="AYL713" s="216"/>
      <c r="AYM713" s="216"/>
      <c r="AYN713" s="216"/>
      <c r="AYO713" s="216"/>
      <c r="AYP713" s="216"/>
      <c r="AYQ713" s="216"/>
      <c r="AYR713" s="216"/>
      <c r="AYS713" s="216"/>
      <c r="AYT713" s="216"/>
      <c r="AYU713" s="216"/>
      <c r="AYV713" s="216"/>
      <c r="AYW713" s="216"/>
      <c r="AYX713" s="216"/>
      <c r="AYY713" s="216"/>
      <c r="AYZ713" s="216"/>
      <c r="AZA713" s="216"/>
      <c r="AZB713" s="216"/>
      <c r="AZC713" s="216"/>
      <c r="AZD713" s="216"/>
      <c r="AZE713" s="216"/>
      <c r="AZF713" s="216"/>
      <c r="AZG713" s="216"/>
      <c r="AZH713" s="216"/>
      <c r="AZI713" s="216"/>
      <c r="AZJ713" s="216"/>
      <c r="AZK713" s="216"/>
      <c r="AZL713" s="216"/>
      <c r="AZM713" s="216"/>
      <c r="AZN713" s="216"/>
      <c r="AZO713" s="216"/>
      <c r="AZP713" s="216"/>
      <c r="AZQ713" s="216"/>
      <c r="AZR713" s="216"/>
      <c r="AZS713" s="216"/>
      <c r="AZT713" s="216"/>
      <c r="AZU713" s="216"/>
      <c r="AZV713" s="216"/>
      <c r="AZW713" s="216"/>
      <c r="AZX713" s="216"/>
      <c r="AZY713" s="216"/>
      <c r="AZZ713" s="216"/>
      <c r="BAA713" s="216"/>
      <c r="BAB713" s="216"/>
      <c r="BAC713" s="216"/>
      <c r="BAD713" s="216"/>
      <c r="BAE713" s="216"/>
      <c r="BAF713" s="216"/>
      <c r="BAG713" s="216"/>
      <c r="BAH713" s="216"/>
      <c r="BAI713" s="216"/>
      <c r="BAJ713" s="216"/>
      <c r="BAK713" s="216"/>
      <c r="BAL713" s="216"/>
      <c r="BAM713" s="216"/>
      <c r="BAN713" s="216"/>
      <c r="BAO713" s="216"/>
      <c r="BAP713" s="216"/>
      <c r="BAQ713" s="216"/>
      <c r="BAR713" s="216"/>
      <c r="BAS713" s="216"/>
      <c r="BAT713" s="216"/>
      <c r="BAU713" s="216"/>
      <c r="BAV713" s="216"/>
      <c r="BAW713" s="216"/>
      <c r="BAX713" s="216"/>
      <c r="BAY713" s="216"/>
      <c r="BAZ713" s="216"/>
      <c r="BBA713" s="216"/>
      <c r="BBB713" s="216"/>
      <c r="BBC713" s="216"/>
      <c r="BBD713" s="216"/>
      <c r="BBE713" s="216"/>
      <c r="BBF713" s="216"/>
      <c r="BBG713" s="216"/>
      <c r="BBH713" s="216"/>
      <c r="BBI713" s="216"/>
      <c r="BBJ713" s="216"/>
      <c r="BBK713" s="216"/>
      <c r="BBL713" s="216"/>
      <c r="BBM713" s="216"/>
      <c r="BBN713" s="216"/>
      <c r="BBO713" s="216"/>
      <c r="BBP713" s="216"/>
      <c r="BBQ713" s="216"/>
      <c r="BBR713" s="216"/>
      <c r="BBS713" s="216"/>
      <c r="BBT713" s="216"/>
      <c r="BBU713" s="216"/>
      <c r="BBV713" s="216"/>
      <c r="BBW713" s="216"/>
      <c r="BBX713" s="216"/>
      <c r="BBY713" s="216"/>
      <c r="BBZ713" s="216"/>
      <c r="BCA713" s="216"/>
      <c r="BCB713" s="216"/>
      <c r="BCC713" s="216"/>
      <c r="BCD713" s="216"/>
      <c r="BCE713" s="216"/>
      <c r="BCF713" s="216"/>
      <c r="BCG713" s="216"/>
      <c r="BCH713" s="216"/>
      <c r="BCI713" s="216"/>
      <c r="BCJ713" s="216"/>
      <c r="BCK713" s="216"/>
      <c r="BCL713" s="216"/>
      <c r="BCM713" s="216"/>
      <c r="BCN713" s="216"/>
      <c r="BCO713" s="216"/>
      <c r="BCP713" s="216"/>
      <c r="BCQ713" s="216"/>
      <c r="BCR713" s="216"/>
      <c r="BCS713" s="216"/>
      <c r="BCT713" s="216"/>
      <c r="BCU713" s="216"/>
      <c r="BCV713" s="216"/>
      <c r="BCW713" s="216"/>
      <c r="BCX713" s="216"/>
      <c r="BCY713" s="216"/>
      <c r="BCZ713" s="216"/>
      <c r="BDA713" s="216"/>
      <c r="BDB713" s="216"/>
      <c r="BDC713" s="216"/>
      <c r="BDD713" s="216"/>
      <c r="BDE713" s="216"/>
      <c r="BDF713" s="216"/>
      <c r="BDG713" s="216"/>
      <c r="BDH713" s="216"/>
      <c r="BDI713" s="216"/>
      <c r="BDJ713" s="216"/>
      <c r="BDK713" s="216"/>
      <c r="BDL713" s="216"/>
      <c r="BDM713" s="216"/>
      <c r="BDN713" s="216"/>
      <c r="BDO713" s="216"/>
      <c r="BDP713" s="216"/>
      <c r="BDQ713" s="216"/>
      <c r="BDR713" s="216"/>
      <c r="BDS713" s="216"/>
      <c r="BDT713" s="216"/>
      <c r="BDU713" s="216"/>
      <c r="BDV713" s="216"/>
      <c r="BDW713" s="216"/>
      <c r="BDX713" s="216"/>
      <c r="BDY713" s="216"/>
      <c r="BDZ713" s="216"/>
      <c r="BEA713" s="216"/>
      <c r="BEB713" s="216"/>
      <c r="BEC713" s="216"/>
      <c r="BED713" s="216"/>
      <c r="BEE713" s="216"/>
      <c r="BEF713" s="216"/>
      <c r="BEG713" s="216"/>
      <c r="BEH713" s="216"/>
      <c r="BEI713" s="216"/>
      <c r="BEJ713" s="216"/>
      <c r="BEK713" s="216"/>
      <c r="BEL713" s="216"/>
      <c r="BEM713" s="216"/>
      <c r="BEN713" s="216"/>
      <c r="BEO713" s="216"/>
      <c r="BEP713" s="216"/>
      <c r="BEQ713" s="216"/>
      <c r="BER713" s="216"/>
      <c r="BES713" s="216"/>
      <c r="BET713" s="216"/>
      <c r="BEU713" s="216"/>
      <c r="BEV713" s="216"/>
      <c r="BEW713" s="216"/>
      <c r="BEX713" s="216"/>
      <c r="BEY713" s="216"/>
      <c r="BEZ713" s="216"/>
      <c r="BFA713" s="216"/>
      <c r="BFB713" s="216"/>
      <c r="BFC713" s="216"/>
      <c r="BFD713" s="216"/>
      <c r="BFE713" s="216"/>
      <c r="BFF713" s="216"/>
      <c r="BFG713" s="216"/>
      <c r="BFH713" s="216"/>
      <c r="BFI713" s="216"/>
      <c r="BFJ713" s="216"/>
      <c r="BFK713" s="216"/>
      <c r="BFL713" s="216"/>
      <c r="BFM713" s="216"/>
      <c r="BFN713" s="216"/>
      <c r="BFO713" s="216"/>
      <c r="BFP713" s="216"/>
      <c r="BFQ713" s="216"/>
      <c r="BFR713" s="216"/>
      <c r="BFS713" s="216"/>
      <c r="BFT713" s="216"/>
      <c r="BFU713" s="216"/>
      <c r="BFV713" s="216"/>
      <c r="BFW713" s="216"/>
      <c r="BFX713" s="216"/>
      <c r="BFY713" s="216"/>
      <c r="BFZ713" s="216"/>
      <c r="BGA713" s="216"/>
      <c r="BGB713" s="216"/>
      <c r="BGC713" s="216"/>
      <c r="BGD713" s="216"/>
      <c r="BGE713" s="216"/>
      <c r="BGF713" s="216"/>
      <c r="BGG713" s="216"/>
      <c r="BGH713" s="216"/>
      <c r="BGI713" s="216"/>
      <c r="BGJ713" s="216"/>
      <c r="BGK713" s="216"/>
      <c r="BGL713" s="216"/>
      <c r="BGM713" s="216"/>
      <c r="BGN713" s="216"/>
      <c r="BGO713" s="216"/>
      <c r="BGP713" s="216"/>
      <c r="BGQ713" s="216"/>
      <c r="BGR713" s="216"/>
      <c r="BGS713" s="216"/>
      <c r="BGT713" s="216"/>
      <c r="BGU713" s="216"/>
      <c r="BGV713" s="216"/>
      <c r="BGW713" s="216"/>
      <c r="BGX713" s="216"/>
      <c r="BGY713" s="216"/>
      <c r="BGZ713" s="216"/>
      <c r="BHA713" s="216"/>
      <c r="BHB713" s="216"/>
      <c r="BHC713" s="216"/>
      <c r="BHD713" s="216"/>
      <c r="BHE713" s="216"/>
      <c r="BHF713" s="216"/>
      <c r="BHG713" s="216"/>
      <c r="BHH713" s="216"/>
      <c r="BHI713" s="216"/>
      <c r="BHJ713" s="216"/>
      <c r="BHK713" s="216"/>
      <c r="BHL713" s="216"/>
      <c r="BHM713" s="216"/>
      <c r="BHN713" s="216"/>
      <c r="BHO713" s="216"/>
      <c r="BHP713" s="216"/>
      <c r="BHQ713" s="216"/>
      <c r="BHR713" s="216"/>
      <c r="BHS713" s="216"/>
      <c r="BHT713" s="216"/>
      <c r="BHU713" s="216"/>
      <c r="BHV713" s="216"/>
      <c r="BHW713" s="216"/>
      <c r="BHX713" s="216"/>
      <c r="BHY713" s="216"/>
      <c r="BHZ713" s="216"/>
      <c r="BIA713" s="216"/>
      <c r="BIB713" s="216"/>
      <c r="BIC713" s="216"/>
      <c r="BID713" s="216"/>
      <c r="BIE713" s="216"/>
      <c r="BIF713" s="216"/>
      <c r="BIG713" s="216"/>
      <c r="BIH713" s="216"/>
      <c r="BII713" s="216"/>
      <c r="BIJ713" s="216"/>
      <c r="BIK713" s="216"/>
      <c r="BIL713" s="216"/>
      <c r="BIM713" s="216"/>
      <c r="BIN713" s="216"/>
      <c r="BIO713" s="216"/>
      <c r="BIP713" s="216"/>
      <c r="BIQ713" s="216"/>
      <c r="BIR713" s="216"/>
      <c r="BIS713" s="216"/>
      <c r="BIT713" s="216"/>
      <c r="BIU713" s="216"/>
      <c r="BIV713" s="216"/>
      <c r="BIW713" s="216"/>
      <c r="BIX713" s="216"/>
      <c r="BIY713" s="216"/>
      <c r="BIZ713" s="216"/>
      <c r="BJA713" s="216"/>
      <c r="BJB713" s="216"/>
      <c r="BJC713" s="216"/>
      <c r="BJD713" s="216"/>
      <c r="BJE713" s="216"/>
      <c r="BJF713" s="216"/>
      <c r="BJG713" s="216"/>
      <c r="BJH713" s="216"/>
      <c r="BJI713" s="216"/>
      <c r="BJJ713" s="216"/>
      <c r="BJK713" s="216"/>
      <c r="BJL713" s="216"/>
      <c r="BJM713" s="216"/>
      <c r="BJN713" s="216"/>
      <c r="BJO713" s="216"/>
      <c r="BJP713" s="216"/>
      <c r="BJQ713" s="216"/>
      <c r="BJR713" s="216"/>
      <c r="BJS713" s="216"/>
      <c r="BJT713" s="216"/>
      <c r="BJU713" s="216"/>
      <c r="BJV713" s="216"/>
      <c r="BJW713" s="216"/>
      <c r="BJX713" s="216"/>
      <c r="BJY713" s="216"/>
      <c r="BJZ713" s="216"/>
      <c r="BKA713" s="216"/>
      <c r="BKB713" s="216"/>
      <c r="BKC713" s="216"/>
      <c r="BKD713" s="216"/>
      <c r="BKE713" s="216"/>
      <c r="BKF713" s="216"/>
      <c r="BKG713" s="216"/>
      <c r="BKH713" s="216"/>
      <c r="BKI713" s="216"/>
      <c r="BKJ713" s="216"/>
      <c r="BKK713" s="216"/>
      <c r="BKL713" s="216"/>
      <c r="BKM713" s="216"/>
      <c r="BKN713" s="216"/>
      <c r="BKO713" s="216"/>
      <c r="BKP713" s="216"/>
      <c r="BKQ713" s="216"/>
      <c r="BKR713" s="216"/>
      <c r="BKS713" s="216"/>
      <c r="BKT713" s="216"/>
      <c r="BKU713" s="216"/>
      <c r="BKV713" s="216"/>
      <c r="BKW713" s="216"/>
      <c r="BKX713" s="216"/>
      <c r="BKY713" s="216"/>
      <c r="BKZ713" s="216"/>
      <c r="BLA713" s="216"/>
      <c r="BLB713" s="216"/>
      <c r="BLC713" s="216"/>
      <c r="BLD713" s="216"/>
      <c r="BLE713" s="216"/>
      <c r="BLF713" s="216"/>
      <c r="BLG713" s="216"/>
      <c r="BLH713" s="216"/>
      <c r="BLI713" s="216"/>
      <c r="BLJ713" s="216"/>
      <c r="BLK713" s="216"/>
      <c r="BLL713" s="216"/>
      <c r="BLM713" s="216"/>
      <c r="BLN713" s="216"/>
      <c r="BLO713" s="216"/>
      <c r="BLP713" s="216"/>
      <c r="BLQ713" s="216"/>
      <c r="BLR713" s="216"/>
      <c r="BLS713" s="216"/>
      <c r="BLT713" s="216"/>
      <c r="BLU713" s="216"/>
      <c r="BLV713" s="216"/>
      <c r="BLW713" s="216"/>
      <c r="BLX713" s="216"/>
      <c r="BLY713" s="216"/>
      <c r="BLZ713" s="216"/>
      <c r="BMA713" s="216"/>
      <c r="BMB713" s="216"/>
      <c r="BMC713" s="216"/>
      <c r="BMD713" s="216"/>
      <c r="BME713" s="216"/>
      <c r="BMF713" s="216"/>
      <c r="BMG713" s="216"/>
      <c r="BMH713" s="216"/>
      <c r="BMI713" s="216"/>
      <c r="BMJ713" s="216"/>
      <c r="BMK713" s="216"/>
      <c r="BML713" s="216"/>
      <c r="BMM713" s="216"/>
      <c r="BMN713" s="216"/>
      <c r="BMO713" s="216"/>
      <c r="BMP713" s="216"/>
      <c r="BMQ713" s="216"/>
      <c r="BMR713" s="216"/>
      <c r="BMS713" s="216"/>
      <c r="BMT713" s="216"/>
      <c r="BMU713" s="216"/>
      <c r="BMV713" s="216"/>
      <c r="BMW713" s="216"/>
      <c r="BMX713" s="216"/>
      <c r="BMY713" s="216"/>
      <c r="BMZ713" s="216"/>
      <c r="BNA713" s="216"/>
      <c r="BNB713" s="216"/>
      <c r="BNC713" s="216"/>
      <c r="BND713" s="216"/>
      <c r="BNE713" s="216"/>
      <c r="BNF713" s="216"/>
      <c r="BNG713" s="216"/>
      <c r="BNH713" s="216"/>
      <c r="BNI713" s="216"/>
      <c r="BNJ713" s="216"/>
      <c r="BNK713" s="216"/>
      <c r="BNL713" s="216"/>
      <c r="BNM713" s="216"/>
      <c r="BNN713" s="216"/>
      <c r="BNO713" s="216"/>
      <c r="BNP713" s="216"/>
      <c r="BNQ713" s="216"/>
      <c r="BNR713" s="216"/>
      <c r="BNS713" s="216"/>
      <c r="BNT713" s="216"/>
      <c r="BNU713" s="216"/>
      <c r="BNV713" s="216"/>
      <c r="BNW713" s="216"/>
      <c r="BNX713" s="216"/>
      <c r="BNY713" s="216"/>
      <c r="BNZ713" s="216"/>
      <c r="BOA713" s="216"/>
      <c r="BOB713" s="216"/>
      <c r="BOC713" s="216"/>
      <c r="BOD713" s="216"/>
      <c r="BOE713" s="216"/>
      <c r="BOF713" s="216"/>
      <c r="BOG713" s="216"/>
      <c r="BOH713" s="216"/>
      <c r="BOI713" s="216"/>
      <c r="BOJ713" s="216"/>
      <c r="BOK713" s="216"/>
      <c r="BOL713" s="216"/>
      <c r="BOM713" s="216"/>
      <c r="BON713" s="216"/>
      <c r="BOO713" s="216"/>
      <c r="BOP713" s="216"/>
      <c r="BOQ713" s="216"/>
      <c r="BOR713" s="216"/>
      <c r="BOS713" s="216"/>
      <c r="BOT713" s="216"/>
      <c r="BOU713" s="216"/>
      <c r="BOV713" s="216"/>
      <c r="BOW713" s="216"/>
      <c r="BOX713" s="216"/>
      <c r="BOY713" s="216"/>
      <c r="BOZ713" s="216"/>
      <c r="BPA713" s="216"/>
      <c r="BPB713" s="216"/>
      <c r="BPC713" s="216"/>
      <c r="BPD713" s="216"/>
      <c r="BPE713" s="216"/>
      <c r="BPF713" s="216"/>
      <c r="BPG713" s="216"/>
      <c r="BPH713" s="216"/>
      <c r="BPI713" s="216"/>
      <c r="BPJ713" s="216"/>
      <c r="BPK713" s="216"/>
      <c r="BPL713" s="216"/>
      <c r="BPM713" s="216"/>
      <c r="BPN713" s="216"/>
      <c r="BPO713" s="216"/>
      <c r="BPP713" s="216"/>
      <c r="BPQ713" s="216"/>
      <c r="BPR713" s="216"/>
      <c r="BPS713" s="216"/>
      <c r="BPT713" s="216"/>
      <c r="BPU713" s="216"/>
      <c r="BPV713" s="216"/>
      <c r="BPW713" s="216"/>
      <c r="BPX713" s="216"/>
      <c r="BPY713" s="216"/>
      <c r="BPZ713" s="216"/>
      <c r="BQA713" s="216"/>
      <c r="BQB713" s="216"/>
      <c r="BQC713" s="216"/>
      <c r="BQD713" s="216"/>
      <c r="BQE713" s="216"/>
      <c r="BQF713" s="216"/>
      <c r="BQG713" s="216"/>
      <c r="BQH713" s="216"/>
      <c r="BQI713" s="216"/>
      <c r="BQJ713" s="216"/>
      <c r="BQK713" s="216"/>
      <c r="BQL713" s="216"/>
      <c r="BQM713" s="216"/>
      <c r="BQN713" s="216"/>
      <c r="BQO713" s="216"/>
      <c r="BQP713" s="216"/>
      <c r="BQQ713" s="216"/>
      <c r="BQR713" s="216"/>
      <c r="BQS713" s="216"/>
      <c r="BQT713" s="216"/>
      <c r="BQU713" s="216"/>
      <c r="BQV713" s="216"/>
      <c r="BQW713" s="216"/>
      <c r="BQX713" s="216"/>
      <c r="BQY713" s="216"/>
      <c r="BQZ713" s="216"/>
      <c r="BRA713" s="216"/>
      <c r="BRB713" s="216"/>
      <c r="BRC713" s="216"/>
      <c r="BRD713" s="216"/>
      <c r="BRE713" s="216"/>
      <c r="BRF713" s="216"/>
      <c r="BRG713" s="216"/>
      <c r="BRH713" s="216"/>
      <c r="BRI713" s="216"/>
      <c r="BRJ713" s="216"/>
      <c r="BRK713" s="216"/>
      <c r="BRL713" s="216"/>
      <c r="BRM713" s="216"/>
      <c r="BRN713" s="216"/>
      <c r="BRO713" s="216"/>
      <c r="BRP713" s="216"/>
      <c r="BRQ713" s="216"/>
      <c r="BRR713" s="216"/>
      <c r="BRS713" s="216"/>
      <c r="BRT713" s="216"/>
      <c r="BRU713" s="216"/>
      <c r="BRV713" s="216"/>
      <c r="BRW713" s="216"/>
      <c r="BRX713" s="216"/>
      <c r="BRY713" s="216"/>
      <c r="BRZ713" s="216"/>
      <c r="BSA713" s="216"/>
      <c r="BSB713" s="216"/>
      <c r="BSC713" s="216"/>
      <c r="BSD713" s="216"/>
      <c r="BSE713" s="216"/>
      <c r="BSF713" s="216"/>
      <c r="BSG713" s="216"/>
      <c r="BSH713" s="216"/>
      <c r="BSI713" s="216"/>
      <c r="BSJ713" s="216"/>
      <c r="BSK713" s="216"/>
      <c r="BSL713" s="216"/>
      <c r="BSM713" s="216"/>
      <c r="BSN713" s="216"/>
      <c r="BSO713" s="216"/>
      <c r="BSP713" s="216"/>
      <c r="BSQ713" s="216"/>
      <c r="BSR713" s="216"/>
      <c r="BSS713" s="216"/>
      <c r="BST713" s="216"/>
      <c r="BSU713" s="216"/>
      <c r="BSV713" s="216"/>
      <c r="BSW713" s="216"/>
      <c r="BSX713" s="216"/>
      <c r="BSY713" s="216"/>
      <c r="BSZ713" s="216"/>
      <c r="BTA713" s="216"/>
      <c r="BTB713" s="216"/>
      <c r="BTC713" s="216"/>
      <c r="BTD713" s="216"/>
      <c r="BTE713" s="216"/>
      <c r="BTF713" s="216"/>
      <c r="BTG713" s="216"/>
      <c r="BTH713" s="216"/>
      <c r="BTI713" s="216"/>
      <c r="BTJ713" s="216"/>
      <c r="BTK713" s="216"/>
      <c r="BTL713" s="216"/>
      <c r="BTM713" s="216"/>
      <c r="BTN713" s="216"/>
      <c r="BTO713" s="216"/>
      <c r="BTP713" s="216"/>
      <c r="BTQ713" s="216"/>
      <c r="BTR713" s="216"/>
      <c r="BTS713" s="216"/>
      <c r="BTT713" s="216"/>
      <c r="BTU713" s="216"/>
      <c r="BTV713" s="216"/>
      <c r="BTW713" s="216"/>
      <c r="BTX713" s="216"/>
      <c r="BTY713" s="216"/>
      <c r="BTZ713" s="216"/>
      <c r="BUA713" s="216"/>
      <c r="BUB713" s="216"/>
      <c r="BUC713" s="216"/>
      <c r="BUD713" s="216"/>
      <c r="BUE713" s="216"/>
      <c r="BUF713" s="216"/>
      <c r="BUG713" s="216"/>
      <c r="BUH713" s="216"/>
      <c r="BUI713" s="216"/>
      <c r="BUJ713" s="216"/>
      <c r="BUK713" s="216"/>
      <c r="BUL713" s="216"/>
      <c r="BUM713" s="216"/>
      <c r="BUN713" s="216"/>
      <c r="BUO713" s="216"/>
      <c r="BUP713" s="216"/>
      <c r="BUQ713" s="216"/>
      <c r="BUR713" s="216"/>
      <c r="BUS713" s="216"/>
      <c r="BUT713" s="216"/>
      <c r="BUU713" s="216"/>
      <c r="BUV713" s="216"/>
      <c r="BUW713" s="216"/>
      <c r="BUX713" s="216"/>
      <c r="BUY713" s="216"/>
      <c r="BUZ713" s="216"/>
      <c r="BVA713" s="216"/>
      <c r="BVB713" s="216"/>
      <c r="BVC713" s="216"/>
      <c r="BVD713" s="216"/>
      <c r="BVE713" s="216"/>
      <c r="BVF713" s="216"/>
      <c r="BVG713" s="216"/>
      <c r="BVH713" s="216"/>
      <c r="BVI713" s="216"/>
      <c r="BVJ713" s="216"/>
      <c r="BVK713" s="216"/>
      <c r="BVL713" s="216"/>
      <c r="BVM713" s="216"/>
      <c r="BVN713" s="216"/>
      <c r="BVO713" s="216"/>
      <c r="BVP713" s="216"/>
      <c r="BVQ713" s="216"/>
      <c r="BVR713" s="216"/>
      <c r="BVS713" s="216"/>
      <c r="BVT713" s="216"/>
      <c r="BVU713" s="216"/>
      <c r="BVV713" s="216"/>
      <c r="BVW713" s="216"/>
      <c r="BVX713" s="216"/>
      <c r="BVY713" s="216"/>
      <c r="BVZ713" s="216"/>
      <c r="BWA713" s="216"/>
      <c r="BWB713" s="216"/>
      <c r="BWC713" s="216"/>
      <c r="BWD713" s="216"/>
      <c r="BWE713" s="216"/>
      <c r="BWF713" s="216"/>
      <c r="BWG713" s="216"/>
      <c r="BWH713" s="216"/>
      <c r="BWI713" s="216"/>
      <c r="BWJ713" s="216"/>
      <c r="BWK713" s="216"/>
      <c r="BWL713" s="216"/>
      <c r="BWM713" s="216"/>
      <c r="BWN713" s="216"/>
      <c r="BWO713" s="216"/>
      <c r="BWP713" s="216"/>
      <c r="BWQ713" s="216"/>
      <c r="BWR713" s="216"/>
      <c r="BWS713" s="216"/>
      <c r="BWT713" s="216"/>
      <c r="BWU713" s="216"/>
      <c r="BWV713" s="216"/>
      <c r="BWW713" s="216"/>
      <c r="BWX713" s="216"/>
      <c r="BWY713" s="216"/>
      <c r="BWZ713" s="216"/>
      <c r="BXA713" s="216"/>
      <c r="BXB713" s="216"/>
      <c r="BXC713" s="216"/>
      <c r="BXD713" s="216"/>
      <c r="BXE713" s="216"/>
      <c r="BXF713" s="216"/>
      <c r="BXG713" s="216"/>
      <c r="BXH713" s="216"/>
      <c r="BXI713" s="216"/>
      <c r="BXJ713" s="216"/>
      <c r="BXK713" s="216"/>
      <c r="BXL713" s="216"/>
      <c r="BXM713" s="216"/>
      <c r="BXN713" s="216"/>
      <c r="BXO713" s="216"/>
      <c r="BXP713" s="216"/>
      <c r="BXQ713" s="216"/>
      <c r="BXR713" s="216"/>
      <c r="BXS713" s="216"/>
      <c r="BXT713" s="216"/>
      <c r="BXU713" s="216"/>
      <c r="BXV713" s="216"/>
      <c r="BXW713" s="216"/>
      <c r="BXX713" s="216"/>
      <c r="BXY713" s="216"/>
      <c r="BXZ713" s="216"/>
      <c r="BYA713" s="216"/>
      <c r="BYB713" s="216"/>
      <c r="BYC713" s="216"/>
      <c r="BYD713" s="216"/>
      <c r="BYE713" s="216"/>
      <c r="BYF713" s="216"/>
      <c r="BYG713" s="216"/>
      <c r="BYH713" s="216"/>
      <c r="BYI713" s="216"/>
      <c r="BYJ713" s="216"/>
      <c r="BYK713" s="216"/>
      <c r="BYL713" s="216"/>
      <c r="BYM713" s="216"/>
      <c r="BYN713" s="216"/>
      <c r="BYO713" s="216"/>
      <c r="BYP713" s="216"/>
      <c r="BYQ713" s="216"/>
      <c r="BYR713" s="216"/>
      <c r="BYS713" s="216"/>
      <c r="BYT713" s="216"/>
      <c r="BYU713" s="216"/>
      <c r="BYV713" s="216"/>
      <c r="BYW713" s="216"/>
      <c r="BYX713" s="216"/>
      <c r="BYY713" s="216"/>
      <c r="BYZ713" s="216"/>
      <c r="BZA713" s="216"/>
      <c r="BZB713" s="216"/>
      <c r="BZC713" s="216"/>
      <c r="BZD713" s="216"/>
      <c r="BZE713" s="216"/>
      <c r="BZF713" s="216"/>
      <c r="BZG713" s="216"/>
      <c r="BZH713" s="216"/>
      <c r="BZI713" s="216"/>
      <c r="BZJ713" s="216"/>
      <c r="BZK713" s="216"/>
      <c r="BZL713" s="216"/>
      <c r="BZM713" s="216"/>
      <c r="BZN713" s="216"/>
      <c r="BZO713" s="216"/>
      <c r="BZP713" s="216"/>
      <c r="BZQ713" s="216"/>
      <c r="BZR713" s="216"/>
      <c r="BZS713" s="216"/>
      <c r="BZT713" s="216"/>
      <c r="BZU713" s="216"/>
      <c r="BZV713" s="216"/>
      <c r="BZW713" s="216"/>
      <c r="BZX713" s="216"/>
      <c r="BZY713" s="216"/>
      <c r="BZZ713" s="216"/>
      <c r="CAA713" s="216"/>
      <c r="CAB713" s="216"/>
      <c r="CAC713" s="216"/>
      <c r="CAD713" s="216"/>
      <c r="CAE713" s="216"/>
      <c r="CAF713" s="216"/>
      <c r="CAG713" s="216"/>
      <c r="CAH713" s="216"/>
      <c r="CAI713" s="216"/>
      <c r="CAJ713" s="216"/>
      <c r="CAK713" s="216"/>
      <c r="CAL713" s="216"/>
      <c r="CAM713" s="216"/>
      <c r="CAN713" s="216"/>
      <c r="CAO713" s="216"/>
      <c r="CAP713" s="216"/>
      <c r="CAQ713" s="216"/>
      <c r="CAR713" s="216"/>
      <c r="CAS713" s="216"/>
      <c r="CAT713" s="216"/>
      <c r="CAU713" s="216"/>
      <c r="CAV713" s="216"/>
      <c r="CAW713" s="216"/>
      <c r="CAX713" s="216"/>
      <c r="CAY713" s="216"/>
      <c r="CAZ713" s="216"/>
      <c r="CBA713" s="216"/>
      <c r="CBB713" s="216"/>
      <c r="CBC713" s="216"/>
      <c r="CBD713" s="216"/>
      <c r="CBE713" s="216"/>
      <c r="CBF713" s="216"/>
      <c r="CBG713" s="216"/>
      <c r="CBH713" s="216"/>
      <c r="CBI713" s="216"/>
      <c r="CBJ713" s="216"/>
      <c r="CBK713" s="216"/>
      <c r="CBL713" s="216"/>
      <c r="CBM713" s="216"/>
      <c r="CBN713" s="216"/>
      <c r="CBO713" s="216"/>
      <c r="CBP713" s="216"/>
      <c r="CBQ713" s="216"/>
      <c r="CBR713" s="216"/>
      <c r="CBS713" s="216"/>
      <c r="CBT713" s="216"/>
      <c r="CBU713" s="216"/>
      <c r="CBV713" s="216"/>
      <c r="CBW713" s="216"/>
      <c r="CBX713" s="216"/>
      <c r="CBY713" s="216"/>
      <c r="CBZ713" s="216"/>
      <c r="CCA713" s="216"/>
      <c r="CCB713" s="216"/>
      <c r="CCC713" s="216"/>
      <c r="CCD713" s="216"/>
      <c r="CCE713" s="216"/>
      <c r="CCF713" s="216"/>
      <c r="CCG713" s="216"/>
      <c r="CCH713" s="216"/>
      <c r="CCI713" s="216"/>
      <c r="CCJ713" s="216"/>
      <c r="CCK713" s="216"/>
      <c r="CCL713" s="216"/>
      <c r="CCM713" s="216"/>
      <c r="CCN713" s="216"/>
      <c r="CCO713" s="216"/>
      <c r="CCP713" s="216"/>
      <c r="CCQ713" s="216"/>
      <c r="CCR713" s="216"/>
      <c r="CCS713" s="216"/>
      <c r="CCT713" s="216"/>
      <c r="CCU713" s="216"/>
      <c r="CCV713" s="216"/>
      <c r="CCW713" s="216"/>
      <c r="CCX713" s="216"/>
      <c r="CCY713" s="216"/>
      <c r="CCZ713" s="216"/>
      <c r="CDA713" s="216"/>
      <c r="CDB713" s="216"/>
      <c r="CDC713" s="216"/>
      <c r="CDD713" s="216"/>
      <c r="CDE713" s="216"/>
      <c r="CDF713" s="216"/>
      <c r="CDG713" s="216"/>
      <c r="CDH713" s="216"/>
      <c r="CDI713" s="216"/>
      <c r="CDJ713" s="216"/>
      <c r="CDK713" s="216"/>
      <c r="CDL713" s="216"/>
      <c r="CDM713" s="216"/>
      <c r="CDN713" s="216"/>
      <c r="CDO713" s="216"/>
      <c r="CDP713" s="216"/>
      <c r="CDQ713" s="216"/>
      <c r="CDR713" s="216"/>
      <c r="CDS713" s="216"/>
      <c r="CDT713" s="216"/>
      <c r="CDU713" s="216"/>
      <c r="CDV713" s="216"/>
      <c r="CDW713" s="216"/>
      <c r="CDX713" s="216"/>
      <c r="CDY713" s="216"/>
      <c r="CDZ713" s="216"/>
      <c r="CEA713" s="216"/>
      <c r="CEB713" s="216"/>
      <c r="CEC713" s="216"/>
      <c r="CED713" s="216"/>
      <c r="CEE713" s="216"/>
      <c r="CEF713" s="216"/>
      <c r="CEG713" s="216"/>
      <c r="CEH713" s="216"/>
      <c r="CEI713" s="216"/>
      <c r="CEJ713" s="216"/>
      <c r="CEK713" s="216"/>
      <c r="CEL713" s="216"/>
      <c r="CEM713" s="216"/>
      <c r="CEN713" s="216"/>
      <c r="CEO713" s="216"/>
      <c r="CEP713" s="216"/>
      <c r="CEQ713" s="216"/>
      <c r="CER713" s="216"/>
      <c r="CES713" s="216"/>
      <c r="CET713" s="216"/>
      <c r="CEU713" s="216"/>
      <c r="CEV713" s="216"/>
      <c r="CEW713" s="216"/>
      <c r="CEX713" s="216"/>
      <c r="CEY713" s="216"/>
      <c r="CEZ713" s="216"/>
      <c r="CFA713" s="216"/>
      <c r="CFB713" s="216"/>
      <c r="CFC713" s="216"/>
      <c r="CFD713" s="216"/>
      <c r="CFE713" s="216"/>
      <c r="CFF713" s="216"/>
      <c r="CFG713" s="216"/>
      <c r="CFH713" s="216"/>
      <c r="CFI713" s="216"/>
      <c r="CFJ713" s="216"/>
      <c r="CFK713" s="216"/>
      <c r="CFL713" s="216"/>
      <c r="CFM713" s="216"/>
      <c r="CFN713" s="216"/>
      <c r="CFO713" s="216"/>
      <c r="CFP713" s="216"/>
      <c r="CFQ713" s="216"/>
      <c r="CFR713" s="216"/>
      <c r="CFS713" s="216"/>
      <c r="CFT713" s="216"/>
      <c r="CFU713" s="216"/>
      <c r="CFV713" s="216"/>
      <c r="CFW713" s="216"/>
      <c r="CFX713" s="216"/>
      <c r="CFY713" s="216"/>
      <c r="CFZ713" s="216"/>
      <c r="CGA713" s="216"/>
      <c r="CGB713" s="216"/>
      <c r="CGC713" s="216"/>
      <c r="CGD713" s="216"/>
      <c r="CGE713" s="216"/>
      <c r="CGF713" s="216"/>
      <c r="CGG713" s="216"/>
      <c r="CGH713" s="216"/>
      <c r="CGI713" s="216"/>
      <c r="CGJ713" s="216"/>
      <c r="CGK713" s="216"/>
      <c r="CGL713" s="216"/>
      <c r="CGM713" s="216"/>
      <c r="CGN713" s="216"/>
      <c r="CGO713" s="216"/>
      <c r="CGP713" s="216"/>
      <c r="CGQ713" s="216"/>
      <c r="CGR713" s="216"/>
      <c r="CGS713" s="216"/>
      <c r="CGT713" s="216"/>
      <c r="CGU713" s="216"/>
      <c r="CGV713" s="216"/>
      <c r="CGW713" s="216"/>
      <c r="CGX713" s="216"/>
      <c r="CGY713" s="216"/>
      <c r="CGZ713" s="216"/>
      <c r="CHA713" s="216"/>
      <c r="CHB713" s="216"/>
      <c r="CHC713" s="216"/>
      <c r="CHD713" s="216"/>
      <c r="CHE713" s="216"/>
      <c r="CHF713" s="216"/>
      <c r="CHG713" s="216"/>
      <c r="CHH713" s="216"/>
      <c r="CHI713" s="216"/>
      <c r="CHJ713" s="216"/>
      <c r="CHK713" s="216"/>
      <c r="CHL713" s="216"/>
      <c r="CHM713" s="216"/>
      <c r="CHN713" s="216"/>
      <c r="CHO713" s="216"/>
      <c r="CHP713" s="216"/>
      <c r="CHQ713" s="216"/>
      <c r="CHR713" s="216"/>
      <c r="CHS713" s="216"/>
      <c r="CHT713" s="216"/>
      <c r="CHU713" s="216"/>
      <c r="CHV713" s="216"/>
      <c r="CHW713" s="216"/>
      <c r="CHX713" s="216"/>
      <c r="CHY713" s="216"/>
      <c r="CHZ713" s="216"/>
      <c r="CIA713" s="216"/>
      <c r="CIB713" s="216"/>
      <c r="CIC713" s="216"/>
      <c r="CID713" s="216"/>
      <c r="CIE713" s="216"/>
      <c r="CIF713" s="216"/>
      <c r="CIG713" s="216"/>
      <c r="CIH713" s="216"/>
      <c r="CII713" s="216"/>
      <c r="CIJ713" s="216"/>
      <c r="CIK713" s="216"/>
      <c r="CIL713" s="216"/>
      <c r="CIM713" s="216"/>
      <c r="CIN713" s="216"/>
      <c r="CIO713" s="216"/>
      <c r="CIP713" s="216"/>
      <c r="CIQ713" s="216"/>
      <c r="CIR713" s="216"/>
      <c r="CIS713" s="216"/>
      <c r="CIT713" s="216"/>
      <c r="CIU713" s="216"/>
      <c r="CIV713" s="216"/>
      <c r="CIW713" s="216"/>
      <c r="CIX713" s="216"/>
      <c r="CIY713" s="216"/>
      <c r="CIZ713" s="216"/>
      <c r="CJA713" s="216"/>
      <c r="CJB713" s="216"/>
      <c r="CJC713" s="216"/>
      <c r="CJD713" s="216"/>
      <c r="CJE713" s="216"/>
      <c r="CJF713" s="216"/>
      <c r="CJG713" s="216"/>
      <c r="CJH713" s="216"/>
      <c r="CJI713" s="216"/>
      <c r="CJJ713" s="216"/>
      <c r="CJK713" s="216"/>
      <c r="CJL713" s="216"/>
      <c r="CJM713" s="216"/>
      <c r="CJN713" s="216"/>
      <c r="CJO713" s="216"/>
      <c r="CJP713" s="216"/>
      <c r="CJQ713" s="216"/>
      <c r="CJR713" s="216"/>
      <c r="CJS713" s="216"/>
      <c r="CJT713" s="216"/>
      <c r="CJU713" s="216"/>
      <c r="CJV713" s="216"/>
      <c r="CJW713" s="216"/>
      <c r="CJX713" s="216"/>
      <c r="CJY713" s="216"/>
      <c r="CJZ713" s="216"/>
      <c r="CKA713" s="216"/>
      <c r="CKB713" s="216"/>
      <c r="CKC713" s="216"/>
      <c r="CKD713" s="216"/>
      <c r="CKE713" s="216"/>
      <c r="CKF713" s="216"/>
      <c r="CKG713" s="216"/>
      <c r="CKH713" s="216"/>
      <c r="CKI713" s="216"/>
      <c r="CKJ713" s="216"/>
      <c r="CKK713" s="216"/>
      <c r="CKL713" s="216"/>
      <c r="CKM713" s="216"/>
      <c r="CKN713" s="216"/>
      <c r="CKO713" s="216"/>
      <c r="CKP713" s="216"/>
      <c r="CKQ713" s="216"/>
      <c r="CKR713" s="216"/>
      <c r="CKS713" s="216"/>
      <c r="CKT713" s="216"/>
      <c r="CKU713" s="216"/>
      <c r="CKV713" s="216"/>
      <c r="CKW713" s="216"/>
      <c r="CKX713" s="216"/>
      <c r="CKY713" s="216"/>
      <c r="CKZ713" s="216"/>
      <c r="CLA713" s="216"/>
      <c r="CLB713" s="216"/>
      <c r="CLC713" s="216"/>
      <c r="CLD713" s="216"/>
      <c r="CLE713" s="216"/>
      <c r="CLF713" s="216"/>
      <c r="CLG713" s="216"/>
      <c r="CLH713" s="216"/>
      <c r="CLI713" s="216"/>
      <c r="CLJ713" s="216"/>
      <c r="CLK713" s="216"/>
      <c r="CLL713" s="216"/>
      <c r="CLM713" s="216"/>
      <c r="CLN713" s="216"/>
      <c r="CLO713" s="216"/>
      <c r="CLP713" s="216"/>
      <c r="CLQ713" s="216"/>
      <c r="CLR713" s="216"/>
      <c r="CLS713" s="216"/>
      <c r="CLT713" s="216"/>
      <c r="CLU713" s="216"/>
      <c r="CLV713" s="216"/>
      <c r="CLW713" s="216"/>
      <c r="CLX713" s="216"/>
      <c r="CLY713" s="216"/>
      <c r="CLZ713" s="216"/>
      <c r="CMA713" s="216"/>
      <c r="CMB713" s="216"/>
      <c r="CMC713" s="216"/>
      <c r="CMD713" s="216"/>
      <c r="CME713" s="216"/>
      <c r="CMF713" s="216"/>
      <c r="CMG713" s="216"/>
      <c r="CMH713" s="216"/>
      <c r="CMI713" s="216"/>
      <c r="CMJ713" s="216"/>
      <c r="CMK713" s="216"/>
      <c r="CML713" s="216"/>
      <c r="CMM713" s="216"/>
      <c r="CMN713" s="216"/>
      <c r="CMO713" s="216"/>
      <c r="CMP713" s="216"/>
      <c r="CMQ713" s="216"/>
      <c r="CMR713" s="216"/>
      <c r="CMS713" s="216"/>
      <c r="CMT713" s="216"/>
      <c r="CMU713" s="216"/>
      <c r="CMV713" s="216"/>
      <c r="CMW713" s="216"/>
      <c r="CMX713" s="216"/>
      <c r="CMY713" s="216"/>
      <c r="CMZ713" s="216"/>
      <c r="CNA713" s="216"/>
      <c r="CNB713" s="216"/>
      <c r="CNC713" s="216"/>
      <c r="CND713" s="216"/>
      <c r="CNE713" s="216"/>
      <c r="CNF713" s="216"/>
      <c r="CNG713" s="216"/>
      <c r="CNH713" s="216"/>
      <c r="CNI713" s="216"/>
      <c r="CNJ713" s="216"/>
      <c r="CNK713" s="216"/>
      <c r="CNL713" s="216"/>
      <c r="CNM713" s="216"/>
      <c r="CNN713" s="216"/>
      <c r="CNO713" s="216"/>
      <c r="CNP713" s="216"/>
      <c r="CNQ713" s="216"/>
      <c r="CNR713" s="216"/>
      <c r="CNS713" s="216"/>
      <c r="CNT713" s="216"/>
      <c r="CNU713" s="216"/>
      <c r="CNV713" s="216"/>
      <c r="CNW713" s="216"/>
      <c r="CNX713" s="216"/>
      <c r="CNY713" s="216"/>
      <c r="CNZ713" s="216"/>
      <c r="COA713" s="216"/>
      <c r="COB713" s="216"/>
      <c r="COC713" s="216"/>
      <c r="COD713" s="216"/>
      <c r="COE713" s="216"/>
      <c r="COF713" s="216"/>
      <c r="COG713" s="216"/>
      <c r="COH713" s="216"/>
      <c r="COI713" s="216"/>
      <c r="COJ713" s="216"/>
      <c r="COK713" s="216"/>
      <c r="COL713" s="216"/>
      <c r="COM713" s="216"/>
      <c r="CON713" s="216"/>
      <c r="COO713" s="216"/>
      <c r="COP713" s="216"/>
      <c r="COQ713" s="216"/>
      <c r="COR713" s="216"/>
      <c r="COS713" s="216"/>
      <c r="COT713" s="216"/>
      <c r="COU713" s="216"/>
      <c r="COV713" s="216"/>
      <c r="COW713" s="216"/>
      <c r="COX713" s="216"/>
      <c r="COY713" s="216"/>
      <c r="COZ713" s="216"/>
      <c r="CPA713" s="216"/>
      <c r="CPB713" s="216"/>
      <c r="CPC713" s="216"/>
      <c r="CPD713" s="216"/>
      <c r="CPE713" s="216"/>
      <c r="CPF713" s="216"/>
      <c r="CPG713" s="216"/>
      <c r="CPH713" s="216"/>
      <c r="CPI713" s="216"/>
      <c r="CPJ713" s="216"/>
      <c r="CPK713" s="216"/>
      <c r="CPL713" s="216"/>
      <c r="CPM713" s="216"/>
      <c r="CPN713" s="216"/>
      <c r="CPO713" s="216"/>
      <c r="CPP713" s="216"/>
      <c r="CPQ713" s="216"/>
      <c r="CPR713" s="216"/>
      <c r="CPS713" s="216"/>
      <c r="CPT713" s="216"/>
      <c r="CPU713" s="216"/>
      <c r="CPV713" s="216"/>
      <c r="CPW713" s="216"/>
      <c r="CPX713" s="216"/>
      <c r="CPY713" s="216"/>
      <c r="CPZ713" s="216"/>
      <c r="CQA713" s="216"/>
      <c r="CQB713" s="216"/>
      <c r="CQC713" s="216"/>
      <c r="CQD713" s="216"/>
      <c r="CQE713" s="216"/>
      <c r="CQF713" s="216"/>
      <c r="CQG713" s="216"/>
      <c r="CQH713" s="216"/>
      <c r="CQI713" s="216"/>
      <c r="CQJ713" s="216"/>
      <c r="CQK713" s="216"/>
      <c r="CQL713" s="216"/>
      <c r="CQM713" s="216"/>
      <c r="CQN713" s="216"/>
      <c r="CQO713" s="216"/>
      <c r="CQP713" s="216"/>
      <c r="CQQ713" s="216"/>
      <c r="CQR713" s="216"/>
      <c r="CQS713" s="216"/>
      <c r="CQT713" s="216"/>
      <c r="CQU713" s="216"/>
      <c r="CQV713" s="216"/>
      <c r="CQW713" s="216"/>
      <c r="CQX713" s="216"/>
      <c r="CQY713" s="216"/>
      <c r="CQZ713" s="216"/>
      <c r="CRA713" s="216"/>
      <c r="CRB713" s="216"/>
      <c r="CRC713" s="216"/>
      <c r="CRD713" s="216"/>
      <c r="CRE713" s="216"/>
      <c r="CRF713" s="216"/>
      <c r="CRG713" s="216"/>
      <c r="CRH713" s="216"/>
      <c r="CRI713" s="216"/>
      <c r="CRJ713" s="216"/>
      <c r="CRK713" s="216"/>
      <c r="CRL713" s="216"/>
      <c r="CRM713" s="216"/>
      <c r="CRN713" s="216"/>
      <c r="CRO713" s="216"/>
      <c r="CRP713" s="216"/>
      <c r="CRQ713" s="216"/>
      <c r="CRR713" s="216"/>
      <c r="CRS713" s="216"/>
      <c r="CRT713" s="216"/>
      <c r="CRU713" s="216"/>
      <c r="CRV713" s="216"/>
      <c r="CRW713" s="216"/>
      <c r="CRX713" s="216"/>
      <c r="CRY713" s="216"/>
      <c r="CRZ713" s="216"/>
      <c r="CSA713" s="216"/>
      <c r="CSB713" s="216"/>
      <c r="CSC713" s="216"/>
      <c r="CSD713" s="216"/>
      <c r="CSE713" s="216"/>
      <c r="CSF713" s="216"/>
      <c r="CSG713" s="216"/>
      <c r="CSH713" s="216"/>
      <c r="CSI713" s="216"/>
      <c r="CSJ713" s="216"/>
      <c r="CSK713" s="216"/>
      <c r="CSL713" s="216"/>
      <c r="CSM713" s="216"/>
      <c r="CSN713" s="216"/>
      <c r="CSO713" s="216"/>
      <c r="CSP713" s="216"/>
      <c r="CSQ713" s="216"/>
      <c r="CSR713" s="216"/>
      <c r="CSS713" s="216"/>
      <c r="CST713" s="216"/>
      <c r="CSU713" s="216"/>
      <c r="CSV713" s="216"/>
      <c r="CSW713" s="216"/>
      <c r="CSX713" s="216"/>
      <c r="CSY713" s="216"/>
      <c r="CSZ713" s="216"/>
      <c r="CTA713" s="216"/>
      <c r="CTB713" s="216"/>
      <c r="CTC713" s="216"/>
      <c r="CTD713" s="216"/>
      <c r="CTE713" s="216"/>
      <c r="CTF713" s="216"/>
      <c r="CTG713" s="216"/>
      <c r="CTH713" s="216"/>
      <c r="CTI713" s="216"/>
      <c r="CTJ713" s="216"/>
      <c r="CTK713" s="216"/>
      <c r="CTL713" s="216"/>
      <c r="CTM713" s="216"/>
      <c r="CTN713" s="216"/>
      <c r="CTO713" s="216"/>
      <c r="CTP713" s="216"/>
      <c r="CTQ713" s="216"/>
      <c r="CTR713" s="216"/>
      <c r="CTS713" s="216"/>
      <c r="CTT713" s="216"/>
      <c r="CTU713" s="216"/>
      <c r="CTV713" s="216"/>
      <c r="CTW713" s="216"/>
      <c r="CTX713" s="216"/>
      <c r="CTY713" s="216"/>
      <c r="CTZ713" s="216"/>
      <c r="CUA713" s="216"/>
      <c r="CUB713" s="216"/>
      <c r="CUC713" s="216"/>
      <c r="CUD713" s="216"/>
      <c r="CUE713" s="216"/>
      <c r="CUF713" s="216"/>
      <c r="CUG713" s="216"/>
      <c r="CUH713" s="216"/>
      <c r="CUI713" s="216"/>
      <c r="CUJ713" s="216"/>
      <c r="CUK713" s="216"/>
      <c r="CUL713" s="216"/>
      <c r="CUM713" s="216"/>
      <c r="CUN713" s="216"/>
      <c r="CUO713" s="216"/>
      <c r="CUP713" s="216"/>
      <c r="CUQ713" s="216"/>
      <c r="CUR713" s="216"/>
      <c r="CUS713" s="216"/>
      <c r="CUT713" s="216"/>
      <c r="CUU713" s="216"/>
      <c r="CUV713" s="216"/>
      <c r="CUW713" s="216"/>
      <c r="CUX713" s="216"/>
      <c r="CUY713" s="216"/>
      <c r="CUZ713" s="216"/>
      <c r="CVA713" s="216"/>
      <c r="CVB713" s="216"/>
      <c r="CVC713" s="216"/>
      <c r="CVD713" s="216"/>
      <c r="CVE713" s="216"/>
      <c r="CVF713" s="216"/>
      <c r="CVG713" s="216"/>
      <c r="CVH713" s="216"/>
      <c r="CVI713" s="216"/>
      <c r="CVJ713" s="216"/>
      <c r="CVK713" s="216"/>
      <c r="CVL713" s="216"/>
      <c r="CVM713" s="216"/>
      <c r="CVN713" s="216"/>
      <c r="CVO713" s="216"/>
      <c r="CVP713" s="216"/>
      <c r="CVQ713" s="216"/>
      <c r="CVR713" s="216"/>
      <c r="CVS713" s="216"/>
      <c r="CVT713" s="216"/>
      <c r="CVU713" s="216"/>
      <c r="CVV713" s="216"/>
      <c r="CVW713" s="216"/>
      <c r="CVX713" s="216"/>
      <c r="CVY713" s="216"/>
      <c r="CVZ713" s="216"/>
      <c r="CWA713" s="216"/>
      <c r="CWB713" s="216"/>
      <c r="CWC713" s="216"/>
      <c r="CWD713" s="216"/>
      <c r="CWE713" s="216"/>
      <c r="CWF713" s="216"/>
      <c r="CWG713" s="216"/>
      <c r="CWH713" s="216"/>
      <c r="CWI713" s="216"/>
      <c r="CWJ713" s="216"/>
      <c r="CWK713" s="216"/>
      <c r="CWL713" s="216"/>
      <c r="CWM713" s="216"/>
      <c r="CWN713" s="216"/>
      <c r="CWO713" s="216"/>
      <c r="CWP713" s="216"/>
      <c r="CWQ713" s="216"/>
      <c r="CWR713" s="216"/>
      <c r="CWS713" s="216"/>
      <c r="CWT713" s="216"/>
      <c r="CWU713" s="216"/>
      <c r="CWV713" s="216"/>
      <c r="CWW713" s="216"/>
      <c r="CWX713" s="216"/>
      <c r="CWY713" s="216"/>
      <c r="CWZ713" s="216"/>
      <c r="CXA713" s="216"/>
      <c r="CXB713" s="216"/>
      <c r="CXC713" s="216"/>
      <c r="CXD713" s="216"/>
      <c r="CXE713" s="216"/>
      <c r="CXF713" s="216"/>
      <c r="CXG713" s="216"/>
      <c r="CXH713" s="216"/>
      <c r="CXI713" s="216"/>
      <c r="CXJ713" s="216"/>
      <c r="CXK713" s="216"/>
      <c r="CXL713" s="216"/>
      <c r="CXM713" s="216"/>
      <c r="CXN713" s="216"/>
      <c r="CXO713" s="216"/>
      <c r="CXP713" s="216"/>
      <c r="CXQ713" s="216"/>
      <c r="CXR713" s="216"/>
      <c r="CXS713" s="216"/>
      <c r="CXT713" s="216"/>
      <c r="CXU713" s="216"/>
      <c r="CXV713" s="216"/>
      <c r="CXW713" s="216"/>
      <c r="CXX713" s="216"/>
      <c r="CXY713" s="216"/>
      <c r="CXZ713" s="216"/>
      <c r="CYA713" s="216"/>
      <c r="CYB713" s="216"/>
      <c r="CYC713" s="216"/>
      <c r="CYD713" s="216"/>
      <c r="CYE713" s="216"/>
      <c r="CYF713" s="216"/>
      <c r="CYG713" s="216"/>
      <c r="CYH713" s="216"/>
      <c r="CYI713" s="216"/>
      <c r="CYJ713" s="216"/>
      <c r="CYK713" s="216"/>
      <c r="CYL713" s="216"/>
      <c r="CYM713" s="216"/>
      <c r="CYN713" s="216"/>
      <c r="CYO713" s="216"/>
      <c r="CYP713" s="216"/>
      <c r="CYQ713" s="216"/>
      <c r="CYR713" s="216"/>
      <c r="CYS713" s="216"/>
      <c r="CYT713" s="216"/>
      <c r="CYU713" s="216"/>
      <c r="CYV713" s="216"/>
      <c r="CYW713" s="216"/>
      <c r="CYX713" s="216"/>
      <c r="CYY713" s="216"/>
      <c r="CYZ713" s="216"/>
      <c r="CZA713" s="216"/>
      <c r="CZB713" s="216"/>
      <c r="CZC713" s="216"/>
      <c r="CZD713" s="216"/>
      <c r="CZE713" s="216"/>
      <c r="CZF713" s="216"/>
      <c r="CZG713" s="216"/>
      <c r="CZH713" s="216"/>
      <c r="CZI713" s="216"/>
      <c r="CZJ713" s="216"/>
      <c r="CZK713" s="216"/>
      <c r="CZL713" s="216"/>
      <c r="CZM713" s="216"/>
      <c r="CZN713" s="216"/>
      <c r="CZO713" s="216"/>
      <c r="CZP713" s="216"/>
      <c r="CZQ713" s="216"/>
      <c r="CZR713" s="216"/>
      <c r="CZS713" s="216"/>
      <c r="CZT713" s="216"/>
      <c r="CZU713" s="216"/>
      <c r="CZV713" s="216"/>
      <c r="CZW713" s="216"/>
      <c r="CZX713" s="216"/>
      <c r="CZY713" s="216"/>
      <c r="CZZ713" s="216"/>
      <c r="DAA713" s="216"/>
      <c r="DAB713" s="216"/>
      <c r="DAC713" s="216"/>
      <c r="DAD713" s="216"/>
      <c r="DAE713" s="216"/>
      <c r="DAF713" s="216"/>
      <c r="DAG713" s="216"/>
      <c r="DAH713" s="216"/>
      <c r="DAI713" s="216"/>
      <c r="DAJ713" s="216"/>
      <c r="DAK713" s="216"/>
      <c r="DAL713" s="216"/>
      <c r="DAM713" s="216"/>
      <c r="DAN713" s="216"/>
      <c r="DAO713" s="216"/>
      <c r="DAP713" s="216"/>
      <c r="DAQ713" s="216"/>
      <c r="DAR713" s="216"/>
      <c r="DAS713" s="216"/>
      <c r="DAT713" s="216"/>
      <c r="DAU713" s="216"/>
      <c r="DAV713" s="216"/>
      <c r="DAW713" s="216"/>
      <c r="DAX713" s="216"/>
      <c r="DAY713" s="216"/>
      <c r="DAZ713" s="216"/>
      <c r="DBA713" s="216"/>
      <c r="DBB713" s="216"/>
      <c r="DBC713" s="216"/>
      <c r="DBD713" s="216"/>
      <c r="DBE713" s="216"/>
      <c r="DBF713" s="216"/>
      <c r="DBG713" s="216"/>
      <c r="DBH713" s="216"/>
      <c r="DBI713" s="216"/>
      <c r="DBJ713" s="216"/>
      <c r="DBK713" s="216"/>
      <c r="DBL713" s="216"/>
      <c r="DBM713" s="216"/>
      <c r="DBN713" s="216"/>
      <c r="DBO713" s="216"/>
      <c r="DBP713" s="216"/>
      <c r="DBQ713" s="216"/>
      <c r="DBR713" s="216"/>
      <c r="DBS713" s="216"/>
      <c r="DBT713" s="216"/>
      <c r="DBU713" s="216"/>
      <c r="DBV713" s="216"/>
      <c r="DBW713" s="216"/>
      <c r="DBX713" s="216"/>
      <c r="DBY713" s="216"/>
      <c r="DBZ713" s="216"/>
      <c r="DCA713" s="216"/>
      <c r="DCB713" s="216"/>
      <c r="DCC713" s="216"/>
      <c r="DCD713" s="216"/>
      <c r="DCE713" s="216"/>
      <c r="DCF713" s="216"/>
      <c r="DCG713" s="216"/>
      <c r="DCH713" s="216"/>
      <c r="DCI713" s="216"/>
      <c r="DCJ713" s="216"/>
      <c r="DCK713" s="216"/>
      <c r="DCL713" s="216"/>
      <c r="DCM713" s="216"/>
      <c r="DCN713" s="216"/>
      <c r="DCO713" s="216"/>
      <c r="DCP713" s="216"/>
      <c r="DCQ713" s="216"/>
      <c r="DCR713" s="216"/>
      <c r="DCS713" s="216"/>
      <c r="DCT713" s="216"/>
      <c r="DCU713" s="216"/>
      <c r="DCV713" s="216"/>
      <c r="DCW713" s="216"/>
      <c r="DCX713" s="216"/>
      <c r="DCY713" s="216"/>
      <c r="DCZ713" s="216"/>
      <c r="DDA713" s="216"/>
      <c r="DDB713" s="216"/>
      <c r="DDC713" s="216"/>
      <c r="DDD713" s="216"/>
      <c r="DDE713" s="216"/>
      <c r="DDF713" s="216"/>
      <c r="DDG713" s="216"/>
      <c r="DDH713" s="216"/>
      <c r="DDI713" s="216"/>
      <c r="DDJ713" s="216"/>
      <c r="DDK713" s="216"/>
      <c r="DDL713" s="216"/>
      <c r="DDM713" s="216"/>
      <c r="DDN713" s="216"/>
      <c r="DDO713" s="216"/>
      <c r="DDP713" s="216"/>
      <c r="DDQ713" s="216"/>
      <c r="DDR713" s="216"/>
      <c r="DDS713" s="216"/>
      <c r="DDT713" s="216"/>
      <c r="DDU713" s="216"/>
      <c r="DDV713" s="216"/>
      <c r="DDW713" s="216"/>
      <c r="DDX713" s="216"/>
      <c r="DDY713" s="216"/>
      <c r="DDZ713" s="216"/>
      <c r="DEA713" s="216"/>
      <c r="DEB713" s="216"/>
      <c r="DEC713" s="216"/>
      <c r="DED713" s="216"/>
      <c r="DEE713" s="216"/>
      <c r="DEF713" s="216"/>
      <c r="DEG713" s="216"/>
      <c r="DEH713" s="216"/>
      <c r="DEI713" s="216"/>
      <c r="DEJ713" s="216"/>
      <c r="DEK713" s="216"/>
      <c r="DEL713" s="216"/>
      <c r="DEM713" s="216"/>
      <c r="DEN713" s="216"/>
      <c r="DEO713" s="216"/>
      <c r="DEP713" s="216"/>
      <c r="DEQ713" s="216"/>
      <c r="DER713" s="216"/>
      <c r="DES713" s="216"/>
      <c r="DET713" s="216"/>
      <c r="DEU713" s="216"/>
      <c r="DEV713" s="216"/>
      <c r="DEW713" s="216"/>
      <c r="DEX713" s="216"/>
      <c r="DEY713" s="216"/>
      <c r="DEZ713" s="216"/>
      <c r="DFA713" s="216"/>
      <c r="DFB713" s="216"/>
      <c r="DFC713" s="216"/>
      <c r="DFD713" s="216"/>
      <c r="DFE713" s="216"/>
      <c r="DFF713" s="216"/>
      <c r="DFG713" s="216"/>
      <c r="DFH713" s="216"/>
      <c r="DFI713" s="216"/>
      <c r="DFJ713" s="216"/>
      <c r="DFK713" s="216"/>
      <c r="DFL713" s="216"/>
      <c r="DFM713" s="216"/>
      <c r="DFN713" s="216"/>
      <c r="DFO713" s="216"/>
      <c r="DFP713" s="216"/>
      <c r="DFQ713" s="216"/>
      <c r="DFR713" s="216"/>
      <c r="DFS713" s="216"/>
      <c r="DFT713" s="216"/>
      <c r="DFU713" s="216"/>
      <c r="DFV713" s="216"/>
      <c r="DFW713" s="216"/>
      <c r="DFX713" s="216"/>
      <c r="DFY713" s="216"/>
      <c r="DFZ713" s="216"/>
      <c r="DGA713" s="216"/>
      <c r="DGB713" s="216"/>
      <c r="DGC713" s="216"/>
      <c r="DGD713" s="216"/>
      <c r="DGE713" s="216"/>
      <c r="DGF713" s="216"/>
      <c r="DGG713" s="216"/>
      <c r="DGH713" s="216"/>
      <c r="DGI713" s="216"/>
      <c r="DGJ713" s="216"/>
      <c r="DGK713" s="216"/>
      <c r="DGL713" s="216"/>
      <c r="DGM713" s="216"/>
      <c r="DGN713" s="216"/>
      <c r="DGO713" s="216"/>
      <c r="DGP713" s="216"/>
      <c r="DGQ713" s="216"/>
      <c r="DGR713" s="216"/>
      <c r="DGS713" s="216"/>
      <c r="DGT713" s="216"/>
      <c r="DGU713" s="216"/>
      <c r="DGV713" s="216"/>
      <c r="DGW713" s="216"/>
      <c r="DGX713" s="216"/>
      <c r="DGY713" s="216"/>
      <c r="DGZ713" s="216"/>
      <c r="DHA713" s="216"/>
      <c r="DHB713" s="216"/>
      <c r="DHC713" s="216"/>
      <c r="DHD713" s="216"/>
      <c r="DHE713" s="216"/>
      <c r="DHF713" s="216"/>
      <c r="DHG713" s="216"/>
      <c r="DHH713" s="216"/>
      <c r="DHI713" s="216"/>
      <c r="DHJ713" s="216"/>
      <c r="DHK713" s="216"/>
      <c r="DHL713" s="216"/>
      <c r="DHM713" s="216"/>
      <c r="DHN713" s="216"/>
      <c r="DHO713" s="216"/>
      <c r="DHP713" s="216"/>
      <c r="DHQ713" s="216"/>
      <c r="DHR713" s="216"/>
      <c r="DHS713" s="216"/>
      <c r="DHT713" s="216"/>
      <c r="DHU713" s="216"/>
      <c r="DHV713" s="216"/>
      <c r="DHW713" s="216"/>
      <c r="DHX713" s="216"/>
      <c r="DHY713" s="216"/>
      <c r="DHZ713" s="216"/>
      <c r="DIA713" s="216"/>
      <c r="DIB713" s="216"/>
      <c r="DIC713" s="216"/>
      <c r="DID713" s="216"/>
      <c r="DIE713" s="216"/>
      <c r="DIF713" s="216"/>
      <c r="DIG713" s="216"/>
      <c r="DIH713" s="216"/>
      <c r="DII713" s="216"/>
      <c r="DIJ713" s="216"/>
      <c r="DIK713" s="216"/>
      <c r="DIL713" s="216"/>
      <c r="DIM713" s="216"/>
      <c r="DIN713" s="216"/>
      <c r="DIO713" s="216"/>
      <c r="DIP713" s="216"/>
      <c r="DIQ713" s="216"/>
      <c r="DIR713" s="216"/>
      <c r="DIS713" s="216"/>
      <c r="DIT713" s="216"/>
      <c r="DIU713" s="216"/>
      <c r="DIV713" s="216"/>
      <c r="DIW713" s="216"/>
      <c r="DIX713" s="216"/>
      <c r="DIY713" s="216"/>
      <c r="DIZ713" s="216"/>
      <c r="DJA713" s="216"/>
      <c r="DJB713" s="216"/>
      <c r="DJC713" s="216"/>
      <c r="DJD713" s="216"/>
      <c r="DJE713" s="216"/>
      <c r="DJF713" s="216"/>
      <c r="DJG713" s="216"/>
      <c r="DJH713" s="216"/>
      <c r="DJI713" s="216"/>
      <c r="DJJ713" s="216"/>
      <c r="DJK713" s="216"/>
      <c r="DJL713" s="216"/>
      <c r="DJM713" s="216"/>
      <c r="DJN713" s="216"/>
      <c r="DJO713" s="216"/>
      <c r="DJP713" s="216"/>
      <c r="DJQ713" s="216"/>
      <c r="DJR713" s="216"/>
      <c r="DJS713" s="216"/>
      <c r="DJT713" s="216"/>
      <c r="DJU713" s="216"/>
      <c r="DJV713" s="216"/>
      <c r="DJW713" s="216"/>
      <c r="DJX713" s="216"/>
      <c r="DJY713" s="216"/>
      <c r="DJZ713" s="216"/>
      <c r="DKA713" s="216"/>
      <c r="DKB713" s="216"/>
      <c r="DKC713" s="216"/>
      <c r="DKD713" s="216"/>
      <c r="DKE713" s="216"/>
      <c r="DKF713" s="216"/>
      <c r="DKG713" s="216"/>
      <c r="DKH713" s="216"/>
      <c r="DKI713" s="216"/>
      <c r="DKJ713" s="216"/>
      <c r="DKK713" s="216"/>
      <c r="DKL713" s="216"/>
      <c r="DKM713" s="216"/>
      <c r="DKN713" s="216"/>
      <c r="DKO713" s="216"/>
      <c r="DKP713" s="216"/>
      <c r="DKQ713" s="216"/>
      <c r="DKR713" s="216"/>
      <c r="DKS713" s="216"/>
      <c r="DKT713" s="216"/>
      <c r="DKU713" s="216"/>
      <c r="DKV713" s="216"/>
      <c r="DKW713" s="216"/>
      <c r="DKX713" s="216"/>
      <c r="DKY713" s="216"/>
      <c r="DKZ713" s="216"/>
      <c r="DLA713" s="216"/>
      <c r="DLB713" s="216"/>
      <c r="DLC713" s="216"/>
      <c r="DLD713" s="216"/>
      <c r="DLE713" s="216"/>
      <c r="DLF713" s="216"/>
      <c r="DLG713" s="216"/>
      <c r="DLH713" s="216"/>
      <c r="DLI713" s="216"/>
      <c r="DLJ713" s="216"/>
      <c r="DLK713" s="216"/>
      <c r="DLL713" s="216"/>
      <c r="DLM713" s="216"/>
      <c r="DLN713" s="216"/>
      <c r="DLO713" s="216"/>
      <c r="DLP713" s="216"/>
      <c r="DLQ713" s="216"/>
      <c r="DLR713" s="216"/>
      <c r="DLS713" s="216"/>
      <c r="DLT713" s="216"/>
      <c r="DLU713" s="216"/>
      <c r="DLV713" s="216"/>
      <c r="DLW713" s="216"/>
      <c r="DLX713" s="216"/>
      <c r="DLY713" s="216"/>
      <c r="DLZ713" s="216"/>
      <c r="DMA713" s="216"/>
      <c r="DMB713" s="216"/>
      <c r="DMC713" s="216"/>
      <c r="DMD713" s="216"/>
      <c r="DME713" s="216"/>
      <c r="DMF713" s="216"/>
      <c r="DMG713" s="216"/>
      <c r="DMH713" s="216"/>
      <c r="DMI713" s="216"/>
      <c r="DMJ713" s="216"/>
      <c r="DMK713" s="216"/>
      <c r="DML713" s="216"/>
      <c r="DMM713" s="216"/>
      <c r="DMN713" s="216"/>
      <c r="DMO713" s="216"/>
      <c r="DMP713" s="216"/>
      <c r="DMQ713" s="216"/>
      <c r="DMR713" s="216"/>
      <c r="DMS713" s="216"/>
      <c r="DMT713" s="216"/>
      <c r="DMU713" s="216"/>
      <c r="DMV713" s="216"/>
      <c r="DMW713" s="216"/>
      <c r="DMX713" s="216"/>
      <c r="DMY713" s="216"/>
      <c r="DMZ713" s="216"/>
      <c r="DNA713" s="216"/>
      <c r="DNB713" s="216"/>
      <c r="DNC713" s="216"/>
      <c r="DND713" s="216"/>
      <c r="DNE713" s="216"/>
      <c r="DNF713" s="216"/>
      <c r="DNG713" s="216"/>
      <c r="DNH713" s="216"/>
      <c r="DNI713" s="216"/>
      <c r="DNJ713" s="216"/>
      <c r="DNK713" s="216"/>
      <c r="DNL713" s="216"/>
      <c r="DNM713" s="216"/>
      <c r="DNN713" s="216"/>
      <c r="DNO713" s="216"/>
      <c r="DNP713" s="216"/>
      <c r="DNQ713" s="216"/>
      <c r="DNR713" s="216"/>
      <c r="DNS713" s="216"/>
      <c r="DNT713" s="216"/>
      <c r="DNU713" s="216"/>
      <c r="DNV713" s="216"/>
      <c r="DNW713" s="216"/>
      <c r="DNX713" s="216"/>
      <c r="DNY713" s="216"/>
      <c r="DNZ713" s="216"/>
      <c r="DOA713" s="216"/>
      <c r="DOB713" s="216"/>
      <c r="DOC713" s="216"/>
      <c r="DOD713" s="216"/>
      <c r="DOE713" s="216"/>
      <c r="DOF713" s="216"/>
      <c r="DOG713" s="216"/>
      <c r="DOH713" s="216"/>
      <c r="DOI713" s="216"/>
      <c r="DOJ713" s="216"/>
      <c r="DOK713" s="216"/>
      <c r="DOL713" s="216"/>
      <c r="DOM713" s="216"/>
      <c r="DON713" s="216"/>
      <c r="DOO713" s="216"/>
      <c r="DOP713" s="216"/>
      <c r="DOQ713" s="216"/>
      <c r="DOR713" s="216"/>
      <c r="DOS713" s="216"/>
      <c r="DOT713" s="216"/>
      <c r="DOU713" s="216"/>
      <c r="DOV713" s="216"/>
      <c r="DOW713" s="216"/>
      <c r="DOX713" s="216"/>
      <c r="DOY713" s="216"/>
      <c r="DOZ713" s="216"/>
      <c r="DPA713" s="216"/>
      <c r="DPB713" s="216"/>
      <c r="DPC713" s="216"/>
      <c r="DPD713" s="216"/>
      <c r="DPE713" s="216"/>
      <c r="DPF713" s="216"/>
      <c r="DPG713" s="216"/>
      <c r="DPH713" s="216"/>
      <c r="DPI713" s="216"/>
      <c r="DPJ713" s="216"/>
      <c r="DPK713" s="216"/>
      <c r="DPL713" s="216"/>
      <c r="DPM713" s="216"/>
      <c r="DPN713" s="216"/>
      <c r="DPO713" s="216"/>
      <c r="DPP713" s="216"/>
      <c r="DPQ713" s="216"/>
      <c r="DPR713" s="216"/>
      <c r="DPS713" s="216"/>
      <c r="DPT713" s="216"/>
      <c r="DPU713" s="216"/>
      <c r="DPV713" s="216"/>
      <c r="DPW713" s="216"/>
      <c r="DPX713" s="216"/>
      <c r="DPY713" s="216"/>
      <c r="DPZ713" s="216"/>
      <c r="DQA713" s="216"/>
      <c r="DQB713" s="216"/>
      <c r="DQC713" s="216"/>
      <c r="DQD713" s="216"/>
      <c r="DQE713" s="216"/>
      <c r="DQF713" s="216"/>
      <c r="DQG713" s="216"/>
      <c r="DQH713" s="216"/>
      <c r="DQI713" s="216"/>
      <c r="DQJ713" s="216"/>
      <c r="DQK713" s="216"/>
      <c r="DQL713" s="216"/>
      <c r="DQM713" s="216"/>
      <c r="DQN713" s="216"/>
      <c r="DQO713" s="216"/>
      <c r="DQP713" s="216"/>
      <c r="DQQ713" s="216"/>
      <c r="DQR713" s="216"/>
      <c r="DQS713" s="216"/>
      <c r="DQT713" s="216"/>
      <c r="DQU713" s="216"/>
      <c r="DQV713" s="216"/>
      <c r="DQW713" s="216"/>
      <c r="DQX713" s="216"/>
      <c r="DQY713" s="216"/>
      <c r="DQZ713" s="216"/>
      <c r="DRA713" s="216"/>
      <c r="DRB713" s="216"/>
      <c r="DRC713" s="216"/>
      <c r="DRD713" s="216"/>
      <c r="DRE713" s="216"/>
      <c r="DRF713" s="216"/>
      <c r="DRG713" s="216"/>
      <c r="DRH713" s="216"/>
      <c r="DRI713" s="216"/>
      <c r="DRJ713" s="216"/>
      <c r="DRK713" s="216"/>
      <c r="DRL713" s="216"/>
      <c r="DRM713" s="216"/>
      <c r="DRN713" s="216"/>
      <c r="DRO713" s="216"/>
      <c r="DRP713" s="216"/>
      <c r="DRQ713" s="216"/>
      <c r="DRR713" s="216"/>
      <c r="DRS713" s="216"/>
      <c r="DRT713" s="216"/>
      <c r="DRU713" s="216"/>
      <c r="DRV713" s="216"/>
      <c r="DRW713" s="216"/>
      <c r="DRX713" s="216"/>
      <c r="DRY713" s="216"/>
      <c r="DRZ713" s="216"/>
      <c r="DSA713" s="216"/>
      <c r="DSB713" s="216"/>
      <c r="DSC713" s="216"/>
      <c r="DSD713" s="216"/>
      <c r="DSE713" s="216"/>
      <c r="DSF713" s="216"/>
      <c r="DSG713" s="216"/>
      <c r="DSH713" s="216"/>
      <c r="DSI713" s="216"/>
      <c r="DSJ713" s="216"/>
      <c r="DSK713" s="216"/>
      <c r="DSL713" s="216"/>
      <c r="DSM713" s="216"/>
      <c r="DSN713" s="216"/>
      <c r="DSO713" s="216"/>
      <c r="DSP713" s="216"/>
      <c r="DSQ713" s="216"/>
      <c r="DSR713" s="216"/>
      <c r="DSS713" s="216"/>
      <c r="DST713" s="216"/>
      <c r="DSU713" s="216"/>
      <c r="DSV713" s="216"/>
      <c r="DSW713" s="216"/>
      <c r="DSX713" s="216"/>
      <c r="DSY713" s="216"/>
      <c r="DSZ713" s="216"/>
      <c r="DTA713" s="216"/>
      <c r="DTB713" s="216"/>
      <c r="DTC713" s="216"/>
      <c r="DTD713" s="216"/>
      <c r="DTE713" s="216"/>
      <c r="DTF713" s="216"/>
      <c r="DTG713" s="216"/>
      <c r="DTH713" s="216"/>
      <c r="DTI713" s="216"/>
      <c r="DTJ713" s="216"/>
      <c r="DTK713" s="216"/>
      <c r="DTL713" s="216"/>
      <c r="DTM713" s="216"/>
      <c r="DTN713" s="216"/>
      <c r="DTO713" s="216"/>
      <c r="DTP713" s="216"/>
      <c r="DTQ713" s="216"/>
      <c r="DTR713" s="216"/>
      <c r="DTS713" s="216"/>
      <c r="DTT713" s="216"/>
      <c r="DTU713" s="216"/>
      <c r="DTV713" s="216"/>
      <c r="DTW713" s="216"/>
      <c r="DTX713" s="216"/>
      <c r="DTY713" s="216"/>
      <c r="DTZ713" s="216"/>
      <c r="DUA713" s="216"/>
      <c r="DUB713" s="216"/>
      <c r="DUC713" s="216"/>
      <c r="DUD713" s="216"/>
      <c r="DUE713" s="216"/>
    </row>
    <row r="714" spans="1:3255" s="69" customFormat="1" x14ac:dyDescent="0.3">
      <c r="A714" s="983"/>
      <c r="B714" s="642"/>
      <c r="C714" s="977"/>
      <c r="D714" s="962"/>
      <c r="E714" s="963"/>
      <c r="F714" s="964"/>
      <c r="G714" s="977"/>
      <c r="H714" s="977"/>
      <c r="I714" s="977"/>
      <c r="J714" s="977"/>
      <c r="K714" s="111">
        <v>137.54</v>
      </c>
      <c r="L714" s="196">
        <v>2</v>
      </c>
      <c r="M714" s="352">
        <v>0</v>
      </c>
      <c r="N714" s="352">
        <v>0</v>
      </c>
      <c r="O714" s="1085"/>
      <c r="P714" s="1085"/>
      <c r="Q714" s="1085"/>
      <c r="R714" s="1085"/>
      <c r="S714" s="216"/>
      <c r="T714" s="216"/>
      <c r="U714" s="216"/>
      <c r="V714" s="216"/>
      <c r="W714" s="216"/>
      <c r="X714" s="216"/>
      <c r="Y714" s="216"/>
      <c r="Z714" s="216"/>
      <c r="AA714" s="216"/>
      <c r="AB714" s="216"/>
      <c r="AC714" s="216"/>
      <c r="AD714" s="216"/>
      <c r="AE714" s="216"/>
      <c r="AF714" s="216"/>
      <c r="AG714" s="216"/>
      <c r="AH714" s="216"/>
      <c r="AI714" s="216"/>
      <c r="AJ714" s="216"/>
      <c r="AK714" s="216"/>
      <c r="AL714" s="216"/>
      <c r="AM714" s="216"/>
      <c r="AN714" s="216"/>
      <c r="AO714" s="216"/>
      <c r="AP714" s="216"/>
      <c r="AQ714" s="216"/>
      <c r="AR714" s="216"/>
      <c r="AS714" s="216"/>
      <c r="AT714" s="216"/>
      <c r="AU714" s="216"/>
      <c r="AV714" s="216"/>
      <c r="AW714" s="216"/>
      <c r="AX714" s="216"/>
      <c r="AY714" s="216"/>
      <c r="AZ714" s="216"/>
      <c r="BA714" s="216"/>
      <c r="BB714" s="216"/>
      <c r="BC714" s="216"/>
      <c r="BD714" s="216"/>
      <c r="BE714" s="216"/>
      <c r="BF714" s="216"/>
      <c r="BG714" s="216"/>
      <c r="BH714" s="216"/>
      <c r="BI714" s="216"/>
      <c r="BJ714" s="216"/>
      <c r="BK714" s="216"/>
      <c r="BL714" s="216"/>
      <c r="BM714" s="216"/>
      <c r="BN714" s="216"/>
      <c r="BO714" s="216"/>
      <c r="BP714" s="216"/>
      <c r="BQ714" s="216"/>
      <c r="BR714" s="216"/>
      <c r="BS714" s="216"/>
      <c r="BT714" s="216"/>
      <c r="BU714" s="216"/>
      <c r="BV714" s="216"/>
      <c r="BW714" s="216"/>
      <c r="BX714" s="216"/>
      <c r="BY714" s="216"/>
      <c r="BZ714" s="216"/>
      <c r="CA714" s="216"/>
      <c r="CB714" s="216"/>
      <c r="CC714" s="216"/>
      <c r="CD714" s="216"/>
      <c r="CE714" s="216"/>
      <c r="CF714" s="216"/>
      <c r="CG714" s="216"/>
      <c r="CH714" s="216"/>
      <c r="CI714" s="216"/>
      <c r="CJ714" s="216"/>
      <c r="CK714" s="216"/>
      <c r="CL714" s="216"/>
      <c r="CM714" s="216"/>
      <c r="CN714" s="216"/>
      <c r="CO714" s="216"/>
      <c r="CP714" s="216"/>
      <c r="CQ714" s="216"/>
      <c r="CR714" s="216"/>
      <c r="CS714" s="216"/>
      <c r="CT714" s="216"/>
      <c r="CU714" s="216"/>
      <c r="CV714" s="216"/>
      <c r="CW714" s="216"/>
      <c r="CX714" s="216"/>
      <c r="CY714" s="216"/>
      <c r="CZ714" s="216"/>
      <c r="DA714" s="216"/>
      <c r="DB714" s="216"/>
      <c r="DC714" s="216"/>
      <c r="DD714" s="216"/>
      <c r="DE714" s="216"/>
      <c r="DF714" s="216"/>
      <c r="DG714" s="216"/>
      <c r="DH714" s="216"/>
      <c r="DI714" s="216"/>
      <c r="DJ714" s="216"/>
      <c r="DK714" s="216"/>
      <c r="DL714" s="216"/>
      <c r="DM714" s="216"/>
      <c r="DN714" s="216"/>
      <c r="DO714" s="216"/>
      <c r="DP714" s="216"/>
      <c r="DQ714" s="216"/>
      <c r="DR714" s="216"/>
      <c r="DS714" s="216"/>
      <c r="DT714" s="216"/>
      <c r="DU714" s="216"/>
      <c r="DV714" s="216"/>
      <c r="DW714" s="216"/>
      <c r="DX714" s="216"/>
      <c r="DY714" s="216"/>
      <c r="DZ714" s="216"/>
      <c r="EA714" s="216"/>
      <c r="EB714" s="216"/>
      <c r="EC714" s="216"/>
      <c r="ED714" s="216"/>
      <c r="EE714" s="216"/>
      <c r="EF714" s="216"/>
      <c r="EG714" s="216"/>
      <c r="EH714" s="216"/>
      <c r="EI714" s="216"/>
      <c r="EJ714" s="216"/>
      <c r="EK714" s="216"/>
      <c r="EL714" s="216"/>
      <c r="EM714" s="216"/>
      <c r="EN714" s="216"/>
      <c r="EO714" s="216"/>
      <c r="EP714" s="216"/>
      <c r="EQ714" s="216"/>
      <c r="ER714" s="216"/>
      <c r="ES714" s="216"/>
      <c r="ET714" s="216"/>
      <c r="EU714" s="216"/>
      <c r="EV714" s="216"/>
      <c r="EW714" s="216"/>
      <c r="EX714" s="216"/>
      <c r="EY714" s="216"/>
      <c r="EZ714" s="216"/>
      <c r="FA714" s="216"/>
      <c r="FB714" s="216"/>
      <c r="FC714" s="216"/>
      <c r="FD714" s="216"/>
      <c r="FE714" s="216"/>
      <c r="FF714" s="216"/>
      <c r="FG714" s="216"/>
      <c r="FH714" s="216"/>
      <c r="FI714" s="216"/>
      <c r="FJ714" s="216"/>
      <c r="FK714" s="216"/>
      <c r="FL714" s="216"/>
      <c r="FM714" s="216"/>
      <c r="FN714" s="216"/>
      <c r="FO714" s="216"/>
      <c r="FP714" s="216"/>
      <c r="FQ714" s="216"/>
      <c r="FR714" s="216"/>
      <c r="FS714" s="216"/>
      <c r="FT714" s="216"/>
      <c r="FU714" s="216"/>
      <c r="FV714" s="216"/>
      <c r="FW714" s="216"/>
      <c r="FX714" s="216"/>
      <c r="FY714" s="216"/>
      <c r="FZ714" s="216"/>
      <c r="GA714" s="216"/>
      <c r="GB714" s="216"/>
      <c r="GC714" s="216"/>
      <c r="GD714" s="216"/>
      <c r="GE714" s="216"/>
      <c r="GF714" s="216"/>
      <c r="GG714" s="216"/>
      <c r="GH714" s="216"/>
      <c r="GI714" s="216"/>
      <c r="GJ714" s="216"/>
      <c r="GK714" s="216"/>
      <c r="GL714" s="216"/>
      <c r="GM714" s="216"/>
      <c r="GN714" s="216"/>
      <c r="GO714" s="216"/>
      <c r="GP714" s="216"/>
      <c r="GQ714" s="216"/>
      <c r="GR714" s="216"/>
      <c r="GS714" s="216"/>
      <c r="GT714" s="216"/>
      <c r="GU714" s="216"/>
      <c r="GV714" s="216"/>
      <c r="GW714" s="216"/>
      <c r="GX714" s="216"/>
      <c r="GY714" s="216"/>
      <c r="GZ714" s="216"/>
      <c r="HA714" s="216"/>
      <c r="HB714" s="216"/>
      <c r="HC714" s="216"/>
      <c r="HD714" s="216"/>
      <c r="HE714" s="216"/>
      <c r="HF714" s="216"/>
      <c r="HG714" s="216"/>
      <c r="HH714" s="216"/>
      <c r="HI714" s="216"/>
      <c r="HJ714" s="216"/>
      <c r="HK714" s="216"/>
      <c r="HL714" s="216"/>
      <c r="HM714" s="216"/>
      <c r="HN714" s="216"/>
      <c r="HO714" s="216"/>
      <c r="HP714" s="216"/>
      <c r="HQ714" s="216"/>
      <c r="HR714" s="216"/>
      <c r="HS714" s="216"/>
      <c r="HT714" s="216"/>
      <c r="HU714" s="216"/>
      <c r="HV714" s="216"/>
      <c r="HW714" s="216"/>
      <c r="HX714" s="216"/>
      <c r="HY714" s="216"/>
      <c r="HZ714" s="216"/>
      <c r="IA714" s="216"/>
      <c r="IB714" s="216"/>
      <c r="IC714" s="216"/>
      <c r="ID714" s="216"/>
      <c r="IE714" s="216"/>
      <c r="IF714" s="216"/>
      <c r="IG714" s="216"/>
      <c r="IH714" s="216"/>
      <c r="II714" s="216"/>
      <c r="IJ714" s="216"/>
      <c r="IK714" s="216"/>
      <c r="IL714" s="216"/>
      <c r="IM714" s="216"/>
      <c r="IN714" s="216"/>
      <c r="IO714" s="216"/>
      <c r="IP714" s="216"/>
      <c r="IQ714" s="216"/>
      <c r="IR714" s="216"/>
      <c r="IS714" s="216"/>
      <c r="IT714" s="216"/>
      <c r="IU714" s="216"/>
      <c r="IV714" s="216"/>
      <c r="IW714" s="216"/>
      <c r="IX714" s="216"/>
      <c r="IY714" s="216"/>
      <c r="IZ714" s="216"/>
      <c r="JA714" s="216"/>
      <c r="JB714" s="216"/>
      <c r="JC714" s="216"/>
      <c r="JD714" s="216"/>
      <c r="JE714" s="216"/>
      <c r="JF714" s="216"/>
      <c r="JG714" s="216"/>
      <c r="JH714" s="216"/>
      <c r="JI714" s="216"/>
      <c r="JJ714" s="216"/>
      <c r="JK714" s="216"/>
      <c r="JL714" s="216"/>
      <c r="JM714" s="216"/>
      <c r="JN714" s="216"/>
      <c r="JO714" s="216"/>
      <c r="JP714" s="216"/>
      <c r="JQ714" s="216"/>
      <c r="JR714" s="216"/>
      <c r="JS714" s="216"/>
      <c r="JT714" s="216"/>
      <c r="JU714" s="216"/>
      <c r="JV714" s="216"/>
      <c r="JW714" s="216"/>
      <c r="JX714" s="216"/>
      <c r="JY714" s="216"/>
      <c r="JZ714" s="216"/>
      <c r="KA714" s="216"/>
      <c r="KB714" s="216"/>
      <c r="KC714" s="216"/>
      <c r="KD714" s="216"/>
      <c r="KE714" s="216"/>
      <c r="KF714" s="216"/>
      <c r="KG714" s="216"/>
      <c r="KH714" s="216"/>
      <c r="KI714" s="216"/>
      <c r="KJ714" s="216"/>
      <c r="KK714" s="216"/>
      <c r="KL714" s="216"/>
      <c r="KM714" s="216"/>
      <c r="KN714" s="216"/>
      <c r="KO714" s="216"/>
      <c r="KP714" s="216"/>
      <c r="KQ714" s="216"/>
      <c r="KR714" s="216"/>
      <c r="KS714" s="216"/>
      <c r="KT714" s="216"/>
      <c r="KU714" s="216"/>
      <c r="KV714" s="216"/>
      <c r="KW714" s="216"/>
      <c r="KX714" s="216"/>
      <c r="KY714" s="216"/>
      <c r="KZ714" s="216"/>
      <c r="LA714" s="216"/>
      <c r="LB714" s="216"/>
      <c r="LC714" s="216"/>
      <c r="LD714" s="216"/>
      <c r="LE714" s="216"/>
      <c r="LF714" s="216"/>
      <c r="LG714" s="216"/>
      <c r="LH714" s="216"/>
      <c r="LI714" s="216"/>
      <c r="LJ714" s="216"/>
      <c r="LK714" s="216"/>
      <c r="LL714" s="216"/>
      <c r="LM714" s="216"/>
      <c r="LN714" s="216"/>
      <c r="LO714" s="216"/>
      <c r="LP714" s="216"/>
      <c r="LQ714" s="216"/>
      <c r="LR714" s="216"/>
      <c r="LS714" s="216"/>
      <c r="LT714" s="216"/>
      <c r="LU714" s="216"/>
      <c r="LV714" s="216"/>
      <c r="LW714" s="216"/>
      <c r="LX714" s="216"/>
      <c r="LY714" s="216"/>
      <c r="LZ714" s="216"/>
      <c r="MA714" s="216"/>
      <c r="MB714" s="216"/>
      <c r="MC714" s="216"/>
      <c r="MD714" s="216"/>
      <c r="ME714" s="216"/>
      <c r="MF714" s="216"/>
      <c r="MG714" s="216"/>
      <c r="MH714" s="216"/>
      <c r="MI714" s="216"/>
      <c r="MJ714" s="216"/>
      <c r="MK714" s="216"/>
      <c r="ML714" s="216"/>
      <c r="MM714" s="216"/>
      <c r="MN714" s="216"/>
      <c r="MO714" s="216"/>
      <c r="MP714" s="216"/>
      <c r="MQ714" s="216"/>
      <c r="MR714" s="216"/>
      <c r="MS714" s="216"/>
      <c r="MT714" s="216"/>
      <c r="MU714" s="216"/>
      <c r="MV714" s="216"/>
      <c r="MW714" s="216"/>
      <c r="MX714" s="216"/>
      <c r="MY714" s="216"/>
      <c r="MZ714" s="216"/>
      <c r="NA714" s="216"/>
      <c r="NB714" s="216"/>
      <c r="NC714" s="216"/>
      <c r="ND714" s="216"/>
      <c r="NE714" s="216"/>
      <c r="NF714" s="216"/>
      <c r="NG714" s="216"/>
      <c r="NH714" s="216"/>
      <c r="NI714" s="216"/>
      <c r="NJ714" s="216"/>
      <c r="NK714" s="216"/>
      <c r="NL714" s="216"/>
      <c r="NM714" s="216"/>
      <c r="NN714" s="216"/>
      <c r="NO714" s="216"/>
      <c r="NP714" s="216"/>
      <c r="NQ714" s="216"/>
      <c r="NR714" s="216"/>
      <c r="NS714" s="216"/>
      <c r="NT714" s="216"/>
      <c r="NU714" s="216"/>
      <c r="NV714" s="216"/>
      <c r="NW714" s="216"/>
      <c r="NX714" s="216"/>
      <c r="NY714" s="216"/>
      <c r="NZ714" s="216"/>
      <c r="OA714" s="216"/>
      <c r="OB714" s="216"/>
      <c r="OC714" s="216"/>
      <c r="OD714" s="216"/>
      <c r="OE714" s="216"/>
      <c r="OF714" s="216"/>
      <c r="OG714" s="216"/>
      <c r="OH714" s="216"/>
      <c r="OI714" s="216"/>
      <c r="OJ714" s="216"/>
      <c r="OK714" s="216"/>
      <c r="OL714" s="216"/>
      <c r="OM714" s="216"/>
      <c r="ON714" s="216"/>
      <c r="OO714" s="216"/>
      <c r="OP714" s="216"/>
      <c r="OQ714" s="216"/>
      <c r="OR714" s="216"/>
      <c r="OS714" s="216"/>
      <c r="OT714" s="216"/>
      <c r="OU714" s="216"/>
      <c r="OV714" s="216"/>
      <c r="OW714" s="216"/>
      <c r="OX714" s="216"/>
      <c r="OY714" s="216"/>
      <c r="OZ714" s="216"/>
      <c r="PA714" s="216"/>
      <c r="PB714" s="216"/>
      <c r="PC714" s="216"/>
      <c r="PD714" s="216"/>
      <c r="PE714" s="216"/>
      <c r="PF714" s="216"/>
      <c r="PG714" s="216"/>
      <c r="PH714" s="216"/>
      <c r="PI714" s="216"/>
      <c r="PJ714" s="216"/>
      <c r="PK714" s="216"/>
      <c r="PL714" s="216"/>
      <c r="PM714" s="216"/>
      <c r="PN714" s="216"/>
      <c r="PO714" s="216"/>
      <c r="PP714" s="216"/>
      <c r="PQ714" s="216"/>
      <c r="PR714" s="216"/>
      <c r="PS714" s="216"/>
      <c r="PT714" s="216"/>
      <c r="PU714" s="216"/>
      <c r="PV714" s="216"/>
      <c r="PW714" s="216"/>
      <c r="PX714" s="216"/>
      <c r="PY714" s="216"/>
      <c r="PZ714" s="216"/>
      <c r="QA714" s="216"/>
      <c r="QB714" s="216"/>
      <c r="QC714" s="216"/>
      <c r="QD714" s="216"/>
      <c r="QE714" s="216"/>
      <c r="QF714" s="216"/>
      <c r="QG714" s="216"/>
      <c r="QH714" s="216"/>
      <c r="QI714" s="216"/>
      <c r="QJ714" s="216"/>
      <c r="QK714" s="216"/>
      <c r="QL714" s="216"/>
      <c r="QM714" s="216"/>
      <c r="QN714" s="216"/>
      <c r="QO714" s="216"/>
      <c r="QP714" s="216"/>
      <c r="QQ714" s="216"/>
      <c r="QR714" s="216"/>
      <c r="QS714" s="216"/>
      <c r="QT714" s="216"/>
      <c r="QU714" s="216"/>
      <c r="QV714" s="216"/>
      <c r="QW714" s="216"/>
      <c r="QX714" s="216"/>
      <c r="QY714" s="216"/>
      <c r="QZ714" s="216"/>
      <c r="RA714" s="216"/>
      <c r="RB714" s="216"/>
      <c r="RC714" s="216"/>
      <c r="RD714" s="216"/>
      <c r="RE714" s="216"/>
      <c r="RF714" s="216"/>
      <c r="RG714" s="216"/>
      <c r="RH714" s="216"/>
      <c r="RI714" s="216"/>
      <c r="RJ714" s="216"/>
      <c r="RK714" s="216"/>
      <c r="RL714" s="216"/>
      <c r="RM714" s="216"/>
      <c r="RN714" s="216"/>
      <c r="RO714" s="216"/>
      <c r="RP714" s="216"/>
      <c r="RQ714" s="216"/>
      <c r="RR714" s="216"/>
      <c r="RS714" s="216"/>
      <c r="RT714" s="216"/>
      <c r="RU714" s="216"/>
      <c r="RV714" s="216"/>
      <c r="RW714" s="216"/>
      <c r="RX714" s="216"/>
      <c r="RY714" s="216"/>
      <c r="RZ714" s="216"/>
      <c r="SA714" s="216"/>
      <c r="SB714" s="216"/>
      <c r="SC714" s="216"/>
      <c r="SD714" s="216"/>
      <c r="SE714" s="216"/>
      <c r="SF714" s="216"/>
      <c r="SG714" s="216"/>
      <c r="SH714" s="216"/>
      <c r="SI714" s="216"/>
      <c r="SJ714" s="216"/>
      <c r="SK714" s="216"/>
      <c r="SL714" s="216"/>
      <c r="SM714" s="216"/>
      <c r="SN714" s="216"/>
      <c r="SO714" s="216"/>
      <c r="SP714" s="216"/>
      <c r="SQ714" s="216"/>
      <c r="SR714" s="216"/>
      <c r="SS714" s="216"/>
      <c r="ST714" s="216"/>
      <c r="SU714" s="216"/>
      <c r="SV714" s="216"/>
      <c r="SW714" s="216"/>
      <c r="SX714" s="216"/>
      <c r="SY714" s="216"/>
      <c r="SZ714" s="216"/>
      <c r="TA714" s="216"/>
      <c r="TB714" s="216"/>
      <c r="TC714" s="216"/>
      <c r="TD714" s="216"/>
      <c r="TE714" s="216"/>
      <c r="TF714" s="216"/>
      <c r="TG714" s="216"/>
      <c r="TH714" s="216"/>
      <c r="TI714" s="216"/>
      <c r="TJ714" s="216"/>
      <c r="TK714" s="216"/>
      <c r="TL714" s="216"/>
      <c r="TM714" s="216"/>
      <c r="TN714" s="216"/>
      <c r="TO714" s="216"/>
      <c r="TP714" s="216"/>
      <c r="TQ714" s="216"/>
      <c r="TR714" s="216"/>
      <c r="TS714" s="216"/>
      <c r="TT714" s="216"/>
      <c r="TU714" s="216"/>
      <c r="TV714" s="216"/>
      <c r="TW714" s="216"/>
      <c r="TX714" s="216"/>
      <c r="TY714" s="216"/>
      <c r="TZ714" s="216"/>
      <c r="UA714" s="216"/>
      <c r="UB714" s="216"/>
      <c r="UC714" s="216"/>
      <c r="UD714" s="216"/>
      <c r="UE714" s="216"/>
      <c r="UF714" s="216"/>
      <c r="UG714" s="216"/>
      <c r="UH714" s="216"/>
      <c r="UI714" s="216"/>
      <c r="UJ714" s="216"/>
      <c r="UK714" s="216"/>
      <c r="UL714" s="216"/>
      <c r="UM714" s="216"/>
      <c r="UN714" s="216"/>
      <c r="UO714" s="216"/>
      <c r="UP714" s="216"/>
      <c r="UQ714" s="216"/>
      <c r="UR714" s="216"/>
      <c r="US714" s="216"/>
      <c r="UT714" s="216"/>
      <c r="UU714" s="216"/>
      <c r="UV714" s="216"/>
      <c r="UW714" s="216"/>
      <c r="UX714" s="216"/>
      <c r="UY714" s="216"/>
      <c r="UZ714" s="216"/>
      <c r="VA714" s="216"/>
      <c r="VB714" s="216"/>
      <c r="VC714" s="216"/>
      <c r="VD714" s="216"/>
      <c r="VE714" s="216"/>
      <c r="VF714" s="216"/>
      <c r="VG714" s="216"/>
      <c r="VH714" s="216"/>
      <c r="VI714" s="216"/>
      <c r="VJ714" s="216"/>
      <c r="VK714" s="216"/>
      <c r="VL714" s="216"/>
      <c r="VM714" s="216"/>
      <c r="VN714" s="216"/>
      <c r="VO714" s="216"/>
      <c r="VP714" s="216"/>
      <c r="VQ714" s="216"/>
      <c r="VR714" s="216"/>
      <c r="VS714" s="216"/>
      <c r="VT714" s="216"/>
      <c r="VU714" s="216"/>
      <c r="VV714" s="216"/>
      <c r="VW714" s="216"/>
      <c r="VX714" s="216"/>
      <c r="VY714" s="216"/>
      <c r="VZ714" s="216"/>
      <c r="WA714" s="216"/>
      <c r="WB714" s="216"/>
      <c r="WC714" s="216"/>
      <c r="WD714" s="216"/>
      <c r="WE714" s="216"/>
      <c r="WF714" s="216"/>
      <c r="WG714" s="216"/>
      <c r="WH714" s="216"/>
      <c r="WI714" s="216"/>
      <c r="WJ714" s="216"/>
      <c r="WK714" s="216"/>
      <c r="WL714" s="216"/>
      <c r="WM714" s="216"/>
      <c r="WN714" s="216"/>
      <c r="WO714" s="216"/>
      <c r="WP714" s="216"/>
      <c r="WQ714" s="216"/>
      <c r="WR714" s="216"/>
      <c r="WS714" s="216"/>
      <c r="WT714" s="216"/>
      <c r="WU714" s="216"/>
      <c r="WV714" s="216"/>
      <c r="WW714" s="216"/>
      <c r="WX714" s="216"/>
      <c r="WY714" s="216"/>
      <c r="WZ714" s="216"/>
      <c r="XA714" s="216"/>
      <c r="XB714" s="216"/>
      <c r="XC714" s="216"/>
      <c r="XD714" s="216"/>
      <c r="XE714" s="216"/>
      <c r="XF714" s="216"/>
      <c r="XG714" s="216"/>
      <c r="XH714" s="216"/>
      <c r="XI714" s="216"/>
      <c r="XJ714" s="216"/>
      <c r="XK714" s="216"/>
      <c r="XL714" s="216"/>
      <c r="XM714" s="216"/>
      <c r="XN714" s="216"/>
      <c r="XO714" s="216"/>
      <c r="XP714" s="216"/>
      <c r="XQ714" s="216"/>
      <c r="XR714" s="216"/>
      <c r="XS714" s="216"/>
      <c r="XT714" s="216"/>
      <c r="XU714" s="216"/>
      <c r="XV714" s="216"/>
      <c r="XW714" s="216"/>
      <c r="XX714" s="216"/>
      <c r="XY714" s="216"/>
      <c r="XZ714" s="216"/>
      <c r="YA714" s="216"/>
      <c r="YB714" s="216"/>
      <c r="YC714" s="216"/>
      <c r="YD714" s="216"/>
      <c r="YE714" s="216"/>
      <c r="YF714" s="216"/>
      <c r="YG714" s="216"/>
      <c r="YH714" s="216"/>
      <c r="YI714" s="216"/>
      <c r="YJ714" s="216"/>
      <c r="YK714" s="216"/>
      <c r="YL714" s="216"/>
      <c r="YM714" s="216"/>
      <c r="YN714" s="216"/>
      <c r="YO714" s="216"/>
      <c r="YP714" s="216"/>
      <c r="YQ714" s="216"/>
      <c r="YR714" s="216"/>
      <c r="YS714" s="216"/>
      <c r="YT714" s="216"/>
      <c r="YU714" s="216"/>
      <c r="YV714" s="216"/>
      <c r="YW714" s="216"/>
      <c r="YX714" s="216"/>
      <c r="YY714" s="216"/>
      <c r="YZ714" s="216"/>
      <c r="ZA714" s="216"/>
      <c r="ZB714" s="216"/>
      <c r="ZC714" s="216"/>
      <c r="ZD714" s="216"/>
      <c r="ZE714" s="216"/>
      <c r="ZF714" s="216"/>
      <c r="ZG714" s="216"/>
      <c r="ZH714" s="216"/>
      <c r="ZI714" s="216"/>
      <c r="ZJ714" s="216"/>
      <c r="ZK714" s="216"/>
      <c r="ZL714" s="216"/>
      <c r="ZM714" s="216"/>
      <c r="ZN714" s="216"/>
      <c r="ZO714" s="216"/>
      <c r="ZP714" s="216"/>
      <c r="ZQ714" s="216"/>
      <c r="ZR714" s="216"/>
      <c r="ZS714" s="216"/>
      <c r="ZT714" s="216"/>
      <c r="ZU714" s="216"/>
      <c r="ZV714" s="216"/>
      <c r="ZW714" s="216"/>
      <c r="ZX714" s="216"/>
      <c r="ZY714" s="216"/>
      <c r="ZZ714" s="216"/>
      <c r="AAA714" s="216"/>
      <c r="AAB714" s="216"/>
      <c r="AAC714" s="216"/>
      <c r="AAD714" s="216"/>
      <c r="AAE714" s="216"/>
      <c r="AAF714" s="216"/>
      <c r="AAG714" s="216"/>
      <c r="AAH714" s="216"/>
      <c r="AAI714" s="216"/>
      <c r="AAJ714" s="216"/>
      <c r="AAK714" s="216"/>
      <c r="AAL714" s="216"/>
      <c r="AAM714" s="216"/>
      <c r="AAN714" s="216"/>
      <c r="AAO714" s="216"/>
      <c r="AAP714" s="216"/>
      <c r="AAQ714" s="216"/>
      <c r="AAR714" s="216"/>
      <c r="AAS714" s="216"/>
      <c r="AAT714" s="216"/>
      <c r="AAU714" s="216"/>
      <c r="AAV714" s="216"/>
      <c r="AAW714" s="216"/>
      <c r="AAX714" s="216"/>
      <c r="AAY714" s="216"/>
      <c r="AAZ714" s="216"/>
      <c r="ABA714" s="216"/>
      <c r="ABB714" s="216"/>
      <c r="ABC714" s="216"/>
      <c r="ABD714" s="216"/>
      <c r="ABE714" s="216"/>
      <c r="ABF714" s="216"/>
      <c r="ABG714" s="216"/>
      <c r="ABH714" s="216"/>
      <c r="ABI714" s="216"/>
      <c r="ABJ714" s="216"/>
      <c r="ABK714" s="216"/>
      <c r="ABL714" s="216"/>
      <c r="ABM714" s="216"/>
      <c r="ABN714" s="216"/>
      <c r="ABO714" s="216"/>
      <c r="ABP714" s="216"/>
      <c r="ABQ714" s="216"/>
      <c r="ABR714" s="216"/>
      <c r="ABS714" s="216"/>
      <c r="ABT714" s="216"/>
      <c r="ABU714" s="216"/>
      <c r="ABV714" s="216"/>
      <c r="ABW714" s="216"/>
      <c r="ABX714" s="216"/>
      <c r="ABY714" s="216"/>
      <c r="ABZ714" s="216"/>
      <c r="ACA714" s="216"/>
      <c r="ACB714" s="216"/>
      <c r="ACC714" s="216"/>
      <c r="ACD714" s="216"/>
      <c r="ACE714" s="216"/>
      <c r="ACF714" s="216"/>
      <c r="ACG714" s="216"/>
      <c r="ACH714" s="216"/>
      <c r="ACI714" s="216"/>
      <c r="ACJ714" s="216"/>
      <c r="ACK714" s="216"/>
      <c r="ACL714" s="216"/>
      <c r="ACM714" s="216"/>
      <c r="ACN714" s="216"/>
      <c r="ACO714" s="216"/>
      <c r="ACP714" s="216"/>
      <c r="ACQ714" s="216"/>
      <c r="ACR714" s="216"/>
      <c r="ACS714" s="216"/>
      <c r="ACT714" s="216"/>
      <c r="ACU714" s="216"/>
      <c r="ACV714" s="216"/>
      <c r="ACW714" s="216"/>
      <c r="ACX714" s="216"/>
      <c r="ACY714" s="216"/>
      <c r="ACZ714" s="216"/>
      <c r="ADA714" s="216"/>
      <c r="ADB714" s="216"/>
      <c r="ADC714" s="216"/>
      <c r="ADD714" s="216"/>
      <c r="ADE714" s="216"/>
      <c r="ADF714" s="216"/>
      <c r="ADG714" s="216"/>
      <c r="ADH714" s="216"/>
      <c r="ADI714" s="216"/>
      <c r="ADJ714" s="216"/>
      <c r="ADK714" s="216"/>
      <c r="ADL714" s="216"/>
      <c r="ADM714" s="216"/>
      <c r="ADN714" s="216"/>
      <c r="ADO714" s="216"/>
      <c r="ADP714" s="216"/>
      <c r="ADQ714" s="216"/>
      <c r="ADR714" s="216"/>
      <c r="ADS714" s="216"/>
      <c r="ADT714" s="216"/>
      <c r="ADU714" s="216"/>
      <c r="ADV714" s="216"/>
      <c r="ADW714" s="216"/>
      <c r="ADX714" s="216"/>
      <c r="ADY714" s="216"/>
      <c r="ADZ714" s="216"/>
      <c r="AEA714" s="216"/>
      <c r="AEB714" s="216"/>
      <c r="AEC714" s="216"/>
      <c r="AED714" s="216"/>
      <c r="AEE714" s="216"/>
      <c r="AEF714" s="216"/>
      <c r="AEG714" s="216"/>
      <c r="AEH714" s="216"/>
      <c r="AEI714" s="216"/>
      <c r="AEJ714" s="216"/>
      <c r="AEK714" s="216"/>
      <c r="AEL714" s="216"/>
      <c r="AEM714" s="216"/>
      <c r="AEN714" s="216"/>
      <c r="AEO714" s="216"/>
      <c r="AEP714" s="216"/>
      <c r="AEQ714" s="216"/>
      <c r="AER714" s="216"/>
      <c r="AES714" s="216"/>
      <c r="AET714" s="216"/>
      <c r="AEU714" s="216"/>
      <c r="AEV714" s="216"/>
      <c r="AEW714" s="216"/>
      <c r="AEX714" s="216"/>
      <c r="AEY714" s="216"/>
      <c r="AEZ714" s="216"/>
      <c r="AFA714" s="216"/>
      <c r="AFB714" s="216"/>
      <c r="AFC714" s="216"/>
      <c r="AFD714" s="216"/>
      <c r="AFE714" s="216"/>
      <c r="AFF714" s="216"/>
      <c r="AFG714" s="216"/>
      <c r="AFH714" s="216"/>
      <c r="AFI714" s="216"/>
      <c r="AFJ714" s="216"/>
      <c r="AFK714" s="216"/>
      <c r="AFL714" s="216"/>
      <c r="AFM714" s="216"/>
      <c r="AFN714" s="216"/>
      <c r="AFO714" s="216"/>
      <c r="AFP714" s="216"/>
      <c r="AFQ714" s="216"/>
      <c r="AFR714" s="216"/>
      <c r="AFS714" s="216"/>
      <c r="AFT714" s="216"/>
      <c r="AFU714" s="216"/>
      <c r="AFV714" s="216"/>
      <c r="AFW714" s="216"/>
      <c r="AFX714" s="216"/>
      <c r="AFY714" s="216"/>
      <c r="AFZ714" s="216"/>
      <c r="AGA714" s="216"/>
      <c r="AGB714" s="216"/>
      <c r="AGC714" s="216"/>
      <c r="AGD714" s="216"/>
      <c r="AGE714" s="216"/>
      <c r="AGF714" s="216"/>
      <c r="AGG714" s="216"/>
      <c r="AGH714" s="216"/>
      <c r="AGI714" s="216"/>
      <c r="AGJ714" s="216"/>
      <c r="AGK714" s="216"/>
      <c r="AGL714" s="216"/>
      <c r="AGM714" s="216"/>
      <c r="AGN714" s="216"/>
      <c r="AGO714" s="216"/>
      <c r="AGP714" s="216"/>
      <c r="AGQ714" s="216"/>
      <c r="AGR714" s="216"/>
      <c r="AGS714" s="216"/>
      <c r="AGT714" s="216"/>
      <c r="AGU714" s="216"/>
      <c r="AGV714" s="216"/>
      <c r="AGW714" s="216"/>
      <c r="AGX714" s="216"/>
      <c r="AGY714" s="216"/>
      <c r="AGZ714" s="216"/>
      <c r="AHA714" s="216"/>
      <c r="AHB714" s="216"/>
      <c r="AHC714" s="216"/>
      <c r="AHD714" s="216"/>
      <c r="AHE714" s="216"/>
      <c r="AHF714" s="216"/>
      <c r="AHG714" s="216"/>
      <c r="AHH714" s="216"/>
      <c r="AHI714" s="216"/>
      <c r="AHJ714" s="216"/>
      <c r="AHK714" s="216"/>
      <c r="AHL714" s="216"/>
      <c r="AHM714" s="216"/>
      <c r="AHN714" s="216"/>
      <c r="AHO714" s="216"/>
      <c r="AHP714" s="216"/>
      <c r="AHQ714" s="216"/>
      <c r="AHR714" s="216"/>
      <c r="AHS714" s="216"/>
      <c r="AHT714" s="216"/>
      <c r="AHU714" s="216"/>
      <c r="AHV714" s="216"/>
      <c r="AHW714" s="216"/>
      <c r="AHX714" s="216"/>
      <c r="AHY714" s="216"/>
      <c r="AHZ714" s="216"/>
      <c r="AIA714" s="216"/>
      <c r="AIB714" s="216"/>
      <c r="AIC714" s="216"/>
      <c r="AID714" s="216"/>
      <c r="AIE714" s="216"/>
      <c r="AIF714" s="216"/>
      <c r="AIG714" s="216"/>
      <c r="AIH714" s="216"/>
      <c r="AII714" s="216"/>
      <c r="AIJ714" s="216"/>
      <c r="AIK714" s="216"/>
      <c r="AIL714" s="216"/>
      <c r="AIM714" s="216"/>
      <c r="AIN714" s="216"/>
      <c r="AIO714" s="216"/>
      <c r="AIP714" s="216"/>
      <c r="AIQ714" s="216"/>
      <c r="AIR714" s="216"/>
      <c r="AIS714" s="216"/>
      <c r="AIT714" s="216"/>
      <c r="AIU714" s="216"/>
      <c r="AIV714" s="216"/>
      <c r="AIW714" s="216"/>
      <c r="AIX714" s="216"/>
      <c r="AIY714" s="216"/>
      <c r="AIZ714" s="216"/>
      <c r="AJA714" s="216"/>
      <c r="AJB714" s="216"/>
      <c r="AJC714" s="216"/>
      <c r="AJD714" s="216"/>
      <c r="AJE714" s="216"/>
      <c r="AJF714" s="216"/>
      <c r="AJG714" s="216"/>
      <c r="AJH714" s="216"/>
      <c r="AJI714" s="216"/>
      <c r="AJJ714" s="216"/>
      <c r="AJK714" s="216"/>
      <c r="AJL714" s="216"/>
      <c r="AJM714" s="216"/>
      <c r="AJN714" s="216"/>
      <c r="AJO714" s="216"/>
      <c r="AJP714" s="216"/>
      <c r="AJQ714" s="216"/>
      <c r="AJR714" s="216"/>
      <c r="AJS714" s="216"/>
      <c r="AJT714" s="216"/>
      <c r="AJU714" s="216"/>
      <c r="AJV714" s="216"/>
      <c r="AJW714" s="216"/>
      <c r="AJX714" s="216"/>
      <c r="AJY714" s="216"/>
      <c r="AJZ714" s="216"/>
      <c r="AKA714" s="216"/>
      <c r="AKB714" s="216"/>
      <c r="AKC714" s="216"/>
      <c r="AKD714" s="216"/>
      <c r="AKE714" s="216"/>
      <c r="AKF714" s="216"/>
      <c r="AKG714" s="216"/>
      <c r="AKH714" s="216"/>
      <c r="AKI714" s="216"/>
      <c r="AKJ714" s="216"/>
      <c r="AKK714" s="216"/>
      <c r="AKL714" s="216"/>
      <c r="AKM714" s="216"/>
      <c r="AKN714" s="216"/>
      <c r="AKO714" s="216"/>
      <c r="AKP714" s="216"/>
      <c r="AKQ714" s="216"/>
      <c r="AKR714" s="216"/>
      <c r="AKS714" s="216"/>
      <c r="AKT714" s="216"/>
      <c r="AKU714" s="216"/>
      <c r="AKV714" s="216"/>
      <c r="AKW714" s="216"/>
      <c r="AKX714" s="216"/>
      <c r="AKY714" s="216"/>
      <c r="AKZ714" s="216"/>
      <c r="ALA714" s="216"/>
      <c r="ALB714" s="216"/>
      <c r="ALC714" s="216"/>
      <c r="ALD714" s="216"/>
      <c r="ALE714" s="216"/>
      <c r="ALF714" s="216"/>
      <c r="ALG714" s="216"/>
      <c r="ALH714" s="216"/>
      <c r="ALI714" s="216"/>
      <c r="ALJ714" s="216"/>
      <c r="ALK714" s="216"/>
      <c r="ALL714" s="216"/>
      <c r="ALM714" s="216"/>
      <c r="ALN714" s="216"/>
      <c r="ALO714" s="216"/>
      <c r="ALP714" s="216"/>
      <c r="ALQ714" s="216"/>
      <c r="ALR714" s="216"/>
      <c r="ALS714" s="216"/>
      <c r="ALT714" s="216"/>
      <c r="ALU714" s="216"/>
      <c r="ALV714" s="216"/>
      <c r="ALW714" s="216"/>
      <c r="ALX714" s="216"/>
      <c r="ALY714" s="216"/>
      <c r="ALZ714" s="216"/>
      <c r="AMA714" s="216"/>
      <c r="AMB714" s="216"/>
      <c r="AMC714" s="216"/>
      <c r="AMD714" s="216"/>
      <c r="AME714" s="216"/>
      <c r="AMF714" s="216"/>
      <c r="AMG714" s="216"/>
      <c r="AMH714" s="216"/>
      <c r="AMI714" s="216"/>
      <c r="AMJ714" s="216"/>
      <c r="AMK714" s="216"/>
      <c r="AML714" s="216"/>
      <c r="AMM714" s="216"/>
      <c r="AMN714" s="216"/>
      <c r="AMO714" s="216"/>
      <c r="AMP714" s="216"/>
      <c r="AMQ714" s="216"/>
      <c r="AMR714" s="216"/>
      <c r="AMS714" s="216"/>
      <c r="AMT714" s="216"/>
      <c r="AMU714" s="216"/>
      <c r="AMV714" s="216"/>
      <c r="AMW714" s="216"/>
      <c r="AMX714" s="216"/>
      <c r="AMY714" s="216"/>
      <c r="AMZ714" s="216"/>
      <c r="ANA714" s="216"/>
      <c r="ANB714" s="216"/>
      <c r="ANC714" s="216"/>
      <c r="AND714" s="216"/>
      <c r="ANE714" s="216"/>
      <c r="ANF714" s="216"/>
      <c r="ANG714" s="216"/>
      <c r="ANH714" s="216"/>
      <c r="ANI714" s="216"/>
      <c r="ANJ714" s="216"/>
      <c r="ANK714" s="216"/>
      <c r="ANL714" s="216"/>
      <c r="ANM714" s="216"/>
      <c r="ANN714" s="216"/>
      <c r="ANO714" s="216"/>
      <c r="ANP714" s="216"/>
      <c r="ANQ714" s="216"/>
      <c r="ANR714" s="216"/>
      <c r="ANS714" s="216"/>
      <c r="ANT714" s="216"/>
      <c r="ANU714" s="216"/>
      <c r="ANV714" s="216"/>
      <c r="ANW714" s="216"/>
      <c r="ANX714" s="216"/>
      <c r="ANY714" s="216"/>
      <c r="ANZ714" s="216"/>
      <c r="AOA714" s="216"/>
      <c r="AOB714" s="216"/>
      <c r="AOC714" s="216"/>
      <c r="AOD714" s="216"/>
      <c r="AOE714" s="216"/>
      <c r="AOF714" s="216"/>
      <c r="AOG714" s="216"/>
      <c r="AOH714" s="216"/>
      <c r="AOI714" s="216"/>
      <c r="AOJ714" s="216"/>
      <c r="AOK714" s="216"/>
      <c r="AOL714" s="216"/>
      <c r="AOM714" s="216"/>
      <c r="AON714" s="216"/>
      <c r="AOO714" s="216"/>
      <c r="AOP714" s="216"/>
      <c r="AOQ714" s="216"/>
      <c r="AOR714" s="216"/>
      <c r="AOS714" s="216"/>
      <c r="AOT714" s="216"/>
      <c r="AOU714" s="216"/>
      <c r="AOV714" s="216"/>
      <c r="AOW714" s="216"/>
      <c r="AOX714" s="216"/>
      <c r="AOY714" s="216"/>
      <c r="AOZ714" s="216"/>
      <c r="APA714" s="216"/>
      <c r="APB714" s="216"/>
      <c r="APC714" s="216"/>
      <c r="APD714" s="216"/>
      <c r="APE714" s="216"/>
      <c r="APF714" s="216"/>
      <c r="APG714" s="216"/>
      <c r="APH714" s="216"/>
      <c r="API714" s="216"/>
      <c r="APJ714" s="216"/>
      <c r="APK714" s="216"/>
      <c r="APL714" s="216"/>
      <c r="APM714" s="216"/>
      <c r="APN714" s="216"/>
      <c r="APO714" s="216"/>
      <c r="APP714" s="216"/>
      <c r="APQ714" s="216"/>
      <c r="APR714" s="216"/>
      <c r="APS714" s="216"/>
      <c r="APT714" s="216"/>
      <c r="APU714" s="216"/>
      <c r="APV714" s="216"/>
      <c r="APW714" s="216"/>
      <c r="APX714" s="216"/>
      <c r="APY714" s="216"/>
      <c r="APZ714" s="216"/>
      <c r="AQA714" s="216"/>
      <c r="AQB714" s="216"/>
      <c r="AQC714" s="216"/>
      <c r="AQD714" s="216"/>
      <c r="AQE714" s="216"/>
      <c r="AQF714" s="216"/>
      <c r="AQG714" s="216"/>
      <c r="AQH714" s="216"/>
      <c r="AQI714" s="216"/>
      <c r="AQJ714" s="216"/>
      <c r="AQK714" s="216"/>
      <c r="AQL714" s="216"/>
      <c r="AQM714" s="216"/>
      <c r="AQN714" s="216"/>
      <c r="AQO714" s="216"/>
      <c r="AQP714" s="216"/>
      <c r="AQQ714" s="216"/>
      <c r="AQR714" s="216"/>
      <c r="AQS714" s="216"/>
      <c r="AQT714" s="216"/>
      <c r="AQU714" s="216"/>
      <c r="AQV714" s="216"/>
      <c r="AQW714" s="216"/>
      <c r="AQX714" s="216"/>
      <c r="AQY714" s="216"/>
      <c r="AQZ714" s="216"/>
      <c r="ARA714" s="216"/>
      <c r="ARB714" s="216"/>
      <c r="ARC714" s="216"/>
      <c r="ARD714" s="216"/>
      <c r="ARE714" s="216"/>
      <c r="ARF714" s="216"/>
      <c r="ARG714" s="216"/>
      <c r="ARH714" s="216"/>
      <c r="ARI714" s="216"/>
      <c r="ARJ714" s="216"/>
      <c r="ARK714" s="216"/>
      <c r="ARL714" s="216"/>
      <c r="ARM714" s="216"/>
      <c r="ARN714" s="216"/>
      <c r="ARO714" s="216"/>
      <c r="ARP714" s="216"/>
      <c r="ARQ714" s="216"/>
      <c r="ARR714" s="216"/>
      <c r="ARS714" s="216"/>
      <c r="ART714" s="216"/>
      <c r="ARU714" s="216"/>
      <c r="ARV714" s="216"/>
      <c r="ARW714" s="216"/>
      <c r="ARX714" s="216"/>
      <c r="ARY714" s="216"/>
      <c r="ARZ714" s="216"/>
      <c r="ASA714" s="216"/>
      <c r="ASB714" s="216"/>
      <c r="ASC714" s="216"/>
      <c r="ASD714" s="216"/>
      <c r="ASE714" s="216"/>
      <c r="ASF714" s="216"/>
      <c r="ASG714" s="216"/>
      <c r="ASH714" s="216"/>
      <c r="ASI714" s="216"/>
      <c r="ASJ714" s="216"/>
      <c r="ASK714" s="216"/>
      <c r="ASL714" s="216"/>
      <c r="ASM714" s="216"/>
      <c r="ASN714" s="216"/>
      <c r="ASO714" s="216"/>
      <c r="ASP714" s="216"/>
      <c r="ASQ714" s="216"/>
      <c r="ASR714" s="216"/>
      <c r="ASS714" s="216"/>
      <c r="AST714" s="216"/>
      <c r="ASU714" s="216"/>
      <c r="ASV714" s="216"/>
      <c r="ASW714" s="216"/>
      <c r="ASX714" s="216"/>
      <c r="ASY714" s="216"/>
      <c r="ASZ714" s="216"/>
      <c r="ATA714" s="216"/>
      <c r="ATB714" s="216"/>
      <c r="ATC714" s="216"/>
      <c r="ATD714" s="216"/>
      <c r="ATE714" s="216"/>
      <c r="ATF714" s="216"/>
      <c r="ATG714" s="216"/>
      <c r="ATH714" s="216"/>
      <c r="ATI714" s="216"/>
      <c r="ATJ714" s="216"/>
      <c r="ATK714" s="216"/>
      <c r="ATL714" s="216"/>
      <c r="ATM714" s="216"/>
      <c r="ATN714" s="216"/>
      <c r="ATO714" s="216"/>
      <c r="ATP714" s="216"/>
      <c r="ATQ714" s="216"/>
      <c r="ATR714" s="216"/>
      <c r="ATS714" s="216"/>
      <c r="ATT714" s="216"/>
      <c r="ATU714" s="216"/>
      <c r="ATV714" s="216"/>
      <c r="ATW714" s="216"/>
      <c r="ATX714" s="216"/>
      <c r="ATY714" s="216"/>
      <c r="ATZ714" s="216"/>
      <c r="AUA714" s="216"/>
      <c r="AUB714" s="216"/>
      <c r="AUC714" s="216"/>
      <c r="AUD714" s="216"/>
      <c r="AUE714" s="216"/>
      <c r="AUF714" s="216"/>
      <c r="AUG714" s="216"/>
      <c r="AUH714" s="216"/>
      <c r="AUI714" s="216"/>
      <c r="AUJ714" s="216"/>
      <c r="AUK714" s="216"/>
      <c r="AUL714" s="216"/>
      <c r="AUM714" s="216"/>
      <c r="AUN714" s="216"/>
      <c r="AUO714" s="216"/>
      <c r="AUP714" s="216"/>
      <c r="AUQ714" s="216"/>
      <c r="AUR714" s="216"/>
      <c r="AUS714" s="216"/>
      <c r="AUT714" s="216"/>
      <c r="AUU714" s="216"/>
      <c r="AUV714" s="216"/>
      <c r="AUW714" s="216"/>
      <c r="AUX714" s="216"/>
      <c r="AUY714" s="216"/>
      <c r="AUZ714" s="216"/>
      <c r="AVA714" s="216"/>
      <c r="AVB714" s="216"/>
      <c r="AVC714" s="216"/>
      <c r="AVD714" s="216"/>
      <c r="AVE714" s="216"/>
      <c r="AVF714" s="216"/>
      <c r="AVG714" s="216"/>
      <c r="AVH714" s="216"/>
      <c r="AVI714" s="216"/>
      <c r="AVJ714" s="216"/>
      <c r="AVK714" s="216"/>
      <c r="AVL714" s="216"/>
      <c r="AVM714" s="216"/>
      <c r="AVN714" s="216"/>
      <c r="AVO714" s="216"/>
      <c r="AVP714" s="216"/>
      <c r="AVQ714" s="216"/>
      <c r="AVR714" s="216"/>
      <c r="AVS714" s="216"/>
      <c r="AVT714" s="216"/>
      <c r="AVU714" s="216"/>
      <c r="AVV714" s="216"/>
      <c r="AVW714" s="216"/>
      <c r="AVX714" s="216"/>
      <c r="AVY714" s="216"/>
      <c r="AVZ714" s="216"/>
      <c r="AWA714" s="216"/>
      <c r="AWB714" s="216"/>
      <c r="AWC714" s="216"/>
      <c r="AWD714" s="216"/>
      <c r="AWE714" s="216"/>
      <c r="AWF714" s="216"/>
      <c r="AWG714" s="216"/>
      <c r="AWH714" s="216"/>
      <c r="AWI714" s="216"/>
      <c r="AWJ714" s="216"/>
      <c r="AWK714" s="216"/>
      <c r="AWL714" s="216"/>
      <c r="AWM714" s="216"/>
      <c r="AWN714" s="216"/>
      <c r="AWO714" s="216"/>
      <c r="AWP714" s="216"/>
      <c r="AWQ714" s="216"/>
      <c r="AWR714" s="216"/>
      <c r="AWS714" s="216"/>
      <c r="AWT714" s="216"/>
      <c r="AWU714" s="216"/>
      <c r="AWV714" s="216"/>
      <c r="AWW714" s="216"/>
      <c r="AWX714" s="216"/>
      <c r="AWY714" s="216"/>
      <c r="AWZ714" s="216"/>
      <c r="AXA714" s="216"/>
      <c r="AXB714" s="216"/>
      <c r="AXC714" s="216"/>
      <c r="AXD714" s="216"/>
      <c r="AXE714" s="216"/>
      <c r="AXF714" s="216"/>
      <c r="AXG714" s="216"/>
      <c r="AXH714" s="216"/>
      <c r="AXI714" s="216"/>
      <c r="AXJ714" s="216"/>
      <c r="AXK714" s="216"/>
      <c r="AXL714" s="216"/>
      <c r="AXM714" s="216"/>
      <c r="AXN714" s="216"/>
      <c r="AXO714" s="216"/>
      <c r="AXP714" s="216"/>
      <c r="AXQ714" s="216"/>
      <c r="AXR714" s="216"/>
      <c r="AXS714" s="216"/>
      <c r="AXT714" s="216"/>
      <c r="AXU714" s="216"/>
      <c r="AXV714" s="216"/>
      <c r="AXW714" s="216"/>
      <c r="AXX714" s="216"/>
      <c r="AXY714" s="216"/>
      <c r="AXZ714" s="216"/>
      <c r="AYA714" s="216"/>
      <c r="AYB714" s="216"/>
      <c r="AYC714" s="216"/>
      <c r="AYD714" s="216"/>
      <c r="AYE714" s="216"/>
      <c r="AYF714" s="216"/>
      <c r="AYG714" s="216"/>
      <c r="AYH714" s="216"/>
      <c r="AYI714" s="216"/>
      <c r="AYJ714" s="216"/>
      <c r="AYK714" s="216"/>
      <c r="AYL714" s="216"/>
      <c r="AYM714" s="216"/>
      <c r="AYN714" s="216"/>
      <c r="AYO714" s="216"/>
      <c r="AYP714" s="216"/>
      <c r="AYQ714" s="216"/>
      <c r="AYR714" s="216"/>
      <c r="AYS714" s="216"/>
      <c r="AYT714" s="216"/>
      <c r="AYU714" s="216"/>
      <c r="AYV714" s="216"/>
      <c r="AYW714" s="216"/>
      <c r="AYX714" s="216"/>
      <c r="AYY714" s="216"/>
      <c r="AYZ714" s="216"/>
      <c r="AZA714" s="216"/>
      <c r="AZB714" s="216"/>
      <c r="AZC714" s="216"/>
      <c r="AZD714" s="216"/>
      <c r="AZE714" s="216"/>
      <c r="AZF714" s="216"/>
      <c r="AZG714" s="216"/>
      <c r="AZH714" s="216"/>
      <c r="AZI714" s="216"/>
      <c r="AZJ714" s="216"/>
      <c r="AZK714" s="216"/>
      <c r="AZL714" s="216"/>
      <c r="AZM714" s="216"/>
      <c r="AZN714" s="216"/>
      <c r="AZO714" s="216"/>
      <c r="AZP714" s="216"/>
      <c r="AZQ714" s="216"/>
      <c r="AZR714" s="216"/>
      <c r="AZS714" s="216"/>
      <c r="AZT714" s="216"/>
      <c r="AZU714" s="216"/>
      <c r="AZV714" s="216"/>
      <c r="AZW714" s="216"/>
      <c r="AZX714" s="216"/>
      <c r="AZY714" s="216"/>
      <c r="AZZ714" s="216"/>
      <c r="BAA714" s="216"/>
      <c r="BAB714" s="216"/>
      <c r="BAC714" s="216"/>
      <c r="BAD714" s="216"/>
      <c r="BAE714" s="216"/>
      <c r="BAF714" s="216"/>
      <c r="BAG714" s="216"/>
      <c r="BAH714" s="216"/>
      <c r="BAI714" s="216"/>
      <c r="BAJ714" s="216"/>
      <c r="BAK714" s="216"/>
      <c r="BAL714" s="216"/>
      <c r="BAM714" s="216"/>
      <c r="BAN714" s="216"/>
      <c r="BAO714" s="216"/>
      <c r="BAP714" s="216"/>
      <c r="BAQ714" s="216"/>
      <c r="BAR714" s="216"/>
      <c r="BAS714" s="216"/>
      <c r="BAT714" s="216"/>
      <c r="BAU714" s="216"/>
      <c r="BAV714" s="216"/>
      <c r="BAW714" s="216"/>
      <c r="BAX714" s="216"/>
      <c r="BAY714" s="216"/>
      <c r="BAZ714" s="216"/>
      <c r="BBA714" s="216"/>
      <c r="BBB714" s="216"/>
      <c r="BBC714" s="216"/>
      <c r="BBD714" s="216"/>
      <c r="BBE714" s="216"/>
      <c r="BBF714" s="216"/>
      <c r="BBG714" s="216"/>
      <c r="BBH714" s="216"/>
      <c r="BBI714" s="216"/>
      <c r="BBJ714" s="216"/>
      <c r="BBK714" s="216"/>
      <c r="BBL714" s="216"/>
      <c r="BBM714" s="216"/>
      <c r="BBN714" s="216"/>
      <c r="BBO714" s="216"/>
      <c r="BBP714" s="216"/>
      <c r="BBQ714" s="216"/>
      <c r="BBR714" s="216"/>
      <c r="BBS714" s="216"/>
      <c r="BBT714" s="216"/>
      <c r="BBU714" s="216"/>
      <c r="BBV714" s="216"/>
      <c r="BBW714" s="216"/>
      <c r="BBX714" s="216"/>
      <c r="BBY714" s="216"/>
      <c r="BBZ714" s="216"/>
      <c r="BCA714" s="216"/>
      <c r="BCB714" s="216"/>
      <c r="BCC714" s="216"/>
      <c r="BCD714" s="216"/>
      <c r="BCE714" s="216"/>
      <c r="BCF714" s="216"/>
      <c r="BCG714" s="216"/>
      <c r="BCH714" s="216"/>
      <c r="BCI714" s="216"/>
      <c r="BCJ714" s="216"/>
      <c r="BCK714" s="216"/>
      <c r="BCL714" s="216"/>
      <c r="BCM714" s="216"/>
      <c r="BCN714" s="216"/>
      <c r="BCO714" s="216"/>
      <c r="BCP714" s="216"/>
      <c r="BCQ714" s="216"/>
      <c r="BCR714" s="216"/>
      <c r="BCS714" s="216"/>
      <c r="BCT714" s="216"/>
      <c r="BCU714" s="216"/>
      <c r="BCV714" s="216"/>
      <c r="BCW714" s="216"/>
      <c r="BCX714" s="216"/>
      <c r="BCY714" s="216"/>
      <c r="BCZ714" s="216"/>
      <c r="BDA714" s="216"/>
      <c r="BDB714" s="216"/>
      <c r="BDC714" s="216"/>
      <c r="BDD714" s="216"/>
      <c r="BDE714" s="216"/>
      <c r="BDF714" s="216"/>
      <c r="BDG714" s="216"/>
      <c r="BDH714" s="216"/>
      <c r="BDI714" s="216"/>
      <c r="BDJ714" s="216"/>
      <c r="BDK714" s="216"/>
      <c r="BDL714" s="216"/>
      <c r="BDM714" s="216"/>
      <c r="BDN714" s="216"/>
      <c r="BDO714" s="216"/>
      <c r="BDP714" s="216"/>
      <c r="BDQ714" s="216"/>
      <c r="BDR714" s="216"/>
      <c r="BDS714" s="216"/>
      <c r="BDT714" s="216"/>
      <c r="BDU714" s="216"/>
      <c r="BDV714" s="216"/>
      <c r="BDW714" s="216"/>
      <c r="BDX714" s="216"/>
      <c r="BDY714" s="216"/>
      <c r="BDZ714" s="216"/>
      <c r="BEA714" s="216"/>
      <c r="BEB714" s="216"/>
      <c r="BEC714" s="216"/>
      <c r="BED714" s="216"/>
      <c r="BEE714" s="216"/>
      <c r="BEF714" s="216"/>
      <c r="BEG714" s="216"/>
      <c r="BEH714" s="216"/>
      <c r="BEI714" s="216"/>
      <c r="BEJ714" s="216"/>
      <c r="BEK714" s="216"/>
      <c r="BEL714" s="216"/>
      <c r="BEM714" s="216"/>
      <c r="BEN714" s="216"/>
      <c r="BEO714" s="216"/>
      <c r="BEP714" s="216"/>
      <c r="BEQ714" s="216"/>
      <c r="BER714" s="216"/>
      <c r="BES714" s="216"/>
      <c r="BET714" s="216"/>
      <c r="BEU714" s="216"/>
      <c r="BEV714" s="216"/>
      <c r="BEW714" s="216"/>
      <c r="BEX714" s="216"/>
      <c r="BEY714" s="216"/>
      <c r="BEZ714" s="216"/>
      <c r="BFA714" s="216"/>
      <c r="BFB714" s="216"/>
      <c r="BFC714" s="216"/>
      <c r="BFD714" s="216"/>
      <c r="BFE714" s="216"/>
      <c r="BFF714" s="216"/>
      <c r="BFG714" s="216"/>
      <c r="BFH714" s="216"/>
      <c r="BFI714" s="216"/>
      <c r="BFJ714" s="216"/>
      <c r="BFK714" s="216"/>
      <c r="BFL714" s="216"/>
      <c r="BFM714" s="216"/>
      <c r="BFN714" s="216"/>
      <c r="BFO714" s="216"/>
      <c r="BFP714" s="216"/>
      <c r="BFQ714" s="216"/>
      <c r="BFR714" s="216"/>
      <c r="BFS714" s="216"/>
      <c r="BFT714" s="216"/>
      <c r="BFU714" s="216"/>
      <c r="BFV714" s="216"/>
      <c r="BFW714" s="216"/>
      <c r="BFX714" s="216"/>
      <c r="BFY714" s="216"/>
      <c r="BFZ714" s="216"/>
      <c r="BGA714" s="216"/>
      <c r="BGB714" s="216"/>
      <c r="BGC714" s="216"/>
      <c r="BGD714" s="216"/>
      <c r="BGE714" s="216"/>
      <c r="BGF714" s="216"/>
      <c r="BGG714" s="216"/>
      <c r="BGH714" s="216"/>
      <c r="BGI714" s="216"/>
      <c r="BGJ714" s="216"/>
      <c r="BGK714" s="216"/>
      <c r="BGL714" s="216"/>
      <c r="BGM714" s="216"/>
      <c r="BGN714" s="216"/>
      <c r="BGO714" s="216"/>
      <c r="BGP714" s="216"/>
      <c r="BGQ714" s="216"/>
      <c r="BGR714" s="216"/>
      <c r="BGS714" s="216"/>
      <c r="BGT714" s="216"/>
      <c r="BGU714" s="216"/>
      <c r="BGV714" s="216"/>
      <c r="BGW714" s="216"/>
      <c r="BGX714" s="216"/>
      <c r="BGY714" s="216"/>
      <c r="BGZ714" s="216"/>
      <c r="BHA714" s="216"/>
      <c r="BHB714" s="216"/>
      <c r="BHC714" s="216"/>
      <c r="BHD714" s="216"/>
      <c r="BHE714" s="216"/>
      <c r="BHF714" s="216"/>
      <c r="BHG714" s="216"/>
      <c r="BHH714" s="216"/>
      <c r="BHI714" s="216"/>
      <c r="BHJ714" s="216"/>
      <c r="BHK714" s="216"/>
      <c r="BHL714" s="216"/>
      <c r="BHM714" s="216"/>
      <c r="BHN714" s="216"/>
      <c r="BHO714" s="216"/>
      <c r="BHP714" s="216"/>
      <c r="BHQ714" s="216"/>
      <c r="BHR714" s="216"/>
      <c r="BHS714" s="216"/>
      <c r="BHT714" s="216"/>
      <c r="BHU714" s="216"/>
      <c r="BHV714" s="216"/>
      <c r="BHW714" s="216"/>
      <c r="BHX714" s="216"/>
      <c r="BHY714" s="216"/>
      <c r="BHZ714" s="216"/>
      <c r="BIA714" s="216"/>
      <c r="BIB714" s="216"/>
      <c r="BIC714" s="216"/>
      <c r="BID714" s="216"/>
      <c r="BIE714" s="216"/>
      <c r="BIF714" s="216"/>
      <c r="BIG714" s="216"/>
      <c r="BIH714" s="216"/>
      <c r="BII714" s="216"/>
      <c r="BIJ714" s="216"/>
      <c r="BIK714" s="216"/>
      <c r="BIL714" s="216"/>
      <c r="BIM714" s="216"/>
      <c r="BIN714" s="216"/>
      <c r="BIO714" s="216"/>
      <c r="BIP714" s="216"/>
      <c r="BIQ714" s="216"/>
      <c r="BIR714" s="216"/>
      <c r="BIS714" s="216"/>
      <c r="BIT714" s="216"/>
      <c r="BIU714" s="216"/>
      <c r="BIV714" s="216"/>
      <c r="BIW714" s="216"/>
      <c r="BIX714" s="216"/>
      <c r="BIY714" s="216"/>
      <c r="BIZ714" s="216"/>
      <c r="BJA714" s="216"/>
      <c r="BJB714" s="216"/>
      <c r="BJC714" s="216"/>
      <c r="BJD714" s="216"/>
      <c r="BJE714" s="216"/>
      <c r="BJF714" s="216"/>
      <c r="BJG714" s="216"/>
      <c r="BJH714" s="216"/>
      <c r="BJI714" s="216"/>
      <c r="BJJ714" s="216"/>
      <c r="BJK714" s="216"/>
      <c r="BJL714" s="216"/>
      <c r="BJM714" s="216"/>
      <c r="BJN714" s="216"/>
      <c r="BJO714" s="216"/>
      <c r="BJP714" s="216"/>
      <c r="BJQ714" s="216"/>
      <c r="BJR714" s="216"/>
      <c r="BJS714" s="216"/>
      <c r="BJT714" s="216"/>
      <c r="BJU714" s="216"/>
      <c r="BJV714" s="216"/>
      <c r="BJW714" s="216"/>
      <c r="BJX714" s="216"/>
      <c r="BJY714" s="216"/>
      <c r="BJZ714" s="216"/>
      <c r="BKA714" s="216"/>
      <c r="BKB714" s="216"/>
      <c r="BKC714" s="216"/>
      <c r="BKD714" s="216"/>
      <c r="BKE714" s="216"/>
      <c r="BKF714" s="216"/>
      <c r="BKG714" s="216"/>
      <c r="BKH714" s="216"/>
      <c r="BKI714" s="216"/>
      <c r="BKJ714" s="216"/>
      <c r="BKK714" s="216"/>
      <c r="BKL714" s="216"/>
      <c r="BKM714" s="216"/>
      <c r="BKN714" s="216"/>
      <c r="BKO714" s="216"/>
      <c r="BKP714" s="216"/>
      <c r="BKQ714" s="216"/>
      <c r="BKR714" s="216"/>
      <c r="BKS714" s="216"/>
      <c r="BKT714" s="216"/>
      <c r="BKU714" s="216"/>
      <c r="BKV714" s="216"/>
      <c r="BKW714" s="216"/>
      <c r="BKX714" s="216"/>
      <c r="BKY714" s="216"/>
      <c r="BKZ714" s="216"/>
      <c r="BLA714" s="216"/>
      <c r="BLB714" s="216"/>
      <c r="BLC714" s="216"/>
      <c r="BLD714" s="216"/>
      <c r="BLE714" s="216"/>
      <c r="BLF714" s="216"/>
      <c r="BLG714" s="216"/>
      <c r="BLH714" s="216"/>
      <c r="BLI714" s="216"/>
      <c r="BLJ714" s="216"/>
      <c r="BLK714" s="216"/>
      <c r="BLL714" s="216"/>
      <c r="BLM714" s="216"/>
      <c r="BLN714" s="216"/>
      <c r="BLO714" s="216"/>
      <c r="BLP714" s="216"/>
      <c r="BLQ714" s="216"/>
      <c r="BLR714" s="216"/>
      <c r="BLS714" s="216"/>
      <c r="BLT714" s="216"/>
      <c r="BLU714" s="216"/>
      <c r="BLV714" s="216"/>
      <c r="BLW714" s="216"/>
      <c r="BLX714" s="216"/>
      <c r="BLY714" s="216"/>
      <c r="BLZ714" s="216"/>
      <c r="BMA714" s="216"/>
      <c r="BMB714" s="216"/>
      <c r="BMC714" s="216"/>
      <c r="BMD714" s="216"/>
      <c r="BME714" s="216"/>
      <c r="BMF714" s="216"/>
      <c r="BMG714" s="216"/>
      <c r="BMH714" s="216"/>
      <c r="BMI714" s="216"/>
      <c r="BMJ714" s="216"/>
      <c r="BMK714" s="216"/>
      <c r="BML714" s="216"/>
      <c r="BMM714" s="216"/>
      <c r="BMN714" s="216"/>
      <c r="BMO714" s="216"/>
      <c r="BMP714" s="216"/>
      <c r="BMQ714" s="216"/>
      <c r="BMR714" s="216"/>
      <c r="BMS714" s="216"/>
      <c r="BMT714" s="216"/>
      <c r="BMU714" s="216"/>
      <c r="BMV714" s="216"/>
      <c r="BMW714" s="216"/>
      <c r="BMX714" s="216"/>
      <c r="BMY714" s="216"/>
      <c r="BMZ714" s="216"/>
      <c r="BNA714" s="216"/>
      <c r="BNB714" s="216"/>
      <c r="BNC714" s="216"/>
      <c r="BND714" s="216"/>
      <c r="BNE714" s="216"/>
      <c r="BNF714" s="216"/>
      <c r="BNG714" s="216"/>
      <c r="BNH714" s="216"/>
      <c r="BNI714" s="216"/>
      <c r="BNJ714" s="216"/>
      <c r="BNK714" s="216"/>
      <c r="BNL714" s="216"/>
      <c r="BNM714" s="216"/>
      <c r="BNN714" s="216"/>
      <c r="BNO714" s="216"/>
      <c r="BNP714" s="216"/>
      <c r="BNQ714" s="216"/>
      <c r="BNR714" s="216"/>
      <c r="BNS714" s="216"/>
      <c r="BNT714" s="216"/>
      <c r="BNU714" s="216"/>
      <c r="BNV714" s="216"/>
      <c r="BNW714" s="216"/>
      <c r="BNX714" s="216"/>
      <c r="BNY714" s="216"/>
      <c r="BNZ714" s="216"/>
      <c r="BOA714" s="216"/>
      <c r="BOB714" s="216"/>
      <c r="BOC714" s="216"/>
      <c r="BOD714" s="216"/>
      <c r="BOE714" s="216"/>
      <c r="BOF714" s="216"/>
      <c r="BOG714" s="216"/>
      <c r="BOH714" s="216"/>
      <c r="BOI714" s="216"/>
      <c r="BOJ714" s="216"/>
      <c r="BOK714" s="216"/>
      <c r="BOL714" s="216"/>
      <c r="BOM714" s="216"/>
      <c r="BON714" s="216"/>
      <c r="BOO714" s="216"/>
      <c r="BOP714" s="216"/>
      <c r="BOQ714" s="216"/>
      <c r="BOR714" s="216"/>
      <c r="BOS714" s="216"/>
      <c r="BOT714" s="216"/>
      <c r="BOU714" s="216"/>
      <c r="BOV714" s="216"/>
      <c r="BOW714" s="216"/>
      <c r="BOX714" s="216"/>
      <c r="BOY714" s="216"/>
      <c r="BOZ714" s="216"/>
      <c r="BPA714" s="216"/>
      <c r="BPB714" s="216"/>
      <c r="BPC714" s="216"/>
      <c r="BPD714" s="216"/>
      <c r="BPE714" s="216"/>
      <c r="BPF714" s="216"/>
      <c r="BPG714" s="216"/>
      <c r="BPH714" s="216"/>
      <c r="BPI714" s="216"/>
      <c r="BPJ714" s="216"/>
      <c r="BPK714" s="216"/>
      <c r="BPL714" s="216"/>
      <c r="BPM714" s="216"/>
      <c r="BPN714" s="216"/>
      <c r="BPO714" s="216"/>
      <c r="BPP714" s="216"/>
      <c r="BPQ714" s="216"/>
      <c r="BPR714" s="216"/>
      <c r="BPS714" s="216"/>
      <c r="BPT714" s="216"/>
      <c r="BPU714" s="216"/>
      <c r="BPV714" s="216"/>
      <c r="BPW714" s="216"/>
      <c r="BPX714" s="216"/>
      <c r="BPY714" s="216"/>
      <c r="BPZ714" s="216"/>
      <c r="BQA714" s="216"/>
      <c r="BQB714" s="216"/>
      <c r="BQC714" s="216"/>
      <c r="BQD714" s="216"/>
      <c r="BQE714" s="216"/>
      <c r="BQF714" s="216"/>
      <c r="BQG714" s="216"/>
      <c r="BQH714" s="216"/>
      <c r="BQI714" s="216"/>
      <c r="BQJ714" s="216"/>
      <c r="BQK714" s="216"/>
      <c r="BQL714" s="216"/>
      <c r="BQM714" s="216"/>
      <c r="BQN714" s="216"/>
      <c r="BQO714" s="216"/>
      <c r="BQP714" s="216"/>
      <c r="BQQ714" s="216"/>
      <c r="BQR714" s="216"/>
      <c r="BQS714" s="216"/>
      <c r="BQT714" s="216"/>
      <c r="BQU714" s="216"/>
      <c r="BQV714" s="216"/>
      <c r="BQW714" s="216"/>
      <c r="BQX714" s="216"/>
      <c r="BQY714" s="216"/>
      <c r="BQZ714" s="216"/>
      <c r="BRA714" s="216"/>
      <c r="BRB714" s="216"/>
      <c r="BRC714" s="216"/>
      <c r="BRD714" s="216"/>
      <c r="BRE714" s="216"/>
      <c r="BRF714" s="216"/>
      <c r="BRG714" s="216"/>
      <c r="BRH714" s="216"/>
      <c r="BRI714" s="216"/>
      <c r="BRJ714" s="216"/>
      <c r="BRK714" s="216"/>
      <c r="BRL714" s="216"/>
      <c r="BRM714" s="216"/>
      <c r="BRN714" s="216"/>
      <c r="BRO714" s="216"/>
      <c r="BRP714" s="216"/>
      <c r="BRQ714" s="216"/>
      <c r="BRR714" s="216"/>
      <c r="BRS714" s="216"/>
      <c r="BRT714" s="216"/>
      <c r="BRU714" s="216"/>
      <c r="BRV714" s="216"/>
      <c r="BRW714" s="216"/>
      <c r="BRX714" s="216"/>
      <c r="BRY714" s="216"/>
      <c r="BRZ714" s="216"/>
      <c r="BSA714" s="216"/>
      <c r="BSB714" s="216"/>
      <c r="BSC714" s="216"/>
      <c r="BSD714" s="216"/>
      <c r="BSE714" s="216"/>
      <c r="BSF714" s="216"/>
      <c r="BSG714" s="216"/>
      <c r="BSH714" s="216"/>
      <c r="BSI714" s="216"/>
      <c r="BSJ714" s="216"/>
      <c r="BSK714" s="216"/>
      <c r="BSL714" s="216"/>
      <c r="BSM714" s="216"/>
      <c r="BSN714" s="216"/>
      <c r="BSO714" s="216"/>
      <c r="BSP714" s="216"/>
      <c r="BSQ714" s="216"/>
      <c r="BSR714" s="216"/>
      <c r="BSS714" s="216"/>
      <c r="BST714" s="216"/>
      <c r="BSU714" s="216"/>
      <c r="BSV714" s="216"/>
      <c r="BSW714" s="216"/>
      <c r="BSX714" s="216"/>
      <c r="BSY714" s="216"/>
      <c r="BSZ714" s="216"/>
      <c r="BTA714" s="216"/>
      <c r="BTB714" s="216"/>
      <c r="BTC714" s="216"/>
      <c r="BTD714" s="216"/>
      <c r="BTE714" s="216"/>
      <c r="BTF714" s="216"/>
      <c r="BTG714" s="216"/>
      <c r="BTH714" s="216"/>
      <c r="BTI714" s="216"/>
      <c r="BTJ714" s="216"/>
      <c r="BTK714" s="216"/>
      <c r="BTL714" s="216"/>
      <c r="BTM714" s="216"/>
      <c r="BTN714" s="216"/>
      <c r="BTO714" s="216"/>
      <c r="BTP714" s="216"/>
      <c r="BTQ714" s="216"/>
      <c r="BTR714" s="216"/>
      <c r="BTS714" s="216"/>
      <c r="BTT714" s="216"/>
      <c r="BTU714" s="216"/>
      <c r="BTV714" s="216"/>
      <c r="BTW714" s="216"/>
      <c r="BTX714" s="216"/>
      <c r="BTY714" s="216"/>
      <c r="BTZ714" s="216"/>
      <c r="BUA714" s="216"/>
      <c r="BUB714" s="216"/>
      <c r="BUC714" s="216"/>
      <c r="BUD714" s="216"/>
      <c r="BUE714" s="216"/>
      <c r="BUF714" s="216"/>
      <c r="BUG714" s="216"/>
      <c r="BUH714" s="216"/>
      <c r="BUI714" s="216"/>
      <c r="BUJ714" s="216"/>
      <c r="BUK714" s="216"/>
      <c r="BUL714" s="216"/>
      <c r="BUM714" s="216"/>
      <c r="BUN714" s="216"/>
      <c r="BUO714" s="216"/>
      <c r="BUP714" s="216"/>
      <c r="BUQ714" s="216"/>
      <c r="BUR714" s="216"/>
      <c r="BUS714" s="216"/>
      <c r="BUT714" s="216"/>
      <c r="BUU714" s="216"/>
      <c r="BUV714" s="216"/>
      <c r="BUW714" s="216"/>
      <c r="BUX714" s="216"/>
      <c r="BUY714" s="216"/>
      <c r="BUZ714" s="216"/>
      <c r="BVA714" s="216"/>
      <c r="BVB714" s="216"/>
      <c r="BVC714" s="216"/>
      <c r="BVD714" s="216"/>
      <c r="BVE714" s="216"/>
      <c r="BVF714" s="216"/>
      <c r="BVG714" s="216"/>
      <c r="BVH714" s="216"/>
      <c r="BVI714" s="216"/>
      <c r="BVJ714" s="216"/>
      <c r="BVK714" s="216"/>
      <c r="BVL714" s="216"/>
      <c r="BVM714" s="216"/>
      <c r="BVN714" s="216"/>
      <c r="BVO714" s="216"/>
      <c r="BVP714" s="216"/>
      <c r="BVQ714" s="216"/>
      <c r="BVR714" s="216"/>
      <c r="BVS714" s="216"/>
      <c r="BVT714" s="216"/>
      <c r="BVU714" s="216"/>
      <c r="BVV714" s="216"/>
      <c r="BVW714" s="216"/>
      <c r="BVX714" s="216"/>
      <c r="BVY714" s="216"/>
      <c r="BVZ714" s="216"/>
      <c r="BWA714" s="216"/>
      <c r="BWB714" s="216"/>
      <c r="BWC714" s="216"/>
      <c r="BWD714" s="216"/>
      <c r="BWE714" s="216"/>
      <c r="BWF714" s="216"/>
      <c r="BWG714" s="216"/>
      <c r="BWH714" s="216"/>
      <c r="BWI714" s="216"/>
      <c r="BWJ714" s="216"/>
      <c r="BWK714" s="216"/>
      <c r="BWL714" s="216"/>
      <c r="BWM714" s="216"/>
      <c r="BWN714" s="216"/>
      <c r="BWO714" s="216"/>
      <c r="BWP714" s="216"/>
      <c r="BWQ714" s="216"/>
      <c r="BWR714" s="216"/>
      <c r="BWS714" s="216"/>
      <c r="BWT714" s="216"/>
      <c r="BWU714" s="216"/>
      <c r="BWV714" s="216"/>
      <c r="BWW714" s="216"/>
      <c r="BWX714" s="216"/>
      <c r="BWY714" s="216"/>
      <c r="BWZ714" s="216"/>
      <c r="BXA714" s="216"/>
      <c r="BXB714" s="216"/>
      <c r="BXC714" s="216"/>
      <c r="BXD714" s="216"/>
      <c r="BXE714" s="216"/>
      <c r="BXF714" s="216"/>
      <c r="BXG714" s="216"/>
      <c r="BXH714" s="216"/>
      <c r="BXI714" s="216"/>
      <c r="BXJ714" s="216"/>
      <c r="BXK714" s="216"/>
      <c r="BXL714" s="216"/>
      <c r="BXM714" s="216"/>
      <c r="BXN714" s="216"/>
      <c r="BXO714" s="216"/>
      <c r="BXP714" s="216"/>
      <c r="BXQ714" s="216"/>
      <c r="BXR714" s="216"/>
      <c r="BXS714" s="216"/>
      <c r="BXT714" s="216"/>
      <c r="BXU714" s="216"/>
      <c r="BXV714" s="216"/>
      <c r="BXW714" s="216"/>
      <c r="BXX714" s="216"/>
      <c r="BXY714" s="216"/>
      <c r="BXZ714" s="216"/>
      <c r="BYA714" s="216"/>
      <c r="BYB714" s="216"/>
      <c r="BYC714" s="216"/>
      <c r="BYD714" s="216"/>
      <c r="BYE714" s="216"/>
      <c r="BYF714" s="216"/>
      <c r="BYG714" s="216"/>
      <c r="BYH714" s="216"/>
      <c r="BYI714" s="216"/>
      <c r="BYJ714" s="216"/>
      <c r="BYK714" s="216"/>
      <c r="BYL714" s="216"/>
      <c r="BYM714" s="216"/>
      <c r="BYN714" s="216"/>
      <c r="BYO714" s="216"/>
      <c r="BYP714" s="216"/>
      <c r="BYQ714" s="216"/>
      <c r="BYR714" s="216"/>
      <c r="BYS714" s="216"/>
      <c r="BYT714" s="216"/>
      <c r="BYU714" s="216"/>
      <c r="BYV714" s="216"/>
      <c r="BYW714" s="216"/>
      <c r="BYX714" s="216"/>
      <c r="BYY714" s="216"/>
      <c r="BYZ714" s="216"/>
      <c r="BZA714" s="216"/>
      <c r="BZB714" s="216"/>
      <c r="BZC714" s="216"/>
      <c r="BZD714" s="216"/>
      <c r="BZE714" s="216"/>
      <c r="BZF714" s="216"/>
      <c r="BZG714" s="216"/>
      <c r="BZH714" s="216"/>
      <c r="BZI714" s="216"/>
      <c r="BZJ714" s="216"/>
      <c r="BZK714" s="216"/>
      <c r="BZL714" s="216"/>
      <c r="BZM714" s="216"/>
      <c r="BZN714" s="216"/>
      <c r="BZO714" s="216"/>
      <c r="BZP714" s="216"/>
      <c r="BZQ714" s="216"/>
      <c r="BZR714" s="216"/>
      <c r="BZS714" s="216"/>
      <c r="BZT714" s="216"/>
      <c r="BZU714" s="216"/>
      <c r="BZV714" s="216"/>
      <c r="BZW714" s="216"/>
      <c r="BZX714" s="216"/>
      <c r="BZY714" s="216"/>
      <c r="BZZ714" s="216"/>
      <c r="CAA714" s="216"/>
      <c r="CAB714" s="216"/>
      <c r="CAC714" s="216"/>
      <c r="CAD714" s="216"/>
      <c r="CAE714" s="216"/>
      <c r="CAF714" s="216"/>
      <c r="CAG714" s="216"/>
      <c r="CAH714" s="216"/>
      <c r="CAI714" s="216"/>
      <c r="CAJ714" s="216"/>
      <c r="CAK714" s="216"/>
      <c r="CAL714" s="216"/>
      <c r="CAM714" s="216"/>
      <c r="CAN714" s="216"/>
      <c r="CAO714" s="216"/>
      <c r="CAP714" s="216"/>
      <c r="CAQ714" s="216"/>
      <c r="CAR714" s="216"/>
      <c r="CAS714" s="216"/>
      <c r="CAT714" s="216"/>
      <c r="CAU714" s="216"/>
      <c r="CAV714" s="216"/>
      <c r="CAW714" s="216"/>
      <c r="CAX714" s="216"/>
      <c r="CAY714" s="216"/>
      <c r="CAZ714" s="216"/>
      <c r="CBA714" s="216"/>
      <c r="CBB714" s="216"/>
      <c r="CBC714" s="216"/>
      <c r="CBD714" s="216"/>
      <c r="CBE714" s="216"/>
      <c r="CBF714" s="216"/>
      <c r="CBG714" s="216"/>
      <c r="CBH714" s="216"/>
      <c r="CBI714" s="216"/>
      <c r="CBJ714" s="216"/>
      <c r="CBK714" s="216"/>
      <c r="CBL714" s="216"/>
      <c r="CBM714" s="216"/>
      <c r="CBN714" s="216"/>
      <c r="CBO714" s="216"/>
      <c r="CBP714" s="216"/>
      <c r="CBQ714" s="216"/>
      <c r="CBR714" s="216"/>
      <c r="CBS714" s="216"/>
      <c r="CBT714" s="216"/>
      <c r="CBU714" s="216"/>
      <c r="CBV714" s="216"/>
      <c r="CBW714" s="216"/>
      <c r="CBX714" s="216"/>
      <c r="CBY714" s="216"/>
      <c r="CBZ714" s="216"/>
      <c r="CCA714" s="216"/>
      <c r="CCB714" s="216"/>
      <c r="CCC714" s="216"/>
      <c r="CCD714" s="216"/>
      <c r="CCE714" s="216"/>
      <c r="CCF714" s="216"/>
      <c r="CCG714" s="216"/>
      <c r="CCH714" s="216"/>
      <c r="CCI714" s="216"/>
      <c r="CCJ714" s="216"/>
      <c r="CCK714" s="216"/>
      <c r="CCL714" s="216"/>
      <c r="CCM714" s="216"/>
      <c r="CCN714" s="216"/>
      <c r="CCO714" s="216"/>
      <c r="CCP714" s="216"/>
      <c r="CCQ714" s="216"/>
      <c r="CCR714" s="216"/>
      <c r="CCS714" s="216"/>
      <c r="CCT714" s="216"/>
      <c r="CCU714" s="216"/>
      <c r="CCV714" s="216"/>
      <c r="CCW714" s="216"/>
      <c r="CCX714" s="216"/>
      <c r="CCY714" s="216"/>
      <c r="CCZ714" s="216"/>
      <c r="CDA714" s="216"/>
      <c r="CDB714" s="216"/>
      <c r="CDC714" s="216"/>
      <c r="CDD714" s="216"/>
      <c r="CDE714" s="216"/>
      <c r="CDF714" s="216"/>
      <c r="CDG714" s="216"/>
      <c r="CDH714" s="216"/>
      <c r="CDI714" s="216"/>
      <c r="CDJ714" s="216"/>
      <c r="CDK714" s="216"/>
      <c r="CDL714" s="216"/>
      <c r="CDM714" s="216"/>
      <c r="CDN714" s="216"/>
      <c r="CDO714" s="216"/>
      <c r="CDP714" s="216"/>
      <c r="CDQ714" s="216"/>
      <c r="CDR714" s="216"/>
      <c r="CDS714" s="216"/>
      <c r="CDT714" s="216"/>
      <c r="CDU714" s="216"/>
      <c r="CDV714" s="216"/>
      <c r="CDW714" s="216"/>
      <c r="CDX714" s="216"/>
      <c r="CDY714" s="216"/>
      <c r="CDZ714" s="216"/>
      <c r="CEA714" s="216"/>
      <c r="CEB714" s="216"/>
      <c r="CEC714" s="216"/>
      <c r="CED714" s="216"/>
      <c r="CEE714" s="216"/>
      <c r="CEF714" s="216"/>
      <c r="CEG714" s="216"/>
      <c r="CEH714" s="216"/>
      <c r="CEI714" s="216"/>
      <c r="CEJ714" s="216"/>
      <c r="CEK714" s="216"/>
      <c r="CEL714" s="216"/>
      <c r="CEM714" s="216"/>
      <c r="CEN714" s="216"/>
      <c r="CEO714" s="216"/>
      <c r="CEP714" s="216"/>
      <c r="CEQ714" s="216"/>
      <c r="CER714" s="216"/>
      <c r="CES714" s="216"/>
      <c r="CET714" s="216"/>
      <c r="CEU714" s="216"/>
      <c r="CEV714" s="216"/>
      <c r="CEW714" s="216"/>
      <c r="CEX714" s="216"/>
      <c r="CEY714" s="216"/>
      <c r="CEZ714" s="216"/>
      <c r="CFA714" s="216"/>
      <c r="CFB714" s="216"/>
      <c r="CFC714" s="216"/>
      <c r="CFD714" s="216"/>
      <c r="CFE714" s="216"/>
      <c r="CFF714" s="216"/>
      <c r="CFG714" s="216"/>
      <c r="CFH714" s="216"/>
      <c r="CFI714" s="216"/>
      <c r="CFJ714" s="216"/>
      <c r="CFK714" s="216"/>
      <c r="CFL714" s="216"/>
      <c r="CFM714" s="216"/>
      <c r="CFN714" s="216"/>
      <c r="CFO714" s="216"/>
      <c r="CFP714" s="216"/>
      <c r="CFQ714" s="216"/>
      <c r="CFR714" s="216"/>
      <c r="CFS714" s="216"/>
      <c r="CFT714" s="216"/>
      <c r="CFU714" s="216"/>
      <c r="CFV714" s="216"/>
      <c r="CFW714" s="216"/>
      <c r="CFX714" s="216"/>
      <c r="CFY714" s="216"/>
      <c r="CFZ714" s="216"/>
      <c r="CGA714" s="216"/>
      <c r="CGB714" s="216"/>
      <c r="CGC714" s="216"/>
      <c r="CGD714" s="216"/>
      <c r="CGE714" s="216"/>
      <c r="CGF714" s="216"/>
      <c r="CGG714" s="216"/>
      <c r="CGH714" s="216"/>
      <c r="CGI714" s="216"/>
      <c r="CGJ714" s="216"/>
      <c r="CGK714" s="216"/>
      <c r="CGL714" s="216"/>
      <c r="CGM714" s="216"/>
      <c r="CGN714" s="216"/>
      <c r="CGO714" s="216"/>
      <c r="CGP714" s="216"/>
      <c r="CGQ714" s="216"/>
      <c r="CGR714" s="216"/>
      <c r="CGS714" s="216"/>
      <c r="CGT714" s="216"/>
      <c r="CGU714" s="216"/>
      <c r="CGV714" s="216"/>
      <c r="CGW714" s="216"/>
      <c r="CGX714" s="216"/>
      <c r="CGY714" s="216"/>
      <c r="CGZ714" s="216"/>
      <c r="CHA714" s="216"/>
      <c r="CHB714" s="216"/>
      <c r="CHC714" s="216"/>
      <c r="CHD714" s="216"/>
      <c r="CHE714" s="216"/>
      <c r="CHF714" s="216"/>
      <c r="CHG714" s="216"/>
      <c r="CHH714" s="216"/>
      <c r="CHI714" s="216"/>
      <c r="CHJ714" s="216"/>
      <c r="CHK714" s="216"/>
      <c r="CHL714" s="216"/>
      <c r="CHM714" s="216"/>
      <c r="CHN714" s="216"/>
      <c r="CHO714" s="216"/>
      <c r="CHP714" s="216"/>
      <c r="CHQ714" s="216"/>
      <c r="CHR714" s="216"/>
      <c r="CHS714" s="216"/>
      <c r="CHT714" s="216"/>
      <c r="CHU714" s="216"/>
      <c r="CHV714" s="216"/>
      <c r="CHW714" s="216"/>
      <c r="CHX714" s="216"/>
      <c r="CHY714" s="216"/>
      <c r="CHZ714" s="216"/>
      <c r="CIA714" s="216"/>
      <c r="CIB714" s="216"/>
      <c r="CIC714" s="216"/>
      <c r="CID714" s="216"/>
      <c r="CIE714" s="216"/>
      <c r="CIF714" s="216"/>
      <c r="CIG714" s="216"/>
      <c r="CIH714" s="216"/>
      <c r="CII714" s="216"/>
      <c r="CIJ714" s="216"/>
      <c r="CIK714" s="216"/>
      <c r="CIL714" s="216"/>
      <c r="CIM714" s="216"/>
      <c r="CIN714" s="216"/>
      <c r="CIO714" s="216"/>
      <c r="CIP714" s="216"/>
      <c r="CIQ714" s="216"/>
      <c r="CIR714" s="216"/>
      <c r="CIS714" s="216"/>
      <c r="CIT714" s="216"/>
      <c r="CIU714" s="216"/>
      <c r="CIV714" s="216"/>
      <c r="CIW714" s="216"/>
      <c r="CIX714" s="216"/>
      <c r="CIY714" s="216"/>
      <c r="CIZ714" s="216"/>
      <c r="CJA714" s="216"/>
      <c r="CJB714" s="216"/>
      <c r="CJC714" s="216"/>
      <c r="CJD714" s="216"/>
      <c r="CJE714" s="216"/>
      <c r="CJF714" s="216"/>
      <c r="CJG714" s="216"/>
      <c r="CJH714" s="216"/>
      <c r="CJI714" s="216"/>
      <c r="CJJ714" s="216"/>
      <c r="CJK714" s="216"/>
      <c r="CJL714" s="216"/>
      <c r="CJM714" s="216"/>
      <c r="CJN714" s="216"/>
      <c r="CJO714" s="216"/>
      <c r="CJP714" s="216"/>
      <c r="CJQ714" s="216"/>
      <c r="CJR714" s="216"/>
      <c r="CJS714" s="216"/>
      <c r="CJT714" s="216"/>
      <c r="CJU714" s="216"/>
      <c r="CJV714" s="216"/>
      <c r="CJW714" s="216"/>
      <c r="CJX714" s="216"/>
      <c r="CJY714" s="216"/>
      <c r="CJZ714" s="216"/>
      <c r="CKA714" s="216"/>
      <c r="CKB714" s="216"/>
      <c r="CKC714" s="216"/>
      <c r="CKD714" s="216"/>
      <c r="CKE714" s="216"/>
      <c r="CKF714" s="216"/>
      <c r="CKG714" s="216"/>
      <c r="CKH714" s="216"/>
      <c r="CKI714" s="216"/>
      <c r="CKJ714" s="216"/>
      <c r="CKK714" s="216"/>
      <c r="CKL714" s="216"/>
      <c r="CKM714" s="216"/>
      <c r="CKN714" s="216"/>
      <c r="CKO714" s="216"/>
      <c r="CKP714" s="216"/>
      <c r="CKQ714" s="216"/>
      <c r="CKR714" s="216"/>
      <c r="CKS714" s="216"/>
      <c r="CKT714" s="216"/>
      <c r="CKU714" s="216"/>
      <c r="CKV714" s="216"/>
      <c r="CKW714" s="216"/>
      <c r="CKX714" s="216"/>
      <c r="CKY714" s="216"/>
      <c r="CKZ714" s="216"/>
      <c r="CLA714" s="216"/>
      <c r="CLB714" s="216"/>
      <c r="CLC714" s="216"/>
      <c r="CLD714" s="216"/>
      <c r="CLE714" s="216"/>
      <c r="CLF714" s="216"/>
      <c r="CLG714" s="216"/>
      <c r="CLH714" s="216"/>
      <c r="CLI714" s="216"/>
      <c r="CLJ714" s="216"/>
      <c r="CLK714" s="216"/>
      <c r="CLL714" s="216"/>
      <c r="CLM714" s="216"/>
      <c r="CLN714" s="216"/>
      <c r="CLO714" s="216"/>
      <c r="CLP714" s="216"/>
      <c r="CLQ714" s="216"/>
      <c r="CLR714" s="216"/>
      <c r="CLS714" s="216"/>
      <c r="CLT714" s="216"/>
      <c r="CLU714" s="216"/>
      <c r="CLV714" s="216"/>
      <c r="CLW714" s="216"/>
      <c r="CLX714" s="216"/>
      <c r="CLY714" s="216"/>
      <c r="CLZ714" s="216"/>
      <c r="CMA714" s="216"/>
      <c r="CMB714" s="216"/>
      <c r="CMC714" s="216"/>
      <c r="CMD714" s="216"/>
      <c r="CME714" s="216"/>
      <c r="CMF714" s="216"/>
      <c r="CMG714" s="216"/>
      <c r="CMH714" s="216"/>
      <c r="CMI714" s="216"/>
      <c r="CMJ714" s="216"/>
      <c r="CMK714" s="216"/>
      <c r="CML714" s="216"/>
      <c r="CMM714" s="216"/>
      <c r="CMN714" s="216"/>
      <c r="CMO714" s="216"/>
      <c r="CMP714" s="216"/>
      <c r="CMQ714" s="216"/>
      <c r="CMR714" s="216"/>
      <c r="CMS714" s="216"/>
      <c r="CMT714" s="216"/>
      <c r="CMU714" s="216"/>
      <c r="CMV714" s="216"/>
      <c r="CMW714" s="216"/>
      <c r="CMX714" s="216"/>
      <c r="CMY714" s="216"/>
      <c r="CMZ714" s="216"/>
      <c r="CNA714" s="216"/>
      <c r="CNB714" s="216"/>
      <c r="CNC714" s="216"/>
      <c r="CND714" s="216"/>
      <c r="CNE714" s="216"/>
      <c r="CNF714" s="216"/>
      <c r="CNG714" s="216"/>
      <c r="CNH714" s="216"/>
      <c r="CNI714" s="216"/>
      <c r="CNJ714" s="216"/>
      <c r="CNK714" s="216"/>
      <c r="CNL714" s="216"/>
      <c r="CNM714" s="216"/>
      <c r="CNN714" s="216"/>
      <c r="CNO714" s="216"/>
      <c r="CNP714" s="216"/>
      <c r="CNQ714" s="216"/>
      <c r="CNR714" s="216"/>
      <c r="CNS714" s="216"/>
      <c r="CNT714" s="216"/>
      <c r="CNU714" s="216"/>
      <c r="CNV714" s="216"/>
      <c r="CNW714" s="216"/>
      <c r="CNX714" s="216"/>
      <c r="CNY714" s="216"/>
      <c r="CNZ714" s="216"/>
      <c r="COA714" s="216"/>
      <c r="COB714" s="216"/>
      <c r="COC714" s="216"/>
      <c r="COD714" s="216"/>
      <c r="COE714" s="216"/>
      <c r="COF714" s="216"/>
      <c r="COG714" s="216"/>
      <c r="COH714" s="216"/>
      <c r="COI714" s="216"/>
      <c r="COJ714" s="216"/>
      <c r="COK714" s="216"/>
      <c r="COL714" s="216"/>
      <c r="COM714" s="216"/>
      <c r="CON714" s="216"/>
      <c r="COO714" s="216"/>
      <c r="COP714" s="216"/>
      <c r="COQ714" s="216"/>
      <c r="COR714" s="216"/>
      <c r="COS714" s="216"/>
      <c r="COT714" s="216"/>
      <c r="COU714" s="216"/>
      <c r="COV714" s="216"/>
      <c r="COW714" s="216"/>
      <c r="COX714" s="216"/>
      <c r="COY714" s="216"/>
      <c r="COZ714" s="216"/>
      <c r="CPA714" s="216"/>
      <c r="CPB714" s="216"/>
      <c r="CPC714" s="216"/>
      <c r="CPD714" s="216"/>
      <c r="CPE714" s="216"/>
      <c r="CPF714" s="216"/>
      <c r="CPG714" s="216"/>
      <c r="CPH714" s="216"/>
      <c r="CPI714" s="216"/>
      <c r="CPJ714" s="216"/>
      <c r="CPK714" s="216"/>
      <c r="CPL714" s="216"/>
      <c r="CPM714" s="216"/>
      <c r="CPN714" s="216"/>
      <c r="CPO714" s="216"/>
      <c r="CPP714" s="216"/>
      <c r="CPQ714" s="216"/>
      <c r="CPR714" s="216"/>
      <c r="CPS714" s="216"/>
      <c r="CPT714" s="216"/>
      <c r="CPU714" s="216"/>
      <c r="CPV714" s="216"/>
      <c r="CPW714" s="216"/>
      <c r="CPX714" s="216"/>
      <c r="CPY714" s="216"/>
      <c r="CPZ714" s="216"/>
      <c r="CQA714" s="216"/>
      <c r="CQB714" s="216"/>
      <c r="CQC714" s="216"/>
      <c r="CQD714" s="216"/>
      <c r="CQE714" s="216"/>
      <c r="CQF714" s="216"/>
      <c r="CQG714" s="216"/>
      <c r="CQH714" s="216"/>
      <c r="CQI714" s="216"/>
      <c r="CQJ714" s="216"/>
      <c r="CQK714" s="216"/>
      <c r="CQL714" s="216"/>
      <c r="CQM714" s="216"/>
      <c r="CQN714" s="216"/>
      <c r="CQO714" s="216"/>
      <c r="CQP714" s="216"/>
      <c r="CQQ714" s="216"/>
      <c r="CQR714" s="216"/>
      <c r="CQS714" s="216"/>
      <c r="CQT714" s="216"/>
      <c r="CQU714" s="216"/>
      <c r="CQV714" s="216"/>
      <c r="CQW714" s="216"/>
      <c r="CQX714" s="216"/>
      <c r="CQY714" s="216"/>
      <c r="CQZ714" s="216"/>
      <c r="CRA714" s="216"/>
      <c r="CRB714" s="216"/>
      <c r="CRC714" s="216"/>
      <c r="CRD714" s="216"/>
      <c r="CRE714" s="216"/>
      <c r="CRF714" s="216"/>
      <c r="CRG714" s="216"/>
      <c r="CRH714" s="216"/>
      <c r="CRI714" s="216"/>
      <c r="CRJ714" s="216"/>
      <c r="CRK714" s="216"/>
      <c r="CRL714" s="216"/>
      <c r="CRM714" s="216"/>
      <c r="CRN714" s="216"/>
      <c r="CRO714" s="216"/>
      <c r="CRP714" s="216"/>
      <c r="CRQ714" s="216"/>
      <c r="CRR714" s="216"/>
      <c r="CRS714" s="216"/>
      <c r="CRT714" s="216"/>
      <c r="CRU714" s="216"/>
      <c r="CRV714" s="216"/>
      <c r="CRW714" s="216"/>
      <c r="CRX714" s="216"/>
      <c r="CRY714" s="216"/>
      <c r="CRZ714" s="216"/>
      <c r="CSA714" s="216"/>
      <c r="CSB714" s="216"/>
      <c r="CSC714" s="216"/>
      <c r="CSD714" s="216"/>
      <c r="CSE714" s="216"/>
      <c r="CSF714" s="216"/>
      <c r="CSG714" s="216"/>
      <c r="CSH714" s="216"/>
      <c r="CSI714" s="216"/>
      <c r="CSJ714" s="216"/>
      <c r="CSK714" s="216"/>
      <c r="CSL714" s="216"/>
      <c r="CSM714" s="216"/>
      <c r="CSN714" s="216"/>
      <c r="CSO714" s="216"/>
      <c r="CSP714" s="216"/>
      <c r="CSQ714" s="216"/>
      <c r="CSR714" s="216"/>
      <c r="CSS714" s="216"/>
      <c r="CST714" s="216"/>
      <c r="CSU714" s="216"/>
      <c r="CSV714" s="216"/>
      <c r="CSW714" s="216"/>
      <c r="CSX714" s="216"/>
      <c r="CSY714" s="216"/>
      <c r="CSZ714" s="216"/>
      <c r="CTA714" s="216"/>
      <c r="CTB714" s="216"/>
      <c r="CTC714" s="216"/>
      <c r="CTD714" s="216"/>
      <c r="CTE714" s="216"/>
      <c r="CTF714" s="216"/>
      <c r="CTG714" s="216"/>
      <c r="CTH714" s="216"/>
      <c r="CTI714" s="216"/>
      <c r="CTJ714" s="216"/>
      <c r="CTK714" s="216"/>
      <c r="CTL714" s="216"/>
      <c r="CTM714" s="216"/>
      <c r="CTN714" s="216"/>
      <c r="CTO714" s="216"/>
      <c r="CTP714" s="216"/>
      <c r="CTQ714" s="216"/>
      <c r="CTR714" s="216"/>
      <c r="CTS714" s="216"/>
      <c r="CTT714" s="216"/>
      <c r="CTU714" s="216"/>
      <c r="CTV714" s="216"/>
      <c r="CTW714" s="216"/>
      <c r="CTX714" s="216"/>
      <c r="CTY714" s="216"/>
      <c r="CTZ714" s="216"/>
      <c r="CUA714" s="216"/>
      <c r="CUB714" s="216"/>
      <c r="CUC714" s="216"/>
      <c r="CUD714" s="216"/>
      <c r="CUE714" s="216"/>
      <c r="CUF714" s="216"/>
      <c r="CUG714" s="216"/>
      <c r="CUH714" s="216"/>
      <c r="CUI714" s="216"/>
      <c r="CUJ714" s="216"/>
      <c r="CUK714" s="216"/>
      <c r="CUL714" s="216"/>
      <c r="CUM714" s="216"/>
      <c r="CUN714" s="216"/>
      <c r="CUO714" s="216"/>
      <c r="CUP714" s="216"/>
      <c r="CUQ714" s="216"/>
      <c r="CUR714" s="216"/>
      <c r="CUS714" s="216"/>
      <c r="CUT714" s="216"/>
      <c r="CUU714" s="216"/>
      <c r="CUV714" s="216"/>
      <c r="CUW714" s="216"/>
      <c r="CUX714" s="216"/>
      <c r="CUY714" s="216"/>
      <c r="CUZ714" s="216"/>
      <c r="CVA714" s="216"/>
      <c r="CVB714" s="216"/>
      <c r="CVC714" s="216"/>
      <c r="CVD714" s="216"/>
      <c r="CVE714" s="216"/>
      <c r="CVF714" s="216"/>
      <c r="CVG714" s="216"/>
      <c r="CVH714" s="216"/>
      <c r="CVI714" s="216"/>
      <c r="CVJ714" s="216"/>
      <c r="CVK714" s="216"/>
      <c r="CVL714" s="216"/>
      <c r="CVM714" s="216"/>
      <c r="CVN714" s="216"/>
      <c r="CVO714" s="216"/>
      <c r="CVP714" s="216"/>
      <c r="CVQ714" s="216"/>
      <c r="CVR714" s="216"/>
      <c r="CVS714" s="216"/>
      <c r="CVT714" s="216"/>
      <c r="CVU714" s="216"/>
      <c r="CVV714" s="216"/>
      <c r="CVW714" s="216"/>
      <c r="CVX714" s="216"/>
      <c r="CVY714" s="216"/>
      <c r="CVZ714" s="216"/>
      <c r="CWA714" s="216"/>
      <c r="CWB714" s="216"/>
      <c r="CWC714" s="216"/>
      <c r="CWD714" s="216"/>
      <c r="CWE714" s="216"/>
      <c r="CWF714" s="216"/>
      <c r="CWG714" s="216"/>
      <c r="CWH714" s="216"/>
      <c r="CWI714" s="216"/>
      <c r="CWJ714" s="216"/>
      <c r="CWK714" s="216"/>
      <c r="CWL714" s="216"/>
      <c r="CWM714" s="216"/>
      <c r="CWN714" s="216"/>
      <c r="CWO714" s="216"/>
      <c r="CWP714" s="216"/>
      <c r="CWQ714" s="216"/>
      <c r="CWR714" s="216"/>
      <c r="CWS714" s="216"/>
      <c r="CWT714" s="216"/>
      <c r="CWU714" s="216"/>
      <c r="CWV714" s="216"/>
      <c r="CWW714" s="216"/>
      <c r="CWX714" s="216"/>
      <c r="CWY714" s="216"/>
      <c r="CWZ714" s="216"/>
      <c r="CXA714" s="216"/>
      <c r="CXB714" s="216"/>
      <c r="CXC714" s="216"/>
      <c r="CXD714" s="216"/>
      <c r="CXE714" s="216"/>
      <c r="CXF714" s="216"/>
      <c r="CXG714" s="216"/>
      <c r="CXH714" s="216"/>
      <c r="CXI714" s="216"/>
      <c r="CXJ714" s="216"/>
      <c r="CXK714" s="216"/>
      <c r="CXL714" s="216"/>
      <c r="CXM714" s="216"/>
      <c r="CXN714" s="216"/>
      <c r="CXO714" s="216"/>
      <c r="CXP714" s="216"/>
      <c r="CXQ714" s="216"/>
      <c r="CXR714" s="216"/>
      <c r="CXS714" s="216"/>
      <c r="CXT714" s="216"/>
      <c r="CXU714" s="216"/>
      <c r="CXV714" s="216"/>
      <c r="CXW714" s="216"/>
      <c r="CXX714" s="216"/>
      <c r="CXY714" s="216"/>
      <c r="CXZ714" s="216"/>
      <c r="CYA714" s="216"/>
      <c r="CYB714" s="216"/>
      <c r="CYC714" s="216"/>
      <c r="CYD714" s="216"/>
      <c r="CYE714" s="216"/>
      <c r="CYF714" s="216"/>
      <c r="CYG714" s="216"/>
      <c r="CYH714" s="216"/>
      <c r="CYI714" s="216"/>
      <c r="CYJ714" s="216"/>
      <c r="CYK714" s="216"/>
      <c r="CYL714" s="216"/>
      <c r="CYM714" s="216"/>
      <c r="CYN714" s="216"/>
      <c r="CYO714" s="216"/>
      <c r="CYP714" s="216"/>
      <c r="CYQ714" s="216"/>
      <c r="CYR714" s="216"/>
      <c r="CYS714" s="216"/>
      <c r="CYT714" s="216"/>
      <c r="CYU714" s="216"/>
      <c r="CYV714" s="216"/>
      <c r="CYW714" s="216"/>
      <c r="CYX714" s="216"/>
      <c r="CYY714" s="216"/>
      <c r="CYZ714" s="216"/>
      <c r="CZA714" s="216"/>
      <c r="CZB714" s="216"/>
      <c r="CZC714" s="216"/>
      <c r="CZD714" s="216"/>
      <c r="CZE714" s="216"/>
      <c r="CZF714" s="216"/>
      <c r="CZG714" s="216"/>
      <c r="CZH714" s="216"/>
      <c r="CZI714" s="216"/>
      <c r="CZJ714" s="216"/>
      <c r="CZK714" s="216"/>
      <c r="CZL714" s="216"/>
      <c r="CZM714" s="216"/>
      <c r="CZN714" s="216"/>
      <c r="CZO714" s="216"/>
      <c r="CZP714" s="216"/>
      <c r="CZQ714" s="216"/>
      <c r="CZR714" s="216"/>
      <c r="CZS714" s="216"/>
      <c r="CZT714" s="216"/>
      <c r="CZU714" s="216"/>
      <c r="CZV714" s="216"/>
      <c r="CZW714" s="216"/>
      <c r="CZX714" s="216"/>
      <c r="CZY714" s="216"/>
      <c r="CZZ714" s="216"/>
      <c r="DAA714" s="216"/>
      <c r="DAB714" s="216"/>
      <c r="DAC714" s="216"/>
      <c r="DAD714" s="216"/>
      <c r="DAE714" s="216"/>
      <c r="DAF714" s="216"/>
      <c r="DAG714" s="216"/>
      <c r="DAH714" s="216"/>
      <c r="DAI714" s="216"/>
      <c r="DAJ714" s="216"/>
      <c r="DAK714" s="216"/>
      <c r="DAL714" s="216"/>
      <c r="DAM714" s="216"/>
      <c r="DAN714" s="216"/>
      <c r="DAO714" s="216"/>
      <c r="DAP714" s="216"/>
      <c r="DAQ714" s="216"/>
      <c r="DAR714" s="216"/>
      <c r="DAS714" s="216"/>
      <c r="DAT714" s="216"/>
      <c r="DAU714" s="216"/>
      <c r="DAV714" s="216"/>
      <c r="DAW714" s="216"/>
      <c r="DAX714" s="216"/>
      <c r="DAY714" s="216"/>
      <c r="DAZ714" s="216"/>
      <c r="DBA714" s="216"/>
      <c r="DBB714" s="216"/>
      <c r="DBC714" s="216"/>
      <c r="DBD714" s="216"/>
      <c r="DBE714" s="216"/>
      <c r="DBF714" s="216"/>
      <c r="DBG714" s="216"/>
      <c r="DBH714" s="216"/>
      <c r="DBI714" s="216"/>
      <c r="DBJ714" s="216"/>
      <c r="DBK714" s="216"/>
      <c r="DBL714" s="216"/>
      <c r="DBM714" s="216"/>
      <c r="DBN714" s="216"/>
      <c r="DBO714" s="216"/>
      <c r="DBP714" s="216"/>
      <c r="DBQ714" s="216"/>
      <c r="DBR714" s="216"/>
      <c r="DBS714" s="216"/>
      <c r="DBT714" s="216"/>
      <c r="DBU714" s="216"/>
      <c r="DBV714" s="216"/>
      <c r="DBW714" s="216"/>
      <c r="DBX714" s="216"/>
      <c r="DBY714" s="216"/>
      <c r="DBZ714" s="216"/>
      <c r="DCA714" s="216"/>
      <c r="DCB714" s="216"/>
      <c r="DCC714" s="216"/>
      <c r="DCD714" s="216"/>
      <c r="DCE714" s="216"/>
      <c r="DCF714" s="216"/>
      <c r="DCG714" s="216"/>
      <c r="DCH714" s="216"/>
      <c r="DCI714" s="216"/>
      <c r="DCJ714" s="216"/>
      <c r="DCK714" s="216"/>
      <c r="DCL714" s="216"/>
      <c r="DCM714" s="216"/>
      <c r="DCN714" s="216"/>
      <c r="DCO714" s="216"/>
      <c r="DCP714" s="216"/>
      <c r="DCQ714" s="216"/>
      <c r="DCR714" s="216"/>
      <c r="DCS714" s="216"/>
      <c r="DCT714" s="216"/>
      <c r="DCU714" s="216"/>
      <c r="DCV714" s="216"/>
      <c r="DCW714" s="216"/>
      <c r="DCX714" s="216"/>
      <c r="DCY714" s="216"/>
      <c r="DCZ714" s="216"/>
      <c r="DDA714" s="216"/>
      <c r="DDB714" s="216"/>
      <c r="DDC714" s="216"/>
      <c r="DDD714" s="216"/>
      <c r="DDE714" s="216"/>
      <c r="DDF714" s="216"/>
      <c r="DDG714" s="216"/>
      <c r="DDH714" s="216"/>
      <c r="DDI714" s="216"/>
      <c r="DDJ714" s="216"/>
      <c r="DDK714" s="216"/>
      <c r="DDL714" s="216"/>
      <c r="DDM714" s="216"/>
      <c r="DDN714" s="216"/>
      <c r="DDO714" s="216"/>
      <c r="DDP714" s="216"/>
      <c r="DDQ714" s="216"/>
      <c r="DDR714" s="216"/>
      <c r="DDS714" s="216"/>
      <c r="DDT714" s="216"/>
      <c r="DDU714" s="216"/>
      <c r="DDV714" s="216"/>
      <c r="DDW714" s="216"/>
      <c r="DDX714" s="216"/>
      <c r="DDY714" s="216"/>
      <c r="DDZ714" s="216"/>
      <c r="DEA714" s="216"/>
      <c r="DEB714" s="216"/>
      <c r="DEC714" s="216"/>
      <c r="DED714" s="216"/>
      <c r="DEE714" s="216"/>
      <c r="DEF714" s="216"/>
      <c r="DEG714" s="216"/>
      <c r="DEH714" s="216"/>
      <c r="DEI714" s="216"/>
      <c r="DEJ714" s="216"/>
      <c r="DEK714" s="216"/>
      <c r="DEL714" s="216"/>
      <c r="DEM714" s="216"/>
      <c r="DEN714" s="216"/>
      <c r="DEO714" s="216"/>
      <c r="DEP714" s="216"/>
      <c r="DEQ714" s="216"/>
      <c r="DER714" s="216"/>
      <c r="DES714" s="216"/>
      <c r="DET714" s="216"/>
      <c r="DEU714" s="216"/>
      <c r="DEV714" s="216"/>
      <c r="DEW714" s="216"/>
      <c r="DEX714" s="216"/>
      <c r="DEY714" s="216"/>
      <c r="DEZ714" s="216"/>
      <c r="DFA714" s="216"/>
      <c r="DFB714" s="216"/>
      <c r="DFC714" s="216"/>
      <c r="DFD714" s="216"/>
      <c r="DFE714" s="216"/>
      <c r="DFF714" s="216"/>
      <c r="DFG714" s="216"/>
      <c r="DFH714" s="216"/>
      <c r="DFI714" s="216"/>
      <c r="DFJ714" s="216"/>
      <c r="DFK714" s="216"/>
      <c r="DFL714" s="216"/>
      <c r="DFM714" s="216"/>
      <c r="DFN714" s="216"/>
      <c r="DFO714" s="216"/>
      <c r="DFP714" s="216"/>
      <c r="DFQ714" s="216"/>
      <c r="DFR714" s="216"/>
      <c r="DFS714" s="216"/>
      <c r="DFT714" s="216"/>
      <c r="DFU714" s="216"/>
      <c r="DFV714" s="216"/>
      <c r="DFW714" s="216"/>
      <c r="DFX714" s="216"/>
      <c r="DFY714" s="216"/>
      <c r="DFZ714" s="216"/>
      <c r="DGA714" s="216"/>
      <c r="DGB714" s="216"/>
      <c r="DGC714" s="216"/>
      <c r="DGD714" s="216"/>
      <c r="DGE714" s="216"/>
      <c r="DGF714" s="216"/>
      <c r="DGG714" s="216"/>
      <c r="DGH714" s="216"/>
      <c r="DGI714" s="216"/>
      <c r="DGJ714" s="216"/>
      <c r="DGK714" s="216"/>
      <c r="DGL714" s="216"/>
      <c r="DGM714" s="216"/>
      <c r="DGN714" s="216"/>
      <c r="DGO714" s="216"/>
      <c r="DGP714" s="216"/>
      <c r="DGQ714" s="216"/>
      <c r="DGR714" s="216"/>
      <c r="DGS714" s="216"/>
      <c r="DGT714" s="216"/>
      <c r="DGU714" s="216"/>
      <c r="DGV714" s="216"/>
      <c r="DGW714" s="216"/>
      <c r="DGX714" s="216"/>
      <c r="DGY714" s="216"/>
      <c r="DGZ714" s="216"/>
      <c r="DHA714" s="216"/>
      <c r="DHB714" s="216"/>
      <c r="DHC714" s="216"/>
      <c r="DHD714" s="216"/>
      <c r="DHE714" s="216"/>
      <c r="DHF714" s="216"/>
      <c r="DHG714" s="216"/>
      <c r="DHH714" s="216"/>
      <c r="DHI714" s="216"/>
      <c r="DHJ714" s="216"/>
      <c r="DHK714" s="216"/>
      <c r="DHL714" s="216"/>
      <c r="DHM714" s="216"/>
      <c r="DHN714" s="216"/>
      <c r="DHO714" s="216"/>
      <c r="DHP714" s="216"/>
      <c r="DHQ714" s="216"/>
      <c r="DHR714" s="216"/>
      <c r="DHS714" s="216"/>
      <c r="DHT714" s="216"/>
      <c r="DHU714" s="216"/>
      <c r="DHV714" s="216"/>
      <c r="DHW714" s="216"/>
      <c r="DHX714" s="216"/>
      <c r="DHY714" s="216"/>
      <c r="DHZ714" s="216"/>
      <c r="DIA714" s="216"/>
      <c r="DIB714" s="216"/>
      <c r="DIC714" s="216"/>
      <c r="DID714" s="216"/>
      <c r="DIE714" s="216"/>
      <c r="DIF714" s="216"/>
      <c r="DIG714" s="216"/>
      <c r="DIH714" s="216"/>
      <c r="DII714" s="216"/>
      <c r="DIJ714" s="216"/>
      <c r="DIK714" s="216"/>
      <c r="DIL714" s="216"/>
      <c r="DIM714" s="216"/>
      <c r="DIN714" s="216"/>
      <c r="DIO714" s="216"/>
      <c r="DIP714" s="216"/>
      <c r="DIQ714" s="216"/>
      <c r="DIR714" s="216"/>
      <c r="DIS714" s="216"/>
      <c r="DIT714" s="216"/>
      <c r="DIU714" s="216"/>
      <c r="DIV714" s="216"/>
      <c r="DIW714" s="216"/>
      <c r="DIX714" s="216"/>
      <c r="DIY714" s="216"/>
      <c r="DIZ714" s="216"/>
      <c r="DJA714" s="216"/>
      <c r="DJB714" s="216"/>
      <c r="DJC714" s="216"/>
      <c r="DJD714" s="216"/>
      <c r="DJE714" s="216"/>
      <c r="DJF714" s="216"/>
      <c r="DJG714" s="216"/>
      <c r="DJH714" s="216"/>
      <c r="DJI714" s="216"/>
      <c r="DJJ714" s="216"/>
      <c r="DJK714" s="216"/>
      <c r="DJL714" s="216"/>
      <c r="DJM714" s="216"/>
      <c r="DJN714" s="216"/>
      <c r="DJO714" s="216"/>
      <c r="DJP714" s="216"/>
      <c r="DJQ714" s="216"/>
      <c r="DJR714" s="216"/>
      <c r="DJS714" s="216"/>
      <c r="DJT714" s="216"/>
      <c r="DJU714" s="216"/>
      <c r="DJV714" s="216"/>
      <c r="DJW714" s="216"/>
      <c r="DJX714" s="216"/>
      <c r="DJY714" s="216"/>
      <c r="DJZ714" s="216"/>
      <c r="DKA714" s="216"/>
      <c r="DKB714" s="216"/>
      <c r="DKC714" s="216"/>
      <c r="DKD714" s="216"/>
      <c r="DKE714" s="216"/>
      <c r="DKF714" s="216"/>
      <c r="DKG714" s="216"/>
      <c r="DKH714" s="216"/>
      <c r="DKI714" s="216"/>
      <c r="DKJ714" s="216"/>
      <c r="DKK714" s="216"/>
      <c r="DKL714" s="216"/>
      <c r="DKM714" s="216"/>
      <c r="DKN714" s="216"/>
      <c r="DKO714" s="216"/>
      <c r="DKP714" s="216"/>
      <c r="DKQ714" s="216"/>
      <c r="DKR714" s="216"/>
      <c r="DKS714" s="216"/>
      <c r="DKT714" s="216"/>
      <c r="DKU714" s="216"/>
      <c r="DKV714" s="216"/>
      <c r="DKW714" s="216"/>
      <c r="DKX714" s="216"/>
      <c r="DKY714" s="216"/>
      <c r="DKZ714" s="216"/>
      <c r="DLA714" s="216"/>
      <c r="DLB714" s="216"/>
      <c r="DLC714" s="216"/>
      <c r="DLD714" s="216"/>
      <c r="DLE714" s="216"/>
      <c r="DLF714" s="216"/>
      <c r="DLG714" s="216"/>
      <c r="DLH714" s="216"/>
      <c r="DLI714" s="216"/>
      <c r="DLJ714" s="216"/>
      <c r="DLK714" s="216"/>
      <c r="DLL714" s="216"/>
      <c r="DLM714" s="216"/>
      <c r="DLN714" s="216"/>
      <c r="DLO714" s="216"/>
      <c r="DLP714" s="216"/>
      <c r="DLQ714" s="216"/>
      <c r="DLR714" s="216"/>
      <c r="DLS714" s="216"/>
      <c r="DLT714" s="216"/>
      <c r="DLU714" s="216"/>
      <c r="DLV714" s="216"/>
      <c r="DLW714" s="216"/>
      <c r="DLX714" s="216"/>
      <c r="DLY714" s="216"/>
      <c r="DLZ714" s="216"/>
      <c r="DMA714" s="216"/>
      <c r="DMB714" s="216"/>
      <c r="DMC714" s="216"/>
      <c r="DMD714" s="216"/>
      <c r="DME714" s="216"/>
      <c r="DMF714" s="216"/>
      <c r="DMG714" s="216"/>
      <c r="DMH714" s="216"/>
      <c r="DMI714" s="216"/>
      <c r="DMJ714" s="216"/>
      <c r="DMK714" s="216"/>
      <c r="DML714" s="216"/>
      <c r="DMM714" s="216"/>
      <c r="DMN714" s="216"/>
      <c r="DMO714" s="216"/>
      <c r="DMP714" s="216"/>
      <c r="DMQ714" s="216"/>
      <c r="DMR714" s="216"/>
      <c r="DMS714" s="216"/>
      <c r="DMT714" s="216"/>
      <c r="DMU714" s="216"/>
      <c r="DMV714" s="216"/>
      <c r="DMW714" s="216"/>
      <c r="DMX714" s="216"/>
      <c r="DMY714" s="216"/>
      <c r="DMZ714" s="216"/>
      <c r="DNA714" s="216"/>
      <c r="DNB714" s="216"/>
      <c r="DNC714" s="216"/>
      <c r="DND714" s="216"/>
      <c r="DNE714" s="216"/>
      <c r="DNF714" s="216"/>
      <c r="DNG714" s="216"/>
      <c r="DNH714" s="216"/>
      <c r="DNI714" s="216"/>
      <c r="DNJ714" s="216"/>
      <c r="DNK714" s="216"/>
      <c r="DNL714" s="216"/>
      <c r="DNM714" s="216"/>
      <c r="DNN714" s="216"/>
      <c r="DNO714" s="216"/>
      <c r="DNP714" s="216"/>
      <c r="DNQ714" s="216"/>
      <c r="DNR714" s="216"/>
      <c r="DNS714" s="216"/>
      <c r="DNT714" s="216"/>
      <c r="DNU714" s="216"/>
      <c r="DNV714" s="216"/>
      <c r="DNW714" s="216"/>
      <c r="DNX714" s="216"/>
      <c r="DNY714" s="216"/>
      <c r="DNZ714" s="216"/>
      <c r="DOA714" s="216"/>
      <c r="DOB714" s="216"/>
      <c r="DOC714" s="216"/>
      <c r="DOD714" s="216"/>
      <c r="DOE714" s="216"/>
      <c r="DOF714" s="216"/>
      <c r="DOG714" s="216"/>
      <c r="DOH714" s="216"/>
      <c r="DOI714" s="216"/>
      <c r="DOJ714" s="216"/>
      <c r="DOK714" s="216"/>
      <c r="DOL714" s="216"/>
      <c r="DOM714" s="216"/>
      <c r="DON714" s="216"/>
      <c r="DOO714" s="216"/>
      <c r="DOP714" s="216"/>
      <c r="DOQ714" s="216"/>
      <c r="DOR714" s="216"/>
      <c r="DOS714" s="216"/>
      <c r="DOT714" s="216"/>
      <c r="DOU714" s="216"/>
      <c r="DOV714" s="216"/>
      <c r="DOW714" s="216"/>
      <c r="DOX714" s="216"/>
      <c r="DOY714" s="216"/>
      <c r="DOZ714" s="216"/>
      <c r="DPA714" s="216"/>
      <c r="DPB714" s="216"/>
      <c r="DPC714" s="216"/>
      <c r="DPD714" s="216"/>
      <c r="DPE714" s="216"/>
      <c r="DPF714" s="216"/>
      <c r="DPG714" s="216"/>
      <c r="DPH714" s="216"/>
      <c r="DPI714" s="216"/>
      <c r="DPJ714" s="216"/>
      <c r="DPK714" s="216"/>
      <c r="DPL714" s="216"/>
      <c r="DPM714" s="216"/>
      <c r="DPN714" s="216"/>
      <c r="DPO714" s="216"/>
      <c r="DPP714" s="216"/>
      <c r="DPQ714" s="216"/>
      <c r="DPR714" s="216"/>
      <c r="DPS714" s="216"/>
      <c r="DPT714" s="216"/>
      <c r="DPU714" s="216"/>
      <c r="DPV714" s="216"/>
      <c r="DPW714" s="216"/>
      <c r="DPX714" s="216"/>
      <c r="DPY714" s="216"/>
      <c r="DPZ714" s="216"/>
      <c r="DQA714" s="216"/>
      <c r="DQB714" s="216"/>
      <c r="DQC714" s="216"/>
      <c r="DQD714" s="216"/>
      <c r="DQE714" s="216"/>
      <c r="DQF714" s="216"/>
      <c r="DQG714" s="216"/>
      <c r="DQH714" s="216"/>
      <c r="DQI714" s="216"/>
      <c r="DQJ714" s="216"/>
      <c r="DQK714" s="216"/>
      <c r="DQL714" s="216"/>
      <c r="DQM714" s="216"/>
      <c r="DQN714" s="216"/>
      <c r="DQO714" s="216"/>
      <c r="DQP714" s="216"/>
      <c r="DQQ714" s="216"/>
      <c r="DQR714" s="216"/>
      <c r="DQS714" s="216"/>
      <c r="DQT714" s="216"/>
      <c r="DQU714" s="216"/>
      <c r="DQV714" s="216"/>
      <c r="DQW714" s="216"/>
      <c r="DQX714" s="216"/>
      <c r="DQY714" s="216"/>
      <c r="DQZ714" s="216"/>
      <c r="DRA714" s="216"/>
      <c r="DRB714" s="216"/>
      <c r="DRC714" s="216"/>
      <c r="DRD714" s="216"/>
      <c r="DRE714" s="216"/>
      <c r="DRF714" s="216"/>
      <c r="DRG714" s="216"/>
      <c r="DRH714" s="216"/>
      <c r="DRI714" s="216"/>
      <c r="DRJ714" s="216"/>
      <c r="DRK714" s="216"/>
      <c r="DRL714" s="216"/>
      <c r="DRM714" s="216"/>
      <c r="DRN714" s="216"/>
      <c r="DRO714" s="216"/>
      <c r="DRP714" s="216"/>
      <c r="DRQ714" s="216"/>
      <c r="DRR714" s="216"/>
      <c r="DRS714" s="216"/>
      <c r="DRT714" s="216"/>
      <c r="DRU714" s="216"/>
      <c r="DRV714" s="216"/>
      <c r="DRW714" s="216"/>
      <c r="DRX714" s="216"/>
      <c r="DRY714" s="216"/>
      <c r="DRZ714" s="216"/>
      <c r="DSA714" s="216"/>
      <c r="DSB714" s="216"/>
      <c r="DSC714" s="216"/>
      <c r="DSD714" s="216"/>
      <c r="DSE714" s="216"/>
      <c r="DSF714" s="216"/>
      <c r="DSG714" s="216"/>
      <c r="DSH714" s="216"/>
      <c r="DSI714" s="216"/>
      <c r="DSJ714" s="216"/>
      <c r="DSK714" s="216"/>
      <c r="DSL714" s="216"/>
      <c r="DSM714" s="216"/>
      <c r="DSN714" s="216"/>
      <c r="DSO714" s="216"/>
      <c r="DSP714" s="216"/>
      <c r="DSQ714" s="216"/>
      <c r="DSR714" s="216"/>
      <c r="DSS714" s="216"/>
      <c r="DST714" s="216"/>
      <c r="DSU714" s="216"/>
      <c r="DSV714" s="216"/>
      <c r="DSW714" s="216"/>
      <c r="DSX714" s="216"/>
      <c r="DSY714" s="216"/>
      <c r="DSZ714" s="216"/>
      <c r="DTA714" s="216"/>
      <c r="DTB714" s="216"/>
      <c r="DTC714" s="216"/>
      <c r="DTD714" s="216"/>
      <c r="DTE714" s="216"/>
      <c r="DTF714" s="216"/>
      <c r="DTG714" s="216"/>
      <c r="DTH714" s="216"/>
      <c r="DTI714" s="216"/>
      <c r="DTJ714" s="216"/>
      <c r="DTK714" s="216"/>
      <c r="DTL714" s="216"/>
      <c r="DTM714" s="216"/>
      <c r="DTN714" s="216"/>
      <c r="DTO714" s="216"/>
      <c r="DTP714" s="216"/>
      <c r="DTQ714" s="216"/>
      <c r="DTR714" s="216"/>
      <c r="DTS714" s="216"/>
      <c r="DTT714" s="216"/>
      <c r="DTU714" s="216"/>
      <c r="DTV714" s="216"/>
      <c r="DTW714" s="216"/>
      <c r="DTX714" s="216"/>
      <c r="DTY714" s="216"/>
      <c r="DTZ714" s="216"/>
      <c r="DUA714" s="216"/>
      <c r="DUB714" s="216"/>
      <c r="DUC714" s="216"/>
      <c r="DUD714" s="216"/>
      <c r="DUE714" s="216"/>
    </row>
    <row r="715" spans="1:3255" s="69" customFormat="1" x14ac:dyDescent="0.3">
      <c r="A715" s="983"/>
      <c r="B715" s="642"/>
      <c r="C715" s="977"/>
      <c r="D715" s="962"/>
      <c r="E715" s="963"/>
      <c r="F715" s="964"/>
      <c r="G715" s="977"/>
      <c r="H715" s="977"/>
      <c r="I715" s="977"/>
      <c r="J715" s="977"/>
      <c r="K715" s="111">
        <v>84.31</v>
      </c>
      <c r="L715" s="196">
        <v>3</v>
      </c>
      <c r="M715" s="352">
        <v>0</v>
      </c>
      <c r="N715" s="352">
        <v>0</v>
      </c>
      <c r="O715" s="1085"/>
      <c r="P715" s="1085"/>
      <c r="Q715" s="1085"/>
      <c r="R715" s="1085"/>
      <c r="S715" s="216"/>
      <c r="T715" s="216"/>
      <c r="U715" s="216"/>
      <c r="V715" s="216"/>
      <c r="W715" s="216"/>
      <c r="X715" s="216"/>
      <c r="Y715" s="216"/>
      <c r="Z715" s="216"/>
      <c r="AA715" s="216"/>
      <c r="AB715" s="216"/>
      <c r="AC715" s="216"/>
      <c r="AD715" s="216"/>
      <c r="AE715" s="216"/>
      <c r="AF715" s="216"/>
      <c r="AG715" s="216"/>
      <c r="AH715" s="216"/>
      <c r="AI715" s="216"/>
      <c r="AJ715" s="216"/>
      <c r="AK715" s="216"/>
      <c r="AL715" s="216"/>
      <c r="AM715" s="216"/>
      <c r="AN715" s="216"/>
      <c r="AO715" s="216"/>
      <c r="AP715" s="216"/>
      <c r="AQ715" s="216"/>
      <c r="AR715" s="216"/>
      <c r="AS715" s="216"/>
      <c r="AT715" s="216"/>
      <c r="AU715" s="216"/>
      <c r="AV715" s="216"/>
      <c r="AW715" s="216"/>
      <c r="AX715" s="216"/>
      <c r="AY715" s="216"/>
      <c r="AZ715" s="216"/>
      <c r="BA715" s="216"/>
      <c r="BB715" s="216"/>
      <c r="BC715" s="216"/>
      <c r="BD715" s="216"/>
      <c r="BE715" s="216"/>
      <c r="BF715" s="216"/>
      <c r="BG715" s="216"/>
      <c r="BH715" s="216"/>
      <c r="BI715" s="216"/>
      <c r="BJ715" s="216"/>
      <c r="BK715" s="216"/>
      <c r="BL715" s="216"/>
      <c r="BM715" s="216"/>
      <c r="BN715" s="216"/>
      <c r="BO715" s="216"/>
      <c r="BP715" s="216"/>
      <c r="BQ715" s="216"/>
      <c r="BR715" s="216"/>
      <c r="BS715" s="216"/>
      <c r="BT715" s="216"/>
      <c r="BU715" s="216"/>
      <c r="BV715" s="216"/>
      <c r="BW715" s="216"/>
      <c r="BX715" s="216"/>
      <c r="BY715" s="216"/>
      <c r="BZ715" s="216"/>
      <c r="CA715" s="216"/>
      <c r="CB715" s="216"/>
      <c r="CC715" s="216"/>
      <c r="CD715" s="216"/>
      <c r="CE715" s="216"/>
      <c r="CF715" s="216"/>
      <c r="CG715" s="216"/>
      <c r="CH715" s="216"/>
      <c r="CI715" s="216"/>
      <c r="CJ715" s="216"/>
      <c r="CK715" s="216"/>
      <c r="CL715" s="216"/>
      <c r="CM715" s="216"/>
      <c r="CN715" s="216"/>
      <c r="CO715" s="216"/>
      <c r="CP715" s="216"/>
      <c r="CQ715" s="216"/>
      <c r="CR715" s="216"/>
      <c r="CS715" s="216"/>
      <c r="CT715" s="216"/>
      <c r="CU715" s="216"/>
      <c r="CV715" s="216"/>
      <c r="CW715" s="216"/>
      <c r="CX715" s="216"/>
      <c r="CY715" s="216"/>
      <c r="CZ715" s="216"/>
      <c r="DA715" s="216"/>
      <c r="DB715" s="216"/>
      <c r="DC715" s="216"/>
      <c r="DD715" s="216"/>
      <c r="DE715" s="216"/>
      <c r="DF715" s="216"/>
      <c r="DG715" s="216"/>
      <c r="DH715" s="216"/>
      <c r="DI715" s="216"/>
      <c r="DJ715" s="216"/>
      <c r="DK715" s="216"/>
      <c r="DL715" s="216"/>
      <c r="DM715" s="216"/>
      <c r="DN715" s="216"/>
      <c r="DO715" s="216"/>
      <c r="DP715" s="216"/>
      <c r="DQ715" s="216"/>
      <c r="DR715" s="216"/>
      <c r="DS715" s="216"/>
      <c r="DT715" s="216"/>
      <c r="DU715" s="216"/>
      <c r="DV715" s="216"/>
      <c r="DW715" s="216"/>
      <c r="DX715" s="216"/>
      <c r="DY715" s="216"/>
      <c r="DZ715" s="216"/>
      <c r="EA715" s="216"/>
      <c r="EB715" s="216"/>
      <c r="EC715" s="216"/>
      <c r="ED715" s="216"/>
      <c r="EE715" s="216"/>
      <c r="EF715" s="216"/>
      <c r="EG715" s="216"/>
      <c r="EH715" s="216"/>
      <c r="EI715" s="216"/>
      <c r="EJ715" s="216"/>
      <c r="EK715" s="216"/>
      <c r="EL715" s="216"/>
      <c r="EM715" s="216"/>
      <c r="EN715" s="216"/>
      <c r="EO715" s="216"/>
      <c r="EP715" s="216"/>
      <c r="EQ715" s="216"/>
      <c r="ER715" s="216"/>
      <c r="ES715" s="216"/>
      <c r="ET715" s="216"/>
      <c r="EU715" s="216"/>
      <c r="EV715" s="216"/>
      <c r="EW715" s="216"/>
      <c r="EX715" s="216"/>
      <c r="EY715" s="216"/>
      <c r="EZ715" s="216"/>
      <c r="FA715" s="216"/>
      <c r="FB715" s="216"/>
      <c r="FC715" s="216"/>
      <c r="FD715" s="216"/>
      <c r="FE715" s="216"/>
      <c r="FF715" s="216"/>
      <c r="FG715" s="216"/>
      <c r="FH715" s="216"/>
      <c r="FI715" s="216"/>
      <c r="FJ715" s="216"/>
      <c r="FK715" s="216"/>
      <c r="FL715" s="216"/>
      <c r="FM715" s="216"/>
      <c r="FN715" s="216"/>
      <c r="FO715" s="216"/>
      <c r="FP715" s="216"/>
      <c r="FQ715" s="216"/>
      <c r="FR715" s="216"/>
      <c r="FS715" s="216"/>
      <c r="FT715" s="216"/>
      <c r="FU715" s="216"/>
      <c r="FV715" s="216"/>
      <c r="FW715" s="216"/>
      <c r="FX715" s="216"/>
      <c r="FY715" s="216"/>
      <c r="FZ715" s="216"/>
      <c r="GA715" s="216"/>
      <c r="GB715" s="216"/>
      <c r="GC715" s="216"/>
      <c r="GD715" s="216"/>
      <c r="GE715" s="216"/>
      <c r="GF715" s="216"/>
      <c r="GG715" s="216"/>
      <c r="GH715" s="216"/>
      <c r="GI715" s="216"/>
      <c r="GJ715" s="216"/>
      <c r="GK715" s="216"/>
      <c r="GL715" s="216"/>
      <c r="GM715" s="216"/>
      <c r="GN715" s="216"/>
      <c r="GO715" s="216"/>
      <c r="GP715" s="216"/>
      <c r="GQ715" s="216"/>
      <c r="GR715" s="216"/>
      <c r="GS715" s="216"/>
      <c r="GT715" s="216"/>
      <c r="GU715" s="216"/>
      <c r="GV715" s="216"/>
      <c r="GW715" s="216"/>
      <c r="GX715" s="216"/>
      <c r="GY715" s="216"/>
      <c r="GZ715" s="216"/>
      <c r="HA715" s="216"/>
      <c r="HB715" s="216"/>
      <c r="HC715" s="216"/>
      <c r="HD715" s="216"/>
      <c r="HE715" s="216"/>
      <c r="HF715" s="216"/>
      <c r="HG715" s="216"/>
      <c r="HH715" s="216"/>
      <c r="HI715" s="216"/>
      <c r="HJ715" s="216"/>
      <c r="HK715" s="216"/>
      <c r="HL715" s="216"/>
      <c r="HM715" s="216"/>
      <c r="HN715" s="216"/>
      <c r="HO715" s="216"/>
      <c r="HP715" s="216"/>
      <c r="HQ715" s="216"/>
      <c r="HR715" s="216"/>
      <c r="HS715" s="216"/>
      <c r="HT715" s="216"/>
      <c r="HU715" s="216"/>
      <c r="HV715" s="216"/>
      <c r="HW715" s="216"/>
      <c r="HX715" s="216"/>
      <c r="HY715" s="216"/>
      <c r="HZ715" s="216"/>
      <c r="IA715" s="216"/>
      <c r="IB715" s="216"/>
      <c r="IC715" s="216"/>
      <c r="ID715" s="216"/>
      <c r="IE715" s="216"/>
      <c r="IF715" s="216"/>
      <c r="IG715" s="216"/>
      <c r="IH715" s="216"/>
      <c r="II715" s="216"/>
      <c r="IJ715" s="216"/>
      <c r="IK715" s="216"/>
      <c r="IL715" s="216"/>
      <c r="IM715" s="216"/>
      <c r="IN715" s="216"/>
      <c r="IO715" s="216"/>
      <c r="IP715" s="216"/>
      <c r="IQ715" s="216"/>
      <c r="IR715" s="216"/>
      <c r="IS715" s="216"/>
      <c r="IT715" s="216"/>
      <c r="IU715" s="216"/>
      <c r="IV715" s="216"/>
      <c r="IW715" s="216"/>
      <c r="IX715" s="216"/>
      <c r="IY715" s="216"/>
      <c r="IZ715" s="216"/>
      <c r="JA715" s="216"/>
      <c r="JB715" s="216"/>
      <c r="JC715" s="216"/>
      <c r="JD715" s="216"/>
      <c r="JE715" s="216"/>
      <c r="JF715" s="216"/>
      <c r="JG715" s="216"/>
      <c r="JH715" s="216"/>
      <c r="JI715" s="216"/>
      <c r="JJ715" s="216"/>
      <c r="JK715" s="216"/>
      <c r="JL715" s="216"/>
      <c r="JM715" s="216"/>
      <c r="JN715" s="216"/>
      <c r="JO715" s="216"/>
      <c r="JP715" s="216"/>
      <c r="JQ715" s="216"/>
      <c r="JR715" s="216"/>
      <c r="JS715" s="216"/>
      <c r="JT715" s="216"/>
      <c r="JU715" s="216"/>
      <c r="JV715" s="216"/>
      <c r="JW715" s="216"/>
      <c r="JX715" s="216"/>
      <c r="JY715" s="216"/>
      <c r="JZ715" s="216"/>
      <c r="KA715" s="216"/>
      <c r="KB715" s="216"/>
      <c r="KC715" s="216"/>
      <c r="KD715" s="216"/>
      <c r="KE715" s="216"/>
      <c r="KF715" s="216"/>
      <c r="KG715" s="216"/>
      <c r="KH715" s="216"/>
      <c r="KI715" s="216"/>
      <c r="KJ715" s="216"/>
      <c r="KK715" s="216"/>
      <c r="KL715" s="216"/>
      <c r="KM715" s="216"/>
      <c r="KN715" s="216"/>
      <c r="KO715" s="216"/>
      <c r="KP715" s="216"/>
      <c r="KQ715" s="216"/>
      <c r="KR715" s="216"/>
      <c r="KS715" s="216"/>
      <c r="KT715" s="216"/>
      <c r="KU715" s="216"/>
      <c r="KV715" s="216"/>
      <c r="KW715" s="216"/>
      <c r="KX715" s="216"/>
      <c r="KY715" s="216"/>
      <c r="KZ715" s="216"/>
      <c r="LA715" s="216"/>
      <c r="LB715" s="216"/>
      <c r="LC715" s="216"/>
      <c r="LD715" s="216"/>
      <c r="LE715" s="216"/>
      <c r="LF715" s="216"/>
      <c r="LG715" s="216"/>
      <c r="LH715" s="216"/>
      <c r="LI715" s="216"/>
      <c r="LJ715" s="216"/>
      <c r="LK715" s="216"/>
      <c r="LL715" s="216"/>
      <c r="LM715" s="216"/>
      <c r="LN715" s="216"/>
      <c r="LO715" s="216"/>
      <c r="LP715" s="216"/>
      <c r="LQ715" s="216"/>
      <c r="LR715" s="216"/>
      <c r="LS715" s="216"/>
      <c r="LT715" s="216"/>
      <c r="LU715" s="216"/>
      <c r="LV715" s="216"/>
      <c r="LW715" s="216"/>
      <c r="LX715" s="216"/>
      <c r="LY715" s="216"/>
      <c r="LZ715" s="216"/>
      <c r="MA715" s="216"/>
      <c r="MB715" s="216"/>
      <c r="MC715" s="216"/>
      <c r="MD715" s="216"/>
      <c r="ME715" s="216"/>
      <c r="MF715" s="216"/>
      <c r="MG715" s="216"/>
      <c r="MH715" s="216"/>
      <c r="MI715" s="216"/>
      <c r="MJ715" s="216"/>
      <c r="MK715" s="216"/>
      <c r="ML715" s="216"/>
      <c r="MM715" s="216"/>
      <c r="MN715" s="216"/>
      <c r="MO715" s="216"/>
      <c r="MP715" s="216"/>
      <c r="MQ715" s="216"/>
      <c r="MR715" s="216"/>
      <c r="MS715" s="216"/>
      <c r="MT715" s="216"/>
      <c r="MU715" s="216"/>
      <c r="MV715" s="216"/>
      <c r="MW715" s="216"/>
      <c r="MX715" s="216"/>
      <c r="MY715" s="216"/>
      <c r="MZ715" s="216"/>
      <c r="NA715" s="216"/>
      <c r="NB715" s="216"/>
      <c r="NC715" s="216"/>
      <c r="ND715" s="216"/>
      <c r="NE715" s="216"/>
      <c r="NF715" s="216"/>
      <c r="NG715" s="216"/>
      <c r="NH715" s="216"/>
      <c r="NI715" s="216"/>
      <c r="NJ715" s="216"/>
      <c r="NK715" s="216"/>
      <c r="NL715" s="216"/>
      <c r="NM715" s="216"/>
      <c r="NN715" s="216"/>
      <c r="NO715" s="216"/>
      <c r="NP715" s="216"/>
      <c r="NQ715" s="216"/>
      <c r="NR715" s="216"/>
      <c r="NS715" s="216"/>
      <c r="NT715" s="216"/>
      <c r="NU715" s="216"/>
      <c r="NV715" s="216"/>
      <c r="NW715" s="216"/>
      <c r="NX715" s="216"/>
      <c r="NY715" s="216"/>
      <c r="NZ715" s="216"/>
      <c r="OA715" s="216"/>
      <c r="OB715" s="216"/>
      <c r="OC715" s="216"/>
      <c r="OD715" s="216"/>
      <c r="OE715" s="216"/>
      <c r="OF715" s="216"/>
      <c r="OG715" s="216"/>
      <c r="OH715" s="216"/>
      <c r="OI715" s="216"/>
      <c r="OJ715" s="216"/>
      <c r="OK715" s="216"/>
      <c r="OL715" s="216"/>
      <c r="OM715" s="216"/>
      <c r="ON715" s="216"/>
      <c r="OO715" s="216"/>
      <c r="OP715" s="216"/>
      <c r="OQ715" s="216"/>
      <c r="OR715" s="216"/>
      <c r="OS715" s="216"/>
      <c r="OT715" s="216"/>
      <c r="OU715" s="216"/>
      <c r="OV715" s="216"/>
      <c r="OW715" s="216"/>
      <c r="OX715" s="216"/>
      <c r="OY715" s="216"/>
      <c r="OZ715" s="216"/>
      <c r="PA715" s="216"/>
      <c r="PB715" s="216"/>
      <c r="PC715" s="216"/>
      <c r="PD715" s="216"/>
      <c r="PE715" s="216"/>
      <c r="PF715" s="216"/>
      <c r="PG715" s="216"/>
      <c r="PH715" s="216"/>
      <c r="PI715" s="216"/>
      <c r="PJ715" s="216"/>
      <c r="PK715" s="216"/>
      <c r="PL715" s="216"/>
      <c r="PM715" s="216"/>
      <c r="PN715" s="216"/>
      <c r="PO715" s="216"/>
      <c r="PP715" s="216"/>
      <c r="PQ715" s="216"/>
      <c r="PR715" s="216"/>
      <c r="PS715" s="216"/>
      <c r="PT715" s="216"/>
      <c r="PU715" s="216"/>
      <c r="PV715" s="216"/>
      <c r="PW715" s="216"/>
      <c r="PX715" s="216"/>
      <c r="PY715" s="216"/>
      <c r="PZ715" s="216"/>
      <c r="QA715" s="216"/>
      <c r="QB715" s="216"/>
      <c r="QC715" s="216"/>
      <c r="QD715" s="216"/>
      <c r="QE715" s="216"/>
      <c r="QF715" s="216"/>
      <c r="QG715" s="216"/>
      <c r="QH715" s="216"/>
      <c r="QI715" s="216"/>
      <c r="QJ715" s="216"/>
      <c r="QK715" s="216"/>
      <c r="QL715" s="216"/>
      <c r="QM715" s="216"/>
      <c r="QN715" s="216"/>
      <c r="QO715" s="216"/>
      <c r="QP715" s="216"/>
      <c r="QQ715" s="216"/>
      <c r="QR715" s="216"/>
      <c r="QS715" s="216"/>
      <c r="QT715" s="216"/>
      <c r="QU715" s="216"/>
      <c r="QV715" s="216"/>
      <c r="QW715" s="216"/>
      <c r="QX715" s="216"/>
      <c r="QY715" s="216"/>
      <c r="QZ715" s="216"/>
      <c r="RA715" s="216"/>
      <c r="RB715" s="216"/>
      <c r="RC715" s="216"/>
      <c r="RD715" s="216"/>
      <c r="RE715" s="216"/>
      <c r="RF715" s="216"/>
      <c r="RG715" s="216"/>
      <c r="RH715" s="216"/>
      <c r="RI715" s="216"/>
      <c r="RJ715" s="216"/>
      <c r="RK715" s="216"/>
      <c r="RL715" s="216"/>
      <c r="RM715" s="216"/>
      <c r="RN715" s="216"/>
      <c r="RO715" s="216"/>
      <c r="RP715" s="216"/>
      <c r="RQ715" s="216"/>
      <c r="RR715" s="216"/>
      <c r="RS715" s="216"/>
      <c r="RT715" s="216"/>
      <c r="RU715" s="216"/>
      <c r="RV715" s="216"/>
      <c r="RW715" s="216"/>
      <c r="RX715" s="216"/>
      <c r="RY715" s="216"/>
      <c r="RZ715" s="216"/>
      <c r="SA715" s="216"/>
      <c r="SB715" s="216"/>
      <c r="SC715" s="216"/>
      <c r="SD715" s="216"/>
      <c r="SE715" s="216"/>
      <c r="SF715" s="216"/>
      <c r="SG715" s="216"/>
      <c r="SH715" s="216"/>
      <c r="SI715" s="216"/>
      <c r="SJ715" s="216"/>
      <c r="SK715" s="216"/>
      <c r="SL715" s="216"/>
      <c r="SM715" s="216"/>
      <c r="SN715" s="216"/>
      <c r="SO715" s="216"/>
      <c r="SP715" s="216"/>
      <c r="SQ715" s="216"/>
      <c r="SR715" s="216"/>
      <c r="SS715" s="216"/>
      <c r="ST715" s="216"/>
      <c r="SU715" s="216"/>
      <c r="SV715" s="216"/>
      <c r="SW715" s="216"/>
      <c r="SX715" s="216"/>
      <c r="SY715" s="216"/>
      <c r="SZ715" s="216"/>
      <c r="TA715" s="216"/>
      <c r="TB715" s="216"/>
      <c r="TC715" s="216"/>
      <c r="TD715" s="216"/>
      <c r="TE715" s="216"/>
      <c r="TF715" s="216"/>
      <c r="TG715" s="216"/>
      <c r="TH715" s="216"/>
      <c r="TI715" s="216"/>
      <c r="TJ715" s="216"/>
      <c r="TK715" s="216"/>
      <c r="TL715" s="216"/>
      <c r="TM715" s="216"/>
      <c r="TN715" s="216"/>
      <c r="TO715" s="216"/>
      <c r="TP715" s="216"/>
      <c r="TQ715" s="216"/>
      <c r="TR715" s="216"/>
      <c r="TS715" s="216"/>
      <c r="TT715" s="216"/>
      <c r="TU715" s="216"/>
      <c r="TV715" s="216"/>
      <c r="TW715" s="216"/>
      <c r="TX715" s="216"/>
      <c r="TY715" s="216"/>
      <c r="TZ715" s="216"/>
      <c r="UA715" s="216"/>
      <c r="UB715" s="216"/>
      <c r="UC715" s="216"/>
      <c r="UD715" s="216"/>
      <c r="UE715" s="216"/>
      <c r="UF715" s="216"/>
      <c r="UG715" s="216"/>
      <c r="UH715" s="216"/>
      <c r="UI715" s="216"/>
      <c r="UJ715" s="216"/>
      <c r="UK715" s="216"/>
      <c r="UL715" s="216"/>
      <c r="UM715" s="216"/>
      <c r="UN715" s="216"/>
      <c r="UO715" s="216"/>
      <c r="UP715" s="216"/>
      <c r="UQ715" s="216"/>
      <c r="UR715" s="216"/>
      <c r="US715" s="216"/>
      <c r="UT715" s="216"/>
      <c r="UU715" s="216"/>
      <c r="UV715" s="216"/>
      <c r="UW715" s="216"/>
      <c r="UX715" s="216"/>
      <c r="UY715" s="216"/>
      <c r="UZ715" s="216"/>
      <c r="VA715" s="216"/>
      <c r="VB715" s="216"/>
      <c r="VC715" s="216"/>
      <c r="VD715" s="216"/>
      <c r="VE715" s="216"/>
      <c r="VF715" s="216"/>
      <c r="VG715" s="216"/>
      <c r="VH715" s="216"/>
      <c r="VI715" s="216"/>
      <c r="VJ715" s="216"/>
      <c r="VK715" s="216"/>
      <c r="VL715" s="216"/>
      <c r="VM715" s="216"/>
      <c r="VN715" s="216"/>
      <c r="VO715" s="216"/>
      <c r="VP715" s="216"/>
      <c r="VQ715" s="216"/>
      <c r="VR715" s="216"/>
      <c r="VS715" s="216"/>
      <c r="VT715" s="216"/>
      <c r="VU715" s="216"/>
      <c r="VV715" s="216"/>
      <c r="VW715" s="216"/>
      <c r="VX715" s="216"/>
      <c r="VY715" s="216"/>
      <c r="VZ715" s="216"/>
      <c r="WA715" s="216"/>
      <c r="WB715" s="216"/>
      <c r="WC715" s="216"/>
      <c r="WD715" s="216"/>
      <c r="WE715" s="216"/>
      <c r="WF715" s="216"/>
      <c r="WG715" s="216"/>
      <c r="WH715" s="216"/>
      <c r="WI715" s="216"/>
      <c r="WJ715" s="216"/>
      <c r="WK715" s="216"/>
      <c r="WL715" s="216"/>
      <c r="WM715" s="216"/>
      <c r="WN715" s="216"/>
      <c r="WO715" s="216"/>
      <c r="WP715" s="216"/>
      <c r="WQ715" s="216"/>
      <c r="WR715" s="216"/>
      <c r="WS715" s="216"/>
      <c r="WT715" s="216"/>
      <c r="WU715" s="216"/>
      <c r="WV715" s="216"/>
      <c r="WW715" s="216"/>
      <c r="WX715" s="216"/>
      <c r="WY715" s="216"/>
      <c r="WZ715" s="216"/>
      <c r="XA715" s="216"/>
      <c r="XB715" s="216"/>
      <c r="XC715" s="216"/>
      <c r="XD715" s="216"/>
      <c r="XE715" s="216"/>
      <c r="XF715" s="216"/>
      <c r="XG715" s="216"/>
      <c r="XH715" s="216"/>
      <c r="XI715" s="216"/>
      <c r="XJ715" s="216"/>
      <c r="XK715" s="216"/>
      <c r="XL715" s="216"/>
      <c r="XM715" s="216"/>
      <c r="XN715" s="216"/>
      <c r="XO715" s="216"/>
      <c r="XP715" s="216"/>
      <c r="XQ715" s="216"/>
      <c r="XR715" s="216"/>
      <c r="XS715" s="216"/>
      <c r="XT715" s="216"/>
      <c r="XU715" s="216"/>
      <c r="XV715" s="216"/>
      <c r="XW715" s="216"/>
      <c r="XX715" s="216"/>
      <c r="XY715" s="216"/>
      <c r="XZ715" s="216"/>
      <c r="YA715" s="216"/>
      <c r="YB715" s="216"/>
      <c r="YC715" s="216"/>
      <c r="YD715" s="216"/>
      <c r="YE715" s="216"/>
      <c r="YF715" s="216"/>
      <c r="YG715" s="216"/>
      <c r="YH715" s="216"/>
      <c r="YI715" s="216"/>
      <c r="YJ715" s="216"/>
      <c r="YK715" s="216"/>
      <c r="YL715" s="216"/>
      <c r="YM715" s="216"/>
      <c r="YN715" s="216"/>
      <c r="YO715" s="216"/>
      <c r="YP715" s="216"/>
      <c r="YQ715" s="216"/>
      <c r="YR715" s="216"/>
      <c r="YS715" s="216"/>
      <c r="YT715" s="216"/>
      <c r="YU715" s="216"/>
      <c r="YV715" s="216"/>
      <c r="YW715" s="216"/>
      <c r="YX715" s="216"/>
      <c r="YY715" s="216"/>
      <c r="YZ715" s="216"/>
      <c r="ZA715" s="216"/>
      <c r="ZB715" s="216"/>
      <c r="ZC715" s="216"/>
      <c r="ZD715" s="216"/>
      <c r="ZE715" s="216"/>
      <c r="ZF715" s="216"/>
      <c r="ZG715" s="216"/>
      <c r="ZH715" s="216"/>
      <c r="ZI715" s="216"/>
      <c r="ZJ715" s="216"/>
      <c r="ZK715" s="216"/>
      <c r="ZL715" s="216"/>
      <c r="ZM715" s="216"/>
      <c r="ZN715" s="216"/>
      <c r="ZO715" s="216"/>
      <c r="ZP715" s="216"/>
      <c r="ZQ715" s="216"/>
      <c r="ZR715" s="216"/>
      <c r="ZS715" s="216"/>
      <c r="ZT715" s="216"/>
      <c r="ZU715" s="216"/>
      <c r="ZV715" s="216"/>
      <c r="ZW715" s="216"/>
      <c r="ZX715" s="216"/>
      <c r="ZY715" s="216"/>
      <c r="ZZ715" s="216"/>
      <c r="AAA715" s="216"/>
      <c r="AAB715" s="216"/>
      <c r="AAC715" s="216"/>
      <c r="AAD715" s="216"/>
      <c r="AAE715" s="216"/>
      <c r="AAF715" s="216"/>
      <c r="AAG715" s="216"/>
      <c r="AAH715" s="216"/>
      <c r="AAI715" s="216"/>
      <c r="AAJ715" s="216"/>
      <c r="AAK715" s="216"/>
      <c r="AAL715" s="216"/>
      <c r="AAM715" s="216"/>
      <c r="AAN715" s="216"/>
      <c r="AAO715" s="216"/>
      <c r="AAP715" s="216"/>
      <c r="AAQ715" s="216"/>
      <c r="AAR715" s="216"/>
      <c r="AAS715" s="216"/>
      <c r="AAT715" s="216"/>
      <c r="AAU715" s="216"/>
      <c r="AAV715" s="216"/>
      <c r="AAW715" s="216"/>
      <c r="AAX715" s="216"/>
      <c r="AAY715" s="216"/>
      <c r="AAZ715" s="216"/>
      <c r="ABA715" s="216"/>
      <c r="ABB715" s="216"/>
      <c r="ABC715" s="216"/>
      <c r="ABD715" s="216"/>
      <c r="ABE715" s="216"/>
      <c r="ABF715" s="216"/>
      <c r="ABG715" s="216"/>
      <c r="ABH715" s="216"/>
      <c r="ABI715" s="216"/>
      <c r="ABJ715" s="216"/>
      <c r="ABK715" s="216"/>
      <c r="ABL715" s="216"/>
      <c r="ABM715" s="216"/>
      <c r="ABN715" s="216"/>
      <c r="ABO715" s="216"/>
      <c r="ABP715" s="216"/>
      <c r="ABQ715" s="216"/>
      <c r="ABR715" s="216"/>
      <c r="ABS715" s="216"/>
      <c r="ABT715" s="216"/>
      <c r="ABU715" s="216"/>
      <c r="ABV715" s="216"/>
      <c r="ABW715" s="216"/>
      <c r="ABX715" s="216"/>
      <c r="ABY715" s="216"/>
      <c r="ABZ715" s="216"/>
      <c r="ACA715" s="216"/>
      <c r="ACB715" s="216"/>
      <c r="ACC715" s="216"/>
      <c r="ACD715" s="216"/>
      <c r="ACE715" s="216"/>
      <c r="ACF715" s="216"/>
      <c r="ACG715" s="216"/>
      <c r="ACH715" s="216"/>
      <c r="ACI715" s="216"/>
      <c r="ACJ715" s="216"/>
      <c r="ACK715" s="216"/>
      <c r="ACL715" s="216"/>
      <c r="ACM715" s="216"/>
      <c r="ACN715" s="216"/>
      <c r="ACO715" s="216"/>
      <c r="ACP715" s="216"/>
      <c r="ACQ715" s="216"/>
      <c r="ACR715" s="216"/>
      <c r="ACS715" s="216"/>
      <c r="ACT715" s="216"/>
      <c r="ACU715" s="216"/>
      <c r="ACV715" s="216"/>
      <c r="ACW715" s="216"/>
      <c r="ACX715" s="216"/>
      <c r="ACY715" s="216"/>
      <c r="ACZ715" s="216"/>
      <c r="ADA715" s="216"/>
      <c r="ADB715" s="216"/>
      <c r="ADC715" s="216"/>
      <c r="ADD715" s="216"/>
      <c r="ADE715" s="216"/>
      <c r="ADF715" s="216"/>
      <c r="ADG715" s="216"/>
      <c r="ADH715" s="216"/>
      <c r="ADI715" s="216"/>
      <c r="ADJ715" s="216"/>
      <c r="ADK715" s="216"/>
      <c r="ADL715" s="216"/>
      <c r="ADM715" s="216"/>
      <c r="ADN715" s="216"/>
      <c r="ADO715" s="216"/>
      <c r="ADP715" s="216"/>
      <c r="ADQ715" s="216"/>
      <c r="ADR715" s="216"/>
      <c r="ADS715" s="216"/>
      <c r="ADT715" s="216"/>
      <c r="ADU715" s="216"/>
      <c r="ADV715" s="216"/>
      <c r="ADW715" s="216"/>
      <c r="ADX715" s="216"/>
      <c r="ADY715" s="216"/>
      <c r="ADZ715" s="216"/>
      <c r="AEA715" s="216"/>
      <c r="AEB715" s="216"/>
      <c r="AEC715" s="216"/>
      <c r="AED715" s="216"/>
      <c r="AEE715" s="216"/>
      <c r="AEF715" s="216"/>
      <c r="AEG715" s="216"/>
      <c r="AEH715" s="216"/>
      <c r="AEI715" s="216"/>
      <c r="AEJ715" s="216"/>
      <c r="AEK715" s="216"/>
      <c r="AEL715" s="216"/>
      <c r="AEM715" s="216"/>
      <c r="AEN715" s="216"/>
      <c r="AEO715" s="216"/>
      <c r="AEP715" s="216"/>
      <c r="AEQ715" s="216"/>
      <c r="AER715" s="216"/>
      <c r="AES715" s="216"/>
      <c r="AET715" s="216"/>
      <c r="AEU715" s="216"/>
      <c r="AEV715" s="216"/>
      <c r="AEW715" s="216"/>
      <c r="AEX715" s="216"/>
      <c r="AEY715" s="216"/>
      <c r="AEZ715" s="216"/>
      <c r="AFA715" s="216"/>
      <c r="AFB715" s="216"/>
      <c r="AFC715" s="216"/>
      <c r="AFD715" s="216"/>
      <c r="AFE715" s="216"/>
      <c r="AFF715" s="216"/>
      <c r="AFG715" s="216"/>
      <c r="AFH715" s="216"/>
      <c r="AFI715" s="216"/>
      <c r="AFJ715" s="216"/>
      <c r="AFK715" s="216"/>
      <c r="AFL715" s="216"/>
      <c r="AFM715" s="216"/>
      <c r="AFN715" s="216"/>
      <c r="AFO715" s="216"/>
      <c r="AFP715" s="216"/>
      <c r="AFQ715" s="216"/>
      <c r="AFR715" s="216"/>
      <c r="AFS715" s="216"/>
      <c r="AFT715" s="216"/>
      <c r="AFU715" s="216"/>
      <c r="AFV715" s="216"/>
      <c r="AFW715" s="216"/>
      <c r="AFX715" s="216"/>
      <c r="AFY715" s="216"/>
      <c r="AFZ715" s="216"/>
      <c r="AGA715" s="216"/>
      <c r="AGB715" s="216"/>
      <c r="AGC715" s="216"/>
      <c r="AGD715" s="216"/>
      <c r="AGE715" s="216"/>
      <c r="AGF715" s="216"/>
      <c r="AGG715" s="216"/>
      <c r="AGH715" s="216"/>
      <c r="AGI715" s="216"/>
      <c r="AGJ715" s="216"/>
      <c r="AGK715" s="216"/>
      <c r="AGL715" s="216"/>
      <c r="AGM715" s="216"/>
      <c r="AGN715" s="216"/>
      <c r="AGO715" s="216"/>
      <c r="AGP715" s="216"/>
      <c r="AGQ715" s="216"/>
      <c r="AGR715" s="216"/>
      <c r="AGS715" s="216"/>
      <c r="AGT715" s="216"/>
      <c r="AGU715" s="216"/>
      <c r="AGV715" s="216"/>
      <c r="AGW715" s="216"/>
      <c r="AGX715" s="216"/>
      <c r="AGY715" s="216"/>
      <c r="AGZ715" s="216"/>
      <c r="AHA715" s="216"/>
      <c r="AHB715" s="216"/>
      <c r="AHC715" s="216"/>
      <c r="AHD715" s="216"/>
      <c r="AHE715" s="216"/>
      <c r="AHF715" s="216"/>
      <c r="AHG715" s="216"/>
      <c r="AHH715" s="216"/>
      <c r="AHI715" s="216"/>
      <c r="AHJ715" s="216"/>
      <c r="AHK715" s="216"/>
      <c r="AHL715" s="216"/>
      <c r="AHM715" s="216"/>
      <c r="AHN715" s="216"/>
      <c r="AHO715" s="216"/>
      <c r="AHP715" s="216"/>
      <c r="AHQ715" s="216"/>
      <c r="AHR715" s="216"/>
      <c r="AHS715" s="216"/>
      <c r="AHT715" s="216"/>
      <c r="AHU715" s="216"/>
      <c r="AHV715" s="216"/>
      <c r="AHW715" s="216"/>
      <c r="AHX715" s="216"/>
      <c r="AHY715" s="216"/>
      <c r="AHZ715" s="216"/>
      <c r="AIA715" s="216"/>
      <c r="AIB715" s="216"/>
      <c r="AIC715" s="216"/>
      <c r="AID715" s="216"/>
      <c r="AIE715" s="216"/>
      <c r="AIF715" s="216"/>
      <c r="AIG715" s="216"/>
      <c r="AIH715" s="216"/>
      <c r="AII715" s="216"/>
      <c r="AIJ715" s="216"/>
      <c r="AIK715" s="216"/>
      <c r="AIL715" s="216"/>
      <c r="AIM715" s="216"/>
      <c r="AIN715" s="216"/>
      <c r="AIO715" s="216"/>
      <c r="AIP715" s="216"/>
      <c r="AIQ715" s="216"/>
      <c r="AIR715" s="216"/>
      <c r="AIS715" s="216"/>
      <c r="AIT715" s="216"/>
      <c r="AIU715" s="216"/>
      <c r="AIV715" s="216"/>
      <c r="AIW715" s="216"/>
      <c r="AIX715" s="216"/>
      <c r="AIY715" s="216"/>
      <c r="AIZ715" s="216"/>
      <c r="AJA715" s="216"/>
      <c r="AJB715" s="216"/>
      <c r="AJC715" s="216"/>
      <c r="AJD715" s="216"/>
      <c r="AJE715" s="216"/>
      <c r="AJF715" s="216"/>
      <c r="AJG715" s="216"/>
      <c r="AJH715" s="216"/>
      <c r="AJI715" s="216"/>
      <c r="AJJ715" s="216"/>
      <c r="AJK715" s="216"/>
      <c r="AJL715" s="216"/>
      <c r="AJM715" s="216"/>
      <c r="AJN715" s="216"/>
      <c r="AJO715" s="216"/>
      <c r="AJP715" s="216"/>
      <c r="AJQ715" s="216"/>
      <c r="AJR715" s="216"/>
      <c r="AJS715" s="216"/>
      <c r="AJT715" s="216"/>
      <c r="AJU715" s="216"/>
      <c r="AJV715" s="216"/>
      <c r="AJW715" s="216"/>
      <c r="AJX715" s="216"/>
      <c r="AJY715" s="216"/>
      <c r="AJZ715" s="216"/>
      <c r="AKA715" s="216"/>
      <c r="AKB715" s="216"/>
      <c r="AKC715" s="216"/>
      <c r="AKD715" s="216"/>
      <c r="AKE715" s="216"/>
      <c r="AKF715" s="216"/>
      <c r="AKG715" s="216"/>
      <c r="AKH715" s="216"/>
      <c r="AKI715" s="216"/>
      <c r="AKJ715" s="216"/>
      <c r="AKK715" s="216"/>
      <c r="AKL715" s="216"/>
      <c r="AKM715" s="216"/>
      <c r="AKN715" s="216"/>
      <c r="AKO715" s="216"/>
      <c r="AKP715" s="216"/>
      <c r="AKQ715" s="216"/>
      <c r="AKR715" s="216"/>
      <c r="AKS715" s="216"/>
      <c r="AKT715" s="216"/>
      <c r="AKU715" s="216"/>
      <c r="AKV715" s="216"/>
      <c r="AKW715" s="216"/>
      <c r="AKX715" s="216"/>
      <c r="AKY715" s="216"/>
      <c r="AKZ715" s="216"/>
      <c r="ALA715" s="216"/>
      <c r="ALB715" s="216"/>
      <c r="ALC715" s="216"/>
      <c r="ALD715" s="216"/>
      <c r="ALE715" s="216"/>
      <c r="ALF715" s="216"/>
      <c r="ALG715" s="216"/>
      <c r="ALH715" s="216"/>
      <c r="ALI715" s="216"/>
      <c r="ALJ715" s="216"/>
      <c r="ALK715" s="216"/>
      <c r="ALL715" s="216"/>
      <c r="ALM715" s="216"/>
      <c r="ALN715" s="216"/>
      <c r="ALO715" s="216"/>
      <c r="ALP715" s="216"/>
      <c r="ALQ715" s="216"/>
      <c r="ALR715" s="216"/>
      <c r="ALS715" s="216"/>
      <c r="ALT715" s="216"/>
      <c r="ALU715" s="216"/>
      <c r="ALV715" s="216"/>
      <c r="ALW715" s="216"/>
      <c r="ALX715" s="216"/>
      <c r="ALY715" s="216"/>
      <c r="ALZ715" s="216"/>
      <c r="AMA715" s="216"/>
      <c r="AMB715" s="216"/>
      <c r="AMC715" s="216"/>
      <c r="AMD715" s="216"/>
      <c r="AME715" s="216"/>
      <c r="AMF715" s="216"/>
      <c r="AMG715" s="216"/>
      <c r="AMH715" s="216"/>
      <c r="AMI715" s="216"/>
      <c r="AMJ715" s="216"/>
      <c r="AMK715" s="216"/>
      <c r="AML715" s="216"/>
      <c r="AMM715" s="216"/>
      <c r="AMN715" s="216"/>
      <c r="AMO715" s="216"/>
      <c r="AMP715" s="216"/>
      <c r="AMQ715" s="216"/>
      <c r="AMR715" s="216"/>
      <c r="AMS715" s="216"/>
      <c r="AMT715" s="216"/>
      <c r="AMU715" s="216"/>
      <c r="AMV715" s="216"/>
      <c r="AMW715" s="216"/>
      <c r="AMX715" s="216"/>
      <c r="AMY715" s="216"/>
      <c r="AMZ715" s="216"/>
      <c r="ANA715" s="216"/>
      <c r="ANB715" s="216"/>
      <c r="ANC715" s="216"/>
      <c r="AND715" s="216"/>
      <c r="ANE715" s="216"/>
      <c r="ANF715" s="216"/>
      <c r="ANG715" s="216"/>
      <c r="ANH715" s="216"/>
      <c r="ANI715" s="216"/>
      <c r="ANJ715" s="216"/>
      <c r="ANK715" s="216"/>
      <c r="ANL715" s="216"/>
      <c r="ANM715" s="216"/>
      <c r="ANN715" s="216"/>
      <c r="ANO715" s="216"/>
      <c r="ANP715" s="216"/>
      <c r="ANQ715" s="216"/>
      <c r="ANR715" s="216"/>
      <c r="ANS715" s="216"/>
      <c r="ANT715" s="216"/>
      <c r="ANU715" s="216"/>
      <c r="ANV715" s="216"/>
      <c r="ANW715" s="216"/>
      <c r="ANX715" s="216"/>
      <c r="ANY715" s="216"/>
      <c r="ANZ715" s="216"/>
      <c r="AOA715" s="216"/>
      <c r="AOB715" s="216"/>
      <c r="AOC715" s="216"/>
      <c r="AOD715" s="216"/>
      <c r="AOE715" s="216"/>
      <c r="AOF715" s="216"/>
      <c r="AOG715" s="216"/>
      <c r="AOH715" s="216"/>
      <c r="AOI715" s="216"/>
      <c r="AOJ715" s="216"/>
      <c r="AOK715" s="216"/>
      <c r="AOL715" s="216"/>
      <c r="AOM715" s="216"/>
      <c r="AON715" s="216"/>
      <c r="AOO715" s="216"/>
      <c r="AOP715" s="216"/>
      <c r="AOQ715" s="216"/>
      <c r="AOR715" s="216"/>
      <c r="AOS715" s="216"/>
      <c r="AOT715" s="216"/>
      <c r="AOU715" s="216"/>
      <c r="AOV715" s="216"/>
      <c r="AOW715" s="216"/>
      <c r="AOX715" s="216"/>
      <c r="AOY715" s="216"/>
      <c r="AOZ715" s="216"/>
      <c r="APA715" s="216"/>
      <c r="APB715" s="216"/>
      <c r="APC715" s="216"/>
      <c r="APD715" s="216"/>
      <c r="APE715" s="216"/>
      <c r="APF715" s="216"/>
      <c r="APG715" s="216"/>
      <c r="APH715" s="216"/>
      <c r="API715" s="216"/>
      <c r="APJ715" s="216"/>
      <c r="APK715" s="216"/>
      <c r="APL715" s="216"/>
      <c r="APM715" s="216"/>
      <c r="APN715" s="216"/>
      <c r="APO715" s="216"/>
      <c r="APP715" s="216"/>
      <c r="APQ715" s="216"/>
      <c r="APR715" s="216"/>
      <c r="APS715" s="216"/>
      <c r="APT715" s="216"/>
      <c r="APU715" s="216"/>
      <c r="APV715" s="216"/>
      <c r="APW715" s="216"/>
      <c r="APX715" s="216"/>
      <c r="APY715" s="216"/>
      <c r="APZ715" s="216"/>
      <c r="AQA715" s="216"/>
      <c r="AQB715" s="216"/>
      <c r="AQC715" s="216"/>
      <c r="AQD715" s="216"/>
      <c r="AQE715" s="216"/>
      <c r="AQF715" s="216"/>
      <c r="AQG715" s="216"/>
      <c r="AQH715" s="216"/>
      <c r="AQI715" s="216"/>
      <c r="AQJ715" s="216"/>
      <c r="AQK715" s="216"/>
      <c r="AQL715" s="216"/>
      <c r="AQM715" s="216"/>
      <c r="AQN715" s="216"/>
      <c r="AQO715" s="216"/>
      <c r="AQP715" s="216"/>
      <c r="AQQ715" s="216"/>
      <c r="AQR715" s="216"/>
      <c r="AQS715" s="216"/>
      <c r="AQT715" s="216"/>
      <c r="AQU715" s="216"/>
      <c r="AQV715" s="216"/>
      <c r="AQW715" s="216"/>
      <c r="AQX715" s="216"/>
      <c r="AQY715" s="216"/>
      <c r="AQZ715" s="216"/>
      <c r="ARA715" s="216"/>
      <c r="ARB715" s="216"/>
      <c r="ARC715" s="216"/>
      <c r="ARD715" s="216"/>
      <c r="ARE715" s="216"/>
      <c r="ARF715" s="216"/>
      <c r="ARG715" s="216"/>
      <c r="ARH715" s="216"/>
      <c r="ARI715" s="216"/>
      <c r="ARJ715" s="216"/>
      <c r="ARK715" s="216"/>
      <c r="ARL715" s="216"/>
      <c r="ARM715" s="216"/>
      <c r="ARN715" s="216"/>
      <c r="ARO715" s="216"/>
      <c r="ARP715" s="216"/>
      <c r="ARQ715" s="216"/>
      <c r="ARR715" s="216"/>
      <c r="ARS715" s="216"/>
      <c r="ART715" s="216"/>
      <c r="ARU715" s="216"/>
      <c r="ARV715" s="216"/>
      <c r="ARW715" s="216"/>
      <c r="ARX715" s="216"/>
      <c r="ARY715" s="216"/>
      <c r="ARZ715" s="216"/>
      <c r="ASA715" s="216"/>
      <c r="ASB715" s="216"/>
      <c r="ASC715" s="216"/>
      <c r="ASD715" s="216"/>
      <c r="ASE715" s="216"/>
      <c r="ASF715" s="216"/>
      <c r="ASG715" s="216"/>
      <c r="ASH715" s="216"/>
      <c r="ASI715" s="216"/>
      <c r="ASJ715" s="216"/>
      <c r="ASK715" s="216"/>
      <c r="ASL715" s="216"/>
      <c r="ASM715" s="216"/>
      <c r="ASN715" s="216"/>
      <c r="ASO715" s="216"/>
      <c r="ASP715" s="216"/>
      <c r="ASQ715" s="216"/>
      <c r="ASR715" s="216"/>
      <c r="ASS715" s="216"/>
      <c r="AST715" s="216"/>
      <c r="ASU715" s="216"/>
      <c r="ASV715" s="216"/>
      <c r="ASW715" s="216"/>
      <c r="ASX715" s="216"/>
      <c r="ASY715" s="216"/>
      <c r="ASZ715" s="216"/>
      <c r="ATA715" s="216"/>
      <c r="ATB715" s="216"/>
      <c r="ATC715" s="216"/>
      <c r="ATD715" s="216"/>
      <c r="ATE715" s="216"/>
      <c r="ATF715" s="216"/>
      <c r="ATG715" s="216"/>
      <c r="ATH715" s="216"/>
      <c r="ATI715" s="216"/>
      <c r="ATJ715" s="216"/>
      <c r="ATK715" s="216"/>
      <c r="ATL715" s="216"/>
      <c r="ATM715" s="216"/>
      <c r="ATN715" s="216"/>
      <c r="ATO715" s="216"/>
      <c r="ATP715" s="216"/>
      <c r="ATQ715" s="216"/>
      <c r="ATR715" s="216"/>
      <c r="ATS715" s="216"/>
      <c r="ATT715" s="216"/>
      <c r="ATU715" s="216"/>
      <c r="ATV715" s="216"/>
      <c r="ATW715" s="216"/>
      <c r="ATX715" s="216"/>
      <c r="ATY715" s="216"/>
      <c r="ATZ715" s="216"/>
      <c r="AUA715" s="216"/>
      <c r="AUB715" s="216"/>
      <c r="AUC715" s="216"/>
      <c r="AUD715" s="216"/>
      <c r="AUE715" s="216"/>
      <c r="AUF715" s="216"/>
      <c r="AUG715" s="216"/>
      <c r="AUH715" s="216"/>
      <c r="AUI715" s="216"/>
      <c r="AUJ715" s="216"/>
      <c r="AUK715" s="216"/>
      <c r="AUL715" s="216"/>
      <c r="AUM715" s="216"/>
      <c r="AUN715" s="216"/>
      <c r="AUO715" s="216"/>
      <c r="AUP715" s="216"/>
      <c r="AUQ715" s="216"/>
      <c r="AUR715" s="216"/>
      <c r="AUS715" s="216"/>
      <c r="AUT715" s="216"/>
      <c r="AUU715" s="216"/>
      <c r="AUV715" s="216"/>
      <c r="AUW715" s="216"/>
      <c r="AUX715" s="216"/>
      <c r="AUY715" s="216"/>
      <c r="AUZ715" s="216"/>
      <c r="AVA715" s="216"/>
      <c r="AVB715" s="216"/>
      <c r="AVC715" s="216"/>
      <c r="AVD715" s="216"/>
      <c r="AVE715" s="216"/>
      <c r="AVF715" s="216"/>
      <c r="AVG715" s="216"/>
      <c r="AVH715" s="216"/>
      <c r="AVI715" s="216"/>
      <c r="AVJ715" s="216"/>
      <c r="AVK715" s="216"/>
      <c r="AVL715" s="216"/>
      <c r="AVM715" s="216"/>
      <c r="AVN715" s="216"/>
      <c r="AVO715" s="216"/>
      <c r="AVP715" s="216"/>
      <c r="AVQ715" s="216"/>
      <c r="AVR715" s="216"/>
      <c r="AVS715" s="216"/>
      <c r="AVT715" s="216"/>
      <c r="AVU715" s="216"/>
      <c r="AVV715" s="216"/>
      <c r="AVW715" s="216"/>
      <c r="AVX715" s="216"/>
      <c r="AVY715" s="216"/>
      <c r="AVZ715" s="216"/>
      <c r="AWA715" s="216"/>
      <c r="AWB715" s="216"/>
      <c r="AWC715" s="216"/>
      <c r="AWD715" s="216"/>
      <c r="AWE715" s="216"/>
      <c r="AWF715" s="216"/>
      <c r="AWG715" s="216"/>
      <c r="AWH715" s="216"/>
      <c r="AWI715" s="216"/>
      <c r="AWJ715" s="216"/>
      <c r="AWK715" s="216"/>
      <c r="AWL715" s="216"/>
      <c r="AWM715" s="216"/>
      <c r="AWN715" s="216"/>
      <c r="AWO715" s="216"/>
      <c r="AWP715" s="216"/>
      <c r="AWQ715" s="216"/>
      <c r="AWR715" s="216"/>
      <c r="AWS715" s="216"/>
      <c r="AWT715" s="216"/>
      <c r="AWU715" s="216"/>
      <c r="AWV715" s="216"/>
      <c r="AWW715" s="216"/>
      <c r="AWX715" s="216"/>
      <c r="AWY715" s="216"/>
      <c r="AWZ715" s="216"/>
      <c r="AXA715" s="216"/>
      <c r="AXB715" s="216"/>
      <c r="AXC715" s="216"/>
      <c r="AXD715" s="216"/>
      <c r="AXE715" s="216"/>
      <c r="AXF715" s="216"/>
      <c r="AXG715" s="216"/>
      <c r="AXH715" s="216"/>
      <c r="AXI715" s="216"/>
      <c r="AXJ715" s="216"/>
      <c r="AXK715" s="216"/>
      <c r="AXL715" s="216"/>
      <c r="AXM715" s="216"/>
      <c r="AXN715" s="216"/>
      <c r="AXO715" s="216"/>
      <c r="AXP715" s="216"/>
      <c r="AXQ715" s="216"/>
      <c r="AXR715" s="216"/>
      <c r="AXS715" s="216"/>
      <c r="AXT715" s="216"/>
      <c r="AXU715" s="216"/>
      <c r="AXV715" s="216"/>
      <c r="AXW715" s="216"/>
      <c r="AXX715" s="216"/>
      <c r="AXY715" s="216"/>
      <c r="AXZ715" s="216"/>
      <c r="AYA715" s="216"/>
      <c r="AYB715" s="216"/>
      <c r="AYC715" s="216"/>
      <c r="AYD715" s="216"/>
      <c r="AYE715" s="216"/>
      <c r="AYF715" s="216"/>
      <c r="AYG715" s="216"/>
      <c r="AYH715" s="216"/>
      <c r="AYI715" s="216"/>
      <c r="AYJ715" s="216"/>
      <c r="AYK715" s="216"/>
      <c r="AYL715" s="216"/>
      <c r="AYM715" s="216"/>
      <c r="AYN715" s="216"/>
      <c r="AYO715" s="216"/>
      <c r="AYP715" s="216"/>
      <c r="AYQ715" s="216"/>
      <c r="AYR715" s="216"/>
      <c r="AYS715" s="216"/>
      <c r="AYT715" s="216"/>
      <c r="AYU715" s="216"/>
      <c r="AYV715" s="216"/>
      <c r="AYW715" s="216"/>
      <c r="AYX715" s="216"/>
      <c r="AYY715" s="216"/>
      <c r="AYZ715" s="216"/>
      <c r="AZA715" s="216"/>
      <c r="AZB715" s="216"/>
      <c r="AZC715" s="216"/>
      <c r="AZD715" s="216"/>
      <c r="AZE715" s="216"/>
      <c r="AZF715" s="216"/>
      <c r="AZG715" s="216"/>
      <c r="AZH715" s="216"/>
      <c r="AZI715" s="216"/>
      <c r="AZJ715" s="216"/>
      <c r="AZK715" s="216"/>
      <c r="AZL715" s="216"/>
      <c r="AZM715" s="216"/>
      <c r="AZN715" s="216"/>
      <c r="AZO715" s="216"/>
      <c r="AZP715" s="216"/>
      <c r="AZQ715" s="216"/>
      <c r="AZR715" s="216"/>
      <c r="AZS715" s="216"/>
      <c r="AZT715" s="216"/>
      <c r="AZU715" s="216"/>
      <c r="AZV715" s="216"/>
      <c r="AZW715" s="216"/>
      <c r="AZX715" s="216"/>
      <c r="AZY715" s="216"/>
      <c r="AZZ715" s="216"/>
      <c r="BAA715" s="216"/>
      <c r="BAB715" s="216"/>
      <c r="BAC715" s="216"/>
      <c r="BAD715" s="216"/>
      <c r="BAE715" s="216"/>
      <c r="BAF715" s="216"/>
      <c r="BAG715" s="216"/>
      <c r="BAH715" s="216"/>
      <c r="BAI715" s="216"/>
      <c r="BAJ715" s="216"/>
      <c r="BAK715" s="216"/>
      <c r="BAL715" s="216"/>
      <c r="BAM715" s="216"/>
      <c r="BAN715" s="216"/>
      <c r="BAO715" s="216"/>
      <c r="BAP715" s="216"/>
      <c r="BAQ715" s="216"/>
      <c r="BAR715" s="216"/>
      <c r="BAS715" s="216"/>
      <c r="BAT715" s="216"/>
      <c r="BAU715" s="216"/>
      <c r="BAV715" s="216"/>
      <c r="BAW715" s="216"/>
      <c r="BAX715" s="216"/>
      <c r="BAY715" s="216"/>
      <c r="BAZ715" s="216"/>
      <c r="BBA715" s="216"/>
      <c r="BBB715" s="216"/>
      <c r="BBC715" s="216"/>
      <c r="BBD715" s="216"/>
      <c r="BBE715" s="216"/>
      <c r="BBF715" s="216"/>
      <c r="BBG715" s="216"/>
      <c r="BBH715" s="216"/>
      <c r="BBI715" s="216"/>
      <c r="BBJ715" s="216"/>
      <c r="BBK715" s="216"/>
      <c r="BBL715" s="216"/>
      <c r="BBM715" s="216"/>
      <c r="BBN715" s="216"/>
      <c r="BBO715" s="216"/>
      <c r="BBP715" s="216"/>
      <c r="BBQ715" s="216"/>
      <c r="BBR715" s="216"/>
      <c r="BBS715" s="216"/>
      <c r="BBT715" s="216"/>
      <c r="BBU715" s="216"/>
      <c r="BBV715" s="216"/>
      <c r="BBW715" s="216"/>
      <c r="BBX715" s="216"/>
      <c r="BBY715" s="216"/>
      <c r="BBZ715" s="216"/>
      <c r="BCA715" s="216"/>
      <c r="BCB715" s="216"/>
      <c r="BCC715" s="216"/>
      <c r="BCD715" s="216"/>
      <c r="BCE715" s="216"/>
      <c r="BCF715" s="216"/>
      <c r="BCG715" s="216"/>
      <c r="BCH715" s="216"/>
      <c r="BCI715" s="216"/>
      <c r="BCJ715" s="216"/>
      <c r="BCK715" s="216"/>
      <c r="BCL715" s="216"/>
      <c r="BCM715" s="216"/>
      <c r="BCN715" s="216"/>
      <c r="BCO715" s="216"/>
      <c r="BCP715" s="216"/>
      <c r="BCQ715" s="216"/>
      <c r="BCR715" s="216"/>
      <c r="BCS715" s="216"/>
      <c r="BCT715" s="216"/>
      <c r="BCU715" s="216"/>
      <c r="BCV715" s="216"/>
      <c r="BCW715" s="216"/>
      <c r="BCX715" s="216"/>
      <c r="BCY715" s="216"/>
      <c r="BCZ715" s="216"/>
      <c r="BDA715" s="216"/>
      <c r="BDB715" s="216"/>
      <c r="BDC715" s="216"/>
      <c r="BDD715" s="216"/>
      <c r="BDE715" s="216"/>
      <c r="BDF715" s="216"/>
      <c r="BDG715" s="216"/>
      <c r="BDH715" s="216"/>
      <c r="BDI715" s="216"/>
      <c r="BDJ715" s="216"/>
      <c r="BDK715" s="216"/>
      <c r="BDL715" s="216"/>
      <c r="BDM715" s="216"/>
      <c r="BDN715" s="216"/>
      <c r="BDO715" s="216"/>
      <c r="BDP715" s="216"/>
      <c r="BDQ715" s="216"/>
      <c r="BDR715" s="216"/>
      <c r="BDS715" s="216"/>
      <c r="BDT715" s="216"/>
      <c r="BDU715" s="216"/>
      <c r="BDV715" s="216"/>
      <c r="BDW715" s="216"/>
      <c r="BDX715" s="216"/>
      <c r="BDY715" s="216"/>
      <c r="BDZ715" s="216"/>
      <c r="BEA715" s="216"/>
      <c r="BEB715" s="216"/>
      <c r="BEC715" s="216"/>
      <c r="BED715" s="216"/>
      <c r="BEE715" s="216"/>
      <c r="BEF715" s="216"/>
      <c r="BEG715" s="216"/>
      <c r="BEH715" s="216"/>
      <c r="BEI715" s="216"/>
      <c r="BEJ715" s="216"/>
      <c r="BEK715" s="216"/>
      <c r="BEL715" s="216"/>
      <c r="BEM715" s="216"/>
      <c r="BEN715" s="216"/>
      <c r="BEO715" s="216"/>
      <c r="BEP715" s="216"/>
      <c r="BEQ715" s="216"/>
      <c r="BER715" s="216"/>
      <c r="BES715" s="216"/>
      <c r="BET715" s="216"/>
      <c r="BEU715" s="216"/>
      <c r="BEV715" s="216"/>
      <c r="BEW715" s="216"/>
      <c r="BEX715" s="216"/>
      <c r="BEY715" s="216"/>
      <c r="BEZ715" s="216"/>
      <c r="BFA715" s="216"/>
      <c r="BFB715" s="216"/>
      <c r="BFC715" s="216"/>
      <c r="BFD715" s="216"/>
      <c r="BFE715" s="216"/>
      <c r="BFF715" s="216"/>
      <c r="BFG715" s="216"/>
      <c r="BFH715" s="216"/>
      <c r="BFI715" s="216"/>
      <c r="BFJ715" s="216"/>
      <c r="BFK715" s="216"/>
      <c r="BFL715" s="216"/>
      <c r="BFM715" s="216"/>
      <c r="BFN715" s="216"/>
      <c r="BFO715" s="216"/>
      <c r="BFP715" s="216"/>
      <c r="BFQ715" s="216"/>
      <c r="BFR715" s="216"/>
      <c r="BFS715" s="216"/>
      <c r="BFT715" s="216"/>
      <c r="BFU715" s="216"/>
      <c r="BFV715" s="216"/>
      <c r="BFW715" s="216"/>
      <c r="BFX715" s="216"/>
      <c r="BFY715" s="216"/>
      <c r="BFZ715" s="216"/>
      <c r="BGA715" s="216"/>
      <c r="BGB715" s="216"/>
      <c r="BGC715" s="216"/>
      <c r="BGD715" s="216"/>
      <c r="BGE715" s="216"/>
      <c r="BGF715" s="216"/>
      <c r="BGG715" s="216"/>
      <c r="BGH715" s="216"/>
      <c r="BGI715" s="216"/>
      <c r="BGJ715" s="216"/>
      <c r="BGK715" s="216"/>
      <c r="BGL715" s="216"/>
      <c r="BGM715" s="216"/>
      <c r="BGN715" s="216"/>
      <c r="BGO715" s="216"/>
      <c r="BGP715" s="216"/>
      <c r="BGQ715" s="216"/>
      <c r="BGR715" s="216"/>
      <c r="BGS715" s="216"/>
      <c r="BGT715" s="216"/>
      <c r="BGU715" s="216"/>
      <c r="BGV715" s="216"/>
      <c r="BGW715" s="216"/>
      <c r="BGX715" s="216"/>
      <c r="BGY715" s="216"/>
      <c r="BGZ715" s="216"/>
      <c r="BHA715" s="216"/>
      <c r="BHB715" s="216"/>
      <c r="BHC715" s="216"/>
      <c r="BHD715" s="216"/>
      <c r="BHE715" s="216"/>
      <c r="BHF715" s="216"/>
      <c r="BHG715" s="216"/>
      <c r="BHH715" s="216"/>
      <c r="BHI715" s="216"/>
      <c r="BHJ715" s="216"/>
      <c r="BHK715" s="216"/>
      <c r="BHL715" s="216"/>
      <c r="BHM715" s="216"/>
      <c r="BHN715" s="216"/>
      <c r="BHO715" s="216"/>
      <c r="BHP715" s="216"/>
      <c r="BHQ715" s="216"/>
      <c r="BHR715" s="216"/>
      <c r="BHS715" s="216"/>
      <c r="BHT715" s="216"/>
      <c r="BHU715" s="216"/>
      <c r="BHV715" s="216"/>
      <c r="BHW715" s="216"/>
      <c r="BHX715" s="216"/>
      <c r="BHY715" s="216"/>
      <c r="BHZ715" s="216"/>
      <c r="BIA715" s="216"/>
      <c r="BIB715" s="216"/>
      <c r="BIC715" s="216"/>
      <c r="BID715" s="216"/>
      <c r="BIE715" s="216"/>
      <c r="BIF715" s="216"/>
      <c r="BIG715" s="216"/>
      <c r="BIH715" s="216"/>
      <c r="BII715" s="216"/>
      <c r="BIJ715" s="216"/>
      <c r="BIK715" s="216"/>
      <c r="BIL715" s="216"/>
      <c r="BIM715" s="216"/>
      <c r="BIN715" s="216"/>
      <c r="BIO715" s="216"/>
      <c r="BIP715" s="216"/>
      <c r="BIQ715" s="216"/>
      <c r="BIR715" s="216"/>
      <c r="BIS715" s="216"/>
      <c r="BIT715" s="216"/>
      <c r="BIU715" s="216"/>
      <c r="BIV715" s="216"/>
      <c r="BIW715" s="216"/>
      <c r="BIX715" s="216"/>
      <c r="BIY715" s="216"/>
      <c r="BIZ715" s="216"/>
      <c r="BJA715" s="216"/>
      <c r="BJB715" s="216"/>
      <c r="BJC715" s="216"/>
      <c r="BJD715" s="216"/>
      <c r="BJE715" s="216"/>
      <c r="BJF715" s="216"/>
      <c r="BJG715" s="216"/>
      <c r="BJH715" s="216"/>
      <c r="BJI715" s="216"/>
      <c r="BJJ715" s="216"/>
      <c r="BJK715" s="216"/>
      <c r="BJL715" s="216"/>
      <c r="BJM715" s="216"/>
      <c r="BJN715" s="216"/>
      <c r="BJO715" s="216"/>
      <c r="BJP715" s="216"/>
      <c r="BJQ715" s="216"/>
      <c r="BJR715" s="216"/>
      <c r="BJS715" s="216"/>
      <c r="BJT715" s="216"/>
      <c r="BJU715" s="216"/>
      <c r="BJV715" s="216"/>
      <c r="BJW715" s="216"/>
      <c r="BJX715" s="216"/>
      <c r="BJY715" s="216"/>
      <c r="BJZ715" s="216"/>
      <c r="BKA715" s="216"/>
      <c r="BKB715" s="216"/>
      <c r="BKC715" s="216"/>
      <c r="BKD715" s="216"/>
      <c r="BKE715" s="216"/>
      <c r="BKF715" s="216"/>
      <c r="BKG715" s="216"/>
      <c r="BKH715" s="216"/>
      <c r="BKI715" s="216"/>
      <c r="BKJ715" s="216"/>
      <c r="BKK715" s="216"/>
      <c r="BKL715" s="216"/>
      <c r="BKM715" s="216"/>
      <c r="BKN715" s="216"/>
      <c r="BKO715" s="216"/>
      <c r="BKP715" s="216"/>
      <c r="BKQ715" s="216"/>
      <c r="BKR715" s="216"/>
      <c r="BKS715" s="216"/>
      <c r="BKT715" s="216"/>
      <c r="BKU715" s="216"/>
      <c r="BKV715" s="216"/>
      <c r="BKW715" s="216"/>
      <c r="BKX715" s="216"/>
      <c r="BKY715" s="216"/>
      <c r="BKZ715" s="216"/>
      <c r="BLA715" s="216"/>
      <c r="BLB715" s="216"/>
      <c r="BLC715" s="216"/>
      <c r="BLD715" s="216"/>
      <c r="BLE715" s="216"/>
      <c r="BLF715" s="216"/>
      <c r="BLG715" s="216"/>
      <c r="BLH715" s="216"/>
      <c r="BLI715" s="216"/>
      <c r="BLJ715" s="216"/>
      <c r="BLK715" s="216"/>
      <c r="BLL715" s="216"/>
      <c r="BLM715" s="216"/>
      <c r="BLN715" s="216"/>
      <c r="BLO715" s="216"/>
      <c r="BLP715" s="216"/>
      <c r="BLQ715" s="216"/>
      <c r="BLR715" s="216"/>
      <c r="BLS715" s="216"/>
      <c r="BLT715" s="216"/>
      <c r="BLU715" s="216"/>
      <c r="BLV715" s="216"/>
      <c r="BLW715" s="216"/>
      <c r="BLX715" s="216"/>
      <c r="BLY715" s="216"/>
      <c r="BLZ715" s="216"/>
      <c r="BMA715" s="216"/>
      <c r="BMB715" s="216"/>
      <c r="BMC715" s="216"/>
      <c r="BMD715" s="216"/>
      <c r="BME715" s="216"/>
      <c r="BMF715" s="216"/>
      <c r="BMG715" s="216"/>
      <c r="BMH715" s="216"/>
      <c r="BMI715" s="216"/>
      <c r="BMJ715" s="216"/>
      <c r="BMK715" s="216"/>
      <c r="BML715" s="216"/>
      <c r="BMM715" s="216"/>
      <c r="BMN715" s="216"/>
      <c r="BMO715" s="216"/>
      <c r="BMP715" s="216"/>
      <c r="BMQ715" s="216"/>
      <c r="BMR715" s="216"/>
      <c r="BMS715" s="216"/>
      <c r="BMT715" s="216"/>
      <c r="BMU715" s="216"/>
      <c r="BMV715" s="216"/>
      <c r="BMW715" s="216"/>
      <c r="BMX715" s="216"/>
      <c r="BMY715" s="216"/>
      <c r="BMZ715" s="216"/>
      <c r="BNA715" s="216"/>
      <c r="BNB715" s="216"/>
      <c r="BNC715" s="216"/>
      <c r="BND715" s="216"/>
      <c r="BNE715" s="216"/>
      <c r="BNF715" s="216"/>
      <c r="BNG715" s="216"/>
      <c r="BNH715" s="216"/>
      <c r="BNI715" s="216"/>
      <c r="BNJ715" s="216"/>
      <c r="BNK715" s="216"/>
      <c r="BNL715" s="216"/>
      <c r="BNM715" s="216"/>
      <c r="BNN715" s="216"/>
      <c r="BNO715" s="216"/>
      <c r="BNP715" s="216"/>
      <c r="BNQ715" s="216"/>
      <c r="BNR715" s="216"/>
      <c r="BNS715" s="216"/>
      <c r="BNT715" s="216"/>
      <c r="BNU715" s="216"/>
      <c r="BNV715" s="216"/>
      <c r="BNW715" s="216"/>
      <c r="BNX715" s="216"/>
      <c r="BNY715" s="216"/>
      <c r="BNZ715" s="216"/>
      <c r="BOA715" s="216"/>
      <c r="BOB715" s="216"/>
      <c r="BOC715" s="216"/>
      <c r="BOD715" s="216"/>
      <c r="BOE715" s="216"/>
      <c r="BOF715" s="216"/>
      <c r="BOG715" s="216"/>
      <c r="BOH715" s="216"/>
      <c r="BOI715" s="216"/>
      <c r="BOJ715" s="216"/>
      <c r="BOK715" s="216"/>
      <c r="BOL715" s="216"/>
      <c r="BOM715" s="216"/>
      <c r="BON715" s="216"/>
      <c r="BOO715" s="216"/>
      <c r="BOP715" s="216"/>
      <c r="BOQ715" s="216"/>
      <c r="BOR715" s="216"/>
      <c r="BOS715" s="216"/>
      <c r="BOT715" s="216"/>
      <c r="BOU715" s="216"/>
      <c r="BOV715" s="216"/>
      <c r="BOW715" s="216"/>
      <c r="BOX715" s="216"/>
      <c r="BOY715" s="216"/>
      <c r="BOZ715" s="216"/>
      <c r="BPA715" s="216"/>
      <c r="BPB715" s="216"/>
      <c r="BPC715" s="216"/>
      <c r="BPD715" s="216"/>
      <c r="BPE715" s="216"/>
      <c r="BPF715" s="216"/>
      <c r="BPG715" s="216"/>
      <c r="BPH715" s="216"/>
      <c r="BPI715" s="216"/>
      <c r="BPJ715" s="216"/>
      <c r="BPK715" s="216"/>
      <c r="BPL715" s="216"/>
      <c r="BPM715" s="216"/>
      <c r="BPN715" s="216"/>
      <c r="BPO715" s="216"/>
      <c r="BPP715" s="216"/>
      <c r="BPQ715" s="216"/>
      <c r="BPR715" s="216"/>
      <c r="BPS715" s="216"/>
      <c r="BPT715" s="216"/>
      <c r="BPU715" s="216"/>
      <c r="BPV715" s="216"/>
      <c r="BPW715" s="216"/>
      <c r="BPX715" s="216"/>
      <c r="BPY715" s="216"/>
      <c r="BPZ715" s="216"/>
      <c r="BQA715" s="216"/>
      <c r="BQB715" s="216"/>
      <c r="BQC715" s="216"/>
      <c r="BQD715" s="216"/>
      <c r="BQE715" s="216"/>
      <c r="BQF715" s="216"/>
      <c r="BQG715" s="216"/>
      <c r="BQH715" s="216"/>
      <c r="BQI715" s="216"/>
      <c r="BQJ715" s="216"/>
      <c r="BQK715" s="216"/>
      <c r="BQL715" s="216"/>
      <c r="BQM715" s="216"/>
      <c r="BQN715" s="216"/>
      <c r="BQO715" s="216"/>
      <c r="BQP715" s="216"/>
      <c r="BQQ715" s="216"/>
      <c r="BQR715" s="216"/>
      <c r="BQS715" s="216"/>
      <c r="BQT715" s="216"/>
      <c r="BQU715" s="216"/>
      <c r="BQV715" s="216"/>
      <c r="BQW715" s="216"/>
      <c r="BQX715" s="216"/>
      <c r="BQY715" s="216"/>
      <c r="BQZ715" s="216"/>
      <c r="BRA715" s="216"/>
      <c r="BRB715" s="216"/>
      <c r="BRC715" s="216"/>
      <c r="BRD715" s="216"/>
      <c r="BRE715" s="216"/>
      <c r="BRF715" s="216"/>
      <c r="BRG715" s="216"/>
      <c r="BRH715" s="216"/>
      <c r="BRI715" s="216"/>
      <c r="BRJ715" s="216"/>
      <c r="BRK715" s="216"/>
      <c r="BRL715" s="216"/>
      <c r="BRM715" s="216"/>
      <c r="BRN715" s="216"/>
      <c r="BRO715" s="216"/>
      <c r="BRP715" s="216"/>
      <c r="BRQ715" s="216"/>
      <c r="BRR715" s="216"/>
      <c r="BRS715" s="216"/>
      <c r="BRT715" s="216"/>
      <c r="BRU715" s="216"/>
      <c r="BRV715" s="216"/>
      <c r="BRW715" s="216"/>
      <c r="BRX715" s="216"/>
      <c r="BRY715" s="216"/>
      <c r="BRZ715" s="216"/>
      <c r="BSA715" s="216"/>
      <c r="BSB715" s="216"/>
      <c r="BSC715" s="216"/>
      <c r="BSD715" s="216"/>
      <c r="BSE715" s="216"/>
      <c r="BSF715" s="216"/>
      <c r="BSG715" s="216"/>
      <c r="BSH715" s="216"/>
      <c r="BSI715" s="216"/>
      <c r="BSJ715" s="216"/>
      <c r="BSK715" s="216"/>
      <c r="BSL715" s="216"/>
      <c r="BSM715" s="216"/>
      <c r="BSN715" s="216"/>
      <c r="BSO715" s="216"/>
      <c r="BSP715" s="216"/>
      <c r="BSQ715" s="216"/>
      <c r="BSR715" s="216"/>
      <c r="BSS715" s="216"/>
      <c r="BST715" s="216"/>
      <c r="BSU715" s="216"/>
      <c r="BSV715" s="216"/>
      <c r="BSW715" s="216"/>
      <c r="BSX715" s="216"/>
      <c r="BSY715" s="216"/>
      <c r="BSZ715" s="216"/>
      <c r="BTA715" s="216"/>
      <c r="BTB715" s="216"/>
      <c r="BTC715" s="216"/>
      <c r="BTD715" s="216"/>
      <c r="BTE715" s="216"/>
      <c r="BTF715" s="216"/>
      <c r="BTG715" s="216"/>
      <c r="BTH715" s="216"/>
      <c r="BTI715" s="216"/>
      <c r="BTJ715" s="216"/>
      <c r="BTK715" s="216"/>
      <c r="BTL715" s="216"/>
      <c r="BTM715" s="216"/>
      <c r="BTN715" s="216"/>
      <c r="BTO715" s="216"/>
      <c r="BTP715" s="216"/>
      <c r="BTQ715" s="216"/>
      <c r="BTR715" s="216"/>
      <c r="BTS715" s="216"/>
      <c r="BTT715" s="216"/>
      <c r="BTU715" s="216"/>
      <c r="BTV715" s="216"/>
      <c r="BTW715" s="216"/>
      <c r="BTX715" s="216"/>
      <c r="BTY715" s="216"/>
      <c r="BTZ715" s="216"/>
      <c r="BUA715" s="216"/>
      <c r="BUB715" s="216"/>
      <c r="BUC715" s="216"/>
      <c r="BUD715" s="216"/>
      <c r="BUE715" s="216"/>
      <c r="BUF715" s="216"/>
      <c r="BUG715" s="216"/>
      <c r="BUH715" s="216"/>
      <c r="BUI715" s="216"/>
      <c r="BUJ715" s="216"/>
      <c r="BUK715" s="216"/>
      <c r="BUL715" s="216"/>
      <c r="BUM715" s="216"/>
      <c r="BUN715" s="216"/>
      <c r="BUO715" s="216"/>
      <c r="BUP715" s="216"/>
      <c r="BUQ715" s="216"/>
      <c r="BUR715" s="216"/>
      <c r="BUS715" s="216"/>
      <c r="BUT715" s="216"/>
      <c r="BUU715" s="216"/>
      <c r="BUV715" s="216"/>
      <c r="BUW715" s="216"/>
      <c r="BUX715" s="216"/>
      <c r="BUY715" s="216"/>
      <c r="BUZ715" s="216"/>
      <c r="BVA715" s="216"/>
      <c r="BVB715" s="216"/>
      <c r="BVC715" s="216"/>
      <c r="BVD715" s="216"/>
      <c r="BVE715" s="216"/>
      <c r="BVF715" s="216"/>
      <c r="BVG715" s="216"/>
      <c r="BVH715" s="216"/>
      <c r="BVI715" s="216"/>
      <c r="BVJ715" s="216"/>
      <c r="BVK715" s="216"/>
      <c r="BVL715" s="216"/>
      <c r="BVM715" s="216"/>
      <c r="BVN715" s="216"/>
      <c r="BVO715" s="216"/>
      <c r="BVP715" s="216"/>
      <c r="BVQ715" s="216"/>
      <c r="BVR715" s="216"/>
      <c r="BVS715" s="216"/>
      <c r="BVT715" s="216"/>
      <c r="BVU715" s="216"/>
      <c r="BVV715" s="216"/>
      <c r="BVW715" s="216"/>
      <c r="BVX715" s="216"/>
      <c r="BVY715" s="216"/>
      <c r="BVZ715" s="216"/>
      <c r="BWA715" s="216"/>
      <c r="BWB715" s="216"/>
      <c r="BWC715" s="216"/>
      <c r="BWD715" s="216"/>
      <c r="BWE715" s="216"/>
      <c r="BWF715" s="216"/>
      <c r="BWG715" s="216"/>
      <c r="BWH715" s="216"/>
      <c r="BWI715" s="216"/>
      <c r="BWJ715" s="216"/>
      <c r="BWK715" s="216"/>
      <c r="BWL715" s="216"/>
      <c r="BWM715" s="216"/>
      <c r="BWN715" s="216"/>
      <c r="BWO715" s="216"/>
      <c r="BWP715" s="216"/>
      <c r="BWQ715" s="216"/>
      <c r="BWR715" s="216"/>
      <c r="BWS715" s="216"/>
      <c r="BWT715" s="216"/>
      <c r="BWU715" s="216"/>
      <c r="BWV715" s="216"/>
      <c r="BWW715" s="216"/>
      <c r="BWX715" s="216"/>
      <c r="BWY715" s="216"/>
      <c r="BWZ715" s="216"/>
      <c r="BXA715" s="216"/>
      <c r="BXB715" s="216"/>
      <c r="BXC715" s="216"/>
      <c r="BXD715" s="216"/>
      <c r="BXE715" s="216"/>
      <c r="BXF715" s="216"/>
      <c r="BXG715" s="216"/>
      <c r="BXH715" s="216"/>
      <c r="BXI715" s="216"/>
      <c r="BXJ715" s="216"/>
      <c r="BXK715" s="216"/>
      <c r="BXL715" s="216"/>
      <c r="BXM715" s="216"/>
      <c r="BXN715" s="216"/>
      <c r="BXO715" s="216"/>
      <c r="BXP715" s="216"/>
      <c r="BXQ715" s="216"/>
      <c r="BXR715" s="216"/>
      <c r="BXS715" s="216"/>
      <c r="BXT715" s="216"/>
      <c r="BXU715" s="216"/>
      <c r="BXV715" s="216"/>
      <c r="BXW715" s="216"/>
      <c r="BXX715" s="216"/>
      <c r="BXY715" s="216"/>
      <c r="BXZ715" s="216"/>
      <c r="BYA715" s="216"/>
      <c r="BYB715" s="216"/>
      <c r="BYC715" s="216"/>
      <c r="BYD715" s="216"/>
      <c r="BYE715" s="216"/>
      <c r="BYF715" s="216"/>
      <c r="BYG715" s="216"/>
      <c r="BYH715" s="216"/>
      <c r="BYI715" s="216"/>
      <c r="BYJ715" s="216"/>
      <c r="BYK715" s="216"/>
      <c r="BYL715" s="216"/>
      <c r="BYM715" s="216"/>
      <c r="BYN715" s="216"/>
      <c r="BYO715" s="216"/>
      <c r="BYP715" s="216"/>
      <c r="BYQ715" s="216"/>
      <c r="BYR715" s="216"/>
      <c r="BYS715" s="216"/>
      <c r="BYT715" s="216"/>
      <c r="BYU715" s="216"/>
      <c r="BYV715" s="216"/>
      <c r="BYW715" s="216"/>
      <c r="BYX715" s="216"/>
      <c r="BYY715" s="216"/>
      <c r="BYZ715" s="216"/>
      <c r="BZA715" s="216"/>
      <c r="BZB715" s="216"/>
      <c r="BZC715" s="216"/>
      <c r="BZD715" s="216"/>
      <c r="BZE715" s="216"/>
      <c r="BZF715" s="216"/>
      <c r="BZG715" s="216"/>
      <c r="BZH715" s="216"/>
      <c r="BZI715" s="216"/>
      <c r="BZJ715" s="216"/>
      <c r="BZK715" s="216"/>
      <c r="BZL715" s="216"/>
      <c r="BZM715" s="216"/>
      <c r="BZN715" s="216"/>
      <c r="BZO715" s="216"/>
      <c r="BZP715" s="216"/>
      <c r="BZQ715" s="216"/>
      <c r="BZR715" s="216"/>
      <c r="BZS715" s="216"/>
      <c r="BZT715" s="216"/>
      <c r="BZU715" s="216"/>
      <c r="BZV715" s="216"/>
      <c r="BZW715" s="216"/>
      <c r="BZX715" s="216"/>
      <c r="BZY715" s="216"/>
      <c r="BZZ715" s="216"/>
      <c r="CAA715" s="216"/>
      <c r="CAB715" s="216"/>
      <c r="CAC715" s="216"/>
      <c r="CAD715" s="216"/>
      <c r="CAE715" s="216"/>
      <c r="CAF715" s="216"/>
      <c r="CAG715" s="216"/>
      <c r="CAH715" s="216"/>
      <c r="CAI715" s="216"/>
      <c r="CAJ715" s="216"/>
      <c r="CAK715" s="216"/>
      <c r="CAL715" s="216"/>
      <c r="CAM715" s="216"/>
      <c r="CAN715" s="216"/>
      <c r="CAO715" s="216"/>
      <c r="CAP715" s="216"/>
      <c r="CAQ715" s="216"/>
      <c r="CAR715" s="216"/>
      <c r="CAS715" s="216"/>
      <c r="CAT715" s="216"/>
      <c r="CAU715" s="216"/>
      <c r="CAV715" s="216"/>
      <c r="CAW715" s="216"/>
      <c r="CAX715" s="216"/>
      <c r="CAY715" s="216"/>
      <c r="CAZ715" s="216"/>
      <c r="CBA715" s="216"/>
      <c r="CBB715" s="216"/>
      <c r="CBC715" s="216"/>
      <c r="CBD715" s="216"/>
      <c r="CBE715" s="216"/>
      <c r="CBF715" s="216"/>
      <c r="CBG715" s="216"/>
      <c r="CBH715" s="216"/>
      <c r="CBI715" s="216"/>
      <c r="CBJ715" s="216"/>
      <c r="CBK715" s="216"/>
      <c r="CBL715" s="216"/>
      <c r="CBM715" s="216"/>
      <c r="CBN715" s="216"/>
      <c r="CBO715" s="216"/>
      <c r="CBP715" s="216"/>
      <c r="CBQ715" s="216"/>
      <c r="CBR715" s="216"/>
      <c r="CBS715" s="216"/>
      <c r="CBT715" s="216"/>
      <c r="CBU715" s="216"/>
      <c r="CBV715" s="216"/>
      <c r="CBW715" s="216"/>
      <c r="CBX715" s="216"/>
      <c r="CBY715" s="216"/>
      <c r="CBZ715" s="216"/>
      <c r="CCA715" s="216"/>
      <c r="CCB715" s="216"/>
      <c r="CCC715" s="216"/>
      <c r="CCD715" s="216"/>
      <c r="CCE715" s="216"/>
      <c r="CCF715" s="216"/>
      <c r="CCG715" s="216"/>
      <c r="CCH715" s="216"/>
      <c r="CCI715" s="216"/>
      <c r="CCJ715" s="216"/>
      <c r="CCK715" s="216"/>
      <c r="CCL715" s="216"/>
      <c r="CCM715" s="216"/>
      <c r="CCN715" s="216"/>
      <c r="CCO715" s="216"/>
      <c r="CCP715" s="216"/>
      <c r="CCQ715" s="216"/>
      <c r="CCR715" s="216"/>
      <c r="CCS715" s="216"/>
      <c r="CCT715" s="216"/>
      <c r="CCU715" s="216"/>
      <c r="CCV715" s="216"/>
      <c r="CCW715" s="216"/>
      <c r="CCX715" s="216"/>
      <c r="CCY715" s="216"/>
      <c r="CCZ715" s="216"/>
      <c r="CDA715" s="216"/>
      <c r="CDB715" s="216"/>
      <c r="CDC715" s="216"/>
      <c r="CDD715" s="216"/>
      <c r="CDE715" s="216"/>
      <c r="CDF715" s="216"/>
      <c r="CDG715" s="216"/>
      <c r="CDH715" s="216"/>
      <c r="CDI715" s="216"/>
      <c r="CDJ715" s="216"/>
      <c r="CDK715" s="216"/>
      <c r="CDL715" s="216"/>
      <c r="CDM715" s="216"/>
      <c r="CDN715" s="216"/>
      <c r="CDO715" s="216"/>
      <c r="CDP715" s="216"/>
      <c r="CDQ715" s="216"/>
      <c r="CDR715" s="216"/>
      <c r="CDS715" s="216"/>
      <c r="CDT715" s="216"/>
      <c r="CDU715" s="216"/>
      <c r="CDV715" s="216"/>
      <c r="CDW715" s="216"/>
      <c r="CDX715" s="216"/>
      <c r="CDY715" s="216"/>
      <c r="CDZ715" s="216"/>
      <c r="CEA715" s="216"/>
      <c r="CEB715" s="216"/>
      <c r="CEC715" s="216"/>
      <c r="CED715" s="216"/>
      <c r="CEE715" s="216"/>
      <c r="CEF715" s="216"/>
      <c r="CEG715" s="216"/>
      <c r="CEH715" s="216"/>
      <c r="CEI715" s="216"/>
      <c r="CEJ715" s="216"/>
      <c r="CEK715" s="216"/>
      <c r="CEL715" s="216"/>
      <c r="CEM715" s="216"/>
      <c r="CEN715" s="216"/>
      <c r="CEO715" s="216"/>
      <c r="CEP715" s="216"/>
      <c r="CEQ715" s="216"/>
      <c r="CER715" s="216"/>
      <c r="CES715" s="216"/>
      <c r="CET715" s="216"/>
      <c r="CEU715" s="216"/>
      <c r="CEV715" s="216"/>
      <c r="CEW715" s="216"/>
      <c r="CEX715" s="216"/>
      <c r="CEY715" s="216"/>
      <c r="CEZ715" s="216"/>
      <c r="CFA715" s="216"/>
      <c r="CFB715" s="216"/>
      <c r="CFC715" s="216"/>
      <c r="CFD715" s="216"/>
      <c r="CFE715" s="216"/>
      <c r="CFF715" s="216"/>
      <c r="CFG715" s="216"/>
      <c r="CFH715" s="216"/>
      <c r="CFI715" s="216"/>
      <c r="CFJ715" s="216"/>
      <c r="CFK715" s="216"/>
      <c r="CFL715" s="216"/>
      <c r="CFM715" s="216"/>
      <c r="CFN715" s="216"/>
      <c r="CFO715" s="216"/>
      <c r="CFP715" s="216"/>
      <c r="CFQ715" s="216"/>
      <c r="CFR715" s="216"/>
      <c r="CFS715" s="216"/>
      <c r="CFT715" s="216"/>
      <c r="CFU715" s="216"/>
      <c r="CFV715" s="216"/>
      <c r="CFW715" s="216"/>
      <c r="CFX715" s="216"/>
      <c r="CFY715" s="216"/>
      <c r="CFZ715" s="216"/>
      <c r="CGA715" s="216"/>
      <c r="CGB715" s="216"/>
      <c r="CGC715" s="216"/>
      <c r="CGD715" s="216"/>
      <c r="CGE715" s="216"/>
      <c r="CGF715" s="216"/>
      <c r="CGG715" s="216"/>
      <c r="CGH715" s="216"/>
      <c r="CGI715" s="216"/>
      <c r="CGJ715" s="216"/>
      <c r="CGK715" s="216"/>
      <c r="CGL715" s="216"/>
      <c r="CGM715" s="216"/>
      <c r="CGN715" s="216"/>
      <c r="CGO715" s="216"/>
      <c r="CGP715" s="216"/>
      <c r="CGQ715" s="216"/>
      <c r="CGR715" s="216"/>
      <c r="CGS715" s="216"/>
      <c r="CGT715" s="216"/>
      <c r="CGU715" s="216"/>
      <c r="CGV715" s="216"/>
      <c r="CGW715" s="216"/>
      <c r="CGX715" s="216"/>
      <c r="CGY715" s="216"/>
      <c r="CGZ715" s="216"/>
      <c r="CHA715" s="216"/>
      <c r="CHB715" s="216"/>
      <c r="CHC715" s="216"/>
      <c r="CHD715" s="216"/>
      <c r="CHE715" s="216"/>
      <c r="CHF715" s="216"/>
      <c r="CHG715" s="216"/>
      <c r="CHH715" s="216"/>
      <c r="CHI715" s="216"/>
      <c r="CHJ715" s="216"/>
      <c r="CHK715" s="216"/>
      <c r="CHL715" s="216"/>
      <c r="CHM715" s="216"/>
      <c r="CHN715" s="216"/>
      <c r="CHO715" s="216"/>
      <c r="CHP715" s="216"/>
      <c r="CHQ715" s="216"/>
      <c r="CHR715" s="216"/>
      <c r="CHS715" s="216"/>
      <c r="CHT715" s="216"/>
      <c r="CHU715" s="216"/>
      <c r="CHV715" s="216"/>
      <c r="CHW715" s="216"/>
      <c r="CHX715" s="216"/>
      <c r="CHY715" s="216"/>
      <c r="CHZ715" s="216"/>
      <c r="CIA715" s="216"/>
      <c r="CIB715" s="216"/>
      <c r="CIC715" s="216"/>
      <c r="CID715" s="216"/>
      <c r="CIE715" s="216"/>
      <c r="CIF715" s="216"/>
      <c r="CIG715" s="216"/>
      <c r="CIH715" s="216"/>
      <c r="CII715" s="216"/>
      <c r="CIJ715" s="216"/>
      <c r="CIK715" s="216"/>
      <c r="CIL715" s="216"/>
      <c r="CIM715" s="216"/>
      <c r="CIN715" s="216"/>
      <c r="CIO715" s="216"/>
      <c r="CIP715" s="216"/>
      <c r="CIQ715" s="216"/>
      <c r="CIR715" s="216"/>
      <c r="CIS715" s="216"/>
      <c r="CIT715" s="216"/>
      <c r="CIU715" s="216"/>
      <c r="CIV715" s="216"/>
      <c r="CIW715" s="216"/>
      <c r="CIX715" s="216"/>
      <c r="CIY715" s="216"/>
      <c r="CIZ715" s="216"/>
      <c r="CJA715" s="216"/>
      <c r="CJB715" s="216"/>
      <c r="CJC715" s="216"/>
      <c r="CJD715" s="216"/>
      <c r="CJE715" s="216"/>
      <c r="CJF715" s="216"/>
      <c r="CJG715" s="216"/>
      <c r="CJH715" s="216"/>
      <c r="CJI715" s="216"/>
      <c r="CJJ715" s="216"/>
      <c r="CJK715" s="216"/>
      <c r="CJL715" s="216"/>
      <c r="CJM715" s="216"/>
      <c r="CJN715" s="216"/>
      <c r="CJO715" s="216"/>
      <c r="CJP715" s="216"/>
      <c r="CJQ715" s="216"/>
      <c r="CJR715" s="216"/>
      <c r="CJS715" s="216"/>
      <c r="CJT715" s="216"/>
      <c r="CJU715" s="216"/>
      <c r="CJV715" s="216"/>
      <c r="CJW715" s="216"/>
      <c r="CJX715" s="216"/>
      <c r="CJY715" s="216"/>
      <c r="CJZ715" s="216"/>
      <c r="CKA715" s="216"/>
      <c r="CKB715" s="216"/>
      <c r="CKC715" s="216"/>
      <c r="CKD715" s="216"/>
      <c r="CKE715" s="216"/>
      <c r="CKF715" s="216"/>
      <c r="CKG715" s="216"/>
      <c r="CKH715" s="216"/>
      <c r="CKI715" s="216"/>
      <c r="CKJ715" s="216"/>
      <c r="CKK715" s="216"/>
      <c r="CKL715" s="216"/>
      <c r="CKM715" s="216"/>
      <c r="CKN715" s="216"/>
      <c r="CKO715" s="216"/>
      <c r="CKP715" s="216"/>
      <c r="CKQ715" s="216"/>
      <c r="CKR715" s="216"/>
      <c r="CKS715" s="216"/>
      <c r="CKT715" s="216"/>
      <c r="CKU715" s="216"/>
      <c r="CKV715" s="216"/>
      <c r="CKW715" s="216"/>
      <c r="CKX715" s="216"/>
      <c r="CKY715" s="216"/>
      <c r="CKZ715" s="216"/>
      <c r="CLA715" s="216"/>
      <c r="CLB715" s="216"/>
      <c r="CLC715" s="216"/>
      <c r="CLD715" s="216"/>
      <c r="CLE715" s="216"/>
      <c r="CLF715" s="216"/>
      <c r="CLG715" s="216"/>
      <c r="CLH715" s="216"/>
      <c r="CLI715" s="216"/>
      <c r="CLJ715" s="216"/>
      <c r="CLK715" s="216"/>
      <c r="CLL715" s="216"/>
      <c r="CLM715" s="216"/>
      <c r="CLN715" s="216"/>
      <c r="CLO715" s="216"/>
      <c r="CLP715" s="216"/>
      <c r="CLQ715" s="216"/>
      <c r="CLR715" s="216"/>
      <c r="CLS715" s="216"/>
      <c r="CLT715" s="216"/>
      <c r="CLU715" s="216"/>
      <c r="CLV715" s="216"/>
      <c r="CLW715" s="216"/>
      <c r="CLX715" s="216"/>
      <c r="CLY715" s="216"/>
      <c r="CLZ715" s="216"/>
      <c r="CMA715" s="216"/>
      <c r="CMB715" s="216"/>
      <c r="CMC715" s="216"/>
      <c r="CMD715" s="216"/>
      <c r="CME715" s="216"/>
      <c r="CMF715" s="216"/>
      <c r="CMG715" s="216"/>
      <c r="CMH715" s="216"/>
      <c r="CMI715" s="216"/>
      <c r="CMJ715" s="216"/>
      <c r="CMK715" s="216"/>
      <c r="CML715" s="216"/>
      <c r="CMM715" s="216"/>
      <c r="CMN715" s="216"/>
      <c r="CMO715" s="216"/>
      <c r="CMP715" s="216"/>
      <c r="CMQ715" s="216"/>
      <c r="CMR715" s="216"/>
      <c r="CMS715" s="216"/>
      <c r="CMT715" s="216"/>
      <c r="CMU715" s="216"/>
      <c r="CMV715" s="216"/>
      <c r="CMW715" s="216"/>
      <c r="CMX715" s="216"/>
      <c r="CMY715" s="216"/>
      <c r="CMZ715" s="216"/>
      <c r="CNA715" s="216"/>
      <c r="CNB715" s="216"/>
      <c r="CNC715" s="216"/>
      <c r="CND715" s="216"/>
      <c r="CNE715" s="216"/>
      <c r="CNF715" s="216"/>
      <c r="CNG715" s="216"/>
      <c r="CNH715" s="216"/>
      <c r="CNI715" s="216"/>
      <c r="CNJ715" s="216"/>
      <c r="CNK715" s="216"/>
      <c r="CNL715" s="216"/>
      <c r="CNM715" s="216"/>
      <c r="CNN715" s="216"/>
      <c r="CNO715" s="216"/>
      <c r="CNP715" s="216"/>
      <c r="CNQ715" s="216"/>
      <c r="CNR715" s="216"/>
      <c r="CNS715" s="216"/>
      <c r="CNT715" s="216"/>
      <c r="CNU715" s="216"/>
      <c r="CNV715" s="216"/>
      <c r="CNW715" s="216"/>
      <c r="CNX715" s="216"/>
      <c r="CNY715" s="216"/>
      <c r="CNZ715" s="216"/>
      <c r="COA715" s="216"/>
      <c r="COB715" s="216"/>
      <c r="COC715" s="216"/>
      <c r="COD715" s="216"/>
      <c r="COE715" s="216"/>
      <c r="COF715" s="216"/>
      <c r="COG715" s="216"/>
      <c r="COH715" s="216"/>
      <c r="COI715" s="216"/>
      <c r="COJ715" s="216"/>
      <c r="COK715" s="216"/>
      <c r="COL715" s="216"/>
      <c r="COM715" s="216"/>
      <c r="CON715" s="216"/>
      <c r="COO715" s="216"/>
      <c r="COP715" s="216"/>
      <c r="COQ715" s="216"/>
      <c r="COR715" s="216"/>
      <c r="COS715" s="216"/>
      <c r="COT715" s="216"/>
      <c r="COU715" s="216"/>
      <c r="COV715" s="216"/>
      <c r="COW715" s="216"/>
      <c r="COX715" s="216"/>
      <c r="COY715" s="216"/>
      <c r="COZ715" s="216"/>
      <c r="CPA715" s="216"/>
      <c r="CPB715" s="216"/>
      <c r="CPC715" s="216"/>
      <c r="CPD715" s="216"/>
      <c r="CPE715" s="216"/>
      <c r="CPF715" s="216"/>
      <c r="CPG715" s="216"/>
      <c r="CPH715" s="216"/>
      <c r="CPI715" s="216"/>
      <c r="CPJ715" s="216"/>
      <c r="CPK715" s="216"/>
      <c r="CPL715" s="216"/>
      <c r="CPM715" s="216"/>
      <c r="CPN715" s="216"/>
      <c r="CPO715" s="216"/>
      <c r="CPP715" s="216"/>
      <c r="CPQ715" s="216"/>
      <c r="CPR715" s="216"/>
      <c r="CPS715" s="216"/>
      <c r="CPT715" s="216"/>
      <c r="CPU715" s="216"/>
      <c r="CPV715" s="216"/>
      <c r="CPW715" s="216"/>
      <c r="CPX715" s="216"/>
      <c r="CPY715" s="216"/>
      <c r="CPZ715" s="216"/>
      <c r="CQA715" s="216"/>
      <c r="CQB715" s="216"/>
      <c r="CQC715" s="216"/>
      <c r="CQD715" s="216"/>
      <c r="CQE715" s="216"/>
      <c r="CQF715" s="216"/>
      <c r="CQG715" s="216"/>
      <c r="CQH715" s="216"/>
      <c r="CQI715" s="216"/>
      <c r="CQJ715" s="216"/>
      <c r="CQK715" s="216"/>
      <c r="CQL715" s="216"/>
      <c r="CQM715" s="216"/>
      <c r="CQN715" s="216"/>
      <c r="CQO715" s="216"/>
      <c r="CQP715" s="216"/>
      <c r="CQQ715" s="216"/>
      <c r="CQR715" s="216"/>
      <c r="CQS715" s="216"/>
      <c r="CQT715" s="216"/>
      <c r="CQU715" s="216"/>
      <c r="CQV715" s="216"/>
      <c r="CQW715" s="216"/>
      <c r="CQX715" s="216"/>
      <c r="CQY715" s="216"/>
      <c r="CQZ715" s="216"/>
      <c r="CRA715" s="216"/>
      <c r="CRB715" s="216"/>
      <c r="CRC715" s="216"/>
      <c r="CRD715" s="216"/>
      <c r="CRE715" s="216"/>
      <c r="CRF715" s="216"/>
      <c r="CRG715" s="216"/>
      <c r="CRH715" s="216"/>
      <c r="CRI715" s="216"/>
      <c r="CRJ715" s="216"/>
      <c r="CRK715" s="216"/>
      <c r="CRL715" s="216"/>
      <c r="CRM715" s="216"/>
      <c r="CRN715" s="216"/>
      <c r="CRO715" s="216"/>
      <c r="CRP715" s="216"/>
      <c r="CRQ715" s="216"/>
      <c r="CRR715" s="216"/>
      <c r="CRS715" s="216"/>
      <c r="CRT715" s="216"/>
      <c r="CRU715" s="216"/>
      <c r="CRV715" s="216"/>
      <c r="CRW715" s="216"/>
      <c r="CRX715" s="216"/>
      <c r="CRY715" s="216"/>
      <c r="CRZ715" s="216"/>
      <c r="CSA715" s="216"/>
      <c r="CSB715" s="216"/>
      <c r="CSC715" s="216"/>
      <c r="CSD715" s="216"/>
      <c r="CSE715" s="216"/>
      <c r="CSF715" s="216"/>
      <c r="CSG715" s="216"/>
      <c r="CSH715" s="216"/>
      <c r="CSI715" s="216"/>
      <c r="CSJ715" s="216"/>
      <c r="CSK715" s="216"/>
      <c r="CSL715" s="216"/>
      <c r="CSM715" s="216"/>
      <c r="CSN715" s="216"/>
      <c r="CSO715" s="216"/>
      <c r="CSP715" s="216"/>
      <c r="CSQ715" s="216"/>
      <c r="CSR715" s="216"/>
      <c r="CSS715" s="216"/>
      <c r="CST715" s="216"/>
      <c r="CSU715" s="216"/>
      <c r="CSV715" s="216"/>
      <c r="CSW715" s="216"/>
      <c r="CSX715" s="216"/>
      <c r="CSY715" s="216"/>
      <c r="CSZ715" s="216"/>
      <c r="CTA715" s="216"/>
      <c r="CTB715" s="216"/>
      <c r="CTC715" s="216"/>
      <c r="CTD715" s="216"/>
      <c r="CTE715" s="216"/>
      <c r="CTF715" s="216"/>
      <c r="CTG715" s="216"/>
      <c r="CTH715" s="216"/>
      <c r="CTI715" s="216"/>
      <c r="CTJ715" s="216"/>
      <c r="CTK715" s="216"/>
      <c r="CTL715" s="216"/>
      <c r="CTM715" s="216"/>
      <c r="CTN715" s="216"/>
      <c r="CTO715" s="216"/>
      <c r="CTP715" s="216"/>
      <c r="CTQ715" s="216"/>
      <c r="CTR715" s="216"/>
      <c r="CTS715" s="216"/>
      <c r="CTT715" s="216"/>
      <c r="CTU715" s="216"/>
      <c r="CTV715" s="216"/>
      <c r="CTW715" s="216"/>
      <c r="CTX715" s="216"/>
      <c r="CTY715" s="216"/>
      <c r="CTZ715" s="216"/>
      <c r="CUA715" s="216"/>
      <c r="CUB715" s="216"/>
      <c r="CUC715" s="216"/>
      <c r="CUD715" s="216"/>
      <c r="CUE715" s="216"/>
      <c r="CUF715" s="216"/>
      <c r="CUG715" s="216"/>
      <c r="CUH715" s="216"/>
      <c r="CUI715" s="216"/>
      <c r="CUJ715" s="216"/>
      <c r="CUK715" s="216"/>
      <c r="CUL715" s="216"/>
      <c r="CUM715" s="216"/>
      <c r="CUN715" s="216"/>
      <c r="CUO715" s="216"/>
      <c r="CUP715" s="216"/>
      <c r="CUQ715" s="216"/>
      <c r="CUR715" s="216"/>
      <c r="CUS715" s="216"/>
      <c r="CUT715" s="216"/>
      <c r="CUU715" s="216"/>
      <c r="CUV715" s="216"/>
      <c r="CUW715" s="216"/>
      <c r="CUX715" s="216"/>
      <c r="CUY715" s="216"/>
      <c r="CUZ715" s="216"/>
      <c r="CVA715" s="216"/>
      <c r="CVB715" s="216"/>
      <c r="CVC715" s="216"/>
      <c r="CVD715" s="216"/>
      <c r="CVE715" s="216"/>
      <c r="CVF715" s="216"/>
      <c r="CVG715" s="216"/>
      <c r="CVH715" s="216"/>
      <c r="CVI715" s="216"/>
      <c r="CVJ715" s="216"/>
      <c r="CVK715" s="216"/>
      <c r="CVL715" s="216"/>
      <c r="CVM715" s="216"/>
      <c r="CVN715" s="216"/>
      <c r="CVO715" s="216"/>
      <c r="CVP715" s="216"/>
      <c r="CVQ715" s="216"/>
      <c r="CVR715" s="216"/>
      <c r="CVS715" s="216"/>
      <c r="CVT715" s="216"/>
      <c r="CVU715" s="216"/>
      <c r="CVV715" s="216"/>
      <c r="CVW715" s="216"/>
      <c r="CVX715" s="216"/>
      <c r="CVY715" s="216"/>
      <c r="CVZ715" s="216"/>
      <c r="CWA715" s="216"/>
      <c r="CWB715" s="216"/>
      <c r="CWC715" s="216"/>
      <c r="CWD715" s="216"/>
      <c r="CWE715" s="216"/>
      <c r="CWF715" s="216"/>
      <c r="CWG715" s="216"/>
      <c r="CWH715" s="216"/>
      <c r="CWI715" s="216"/>
      <c r="CWJ715" s="216"/>
      <c r="CWK715" s="216"/>
      <c r="CWL715" s="216"/>
      <c r="CWM715" s="216"/>
      <c r="CWN715" s="216"/>
      <c r="CWO715" s="216"/>
      <c r="CWP715" s="216"/>
      <c r="CWQ715" s="216"/>
      <c r="CWR715" s="216"/>
      <c r="CWS715" s="216"/>
      <c r="CWT715" s="216"/>
      <c r="CWU715" s="216"/>
      <c r="CWV715" s="216"/>
      <c r="CWW715" s="216"/>
      <c r="CWX715" s="216"/>
      <c r="CWY715" s="216"/>
      <c r="CWZ715" s="216"/>
      <c r="CXA715" s="216"/>
      <c r="CXB715" s="216"/>
      <c r="CXC715" s="216"/>
      <c r="CXD715" s="216"/>
      <c r="CXE715" s="216"/>
      <c r="CXF715" s="216"/>
      <c r="CXG715" s="216"/>
      <c r="CXH715" s="216"/>
      <c r="CXI715" s="216"/>
      <c r="CXJ715" s="216"/>
      <c r="CXK715" s="216"/>
      <c r="CXL715" s="216"/>
      <c r="CXM715" s="216"/>
      <c r="CXN715" s="216"/>
      <c r="CXO715" s="216"/>
      <c r="CXP715" s="216"/>
      <c r="CXQ715" s="216"/>
      <c r="CXR715" s="216"/>
      <c r="CXS715" s="216"/>
      <c r="CXT715" s="216"/>
      <c r="CXU715" s="216"/>
      <c r="CXV715" s="216"/>
      <c r="CXW715" s="216"/>
      <c r="CXX715" s="216"/>
      <c r="CXY715" s="216"/>
      <c r="CXZ715" s="216"/>
      <c r="CYA715" s="216"/>
      <c r="CYB715" s="216"/>
      <c r="CYC715" s="216"/>
      <c r="CYD715" s="216"/>
      <c r="CYE715" s="216"/>
      <c r="CYF715" s="216"/>
      <c r="CYG715" s="216"/>
      <c r="CYH715" s="216"/>
      <c r="CYI715" s="216"/>
      <c r="CYJ715" s="216"/>
      <c r="CYK715" s="216"/>
      <c r="CYL715" s="216"/>
      <c r="CYM715" s="216"/>
      <c r="CYN715" s="216"/>
      <c r="CYO715" s="216"/>
      <c r="CYP715" s="216"/>
      <c r="CYQ715" s="216"/>
      <c r="CYR715" s="216"/>
      <c r="CYS715" s="216"/>
      <c r="CYT715" s="216"/>
      <c r="CYU715" s="216"/>
      <c r="CYV715" s="216"/>
      <c r="CYW715" s="216"/>
      <c r="CYX715" s="216"/>
      <c r="CYY715" s="216"/>
      <c r="CYZ715" s="216"/>
      <c r="CZA715" s="216"/>
      <c r="CZB715" s="216"/>
      <c r="CZC715" s="216"/>
      <c r="CZD715" s="216"/>
      <c r="CZE715" s="216"/>
      <c r="CZF715" s="216"/>
      <c r="CZG715" s="216"/>
      <c r="CZH715" s="216"/>
      <c r="CZI715" s="216"/>
      <c r="CZJ715" s="216"/>
      <c r="CZK715" s="216"/>
      <c r="CZL715" s="216"/>
      <c r="CZM715" s="216"/>
      <c r="CZN715" s="216"/>
      <c r="CZO715" s="216"/>
      <c r="CZP715" s="216"/>
      <c r="CZQ715" s="216"/>
      <c r="CZR715" s="216"/>
      <c r="CZS715" s="216"/>
      <c r="CZT715" s="216"/>
      <c r="CZU715" s="216"/>
      <c r="CZV715" s="216"/>
      <c r="CZW715" s="216"/>
      <c r="CZX715" s="216"/>
      <c r="CZY715" s="216"/>
      <c r="CZZ715" s="216"/>
      <c r="DAA715" s="216"/>
      <c r="DAB715" s="216"/>
      <c r="DAC715" s="216"/>
      <c r="DAD715" s="216"/>
      <c r="DAE715" s="216"/>
      <c r="DAF715" s="216"/>
      <c r="DAG715" s="216"/>
      <c r="DAH715" s="216"/>
      <c r="DAI715" s="216"/>
      <c r="DAJ715" s="216"/>
      <c r="DAK715" s="216"/>
      <c r="DAL715" s="216"/>
      <c r="DAM715" s="216"/>
      <c r="DAN715" s="216"/>
      <c r="DAO715" s="216"/>
      <c r="DAP715" s="216"/>
      <c r="DAQ715" s="216"/>
      <c r="DAR715" s="216"/>
      <c r="DAS715" s="216"/>
      <c r="DAT715" s="216"/>
      <c r="DAU715" s="216"/>
      <c r="DAV715" s="216"/>
      <c r="DAW715" s="216"/>
      <c r="DAX715" s="216"/>
      <c r="DAY715" s="216"/>
      <c r="DAZ715" s="216"/>
      <c r="DBA715" s="216"/>
      <c r="DBB715" s="216"/>
      <c r="DBC715" s="216"/>
      <c r="DBD715" s="216"/>
      <c r="DBE715" s="216"/>
      <c r="DBF715" s="216"/>
      <c r="DBG715" s="216"/>
      <c r="DBH715" s="216"/>
      <c r="DBI715" s="216"/>
      <c r="DBJ715" s="216"/>
      <c r="DBK715" s="216"/>
      <c r="DBL715" s="216"/>
      <c r="DBM715" s="216"/>
      <c r="DBN715" s="216"/>
      <c r="DBO715" s="216"/>
      <c r="DBP715" s="216"/>
      <c r="DBQ715" s="216"/>
      <c r="DBR715" s="216"/>
      <c r="DBS715" s="216"/>
      <c r="DBT715" s="216"/>
      <c r="DBU715" s="216"/>
      <c r="DBV715" s="216"/>
      <c r="DBW715" s="216"/>
      <c r="DBX715" s="216"/>
      <c r="DBY715" s="216"/>
      <c r="DBZ715" s="216"/>
      <c r="DCA715" s="216"/>
      <c r="DCB715" s="216"/>
      <c r="DCC715" s="216"/>
      <c r="DCD715" s="216"/>
      <c r="DCE715" s="216"/>
      <c r="DCF715" s="216"/>
      <c r="DCG715" s="216"/>
      <c r="DCH715" s="216"/>
      <c r="DCI715" s="216"/>
      <c r="DCJ715" s="216"/>
      <c r="DCK715" s="216"/>
      <c r="DCL715" s="216"/>
      <c r="DCM715" s="216"/>
      <c r="DCN715" s="216"/>
      <c r="DCO715" s="216"/>
      <c r="DCP715" s="216"/>
      <c r="DCQ715" s="216"/>
      <c r="DCR715" s="216"/>
      <c r="DCS715" s="216"/>
      <c r="DCT715" s="216"/>
      <c r="DCU715" s="216"/>
      <c r="DCV715" s="216"/>
      <c r="DCW715" s="216"/>
      <c r="DCX715" s="216"/>
      <c r="DCY715" s="216"/>
      <c r="DCZ715" s="216"/>
      <c r="DDA715" s="216"/>
      <c r="DDB715" s="216"/>
      <c r="DDC715" s="216"/>
      <c r="DDD715" s="216"/>
      <c r="DDE715" s="216"/>
      <c r="DDF715" s="216"/>
      <c r="DDG715" s="216"/>
      <c r="DDH715" s="216"/>
      <c r="DDI715" s="216"/>
      <c r="DDJ715" s="216"/>
      <c r="DDK715" s="216"/>
      <c r="DDL715" s="216"/>
      <c r="DDM715" s="216"/>
      <c r="DDN715" s="216"/>
      <c r="DDO715" s="216"/>
      <c r="DDP715" s="216"/>
      <c r="DDQ715" s="216"/>
      <c r="DDR715" s="216"/>
      <c r="DDS715" s="216"/>
      <c r="DDT715" s="216"/>
      <c r="DDU715" s="216"/>
      <c r="DDV715" s="216"/>
      <c r="DDW715" s="216"/>
      <c r="DDX715" s="216"/>
      <c r="DDY715" s="216"/>
      <c r="DDZ715" s="216"/>
      <c r="DEA715" s="216"/>
      <c r="DEB715" s="216"/>
      <c r="DEC715" s="216"/>
      <c r="DED715" s="216"/>
      <c r="DEE715" s="216"/>
      <c r="DEF715" s="216"/>
      <c r="DEG715" s="216"/>
      <c r="DEH715" s="216"/>
      <c r="DEI715" s="216"/>
      <c r="DEJ715" s="216"/>
      <c r="DEK715" s="216"/>
      <c r="DEL715" s="216"/>
      <c r="DEM715" s="216"/>
      <c r="DEN715" s="216"/>
      <c r="DEO715" s="216"/>
      <c r="DEP715" s="216"/>
      <c r="DEQ715" s="216"/>
      <c r="DER715" s="216"/>
      <c r="DES715" s="216"/>
      <c r="DET715" s="216"/>
      <c r="DEU715" s="216"/>
      <c r="DEV715" s="216"/>
      <c r="DEW715" s="216"/>
      <c r="DEX715" s="216"/>
      <c r="DEY715" s="216"/>
      <c r="DEZ715" s="216"/>
      <c r="DFA715" s="216"/>
      <c r="DFB715" s="216"/>
      <c r="DFC715" s="216"/>
      <c r="DFD715" s="216"/>
      <c r="DFE715" s="216"/>
      <c r="DFF715" s="216"/>
      <c r="DFG715" s="216"/>
      <c r="DFH715" s="216"/>
      <c r="DFI715" s="216"/>
      <c r="DFJ715" s="216"/>
      <c r="DFK715" s="216"/>
      <c r="DFL715" s="216"/>
      <c r="DFM715" s="216"/>
      <c r="DFN715" s="216"/>
      <c r="DFO715" s="216"/>
      <c r="DFP715" s="216"/>
      <c r="DFQ715" s="216"/>
      <c r="DFR715" s="216"/>
      <c r="DFS715" s="216"/>
      <c r="DFT715" s="216"/>
      <c r="DFU715" s="216"/>
      <c r="DFV715" s="216"/>
      <c r="DFW715" s="216"/>
      <c r="DFX715" s="216"/>
      <c r="DFY715" s="216"/>
      <c r="DFZ715" s="216"/>
      <c r="DGA715" s="216"/>
      <c r="DGB715" s="216"/>
      <c r="DGC715" s="216"/>
      <c r="DGD715" s="216"/>
      <c r="DGE715" s="216"/>
      <c r="DGF715" s="216"/>
      <c r="DGG715" s="216"/>
      <c r="DGH715" s="216"/>
      <c r="DGI715" s="216"/>
      <c r="DGJ715" s="216"/>
      <c r="DGK715" s="216"/>
      <c r="DGL715" s="216"/>
      <c r="DGM715" s="216"/>
      <c r="DGN715" s="216"/>
      <c r="DGO715" s="216"/>
      <c r="DGP715" s="216"/>
      <c r="DGQ715" s="216"/>
      <c r="DGR715" s="216"/>
      <c r="DGS715" s="216"/>
      <c r="DGT715" s="216"/>
      <c r="DGU715" s="216"/>
      <c r="DGV715" s="216"/>
      <c r="DGW715" s="216"/>
      <c r="DGX715" s="216"/>
      <c r="DGY715" s="216"/>
      <c r="DGZ715" s="216"/>
      <c r="DHA715" s="216"/>
      <c r="DHB715" s="216"/>
      <c r="DHC715" s="216"/>
      <c r="DHD715" s="216"/>
      <c r="DHE715" s="216"/>
      <c r="DHF715" s="216"/>
      <c r="DHG715" s="216"/>
      <c r="DHH715" s="216"/>
      <c r="DHI715" s="216"/>
      <c r="DHJ715" s="216"/>
      <c r="DHK715" s="216"/>
      <c r="DHL715" s="216"/>
      <c r="DHM715" s="216"/>
      <c r="DHN715" s="216"/>
      <c r="DHO715" s="216"/>
      <c r="DHP715" s="216"/>
      <c r="DHQ715" s="216"/>
      <c r="DHR715" s="216"/>
      <c r="DHS715" s="216"/>
      <c r="DHT715" s="216"/>
      <c r="DHU715" s="216"/>
      <c r="DHV715" s="216"/>
      <c r="DHW715" s="216"/>
      <c r="DHX715" s="216"/>
      <c r="DHY715" s="216"/>
      <c r="DHZ715" s="216"/>
      <c r="DIA715" s="216"/>
      <c r="DIB715" s="216"/>
      <c r="DIC715" s="216"/>
      <c r="DID715" s="216"/>
      <c r="DIE715" s="216"/>
      <c r="DIF715" s="216"/>
      <c r="DIG715" s="216"/>
      <c r="DIH715" s="216"/>
      <c r="DII715" s="216"/>
      <c r="DIJ715" s="216"/>
      <c r="DIK715" s="216"/>
      <c r="DIL715" s="216"/>
      <c r="DIM715" s="216"/>
      <c r="DIN715" s="216"/>
      <c r="DIO715" s="216"/>
      <c r="DIP715" s="216"/>
      <c r="DIQ715" s="216"/>
      <c r="DIR715" s="216"/>
      <c r="DIS715" s="216"/>
      <c r="DIT715" s="216"/>
      <c r="DIU715" s="216"/>
      <c r="DIV715" s="216"/>
      <c r="DIW715" s="216"/>
      <c r="DIX715" s="216"/>
      <c r="DIY715" s="216"/>
      <c r="DIZ715" s="216"/>
      <c r="DJA715" s="216"/>
      <c r="DJB715" s="216"/>
      <c r="DJC715" s="216"/>
      <c r="DJD715" s="216"/>
      <c r="DJE715" s="216"/>
      <c r="DJF715" s="216"/>
      <c r="DJG715" s="216"/>
      <c r="DJH715" s="216"/>
      <c r="DJI715" s="216"/>
      <c r="DJJ715" s="216"/>
      <c r="DJK715" s="216"/>
      <c r="DJL715" s="216"/>
      <c r="DJM715" s="216"/>
      <c r="DJN715" s="216"/>
      <c r="DJO715" s="216"/>
      <c r="DJP715" s="216"/>
      <c r="DJQ715" s="216"/>
      <c r="DJR715" s="216"/>
      <c r="DJS715" s="216"/>
      <c r="DJT715" s="216"/>
      <c r="DJU715" s="216"/>
      <c r="DJV715" s="216"/>
      <c r="DJW715" s="216"/>
      <c r="DJX715" s="216"/>
      <c r="DJY715" s="216"/>
      <c r="DJZ715" s="216"/>
      <c r="DKA715" s="216"/>
      <c r="DKB715" s="216"/>
      <c r="DKC715" s="216"/>
      <c r="DKD715" s="216"/>
      <c r="DKE715" s="216"/>
      <c r="DKF715" s="216"/>
      <c r="DKG715" s="216"/>
      <c r="DKH715" s="216"/>
      <c r="DKI715" s="216"/>
      <c r="DKJ715" s="216"/>
      <c r="DKK715" s="216"/>
      <c r="DKL715" s="216"/>
      <c r="DKM715" s="216"/>
      <c r="DKN715" s="216"/>
      <c r="DKO715" s="216"/>
      <c r="DKP715" s="216"/>
      <c r="DKQ715" s="216"/>
      <c r="DKR715" s="216"/>
      <c r="DKS715" s="216"/>
      <c r="DKT715" s="216"/>
      <c r="DKU715" s="216"/>
      <c r="DKV715" s="216"/>
      <c r="DKW715" s="216"/>
      <c r="DKX715" s="216"/>
      <c r="DKY715" s="216"/>
      <c r="DKZ715" s="216"/>
      <c r="DLA715" s="216"/>
      <c r="DLB715" s="216"/>
      <c r="DLC715" s="216"/>
      <c r="DLD715" s="216"/>
      <c r="DLE715" s="216"/>
      <c r="DLF715" s="216"/>
      <c r="DLG715" s="216"/>
      <c r="DLH715" s="216"/>
      <c r="DLI715" s="216"/>
      <c r="DLJ715" s="216"/>
      <c r="DLK715" s="216"/>
      <c r="DLL715" s="216"/>
      <c r="DLM715" s="216"/>
      <c r="DLN715" s="216"/>
      <c r="DLO715" s="216"/>
      <c r="DLP715" s="216"/>
      <c r="DLQ715" s="216"/>
      <c r="DLR715" s="216"/>
      <c r="DLS715" s="216"/>
      <c r="DLT715" s="216"/>
      <c r="DLU715" s="216"/>
      <c r="DLV715" s="216"/>
      <c r="DLW715" s="216"/>
      <c r="DLX715" s="216"/>
      <c r="DLY715" s="216"/>
      <c r="DLZ715" s="216"/>
      <c r="DMA715" s="216"/>
      <c r="DMB715" s="216"/>
      <c r="DMC715" s="216"/>
      <c r="DMD715" s="216"/>
      <c r="DME715" s="216"/>
      <c r="DMF715" s="216"/>
      <c r="DMG715" s="216"/>
      <c r="DMH715" s="216"/>
      <c r="DMI715" s="216"/>
      <c r="DMJ715" s="216"/>
      <c r="DMK715" s="216"/>
      <c r="DML715" s="216"/>
      <c r="DMM715" s="216"/>
      <c r="DMN715" s="216"/>
      <c r="DMO715" s="216"/>
      <c r="DMP715" s="216"/>
      <c r="DMQ715" s="216"/>
      <c r="DMR715" s="216"/>
      <c r="DMS715" s="216"/>
      <c r="DMT715" s="216"/>
      <c r="DMU715" s="216"/>
      <c r="DMV715" s="216"/>
      <c r="DMW715" s="216"/>
      <c r="DMX715" s="216"/>
      <c r="DMY715" s="216"/>
      <c r="DMZ715" s="216"/>
      <c r="DNA715" s="216"/>
      <c r="DNB715" s="216"/>
      <c r="DNC715" s="216"/>
      <c r="DND715" s="216"/>
      <c r="DNE715" s="216"/>
      <c r="DNF715" s="216"/>
      <c r="DNG715" s="216"/>
      <c r="DNH715" s="216"/>
      <c r="DNI715" s="216"/>
      <c r="DNJ715" s="216"/>
      <c r="DNK715" s="216"/>
      <c r="DNL715" s="216"/>
      <c r="DNM715" s="216"/>
      <c r="DNN715" s="216"/>
      <c r="DNO715" s="216"/>
      <c r="DNP715" s="216"/>
      <c r="DNQ715" s="216"/>
      <c r="DNR715" s="216"/>
      <c r="DNS715" s="216"/>
      <c r="DNT715" s="216"/>
      <c r="DNU715" s="216"/>
      <c r="DNV715" s="216"/>
      <c r="DNW715" s="216"/>
      <c r="DNX715" s="216"/>
      <c r="DNY715" s="216"/>
      <c r="DNZ715" s="216"/>
      <c r="DOA715" s="216"/>
      <c r="DOB715" s="216"/>
      <c r="DOC715" s="216"/>
      <c r="DOD715" s="216"/>
      <c r="DOE715" s="216"/>
      <c r="DOF715" s="216"/>
      <c r="DOG715" s="216"/>
      <c r="DOH715" s="216"/>
      <c r="DOI715" s="216"/>
      <c r="DOJ715" s="216"/>
      <c r="DOK715" s="216"/>
      <c r="DOL715" s="216"/>
      <c r="DOM715" s="216"/>
      <c r="DON715" s="216"/>
      <c r="DOO715" s="216"/>
      <c r="DOP715" s="216"/>
      <c r="DOQ715" s="216"/>
      <c r="DOR715" s="216"/>
      <c r="DOS715" s="216"/>
      <c r="DOT715" s="216"/>
      <c r="DOU715" s="216"/>
      <c r="DOV715" s="216"/>
      <c r="DOW715" s="216"/>
      <c r="DOX715" s="216"/>
      <c r="DOY715" s="216"/>
      <c r="DOZ715" s="216"/>
      <c r="DPA715" s="216"/>
      <c r="DPB715" s="216"/>
      <c r="DPC715" s="216"/>
      <c r="DPD715" s="216"/>
      <c r="DPE715" s="216"/>
      <c r="DPF715" s="216"/>
      <c r="DPG715" s="216"/>
      <c r="DPH715" s="216"/>
      <c r="DPI715" s="216"/>
      <c r="DPJ715" s="216"/>
      <c r="DPK715" s="216"/>
      <c r="DPL715" s="216"/>
      <c r="DPM715" s="216"/>
      <c r="DPN715" s="216"/>
      <c r="DPO715" s="216"/>
      <c r="DPP715" s="216"/>
      <c r="DPQ715" s="216"/>
      <c r="DPR715" s="216"/>
      <c r="DPS715" s="216"/>
      <c r="DPT715" s="216"/>
      <c r="DPU715" s="216"/>
      <c r="DPV715" s="216"/>
      <c r="DPW715" s="216"/>
      <c r="DPX715" s="216"/>
      <c r="DPY715" s="216"/>
      <c r="DPZ715" s="216"/>
      <c r="DQA715" s="216"/>
      <c r="DQB715" s="216"/>
      <c r="DQC715" s="216"/>
      <c r="DQD715" s="216"/>
      <c r="DQE715" s="216"/>
      <c r="DQF715" s="216"/>
      <c r="DQG715" s="216"/>
      <c r="DQH715" s="216"/>
      <c r="DQI715" s="216"/>
      <c r="DQJ715" s="216"/>
      <c r="DQK715" s="216"/>
      <c r="DQL715" s="216"/>
      <c r="DQM715" s="216"/>
      <c r="DQN715" s="216"/>
      <c r="DQO715" s="216"/>
      <c r="DQP715" s="216"/>
      <c r="DQQ715" s="216"/>
      <c r="DQR715" s="216"/>
      <c r="DQS715" s="216"/>
      <c r="DQT715" s="216"/>
      <c r="DQU715" s="216"/>
      <c r="DQV715" s="216"/>
      <c r="DQW715" s="216"/>
      <c r="DQX715" s="216"/>
      <c r="DQY715" s="216"/>
      <c r="DQZ715" s="216"/>
      <c r="DRA715" s="216"/>
      <c r="DRB715" s="216"/>
      <c r="DRC715" s="216"/>
      <c r="DRD715" s="216"/>
      <c r="DRE715" s="216"/>
      <c r="DRF715" s="216"/>
      <c r="DRG715" s="216"/>
      <c r="DRH715" s="216"/>
      <c r="DRI715" s="216"/>
      <c r="DRJ715" s="216"/>
      <c r="DRK715" s="216"/>
      <c r="DRL715" s="216"/>
      <c r="DRM715" s="216"/>
      <c r="DRN715" s="216"/>
      <c r="DRO715" s="216"/>
      <c r="DRP715" s="216"/>
      <c r="DRQ715" s="216"/>
      <c r="DRR715" s="216"/>
      <c r="DRS715" s="216"/>
      <c r="DRT715" s="216"/>
      <c r="DRU715" s="216"/>
      <c r="DRV715" s="216"/>
      <c r="DRW715" s="216"/>
      <c r="DRX715" s="216"/>
      <c r="DRY715" s="216"/>
      <c r="DRZ715" s="216"/>
      <c r="DSA715" s="216"/>
      <c r="DSB715" s="216"/>
      <c r="DSC715" s="216"/>
      <c r="DSD715" s="216"/>
      <c r="DSE715" s="216"/>
      <c r="DSF715" s="216"/>
      <c r="DSG715" s="216"/>
      <c r="DSH715" s="216"/>
      <c r="DSI715" s="216"/>
      <c r="DSJ715" s="216"/>
      <c r="DSK715" s="216"/>
      <c r="DSL715" s="216"/>
      <c r="DSM715" s="216"/>
      <c r="DSN715" s="216"/>
      <c r="DSO715" s="216"/>
      <c r="DSP715" s="216"/>
      <c r="DSQ715" s="216"/>
      <c r="DSR715" s="216"/>
      <c r="DSS715" s="216"/>
      <c r="DST715" s="216"/>
      <c r="DSU715" s="216"/>
      <c r="DSV715" s="216"/>
      <c r="DSW715" s="216"/>
      <c r="DSX715" s="216"/>
      <c r="DSY715" s="216"/>
      <c r="DSZ715" s="216"/>
      <c r="DTA715" s="216"/>
      <c r="DTB715" s="216"/>
      <c r="DTC715" s="216"/>
      <c r="DTD715" s="216"/>
      <c r="DTE715" s="216"/>
      <c r="DTF715" s="216"/>
      <c r="DTG715" s="216"/>
      <c r="DTH715" s="216"/>
      <c r="DTI715" s="216"/>
      <c r="DTJ715" s="216"/>
      <c r="DTK715" s="216"/>
      <c r="DTL715" s="216"/>
      <c r="DTM715" s="216"/>
      <c r="DTN715" s="216"/>
      <c r="DTO715" s="216"/>
      <c r="DTP715" s="216"/>
      <c r="DTQ715" s="216"/>
      <c r="DTR715" s="216"/>
      <c r="DTS715" s="216"/>
      <c r="DTT715" s="216"/>
      <c r="DTU715" s="216"/>
      <c r="DTV715" s="216"/>
      <c r="DTW715" s="216"/>
      <c r="DTX715" s="216"/>
      <c r="DTY715" s="216"/>
      <c r="DTZ715" s="216"/>
      <c r="DUA715" s="216"/>
      <c r="DUB715" s="216"/>
      <c r="DUC715" s="216"/>
      <c r="DUD715" s="216"/>
      <c r="DUE715" s="216"/>
    </row>
    <row r="716" spans="1:3255" s="69" customFormat="1" x14ac:dyDescent="0.3">
      <c r="A716" s="983"/>
      <c r="B716" s="642"/>
      <c r="C716" s="977"/>
      <c r="D716" s="962"/>
      <c r="E716" s="963"/>
      <c r="F716" s="964"/>
      <c r="G716" s="978"/>
      <c r="H716" s="978"/>
      <c r="I716" s="978"/>
      <c r="J716" s="978"/>
      <c r="K716" s="111">
        <v>84.45</v>
      </c>
      <c r="L716" s="196">
        <v>1</v>
      </c>
      <c r="M716" s="352">
        <v>0</v>
      </c>
      <c r="N716" s="352">
        <v>0</v>
      </c>
      <c r="O716" s="1085"/>
      <c r="P716" s="1085"/>
      <c r="Q716" s="1085"/>
      <c r="R716" s="1085"/>
      <c r="S716" s="216"/>
      <c r="T716" s="216"/>
      <c r="U716" s="216"/>
      <c r="V716" s="216"/>
      <c r="W716" s="216"/>
      <c r="X716" s="216"/>
      <c r="Y716" s="216"/>
      <c r="Z716" s="216"/>
      <c r="AA716" s="216"/>
      <c r="AB716" s="216"/>
      <c r="AC716" s="216"/>
      <c r="AD716" s="216"/>
      <c r="AE716" s="216"/>
      <c r="AF716" s="216"/>
      <c r="AG716" s="216"/>
      <c r="AH716" s="216"/>
      <c r="AI716" s="216"/>
      <c r="AJ716" s="216"/>
      <c r="AK716" s="216"/>
      <c r="AL716" s="216"/>
      <c r="AM716" s="216"/>
      <c r="AN716" s="216"/>
      <c r="AO716" s="216"/>
      <c r="AP716" s="216"/>
      <c r="AQ716" s="216"/>
      <c r="AR716" s="216"/>
      <c r="AS716" s="216"/>
      <c r="AT716" s="216"/>
      <c r="AU716" s="216"/>
      <c r="AV716" s="216"/>
      <c r="AW716" s="216"/>
      <c r="AX716" s="216"/>
      <c r="AY716" s="216"/>
      <c r="AZ716" s="216"/>
      <c r="BA716" s="216"/>
      <c r="BB716" s="216"/>
      <c r="BC716" s="216"/>
      <c r="BD716" s="216"/>
      <c r="BE716" s="216"/>
      <c r="BF716" s="216"/>
      <c r="BG716" s="216"/>
      <c r="BH716" s="216"/>
      <c r="BI716" s="216"/>
      <c r="BJ716" s="216"/>
      <c r="BK716" s="216"/>
      <c r="BL716" s="216"/>
      <c r="BM716" s="216"/>
      <c r="BN716" s="216"/>
      <c r="BO716" s="216"/>
      <c r="BP716" s="216"/>
      <c r="BQ716" s="216"/>
      <c r="BR716" s="216"/>
      <c r="BS716" s="216"/>
      <c r="BT716" s="216"/>
      <c r="BU716" s="216"/>
      <c r="BV716" s="216"/>
      <c r="BW716" s="216"/>
      <c r="BX716" s="216"/>
      <c r="BY716" s="216"/>
      <c r="BZ716" s="216"/>
      <c r="CA716" s="216"/>
      <c r="CB716" s="216"/>
      <c r="CC716" s="216"/>
      <c r="CD716" s="216"/>
      <c r="CE716" s="216"/>
      <c r="CF716" s="216"/>
      <c r="CG716" s="216"/>
      <c r="CH716" s="216"/>
      <c r="CI716" s="216"/>
      <c r="CJ716" s="216"/>
      <c r="CK716" s="216"/>
      <c r="CL716" s="216"/>
      <c r="CM716" s="216"/>
      <c r="CN716" s="216"/>
      <c r="CO716" s="216"/>
      <c r="CP716" s="216"/>
      <c r="CQ716" s="216"/>
      <c r="CR716" s="216"/>
      <c r="CS716" s="216"/>
      <c r="CT716" s="216"/>
      <c r="CU716" s="216"/>
      <c r="CV716" s="216"/>
      <c r="CW716" s="216"/>
      <c r="CX716" s="216"/>
      <c r="CY716" s="216"/>
      <c r="CZ716" s="216"/>
      <c r="DA716" s="216"/>
      <c r="DB716" s="216"/>
      <c r="DC716" s="216"/>
      <c r="DD716" s="216"/>
      <c r="DE716" s="216"/>
      <c r="DF716" s="216"/>
      <c r="DG716" s="216"/>
      <c r="DH716" s="216"/>
      <c r="DI716" s="216"/>
      <c r="DJ716" s="216"/>
      <c r="DK716" s="216"/>
      <c r="DL716" s="216"/>
      <c r="DM716" s="216"/>
      <c r="DN716" s="216"/>
      <c r="DO716" s="216"/>
      <c r="DP716" s="216"/>
      <c r="DQ716" s="216"/>
      <c r="DR716" s="216"/>
      <c r="DS716" s="216"/>
      <c r="DT716" s="216"/>
      <c r="DU716" s="216"/>
      <c r="DV716" s="216"/>
      <c r="DW716" s="216"/>
      <c r="DX716" s="216"/>
      <c r="DY716" s="216"/>
      <c r="DZ716" s="216"/>
      <c r="EA716" s="216"/>
      <c r="EB716" s="216"/>
      <c r="EC716" s="216"/>
      <c r="ED716" s="216"/>
      <c r="EE716" s="216"/>
      <c r="EF716" s="216"/>
      <c r="EG716" s="216"/>
      <c r="EH716" s="216"/>
      <c r="EI716" s="216"/>
      <c r="EJ716" s="216"/>
      <c r="EK716" s="216"/>
      <c r="EL716" s="216"/>
      <c r="EM716" s="216"/>
      <c r="EN716" s="216"/>
      <c r="EO716" s="216"/>
      <c r="EP716" s="216"/>
      <c r="EQ716" s="216"/>
      <c r="ER716" s="216"/>
      <c r="ES716" s="216"/>
      <c r="ET716" s="216"/>
      <c r="EU716" s="216"/>
      <c r="EV716" s="216"/>
      <c r="EW716" s="216"/>
      <c r="EX716" s="216"/>
      <c r="EY716" s="216"/>
      <c r="EZ716" s="216"/>
      <c r="FA716" s="216"/>
      <c r="FB716" s="216"/>
      <c r="FC716" s="216"/>
      <c r="FD716" s="216"/>
      <c r="FE716" s="216"/>
      <c r="FF716" s="216"/>
      <c r="FG716" s="216"/>
      <c r="FH716" s="216"/>
      <c r="FI716" s="216"/>
      <c r="FJ716" s="216"/>
      <c r="FK716" s="216"/>
      <c r="FL716" s="216"/>
      <c r="FM716" s="216"/>
      <c r="FN716" s="216"/>
      <c r="FO716" s="216"/>
      <c r="FP716" s="216"/>
      <c r="FQ716" s="216"/>
      <c r="FR716" s="216"/>
      <c r="FS716" s="216"/>
      <c r="FT716" s="216"/>
      <c r="FU716" s="216"/>
      <c r="FV716" s="216"/>
      <c r="FW716" s="216"/>
      <c r="FX716" s="216"/>
      <c r="FY716" s="216"/>
      <c r="FZ716" s="216"/>
      <c r="GA716" s="216"/>
      <c r="GB716" s="216"/>
      <c r="GC716" s="216"/>
      <c r="GD716" s="216"/>
      <c r="GE716" s="216"/>
      <c r="GF716" s="216"/>
      <c r="GG716" s="216"/>
      <c r="GH716" s="216"/>
      <c r="GI716" s="216"/>
      <c r="GJ716" s="216"/>
      <c r="GK716" s="216"/>
      <c r="GL716" s="216"/>
      <c r="GM716" s="216"/>
      <c r="GN716" s="216"/>
      <c r="GO716" s="216"/>
      <c r="GP716" s="216"/>
      <c r="GQ716" s="216"/>
      <c r="GR716" s="216"/>
      <c r="GS716" s="216"/>
      <c r="GT716" s="216"/>
      <c r="GU716" s="216"/>
      <c r="GV716" s="216"/>
      <c r="GW716" s="216"/>
      <c r="GX716" s="216"/>
      <c r="GY716" s="216"/>
      <c r="GZ716" s="216"/>
      <c r="HA716" s="216"/>
      <c r="HB716" s="216"/>
      <c r="HC716" s="216"/>
      <c r="HD716" s="216"/>
      <c r="HE716" s="216"/>
      <c r="HF716" s="216"/>
      <c r="HG716" s="216"/>
      <c r="HH716" s="216"/>
      <c r="HI716" s="216"/>
      <c r="HJ716" s="216"/>
      <c r="HK716" s="216"/>
      <c r="HL716" s="216"/>
      <c r="HM716" s="216"/>
      <c r="HN716" s="216"/>
      <c r="HO716" s="216"/>
      <c r="HP716" s="216"/>
      <c r="HQ716" s="216"/>
      <c r="HR716" s="216"/>
      <c r="HS716" s="216"/>
      <c r="HT716" s="216"/>
      <c r="HU716" s="216"/>
      <c r="HV716" s="216"/>
      <c r="HW716" s="216"/>
      <c r="HX716" s="216"/>
      <c r="HY716" s="216"/>
      <c r="HZ716" s="216"/>
      <c r="IA716" s="216"/>
      <c r="IB716" s="216"/>
      <c r="IC716" s="216"/>
      <c r="ID716" s="216"/>
      <c r="IE716" s="216"/>
      <c r="IF716" s="216"/>
      <c r="IG716" s="216"/>
      <c r="IH716" s="216"/>
      <c r="II716" s="216"/>
      <c r="IJ716" s="216"/>
      <c r="IK716" s="216"/>
      <c r="IL716" s="216"/>
      <c r="IM716" s="216"/>
      <c r="IN716" s="216"/>
      <c r="IO716" s="216"/>
      <c r="IP716" s="216"/>
      <c r="IQ716" s="216"/>
      <c r="IR716" s="216"/>
      <c r="IS716" s="216"/>
      <c r="IT716" s="216"/>
      <c r="IU716" s="216"/>
      <c r="IV716" s="216"/>
      <c r="IW716" s="216"/>
      <c r="IX716" s="216"/>
      <c r="IY716" s="216"/>
      <c r="IZ716" s="216"/>
      <c r="JA716" s="216"/>
      <c r="JB716" s="216"/>
      <c r="JC716" s="216"/>
      <c r="JD716" s="216"/>
      <c r="JE716" s="216"/>
      <c r="JF716" s="216"/>
      <c r="JG716" s="216"/>
      <c r="JH716" s="216"/>
      <c r="JI716" s="216"/>
      <c r="JJ716" s="216"/>
      <c r="JK716" s="216"/>
      <c r="JL716" s="216"/>
      <c r="JM716" s="216"/>
      <c r="JN716" s="216"/>
      <c r="JO716" s="216"/>
      <c r="JP716" s="216"/>
      <c r="JQ716" s="216"/>
      <c r="JR716" s="216"/>
      <c r="JS716" s="216"/>
      <c r="JT716" s="216"/>
      <c r="JU716" s="216"/>
      <c r="JV716" s="216"/>
      <c r="JW716" s="216"/>
      <c r="JX716" s="216"/>
      <c r="JY716" s="216"/>
      <c r="JZ716" s="216"/>
      <c r="KA716" s="216"/>
      <c r="KB716" s="216"/>
      <c r="KC716" s="216"/>
      <c r="KD716" s="216"/>
      <c r="KE716" s="216"/>
      <c r="KF716" s="216"/>
      <c r="KG716" s="216"/>
      <c r="KH716" s="216"/>
      <c r="KI716" s="216"/>
      <c r="KJ716" s="216"/>
      <c r="KK716" s="216"/>
      <c r="KL716" s="216"/>
      <c r="KM716" s="216"/>
      <c r="KN716" s="216"/>
      <c r="KO716" s="216"/>
      <c r="KP716" s="216"/>
      <c r="KQ716" s="216"/>
      <c r="KR716" s="216"/>
      <c r="KS716" s="216"/>
      <c r="KT716" s="216"/>
      <c r="KU716" s="216"/>
      <c r="KV716" s="216"/>
      <c r="KW716" s="216"/>
      <c r="KX716" s="216"/>
      <c r="KY716" s="216"/>
      <c r="KZ716" s="216"/>
      <c r="LA716" s="216"/>
      <c r="LB716" s="216"/>
      <c r="LC716" s="216"/>
      <c r="LD716" s="216"/>
      <c r="LE716" s="216"/>
      <c r="LF716" s="216"/>
      <c r="LG716" s="216"/>
      <c r="LH716" s="216"/>
      <c r="LI716" s="216"/>
      <c r="LJ716" s="216"/>
      <c r="LK716" s="216"/>
      <c r="LL716" s="216"/>
      <c r="LM716" s="216"/>
      <c r="LN716" s="216"/>
      <c r="LO716" s="216"/>
      <c r="LP716" s="216"/>
      <c r="LQ716" s="216"/>
      <c r="LR716" s="216"/>
      <c r="LS716" s="216"/>
      <c r="LT716" s="216"/>
      <c r="LU716" s="216"/>
      <c r="LV716" s="216"/>
      <c r="LW716" s="216"/>
      <c r="LX716" s="216"/>
      <c r="LY716" s="216"/>
      <c r="LZ716" s="216"/>
      <c r="MA716" s="216"/>
      <c r="MB716" s="216"/>
      <c r="MC716" s="216"/>
      <c r="MD716" s="216"/>
      <c r="ME716" s="216"/>
      <c r="MF716" s="216"/>
      <c r="MG716" s="216"/>
      <c r="MH716" s="216"/>
      <c r="MI716" s="216"/>
      <c r="MJ716" s="216"/>
      <c r="MK716" s="216"/>
      <c r="ML716" s="216"/>
      <c r="MM716" s="216"/>
      <c r="MN716" s="216"/>
      <c r="MO716" s="216"/>
      <c r="MP716" s="216"/>
      <c r="MQ716" s="216"/>
      <c r="MR716" s="216"/>
      <c r="MS716" s="216"/>
      <c r="MT716" s="216"/>
      <c r="MU716" s="216"/>
      <c r="MV716" s="216"/>
      <c r="MW716" s="216"/>
      <c r="MX716" s="216"/>
      <c r="MY716" s="216"/>
      <c r="MZ716" s="216"/>
      <c r="NA716" s="216"/>
      <c r="NB716" s="216"/>
      <c r="NC716" s="216"/>
      <c r="ND716" s="216"/>
      <c r="NE716" s="216"/>
      <c r="NF716" s="216"/>
      <c r="NG716" s="216"/>
      <c r="NH716" s="216"/>
      <c r="NI716" s="216"/>
      <c r="NJ716" s="216"/>
      <c r="NK716" s="216"/>
      <c r="NL716" s="216"/>
      <c r="NM716" s="216"/>
      <c r="NN716" s="216"/>
      <c r="NO716" s="216"/>
      <c r="NP716" s="216"/>
      <c r="NQ716" s="216"/>
      <c r="NR716" s="216"/>
      <c r="NS716" s="216"/>
      <c r="NT716" s="216"/>
      <c r="NU716" s="216"/>
      <c r="NV716" s="216"/>
      <c r="NW716" s="216"/>
      <c r="NX716" s="216"/>
      <c r="NY716" s="216"/>
      <c r="NZ716" s="216"/>
      <c r="OA716" s="216"/>
      <c r="OB716" s="216"/>
      <c r="OC716" s="216"/>
      <c r="OD716" s="216"/>
      <c r="OE716" s="216"/>
      <c r="OF716" s="216"/>
      <c r="OG716" s="216"/>
      <c r="OH716" s="216"/>
      <c r="OI716" s="216"/>
      <c r="OJ716" s="216"/>
      <c r="OK716" s="216"/>
      <c r="OL716" s="216"/>
      <c r="OM716" s="216"/>
      <c r="ON716" s="216"/>
      <c r="OO716" s="216"/>
      <c r="OP716" s="216"/>
      <c r="OQ716" s="216"/>
      <c r="OR716" s="216"/>
      <c r="OS716" s="216"/>
      <c r="OT716" s="216"/>
      <c r="OU716" s="216"/>
      <c r="OV716" s="216"/>
      <c r="OW716" s="216"/>
      <c r="OX716" s="216"/>
      <c r="OY716" s="216"/>
      <c r="OZ716" s="216"/>
      <c r="PA716" s="216"/>
      <c r="PB716" s="216"/>
      <c r="PC716" s="216"/>
      <c r="PD716" s="216"/>
      <c r="PE716" s="216"/>
      <c r="PF716" s="216"/>
      <c r="PG716" s="216"/>
      <c r="PH716" s="216"/>
      <c r="PI716" s="216"/>
      <c r="PJ716" s="216"/>
      <c r="PK716" s="216"/>
      <c r="PL716" s="216"/>
      <c r="PM716" s="216"/>
      <c r="PN716" s="216"/>
      <c r="PO716" s="216"/>
      <c r="PP716" s="216"/>
      <c r="PQ716" s="216"/>
      <c r="PR716" s="216"/>
      <c r="PS716" s="216"/>
      <c r="PT716" s="216"/>
      <c r="PU716" s="216"/>
      <c r="PV716" s="216"/>
      <c r="PW716" s="216"/>
      <c r="PX716" s="216"/>
      <c r="PY716" s="216"/>
      <c r="PZ716" s="216"/>
      <c r="QA716" s="216"/>
      <c r="QB716" s="216"/>
      <c r="QC716" s="216"/>
      <c r="QD716" s="216"/>
      <c r="QE716" s="216"/>
      <c r="QF716" s="216"/>
      <c r="QG716" s="216"/>
      <c r="QH716" s="216"/>
      <c r="QI716" s="216"/>
      <c r="QJ716" s="216"/>
      <c r="QK716" s="216"/>
      <c r="QL716" s="216"/>
      <c r="QM716" s="216"/>
      <c r="QN716" s="216"/>
      <c r="QO716" s="216"/>
      <c r="QP716" s="216"/>
      <c r="QQ716" s="216"/>
      <c r="QR716" s="216"/>
      <c r="QS716" s="216"/>
      <c r="QT716" s="216"/>
      <c r="QU716" s="216"/>
      <c r="QV716" s="216"/>
      <c r="QW716" s="216"/>
      <c r="QX716" s="216"/>
      <c r="QY716" s="216"/>
      <c r="QZ716" s="216"/>
      <c r="RA716" s="216"/>
      <c r="RB716" s="216"/>
      <c r="RC716" s="216"/>
      <c r="RD716" s="216"/>
      <c r="RE716" s="216"/>
      <c r="RF716" s="216"/>
      <c r="RG716" s="216"/>
      <c r="RH716" s="216"/>
      <c r="RI716" s="216"/>
      <c r="RJ716" s="216"/>
      <c r="RK716" s="216"/>
      <c r="RL716" s="216"/>
      <c r="RM716" s="216"/>
      <c r="RN716" s="216"/>
      <c r="RO716" s="216"/>
      <c r="RP716" s="216"/>
      <c r="RQ716" s="216"/>
      <c r="RR716" s="216"/>
      <c r="RS716" s="216"/>
      <c r="RT716" s="216"/>
      <c r="RU716" s="216"/>
      <c r="RV716" s="216"/>
      <c r="RW716" s="216"/>
      <c r="RX716" s="216"/>
      <c r="RY716" s="216"/>
      <c r="RZ716" s="216"/>
      <c r="SA716" s="216"/>
      <c r="SB716" s="216"/>
      <c r="SC716" s="216"/>
      <c r="SD716" s="216"/>
      <c r="SE716" s="216"/>
      <c r="SF716" s="216"/>
      <c r="SG716" s="216"/>
      <c r="SH716" s="216"/>
      <c r="SI716" s="216"/>
      <c r="SJ716" s="216"/>
      <c r="SK716" s="216"/>
      <c r="SL716" s="216"/>
      <c r="SM716" s="216"/>
      <c r="SN716" s="216"/>
      <c r="SO716" s="216"/>
      <c r="SP716" s="216"/>
      <c r="SQ716" s="216"/>
      <c r="SR716" s="216"/>
      <c r="SS716" s="216"/>
      <c r="ST716" s="216"/>
      <c r="SU716" s="216"/>
      <c r="SV716" s="216"/>
      <c r="SW716" s="216"/>
      <c r="SX716" s="216"/>
      <c r="SY716" s="216"/>
      <c r="SZ716" s="216"/>
      <c r="TA716" s="216"/>
      <c r="TB716" s="216"/>
      <c r="TC716" s="216"/>
      <c r="TD716" s="216"/>
      <c r="TE716" s="216"/>
      <c r="TF716" s="216"/>
      <c r="TG716" s="216"/>
      <c r="TH716" s="216"/>
      <c r="TI716" s="216"/>
      <c r="TJ716" s="216"/>
      <c r="TK716" s="216"/>
      <c r="TL716" s="216"/>
      <c r="TM716" s="216"/>
      <c r="TN716" s="216"/>
      <c r="TO716" s="216"/>
      <c r="TP716" s="216"/>
      <c r="TQ716" s="216"/>
      <c r="TR716" s="216"/>
      <c r="TS716" s="216"/>
      <c r="TT716" s="216"/>
      <c r="TU716" s="216"/>
      <c r="TV716" s="216"/>
      <c r="TW716" s="216"/>
      <c r="TX716" s="216"/>
      <c r="TY716" s="216"/>
      <c r="TZ716" s="216"/>
      <c r="UA716" s="216"/>
      <c r="UB716" s="216"/>
      <c r="UC716" s="216"/>
      <c r="UD716" s="216"/>
      <c r="UE716" s="216"/>
      <c r="UF716" s="216"/>
      <c r="UG716" s="216"/>
      <c r="UH716" s="216"/>
      <c r="UI716" s="216"/>
      <c r="UJ716" s="216"/>
      <c r="UK716" s="216"/>
      <c r="UL716" s="216"/>
      <c r="UM716" s="216"/>
      <c r="UN716" s="216"/>
      <c r="UO716" s="216"/>
      <c r="UP716" s="216"/>
      <c r="UQ716" s="216"/>
      <c r="UR716" s="216"/>
      <c r="US716" s="216"/>
      <c r="UT716" s="216"/>
      <c r="UU716" s="216"/>
      <c r="UV716" s="216"/>
      <c r="UW716" s="216"/>
      <c r="UX716" s="216"/>
      <c r="UY716" s="216"/>
      <c r="UZ716" s="216"/>
      <c r="VA716" s="216"/>
      <c r="VB716" s="216"/>
      <c r="VC716" s="216"/>
      <c r="VD716" s="216"/>
      <c r="VE716" s="216"/>
      <c r="VF716" s="216"/>
      <c r="VG716" s="216"/>
      <c r="VH716" s="216"/>
      <c r="VI716" s="216"/>
      <c r="VJ716" s="216"/>
      <c r="VK716" s="216"/>
      <c r="VL716" s="216"/>
      <c r="VM716" s="216"/>
      <c r="VN716" s="216"/>
      <c r="VO716" s="216"/>
      <c r="VP716" s="216"/>
      <c r="VQ716" s="216"/>
      <c r="VR716" s="216"/>
      <c r="VS716" s="216"/>
      <c r="VT716" s="216"/>
      <c r="VU716" s="216"/>
      <c r="VV716" s="216"/>
      <c r="VW716" s="216"/>
      <c r="VX716" s="216"/>
      <c r="VY716" s="216"/>
      <c r="VZ716" s="216"/>
      <c r="WA716" s="216"/>
      <c r="WB716" s="216"/>
      <c r="WC716" s="216"/>
      <c r="WD716" s="216"/>
      <c r="WE716" s="216"/>
      <c r="WF716" s="216"/>
      <c r="WG716" s="216"/>
      <c r="WH716" s="216"/>
      <c r="WI716" s="216"/>
      <c r="WJ716" s="216"/>
      <c r="WK716" s="216"/>
      <c r="WL716" s="216"/>
      <c r="WM716" s="216"/>
      <c r="WN716" s="216"/>
      <c r="WO716" s="216"/>
      <c r="WP716" s="216"/>
      <c r="WQ716" s="216"/>
      <c r="WR716" s="216"/>
      <c r="WS716" s="216"/>
      <c r="WT716" s="216"/>
      <c r="WU716" s="216"/>
      <c r="WV716" s="216"/>
      <c r="WW716" s="216"/>
      <c r="WX716" s="216"/>
      <c r="WY716" s="216"/>
      <c r="WZ716" s="216"/>
      <c r="XA716" s="216"/>
      <c r="XB716" s="216"/>
      <c r="XC716" s="216"/>
      <c r="XD716" s="216"/>
      <c r="XE716" s="216"/>
      <c r="XF716" s="216"/>
      <c r="XG716" s="216"/>
      <c r="XH716" s="216"/>
      <c r="XI716" s="216"/>
      <c r="XJ716" s="216"/>
      <c r="XK716" s="216"/>
      <c r="XL716" s="216"/>
      <c r="XM716" s="216"/>
      <c r="XN716" s="216"/>
      <c r="XO716" s="216"/>
      <c r="XP716" s="216"/>
      <c r="XQ716" s="216"/>
      <c r="XR716" s="216"/>
      <c r="XS716" s="216"/>
      <c r="XT716" s="216"/>
      <c r="XU716" s="216"/>
      <c r="XV716" s="216"/>
      <c r="XW716" s="216"/>
      <c r="XX716" s="216"/>
      <c r="XY716" s="216"/>
      <c r="XZ716" s="216"/>
      <c r="YA716" s="216"/>
      <c r="YB716" s="216"/>
      <c r="YC716" s="216"/>
      <c r="YD716" s="216"/>
      <c r="YE716" s="216"/>
      <c r="YF716" s="216"/>
      <c r="YG716" s="216"/>
      <c r="YH716" s="216"/>
      <c r="YI716" s="216"/>
      <c r="YJ716" s="216"/>
      <c r="YK716" s="216"/>
      <c r="YL716" s="216"/>
      <c r="YM716" s="216"/>
      <c r="YN716" s="216"/>
      <c r="YO716" s="216"/>
      <c r="YP716" s="216"/>
      <c r="YQ716" s="216"/>
      <c r="YR716" s="216"/>
      <c r="YS716" s="216"/>
      <c r="YT716" s="216"/>
      <c r="YU716" s="216"/>
      <c r="YV716" s="216"/>
      <c r="YW716" s="216"/>
      <c r="YX716" s="216"/>
      <c r="YY716" s="216"/>
      <c r="YZ716" s="216"/>
      <c r="ZA716" s="216"/>
      <c r="ZB716" s="216"/>
      <c r="ZC716" s="216"/>
      <c r="ZD716" s="216"/>
      <c r="ZE716" s="216"/>
      <c r="ZF716" s="216"/>
      <c r="ZG716" s="216"/>
      <c r="ZH716" s="216"/>
      <c r="ZI716" s="216"/>
      <c r="ZJ716" s="216"/>
      <c r="ZK716" s="216"/>
      <c r="ZL716" s="216"/>
      <c r="ZM716" s="216"/>
      <c r="ZN716" s="216"/>
      <c r="ZO716" s="216"/>
      <c r="ZP716" s="216"/>
      <c r="ZQ716" s="216"/>
      <c r="ZR716" s="216"/>
      <c r="ZS716" s="216"/>
      <c r="ZT716" s="216"/>
      <c r="ZU716" s="216"/>
      <c r="ZV716" s="216"/>
      <c r="ZW716" s="216"/>
      <c r="ZX716" s="216"/>
      <c r="ZY716" s="216"/>
      <c r="ZZ716" s="216"/>
      <c r="AAA716" s="216"/>
      <c r="AAB716" s="216"/>
      <c r="AAC716" s="216"/>
      <c r="AAD716" s="216"/>
      <c r="AAE716" s="216"/>
      <c r="AAF716" s="216"/>
      <c r="AAG716" s="216"/>
      <c r="AAH716" s="216"/>
      <c r="AAI716" s="216"/>
      <c r="AAJ716" s="216"/>
      <c r="AAK716" s="216"/>
      <c r="AAL716" s="216"/>
      <c r="AAM716" s="216"/>
      <c r="AAN716" s="216"/>
      <c r="AAO716" s="216"/>
      <c r="AAP716" s="216"/>
      <c r="AAQ716" s="216"/>
      <c r="AAR716" s="216"/>
      <c r="AAS716" s="216"/>
      <c r="AAT716" s="216"/>
      <c r="AAU716" s="216"/>
      <c r="AAV716" s="216"/>
      <c r="AAW716" s="216"/>
      <c r="AAX716" s="216"/>
      <c r="AAY716" s="216"/>
      <c r="AAZ716" s="216"/>
      <c r="ABA716" s="216"/>
      <c r="ABB716" s="216"/>
      <c r="ABC716" s="216"/>
      <c r="ABD716" s="216"/>
      <c r="ABE716" s="216"/>
      <c r="ABF716" s="216"/>
      <c r="ABG716" s="216"/>
      <c r="ABH716" s="216"/>
      <c r="ABI716" s="216"/>
      <c r="ABJ716" s="216"/>
      <c r="ABK716" s="216"/>
      <c r="ABL716" s="216"/>
      <c r="ABM716" s="216"/>
      <c r="ABN716" s="216"/>
      <c r="ABO716" s="216"/>
      <c r="ABP716" s="216"/>
      <c r="ABQ716" s="216"/>
      <c r="ABR716" s="216"/>
      <c r="ABS716" s="216"/>
      <c r="ABT716" s="216"/>
      <c r="ABU716" s="216"/>
      <c r="ABV716" s="216"/>
      <c r="ABW716" s="216"/>
      <c r="ABX716" s="216"/>
      <c r="ABY716" s="216"/>
      <c r="ABZ716" s="216"/>
      <c r="ACA716" s="216"/>
      <c r="ACB716" s="216"/>
      <c r="ACC716" s="216"/>
      <c r="ACD716" s="216"/>
      <c r="ACE716" s="216"/>
      <c r="ACF716" s="216"/>
      <c r="ACG716" s="216"/>
      <c r="ACH716" s="216"/>
      <c r="ACI716" s="216"/>
      <c r="ACJ716" s="216"/>
      <c r="ACK716" s="216"/>
      <c r="ACL716" s="216"/>
      <c r="ACM716" s="216"/>
      <c r="ACN716" s="216"/>
      <c r="ACO716" s="216"/>
      <c r="ACP716" s="216"/>
      <c r="ACQ716" s="216"/>
      <c r="ACR716" s="216"/>
      <c r="ACS716" s="216"/>
      <c r="ACT716" s="216"/>
      <c r="ACU716" s="216"/>
      <c r="ACV716" s="216"/>
      <c r="ACW716" s="216"/>
      <c r="ACX716" s="216"/>
      <c r="ACY716" s="216"/>
      <c r="ACZ716" s="216"/>
      <c r="ADA716" s="216"/>
      <c r="ADB716" s="216"/>
      <c r="ADC716" s="216"/>
      <c r="ADD716" s="216"/>
      <c r="ADE716" s="216"/>
      <c r="ADF716" s="216"/>
      <c r="ADG716" s="216"/>
      <c r="ADH716" s="216"/>
      <c r="ADI716" s="216"/>
      <c r="ADJ716" s="216"/>
      <c r="ADK716" s="216"/>
      <c r="ADL716" s="216"/>
      <c r="ADM716" s="216"/>
      <c r="ADN716" s="216"/>
      <c r="ADO716" s="216"/>
      <c r="ADP716" s="216"/>
      <c r="ADQ716" s="216"/>
      <c r="ADR716" s="216"/>
      <c r="ADS716" s="216"/>
      <c r="ADT716" s="216"/>
      <c r="ADU716" s="216"/>
      <c r="ADV716" s="216"/>
      <c r="ADW716" s="216"/>
      <c r="ADX716" s="216"/>
      <c r="ADY716" s="216"/>
      <c r="ADZ716" s="216"/>
      <c r="AEA716" s="216"/>
      <c r="AEB716" s="216"/>
      <c r="AEC716" s="216"/>
      <c r="AED716" s="216"/>
      <c r="AEE716" s="216"/>
      <c r="AEF716" s="216"/>
      <c r="AEG716" s="216"/>
      <c r="AEH716" s="216"/>
      <c r="AEI716" s="216"/>
      <c r="AEJ716" s="216"/>
      <c r="AEK716" s="216"/>
      <c r="AEL716" s="216"/>
      <c r="AEM716" s="216"/>
      <c r="AEN716" s="216"/>
      <c r="AEO716" s="216"/>
      <c r="AEP716" s="216"/>
      <c r="AEQ716" s="216"/>
      <c r="AER716" s="216"/>
      <c r="AES716" s="216"/>
      <c r="AET716" s="216"/>
      <c r="AEU716" s="216"/>
      <c r="AEV716" s="216"/>
      <c r="AEW716" s="216"/>
      <c r="AEX716" s="216"/>
      <c r="AEY716" s="216"/>
      <c r="AEZ716" s="216"/>
      <c r="AFA716" s="216"/>
      <c r="AFB716" s="216"/>
      <c r="AFC716" s="216"/>
      <c r="AFD716" s="216"/>
      <c r="AFE716" s="216"/>
      <c r="AFF716" s="216"/>
      <c r="AFG716" s="216"/>
      <c r="AFH716" s="216"/>
      <c r="AFI716" s="216"/>
      <c r="AFJ716" s="216"/>
      <c r="AFK716" s="216"/>
      <c r="AFL716" s="216"/>
      <c r="AFM716" s="216"/>
      <c r="AFN716" s="216"/>
      <c r="AFO716" s="216"/>
      <c r="AFP716" s="216"/>
      <c r="AFQ716" s="216"/>
      <c r="AFR716" s="216"/>
      <c r="AFS716" s="216"/>
      <c r="AFT716" s="216"/>
      <c r="AFU716" s="216"/>
      <c r="AFV716" s="216"/>
      <c r="AFW716" s="216"/>
      <c r="AFX716" s="216"/>
      <c r="AFY716" s="216"/>
      <c r="AFZ716" s="216"/>
      <c r="AGA716" s="216"/>
      <c r="AGB716" s="216"/>
      <c r="AGC716" s="216"/>
      <c r="AGD716" s="216"/>
      <c r="AGE716" s="216"/>
      <c r="AGF716" s="216"/>
      <c r="AGG716" s="216"/>
      <c r="AGH716" s="216"/>
      <c r="AGI716" s="216"/>
      <c r="AGJ716" s="216"/>
      <c r="AGK716" s="216"/>
      <c r="AGL716" s="216"/>
      <c r="AGM716" s="216"/>
      <c r="AGN716" s="216"/>
      <c r="AGO716" s="216"/>
      <c r="AGP716" s="216"/>
      <c r="AGQ716" s="216"/>
      <c r="AGR716" s="216"/>
      <c r="AGS716" s="216"/>
      <c r="AGT716" s="216"/>
      <c r="AGU716" s="216"/>
      <c r="AGV716" s="216"/>
      <c r="AGW716" s="216"/>
      <c r="AGX716" s="216"/>
      <c r="AGY716" s="216"/>
      <c r="AGZ716" s="216"/>
      <c r="AHA716" s="216"/>
      <c r="AHB716" s="216"/>
      <c r="AHC716" s="216"/>
      <c r="AHD716" s="216"/>
      <c r="AHE716" s="216"/>
      <c r="AHF716" s="216"/>
      <c r="AHG716" s="216"/>
      <c r="AHH716" s="216"/>
      <c r="AHI716" s="216"/>
      <c r="AHJ716" s="216"/>
      <c r="AHK716" s="216"/>
      <c r="AHL716" s="216"/>
      <c r="AHM716" s="216"/>
      <c r="AHN716" s="216"/>
      <c r="AHO716" s="216"/>
      <c r="AHP716" s="216"/>
      <c r="AHQ716" s="216"/>
      <c r="AHR716" s="216"/>
      <c r="AHS716" s="216"/>
      <c r="AHT716" s="216"/>
      <c r="AHU716" s="216"/>
      <c r="AHV716" s="216"/>
      <c r="AHW716" s="216"/>
      <c r="AHX716" s="216"/>
      <c r="AHY716" s="216"/>
      <c r="AHZ716" s="216"/>
      <c r="AIA716" s="216"/>
      <c r="AIB716" s="216"/>
      <c r="AIC716" s="216"/>
      <c r="AID716" s="216"/>
      <c r="AIE716" s="216"/>
      <c r="AIF716" s="216"/>
      <c r="AIG716" s="216"/>
      <c r="AIH716" s="216"/>
      <c r="AII716" s="216"/>
      <c r="AIJ716" s="216"/>
      <c r="AIK716" s="216"/>
      <c r="AIL716" s="216"/>
      <c r="AIM716" s="216"/>
      <c r="AIN716" s="216"/>
      <c r="AIO716" s="216"/>
      <c r="AIP716" s="216"/>
      <c r="AIQ716" s="216"/>
      <c r="AIR716" s="216"/>
      <c r="AIS716" s="216"/>
      <c r="AIT716" s="216"/>
      <c r="AIU716" s="216"/>
      <c r="AIV716" s="216"/>
      <c r="AIW716" s="216"/>
      <c r="AIX716" s="216"/>
      <c r="AIY716" s="216"/>
      <c r="AIZ716" s="216"/>
      <c r="AJA716" s="216"/>
      <c r="AJB716" s="216"/>
      <c r="AJC716" s="216"/>
      <c r="AJD716" s="216"/>
      <c r="AJE716" s="216"/>
      <c r="AJF716" s="216"/>
      <c r="AJG716" s="216"/>
      <c r="AJH716" s="216"/>
      <c r="AJI716" s="216"/>
      <c r="AJJ716" s="216"/>
      <c r="AJK716" s="216"/>
      <c r="AJL716" s="216"/>
      <c r="AJM716" s="216"/>
      <c r="AJN716" s="216"/>
      <c r="AJO716" s="216"/>
      <c r="AJP716" s="216"/>
      <c r="AJQ716" s="216"/>
      <c r="AJR716" s="216"/>
      <c r="AJS716" s="216"/>
      <c r="AJT716" s="216"/>
      <c r="AJU716" s="216"/>
      <c r="AJV716" s="216"/>
      <c r="AJW716" s="216"/>
      <c r="AJX716" s="216"/>
      <c r="AJY716" s="216"/>
      <c r="AJZ716" s="216"/>
      <c r="AKA716" s="216"/>
      <c r="AKB716" s="216"/>
      <c r="AKC716" s="216"/>
      <c r="AKD716" s="216"/>
      <c r="AKE716" s="216"/>
      <c r="AKF716" s="216"/>
      <c r="AKG716" s="216"/>
      <c r="AKH716" s="216"/>
      <c r="AKI716" s="216"/>
      <c r="AKJ716" s="216"/>
      <c r="AKK716" s="216"/>
      <c r="AKL716" s="216"/>
      <c r="AKM716" s="216"/>
      <c r="AKN716" s="216"/>
      <c r="AKO716" s="216"/>
      <c r="AKP716" s="216"/>
      <c r="AKQ716" s="216"/>
      <c r="AKR716" s="216"/>
      <c r="AKS716" s="216"/>
      <c r="AKT716" s="216"/>
      <c r="AKU716" s="216"/>
      <c r="AKV716" s="216"/>
      <c r="AKW716" s="216"/>
      <c r="AKX716" s="216"/>
      <c r="AKY716" s="216"/>
      <c r="AKZ716" s="216"/>
      <c r="ALA716" s="216"/>
      <c r="ALB716" s="216"/>
      <c r="ALC716" s="216"/>
      <c r="ALD716" s="216"/>
      <c r="ALE716" s="216"/>
      <c r="ALF716" s="216"/>
      <c r="ALG716" s="216"/>
      <c r="ALH716" s="216"/>
      <c r="ALI716" s="216"/>
      <c r="ALJ716" s="216"/>
      <c r="ALK716" s="216"/>
      <c r="ALL716" s="216"/>
      <c r="ALM716" s="216"/>
      <c r="ALN716" s="216"/>
      <c r="ALO716" s="216"/>
      <c r="ALP716" s="216"/>
      <c r="ALQ716" s="216"/>
      <c r="ALR716" s="216"/>
      <c r="ALS716" s="216"/>
      <c r="ALT716" s="216"/>
      <c r="ALU716" s="216"/>
      <c r="ALV716" s="216"/>
      <c r="ALW716" s="216"/>
      <c r="ALX716" s="216"/>
      <c r="ALY716" s="216"/>
      <c r="ALZ716" s="216"/>
      <c r="AMA716" s="216"/>
      <c r="AMB716" s="216"/>
      <c r="AMC716" s="216"/>
      <c r="AMD716" s="216"/>
      <c r="AME716" s="216"/>
      <c r="AMF716" s="216"/>
      <c r="AMG716" s="216"/>
      <c r="AMH716" s="216"/>
      <c r="AMI716" s="216"/>
      <c r="AMJ716" s="216"/>
      <c r="AMK716" s="216"/>
      <c r="AML716" s="216"/>
      <c r="AMM716" s="216"/>
      <c r="AMN716" s="216"/>
      <c r="AMO716" s="216"/>
      <c r="AMP716" s="216"/>
      <c r="AMQ716" s="216"/>
      <c r="AMR716" s="216"/>
      <c r="AMS716" s="216"/>
      <c r="AMT716" s="216"/>
      <c r="AMU716" s="216"/>
      <c r="AMV716" s="216"/>
      <c r="AMW716" s="216"/>
      <c r="AMX716" s="216"/>
      <c r="AMY716" s="216"/>
      <c r="AMZ716" s="216"/>
      <c r="ANA716" s="216"/>
      <c r="ANB716" s="216"/>
      <c r="ANC716" s="216"/>
      <c r="AND716" s="216"/>
      <c r="ANE716" s="216"/>
      <c r="ANF716" s="216"/>
      <c r="ANG716" s="216"/>
      <c r="ANH716" s="216"/>
      <c r="ANI716" s="216"/>
      <c r="ANJ716" s="216"/>
      <c r="ANK716" s="216"/>
      <c r="ANL716" s="216"/>
      <c r="ANM716" s="216"/>
      <c r="ANN716" s="216"/>
      <c r="ANO716" s="216"/>
      <c r="ANP716" s="216"/>
      <c r="ANQ716" s="216"/>
      <c r="ANR716" s="216"/>
      <c r="ANS716" s="216"/>
      <c r="ANT716" s="216"/>
      <c r="ANU716" s="216"/>
      <c r="ANV716" s="216"/>
      <c r="ANW716" s="216"/>
      <c r="ANX716" s="216"/>
      <c r="ANY716" s="216"/>
      <c r="ANZ716" s="216"/>
      <c r="AOA716" s="216"/>
      <c r="AOB716" s="216"/>
      <c r="AOC716" s="216"/>
      <c r="AOD716" s="216"/>
      <c r="AOE716" s="216"/>
      <c r="AOF716" s="216"/>
      <c r="AOG716" s="216"/>
      <c r="AOH716" s="216"/>
      <c r="AOI716" s="216"/>
      <c r="AOJ716" s="216"/>
      <c r="AOK716" s="216"/>
      <c r="AOL716" s="216"/>
      <c r="AOM716" s="216"/>
      <c r="AON716" s="216"/>
      <c r="AOO716" s="216"/>
      <c r="AOP716" s="216"/>
      <c r="AOQ716" s="216"/>
      <c r="AOR716" s="216"/>
      <c r="AOS716" s="216"/>
      <c r="AOT716" s="216"/>
      <c r="AOU716" s="216"/>
      <c r="AOV716" s="216"/>
      <c r="AOW716" s="216"/>
      <c r="AOX716" s="216"/>
      <c r="AOY716" s="216"/>
      <c r="AOZ716" s="216"/>
      <c r="APA716" s="216"/>
      <c r="APB716" s="216"/>
      <c r="APC716" s="216"/>
      <c r="APD716" s="216"/>
      <c r="APE716" s="216"/>
      <c r="APF716" s="216"/>
      <c r="APG716" s="216"/>
      <c r="APH716" s="216"/>
      <c r="API716" s="216"/>
      <c r="APJ716" s="216"/>
      <c r="APK716" s="216"/>
      <c r="APL716" s="216"/>
      <c r="APM716" s="216"/>
      <c r="APN716" s="216"/>
      <c r="APO716" s="216"/>
      <c r="APP716" s="216"/>
      <c r="APQ716" s="216"/>
      <c r="APR716" s="216"/>
      <c r="APS716" s="216"/>
      <c r="APT716" s="216"/>
      <c r="APU716" s="216"/>
      <c r="APV716" s="216"/>
      <c r="APW716" s="216"/>
      <c r="APX716" s="216"/>
      <c r="APY716" s="216"/>
      <c r="APZ716" s="216"/>
      <c r="AQA716" s="216"/>
      <c r="AQB716" s="216"/>
      <c r="AQC716" s="216"/>
      <c r="AQD716" s="216"/>
      <c r="AQE716" s="216"/>
      <c r="AQF716" s="216"/>
      <c r="AQG716" s="216"/>
      <c r="AQH716" s="216"/>
      <c r="AQI716" s="216"/>
      <c r="AQJ716" s="216"/>
      <c r="AQK716" s="216"/>
      <c r="AQL716" s="216"/>
      <c r="AQM716" s="216"/>
      <c r="AQN716" s="216"/>
      <c r="AQO716" s="216"/>
      <c r="AQP716" s="216"/>
      <c r="AQQ716" s="216"/>
      <c r="AQR716" s="216"/>
      <c r="AQS716" s="216"/>
      <c r="AQT716" s="216"/>
      <c r="AQU716" s="216"/>
      <c r="AQV716" s="216"/>
      <c r="AQW716" s="216"/>
      <c r="AQX716" s="216"/>
      <c r="AQY716" s="216"/>
      <c r="AQZ716" s="216"/>
      <c r="ARA716" s="216"/>
      <c r="ARB716" s="216"/>
      <c r="ARC716" s="216"/>
      <c r="ARD716" s="216"/>
      <c r="ARE716" s="216"/>
      <c r="ARF716" s="216"/>
      <c r="ARG716" s="216"/>
      <c r="ARH716" s="216"/>
      <c r="ARI716" s="216"/>
      <c r="ARJ716" s="216"/>
      <c r="ARK716" s="216"/>
      <c r="ARL716" s="216"/>
      <c r="ARM716" s="216"/>
      <c r="ARN716" s="216"/>
      <c r="ARO716" s="216"/>
      <c r="ARP716" s="216"/>
      <c r="ARQ716" s="216"/>
      <c r="ARR716" s="216"/>
      <c r="ARS716" s="216"/>
      <c r="ART716" s="216"/>
      <c r="ARU716" s="216"/>
      <c r="ARV716" s="216"/>
      <c r="ARW716" s="216"/>
      <c r="ARX716" s="216"/>
      <c r="ARY716" s="216"/>
      <c r="ARZ716" s="216"/>
      <c r="ASA716" s="216"/>
      <c r="ASB716" s="216"/>
      <c r="ASC716" s="216"/>
      <c r="ASD716" s="216"/>
      <c r="ASE716" s="216"/>
      <c r="ASF716" s="216"/>
      <c r="ASG716" s="216"/>
      <c r="ASH716" s="216"/>
      <c r="ASI716" s="216"/>
      <c r="ASJ716" s="216"/>
      <c r="ASK716" s="216"/>
      <c r="ASL716" s="216"/>
      <c r="ASM716" s="216"/>
      <c r="ASN716" s="216"/>
      <c r="ASO716" s="216"/>
      <c r="ASP716" s="216"/>
      <c r="ASQ716" s="216"/>
      <c r="ASR716" s="216"/>
      <c r="ASS716" s="216"/>
      <c r="AST716" s="216"/>
      <c r="ASU716" s="216"/>
      <c r="ASV716" s="216"/>
      <c r="ASW716" s="216"/>
      <c r="ASX716" s="216"/>
      <c r="ASY716" s="216"/>
      <c r="ASZ716" s="216"/>
      <c r="ATA716" s="216"/>
      <c r="ATB716" s="216"/>
      <c r="ATC716" s="216"/>
      <c r="ATD716" s="216"/>
      <c r="ATE716" s="216"/>
      <c r="ATF716" s="216"/>
      <c r="ATG716" s="216"/>
      <c r="ATH716" s="216"/>
      <c r="ATI716" s="216"/>
      <c r="ATJ716" s="216"/>
      <c r="ATK716" s="216"/>
      <c r="ATL716" s="216"/>
      <c r="ATM716" s="216"/>
      <c r="ATN716" s="216"/>
      <c r="ATO716" s="216"/>
      <c r="ATP716" s="216"/>
      <c r="ATQ716" s="216"/>
      <c r="ATR716" s="216"/>
      <c r="ATS716" s="216"/>
      <c r="ATT716" s="216"/>
      <c r="ATU716" s="216"/>
      <c r="ATV716" s="216"/>
      <c r="ATW716" s="216"/>
      <c r="ATX716" s="216"/>
      <c r="ATY716" s="216"/>
      <c r="ATZ716" s="216"/>
      <c r="AUA716" s="216"/>
      <c r="AUB716" s="216"/>
      <c r="AUC716" s="216"/>
      <c r="AUD716" s="216"/>
      <c r="AUE716" s="216"/>
      <c r="AUF716" s="216"/>
      <c r="AUG716" s="216"/>
      <c r="AUH716" s="216"/>
      <c r="AUI716" s="216"/>
      <c r="AUJ716" s="216"/>
      <c r="AUK716" s="216"/>
      <c r="AUL716" s="216"/>
      <c r="AUM716" s="216"/>
      <c r="AUN716" s="216"/>
      <c r="AUO716" s="216"/>
      <c r="AUP716" s="216"/>
      <c r="AUQ716" s="216"/>
      <c r="AUR716" s="216"/>
      <c r="AUS716" s="216"/>
      <c r="AUT716" s="216"/>
      <c r="AUU716" s="216"/>
      <c r="AUV716" s="216"/>
      <c r="AUW716" s="216"/>
      <c r="AUX716" s="216"/>
      <c r="AUY716" s="216"/>
      <c r="AUZ716" s="216"/>
      <c r="AVA716" s="216"/>
      <c r="AVB716" s="216"/>
      <c r="AVC716" s="216"/>
      <c r="AVD716" s="216"/>
      <c r="AVE716" s="216"/>
      <c r="AVF716" s="216"/>
      <c r="AVG716" s="216"/>
      <c r="AVH716" s="216"/>
      <c r="AVI716" s="216"/>
      <c r="AVJ716" s="216"/>
      <c r="AVK716" s="216"/>
      <c r="AVL716" s="216"/>
      <c r="AVM716" s="216"/>
      <c r="AVN716" s="216"/>
      <c r="AVO716" s="216"/>
      <c r="AVP716" s="216"/>
      <c r="AVQ716" s="216"/>
      <c r="AVR716" s="216"/>
      <c r="AVS716" s="216"/>
      <c r="AVT716" s="216"/>
      <c r="AVU716" s="216"/>
      <c r="AVV716" s="216"/>
      <c r="AVW716" s="216"/>
      <c r="AVX716" s="216"/>
      <c r="AVY716" s="216"/>
      <c r="AVZ716" s="216"/>
      <c r="AWA716" s="216"/>
      <c r="AWB716" s="216"/>
      <c r="AWC716" s="216"/>
      <c r="AWD716" s="216"/>
      <c r="AWE716" s="216"/>
      <c r="AWF716" s="216"/>
      <c r="AWG716" s="216"/>
      <c r="AWH716" s="216"/>
      <c r="AWI716" s="216"/>
      <c r="AWJ716" s="216"/>
      <c r="AWK716" s="216"/>
      <c r="AWL716" s="216"/>
      <c r="AWM716" s="216"/>
      <c r="AWN716" s="216"/>
      <c r="AWO716" s="216"/>
      <c r="AWP716" s="216"/>
      <c r="AWQ716" s="216"/>
      <c r="AWR716" s="216"/>
      <c r="AWS716" s="216"/>
      <c r="AWT716" s="216"/>
      <c r="AWU716" s="216"/>
      <c r="AWV716" s="216"/>
      <c r="AWW716" s="216"/>
      <c r="AWX716" s="216"/>
      <c r="AWY716" s="216"/>
      <c r="AWZ716" s="216"/>
      <c r="AXA716" s="216"/>
      <c r="AXB716" s="216"/>
      <c r="AXC716" s="216"/>
      <c r="AXD716" s="216"/>
      <c r="AXE716" s="216"/>
      <c r="AXF716" s="216"/>
      <c r="AXG716" s="216"/>
      <c r="AXH716" s="216"/>
      <c r="AXI716" s="216"/>
      <c r="AXJ716" s="216"/>
      <c r="AXK716" s="216"/>
      <c r="AXL716" s="216"/>
      <c r="AXM716" s="216"/>
      <c r="AXN716" s="216"/>
      <c r="AXO716" s="216"/>
      <c r="AXP716" s="216"/>
      <c r="AXQ716" s="216"/>
      <c r="AXR716" s="216"/>
      <c r="AXS716" s="216"/>
      <c r="AXT716" s="216"/>
      <c r="AXU716" s="216"/>
      <c r="AXV716" s="216"/>
      <c r="AXW716" s="216"/>
      <c r="AXX716" s="216"/>
      <c r="AXY716" s="216"/>
      <c r="AXZ716" s="216"/>
      <c r="AYA716" s="216"/>
      <c r="AYB716" s="216"/>
      <c r="AYC716" s="216"/>
      <c r="AYD716" s="216"/>
      <c r="AYE716" s="216"/>
      <c r="AYF716" s="216"/>
      <c r="AYG716" s="216"/>
      <c r="AYH716" s="216"/>
      <c r="AYI716" s="216"/>
      <c r="AYJ716" s="216"/>
      <c r="AYK716" s="216"/>
      <c r="AYL716" s="216"/>
      <c r="AYM716" s="216"/>
      <c r="AYN716" s="216"/>
      <c r="AYO716" s="216"/>
      <c r="AYP716" s="216"/>
      <c r="AYQ716" s="216"/>
      <c r="AYR716" s="216"/>
      <c r="AYS716" s="216"/>
      <c r="AYT716" s="216"/>
      <c r="AYU716" s="216"/>
      <c r="AYV716" s="216"/>
      <c r="AYW716" s="216"/>
      <c r="AYX716" s="216"/>
      <c r="AYY716" s="216"/>
      <c r="AYZ716" s="216"/>
      <c r="AZA716" s="216"/>
      <c r="AZB716" s="216"/>
      <c r="AZC716" s="216"/>
      <c r="AZD716" s="216"/>
      <c r="AZE716" s="216"/>
      <c r="AZF716" s="216"/>
      <c r="AZG716" s="216"/>
      <c r="AZH716" s="216"/>
      <c r="AZI716" s="216"/>
      <c r="AZJ716" s="216"/>
      <c r="AZK716" s="216"/>
      <c r="AZL716" s="216"/>
      <c r="AZM716" s="216"/>
      <c r="AZN716" s="216"/>
      <c r="AZO716" s="216"/>
      <c r="AZP716" s="216"/>
      <c r="AZQ716" s="216"/>
      <c r="AZR716" s="216"/>
      <c r="AZS716" s="216"/>
      <c r="AZT716" s="216"/>
      <c r="AZU716" s="216"/>
      <c r="AZV716" s="216"/>
      <c r="AZW716" s="216"/>
      <c r="AZX716" s="216"/>
      <c r="AZY716" s="216"/>
      <c r="AZZ716" s="216"/>
      <c r="BAA716" s="216"/>
      <c r="BAB716" s="216"/>
      <c r="BAC716" s="216"/>
      <c r="BAD716" s="216"/>
      <c r="BAE716" s="216"/>
      <c r="BAF716" s="216"/>
      <c r="BAG716" s="216"/>
      <c r="BAH716" s="216"/>
      <c r="BAI716" s="216"/>
      <c r="BAJ716" s="216"/>
      <c r="BAK716" s="216"/>
      <c r="BAL716" s="216"/>
      <c r="BAM716" s="216"/>
      <c r="BAN716" s="216"/>
      <c r="BAO716" s="216"/>
      <c r="BAP716" s="216"/>
      <c r="BAQ716" s="216"/>
      <c r="BAR716" s="216"/>
      <c r="BAS716" s="216"/>
      <c r="BAT716" s="216"/>
      <c r="BAU716" s="216"/>
      <c r="BAV716" s="216"/>
      <c r="BAW716" s="216"/>
      <c r="BAX716" s="216"/>
      <c r="BAY716" s="216"/>
      <c r="BAZ716" s="216"/>
      <c r="BBA716" s="216"/>
      <c r="BBB716" s="216"/>
      <c r="BBC716" s="216"/>
      <c r="BBD716" s="216"/>
      <c r="BBE716" s="216"/>
      <c r="BBF716" s="216"/>
      <c r="BBG716" s="216"/>
      <c r="BBH716" s="216"/>
      <c r="BBI716" s="216"/>
      <c r="BBJ716" s="216"/>
      <c r="BBK716" s="216"/>
      <c r="BBL716" s="216"/>
      <c r="BBM716" s="216"/>
      <c r="BBN716" s="216"/>
      <c r="BBO716" s="216"/>
      <c r="BBP716" s="216"/>
      <c r="BBQ716" s="216"/>
      <c r="BBR716" s="216"/>
      <c r="BBS716" s="216"/>
      <c r="BBT716" s="216"/>
      <c r="BBU716" s="216"/>
      <c r="BBV716" s="216"/>
      <c r="BBW716" s="216"/>
      <c r="BBX716" s="216"/>
      <c r="BBY716" s="216"/>
      <c r="BBZ716" s="216"/>
      <c r="BCA716" s="216"/>
      <c r="BCB716" s="216"/>
      <c r="BCC716" s="216"/>
      <c r="BCD716" s="216"/>
      <c r="BCE716" s="216"/>
      <c r="BCF716" s="216"/>
      <c r="BCG716" s="216"/>
      <c r="BCH716" s="216"/>
      <c r="BCI716" s="216"/>
      <c r="BCJ716" s="216"/>
      <c r="BCK716" s="216"/>
      <c r="BCL716" s="216"/>
      <c r="BCM716" s="216"/>
      <c r="BCN716" s="216"/>
      <c r="BCO716" s="216"/>
      <c r="BCP716" s="216"/>
      <c r="BCQ716" s="216"/>
      <c r="BCR716" s="216"/>
      <c r="BCS716" s="216"/>
      <c r="BCT716" s="216"/>
      <c r="BCU716" s="216"/>
      <c r="BCV716" s="216"/>
      <c r="BCW716" s="216"/>
      <c r="BCX716" s="216"/>
      <c r="BCY716" s="216"/>
      <c r="BCZ716" s="216"/>
      <c r="BDA716" s="216"/>
      <c r="BDB716" s="216"/>
      <c r="BDC716" s="216"/>
      <c r="BDD716" s="216"/>
      <c r="BDE716" s="216"/>
      <c r="BDF716" s="216"/>
      <c r="BDG716" s="216"/>
      <c r="BDH716" s="216"/>
      <c r="BDI716" s="216"/>
      <c r="BDJ716" s="216"/>
      <c r="BDK716" s="216"/>
      <c r="BDL716" s="216"/>
      <c r="BDM716" s="216"/>
      <c r="BDN716" s="216"/>
      <c r="BDO716" s="216"/>
      <c r="BDP716" s="216"/>
      <c r="BDQ716" s="216"/>
      <c r="BDR716" s="216"/>
      <c r="BDS716" s="216"/>
      <c r="BDT716" s="216"/>
      <c r="BDU716" s="216"/>
      <c r="BDV716" s="216"/>
      <c r="BDW716" s="216"/>
      <c r="BDX716" s="216"/>
      <c r="BDY716" s="216"/>
      <c r="BDZ716" s="216"/>
      <c r="BEA716" s="216"/>
      <c r="BEB716" s="216"/>
      <c r="BEC716" s="216"/>
      <c r="BED716" s="216"/>
      <c r="BEE716" s="216"/>
      <c r="BEF716" s="216"/>
      <c r="BEG716" s="216"/>
      <c r="BEH716" s="216"/>
      <c r="BEI716" s="216"/>
      <c r="BEJ716" s="216"/>
      <c r="BEK716" s="216"/>
      <c r="BEL716" s="216"/>
      <c r="BEM716" s="216"/>
      <c r="BEN716" s="216"/>
      <c r="BEO716" s="216"/>
      <c r="BEP716" s="216"/>
      <c r="BEQ716" s="216"/>
      <c r="BER716" s="216"/>
      <c r="BES716" s="216"/>
      <c r="BET716" s="216"/>
      <c r="BEU716" s="216"/>
      <c r="BEV716" s="216"/>
      <c r="BEW716" s="216"/>
      <c r="BEX716" s="216"/>
      <c r="BEY716" s="216"/>
      <c r="BEZ716" s="216"/>
      <c r="BFA716" s="216"/>
      <c r="BFB716" s="216"/>
      <c r="BFC716" s="216"/>
      <c r="BFD716" s="216"/>
      <c r="BFE716" s="216"/>
      <c r="BFF716" s="216"/>
      <c r="BFG716" s="216"/>
      <c r="BFH716" s="216"/>
      <c r="BFI716" s="216"/>
      <c r="BFJ716" s="216"/>
      <c r="BFK716" s="216"/>
      <c r="BFL716" s="216"/>
      <c r="BFM716" s="216"/>
      <c r="BFN716" s="216"/>
      <c r="BFO716" s="216"/>
      <c r="BFP716" s="216"/>
      <c r="BFQ716" s="216"/>
      <c r="BFR716" s="216"/>
      <c r="BFS716" s="216"/>
      <c r="BFT716" s="216"/>
      <c r="BFU716" s="216"/>
      <c r="BFV716" s="216"/>
      <c r="BFW716" s="216"/>
      <c r="BFX716" s="216"/>
      <c r="BFY716" s="216"/>
      <c r="BFZ716" s="216"/>
      <c r="BGA716" s="216"/>
      <c r="BGB716" s="216"/>
      <c r="BGC716" s="216"/>
      <c r="BGD716" s="216"/>
      <c r="BGE716" s="216"/>
      <c r="BGF716" s="216"/>
      <c r="BGG716" s="216"/>
      <c r="BGH716" s="216"/>
      <c r="BGI716" s="216"/>
      <c r="BGJ716" s="216"/>
      <c r="BGK716" s="216"/>
      <c r="BGL716" s="216"/>
      <c r="BGM716" s="216"/>
      <c r="BGN716" s="216"/>
      <c r="BGO716" s="216"/>
      <c r="BGP716" s="216"/>
      <c r="BGQ716" s="216"/>
      <c r="BGR716" s="216"/>
      <c r="BGS716" s="216"/>
      <c r="BGT716" s="216"/>
      <c r="BGU716" s="216"/>
      <c r="BGV716" s="216"/>
      <c r="BGW716" s="216"/>
      <c r="BGX716" s="216"/>
      <c r="BGY716" s="216"/>
      <c r="BGZ716" s="216"/>
      <c r="BHA716" s="216"/>
      <c r="BHB716" s="216"/>
      <c r="BHC716" s="216"/>
      <c r="BHD716" s="216"/>
      <c r="BHE716" s="216"/>
      <c r="BHF716" s="216"/>
      <c r="BHG716" s="216"/>
      <c r="BHH716" s="216"/>
      <c r="BHI716" s="216"/>
      <c r="BHJ716" s="216"/>
      <c r="BHK716" s="216"/>
      <c r="BHL716" s="216"/>
      <c r="BHM716" s="216"/>
      <c r="BHN716" s="216"/>
      <c r="BHO716" s="216"/>
      <c r="BHP716" s="216"/>
      <c r="BHQ716" s="216"/>
      <c r="BHR716" s="216"/>
      <c r="BHS716" s="216"/>
      <c r="BHT716" s="216"/>
      <c r="BHU716" s="216"/>
      <c r="BHV716" s="216"/>
      <c r="BHW716" s="216"/>
      <c r="BHX716" s="216"/>
      <c r="BHY716" s="216"/>
      <c r="BHZ716" s="216"/>
      <c r="BIA716" s="216"/>
      <c r="BIB716" s="216"/>
      <c r="BIC716" s="216"/>
      <c r="BID716" s="216"/>
      <c r="BIE716" s="216"/>
      <c r="BIF716" s="216"/>
      <c r="BIG716" s="216"/>
      <c r="BIH716" s="216"/>
      <c r="BII716" s="216"/>
      <c r="BIJ716" s="216"/>
      <c r="BIK716" s="216"/>
      <c r="BIL716" s="216"/>
      <c r="BIM716" s="216"/>
      <c r="BIN716" s="216"/>
      <c r="BIO716" s="216"/>
      <c r="BIP716" s="216"/>
      <c r="BIQ716" s="216"/>
      <c r="BIR716" s="216"/>
      <c r="BIS716" s="216"/>
      <c r="BIT716" s="216"/>
      <c r="BIU716" s="216"/>
      <c r="BIV716" s="216"/>
      <c r="BIW716" s="216"/>
      <c r="BIX716" s="216"/>
      <c r="BIY716" s="216"/>
      <c r="BIZ716" s="216"/>
      <c r="BJA716" s="216"/>
      <c r="BJB716" s="216"/>
      <c r="BJC716" s="216"/>
      <c r="BJD716" s="216"/>
      <c r="BJE716" s="216"/>
      <c r="BJF716" s="216"/>
      <c r="BJG716" s="216"/>
      <c r="BJH716" s="216"/>
      <c r="BJI716" s="216"/>
      <c r="BJJ716" s="216"/>
      <c r="BJK716" s="216"/>
      <c r="BJL716" s="216"/>
      <c r="BJM716" s="216"/>
      <c r="BJN716" s="216"/>
      <c r="BJO716" s="216"/>
      <c r="BJP716" s="216"/>
      <c r="BJQ716" s="216"/>
      <c r="BJR716" s="216"/>
      <c r="BJS716" s="216"/>
      <c r="BJT716" s="216"/>
      <c r="BJU716" s="216"/>
      <c r="BJV716" s="216"/>
      <c r="BJW716" s="216"/>
      <c r="BJX716" s="216"/>
      <c r="BJY716" s="216"/>
      <c r="BJZ716" s="216"/>
      <c r="BKA716" s="216"/>
      <c r="BKB716" s="216"/>
      <c r="BKC716" s="216"/>
      <c r="BKD716" s="216"/>
      <c r="BKE716" s="216"/>
      <c r="BKF716" s="216"/>
      <c r="BKG716" s="216"/>
      <c r="BKH716" s="216"/>
      <c r="BKI716" s="216"/>
      <c r="BKJ716" s="216"/>
      <c r="BKK716" s="216"/>
      <c r="BKL716" s="216"/>
      <c r="BKM716" s="216"/>
      <c r="BKN716" s="216"/>
      <c r="BKO716" s="216"/>
      <c r="BKP716" s="216"/>
      <c r="BKQ716" s="216"/>
      <c r="BKR716" s="216"/>
      <c r="BKS716" s="216"/>
      <c r="BKT716" s="216"/>
      <c r="BKU716" s="216"/>
      <c r="BKV716" s="216"/>
      <c r="BKW716" s="216"/>
      <c r="BKX716" s="216"/>
      <c r="BKY716" s="216"/>
      <c r="BKZ716" s="216"/>
      <c r="BLA716" s="216"/>
      <c r="BLB716" s="216"/>
      <c r="BLC716" s="216"/>
      <c r="BLD716" s="216"/>
      <c r="BLE716" s="216"/>
      <c r="BLF716" s="216"/>
      <c r="BLG716" s="216"/>
      <c r="BLH716" s="216"/>
      <c r="BLI716" s="216"/>
      <c r="BLJ716" s="216"/>
      <c r="BLK716" s="216"/>
      <c r="BLL716" s="216"/>
      <c r="BLM716" s="216"/>
      <c r="BLN716" s="216"/>
      <c r="BLO716" s="216"/>
      <c r="BLP716" s="216"/>
      <c r="BLQ716" s="216"/>
      <c r="BLR716" s="216"/>
      <c r="BLS716" s="216"/>
      <c r="BLT716" s="216"/>
      <c r="BLU716" s="216"/>
      <c r="BLV716" s="216"/>
      <c r="BLW716" s="216"/>
      <c r="BLX716" s="216"/>
      <c r="BLY716" s="216"/>
      <c r="BLZ716" s="216"/>
      <c r="BMA716" s="216"/>
      <c r="BMB716" s="216"/>
      <c r="BMC716" s="216"/>
      <c r="BMD716" s="216"/>
      <c r="BME716" s="216"/>
      <c r="BMF716" s="216"/>
      <c r="BMG716" s="216"/>
      <c r="BMH716" s="216"/>
      <c r="BMI716" s="216"/>
      <c r="BMJ716" s="216"/>
      <c r="BMK716" s="216"/>
      <c r="BML716" s="216"/>
      <c r="BMM716" s="216"/>
      <c r="BMN716" s="216"/>
      <c r="BMO716" s="216"/>
      <c r="BMP716" s="216"/>
      <c r="BMQ716" s="216"/>
      <c r="BMR716" s="216"/>
      <c r="BMS716" s="216"/>
      <c r="BMT716" s="216"/>
      <c r="BMU716" s="216"/>
      <c r="BMV716" s="216"/>
      <c r="BMW716" s="216"/>
      <c r="BMX716" s="216"/>
      <c r="BMY716" s="216"/>
      <c r="BMZ716" s="216"/>
      <c r="BNA716" s="216"/>
      <c r="BNB716" s="216"/>
      <c r="BNC716" s="216"/>
      <c r="BND716" s="216"/>
      <c r="BNE716" s="216"/>
      <c r="BNF716" s="216"/>
      <c r="BNG716" s="216"/>
      <c r="BNH716" s="216"/>
      <c r="BNI716" s="216"/>
      <c r="BNJ716" s="216"/>
      <c r="BNK716" s="216"/>
      <c r="BNL716" s="216"/>
      <c r="BNM716" s="216"/>
      <c r="BNN716" s="216"/>
      <c r="BNO716" s="216"/>
      <c r="BNP716" s="216"/>
      <c r="BNQ716" s="216"/>
      <c r="BNR716" s="216"/>
      <c r="BNS716" s="216"/>
      <c r="BNT716" s="216"/>
      <c r="BNU716" s="216"/>
      <c r="BNV716" s="216"/>
      <c r="BNW716" s="216"/>
      <c r="BNX716" s="216"/>
      <c r="BNY716" s="216"/>
      <c r="BNZ716" s="216"/>
      <c r="BOA716" s="216"/>
      <c r="BOB716" s="216"/>
      <c r="BOC716" s="216"/>
      <c r="BOD716" s="216"/>
      <c r="BOE716" s="216"/>
      <c r="BOF716" s="216"/>
      <c r="BOG716" s="216"/>
      <c r="BOH716" s="216"/>
      <c r="BOI716" s="216"/>
      <c r="BOJ716" s="216"/>
      <c r="BOK716" s="216"/>
      <c r="BOL716" s="216"/>
      <c r="BOM716" s="216"/>
      <c r="BON716" s="216"/>
      <c r="BOO716" s="216"/>
      <c r="BOP716" s="216"/>
      <c r="BOQ716" s="216"/>
      <c r="BOR716" s="216"/>
      <c r="BOS716" s="216"/>
      <c r="BOT716" s="216"/>
      <c r="BOU716" s="216"/>
      <c r="BOV716" s="216"/>
      <c r="BOW716" s="216"/>
      <c r="BOX716" s="216"/>
      <c r="BOY716" s="216"/>
      <c r="BOZ716" s="216"/>
      <c r="BPA716" s="216"/>
      <c r="BPB716" s="216"/>
      <c r="BPC716" s="216"/>
      <c r="BPD716" s="216"/>
      <c r="BPE716" s="216"/>
      <c r="BPF716" s="216"/>
      <c r="BPG716" s="216"/>
      <c r="BPH716" s="216"/>
      <c r="BPI716" s="216"/>
      <c r="BPJ716" s="216"/>
      <c r="BPK716" s="216"/>
      <c r="BPL716" s="216"/>
      <c r="BPM716" s="216"/>
      <c r="BPN716" s="216"/>
      <c r="BPO716" s="216"/>
      <c r="BPP716" s="216"/>
      <c r="BPQ716" s="216"/>
      <c r="BPR716" s="216"/>
      <c r="BPS716" s="216"/>
      <c r="BPT716" s="216"/>
      <c r="BPU716" s="216"/>
      <c r="BPV716" s="216"/>
      <c r="BPW716" s="216"/>
      <c r="BPX716" s="216"/>
      <c r="BPY716" s="216"/>
      <c r="BPZ716" s="216"/>
      <c r="BQA716" s="216"/>
      <c r="BQB716" s="216"/>
      <c r="BQC716" s="216"/>
      <c r="BQD716" s="216"/>
      <c r="BQE716" s="216"/>
      <c r="BQF716" s="216"/>
      <c r="BQG716" s="216"/>
      <c r="BQH716" s="216"/>
      <c r="BQI716" s="216"/>
      <c r="BQJ716" s="216"/>
      <c r="BQK716" s="216"/>
      <c r="BQL716" s="216"/>
      <c r="BQM716" s="216"/>
      <c r="BQN716" s="216"/>
      <c r="BQO716" s="216"/>
      <c r="BQP716" s="216"/>
      <c r="BQQ716" s="216"/>
      <c r="BQR716" s="216"/>
      <c r="BQS716" s="216"/>
      <c r="BQT716" s="216"/>
      <c r="BQU716" s="216"/>
      <c r="BQV716" s="216"/>
      <c r="BQW716" s="216"/>
      <c r="BQX716" s="216"/>
      <c r="BQY716" s="216"/>
      <c r="BQZ716" s="216"/>
      <c r="BRA716" s="216"/>
      <c r="BRB716" s="216"/>
      <c r="BRC716" s="216"/>
      <c r="BRD716" s="216"/>
      <c r="BRE716" s="216"/>
      <c r="BRF716" s="216"/>
      <c r="BRG716" s="216"/>
      <c r="BRH716" s="216"/>
      <c r="BRI716" s="216"/>
      <c r="BRJ716" s="216"/>
      <c r="BRK716" s="216"/>
      <c r="BRL716" s="216"/>
      <c r="BRM716" s="216"/>
      <c r="BRN716" s="216"/>
      <c r="BRO716" s="216"/>
      <c r="BRP716" s="216"/>
      <c r="BRQ716" s="216"/>
      <c r="BRR716" s="216"/>
      <c r="BRS716" s="216"/>
      <c r="BRT716" s="216"/>
      <c r="BRU716" s="216"/>
      <c r="BRV716" s="216"/>
      <c r="BRW716" s="216"/>
      <c r="BRX716" s="216"/>
      <c r="BRY716" s="216"/>
      <c r="BRZ716" s="216"/>
      <c r="BSA716" s="216"/>
      <c r="BSB716" s="216"/>
      <c r="BSC716" s="216"/>
      <c r="BSD716" s="216"/>
      <c r="BSE716" s="216"/>
      <c r="BSF716" s="216"/>
      <c r="BSG716" s="216"/>
      <c r="BSH716" s="216"/>
      <c r="BSI716" s="216"/>
      <c r="BSJ716" s="216"/>
      <c r="BSK716" s="216"/>
      <c r="BSL716" s="216"/>
      <c r="BSM716" s="216"/>
      <c r="BSN716" s="216"/>
      <c r="BSO716" s="216"/>
      <c r="BSP716" s="216"/>
      <c r="BSQ716" s="216"/>
      <c r="BSR716" s="216"/>
      <c r="BSS716" s="216"/>
      <c r="BST716" s="216"/>
      <c r="BSU716" s="216"/>
      <c r="BSV716" s="216"/>
      <c r="BSW716" s="216"/>
      <c r="BSX716" s="216"/>
      <c r="BSY716" s="216"/>
      <c r="BSZ716" s="216"/>
      <c r="BTA716" s="216"/>
      <c r="BTB716" s="216"/>
      <c r="BTC716" s="216"/>
      <c r="BTD716" s="216"/>
      <c r="BTE716" s="216"/>
      <c r="BTF716" s="216"/>
      <c r="BTG716" s="216"/>
      <c r="BTH716" s="216"/>
      <c r="BTI716" s="216"/>
      <c r="BTJ716" s="216"/>
      <c r="BTK716" s="216"/>
      <c r="BTL716" s="216"/>
      <c r="BTM716" s="216"/>
      <c r="BTN716" s="216"/>
      <c r="BTO716" s="216"/>
      <c r="BTP716" s="216"/>
      <c r="BTQ716" s="216"/>
      <c r="BTR716" s="216"/>
      <c r="BTS716" s="216"/>
      <c r="BTT716" s="216"/>
      <c r="BTU716" s="216"/>
      <c r="BTV716" s="216"/>
      <c r="BTW716" s="216"/>
      <c r="BTX716" s="216"/>
      <c r="BTY716" s="216"/>
      <c r="BTZ716" s="216"/>
      <c r="BUA716" s="216"/>
      <c r="BUB716" s="216"/>
      <c r="BUC716" s="216"/>
      <c r="BUD716" s="216"/>
      <c r="BUE716" s="216"/>
      <c r="BUF716" s="216"/>
      <c r="BUG716" s="216"/>
      <c r="BUH716" s="216"/>
      <c r="BUI716" s="216"/>
      <c r="BUJ716" s="216"/>
      <c r="BUK716" s="216"/>
      <c r="BUL716" s="216"/>
      <c r="BUM716" s="216"/>
      <c r="BUN716" s="216"/>
      <c r="BUO716" s="216"/>
      <c r="BUP716" s="216"/>
      <c r="BUQ716" s="216"/>
      <c r="BUR716" s="216"/>
      <c r="BUS716" s="216"/>
      <c r="BUT716" s="216"/>
      <c r="BUU716" s="216"/>
      <c r="BUV716" s="216"/>
      <c r="BUW716" s="216"/>
      <c r="BUX716" s="216"/>
      <c r="BUY716" s="216"/>
      <c r="BUZ716" s="216"/>
      <c r="BVA716" s="216"/>
      <c r="BVB716" s="216"/>
      <c r="BVC716" s="216"/>
      <c r="BVD716" s="216"/>
      <c r="BVE716" s="216"/>
      <c r="BVF716" s="216"/>
      <c r="BVG716" s="216"/>
      <c r="BVH716" s="216"/>
      <c r="BVI716" s="216"/>
      <c r="BVJ716" s="216"/>
      <c r="BVK716" s="216"/>
      <c r="BVL716" s="216"/>
      <c r="BVM716" s="216"/>
      <c r="BVN716" s="216"/>
      <c r="BVO716" s="216"/>
      <c r="BVP716" s="216"/>
      <c r="BVQ716" s="216"/>
      <c r="BVR716" s="216"/>
      <c r="BVS716" s="216"/>
      <c r="BVT716" s="216"/>
      <c r="BVU716" s="216"/>
      <c r="BVV716" s="216"/>
      <c r="BVW716" s="216"/>
      <c r="BVX716" s="216"/>
      <c r="BVY716" s="216"/>
      <c r="BVZ716" s="216"/>
      <c r="BWA716" s="216"/>
      <c r="BWB716" s="216"/>
      <c r="BWC716" s="216"/>
      <c r="BWD716" s="216"/>
      <c r="BWE716" s="216"/>
      <c r="BWF716" s="216"/>
      <c r="BWG716" s="216"/>
      <c r="BWH716" s="216"/>
      <c r="BWI716" s="216"/>
      <c r="BWJ716" s="216"/>
      <c r="BWK716" s="216"/>
      <c r="BWL716" s="216"/>
      <c r="BWM716" s="216"/>
      <c r="BWN716" s="216"/>
      <c r="BWO716" s="216"/>
      <c r="BWP716" s="216"/>
      <c r="BWQ716" s="216"/>
      <c r="BWR716" s="216"/>
      <c r="BWS716" s="216"/>
      <c r="BWT716" s="216"/>
      <c r="BWU716" s="216"/>
      <c r="BWV716" s="216"/>
      <c r="BWW716" s="216"/>
      <c r="BWX716" s="216"/>
      <c r="BWY716" s="216"/>
      <c r="BWZ716" s="216"/>
      <c r="BXA716" s="216"/>
      <c r="BXB716" s="216"/>
      <c r="BXC716" s="216"/>
      <c r="BXD716" s="216"/>
      <c r="BXE716" s="216"/>
      <c r="BXF716" s="216"/>
      <c r="BXG716" s="216"/>
      <c r="BXH716" s="216"/>
      <c r="BXI716" s="216"/>
      <c r="BXJ716" s="216"/>
      <c r="BXK716" s="216"/>
      <c r="BXL716" s="216"/>
      <c r="BXM716" s="216"/>
      <c r="BXN716" s="216"/>
      <c r="BXO716" s="216"/>
      <c r="BXP716" s="216"/>
      <c r="BXQ716" s="216"/>
      <c r="BXR716" s="216"/>
      <c r="BXS716" s="216"/>
      <c r="BXT716" s="216"/>
      <c r="BXU716" s="216"/>
      <c r="BXV716" s="216"/>
      <c r="BXW716" s="216"/>
      <c r="BXX716" s="216"/>
      <c r="BXY716" s="216"/>
      <c r="BXZ716" s="216"/>
      <c r="BYA716" s="216"/>
      <c r="BYB716" s="216"/>
      <c r="BYC716" s="216"/>
      <c r="BYD716" s="216"/>
      <c r="BYE716" s="216"/>
      <c r="BYF716" s="216"/>
      <c r="BYG716" s="216"/>
      <c r="BYH716" s="216"/>
      <c r="BYI716" s="216"/>
      <c r="BYJ716" s="216"/>
      <c r="BYK716" s="216"/>
      <c r="BYL716" s="216"/>
      <c r="BYM716" s="216"/>
      <c r="BYN716" s="216"/>
      <c r="BYO716" s="216"/>
      <c r="BYP716" s="216"/>
      <c r="BYQ716" s="216"/>
      <c r="BYR716" s="216"/>
      <c r="BYS716" s="216"/>
      <c r="BYT716" s="216"/>
      <c r="BYU716" s="216"/>
      <c r="BYV716" s="216"/>
      <c r="BYW716" s="216"/>
      <c r="BYX716" s="216"/>
      <c r="BYY716" s="216"/>
      <c r="BYZ716" s="216"/>
      <c r="BZA716" s="216"/>
      <c r="BZB716" s="216"/>
      <c r="BZC716" s="216"/>
      <c r="BZD716" s="216"/>
      <c r="BZE716" s="216"/>
      <c r="BZF716" s="216"/>
      <c r="BZG716" s="216"/>
      <c r="BZH716" s="216"/>
      <c r="BZI716" s="216"/>
      <c r="BZJ716" s="216"/>
      <c r="BZK716" s="216"/>
      <c r="BZL716" s="216"/>
      <c r="BZM716" s="216"/>
      <c r="BZN716" s="216"/>
      <c r="BZO716" s="216"/>
      <c r="BZP716" s="216"/>
      <c r="BZQ716" s="216"/>
      <c r="BZR716" s="216"/>
      <c r="BZS716" s="216"/>
      <c r="BZT716" s="216"/>
      <c r="BZU716" s="216"/>
      <c r="BZV716" s="216"/>
      <c r="BZW716" s="216"/>
      <c r="BZX716" s="216"/>
      <c r="BZY716" s="216"/>
      <c r="BZZ716" s="216"/>
      <c r="CAA716" s="216"/>
      <c r="CAB716" s="216"/>
      <c r="CAC716" s="216"/>
      <c r="CAD716" s="216"/>
      <c r="CAE716" s="216"/>
      <c r="CAF716" s="216"/>
      <c r="CAG716" s="216"/>
      <c r="CAH716" s="216"/>
      <c r="CAI716" s="216"/>
      <c r="CAJ716" s="216"/>
      <c r="CAK716" s="216"/>
      <c r="CAL716" s="216"/>
      <c r="CAM716" s="216"/>
      <c r="CAN716" s="216"/>
      <c r="CAO716" s="216"/>
      <c r="CAP716" s="216"/>
      <c r="CAQ716" s="216"/>
      <c r="CAR716" s="216"/>
      <c r="CAS716" s="216"/>
      <c r="CAT716" s="216"/>
      <c r="CAU716" s="216"/>
      <c r="CAV716" s="216"/>
      <c r="CAW716" s="216"/>
      <c r="CAX716" s="216"/>
      <c r="CAY716" s="216"/>
      <c r="CAZ716" s="216"/>
      <c r="CBA716" s="216"/>
      <c r="CBB716" s="216"/>
      <c r="CBC716" s="216"/>
      <c r="CBD716" s="216"/>
      <c r="CBE716" s="216"/>
      <c r="CBF716" s="216"/>
      <c r="CBG716" s="216"/>
      <c r="CBH716" s="216"/>
      <c r="CBI716" s="216"/>
      <c r="CBJ716" s="216"/>
      <c r="CBK716" s="216"/>
      <c r="CBL716" s="216"/>
      <c r="CBM716" s="216"/>
      <c r="CBN716" s="216"/>
      <c r="CBO716" s="216"/>
      <c r="CBP716" s="216"/>
      <c r="CBQ716" s="216"/>
      <c r="CBR716" s="216"/>
      <c r="CBS716" s="216"/>
      <c r="CBT716" s="216"/>
      <c r="CBU716" s="216"/>
      <c r="CBV716" s="216"/>
      <c r="CBW716" s="216"/>
      <c r="CBX716" s="216"/>
      <c r="CBY716" s="216"/>
      <c r="CBZ716" s="216"/>
      <c r="CCA716" s="216"/>
      <c r="CCB716" s="216"/>
      <c r="CCC716" s="216"/>
      <c r="CCD716" s="216"/>
      <c r="CCE716" s="216"/>
      <c r="CCF716" s="216"/>
      <c r="CCG716" s="216"/>
      <c r="CCH716" s="216"/>
      <c r="CCI716" s="216"/>
      <c r="CCJ716" s="216"/>
      <c r="CCK716" s="216"/>
      <c r="CCL716" s="216"/>
      <c r="CCM716" s="216"/>
      <c r="CCN716" s="216"/>
      <c r="CCO716" s="216"/>
      <c r="CCP716" s="216"/>
      <c r="CCQ716" s="216"/>
      <c r="CCR716" s="216"/>
      <c r="CCS716" s="216"/>
      <c r="CCT716" s="216"/>
      <c r="CCU716" s="216"/>
      <c r="CCV716" s="216"/>
      <c r="CCW716" s="216"/>
      <c r="CCX716" s="216"/>
      <c r="CCY716" s="216"/>
      <c r="CCZ716" s="216"/>
      <c r="CDA716" s="216"/>
      <c r="CDB716" s="216"/>
      <c r="CDC716" s="216"/>
      <c r="CDD716" s="216"/>
      <c r="CDE716" s="216"/>
      <c r="CDF716" s="216"/>
      <c r="CDG716" s="216"/>
      <c r="CDH716" s="216"/>
      <c r="CDI716" s="216"/>
      <c r="CDJ716" s="216"/>
      <c r="CDK716" s="216"/>
      <c r="CDL716" s="216"/>
      <c r="CDM716" s="216"/>
      <c r="CDN716" s="216"/>
      <c r="CDO716" s="216"/>
      <c r="CDP716" s="216"/>
      <c r="CDQ716" s="216"/>
      <c r="CDR716" s="216"/>
      <c r="CDS716" s="216"/>
      <c r="CDT716" s="216"/>
      <c r="CDU716" s="216"/>
      <c r="CDV716" s="216"/>
      <c r="CDW716" s="216"/>
      <c r="CDX716" s="216"/>
      <c r="CDY716" s="216"/>
      <c r="CDZ716" s="216"/>
      <c r="CEA716" s="216"/>
      <c r="CEB716" s="216"/>
      <c r="CEC716" s="216"/>
      <c r="CED716" s="216"/>
      <c r="CEE716" s="216"/>
      <c r="CEF716" s="216"/>
      <c r="CEG716" s="216"/>
      <c r="CEH716" s="216"/>
      <c r="CEI716" s="216"/>
      <c r="CEJ716" s="216"/>
      <c r="CEK716" s="216"/>
      <c r="CEL716" s="216"/>
      <c r="CEM716" s="216"/>
      <c r="CEN716" s="216"/>
      <c r="CEO716" s="216"/>
      <c r="CEP716" s="216"/>
      <c r="CEQ716" s="216"/>
      <c r="CER716" s="216"/>
      <c r="CES716" s="216"/>
      <c r="CET716" s="216"/>
      <c r="CEU716" s="216"/>
      <c r="CEV716" s="216"/>
      <c r="CEW716" s="216"/>
      <c r="CEX716" s="216"/>
      <c r="CEY716" s="216"/>
      <c r="CEZ716" s="216"/>
      <c r="CFA716" s="216"/>
      <c r="CFB716" s="216"/>
      <c r="CFC716" s="216"/>
      <c r="CFD716" s="216"/>
      <c r="CFE716" s="216"/>
      <c r="CFF716" s="216"/>
      <c r="CFG716" s="216"/>
      <c r="CFH716" s="216"/>
      <c r="CFI716" s="216"/>
      <c r="CFJ716" s="216"/>
      <c r="CFK716" s="216"/>
      <c r="CFL716" s="216"/>
      <c r="CFM716" s="216"/>
      <c r="CFN716" s="216"/>
      <c r="CFO716" s="216"/>
      <c r="CFP716" s="216"/>
      <c r="CFQ716" s="216"/>
      <c r="CFR716" s="216"/>
      <c r="CFS716" s="216"/>
      <c r="CFT716" s="216"/>
      <c r="CFU716" s="216"/>
      <c r="CFV716" s="216"/>
      <c r="CFW716" s="216"/>
      <c r="CFX716" s="216"/>
      <c r="CFY716" s="216"/>
      <c r="CFZ716" s="216"/>
      <c r="CGA716" s="216"/>
      <c r="CGB716" s="216"/>
      <c r="CGC716" s="216"/>
      <c r="CGD716" s="216"/>
      <c r="CGE716" s="216"/>
      <c r="CGF716" s="216"/>
      <c r="CGG716" s="216"/>
      <c r="CGH716" s="216"/>
      <c r="CGI716" s="216"/>
      <c r="CGJ716" s="216"/>
      <c r="CGK716" s="216"/>
      <c r="CGL716" s="216"/>
      <c r="CGM716" s="216"/>
      <c r="CGN716" s="216"/>
      <c r="CGO716" s="216"/>
      <c r="CGP716" s="216"/>
      <c r="CGQ716" s="216"/>
      <c r="CGR716" s="216"/>
      <c r="CGS716" s="216"/>
      <c r="CGT716" s="216"/>
      <c r="CGU716" s="216"/>
      <c r="CGV716" s="216"/>
      <c r="CGW716" s="216"/>
      <c r="CGX716" s="216"/>
      <c r="CGY716" s="216"/>
      <c r="CGZ716" s="216"/>
      <c r="CHA716" s="216"/>
      <c r="CHB716" s="216"/>
      <c r="CHC716" s="216"/>
      <c r="CHD716" s="216"/>
      <c r="CHE716" s="216"/>
      <c r="CHF716" s="216"/>
      <c r="CHG716" s="216"/>
      <c r="CHH716" s="216"/>
      <c r="CHI716" s="216"/>
      <c r="CHJ716" s="216"/>
      <c r="CHK716" s="216"/>
      <c r="CHL716" s="216"/>
      <c r="CHM716" s="216"/>
      <c r="CHN716" s="216"/>
      <c r="CHO716" s="216"/>
      <c r="CHP716" s="216"/>
      <c r="CHQ716" s="216"/>
      <c r="CHR716" s="216"/>
      <c r="CHS716" s="216"/>
      <c r="CHT716" s="216"/>
      <c r="CHU716" s="216"/>
      <c r="CHV716" s="216"/>
      <c r="CHW716" s="216"/>
      <c r="CHX716" s="216"/>
      <c r="CHY716" s="216"/>
      <c r="CHZ716" s="216"/>
      <c r="CIA716" s="216"/>
      <c r="CIB716" s="216"/>
      <c r="CIC716" s="216"/>
      <c r="CID716" s="216"/>
      <c r="CIE716" s="216"/>
      <c r="CIF716" s="216"/>
      <c r="CIG716" s="216"/>
      <c r="CIH716" s="216"/>
      <c r="CII716" s="216"/>
      <c r="CIJ716" s="216"/>
      <c r="CIK716" s="216"/>
      <c r="CIL716" s="216"/>
      <c r="CIM716" s="216"/>
      <c r="CIN716" s="216"/>
      <c r="CIO716" s="216"/>
      <c r="CIP716" s="216"/>
      <c r="CIQ716" s="216"/>
      <c r="CIR716" s="216"/>
      <c r="CIS716" s="216"/>
      <c r="CIT716" s="216"/>
      <c r="CIU716" s="216"/>
      <c r="CIV716" s="216"/>
      <c r="CIW716" s="216"/>
      <c r="CIX716" s="216"/>
      <c r="CIY716" s="216"/>
      <c r="CIZ716" s="216"/>
      <c r="CJA716" s="216"/>
      <c r="CJB716" s="216"/>
      <c r="CJC716" s="216"/>
      <c r="CJD716" s="216"/>
      <c r="CJE716" s="216"/>
      <c r="CJF716" s="216"/>
      <c r="CJG716" s="216"/>
      <c r="CJH716" s="216"/>
      <c r="CJI716" s="216"/>
      <c r="CJJ716" s="216"/>
      <c r="CJK716" s="216"/>
      <c r="CJL716" s="216"/>
      <c r="CJM716" s="216"/>
      <c r="CJN716" s="216"/>
      <c r="CJO716" s="216"/>
      <c r="CJP716" s="216"/>
      <c r="CJQ716" s="216"/>
      <c r="CJR716" s="216"/>
      <c r="CJS716" s="216"/>
      <c r="CJT716" s="216"/>
      <c r="CJU716" s="216"/>
      <c r="CJV716" s="216"/>
      <c r="CJW716" s="216"/>
      <c r="CJX716" s="216"/>
      <c r="CJY716" s="216"/>
      <c r="CJZ716" s="216"/>
      <c r="CKA716" s="216"/>
      <c r="CKB716" s="216"/>
      <c r="CKC716" s="216"/>
      <c r="CKD716" s="216"/>
      <c r="CKE716" s="216"/>
      <c r="CKF716" s="216"/>
      <c r="CKG716" s="216"/>
      <c r="CKH716" s="216"/>
      <c r="CKI716" s="216"/>
      <c r="CKJ716" s="216"/>
      <c r="CKK716" s="216"/>
      <c r="CKL716" s="216"/>
      <c r="CKM716" s="216"/>
      <c r="CKN716" s="216"/>
      <c r="CKO716" s="216"/>
      <c r="CKP716" s="216"/>
      <c r="CKQ716" s="216"/>
      <c r="CKR716" s="216"/>
      <c r="CKS716" s="216"/>
      <c r="CKT716" s="216"/>
      <c r="CKU716" s="216"/>
      <c r="CKV716" s="216"/>
      <c r="CKW716" s="216"/>
      <c r="CKX716" s="216"/>
      <c r="CKY716" s="216"/>
      <c r="CKZ716" s="216"/>
      <c r="CLA716" s="216"/>
      <c r="CLB716" s="216"/>
      <c r="CLC716" s="216"/>
      <c r="CLD716" s="216"/>
      <c r="CLE716" s="216"/>
      <c r="CLF716" s="216"/>
      <c r="CLG716" s="216"/>
      <c r="CLH716" s="216"/>
      <c r="CLI716" s="216"/>
      <c r="CLJ716" s="216"/>
      <c r="CLK716" s="216"/>
      <c r="CLL716" s="216"/>
      <c r="CLM716" s="216"/>
      <c r="CLN716" s="216"/>
      <c r="CLO716" s="216"/>
      <c r="CLP716" s="216"/>
      <c r="CLQ716" s="216"/>
      <c r="CLR716" s="216"/>
      <c r="CLS716" s="216"/>
      <c r="CLT716" s="216"/>
      <c r="CLU716" s="216"/>
      <c r="CLV716" s="216"/>
      <c r="CLW716" s="216"/>
      <c r="CLX716" s="216"/>
      <c r="CLY716" s="216"/>
      <c r="CLZ716" s="216"/>
      <c r="CMA716" s="216"/>
      <c r="CMB716" s="216"/>
      <c r="CMC716" s="216"/>
      <c r="CMD716" s="216"/>
      <c r="CME716" s="216"/>
      <c r="CMF716" s="216"/>
      <c r="CMG716" s="216"/>
      <c r="CMH716" s="216"/>
      <c r="CMI716" s="216"/>
      <c r="CMJ716" s="216"/>
      <c r="CMK716" s="216"/>
      <c r="CML716" s="216"/>
      <c r="CMM716" s="216"/>
      <c r="CMN716" s="216"/>
      <c r="CMO716" s="216"/>
      <c r="CMP716" s="216"/>
      <c r="CMQ716" s="216"/>
      <c r="CMR716" s="216"/>
      <c r="CMS716" s="216"/>
      <c r="CMT716" s="216"/>
      <c r="CMU716" s="216"/>
      <c r="CMV716" s="216"/>
      <c r="CMW716" s="216"/>
      <c r="CMX716" s="216"/>
      <c r="CMY716" s="216"/>
      <c r="CMZ716" s="216"/>
      <c r="CNA716" s="216"/>
      <c r="CNB716" s="216"/>
      <c r="CNC716" s="216"/>
      <c r="CND716" s="216"/>
      <c r="CNE716" s="216"/>
      <c r="CNF716" s="216"/>
      <c r="CNG716" s="216"/>
      <c r="CNH716" s="216"/>
      <c r="CNI716" s="216"/>
      <c r="CNJ716" s="216"/>
      <c r="CNK716" s="216"/>
      <c r="CNL716" s="216"/>
      <c r="CNM716" s="216"/>
      <c r="CNN716" s="216"/>
      <c r="CNO716" s="216"/>
      <c r="CNP716" s="216"/>
      <c r="CNQ716" s="216"/>
      <c r="CNR716" s="216"/>
      <c r="CNS716" s="216"/>
      <c r="CNT716" s="216"/>
      <c r="CNU716" s="216"/>
      <c r="CNV716" s="216"/>
      <c r="CNW716" s="216"/>
      <c r="CNX716" s="216"/>
      <c r="CNY716" s="216"/>
      <c r="CNZ716" s="216"/>
      <c r="COA716" s="216"/>
      <c r="COB716" s="216"/>
      <c r="COC716" s="216"/>
      <c r="COD716" s="216"/>
      <c r="COE716" s="216"/>
      <c r="COF716" s="216"/>
      <c r="COG716" s="216"/>
      <c r="COH716" s="216"/>
      <c r="COI716" s="216"/>
      <c r="COJ716" s="216"/>
      <c r="COK716" s="216"/>
      <c r="COL716" s="216"/>
      <c r="COM716" s="216"/>
      <c r="CON716" s="216"/>
      <c r="COO716" s="216"/>
      <c r="COP716" s="216"/>
      <c r="COQ716" s="216"/>
      <c r="COR716" s="216"/>
      <c r="COS716" s="216"/>
      <c r="COT716" s="216"/>
      <c r="COU716" s="216"/>
      <c r="COV716" s="216"/>
      <c r="COW716" s="216"/>
      <c r="COX716" s="216"/>
      <c r="COY716" s="216"/>
      <c r="COZ716" s="216"/>
      <c r="CPA716" s="216"/>
      <c r="CPB716" s="216"/>
      <c r="CPC716" s="216"/>
      <c r="CPD716" s="216"/>
      <c r="CPE716" s="216"/>
      <c r="CPF716" s="216"/>
      <c r="CPG716" s="216"/>
      <c r="CPH716" s="216"/>
      <c r="CPI716" s="216"/>
      <c r="CPJ716" s="216"/>
      <c r="CPK716" s="216"/>
      <c r="CPL716" s="216"/>
      <c r="CPM716" s="216"/>
      <c r="CPN716" s="216"/>
      <c r="CPO716" s="216"/>
      <c r="CPP716" s="216"/>
      <c r="CPQ716" s="216"/>
      <c r="CPR716" s="216"/>
      <c r="CPS716" s="216"/>
      <c r="CPT716" s="216"/>
      <c r="CPU716" s="216"/>
      <c r="CPV716" s="216"/>
      <c r="CPW716" s="216"/>
      <c r="CPX716" s="216"/>
      <c r="CPY716" s="216"/>
      <c r="CPZ716" s="216"/>
      <c r="CQA716" s="216"/>
      <c r="CQB716" s="216"/>
      <c r="CQC716" s="216"/>
      <c r="CQD716" s="216"/>
      <c r="CQE716" s="216"/>
      <c r="CQF716" s="216"/>
      <c r="CQG716" s="216"/>
      <c r="CQH716" s="216"/>
      <c r="CQI716" s="216"/>
      <c r="CQJ716" s="216"/>
      <c r="CQK716" s="216"/>
      <c r="CQL716" s="216"/>
      <c r="CQM716" s="216"/>
      <c r="CQN716" s="216"/>
      <c r="CQO716" s="216"/>
      <c r="CQP716" s="216"/>
      <c r="CQQ716" s="216"/>
      <c r="CQR716" s="216"/>
      <c r="CQS716" s="216"/>
      <c r="CQT716" s="216"/>
      <c r="CQU716" s="216"/>
      <c r="CQV716" s="216"/>
      <c r="CQW716" s="216"/>
      <c r="CQX716" s="216"/>
      <c r="CQY716" s="216"/>
      <c r="CQZ716" s="216"/>
      <c r="CRA716" s="216"/>
      <c r="CRB716" s="216"/>
      <c r="CRC716" s="216"/>
      <c r="CRD716" s="216"/>
      <c r="CRE716" s="216"/>
      <c r="CRF716" s="216"/>
      <c r="CRG716" s="216"/>
      <c r="CRH716" s="216"/>
      <c r="CRI716" s="216"/>
      <c r="CRJ716" s="216"/>
      <c r="CRK716" s="216"/>
      <c r="CRL716" s="216"/>
      <c r="CRM716" s="216"/>
      <c r="CRN716" s="216"/>
      <c r="CRO716" s="216"/>
      <c r="CRP716" s="216"/>
      <c r="CRQ716" s="216"/>
      <c r="CRR716" s="216"/>
      <c r="CRS716" s="216"/>
      <c r="CRT716" s="216"/>
      <c r="CRU716" s="216"/>
      <c r="CRV716" s="216"/>
      <c r="CRW716" s="216"/>
      <c r="CRX716" s="216"/>
      <c r="CRY716" s="216"/>
      <c r="CRZ716" s="216"/>
      <c r="CSA716" s="216"/>
      <c r="CSB716" s="216"/>
      <c r="CSC716" s="216"/>
      <c r="CSD716" s="216"/>
      <c r="CSE716" s="216"/>
      <c r="CSF716" s="216"/>
      <c r="CSG716" s="216"/>
      <c r="CSH716" s="216"/>
      <c r="CSI716" s="216"/>
      <c r="CSJ716" s="216"/>
      <c r="CSK716" s="216"/>
      <c r="CSL716" s="216"/>
      <c r="CSM716" s="216"/>
      <c r="CSN716" s="216"/>
      <c r="CSO716" s="216"/>
      <c r="CSP716" s="216"/>
      <c r="CSQ716" s="216"/>
      <c r="CSR716" s="216"/>
      <c r="CSS716" s="216"/>
      <c r="CST716" s="216"/>
      <c r="CSU716" s="216"/>
      <c r="CSV716" s="216"/>
      <c r="CSW716" s="216"/>
      <c r="CSX716" s="216"/>
      <c r="CSY716" s="216"/>
      <c r="CSZ716" s="216"/>
      <c r="CTA716" s="216"/>
      <c r="CTB716" s="216"/>
      <c r="CTC716" s="216"/>
      <c r="CTD716" s="216"/>
      <c r="CTE716" s="216"/>
      <c r="CTF716" s="216"/>
      <c r="CTG716" s="216"/>
      <c r="CTH716" s="216"/>
      <c r="CTI716" s="216"/>
      <c r="CTJ716" s="216"/>
      <c r="CTK716" s="216"/>
      <c r="CTL716" s="216"/>
      <c r="CTM716" s="216"/>
      <c r="CTN716" s="216"/>
      <c r="CTO716" s="216"/>
      <c r="CTP716" s="216"/>
      <c r="CTQ716" s="216"/>
      <c r="CTR716" s="216"/>
      <c r="CTS716" s="216"/>
      <c r="CTT716" s="216"/>
      <c r="CTU716" s="216"/>
      <c r="CTV716" s="216"/>
      <c r="CTW716" s="216"/>
      <c r="CTX716" s="216"/>
      <c r="CTY716" s="216"/>
      <c r="CTZ716" s="216"/>
      <c r="CUA716" s="216"/>
      <c r="CUB716" s="216"/>
      <c r="CUC716" s="216"/>
      <c r="CUD716" s="216"/>
      <c r="CUE716" s="216"/>
      <c r="CUF716" s="216"/>
      <c r="CUG716" s="216"/>
      <c r="CUH716" s="216"/>
      <c r="CUI716" s="216"/>
      <c r="CUJ716" s="216"/>
      <c r="CUK716" s="216"/>
      <c r="CUL716" s="216"/>
      <c r="CUM716" s="216"/>
      <c r="CUN716" s="216"/>
      <c r="CUO716" s="216"/>
      <c r="CUP716" s="216"/>
      <c r="CUQ716" s="216"/>
      <c r="CUR716" s="216"/>
      <c r="CUS716" s="216"/>
      <c r="CUT716" s="216"/>
      <c r="CUU716" s="216"/>
      <c r="CUV716" s="216"/>
      <c r="CUW716" s="216"/>
      <c r="CUX716" s="216"/>
      <c r="CUY716" s="216"/>
      <c r="CUZ716" s="216"/>
      <c r="CVA716" s="216"/>
      <c r="CVB716" s="216"/>
      <c r="CVC716" s="216"/>
      <c r="CVD716" s="216"/>
      <c r="CVE716" s="216"/>
      <c r="CVF716" s="216"/>
      <c r="CVG716" s="216"/>
      <c r="CVH716" s="216"/>
      <c r="CVI716" s="216"/>
      <c r="CVJ716" s="216"/>
      <c r="CVK716" s="216"/>
      <c r="CVL716" s="216"/>
      <c r="CVM716" s="216"/>
      <c r="CVN716" s="216"/>
      <c r="CVO716" s="216"/>
      <c r="CVP716" s="216"/>
      <c r="CVQ716" s="216"/>
      <c r="CVR716" s="216"/>
      <c r="CVS716" s="216"/>
      <c r="CVT716" s="216"/>
      <c r="CVU716" s="216"/>
      <c r="CVV716" s="216"/>
      <c r="CVW716" s="216"/>
      <c r="CVX716" s="216"/>
      <c r="CVY716" s="216"/>
      <c r="CVZ716" s="216"/>
      <c r="CWA716" s="216"/>
      <c r="CWB716" s="216"/>
      <c r="CWC716" s="216"/>
      <c r="CWD716" s="216"/>
      <c r="CWE716" s="216"/>
      <c r="CWF716" s="216"/>
      <c r="CWG716" s="216"/>
      <c r="CWH716" s="216"/>
      <c r="CWI716" s="216"/>
      <c r="CWJ716" s="216"/>
      <c r="CWK716" s="216"/>
      <c r="CWL716" s="216"/>
      <c r="CWM716" s="216"/>
      <c r="CWN716" s="216"/>
      <c r="CWO716" s="216"/>
      <c r="CWP716" s="216"/>
      <c r="CWQ716" s="216"/>
      <c r="CWR716" s="216"/>
      <c r="CWS716" s="216"/>
      <c r="CWT716" s="216"/>
      <c r="CWU716" s="216"/>
      <c r="CWV716" s="216"/>
      <c r="CWW716" s="216"/>
      <c r="CWX716" s="216"/>
      <c r="CWY716" s="216"/>
      <c r="CWZ716" s="216"/>
      <c r="CXA716" s="216"/>
      <c r="CXB716" s="216"/>
      <c r="CXC716" s="216"/>
      <c r="CXD716" s="216"/>
      <c r="CXE716" s="216"/>
      <c r="CXF716" s="216"/>
      <c r="CXG716" s="216"/>
      <c r="CXH716" s="216"/>
      <c r="CXI716" s="216"/>
      <c r="CXJ716" s="216"/>
      <c r="CXK716" s="216"/>
      <c r="CXL716" s="216"/>
      <c r="CXM716" s="216"/>
      <c r="CXN716" s="216"/>
      <c r="CXO716" s="216"/>
      <c r="CXP716" s="216"/>
      <c r="CXQ716" s="216"/>
      <c r="CXR716" s="216"/>
      <c r="CXS716" s="216"/>
      <c r="CXT716" s="216"/>
      <c r="CXU716" s="216"/>
      <c r="CXV716" s="216"/>
      <c r="CXW716" s="216"/>
      <c r="CXX716" s="216"/>
      <c r="CXY716" s="216"/>
      <c r="CXZ716" s="216"/>
      <c r="CYA716" s="216"/>
      <c r="CYB716" s="216"/>
      <c r="CYC716" s="216"/>
      <c r="CYD716" s="216"/>
      <c r="CYE716" s="216"/>
      <c r="CYF716" s="216"/>
      <c r="CYG716" s="216"/>
      <c r="CYH716" s="216"/>
      <c r="CYI716" s="216"/>
      <c r="CYJ716" s="216"/>
      <c r="CYK716" s="216"/>
      <c r="CYL716" s="216"/>
      <c r="CYM716" s="216"/>
      <c r="CYN716" s="216"/>
      <c r="CYO716" s="216"/>
      <c r="CYP716" s="216"/>
      <c r="CYQ716" s="216"/>
      <c r="CYR716" s="216"/>
      <c r="CYS716" s="216"/>
      <c r="CYT716" s="216"/>
      <c r="CYU716" s="216"/>
      <c r="CYV716" s="216"/>
      <c r="CYW716" s="216"/>
      <c r="CYX716" s="216"/>
      <c r="CYY716" s="216"/>
      <c r="CYZ716" s="216"/>
      <c r="CZA716" s="216"/>
      <c r="CZB716" s="216"/>
      <c r="CZC716" s="216"/>
      <c r="CZD716" s="216"/>
      <c r="CZE716" s="216"/>
      <c r="CZF716" s="216"/>
      <c r="CZG716" s="216"/>
      <c r="CZH716" s="216"/>
      <c r="CZI716" s="216"/>
      <c r="CZJ716" s="216"/>
      <c r="CZK716" s="216"/>
      <c r="CZL716" s="216"/>
      <c r="CZM716" s="216"/>
      <c r="CZN716" s="216"/>
      <c r="CZO716" s="216"/>
      <c r="CZP716" s="216"/>
      <c r="CZQ716" s="216"/>
      <c r="CZR716" s="216"/>
      <c r="CZS716" s="216"/>
      <c r="CZT716" s="216"/>
      <c r="CZU716" s="216"/>
      <c r="CZV716" s="216"/>
      <c r="CZW716" s="216"/>
      <c r="CZX716" s="216"/>
      <c r="CZY716" s="216"/>
      <c r="CZZ716" s="216"/>
      <c r="DAA716" s="216"/>
      <c r="DAB716" s="216"/>
      <c r="DAC716" s="216"/>
      <c r="DAD716" s="216"/>
      <c r="DAE716" s="216"/>
      <c r="DAF716" s="216"/>
      <c r="DAG716" s="216"/>
      <c r="DAH716" s="216"/>
      <c r="DAI716" s="216"/>
      <c r="DAJ716" s="216"/>
      <c r="DAK716" s="216"/>
      <c r="DAL716" s="216"/>
      <c r="DAM716" s="216"/>
      <c r="DAN716" s="216"/>
      <c r="DAO716" s="216"/>
      <c r="DAP716" s="216"/>
      <c r="DAQ716" s="216"/>
      <c r="DAR716" s="216"/>
      <c r="DAS716" s="216"/>
      <c r="DAT716" s="216"/>
      <c r="DAU716" s="216"/>
      <c r="DAV716" s="216"/>
      <c r="DAW716" s="216"/>
      <c r="DAX716" s="216"/>
      <c r="DAY716" s="216"/>
      <c r="DAZ716" s="216"/>
      <c r="DBA716" s="216"/>
      <c r="DBB716" s="216"/>
      <c r="DBC716" s="216"/>
      <c r="DBD716" s="216"/>
      <c r="DBE716" s="216"/>
      <c r="DBF716" s="216"/>
      <c r="DBG716" s="216"/>
      <c r="DBH716" s="216"/>
      <c r="DBI716" s="216"/>
      <c r="DBJ716" s="216"/>
      <c r="DBK716" s="216"/>
      <c r="DBL716" s="216"/>
      <c r="DBM716" s="216"/>
      <c r="DBN716" s="216"/>
      <c r="DBO716" s="216"/>
      <c r="DBP716" s="216"/>
      <c r="DBQ716" s="216"/>
      <c r="DBR716" s="216"/>
      <c r="DBS716" s="216"/>
      <c r="DBT716" s="216"/>
      <c r="DBU716" s="216"/>
      <c r="DBV716" s="216"/>
      <c r="DBW716" s="216"/>
      <c r="DBX716" s="216"/>
      <c r="DBY716" s="216"/>
      <c r="DBZ716" s="216"/>
      <c r="DCA716" s="216"/>
      <c r="DCB716" s="216"/>
      <c r="DCC716" s="216"/>
      <c r="DCD716" s="216"/>
      <c r="DCE716" s="216"/>
      <c r="DCF716" s="216"/>
      <c r="DCG716" s="216"/>
      <c r="DCH716" s="216"/>
      <c r="DCI716" s="216"/>
      <c r="DCJ716" s="216"/>
      <c r="DCK716" s="216"/>
      <c r="DCL716" s="216"/>
      <c r="DCM716" s="216"/>
      <c r="DCN716" s="216"/>
      <c r="DCO716" s="216"/>
      <c r="DCP716" s="216"/>
      <c r="DCQ716" s="216"/>
      <c r="DCR716" s="216"/>
      <c r="DCS716" s="216"/>
      <c r="DCT716" s="216"/>
      <c r="DCU716" s="216"/>
      <c r="DCV716" s="216"/>
      <c r="DCW716" s="216"/>
      <c r="DCX716" s="216"/>
      <c r="DCY716" s="216"/>
      <c r="DCZ716" s="216"/>
      <c r="DDA716" s="216"/>
      <c r="DDB716" s="216"/>
      <c r="DDC716" s="216"/>
      <c r="DDD716" s="216"/>
      <c r="DDE716" s="216"/>
      <c r="DDF716" s="216"/>
      <c r="DDG716" s="216"/>
      <c r="DDH716" s="216"/>
      <c r="DDI716" s="216"/>
      <c r="DDJ716" s="216"/>
      <c r="DDK716" s="216"/>
      <c r="DDL716" s="216"/>
      <c r="DDM716" s="216"/>
      <c r="DDN716" s="216"/>
      <c r="DDO716" s="216"/>
      <c r="DDP716" s="216"/>
      <c r="DDQ716" s="216"/>
      <c r="DDR716" s="216"/>
      <c r="DDS716" s="216"/>
      <c r="DDT716" s="216"/>
      <c r="DDU716" s="216"/>
      <c r="DDV716" s="216"/>
      <c r="DDW716" s="216"/>
      <c r="DDX716" s="216"/>
      <c r="DDY716" s="216"/>
      <c r="DDZ716" s="216"/>
      <c r="DEA716" s="216"/>
      <c r="DEB716" s="216"/>
      <c r="DEC716" s="216"/>
      <c r="DED716" s="216"/>
      <c r="DEE716" s="216"/>
      <c r="DEF716" s="216"/>
      <c r="DEG716" s="216"/>
      <c r="DEH716" s="216"/>
      <c r="DEI716" s="216"/>
      <c r="DEJ716" s="216"/>
      <c r="DEK716" s="216"/>
      <c r="DEL716" s="216"/>
      <c r="DEM716" s="216"/>
      <c r="DEN716" s="216"/>
      <c r="DEO716" s="216"/>
      <c r="DEP716" s="216"/>
      <c r="DEQ716" s="216"/>
      <c r="DER716" s="216"/>
      <c r="DES716" s="216"/>
      <c r="DET716" s="216"/>
      <c r="DEU716" s="216"/>
      <c r="DEV716" s="216"/>
      <c r="DEW716" s="216"/>
      <c r="DEX716" s="216"/>
      <c r="DEY716" s="216"/>
      <c r="DEZ716" s="216"/>
      <c r="DFA716" s="216"/>
      <c r="DFB716" s="216"/>
      <c r="DFC716" s="216"/>
      <c r="DFD716" s="216"/>
      <c r="DFE716" s="216"/>
      <c r="DFF716" s="216"/>
      <c r="DFG716" s="216"/>
      <c r="DFH716" s="216"/>
      <c r="DFI716" s="216"/>
      <c r="DFJ716" s="216"/>
      <c r="DFK716" s="216"/>
      <c r="DFL716" s="216"/>
      <c r="DFM716" s="216"/>
      <c r="DFN716" s="216"/>
      <c r="DFO716" s="216"/>
      <c r="DFP716" s="216"/>
      <c r="DFQ716" s="216"/>
      <c r="DFR716" s="216"/>
      <c r="DFS716" s="216"/>
      <c r="DFT716" s="216"/>
      <c r="DFU716" s="216"/>
      <c r="DFV716" s="216"/>
      <c r="DFW716" s="216"/>
      <c r="DFX716" s="216"/>
      <c r="DFY716" s="216"/>
      <c r="DFZ716" s="216"/>
      <c r="DGA716" s="216"/>
      <c r="DGB716" s="216"/>
      <c r="DGC716" s="216"/>
      <c r="DGD716" s="216"/>
      <c r="DGE716" s="216"/>
      <c r="DGF716" s="216"/>
      <c r="DGG716" s="216"/>
      <c r="DGH716" s="216"/>
      <c r="DGI716" s="216"/>
      <c r="DGJ716" s="216"/>
      <c r="DGK716" s="216"/>
      <c r="DGL716" s="216"/>
      <c r="DGM716" s="216"/>
      <c r="DGN716" s="216"/>
      <c r="DGO716" s="216"/>
      <c r="DGP716" s="216"/>
      <c r="DGQ716" s="216"/>
      <c r="DGR716" s="216"/>
      <c r="DGS716" s="216"/>
      <c r="DGT716" s="216"/>
      <c r="DGU716" s="216"/>
      <c r="DGV716" s="216"/>
      <c r="DGW716" s="216"/>
      <c r="DGX716" s="216"/>
      <c r="DGY716" s="216"/>
      <c r="DGZ716" s="216"/>
      <c r="DHA716" s="216"/>
      <c r="DHB716" s="216"/>
      <c r="DHC716" s="216"/>
      <c r="DHD716" s="216"/>
      <c r="DHE716" s="216"/>
      <c r="DHF716" s="216"/>
      <c r="DHG716" s="216"/>
      <c r="DHH716" s="216"/>
      <c r="DHI716" s="216"/>
      <c r="DHJ716" s="216"/>
      <c r="DHK716" s="216"/>
      <c r="DHL716" s="216"/>
      <c r="DHM716" s="216"/>
      <c r="DHN716" s="216"/>
      <c r="DHO716" s="216"/>
      <c r="DHP716" s="216"/>
      <c r="DHQ716" s="216"/>
      <c r="DHR716" s="216"/>
      <c r="DHS716" s="216"/>
      <c r="DHT716" s="216"/>
      <c r="DHU716" s="216"/>
      <c r="DHV716" s="216"/>
      <c r="DHW716" s="216"/>
      <c r="DHX716" s="216"/>
      <c r="DHY716" s="216"/>
      <c r="DHZ716" s="216"/>
      <c r="DIA716" s="216"/>
      <c r="DIB716" s="216"/>
      <c r="DIC716" s="216"/>
      <c r="DID716" s="216"/>
      <c r="DIE716" s="216"/>
      <c r="DIF716" s="216"/>
      <c r="DIG716" s="216"/>
      <c r="DIH716" s="216"/>
      <c r="DII716" s="216"/>
      <c r="DIJ716" s="216"/>
      <c r="DIK716" s="216"/>
      <c r="DIL716" s="216"/>
      <c r="DIM716" s="216"/>
      <c r="DIN716" s="216"/>
      <c r="DIO716" s="216"/>
      <c r="DIP716" s="216"/>
      <c r="DIQ716" s="216"/>
      <c r="DIR716" s="216"/>
      <c r="DIS716" s="216"/>
      <c r="DIT716" s="216"/>
      <c r="DIU716" s="216"/>
      <c r="DIV716" s="216"/>
      <c r="DIW716" s="216"/>
      <c r="DIX716" s="216"/>
      <c r="DIY716" s="216"/>
      <c r="DIZ716" s="216"/>
      <c r="DJA716" s="216"/>
      <c r="DJB716" s="216"/>
      <c r="DJC716" s="216"/>
      <c r="DJD716" s="216"/>
      <c r="DJE716" s="216"/>
      <c r="DJF716" s="216"/>
      <c r="DJG716" s="216"/>
      <c r="DJH716" s="216"/>
      <c r="DJI716" s="216"/>
      <c r="DJJ716" s="216"/>
      <c r="DJK716" s="216"/>
      <c r="DJL716" s="216"/>
      <c r="DJM716" s="216"/>
      <c r="DJN716" s="216"/>
      <c r="DJO716" s="216"/>
      <c r="DJP716" s="216"/>
      <c r="DJQ716" s="216"/>
      <c r="DJR716" s="216"/>
      <c r="DJS716" s="216"/>
      <c r="DJT716" s="216"/>
      <c r="DJU716" s="216"/>
      <c r="DJV716" s="216"/>
      <c r="DJW716" s="216"/>
      <c r="DJX716" s="216"/>
      <c r="DJY716" s="216"/>
      <c r="DJZ716" s="216"/>
      <c r="DKA716" s="216"/>
      <c r="DKB716" s="216"/>
      <c r="DKC716" s="216"/>
      <c r="DKD716" s="216"/>
      <c r="DKE716" s="216"/>
      <c r="DKF716" s="216"/>
      <c r="DKG716" s="216"/>
      <c r="DKH716" s="216"/>
      <c r="DKI716" s="216"/>
      <c r="DKJ716" s="216"/>
      <c r="DKK716" s="216"/>
      <c r="DKL716" s="216"/>
      <c r="DKM716" s="216"/>
      <c r="DKN716" s="216"/>
      <c r="DKO716" s="216"/>
      <c r="DKP716" s="216"/>
      <c r="DKQ716" s="216"/>
      <c r="DKR716" s="216"/>
      <c r="DKS716" s="216"/>
      <c r="DKT716" s="216"/>
      <c r="DKU716" s="216"/>
      <c r="DKV716" s="216"/>
      <c r="DKW716" s="216"/>
      <c r="DKX716" s="216"/>
      <c r="DKY716" s="216"/>
      <c r="DKZ716" s="216"/>
      <c r="DLA716" s="216"/>
      <c r="DLB716" s="216"/>
      <c r="DLC716" s="216"/>
      <c r="DLD716" s="216"/>
      <c r="DLE716" s="216"/>
      <c r="DLF716" s="216"/>
      <c r="DLG716" s="216"/>
      <c r="DLH716" s="216"/>
      <c r="DLI716" s="216"/>
      <c r="DLJ716" s="216"/>
      <c r="DLK716" s="216"/>
      <c r="DLL716" s="216"/>
      <c r="DLM716" s="216"/>
      <c r="DLN716" s="216"/>
      <c r="DLO716" s="216"/>
      <c r="DLP716" s="216"/>
      <c r="DLQ716" s="216"/>
      <c r="DLR716" s="216"/>
      <c r="DLS716" s="216"/>
      <c r="DLT716" s="216"/>
      <c r="DLU716" s="216"/>
      <c r="DLV716" s="216"/>
      <c r="DLW716" s="216"/>
      <c r="DLX716" s="216"/>
      <c r="DLY716" s="216"/>
      <c r="DLZ716" s="216"/>
      <c r="DMA716" s="216"/>
      <c r="DMB716" s="216"/>
      <c r="DMC716" s="216"/>
      <c r="DMD716" s="216"/>
      <c r="DME716" s="216"/>
      <c r="DMF716" s="216"/>
      <c r="DMG716" s="216"/>
      <c r="DMH716" s="216"/>
      <c r="DMI716" s="216"/>
      <c r="DMJ716" s="216"/>
      <c r="DMK716" s="216"/>
      <c r="DML716" s="216"/>
      <c r="DMM716" s="216"/>
      <c r="DMN716" s="216"/>
      <c r="DMO716" s="216"/>
      <c r="DMP716" s="216"/>
      <c r="DMQ716" s="216"/>
      <c r="DMR716" s="216"/>
      <c r="DMS716" s="216"/>
      <c r="DMT716" s="216"/>
      <c r="DMU716" s="216"/>
      <c r="DMV716" s="216"/>
      <c r="DMW716" s="216"/>
      <c r="DMX716" s="216"/>
      <c r="DMY716" s="216"/>
      <c r="DMZ716" s="216"/>
      <c r="DNA716" s="216"/>
      <c r="DNB716" s="216"/>
      <c r="DNC716" s="216"/>
      <c r="DND716" s="216"/>
      <c r="DNE716" s="216"/>
      <c r="DNF716" s="216"/>
      <c r="DNG716" s="216"/>
      <c r="DNH716" s="216"/>
      <c r="DNI716" s="216"/>
      <c r="DNJ716" s="216"/>
      <c r="DNK716" s="216"/>
      <c r="DNL716" s="216"/>
      <c r="DNM716" s="216"/>
      <c r="DNN716" s="216"/>
      <c r="DNO716" s="216"/>
      <c r="DNP716" s="216"/>
      <c r="DNQ716" s="216"/>
      <c r="DNR716" s="216"/>
      <c r="DNS716" s="216"/>
      <c r="DNT716" s="216"/>
      <c r="DNU716" s="216"/>
      <c r="DNV716" s="216"/>
      <c r="DNW716" s="216"/>
      <c r="DNX716" s="216"/>
      <c r="DNY716" s="216"/>
      <c r="DNZ716" s="216"/>
      <c r="DOA716" s="216"/>
      <c r="DOB716" s="216"/>
      <c r="DOC716" s="216"/>
      <c r="DOD716" s="216"/>
      <c r="DOE716" s="216"/>
      <c r="DOF716" s="216"/>
      <c r="DOG716" s="216"/>
      <c r="DOH716" s="216"/>
      <c r="DOI716" s="216"/>
      <c r="DOJ716" s="216"/>
      <c r="DOK716" s="216"/>
      <c r="DOL716" s="216"/>
      <c r="DOM716" s="216"/>
      <c r="DON716" s="216"/>
      <c r="DOO716" s="216"/>
      <c r="DOP716" s="216"/>
      <c r="DOQ716" s="216"/>
      <c r="DOR716" s="216"/>
      <c r="DOS716" s="216"/>
      <c r="DOT716" s="216"/>
      <c r="DOU716" s="216"/>
      <c r="DOV716" s="216"/>
      <c r="DOW716" s="216"/>
      <c r="DOX716" s="216"/>
      <c r="DOY716" s="216"/>
      <c r="DOZ716" s="216"/>
      <c r="DPA716" s="216"/>
      <c r="DPB716" s="216"/>
      <c r="DPC716" s="216"/>
      <c r="DPD716" s="216"/>
      <c r="DPE716" s="216"/>
      <c r="DPF716" s="216"/>
      <c r="DPG716" s="216"/>
      <c r="DPH716" s="216"/>
      <c r="DPI716" s="216"/>
      <c r="DPJ716" s="216"/>
      <c r="DPK716" s="216"/>
      <c r="DPL716" s="216"/>
      <c r="DPM716" s="216"/>
      <c r="DPN716" s="216"/>
      <c r="DPO716" s="216"/>
      <c r="DPP716" s="216"/>
      <c r="DPQ716" s="216"/>
      <c r="DPR716" s="216"/>
      <c r="DPS716" s="216"/>
      <c r="DPT716" s="216"/>
      <c r="DPU716" s="216"/>
      <c r="DPV716" s="216"/>
      <c r="DPW716" s="216"/>
      <c r="DPX716" s="216"/>
      <c r="DPY716" s="216"/>
      <c r="DPZ716" s="216"/>
      <c r="DQA716" s="216"/>
      <c r="DQB716" s="216"/>
      <c r="DQC716" s="216"/>
      <c r="DQD716" s="216"/>
      <c r="DQE716" s="216"/>
      <c r="DQF716" s="216"/>
      <c r="DQG716" s="216"/>
      <c r="DQH716" s="216"/>
      <c r="DQI716" s="216"/>
      <c r="DQJ716" s="216"/>
      <c r="DQK716" s="216"/>
      <c r="DQL716" s="216"/>
      <c r="DQM716" s="216"/>
      <c r="DQN716" s="216"/>
      <c r="DQO716" s="216"/>
      <c r="DQP716" s="216"/>
      <c r="DQQ716" s="216"/>
      <c r="DQR716" s="216"/>
      <c r="DQS716" s="216"/>
      <c r="DQT716" s="216"/>
      <c r="DQU716" s="216"/>
      <c r="DQV716" s="216"/>
      <c r="DQW716" s="216"/>
      <c r="DQX716" s="216"/>
      <c r="DQY716" s="216"/>
      <c r="DQZ716" s="216"/>
      <c r="DRA716" s="216"/>
      <c r="DRB716" s="216"/>
      <c r="DRC716" s="216"/>
      <c r="DRD716" s="216"/>
      <c r="DRE716" s="216"/>
      <c r="DRF716" s="216"/>
      <c r="DRG716" s="216"/>
      <c r="DRH716" s="216"/>
      <c r="DRI716" s="216"/>
      <c r="DRJ716" s="216"/>
      <c r="DRK716" s="216"/>
      <c r="DRL716" s="216"/>
      <c r="DRM716" s="216"/>
      <c r="DRN716" s="216"/>
      <c r="DRO716" s="216"/>
      <c r="DRP716" s="216"/>
      <c r="DRQ716" s="216"/>
      <c r="DRR716" s="216"/>
      <c r="DRS716" s="216"/>
      <c r="DRT716" s="216"/>
      <c r="DRU716" s="216"/>
      <c r="DRV716" s="216"/>
      <c r="DRW716" s="216"/>
      <c r="DRX716" s="216"/>
      <c r="DRY716" s="216"/>
      <c r="DRZ716" s="216"/>
      <c r="DSA716" s="216"/>
      <c r="DSB716" s="216"/>
      <c r="DSC716" s="216"/>
      <c r="DSD716" s="216"/>
      <c r="DSE716" s="216"/>
      <c r="DSF716" s="216"/>
      <c r="DSG716" s="216"/>
      <c r="DSH716" s="216"/>
      <c r="DSI716" s="216"/>
      <c r="DSJ716" s="216"/>
      <c r="DSK716" s="216"/>
      <c r="DSL716" s="216"/>
      <c r="DSM716" s="216"/>
      <c r="DSN716" s="216"/>
      <c r="DSO716" s="216"/>
      <c r="DSP716" s="216"/>
      <c r="DSQ716" s="216"/>
      <c r="DSR716" s="216"/>
      <c r="DSS716" s="216"/>
      <c r="DST716" s="216"/>
      <c r="DSU716" s="216"/>
      <c r="DSV716" s="216"/>
      <c r="DSW716" s="216"/>
      <c r="DSX716" s="216"/>
      <c r="DSY716" s="216"/>
      <c r="DSZ716" s="216"/>
      <c r="DTA716" s="216"/>
      <c r="DTB716" s="216"/>
      <c r="DTC716" s="216"/>
      <c r="DTD716" s="216"/>
      <c r="DTE716" s="216"/>
      <c r="DTF716" s="216"/>
      <c r="DTG716" s="216"/>
      <c r="DTH716" s="216"/>
      <c r="DTI716" s="216"/>
      <c r="DTJ716" s="216"/>
      <c r="DTK716" s="216"/>
      <c r="DTL716" s="216"/>
      <c r="DTM716" s="216"/>
      <c r="DTN716" s="216"/>
      <c r="DTO716" s="216"/>
      <c r="DTP716" s="216"/>
      <c r="DTQ716" s="216"/>
      <c r="DTR716" s="216"/>
      <c r="DTS716" s="216"/>
      <c r="DTT716" s="216"/>
      <c r="DTU716" s="216"/>
      <c r="DTV716" s="216"/>
      <c r="DTW716" s="216"/>
      <c r="DTX716" s="216"/>
      <c r="DTY716" s="216"/>
      <c r="DTZ716" s="216"/>
      <c r="DUA716" s="216"/>
      <c r="DUB716" s="216"/>
      <c r="DUC716" s="216"/>
      <c r="DUD716" s="216"/>
      <c r="DUE716" s="216"/>
    </row>
    <row r="717" spans="1:3255" s="69" customFormat="1" x14ac:dyDescent="0.3">
      <c r="A717" s="983"/>
      <c r="B717" s="642"/>
      <c r="C717" s="978"/>
      <c r="D717" s="965"/>
      <c r="E717" s="966"/>
      <c r="F717" s="967"/>
      <c r="G717" s="656" t="s">
        <v>270</v>
      </c>
      <c r="H717" s="657"/>
      <c r="I717" s="657"/>
      <c r="J717" s="658"/>
      <c r="K717" s="108"/>
      <c r="L717" s="229">
        <f>SUM(L691:L716)</f>
        <v>1526</v>
      </c>
      <c r="M717" s="294">
        <f>SUM(M691:M716)</f>
        <v>11</v>
      </c>
      <c r="N717" s="294">
        <f>SUM(N691:N716)</f>
        <v>11</v>
      </c>
      <c r="O717" s="1086"/>
      <c r="P717" s="1086"/>
      <c r="Q717" s="1086"/>
      <c r="R717" s="1086"/>
      <c r="S717" s="216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216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216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216"/>
      <c r="BV717" s="216"/>
      <c r="BW717" s="216"/>
      <c r="BX717" s="216"/>
      <c r="BY717" s="216"/>
      <c r="BZ717" s="216"/>
      <c r="CA717" s="216"/>
      <c r="CB717" s="216"/>
      <c r="CC717" s="216"/>
      <c r="CD717" s="216"/>
      <c r="CE717" s="216"/>
      <c r="CF717" s="216"/>
      <c r="CG717" s="216"/>
      <c r="CH717" s="216"/>
      <c r="CI717" s="216"/>
      <c r="CJ717" s="216"/>
      <c r="CK717" s="216"/>
      <c r="CL717" s="216"/>
      <c r="CM717" s="216"/>
      <c r="CN717" s="216"/>
      <c r="CO717" s="216"/>
      <c r="CP717" s="216"/>
      <c r="CQ717" s="216"/>
      <c r="CR717" s="216"/>
      <c r="CS717" s="216"/>
      <c r="CT717" s="216"/>
      <c r="CU717" s="216"/>
      <c r="CV717" s="216"/>
      <c r="CW717" s="216"/>
      <c r="CX717" s="216"/>
      <c r="CY717" s="216"/>
      <c r="CZ717" s="216"/>
      <c r="DA717" s="216"/>
      <c r="DB717" s="216"/>
      <c r="DC717" s="216"/>
      <c r="DD717" s="216"/>
      <c r="DE717" s="216"/>
      <c r="DF717" s="216"/>
      <c r="DG717" s="216"/>
      <c r="DH717" s="216"/>
      <c r="DI717" s="216"/>
      <c r="DJ717" s="216"/>
      <c r="DK717" s="216"/>
      <c r="DL717" s="216"/>
      <c r="DM717" s="216"/>
      <c r="DN717" s="216"/>
      <c r="DO717" s="216"/>
      <c r="DP717" s="216"/>
      <c r="DQ717" s="216"/>
      <c r="DR717" s="216"/>
      <c r="DS717" s="216"/>
      <c r="DT717" s="216"/>
      <c r="DU717" s="216"/>
      <c r="DV717" s="216"/>
      <c r="DW717" s="216"/>
      <c r="DX717" s="216"/>
      <c r="DY717" s="216"/>
      <c r="DZ717" s="216"/>
      <c r="EA717" s="216"/>
      <c r="EB717" s="216"/>
      <c r="EC717" s="216"/>
      <c r="ED717" s="216"/>
      <c r="EE717" s="216"/>
      <c r="EF717" s="216"/>
      <c r="EG717" s="216"/>
      <c r="EH717" s="216"/>
      <c r="EI717" s="216"/>
      <c r="EJ717" s="216"/>
      <c r="EK717" s="216"/>
      <c r="EL717" s="216"/>
      <c r="EM717" s="216"/>
      <c r="EN717" s="216"/>
      <c r="EO717" s="216"/>
      <c r="EP717" s="216"/>
      <c r="EQ717" s="216"/>
      <c r="ER717" s="216"/>
      <c r="ES717" s="216"/>
      <c r="ET717" s="216"/>
      <c r="EU717" s="216"/>
      <c r="EV717" s="216"/>
      <c r="EW717" s="216"/>
      <c r="EX717" s="216"/>
      <c r="EY717" s="216"/>
      <c r="EZ717" s="216"/>
      <c r="FA717" s="216"/>
      <c r="FB717" s="216"/>
      <c r="FC717" s="216"/>
      <c r="FD717" s="216"/>
      <c r="FE717" s="216"/>
      <c r="FF717" s="216"/>
      <c r="FG717" s="216"/>
      <c r="FH717" s="216"/>
      <c r="FI717" s="216"/>
      <c r="FJ717" s="216"/>
      <c r="FK717" s="216"/>
      <c r="FL717" s="216"/>
      <c r="FM717" s="216"/>
      <c r="FN717" s="216"/>
      <c r="FO717" s="216"/>
      <c r="FP717" s="216"/>
      <c r="FQ717" s="216"/>
      <c r="FR717" s="216"/>
      <c r="FS717" s="216"/>
      <c r="FT717" s="216"/>
      <c r="FU717" s="216"/>
      <c r="FV717" s="216"/>
      <c r="FW717" s="216"/>
      <c r="FX717" s="216"/>
      <c r="FY717" s="216"/>
      <c r="FZ717" s="216"/>
      <c r="GA717" s="216"/>
      <c r="GB717" s="216"/>
      <c r="GC717" s="216"/>
      <c r="GD717" s="216"/>
      <c r="GE717" s="216"/>
      <c r="GF717" s="216"/>
      <c r="GG717" s="216"/>
      <c r="GH717" s="216"/>
      <c r="GI717" s="216"/>
      <c r="GJ717" s="216"/>
      <c r="GK717" s="216"/>
      <c r="GL717" s="216"/>
      <c r="GM717" s="216"/>
      <c r="GN717" s="216"/>
      <c r="GO717" s="216"/>
      <c r="GP717" s="216"/>
      <c r="GQ717" s="216"/>
      <c r="GR717" s="216"/>
      <c r="GS717" s="216"/>
      <c r="GT717" s="216"/>
      <c r="GU717" s="216"/>
      <c r="GV717" s="216"/>
      <c r="GW717" s="216"/>
      <c r="GX717" s="216"/>
      <c r="GY717" s="216"/>
      <c r="GZ717" s="216"/>
      <c r="HA717" s="216"/>
      <c r="HB717" s="216"/>
      <c r="HC717" s="216"/>
      <c r="HD717" s="216"/>
      <c r="HE717" s="216"/>
      <c r="HF717" s="216"/>
      <c r="HG717" s="216"/>
      <c r="HH717" s="216"/>
      <c r="HI717" s="216"/>
      <c r="HJ717" s="216"/>
      <c r="HK717" s="216"/>
      <c r="HL717" s="216"/>
      <c r="HM717" s="216"/>
      <c r="HN717" s="216"/>
      <c r="HO717" s="216"/>
      <c r="HP717" s="216"/>
      <c r="HQ717" s="216"/>
      <c r="HR717" s="216"/>
      <c r="HS717" s="216"/>
      <c r="HT717" s="216"/>
      <c r="HU717" s="216"/>
      <c r="HV717" s="216"/>
      <c r="HW717" s="216"/>
      <c r="HX717" s="216"/>
      <c r="HY717" s="216"/>
      <c r="HZ717" s="216"/>
      <c r="IA717" s="216"/>
      <c r="IB717" s="216"/>
      <c r="IC717" s="216"/>
      <c r="ID717" s="216"/>
      <c r="IE717" s="216"/>
      <c r="IF717" s="216"/>
      <c r="IG717" s="216"/>
      <c r="IH717" s="216"/>
      <c r="II717" s="216"/>
      <c r="IJ717" s="216"/>
      <c r="IK717" s="216"/>
      <c r="IL717" s="216"/>
      <c r="IM717" s="216"/>
      <c r="IN717" s="216"/>
      <c r="IO717" s="216"/>
      <c r="IP717" s="216"/>
      <c r="IQ717" s="216"/>
      <c r="IR717" s="216"/>
      <c r="IS717" s="216"/>
      <c r="IT717" s="216"/>
      <c r="IU717" s="216"/>
      <c r="IV717" s="216"/>
      <c r="IW717" s="216"/>
      <c r="IX717" s="216"/>
      <c r="IY717" s="216"/>
      <c r="IZ717" s="216"/>
      <c r="JA717" s="216"/>
      <c r="JB717" s="216"/>
      <c r="JC717" s="216"/>
      <c r="JD717" s="216"/>
      <c r="JE717" s="216"/>
      <c r="JF717" s="216"/>
      <c r="JG717" s="216"/>
      <c r="JH717" s="216"/>
      <c r="JI717" s="216"/>
      <c r="JJ717" s="216"/>
      <c r="JK717" s="216"/>
      <c r="JL717" s="216"/>
      <c r="JM717" s="216"/>
      <c r="JN717" s="216"/>
      <c r="JO717" s="216"/>
      <c r="JP717" s="216"/>
      <c r="JQ717" s="216"/>
      <c r="JR717" s="216"/>
      <c r="JS717" s="216"/>
      <c r="JT717" s="216"/>
      <c r="JU717" s="216"/>
      <c r="JV717" s="216"/>
      <c r="JW717" s="216"/>
      <c r="JX717" s="216"/>
      <c r="JY717" s="216"/>
      <c r="JZ717" s="216"/>
      <c r="KA717" s="216"/>
      <c r="KB717" s="216"/>
      <c r="KC717" s="216"/>
      <c r="KD717" s="216"/>
      <c r="KE717" s="216"/>
      <c r="KF717" s="216"/>
      <c r="KG717" s="216"/>
      <c r="KH717" s="216"/>
      <c r="KI717" s="216"/>
      <c r="KJ717" s="216"/>
      <c r="KK717" s="216"/>
      <c r="KL717" s="216"/>
      <c r="KM717" s="216"/>
      <c r="KN717" s="216"/>
      <c r="KO717" s="216"/>
      <c r="KP717" s="216"/>
      <c r="KQ717" s="216"/>
      <c r="KR717" s="216"/>
      <c r="KS717" s="216"/>
      <c r="KT717" s="216"/>
      <c r="KU717" s="216"/>
      <c r="KV717" s="216"/>
      <c r="KW717" s="216"/>
      <c r="KX717" s="216"/>
      <c r="KY717" s="216"/>
      <c r="KZ717" s="216"/>
      <c r="LA717" s="216"/>
      <c r="LB717" s="216"/>
      <c r="LC717" s="216"/>
      <c r="LD717" s="216"/>
      <c r="LE717" s="216"/>
      <c r="LF717" s="216"/>
      <c r="LG717" s="216"/>
      <c r="LH717" s="216"/>
      <c r="LI717" s="216"/>
      <c r="LJ717" s="216"/>
      <c r="LK717" s="216"/>
      <c r="LL717" s="216"/>
      <c r="LM717" s="216"/>
      <c r="LN717" s="216"/>
      <c r="LO717" s="216"/>
      <c r="LP717" s="216"/>
      <c r="LQ717" s="216"/>
      <c r="LR717" s="216"/>
      <c r="LS717" s="216"/>
      <c r="LT717" s="216"/>
      <c r="LU717" s="216"/>
      <c r="LV717" s="216"/>
      <c r="LW717" s="216"/>
      <c r="LX717" s="216"/>
      <c r="LY717" s="216"/>
      <c r="LZ717" s="216"/>
      <c r="MA717" s="216"/>
      <c r="MB717" s="216"/>
      <c r="MC717" s="216"/>
      <c r="MD717" s="216"/>
      <c r="ME717" s="216"/>
      <c r="MF717" s="216"/>
      <c r="MG717" s="216"/>
      <c r="MH717" s="216"/>
      <c r="MI717" s="216"/>
      <c r="MJ717" s="216"/>
      <c r="MK717" s="216"/>
      <c r="ML717" s="216"/>
      <c r="MM717" s="216"/>
      <c r="MN717" s="216"/>
      <c r="MO717" s="216"/>
      <c r="MP717" s="216"/>
      <c r="MQ717" s="216"/>
      <c r="MR717" s="216"/>
      <c r="MS717" s="216"/>
      <c r="MT717" s="216"/>
      <c r="MU717" s="216"/>
      <c r="MV717" s="216"/>
      <c r="MW717" s="216"/>
      <c r="MX717" s="216"/>
      <c r="MY717" s="216"/>
      <c r="MZ717" s="216"/>
      <c r="NA717" s="216"/>
      <c r="NB717" s="216"/>
      <c r="NC717" s="216"/>
      <c r="ND717" s="216"/>
      <c r="NE717" s="216"/>
      <c r="NF717" s="216"/>
      <c r="NG717" s="216"/>
      <c r="NH717" s="216"/>
      <c r="NI717" s="216"/>
      <c r="NJ717" s="216"/>
      <c r="NK717" s="216"/>
      <c r="NL717" s="216"/>
      <c r="NM717" s="216"/>
      <c r="NN717" s="216"/>
      <c r="NO717" s="216"/>
      <c r="NP717" s="216"/>
      <c r="NQ717" s="216"/>
      <c r="NR717" s="216"/>
      <c r="NS717" s="216"/>
      <c r="NT717" s="216"/>
      <c r="NU717" s="216"/>
      <c r="NV717" s="216"/>
      <c r="NW717" s="216"/>
      <c r="NX717" s="216"/>
      <c r="NY717" s="216"/>
      <c r="NZ717" s="216"/>
      <c r="OA717" s="216"/>
      <c r="OB717" s="216"/>
      <c r="OC717" s="216"/>
      <c r="OD717" s="216"/>
      <c r="OE717" s="216"/>
      <c r="OF717" s="216"/>
      <c r="OG717" s="216"/>
      <c r="OH717" s="216"/>
      <c r="OI717" s="216"/>
      <c r="OJ717" s="216"/>
      <c r="OK717" s="216"/>
      <c r="OL717" s="216"/>
      <c r="OM717" s="216"/>
      <c r="ON717" s="216"/>
      <c r="OO717" s="216"/>
      <c r="OP717" s="216"/>
      <c r="OQ717" s="216"/>
      <c r="OR717" s="216"/>
      <c r="OS717" s="216"/>
      <c r="OT717" s="216"/>
      <c r="OU717" s="216"/>
      <c r="OV717" s="216"/>
      <c r="OW717" s="216"/>
      <c r="OX717" s="216"/>
      <c r="OY717" s="216"/>
      <c r="OZ717" s="216"/>
      <c r="PA717" s="216"/>
      <c r="PB717" s="216"/>
      <c r="PC717" s="216"/>
      <c r="PD717" s="216"/>
      <c r="PE717" s="216"/>
      <c r="PF717" s="216"/>
      <c r="PG717" s="216"/>
      <c r="PH717" s="216"/>
      <c r="PI717" s="216"/>
      <c r="PJ717" s="216"/>
      <c r="PK717" s="216"/>
      <c r="PL717" s="216"/>
      <c r="PM717" s="216"/>
      <c r="PN717" s="216"/>
      <c r="PO717" s="216"/>
      <c r="PP717" s="216"/>
      <c r="PQ717" s="216"/>
      <c r="PR717" s="216"/>
      <c r="PS717" s="216"/>
      <c r="PT717" s="216"/>
      <c r="PU717" s="216"/>
      <c r="PV717" s="216"/>
      <c r="PW717" s="216"/>
      <c r="PX717" s="216"/>
      <c r="PY717" s="216"/>
      <c r="PZ717" s="216"/>
      <c r="QA717" s="216"/>
      <c r="QB717" s="216"/>
      <c r="QC717" s="216"/>
      <c r="QD717" s="216"/>
      <c r="QE717" s="216"/>
      <c r="QF717" s="216"/>
      <c r="QG717" s="216"/>
      <c r="QH717" s="216"/>
      <c r="QI717" s="216"/>
      <c r="QJ717" s="216"/>
      <c r="QK717" s="216"/>
      <c r="QL717" s="216"/>
      <c r="QM717" s="216"/>
      <c r="QN717" s="216"/>
      <c r="QO717" s="216"/>
      <c r="QP717" s="216"/>
      <c r="QQ717" s="216"/>
      <c r="QR717" s="216"/>
      <c r="QS717" s="216"/>
      <c r="QT717" s="216"/>
      <c r="QU717" s="216"/>
      <c r="QV717" s="216"/>
      <c r="QW717" s="216"/>
      <c r="QX717" s="216"/>
      <c r="QY717" s="216"/>
      <c r="QZ717" s="216"/>
      <c r="RA717" s="216"/>
      <c r="RB717" s="216"/>
      <c r="RC717" s="216"/>
      <c r="RD717" s="216"/>
      <c r="RE717" s="216"/>
      <c r="RF717" s="216"/>
      <c r="RG717" s="216"/>
      <c r="RH717" s="216"/>
      <c r="RI717" s="216"/>
      <c r="RJ717" s="216"/>
      <c r="RK717" s="216"/>
      <c r="RL717" s="216"/>
      <c r="RM717" s="216"/>
      <c r="RN717" s="216"/>
      <c r="RO717" s="216"/>
      <c r="RP717" s="216"/>
      <c r="RQ717" s="216"/>
      <c r="RR717" s="216"/>
      <c r="RS717" s="216"/>
      <c r="RT717" s="216"/>
      <c r="RU717" s="216"/>
      <c r="RV717" s="216"/>
      <c r="RW717" s="216"/>
      <c r="RX717" s="216"/>
      <c r="RY717" s="216"/>
      <c r="RZ717" s="216"/>
      <c r="SA717" s="216"/>
      <c r="SB717" s="216"/>
      <c r="SC717" s="216"/>
      <c r="SD717" s="216"/>
      <c r="SE717" s="216"/>
      <c r="SF717" s="216"/>
      <c r="SG717" s="216"/>
      <c r="SH717" s="216"/>
      <c r="SI717" s="216"/>
      <c r="SJ717" s="216"/>
      <c r="SK717" s="216"/>
      <c r="SL717" s="216"/>
      <c r="SM717" s="216"/>
      <c r="SN717" s="216"/>
      <c r="SO717" s="216"/>
      <c r="SP717" s="216"/>
      <c r="SQ717" s="216"/>
      <c r="SR717" s="216"/>
      <c r="SS717" s="216"/>
      <c r="ST717" s="216"/>
      <c r="SU717" s="216"/>
      <c r="SV717" s="216"/>
      <c r="SW717" s="216"/>
      <c r="SX717" s="216"/>
      <c r="SY717" s="216"/>
      <c r="SZ717" s="216"/>
      <c r="TA717" s="216"/>
      <c r="TB717" s="216"/>
      <c r="TC717" s="216"/>
      <c r="TD717" s="216"/>
      <c r="TE717" s="216"/>
      <c r="TF717" s="216"/>
      <c r="TG717" s="216"/>
      <c r="TH717" s="216"/>
      <c r="TI717" s="216"/>
      <c r="TJ717" s="216"/>
      <c r="TK717" s="216"/>
      <c r="TL717" s="216"/>
      <c r="TM717" s="216"/>
      <c r="TN717" s="216"/>
      <c r="TO717" s="216"/>
      <c r="TP717" s="216"/>
      <c r="TQ717" s="216"/>
      <c r="TR717" s="216"/>
      <c r="TS717" s="216"/>
      <c r="TT717" s="216"/>
      <c r="TU717" s="216"/>
      <c r="TV717" s="216"/>
      <c r="TW717" s="216"/>
      <c r="TX717" s="216"/>
      <c r="TY717" s="216"/>
      <c r="TZ717" s="216"/>
      <c r="UA717" s="216"/>
      <c r="UB717" s="216"/>
      <c r="UC717" s="216"/>
      <c r="UD717" s="216"/>
      <c r="UE717" s="216"/>
      <c r="UF717" s="216"/>
      <c r="UG717" s="216"/>
      <c r="UH717" s="216"/>
      <c r="UI717" s="216"/>
      <c r="UJ717" s="216"/>
      <c r="UK717" s="216"/>
      <c r="UL717" s="216"/>
      <c r="UM717" s="216"/>
      <c r="UN717" s="216"/>
      <c r="UO717" s="216"/>
      <c r="UP717" s="216"/>
      <c r="UQ717" s="216"/>
      <c r="UR717" s="216"/>
      <c r="US717" s="216"/>
      <c r="UT717" s="216"/>
      <c r="UU717" s="216"/>
      <c r="UV717" s="216"/>
      <c r="UW717" s="216"/>
      <c r="UX717" s="216"/>
      <c r="UY717" s="216"/>
      <c r="UZ717" s="216"/>
      <c r="VA717" s="216"/>
      <c r="VB717" s="216"/>
      <c r="VC717" s="216"/>
      <c r="VD717" s="216"/>
      <c r="VE717" s="216"/>
      <c r="VF717" s="216"/>
      <c r="VG717" s="216"/>
      <c r="VH717" s="216"/>
      <c r="VI717" s="216"/>
      <c r="VJ717" s="216"/>
      <c r="VK717" s="216"/>
      <c r="VL717" s="216"/>
      <c r="VM717" s="216"/>
      <c r="VN717" s="216"/>
      <c r="VO717" s="216"/>
      <c r="VP717" s="216"/>
      <c r="VQ717" s="216"/>
      <c r="VR717" s="216"/>
      <c r="VS717" s="216"/>
      <c r="VT717" s="216"/>
      <c r="VU717" s="216"/>
      <c r="VV717" s="216"/>
      <c r="VW717" s="216"/>
      <c r="VX717" s="216"/>
      <c r="VY717" s="216"/>
      <c r="VZ717" s="216"/>
      <c r="WA717" s="216"/>
      <c r="WB717" s="216"/>
      <c r="WC717" s="216"/>
      <c r="WD717" s="216"/>
      <c r="WE717" s="216"/>
      <c r="WF717" s="216"/>
      <c r="WG717" s="216"/>
      <c r="WH717" s="216"/>
      <c r="WI717" s="216"/>
      <c r="WJ717" s="216"/>
      <c r="WK717" s="216"/>
      <c r="WL717" s="216"/>
      <c r="WM717" s="216"/>
      <c r="WN717" s="216"/>
      <c r="WO717" s="216"/>
      <c r="WP717" s="216"/>
      <c r="WQ717" s="216"/>
      <c r="WR717" s="216"/>
      <c r="WS717" s="216"/>
      <c r="WT717" s="216"/>
      <c r="WU717" s="216"/>
      <c r="WV717" s="216"/>
      <c r="WW717" s="216"/>
      <c r="WX717" s="216"/>
      <c r="WY717" s="216"/>
      <c r="WZ717" s="216"/>
      <c r="XA717" s="216"/>
      <c r="XB717" s="216"/>
      <c r="XC717" s="216"/>
      <c r="XD717" s="216"/>
      <c r="XE717" s="216"/>
      <c r="XF717" s="216"/>
      <c r="XG717" s="216"/>
      <c r="XH717" s="216"/>
      <c r="XI717" s="216"/>
      <c r="XJ717" s="216"/>
      <c r="XK717" s="216"/>
      <c r="XL717" s="216"/>
      <c r="XM717" s="216"/>
      <c r="XN717" s="216"/>
      <c r="XO717" s="216"/>
      <c r="XP717" s="216"/>
      <c r="XQ717" s="216"/>
      <c r="XR717" s="216"/>
      <c r="XS717" s="216"/>
      <c r="XT717" s="216"/>
      <c r="XU717" s="216"/>
      <c r="XV717" s="216"/>
      <c r="XW717" s="216"/>
      <c r="XX717" s="216"/>
      <c r="XY717" s="216"/>
      <c r="XZ717" s="216"/>
      <c r="YA717" s="216"/>
      <c r="YB717" s="216"/>
      <c r="YC717" s="216"/>
      <c r="YD717" s="216"/>
      <c r="YE717" s="216"/>
      <c r="YF717" s="216"/>
      <c r="YG717" s="216"/>
      <c r="YH717" s="216"/>
      <c r="YI717" s="216"/>
      <c r="YJ717" s="216"/>
      <c r="YK717" s="216"/>
      <c r="YL717" s="216"/>
      <c r="YM717" s="216"/>
      <c r="YN717" s="216"/>
      <c r="YO717" s="216"/>
      <c r="YP717" s="216"/>
      <c r="YQ717" s="216"/>
      <c r="YR717" s="216"/>
      <c r="YS717" s="216"/>
      <c r="YT717" s="216"/>
      <c r="YU717" s="216"/>
      <c r="YV717" s="216"/>
      <c r="YW717" s="216"/>
      <c r="YX717" s="216"/>
      <c r="YY717" s="216"/>
      <c r="YZ717" s="216"/>
      <c r="ZA717" s="216"/>
      <c r="ZB717" s="216"/>
      <c r="ZC717" s="216"/>
      <c r="ZD717" s="216"/>
      <c r="ZE717" s="216"/>
      <c r="ZF717" s="216"/>
      <c r="ZG717" s="216"/>
      <c r="ZH717" s="216"/>
      <c r="ZI717" s="216"/>
      <c r="ZJ717" s="216"/>
      <c r="ZK717" s="216"/>
      <c r="ZL717" s="216"/>
      <c r="ZM717" s="216"/>
      <c r="ZN717" s="216"/>
      <c r="ZO717" s="216"/>
      <c r="ZP717" s="216"/>
      <c r="ZQ717" s="216"/>
      <c r="ZR717" s="216"/>
      <c r="ZS717" s="216"/>
      <c r="ZT717" s="216"/>
      <c r="ZU717" s="216"/>
      <c r="ZV717" s="216"/>
      <c r="ZW717" s="216"/>
      <c r="ZX717" s="216"/>
      <c r="ZY717" s="216"/>
      <c r="ZZ717" s="216"/>
      <c r="AAA717" s="216"/>
      <c r="AAB717" s="216"/>
      <c r="AAC717" s="216"/>
      <c r="AAD717" s="216"/>
      <c r="AAE717" s="216"/>
      <c r="AAF717" s="216"/>
      <c r="AAG717" s="216"/>
      <c r="AAH717" s="216"/>
      <c r="AAI717" s="216"/>
      <c r="AAJ717" s="216"/>
      <c r="AAK717" s="216"/>
      <c r="AAL717" s="216"/>
      <c r="AAM717" s="216"/>
      <c r="AAN717" s="216"/>
      <c r="AAO717" s="216"/>
      <c r="AAP717" s="216"/>
      <c r="AAQ717" s="216"/>
      <c r="AAR717" s="216"/>
      <c r="AAS717" s="216"/>
      <c r="AAT717" s="216"/>
      <c r="AAU717" s="216"/>
      <c r="AAV717" s="216"/>
      <c r="AAW717" s="216"/>
      <c r="AAX717" s="216"/>
      <c r="AAY717" s="216"/>
      <c r="AAZ717" s="216"/>
      <c r="ABA717" s="216"/>
      <c r="ABB717" s="216"/>
      <c r="ABC717" s="216"/>
      <c r="ABD717" s="216"/>
      <c r="ABE717" s="216"/>
      <c r="ABF717" s="216"/>
      <c r="ABG717" s="216"/>
      <c r="ABH717" s="216"/>
      <c r="ABI717" s="216"/>
      <c r="ABJ717" s="216"/>
      <c r="ABK717" s="216"/>
      <c r="ABL717" s="216"/>
      <c r="ABM717" s="216"/>
      <c r="ABN717" s="216"/>
      <c r="ABO717" s="216"/>
      <c r="ABP717" s="216"/>
      <c r="ABQ717" s="216"/>
      <c r="ABR717" s="216"/>
      <c r="ABS717" s="216"/>
      <c r="ABT717" s="216"/>
      <c r="ABU717" s="216"/>
      <c r="ABV717" s="216"/>
      <c r="ABW717" s="216"/>
      <c r="ABX717" s="216"/>
      <c r="ABY717" s="216"/>
      <c r="ABZ717" s="216"/>
      <c r="ACA717" s="216"/>
      <c r="ACB717" s="216"/>
      <c r="ACC717" s="216"/>
      <c r="ACD717" s="216"/>
      <c r="ACE717" s="216"/>
      <c r="ACF717" s="216"/>
      <c r="ACG717" s="216"/>
      <c r="ACH717" s="216"/>
      <c r="ACI717" s="216"/>
      <c r="ACJ717" s="216"/>
      <c r="ACK717" s="216"/>
      <c r="ACL717" s="216"/>
      <c r="ACM717" s="216"/>
      <c r="ACN717" s="216"/>
      <c r="ACO717" s="216"/>
      <c r="ACP717" s="216"/>
      <c r="ACQ717" s="216"/>
      <c r="ACR717" s="216"/>
      <c r="ACS717" s="216"/>
      <c r="ACT717" s="216"/>
      <c r="ACU717" s="216"/>
      <c r="ACV717" s="216"/>
      <c r="ACW717" s="216"/>
      <c r="ACX717" s="216"/>
      <c r="ACY717" s="216"/>
      <c r="ACZ717" s="216"/>
      <c r="ADA717" s="216"/>
      <c r="ADB717" s="216"/>
      <c r="ADC717" s="216"/>
      <c r="ADD717" s="216"/>
      <c r="ADE717" s="216"/>
      <c r="ADF717" s="216"/>
      <c r="ADG717" s="216"/>
      <c r="ADH717" s="216"/>
      <c r="ADI717" s="216"/>
      <c r="ADJ717" s="216"/>
      <c r="ADK717" s="216"/>
      <c r="ADL717" s="216"/>
      <c r="ADM717" s="216"/>
      <c r="ADN717" s="216"/>
      <c r="ADO717" s="216"/>
      <c r="ADP717" s="216"/>
      <c r="ADQ717" s="216"/>
      <c r="ADR717" s="216"/>
      <c r="ADS717" s="216"/>
      <c r="ADT717" s="216"/>
      <c r="ADU717" s="216"/>
      <c r="ADV717" s="216"/>
      <c r="ADW717" s="216"/>
      <c r="ADX717" s="216"/>
      <c r="ADY717" s="216"/>
      <c r="ADZ717" s="216"/>
      <c r="AEA717" s="216"/>
      <c r="AEB717" s="216"/>
      <c r="AEC717" s="216"/>
      <c r="AED717" s="216"/>
      <c r="AEE717" s="216"/>
      <c r="AEF717" s="216"/>
      <c r="AEG717" s="216"/>
      <c r="AEH717" s="216"/>
      <c r="AEI717" s="216"/>
      <c r="AEJ717" s="216"/>
      <c r="AEK717" s="216"/>
      <c r="AEL717" s="216"/>
      <c r="AEM717" s="216"/>
      <c r="AEN717" s="216"/>
      <c r="AEO717" s="216"/>
      <c r="AEP717" s="216"/>
      <c r="AEQ717" s="216"/>
      <c r="AER717" s="216"/>
      <c r="AES717" s="216"/>
      <c r="AET717" s="216"/>
      <c r="AEU717" s="216"/>
      <c r="AEV717" s="216"/>
      <c r="AEW717" s="216"/>
      <c r="AEX717" s="216"/>
      <c r="AEY717" s="216"/>
      <c r="AEZ717" s="216"/>
      <c r="AFA717" s="216"/>
      <c r="AFB717" s="216"/>
      <c r="AFC717" s="216"/>
      <c r="AFD717" s="216"/>
      <c r="AFE717" s="216"/>
      <c r="AFF717" s="216"/>
      <c r="AFG717" s="216"/>
      <c r="AFH717" s="216"/>
      <c r="AFI717" s="216"/>
      <c r="AFJ717" s="216"/>
      <c r="AFK717" s="216"/>
      <c r="AFL717" s="216"/>
      <c r="AFM717" s="216"/>
      <c r="AFN717" s="216"/>
      <c r="AFO717" s="216"/>
      <c r="AFP717" s="216"/>
      <c r="AFQ717" s="216"/>
      <c r="AFR717" s="216"/>
      <c r="AFS717" s="216"/>
      <c r="AFT717" s="216"/>
      <c r="AFU717" s="216"/>
      <c r="AFV717" s="216"/>
      <c r="AFW717" s="216"/>
      <c r="AFX717" s="216"/>
      <c r="AFY717" s="216"/>
      <c r="AFZ717" s="216"/>
      <c r="AGA717" s="216"/>
      <c r="AGB717" s="216"/>
      <c r="AGC717" s="216"/>
      <c r="AGD717" s="216"/>
      <c r="AGE717" s="216"/>
      <c r="AGF717" s="216"/>
      <c r="AGG717" s="216"/>
      <c r="AGH717" s="216"/>
      <c r="AGI717" s="216"/>
      <c r="AGJ717" s="216"/>
      <c r="AGK717" s="216"/>
      <c r="AGL717" s="216"/>
      <c r="AGM717" s="216"/>
      <c r="AGN717" s="216"/>
      <c r="AGO717" s="216"/>
      <c r="AGP717" s="216"/>
      <c r="AGQ717" s="216"/>
      <c r="AGR717" s="216"/>
      <c r="AGS717" s="216"/>
      <c r="AGT717" s="216"/>
      <c r="AGU717" s="216"/>
      <c r="AGV717" s="216"/>
      <c r="AGW717" s="216"/>
      <c r="AGX717" s="216"/>
      <c r="AGY717" s="216"/>
      <c r="AGZ717" s="216"/>
      <c r="AHA717" s="216"/>
      <c r="AHB717" s="216"/>
      <c r="AHC717" s="216"/>
      <c r="AHD717" s="216"/>
      <c r="AHE717" s="216"/>
      <c r="AHF717" s="216"/>
      <c r="AHG717" s="216"/>
      <c r="AHH717" s="216"/>
      <c r="AHI717" s="216"/>
      <c r="AHJ717" s="216"/>
      <c r="AHK717" s="216"/>
      <c r="AHL717" s="216"/>
      <c r="AHM717" s="216"/>
      <c r="AHN717" s="216"/>
      <c r="AHO717" s="216"/>
      <c r="AHP717" s="216"/>
      <c r="AHQ717" s="216"/>
      <c r="AHR717" s="216"/>
      <c r="AHS717" s="216"/>
      <c r="AHT717" s="216"/>
      <c r="AHU717" s="216"/>
      <c r="AHV717" s="216"/>
      <c r="AHW717" s="216"/>
      <c r="AHX717" s="216"/>
      <c r="AHY717" s="216"/>
      <c r="AHZ717" s="216"/>
      <c r="AIA717" s="216"/>
      <c r="AIB717" s="216"/>
      <c r="AIC717" s="216"/>
      <c r="AID717" s="216"/>
      <c r="AIE717" s="216"/>
      <c r="AIF717" s="216"/>
      <c r="AIG717" s="216"/>
      <c r="AIH717" s="216"/>
      <c r="AII717" s="216"/>
      <c r="AIJ717" s="216"/>
      <c r="AIK717" s="216"/>
      <c r="AIL717" s="216"/>
      <c r="AIM717" s="216"/>
      <c r="AIN717" s="216"/>
      <c r="AIO717" s="216"/>
      <c r="AIP717" s="216"/>
      <c r="AIQ717" s="216"/>
      <c r="AIR717" s="216"/>
      <c r="AIS717" s="216"/>
      <c r="AIT717" s="216"/>
      <c r="AIU717" s="216"/>
      <c r="AIV717" s="216"/>
      <c r="AIW717" s="216"/>
      <c r="AIX717" s="216"/>
      <c r="AIY717" s="216"/>
      <c r="AIZ717" s="216"/>
      <c r="AJA717" s="216"/>
      <c r="AJB717" s="216"/>
      <c r="AJC717" s="216"/>
      <c r="AJD717" s="216"/>
      <c r="AJE717" s="216"/>
      <c r="AJF717" s="216"/>
      <c r="AJG717" s="216"/>
      <c r="AJH717" s="216"/>
      <c r="AJI717" s="216"/>
      <c r="AJJ717" s="216"/>
      <c r="AJK717" s="216"/>
      <c r="AJL717" s="216"/>
      <c r="AJM717" s="216"/>
      <c r="AJN717" s="216"/>
      <c r="AJO717" s="216"/>
      <c r="AJP717" s="216"/>
      <c r="AJQ717" s="216"/>
      <c r="AJR717" s="216"/>
      <c r="AJS717" s="216"/>
      <c r="AJT717" s="216"/>
      <c r="AJU717" s="216"/>
      <c r="AJV717" s="216"/>
      <c r="AJW717" s="216"/>
      <c r="AJX717" s="216"/>
      <c r="AJY717" s="216"/>
      <c r="AJZ717" s="216"/>
      <c r="AKA717" s="216"/>
      <c r="AKB717" s="216"/>
      <c r="AKC717" s="216"/>
      <c r="AKD717" s="216"/>
      <c r="AKE717" s="216"/>
      <c r="AKF717" s="216"/>
      <c r="AKG717" s="216"/>
      <c r="AKH717" s="216"/>
      <c r="AKI717" s="216"/>
      <c r="AKJ717" s="216"/>
      <c r="AKK717" s="216"/>
      <c r="AKL717" s="216"/>
      <c r="AKM717" s="216"/>
      <c r="AKN717" s="216"/>
      <c r="AKO717" s="216"/>
      <c r="AKP717" s="216"/>
      <c r="AKQ717" s="216"/>
      <c r="AKR717" s="216"/>
      <c r="AKS717" s="216"/>
      <c r="AKT717" s="216"/>
      <c r="AKU717" s="216"/>
      <c r="AKV717" s="216"/>
      <c r="AKW717" s="216"/>
      <c r="AKX717" s="216"/>
      <c r="AKY717" s="216"/>
      <c r="AKZ717" s="216"/>
      <c r="ALA717" s="216"/>
      <c r="ALB717" s="216"/>
      <c r="ALC717" s="216"/>
      <c r="ALD717" s="216"/>
      <c r="ALE717" s="216"/>
      <c r="ALF717" s="216"/>
      <c r="ALG717" s="216"/>
      <c r="ALH717" s="216"/>
      <c r="ALI717" s="216"/>
      <c r="ALJ717" s="216"/>
      <c r="ALK717" s="216"/>
      <c r="ALL717" s="216"/>
      <c r="ALM717" s="216"/>
      <c r="ALN717" s="216"/>
      <c r="ALO717" s="216"/>
      <c r="ALP717" s="216"/>
      <c r="ALQ717" s="216"/>
      <c r="ALR717" s="216"/>
      <c r="ALS717" s="216"/>
      <c r="ALT717" s="216"/>
      <c r="ALU717" s="216"/>
      <c r="ALV717" s="216"/>
      <c r="ALW717" s="216"/>
      <c r="ALX717" s="216"/>
      <c r="ALY717" s="216"/>
      <c r="ALZ717" s="216"/>
      <c r="AMA717" s="216"/>
      <c r="AMB717" s="216"/>
      <c r="AMC717" s="216"/>
      <c r="AMD717" s="216"/>
      <c r="AME717" s="216"/>
      <c r="AMF717" s="216"/>
      <c r="AMG717" s="216"/>
      <c r="AMH717" s="216"/>
      <c r="AMI717" s="216"/>
      <c r="AMJ717" s="216"/>
      <c r="AMK717" s="216"/>
      <c r="AML717" s="216"/>
      <c r="AMM717" s="216"/>
      <c r="AMN717" s="216"/>
      <c r="AMO717" s="216"/>
      <c r="AMP717" s="216"/>
      <c r="AMQ717" s="216"/>
      <c r="AMR717" s="216"/>
      <c r="AMS717" s="216"/>
      <c r="AMT717" s="216"/>
      <c r="AMU717" s="216"/>
      <c r="AMV717" s="216"/>
      <c r="AMW717" s="216"/>
      <c r="AMX717" s="216"/>
      <c r="AMY717" s="216"/>
      <c r="AMZ717" s="216"/>
      <c r="ANA717" s="216"/>
      <c r="ANB717" s="216"/>
      <c r="ANC717" s="216"/>
      <c r="AND717" s="216"/>
      <c r="ANE717" s="216"/>
      <c r="ANF717" s="216"/>
      <c r="ANG717" s="216"/>
      <c r="ANH717" s="216"/>
      <c r="ANI717" s="216"/>
      <c r="ANJ717" s="216"/>
      <c r="ANK717" s="216"/>
      <c r="ANL717" s="216"/>
      <c r="ANM717" s="216"/>
      <c r="ANN717" s="216"/>
      <c r="ANO717" s="216"/>
      <c r="ANP717" s="216"/>
      <c r="ANQ717" s="216"/>
      <c r="ANR717" s="216"/>
      <c r="ANS717" s="216"/>
      <c r="ANT717" s="216"/>
      <c r="ANU717" s="216"/>
      <c r="ANV717" s="216"/>
      <c r="ANW717" s="216"/>
      <c r="ANX717" s="216"/>
      <c r="ANY717" s="216"/>
      <c r="ANZ717" s="216"/>
      <c r="AOA717" s="216"/>
      <c r="AOB717" s="216"/>
      <c r="AOC717" s="216"/>
      <c r="AOD717" s="216"/>
      <c r="AOE717" s="216"/>
      <c r="AOF717" s="216"/>
      <c r="AOG717" s="216"/>
      <c r="AOH717" s="216"/>
      <c r="AOI717" s="216"/>
      <c r="AOJ717" s="216"/>
      <c r="AOK717" s="216"/>
      <c r="AOL717" s="216"/>
      <c r="AOM717" s="216"/>
      <c r="AON717" s="216"/>
      <c r="AOO717" s="216"/>
      <c r="AOP717" s="216"/>
      <c r="AOQ717" s="216"/>
      <c r="AOR717" s="216"/>
      <c r="AOS717" s="216"/>
      <c r="AOT717" s="216"/>
      <c r="AOU717" s="216"/>
      <c r="AOV717" s="216"/>
      <c r="AOW717" s="216"/>
      <c r="AOX717" s="216"/>
      <c r="AOY717" s="216"/>
      <c r="AOZ717" s="216"/>
      <c r="APA717" s="216"/>
      <c r="APB717" s="216"/>
      <c r="APC717" s="216"/>
      <c r="APD717" s="216"/>
      <c r="APE717" s="216"/>
      <c r="APF717" s="216"/>
      <c r="APG717" s="216"/>
      <c r="APH717" s="216"/>
      <c r="API717" s="216"/>
      <c r="APJ717" s="216"/>
      <c r="APK717" s="216"/>
      <c r="APL717" s="216"/>
      <c r="APM717" s="216"/>
      <c r="APN717" s="216"/>
      <c r="APO717" s="216"/>
      <c r="APP717" s="216"/>
      <c r="APQ717" s="216"/>
      <c r="APR717" s="216"/>
      <c r="APS717" s="216"/>
      <c r="APT717" s="216"/>
      <c r="APU717" s="216"/>
      <c r="APV717" s="216"/>
      <c r="APW717" s="216"/>
      <c r="APX717" s="216"/>
      <c r="APY717" s="216"/>
      <c r="APZ717" s="216"/>
      <c r="AQA717" s="216"/>
      <c r="AQB717" s="216"/>
      <c r="AQC717" s="216"/>
      <c r="AQD717" s="216"/>
      <c r="AQE717" s="216"/>
      <c r="AQF717" s="216"/>
      <c r="AQG717" s="216"/>
      <c r="AQH717" s="216"/>
      <c r="AQI717" s="216"/>
      <c r="AQJ717" s="216"/>
      <c r="AQK717" s="216"/>
      <c r="AQL717" s="216"/>
      <c r="AQM717" s="216"/>
      <c r="AQN717" s="216"/>
      <c r="AQO717" s="216"/>
      <c r="AQP717" s="216"/>
      <c r="AQQ717" s="216"/>
      <c r="AQR717" s="216"/>
      <c r="AQS717" s="216"/>
      <c r="AQT717" s="216"/>
      <c r="AQU717" s="216"/>
      <c r="AQV717" s="216"/>
      <c r="AQW717" s="216"/>
      <c r="AQX717" s="216"/>
      <c r="AQY717" s="216"/>
      <c r="AQZ717" s="216"/>
      <c r="ARA717" s="216"/>
      <c r="ARB717" s="216"/>
      <c r="ARC717" s="216"/>
      <c r="ARD717" s="216"/>
      <c r="ARE717" s="216"/>
      <c r="ARF717" s="216"/>
      <c r="ARG717" s="216"/>
      <c r="ARH717" s="216"/>
      <c r="ARI717" s="216"/>
      <c r="ARJ717" s="216"/>
      <c r="ARK717" s="216"/>
      <c r="ARL717" s="216"/>
      <c r="ARM717" s="216"/>
      <c r="ARN717" s="216"/>
      <c r="ARO717" s="216"/>
      <c r="ARP717" s="216"/>
      <c r="ARQ717" s="216"/>
      <c r="ARR717" s="216"/>
      <c r="ARS717" s="216"/>
      <c r="ART717" s="216"/>
      <c r="ARU717" s="216"/>
      <c r="ARV717" s="216"/>
      <c r="ARW717" s="216"/>
      <c r="ARX717" s="216"/>
      <c r="ARY717" s="216"/>
      <c r="ARZ717" s="216"/>
      <c r="ASA717" s="216"/>
      <c r="ASB717" s="216"/>
      <c r="ASC717" s="216"/>
      <c r="ASD717" s="216"/>
      <c r="ASE717" s="216"/>
      <c r="ASF717" s="216"/>
      <c r="ASG717" s="216"/>
      <c r="ASH717" s="216"/>
      <c r="ASI717" s="216"/>
      <c r="ASJ717" s="216"/>
      <c r="ASK717" s="216"/>
      <c r="ASL717" s="216"/>
      <c r="ASM717" s="216"/>
      <c r="ASN717" s="216"/>
      <c r="ASO717" s="216"/>
      <c r="ASP717" s="216"/>
      <c r="ASQ717" s="216"/>
      <c r="ASR717" s="216"/>
      <c r="ASS717" s="216"/>
      <c r="AST717" s="216"/>
      <c r="ASU717" s="216"/>
      <c r="ASV717" s="216"/>
      <c r="ASW717" s="216"/>
      <c r="ASX717" s="216"/>
      <c r="ASY717" s="216"/>
      <c r="ASZ717" s="216"/>
      <c r="ATA717" s="216"/>
      <c r="ATB717" s="216"/>
      <c r="ATC717" s="216"/>
      <c r="ATD717" s="216"/>
      <c r="ATE717" s="216"/>
      <c r="ATF717" s="216"/>
      <c r="ATG717" s="216"/>
      <c r="ATH717" s="216"/>
      <c r="ATI717" s="216"/>
      <c r="ATJ717" s="216"/>
      <c r="ATK717" s="216"/>
      <c r="ATL717" s="216"/>
      <c r="ATM717" s="216"/>
      <c r="ATN717" s="216"/>
      <c r="ATO717" s="216"/>
      <c r="ATP717" s="216"/>
      <c r="ATQ717" s="216"/>
      <c r="ATR717" s="216"/>
      <c r="ATS717" s="216"/>
      <c r="ATT717" s="216"/>
      <c r="ATU717" s="216"/>
      <c r="ATV717" s="216"/>
      <c r="ATW717" s="216"/>
      <c r="ATX717" s="216"/>
      <c r="ATY717" s="216"/>
      <c r="ATZ717" s="216"/>
      <c r="AUA717" s="216"/>
      <c r="AUB717" s="216"/>
      <c r="AUC717" s="216"/>
      <c r="AUD717" s="216"/>
      <c r="AUE717" s="216"/>
      <c r="AUF717" s="216"/>
      <c r="AUG717" s="216"/>
      <c r="AUH717" s="216"/>
      <c r="AUI717" s="216"/>
      <c r="AUJ717" s="216"/>
      <c r="AUK717" s="216"/>
      <c r="AUL717" s="216"/>
      <c r="AUM717" s="216"/>
      <c r="AUN717" s="216"/>
      <c r="AUO717" s="216"/>
      <c r="AUP717" s="216"/>
      <c r="AUQ717" s="216"/>
      <c r="AUR717" s="216"/>
      <c r="AUS717" s="216"/>
      <c r="AUT717" s="216"/>
      <c r="AUU717" s="216"/>
      <c r="AUV717" s="216"/>
      <c r="AUW717" s="216"/>
      <c r="AUX717" s="216"/>
      <c r="AUY717" s="216"/>
      <c r="AUZ717" s="216"/>
      <c r="AVA717" s="216"/>
      <c r="AVB717" s="216"/>
      <c r="AVC717" s="216"/>
      <c r="AVD717" s="216"/>
      <c r="AVE717" s="216"/>
      <c r="AVF717" s="216"/>
      <c r="AVG717" s="216"/>
      <c r="AVH717" s="216"/>
      <c r="AVI717" s="216"/>
      <c r="AVJ717" s="216"/>
      <c r="AVK717" s="216"/>
      <c r="AVL717" s="216"/>
      <c r="AVM717" s="216"/>
      <c r="AVN717" s="216"/>
      <c r="AVO717" s="216"/>
      <c r="AVP717" s="216"/>
      <c r="AVQ717" s="216"/>
      <c r="AVR717" s="216"/>
      <c r="AVS717" s="216"/>
      <c r="AVT717" s="216"/>
      <c r="AVU717" s="216"/>
      <c r="AVV717" s="216"/>
      <c r="AVW717" s="216"/>
      <c r="AVX717" s="216"/>
      <c r="AVY717" s="216"/>
      <c r="AVZ717" s="216"/>
      <c r="AWA717" s="216"/>
      <c r="AWB717" s="216"/>
      <c r="AWC717" s="216"/>
      <c r="AWD717" s="216"/>
      <c r="AWE717" s="216"/>
      <c r="AWF717" s="216"/>
      <c r="AWG717" s="216"/>
      <c r="AWH717" s="216"/>
      <c r="AWI717" s="216"/>
      <c r="AWJ717" s="216"/>
      <c r="AWK717" s="216"/>
      <c r="AWL717" s="216"/>
      <c r="AWM717" s="216"/>
      <c r="AWN717" s="216"/>
      <c r="AWO717" s="216"/>
      <c r="AWP717" s="216"/>
      <c r="AWQ717" s="216"/>
      <c r="AWR717" s="216"/>
      <c r="AWS717" s="216"/>
      <c r="AWT717" s="216"/>
      <c r="AWU717" s="216"/>
      <c r="AWV717" s="216"/>
      <c r="AWW717" s="216"/>
      <c r="AWX717" s="216"/>
      <c r="AWY717" s="216"/>
      <c r="AWZ717" s="216"/>
      <c r="AXA717" s="216"/>
      <c r="AXB717" s="216"/>
      <c r="AXC717" s="216"/>
      <c r="AXD717" s="216"/>
      <c r="AXE717" s="216"/>
      <c r="AXF717" s="216"/>
      <c r="AXG717" s="216"/>
      <c r="AXH717" s="216"/>
      <c r="AXI717" s="216"/>
      <c r="AXJ717" s="216"/>
      <c r="AXK717" s="216"/>
      <c r="AXL717" s="216"/>
      <c r="AXM717" s="216"/>
      <c r="AXN717" s="216"/>
      <c r="AXO717" s="216"/>
      <c r="AXP717" s="216"/>
      <c r="AXQ717" s="216"/>
      <c r="AXR717" s="216"/>
      <c r="AXS717" s="216"/>
      <c r="AXT717" s="216"/>
      <c r="AXU717" s="216"/>
      <c r="AXV717" s="216"/>
      <c r="AXW717" s="216"/>
      <c r="AXX717" s="216"/>
      <c r="AXY717" s="216"/>
      <c r="AXZ717" s="216"/>
      <c r="AYA717" s="216"/>
      <c r="AYB717" s="216"/>
      <c r="AYC717" s="216"/>
      <c r="AYD717" s="216"/>
      <c r="AYE717" s="216"/>
      <c r="AYF717" s="216"/>
      <c r="AYG717" s="216"/>
      <c r="AYH717" s="216"/>
      <c r="AYI717" s="216"/>
      <c r="AYJ717" s="216"/>
      <c r="AYK717" s="216"/>
      <c r="AYL717" s="216"/>
      <c r="AYM717" s="216"/>
      <c r="AYN717" s="216"/>
      <c r="AYO717" s="216"/>
      <c r="AYP717" s="216"/>
      <c r="AYQ717" s="216"/>
      <c r="AYR717" s="216"/>
      <c r="AYS717" s="216"/>
      <c r="AYT717" s="216"/>
      <c r="AYU717" s="216"/>
      <c r="AYV717" s="216"/>
      <c r="AYW717" s="216"/>
      <c r="AYX717" s="216"/>
      <c r="AYY717" s="216"/>
      <c r="AYZ717" s="216"/>
      <c r="AZA717" s="216"/>
      <c r="AZB717" s="216"/>
      <c r="AZC717" s="216"/>
      <c r="AZD717" s="216"/>
      <c r="AZE717" s="216"/>
      <c r="AZF717" s="216"/>
      <c r="AZG717" s="216"/>
      <c r="AZH717" s="216"/>
      <c r="AZI717" s="216"/>
      <c r="AZJ717" s="216"/>
      <c r="AZK717" s="216"/>
      <c r="AZL717" s="216"/>
      <c r="AZM717" s="216"/>
      <c r="AZN717" s="216"/>
      <c r="AZO717" s="216"/>
      <c r="AZP717" s="216"/>
      <c r="AZQ717" s="216"/>
      <c r="AZR717" s="216"/>
      <c r="AZS717" s="216"/>
      <c r="AZT717" s="216"/>
      <c r="AZU717" s="216"/>
      <c r="AZV717" s="216"/>
      <c r="AZW717" s="216"/>
      <c r="AZX717" s="216"/>
      <c r="AZY717" s="216"/>
      <c r="AZZ717" s="216"/>
      <c r="BAA717" s="216"/>
      <c r="BAB717" s="216"/>
      <c r="BAC717" s="216"/>
      <c r="BAD717" s="216"/>
      <c r="BAE717" s="216"/>
      <c r="BAF717" s="216"/>
      <c r="BAG717" s="216"/>
      <c r="BAH717" s="216"/>
      <c r="BAI717" s="216"/>
      <c r="BAJ717" s="216"/>
      <c r="BAK717" s="216"/>
      <c r="BAL717" s="216"/>
      <c r="BAM717" s="216"/>
      <c r="BAN717" s="216"/>
      <c r="BAO717" s="216"/>
      <c r="BAP717" s="216"/>
      <c r="BAQ717" s="216"/>
      <c r="BAR717" s="216"/>
      <c r="BAS717" s="216"/>
      <c r="BAT717" s="216"/>
      <c r="BAU717" s="216"/>
      <c r="BAV717" s="216"/>
      <c r="BAW717" s="216"/>
      <c r="BAX717" s="216"/>
      <c r="BAY717" s="216"/>
      <c r="BAZ717" s="216"/>
      <c r="BBA717" s="216"/>
      <c r="BBB717" s="216"/>
      <c r="BBC717" s="216"/>
      <c r="BBD717" s="216"/>
      <c r="BBE717" s="216"/>
      <c r="BBF717" s="216"/>
      <c r="BBG717" s="216"/>
      <c r="BBH717" s="216"/>
      <c r="BBI717" s="216"/>
      <c r="BBJ717" s="216"/>
      <c r="BBK717" s="216"/>
      <c r="BBL717" s="216"/>
      <c r="BBM717" s="216"/>
      <c r="BBN717" s="216"/>
      <c r="BBO717" s="216"/>
      <c r="BBP717" s="216"/>
      <c r="BBQ717" s="216"/>
      <c r="BBR717" s="216"/>
      <c r="BBS717" s="216"/>
      <c r="BBT717" s="216"/>
      <c r="BBU717" s="216"/>
      <c r="BBV717" s="216"/>
      <c r="BBW717" s="216"/>
      <c r="BBX717" s="216"/>
      <c r="BBY717" s="216"/>
      <c r="BBZ717" s="216"/>
      <c r="BCA717" s="216"/>
      <c r="BCB717" s="216"/>
      <c r="BCC717" s="216"/>
      <c r="BCD717" s="216"/>
      <c r="BCE717" s="216"/>
      <c r="BCF717" s="216"/>
      <c r="BCG717" s="216"/>
      <c r="BCH717" s="216"/>
      <c r="BCI717" s="216"/>
      <c r="BCJ717" s="216"/>
      <c r="BCK717" s="216"/>
      <c r="BCL717" s="216"/>
      <c r="BCM717" s="216"/>
      <c r="BCN717" s="216"/>
      <c r="BCO717" s="216"/>
      <c r="BCP717" s="216"/>
      <c r="BCQ717" s="216"/>
      <c r="BCR717" s="216"/>
      <c r="BCS717" s="216"/>
      <c r="BCT717" s="216"/>
      <c r="BCU717" s="216"/>
      <c r="BCV717" s="216"/>
      <c r="BCW717" s="216"/>
      <c r="BCX717" s="216"/>
      <c r="BCY717" s="216"/>
      <c r="BCZ717" s="216"/>
      <c r="BDA717" s="216"/>
      <c r="BDB717" s="216"/>
      <c r="BDC717" s="216"/>
      <c r="BDD717" s="216"/>
      <c r="BDE717" s="216"/>
      <c r="BDF717" s="216"/>
      <c r="BDG717" s="216"/>
      <c r="BDH717" s="216"/>
      <c r="BDI717" s="216"/>
      <c r="BDJ717" s="216"/>
      <c r="BDK717" s="216"/>
      <c r="BDL717" s="216"/>
      <c r="BDM717" s="216"/>
      <c r="BDN717" s="216"/>
      <c r="BDO717" s="216"/>
      <c r="BDP717" s="216"/>
      <c r="BDQ717" s="216"/>
      <c r="BDR717" s="216"/>
      <c r="BDS717" s="216"/>
      <c r="BDT717" s="216"/>
      <c r="BDU717" s="216"/>
      <c r="BDV717" s="216"/>
      <c r="BDW717" s="216"/>
      <c r="BDX717" s="216"/>
      <c r="BDY717" s="216"/>
      <c r="BDZ717" s="216"/>
      <c r="BEA717" s="216"/>
      <c r="BEB717" s="216"/>
      <c r="BEC717" s="216"/>
      <c r="BED717" s="216"/>
      <c r="BEE717" s="216"/>
      <c r="BEF717" s="216"/>
      <c r="BEG717" s="216"/>
      <c r="BEH717" s="216"/>
      <c r="BEI717" s="216"/>
      <c r="BEJ717" s="216"/>
      <c r="BEK717" s="216"/>
      <c r="BEL717" s="216"/>
      <c r="BEM717" s="216"/>
      <c r="BEN717" s="216"/>
      <c r="BEO717" s="216"/>
      <c r="BEP717" s="216"/>
      <c r="BEQ717" s="216"/>
      <c r="BER717" s="216"/>
      <c r="BES717" s="216"/>
      <c r="BET717" s="216"/>
      <c r="BEU717" s="216"/>
      <c r="BEV717" s="216"/>
      <c r="BEW717" s="216"/>
      <c r="BEX717" s="216"/>
      <c r="BEY717" s="216"/>
      <c r="BEZ717" s="216"/>
      <c r="BFA717" s="216"/>
      <c r="BFB717" s="216"/>
      <c r="BFC717" s="216"/>
      <c r="BFD717" s="216"/>
      <c r="BFE717" s="216"/>
      <c r="BFF717" s="216"/>
      <c r="BFG717" s="216"/>
      <c r="BFH717" s="216"/>
      <c r="BFI717" s="216"/>
      <c r="BFJ717" s="216"/>
      <c r="BFK717" s="216"/>
      <c r="BFL717" s="216"/>
      <c r="BFM717" s="216"/>
      <c r="BFN717" s="216"/>
      <c r="BFO717" s="216"/>
      <c r="BFP717" s="216"/>
      <c r="BFQ717" s="216"/>
      <c r="BFR717" s="216"/>
      <c r="BFS717" s="216"/>
      <c r="BFT717" s="216"/>
      <c r="BFU717" s="216"/>
      <c r="BFV717" s="216"/>
      <c r="BFW717" s="216"/>
      <c r="BFX717" s="216"/>
      <c r="BFY717" s="216"/>
      <c r="BFZ717" s="216"/>
      <c r="BGA717" s="216"/>
      <c r="BGB717" s="216"/>
      <c r="BGC717" s="216"/>
      <c r="BGD717" s="216"/>
      <c r="BGE717" s="216"/>
      <c r="BGF717" s="216"/>
      <c r="BGG717" s="216"/>
      <c r="BGH717" s="216"/>
      <c r="BGI717" s="216"/>
      <c r="BGJ717" s="216"/>
      <c r="BGK717" s="216"/>
      <c r="BGL717" s="216"/>
      <c r="BGM717" s="216"/>
      <c r="BGN717" s="216"/>
      <c r="BGO717" s="216"/>
      <c r="BGP717" s="216"/>
      <c r="BGQ717" s="216"/>
      <c r="BGR717" s="216"/>
      <c r="BGS717" s="216"/>
      <c r="BGT717" s="216"/>
      <c r="BGU717" s="216"/>
      <c r="BGV717" s="216"/>
      <c r="BGW717" s="216"/>
      <c r="BGX717" s="216"/>
      <c r="BGY717" s="216"/>
      <c r="BGZ717" s="216"/>
      <c r="BHA717" s="216"/>
      <c r="BHB717" s="216"/>
      <c r="BHC717" s="216"/>
      <c r="BHD717" s="216"/>
      <c r="BHE717" s="216"/>
      <c r="BHF717" s="216"/>
      <c r="BHG717" s="216"/>
      <c r="BHH717" s="216"/>
      <c r="BHI717" s="216"/>
      <c r="BHJ717" s="216"/>
      <c r="BHK717" s="216"/>
      <c r="BHL717" s="216"/>
      <c r="BHM717" s="216"/>
      <c r="BHN717" s="216"/>
      <c r="BHO717" s="216"/>
      <c r="BHP717" s="216"/>
      <c r="BHQ717" s="216"/>
      <c r="BHR717" s="216"/>
      <c r="BHS717" s="216"/>
      <c r="BHT717" s="216"/>
      <c r="BHU717" s="216"/>
      <c r="BHV717" s="216"/>
      <c r="BHW717" s="216"/>
      <c r="BHX717" s="216"/>
      <c r="BHY717" s="216"/>
      <c r="BHZ717" s="216"/>
      <c r="BIA717" s="216"/>
      <c r="BIB717" s="216"/>
      <c r="BIC717" s="216"/>
      <c r="BID717" s="216"/>
      <c r="BIE717" s="216"/>
      <c r="BIF717" s="216"/>
      <c r="BIG717" s="216"/>
      <c r="BIH717" s="216"/>
      <c r="BII717" s="216"/>
      <c r="BIJ717" s="216"/>
      <c r="BIK717" s="216"/>
      <c r="BIL717" s="216"/>
      <c r="BIM717" s="216"/>
      <c r="BIN717" s="216"/>
      <c r="BIO717" s="216"/>
      <c r="BIP717" s="216"/>
      <c r="BIQ717" s="216"/>
      <c r="BIR717" s="216"/>
      <c r="BIS717" s="216"/>
      <c r="BIT717" s="216"/>
      <c r="BIU717" s="216"/>
      <c r="BIV717" s="216"/>
      <c r="BIW717" s="216"/>
      <c r="BIX717" s="216"/>
      <c r="BIY717" s="216"/>
      <c r="BIZ717" s="216"/>
      <c r="BJA717" s="216"/>
      <c r="BJB717" s="216"/>
      <c r="BJC717" s="216"/>
      <c r="BJD717" s="216"/>
      <c r="BJE717" s="216"/>
      <c r="BJF717" s="216"/>
      <c r="BJG717" s="216"/>
      <c r="BJH717" s="216"/>
      <c r="BJI717" s="216"/>
      <c r="BJJ717" s="216"/>
      <c r="BJK717" s="216"/>
      <c r="BJL717" s="216"/>
      <c r="BJM717" s="216"/>
      <c r="BJN717" s="216"/>
      <c r="BJO717" s="216"/>
      <c r="BJP717" s="216"/>
      <c r="BJQ717" s="216"/>
      <c r="BJR717" s="216"/>
      <c r="BJS717" s="216"/>
      <c r="BJT717" s="216"/>
      <c r="BJU717" s="216"/>
      <c r="BJV717" s="216"/>
      <c r="BJW717" s="216"/>
      <c r="BJX717" s="216"/>
      <c r="BJY717" s="216"/>
      <c r="BJZ717" s="216"/>
      <c r="BKA717" s="216"/>
      <c r="BKB717" s="216"/>
      <c r="BKC717" s="216"/>
      <c r="BKD717" s="216"/>
      <c r="BKE717" s="216"/>
      <c r="BKF717" s="216"/>
      <c r="BKG717" s="216"/>
      <c r="BKH717" s="216"/>
      <c r="BKI717" s="216"/>
      <c r="BKJ717" s="216"/>
      <c r="BKK717" s="216"/>
      <c r="BKL717" s="216"/>
      <c r="BKM717" s="216"/>
      <c r="BKN717" s="216"/>
      <c r="BKO717" s="216"/>
      <c r="BKP717" s="216"/>
      <c r="BKQ717" s="216"/>
      <c r="BKR717" s="216"/>
      <c r="BKS717" s="216"/>
      <c r="BKT717" s="216"/>
      <c r="BKU717" s="216"/>
      <c r="BKV717" s="216"/>
      <c r="BKW717" s="216"/>
      <c r="BKX717" s="216"/>
      <c r="BKY717" s="216"/>
      <c r="BKZ717" s="216"/>
      <c r="BLA717" s="216"/>
      <c r="BLB717" s="216"/>
      <c r="BLC717" s="216"/>
      <c r="BLD717" s="216"/>
      <c r="BLE717" s="216"/>
      <c r="BLF717" s="216"/>
      <c r="BLG717" s="216"/>
      <c r="BLH717" s="216"/>
      <c r="BLI717" s="216"/>
      <c r="BLJ717" s="216"/>
      <c r="BLK717" s="216"/>
      <c r="BLL717" s="216"/>
      <c r="BLM717" s="216"/>
      <c r="BLN717" s="216"/>
      <c r="BLO717" s="216"/>
      <c r="BLP717" s="216"/>
      <c r="BLQ717" s="216"/>
      <c r="BLR717" s="216"/>
      <c r="BLS717" s="216"/>
      <c r="BLT717" s="216"/>
      <c r="BLU717" s="216"/>
      <c r="BLV717" s="216"/>
      <c r="BLW717" s="216"/>
      <c r="BLX717" s="216"/>
      <c r="BLY717" s="216"/>
      <c r="BLZ717" s="216"/>
      <c r="BMA717" s="216"/>
      <c r="BMB717" s="216"/>
      <c r="BMC717" s="216"/>
      <c r="BMD717" s="216"/>
      <c r="BME717" s="216"/>
      <c r="BMF717" s="216"/>
      <c r="BMG717" s="216"/>
      <c r="BMH717" s="216"/>
      <c r="BMI717" s="216"/>
      <c r="BMJ717" s="216"/>
      <c r="BMK717" s="216"/>
      <c r="BML717" s="216"/>
      <c r="BMM717" s="216"/>
      <c r="BMN717" s="216"/>
      <c r="BMO717" s="216"/>
      <c r="BMP717" s="216"/>
      <c r="BMQ717" s="216"/>
      <c r="BMR717" s="216"/>
      <c r="BMS717" s="216"/>
      <c r="BMT717" s="216"/>
      <c r="BMU717" s="216"/>
      <c r="BMV717" s="216"/>
      <c r="BMW717" s="216"/>
      <c r="BMX717" s="216"/>
      <c r="BMY717" s="216"/>
      <c r="BMZ717" s="216"/>
      <c r="BNA717" s="216"/>
      <c r="BNB717" s="216"/>
      <c r="BNC717" s="216"/>
      <c r="BND717" s="216"/>
      <c r="BNE717" s="216"/>
      <c r="BNF717" s="216"/>
      <c r="BNG717" s="216"/>
      <c r="BNH717" s="216"/>
      <c r="BNI717" s="216"/>
      <c r="BNJ717" s="216"/>
      <c r="BNK717" s="216"/>
      <c r="BNL717" s="216"/>
      <c r="BNM717" s="216"/>
      <c r="BNN717" s="216"/>
      <c r="BNO717" s="216"/>
      <c r="BNP717" s="216"/>
      <c r="BNQ717" s="216"/>
      <c r="BNR717" s="216"/>
      <c r="BNS717" s="216"/>
      <c r="BNT717" s="216"/>
      <c r="BNU717" s="216"/>
      <c r="BNV717" s="216"/>
      <c r="BNW717" s="216"/>
      <c r="BNX717" s="216"/>
      <c r="BNY717" s="216"/>
      <c r="BNZ717" s="216"/>
      <c r="BOA717" s="216"/>
      <c r="BOB717" s="216"/>
      <c r="BOC717" s="216"/>
      <c r="BOD717" s="216"/>
      <c r="BOE717" s="216"/>
      <c r="BOF717" s="216"/>
      <c r="BOG717" s="216"/>
      <c r="BOH717" s="216"/>
      <c r="BOI717" s="216"/>
      <c r="BOJ717" s="216"/>
      <c r="BOK717" s="216"/>
      <c r="BOL717" s="216"/>
      <c r="BOM717" s="216"/>
      <c r="BON717" s="216"/>
      <c r="BOO717" s="216"/>
      <c r="BOP717" s="216"/>
      <c r="BOQ717" s="216"/>
      <c r="BOR717" s="216"/>
      <c r="BOS717" s="216"/>
      <c r="BOT717" s="216"/>
      <c r="BOU717" s="216"/>
      <c r="BOV717" s="216"/>
      <c r="BOW717" s="216"/>
      <c r="BOX717" s="216"/>
      <c r="BOY717" s="216"/>
      <c r="BOZ717" s="216"/>
      <c r="BPA717" s="216"/>
      <c r="BPB717" s="216"/>
      <c r="BPC717" s="216"/>
      <c r="BPD717" s="216"/>
      <c r="BPE717" s="216"/>
      <c r="BPF717" s="216"/>
      <c r="BPG717" s="216"/>
      <c r="BPH717" s="216"/>
      <c r="BPI717" s="216"/>
      <c r="BPJ717" s="216"/>
      <c r="BPK717" s="216"/>
      <c r="BPL717" s="216"/>
      <c r="BPM717" s="216"/>
      <c r="BPN717" s="216"/>
      <c r="BPO717" s="216"/>
      <c r="BPP717" s="216"/>
      <c r="BPQ717" s="216"/>
      <c r="BPR717" s="216"/>
      <c r="BPS717" s="216"/>
      <c r="BPT717" s="216"/>
      <c r="BPU717" s="216"/>
      <c r="BPV717" s="216"/>
      <c r="BPW717" s="216"/>
      <c r="BPX717" s="216"/>
      <c r="BPY717" s="216"/>
      <c r="BPZ717" s="216"/>
      <c r="BQA717" s="216"/>
      <c r="BQB717" s="216"/>
      <c r="BQC717" s="216"/>
      <c r="BQD717" s="216"/>
      <c r="BQE717" s="216"/>
      <c r="BQF717" s="216"/>
      <c r="BQG717" s="216"/>
      <c r="BQH717" s="216"/>
      <c r="BQI717" s="216"/>
      <c r="BQJ717" s="216"/>
      <c r="BQK717" s="216"/>
      <c r="BQL717" s="216"/>
      <c r="BQM717" s="216"/>
      <c r="BQN717" s="216"/>
      <c r="BQO717" s="216"/>
      <c r="BQP717" s="216"/>
      <c r="BQQ717" s="216"/>
      <c r="BQR717" s="216"/>
      <c r="BQS717" s="216"/>
      <c r="BQT717" s="216"/>
      <c r="BQU717" s="216"/>
      <c r="BQV717" s="216"/>
      <c r="BQW717" s="216"/>
      <c r="BQX717" s="216"/>
      <c r="BQY717" s="216"/>
      <c r="BQZ717" s="216"/>
      <c r="BRA717" s="216"/>
      <c r="BRB717" s="216"/>
      <c r="BRC717" s="216"/>
      <c r="BRD717" s="216"/>
      <c r="BRE717" s="216"/>
      <c r="BRF717" s="216"/>
      <c r="BRG717" s="216"/>
      <c r="BRH717" s="216"/>
      <c r="BRI717" s="216"/>
      <c r="BRJ717" s="216"/>
      <c r="BRK717" s="216"/>
      <c r="BRL717" s="216"/>
      <c r="BRM717" s="216"/>
      <c r="BRN717" s="216"/>
      <c r="BRO717" s="216"/>
      <c r="BRP717" s="216"/>
      <c r="BRQ717" s="216"/>
      <c r="BRR717" s="216"/>
      <c r="BRS717" s="216"/>
      <c r="BRT717" s="216"/>
      <c r="BRU717" s="216"/>
      <c r="BRV717" s="216"/>
      <c r="BRW717" s="216"/>
      <c r="BRX717" s="216"/>
      <c r="BRY717" s="216"/>
      <c r="BRZ717" s="216"/>
      <c r="BSA717" s="216"/>
      <c r="BSB717" s="216"/>
      <c r="BSC717" s="216"/>
      <c r="BSD717" s="216"/>
      <c r="BSE717" s="216"/>
      <c r="BSF717" s="216"/>
      <c r="BSG717" s="216"/>
      <c r="BSH717" s="216"/>
      <c r="BSI717" s="216"/>
      <c r="BSJ717" s="216"/>
      <c r="BSK717" s="216"/>
      <c r="BSL717" s="216"/>
      <c r="BSM717" s="216"/>
      <c r="BSN717" s="216"/>
      <c r="BSO717" s="216"/>
      <c r="BSP717" s="216"/>
      <c r="BSQ717" s="216"/>
      <c r="BSR717" s="216"/>
      <c r="BSS717" s="216"/>
      <c r="BST717" s="216"/>
      <c r="BSU717" s="216"/>
      <c r="BSV717" s="216"/>
      <c r="BSW717" s="216"/>
      <c r="BSX717" s="216"/>
      <c r="BSY717" s="216"/>
      <c r="BSZ717" s="216"/>
      <c r="BTA717" s="216"/>
      <c r="BTB717" s="216"/>
      <c r="BTC717" s="216"/>
      <c r="BTD717" s="216"/>
      <c r="BTE717" s="216"/>
      <c r="BTF717" s="216"/>
      <c r="BTG717" s="216"/>
      <c r="BTH717" s="216"/>
      <c r="BTI717" s="216"/>
      <c r="BTJ717" s="216"/>
      <c r="BTK717" s="216"/>
      <c r="BTL717" s="216"/>
      <c r="BTM717" s="216"/>
      <c r="BTN717" s="216"/>
      <c r="BTO717" s="216"/>
      <c r="BTP717" s="216"/>
      <c r="BTQ717" s="216"/>
      <c r="BTR717" s="216"/>
      <c r="BTS717" s="216"/>
      <c r="BTT717" s="216"/>
      <c r="BTU717" s="216"/>
      <c r="BTV717" s="216"/>
      <c r="BTW717" s="216"/>
      <c r="BTX717" s="216"/>
      <c r="BTY717" s="216"/>
      <c r="BTZ717" s="216"/>
      <c r="BUA717" s="216"/>
      <c r="BUB717" s="216"/>
      <c r="BUC717" s="216"/>
      <c r="BUD717" s="216"/>
      <c r="BUE717" s="216"/>
      <c r="BUF717" s="216"/>
      <c r="BUG717" s="216"/>
      <c r="BUH717" s="216"/>
      <c r="BUI717" s="216"/>
      <c r="BUJ717" s="216"/>
      <c r="BUK717" s="216"/>
      <c r="BUL717" s="216"/>
      <c r="BUM717" s="216"/>
      <c r="BUN717" s="216"/>
      <c r="BUO717" s="216"/>
      <c r="BUP717" s="216"/>
      <c r="BUQ717" s="216"/>
      <c r="BUR717" s="216"/>
      <c r="BUS717" s="216"/>
      <c r="BUT717" s="216"/>
      <c r="BUU717" s="216"/>
      <c r="BUV717" s="216"/>
      <c r="BUW717" s="216"/>
      <c r="BUX717" s="216"/>
      <c r="BUY717" s="216"/>
      <c r="BUZ717" s="216"/>
      <c r="BVA717" s="216"/>
      <c r="BVB717" s="216"/>
      <c r="BVC717" s="216"/>
      <c r="BVD717" s="216"/>
      <c r="BVE717" s="216"/>
      <c r="BVF717" s="216"/>
      <c r="BVG717" s="216"/>
      <c r="BVH717" s="216"/>
      <c r="BVI717" s="216"/>
      <c r="BVJ717" s="216"/>
      <c r="BVK717" s="216"/>
      <c r="BVL717" s="216"/>
      <c r="BVM717" s="216"/>
      <c r="BVN717" s="216"/>
      <c r="BVO717" s="216"/>
      <c r="BVP717" s="216"/>
      <c r="BVQ717" s="216"/>
      <c r="BVR717" s="216"/>
      <c r="BVS717" s="216"/>
      <c r="BVT717" s="216"/>
      <c r="BVU717" s="216"/>
      <c r="BVV717" s="216"/>
      <c r="BVW717" s="216"/>
      <c r="BVX717" s="216"/>
      <c r="BVY717" s="216"/>
      <c r="BVZ717" s="216"/>
      <c r="BWA717" s="216"/>
      <c r="BWB717" s="216"/>
      <c r="BWC717" s="216"/>
      <c r="BWD717" s="216"/>
      <c r="BWE717" s="216"/>
      <c r="BWF717" s="216"/>
      <c r="BWG717" s="216"/>
      <c r="BWH717" s="216"/>
      <c r="BWI717" s="216"/>
      <c r="BWJ717" s="216"/>
      <c r="BWK717" s="216"/>
      <c r="BWL717" s="216"/>
      <c r="BWM717" s="216"/>
      <c r="BWN717" s="216"/>
      <c r="BWO717" s="216"/>
      <c r="BWP717" s="216"/>
      <c r="BWQ717" s="216"/>
      <c r="BWR717" s="216"/>
      <c r="BWS717" s="216"/>
      <c r="BWT717" s="216"/>
      <c r="BWU717" s="216"/>
      <c r="BWV717" s="216"/>
      <c r="BWW717" s="216"/>
      <c r="BWX717" s="216"/>
      <c r="BWY717" s="216"/>
      <c r="BWZ717" s="216"/>
      <c r="BXA717" s="216"/>
      <c r="BXB717" s="216"/>
      <c r="BXC717" s="216"/>
      <c r="BXD717" s="216"/>
      <c r="BXE717" s="216"/>
      <c r="BXF717" s="216"/>
      <c r="BXG717" s="216"/>
      <c r="BXH717" s="216"/>
      <c r="BXI717" s="216"/>
      <c r="BXJ717" s="216"/>
      <c r="BXK717" s="216"/>
      <c r="BXL717" s="216"/>
      <c r="BXM717" s="216"/>
      <c r="BXN717" s="216"/>
      <c r="BXO717" s="216"/>
      <c r="BXP717" s="216"/>
      <c r="BXQ717" s="216"/>
      <c r="BXR717" s="216"/>
      <c r="BXS717" s="216"/>
      <c r="BXT717" s="216"/>
      <c r="BXU717" s="216"/>
      <c r="BXV717" s="216"/>
      <c r="BXW717" s="216"/>
      <c r="BXX717" s="216"/>
      <c r="BXY717" s="216"/>
      <c r="BXZ717" s="216"/>
      <c r="BYA717" s="216"/>
      <c r="BYB717" s="216"/>
      <c r="BYC717" s="216"/>
      <c r="BYD717" s="216"/>
      <c r="BYE717" s="216"/>
      <c r="BYF717" s="216"/>
      <c r="BYG717" s="216"/>
      <c r="BYH717" s="216"/>
      <c r="BYI717" s="216"/>
      <c r="BYJ717" s="216"/>
      <c r="BYK717" s="216"/>
      <c r="BYL717" s="216"/>
      <c r="BYM717" s="216"/>
      <c r="BYN717" s="216"/>
      <c r="BYO717" s="216"/>
      <c r="BYP717" s="216"/>
      <c r="BYQ717" s="216"/>
      <c r="BYR717" s="216"/>
      <c r="BYS717" s="216"/>
      <c r="BYT717" s="216"/>
      <c r="BYU717" s="216"/>
      <c r="BYV717" s="216"/>
      <c r="BYW717" s="216"/>
      <c r="BYX717" s="216"/>
      <c r="BYY717" s="216"/>
      <c r="BYZ717" s="216"/>
      <c r="BZA717" s="216"/>
      <c r="BZB717" s="216"/>
      <c r="BZC717" s="216"/>
      <c r="BZD717" s="216"/>
      <c r="BZE717" s="216"/>
      <c r="BZF717" s="216"/>
      <c r="BZG717" s="216"/>
      <c r="BZH717" s="216"/>
      <c r="BZI717" s="216"/>
      <c r="BZJ717" s="216"/>
      <c r="BZK717" s="216"/>
      <c r="BZL717" s="216"/>
      <c r="BZM717" s="216"/>
      <c r="BZN717" s="216"/>
      <c r="BZO717" s="216"/>
      <c r="BZP717" s="216"/>
      <c r="BZQ717" s="216"/>
      <c r="BZR717" s="216"/>
      <c r="BZS717" s="216"/>
      <c r="BZT717" s="216"/>
      <c r="BZU717" s="216"/>
      <c r="BZV717" s="216"/>
      <c r="BZW717" s="216"/>
      <c r="BZX717" s="216"/>
      <c r="BZY717" s="216"/>
      <c r="BZZ717" s="216"/>
      <c r="CAA717" s="216"/>
      <c r="CAB717" s="216"/>
      <c r="CAC717" s="216"/>
      <c r="CAD717" s="216"/>
      <c r="CAE717" s="216"/>
      <c r="CAF717" s="216"/>
      <c r="CAG717" s="216"/>
      <c r="CAH717" s="216"/>
      <c r="CAI717" s="216"/>
      <c r="CAJ717" s="216"/>
      <c r="CAK717" s="216"/>
      <c r="CAL717" s="216"/>
      <c r="CAM717" s="216"/>
      <c r="CAN717" s="216"/>
      <c r="CAO717" s="216"/>
      <c r="CAP717" s="216"/>
      <c r="CAQ717" s="216"/>
      <c r="CAR717" s="216"/>
      <c r="CAS717" s="216"/>
      <c r="CAT717" s="216"/>
      <c r="CAU717" s="216"/>
      <c r="CAV717" s="216"/>
      <c r="CAW717" s="216"/>
      <c r="CAX717" s="216"/>
      <c r="CAY717" s="216"/>
      <c r="CAZ717" s="216"/>
      <c r="CBA717" s="216"/>
      <c r="CBB717" s="216"/>
      <c r="CBC717" s="216"/>
      <c r="CBD717" s="216"/>
      <c r="CBE717" s="216"/>
      <c r="CBF717" s="216"/>
      <c r="CBG717" s="216"/>
      <c r="CBH717" s="216"/>
      <c r="CBI717" s="216"/>
      <c r="CBJ717" s="216"/>
      <c r="CBK717" s="216"/>
      <c r="CBL717" s="216"/>
      <c r="CBM717" s="216"/>
      <c r="CBN717" s="216"/>
      <c r="CBO717" s="216"/>
      <c r="CBP717" s="216"/>
      <c r="CBQ717" s="216"/>
      <c r="CBR717" s="216"/>
      <c r="CBS717" s="216"/>
      <c r="CBT717" s="216"/>
      <c r="CBU717" s="216"/>
      <c r="CBV717" s="216"/>
      <c r="CBW717" s="216"/>
      <c r="CBX717" s="216"/>
      <c r="CBY717" s="216"/>
      <c r="CBZ717" s="216"/>
      <c r="CCA717" s="216"/>
      <c r="CCB717" s="216"/>
      <c r="CCC717" s="216"/>
      <c r="CCD717" s="216"/>
      <c r="CCE717" s="216"/>
      <c r="CCF717" s="216"/>
      <c r="CCG717" s="216"/>
      <c r="CCH717" s="216"/>
      <c r="CCI717" s="216"/>
      <c r="CCJ717" s="216"/>
      <c r="CCK717" s="216"/>
      <c r="CCL717" s="216"/>
      <c r="CCM717" s="216"/>
      <c r="CCN717" s="216"/>
      <c r="CCO717" s="216"/>
      <c r="CCP717" s="216"/>
      <c r="CCQ717" s="216"/>
      <c r="CCR717" s="216"/>
      <c r="CCS717" s="216"/>
      <c r="CCT717" s="216"/>
      <c r="CCU717" s="216"/>
      <c r="CCV717" s="216"/>
      <c r="CCW717" s="216"/>
      <c r="CCX717" s="216"/>
      <c r="CCY717" s="216"/>
      <c r="CCZ717" s="216"/>
      <c r="CDA717" s="216"/>
      <c r="CDB717" s="216"/>
      <c r="CDC717" s="216"/>
      <c r="CDD717" s="216"/>
      <c r="CDE717" s="216"/>
      <c r="CDF717" s="216"/>
      <c r="CDG717" s="216"/>
      <c r="CDH717" s="216"/>
      <c r="CDI717" s="216"/>
      <c r="CDJ717" s="216"/>
      <c r="CDK717" s="216"/>
      <c r="CDL717" s="216"/>
      <c r="CDM717" s="216"/>
      <c r="CDN717" s="216"/>
      <c r="CDO717" s="216"/>
      <c r="CDP717" s="216"/>
      <c r="CDQ717" s="216"/>
      <c r="CDR717" s="216"/>
      <c r="CDS717" s="216"/>
      <c r="CDT717" s="216"/>
      <c r="CDU717" s="216"/>
      <c r="CDV717" s="216"/>
      <c r="CDW717" s="216"/>
      <c r="CDX717" s="216"/>
      <c r="CDY717" s="216"/>
      <c r="CDZ717" s="216"/>
      <c r="CEA717" s="216"/>
      <c r="CEB717" s="216"/>
      <c r="CEC717" s="216"/>
      <c r="CED717" s="216"/>
      <c r="CEE717" s="216"/>
      <c r="CEF717" s="216"/>
      <c r="CEG717" s="216"/>
      <c r="CEH717" s="216"/>
      <c r="CEI717" s="216"/>
      <c r="CEJ717" s="216"/>
      <c r="CEK717" s="216"/>
      <c r="CEL717" s="216"/>
      <c r="CEM717" s="216"/>
      <c r="CEN717" s="216"/>
      <c r="CEO717" s="216"/>
      <c r="CEP717" s="216"/>
      <c r="CEQ717" s="216"/>
      <c r="CER717" s="216"/>
      <c r="CES717" s="216"/>
      <c r="CET717" s="216"/>
      <c r="CEU717" s="216"/>
      <c r="CEV717" s="216"/>
      <c r="CEW717" s="216"/>
      <c r="CEX717" s="216"/>
      <c r="CEY717" s="216"/>
      <c r="CEZ717" s="216"/>
      <c r="CFA717" s="216"/>
      <c r="CFB717" s="216"/>
      <c r="CFC717" s="216"/>
      <c r="CFD717" s="216"/>
      <c r="CFE717" s="216"/>
      <c r="CFF717" s="216"/>
      <c r="CFG717" s="216"/>
      <c r="CFH717" s="216"/>
      <c r="CFI717" s="216"/>
      <c r="CFJ717" s="216"/>
      <c r="CFK717" s="216"/>
      <c r="CFL717" s="216"/>
      <c r="CFM717" s="216"/>
      <c r="CFN717" s="216"/>
      <c r="CFO717" s="216"/>
      <c r="CFP717" s="216"/>
      <c r="CFQ717" s="216"/>
      <c r="CFR717" s="216"/>
      <c r="CFS717" s="216"/>
      <c r="CFT717" s="216"/>
      <c r="CFU717" s="216"/>
      <c r="CFV717" s="216"/>
      <c r="CFW717" s="216"/>
      <c r="CFX717" s="216"/>
      <c r="CFY717" s="216"/>
      <c r="CFZ717" s="216"/>
      <c r="CGA717" s="216"/>
      <c r="CGB717" s="216"/>
      <c r="CGC717" s="216"/>
      <c r="CGD717" s="216"/>
      <c r="CGE717" s="216"/>
      <c r="CGF717" s="216"/>
      <c r="CGG717" s="216"/>
      <c r="CGH717" s="216"/>
      <c r="CGI717" s="216"/>
      <c r="CGJ717" s="216"/>
      <c r="CGK717" s="216"/>
      <c r="CGL717" s="216"/>
      <c r="CGM717" s="216"/>
      <c r="CGN717" s="216"/>
      <c r="CGO717" s="216"/>
      <c r="CGP717" s="216"/>
      <c r="CGQ717" s="216"/>
      <c r="CGR717" s="216"/>
      <c r="CGS717" s="216"/>
      <c r="CGT717" s="216"/>
      <c r="CGU717" s="216"/>
      <c r="CGV717" s="216"/>
      <c r="CGW717" s="216"/>
      <c r="CGX717" s="216"/>
      <c r="CGY717" s="216"/>
      <c r="CGZ717" s="216"/>
      <c r="CHA717" s="216"/>
      <c r="CHB717" s="216"/>
      <c r="CHC717" s="216"/>
      <c r="CHD717" s="216"/>
      <c r="CHE717" s="216"/>
      <c r="CHF717" s="216"/>
      <c r="CHG717" s="216"/>
      <c r="CHH717" s="216"/>
      <c r="CHI717" s="216"/>
      <c r="CHJ717" s="216"/>
      <c r="CHK717" s="216"/>
      <c r="CHL717" s="216"/>
      <c r="CHM717" s="216"/>
      <c r="CHN717" s="216"/>
      <c r="CHO717" s="216"/>
      <c r="CHP717" s="216"/>
      <c r="CHQ717" s="216"/>
      <c r="CHR717" s="216"/>
      <c r="CHS717" s="216"/>
      <c r="CHT717" s="216"/>
      <c r="CHU717" s="216"/>
      <c r="CHV717" s="216"/>
      <c r="CHW717" s="216"/>
      <c r="CHX717" s="216"/>
      <c r="CHY717" s="216"/>
      <c r="CHZ717" s="216"/>
      <c r="CIA717" s="216"/>
      <c r="CIB717" s="216"/>
      <c r="CIC717" s="216"/>
      <c r="CID717" s="216"/>
      <c r="CIE717" s="216"/>
      <c r="CIF717" s="216"/>
      <c r="CIG717" s="216"/>
      <c r="CIH717" s="216"/>
      <c r="CII717" s="216"/>
      <c r="CIJ717" s="216"/>
      <c r="CIK717" s="216"/>
      <c r="CIL717" s="216"/>
      <c r="CIM717" s="216"/>
      <c r="CIN717" s="216"/>
      <c r="CIO717" s="216"/>
      <c r="CIP717" s="216"/>
      <c r="CIQ717" s="216"/>
      <c r="CIR717" s="216"/>
      <c r="CIS717" s="216"/>
      <c r="CIT717" s="216"/>
      <c r="CIU717" s="216"/>
      <c r="CIV717" s="216"/>
      <c r="CIW717" s="216"/>
      <c r="CIX717" s="216"/>
      <c r="CIY717" s="216"/>
      <c r="CIZ717" s="216"/>
      <c r="CJA717" s="216"/>
      <c r="CJB717" s="216"/>
      <c r="CJC717" s="216"/>
      <c r="CJD717" s="216"/>
      <c r="CJE717" s="216"/>
      <c r="CJF717" s="216"/>
      <c r="CJG717" s="216"/>
      <c r="CJH717" s="216"/>
      <c r="CJI717" s="216"/>
      <c r="CJJ717" s="216"/>
      <c r="CJK717" s="216"/>
      <c r="CJL717" s="216"/>
      <c r="CJM717" s="216"/>
      <c r="CJN717" s="216"/>
      <c r="CJO717" s="216"/>
      <c r="CJP717" s="216"/>
      <c r="CJQ717" s="216"/>
      <c r="CJR717" s="216"/>
      <c r="CJS717" s="216"/>
      <c r="CJT717" s="216"/>
      <c r="CJU717" s="216"/>
      <c r="CJV717" s="216"/>
      <c r="CJW717" s="216"/>
      <c r="CJX717" s="216"/>
      <c r="CJY717" s="216"/>
      <c r="CJZ717" s="216"/>
      <c r="CKA717" s="216"/>
      <c r="CKB717" s="216"/>
      <c r="CKC717" s="216"/>
      <c r="CKD717" s="216"/>
      <c r="CKE717" s="216"/>
      <c r="CKF717" s="216"/>
      <c r="CKG717" s="216"/>
      <c r="CKH717" s="216"/>
      <c r="CKI717" s="216"/>
      <c r="CKJ717" s="216"/>
      <c r="CKK717" s="216"/>
      <c r="CKL717" s="216"/>
      <c r="CKM717" s="216"/>
      <c r="CKN717" s="216"/>
      <c r="CKO717" s="216"/>
      <c r="CKP717" s="216"/>
      <c r="CKQ717" s="216"/>
      <c r="CKR717" s="216"/>
      <c r="CKS717" s="216"/>
      <c r="CKT717" s="216"/>
      <c r="CKU717" s="216"/>
      <c r="CKV717" s="216"/>
      <c r="CKW717" s="216"/>
      <c r="CKX717" s="216"/>
      <c r="CKY717" s="216"/>
      <c r="CKZ717" s="216"/>
      <c r="CLA717" s="216"/>
      <c r="CLB717" s="216"/>
      <c r="CLC717" s="216"/>
      <c r="CLD717" s="216"/>
      <c r="CLE717" s="216"/>
      <c r="CLF717" s="216"/>
      <c r="CLG717" s="216"/>
      <c r="CLH717" s="216"/>
      <c r="CLI717" s="216"/>
      <c r="CLJ717" s="216"/>
      <c r="CLK717" s="216"/>
      <c r="CLL717" s="216"/>
      <c r="CLM717" s="216"/>
      <c r="CLN717" s="216"/>
      <c r="CLO717" s="216"/>
      <c r="CLP717" s="216"/>
      <c r="CLQ717" s="216"/>
      <c r="CLR717" s="216"/>
      <c r="CLS717" s="216"/>
      <c r="CLT717" s="216"/>
      <c r="CLU717" s="216"/>
      <c r="CLV717" s="216"/>
      <c r="CLW717" s="216"/>
      <c r="CLX717" s="216"/>
      <c r="CLY717" s="216"/>
      <c r="CLZ717" s="216"/>
      <c r="CMA717" s="216"/>
      <c r="CMB717" s="216"/>
      <c r="CMC717" s="216"/>
      <c r="CMD717" s="216"/>
      <c r="CME717" s="216"/>
      <c r="CMF717" s="216"/>
      <c r="CMG717" s="216"/>
      <c r="CMH717" s="216"/>
      <c r="CMI717" s="216"/>
      <c r="CMJ717" s="216"/>
      <c r="CMK717" s="216"/>
      <c r="CML717" s="216"/>
      <c r="CMM717" s="216"/>
      <c r="CMN717" s="216"/>
      <c r="CMO717" s="216"/>
      <c r="CMP717" s="216"/>
      <c r="CMQ717" s="216"/>
      <c r="CMR717" s="216"/>
      <c r="CMS717" s="216"/>
      <c r="CMT717" s="216"/>
      <c r="CMU717" s="216"/>
      <c r="CMV717" s="216"/>
      <c r="CMW717" s="216"/>
      <c r="CMX717" s="216"/>
      <c r="CMY717" s="216"/>
      <c r="CMZ717" s="216"/>
      <c r="CNA717" s="216"/>
      <c r="CNB717" s="216"/>
      <c r="CNC717" s="216"/>
      <c r="CND717" s="216"/>
      <c r="CNE717" s="216"/>
      <c r="CNF717" s="216"/>
      <c r="CNG717" s="216"/>
      <c r="CNH717" s="216"/>
      <c r="CNI717" s="216"/>
      <c r="CNJ717" s="216"/>
      <c r="CNK717" s="216"/>
      <c r="CNL717" s="216"/>
      <c r="CNM717" s="216"/>
      <c r="CNN717" s="216"/>
      <c r="CNO717" s="216"/>
      <c r="CNP717" s="216"/>
      <c r="CNQ717" s="216"/>
      <c r="CNR717" s="216"/>
      <c r="CNS717" s="216"/>
      <c r="CNT717" s="216"/>
      <c r="CNU717" s="216"/>
      <c r="CNV717" s="216"/>
      <c r="CNW717" s="216"/>
      <c r="CNX717" s="216"/>
      <c r="CNY717" s="216"/>
      <c r="CNZ717" s="216"/>
      <c r="COA717" s="216"/>
      <c r="COB717" s="216"/>
      <c r="COC717" s="216"/>
      <c r="COD717" s="216"/>
      <c r="COE717" s="216"/>
      <c r="COF717" s="216"/>
      <c r="COG717" s="216"/>
      <c r="COH717" s="216"/>
      <c r="COI717" s="216"/>
      <c r="COJ717" s="216"/>
      <c r="COK717" s="216"/>
      <c r="COL717" s="216"/>
      <c r="COM717" s="216"/>
      <c r="CON717" s="216"/>
      <c r="COO717" s="216"/>
      <c r="COP717" s="216"/>
      <c r="COQ717" s="216"/>
      <c r="COR717" s="216"/>
      <c r="COS717" s="216"/>
      <c r="COT717" s="216"/>
      <c r="COU717" s="216"/>
      <c r="COV717" s="216"/>
      <c r="COW717" s="216"/>
      <c r="COX717" s="216"/>
      <c r="COY717" s="216"/>
      <c r="COZ717" s="216"/>
      <c r="CPA717" s="216"/>
      <c r="CPB717" s="216"/>
      <c r="CPC717" s="216"/>
      <c r="CPD717" s="216"/>
      <c r="CPE717" s="216"/>
      <c r="CPF717" s="216"/>
      <c r="CPG717" s="216"/>
      <c r="CPH717" s="216"/>
      <c r="CPI717" s="216"/>
      <c r="CPJ717" s="216"/>
      <c r="CPK717" s="216"/>
      <c r="CPL717" s="216"/>
      <c r="CPM717" s="216"/>
      <c r="CPN717" s="216"/>
      <c r="CPO717" s="216"/>
      <c r="CPP717" s="216"/>
      <c r="CPQ717" s="216"/>
      <c r="CPR717" s="216"/>
      <c r="CPS717" s="216"/>
      <c r="CPT717" s="216"/>
      <c r="CPU717" s="216"/>
      <c r="CPV717" s="216"/>
      <c r="CPW717" s="216"/>
      <c r="CPX717" s="216"/>
      <c r="CPY717" s="216"/>
      <c r="CPZ717" s="216"/>
      <c r="CQA717" s="216"/>
      <c r="CQB717" s="216"/>
      <c r="CQC717" s="216"/>
      <c r="CQD717" s="216"/>
      <c r="CQE717" s="216"/>
      <c r="CQF717" s="216"/>
      <c r="CQG717" s="216"/>
      <c r="CQH717" s="216"/>
      <c r="CQI717" s="216"/>
      <c r="CQJ717" s="216"/>
      <c r="CQK717" s="216"/>
      <c r="CQL717" s="216"/>
      <c r="CQM717" s="216"/>
      <c r="CQN717" s="216"/>
      <c r="CQO717" s="216"/>
      <c r="CQP717" s="216"/>
      <c r="CQQ717" s="216"/>
      <c r="CQR717" s="216"/>
      <c r="CQS717" s="216"/>
      <c r="CQT717" s="216"/>
      <c r="CQU717" s="216"/>
      <c r="CQV717" s="216"/>
      <c r="CQW717" s="216"/>
      <c r="CQX717" s="216"/>
      <c r="CQY717" s="216"/>
      <c r="CQZ717" s="216"/>
      <c r="CRA717" s="216"/>
      <c r="CRB717" s="216"/>
      <c r="CRC717" s="216"/>
      <c r="CRD717" s="216"/>
      <c r="CRE717" s="216"/>
      <c r="CRF717" s="216"/>
      <c r="CRG717" s="216"/>
      <c r="CRH717" s="216"/>
      <c r="CRI717" s="216"/>
      <c r="CRJ717" s="216"/>
      <c r="CRK717" s="216"/>
      <c r="CRL717" s="216"/>
      <c r="CRM717" s="216"/>
      <c r="CRN717" s="216"/>
      <c r="CRO717" s="216"/>
      <c r="CRP717" s="216"/>
      <c r="CRQ717" s="216"/>
      <c r="CRR717" s="216"/>
      <c r="CRS717" s="216"/>
      <c r="CRT717" s="216"/>
      <c r="CRU717" s="216"/>
      <c r="CRV717" s="216"/>
      <c r="CRW717" s="216"/>
      <c r="CRX717" s="216"/>
      <c r="CRY717" s="216"/>
      <c r="CRZ717" s="216"/>
      <c r="CSA717" s="216"/>
      <c r="CSB717" s="216"/>
      <c r="CSC717" s="216"/>
      <c r="CSD717" s="216"/>
      <c r="CSE717" s="216"/>
      <c r="CSF717" s="216"/>
      <c r="CSG717" s="216"/>
      <c r="CSH717" s="216"/>
      <c r="CSI717" s="216"/>
      <c r="CSJ717" s="216"/>
      <c r="CSK717" s="216"/>
      <c r="CSL717" s="216"/>
      <c r="CSM717" s="216"/>
      <c r="CSN717" s="216"/>
      <c r="CSO717" s="216"/>
      <c r="CSP717" s="216"/>
      <c r="CSQ717" s="216"/>
      <c r="CSR717" s="216"/>
      <c r="CSS717" s="216"/>
      <c r="CST717" s="216"/>
      <c r="CSU717" s="216"/>
      <c r="CSV717" s="216"/>
      <c r="CSW717" s="216"/>
      <c r="CSX717" s="216"/>
      <c r="CSY717" s="216"/>
      <c r="CSZ717" s="216"/>
      <c r="CTA717" s="216"/>
      <c r="CTB717" s="216"/>
      <c r="CTC717" s="216"/>
      <c r="CTD717" s="216"/>
      <c r="CTE717" s="216"/>
      <c r="CTF717" s="216"/>
      <c r="CTG717" s="216"/>
      <c r="CTH717" s="216"/>
      <c r="CTI717" s="216"/>
      <c r="CTJ717" s="216"/>
      <c r="CTK717" s="216"/>
      <c r="CTL717" s="216"/>
      <c r="CTM717" s="216"/>
      <c r="CTN717" s="216"/>
      <c r="CTO717" s="216"/>
      <c r="CTP717" s="216"/>
      <c r="CTQ717" s="216"/>
      <c r="CTR717" s="216"/>
      <c r="CTS717" s="216"/>
      <c r="CTT717" s="216"/>
      <c r="CTU717" s="216"/>
      <c r="CTV717" s="216"/>
      <c r="CTW717" s="216"/>
      <c r="CTX717" s="216"/>
      <c r="CTY717" s="216"/>
      <c r="CTZ717" s="216"/>
      <c r="CUA717" s="216"/>
      <c r="CUB717" s="216"/>
      <c r="CUC717" s="216"/>
      <c r="CUD717" s="216"/>
      <c r="CUE717" s="216"/>
      <c r="CUF717" s="216"/>
      <c r="CUG717" s="216"/>
      <c r="CUH717" s="216"/>
      <c r="CUI717" s="216"/>
      <c r="CUJ717" s="216"/>
      <c r="CUK717" s="216"/>
      <c r="CUL717" s="216"/>
      <c r="CUM717" s="216"/>
      <c r="CUN717" s="216"/>
      <c r="CUO717" s="216"/>
      <c r="CUP717" s="216"/>
      <c r="CUQ717" s="216"/>
      <c r="CUR717" s="216"/>
      <c r="CUS717" s="216"/>
      <c r="CUT717" s="216"/>
      <c r="CUU717" s="216"/>
      <c r="CUV717" s="216"/>
      <c r="CUW717" s="216"/>
      <c r="CUX717" s="216"/>
      <c r="CUY717" s="216"/>
      <c r="CUZ717" s="216"/>
      <c r="CVA717" s="216"/>
      <c r="CVB717" s="216"/>
      <c r="CVC717" s="216"/>
      <c r="CVD717" s="216"/>
      <c r="CVE717" s="216"/>
      <c r="CVF717" s="216"/>
      <c r="CVG717" s="216"/>
      <c r="CVH717" s="216"/>
      <c r="CVI717" s="216"/>
      <c r="CVJ717" s="216"/>
      <c r="CVK717" s="216"/>
      <c r="CVL717" s="216"/>
      <c r="CVM717" s="216"/>
      <c r="CVN717" s="216"/>
      <c r="CVO717" s="216"/>
      <c r="CVP717" s="216"/>
      <c r="CVQ717" s="216"/>
      <c r="CVR717" s="216"/>
      <c r="CVS717" s="216"/>
      <c r="CVT717" s="216"/>
      <c r="CVU717" s="216"/>
      <c r="CVV717" s="216"/>
      <c r="CVW717" s="216"/>
      <c r="CVX717" s="216"/>
      <c r="CVY717" s="216"/>
      <c r="CVZ717" s="216"/>
      <c r="CWA717" s="216"/>
      <c r="CWB717" s="216"/>
      <c r="CWC717" s="216"/>
      <c r="CWD717" s="216"/>
      <c r="CWE717" s="216"/>
      <c r="CWF717" s="216"/>
      <c r="CWG717" s="216"/>
      <c r="CWH717" s="216"/>
      <c r="CWI717" s="216"/>
      <c r="CWJ717" s="216"/>
      <c r="CWK717" s="216"/>
      <c r="CWL717" s="216"/>
      <c r="CWM717" s="216"/>
      <c r="CWN717" s="216"/>
      <c r="CWO717" s="216"/>
      <c r="CWP717" s="216"/>
      <c r="CWQ717" s="216"/>
      <c r="CWR717" s="216"/>
      <c r="CWS717" s="216"/>
      <c r="CWT717" s="216"/>
      <c r="CWU717" s="216"/>
      <c r="CWV717" s="216"/>
      <c r="CWW717" s="216"/>
      <c r="CWX717" s="216"/>
      <c r="CWY717" s="216"/>
      <c r="CWZ717" s="216"/>
      <c r="CXA717" s="216"/>
      <c r="CXB717" s="216"/>
      <c r="CXC717" s="216"/>
      <c r="CXD717" s="216"/>
      <c r="CXE717" s="216"/>
      <c r="CXF717" s="216"/>
      <c r="CXG717" s="216"/>
      <c r="CXH717" s="216"/>
      <c r="CXI717" s="216"/>
      <c r="CXJ717" s="216"/>
      <c r="CXK717" s="216"/>
      <c r="CXL717" s="216"/>
      <c r="CXM717" s="216"/>
      <c r="CXN717" s="216"/>
      <c r="CXO717" s="216"/>
      <c r="CXP717" s="216"/>
      <c r="CXQ717" s="216"/>
      <c r="CXR717" s="216"/>
      <c r="CXS717" s="216"/>
      <c r="CXT717" s="216"/>
      <c r="CXU717" s="216"/>
      <c r="CXV717" s="216"/>
      <c r="CXW717" s="216"/>
      <c r="CXX717" s="216"/>
      <c r="CXY717" s="216"/>
      <c r="CXZ717" s="216"/>
      <c r="CYA717" s="216"/>
      <c r="CYB717" s="216"/>
      <c r="CYC717" s="216"/>
      <c r="CYD717" s="216"/>
      <c r="CYE717" s="216"/>
      <c r="CYF717" s="216"/>
      <c r="CYG717" s="216"/>
      <c r="CYH717" s="216"/>
      <c r="CYI717" s="216"/>
      <c r="CYJ717" s="216"/>
      <c r="CYK717" s="216"/>
      <c r="CYL717" s="216"/>
      <c r="CYM717" s="216"/>
      <c r="CYN717" s="216"/>
      <c r="CYO717" s="216"/>
      <c r="CYP717" s="216"/>
      <c r="CYQ717" s="216"/>
      <c r="CYR717" s="216"/>
      <c r="CYS717" s="216"/>
      <c r="CYT717" s="216"/>
      <c r="CYU717" s="216"/>
      <c r="CYV717" s="216"/>
      <c r="CYW717" s="216"/>
      <c r="CYX717" s="216"/>
      <c r="CYY717" s="216"/>
      <c r="CYZ717" s="216"/>
      <c r="CZA717" s="216"/>
      <c r="CZB717" s="216"/>
      <c r="CZC717" s="216"/>
      <c r="CZD717" s="216"/>
      <c r="CZE717" s="216"/>
      <c r="CZF717" s="216"/>
      <c r="CZG717" s="216"/>
      <c r="CZH717" s="216"/>
      <c r="CZI717" s="216"/>
      <c r="CZJ717" s="216"/>
      <c r="CZK717" s="216"/>
      <c r="CZL717" s="216"/>
      <c r="CZM717" s="216"/>
      <c r="CZN717" s="216"/>
      <c r="CZO717" s="216"/>
      <c r="CZP717" s="216"/>
      <c r="CZQ717" s="216"/>
      <c r="CZR717" s="216"/>
      <c r="CZS717" s="216"/>
      <c r="CZT717" s="216"/>
      <c r="CZU717" s="216"/>
      <c r="CZV717" s="216"/>
      <c r="CZW717" s="216"/>
      <c r="CZX717" s="216"/>
      <c r="CZY717" s="216"/>
      <c r="CZZ717" s="216"/>
      <c r="DAA717" s="216"/>
      <c r="DAB717" s="216"/>
      <c r="DAC717" s="216"/>
      <c r="DAD717" s="216"/>
      <c r="DAE717" s="216"/>
      <c r="DAF717" s="216"/>
      <c r="DAG717" s="216"/>
      <c r="DAH717" s="216"/>
      <c r="DAI717" s="216"/>
      <c r="DAJ717" s="216"/>
      <c r="DAK717" s="216"/>
      <c r="DAL717" s="216"/>
      <c r="DAM717" s="216"/>
      <c r="DAN717" s="216"/>
      <c r="DAO717" s="216"/>
      <c r="DAP717" s="216"/>
      <c r="DAQ717" s="216"/>
      <c r="DAR717" s="216"/>
      <c r="DAS717" s="216"/>
      <c r="DAT717" s="216"/>
      <c r="DAU717" s="216"/>
      <c r="DAV717" s="216"/>
      <c r="DAW717" s="216"/>
      <c r="DAX717" s="216"/>
      <c r="DAY717" s="216"/>
      <c r="DAZ717" s="216"/>
      <c r="DBA717" s="216"/>
      <c r="DBB717" s="216"/>
      <c r="DBC717" s="216"/>
      <c r="DBD717" s="216"/>
      <c r="DBE717" s="216"/>
      <c r="DBF717" s="216"/>
      <c r="DBG717" s="216"/>
      <c r="DBH717" s="216"/>
      <c r="DBI717" s="216"/>
      <c r="DBJ717" s="216"/>
      <c r="DBK717" s="216"/>
      <c r="DBL717" s="216"/>
      <c r="DBM717" s="216"/>
      <c r="DBN717" s="216"/>
      <c r="DBO717" s="216"/>
      <c r="DBP717" s="216"/>
      <c r="DBQ717" s="216"/>
      <c r="DBR717" s="216"/>
      <c r="DBS717" s="216"/>
      <c r="DBT717" s="216"/>
      <c r="DBU717" s="216"/>
      <c r="DBV717" s="216"/>
      <c r="DBW717" s="216"/>
      <c r="DBX717" s="216"/>
      <c r="DBY717" s="216"/>
      <c r="DBZ717" s="216"/>
      <c r="DCA717" s="216"/>
      <c r="DCB717" s="216"/>
      <c r="DCC717" s="216"/>
      <c r="DCD717" s="216"/>
      <c r="DCE717" s="216"/>
      <c r="DCF717" s="216"/>
      <c r="DCG717" s="216"/>
      <c r="DCH717" s="216"/>
      <c r="DCI717" s="216"/>
      <c r="DCJ717" s="216"/>
      <c r="DCK717" s="216"/>
      <c r="DCL717" s="216"/>
      <c r="DCM717" s="216"/>
      <c r="DCN717" s="216"/>
      <c r="DCO717" s="216"/>
      <c r="DCP717" s="216"/>
      <c r="DCQ717" s="216"/>
      <c r="DCR717" s="216"/>
      <c r="DCS717" s="216"/>
      <c r="DCT717" s="216"/>
      <c r="DCU717" s="216"/>
      <c r="DCV717" s="216"/>
      <c r="DCW717" s="216"/>
      <c r="DCX717" s="216"/>
      <c r="DCY717" s="216"/>
      <c r="DCZ717" s="216"/>
      <c r="DDA717" s="216"/>
      <c r="DDB717" s="216"/>
      <c r="DDC717" s="216"/>
      <c r="DDD717" s="216"/>
      <c r="DDE717" s="216"/>
      <c r="DDF717" s="216"/>
      <c r="DDG717" s="216"/>
      <c r="DDH717" s="216"/>
      <c r="DDI717" s="216"/>
      <c r="DDJ717" s="216"/>
      <c r="DDK717" s="216"/>
      <c r="DDL717" s="216"/>
      <c r="DDM717" s="216"/>
      <c r="DDN717" s="216"/>
      <c r="DDO717" s="216"/>
      <c r="DDP717" s="216"/>
      <c r="DDQ717" s="216"/>
      <c r="DDR717" s="216"/>
      <c r="DDS717" s="216"/>
      <c r="DDT717" s="216"/>
      <c r="DDU717" s="216"/>
      <c r="DDV717" s="216"/>
      <c r="DDW717" s="216"/>
      <c r="DDX717" s="216"/>
      <c r="DDY717" s="216"/>
      <c r="DDZ717" s="216"/>
      <c r="DEA717" s="216"/>
      <c r="DEB717" s="216"/>
      <c r="DEC717" s="216"/>
      <c r="DED717" s="216"/>
      <c r="DEE717" s="216"/>
      <c r="DEF717" s="216"/>
      <c r="DEG717" s="216"/>
      <c r="DEH717" s="216"/>
      <c r="DEI717" s="216"/>
      <c r="DEJ717" s="216"/>
      <c r="DEK717" s="216"/>
      <c r="DEL717" s="216"/>
      <c r="DEM717" s="216"/>
      <c r="DEN717" s="216"/>
      <c r="DEO717" s="216"/>
      <c r="DEP717" s="216"/>
      <c r="DEQ717" s="216"/>
      <c r="DER717" s="216"/>
      <c r="DES717" s="216"/>
      <c r="DET717" s="216"/>
      <c r="DEU717" s="216"/>
      <c r="DEV717" s="216"/>
      <c r="DEW717" s="216"/>
      <c r="DEX717" s="216"/>
      <c r="DEY717" s="216"/>
      <c r="DEZ717" s="216"/>
      <c r="DFA717" s="216"/>
      <c r="DFB717" s="216"/>
      <c r="DFC717" s="216"/>
      <c r="DFD717" s="216"/>
      <c r="DFE717" s="216"/>
      <c r="DFF717" s="216"/>
      <c r="DFG717" s="216"/>
      <c r="DFH717" s="216"/>
      <c r="DFI717" s="216"/>
      <c r="DFJ717" s="216"/>
      <c r="DFK717" s="216"/>
      <c r="DFL717" s="216"/>
      <c r="DFM717" s="216"/>
      <c r="DFN717" s="216"/>
      <c r="DFO717" s="216"/>
      <c r="DFP717" s="216"/>
      <c r="DFQ717" s="216"/>
      <c r="DFR717" s="216"/>
      <c r="DFS717" s="216"/>
      <c r="DFT717" s="216"/>
      <c r="DFU717" s="216"/>
      <c r="DFV717" s="216"/>
      <c r="DFW717" s="216"/>
      <c r="DFX717" s="216"/>
      <c r="DFY717" s="216"/>
      <c r="DFZ717" s="216"/>
      <c r="DGA717" s="216"/>
      <c r="DGB717" s="216"/>
      <c r="DGC717" s="216"/>
      <c r="DGD717" s="216"/>
      <c r="DGE717" s="216"/>
      <c r="DGF717" s="216"/>
      <c r="DGG717" s="216"/>
      <c r="DGH717" s="216"/>
      <c r="DGI717" s="216"/>
      <c r="DGJ717" s="216"/>
      <c r="DGK717" s="216"/>
      <c r="DGL717" s="216"/>
      <c r="DGM717" s="216"/>
      <c r="DGN717" s="216"/>
      <c r="DGO717" s="216"/>
      <c r="DGP717" s="216"/>
      <c r="DGQ717" s="216"/>
      <c r="DGR717" s="216"/>
      <c r="DGS717" s="216"/>
      <c r="DGT717" s="216"/>
      <c r="DGU717" s="216"/>
      <c r="DGV717" s="216"/>
      <c r="DGW717" s="216"/>
      <c r="DGX717" s="216"/>
      <c r="DGY717" s="216"/>
      <c r="DGZ717" s="216"/>
      <c r="DHA717" s="216"/>
      <c r="DHB717" s="216"/>
      <c r="DHC717" s="216"/>
      <c r="DHD717" s="216"/>
      <c r="DHE717" s="216"/>
      <c r="DHF717" s="216"/>
      <c r="DHG717" s="216"/>
      <c r="DHH717" s="216"/>
      <c r="DHI717" s="216"/>
      <c r="DHJ717" s="216"/>
      <c r="DHK717" s="216"/>
      <c r="DHL717" s="216"/>
      <c r="DHM717" s="216"/>
      <c r="DHN717" s="216"/>
      <c r="DHO717" s="216"/>
      <c r="DHP717" s="216"/>
      <c r="DHQ717" s="216"/>
      <c r="DHR717" s="216"/>
      <c r="DHS717" s="216"/>
      <c r="DHT717" s="216"/>
      <c r="DHU717" s="216"/>
      <c r="DHV717" s="216"/>
      <c r="DHW717" s="216"/>
      <c r="DHX717" s="216"/>
      <c r="DHY717" s="216"/>
      <c r="DHZ717" s="216"/>
      <c r="DIA717" s="216"/>
      <c r="DIB717" s="216"/>
      <c r="DIC717" s="216"/>
      <c r="DID717" s="216"/>
      <c r="DIE717" s="216"/>
      <c r="DIF717" s="216"/>
      <c r="DIG717" s="216"/>
      <c r="DIH717" s="216"/>
      <c r="DII717" s="216"/>
      <c r="DIJ717" s="216"/>
      <c r="DIK717" s="216"/>
      <c r="DIL717" s="216"/>
      <c r="DIM717" s="216"/>
      <c r="DIN717" s="216"/>
      <c r="DIO717" s="216"/>
      <c r="DIP717" s="216"/>
      <c r="DIQ717" s="216"/>
      <c r="DIR717" s="216"/>
      <c r="DIS717" s="216"/>
      <c r="DIT717" s="216"/>
      <c r="DIU717" s="216"/>
      <c r="DIV717" s="216"/>
      <c r="DIW717" s="216"/>
      <c r="DIX717" s="216"/>
      <c r="DIY717" s="216"/>
      <c r="DIZ717" s="216"/>
      <c r="DJA717" s="216"/>
      <c r="DJB717" s="216"/>
      <c r="DJC717" s="216"/>
      <c r="DJD717" s="216"/>
      <c r="DJE717" s="216"/>
      <c r="DJF717" s="216"/>
      <c r="DJG717" s="216"/>
      <c r="DJH717" s="216"/>
      <c r="DJI717" s="216"/>
      <c r="DJJ717" s="216"/>
      <c r="DJK717" s="216"/>
      <c r="DJL717" s="216"/>
      <c r="DJM717" s="216"/>
      <c r="DJN717" s="216"/>
      <c r="DJO717" s="216"/>
      <c r="DJP717" s="216"/>
      <c r="DJQ717" s="216"/>
      <c r="DJR717" s="216"/>
      <c r="DJS717" s="216"/>
      <c r="DJT717" s="216"/>
      <c r="DJU717" s="216"/>
      <c r="DJV717" s="216"/>
      <c r="DJW717" s="216"/>
      <c r="DJX717" s="216"/>
      <c r="DJY717" s="216"/>
      <c r="DJZ717" s="216"/>
      <c r="DKA717" s="216"/>
      <c r="DKB717" s="216"/>
      <c r="DKC717" s="216"/>
      <c r="DKD717" s="216"/>
      <c r="DKE717" s="216"/>
      <c r="DKF717" s="216"/>
      <c r="DKG717" s="216"/>
      <c r="DKH717" s="216"/>
      <c r="DKI717" s="216"/>
      <c r="DKJ717" s="216"/>
      <c r="DKK717" s="216"/>
      <c r="DKL717" s="216"/>
      <c r="DKM717" s="216"/>
      <c r="DKN717" s="216"/>
      <c r="DKO717" s="216"/>
      <c r="DKP717" s="216"/>
      <c r="DKQ717" s="216"/>
      <c r="DKR717" s="216"/>
      <c r="DKS717" s="216"/>
      <c r="DKT717" s="216"/>
      <c r="DKU717" s="216"/>
      <c r="DKV717" s="216"/>
      <c r="DKW717" s="216"/>
      <c r="DKX717" s="216"/>
      <c r="DKY717" s="216"/>
      <c r="DKZ717" s="216"/>
      <c r="DLA717" s="216"/>
      <c r="DLB717" s="216"/>
      <c r="DLC717" s="216"/>
      <c r="DLD717" s="216"/>
      <c r="DLE717" s="216"/>
      <c r="DLF717" s="216"/>
      <c r="DLG717" s="216"/>
      <c r="DLH717" s="216"/>
      <c r="DLI717" s="216"/>
      <c r="DLJ717" s="216"/>
      <c r="DLK717" s="216"/>
      <c r="DLL717" s="216"/>
      <c r="DLM717" s="216"/>
      <c r="DLN717" s="216"/>
      <c r="DLO717" s="216"/>
      <c r="DLP717" s="216"/>
      <c r="DLQ717" s="216"/>
      <c r="DLR717" s="216"/>
      <c r="DLS717" s="216"/>
      <c r="DLT717" s="216"/>
      <c r="DLU717" s="216"/>
      <c r="DLV717" s="216"/>
      <c r="DLW717" s="216"/>
      <c r="DLX717" s="216"/>
      <c r="DLY717" s="216"/>
      <c r="DLZ717" s="216"/>
      <c r="DMA717" s="216"/>
      <c r="DMB717" s="216"/>
      <c r="DMC717" s="216"/>
      <c r="DMD717" s="216"/>
      <c r="DME717" s="216"/>
      <c r="DMF717" s="216"/>
      <c r="DMG717" s="216"/>
      <c r="DMH717" s="216"/>
      <c r="DMI717" s="216"/>
      <c r="DMJ717" s="216"/>
      <c r="DMK717" s="216"/>
      <c r="DML717" s="216"/>
      <c r="DMM717" s="216"/>
      <c r="DMN717" s="216"/>
      <c r="DMO717" s="216"/>
      <c r="DMP717" s="216"/>
      <c r="DMQ717" s="216"/>
      <c r="DMR717" s="216"/>
      <c r="DMS717" s="216"/>
      <c r="DMT717" s="216"/>
      <c r="DMU717" s="216"/>
      <c r="DMV717" s="216"/>
      <c r="DMW717" s="216"/>
      <c r="DMX717" s="216"/>
      <c r="DMY717" s="216"/>
      <c r="DMZ717" s="216"/>
      <c r="DNA717" s="216"/>
      <c r="DNB717" s="216"/>
      <c r="DNC717" s="216"/>
      <c r="DND717" s="216"/>
      <c r="DNE717" s="216"/>
      <c r="DNF717" s="216"/>
      <c r="DNG717" s="216"/>
      <c r="DNH717" s="216"/>
      <c r="DNI717" s="216"/>
      <c r="DNJ717" s="216"/>
      <c r="DNK717" s="216"/>
      <c r="DNL717" s="216"/>
      <c r="DNM717" s="216"/>
      <c r="DNN717" s="216"/>
      <c r="DNO717" s="216"/>
      <c r="DNP717" s="216"/>
      <c r="DNQ717" s="216"/>
      <c r="DNR717" s="216"/>
      <c r="DNS717" s="216"/>
      <c r="DNT717" s="216"/>
      <c r="DNU717" s="216"/>
      <c r="DNV717" s="216"/>
      <c r="DNW717" s="216"/>
      <c r="DNX717" s="216"/>
      <c r="DNY717" s="216"/>
      <c r="DNZ717" s="216"/>
      <c r="DOA717" s="216"/>
      <c r="DOB717" s="216"/>
      <c r="DOC717" s="216"/>
      <c r="DOD717" s="216"/>
      <c r="DOE717" s="216"/>
      <c r="DOF717" s="216"/>
      <c r="DOG717" s="216"/>
      <c r="DOH717" s="216"/>
      <c r="DOI717" s="216"/>
      <c r="DOJ717" s="216"/>
      <c r="DOK717" s="216"/>
      <c r="DOL717" s="216"/>
      <c r="DOM717" s="216"/>
      <c r="DON717" s="216"/>
      <c r="DOO717" s="216"/>
      <c r="DOP717" s="216"/>
      <c r="DOQ717" s="216"/>
      <c r="DOR717" s="216"/>
      <c r="DOS717" s="216"/>
      <c r="DOT717" s="216"/>
      <c r="DOU717" s="216"/>
      <c r="DOV717" s="216"/>
      <c r="DOW717" s="216"/>
      <c r="DOX717" s="216"/>
      <c r="DOY717" s="216"/>
      <c r="DOZ717" s="216"/>
      <c r="DPA717" s="216"/>
      <c r="DPB717" s="216"/>
      <c r="DPC717" s="216"/>
      <c r="DPD717" s="216"/>
      <c r="DPE717" s="216"/>
      <c r="DPF717" s="216"/>
      <c r="DPG717" s="216"/>
      <c r="DPH717" s="216"/>
      <c r="DPI717" s="216"/>
      <c r="DPJ717" s="216"/>
      <c r="DPK717" s="216"/>
      <c r="DPL717" s="216"/>
      <c r="DPM717" s="216"/>
      <c r="DPN717" s="216"/>
      <c r="DPO717" s="216"/>
      <c r="DPP717" s="216"/>
      <c r="DPQ717" s="216"/>
      <c r="DPR717" s="216"/>
      <c r="DPS717" s="216"/>
      <c r="DPT717" s="216"/>
      <c r="DPU717" s="216"/>
      <c r="DPV717" s="216"/>
      <c r="DPW717" s="216"/>
      <c r="DPX717" s="216"/>
      <c r="DPY717" s="216"/>
      <c r="DPZ717" s="216"/>
      <c r="DQA717" s="216"/>
      <c r="DQB717" s="216"/>
      <c r="DQC717" s="216"/>
      <c r="DQD717" s="216"/>
      <c r="DQE717" s="216"/>
      <c r="DQF717" s="216"/>
      <c r="DQG717" s="216"/>
      <c r="DQH717" s="216"/>
      <c r="DQI717" s="216"/>
      <c r="DQJ717" s="216"/>
      <c r="DQK717" s="216"/>
      <c r="DQL717" s="216"/>
      <c r="DQM717" s="216"/>
      <c r="DQN717" s="216"/>
      <c r="DQO717" s="216"/>
      <c r="DQP717" s="216"/>
      <c r="DQQ717" s="216"/>
      <c r="DQR717" s="216"/>
      <c r="DQS717" s="216"/>
      <c r="DQT717" s="216"/>
      <c r="DQU717" s="216"/>
      <c r="DQV717" s="216"/>
      <c r="DQW717" s="216"/>
      <c r="DQX717" s="216"/>
      <c r="DQY717" s="216"/>
      <c r="DQZ717" s="216"/>
      <c r="DRA717" s="216"/>
      <c r="DRB717" s="216"/>
      <c r="DRC717" s="216"/>
      <c r="DRD717" s="216"/>
      <c r="DRE717" s="216"/>
      <c r="DRF717" s="216"/>
      <c r="DRG717" s="216"/>
      <c r="DRH717" s="216"/>
      <c r="DRI717" s="216"/>
      <c r="DRJ717" s="216"/>
      <c r="DRK717" s="216"/>
      <c r="DRL717" s="216"/>
      <c r="DRM717" s="216"/>
      <c r="DRN717" s="216"/>
      <c r="DRO717" s="216"/>
      <c r="DRP717" s="216"/>
      <c r="DRQ717" s="216"/>
      <c r="DRR717" s="216"/>
      <c r="DRS717" s="216"/>
      <c r="DRT717" s="216"/>
      <c r="DRU717" s="216"/>
      <c r="DRV717" s="216"/>
      <c r="DRW717" s="216"/>
      <c r="DRX717" s="216"/>
      <c r="DRY717" s="216"/>
      <c r="DRZ717" s="216"/>
      <c r="DSA717" s="216"/>
      <c r="DSB717" s="216"/>
      <c r="DSC717" s="216"/>
      <c r="DSD717" s="216"/>
      <c r="DSE717" s="216"/>
      <c r="DSF717" s="216"/>
      <c r="DSG717" s="216"/>
      <c r="DSH717" s="216"/>
      <c r="DSI717" s="216"/>
      <c r="DSJ717" s="216"/>
      <c r="DSK717" s="216"/>
      <c r="DSL717" s="216"/>
      <c r="DSM717" s="216"/>
      <c r="DSN717" s="216"/>
      <c r="DSO717" s="216"/>
      <c r="DSP717" s="216"/>
      <c r="DSQ717" s="216"/>
      <c r="DSR717" s="216"/>
      <c r="DSS717" s="216"/>
      <c r="DST717" s="216"/>
      <c r="DSU717" s="216"/>
      <c r="DSV717" s="216"/>
      <c r="DSW717" s="216"/>
      <c r="DSX717" s="216"/>
      <c r="DSY717" s="216"/>
      <c r="DSZ717" s="216"/>
      <c r="DTA717" s="216"/>
      <c r="DTB717" s="216"/>
      <c r="DTC717" s="216"/>
      <c r="DTD717" s="216"/>
      <c r="DTE717" s="216"/>
      <c r="DTF717" s="216"/>
      <c r="DTG717" s="216"/>
      <c r="DTH717" s="216"/>
      <c r="DTI717" s="216"/>
      <c r="DTJ717" s="216"/>
      <c r="DTK717" s="216"/>
      <c r="DTL717" s="216"/>
      <c r="DTM717" s="216"/>
      <c r="DTN717" s="216"/>
      <c r="DTO717" s="216"/>
      <c r="DTP717" s="216"/>
      <c r="DTQ717" s="216"/>
      <c r="DTR717" s="216"/>
      <c r="DTS717" s="216"/>
      <c r="DTT717" s="216"/>
      <c r="DTU717" s="216"/>
      <c r="DTV717" s="216"/>
      <c r="DTW717" s="216"/>
      <c r="DTX717" s="216"/>
      <c r="DTY717" s="216"/>
      <c r="DTZ717" s="216"/>
      <c r="DUA717" s="216"/>
      <c r="DUB717" s="216"/>
      <c r="DUC717" s="216"/>
      <c r="DUD717" s="216"/>
      <c r="DUE717" s="216"/>
    </row>
    <row r="718" spans="1:3255" s="22" customFormat="1" ht="14.1" customHeight="1" x14ac:dyDescent="0.3">
      <c r="A718" s="983"/>
      <c r="B718" s="586"/>
      <c r="C718" s="607" t="s">
        <v>181</v>
      </c>
      <c r="D718" s="959" t="s">
        <v>202</v>
      </c>
      <c r="E718" s="960"/>
      <c r="F718" s="961"/>
      <c r="G718" s="552" t="s">
        <v>203</v>
      </c>
      <c r="H718" s="552" t="s">
        <v>200</v>
      </c>
      <c r="I718" s="552" t="s">
        <v>14</v>
      </c>
      <c r="J718" s="607" t="s">
        <v>1</v>
      </c>
      <c r="K718" s="111">
        <v>80.008200000000002</v>
      </c>
      <c r="L718" s="196">
        <v>438</v>
      </c>
      <c r="M718" s="401">
        <v>4</v>
      </c>
      <c r="N718" s="401">
        <v>4</v>
      </c>
      <c r="O718" s="825" t="s">
        <v>588</v>
      </c>
      <c r="P718" s="825" t="s">
        <v>589</v>
      </c>
      <c r="Q718" s="825" t="s">
        <v>204</v>
      </c>
      <c r="R718" s="825" t="s">
        <v>1036</v>
      </c>
    </row>
    <row r="719" spans="1:3255" s="22" customFormat="1" ht="14.1" customHeight="1" x14ac:dyDescent="0.3">
      <c r="A719" s="983"/>
      <c r="B719" s="586"/>
      <c r="C719" s="608"/>
      <c r="D719" s="962"/>
      <c r="E719" s="963"/>
      <c r="F719" s="964"/>
      <c r="G719" s="553"/>
      <c r="H719" s="553"/>
      <c r="I719" s="553"/>
      <c r="J719" s="608"/>
      <c r="K719" s="111">
        <v>80.012</v>
      </c>
      <c r="L719" s="196">
        <v>46</v>
      </c>
      <c r="M719" s="401">
        <v>0</v>
      </c>
      <c r="N719" s="401">
        <v>0</v>
      </c>
      <c r="O719" s="826"/>
      <c r="P719" s="826"/>
      <c r="Q719" s="826"/>
      <c r="R719" s="826"/>
    </row>
    <row r="720" spans="1:3255" s="22" customFormat="1" ht="14.1" customHeight="1" x14ac:dyDescent="0.3">
      <c r="A720" s="983"/>
      <c r="B720" s="586"/>
      <c r="C720" s="608"/>
      <c r="D720" s="962"/>
      <c r="E720" s="963"/>
      <c r="F720" s="964"/>
      <c r="G720" s="553"/>
      <c r="H720" s="553"/>
      <c r="I720" s="553"/>
      <c r="J720" s="608"/>
      <c r="K720" s="111">
        <v>82.382199999999997</v>
      </c>
      <c r="L720" s="196">
        <v>157</v>
      </c>
      <c r="M720" s="401">
        <v>17</v>
      </c>
      <c r="N720" s="401">
        <v>17</v>
      </c>
      <c r="O720" s="826"/>
      <c r="P720" s="826"/>
      <c r="Q720" s="826"/>
      <c r="R720" s="826"/>
    </row>
    <row r="721" spans="1:18" s="22" customFormat="1" ht="14.1" customHeight="1" x14ac:dyDescent="0.3">
      <c r="A721" s="983"/>
      <c r="B721" s="586"/>
      <c r="C721" s="608"/>
      <c r="D721" s="962"/>
      <c r="E721" s="963"/>
      <c r="F721" s="964"/>
      <c r="G721" s="553"/>
      <c r="H721" s="553"/>
      <c r="I721" s="553"/>
      <c r="J721" s="608"/>
      <c r="K721" s="111">
        <v>84.882000000000005</v>
      </c>
      <c r="L721" s="196">
        <v>10</v>
      </c>
      <c r="M721" s="401">
        <v>0</v>
      </c>
      <c r="N721" s="401">
        <v>0</v>
      </c>
      <c r="O721" s="826"/>
      <c r="P721" s="826"/>
      <c r="Q721" s="826"/>
      <c r="R721" s="826"/>
    </row>
    <row r="722" spans="1:18" s="22" customFormat="1" ht="14.1" customHeight="1" x14ac:dyDescent="0.3">
      <c r="A722" s="983"/>
      <c r="B722" s="586"/>
      <c r="C722" s="608"/>
      <c r="D722" s="962"/>
      <c r="E722" s="963"/>
      <c r="F722" s="964"/>
      <c r="G722" s="553"/>
      <c r="H722" s="553"/>
      <c r="I722" s="553"/>
      <c r="J722" s="608"/>
      <c r="K722" s="111">
        <v>84.480800000000002</v>
      </c>
      <c r="L722" s="196">
        <v>19</v>
      </c>
      <c r="M722" s="401">
        <v>0</v>
      </c>
      <c r="N722" s="401">
        <v>0</v>
      </c>
      <c r="O722" s="826"/>
      <c r="P722" s="826"/>
      <c r="Q722" s="826"/>
      <c r="R722" s="826"/>
    </row>
    <row r="723" spans="1:18" s="22" customFormat="1" ht="14.1" customHeight="1" x14ac:dyDescent="0.3">
      <c r="A723" s="983"/>
      <c r="B723" s="586"/>
      <c r="C723" s="608"/>
      <c r="D723" s="962"/>
      <c r="E723" s="963"/>
      <c r="F723" s="964"/>
      <c r="G723" s="554"/>
      <c r="H723" s="554"/>
      <c r="I723" s="554"/>
      <c r="J723" s="609"/>
      <c r="K723" s="111">
        <v>84.399000000000001</v>
      </c>
      <c r="L723" s="196">
        <v>3</v>
      </c>
      <c r="M723" s="401">
        <v>0</v>
      </c>
      <c r="N723" s="401">
        <v>0</v>
      </c>
      <c r="O723" s="826"/>
      <c r="P723" s="826"/>
      <c r="Q723" s="826"/>
      <c r="R723" s="826"/>
    </row>
    <row r="724" spans="1:18" s="22" customFormat="1" ht="14.1" customHeight="1" x14ac:dyDescent="0.3">
      <c r="A724" s="983"/>
      <c r="B724" s="586"/>
      <c r="C724" s="609"/>
      <c r="D724" s="965"/>
      <c r="E724" s="966"/>
      <c r="F724" s="967"/>
      <c r="G724" s="656" t="s">
        <v>27</v>
      </c>
      <c r="H724" s="657"/>
      <c r="I724" s="657"/>
      <c r="J724" s="657"/>
      <c r="K724" s="112"/>
      <c r="L724" s="230">
        <f>SUM(L718:L723)</f>
        <v>673</v>
      </c>
      <c r="M724" s="230">
        <f t="shared" ref="M724" si="49">SUM(M718:M723)</f>
        <v>21</v>
      </c>
      <c r="N724" s="230">
        <f t="shared" ref="N724" si="50">SUM(N718:N723)</f>
        <v>21</v>
      </c>
      <c r="O724" s="827"/>
      <c r="P724" s="827"/>
      <c r="Q724" s="827"/>
      <c r="R724" s="827"/>
    </row>
    <row r="725" spans="1:18" s="216" customFormat="1" ht="14.1" customHeight="1" x14ac:dyDescent="0.3">
      <c r="A725" s="983"/>
      <c r="B725" s="642"/>
      <c r="C725" s="607" t="s">
        <v>458</v>
      </c>
      <c r="D725" s="643" t="s">
        <v>459</v>
      </c>
      <c r="E725" s="643"/>
      <c r="F725" s="643"/>
      <c r="G725" s="607" t="s">
        <v>58</v>
      </c>
      <c r="H725" s="607" t="s">
        <v>58</v>
      </c>
      <c r="I725" s="607" t="s">
        <v>32</v>
      </c>
      <c r="J725" s="607" t="s">
        <v>33</v>
      </c>
      <c r="K725" s="339">
        <v>70</v>
      </c>
      <c r="L725" s="341">
        <v>40</v>
      </c>
      <c r="M725" s="340">
        <v>1</v>
      </c>
      <c r="N725" s="340">
        <v>1</v>
      </c>
      <c r="O725" s="825" t="s">
        <v>590</v>
      </c>
      <c r="P725" s="825" t="s">
        <v>591</v>
      </c>
      <c r="Q725" s="825" t="s">
        <v>463</v>
      </c>
      <c r="R725" s="825" t="s">
        <v>23</v>
      </c>
    </row>
    <row r="726" spans="1:18" s="116" customFormat="1" ht="14.1" customHeight="1" x14ac:dyDescent="0.15">
      <c r="A726" s="983"/>
      <c r="B726" s="642"/>
      <c r="C726" s="608"/>
      <c r="D726" s="644"/>
      <c r="E726" s="644"/>
      <c r="F726" s="644"/>
      <c r="G726" s="608"/>
      <c r="H726" s="608"/>
      <c r="I726" s="608"/>
      <c r="J726" s="608"/>
      <c r="K726" s="339" t="s">
        <v>460</v>
      </c>
      <c r="L726" s="148">
        <v>220</v>
      </c>
      <c r="M726" s="309">
        <v>3</v>
      </c>
      <c r="N726" s="309">
        <v>3</v>
      </c>
      <c r="O726" s="1010"/>
      <c r="P726" s="826"/>
      <c r="Q726" s="1035"/>
      <c r="R726" s="652"/>
    </row>
    <row r="727" spans="1:18" s="216" customFormat="1" ht="14.1" customHeight="1" x14ac:dyDescent="0.3">
      <c r="A727" s="983"/>
      <c r="B727" s="642"/>
      <c r="C727" s="608"/>
      <c r="D727" s="644"/>
      <c r="E727" s="644"/>
      <c r="F727" s="644"/>
      <c r="G727" s="608"/>
      <c r="H727" s="608"/>
      <c r="I727" s="608"/>
      <c r="J727" s="608"/>
      <c r="K727" s="339" t="s">
        <v>461</v>
      </c>
      <c r="L727" s="341">
        <v>320</v>
      </c>
      <c r="M727" s="340">
        <v>3</v>
      </c>
      <c r="N727" s="340">
        <v>3</v>
      </c>
      <c r="O727" s="826"/>
      <c r="P727" s="826"/>
      <c r="Q727" s="826"/>
      <c r="R727" s="826"/>
    </row>
    <row r="728" spans="1:18" s="216" customFormat="1" ht="14.1" customHeight="1" x14ac:dyDescent="0.3">
      <c r="A728" s="983"/>
      <c r="B728" s="642"/>
      <c r="C728" s="608"/>
      <c r="D728" s="644"/>
      <c r="E728" s="644"/>
      <c r="F728" s="644"/>
      <c r="G728" s="609"/>
      <c r="H728" s="609"/>
      <c r="I728" s="609"/>
      <c r="J728" s="609"/>
      <c r="K728" s="339" t="s">
        <v>462</v>
      </c>
      <c r="L728" s="341">
        <v>100</v>
      </c>
      <c r="M728" s="340">
        <v>0</v>
      </c>
      <c r="N728" s="340">
        <v>0</v>
      </c>
      <c r="O728" s="826"/>
      <c r="P728" s="826"/>
      <c r="Q728" s="826"/>
      <c r="R728" s="826"/>
    </row>
    <row r="729" spans="1:18" s="216" customFormat="1" ht="14.1" customHeight="1" x14ac:dyDescent="0.3">
      <c r="A729" s="983"/>
      <c r="B729" s="642"/>
      <c r="C729" s="609"/>
      <c r="D729" s="627"/>
      <c r="E729" s="627"/>
      <c r="F729" s="627"/>
      <c r="G729" s="1011" t="s">
        <v>27</v>
      </c>
      <c r="H729" s="657"/>
      <c r="I729" s="657"/>
      <c r="J729" s="657"/>
      <c r="K729" s="316"/>
      <c r="L729" s="230">
        <f>SUM(L725:L728)</f>
        <v>680</v>
      </c>
      <c r="M729" s="230">
        <f>SUM(M725:M728)</f>
        <v>7</v>
      </c>
      <c r="N729" s="230">
        <f>SUM(N725:N728)</f>
        <v>7</v>
      </c>
      <c r="O729" s="827"/>
      <c r="P729" s="827"/>
      <c r="Q729" s="827"/>
      <c r="R729" s="827"/>
    </row>
    <row r="730" spans="1:18" s="22" customFormat="1" ht="14.1" customHeight="1" x14ac:dyDescent="0.3">
      <c r="A730" s="983"/>
      <c r="B730" s="586"/>
      <c r="C730" s="587" t="s">
        <v>496</v>
      </c>
      <c r="D730" s="507" t="s">
        <v>497</v>
      </c>
      <c r="E730" s="508"/>
      <c r="F730" s="509"/>
      <c r="G730" s="450" t="s">
        <v>499</v>
      </c>
      <c r="H730" s="450" t="s">
        <v>500</v>
      </c>
      <c r="I730" s="450" t="s">
        <v>14</v>
      </c>
      <c r="J730" s="450" t="s">
        <v>33</v>
      </c>
      <c r="K730" s="106" t="s">
        <v>501</v>
      </c>
      <c r="L730" s="153">
        <v>94</v>
      </c>
      <c r="M730" s="307">
        <v>5</v>
      </c>
      <c r="N730" s="307">
        <v>3</v>
      </c>
      <c r="O730" s="574" t="s">
        <v>592</v>
      </c>
      <c r="P730" s="574" t="s">
        <v>593</v>
      </c>
      <c r="Q730" s="574" t="s">
        <v>509</v>
      </c>
      <c r="R730" s="574" t="s">
        <v>510</v>
      </c>
    </row>
    <row r="731" spans="1:18" s="22" customFormat="1" ht="14.1" customHeight="1" x14ac:dyDescent="0.3">
      <c r="A731" s="983"/>
      <c r="B731" s="586"/>
      <c r="C731" s="588"/>
      <c r="D731" s="510"/>
      <c r="E731" s="511"/>
      <c r="F731" s="512"/>
      <c r="G731" s="451"/>
      <c r="H731" s="451"/>
      <c r="I731" s="451"/>
      <c r="J731" s="451"/>
      <c r="K731" s="106" t="s">
        <v>502</v>
      </c>
      <c r="L731" s="153">
        <v>94</v>
      </c>
      <c r="M731" s="307">
        <v>4</v>
      </c>
      <c r="N731" s="307">
        <v>1</v>
      </c>
      <c r="O731" s="575"/>
      <c r="P731" s="575"/>
      <c r="Q731" s="575"/>
      <c r="R731" s="575"/>
    </row>
    <row r="732" spans="1:18" s="22" customFormat="1" ht="14.1" customHeight="1" x14ac:dyDescent="0.3">
      <c r="A732" s="983"/>
      <c r="B732" s="586"/>
      <c r="C732" s="588"/>
      <c r="D732" s="510"/>
      <c r="E732" s="511"/>
      <c r="F732" s="512"/>
      <c r="G732" s="451"/>
      <c r="H732" s="451"/>
      <c r="I732" s="451"/>
      <c r="J732" s="451"/>
      <c r="K732" s="106" t="s">
        <v>503</v>
      </c>
      <c r="L732" s="153">
        <v>175</v>
      </c>
      <c r="M732" s="307">
        <v>3</v>
      </c>
      <c r="N732" s="307">
        <v>2</v>
      </c>
      <c r="O732" s="575"/>
      <c r="P732" s="575"/>
      <c r="Q732" s="575"/>
      <c r="R732" s="575"/>
    </row>
    <row r="733" spans="1:18" s="22" customFormat="1" ht="14.1" customHeight="1" x14ac:dyDescent="0.3">
      <c r="A733" s="983"/>
      <c r="B733" s="586"/>
      <c r="C733" s="588"/>
      <c r="D733" s="510"/>
      <c r="E733" s="511"/>
      <c r="F733" s="512"/>
      <c r="G733" s="451"/>
      <c r="H733" s="451"/>
      <c r="I733" s="451"/>
      <c r="J733" s="451"/>
      <c r="K733" s="106" t="s">
        <v>504</v>
      </c>
      <c r="L733" s="153">
        <v>300</v>
      </c>
      <c r="M733" s="307">
        <v>8</v>
      </c>
      <c r="N733" s="307">
        <v>8</v>
      </c>
      <c r="O733" s="575"/>
      <c r="P733" s="575"/>
      <c r="Q733" s="575"/>
      <c r="R733" s="575"/>
    </row>
    <row r="734" spans="1:18" s="22" customFormat="1" ht="14.1" customHeight="1" x14ac:dyDescent="0.3">
      <c r="A734" s="983"/>
      <c r="B734" s="586"/>
      <c r="C734" s="588"/>
      <c r="D734" s="510"/>
      <c r="E734" s="511"/>
      <c r="F734" s="512"/>
      <c r="G734" s="451"/>
      <c r="H734" s="451"/>
      <c r="I734" s="451"/>
      <c r="J734" s="451"/>
      <c r="K734" s="106" t="s">
        <v>505</v>
      </c>
      <c r="L734" s="153">
        <v>125</v>
      </c>
      <c r="M734" s="307">
        <v>0</v>
      </c>
      <c r="N734" s="307">
        <v>0</v>
      </c>
      <c r="O734" s="575"/>
      <c r="P734" s="575"/>
      <c r="Q734" s="575"/>
      <c r="R734" s="575"/>
    </row>
    <row r="735" spans="1:18" s="22" customFormat="1" ht="14.1" customHeight="1" x14ac:dyDescent="0.3">
      <c r="A735" s="983"/>
      <c r="B735" s="586"/>
      <c r="C735" s="588"/>
      <c r="D735" s="510"/>
      <c r="E735" s="511"/>
      <c r="F735" s="512"/>
      <c r="G735" s="451"/>
      <c r="H735" s="451"/>
      <c r="I735" s="451"/>
      <c r="J735" s="451"/>
      <c r="K735" s="106" t="s">
        <v>506</v>
      </c>
      <c r="L735" s="153">
        <v>42</v>
      </c>
      <c r="M735" s="307">
        <v>0</v>
      </c>
      <c r="N735" s="307">
        <v>0</v>
      </c>
      <c r="O735" s="575"/>
      <c r="P735" s="575"/>
      <c r="Q735" s="575"/>
      <c r="R735" s="575"/>
    </row>
    <row r="736" spans="1:18" s="22" customFormat="1" ht="14.1" customHeight="1" x14ac:dyDescent="0.3">
      <c r="A736" s="983"/>
      <c r="B736" s="586"/>
      <c r="C736" s="588"/>
      <c r="D736" s="510"/>
      <c r="E736" s="511"/>
      <c r="F736" s="512"/>
      <c r="G736" s="451"/>
      <c r="H736" s="451"/>
      <c r="I736" s="451"/>
      <c r="J736" s="451"/>
      <c r="K736" s="106" t="s">
        <v>507</v>
      </c>
      <c r="L736" s="153">
        <v>42</v>
      </c>
      <c r="M736" s="307">
        <v>7</v>
      </c>
      <c r="N736" s="307">
        <v>6</v>
      </c>
      <c r="O736" s="575"/>
      <c r="P736" s="575"/>
      <c r="Q736" s="575"/>
      <c r="R736" s="575"/>
    </row>
    <row r="737" spans="1:18" s="22" customFormat="1" ht="14.1" customHeight="1" x14ac:dyDescent="0.3">
      <c r="A737" s="983"/>
      <c r="B737" s="586"/>
      <c r="C737" s="589"/>
      <c r="D737" s="513"/>
      <c r="E737" s="514"/>
      <c r="F737" s="515"/>
      <c r="G737" s="546" t="s">
        <v>36</v>
      </c>
      <c r="H737" s="547"/>
      <c r="I737" s="547"/>
      <c r="J737" s="551"/>
      <c r="K737" s="3"/>
      <c r="L737" s="167">
        <f>SUM(L730:L736)</f>
        <v>872</v>
      </c>
      <c r="M737" s="167">
        <f>SUM(M730:M736)</f>
        <v>27</v>
      </c>
      <c r="N737" s="167">
        <f>SUM(N730:N736)</f>
        <v>20</v>
      </c>
      <c r="O737" s="576"/>
      <c r="P737" s="576"/>
      <c r="Q737" s="576"/>
      <c r="R737" s="576"/>
    </row>
    <row r="738" spans="1:18" s="22" customFormat="1" ht="14.1" customHeight="1" x14ac:dyDescent="0.3">
      <c r="A738" s="983"/>
      <c r="B738" s="586"/>
      <c r="C738" s="607" t="s">
        <v>511</v>
      </c>
      <c r="D738" s="959" t="s">
        <v>513</v>
      </c>
      <c r="E738" s="960"/>
      <c r="F738" s="961"/>
      <c r="G738" s="552" t="s">
        <v>498</v>
      </c>
      <c r="H738" s="552" t="s">
        <v>512</v>
      </c>
      <c r="I738" s="552" t="s">
        <v>14</v>
      </c>
      <c r="J738" s="552" t="s">
        <v>1</v>
      </c>
      <c r="K738" s="111" t="s">
        <v>501</v>
      </c>
      <c r="L738" s="196">
        <v>74</v>
      </c>
      <c r="M738" s="401">
        <v>7</v>
      </c>
      <c r="N738" s="401">
        <v>6</v>
      </c>
      <c r="O738" s="825" t="s">
        <v>594</v>
      </c>
      <c r="P738" s="825" t="s">
        <v>593</v>
      </c>
      <c r="Q738" s="825" t="s">
        <v>508</v>
      </c>
      <c r="R738" s="825" t="s">
        <v>23</v>
      </c>
    </row>
    <row r="739" spans="1:18" s="22" customFormat="1" ht="14.1" customHeight="1" x14ac:dyDescent="0.3">
      <c r="A739" s="983"/>
      <c r="B739" s="586"/>
      <c r="C739" s="608"/>
      <c r="D739" s="962"/>
      <c r="E739" s="963"/>
      <c r="F739" s="964"/>
      <c r="G739" s="553"/>
      <c r="H739" s="553"/>
      <c r="I739" s="553"/>
      <c r="J739" s="553"/>
      <c r="K739" s="111" t="s">
        <v>502</v>
      </c>
      <c r="L739" s="196">
        <v>76</v>
      </c>
      <c r="M739" s="401">
        <v>5</v>
      </c>
      <c r="N739" s="401">
        <v>5</v>
      </c>
      <c r="O739" s="826"/>
      <c r="P739" s="826"/>
      <c r="Q739" s="826"/>
      <c r="R739" s="826"/>
    </row>
    <row r="740" spans="1:18" s="22" customFormat="1" ht="14.1" customHeight="1" x14ac:dyDescent="0.3">
      <c r="A740" s="983"/>
      <c r="B740" s="586"/>
      <c r="C740" s="608"/>
      <c r="D740" s="962"/>
      <c r="E740" s="963"/>
      <c r="F740" s="964"/>
      <c r="G740" s="553"/>
      <c r="H740" s="553"/>
      <c r="I740" s="553"/>
      <c r="J740" s="553"/>
      <c r="K740" s="111" t="s">
        <v>503</v>
      </c>
      <c r="L740" s="196">
        <v>118</v>
      </c>
      <c r="M740" s="401">
        <v>1</v>
      </c>
      <c r="N740" s="401">
        <v>1</v>
      </c>
      <c r="O740" s="826"/>
      <c r="P740" s="826"/>
      <c r="Q740" s="826"/>
      <c r="R740" s="826"/>
    </row>
    <row r="741" spans="1:18" s="22" customFormat="1" ht="14.1" customHeight="1" x14ac:dyDescent="0.3">
      <c r="A741" s="983"/>
      <c r="B741" s="586"/>
      <c r="C741" s="608"/>
      <c r="D741" s="962"/>
      <c r="E741" s="963"/>
      <c r="F741" s="964"/>
      <c r="G741" s="553"/>
      <c r="H741" s="553"/>
      <c r="I741" s="553"/>
      <c r="J741" s="553"/>
      <c r="K741" s="111" t="s">
        <v>504</v>
      </c>
      <c r="L741" s="196">
        <v>118</v>
      </c>
      <c r="M741" s="401">
        <v>90</v>
      </c>
      <c r="N741" s="401">
        <v>81</v>
      </c>
      <c r="O741" s="826"/>
      <c r="P741" s="826"/>
      <c r="Q741" s="826"/>
      <c r="R741" s="826"/>
    </row>
    <row r="742" spans="1:18" s="22" customFormat="1" ht="14.1" customHeight="1" x14ac:dyDescent="0.3">
      <c r="A742" s="983"/>
      <c r="B742" s="586"/>
      <c r="C742" s="608"/>
      <c r="D742" s="962"/>
      <c r="E742" s="963"/>
      <c r="F742" s="964"/>
      <c r="G742" s="553"/>
      <c r="H742" s="553"/>
      <c r="I742" s="553"/>
      <c r="J742" s="553"/>
      <c r="K742" s="111" t="s">
        <v>514</v>
      </c>
      <c r="L742" s="196">
        <v>40</v>
      </c>
      <c r="M742" s="401">
        <v>0</v>
      </c>
      <c r="N742" s="401">
        <v>0</v>
      </c>
      <c r="O742" s="826"/>
      <c r="P742" s="826"/>
      <c r="Q742" s="826"/>
      <c r="R742" s="826"/>
    </row>
    <row r="743" spans="1:18" s="22" customFormat="1" ht="14.1" customHeight="1" x14ac:dyDescent="0.3">
      <c r="A743" s="983"/>
      <c r="B743" s="586"/>
      <c r="C743" s="609"/>
      <c r="D743" s="965"/>
      <c r="E743" s="966"/>
      <c r="F743" s="967"/>
      <c r="G743" s="656" t="s">
        <v>27</v>
      </c>
      <c r="H743" s="657"/>
      <c r="I743" s="657"/>
      <c r="J743" s="657"/>
      <c r="K743" s="112"/>
      <c r="L743" s="230">
        <f>SUM(L738:L742)</f>
        <v>426</v>
      </c>
      <c r="M743" s="230">
        <f>SUM(M738:M742)</f>
        <v>103</v>
      </c>
      <c r="N743" s="230">
        <f>SUM(N738:N742)</f>
        <v>93</v>
      </c>
      <c r="O743" s="827"/>
      <c r="P743" s="827"/>
      <c r="Q743" s="827"/>
      <c r="R743" s="827"/>
    </row>
    <row r="744" spans="1:18" s="22" customFormat="1" ht="14.1" customHeight="1" x14ac:dyDescent="0.3">
      <c r="A744" s="983"/>
      <c r="B744" s="586"/>
      <c r="C744" s="607" t="s">
        <v>511</v>
      </c>
      <c r="D744" s="959" t="s">
        <v>515</v>
      </c>
      <c r="E744" s="960"/>
      <c r="F744" s="961"/>
      <c r="G744" s="740" t="s">
        <v>516</v>
      </c>
      <c r="H744" s="552" t="s">
        <v>517</v>
      </c>
      <c r="I744" s="552" t="s">
        <v>14</v>
      </c>
      <c r="J744" s="552" t="s">
        <v>1</v>
      </c>
      <c r="K744" s="111" t="s">
        <v>503</v>
      </c>
      <c r="L744" s="196">
        <v>241</v>
      </c>
      <c r="M744" s="401">
        <v>0</v>
      </c>
      <c r="N744" s="401">
        <v>0</v>
      </c>
      <c r="O744" s="825" t="s">
        <v>594</v>
      </c>
      <c r="P744" s="825" t="s">
        <v>595</v>
      </c>
      <c r="Q744" s="825" t="s">
        <v>523</v>
      </c>
      <c r="R744" s="825" t="s">
        <v>23</v>
      </c>
    </row>
    <row r="745" spans="1:18" s="22" customFormat="1" ht="14.1" customHeight="1" x14ac:dyDescent="0.3">
      <c r="A745" s="983"/>
      <c r="B745" s="586"/>
      <c r="C745" s="608"/>
      <c r="D745" s="962"/>
      <c r="E745" s="963"/>
      <c r="F745" s="964"/>
      <c r="G745" s="553"/>
      <c r="H745" s="553"/>
      <c r="I745" s="553"/>
      <c r="J745" s="553"/>
      <c r="K745" s="111" t="s">
        <v>518</v>
      </c>
      <c r="L745" s="196">
        <v>101</v>
      </c>
      <c r="M745" s="401">
        <v>0</v>
      </c>
      <c r="N745" s="401">
        <v>0</v>
      </c>
      <c r="O745" s="826"/>
      <c r="P745" s="826"/>
      <c r="Q745" s="826"/>
      <c r="R745" s="826"/>
    </row>
    <row r="746" spans="1:18" s="22" customFormat="1" ht="14.1" customHeight="1" x14ac:dyDescent="0.3">
      <c r="A746" s="983"/>
      <c r="B746" s="586"/>
      <c r="C746" s="608"/>
      <c r="D746" s="962"/>
      <c r="E746" s="963"/>
      <c r="F746" s="964"/>
      <c r="G746" s="553"/>
      <c r="H746" s="553"/>
      <c r="I746" s="553"/>
      <c r="J746" s="553"/>
      <c r="K746" s="111" t="s">
        <v>519</v>
      </c>
      <c r="L746" s="196">
        <v>94</v>
      </c>
      <c r="M746" s="401">
        <v>0</v>
      </c>
      <c r="N746" s="401">
        <v>0</v>
      </c>
      <c r="O746" s="826"/>
      <c r="P746" s="826"/>
      <c r="Q746" s="826"/>
      <c r="R746" s="826"/>
    </row>
    <row r="747" spans="1:18" s="22" customFormat="1" ht="14.1" customHeight="1" x14ac:dyDescent="0.3">
      <c r="A747" s="983"/>
      <c r="B747" s="586"/>
      <c r="C747" s="608"/>
      <c r="D747" s="962"/>
      <c r="E747" s="963"/>
      <c r="F747" s="964"/>
      <c r="G747" s="553"/>
      <c r="H747" s="553"/>
      <c r="I747" s="553"/>
      <c r="J747" s="553"/>
      <c r="K747" s="111" t="s">
        <v>520</v>
      </c>
      <c r="L747" s="196">
        <v>19</v>
      </c>
      <c r="M747" s="401">
        <v>0</v>
      </c>
      <c r="N747" s="401">
        <v>0</v>
      </c>
      <c r="O747" s="826"/>
      <c r="P747" s="826"/>
      <c r="Q747" s="826"/>
      <c r="R747" s="826"/>
    </row>
    <row r="748" spans="1:18" s="22" customFormat="1" ht="14.1" customHeight="1" x14ac:dyDescent="0.3">
      <c r="A748" s="983"/>
      <c r="B748" s="586"/>
      <c r="C748" s="608"/>
      <c r="D748" s="962"/>
      <c r="E748" s="963"/>
      <c r="F748" s="964"/>
      <c r="G748" s="553"/>
      <c r="H748" s="553"/>
      <c r="I748" s="553"/>
      <c r="J748" s="553"/>
      <c r="K748" s="111" t="s">
        <v>521</v>
      </c>
      <c r="L748" s="196">
        <v>39</v>
      </c>
      <c r="M748" s="401">
        <v>32</v>
      </c>
      <c r="N748" s="401">
        <v>32</v>
      </c>
      <c r="O748" s="826"/>
      <c r="P748" s="826"/>
      <c r="Q748" s="826"/>
      <c r="R748" s="826"/>
    </row>
    <row r="749" spans="1:18" s="22" customFormat="1" ht="14.1" customHeight="1" x14ac:dyDescent="0.3">
      <c r="A749" s="983"/>
      <c r="B749" s="586"/>
      <c r="C749" s="608"/>
      <c r="D749" s="962"/>
      <c r="E749" s="963"/>
      <c r="F749" s="964"/>
      <c r="G749" s="554"/>
      <c r="H749" s="554"/>
      <c r="I749" s="554"/>
      <c r="J749" s="554"/>
      <c r="K749" s="111" t="s">
        <v>522</v>
      </c>
      <c r="L749" s="196">
        <v>39</v>
      </c>
      <c r="M749" s="401">
        <v>27</v>
      </c>
      <c r="N749" s="401">
        <v>27</v>
      </c>
      <c r="O749" s="826"/>
      <c r="P749" s="826"/>
      <c r="Q749" s="826"/>
      <c r="R749" s="826"/>
    </row>
    <row r="750" spans="1:18" s="22" customFormat="1" ht="14.1" customHeight="1" x14ac:dyDescent="0.3">
      <c r="A750" s="983"/>
      <c r="B750" s="586"/>
      <c r="C750" s="609"/>
      <c r="D750" s="965"/>
      <c r="E750" s="966"/>
      <c r="F750" s="967"/>
      <c r="G750" s="656" t="s">
        <v>27</v>
      </c>
      <c r="H750" s="657"/>
      <c r="I750" s="657"/>
      <c r="J750" s="657"/>
      <c r="K750" s="112"/>
      <c r="L750" s="230">
        <f>SUM(L744:L749)</f>
        <v>533</v>
      </c>
      <c r="M750" s="230">
        <f t="shared" ref="M750" si="51">SUM(M744:M749)</f>
        <v>59</v>
      </c>
      <c r="N750" s="230">
        <f t="shared" ref="N750" si="52">SUM(N744:N749)</f>
        <v>59</v>
      </c>
      <c r="O750" s="827"/>
      <c r="P750" s="827"/>
      <c r="Q750" s="827"/>
      <c r="R750" s="827"/>
    </row>
    <row r="751" spans="1:18" s="216" customFormat="1" ht="14.1" hidden="1" customHeight="1" x14ac:dyDescent="0.3">
      <c r="A751" s="983"/>
      <c r="B751" s="642"/>
      <c r="C751" s="607" t="s">
        <v>524</v>
      </c>
      <c r="D751" s="643" t="s">
        <v>525</v>
      </c>
      <c r="E751" s="643"/>
      <c r="F751" s="643"/>
      <c r="G751" s="607" t="s">
        <v>63</v>
      </c>
      <c r="H751" s="607" t="s">
        <v>263</v>
      </c>
      <c r="I751" s="607" t="s">
        <v>32</v>
      </c>
      <c r="J751" s="607" t="s">
        <v>33</v>
      </c>
      <c r="K751" s="339" t="s">
        <v>503</v>
      </c>
      <c r="L751" s="341">
        <v>156</v>
      </c>
      <c r="M751" s="340">
        <v>0</v>
      </c>
      <c r="N751" s="340"/>
      <c r="O751" s="825" t="s">
        <v>596</v>
      </c>
      <c r="P751" s="825" t="s">
        <v>597</v>
      </c>
      <c r="Q751" s="825" t="s">
        <v>529</v>
      </c>
      <c r="R751" s="825" t="s">
        <v>23</v>
      </c>
    </row>
    <row r="752" spans="1:18" s="116" customFormat="1" ht="14.1" hidden="1" customHeight="1" x14ac:dyDescent="0.15">
      <c r="A752" s="983"/>
      <c r="B752" s="642"/>
      <c r="C752" s="608"/>
      <c r="D752" s="644"/>
      <c r="E752" s="644"/>
      <c r="F752" s="644"/>
      <c r="G752" s="608"/>
      <c r="H752" s="608"/>
      <c r="I752" s="608"/>
      <c r="J752" s="608"/>
      <c r="K752" s="339" t="s">
        <v>527</v>
      </c>
      <c r="L752" s="148">
        <v>196</v>
      </c>
      <c r="M752" s="309">
        <v>0</v>
      </c>
      <c r="N752" s="309"/>
      <c r="O752" s="1010"/>
      <c r="P752" s="826"/>
      <c r="Q752" s="1035"/>
      <c r="R752" s="652"/>
    </row>
    <row r="753" spans="1:18" s="216" customFormat="1" ht="14.1" hidden="1" customHeight="1" x14ac:dyDescent="0.3">
      <c r="A753" s="983"/>
      <c r="B753" s="642"/>
      <c r="C753" s="608"/>
      <c r="D753" s="644"/>
      <c r="E753" s="644"/>
      <c r="F753" s="644"/>
      <c r="G753" s="608"/>
      <c r="H753" s="608"/>
      <c r="I753" s="608"/>
      <c r="J753" s="608"/>
      <c r="K753" s="339" t="s">
        <v>528</v>
      </c>
      <c r="L753" s="341">
        <v>118</v>
      </c>
      <c r="M753" s="340">
        <v>0</v>
      </c>
      <c r="N753" s="340"/>
      <c r="O753" s="826"/>
      <c r="P753" s="826"/>
      <c r="Q753" s="826"/>
      <c r="R753" s="826"/>
    </row>
    <row r="754" spans="1:18" s="216" customFormat="1" ht="14.1" hidden="1" customHeight="1" x14ac:dyDescent="0.3">
      <c r="A754" s="983"/>
      <c r="B754" s="642"/>
      <c r="C754" s="609"/>
      <c r="D754" s="627"/>
      <c r="E754" s="627"/>
      <c r="F754" s="627"/>
      <c r="G754" s="1011" t="s">
        <v>27</v>
      </c>
      <c r="H754" s="657"/>
      <c r="I754" s="657"/>
      <c r="J754" s="657"/>
      <c r="K754" s="316"/>
      <c r="L754" s="230">
        <f>SUM(L751:L753)</f>
        <v>470</v>
      </c>
      <c r="M754" s="230">
        <f>SUM(M751:M753)</f>
        <v>0</v>
      </c>
      <c r="N754" s="230">
        <f>SUM(N751:N753)</f>
        <v>0</v>
      </c>
      <c r="O754" s="827"/>
      <c r="P754" s="827"/>
      <c r="Q754" s="827"/>
      <c r="R754" s="827"/>
    </row>
    <row r="755" spans="1:18" s="216" customFormat="1" ht="14.1" hidden="1" customHeight="1" x14ac:dyDescent="0.3">
      <c r="A755" s="983"/>
      <c r="B755" s="642"/>
      <c r="C755" s="607" t="s">
        <v>524</v>
      </c>
      <c r="D755" s="643" t="s">
        <v>530</v>
      </c>
      <c r="E755" s="643"/>
      <c r="F755" s="643"/>
      <c r="G755" s="607" t="s">
        <v>526</v>
      </c>
      <c r="H755" s="607" t="s">
        <v>146</v>
      </c>
      <c r="I755" s="607" t="s">
        <v>32</v>
      </c>
      <c r="J755" s="607" t="s">
        <v>33</v>
      </c>
      <c r="K755" s="339" t="s">
        <v>503</v>
      </c>
      <c r="L755" s="341">
        <v>173</v>
      </c>
      <c r="M755" s="340">
        <v>0</v>
      </c>
      <c r="N755" s="340"/>
      <c r="O755" s="825" t="s">
        <v>596</v>
      </c>
      <c r="P755" s="825" t="s">
        <v>598</v>
      </c>
      <c r="Q755" s="825" t="s">
        <v>529</v>
      </c>
      <c r="R755" s="825" t="s">
        <v>23</v>
      </c>
    </row>
    <row r="756" spans="1:18" s="116" customFormat="1" ht="14.1" hidden="1" customHeight="1" x14ac:dyDescent="0.15">
      <c r="A756" s="983"/>
      <c r="B756" s="642"/>
      <c r="C756" s="608"/>
      <c r="D756" s="644"/>
      <c r="E756" s="644"/>
      <c r="F756" s="644"/>
      <c r="G756" s="608"/>
      <c r="H756" s="608"/>
      <c r="I756" s="608"/>
      <c r="J756" s="608"/>
      <c r="K756" s="339" t="s">
        <v>527</v>
      </c>
      <c r="L756" s="148">
        <v>221</v>
      </c>
      <c r="M756" s="309">
        <v>0</v>
      </c>
      <c r="N756" s="309"/>
      <c r="O756" s="1010"/>
      <c r="P756" s="826"/>
      <c r="Q756" s="1035"/>
      <c r="R756" s="652"/>
    </row>
    <row r="757" spans="1:18" s="216" customFormat="1" ht="14.1" hidden="1" customHeight="1" x14ac:dyDescent="0.3">
      <c r="A757" s="983"/>
      <c r="B757" s="642"/>
      <c r="C757" s="608"/>
      <c r="D757" s="644"/>
      <c r="E757" s="644"/>
      <c r="F757" s="644"/>
      <c r="G757" s="608"/>
      <c r="H757" s="608"/>
      <c r="I757" s="608"/>
      <c r="J757" s="608"/>
      <c r="K757" s="339" t="s">
        <v>528</v>
      </c>
      <c r="L757" s="341">
        <v>116</v>
      </c>
      <c r="M757" s="340">
        <v>0</v>
      </c>
      <c r="N757" s="340"/>
      <c r="O757" s="826"/>
      <c r="P757" s="826"/>
      <c r="Q757" s="826"/>
      <c r="R757" s="826"/>
    </row>
    <row r="758" spans="1:18" s="216" customFormat="1" ht="14.1" hidden="1" customHeight="1" x14ac:dyDescent="0.3">
      <c r="A758" s="983"/>
      <c r="B758" s="642"/>
      <c r="C758" s="609"/>
      <c r="D758" s="627"/>
      <c r="E758" s="627"/>
      <c r="F758" s="627"/>
      <c r="G758" s="1011" t="s">
        <v>27</v>
      </c>
      <c r="H758" s="657"/>
      <c r="I758" s="657"/>
      <c r="J758" s="657"/>
      <c r="K758" s="316"/>
      <c r="L758" s="230">
        <f>SUM(L755:L757)</f>
        <v>510</v>
      </c>
      <c r="M758" s="230">
        <f>SUM(M755:M757)</f>
        <v>0</v>
      </c>
      <c r="N758" s="230">
        <f>SUM(N755:N757)</f>
        <v>0</v>
      </c>
      <c r="O758" s="827"/>
      <c r="P758" s="827"/>
      <c r="Q758" s="827"/>
      <c r="R758" s="827"/>
    </row>
    <row r="759" spans="1:18" s="216" customFormat="1" ht="14.1" customHeight="1" x14ac:dyDescent="0.3">
      <c r="A759" s="983"/>
      <c r="B759" s="642"/>
      <c r="C759" s="607" t="s">
        <v>634</v>
      </c>
      <c r="D759" s="643" t="s">
        <v>635</v>
      </c>
      <c r="E759" s="643"/>
      <c r="F759" s="643"/>
      <c r="G759" s="607" t="s">
        <v>636</v>
      </c>
      <c r="H759" s="753" t="s">
        <v>637</v>
      </c>
      <c r="I759" s="607" t="s">
        <v>32</v>
      </c>
      <c r="J759" s="607" t="s">
        <v>33</v>
      </c>
      <c r="K759" s="339" t="s">
        <v>638</v>
      </c>
      <c r="L759" s="341">
        <v>15</v>
      </c>
      <c r="M759" s="340">
        <v>0</v>
      </c>
      <c r="N759" s="340">
        <v>0</v>
      </c>
      <c r="O759" s="825" t="s">
        <v>642</v>
      </c>
      <c r="P759" s="825" t="s">
        <v>643</v>
      </c>
      <c r="Q759" s="825" t="s">
        <v>644</v>
      </c>
      <c r="R759" s="825" t="s">
        <v>23</v>
      </c>
    </row>
    <row r="760" spans="1:18" s="116" customFormat="1" ht="14.1" customHeight="1" x14ac:dyDescent="0.15">
      <c r="A760" s="983"/>
      <c r="B760" s="642"/>
      <c r="C760" s="608"/>
      <c r="D760" s="644"/>
      <c r="E760" s="644"/>
      <c r="F760" s="644"/>
      <c r="G760" s="608"/>
      <c r="H760" s="608"/>
      <c r="I760" s="608"/>
      <c r="J760" s="608"/>
      <c r="K760" s="339" t="s">
        <v>639</v>
      </c>
      <c r="L760" s="148">
        <v>14</v>
      </c>
      <c r="M760" s="309">
        <v>0</v>
      </c>
      <c r="N760" s="309">
        <v>0</v>
      </c>
      <c r="O760" s="1010"/>
      <c r="P760" s="826"/>
      <c r="Q760" s="1035"/>
      <c r="R760" s="652"/>
    </row>
    <row r="761" spans="1:18" s="216" customFormat="1" ht="14.1" customHeight="1" x14ac:dyDescent="0.3">
      <c r="A761" s="983"/>
      <c r="B761" s="642"/>
      <c r="C761" s="608"/>
      <c r="D761" s="644"/>
      <c r="E761" s="644"/>
      <c r="F761" s="644"/>
      <c r="G761" s="608"/>
      <c r="H761" s="608"/>
      <c r="I761" s="608"/>
      <c r="J761" s="608"/>
      <c r="K761" s="339" t="s">
        <v>640</v>
      </c>
      <c r="L761" s="341">
        <v>119</v>
      </c>
      <c r="M761" s="340">
        <v>1</v>
      </c>
      <c r="N761" s="340">
        <v>1</v>
      </c>
      <c r="O761" s="826"/>
      <c r="P761" s="826"/>
      <c r="Q761" s="826"/>
      <c r="R761" s="826"/>
    </row>
    <row r="762" spans="1:18" s="216" customFormat="1" ht="14.1" customHeight="1" x14ac:dyDescent="0.3">
      <c r="A762" s="983"/>
      <c r="B762" s="642"/>
      <c r="C762" s="608"/>
      <c r="D762" s="644"/>
      <c r="E762" s="644"/>
      <c r="F762" s="644"/>
      <c r="G762" s="609"/>
      <c r="H762" s="609"/>
      <c r="I762" s="609"/>
      <c r="J762" s="609"/>
      <c r="K762" s="339" t="s">
        <v>641</v>
      </c>
      <c r="L762" s="341">
        <v>92</v>
      </c>
      <c r="M762" s="340">
        <v>6</v>
      </c>
      <c r="N762" s="340">
        <v>6</v>
      </c>
      <c r="O762" s="826"/>
      <c r="P762" s="826"/>
      <c r="Q762" s="826"/>
      <c r="R762" s="826"/>
    </row>
    <row r="763" spans="1:18" s="216" customFormat="1" ht="14.1" customHeight="1" x14ac:dyDescent="0.3">
      <c r="A763" s="983"/>
      <c r="B763" s="642"/>
      <c r="C763" s="609"/>
      <c r="D763" s="627"/>
      <c r="E763" s="627"/>
      <c r="F763" s="627"/>
      <c r="G763" s="1011" t="s">
        <v>27</v>
      </c>
      <c r="H763" s="657"/>
      <c r="I763" s="657"/>
      <c r="J763" s="657"/>
      <c r="K763" s="316"/>
      <c r="L763" s="230">
        <f>SUM(L759:L762)</f>
        <v>240</v>
      </c>
      <c r="M763" s="230">
        <f>SUM(M759:M762)</f>
        <v>7</v>
      </c>
      <c r="N763" s="230">
        <f>SUM(N759:N762)</f>
        <v>7</v>
      </c>
      <c r="O763" s="827"/>
      <c r="P763" s="827"/>
      <c r="Q763" s="827"/>
      <c r="R763" s="827"/>
    </row>
    <row r="764" spans="1:18" s="22" customFormat="1" ht="14.1" hidden="1" customHeight="1" x14ac:dyDescent="0.3">
      <c r="A764" s="983"/>
      <c r="B764" s="586"/>
      <c r="C764" s="587" t="s">
        <v>705</v>
      </c>
      <c r="D764" s="507" t="s">
        <v>706</v>
      </c>
      <c r="E764" s="508"/>
      <c r="F764" s="509"/>
      <c r="G764" s="450" t="s">
        <v>648</v>
      </c>
      <c r="H764" s="450" t="s">
        <v>707</v>
      </c>
      <c r="I764" s="450" t="s">
        <v>14</v>
      </c>
      <c r="J764" s="450" t="s">
        <v>33</v>
      </c>
      <c r="K764" s="106">
        <v>84.673699999999997</v>
      </c>
      <c r="L764" s="153">
        <v>39</v>
      </c>
      <c r="M764" s="307">
        <v>0</v>
      </c>
      <c r="N764" s="307"/>
      <c r="O764" s="574" t="s">
        <v>708</v>
      </c>
      <c r="P764" s="574" t="s">
        <v>709</v>
      </c>
      <c r="Q764" s="574" t="s">
        <v>710</v>
      </c>
      <c r="R764" s="574" t="s">
        <v>43</v>
      </c>
    </row>
    <row r="765" spans="1:18" s="22" customFormat="1" ht="14.1" hidden="1" customHeight="1" x14ac:dyDescent="0.3">
      <c r="A765" s="983"/>
      <c r="B765" s="586"/>
      <c r="C765" s="588"/>
      <c r="D765" s="510"/>
      <c r="E765" s="511"/>
      <c r="F765" s="512"/>
      <c r="G765" s="451"/>
      <c r="H765" s="451"/>
      <c r="I765" s="451"/>
      <c r="J765" s="451"/>
      <c r="K765" s="106">
        <v>84.976500000000001</v>
      </c>
      <c r="L765" s="153">
        <v>41</v>
      </c>
      <c r="M765" s="307">
        <v>0</v>
      </c>
      <c r="N765" s="307"/>
      <c r="O765" s="575"/>
      <c r="P765" s="575"/>
      <c r="Q765" s="575"/>
      <c r="R765" s="575"/>
    </row>
    <row r="766" spans="1:18" s="22" customFormat="1" ht="14.1" hidden="1" customHeight="1" x14ac:dyDescent="0.3">
      <c r="A766" s="983"/>
      <c r="B766" s="586"/>
      <c r="C766" s="588"/>
      <c r="D766" s="510"/>
      <c r="E766" s="511"/>
      <c r="F766" s="512"/>
      <c r="G766" s="451"/>
      <c r="H766" s="451"/>
      <c r="I766" s="451"/>
      <c r="J766" s="451"/>
      <c r="K766" s="106">
        <v>84.673699999999997</v>
      </c>
      <c r="L766" s="153">
        <v>41</v>
      </c>
      <c r="M766" s="307">
        <v>0</v>
      </c>
      <c r="N766" s="307"/>
      <c r="O766" s="575"/>
      <c r="P766" s="575"/>
      <c r="Q766" s="575"/>
      <c r="R766" s="575"/>
    </row>
    <row r="767" spans="1:18" s="22" customFormat="1" ht="14.1" hidden="1" customHeight="1" x14ac:dyDescent="0.3">
      <c r="A767" s="983"/>
      <c r="B767" s="586"/>
      <c r="C767" s="588"/>
      <c r="D767" s="510"/>
      <c r="E767" s="511"/>
      <c r="F767" s="512"/>
      <c r="G767" s="451"/>
      <c r="H767" s="451"/>
      <c r="I767" s="451"/>
      <c r="J767" s="451"/>
      <c r="K767" s="106">
        <v>84.673699999999997</v>
      </c>
      <c r="L767" s="153">
        <v>41</v>
      </c>
      <c r="M767" s="307">
        <v>0</v>
      </c>
      <c r="N767" s="307"/>
      <c r="O767" s="575"/>
      <c r="P767" s="575"/>
      <c r="Q767" s="575"/>
      <c r="R767" s="575"/>
    </row>
    <row r="768" spans="1:18" s="22" customFormat="1" ht="14.1" hidden="1" customHeight="1" x14ac:dyDescent="0.3">
      <c r="A768" s="983"/>
      <c r="B768" s="586"/>
      <c r="C768" s="589"/>
      <c r="D768" s="513"/>
      <c r="E768" s="514"/>
      <c r="F768" s="515"/>
      <c r="G768" s="546" t="s">
        <v>36</v>
      </c>
      <c r="H768" s="547"/>
      <c r="I768" s="547"/>
      <c r="J768" s="551"/>
      <c r="K768" s="3"/>
      <c r="L768" s="167">
        <f>SUM(L764:L767)</f>
        <v>162</v>
      </c>
      <c r="M768" s="167">
        <f>SUM(M764:M767)</f>
        <v>0</v>
      </c>
      <c r="N768" s="167">
        <f>SUM(N764:N767)</f>
        <v>0</v>
      </c>
      <c r="O768" s="576"/>
      <c r="P768" s="576"/>
      <c r="Q768" s="576"/>
      <c r="R768" s="576"/>
    </row>
    <row r="769" spans="1:18" s="22" customFormat="1" ht="14.1" hidden="1" customHeight="1" x14ac:dyDescent="0.3">
      <c r="A769" s="983"/>
      <c r="B769" s="586"/>
      <c r="C769" s="587" t="s">
        <v>705</v>
      </c>
      <c r="D769" s="507" t="s">
        <v>711</v>
      </c>
      <c r="E769" s="508"/>
      <c r="F769" s="509"/>
      <c r="G769" s="450" t="s">
        <v>714</v>
      </c>
      <c r="H769" s="450" t="s">
        <v>715</v>
      </c>
      <c r="I769" s="450" t="s">
        <v>14</v>
      </c>
      <c r="J769" s="450" t="s">
        <v>33</v>
      </c>
      <c r="K769" s="106">
        <v>103.3151</v>
      </c>
      <c r="L769" s="153">
        <v>97</v>
      </c>
      <c r="M769" s="307">
        <v>0</v>
      </c>
      <c r="N769" s="307"/>
      <c r="O769" s="574" t="s">
        <v>716</v>
      </c>
      <c r="P769" s="574" t="s">
        <v>717</v>
      </c>
      <c r="Q769" s="574" t="s">
        <v>718</v>
      </c>
      <c r="R769" s="574" t="s">
        <v>43</v>
      </c>
    </row>
    <row r="770" spans="1:18" s="22" customFormat="1" ht="14.1" hidden="1" customHeight="1" x14ac:dyDescent="0.3">
      <c r="A770" s="983"/>
      <c r="B770" s="586"/>
      <c r="C770" s="588"/>
      <c r="D770" s="510"/>
      <c r="E770" s="511"/>
      <c r="F770" s="512"/>
      <c r="G770" s="451"/>
      <c r="H770" s="451"/>
      <c r="I770" s="451"/>
      <c r="J770" s="451"/>
      <c r="K770" s="106">
        <v>106.736</v>
      </c>
      <c r="L770" s="153">
        <v>33</v>
      </c>
      <c r="M770" s="307">
        <v>0</v>
      </c>
      <c r="N770" s="307"/>
      <c r="O770" s="575"/>
      <c r="P770" s="575"/>
      <c r="Q770" s="575"/>
      <c r="R770" s="575"/>
    </row>
    <row r="771" spans="1:18" s="22" customFormat="1" ht="14.1" hidden="1" customHeight="1" x14ac:dyDescent="0.3">
      <c r="A771" s="983"/>
      <c r="B771" s="586"/>
      <c r="C771" s="588"/>
      <c r="D771" s="510"/>
      <c r="E771" s="511"/>
      <c r="F771" s="512"/>
      <c r="G771" s="451"/>
      <c r="H771" s="451"/>
      <c r="I771" s="451"/>
      <c r="J771" s="451"/>
      <c r="K771" s="106">
        <v>114.0068</v>
      </c>
      <c r="L771" s="153">
        <v>5</v>
      </c>
      <c r="M771" s="307">
        <v>0</v>
      </c>
      <c r="N771" s="307"/>
      <c r="O771" s="575"/>
      <c r="P771" s="575"/>
      <c r="Q771" s="575"/>
      <c r="R771" s="575"/>
    </row>
    <row r="772" spans="1:18" s="22" customFormat="1" ht="14.1" hidden="1" customHeight="1" x14ac:dyDescent="0.3">
      <c r="A772" s="983"/>
      <c r="B772" s="586"/>
      <c r="C772" s="588"/>
      <c r="D772" s="510"/>
      <c r="E772" s="511"/>
      <c r="F772" s="512"/>
      <c r="G772" s="451"/>
      <c r="H772" s="451"/>
      <c r="I772" s="451"/>
      <c r="J772" s="451"/>
      <c r="K772" s="106">
        <v>110.0069</v>
      </c>
      <c r="L772" s="153">
        <v>5</v>
      </c>
      <c r="M772" s="307">
        <v>0</v>
      </c>
      <c r="N772" s="307"/>
      <c r="O772" s="575"/>
      <c r="P772" s="575"/>
      <c r="Q772" s="575"/>
      <c r="R772" s="575"/>
    </row>
    <row r="773" spans="1:18" s="22" customFormat="1" ht="14.1" hidden="1" customHeight="1" x14ac:dyDescent="0.3">
      <c r="A773" s="983"/>
      <c r="B773" s="586"/>
      <c r="C773" s="588"/>
      <c r="D773" s="510"/>
      <c r="E773" s="511"/>
      <c r="F773" s="512"/>
      <c r="G773" s="451"/>
      <c r="H773" s="451"/>
      <c r="I773" s="451"/>
      <c r="J773" s="451"/>
      <c r="K773" s="106">
        <v>104.1069</v>
      </c>
      <c r="L773" s="153">
        <v>10</v>
      </c>
      <c r="M773" s="307">
        <v>0</v>
      </c>
      <c r="N773" s="307"/>
      <c r="O773" s="575"/>
      <c r="P773" s="575"/>
      <c r="Q773" s="575"/>
      <c r="R773" s="575"/>
    </row>
    <row r="774" spans="1:18" s="22" customFormat="1" ht="14.1" hidden="1" customHeight="1" x14ac:dyDescent="0.3">
      <c r="A774" s="983"/>
      <c r="B774" s="586"/>
      <c r="C774" s="588"/>
      <c r="D774" s="510"/>
      <c r="E774" s="511"/>
      <c r="F774" s="512"/>
      <c r="G774" s="451"/>
      <c r="H774" s="451"/>
      <c r="I774" s="451"/>
      <c r="J774" s="451"/>
      <c r="K774" s="106">
        <v>128.45869999999999</v>
      </c>
      <c r="L774" s="153">
        <v>4</v>
      </c>
      <c r="M774" s="307">
        <v>0</v>
      </c>
      <c r="N774" s="307"/>
      <c r="O774" s="575"/>
      <c r="P774" s="575"/>
      <c r="Q774" s="575"/>
      <c r="R774" s="575"/>
    </row>
    <row r="775" spans="1:18" s="22" customFormat="1" ht="14.1" hidden="1" customHeight="1" x14ac:dyDescent="0.3">
      <c r="A775" s="983"/>
      <c r="B775" s="586"/>
      <c r="C775" s="588"/>
      <c r="D775" s="510"/>
      <c r="E775" s="511"/>
      <c r="F775" s="512"/>
      <c r="G775" s="451"/>
      <c r="H775" s="451"/>
      <c r="I775" s="451"/>
      <c r="J775" s="451"/>
      <c r="K775" s="106">
        <v>128.74469999999999</v>
      </c>
      <c r="L775" s="153">
        <v>4</v>
      </c>
      <c r="M775" s="307">
        <v>0</v>
      </c>
      <c r="N775" s="307"/>
      <c r="O775" s="575"/>
      <c r="P775" s="575"/>
      <c r="Q775" s="575"/>
      <c r="R775" s="575"/>
    </row>
    <row r="776" spans="1:18" s="22" customFormat="1" ht="14.1" hidden="1" customHeight="1" x14ac:dyDescent="0.3">
      <c r="A776" s="983"/>
      <c r="B776" s="586"/>
      <c r="C776" s="589"/>
      <c r="D776" s="513"/>
      <c r="E776" s="514"/>
      <c r="F776" s="515"/>
      <c r="G776" s="546" t="s">
        <v>36</v>
      </c>
      <c r="H776" s="547"/>
      <c r="I776" s="547"/>
      <c r="J776" s="551"/>
      <c r="K776" s="3"/>
      <c r="L776" s="167">
        <f>SUM(L769:L775)</f>
        <v>158</v>
      </c>
      <c r="M776" s="167">
        <f>SUM(M769:M775)</f>
        <v>0</v>
      </c>
      <c r="N776" s="167">
        <f>SUM(N769:N775)</f>
        <v>0</v>
      </c>
      <c r="O776" s="576"/>
      <c r="P776" s="576"/>
      <c r="Q776" s="576"/>
      <c r="R776" s="576"/>
    </row>
    <row r="777" spans="1:18" s="22" customFormat="1" ht="14.1" customHeight="1" x14ac:dyDescent="0.3">
      <c r="A777" s="983"/>
      <c r="B777" s="586"/>
      <c r="C777" s="587" t="s">
        <v>705</v>
      </c>
      <c r="D777" s="507" t="s">
        <v>712</v>
      </c>
      <c r="E777" s="508"/>
      <c r="F777" s="509"/>
      <c r="G777" s="450" t="s">
        <v>714</v>
      </c>
      <c r="H777" s="450" t="s">
        <v>715</v>
      </c>
      <c r="I777" s="450" t="s">
        <v>14</v>
      </c>
      <c r="J777" s="450" t="s">
        <v>33</v>
      </c>
      <c r="K777" s="106">
        <v>103.3151</v>
      </c>
      <c r="L777" s="153">
        <v>60</v>
      </c>
      <c r="M777" s="307">
        <v>0</v>
      </c>
      <c r="N777" s="307">
        <v>0</v>
      </c>
      <c r="O777" s="574" t="s">
        <v>716</v>
      </c>
      <c r="P777" s="574" t="s">
        <v>717</v>
      </c>
      <c r="Q777" s="574" t="s">
        <v>718</v>
      </c>
      <c r="R777" s="574" t="s">
        <v>43</v>
      </c>
    </row>
    <row r="778" spans="1:18" s="22" customFormat="1" ht="14.1" customHeight="1" x14ac:dyDescent="0.3">
      <c r="A778" s="983"/>
      <c r="B778" s="586"/>
      <c r="C778" s="588"/>
      <c r="D778" s="510"/>
      <c r="E778" s="511"/>
      <c r="F778" s="512"/>
      <c r="G778" s="451"/>
      <c r="H778" s="451"/>
      <c r="I778" s="451"/>
      <c r="J778" s="451"/>
      <c r="K778" s="106">
        <v>106.736</v>
      </c>
      <c r="L778" s="153">
        <v>20</v>
      </c>
      <c r="M778" s="307">
        <v>0</v>
      </c>
      <c r="N778" s="307">
        <v>0</v>
      </c>
      <c r="O778" s="575"/>
      <c r="P778" s="575"/>
      <c r="Q778" s="575"/>
      <c r="R778" s="575"/>
    </row>
    <row r="779" spans="1:18" s="22" customFormat="1" ht="14.1" customHeight="1" x14ac:dyDescent="0.3">
      <c r="A779" s="983"/>
      <c r="B779" s="586"/>
      <c r="C779" s="588"/>
      <c r="D779" s="510"/>
      <c r="E779" s="511"/>
      <c r="F779" s="512"/>
      <c r="G779" s="451"/>
      <c r="H779" s="451"/>
      <c r="I779" s="451"/>
      <c r="J779" s="451"/>
      <c r="K779" s="106">
        <v>114.0068</v>
      </c>
      <c r="L779" s="153">
        <v>4</v>
      </c>
      <c r="M779" s="307">
        <v>0</v>
      </c>
      <c r="N779" s="307">
        <v>0</v>
      </c>
      <c r="O779" s="575"/>
      <c r="P779" s="575"/>
      <c r="Q779" s="575"/>
      <c r="R779" s="575"/>
    </row>
    <row r="780" spans="1:18" s="22" customFormat="1" ht="14.1" customHeight="1" x14ac:dyDescent="0.3">
      <c r="A780" s="983"/>
      <c r="B780" s="586"/>
      <c r="C780" s="588"/>
      <c r="D780" s="510"/>
      <c r="E780" s="511"/>
      <c r="F780" s="512"/>
      <c r="G780" s="451"/>
      <c r="H780" s="451"/>
      <c r="I780" s="451"/>
      <c r="J780" s="451"/>
      <c r="K780" s="106">
        <v>110.0069</v>
      </c>
      <c r="L780" s="153">
        <v>4</v>
      </c>
      <c r="M780" s="307">
        <v>0</v>
      </c>
      <c r="N780" s="307">
        <v>0</v>
      </c>
      <c r="O780" s="575"/>
      <c r="P780" s="575"/>
      <c r="Q780" s="575"/>
      <c r="R780" s="575"/>
    </row>
    <row r="781" spans="1:18" s="22" customFormat="1" ht="14.1" customHeight="1" x14ac:dyDescent="0.3">
      <c r="A781" s="983"/>
      <c r="B781" s="586"/>
      <c r="C781" s="588"/>
      <c r="D781" s="510"/>
      <c r="E781" s="511"/>
      <c r="F781" s="512"/>
      <c r="G781" s="451"/>
      <c r="H781" s="451"/>
      <c r="I781" s="451"/>
      <c r="J781" s="451"/>
      <c r="K781" s="106">
        <v>104.1069</v>
      </c>
      <c r="L781" s="153">
        <v>8</v>
      </c>
      <c r="M781" s="307">
        <v>0</v>
      </c>
      <c r="N781" s="307">
        <v>0</v>
      </c>
      <c r="O781" s="575"/>
      <c r="P781" s="575"/>
      <c r="Q781" s="575"/>
      <c r="R781" s="575"/>
    </row>
    <row r="782" spans="1:18" s="22" customFormat="1" ht="14.1" customHeight="1" x14ac:dyDescent="0.3">
      <c r="A782" s="983"/>
      <c r="B782" s="586"/>
      <c r="C782" s="588"/>
      <c r="D782" s="510"/>
      <c r="E782" s="511"/>
      <c r="F782" s="512"/>
      <c r="G782" s="451"/>
      <c r="H782" s="451"/>
      <c r="I782" s="451"/>
      <c r="J782" s="451"/>
      <c r="K782" s="106">
        <v>128.45869999999999</v>
      </c>
      <c r="L782" s="153">
        <v>4</v>
      </c>
      <c r="M782" s="307">
        <v>4</v>
      </c>
      <c r="N782" s="307">
        <v>3</v>
      </c>
      <c r="O782" s="575"/>
      <c r="P782" s="575"/>
      <c r="Q782" s="575"/>
      <c r="R782" s="575"/>
    </row>
    <row r="783" spans="1:18" s="22" customFormat="1" ht="14.1" customHeight="1" x14ac:dyDescent="0.3">
      <c r="A783" s="983"/>
      <c r="B783" s="586"/>
      <c r="C783" s="588"/>
      <c r="D783" s="510"/>
      <c r="E783" s="511"/>
      <c r="F783" s="512"/>
      <c r="G783" s="451"/>
      <c r="H783" s="451"/>
      <c r="I783" s="451"/>
      <c r="J783" s="451"/>
      <c r="K783" s="106">
        <v>128.74469999999999</v>
      </c>
      <c r="L783" s="153">
        <v>4</v>
      </c>
      <c r="M783" s="307">
        <v>1</v>
      </c>
      <c r="N783" s="307">
        <v>1</v>
      </c>
      <c r="O783" s="575"/>
      <c r="P783" s="575"/>
      <c r="Q783" s="575"/>
      <c r="R783" s="575"/>
    </row>
    <row r="784" spans="1:18" s="22" customFormat="1" ht="14.1" customHeight="1" x14ac:dyDescent="0.3">
      <c r="A784" s="983"/>
      <c r="B784" s="586"/>
      <c r="C784" s="589"/>
      <c r="D784" s="513"/>
      <c r="E784" s="514"/>
      <c r="F784" s="515"/>
      <c r="G784" s="546" t="s">
        <v>719</v>
      </c>
      <c r="H784" s="547"/>
      <c r="I784" s="547"/>
      <c r="J784" s="551"/>
      <c r="K784" s="3"/>
      <c r="L784" s="167">
        <f>SUM(L777:L783)</f>
        <v>104</v>
      </c>
      <c r="M784" s="167">
        <f>SUM(M777:M783)</f>
        <v>5</v>
      </c>
      <c r="N784" s="167">
        <f>SUM(N777:N783)</f>
        <v>4</v>
      </c>
      <c r="O784" s="576"/>
      <c r="P784" s="576"/>
      <c r="Q784" s="576"/>
      <c r="R784" s="576"/>
    </row>
    <row r="785" spans="1:18" s="22" customFormat="1" ht="14.1" customHeight="1" x14ac:dyDescent="0.3">
      <c r="A785" s="983"/>
      <c r="B785" s="586"/>
      <c r="C785" s="587" t="s">
        <v>705</v>
      </c>
      <c r="D785" s="507" t="s">
        <v>713</v>
      </c>
      <c r="E785" s="508"/>
      <c r="F785" s="509"/>
      <c r="G785" s="450" t="s">
        <v>714</v>
      </c>
      <c r="H785" s="450" t="s">
        <v>715</v>
      </c>
      <c r="I785" s="450" t="s">
        <v>14</v>
      </c>
      <c r="J785" s="450" t="s">
        <v>33</v>
      </c>
      <c r="K785" s="106">
        <v>133.94149999999999</v>
      </c>
      <c r="L785" s="153">
        <v>60</v>
      </c>
      <c r="M785" s="307">
        <v>15</v>
      </c>
      <c r="N785" s="307">
        <v>11</v>
      </c>
      <c r="O785" s="574" t="s">
        <v>716</v>
      </c>
      <c r="P785" s="574" t="s">
        <v>717</v>
      </c>
      <c r="Q785" s="574" t="s">
        <v>718</v>
      </c>
      <c r="R785" s="574" t="s">
        <v>43</v>
      </c>
    </row>
    <row r="786" spans="1:18" s="22" customFormat="1" ht="14.1" customHeight="1" x14ac:dyDescent="0.3">
      <c r="A786" s="983"/>
      <c r="B786" s="586"/>
      <c r="C786" s="588"/>
      <c r="D786" s="510"/>
      <c r="E786" s="511"/>
      <c r="F786" s="512"/>
      <c r="G786" s="451"/>
      <c r="H786" s="451"/>
      <c r="I786" s="451"/>
      <c r="J786" s="451"/>
      <c r="K786" s="106">
        <v>138.49850000000001</v>
      </c>
      <c r="L786" s="153">
        <v>20</v>
      </c>
      <c r="M786" s="307">
        <v>0</v>
      </c>
      <c r="N786" s="307">
        <v>0</v>
      </c>
      <c r="O786" s="575"/>
      <c r="P786" s="575"/>
      <c r="Q786" s="575"/>
      <c r="R786" s="575"/>
    </row>
    <row r="787" spans="1:18" s="22" customFormat="1" ht="14.1" customHeight="1" x14ac:dyDescent="0.3">
      <c r="A787" s="983"/>
      <c r="B787" s="586"/>
      <c r="C787" s="588"/>
      <c r="D787" s="510"/>
      <c r="E787" s="511"/>
      <c r="F787" s="512"/>
      <c r="G787" s="451"/>
      <c r="H787" s="451"/>
      <c r="I787" s="451"/>
      <c r="J787" s="451"/>
      <c r="K787" s="106">
        <v>161.37479999999999</v>
      </c>
      <c r="L787" s="153">
        <v>18</v>
      </c>
      <c r="M787" s="307">
        <v>1</v>
      </c>
      <c r="N787" s="307">
        <v>0</v>
      </c>
      <c r="O787" s="575"/>
      <c r="P787" s="575"/>
      <c r="Q787" s="575"/>
      <c r="R787" s="575"/>
    </row>
    <row r="788" spans="1:18" s="22" customFormat="1" ht="14.1" customHeight="1" x14ac:dyDescent="0.3">
      <c r="A788" s="983"/>
      <c r="B788" s="586"/>
      <c r="C788" s="588"/>
      <c r="D788" s="510"/>
      <c r="E788" s="511"/>
      <c r="F788" s="512"/>
      <c r="G788" s="451"/>
      <c r="H788" s="451"/>
      <c r="I788" s="451"/>
      <c r="J788" s="451"/>
      <c r="K788" s="106">
        <v>164.1191</v>
      </c>
      <c r="L788" s="153">
        <v>6</v>
      </c>
      <c r="M788" s="307">
        <v>0</v>
      </c>
      <c r="N788" s="307">
        <v>0</v>
      </c>
      <c r="O788" s="575"/>
      <c r="P788" s="575"/>
      <c r="Q788" s="575"/>
      <c r="R788" s="575"/>
    </row>
    <row r="789" spans="1:18" s="22" customFormat="1" ht="14.1" customHeight="1" x14ac:dyDescent="0.3">
      <c r="A789" s="983"/>
      <c r="B789" s="586"/>
      <c r="C789" s="589"/>
      <c r="D789" s="513"/>
      <c r="E789" s="514"/>
      <c r="F789" s="515"/>
      <c r="G789" s="546" t="s">
        <v>36</v>
      </c>
      <c r="H789" s="547"/>
      <c r="I789" s="547"/>
      <c r="J789" s="551"/>
      <c r="K789" s="3"/>
      <c r="L789" s="167">
        <f>SUM(L785:L788)</f>
        <v>104</v>
      </c>
      <c r="M789" s="167">
        <f>SUM(M785:M788)</f>
        <v>16</v>
      </c>
      <c r="N789" s="167">
        <f>SUM(N785:N788)</f>
        <v>11</v>
      </c>
      <c r="O789" s="576"/>
      <c r="P789" s="576"/>
      <c r="Q789" s="576"/>
      <c r="R789" s="576"/>
    </row>
    <row r="790" spans="1:18" s="22" customFormat="1" ht="14.1" hidden="1" customHeight="1" x14ac:dyDescent="0.3">
      <c r="A790" s="983"/>
      <c r="B790" s="586"/>
      <c r="C790" s="587" t="s">
        <v>115</v>
      </c>
      <c r="D790" s="507" t="s">
        <v>811</v>
      </c>
      <c r="E790" s="508"/>
      <c r="F790" s="509"/>
      <c r="G790" s="450" t="s">
        <v>812</v>
      </c>
      <c r="H790" s="450" t="s">
        <v>813</v>
      </c>
      <c r="I790" s="450" t="s">
        <v>14</v>
      </c>
      <c r="J790" s="450" t="s">
        <v>33</v>
      </c>
      <c r="K790" s="106">
        <v>79.880700000000004</v>
      </c>
      <c r="L790" s="153">
        <v>204</v>
      </c>
      <c r="M790" s="307">
        <v>0</v>
      </c>
      <c r="N790" s="307"/>
      <c r="O790" s="574" t="s">
        <v>809</v>
      </c>
      <c r="P790" s="574" t="s">
        <v>816</v>
      </c>
      <c r="Q790" s="574" t="s">
        <v>817</v>
      </c>
      <c r="R790" s="574" t="s">
        <v>43</v>
      </c>
    </row>
    <row r="791" spans="1:18" s="22" customFormat="1" ht="14.1" hidden="1" customHeight="1" x14ac:dyDescent="0.3">
      <c r="A791" s="983"/>
      <c r="B791" s="586"/>
      <c r="C791" s="588"/>
      <c r="D791" s="510"/>
      <c r="E791" s="511"/>
      <c r="F791" s="512"/>
      <c r="G791" s="451"/>
      <c r="H791" s="451"/>
      <c r="I791" s="451"/>
      <c r="J791" s="451"/>
      <c r="K791" s="106">
        <v>78.058999999999997</v>
      </c>
      <c r="L791" s="153">
        <v>96</v>
      </c>
      <c r="M791" s="307">
        <v>0</v>
      </c>
      <c r="N791" s="307"/>
      <c r="O791" s="575"/>
      <c r="P791" s="575"/>
      <c r="Q791" s="575"/>
      <c r="R791" s="575"/>
    </row>
    <row r="792" spans="1:18" s="22" customFormat="1" ht="14.1" hidden="1" customHeight="1" x14ac:dyDescent="0.3">
      <c r="A792" s="983"/>
      <c r="B792" s="586"/>
      <c r="C792" s="588"/>
      <c r="D792" s="510"/>
      <c r="E792" s="511"/>
      <c r="F792" s="512"/>
      <c r="G792" s="451"/>
      <c r="H792" s="451"/>
      <c r="I792" s="451"/>
      <c r="J792" s="451"/>
      <c r="K792" s="106" t="s">
        <v>814</v>
      </c>
      <c r="L792" s="153">
        <v>108</v>
      </c>
      <c r="M792" s="307">
        <v>0</v>
      </c>
      <c r="N792" s="307"/>
      <c r="O792" s="575"/>
      <c r="P792" s="575"/>
      <c r="Q792" s="575"/>
      <c r="R792" s="575"/>
    </row>
    <row r="793" spans="1:18" s="22" customFormat="1" ht="14.1" hidden="1" customHeight="1" x14ac:dyDescent="0.3">
      <c r="A793" s="983"/>
      <c r="B793" s="586"/>
      <c r="C793" s="588"/>
      <c r="D793" s="510"/>
      <c r="E793" s="511"/>
      <c r="F793" s="512"/>
      <c r="G793" s="451"/>
      <c r="H793" s="451"/>
      <c r="I793" s="451"/>
      <c r="J793" s="451"/>
      <c r="K793" s="106" t="s">
        <v>815</v>
      </c>
      <c r="L793" s="153">
        <v>10</v>
      </c>
      <c r="M793" s="307">
        <v>0</v>
      </c>
      <c r="N793" s="307"/>
      <c r="O793" s="575"/>
      <c r="P793" s="575"/>
      <c r="Q793" s="575"/>
      <c r="R793" s="575"/>
    </row>
    <row r="794" spans="1:18" s="22" customFormat="1" ht="14.1" hidden="1" customHeight="1" x14ac:dyDescent="0.3">
      <c r="A794" s="983"/>
      <c r="B794" s="586"/>
      <c r="C794" s="588"/>
      <c r="D794" s="510"/>
      <c r="E794" s="511"/>
      <c r="F794" s="512"/>
      <c r="G794" s="451"/>
      <c r="H794" s="451"/>
      <c r="I794" s="451"/>
      <c r="J794" s="451"/>
      <c r="K794" s="106">
        <v>101.6281</v>
      </c>
      <c r="L794" s="153">
        <v>3</v>
      </c>
      <c r="M794" s="307">
        <v>0</v>
      </c>
      <c r="N794" s="307"/>
      <c r="O794" s="575"/>
      <c r="P794" s="575"/>
      <c r="Q794" s="575"/>
      <c r="R794" s="575"/>
    </row>
    <row r="795" spans="1:18" s="22" customFormat="1" ht="14.1" hidden="1" customHeight="1" x14ac:dyDescent="0.3">
      <c r="A795" s="983"/>
      <c r="B795" s="729"/>
      <c r="C795" s="588"/>
      <c r="D795" s="510"/>
      <c r="E795" s="511"/>
      <c r="F795" s="512"/>
      <c r="G795" s="451"/>
      <c r="H795" s="451"/>
      <c r="I795" s="451"/>
      <c r="J795" s="451"/>
      <c r="K795" s="106">
        <v>104.8241</v>
      </c>
      <c r="L795" s="153">
        <v>3</v>
      </c>
      <c r="M795" s="307">
        <v>0</v>
      </c>
      <c r="N795" s="307"/>
      <c r="O795" s="575"/>
      <c r="P795" s="575"/>
      <c r="Q795" s="575"/>
      <c r="R795" s="575"/>
    </row>
    <row r="796" spans="1:18" s="22" customFormat="1" ht="14.1" hidden="1" customHeight="1" x14ac:dyDescent="0.3">
      <c r="A796" s="983"/>
      <c r="B796" s="586"/>
      <c r="C796" s="589"/>
      <c r="D796" s="513"/>
      <c r="E796" s="514"/>
      <c r="F796" s="515"/>
      <c r="G796" s="546" t="s">
        <v>36</v>
      </c>
      <c r="H796" s="547"/>
      <c r="I796" s="547"/>
      <c r="J796" s="551"/>
      <c r="K796" s="3"/>
      <c r="L796" s="167">
        <f>SUM(L790:L795)</f>
        <v>424</v>
      </c>
      <c r="M796" s="167">
        <f>SUM(M790:M795)</f>
        <v>0</v>
      </c>
      <c r="N796" s="167">
        <f>SUM(N790:N795)</f>
        <v>0</v>
      </c>
      <c r="O796" s="576"/>
      <c r="P796" s="576"/>
      <c r="Q796" s="576"/>
      <c r="R796" s="576"/>
    </row>
    <row r="797" spans="1:18" s="22" customFormat="1" ht="14.1" hidden="1" customHeight="1" x14ac:dyDescent="0.3">
      <c r="A797" s="983"/>
      <c r="B797" s="586"/>
      <c r="C797" s="587" t="s">
        <v>115</v>
      </c>
      <c r="D797" s="507" t="s">
        <v>886</v>
      </c>
      <c r="E797" s="508"/>
      <c r="F797" s="509"/>
      <c r="G797" s="450" t="s">
        <v>877</v>
      </c>
      <c r="H797" s="450" t="s">
        <v>878</v>
      </c>
      <c r="I797" s="450" t="s">
        <v>14</v>
      </c>
      <c r="J797" s="450" t="s">
        <v>33</v>
      </c>
      <c r="K797" s="106" t="s">
        <v>879</v>
      </c>
      <c r="L797" s="153">
        <v>110</v>
      </c>
      <c r="M797" s="307">
        <v>0</v>
      </c>
      <c r="N797" s="307"/>
      <c r="O797" s="574" t="s">
        <v>883</v>
      </c>
      <c r="P797" s="574" t="s">
        <v>884</v>
      </c>
      <c r="Q797" s="574" t="s">
        <v>885</v>
      </c>
      <c r="R797" s="574" t="s">
        <v>43</v>
      </c>
    </row>
    <row r="798" spans="1:18" s="22" customFormat="1" ht="14.1" hidden="1" customHeight="1" x14ac:dyDescent="0.3">
      <c r="A798" s="983"/>
      <c r="B798" s="586"/>
      <c r="C798" s="588"/>
      <c r="D798" s="510"/>
      <c r="E798" s="511"/>
      <c r="F798" s="512"/>
      <c r="G798" s="451"/>
      <c r="H798" s="451"/>
      <c r="I798" s="451"/>
      <c r="J798" s="451"/>
      <c r="K798" s="106" t="s">
        <v>880</v>
      </c>
      <c r="L798" s="153">
        <v>111</v>
      </c>
      <c r="M798" s="307">
        <v>0</v>
      </c>
      <c r="N798" s="307"/>
      <c r="O798" s="575"/>
      <c r="P798" s="575"/>
      <c r="Q798" s="575"/>
      <c r="R798" s="575"/>
    </row>
    <row r="799" spans="1:18" s="22" customFormat="1" ht="14.1" hidden="1" customHeight="1" x14ac:dyDescent="0.3">
      <c r="A799" s="983"/>
      <c r="B799" s="586"/>
      <c r="C799" s="588"/>
      <c r="D799" s="510"/>
      <c r="E799" s="511"/>
      <c r="F799" s="512"/>
      <c r="G799" s="451"/>
      <c r="H799" s="451"/>
      <c r="I799" s="451"/>
      <c r="J799" s="451"/>
      <c r="K799" s="106" t="s">
        <v>881</v>
      </c>
      <c r="L799" s="153">
        <v>111</v>
      </c>
      <c r="M799" s="307">
        <v>0</v>
      </c>
      <c r="N799" s="307"/>
      <c r="O799" s="575"/>
      <c r="P799" s="575"/>
      <c r="Q799" s="575"/>
      <c r="R799" s="575"/>
    </row>
    <row r="800" spans="1:18" s="22" customFormat="1" ht="14.1" hidden="1" customHeight="1" x14ac:dyDescent="0.3">
      <c r="A800" s="983"/>
      <c r="B800" s="586"/>
      <c r="C800" s="588"/>
      <c r="D800" s="510"/>
      <c r="E800" s="511"/>
      <c r="F800" s="512"/>
      <c r="G800" s="451"/>
      <c r="H800" s="451"/>
      <c r="I800" s="451"/>
      <c r="J800" s="451"/>
      <c r="K800" s="106" t="s">
        <v>882</v>
      </c>
      <c r="L800" s="153">
        <v>111</v>
      </c>
      <c r="M800" s="307">
        <v>0</v>
      </c>
      <c r="N800" s="307"/>
      <c r="O800" s="575"/>
      <c r="P800" s="575"/>
      <c r="Q800" s="575"/>
      <c r="R800" s="575"/>
    </row>
    <row r="801" spans="1:3255" s="22" customFormat="1" ht="14.1" hidden="1" customHeight="1" x14ac:dyDescent="0.3">
      <c r="A801" s="983"/>
      <c r="B801" s="586"/>
      <c r="C801" s="589"/>
      <c r="D801" s="513"/>
      <c r="E801" s="514"/>
      <c r="F801" s="515"/>
      <c r="G801" s="546" t="s">
        <v>36</v>
      </c>
      <c r="H801" s="547"/>
      <c r="I801" s="547"/>
      <c r="J801" s="551"/>
      <c r="K801" s="3"/>
      <c r="L801" s="167">
        <f>SUM(L797:L800)</f>
        <v>443</v>
      </c>
      <c r="M801" s="167">
        <f>SUM(M797:M800)</f>
        <v>0</v>
      </c>
      <c r="N801" s="167">
        <f>SUM(N797:N800)</f>
        <v>0</v>
      </c>
      <c r="O801" s="576"/>
      <c r="P801" s="576"/>
      <c r="Q801" s="576"/>
      <c r="R801" s="576"/>
    </row>
    <row r="802" spans="1:3255" s="22" customFormat="1" ht="14.1" customHeight="1" x14ac:dyDescent="0.3">
      <c r="A802" s="983"/>
      <c r="B802" s="586"/>
      <c r="C802" s="587" t="s">
        <v>1016</v>
      </c>
      <c r="D802" s="507" t="s">
        <v>1017</v>
      </c>
      <c r="E802" s="508"/>
      <c r="F802" s="509"/>
      <c r="G802" s="450" t="s">
        <v>1018</v>
      </c>
      <c r="H802" s="450" t="s">
        <v>1019</v>
      </c>
      <c r="I802" s="450" t="s">
        <v>14</v>
      </c>
      <c r="J802" s="450" t="s">
        <v>33</v>
      </c>
      <c r="K802" s="106" t="s">
        <v>1020</v>
      </c>
      <c r="L802" s="153">
        <v>315</v>
      </c>
      <c r="M802" s="307">
        <v>224</v>
      </c>
      <c r="N802" s="307">
        <v>213</v>
      </c>
      <c r="O802" s="574" t="s">
        <v>1023</v>
      </c>
      <c r="P802" s="574" t="s">
        <v>1024</v>
      </c>
      <c r="Q802" s="574" t="s">
        <v>1025</v>
      </c>
      <c r="R802" s="574" t="s">
        <v>43</v>
      </c>
    </row>
    <row r="803" spans="1:3255" s="22" customFormat="1" ht="14.1" customHeight="1" x14ac:dyDescent="0.3">
      <c r="A803" s="983"/>
      <c r="B803" s="586"/>
      <c r="C803" s="588"/>
      <c r="D803" s="510"/>
      <c r="E803" s="511"/>
      <c r="F803" s="512"/>
      <c r="G803" s="451"/>
      <c r="H803" s="451"/>
      <c r="I803" s="451"/>
      <c r="J803" s="451"/>
      <c r="K803" s="106" t="s">
        <v>1021</v>
      </c>
      <c r="L803" s="153">
        <v>79</v>
      </c>
      <c r="M803" s="307">
        <v>49</v>
      </c>
      <c r="N803" s="307">
        <v>46</v>
      </c>
      <c r="O803" s="575"/>
      <c r="P803" s="575"/>
      <c r="Q803" s="575"/>
      <c r="R803" s="575"/>
    </row>
    <row r="804" spans="1:3255" s="22" customFormat="1" ht="14.1" customHeight="1" x14ac:dyDescent="0.3">
      <c r="A804" s="983"/>
      <c r="B804" s="586"/>
      <c r="C804" s="588"/>
      <c r="D804" s="510"/>
      <c r="E804" s="511"/>
      <c r="F804" s="512"/>
      <c r="G804" s="451"/>
      <c r="H804" s="451"/>
      <c r="I804" s="451"/>
      <c r="J804" s="451"/>
      <c r="K804" s="106" t="s">
        <v>1022</v>
      </c>
      <c r="L804" s="153">
        <v>115</v>
      </c>
      <c r="M804" s="307">
        <v>93</v>
      </c>
      <c r="N804" s="307">
        <v>88</v>
      </c>
      <c r="O804" s="575"/>
      <c r="P804" s="575"/>
      <c r="Q804" s="575"/>
      <c r="R804" s="575"/>
    </row>
    <row r="805" spans="1:3255" s="22" customFormat="1" ht="14.1" customHeight="1" x14ac:dyDescent="0.3">
      <c r="A805" s="983"/>
      <c r="B805" s="586"/>
      <c r="C805" s="588"/>
      <c r="D805" s="510"/>
      <c r="E805" s="511"/>
      <c r="F805" s="512"/>
      <c r="G805" s="451"/>
      <c r="H805" s="451"/>
      <c r="I805" s="451"/>
      <c r="J805" s="451"/>
      <c r="K805" s="106">
        <v>99.993700000000004</v>
      </c>
      <c r="L805" s="153">
        <v>76</v>
      </c>
      <c r="M805" s="307">
        <v>49</v>
      </c>
      <c r="N805" s="307">
        <v>46</v>
      </c>
      <c r="O805" s="575"/>
      <c r="P805" s="575"/>
      <c r="Q805" s="575"/>
      <c r="R805" s="575"/>
    </row>
    <row r="806" spans="1:3255" s="22" customFormat="1" ht="14.1" customHeight="1" x14ac:dyDescent="0.3">
      <c r="A806" s="983"/>
      <c r="B806" s="586"/>
      <c r="C806" s="589"/>
      <c r="D806" s="513"/>
      <c r="E806" s="514"/>
      <c r="F806" s="515"/>
      <c r="G806" s="546" t="s">
        <v>36</v>
      </c>
      <c r="H806" s="547"/>
      <c r="I806" s="547"/>
      <c r="J806" s="551"/>
      <c r="K806" s="3"/>
      <c r="L806" s="167">
        <f>SUM(L802:L805)</f>
        <v>585</v>
      </c>
      <c r="M806" s="167">
        <f>SUM(M802:M805)</f>
        <v>415</v>
      </c>
      <c r="N806" s="167">
        <f>SUM(N802:N805)</f>
        <v>393</v>
      </c>
      <c r="O806" s="576"/>
      <c r="P806" s="576"/>
      <c r="Q806" s="576"/>
      <c r="R806" s="576"/>
    </row>
    <row r="807" spans="1:3255" s="83" customFormat="1" ht="14.1" customHeight="1" x14ac:dyDescent="0.3">
      <c r="A807" s="984"/>
      <c r="B807" s="23" t="s">
        <v>113</v>
      </c>
      <c r="C807" s="113"/>
      <c r="D807" s="113"/>
      <c r="E807" s="113"/>
      <c r="F807" s="113"/>
      <c r="G807" s="113"/>
      <c r="H807" s="86"/>
      <c r="I807" s="86"/>
      <c r="J807" s="86"/>
      <c r="K807" s="85"/>
      <c r="L807" s="150">
        <f>L682+L690+L717+L724+L729+L737+L743+L750+L754+L758+L763+L768+L776+L784+L789+L796+L801+L806</f>
        <v>8906</v>
      </c>
      <c r="M807" s="150">
        <f t="shared" ref="M807:N807" si="53">M682+M690+M717+M724+M729+M737+M743+M750+M754+M758+M763+M768+M776+M784+M789+M796+M801+M806</f>
        <v>749</v>
      </c>
      <c r="N807" s="150">
        <f t="shared" si="53"/>
        <v>704</v>
      </c>
      <c r="O807" s="114"/>
      <c r="P807" s="114"/>
      <c r="Q807" s="114"/>
      <c r="R807" s="114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  <c r="CP807" s="22"/>
      <c r="CQ807" s="22"/>
      <c r="CR807" s="22"/>
      <c r="CS807" s="22"/>
      <c r="CT807" s="22"/>
      <c r="CU807" s="22"/>
      <c r="CV807" s="22"/>
      <c r="CW807" s="22"/>
      <c r="CX807" s="22"/>
      <c r="CY807" s="22"/>
      <c r="CZ807" s="22"/>
      <c r="DA807" s="22"/>
      <c r="DB807" s="22"/>
      <c r="DC807" s="22"/>
      <c r="DD807" s="22"/>
      <c r="DE807" s="22"/>
      <c r="DF807" s="22"/>
      <c r="DG807" s="22"/>
      <c r="DH807" s="22"/>
      <c r="DI807" s="22"/>
      <c r="DJ807" s="22"/>
      <c r="DK807" s="22"/>
      <c r="DL807" s="22"/>
      <c r="DM807" s="22"/>
      <c r="DN807" s="22"/>
      <c r="DO807" s="22"/>
      <c r="DP807" s="22"/>
      <c r="DQ807" s="22"/>
      <c r="DR807" s="22"/>
      <c r="DS807" s="22"/>
      <c r="DT807" s="22"/>
      <c r="DU807" s="22"/>
      <c r="DV807" s="22"/>
      <c r="DW807" s="22"/>
      <c r="DX807" s="22"/>
      <c r="DY807" s="22"/>
      <c r="DZ807" s="22"/>
      <c r="EA807" s="22"/>
      <c r="EB807" s="22"/>
      <c r="EC807" s="22"/>
      <c r="ED807" s="22"/>
      <c r="EE807" s="22"/>
      <c r="EF807" s="22"/>
      <c r="EG807" s="22"/>
      <c r="EH807" s="22"/>
      <c r="EI807" s="22"/>
      <c r="EJ807" s="22"/>
      <c r="EK807" s="22"/>
      <c r="EL807" s="22"/>
      <c r="EM807" s="22"/>
      <c r="EN807" s="22"/>
      <c r="EO807" s="22"/>
      <c r="EP807" s="22"/>
      <c r="EQ807" s="22"/>
      <c r="ER807" s="22"/>
      <c r="ES807" s="22"/>
      <c r="ET807" s="22"/>
      <c r="EU807" s="22"/>
      <c r="EV807" s="22"/>
      <c r="EW807" s="22"/>
      <c r="EX807" s="22"/>
      <c r="EY807" s="22"/>
      <c r="EZ807" s="22"/>
      <c r="FA807" s="22"/>
      <c r="FB807" s="22"/>
      <c r="FC807" s="22"/>
      <c r="FD807" s="22"/>
      <c r="FE807" s="22"/>
      <c r="FF807" s="22"/>
      <c r="FG807" s="22"/>
      <c r="FH807" s="22"/>
      <c r="FI807" s="22"/>
      <c r="FJ807" s="22"/>
      <c r="FK807" s="22"/>
      <c r="FL807" s="22"/>
      <c r="FM807" s="22"/>
      <c r="FN807" s="22"/>
      <c r="FO807" s="22"/>
      <c r="FP807" s="22"/>
      <c r="FQ807" s="22"/>
      <c r="FR807" s="22"/>
      <c r="FS807" s="22"/>
      <c r="FT807" s="22"/>
      <c r="FU807" s="22"/>
      <c r="FV807" s="22"/>
      <c r="FW807" s="22"/>
      <c r="FX807" s="22"/>
      <c r="FY807" s="22"/>
      <c r="FZ807" s="22"/>
      <c r="GA807" s="22"/>
      <c r="GB807" s="22"/>
      <c r="GC807" s="22"/>
      <c r="GD807" s="22"/>
      <c r="GE807" s="22"/>
      <c r="GF807" s="22"/>
      <c r="GG807" s="22"/>
      <c r="GH807" s="22"/>
      <c r="GI807" s="22"/>
      <c r="GJ807" s="22"/>
      <c r="GK807" s="22"/>
      <c r="GL807" s="22"/>
      <c r="GM807" s="22"/>
      <c r="GN807" s="22"/>
      <c r="GO807" s="22"/>
      <c r="GP807" s="22"/>
      <c r="GQ807" s="22"/>
      <c r="GR807" s="22"/>
      <c r="GS807" s="22"/>
      <c r="GT807" s="22"/>
      <c r="GU807" s="22"/>
      <c r="GV807" s="22"/>
      <c r="GW807" s="22"/>
      <c r="GX807" s="22"/>
      <c r="GY807" s="22"/>
      <c r="GZ807" s="22"/>
      <c r="HA807" s="22"/>
      <c r="HB807" s="22"/>
      <c r="HC807" s="22"/>
      <c r="HD807" s="22"/>
      <c r="HE807" s="22"/>
      <c r="HF807" s="22"/>
      <c r="HG807" s="22"/>
      <c r="HH807" s="22"/>
      <c r="HI807" s="22"/>
      <c r="HJ807" s="22"/>
      <c r="HK807" s="22"/>
      <c r="HL807" s="22"/>
      <c r="HM807" s="22"/>
      <c r="HN807" s="22"/>
      <c r="HO807" s="22"/>
      <c r="HP807" s="22"/>
      <c r="HQ807" s="22"/>
      <c r="HR807" s="22"/>
      <c r="HS807" s="22"/>
      <c r="HT807" s="22"/>
      <c r="HU807" s="22"/>
      <c r="HV807" s="22"/>
      <c r="HW807" s="22"/>
      <c r="HX807" s="22"/>
      <c r="HY807" s="22"/>
      <c r="HZ807" s="22"/>
      <c r="IA807" s="22"/>
      <c r="IB807" s="22"/>
      <c r="IC807" s="22"/>
      <c r="ID807" s="22"/>
      <c r="IE807" s="22"/>
      <c r="IF807" s="22"/>
      <c r="IG807" s="22"/>
      <c r="IH807" s="22"/>
      <c r="II807" s="22"/>
      <c r="IJ807" s="22"/>
      <c r="IK807" s="22"/>
      <c r="IL807" s="22"/>
      <c r="IM807" s="22"/>
      <c r="IN807" s="22"/>
      <c r="IO807" s="22"/>
      <c r="IP807" s="22"/>
      <c r="IQ807" s="22"/>
      <c r="IR807" s="22"/>
      <c r="IS807" s="22"/>
      <c r="IT807" s="22"/>
      <c r="IU807" s="22"/>
      <c r="IV807" s="22"/>
      <c r="IW807" s="22"/>
      <c r="IX807" s="22"/>
      <c r="IY807" s="22"/>
      <c r="IZ807" s="22"/>
      <c r="JA807" s="22"/>
      <c r="JB807" s="22"/>
      <c r="JC807" s="22"/>
      <c r="JD807" s="22"/>
      <c r="JE807" s="22"/>
      <c r="JF807" s="22"/>
      <c r="JG807" s="22"/>
      <c r="JH807" s="22"/>
      <c r="JI807" s="22"/>
      <c r="JJ807" s="22"/>
      <c r="JK807" s="22"/>
      <c r="JL807" s="22"/>
      <c r="JM807" s="22"/>
      <c r="JN807" s="22"/>
      <c r="JO807" s="22"/>
      <c r="JP807" s="22"/>
      <c r="JQ807" s="22"/>
      <c r="JR807" s="22"/>
      <c r="JS807" s="22"/>
      <c r="JT807" s="22"/>
      <c r="JU807" s="22"/>
      <c r="JV807" s="22"/>
      <c r="JW807" s="22"/>
      <c r="JX807" s="22"/>
      <c r="JY807" s="22"/>
      <c r="JZ807" s="22"/>
      <c r="KA807" s="22"/>
      <c r="KB807" s="22"/>
      <c r="KC807" s="22"/>
      <c r="KD807" s="22"/>
      <c r="KE807" s="22"/>
      <c r="KF807" s="22"/>
      <c r="KG807" s="22"/>
      <c r="KH807" s="22"/>
      <c r="KI807" s="22"/>
      <c r="KJ807" s="22"/>
      <c r="KK807" s="22"/>
      <c r="KL807" s="22"/>
      <c r="KM807" s="22"/>
      <c r="KN807" s="22"/>
      <c r="KO807" s="22"/>
      <c r="KP807" s="22"/>
      <c r="KQ807" s="22"/>
      <c r="KR807" s="22"/>
      <c r="KS807" s="22"/>
      <c r="KT807" s="22"/>
      <c r="KU807" s="22"/>
      <c r="KV807" s="22"/>
      <c r="KW807" s="22"/>
      <c r="KX807" s="22"/>
      <c r="KY807" s="22"/>
      <c r="KZ807" s="22"/>
      <c r="LA807" s="22"/>
      <c r="LB807" s="22"/>
      <c r="LC807" s="22"/>
      <c r="LD807" s="22"/>
      <c r="LE807" s="22"/>
      <c r="LF807" s="22"/>
      <c r="LG807" s="22"/>
      <c r="LH807" s="22"/>
      <c r="LI807" s="22"/>
      <c r="LJ807" s="22"/>
      <c r="LK807" s="22"/>
      <c r="LL807" s="22"/>
      <c r="LM807" s="22"/>
      <c r="LN807" s="22"/>
      <c r="LO807" s="22"/>
      <c r="LP807" s="22"/>
      <c r="LQ807" s="22"/>
      <c r="LR807" s="22"/>
      <c r="LS807" s="22"/>
      <c r="LT807" s="22"/>
      <c r="LU807" s="22"/>
      <c r="LV807" s="22"/>
      <c r="LW807" s="22"/>
      <c r="LX807" s="22"/>
      <c r="LY807" s="22"/>
      <c r="LZ807" s="22"/>
      <c r="MA807" s="22"/>
      <c r="MB807" s="22"/>
      <c r="MC807" s="22"/>
      <c r="MD807" s="22"/>
      <c r="ME807" s="22"/>
      <c r="MF807" s="22"/>
      <c r="MG807" s="22"/>
      <c r="MH807" s="22"/>
      <c r="MI807" s="22"/>
      <c r="MJ807" s="22"/>
      <c r="MK807" s="22"/>
      <c r="ML807" s="22"/>
      <c r="MM807" s="22"/>
      <c r="MN807" s="22"/>
      <c r="MO807" s="22"/>
      <c r="MP807" s="22"/>
      <c r="MQ807" s="22"/>
      <c r="MR807" s="22"/>
      <c r="MS807" s="22"/>
      <c r="MT807" s="22"/>
      <c r="MU807" s="22"/>
      <c r="MV807" s="22"/>
      <c r="MW807" s="22"/>
      <c r="MX807" s="22"/>
      <c r="MY807" s="22"/>
      <c r="MZ807" s="22"/>
      <c r="NA807" s="22"/>
      <c r="NB807" s="22"/>
      <c r="NC807" s="22"/>
      <c r="ND807" s="22"/>
      <c r="NE807" s="22"/>
      <c r="NF807" s="22"/>
      <c r="NG807" s="22"/>
      <c r="NH807" s="22"/>
      <c r="NI807" s="22"/>
      <c r="NJ807" s="22"/>
      <c r="NK807" s="22"/>
      <c r="NL807" s="22"/>
      <c r="NM807" s="22"/>
      <c r="NN807" s="22"/>
      <c r="NO807" s="22"/>
      <c r="NP807" s="22"/>
      <c r="NQ807" s="22"/>
      <c r="NR807" s="22"/>
      <c r="NS807" s="22"/>
      <c r="NT807" s="22"/>
      <c r="NU807" s="22"/>
      <c r="NV807" s="22"/>
      <c r="NW807" s="22"/>
      <c r="NX807" s="22"/>
      <c r="NY807" s="22"/>
      <c r="NZ807" s="22"/>
      <c r="OA807" s="22"/>
      <c r="OB807" s="22"/>
      <c r="OC807" s="22"/>
      <c r="OD807" s="22"/>
      <c r="OE807" s="22"/>
      <c r="OF807" s="22"/>
      <c r="OG807" s="22"/>
      <c r="OH807" s="22"/>
      <c r="OI807" s="22"/>
      <c r="OJ807" s="22"/>
      <c r="OK807" s="22"/>
      <c r="OL807" s="22"/>
      <c r="OM807" s="22"/>
      <c r="ON807" s="22"/>
      <c r="OO807" s="22"/>
      <c r="OP807" s="22"/>
      <c r="OQ807" s="22"/>
      <c r="OR807" s="22"/>
      <c r="OS807" s="22"/>
      <c r="OT807" s="22"/>
      <c r="OU807" s="22"/>
      <c r="OV807" s="22"/>
      <c r="OW807" s="22"/>
      <c r="OX807" s="22"/>
      <c r="OY807" s="22"/>
      <c r="OZ807" s="22"/>
      <c r="PA807" s="22"/>
      <c r="PB807" s="22"/>
      <c r="PC807" s="22"/>
      <c r="PD807" s="22"/>
      <c r="PE807" s="22"/>
      <c r="PF807" s="22"/>
      <c r="PG807" s="22"/>
      <c r="PH807" s="22"/>
      <c r="PI807" s="22"/>
      <c r="PJ807" s="22"/>
      <c r="PK807" s="22"/>
      <c r="PL807" s="22"/>
      <c r="PM807" s="22"/>
      <c r="PN807" s="22"/>
      <c r="PO807" s="22"/>
      <c r="PP807" s="22"/>
      <c r="PQ807" s="22"/>
      <c r="PR807" s="22"/>
      <c r="PS807" s="22"/>
      <c r="PT807" s="22"/>
      <c r="PU807" s="22"/>
      <c r="PV807" s="22"/>
      <c r="PW807" s="22"/>
      <c r="PX807" s="22"/>
      <c r="PY807" s="22"/>
      <c r="PZ807" s="22"/>
      <c r="QA807" s="22"/>
      <c r="QB807" s="22"/>
      <c r="QC807" s="22"/>
      <c r="QD807" s="22"/>
      <c r="QE807" s="22"/>
      <c r="QF807" s="22"/>
      <c r="QG807" s="22"/>
      <c r="QH807" s="22"/>
      <c r="QI807" s="22"/>
      <c r="QJ807" s="22"/>
      <c r="QK807" s="22"/>
      <c r="QL807" s="22"/>
      <c r="QM807" s="22"/>
      <c r="QN807" s="22"/>
      <c r="QO807" s="22"/>
      <c r="QP807" s="22"/>
      <c r="QQ807" s="22"/>
      <c r="QR807" s="22"/>
      <c r="QS807" s="22"/>
      <c r="QT807" s="22"/>
      <c r="QU807" s="22"/>
      <c r="QV807" s="22"/>
      <c r="QW807" s="22"/>
      <c r="QX807" s="22"/>
      <c r="QY807" s="22"/>
      <c r="QZ807" s="22"/>
      <c r="RA807" s="22"/>
      <c r="RB807" s="22"/>
      <c r="RC807" s="22"/>
      <c r="RD807" s="22"/>
      <c r="RE807" s="22"/>
      <c r="RF807" s="22"/>
      <c r="RG807" s="22"/>
      <c r="RH807" s="22"/>
      <c r="RI807" s="22"/>
      <c r="RJ807" s="22"/>
      <c r="RK807" s="22"/>
      <c r="RL807" s="22"/>
      <c r="RM807" s="22"/>
      <c r="RN807" s="22"/>
      <c r="RO807" s="22"/>
      <c r="RP807" s="22"/>
      <c r="RQ807" s="22"/>
      <c r="RR807" s="22"/>
      <c r="RS807" s="22"/>
      <c r="RT807" s="22"/>
      <c r="RU807" s="22"/>
      <c r="RV807" s="22"/>
      <c r="RW807" s="22"/>
      <c r="RX807" s="22"/>
      <c r="RY807" s="22"/>
      <c r="RZ807" s="22"/>
      <c r="SA807" s="22"/>
      <c r="SB807" s="22"/>
      <c r="SC807" s="22"/>
      <c r="SD807" s="22"/>
      <c r="SE807" s="22"/>
      <c r="SF807" s="22"/>
      <c r="SG807" s="22"/>
      <c r="SH807" s="22"/>
      <c r="SI807" s="22"/>
      <c r="SJ807" s="22"/>
      <c r="SK807" s="22"/>
      <c r="SL807" s="22"/>
      <c r="SM807" s="22"/>
      <c r="SN807" s="22"/>
      <c r="SO807" s="22"/>
      <c r="SP807" s="22"/>
      <c r="SQ807" s="22"/>
      <c r="SR807" s="22"/>
      <c r="SS807" s="22"/>
      <c r="ST807" s="22"/>
      <c r="SU807" s="22"/>
      <c r="SV807" s="22"/>
      <c r="SW807" s="22"/>
      <c r="SX807" s="22"/>
      <c r="SY807" s="22"/>
      <c r="SZ807" s="22"/>
      <c r="TA807" s="22"/>
      <c r="TB807" s="22"/>
      <c r="TC807" s="22"/>
      <c r="TD807" s="22"/>
      <c r="TE807" s="22"/>
      <c r="TF807" s="22"/>
      <c r="TG807" s="22"/>
      <c r="TH807" s="22"/>
      <c r="TI807" s="22"/>
      <c r="TJ807" s="22"/>
      <c r="TK807" s="22"/>
      <c r="TL807" s="22"/>
      <c r="TM807" s="22"/>
      <c r="TN807" s="22"/>
      <c r="TO807" s="22"/>
      <c r="TP807" s="22"/>
      <c r="TQ807" s="22"/>
      <c r="TR807" s="22"/>
      <c r="TS807" s="22"/>
      <c r="TT807" s="22"/>
      <c r="TU807" s="22"/>
      <c r="TV807" s="22"/>
      <c r="TW807" s="22"/>
      <c r="TX807" s="22"/>
      <c r="TY807" s="22"/>
      <c r="TZ807" s="22"/>
      <c r="UA807" s="22"/>
      <c r="UB807" s="22"/>
      <c r="UC807" s="22"/>
      <c r="UD807" s="22"/>
      <c r="UE807" s="22"/>
      <c r="UF807" s="22"/>
      <c r="UG807" s="22"/>
      <c r="UH807" s="22"/>
      <c r="UI807" s="22"/>
      <c r="UJ807" s="22"/>
      <c r="UK807" s="22"/>
      <c r="UL807" s="22"/>
      <c r="UM807" s="22"/>
      <c r="UN807" s="22"/>
      <c r="UO807" s="22"/>
      <c r="UP807" s="22"/>
      <c r="UQ807" s="22"/>
      <c r="UR807" s="22"/>
      <c r="US807" s="22"/>
      <c r="UT807" s="22"/>
      <c r="UU807" s="22"/>
      <c r="UV807" s="22"/>
      <c r="UW807" s="22"/>
      <c r="UX807" s="22"/>
      <c r="UY807" s="22"/>
      <c r="UZ807" s="22"/>
      <c r="VA807" s="22"/>
      <c r="VB807" s="22"/>
      <c r="VC807" s="22"/>
      <c r="VD807" s="22"/>
      <c r="VE807" s="22"/>
      <c r="VF807" s="22"/>
      <c r="VG807" s="22"/>
      <c r="VH807" s="22"/>
      <c r="VI807" s="22"/>
      <c r="VJ807" s="22"/>
      <c r="VK807" s="22"/>
      <c r="VL807" s="22"/>
      <c r="VM807" s="22"/>
      <c r="VN807" s="22"/>
      <c r="VO807" s="22"/>
      <c r="VP807" s="22"/>
      <c r="VQ807" s="22"/>
      <c r="VR807" s="22"/>
      <c r="VS807" s="22"/>
      <c r="VT807" s="22"/>
      <c r="VU807" s="22"/>
      <c r="VV807" s="22"/>
      <c r="VW807" s="22"/>
      <c r="VX807" s="22"/>
      <c r="VY807" s="22"/>
      <c r="VZ807" s="22"/>
      <c r="WA807" s="22"/>
      <c r="WB807" s="22"/>
      <c r="WC807" s="22"/>
      <c r="WD807" s="22"/>
      <c r="WE807" s="22"/>
      <c r="WF807" s="22"/>
      <c r="WG807" s="22"/>
      <c r="WH807" s="22"/>
      <c r="WI807" s="22"/>
      <c r="WJ807" s="22"/>
      <c r="WK807" s="22"/>
      <c r="WL807" s="22"/>
      <c r="WM807" s="22"/>
      <c r="WN807" s="22"/>
      <c r="WO807" s="22"/>
      <c r="WP807" s="22"/>
      <c r="WQ807" s="22"/>
      <c r="WR807" s="22"/>
      <c r="WS807" s="22"/>
      <c r="WT807" s="22"/>
      <c r="WU807" s="22"/>
      <c r="WV807" s="22"/>
      <c r="WW807" s="22"/>
      <c r="WX807" s="22"/>
      <c r="WY807" s="22"/>
      <c r="WZ807" s="22"/>
      <c r="XA807" s="22"/>
      <c r="XB807" s="22"/>
      <c r="XC807" s="22"/>
      <c r="XD807" s="22"/>
      <c r="XE807" s="22"/>
      <c r="XF807" s="22"/>
      <c r="XG807" s="22"/>
      <c r="XH807" s="22"/>
      <c r="XI807" s="22"/>
      <c r="XJ807" s="22"/>
      <c r="XK807" s="22"/>
      <c r="XL807" s="22"/>
      <c r="XM807" s="22"/>
      <c r="XN807" s="22"/>
      <c r="XO807" s="22"/>
      <c r="XP807" s="22"/>
      <c r="XQ807" s="22"/>
      <c r="XR807" s="22"/>
      <c r="XS807" s="22"/>
      <c r="XT807" s="22"/>
      <c r="XU807" s="22"/>
      <c r="XV807" s="22"/>
      <c r="XW807" s="22"/>
      <c r="XX807" s="22"/>
      <c r="XY807" s="22"/>
      <c r="XZ807" s="22"/>
      <c r="YA807" s="22"/>
      <c r="YB807" s="22"/>
      <c r="YC807" s="22"/>
      <c r="YD807" s="22"/>
      <c r="YE807" s="22"/>
      <c r="YF807" s="22"/>
      <c r="YG807" s="22"/>
      <c r="YH807" s="22"/>
      <c r="YI807" s="22"/>
      <c r="YJ807" s="22"/>
      <c r="YK807" s="22"/>
      <c r="YL807" s="22"/>
      <c r="YM807" s="22"/>
      <c r="YN807" s="22"/>
      <c r="YO807" s="22"/>
      <c r="YP807" s="22"/>
      <c r="YQ807" s="22"/>
      <c r="YR807" s="22"/>
      <c r="YS807" s="22"/>
      <c r="YT807" s="22"/>
      <c r="YU807" s="22"/>
      <c r="YV807" s="22"/>
      <c r="YW807" s="22"/>
      <c r="YX807" s="22"/>
      <c r="YY807" s="22"/>
      <c r="YZ807" s="22"/>
      <c r="ZA807" s="22"/>
      <c r="ZB807" s="22"/>
      <c r="ZC807" s="22"/>
      <c r="ZD807" s="22"/>
      <c r="ZE807" s="22"/>
      <c r="ZF807" s="22"/>
      <c r="ZG807" s="22"/>
      <c r="ZH807" s="22"/>
      <c r="ZI807" s="22"/>
      <c r="ZJ807" s="22"/>
      <c r="ZK807" s="22"/>
      <c r="ZL807" s="22"/>
      <c r="ZM807" s="22"/>
      <c r="ZN807" s="22"/>
      <c r="ZO807" s="22"/>
      <c r="ZP807" s="22"/>
      <c r="ZQ807" s="22"/>
      <c r="ZR807" s="22"/>
      <c r="ZS807" s="22"/>
      <c r="ZT807" s="22"/>
      <c r="ZU807" s="22"/>
      <c r="ZV807" s="22"/>
      <c r="ZW807" s="22"/>
      <c r="ZX807" s="22"/>
      <c r="ZY807" s="22"/>
      <c r="ZZ807" s="22"/>
      <c r="AAA807" s="22"/>
      <c r="AAB807" s="22"/>
      <c r="AAC807" s="22"/>
      <c r="AAD807" s="22"/>
      <c r="AAE807" s="22"/>
      <c r="AAF807" s="22"/>
      <c r="AAG807" s="22"/>
      <c r="AAH807" s="22"/>
      <c r="AAI807" s="22"/>
      <c r="AAJ807" s="22"/>
      <c r="AAK807" s="22"/>
      <c r="AAL807" s="22"/>
      <c r="AAM807" s="22"/>
      <c r="AAN807" s="22"/>
      <c r="AAO807" s="22"/>
      <c r="AAP807" s="22"/>
      <c r="AAQ807" s="22"/>
      <c r="AAR807" s="22"/>
      <c r="AAS807" s="22"/>
      <c r="AAT807" s="22"/>
      <c r="AAU807" s="22"/>
      <c r="AAV807" s="22"/>
      <c r="AAW807" s="22"/>
      <c r="AAX807" s="22"/>
      <c r="AAY807" s="22"/>
      <c r="AAZ807" s="22"/>
      <c r="ABA807" s="22"/>
      <c r="ABB807" s="22"/>
      <c r="ABC807" s="22"/>
      <c r="ABD807" s="22"/>
      <c r="ABE807" s="22"/>
      <c r="ABF807" s="22"/>
      <c r="ABG807" s="22"/>
      <c r="ABH807" s="22"/>
      <c r="ABI807" s="22"/>
      <c r="ABJ807" s="22"/>
      <c r="ABK807" s="22"/>
      <c r="ABL807" s="22"/>
      <c r="ABM807" s="22"/>
      <c r="ABN807" s="22"/>
      <c r="ABO807" s="22"/>
      <c r="ABP807" s="22"/>
      <c r="ABQ807" s="22"/>
      <c r="ABR807" s="22"/>
      <c r="ABS807" s="22"/>
      <c r="ABT807" s="22"/>
      <c r="ABU807" s="22"/>
      <c r="ABV807" s="22"/>
      <c r="ABW807" s="22"/>
      <c r="ABX807" s="22"/>
      <c r="ABY807" s="22"/>
      <c r="ABZ807" s="22"/>
      <c r="ACA807" s="22"/>
      <c r="ACB807" s="22"/>
      <c r="ACC807" s="22"/>
      <c r="ACD807" s="22"/>
      <c r="ACE807" s="22"/>
      <c r="ACF807" s="22"/>
      <c r="ACG807" s="22"/>
      <c r="ACH807" s="22"/>
      <c r="ACI807" s="22"/>
      <c r="ACJ807" s="22"/>
      <c r="ACK807" s="22"/>
      <c r="ACL807" s="22"/>
      <c r="ACM807" s="22"/>
      <c r="ACN807" s="22"/>
      <c r="ACO807" s="22"/>
      <c r="ACP807" s="22"/>
      <c r="ACQ807" s="22"/>
      <c r="ACR807" s="22"/>
      <c r="ACS807" s="22"/>
      <c r="ACT807" s="22"/>
      <c r="ACU807" s="22"/>
      <c r="ACV807" s="22"/>
      <c r="ACW807" s="22"/>
      <c r="ACX807" s="22"/>
      <c r="ACY807" s="22"/>
      <c r="ACZ807" s="22"/>
      <c r="ADA807" s="22"/>
      <c r="ADB807" s="22"/>
      <c r="ADC807" s="22"/>
      <c r="ADD807" s="22"/>
      <c r="ADE807" s="22"/>
      <c r="ADF807" s="22"/>
      <c r="ADG807" s="22"/>
      <c r="ADH807" s="22"/>
      <c r="ADI807" s="22"/>
      <c r="ADJ807" s="22"/>
      <c r="ADK807" s="22"/>
      <c r="ADL807" s="22"/>
      <c r="ADM807" s="22"/>
      <c r="ADN807" s="22"/>
      <c r="ADO807" s="22"/>
      <c r="ADP807" s="22"/>
      <c r="ADQ807" s="22"/>
      <c r="ADR807" s="22"/>
      <c r="ADS807" s="22"/>
      <c r="ADT807" s="22"/>
      <c r="ADU807" s="22"/>
      <c r="ADV807" s="22"/>
      <c r="ADW807" s="22"/>
      <c r="ADX807" s="22"/>
      <c r="ADY807" s="22"/>
      <c r="ADZ807" s="22"/>
      <c r="AEA807" s="22"/>
      <c r="AEB807" s="22"/>
      <c r="AEC807" s="22"/>
      <c r="AED807" s="22"/>
      <c r="AEE807" s="22"/>
      <c r="AEF807" s="22"/>
      <c r="AEG807" s="22"/>
      <c r="AEH807" s="22"/>
      <c r="AEI807" s="22"/>
      <c r="AEJ807" s="22"/>
      <c r="AEK807" s="22"/>
      <c r="AEL807" s="22"/>
      <c r="AEM807" s="22"/>
      <c r="AEN807" s="22"/>
      <c r="AEO807" s="22"/>
      <c r="AEP807" s="22"/>
      <c r="AEQ807" s="22"/>
      <c r="AER807" s="22"/>
      <c r="AES807" s="22"/>
      <c r="AET807" s="22"/>
      <c r="AEU807" s="22"/>
      <c r="AEV807" s="22"/>
      <c r="AEW807" s="22"/>
      <c r="AEX807" s="22"/>
      <c r="AEY807" s="22"/>
      <c r="AEZ807" s="22"/>
      <c r="AFA807" s="22"/>
      <c r="AFB807" s="22"/>
      <c r="AFC807" s="22"/>
      <c r="AFD807" s="22"/>
      <c r="AFE807" s="22"/>
      <c r="AFF807" s="22"/>
      <c r="AFG807" s="22"/>
      <c r="AFH807" s="22"/>
      <c r="AFI807" s="22"/>
      <c r="AFJ807" s="22"/>
      <c r="AFK807" s="22"/>
      <c r="AFL807" s="22"/>
      <c r="AFM807" s="22"/>
      <c r="AFN807" s="22"/>
      <c r="AFO807" s="22"/>
      <c r="AFP807" s="22"/>
      <c r="AFQ807" s="22"/>
      <c r="AFR807" s="22"/>
      <c r="AFS807" s="22"/>
      <c r="AFT807" s="22"/>
      <c r="AFU807" s="22"/>
      <c r="AFV807" s="22"/>
      <c r="AFW807" s="22"/>
      <c r="AFX807" s="22"/>
      <c r="AFY807" s="22"/>
      <c r="AFZ807" s="22"/>
      <c r="AGA807" s="22"/>
      <c r="AGB807" s="22"/>
      <c r="AGC807" s="22"/>
      <c r="AGD807" s="22"/>
      <c r="AGE807" s="22"/>
      <c r="AGF807" s="22"/>
      <c r="AGG807" s="22"/>
      <c r="AGH807" s="22"/>
      <c r="AGI807" s="22"/>
      <c r="AGJ807" s="22"/>
      <c r="AGK807" s="22"/>
      <c r="AGL807" s="22"/>
      <c r="AGM807" s="22"/>
      <c r="AGN807" s="22"/>
      <c r="AGO807" s="22"/>
      <c r="AGP807" s="22"/>
      <c r="AGQ807" s="22"/>
      <c r="AGR807" s="22"/>
      <c r="AGS807" s="22"/>
      <c r="AGT807" s="22"/>
      <c r="AGU807" s="22"/>
      <c r="AGV807" s="22"/>
      <c r="AGW807" s="22"/>
      <c r="AGX807" s="22"/>
      <c r="AGY807" s="22"/>
      <c r="AGZ807" s="22"/>
      <c r="AHA807" s="22"/>
      <c r="AHB807" s="22"/>
      <c r="AHC807" s="22"/>
      <c r="AHD807" s="22"/>
      <c r="AHE807" s="22"/>
      <c r="AHF807" s="22"/>
      <c r="AHG807" s="22"/>
      <c r="AHH807" s="22"/>
      <c r="AHI807" s="22"/>
      <c r="AHJ807" s="22"/>
      <c r="AHK807" s="22"/>
      <c r="AHL807" s="22"/>
      <c r="AHM807" s="22"/>
      <c r="AHN807" s="22"/>
      <c r="AHO807" s="22"/>
      <c r="AHP807" s="22"/>
      <c r="AHQ807" s="22"/>
      <c r="AHR807" s="22"/>
      <c r="AHS807" s="22"/>
      <c r="AHT807" s="22"/>
      <c r="AHU807" s="22"/>
      <c r="AHV807" s="22"/>
      <c r="AHW807" s="22"/>
      <c r="AHX807" s="22"/>
      <c r="AHY807" s="22"/>
      <c r="AHZ807" s="22"/>
      <c r="AIA807" s="22"/>
      <c r="AIB807" s="22"/>
      <c r="AIC807" s="22"/>
      <c r="AID807" s="22"/>
      <c r="AIE807" s="22"/>
      <c r="AIF807" s="22"/>
      <c r="AIG807" s="22"/>
      <c r="AIH807" s="22"/>
      <c r="AII807" s="22"/>
      <c r="AIJ807" s="22"/>
      <c r="AIK807" s="22"/>
      <c r="AIL807" s="22"/>
      <c r="AIM807" s="22"/>
      <c r="AIN807" s="22"/>
      <c r="AIO807" s="22"/>
      <c r="AIP807" s="22"/>
      <c r="AIQ807" s="22"/>
      <c r="AIR807" s="22"/>
      <c r="AIS807" s="22"/>
      <c r="AIT807" s="22"/>
      <c r="AIU807" s="22"/>
      <c r="AIV807" s="22"/>
      <c r="AIW807" s="22"/>
      <c r="AIX807" s="22"/>
      <c r="AIY807" s="22"/>
      <c r="AIZ807" s="22"/>
      <c r="AJA807" s="22"/>
      <c r="AJB807" s="22"/>
      <c r="AJC807" s="22"/>
      <c r="AJD807" s="22"/>
      <c r="AJE807" s="22"/>
      <c r="AJF807" s="22"/>
      <c r="AJG807" s="22"/>
      <c r="AJH807" s="22"/>
      <c r="AJI807" s="22"/>
      <c r="AJJ807" s="22"/>
      <c r="AJK807" s="22"/>
      <c r="AJL807" s="22"/>
      <c r="AJM807" s="22"/>
      <c r="AJN807" s="22"/>
      <c r="AJO807" s="22"/>
      <c r="AJP807" s="22"/>
      <c r="AJQ807" s="22"/>
      <c r="AJR807" s="22"/>
      <c r="AJS807" s="22"/>
      <c r="AJT807" s="22"/>
      <c r="AJU807" s="22"/>
      <c r="AJV807" s="22"/>
      <c r="AJW807" s="22"/>
      <c r="AJX807" s="22"/>
      <c r="AJY807" s="22"/>
      <c r="AJZ807" s="22"/>
      <c r="AKA807" s="22"/>
      <c r="AKB807" s="22"/>
      <c r="AKC807" s="22"/>
      <c r="AKD807" s="22"/>
      <c r="AKE807" s="22"/>
      <c r="AKF807" s="22"/>
      <c r="AKG807" s="22"/>
      <c r="AKH807" s="22"/>
      <c r="AKI807" s="22"/>
      <c r="AKJ807" s="22"/>
      <c r="AKK807" s="22"/>
      <c r="AKL807" s="22"/>
      <c r="AKM807" s="22"/>
      <c r="AKN807" s="22"/>
      <c r="AKO807" s="22"/>
      <c r="AKP807" s="22"/>
      <c r="AKQ807" s="22"/>
      <c r="AKR807" s="22"/>
      <c r="AKS807" s="22"/>
      <c r="AKT807" s="22"/>
      <c r="AKU807" s="22"/>
      <c r="AKV807" s="22"/>
      <c r="AKW807" s="22"/>
      <c r="AKX807" s="22"/>
      <c r="AKY807" s="22"/>
      <c r="AKZ807" s="22"/>
      <c r="ALA807" s="22"/>
      <c r="ALB807" s="22"/>
      <c r="ALC807" s="22"/>
      <c r="ALD807" s="22"/>
      <c r="ALE807" s="22"/>
      <c r="ALF807" s="22"/>
      <c r="ALG807" s="22"/>
      <c r="ALH807" s="22"/>
      <c r="ALI807" s="22"/>
      <c r="ALJ807" s="22"/>
      <c r="ALK807" s="22"/>
      <c r="ALL807" s="22"/>
      <c r="ALM807" s="22"/>
      <c r="ALN807" s="22"/>
      <c r="ALO807" s="22"/>
      <c r="ALP807" s="22"/>
      <c r="ALQ807" s="22"/>
      <c r="ALR807" s="22"/>
      <c r="ALS807" s="22"/>
      <c r="ALT807" s="22"/>
      <c r="ALU807" s="22"/>
      <c r="ALV807" s="22"/>
      <c r="ALW807" s="22"/>
      <c r="ALX807" s="22"/>
      <c r="ALY807" s="22"/>
      <c r="ALZ807" s="22"/>
      <c r="AMA807" s="22"/>
      <c r="AMB807" s="22"/>
      <c r="AMC807" s="22"/>
      <c r="AMD807" s="22"/>
      <c r="AME807" s="22"/>
      <c r="AMF807" s="22"/>
      <c r="AMG807" s="22"/>
      <c r="AMH807" s="22"/>
      <c r="AMI807" s="22"/>
      <c r="AMJ807" s="22"/>
      <c r="AMK807" s="22"/>
      <c r="AML807" s="22"/>
      <c r="AMM807" s="22"/>
      <c r="AMN807" s="22"/>
      <c r="AMO807" s="22"/>
      <c r="AMP807" s="22"/>
      <c r="AMQ807" s="22"/>
      <c r="AMR807" s="22"/>
      <c r="AMS807" s="22"/>
      <c r="AMT807" s="22"/>
      <c r="AMU807" s="22"/>
      <c r="AMV807" s="22"/>
      <c r="AMW807" s="22"/>
      <c r="AMX807" s="22"/>
      <c r="AMY807" s="22"/>
      <c r="AMZ807" s="22"/>
      <c r="ANA807" s="22"/>
      <c r="ANB807" s="22"/>
      <c r="ANC807" s="22"/>
      <c r="AND807" s="22"/>
      <c r="ANE807" s="22"/>
      <c r="ANF807" s="22"/>
      <c r="ANG807" s="22"/>
      <c r="ANH807" s="22"/>
      <c r="ANI807" s="22"/>
      <c r="ANJ807" s="22"/>
      <c r="ANK807" s="22"/>
      <c r="ANL807" s="22"/>
      <c r="ANM807" s="22"/>
      <c r="ANN807" s="22"/>
      <c r="ANO807" s="22"/>
      <c r="ANP807" s="22"/>
      <c r="ANQ807" s="22"/>
      <c r="ANR807" s="22"/>
      <c r="ANS807" s="22"/>
      <c r="ANT807" s="22"/>
      <c r="ANU807" s="22"/>
      <c r="ANV807" s="22"/>
      <c r="ANW807" s="22"/>
      <c r="ANX807" s="22"/>
      <c r="ANY807" s="22"/>
      <c r="ANZ807" s="22"/>
      <c r="AOA807" s="22"/>
      <c r="AOB807" s="22"/>
      <c r="AOC807" s="22"/>
      <c r="AOD807" s="22"/>
      <c r="AOE807" s="22"/>
      <c r="AOF807" s="22"/>
      <c r="AOG807" s="22"/>
      <c r="AOH807" s="22"/>
      <c r="AOI807" s="22"/>
      <c r="AOJ807" s="22"/>
      <c r="AOK807" s="22"/>
      <c r="AOL807" s="22"/>
      <c r="AOM807" s="22"/>
      <c r="AON807" s="22"/>
      <c r="AOO807" s="22"/>
      <c r="AOP807" s="22"/>
      <c r="AOQ807" s="22"/>
      <c r="AOR807" s="22"/>
      <c r="AOS807" s="22"/>
      <c r="AOT807" s="22"/>
      <c r="AOU807" s="22"/>
      <c r="AOV807" s="22"/>
      <c r="AOW807" s="22"/>
      <c r="AOX807" s="22"/>
      <c r="AOY807" s="22"/>
      <c r="AOZ807" s="22"/>
      <c r="APA807" s="22"/>
      <c r="APB807" s="22"/>
      <c r="APC807" s="22"/>
      <c r="APD807" s="22"/>
      <c r="APE807" s="22"/>
      <c r="APF807" s="22"/>
      <c r="APG807" s="22"/>
      <c r="APH807" s="22"/>
      <c r="API807" s="22"/>
      <c r="APJ807" s="22"/>
      <c r="APK807" s="22"/>
      <c r="APL807" s="22"/>
      <c r="APM807" s="22"/>
      <c r="APN807" s="22"/>
      <c r="APO807" s="22"/>
      <c r="APP807" s="22"/>
      <c r="APQ807" s="22"/>
      <c r="APR807" s="22"/>
      <c r="APS807" s="22"/>
      <c r="APT807" s="22"/>
      <c r="APU807" s="22"/>
      <c r="APV807" s="22"/>
      <c r="APW807" s="22"/>
      <c r="APX807" s="22"/>
      <c r="APY807" s="22"/>
      <c r="APZ807" s="22"/>
      <c r="AQA807" s="22"/>
      <c r="AQB807" s="22"/>
      <c r="AQC807" s="22"/>
      <c r="AQD807" s="22"/>
      <c r="AQE807" s="22"/>
      <c r="AQF807" s="22"/>
      <c r="AQG807" s="22"/>
      <c r="AQH807" s="22"/>
      <c r="AQI807" s="22"/>
      <c r="AQJ807" s="22"/>
      <c r="AQK807" s="22"/>
      <c r="AQL807" s="22"/>
      <c r="AQM807" s="22"/>
      <c r="AQN807" s="22"/>
      <c r="AQO807" s="22"/>
      <c r="AQP807" s="22"/>
      <c r="AQQ807" s="22"/>
      <c r="AQR807" s="22"/>
      <c r="AQS807" s="22"/>
      <c r="AQT807" s="22"/>
      <c r="AQU807" s="22"/>
      <c r="AQV807" s="22"/>
      <c r="AQW807" s="22"/>
      <c r="AQX807" s="22"/>
      <c r="AQY807" s="22"/>
      <c r="AQZ807" s="22"/>
      <c r="ARA807" s="22"/>
      <c r="ARB807" s="22"/>
      <c r="ARC807" s="22"/>
      <c r="ARD807" s="22"/>
      <c r="ARE807" s="22"/>
      <c r="ARF807" s="22"/>
      <c r="ARG807" s="22"/>
      <c r="ARH807" s="22"/>
      <c r="ARI807" s="22"/>
      <c r="ARJ807" s="22"/>
      <c r="ARK807" s="22"/>
      <c r="ARL807" s="22"/>
      <c r="ARM807" s="22"/>
      <c r="ARN807" s="22"/>
      <c r="ARO807" s="22"/>
      <c r="ARP807" s="22"/>
      <c r="ARQ807" s="22"/>
      <c r="ARR807" s="22"/>
      <c r="ARS807" s="22"/>
      <c r="ART807" s="22"/>
      <c r="ARU807" s="22"/>
      <c r="ARV807" s="22"/>
      <c r="ARW807" s="22"/>
      <c r="ARX807" s="22"/>
      <c r="ARY807" s="22"/>
      <c r="ARZ807" s="22"/>
      <c r="ASA807" s="22"/>
      <c r="ASB807" s="22"/>
      <c r="ASC807" s="22"/>
      <c r="ASD807" s="22"/>
      <c r="ASE807" s="22"/>
      <c r="ASF807" s="22"/>
      <c r="ASG807" s="22"/>
      <c r="ASH807" s="22"/>
      <c r="ASI807" s="22"/>
      <c r="ASJ807" s="22"/>
      <c r="ASK807" s="22"/>
      <c r="ASL807" s="22"/>
      <c r="ASM807" s="22"/>
      <c r="ASN807" s="22"/>
      <c r="ASO807" s="22"/>
      <c r="ASP807" s="22"/>
      <c r="ASQ807" s="22"/>
      <c r="ASR807" s="22"/>
      <c r="ASS807" s="22"/>
      <c r="AST807" s="22"/>
      <c r="ASU807" s="22"/>
      <c r="ASV807" s="22"/>
      <c r="ASW807" s="22"/>
      <c r="ASX807" s="22"/>
      <c r="ASY807" s="22"/>
      <c r="ASZ807" s="22"/>
      <c r="ATA807" s="22"/>
      <c r="ATB807" s="22"/>
      <c r="ATC807" s="22"/>
      <c r="ATD807" s="22"/>
      <c r="ATE807" s="22"/>
      <c r="ATF807" s="22"/>
      <c r="ATG807" s="22"/>
      <c r="ATH807" s="22"/>
      <c r="ATI807" s="22"/>
      <c r="ATJ807" s="22"/>
      <c r="ATK807" s="22"/>
      <c r="ATL807" s="22"/>
      <c r="ATM807" s="22"/>
      <c r="ATN807" s="22"/>
      <c r="ATO807" s="22"/>
      <c r="ATP807" s="22"/>
      <c r="ATQ807" s="22"/>
      <c r="ATR807" s="22"/>
      <c r="ATS807" s="22"/>
      <c r="ATT807" s="22"/>
      <c r="ATU807" s="22"/>
      <c r="ATV807" s="22"/>
      <c r="ATW807" s="22"/>
      <c r="ATX807" s="22"/>
      <c r="ATY807" s="22"/>
      <c r="ATZ807" s="22"/>
      <c r="AUA807" s="22"/>
      <c r="AUB807" s="22"/>
      <c r="AUC807" s="22"/>
      <c r="AUD807" s="22"/>
      <c r="AUE807" s="22"/>
      <c r="AUF807" s="22"/>
      <c r="AUG807" s="22"/>
      <c r="AUH807" s="22"/>
      <c r="AUI807" s="22"/>
      <c r="AUJ807" s="22"/>
      <c r="AUK807" s="22"/>
      <c r="AUL807" s="22"/>
      <c r="AUM807" s="22"/>
      <c r="AUN807" s="22"/>
      <c r="AUO807" s="22"/>
      <c r="AUP807" s="22"/>
      <c r="AUQ807" s="22"/>
      <c r="AUR807" s="22"/>
      <c r="AUS807" s="22"/>
      <c r="AUT807" s="22"/>
      <c r="AUU807" s="22"/>
      <c r="AUV807" s="22"/>
      <c r="AUW807" s="22"/>
      <c r="AUX807" s="22"/>
      <c r="AUY807" s="22"/>
      <c r="AUZ807" s="22"/>
      <c r="AVA807" s="22"/>
      <c r="AVB807" s="22"/>
      <c r="AVC807" s="22"/>
      <c r="AVD807" s="22"/>
      <c r="AVE807" s="22"/>
      <c r="AVF807" s="22"/>
      <c r="AVG807" s="22"/>
      <c r="AVH807" s="22"/>
      <c r="AVI807" s="22"/>
      <c r="AVJ807" s="22"/>
      <c r="AVK807" s="22"/>
      <c r="AVL807" s="22"/>
      <c r="AVM807" s="22"/>
      <c r="AVN807" s="22"/>
      <c r="AVO807" s="22"/>
      <c r="AVP807" s="22"/>
      <c r="AVQ807" s="22"/>
      <c r="AVR807" s="22"/>
      <c r="AVS807" s="22"/>
      <c r="AVT807" s="22"/>
      <c r="AVU807" s="22"/>
      <c r="AVV807" s="22"/>
      <c r="AVW807" s="22"/>
      <c r="AVX807" s="22"/>
      <c r="AVY807" s="22"/>
      <c r="AVZ807" s="22"/>
      <c r="AWA807" s="22"/>
      <c r="AWB807" s="22"/>
      <c r="AWC807" s="22"/>
      <c r="AWD807" s="22"/>
      <c r="AWE807" s="22"/>
      <c r="AWF807" s="22"/>
      <c r="AWG807" s="22"/>
      <c r="AWH807" s="22"/>
      <c r="AWI807" s="22"/>
      <c r="AWJ807" s="22"/>
      <c r="AWK807" s="22"/>
      <c r="AWL807" s="22"/>
      <c r="AWM807" s="22"/>
      <c r="AWN807" s="22"/>
      <c r="AWO807" s="22"/>
      <c r="AWP807" s="22"/>
      <c r="AWQ807" s="22"/>
      <c r="AWR807" s="22"/>
      <c r="AWS807" s="22"/>
      <c r="AWT807" s="22"/>
      <c r="AWU807" s="22"/>
      <c r="AWV807" s="22"/>
      <c r="AWW807" s="22"/>
      <c r="AWX807" s="22"/>
      <c r="AWY807" s="22"/>
      <c r="AWZ807" s="22"/>
      <c r="AXA807" s="22"/>
      <c r="AXB807" s="22"/>
      <c r="AXC807" s="22"/>
      <c r="AXD807" s="22"/>
      <c r="AXE807" s="22"/>
      <c r="AXF807" s="22"/>
      <c r="AXG807" s="22"/>
      <c r="AXH807" s="22"/>
      <c r="AXI807" s="22"/>
      <c r="AXJ807" s="22"/>
      <c r="AXK807" s="22"/>
      <c r="AXL807" s="22"/>
      <c r="AXM807" s="22"/>
      <c r="AXN807" s="22"/>
      <c r="AXO807" s="22"/>
      <c r="AXP807" s="22"/>
      <c r="AXQ807" s="22"/>
      <c r="AXR807" s="22"/>
      <c r="AXS807" s="22"/>
      <c r="AXT807" s="22"/>
      <c r="AXU807" s="22"/>
      <c r="AXV807" s="22"/>
      <c r="AXW807" s="22"/>
      <c r="AXX807" s="22"/>
      <c r="AXY807" s="22"/>
      <c r="AXZ807" s="22"/>
      <c r="AYA807" s="22"/>
      <c r="AYB807" s="22"/>
      <c r="AYC807" s="22"/>
      <c r="AYD807" s="22"/>
      <c r="AYE807" s="22"/>
      <c r="AYF807" s="22"/>
      <c r="AYG807" s="22"/>
      <c r="AYH807" s="22"/>
      <c r="AYI807" s="22"/>
      <c r="AYJ807" s="22"/>
      <c r="AYK807" s="22"/>
      <c r="AYL807" s="22"/>
      <c r="AYM807" s="22"/>
      <c r="AYN807" s="22"/>
      <c r="AYO807" s="22"/>
      <c r="AYP807" s="22"/>
      <c r="AYQ807" s="22"/>
      <c r="AYR807" s="22"/>
      <c r="AYS807" s="22"/>
      <c r="AYT807" s="22"/>
      <c r="AYU807" s="22"/>
      <c r="AYV807" s="22"/>
      <c r="AYW807" s="22"/>
      <c r="AYX807" s="22"/>
      <c r="AYY807" s="22"/>
      <c r="AYZ807" s="22"/>
      <c r="AZA807" s="22"/>
      <c r="AZB807" s="22"/>
      <c r="AZC807" s="22"/>
      <c r="AZD807" s="22"/>
      <c r="AZE807" s="22"/>
      <c r="AZF807" s="22"/>
      <c r="AZG807" s="22"/>
      <c r="AZH807" s="22"/>
      <c r="AZI807" s="22"/>
      <c r="AZJ807" s="22"/>
      <c r="AZK807" s="22"/>
      <c r="AZL807" s="22"/>
      <c r="AZM807" s="22"/>
      <c r="AZN807" s="22"/>
      <c r="AZO807" s="22"/>
      <c r="AZP807" s="22"/>
      <c r="AZQ807" s="22"/>
      <c r="AZR807" s="22"/>
      <c r="AZS807" s="22"/>
      <c r="AZT807" s="22"/>
      <c r="AZU807" s="22"/>
      <c r="AZV807" s="22"/>
      <c r="AZW807" s="22"/>
      <c r="AZX807" s="22"/>
      <c r="AZY807" s="22"/>
      <c r="AZZ807" s="22"/>
      <c r="BAA807" s="22"/>
      <c r="BAB807" s="22"/>
      <c r="BAC807" s="22"/>
      <c r="BAD807" s="22"/>
      <c r="BAE807" s="22"/>
      <c r="BAF807" s="22"/>
      <c r="BAG807" s="22"/>
      <c r="BAH807" s="22"/>
      <c r="BAI807" s="22"/>
      <c r="BAJ807" s="22"/>
      <c r="BAK807" s="22"/>
      <c r="BAL807" s="22"/>
      <c r="BAM807" s="22"/>
      <c r="BAN807" s="22"/>
      <c r="BAO807" s="22"/>
      <c r="BAP807" s="22"/>
      <c r="BAQ807" s="22"/>
      <c r="BAR807" s="22"/>
      <c r="BAS807" s="22"/>
      <c r="BAT807" s="22"/>
      <c r="BAU807" s="22"/>
      <c r="BAV807" s="22"/>
      <c r="BAW807" s="22"/>
      <c r="BAX807" s="22"/>
      <c r="BAY807" s="22"/>
      <c r="BAZ807" s="22"/>
      <c r="BBA807" s="22"/>
      <c r="BBB807" s="22"/>
      <c r="BBC807" s="22"/>
      <c r="BBD807" s="22"/>
      <c r="BBE807" s="22"/>
      <c r="BBF807" s="22"/>
      <c r="BBG807" s="22"/>
      <c r="BBH807" s="22"/>
      <c r="BBI807" s="22"/>
      <c r="BBJ807" s="22"/>
      <c r="BBK807" s="22"/>
      <c r="BBL807" s="22"/>
      <c r="BBM807" s="22"/>
      <c r="BBN807" s="22"/>
      <c r="BBO807" s="22"/>
      <c r="BBP807" s="22"/>
      <c r="BBQ807" s="22"/>
      <c r="BBR807" s="22"/>
      <c r="BBS807" s="22"/>
      <c r="BBT807" s="22"/>
      <c r="BBU807" s="22"/>
      <c r="BBV807" s="22"/>
      <c r="BBW807" s="22"/>
      <c r="BBX807" s="22"/>
      <c r="BBY807" s="22"/>
      <c r="BBZ807" s="22"/>
      <c r="BCA807" s="22"/>
      <c r="BCB807" s="22"/>
      <c r="BCC807" s="22"/>
      <c r="BCD807" s="22"/>
      <c r="BCE807" s="22"/>
      <c r="BCF807" s="22"/>
      <c r="BCG807" s="22"/>
      <c r="BCH807" s="22"/>
      <c r="BCI807" s="22"/>
      <c r="BCJ807" s="22"/>
      <c r="BCK807" s="22"/>
      <c r="BCL807" s="22"/>
      <c r="BCM807" s="22"/>
      <c r="BCN807" s="22"/>
      <c r="BCO807" s="22"/>
      <c r="BCP807" s="22"/>
      <c r="BCQ807" s="22"/>
      <c r="BCR807" s="22"/>
      <c r="BCS807" s="22"/>
      <c r="BCT807" s="22"/>
      <c r="BCU807" s="22"/>
      <c r="BCV807" s="22"/>
      <c r="BCW807" s="22"/>
      <c r="BCX807" s="22"/>
      <c r="BCY807" s="22"/>
      <c r="BCZ807" s="22"/>
      <c r="BDA807" s="22"/>
      <c r="BDB807" s="22"/>
      <c r="BDC807" s="22"/>
      <c r="BDD807" s="22"/>
      <c r="BDE807" s="22"/>
      <c r="BDF807" s="22"/>
      <c r="BDG807" s="22"/>
      <c r="BDH807" s="22"/>
      <c r="BDI807" s="22"/>
      <c r="BDJ807" s="22"/>
      <c r="BDK807" s="22"/>
      <c r="BDL807" s="22"/>
      <c r="BDM807" s="22"/>
      <c r="BDN807" s="22"/>
      <c r="BDO807" s="22"/>
      <c r="BDP807" s="22"/>
      <c r="BDQ807" s="22"/>
      <c r="BDR807" s="22"/>
      <c r="BDS807" s="22"/>
      <c r="BDT807" s="22"/>
      <c r="BDU807" s="22"/>
      <c r="BDV807" s="22"/>
      <c r="BDW807" s="22"/>
      <c r="BDX807" s="22"/>
      <c r="BDY807" s="22"/>
      <c r="BDZ807" s="22"/>
      <c r="BEA807" s="22"/>
      <c r="BEB807" s="22"/>
      <c r="BEC807" s="22"/>
      <c r="BED807" s="22"/>
      <c r="BEE807" s="22"/>
      <c r="BEF807" s="22"/>
      <c r="BEG807" s="22"/>
      <c r="BEH807" s="22"/>
      <c r="BEI807" s="22"/>
      <c r="BEJ807" s="22"/>
      <c r="BEK807" s="22"/>
      <c r="BEL807" s="22"/>
      <c r="BEM807" s="22"/>
      <c r="BEN807" s="22"/>
      <c r="BEO807" s="22"/>
      <c r="BEP807" s="22"/>
      <c r="BEQ807" s="22"/>
      <c r="BER807" s="22"/>
      <c r="BES807" s="22"/>
      <c r="BET807" s="22"/>
      <c r="BEU807" s="22"/>
      <c r="BEV807" s="22"/>
      <c r="BEW807" s="22"/>
      <c r="BEX807" s="22"/>
      <c r="BEY807" s="22"/>
      <c r="BEZ807" s="22"/>
      <c r="BFA807" s="22"/>
      <c r="BFB807" s="22"/>
      <c r="BFC807" s="22"/>
      <c r="BFD807" s="22"/>
      <c r="BFE807" s="22"/>
      <c r="BFF807" s="22"/>
      <c r="BFG807" s="22"/>
      <c r="BFH807" s="22"/>
      <c r="BFI807" s="22"/>
      <c r="BFJ807" s="22"/>
      <c r="BFK807" s="22"/>
      <c r="BFL807" s="22"/>
      <c r="BFM807" s="22"/>
      <c r="BFN807" s="22"/>
      <c r="BFO807" s="22"/>
      <c r="BFP807" s="22"/>
      <c r="BFQ807" s="22"/>
      <c r="BFR807" s="22"/>
      <c r="BFS807" s="22"/>
      <c r="BFT807" s="22"/>
      <c r="BFU807" s="22"/>
      <c r="BFV807" s="22"/>
      <c r="BFW807" s="22"/>
      <c r="BFX807" s="22"/>
      <c r="BFY807" s="22"/>
      <c r="BFZ807" s="22"/>
      <c r="BGA807" s="22"/>
      <c r="BGB807" s="22"/>
      <c r="BGC807" s="22"/>
      <c r="BGD807" s="22"/>
      <c r="BGE807" s="22"/>
      <c r="BGF807" s="22"/>
      <c r="BGG807" s="22"/>
      <c r="BGH807" s="22"/>
      <c r="BGI807" s="22"/>
      <c r="BGJ807" s="22"/>
      <c r="BGK807" s="22"/>
      <c r="BGL807" s="22"/>
      <c r="BGM807" s="22"/>
      <c r="BGN807" s="22"/>
      <c r="BGO807" s="22"/>
      <c r="BGP807" s="22"/>
      <c r="BGQ807" s="22"/>
      <c r="BGR807" s="22"/>
      <c r="BGS807" s="22"/>
      <c r="BGT807" s="22"/>
      <c r="BGU807" s="22"/>
      <c r="BGV807" s="22"/>
      <c r="BGW807" s="22"/>
      <c r="BGX807" s="22"/>
      <c r="BGY807" s="22"/>
      <c r="BGZ807" s="22"/>
      <c r="BHA807" s="22"/>
      <c r="BHB807" s="22"/>
      <c r="BHC807" s="22"/>
      <c r="BHD807" s="22"/>
      <c r="BHE807" s="22"/>
      <c r="BHF807" s="22"/>
      <c r="BHG807" s="22"/>
      <c r="BHH807" s="22"/>
      <c r="BHI807" s="22"/>
      <c r="BHJ807" s="22"/>
      <c r="BHK807" s="22"/>
      <c r="BHL807" s="22"/>
      <c r="BHM807" s="22"/>
      <c r="BHN807" s="22"/>
      <c r="BHO807" s="22"/>
      <c r="BHP807" s="22"/>
      <c r="BHQ807" s="22"/>
      <c r="BHR807" s="22"/>
      <c r="BHS807" s="22"/>
      <c r="BHT807" s="22"/>
      <c r="BHU807" s="22"/>
      <c r="BHV807" s="22"/>
      <c r="BHW807" s="22"/>
      <c r="BHX807" s="22"/>
      <c r="BHY807" s="22"/>
      <c r="BHZ807" s="22"/>
      <c r="BIA807" s="22"/>
      <c r="BIB807" s="22"/>
      <c r="BIC807" s="22"/>
      <c r="BID807" s="22"/>
      <c r="BIE807" s="22"/>
      <c r="BIF807" s="22"/>
      <c r="BIG807" s="22"/>
      <c r="BIH807" s="22"/>
      <c r="BII807" s="22"/>
      <c r="BIJ807" s="22"/>
      <c r="BIK807" s="22"/>
      <c r="BIL807" s="22"/>
      <c r="BIM807" s="22"/>
      <c r="BIN807" s="22"/>
      <c r="BIO807" s="22"/>
      <c r="BIP807" s="22"/>
      <c r="BIQ807" s="22"/>
      <c r="BIR807" s="22"/>
      <c r="BIS807" s="22"/>
      <c r="BIT807" s="22"/>
      <c r="BIU807" s="22"/>
      <c r="BIV807" s="22"/>
      <c r="BIW807" s="22"/>
      <c r="BIX807" s="22"/>
      <c r="BIY807" s="22"/>
      <c r="BIZ807" s="22"/>
      <c r="BJA807" s="22"/>
      <c r="BJB807" s="22"/>
      <c r="BJC807" s="22"/>
      <c r="BJD807" s="22"/>
      <c r="BJE807" s="22"/>
      <c r="BJF807" s="22"/>
      <c r="BJG807" s="22"/>
      <c r="BJH807" s="22"/>
      <c r="BJI807" s="22"/>
      <c r="BJJ807" s="22"/>
      <c r="BJK807" s="22"/>
      <c r="BJL807" s="22"/>
      <c r="BJM807" s="22"/>
      <c r="BJN807" s="22"/>
      <c r="BJO807" s="22"/>
      <c r="BJP807" s="22"/>
      <c r="BJQ807" s="22"/>
      <c r="BJR807" s="22"/>
      <c r="BJS807" s="22"/>
      <c r="BJT807" s="22"/>
      <c r="BJU807" s="22"/>
      <c r="BJV807" s="22"/>
      <c r="BJW807" s="22"/>
      <c r="BJX807" s="22"/>
      <c r="BJY807" s="22"/>
      <c r="BJZ807" s="22"/>
      <c r="BKA807" s="22"/>
      <c r="BKB807" s="22"/>
      <c r="BKC807" s="22"/>
      <c r="BKD807" s="22"/>
      <c r="BKE807" s="22"/>
      <c r="BKF807" s="22"/>
      <c r="BKG807" s="22"/>
      <c r="BKH807" s="22"/>
      <c r="BKI807" s="22"/>
      <c r="BKJ807" s="22"/>
      <c r="BKK807" s="22"/>
      <c r="BKL807" s="22"/>
      <c r="BKM807" s="22"/>
      <c r="BKN807" s="22"/>
      <c r="BKO807" s="22"/>
      <c r="BKP807" s="22"/>
      <c r="BKQ807" s="22"/>
      <c r="BKR807" s="22"/>
      <c r="BKS807" s="22"/>
      <c r="BKT807" s="22"/>
      <c r="BKU807" s="22"/>
      <c r="BKV807" s="22"/>
      <c r="BKW807" s="22"/>
      <c r="BKX807" s="22"/>
      <c r="BKY807" s="22"/>
      <c r="BKZ807" s="22"/>
      <c r="BLA807" s="22"/>
      <c r="BLB807" s="22"/>
      <c r="BLC807" s="22"/>
      <c r="BLD807" s="22"/>
      <c r="BLE807" s="22"/>
      <c r="BLF807" s="22"/>
      <c r="BLG807" s="22"/>
      <c r="BLH807" s="22"/>
      <c r="BLI807" s="22"/>
      <c r="BLJ807" s="22"/>
      <c r="BLK807" s="22"/>
      <c r="BLL807" s="22"/>
      <c r="BLM807" s="22"/>
      <c r="BLN807" s="22"/>
      <c r="BLO807" s="22"/>
      <c r="BLP807" s="22"/>
      <c r="BLQ807" s="22"/>
      <c r="BLR807" s="22"/>
      <c r="BLS807" s="22"/>
      <c r="BLT807" s="22"/>
      <c r="BLU807" s="22"/>
      <c r="BLV807" s="22"/>
      <c r="BLW807" s="22"/>
      <c r="BLX807" s="22"/>
      <c r="BLY807" s="22"/>
      <c r="BLZ807" s="22"/>
      <c r="BMA807" s="22"/>
      <c r="BMB807" s="22"/>
      <c r="BMC807" s="22"/>
      <c r="BMD807" s="22"/>
      <c r="BME807" s="22"/>
      <c r="BMF807" s="22"/>
      <c r="BMG807" s="22"/>
      <c r="BMH807" s="22"/>
      <c r="BMI807" s="22"/>
      <c r="BMJ807" s="22"/>
      <c r="BMK807" s="22"/>
      <c r="BML807" s="22"/>
      <c r="BMM807" s="22"/>
      <c r="BMN807" s="22"/>
      <c r="BMO807" s="22"/>
      <c r="BMP807" s="22"/>
      <c r="BMQ807" s="22"/>
      <c r="BMR807" s="22"/>
      <c r="BMS807" s="22"/>
      <c r="BMT807" s="22"/>
      <c r="BMU807" s="22"/>
      <c r="BMV807" s="22"/>
      <c r="BMW807" s="22"/>
      <c r="BMX807" s="22"/>
      <c r="BMY807" s="22"/>
      <c r="BMZ807" s="22"/>
      <c r="BNA807" s="22"/>
      <c r="BNB807" s="22"/>
      <c r="BNC807" s="22"/>
      <c r="BND807" s="22"/>
      <c r="BNE807" s="22"/>
      <c r="BNF807" s="22"/>
      <c r="BNG807" s="22"/>
      <c r="BNH807" s="22"/>
      <c r="BNI807" s="22"/>
      <c r="BNJ807" s="22"/>
      <c r="BNK807" s="22"/>
      <c r="BNL807" s="22"/>
      <c r="BNM807" s="22"/>
      <c r="BNN807" s="22"/>
      <c r="BNO807" s="22"/>
      <c r="BNP807" s="22"/>
      <c r="BNQ807" s="22"/>
      <c r="BNR807" s="22"/>
      <c r="BNS807" s="22"/>
      <c r="BNT807" s="22"/>
      <c r="BNU807" s="22"/>
      <c r="BNV807" s="22"/>
      <c r="BNW807" s="22"/>
      <c r="BNX807" s="22"/>
      <c r="BNY807" s="22"/>
      <c r="BNZ807" s="22"/>
      <c r="BOA807" s="22"/>
      <c r="BOB807" s="22"/>
      <c r="BOC807" s="22"/>
      <c r="BOD807" s="22"/>
      <c r="BOE807" s="22"/>
      <c r="BOF807" s="22"/>
      <c r="BOG807" s="22"/>
      <c r="BOH807" s="22"/>
      <c r="BOI807" s="22"/>
      <c r="BOJ807" s="22"/>
      <c r="BOK807" s="22"/>
      <c r="BOL807" s="22"/>
      <c r="BOM807" s="22"/>
      <c r="BON807" s="22"/>
      <c r="BOO807" s="22"/>
      <c r="BOP807" s="22"/>
      <c r="BOQ807" s="22"/>
      <c r="BOR807" s="22"/>
      <c r="BOS807" s="22"/>
      <c r="BOT807" s="22"/>
      <c r="BOU807" s="22"/>
      <c r="BOV807" s="22"/>
      <c r="BOW807" s="22"/>
      <c r="BOX807" s="22"/>
      <c r="BOY807" s="22"/>
      <c r="BOZ807" s="22"/>
      <c r="BPA807" s="22"/>
      <c r="BPB807" s="22"/>
      <c r="BPC807" s="22"/>
      <c r="BPD807" s="22"/>
      <c r="BPE807" s="22"/>
      <c r="BPF807" s="22"/>
      <c r="BPG807" s="22"/>
      <c r="BPH807" s="22"/>
      <c r="BPI807" s="22"/>
      <c r="BPJ807" s="22"/>
      <c r="BPK807" s="22"/>
      <c r="BPL807" s="22"/>
      <c r="BPM807" s="22"/>
      <c r="BPN807" s="22"/>
      <c r="BPO807" s="22"/>
      <c r="BPP807" s="22"/>
      <c r="BPQ807" s="22"/>
      <c r="BPR807" s="22"/>
      <c r="BPS807" s="22"/>
      <c r="BPT807" s="22"/>
      <c r="BPU807" s="22"/>
      <c r="BPV807" s="22"/>
      <c r="BPW807" s="22"/>
      <c r="BPX807" s="22"/>
      <c r="BPY807" s="22"/>
      <c r="BPZ807" s="22"/>
      <c r="BQA807" s="22"/>
      <c r="BQB807" s="22"/>
      <c r="BQC807" s="22"/>
      <c r="BQD807" s="22"/>
      <c r="BQE807" s="22"/>
      <c r="BQF807" s="22"/>
      <c r="BQG807" s="22"/>
      <c r="BQH807" s="22"/>
      <c r="BQI807" s="22"/>
      <c r="BQJ807" s="22"/>
      <c r="BQK807" s="22"/>
      <c r="BQL807" s="22"/>
      <c r="BQM807" s="22"/>
      <c r="BQN807" s="22"/>
      <c r="BQO807" s="22"/>
      <c r="BQP807" s="22"/>
      <c r="BQQ807" s="22"/>
      <c r="BQR807" s="22"/>
      <c r="BQS807" s="22"/>
      <c r="BQT807" s="22"/>
      <c r="BQU807" s="22"/>
      <c r="BQV807" s="22"/>
      <c r="BQW807" s="22"/>
      <c r="BQX807" s="22"/>
      <c r="BQY807" s="22"/>
      <c r="BQZ807" s="22"/>
      <c r="BRA807" s="22"/>
      <c r="BRB807" s="22"/>
      <c r="BRC807" s="22"/>
      <c r="BRD807" s="22"/>
      <c r="BRE807" s="22"/>
      <c r="BRF807" s="22"/>
      <c r="BRG807" s="22"/>
      <c r="BRH807" s="22"/>
      <c r="BRI807" s="22"/>
      <c r="BRJ807" s="22"/>
      <c r="BRK807" s="22"/>
      <c r="BRL807" s="22"/>
      <c r="BRM807" s="22"/>
      <c r="BRN807" s="22"/>
      <c r="BRO807" s="22"/>
      <c r="BRP807" s="22"/>
      <c r="BRQ807" s="22"/>
      <c r="BRR807" s="22"/>
      <c r="BRS807" s="22"/>
      <c r="BRT807" s="22"/>
      <c r="BRU807" s="22"/>
      <c r="BRV807" s="22"/>
      <c r="BRW807" s="22"/>
      <c r="BRX807" s="22"/>
      <c r="BRY807" s="22"/>
      <c r="BRZ807" s="22"/>
      <c r="BSA807" s="22"/>
      <c r="BSB807" s="22"/>
      <c r="BSC807" s="22"/>
      <c r="BSD807" s="22"/>
      <c r="BSE807" s="22"/>
      <c r="BSF807" s="22"/>
      <c r="BSG807" s="22"/>
      <c r="BSH807" s="22"/>
      <c r="BSI807" s="22"/>
      <c r="BSJ807" s="22"/>
      <c r="BSK807" s="22"/>
      <c r="BSL807" s="22"/>
      <c r="BSM807" s="22"/>
      <c r="BSN807" s="22"/>
      <c r="BSO807" s="22"/>
      <c r="BSP807" s="22"/>
      <c r="BSQ807" s="22"/>
      <c r="BSR807" s="22"/>
      <c r="BSS807" s="22"/>
      <c r="BST807" s="22"/>
      <c r="BSU807" s="22"/>
      <c r="BSV807" s="22"/>
      <c r="BSW807" s="22"/>
      <c r="BSX807" s="22"/>
      <c r="BSY807" s="22"/>
      <c r="BSZ807" s="22"/>
      <c r="BTA807" s="22"/>
      <c r="BTB807" s="22"/>
      <c r="BTC807" s="22"/>
      <c r="BTD807" s="22"/>
      <c r="BTE807" s="22"/>
      <c r="BTF807" s="22"/>
      <c r="BTG807" s="22"/>
      <c r="BTH807" s="22"/>
      <c r="BTI807" s="22"/>
      <c r="BTJ807" s="22"/>
      <c r="BTK807" s="22"/>
      <c r="BTL807" s="22"/>
      <c r="BTM807" s="22"/>
      <c r="BTN807" s="22"/>
      <c r="BTO807" s="22"/>
      <c r="BTP807" s="22"/>
      <c r="BTQ807" s="22"/>
      <c r="BTR807" s="22"/>
      <c r="BTS807" s="22"/>
      <c r="BTT807" s="22"/>
      <c r="BTU807" s="22"/>
      <c r="BTV807" s="22"/>
      <c r="BTW807" s="22"/>
      <c r="BTX807" s="22"/>
      <c r="BTY807" s="22"/>
      <c r="BTZ807" s="22"/>
      <c r="BUA807" s="22"/>
      <c r="BUB807" s="22"/>
      <c r="BUC807" s="22"/>
      <c r="BUD807" s="22"/>
      <c r="BUE807" s="22"/>
      <c r="BUF807" s="22"/>
      <c r="BUG807" s="22"/>
      <c r="BUH807" s="22"/>
      <c r="BUI807" s="22"/>
      <c r="BUJ807" s="22"/>
      <c r="BUK807" s="22"/>
      <c r="BUL807" s="22"/>
      <c r="BUM807" s="22"/>
      <c r="BUN807" s="22"/>
      <c r="BUO807" s="22"/>
      <c r="BUP807" s="22"/>
      <c r="BUQ807" s="22"/>
      <c r="BUR807" s="22"/>
      <c r="BUS807" s="22"/>
      <c r="BUT807" s="22"/>
      <c r="BUU807" s="22"/>
      <c r="BUV807" s="22"/>
      <c r="BUW807" s="22"/>
      <c r="BUX807" s="22"/>
      <c r="BUY807" s="22"/>
      <c r="BUZ807" s="22"/>
      <c r="BVA807" s="22"/>
      <c r="BVB807" s="22"/>
      <c r="BVC807" s="22"/>
      <c r="BVD807" s="22"/>
      <c r="BVE807" s="22"/>
      <c r="BVF807" s="22"/>
      <c r="BVG807" s="22"/>
      <c r="BVH807" s="22"/>
      <c r="BVI807" s="22"/>
      <c r="BVJ807" s="22"/>
      <c r="BVK807" s="22"/>
      <c r="BVL807" s="22"/>
      <c r="BVM807" s="22"/>
      <c r="BVN807" s="22"/>
      <c r="BVO807" s="22"/>
      <c r="BVP807" s="22"/>
      <c r="BVQ807" s="22"/>
      <c r="BVR807" s="22"/>
      <c r="BVS807" s="22"/>
      <c r="BVT807" s="22"/>
      <c r="BVU807" s="22"/>
      <c r="BVV807" s="22"/>
      <c r="BVW807" s="22"/>
      <c r="BVX807" s="22"/>
      <c r="BVY807" s="22"/>
      <c r="BVZ807" s="22"/>
      <c r="BWA807" s="22"/>
      <c r="BWB807" s="22"/>
      <c r="BWC807" s="22"/>
      <c r="BWD807" s="22"/>
      <c r="BWE807" s="22"/>
      <c r="BWF807" s="22"/>
      <c r="BWG807" s="22"/>
      <c r="BWH807" s="22"/>
      <c r="BWI807" s="22"/>
      <c r="BWJ807" s="22"/>
      <c r="BWK807" s="22"/>
      <c r="BWL807" s="22"/>
      <c r="BWM807" s="22"/>
      <c r="BWN807" s="22"/>
      <c r="BWO807" s="22"/>
      <c r="BWP807" s="22"/>
      <c r="BWQ807" s="22"/>
      <c r="BWR807" s="22"/>
      <c r="BWS807" s="22"/>
      <c r="BWT807" s="22"/>
      <c r="BWU807" s="22"/>
      <c r="BWV807" s="22"/>
      <c r="BWW807" s="22"/>
      <c r="BWX807" s="22"/>
      <c r="BWY807" s="22"/>
      <c r="BWZ807" s="22"/>
      <c r="BXA807" s="22"/>
      <c r="BXB807" s="22"/>
      <c r="BXC807" s="22"/>
      <c r="BXD807" s="22"/>
      <c r="BXE807" s="22"/>
      <c r="BXF807" s="22"/>
      <c r="BXG807" s="22"/>
      <c r="BXH807" s="22"/>
      <c r="BXI807" s="22"/>
      <c r="BXJ807" s="22"/>
      <c r="BXK807" s="22"/>
      <c r="BXL807" s="22"/>
      <c r="BXM807" s="22"/>
      <c r="BXN807" s="22"/>
      <c r="BXO807" s="22"/>
      <c r="BXP807" s="22"/>
      <c r="BXQ807" s="22"/>
      <c r="BXR807" s="22"/>
      <c r="BXS807" s="22"/>
      <c r="BXT807" s="22"/>
      <c r="BXU807" s="22"/>
      <c r="BXV807" s="22"/>
      <c r="BXW807" s="22"/>
      <c r="BXX807" s="22"/>
      <c r="BXY807" s="22"/>
      <c r="BXZ807" s="22"/>
      <c r="BYA807" s="22"/>
      <c r="BYB807" s="22"/>
      <c r="BYC807" s="22"/>
      <c r="BYD807" s="22"/>
      <c r="BYE807" s="22"/>
      <c r="BYF807" s="22"/>
      <c r="BYG807" s="22"/>
      <c r="BYH807" s="22"/>
      <c r="BYI807" s="22"/>
      <c r="BYJ807" s="22"/>
      <c r="BYK807" s="22"/>
      <c r="BYL807" s="22"/>
      <c r="BYM807" s="22"/>
      <c r="BYN807" s="22"/>
      <c r="BYO807" s="22"/>
      <c r="BYP807" s="22"/>
      <c r="BYQ807" s="22"/>
      <c r="BYR807" s="22"/>
      <c r="BYS807" s="22"/>
      <c r="BYT807" s="22"/>
      <c r="BYU807" s="22"/>
      <c r="BYV807" s="22"/>
      <c r="BYW807" s="22"/>
      <c r="BYX807" s="22"/>
      <c r="BYY807" s="22"/>
      <c r="BYZ807" s="22"/>
      <c r="BZA807" s="22"/>
      <c r="BZB807" s="22"/>
      <c r="BZC807" s="22"/>
      <c r="BZD807" s="22"/>
      <c r="BZE807" s="22"/>
      <c r="BZF807" s="22"/>
      <c r="BZG807" s="22"/>
      <c r="BZH807" s="22"/>
      <c r="BZI807" s="22"/>
      <c r="BZJ807" s="22"/>
      <c r="BZK807" s="22"/>
      <c r="BZL807" s="22"/>
      <c r="BZM807" s="22"/>
      <c r="BZN807" s="22"/>
      <c r="BZO807" s="22"/>
      <c r="BZP807" s="22"/>
      <c r="BZQ807" s="22"/>
      <c r="BZR807" s="22"/>
      <c r="BZS807" s="22"/>
      <c r="BZT807" s="22"/>
      <c r="BZU807" s="22"/>
      <c r="BZV807" s="22"/>
      <c r="BZW807" s="22"/>
      <c r="BZX807" s="22"/>
      <c r="BZY807" s="22"/>
      <c r="BZZ807" s="22"/>
      <c r="CAA807" s="22"/>
      <c r="CAB807" s="22"/>
      <c r="CAC807" s="22"/>
      <c r="CAD807" s="22"/>
      <c r="CAE807" s="22"/>
      <c r="CAF807" s="22"/>
      <c r="CAG807" s="22"/>
      <c r="CAH807" s="22"/>
      <c r="CAI807" s="22"/>
      <c r="CAJ807" s="22"/>
      <c r="CAK807" s="22"/>
      <c r="CAL807" s="22"/>
      <c r="CAM807" s="22"/>
      <c r="CAN807" s="22"/>
      <c r="CAO807" s="22"/>
      <c r="CAP807" s="22"/>
      <c r="CAQ807" s="22"/>
      <c r="CAR807" s="22"/>
      <c r="CAS807" s="22"/>
      <c r="CAT807" s="22"/>
      <c r="CAU807" s="22"/>
      <c r="CAV807" s="22"/>
      <c r="CAW807" s="22"/>
      <c r="CAX807" s="22"/>
      <c r="CAY807" s="22"/>
      <c r="CAZ807" s="22"/>
      <c r="CBA807" s="22"/>
      <c r="CBB807" s="22"/>
      <c r="CBC807" s="22"/>
      <c r="CBD807" s="22"/>
      <c r="CBE807" s="22"/>
      <c r="CBF807" s="22"/>
      <c r="CBG807" s="22"/>
      <c r="CBH807" s="22"/>
      <c r="CBI807" s="22"/>
      <c r="CBJ807" s="22"/>
      <c r="CBK807" s="22"/>
      <c r="CBL807" s="22"/>
      <c r="CBM807" s="22"/>
      <c r="CBN807" s="22"/>
      <c r="CBO807" s="22"/>
      <c r="CBP807" s="22"/>
      <c r="CBQ807" s="22"/>
      <c r="CBR807" s="22"/>
      <c r="CBS807" s="22"/>
      <c r="CBT807" s="22"/>
      <c r="CBU807" s="22"/>
      <c r="CBV807" s="22"/>
      <c r="CBW807" s="22"/>
      <c r="CBX807" s="22"/>
      <c r="CBY807" s="22"/>
      <c r="CBZ807" s="22"/>
      <c r="CCA807" s="22"/>
      <c r="CCB807" s="22"/>
      <c r="CCC807" s="22"/>
      <c r="CCD807" s="22"/>
      <c r="CCE807" s="22"/>
      <c r="CCF807" s="22"/>
      <c r="CCG807" s="22"/>
      <c r="CCH807" s="22"/>
      <c r="CCI807" s="22"/>
      <c r="CCJ807" s="22"/>
      <c r="CCK807" s="22"/>
      <c r="CCL807" s="22"/>
      <c r="CCM807" s="22"/>
      <c r="CCN807" s="22"/>
      <c r="CCO807" s="22"/>
      <c r="CCP807" s="22"/>
      <c r="CCQ807" s="22"/>
      <c r="CCR807" s="22"/>
      <c r="CCS807" s="22"/>
      <c r="CCT807" s="22"/>
      <c r="CCU807" s="22"/>
      <c r="CCV807" s="22"/>
      <c r="CCW807" s="22"/>
      <c r="CCX807" s="22"/>
      <c r="CCY807" s="22"/>
      <c r="CCZ807" s="22"/>
      <c r="CDA807" s="22"/>
      <c r="CDB807" s="22"/>
      <c r="CDC807" s="22"/>
      <c r="CDD807" s="22"/>
      <c r="CDE807" s="22"/>
      <c r="CDF807" s="22"/>
      <c r="CDG807" s="22"/>
      <c r="CDH807" s="22"/>
      <c r="CDI807" s="22"/>
      <c r="CDJ807" s="22"/>
      <c r="CDK807" s="22"/>
      <c r="CDL807" s="22"/>
      <c r="CDM807" s="22"/>
      <c r="CDN807" s="22"/>
      <c r="CDO807" s="22"/>
      <c r="CDP807" s="22"/>
      <c r="CDQ807" s="22"/>
      <c r="CDR807" s="22"/>
      <c r="CDS807" s="22"/>
      <c r="CDT807" s="22"/>
      <c r="CDU807" s="22"/>
      <c r="CDV807" s="22"/>
      <c r="CDW807" s="22"/>
      <c r="CDX807" s="22"/>
      <c r="CDY807" s="22"/>
      <c r="CDZ807" s="22"/>
      <c r="CEA807" s="22"/>
      <c r="CEB807" s="22"/>
      <c r="CEC807" s="22"/>
      <c r="CED807" s="22"/>
      <c r="CEE807" s="22"/>
      <c r="CEF807" s="22"/>
      <c r="CEG807" s="22"/>
      <c r="CEH807" s="22"/>
      <c r="CEI807" s="22"/>
      <c r="CEJ807" s="22"/>
      <c r="CEK807" s="22"/>
      <c r="CEL807" s="22"/>
      <c r="CEM807" s="22"/>
      <c r="CEN807" s="22"/>
      <c r="CEO807" s="22"/>
      <c r="CEP807" s="22"/>
      <c r="CEQ807" s="22"/>
      <c r="CER807" s="22"/>
      <c r="CES807" s="22"/>
      <c r="CET807" s="22"/>
      <c r="CEU807" s="22"/>
      <c r="CEV807" s="22"/>
      <c r="CEW807" s="22"/>
      <c r="CEX807" s="22"/>
      <c r="CEY807" s="22"/>
      <c r="CEZ807" s="22"/>
      <c r="CFA807" s="22"/>
      <c r="CFB807" s="22"/>
      <c r="CFC807" s="22"/>
      <c r="CFD807" s="22"/>
      <c r="CFE807" s="22"/>
      <c r="CFF807" s="22"/>
      <c r="CFG807" s="22"/>
      <c r="CFH807" s="22"/>
      <c r="CFI807" s="22"/>
      <c r="CFJ807" s="22"/>
      <c r="CFK807" s="22"/>
      <c r="CFL807" s="22"/>
      <c r="CFM807" s="22"/>
      <c r="CFN807" s="22"/>
      <c r="CFO807" s="22"/>
      <c r="CFP807" s="22"/>
      <c r="CFQ807" s="22"/>
      <c r="CFR807" s="22"/>
      <c r="CFS807" s="22"/>
      <c r="CFT807" s="22"/>
      <c r="CFU807" s="22"/>
      <c r="CFV807" s="22"/>
      <c r="CFW807" s="22"/>
      <c r="CFX807" s="22"/>
      <c r="CFY807" s="22"/>
      <c r="CFZ807" s="22"/>
      <c r="CGA807" s="22"/>
      <c r="CGB807" s="22"/>
      <c r="CGC807" s="22"/>
      <c r="CGD807" s="22"/>
      <c r="CGE807" s="22"/>
      <c r="CGF807" s="22"/>
      <c r="CGG807" s="22"/>
      <c r="CGH807" s="22"/>
      <c r="CGI807" s="22"/>
      <c r="CGJ807" s="22"/>
      <c r="CGK807" s="22"/>
      <c r="CGL807" s="22"/>
      <c r="CGM807" s="22"/>
      <c r="CGN807" s="22"/>
      <c r="CGO807" s="22"/>
      <c r="CGP807" s="22"/>
      <c r="CGQ807" s="22"/>
      <c r="CGR807" s="22"/>
      <c r="CGS807" s="22"/>
      <c r="CGT807" s="22"/>
      <c r="CGU807" s="22"/>
      <c r="CGV807" s="22"/>
      <c r="CGW807" s="22"/>
      <c r="CGX807" s="22"/>
      <c r="CGY807" s="22"/>
      <c r="CGZ807" s="22"/>
      <c r="CHA807" s="22"/>
      <c r="CHB807" s="22"/>
      <c r="CHC807" s="22"/>
      <c r="CHD807" s="22"/>
      <c r="CHE807" s="22"/>
      <c r="CHF807" s="22"/>
      <c r="CHG807" s="22"/>
      <c r="CHH807" s="22"/>
      <c r="CHI807" s="22"/>
      <c r="CHJ807" s="22"/>
      <c r="CHK807" s="22"/>
      <c r="CHL807" s="22"/>
      <c r="CHM807" s="22"/>
      <c r="CHN807" s="22"/>
      <c r="CHO807" s="22"/>
      <c r="CHP807" s="22"/>
      <c r="CHQ807" s="22"/>
      <c r="CHR807" s="22"/>
      <c r="CHS807" s="22"/>
      <c r="CHT807" s="22"/>
      <c r="CHU807" s="22"/>
      <c r="CHV807" s="22"/>
      <c r="CHW807" s="22"/>
      <c r="CHX807" s="22"/>
      <c r="CHY807" s="22"/>
      <c r="CHZ807" s="22"/>
      <c r="CIA807" s="22"/>
      <c r="CIB807" s="22"/>
      <c r="CIC807" s="22"/>
      <c r="CID807" s="22"/>
      <c r="CIE807" s="22"/>
      <c r="CIF807" s="22"/>
      <c r="CIG807" s="22"/>
      <c r="CIH807" s="22"/>
      <c r="CII807" s="22"/>
      <c r="CIJ807" s="22"/>
      <c r="CIK807" s="22"/>
      <c r="CIL807" s="22"/>
      <c r="CIM807" s="22"/>
      <c r="CIN807" s="22"/>
      <c r="CIO807" s="22"/>
      <c r="CIP807" s="22"/>
      <c r="CIQ807" s="22"/>
      <c r="CIR807" s="22"/>
      <c r="CIS807" s="22"/>
      <c r="CIT807" s="22"/>
      <c r="CIU807" s="22"/>
      <c r="CIV807" s="22"/>
      <c r="CIW807" s="22"/>
      <c r="CIX807" s="22"/>
      <c r="CIY807" s="22"/>
      <c r="CIZ807" s="22"/>
      <c r="CJA807" s="22"/>
      <c r="CJB807" s="22"/>
      <c r="CJC807" s="22"/>
      <c r="CJD807" s="22"/>
      <c r="CJE807" s="22"/>
      <c r="CJF807" s="22"/>
      <c r="CJG807" s="22"/>
      <c r="CJH807" s="22"/>
      <c r="CJI807" s="22"/>
      <c r="CJJ807" s="22"/>
      <c r="CJK807" s="22"/>
      <c r="CJL807" s="22"/>
      <c r="CJM807" s="22"/>
      <c r="CJN807" s="22"/>
      <c r="CJO807" s="22"/>
      <c r="CJP807" s="22"/>
      <c r="CJQ807" s="22"/>
      <c r="CJR807" s="22"/>
      <c r="CJS807" s="22"/>
      <c r="CJT807" s="22"/>
      <c r="CJU807" s="22"/>
      <c r="CJV807" s="22"/>
      <c r="CJW807" s="22"/>
      <c r="CJX807" s="22"/>
      <c r="CJY807" s="22"/>
      <c r="CJZ807" s="22"/>
      <c r="CKA807" s="22"/>
      <c r="CKB807" s="22"/>
      <c r="CKC807" s="22"/>
      <c r="CKD807" s="22"/>
      <c r="CKE807" s="22"/>
      <c r="CKF807" s="22"/>
      <c r="CKG807" s="22"/>
      <c r="CKH807" s="22"/>
      <c r="CKI807" s="22"/>
      <c r="CKJ807" s="22"/>
      <c r="CKK807" s="22"/>
      <c r="CKL807" s="22"/>
      <c r="CKM807" s="22"/>
      <c r="CKN807" s="22"/>
      <c r="CKO807" s="22"/>
      <c r="CKP807" s="22"/>
      <c r="CKQ807" s="22"/>
      <c r="CKR807" s="22"/>
      <c r="CKS807" s="22"/>
      <c r="CKT807" s="22"/>
      <c r="CKU807" s="22"/>
      <c r="CKV807" s="22"/>
      <c r="CKW807" s="22"/>
      <c r="CKX807" s="22"/>
      <c r="CKY807" s="22"/>
      <c r="CKZ807" s="22"/>
      <c r="CLA807" s="22"/>
      <c r="CLB807" s="22"/>
      <c r="CLC807" s="22"/>
      <c r="CLD807" s="22"/>
      <c r="CLE807" s="22"/>
      <c r="CLF807" s="22"/>
      <c r="CLG807" s="22"/>
      <c r="CLH807" s="22"/>
      <c r="CLI807" s="22"/>
      <c r="CLJ807" s="22"/>
      <c r="CLK807" s="22"/>
      <c r="CLL807" s="22"/>
      <c r="CLM807" s="22"/>
      <c r="CLN807" s="22"/>
      <c r="CLO807" s="22"/>
      <c r="CLP807" s="22"/>
      <c r="CLQ807" s="22"/>
      <c r="CLR807" s="22"/>
      <c r="CLS807" s="22"/>
      <c r="CLT807" s="22"/>
      <c r="CLU807" s="22"/>
      <c r="CLV807" s="22"/>
      <c r="CLW807" s="22"/>
      <c r="CLX807" s="22"/>
      <c r="CLY807" s="22"/>
      <c r="CLZ807" s="22"/>
      <c r="CMA807" s="22"/>
      <c r="CMB807" s="22"/>
      <c r="CMC807" s="22"/>
      <c r="CMD807" s="22"/>
      <c r="CME807" s="22"/>
      <c r="CMF807" s="22"/>
      <c r="CMG807" s="22"/>
      <c r="CMH807" s="22"/>
      <c r="CMI807" s="22"/>
      <c r="CMJ807" s="22"/>
      <c r="CMK807" s="22"/>
      <c r="CML807" s="22"/>
      <c r="CMM807" s="22"/>
      <c r="CMN807" s="22"/>
      <c r="CMO807" s="22"/>
      <c r="CMP807" s="22"/>
      <c r="CMQ807" s="22"/>
      <c r="CMR807" s="22"/>
      <c r="CMS807" s="22"/>
      <c r="CMT807" s="22"/>
      <c r="CMU807" s="22"/>
      <c r="CMV807" s="22"/>
      <c r="CMW807" s="22"/>
      <c r="CMX807" s="22"/>
      <c r="CMY807" s="22"/>
      <c r="CMZ807" s="22"/>
      <c r="CNA807" s="22"/>
      <c r="CNB807" s="22"/>
      <c r="CNC807" s="22"/>
      <c r="CND807" s="22"/>
      <c r="CNE807" s="22"/>
      <c r="CNF807" s="22"/>
      <c r="CNG807" s="22"/>
      <c r="CNH807" s="22"/>
      <c r="CNI807" s="22"/>
      <c r="CNJ807" s="22"/>
      <c r="CNK807" s="22"/>
      <c r="CNL807" s="22"/>
      <c r="CNM807" s="22"/>
      <c r="CNN807" s="22"/>
      <c r="CNO807" s="22"/>
      <c r="CNP807" s="22"/>
      <c r="CNQ807" s="22"/>
      <c r="CNR807" s="22"/>
      <c r="CNS807" s="22"/>
      <c r="CNT807" s="22"/>
      <c r="CNU807" s="22"/>
      <c r="CNV807" s="22"/>
      <c r="CNW807" s="22"/>
      <c r="CNX807" s="22"/>
      <c r="CNY807" s="22"/>
      <c r="CNZ807" s="22"/>
      <c r="COA807" s="22"/>
      <c r="COB807" s="22"/>
      <c r="COC807" s="22"/>
      <c r="COD807" s="22"/>
      <c r="COE807" s="22"/>
      <c r="COF807" s="22"/>
      <c r="COG807" s="22"/>
      <c r="COH807" s="22"/>
      <c r="COI807" s="22"/>
      <c r="COJ807" s="22"/>
      <c r="COK807" s="22"/>
      <c r="COL807" s="22"/>
      <c r="COM807" s="22"/>
      <c r="CON807" s="22"/>
      <c r="COO807" s="22"/>
      <c r="COP807" s="22"/>
      <c r="COQ807" s="22"/>
      <c r="COR807" s="22"/>
      <c r="COS807" s="22"/>
      <c r="COT807" s="22"/>
      <c r="COU807" s="22"/>
      <c r="COV807" s="22"/>
      <c r="COW807" s="22"/>
      <c r="COX807" s="22"/>
      <c r="COY807" s="22"/>
      <c r="COZ807" s="22"/>
      <c r="CPA807" s="22"/>
      <c r="CPB807" s="22"/>
      <c r="CPC807" s="22"/>
      <c r="CPD807" s="22"/>
      <c r="CPE807" s="22"/>
      <c r="CPF807" s="22"/>
      <c r="CPG807" s="22"/>
      <c r="CPH807" s="22"/>
      <c r="CPI807" s="22"/>
      <c r="CPJ807" s="22"/>
      <c r="CPK807" s="22"/>
      <c r="CPL807" s="22"/>
      <c r="CPM807" s="22"/>
      <c r="CPN807" s="22"/>
      <c r="CPO807" s="22"/>
      <c r="CPP807" s="22"/>
      <c r="CPQ807" s="22"/>
      <c r="CPR807" s="22"/>
      <c r="CPS807" s="22"/>
      <c r="CPT807" s="22"/>
      <c r="CPU807" s="22"/>
      <c r="CPV807" s="22"/>
      <c r="CPW807" s="22"/>
      <c r="CPX807" s="22"/>
      <c r="CPY807" s="22"/>
      <c r="CPZ807" s="22"/>
      <c r="CQA807" s="22"/>
      <c r="CQB807" s="22"/>
      <c r="CQC807" s="22"/>
      <c r="CQD807" s="22"/>
      <c r="CQE807" s="22"/>
      <c r="CQF807" s="22"/>
      <c r="CQG807" s="22"/>
      <c r="CQH807" s="22"/>
      <c r="CQI807" s="22"/>
      <c r="CQJ807" s="22"/>
      <c r="CQK807" s="22"/>
      <c r="CQL807" s="22"/>
      <c r="CQM807" s="22"/>
      <c r="CQN807" s="22"/>
      <c r="CQO807" s="22"/>
      <c r="CQP807" s="22"/>
      <c r="CQQ807" s="22"/>
      <c r="CQR807" s="22"/>
      <c r="CQS807" s="22"/>
      <c r="CQT807" s="22"/>
      <c r="CQU807" s="22"/>
      <c r="CQV807" s="22"/>
      <c r="CQW807" s="22"/>
      <c r="CQX807" s="22"/>
      <c r="CQY807" s="22"/>
      <c r="CQZ807" s="22"/>
      <c r="CRA807" s="22"/>
      <c r="CRB807" s="22"/>
      <c r="CRC807" s="22"/>
      <c r="CRD807" s="22"/>
      <c r="CRE807" s="22"/>
      <c r="CRF807" s="22"/>
      <c r="CRG807" s="22"/>
      <c r="CRH807" s="22"/>
      <c r="CRI807" s="22"/>
      <c r="CRJ807" s="22"/>
      <c r="CRK807" s="22"/>
      <c r="CRL807" s="22"/>
      <c r="CRM807" s="22"/>
      <c r="CRN807" s="22"/>
      <c r="CRO807" s="22"/>
      <c r="CRP807" s="22"/>
      <c r="CRQ807" s="22"/>
      <c r="CRR807" s="22"/>
      <c r="CRS807" s="22"/>
      <c r="CRT807" s="22"/>
      <c r="CRU807" s="22"/>
      <c r="CRV807" s="22"/>
      <c r="CRW807" s="22"/>
      <c r="CRX807" s="22"/>
      <c r="CRY807" s="22"/>
      <c r="CRZ807" s="22"/>
      <c r="CSA807" s="22"/>
      <c r="CSB807" s="22"/>
      <c r="CSC807" s="22"/>
      <c r="CSD807" s="22"/>
      <c r="CSE807" s="22"/>
      <c r="CSF807" s="22"/>
      <c r="CSG807" s="22"/>
      <c r="CSH807" s="22"/>
      <c r="CSI807" s="22"/>
      <c r="CSJ807" s="22"/>
      <c r="CSK807" s="22"/>
      <c r="CSL807" s="22"/>
      <c r="CSM807" s="22"/>
      <c r="CSN807" s="22"/>
      <c r="CSO807" s="22"/>
      <c r="CSP807" s="22"/>
      <c r="CSQ807" s="22"/>
      <c r="CSR807" s="22"/>
      <c r="CSS807" s="22"/>
      <c r="CST807" s="22"/>
      <c r="CSU807" s="22"/>
      <c r="CSV807" s="22"/>
      <c r="CSW807" s="22"/>
      <c r="CSX807" s="22"/>
      <c r="CSY807" s="22"/>
      <c r="CSZ807" s="22"/>
      <c r="CTA807" s="22"/>
      <c r="CTB807" s="22"/>
      <c r="CTC807" s="22"/>
      <c r="CTD807" s="22"/>
      <c r="CTE807" s="22"/>
      <c r="CTF807" s="22"/>
      <c r="CTG807" s="22"/>
      <c r="CTH807" s="22"/>
      <c r="CTI807" s="22"/>
      <c r="CTJ807" s="22"/>
      <c r="CTK807" s="22"/>
      <c r="CTL807" s="22"/>
      <c r="CTM807" s="22"/>
      <c r="CTN807" s="22"/>
      <c r="CTO807" s="22"/>
      <c r="CTP807" s="22"/>
      <c r="CTQ807" s="22"/>
      <c r="CTR807" s="22"/>
      <c r="CTS807" s="22"/>
      <c r="CTT807" s="22"/>
      <c r="CTU807" s="22"/>
      <c r="CTV807" s="22"/>
      <c r="CTW807" s="22"/>
      <c r="CTX807" s="22"/>
      <c r="CTY807" s="22"/>
      <c r="CTZ807" s="22"/>
      <c r="CUA807" s="22"/>
      <c r="CUB807" s="22"/>
      <c r="CUC807" s="22"/>
      <c r="CUD807" s="22"/>
      <c r="CUE807" s="22"/>
      <c r="CUF807" s="22"/>
      <c r="CUG807" s="22"/>
      <c r="CUH807" s="22"/>
      <c r="CUI807" s="22"/>
      <c r="CUJ807" s="22"/>
      <c r="CUK807" s="22"/>
      <c r="CUL807" s="22"/>
      <c r="CUM807" s="22"/>
      <c r="CUN807" s="22"/>
      <c r="CUO807" s="22"/>
      <c r="CUP807" s="22"/>
      <c r="CUQ807" s="22"/>
      <c r="CUR807" s="22"/>
      <c r="CUS807" s="22"/>
      <c r="CUT807" s="22"/>
      <c r="CUU807" s="22"/>
      <c r="CUV807" s="22"/>
      <c r="CUW807" s="22"/>
      <c r="CUX807" s="22"/>
      <c r="CUY807" s="22"/>
      <c r="CUZ807" s="22"/>
      <c r="CVA807" s="22"/>
      <c r="CVB807" s="22"/>
      <c r="CVC807" s="22"/>
      <c r="CVD807" s="22"/>
      <c r="CVE807" s="22"/>
      <c r="CVF807" s="22"/>
      <c r="CVG807" s="22"/>
      <c r="CVH807" s="22"/>
      <c r="CVI807" s="22"/>
      <c r="CVJ807" s="22"/>
      <c r="CVK807" s="22"/>
      <c r="CVL807" s="22"/>
      <c r="CVM807" s="22"/>
      <c r="CVN807" s="22"/>
      <c r="CVO807" s="22"/>
      <c r="CVP807" s="22"/>
      <c r="CVQ807" s="22"/>
      <c r="CVR807" s="22"/>
      <c r="CVS807" s="22"/>
      <c r="CVT807" s="22"/>
      <c r="CVU807" s="22"/>
      <c r="CVV807" s="22"/>
      <c r="CVW807" s="22"/>
      <c r="CVX807" s="22"/>
      <c r="CVY807" s="22"/>
      <c r="CVZ807" s="22"/>
      <c r="CWA807" s="22"/>
      <c r="CWB807" s="22"/>
      <c r="CWC807" s="22"/>
      <c r="CWD807" s="22"/>
      <c r="CWE807" s="22"/>
      <c r="CWF807" s="22"/>
      <c r="CWG807" s="22"/>
      <c r="CWH807" s="22"/>
      <c r="CWI807" s="22"/>
      <c r="CWJ807" s="22"/>
      <c r="CWK807" s="22"/>
      <c r="CWL807" s="22"/>
      <c r="CWM807" s="22"/>
      <c r="CWN807" s="22"/>
      <c r="CWO807" s="22"/>
      <c r="CWP807" s="22"/>
      <c r="CWQ807" s="22"/>
      <c r="CWR807" s="22"/>
      <c r="CWS807" s="22"/>
      <c r="CWT807" s="22"/>
      <c r="CWU807" s="22"/>
      <c r="CWV807" s="22"/>
      <c r="CWW807" s="22"/>
      <c r="CWX807" s="22"/>
      <c r="CWY807" s="22"/>
      <c r="CWZ807" s="22"/>
      <c r="CXA807" s="22"/>
      <c r="CXB807" s="22"/>
      <c r="CXC807" s="22"/>
      <c r="CXD807" s="22"/>
      <c r="CXE807" s="22"/>
      <c r="CXF807" s="22"/>
      <c r="CXG807" s="22"/>
      <c r="CXH807" s="22"/>
      <c r="CXI807" s="22"/>
      <c r="CXJ807" s="22"/>
      <c r="CXK807" s="22"/>
      <c r="CXL807" s="22"/>
      <c r="CXM807" s="22"/>
      <c r="CXN807" s="22"/>
      <c r="CXO807" s="22"/>
      <c r="CXP807" s="22"/>
      <c r="CXQ807" s="22"/>
      <c r="CXR807" s="22"/>
      <c r="CXS807" s="22"/>
      <c r="CXT807" s="22"/>
      <c r="CXU807" s="22"/>
      <c r="CXV807" s="22"/>
      <c r="CXW807" s="22"/>
      <c r="CXX807" s="22"/>
      <c r="CXY807" s="22"/>
      <c r="CXZ807" s="22"/>
      <c r="CYA807" s="22"/>
      <c r="CYB807" s="22"/>
      <c r="CYC807" s="22"/>
      <c r="CYD807" s="22"/>
      <c r="CYE807" s="22"/>
      <c r="CYF807" s="22"/>
      <c r="CYG807" s="22"/>
      <c r="CYH807" s="22"/>
      <c r="CYI807" s="22"/>
      <c r="CYJ807" s="22"/>
      <c r="CYK807" s="22"/>
      <c r="CYL807" s="22"/>
      <c r="CYM807" s="22"/>
      <c r="CYN807" s="22"/>
      <c r="CYO807" s="22"/>
      <c r="CYP807" s="22"/>
      <c r="CYQ807" s="22"/>
      <c r="CYR807" s="22"/>
      <c r="CYS807" s="22"/>
      <c r="CYT807" s="22"/>
      <c r="CYU807" s="22"/>
      <c r="CYV807" s="22"/>
      <c r="CYW807" s="22"/>
      <c r="CYX807" s="22"/>
      <c r="CYY807" s="22"/>
      <c r="CYZ807" s="22"/>
      <c r="CZA807" s="22"/>
      <c r="CZB807" s="22"/>
      <c r="CZC807" s="22"/>
      <c r="CZD807" s="22"/>
      <c r="CZE807" s="22"/>
      <c r="CZF807" s="22"/>
      <c r="CZG807" s="22"/>
      <c r="CZH807" s="22"/>
      <c r="CZI807" s="22"/>
      <c r="CZJ807" s="22"/>
      <c r="CZK807" s="22"/>
      <c r="CZL807" s="22"/>
      <c r="CZM807" s="22"/>
      <c r="CZN807" s="22"/>
      <c r="CZO807" s="22"/>
      <c r="CZP807" s="22"/>
      <c r="CZQ807" s="22"/>
      <c r="CZR807" s="22"/>
      <c r="CZS807" s="22"/>
      <c r="CZT807" s="22"/>
      <c r="CZU807" s="22"/>
      <c r="CZV807" s="22"/>
      <c r="CZW807" s="22"/>
      <c r="CZX807" s="22"/>
      <c r="CZY807" s="22"/>
      <c r="CZZ807" s="22"/>
      <c r="DAA807" s="22"/>
      <c r="DAB807" s="22"/>
      <c r="DAC807" s="22"/>
      <c r="DAD807" s="22"/>
      <c r="DAE807" s="22"/>
      <c r="DAF807" s="22"/>
      <c r="DAG807" s="22"/>
      <c r="DAH807" s="22"/>
      <c r="DAI807" s="22"/>
      <c r="DAJ807" s="22"/>
      <c r="DAK807" s="22"/>
      <c r="DAL807" s="22"/>
      <c r="DAM807" s="22"/>
      <c r="DAN807" s="22"/>
      <c r="DAO807" s="22"/>
      <c r="DAP807" s="22"/>
      <c r="DAQ807" s="22"/>
      <c r="DAR807" s="22"/>
      <c r="DAS807" s="22"/>
      <c r="DAT807" s="22"/>
      <c r="DAU807" s="22"/>
      <c r="DAV807" s="22"/>
      <c r="DAW807" s="22"/>
      <c r="DAX807" s="22"/>
      <c r="DAY807" s="22"/>
      <c r="DAZ807" s="22"/>
      <c r="DBA807" s="22"/>
      <c r="DBB807" s="22"/>
      <c r="DBC807" s="22"/>
      <c r="DBD807" s="22"/>
      <c r="DBE807" s="22"/>
      <c r="DBF807" s="22"/>
      <c r="DBG807" s="22"/>
      <c r="DBH807" s="22"/>
      <c r="DBI807" s="22"/>
      <c r="DBJ807" s="22"/>
      <c r="DBK807" s="22"/>
      <c r="DBL807" s="22"/>
      <c r="DBM807" s="22"/>
      <c r="DBN807" s="22"/>
      <c r="DBO807" s="22"/>
      <c r="DBP807" s="22"/>
      <c r="DBQ807" s="22"/>
      <c r="DBR807" s="22"/>
      <c r="DBS807" s="22"/>
      <c r="DBT807" s="22"/>
      <c r="DBU807" s="22"/>
      <c r="DBV807" s="22"/>
      <c r="DBW807" s="22"/>
      <c r="DBX807" s="22"/>
      <c r="DBY807" s="22"/>
      <c r="DBZ807" s="22"/>
      <c r="DCA807" s="22"/>
      <c r="DCB807" s="22"/>
      <c r="DCC807" s="22"/>
      <c r="DCD807" s="22"/>
      <c r="DCE807" s="22"/>
      <c r="DCF807" s="22"/>
      <c r="DCG807" s="22"/>
      <c r="DCH807" s="22"/>
      <c r="DCI807" s="22"/>
      <c r="DCJ807" s="22"/>
      <c r="DCK807" s="22"/>
      <c r="DCL807" s="22"/>
      <c r="DCM807" s="22"/>
      <c r="DCN807" s="22"/>
      <c r="DCO807" s="22"/>
      <c r="DCP807" s="22"/>
      <c r="DCQ807" s="22"/>
      <c r="DCR807" s="22"/>
      <c r="DCS807" s="22"/>
      <c r="DCT807" s="22"/>
      <c r="DCU807" s="22"/>
      <c r="DCV807" s="22"/>
      <c r="DCW807" s="22"/>
      <c r="DCX807" s="22"/>
      <c r="DCY807" s="22"/>
      <c r="DCZ807" s="22"/>
      <c r="DDA807" s="22"/>
      <c r="DDB807" s="22"/>
      <c r="DDC807" s="22"/>
      <c r="DDD807" s="22"/>
      <c r="DDE807" s="22"/>
      <c r="DDF807" s="22"/>
      <c r="DDG807" s="22"/>
      <c r="DDH807" s="22"/>
      <c r="DDI807" s="22"/>
      <c r="DDJ807" s="22"/>
      <c r="DDK807" s="22"/>
      <c r="DDL807" s="22"/>
      <c r="DDM807" s="22"/>
      <c r="DDN807" s="22"/>
      <c r="DDO807" s="22"/>
      <c r="DDP807" s="22"/>
      <c r="DDQ807" s="22"/>
      <c r="DDR807" s="22"/>
      <c r="DDS807" s="22"/>
      <c r="DDT807" s="22"/>
      <c r="DDU807" s="22"/>
      <c r="DDV807" s="22"/>
      <c r="DDW807" s="22"/>
      <c r="DDX807" s="22"/>
      <c r="DDY807" s="22"/>
      <c r="DDZ807" s="22"/>
      <c r="DEA807" s="22"/>
      <c r="DEB807" s="22"/>
      <c r="DEC807" s="22"/>
      <c r="DED807" s="22"/>
      <c r="DEE807" s="22"/>
      <c r="DEF807" s="22"/>
      <c r="DEG807" s="22"/>
      <c r="DEH807" s="22"/>
      <c r="DEI807" s="22"/>
      <c r="DEJ807" s="22"/>
      <c r="DEK807" s="22"/>
      <c r="DEL807" s="22"/>
      <c r="DEM807" s="22"/>
      <c r="DEN807" s="22"/>
      <c r="DEO807" s="22"/>
      <c r="DEP807" s="22"/>
      <c r="DEQ807" s="22"/>
      <c r="DER807" s="22"/>
      <c r="DES807" s="22"/>
      <c r="DET807" s="22"/>
      <c r="DEU807" s="22"/>
      <c r="DEV807" s="22"/>
      <c r="DEW807" s="22"/>
      <c r="DEX807" s="22"/>
      <c r="DEY807" s="22"/>
      <c r="DEZ807" s="22"/>
      <c r="DFA807" s="22"/>
      <c r="DFB807" s="22"/>
      <c r="DFC807" s="22"/>
      <c r="DFD807" s="22"/>
      <c r="DFE807" s="22"/>
      <c r="DFF807" s="22"/>
      <c r="DFG807" s="22"/>
      <c r="DFH807" s="22"/>
      <c r="DFI807" s="22"/>
      <c r="DFJ807" s="22"/>
      <c r="DFK807" s="22"/>
      <c r="DFL807" s="22"/>
      <c r="DFM807" s="22"/>
      <c r="DFN807" s="22"/>
      <c r="DFO807" s="22"/>
      <c r="DFP807" s="22"/>
      <c r="DFQ807" s="22"/>
      <c r="DFR807" s="22"/>
      <c r="DFS807" s="22"/>
      <c r="DFT807" s="22"/>
      <c r="DFU807" s="22"/>
      <c r="DFV807" s="22"/>
      <c r="DFW807" s="22"/>
      <c r="DFX807" s="22"/>
      <c r="DFY807" s="22"/>
      <c r="DFZ807" s="22"/>
      <c r="DGA807" s="22"/>
      <c r="DGB807" s="22"/>
      <c r="DGC807" s="22"/>
      <c r="DGD807" s="22"/>
      <c r="DGE807" s="22"/>
      <c r="DGF807" s="22"/>
      <c r="DGG807" s="22"/>
      <c r="DGH807" s="22"/>
      <c r="DGI807" s="22"/>
      <c r="DGJ807" s="22"/>
      <c r="DGK807" s="22"/>
      <c r="DGL807" s="22"/>
      <c r="DGM807" s="22"/>
      <c r="DGN807" s="22"/>
      <c r="DGO807" s="22"/>
      <c r="DGP807" s="22"/>
      <c r="DGQ807" s="22"/>
      <c r="DGR807" s="22"/>
      <c r="DGS807" s="22"/>
      <c r="DGT807" s="22"/>
      <c r="DGU807" s="22"/>
      <c r="DGV807" s="22"/>
      <c r="DGW807" s="22"/>
      <c r="DGX807" s="22"/>
      <c r="DGY807" s="22"/>
      <c r="DGZ807" s="22"/>
      <c r="DHA807" s="22"/>
      <c r="DHB807" s="22"/>
      <c r="DHC807" s="22"/>
      <c r="DHD807" s="22"/>
      <c r="DHE807" s="22"/>
      <c r="DHF807" s="22"/>
      <c r="DHG807" s="22"/>
      <c r="DHH807" s="22"/>
      <c r="DHI807" s="22"/>
      <c r="DHJ807" s="22"/>
      <c r="DHK807" s="22"/>
      <c r="DHL807" s="22"/>
      <c r="DHM807" s="22"/>
      <c r="DHN807" s="22"/>
      <c r="DHO807" s="22"/>
      <c r="DHP807" s="22"/>
      <c r="DHQ807" s="22"/>
      <c r="DHR807" s="22"/>
      <c r="DHS807" s="22"/>
      <c r="DHT807" s="22"/>
      <c r="DHU807" s="22"/>
      <c r="DHV807" s="22"/>
      <c r="DHW807" s="22"/>
      <c r="DHX807" s="22"/>
      <c r="DHY807" s="22"/>
      <c r="DHZ807" s="22"/>
      <c r="DIA807" s="22"/>
      <c r="DIB807" s="22"/>
      <c r="DIC807" s="22"/>
      <c r="DID807" s="22"/>
      <c r="DIE807" s="22"/>
      <c r="DIF807" s="22"/>
      <c r="DIG807" s="22"/>
      <c r="DIH807" s="22"/>
      <c r="DII807" s="22"/>
      <c r="DIJ807" s="22"/>
      <c r="DIK807" s="22"/>
      <c r="DIL807" s="22"/>
      <c r="DIM807" s="22"/>
      <c r="DIN807" s="22"/>
      <c r="DIO807" s="22"/>
      <c r="DIP807" s="22"/>
      <c r="DIQ807" s="22"/>
      <c r="DIR807" s="22"/>
      <c r="DIS807" s="22"/>
      <c r="DIT807" s="22"/>
      <c r="DIU807" s="22"/>
      <c r="DIV807" s="22"/>
      <c r="DIW807" s="22"/>
      <c r="DIX807" s="22"/>
      <c r="DIY807" s="22"/>
      <c r="DIZ807" s="22"/>
      <c r="DJA807" s="22"/>
      <c r="DJB807" s="22"/>
      <c r="DJC807" s="22"/>
      <c r="DJD807" s="22"/>
      <c r="DJE807" s="22"/>
      <c r="DJF807" s="22"/>
      <c r="DJG807" s="22"/>
      <c r="DJH807" s="22"/>
      <c r="DJI807" s="22"/>
      <c r="DJJ807" s="22"/>
      <c r="DJK807" s="22"/>
      <c r="DJL807" s="22"/>
      <c r="DJM807" s="22"/>
      <c r="DJN807" s="22"/>
      <c r="DJO807" s="22"/>
      <c r="DJP807" s="22"/>
      <c r="DJQ807" s="22"/>
      <c r="DJR807" s="22"/>
      <c r="DJS807" s="22"/>
      <c r="DJT807" s="22"/>
      <c r="DJU807" s="22"/>
      <c r="DJV807" s="22"/>
      <c r="DJW807" s="22"/>
      <c r="DJX807" s="22"/>
      <c r="DJY807" s="22"/>
      <c r="DJZ807" s="22"/>
      <c r="DKA807" s="22"/>
      <c r="DKB807" s="22"/>
      <c r="DKC807" s="22"/>
      <c r="DKD807" s="22"/>
      <c r="DKE807" s="22"/>
      <c r="DKF807" s="22"/>
      <c r="DKG807" s="22"/>
      <c r="DKH807" s="22"/>
      <c r="DKI807" s="22"/>
      <c r="DKJ807" s="22"/>
      <c r="DKK807" s="22"/>
      <c r="DKL807" s="22"/>
      <c r="DKM807" s="22"/>
      <c r="DKN807" s="22"/>
      <c r="DKO807" s="22"/>
      <c r="DKP807" s="22"/>
      <c r="DKQ807" s="22"/>
      <c r="DKR807" s="22"/>
      <c r="DKS807" s="22"/>
      <c r="DKT807" s="22"/>
      <c r="DKU807" s="22"/>
      <c r="DKV807" s="22"/>
      <c r="DKW807" s="22"/>
      <c r="DKX807" s="22"/>
      <c r="DKY807" s="22"/>
      <c r="DKZ807" s="22"/>
      <c r="DLA807" s="22"/>
      <c r="DLB807" s="22"/>
      <c r="DLC807" s="22"/>
      <c r="DLD807" s="22"/>
      <c r="DLE807" s="22"/>
      <c r="DLF807" s="22"/>
      <c r="DLG807" s="22"/>
      <c r="DLH807" s="22"/>
      <c r="DLI807" s="22"/>
      <c r="DLJ807" s="22"/>
      <c r="DLK807" s="22"/>
      <c r="DLL807" s="22"/>
      <c r="DLM807" s="22"/>
      <c r="DLN807" s="22"/>
      <c r="DLO807" s="22"/>
      <c r="DLP807" s="22"/>
      <c r="DLQ807" s="22"/>
      <c r="DLR807" s="22"/>
      <c r="DLS807" s="22"/>
      <c r="DLT807" s="22"/>
      <c r="DLU807" s="22"/>
      <c r="DLV807" s="22"/>
      <c r="DLW807" s="22"/>
      <c r="DLX807" s="22"/>
      <c r="DLY807" s="22"/>
      <c r="DLZ807" s="22"/>
      <c r="DMA807" s="22"/>
      <c r="DMB807" s="22"/>
      <c r="DMC807" s="22"/>
      <c r="DMD807" s="22"/>
      <c r="DME807" s="22"/>
      <c r="DMF807" s="22"/>
      <c r="DMG807" s="22"/>
      <c r="DMH807" s="22"/>
      <c r="DMI807" s="22"/>
      <c r="DMJ807" s="22"/>
      <c r="DMK807" s="22"/>
      <c r="DML807" s="22"/>
      <c r="DMM807" s="22"/>
      <c r="DMN807" s="22"/>
      <c r="DMO807" s="22"/>
      <c r="DMP807" s="22"/>
      <c r="DMQ807" s="22"/>
      <c r="DMR807" s="22"/>
      <c r="DMS807" s="22"/>
      <c r="DMT807" s="22"/>
      <c r="DMU807" s="22"/>
      <c r="DMV807" s="22"/>
      <c r="DMW807" s="22"/>
      <c r="DMX807" s="22"/>
      <c r="DMY807" s="22"/>
      <c r="DMZ807" s="22"/>
      <c r="DNA807" s="22"/>
      <c r="DNB807" s="22"/>
      <c r="DNC807" s="22"/>
      <c r="DND807" s="22"/>
      <c r="DNE807" s="22"/>
      <c r="DNF807" s="22"/>
      <c r="DNG807" s="22"/>
      <c r="DNH807" s="22"/>
      <c r="DNI807" s="22"/>
      <c r="DNJ807" s="22"/>
      <c r="DNK807" s="22"/>
      <c r="DNL807" s="22"/>
      <c r="DNM807" s="22"/>
      <c r="DNN807" s="22"/>
      <c r="DNO807" s="22"/>
      <c r="DNP807" s="22"/>
      <c r="DNQ807" s="22"/>
      <c r="DNR807" s="22"/>
      <c r="DNS807" s="22"/>
      <c r="DNT807" s="22"/>
      <c r="DNU807" s="22"/>
      <c r="DNV807" s="22"/>
      <c r="DNW807" s="22"/>
      <c r="DNX807" s="22"/>
      <c r="DNY807" s="22"/>
      <c r="DNZ807" s="22"/>
      <c r="DOA807" s="22"/>
      <c r="DOB807" s="22"/>
      <c r="DOC807" s="22"/>
      <c r="DOD807" s="22"/>
      <c r="DOE807" s="22"/>
      <c r="DOF807" s="22"/>
      <c r="DOG807" s="22"/>
      <c r="DOH807" s="22"/>
      <c r="DOI807" s="22"/>
      <c r="DOJ807" s="22"/>
      <c r="DOK807" s="22"/>
      <c r="DOL807" s="22"/>
      <c r="DOM807" s="22"/>
      <c r="DON807" s="22"/>
      <c r="DOO807" s="22"/>
      <c r="DOP807" s="22"/>
      <c r="DOQ807" s="22"/>
      <c r="DOR807" s="22"/>
      <c r="DOS807" s="22"/>
      <c r="DOT807" s="22"/>
      <c r="DOU807" s="22"/>
      <c r="DOV807" s="22"/>
      <c r="DOW807" s="22"/>
      <c r="DOX807" s="22"/>
      <c r="DOY807" s="22"/>
      <c r="DOZ807" s="22"/>
      <c r="DPA807" s="22"/>
      <c r="DPB807" s="22"/>
      <c r="DPC807" s="22"/>
      <c r="DPD807" s="22"/>
      <c r="DPE807" s="22"/>
      <c r="DPF807" s="22"/>
      <c r="DPG807" s="22"/>
      <c r="DPH807" s="22"/>
      <c r="DPI807" s="22"/>
      <c r="DPJ807" s="22"/>
      <c r="DPK807" s="22"/>
      <c r="DPL807" s="22"/>
      <c r="DPM807" s="22"/>
      <c r="DPN807" s="22"/>
      <c r="DPO807" s="22"/>
      <c r="DPP807" s="22"/>
      <c r="DPQ807" s="22"/>
      <c r="DPR807" s="22"/>
      <c r="DPS807" s="22"/>
      <c r="DPT807" s="22"/>
      <c r="DPU807" s="22"/>
      <c r="DPV807" s="22"/>
      <c r="DPW807" s="22"/>
      <c r="DPX807" s="22"/>
      <c r="DPY807" s="22"/>
      <c r="DPZ807" s="22"/>
      <c r="DQA807" s="22"/>
      <c r="DQB807" s="22"/>
      <c r="DQC807" s="22"/>
      <c r="DQD807" s="22"/>
      <c r="DQE807" s="22"/>
      <c r="DQF807" s="22"/>
      <c r="DQG807" s="22"/>
      <c r="DQH807" s="22"/>
      <c r="DQI807" s="22"/>
      <c r="DQJ807" s="22"/>
      <c r="DQK807" s="22"/>
      <c r="DQL807" s="22"/>
      <c r="DQM807" s="22"/>
      <c r="DQN807" s="22"/>
      <c r="DQO807" s="22"/>
      <c r="DQP807" s="22"/>
      <c r="DQQ807" s="22"/>
      <c r="DQR807" s="22"/>
      <c r="DQS807" s="22"/>
      <c r="DQT807" s="22"/>
      <c r="DQU807" s="22"/>
      <c r="DQV807" s="22"/>
      <c r="DQW807" s="22"/>
      <c r="DQX807" s="22"/>
      <c r="DQY807" s="22"/>
      <c r="DQZ807" s="22"/>
      <c r="DRA807" s="22"/>
      <c r="DRB807" s="22"/>
      <c r="DRC807" s="22"/>
      <c r="DRD807" s="22"/>
      <c r="DRE807" s="22"/>
      <c r="DRF807" s="22"/>
      <c r="DRG807" s="22"/>
      <c r="DRH807" s="22"/>
      <c r="DRI807" s="22"/>
      <c r="DRJ807" s="22"/>
      <c r="DRK807" s="22"/>
      <c r="DRL807" s="22"/>
      <c r="DRM807" s="22"/>
      <c r="DRN807" s="22"/>
      <c r="DRO807" s="22"/>
      <c r="DRP807" s="22"/>
      <c r="DRQ807" s="22"/>
      <c r="DRR807" s="22"/>
      <c r="DRS807" s="22"/>
      <c r="DRT807" s="22"/>
      <c r="DRU807" s="22"/>
      <c r="DRV807" s="22"/>
      <c r="DRW807" s="22"/>
      <c r="DRX807" s="22"/>
      <c r="DRY807" s="22"/>
      <c r="DRZ807" s="22"/>
      <c r="DSA807" s="22"/>
      <c r="DSB807" s="22"/>
      <c r="DSC807" s="22"/>
      <c r="DSD807" s="22"/>
      <c r="DSE807" s="22"/>
      <c r="DSF807" s="22"/>
      <c r="DSG807" s="22"/>
      <c r="DSH807" s="22"/>
      <c r="DSI807" s="22"/>
      <c r="DSJ807" s="22"/>
      <c r="DSK807" s="22"/>
      <c r="DSL807" s="22"/>
      <c r="DSM807" s="22"/>
      <c r="DSN807" s="22"/>
      <c r="DSO807" s="22"/>
      <c r="DSP807" s="22"/>
      <c r="DSQ807" s="22"/>
      <c r="DSR807" s="22"/>
      <c r="DSS807" s="22"/>
      <c r="DST807" s="22"/>
      <c r="DSU807" s="22"/>
      <c r="DSV807" s="22"/>
      <c r="DSW807" s="22"/>
      <c r="DSX807" s="22"/>
      <c r="DSY807" s="22"/>
      <c r="DSZ807" s="22"/>
      <c r="DTA807" s="22"/>
      <c r="DTB807" s="22"/>
      <c r="DTC807" s="22"/>
      <c r="DTD807" s="22"/>
      <c r="DTE807" s="22"/>
      <c r="DTF807" s="22"/>
      <c r="DTG807" s="22"/>
      <c r="DTH807" s="22"/>
      <c r="DTI807" s="22"/>
      <c r="DTJ807" s="22"/>
      <c r="DTK807" s="22"/>
      <c r="DTL807" s="22"/>
      <c r="DTM807" s="22"/>
      <c r="DTN807" s="22"/>
      <c r="DTO807" s="22"/>
      <c r="DTP807" s="22"/>
      <c r="DTQ807" s="22"/>
      <c r="DTR807" s="22"/>
      <c r="DTS807" s="22"/>
      <c r="DTT807" s="22"/>
      <c r="DTU807" s="22"/>
      <c r="DTV807" s="22"/>
      <c r="DTW807" s="22"/>
      <c r="DTX807" s="22"/>
      <c r="DTY807" s="22"/>
      <c r="DTZ807" s="22"/>
      <c r="DUA807" s="22"/>
      <c r="DUB807" s="22"/>
      <c r="DUC807" s="22"/>
      <c r="DUD807" s="22"/>
      <c r="DUE807" s="22"/>
    </row>
    <row r="808" spans="1:3255" s="116" customFormat="1" ht="14.1" customHeight="1" x14ac:dyDescent="0.15">
      <c r="A808" s="1047" t="s">
        <v>720</v>
      </c>
      <c r="B808" s="1125"/>
      <c r="C808" s="1007" t="s">
        <v>155</v>
      </c>
      <c r="D808" s="1026" t="s">
        <v>194</v>
      </c>
      <c r="E808" s="1027"/>
      <c r="F808" s="1028"/>
      <c r="G808" s="522" t="s">
        <v>156</v>
      </c>
      <c r="H808" s="522" t="s">
        <v>157</v>
      </c>
      <c r="I808" s="1007" t="s">
        <v>14</v>
      </c>
      <c r="J808" s="1007" t="s">
        <v>1</v>
      </c>
      <c r="K808" s="115">
        <v>59.92</v>
      </c>
      <c r="L808" s="148">
        <v>86</v>
      </c>
      <c r="M808" s="309">
        <v>0</v>
      </c>
      <c r="N808" s="309">
        <v>0</v>
      </c>
      <c r="O808" s="1055" t="s">
        <v>127</v>
      </c>
      <c r="P808" s="1055"/>
      <c r="Q808" s="1057" t="s">
        <v>116</v>
      </c>
      <c r="R808" s="1060" t="s">
        <v>35</v>
      </c>
    </row>
    <row r="809" spans="1:3255" s="116" customFormat="1" ht="14.1" customHeight="1" x14ac:dyDescent="0.15">
      <c r="A809" s="1047"/>
      <c r="B809" s="1126"/>
      <c r="C809" s="1008"/>
      <c r="D809" s="1029"/>
      <c r="E809" s="1030"/>
      <c r="F809" s="1031"/>
      <c r="G809" s="523"/>
      <c r="H809" s="523"/>
      <c r="I809" s="1008"/>
      <c r="J809" s="1008"/>
      <c r="K809" s="115">
        <v>59.96</v>
      </c>
      <c r="L809" s="148">
        <v>20</v>
      </c>
      <c r="M809" s="309">
        <v>0</v>
      </c>
      <c r="N809" s="309">
        <v>0</v>
      </c>
      <c r="O809" s="1010"/>
      <c r="P809" s="1010"/>
      <c r="Q809" s="1035"/>
      <c r="R809" s="1061"/>
    </row>
    <row r="810" spans="1:3255" s="116" customFormat="1" ht="14.1" customHeight="1" x14ac:dyDescent="0.15">
      <c r="A810" s="1047"/>
      <c r="B810" s="1126"/>
      <c r="C810" s="1008"/>
      <c r="D810" s="1029"/>
      <c r="E810" s="1030"/>
      <c r="F810" s="1031"/>
      <c r="G810" s="523"/>
      <c r="H810" s="523"/>
      <c r="I810" s="1008"/>
      <c r="J810" s="1008"/>
      <c r="K810" s="115">
        <v>84.93</v>
      </c>
      <c r="L810" s="148">
        <v>397</v>
      </c>
      <c r="M810" s="309">
        <v>0</v>
      </c>
      <c r="N810" s="309">
        <v>0</v>
      </c>
      <c r="O810" s="1010"/>
      <c r="P810" s="1010"/>
      <c r="Q810" s="1035"/>
      <c r="R810" s="1061"/>
    </row>
    <row r="811" spans="1:3255" s="116" customFormat="1" ht="14.1" customHeight="1" x14ac:dyDescent="0.15">
      <c r="A811" s="1047"/>
      <c r="B811" s="1126"/>
      <c r="C811" s="1008"/>
      <c r="D811" s="1029"/>
      <c r="E811" s="1030"/>
      <c r="F811" s="1031"/>
      <c r="G811" s="523"/>
      <c r="H811" s="523"/>
      <c r="I811" s="1008"/>
      <c r="J811" s="1008"/>
      <c r="K811" s="115">
        <v>84.92</v>
      </c>
      <c r="L811" s="148">
        <v>118</v>
      </c>
      <c r="M811" s="309">
        <v>0</v>
      </c>
      <c r="N811" s="309">
        <v>0</v>
      </c>
      <c r="O811" s="1010"/>
      <c r="P811" s="1010"/>
      <c r="Q811" s="1035"/>
      <c r="R811" s="1061"/>
    </row>
    <row r="812" spans="1:3255" s="116" customFormat="1" ht="14.1" customHeight="1" x14ac:dyDescent="0.15">
      <c r="A812" s="1047"/>
      <c r="B812" s="1126"/>
      <c r="C812" s="1008"/>
      <c r="D812" s="1029"/>
      <c r="E812" s="1030"/>
      <c r="F812" s="1031"/>
      <c r="G812" s="523"/>
      <c r="H812" s="523"/>
      <c r="I812" s="1008"/>
      <c r="J812" s="1008"/>
      <c r="K812" s="115">
        <v>101.92</v>
      </c>
      <c r="L812" s="148">
        <v>202</v>
      </c>
      <c r="M812" s="309">
        <v>2</v>
      </c>
      <c r="N812" s="309">
        <v>2</v>
      </c>
      <c r="O812" s="1010"/>
      <c r="P812" s="1010"/>
      <c r="Q812" s="1035"/>
      <c r="R812" s="1061"/>
    </row>
    <row r="813" spans="1:3255" s="116" customFormat="1" ht="14.1" customHeight="1" x14ac:dyDescent="0.15">
      <c r="A813" s="1047"/>
      <c r="B813" s="1126"/>
      <c r="C813" s="1008"/>
      <c r="D813" s="1029"/>
      <c r="E813" s="1030"/>
      <c r="F813" s="1031"/>
      <c r="G813" s="523"/>
      <c r="H813" s="523"/>
      <c r="I813" s="1008"/>
      <c r="J813" s="1008"/>
      <c r="K813" s="115">
        <v>101.97</v>
      </c>
      <c r="L813" s="148">
        <v>88</v>
      </c>
      <c r="M813" s="309">
        <v>0</v>
      </c>
      <c r="N813" s="309">
        <v>0</v>
      </c>
      <c r="O813" s="1010"/>
      <c r="P813" s="1010"/>
      <c r="Q813" s="1035"/>
      <c r="R813" s="1061"/>
    </row>
    <row r="814" spans="1:3255" s="116" customFormat="1" ht="14.1" customHeight="1" x14ac:dyDescent="0.15">
      <c r="A814" s="1047"/>
      <c r="B814" s="1126"/>
      <c r="C814" s="1008"/>
      <c r="D814" s="1029"/>
      <c r="E814" s="1030"/>
      <c r="F814" s="1031"/>
      <c r="G814" s="523"/>
      <c r="H814" s="523"/>
      <c r="I814" s="1008"/>
      <c r="J814" s="1008"/>
      <c r="K814" s="115">
        <v>124.99</v>
      </c>
      <c r="L814" s="148">
        <v>195</v>
      </c>
      <c r="M814" s="309">
        <v>2</v>
      </c>
      <c r="N814" s="309">
        <v>2</v>
      </c>
      <c r="O814" s="1010"/>
      <c r="P814" s="1010"/>
      <c r="Q814" s="1035"/>
      <c r="R814" s="1061"/>
    </row>
    <row r="815" spans="1:3255" s="116" customFormat="1" ht="14.1" customHeight="1" x14ac:dyDescent="0.15">
      <c r="A815" s="1047"/>
      <c r="B815" s="1126"/>
      <c r="C815" s="1008"/>
      <c r="D815" s="1029"/>
      <c r="E815" s="1030"/>
      <c r="F815" s="1031"/>
      <c r="G815" s="524"/>
      <c r="H815" s="524"/>
      <c r="I815" s="1009"/>
      <c r="J815" s="1009"/>
      <c r="K815" s="115">
        <v>124.87</v>
      </c>
      <c r="L815" s="148">
        <v>39</v>
      </c>
      <c r="M815" s="309">
        <v>0</v>
      </c>
      <c r="N815" s="309">
        <v>0</v>
      </c>
      <c r="O815" s="1010"/>
      <c r="P815" s="1010"/>
      <c r="Q815" s="1035"/>
      <c r="R815" s="1061"/>
    </row>
    <row r="816" spans="1:3255" s="116" customFormat="1" ht="14.1" customHeight="1" x14ac:dyDescent="0.15">
      <c r="A816" s="1047"/>
      <c r="B816" s="1127"/>
      <c r="C816" s="1009"/>
      <c r="D816" s="1032"/>
      <c r="E816" s="1033"/>
      <c r="F816" s="1034"/>
      <c r="G816" s="1063" t="s">
        <v>24</v>
      </c>
      <c r="H816" s="1064"/>
      <c r="I816" s="1064"/>
      <c r="J816" s="1065"/>
      <c r="K816" s="232"/>
      <c r="L816" s="149">
        <f>SUM(L808:L815)</f>
        <v>1145</v>
      </c>
      <c r="M816" s="149">
        <f t="shared" ref="M816" si="54">SUM(M808:M815)</f>
        <v>4</v>
      </c>
      <c r="N816" s="149">
        <f t="shared" ref="N816" si="55">SUM(N808:N815)</f>
        <v>4</v>
      </c>
      <c r="O816" s="1056"/>
      <c r="P816" s="1056"/>
      <c r="Q816" s="1058"/>
      <c r="R816" s="1062"/>
    </row>
    <row r="817" spans="1:3255" s="116" customFormat="1" ht="14.1" customHeight="1" x14ac:dyDescent="0.15">
      <c r="A817" s="1047"/>
      <c r="B817" s="1125"/>
      <c r="C817" s="1007" t="s">
        <v>154</v>
      </c>
      <c r="D817" s="1072" t="s">
        <v>377</v>
      </c>
      <c r="E817" s="1073"/>
      <c r="F817" s="1074"/>
      <c r="G817" s="522" t="s">
        <v>158</v>
      </c>
      <c r="H817" s="522" t="s">
        <v>20</v>
      </c>
      <c r="I817" s="522" t="s">
        <v>14</v>
      </c>
      <c r="J817" s="522" t="s">
        <v>1</v>
      </c>
      <c r="K817" s="117">
        <v>63.887</v>
      </c>
      <c r="L817" s="148">
        <v>131</v>
      </c>
      <c r="M817" s="301">
        <v>0</v>
      </c>
      <c r="N817" s="301">
        <v>0</v>
      </c>
      <c r="O817" s="1055" t="s">
        <v>464</v>
      </c>
      <c r="P817" s="1055"/>
      <c r="Q817" s="1055" t="s">
        <v>465</v>
      </c>
      <c r="R817" s="1060" t="s">
        <v>205</v>
      </c>
    </row>
    <row r="818" spans="1:3255" s="116" customFormat="1" ht="14.1" customHeight="1" x14ac:dyDescent="0.15">
      <c r="A818" s="1047"/>
      <c r="B818" s="1126"/>
      <c r="C818" s="1008"/>
      <c r="D818" s="1075"/>
      <c r="E818" s="1076"/>
      <c r="F818" s="1077"/>
      <c r="G818" s="523"/>
      <c r="H818" s="523"/>
      <c r="I818" s="523"/>
      <c r="J818" s="523"/>
      <c r="K818" s="117">
        <v>84.864000000000004</v>
      </c>
      <c r="L818" s="148">
        <v>417</v>
      </c>
      <c r="M818" s="301">
        <v>5</v>
      </c>
      <c r="N818" s="301">
        <v>5</v>
      </c>
      <c r="O818" s="1010"/>
      <c r="P818" s="1010"/>
      <c r="Q818" s="1010"/>
      <c r="R818" s="1061"/>
    </row>
    <row r="819" spans="1:3255" s="116" customFormat="1" ht="14.1" customHeight="1" x14ac:dyDescent="0.15">
      <c r="A819" s="1047"/>
      <c r="B819" s="1126"/>
      <c r="C819" s="1008"/>
      <c r="D819" s="1075"/>
      <c r="E819" s="1076"/>
      <c r="F819" s="1077"/>
      <c r="G819" s="523"/>
      <c r="H819" s="523"/>
      <c r="I819" s="523"/>
      <c r="J819" s="523"/>
      <c r="K819" s="117">
        <v>84.864000000000004</v>
      </c>
      <c r="L819" s="148">
        <v>56</v>
      </c>
      <c r="M819" s="301">
        <v>0</v>
      </c>
      <c r="N819" s="301">
        <v>0</v>
      </c>
      <c r="O819" s="1010"/>
      <c r="P819" s="1010"/>
      <c r="Q819" s="1010"/>
      <c r="R819" s="1061"/>
    </row>
    <row r="820" spans="1:3255" s="116" customFormat="1" ht="14.1" customHeight="1" x14ac:dyDescent="0.15">
      <c r="A820" s="1047"/>
      <c r="B820" s="1126"/>
      <c r="C820" s="1008"/>
      <c r="D820" s="1075"/>
      <c r="E820" s="1076"/>
      <c r="F820" s="1077"/>
      <c r="G820" s="523"/>
      <c r="H820" s="523"/>
      <c r="I820" s="523"/>
      <c r="J820" s="523"/>
      <c r="K820" s="117">
        <v>84.777000000000001</v>
      </c>
      <c r="L820" s="148">
        <v>230</v>
      </c>
      <c r="M820" s="301">
        <v>1</v>
      </c>
      <c r="N820" s="301">
        <v>1</v>
      </c>
      <c r="O820" s="1010"/>
      <c r="P820" s="1010"/>
      <c r="Q820" s="1010"/>
      <c r="R820" s="1061"/>
    </row>
    <row r="821" spans="1:3255" s="116" customFormat="1" ht="14.1" customHeight="1" x14ac:dyDescent="0.15">
      <c r="A821" s="1047"/>
      <c r="B821" s="1126"/>
      <c r="C821" s="1008"/>
      <c r="D821" s="1075"/>
      <c r="E821" s="1076"/>
      <c r="F821" s="1077"/>
      <c r="G821" s="523"/>
      <c r="H821" s="523"/>
      <c r="I821" s="523"/>
      <c r="J821" s="523"/>
      <c r="K821" s="117">
        <v>101.81100000000001</v>
      </c>
      <c r="L821" s="148">
        <v>136</v>
      </c>
      <c r="M821" s="301">
        <v>3</v>
      </c>
      <c r="N821" s="301">
        <v>3</v>
      </c>
      <c r="O821" s="1010"/>
      <c r="P821" s="1010"/>
      <c r="Q821" s="1010"/>
      <c r="R821" s="1061"/>
    </row>
    <row r="822" spans="1:3255" s="116" customFormat="1" ht="14.1" customHeight="1" x14ac:dyDescent="0.15">
      <c r="A822" s="1047"/>
      <c r="B822" s="1126"/>
      <c r="C822" s="1008"/>
      <c r="D822" s="1075"/>
      <c r="E822" s="1076"/>
      <c r="F822" s="1077"/>
      <c r="G822" s="523"/>
      <c r="H822" s="523"/>
      <c r="I822" s="523"/>
      <c r="J822" s="523"/>
      <c r="K822" s="117">
        <v>110.476</v>
      </c>
      <c r="L822" s="148">
        <v>26</v>
      </c>
      <c r="M822" s="301">
        <v>3</v>
      </c>
      <c r="N822" s="301">
        <v>3</v>
      </c>
      <c r="O822" s="1010"/>
      <c r="P822" s="1010"/>
      <c r="Q822" s="1010"/>
      <c r="R822" s="1061"/>
    </row>
    <row r="823" spans="1:3255" s="120" customFormat="1" ht="13.5" customHeight="1" x14ac:dyDescent="0.15">
      <c r="A823" s="1048"/>
      <c r="B823" s="1126"/>
      <c r="C823" s="1008"/>
      <c r="D823" s="1075"/>
      <c r="E823" s="1076"/>
      <c r="F823" s="1077"/>
      <c r="G823" s="524"/>
      <c r="H823" s="524"/>
      <c r="I823" s="524"/>
      <c r="J823" s="524"/>
      <c r="K823" s="118">
        <v>117.197</v>
      </c>
      <c r="L823" s="119">
        <v>10</v>
      </c>
      <c r="M823" s="301">
        <v>0</v>
      </c>
      <c r="N823" s="301">
        <v>0</v>
      </c>
      <c r="O823" s="1010"/>
      <c r="P823" s="1010"/>
      <c r="Q823" s="1010"/>
      <c r="R823" s="1061"/>
    </row>
    <row r="824" spans="1:3255" s="116" customFormat="1" ht="14.1" customHeight="1" x14ac:dyDescent="0.15">
      <c r="A824" s="1047"/>
      <c r="B824" s="1127"/>
      <c r="C824" s="1009"/>
      <c r="D824" s="1078"/>
      <c r="E824" s="1079"/>
      <c r="F824" s="1080"/>
      <c r="G824" s="1063" t="s">
        <v>24</v>
      </c>
      <c r="H824" s="1064"/>
      <c r="I824" s="1064"/>
      <c r="J824" s="1065"/>
      <c r="K824" s="144"/>
      <c r="L824" s="171">
        <f>SUM(L817:L823)</f>
        <v>1006</v>
      </c>
      <c r="M824" s="171">
        <f t="shared" ref="M824" si="56">SUM(M817:M823)</f>
        <v>12</v>
      </c>
      <c r="N824" s="171">
        <f t="shared" ref="N824" si="57">SUM(N817:N823)</f>
        <v>12</v>
      </c>
      <c r="O824" s="1056"/>
      <c r="P824" s="1056"/>
      <c r="Q824" s="1056"/>
      <c r="R824" s="1062"/>
    </row>
    <row r="825" spans="1:3255" s="124" customFormat="1" ht="14.1" customHeight="1" x14ac:dyDescent="0.3">
      <c r="A825" s="1047"/>
      <c r="B825" s="121"/>
      <c r="C825" s="1045" t="s">
        <v>117</v>
      </c>
      <c r="D825" s="1046"/>
      <c r="E825" s="1046"/>
      <c r="F825" s="1046"/>
      <c r="G825" s="1046"/>
      <c r="H825" s="1046"/>
      <c r="I825" s="1046"/>
      <c r="J825" s="1046"/>
      <c r="K825" s="1046"/>
      <c r="L825" s="150">
        <f>L816+L824</f>
        <v>2151</v>
      </c>
      <c r="M825" s="150">
        <f t="shared" ref="M825" si="58">M816+M824</f>
        <v>16</v>
      </c>
      <c r="N825" s="150">
        <f t="shared" ref="N825" si="59">N816+N824</f>
        <v>16</v>
      </c>
      <c r="O825" s="122"/>
      <c r="P825" s="122"/>
      <c r="Q825" s="122"/>
      <c r="R825" s="123"/>
      <c r="S825" s="20"/>
      <c r="T825" s="20"/>
      <c r="U825" s="20"/>
      <c r="V825" s="20"/>
      <c r="W825" s="20"/>
      <c r="X825" s="20"/>
      <c r="Y825" s="116"/>
      <c r="Z825" s="116"/>
      <c r="AA825" s="116"/>
      <c r="AB825" s="116"/>
      <c r="AC825" s="116"/>
      <c r="AD825" s="116"/>
      <c r="AE825" s="116"/>
      <c r="AF825" s="116"/>
      <c r="AG825" s="116"/>
      <c r="AH825" s="116"/>
      <c r="AI825" s="116"/>
      <c r="AJ825" s="116"/>
      <c r="AK825" s="116"/>
      <c r="AL825" s="116"/>
      <c r="AM825" s="116"/>
      <c r="AN825" s="116"/>
      <c r="AO825" s="116"/>
      <c r="AP825" s="116"/>
      <c r="AQ825" s="116"/>
      <c r="AR825" s="116"/>
      <c r="AS825" s="116"/>
      <c r="AT825" s="116"/>
      <c r="AU825" s="116"/>
      <c r="AV825" s="116"/>
      <c r="AW825" s="116"/>
      <c r="AX825" s="116"/>
      <c r="AY825" s="116"/>
      <c r="AZ825" s="116"/>
      <c r="BA825" s="116"/>
      <c r="BB825" s="116"/>
      <c r="BC825" s="116"/>
      <c r="BD825" s="116"/>
      <c r="BE825" s="116"/>
      <c r="BF825" s="116"/>
      <c r="BG825" s="116"/>
      <c r="BH825" s="116"/>
      <c r="BI825" s="116"/>
      <c r="BJ825" s="116"/>
      <c r="BK825" s="116"/>
      <c r="BL825" s="116"/>
      <c r="BM825" s="116"/>
      <c r="BN825" s="116"/>
      <c r="BO825" s="116"/>
      <c r="BP825" s="116"/>
      <c r="BQ825" s="116"/>
      <c r="BR825" s="116"/>
      <c r="BS825" s="116"/>
      <c r="BT825" s="116"/>
      <c r="BU825" s="116"/>
      <c r="BV825" s="116"/>
      <c r="BW825" s="116"/>
      <c r="BX825" s="116"/>
      <c r="BY825" s="116"/>
      <c r="BZ825" s="116"/>
      <c r="CA825" s="116"/>
      <c r="CB825" s="116"/>
      <c r="CC825" s="116"/>
      <c r="CD825" s="116"/>
      <c r="CE825" s="116"/>
      <c r="CF825" s="116"/>
      <c r="CG825" s="116"/>
      <c r="CH825" s="116"/>
      <c r="CI825" s="116"/>
      <c r="CJ825" s="116"/>
      <c r="CK825" s="116"/>
      <c r="CL825" s="116"/>
      <c r="CM825" s="116"/>
      <c r="CN825" s="116"/>
      <c r="CO825" s="116"/>
      <c r="CP825" s="116"/>
      <c r="CQ825" s="116"/>
      <c r="CR825" s="116"/>
      <c r="CS825" s="116"/>
      <c r="CT825" s="116"/>
      <c r="CU825" s="116"/>
      <c r="CV825" s="116"/>
      <c r="CW825" s="116"/>
      <c r="CX825" s="116"/>
      <c r="CY825" s="116"/>
      <c r="CZ825" s="116"/>
      <c r="DA825" s="116"/>
      <c r="DB825" s="116"/>
      <c r="DC825" s="116"/>
      <c r="DD825" s="116"/>
      <c r="DE825" s="116"/>
      <c r="DF825" s="116"/>
      <c r="DG825" s="116"/>
      <c r="DH825" s="116"/>
      <c r="DI825" s="116"/>
      <c r="DJ825" s="116"/>
      <c r="DK825" s="116"/>
      <c r="DL825" s="116"/>
      <c r="DM825" s="116"/>
      <c r="DN825" s="116"/>
      <c r="DO825" s="116"/>
      <c r="DP825" s="116"/>
      <c r="DQ825" s="116"/>
      <c r="DR825" s="116"/>
      <c r="DS825" s="116"/>
      <c r="DT825" s="116"/>
      <c r="DU825" s="116"/>
      <c r="DV825" s="116"/>
      <c r="DW825" s="116"/>
      <c r="DX825" s="116"/>
      <c r="DY825" s="116"/>
      <c r="DZ825" s="116"/>
      <c r="EA825" s="116"/>
      <c r="EB825" s="116"/>
      <c r="EC825" s="116"/>
      <c r="ED825" s="116"/>
      <c r="EE825" s="116"/>
      <c r="EF825" s="116"/>
      <c r="EG825" s="116"/>
      <c r="EH825" s="116"/>
      <c r="EI825" s="116"/>
      <c r="EJ825" s="116"/>
      <c r="EK825" s="116"/>
      <c r="EL825" s="116"/>
      <c r="EM825" s="116"/>
      <c r="EN825" s="116"/>
      <c r="EO825" s="116"/>
      <c r="EP825" s="116"/>
      <c r="EQ825" s="116"/>
      <c r="ER825" s="116"/>
      <c r="ES825" s="116"/>
      <c r="ET825" s="116"/>
      <c r="EU825" s="116"/>
      <c r="EV825" s="116"/>
      <c r="EW825" s="116"/>
      <c r="EX825" s="116"/>
      <c r="EY825" s="116"/>
      <c r="EZ825" s="116"/>
      <c r="FA825" s="116"/>
      <c r="FB825" s="116"/>
      <c r="FC825" s="116"/>
      <c r="FD825" s="116"/>
      <c r="FE825" s="116"/>
      <c r="FF825" s="116"/>
      <c r="FG825" s="116"/>
      <c r="FH825" s="116"/>
      <c r="FI825" s="116"/>
      <c r="FJ825" s="116"/>
      <c r="FK825" s="116"/>
      <c r="FL825" s="116"/>
      <c r="FM825" s="116"/>
      <c r="FN825" s="116"/>
      <c r="FO825" s="116"/>
      <c r="FP825" s="116"/>
      <c r="FQ825" s="116"/>
      <c r="FR825" s="116"/>
      <c r="FS825" s="116"/>
      <c r="FT825" s="116"/>
      <c r="FU825" s="116"/>
      <c r="FV825" s="116"/>
      <c r="FW825" s="116"/>
      <c r="FX825" s="116"/>
      <c r="FY825" s="116"/>
      <c r="FZ825" s="116"/>
      <c r="GA825" s="116"/>
      <c r="GB825" s="116"/>
      <c r="GC825" s="116"/>
      <c r="GD825" s="116"/>
      <c r="GE825" s="116"/>
      <c r="GF825" s="116"/>
      <c r="GG825" s="116"/>
      <c r="GH825" s="116"/>
      <c r="GI825" s="116"/>
      <c r="GJ825" s="116"/>
      <c r="GK825" s="116"/>
      <c r="GL825" s="116"/>
      <c r="GM825" s="116"/>
      <c r="GN825" s="116"/>
      <c r="GO825" s="116"/>
      <c r="GP825" s="116"/>
      <c r="GQ825" s="116"/>
      <c r="GR825" s="116"/>
      <c r="GS825" s="116"/>
      <c r="GT825" s="116"/>
      <c r="GU825" s="116"/>
      <c r="GV825" s="116"/>
      <c r="GW825" s="116"/>
      <c r="GX825" s="116"/>
      <c r="GY825" s="116"/>
      <c r="GZ825" s="116"/>
      <c r="HA825" s="116"/>
      <c r="HB825" s="116"/>
      <c r="HC825" s="116"/>
      <c r="HD825" s="116"/>
      <c r="HE825" s="116"/>
      <c r="HF825" s="116"/>
      <c r="HG825" s="116"/>
      <c r="HH825" s="116"/>
      <c r="HI825" s="116"/>
      <c r="HJ825" s="116"/>
      <c r="HK825" s="116"/>
      <c r="HL825" s="116"/>
      <c r="HM825" s="116"/>
      <c r="HN825" s="116"/>
      <c r="HO825" s="116"/>
      <c r="HP825" s="116"/>
      <c r="HQ825" s="116"/>
      <c r="HR825" s="116"/>
      <c r="HS825" s="116"/>
      <c r="HT825" s="116"/>
      <c r="HU825" s="116"/>
      <c r="HV825" s="116"/>
      <c r="HW825" s="116"/>
      <c r="HX825" s="116"/>
      <c r="HY825" s="116"/>
      <c r="HZ825" s="116"/>
      <c r="IA825" s="116"/>
      <c r="IB825" s="116"/>
      <c r="IC825" s="116"/>
      <c r="ID825" s="116"/>
      <c r="IE825" s="116"/>
      <c r="IF825" s="116"/>
      <c r="IG825" s="116"/>
      <c r="IH825" s="116"/>
      <c r="II825" s="116"/>
      <c r="IJ825" s="116"/>
      <c r="IK825" s="116"/>
      <c r="IL825" s="116"/>
      <c r="IM825" s="116"/>
      <c r="IN825" s="116"/>
      <c r="IO825" s="116"/>
      <c r="IP825" s="116"/>
      <c r="IQ825" s="116"/>
      <c r="IR825" s="116"/>
      <c r="IS825" s="116"/>
      <c r="IT825" s="116"/>
      <c r="IU825" s="116"/>
      <c r="IV825" s="116"/>
      <c r="IW825" s="116"/>
      <c r="IX825" s="116"/>
      <c r="IY825" s="116"/>
      <c r="IZ825" s="116"/>
      <c r="JA825" s="116"/>
      <c r="JB825" s="116"/>
      <c r="JC825" s="116"/>
      <c r="JD825" s="116"/>
      <c r="JE825" s="116"/>
      <c r="JF825" s="116"/>
      <c r="JG825" s="116"/>
      <c r="JH825" s="116"/>
      <c r="JI825" s="116"/>
      <c r="JJ825" s="116"/>
      <c r="JK825" s="116"/>
      <c r="JL825" s="116"/>
      <c r="JM825" s="116"/>
      <c r="JN825" s="116"/>
      <c r="JO825" s="116"/>
      <c r="JP825" s="116"/>
      <c r="JQ825" s="116"/>
      <c r="JR825" s="116"/>
      <c r="JS825" s="116"/>
      <c r="JT825" s="116"/>
      <c r="JU825" s="116"/>
      <c r="JV825" s="116"/>
      <c r="JW825" s="116"/>
      <c r="JX825" s="116"/>
      <c r="JY825" s="116"/>
      <c r="JZ825" s="116"/>
      <c r="KA825" s="116"/>
      <c r="KB825" s="116"/>
      <c r="KC825" s="116"/>
      <c r="KD825" s="116"/>
      <c r="KE825" s="116"/>
      <c r="KF825" s="116"/>
      <c r="KG825" s="116"/>
      <c r="KH825" s="116"/>
      <c r="KI825" s="116"/>
      <c r="KJ825" s="116"/>
      <c r="KK825" s="116"/>
      <c r="KL825" s="116"/>
      <c r="KM825" s="116"/>
      <c r="KN825" s="116"/>
      <c r="KO825" s="116"/>
      <c r="KP825" s="116"/>
      <c r="KQ825" s="116"/>
      <c r="KR825" s="116"/>
      <c r="KS825" s="116"/>
      <c r="KT825" s="116"/>
      <c r="KU825" s="116"/>
      <c r="KV825" s="116"/>
      <c r="KW825" s="116"/>
      <c r="KX825" s="116"/>
      <c r="KY825" s="116"/>
      <c r="KZ825" s="116"/>
      <c r="LA825" s="116"/>
      <c r="LB825" s="116"/>
      <c r="LC825" s="116"/>
      <c r="LD825" s="116"/>
      <c r="LE825" s="116"/>
      <c r="LF825" s="116"/>
      <c r="LG825" s="116"/>
      <c r="LH825" s="116"/>
      <c r="LI825" s="116"/>
      <c r="LJ825" s="116"/>
      <c r="LK825" s="116"/>
      <c r="LL825" s="116"/>
      <c r="LM825" s="116"/>
      <c r="LN825" s="116"/>
      <c r="LO825" s="116"/>
      <c r="LP825" s="116"/>
      <c r="LQ825" s="116"/>
      <c r="LR825" s="116"/>
      <c r="LS825" s="116"/>
      <c r="LT825" s="116"/>
      <c r="LU825" s="116"/>
      <c r="LV825" s="116"/>
      <c r="LW825" s="116"/>
      <c r="LX825" s="116"/>
      <c r="LY825" s="116"/>
      <c r="LZ825" s="116"/>
      <c r="MA825" s="116"/>
      <c r="MB825" s="116"/>
      <c r="MC825" s="116"/>
      <c r="MD825" s="116"/>
      <c r="ME825" s="116"/>
      <c r="MF825" s="116"/>
      <c r="MG825" s="116"/>
      <c r="MH825" s="116"/>
      <c r="MI825" s="116"/>
      <c r="MJ825" s="116"/>
      <c r="MK825" s="116"/>
      <c r="ML825" s="116"/>
      <c r="MM825" s="116"/>
      <c r="MN825" s="116"/>
      <c r="MO825" s="116"/>
      <c r="MP825" s="116"/>
      <c r="MQ825" s="116"/>
      <c r="MR825" s="116"/>
      <c r="MS825" s="116"/>
      <c r="MT825" s="116"/>
      <c r="MU825" s="116"/>
      <c r="MV825" s="116"/>
      <c r="MW825" s="116"/>
      <c r="MX825" s="116"/>
      <c r="MY825" s="116"/>
      <c r="MZ825" s="116"/>
      <c r="NA825" s="116"/>
      <c r="NB825" s="116"/>
      <c r="NC825" s="116"/>
      <c r="ND825" s="116"/>
      <c r="NE825" s="116"/>
      <c r="NF825" s="116"/>
      <c r="NG825" s="116"/>
      <c r="NH825" s="116"/>
      <c r="NI825" s="116"/>
      <c r="NJ825" s="116"/>
      <c r="NK825" s="116"/>
      <c r="NL825" s="116"/>
      <c r="NM825" s="116"/>
      <c r="NN825" s="116"/>
      <c r="NO825" s="116"/>
      <c r="NP825" s="116"/>
      <c r="NQ825" s="116"/>
      <c r="NR825" s="116"/>
      <c r="NS825" s="116"/>
      <c r="NT825" s="116"/>
      <c r="NU825" s="116"/>
      <c r="NV825" s="116"/>
      <c r="NW825" s="116"/>
      <c r="NX825" s="116"/>
      <c r="NY825" s="116"/>
      <c r="NZ825" s="116"/>
      <c r="OA825" s="116"/>
      <c r="OB825" s="116"/>
      <c r="OC825" s="116"/>
      <c r="OD825" s="116"/>
      <c r="OE825" s="116"/>
      <c r="OF825" s="116"/>
      <c r="OG825" s="116"/>
      <c r="OH825" s="116"/>
      <c r="OI825" s="116"/>
      <c r="OJ825" s="116"/>
      <c r="OK825" s="116"/>
      <c r="OL825" s="116"/>
      <c r="OM825" s="116"/>
      <c r="ON825" s="116"/>
      <c r="OO825" s="116"/>
      <c r="OP825" s="116"/>
      <c r="OQ825" s="116"/>
      <c r="OR825" s="116"/>
      <c r="OS825" s="116"/>
      <c r="OT825" s="116"/>
      <c r="OU825" s="116"/>
      <c r="OV825" s="116"/>
      <c r="OW825" s="116"/>
      <c r="OX825" s="116"/>
      <c r="OY825" s="116"/>
      <c r="OZ825" s="116"/>
      <c r="PA825" s="116"/>
      <c r="PB825" s="116"/>
      <c r="PC825" s="116"/>
      <c r="PD825" s="116"/>
      <c r="PE825" s="116"/>
      <c r="PF825" s="116"/>
      <c r="PG825" s="116"/>
      <c r="PH825" s="116"/>
      <c r="PI825" s="116"/>
      <c r="PJ825" s="116"/>
      <c r="PK825" s="116"/>
      <c r="PL825" s="116"/>
      <c r="PM825" s="116"/>
      <c r="PN825" s="116"/>
      <c r="PO825" s="116"/>
      <c r="PP825" s="116"/>
      <c r="PQ825" s="116"/>
      <c r="PR825" s="116"/>
      <c r="PS825" s="116"/>
      <c r="PT825" s="116"/>
      <c r="PU825" s="116"/>
      <c r="PV825" s="116"/>
      <c r="PW825" s="116"/>
      <c r="PX825" s="116"/>
      <c r="PY825" s="116"/>
      <c r="PZ825" s="116"/>
      <c r="QA825" s="116"/>
      <c r="QB825" s="116"/>
      <c r="QC825" s="116"/>
      <c r="QD825" s="116"/>
      <c r="QE825" s="116"/>
      <c r="QF825" s="116"/>
      <c r="QG825" s="116"/>
      <c r="QH825" s="116"/>
      <c r="QI825" s="116"/>
      <c r="QJ825" s="116"/>
      <c r="QK825" s="116"/>
      <c r="QL825" s="116"/>
      <c r="QM825" s="116"/>
      <c r="QN825" s="116"/>
      <c r="QO825" s="116"/>
      <c r="QP825" s="116"/>
      <c r="QQ825" s="116"/>
      <c r="QR825" s="116"/>
      <c r="QS825" s="116"/>
      <c r="QT825" s="116"/>
      <c r="QU825" s="116"/>
      <c r="QV825" s="116"/>
      <c r="QW825" s="116"/>
      <c r="QX825" s="116"/>
      <c r="QY825" s="116"/>
      <c r="QZ825" s="116"/>
      <c r="RA825" s="116"/>
      <c r="RB825" s="116"/>
      <c r="RC825" s="116"/>
      <c r="RD825" s="116"/>
      <c r="RE825" s="116"/>
      <c r="RF825" s="116"/>
      <c r="RG825" s="116"/>
      <c r="RH825" s="116"/>
      <c r="RI825" s="116"/>
      <c r="RJ825" s="116"/>
      <c r="RK825" s="116"/>
      <c r="RL825" s="116"/>
      <c r="RM825" s="116"/>
      <c r="RN825" s="116"/>
      <c r="RO825" s="116"/>
      <c r="RP825" s="116"/>
      <c r="RQ825" s="116"/>
      <c r="RR825" s="116"/>
      <c r="RS825" s="116"/>
      <c r="RT825" s="116"/>
      <c r="RU825" s="116"/>
      <c r="RV825" s="116"/>
      <c r="RW825" s="116"/>
      <c r="RX825" s="116"/>
      <c r="RY825" s="116"/>
      <c r="RZ825" s="116"/>
      <c r="SA825" s="116"/>
      <c r="SB825" s="116"/>
      <c r="SC825" s="116"/>
      <c r="SD825" s="116"/>
      <c r="SE825" s="116"/>
      <c r="SF825" s="116"/>
      <c r="SG825" s="116"/>
      <c r="SH825" s="116"/>
      <c r="SI825" s="116"/>
      <c r="SJ825" s="116"/>
      <c r="SK825" s="116"/>
      <c r="SL825" s="116"/>
      <c r="SM825" s="116"/>
      <c r="SN825" s="116"/>
      <c r="SO825" s="116"/>
      <c r="SP825" s="116"/>
      <c r="SQ825" s="116"/>
      <c r="SR825" s="116"/>
      <c r="SS825" s="116"/>
      <c r="ST825" s="116"/>
      <c r="SU825" s="116"/>
      <c r="SV825" s="116"/>
      <c r="SW825" s="116"/>
      <c r="SX825" s="116"/>
      <c r="SY825" s="116"/>
      <c r="SZ825" s="116"/>
      <c r="TA825" s="116"/>
      <c r="TB825" s="116"/>
      <c r="TC825" s="116"/>
      <c r="TD825" s="116"/>
      <c r="TE825" s="116"/>
      <c r="TF825" s="116"/>
      <c r="TG825" s="116"/>
      <c r="TH825" s="116"/>
      <c r="TI825" s="116"/>
      <c r="TJ825" s="116"/>
      <c r="TK825" s="116"/>
      <c r="TL825" s="116"/>
      <c r="TM825" s="116"/>
      <c r="TN825" s="116"/>
      <c r="TO825" s="116"/>
      <c r="TP825" s="116"/>
      <c r="TQ825" s="116"/>
      <c r="TR825" s="116"/>
      <c r="TS825" s="116"/>
      <c r="TT825" s="116"/>
      <c r="TU825" s="116"/>
      <c r="TV825" s="116"/>
      <c r="TW825" s="116"/>
      <c r="TX825" s="116"/>
      <c r="TY825" s="116"/>
      <c r="TZ825" s="116"/>
      <c r="UA825" s="116"/>
      <c r="UB825" s="116"/>
      <c r="UC825" s="116"/>
      <c r="UD825" s="116"/>
      <c r="UE825" s="116"/>
      <c r="UF825" s="116"/>
      <c r="UG825" s="116"/>
      <c r="UH825" s="116"/>
      <c r="UI825" s="116"/>
      <c r="UJ825" s="116"/>
      <c r="UK825" s="116"/>
      <c r="UL825" s="116"/>
      <c r="UM825" s="116"/>
      <c r="UN825" s="116"/>
      <c r="UO825" s="116"/>
      <c r="UP825" s="116"/>
      <c r="UQ825" s="116"/>
      <c r="UR825" s="116"/>
      <c r="US825" s="116"/>
      <c r="UT825" s="116"/>
      <c r="UU825" s="116"/>
      <c r="UV825" s="116"/>
      <c r="UW825" s="116"/>
      <c r="UX825" s="116"/>
      <c r="UY825" s="116"/>
      <c r="UZ825" s="116"/>
      <c r="VA825" s="116"/>
      <c r="VB825" s="116"/>
      <c r="VC825" s="116"/>
      <c r="VD825" s="116"/>
      <c r="VE825" s="116"/>
      <c r="VF825" s="116"/>
      <c r="VG825" s="116"/>
      <c r="VH825" s="116"/>
      <c r="VI825" s="116"/>
      <c r="VJ825" s="116"/>
      <c r="VK825" s="116"/>
      <c r="VL825" s="116"/>
      <c r="VM825" s="116"/>
      <c r="VN825" s="116"/>
      <c r="VO825" s="116"/>
      <c r="VP825" s="116"/>
      <c r="VQ825" s="116"/>
      <c r="VR825" s="116"/>
      <c r="VS825" s="116"/>
      <c r="VT825" s="116"/>
      <c r="VU825" s="116"/>
      <c r="VV825" s="116"/>
      <c r="VW825" s="116"/>
      <c r="VX825" s="116"/>
      <c r="VY825" s="116"/>
      <c r="VZ825" s="116"/>
      <c r="WA825" s="116"/>
      <c r="WB825" s="116"/>
      <c r="WC825" s="116"/>
      <c r="WD825" s="116"/>
      <c r="WE825" s="116"/>
      <c r="WF825" s="116"/>
      <c r="WG825" s="116"/>
      <c r="WH825" s="116"/>
      <c r="WI825" s="116"/>
      <c r="WJ825" s="116"/>
      <c r="WK825" s="116"/>
      <c r="WL825" s="116"/>
      <c r="WM825" s="116"/>
      <c r="WN825" s="116"/>
      <c r="WO825" s="116"/>
      <c r="WP825" s="116"/>
      <c r="WQ825" s="116"/>
      <c r="WR825" s="116"/>
      <c r="WS825" s="116"/>
      <c r="WT825" s="116"/>
      <c r="WU825" s="116"/>
      <c r="WV825" s="116"/>
      <c r="WW825" s="116"/>
      <c r="WX825" s="116"/>
      <c r="WY825" s="116"/>
      <c r="WZ825" s="116"/>
      <c r="XA825" s="116"/>
      <c r="XB825" s="116"/>
      <c r="XC825" s="116"/>
      <c r="XD825" s="116"/>
      <c r="XE825" s="116"/>
      <c r="XF825" s="116"/>
      <c r="XG825" s="116"/>
      <c r="XH825" s="116"/>
      <c r="XI825" s="116"/>
      <c r="XJ825" s="116"/>
      <c r="XK825" s="116"/>
      <c r="XL825" s="116"/>
      <c r="XM825" s="116"/>
      <c r="XN825" s="116"/>
      <c r="XO825" s="116"/>
      <c r="XP825" s="116"/>
      <c r="XQ825" s="116"/>
      <c r="XR825" s="116"/>
      <c r="XS825" s="116"/>
      <c r="XT825" s="116"/>
      <c r="XU825" s="116"/>
      <c r="XV825" s="116"/>
      <c r="XW825" s="116"/>
      <c r="XX825" s="116"/>
      <c r="XY825" s="116"/>
      <c r="XZ825" s="116"/>
      <c r="YA825" s="116"/>
      <c r="YB825" s="116"/>
      <c r="YC825" s="116"/>
      <c r="YD825" s="116"/>
      <c r="YE825" s="116"/>
      <c r="YF825" s="116"/>
      <c r="YG825" s="116"/>
      <c r="YH825" s="116"/>
      <c r="YI825" s="116"/>
      <c r="YJ825" s="116"/>
      <c r="YK825" s="116"/>
      <c r="YL825" s="116"/>
      <c r="YM825" s="116"/>
      <c r="YN825" s="116"/>
      <c r="YO825" s="116"/>
      <c r="YP825" s="116"/>
      <c r="YQ825" s="116"/>
      <c r="YR825" s="116"/>
      <c r="YS825" s="116"/>
      <c r="YT825" s="116"/>
      <c r="YU825" s="116"/>
      <c r="YV825" s="116"/>
      <c r="YW825" s="116"/>
      <c r="YX825" s="116"/>
      <c r="YY825" s="116"/>
      <c r="YZ825" s="116"/>
      <c r="ZA825" s="116"/>
      <c r="ZB825" s="116"/>
      <c r="ZC825" s="116"/>
      <c r="ZD825" s="116"/>
      <c r="ZE825" s="116"/>
      <c r="ZF825" s="116"/>
      <c r="ZG825" s="116"/>
      <c r="ZH825" s="116"/>
      <c r="ZI825" s="116"/>
      <c r="ZJ825" s="116"/>
      <c r="ZK825" s="116"/>
      <c r="ZL825" s="116"/>
      <c r="ZM825" s="116"/>
      <c r="ZN825" s="116"/>
      <c r="ZO825" s="116"/>
      <c r="ZP825" s="116"/>
      <c r="ZQ825" s="116"/>
      <c r="ZR825" s="116"/>
      <c r="ZS825" s="116"/>
      <c r="ZT825" s="116"/>
      <c r="ZU825" s="116"/>
      <c r="ZV825" s="116"/>
      <c r="ZW825" s="116"/>
      <c r="ZX825" s="116"/>
      <c r="ZY825" s="116"/>
      <c r="ZZ825" s="116"/>
      <c r="AAA825" s="116"/>
      <c r="AAB825" s="116"/>
      <c r="AAC825" s="116"/>
      <c r="AAD825" s="116"/>
      <c r="AAE825" s="116"/>
      <c r="AAF825" s="116"/>
      <c r="AAG825" s="116"/>
      <c r="AAH825" s="116"/>
      <c r="AAI825" s="116"/>
      <c r="AAJ825" s="116"/>
      <c r="AAK825" s="116"/>
      <c r="AAL825" s="116"/>
      <c r="AAM825" s="116"/>
      <c r="AAN825" s="116"/>
      <c r="AAO825" s="116"/>
      <c r="AAP825" s="116"/>
      <c r="AAQ825" s="116"/>
      <c r="AAR825" s="116"/>
      <c r="AAS825" s="116"/>
      <c r="AAT825" s="116"/>
      <c r="AAU825" s="116"/>
      <c r="AAV825" s="116"/>
      <c r="AAW825" s="116"/>
      <c r="AAX825" s="116"/>
      <c r="AAY825" s="116"/>
      <c r="AAZ825" s="116"/>
      <c r="ABA825" s="116"/>
      <c r="ABB825" s="116"/>
      <c r="ABC825" s="116"/>
      <c r="ABD825" s="116"/>
      <c r="ABE825" s="116"/>
      <c r="ABF825" s="116"/>
      <c r="ABG825" s="116"/>
      <c r="ABH825" s="116"/>
      <c r="ABI825" s="116"/>
      <c r="ABJ825" s="116"/>
      <c r="ABK825" s="116"/>
      <c r="ABL825" s="116"/>
      <c r="ABM825" s="116"/>
      <c r="ABN825" s="116"/>
      <c r="ABO825" s="116"/>
      <c r="ABP825" s="116"/>
      <c r="ABQ825" s="116"/>
      <c r="ABR825" s="116"/>
      <c r="ABS825" s="116"/>
      <c r="ABT825" s="116"/>
      <c r="ABU825" s="116"/>
      <c r="ABV825" s="116"/>
      <c r="ABW825" s="116"/>
      <c r="ABX825" s="116"/>
      <c r="ABY825" s="116"/>
      <c r="ABZ825" s="116"/>
      <c r="ACA825" s="116"/>
      <c r="ACB825" s="116"/>
      <c r="ACC825" s="116"/>
      <c r="ACD825" s="116"/>
      <c r="ACE825" s="116"/>
      <c r="ACF825" s="116"/>
      <c r="ACG825" s="116"/>
      <c r="ACH825" s="116"/>
      <c r="ACI825" s="116"/>
      <c r="ACJ825" s="116"/>
      <c r="ACK825" s="116"/>
      <c r="ACL825" s="116"/>
      <c r="ACM825" s="116"/>
      <c r="ACN825" s="116"/>
      <c r="ACO825" s="116"/>
      <c r="ACP825" s="116"/>
      <c r="ACQ825" s="116"/>
      <c r="ACR825" s="116"/>
      <c r="ACS825" s="116"/>
      <c r="ACT825" s="116"/>
      <c r="ACU825" s="116"/>
      <c r="ACV825" s="116"/>
      <c r="ACW825" s="116"/>
      <c r="ACX825" s="116"/>
      <c r="ACY825" s="116"/>
      <c r="ACZ825" s="116"/>
      <c r="ADA825" s="116"/>
      <c r="ADB825" s="116"/>
      <c r="ADC825" s="116"/>
      <c r="ADD825" s="116"/>
      <c r="ADE825" s="116"/>
      <c r="ADF825" s="116"/>
      <c r="ADG825" s="116"/>
      <c r="ADH825" s="116"/>
      <c r="ADI825" s="116"/>
      <c r="ADJ825" s="116"/>
      <c r="ADK825" s="116"/>
      <c r="ADL825" s="116"/>
      <c r="ADM825" s="116"/>
      <c r="ADN825" s="116"/>
      <c r="ADO825" s="116"/>
      <c r="ADP825" s="116"/>
      <c r="ADQ825" s="116"/>
      <c r="ADR825" s="116"/>
      <c r="ADS825" s="116"/>
      <c r="ADT825" s="116"/>
      <c r="ADU825" s="116"/>
      <c r="ADV825" s="116"/>
      <c r="ADW825" s="116"/>
      <c r="ADX825" s="116"/>
      <c r="ADY825" s="116"/>
      <c r="ADZ825" s="116"/>
      <c r="AEA825" s="116"/>
      <c r="AEB825" s="116"/>
      <c r="AEC825" s="116"/>
      <c r="AED825" s="116"/>
      <c r="AEE825" s="116"/>
      <c r="AEF825" s="116"/>
      <c r="AEG825" s="116"/>
      <c r="AEH825" s="116"/>
      <c r="AEI825" s="116"/>
      <c r="AEJ825" s="116"/>
      <c r="AEK825" s="116"/>
      <c r="AEL825" s="116"/>
      <c r="AEM825" s="116"/>
      <c r="AEN825" s="116"/>
      <c r="AEO825" s="116"/>
      <c r="AEP825" s="116"/>
      <c r="AEQ825" s="116"/>
      <c r="AER825" s="116"/>
      <c r="AES825" s="116"/>
      <c r="AET825" s="116"/>
      <c r="AEU825" s="116"/>
      <c r="AEV825" s="116"/>
      <c r="AEW825" s="116"/>
      <c r="AEX825" s="116"/>
      <c r="AEY825" s="116"/>
      <c r="AEZ825" s="116"/>
      <c r="AFA825" s="116"/>
      <c r="AFB825" s="116"/>
      <c r="AFC825" s="116"/>
      <c r="AFD825" s="116"/>
      <c r="AFE825" s="116"/>
      <c r="AFF825" s="116"/>
      <c r="AFG825" s="116"/>
      <c r="AFH825" s="116"/>
      <c r="AFI825" s="116"/>
      <c r="AFJ825" s="116"/>
      <c r="AFK825" s="116"/>
      <c r="AFL825" s="116"/>
      <c r="AFM825" s="116"/>
      <c r="AFN825" s="116"/>
      <c r="AFO825" s="116"/>
      <c r="AFP825" s="116"/>
      <c r="AFQ825" s="116"/>
      <c r="AFR825" s="116"/>
      <c r="AFS825" s="116"/>
      <c r="AFT825" s="116"/>
      <c r="AFU825" s="116"/>
      <c r="AFV825" s="116"/>
      <c r="AFW825" s="116"/>
      <c r="AFX825" s="116"/>
      <c r="AFY825" s="116"/>
      <c r="AFZ825" s="116"/>
      <c r="AGA825" s="116"/>
      <c r="AGB825" s="116"/>
      <c r="AGC825" s="116"/>
      <c r="AGD825" s="116"/>
      <c r="AGE825" s="116"/>
      <c r="AGF825" s="116"/>
      <c r="AGG825" s="116"/>
      <c r="AGH825" s="116"/>
      <c r="AGI825" s="116"/>
      <c r="AGJ825" s="116"/>
      <c r="AGK825" s="116"/>
      <c r="AGL825" s="116"/>
      <c r="AGM825" s="116"/>
      <c r="AGN825" s="116"/>
      <c r="AGO825" s="116"/>
      <c r="AGP825" s="116"/>
      <c r="AGQ825" s="116"/>
      <c r="AGR825" s="116"/>
      <c r="AGS825" s="116"/>
      <c r="AGT825" s="116"/>
      <c r="AGU825" s="116"/>
      <c r="AGV825" s="116"/>
      <c r="AGW825" s="116"/>
      <c r="AGX825" s="116"/>
      <c r="AGY825" s="116"/>
      <c r="AGZ825" s="116"/>
      <c r="AHA825" s="116"/>
      <c r="AHB825" s="116"/>
      <c r="AHC825" s="116"/>
      <c r="AHD825" s="116"/>
      <c r="AHE825" s="116"/>
      <c r="AHF825" s="116"/>
      <c r="AHG825" s="116"/>
      <c r="AHH825" s="116"/>
      <c r="AHI825" s="116"/>
      <c r="AHJ825" s="116"/>
      <c r="AHK825" s="116"/>
      <c r="AHL825" s="116"/>
      <c r="AHM825" s="116"/>
      <c r="AHN825" s="116"/>
      <c r="AHO825" s="116"/>
      <c r="AHP825" s="116"/>
      <c r="AHQ825" s="116"/>
      <c r="AHR825" s="116"/>
      <c r="AHS825" s="116"/>
      <c r="AHT825" s="116"/>
      <c r="AHU825" s="116"/>
      <c r="AHV825" s="116"/>
      <c r="AHW825" s="116"/>
      <c r="AHX825" s="116"/>
      <c r="AHY825" s="116"/>
      <c r="AHZ825" s="116"/>
      <c r="AIA825" s="116"/>
      <c r="AIB825" s="116"/>
      <c r="AIC825" s="116"/>
      <c r="AID825" s="116"/>
      <c r="AIE825" s="116"/>
      <c r="AIF825" s="116"/>
      <c r="AIG825" s="116"/>
      <c r="AIH825" s="116"/>
      <c r="AII825" s="116"/>
      <c r="AIJ825" s="116"/>
      <c r="AIK825" s="116"/>
      <c r="AIL825" s="116"/>
      <c r="AIM825" s="116"/>
      <c r="AIN825" s="116"/>
      <c r="AIO825" s="116"/>
      <c r="AIP825" s="116"/>
      <c r="AIQ825" s="116"/>
      <c r="AIR825" s="116"/>
      <c r="AIS825" s="116"/>
      <c r="AIT825" s="116"/>
      <c r="AIU825" s="116"/>
      <c r="AIV825" s="116"/>
      <c r="AIW825" s="116"/>
      <c r="AIX825" s="116"/>
      <c r="AIY825" s="116"/>
      <c r="AIZ825" s="116"/>
      <c r="AJA825" s="116"/>
      <c r="AJB825" s="116"/>
      <c r="AJC825" s="116"/>
      <c r="AJD825" s="116"/>
      <c r="AJE825" s="116"/>
      <c r="AJF825" s="116"/>
      <c r="AJG825" s="116"/>
      <c r="AJH825" s="116"/>
      <c r="AJI825" s="116"/>
      <c r="AJJ825" s="116"/>
      <c r="AJK825" s="116"/>
      <c r="AJL825" s="116"/>
      <c r="AJM825" s="116"/>
      <c r="AJN825" s="116"/>
      <c r="AJO825" s="116"/>
      <c r="AJP825" s="116"/>
      <c r="AJQ825" s="116"/>
      <c r="AJR825" s="116"/>
      <c r="AJS825" s="116"/>
      <c r="AJT825" s="116"/>
      <c r="AJU825" s="116"/>
      <c r="AJV825" s="116"/>
      <c r="AJW825" s="116"/>
      <c r="AJX825" s="116"/>
      <c r="AJY825" s="116"/>
      <c r="AJZ825" s="116"/>
      <c r="AKA825" s="116"/>
      <c r="AKB825" s="116"/>
      <c r="AKC825" s="116"/>
      <c r="AKD825" s="116"/>
      <c r="AKE825" s="116"/>
      <c r="AKF825" s="116"/>
      <c r="AKG825" s="116"/>
      <c r="AKH825" s="116"/>
      <c r="AKI825" s="116"/>
      <c r="AKJ825" s="116"/>
      <c r="AKK825" s="116"/>
      <c r="AKL825" s="116"/>
      <c r="AKM825" s="116"/>
      <c r="AKN825" s="116"/>
      <c r="AKO825" s="116"/>
      <c r="AKP825" s="116"/>
      <c r="AKQ825" s="116"/>
      <c r="AKR825" s="116"/>
      <c r="AKS825" s="116"/>
      <c r="AKT825" s="116"/>
      <c r="AKU825" s="116"/>
      <c r="AKV825" s="116"/>
      <c r="AKW825" s="116"/>
      <c r="AKX825" s="116"/>
      <c r="AKY825" s="116"/>
      <c r="AKZ825" s="116"/>
      <c r="ALA825" s="116"/>
      <c r="ALB825" s="116"/>
      <c r="ALC825" s="116"/>
      <c r="ALD825" s="116"/>
      <c r="ALE825" s="116"/>
      <c r="ALF825" s="116"/>
      <c r="ALG825" s="116"/>
      <c r="ALH825" s="116"/>
      <c r="ALI825" s="116"/>
      <c r="ALJ825" s="116"/>
      <c r="ALK825" s="116"/>
      <c r="ALL825" s="116"/>
      <c r="ALM825" s="116"/>
      <c r="ALN825" s="116"/>
      <c r="ALO825" s="116"/>
      <c r="ALP825" s="116"/>
      <c r="ALQ825" s="116"/>
      <c r="ALR825" s="116"/>
      <c r="ALS825" s="116"/>
      <c r="ALT825" s="116"/>
      <c r="ALU825" s="116"/>
      <c r="ALV825" s="116"/>
      <c r="ALW825" s="116"/>
      <c r="ALX825" s="116"/>
      <c r="ALY825" s="116"/>
      <c r="ALZ825" s="116"/>
      <c r="AMA825" s="116"/>
      <c r="AMB825" s="116"/>
      <c r="AMC825" s="116"/>
      <c r="AMD825" s="116"/>
      <c r="AME825" s="116"/>
      <c r="AMF825" s="116"/>
      <c r="AMG825" s="116"/>
      <c r="AMH825" s="116"/>
      <c r="AMI825" s="116"/>
      <c r="AMJ825" s="116"/>
      <c r="AMK825" s="116"/>
      <c r="AML825" s="116"/>
      <c r="AMM825" s="116"/>
      <c r="AMN825" s="116"/>
      <c r="AMO825" s="116"/>
      <c r="AMP825" s="116"/>
      <c r="AMQ825" s="116"/>
      <c r="AMR825" s="116"/>
      <c r="AMS825" s="116"/>
      <c r="AMT825" s="116"/>
      <c r="AMU825" s="116"/>
      <c r="AMV825" s="116"/>
      <c r="AMW825" s="116"/>
      <c r="AMX825" s="116"/>
      <c r="AMY825" s="116"/>
      <c r="AMZ825" s="116"/>
      <c r="ANA825" s="116"/>
      <c r="ANB825" s="116"/>
      <c r="ANC825" s="116"/>
      <c r="AND825" s="116"/>
      <c r="ANE825" s="116"/>
      <c r="ANF825" s="116"/>
      <c r="ANG825" s="116"/>
      <c r="ANH825" s="116"/>
      <c r="ANI825" s="116"/>
      <c r="ANJ825" s="116"/>
      <c r="ANK825" s="116"/>
      <c r="ANL825" s="116"/>
      <c r="ANM825" s="116"/>
      <c r="ANN825" s="116"/>
      <c r="ANO825" s="116"/>
      <c r="ANP825" s="116"/>
      <c r="ANQ825" s="116"/>
      <c r="ANR825" s="116"/>
      <c r="ANS825" s="116"/>
      <c r="ANT825" s="116"/>
      <c r="ANU825" s="116"/>
      <c r="ANV825" s="116"/>
      <c r="ANW825" s="116"/>
      <c r="ANX825" s="116"/>
      <c r="ANY825" s="116"/>
      <c r="ANZ825" s="116"/>
      <c r="AOA825" s="116"/>
      <c r="AOB825" s="116"/>
      <c r="AOC825" s="116"/>
      <c r="AOD825" s="116"/>
      <c r="AOE825" s="116"/>
      <c r="AOF825" s="116"/>
      <c r="AOG825" s="116"/>
      <c r="AOH825" s="116"/>
      <c r="AOI825" s="116"/>
      <c r="AOJ825" s="116"/>
      <c r="AOK825" s="116"/>
      <c r="AOL825" s="116"/>
      <c r="AOM825" s="116"/>
      <c r="AON825" s="116"/>
      <c r="AOO825" s="116"/>
      <c r="AOP825" s="116"/>
      <c r="AOQ825" s="116"/>
      <c r="AOR825" s="116"/>
      <c r="AOS825" s="116"/>
      <c r="AOT825" s="116"/>
      <c r="AOU825" s="116"/>
      <c r="AOV825" s="116"/>
      <c r="AOW825" s="116"/>
      <c r="AOX825" s="116"/>
      <c r="AOY825" s="116"/>
      <c r="AOZ825" s="116"/>
      <c r="APA825" s="116"/>
      <c r="APB825" s="116"/>
      <c r="APC825" s="116"/>
      <c r="APD825" s="116"/>
      <c r="APE825" s="116"/>
      <c r="APF825" s="116"/>
      <c r="APG825" s="116"/>
      <c r="APH825" s="116"/>
      <c r="API825" s="116"/>
      <c r="APJ825" s="116"/>
      <c r="APK825" s="116"/>
      <c r="APL825" s="116"/>
      <c r="APM825" s="116"/>
      <c r="APN825" s="116"/>
      <c r="APO825" s="116"/>
      <c r="APP825" s="116"/>
      <c r="APQ825" s="116"/>
      <c r="APR825" s="116"/>
      <c r="APS825" s="116"/>
      <c r="APT825" s="116"/>
      <c r="APU825" s="116"/>
      <c r="APV825" s="116"/>
      <c r="APW825" s="116"/>
      <c r="APX825" s="116"/>
      <c r="APY825" s="116"/>
      <c r="APZ825" s="116"/>
      <c r="AQA825" s="116"/>
      <c r="AQB825" s="116"/>
      <c r="AQC825" s="116"/>
      <c r="AQD825" s="116"/>
      <c r="AQE825" s="116"/>
      <c r="AQF825" s="116"/>
      <c r="AQG825" s="116"/>
      <c r="AQH825" s="116"/>
      <c r="AQI825" s="116"/>
      <c r="AQJ825" s="116"/>
      <c r="AQK825" s="116"/>
      <c r="AQL825" s="116"/>
      <c r="AQM825" s="116"/>
      <c r="AQN825" s="116"/>
      <c r="AQO825" s="116"/>
      <c r="AQP825" s="116"/>
      <c r="AQQ825" s="116"/>
      <c r="AQR825" s="116"/>
      <c r="AQS825" s="116"/>
      <c r="AQT825" s="116"/>
      <c r="AQU825" s="116"/>
      <c r="AQV825" s="116"/>
      <c r="AQW825" s="116"/>
      <c r="AQX825" s="116"/>
      <c r="AQY825" s="116"/>
      <c r="AQZ825" s="116"/>
      <c r="ARA825" s="116"/>
      <c r="ARB825" s="116"/>
      <c r="ARC825" s="116"/>
      <c r="ARD825" s="116"/>
      <c r="ARE825" s="116"/>
      <c r="ARF825" s="116"/>
      <c r="ARG825" s="116"/>
      <c r="ARH825" s="116"/>
      <c r="ARI825" s="116"/>
      <c r="ARJ825" s="116"/>
      <c r="ARK825" s="116"/>
      <c r="ARL825" s="116"/>
      <c r="ARM825" s="116"/>
      <c r="ARN825" s="116"/>
      <c r="ARO825" s="116"/>
      <c r="ARP825" s="116"/>
      <c r="ARQ825" s="116"/>
      <c r="ARR825" s="116"/>
      <c r="ARS825" s="116"/>
      <c r="ART825" s="116"/>
      <c r="ARU825" s="116"/>
      <c r="ARV825" s="116"/>
      <c r="ARW825" s="116"/>
      <c r="ARX825" s="116"/>
      <c r="ARY825" s="116"/>
      <c r="ARZ825" s="116"/>
      <c r="ASA825" s="116"/>
      <c r="ASB825" s="116"/>
      <c r="ASC825" s="116"/>
      <c r="ASD825" s="116"/>
      <c r="ASE825" s="116"/>
      <c r="ASF825" s="116"/>
      <c r="ASG825" s="116"/>
      <c r="ASH825" s="116"/>
      <c r="ASI825" s="116"/>
      <c r="ASJ825" s="116"/>
      <c r="ASK825" s="116"/>
      <c r="ASL825" s="116"/>
      <c r="ASM825" s="116"/>
      <c r="ASN825" s="116"/>
      <c r="ASO825" s="116"/>
      <c r="ASP825" s="116"/>
      <c r="ASQ825" s="116"/>
      <c r="ASR825" s="116"/>
      <c r="ASS825" s="116"/>
      <c r="AST825" s="116"/>
      <c r="ASU825" s="116"/>
      <c r="ASV825" s="116"/>
      <c r="ASW825" s="116"/>
      <c r="ASX825" s="116"/>
      <c r="ASY825" s="116"/>
      <c r="ASZ825" s="116"/>
      <c r="ATA825" s="116"/>
      <c r="ATB825" s="116"/>
      <c r="ATC825" s="116"/>
      <c r="ATD825" s="116"/>
      <c r="ATE825" s="116"/>
      <c r="ATF825" s="116"/>
      <c r="ATG825" s="116"/>
      <c r="ATH825" s="116"/>
      <c r="ATI825" s="116"/>
      <c r="ATJ825" s="116"/>
      <c r="ATK825" s="116"/>
      <c r="ATL825" s="116"/>
      <c r="ATM825" s="116"/>
      <c r="ATN825" s="116"/>
      <c r="ATO825" s="116"/>
      <c r="ATP825" s="116"/>
      <c r="ATQ825" s="116"/>
      <c r="ATR825" s="116"/>
      <c r="ATS825" s="116"/>
      <c r="ATT825" s="116"/>
      <c r="ATU825" s="116"/>
      <c r="ATV825" s="116"/>
      <c r="ATW825" s="116"/>
      <c r="ATX825" s="116"/>
      <c r="ATY825" s="116"/>
      <c r="ATZ825" s="116"/>
      <c r="AUA825" s="116"/>
      <c r="AUB825" s="116"/>
      <c r="AUC825" s="116"/>
      <c r="AUD825" s="116"/>
      <c r="AUE825" s="116"/>
      <c r="AUF825" s="116"/>
      <c r="AUG825" s="116"/>
      <c r="AUH825" s="116"/>
      <c r="AUI825" s="116"/>
      <c r="AUJ825" s="116"/>
      <c r="AUK825" s="116"/>
      <c r="AUL825" s="116"/>
      <c r="AUM825" s="116"/>
      <c r="AUN825" s="116"/>
      <c r="AUO825" s="116"/>
      <c r="AUP825" s="116"/>
      <c r="AUQ825" s="116"/>
      <c r="AUR825" s="116"/>
      <c r="AUS825" s="116"/>
      <c r="AUT825" s="116"/>
      <c r="AUU825" s="116"/>
      <c r="AUV825" s="116"/>
      <c r="AUW825" s="116"/>
      <c r="AUX825" s="116"/>
      <c r="AUY825" s="116"/>
      <c r="AUZ825" s="116"/>
      <c r="AVA825" s="116"/>
      <c r="AVB825" s="116"/>
      <c r="AVC825" s="116"/>
      <c r="AVD825" s="116"/>
      <c r="AVE825" s="116"/>
      <c r="AVF825" s="116"/>
      <c r="AVG825" s="116"/>
      <c r="AVH825" s="116"/>
      <c r="AVI825" s="116"/>
      <c r="AVJ825" s="116"/>
      <c r="AVK825" s="116"/>
      <c r="AVL825" s="116"/>
      <c r="AVM825" s="116"/>
      <c r="AVN825" s="116"/>
      <c r="AVO825" s="116"/>
      <c r="AVP825" s="116"/>
      <c r="AVQ825" s="116"/>
      <c r="AVR825" s="116"/>
      <c r="AVS825" s="116"/>
      <c r="AVT825" s="116"/>
      <c r="AVU825" s="116"/>
      <c r="AVV825" s="116"/>
      <c r="AVW825" s="116"/>
      <c r="AVX825" s="116"/>
      <c r="AVY825" s="116"/>
      <c r="AVZ825" s="116"/>
      <c r="AWA825" s="116"/>
      <c r="AWB825" s="116"/>
      <c r="AWC825" s="116"/>
      <c r="AWD825" s="116"/>
      <c r="AWE825" s="116"/>
      <c r="AWF825" s="116"/>
      <c r="AWG825" s="116"/>
      <c r="AWH825" s="116"/>
      <c r="AWI825" s="116"/>
      <c r="AWJ825" s="116"/>
      <c r="AWK825" s="116"/>
      <c r="AWL825" s="116"/>
      <c r="AWM825" s="116"/>
      <c r="AWN825" s="116"/>
      <c r="AWO825" s="116"/>
      <c r="AWP825" s="116"/>
      <c r="AWQ825" s="116"/>
      <c r="AWR825" s="116"/>
      <c r="AWS825" s="116"/>
      <c r="AWT825" s="116"/>
      <c r="AWU825" s="116"/>
      <c r="AWV825" s="116"/>
      <c r="AWW825" s="116"/>
      <c r="AWX825" s="116"/>
      <c r="AWY825" s="116"/>
      <c r="AWZ825" s="116"/>
      <c r="AXA825" s="116"/>
      <c r="AXB825" s="116"/>
      <c r="AXC825" s="116"/>
      <c r="AXD825" s="116"/>
      <c r="AXE825" s="116"/>
      <c r="AXF825" s="116"/>
      <c r="AXG825" s="116"/>
      <c r="AXH825" s="116"/>
      <c r="AXI825" s="116"/>
      <c r="AXJ825" s="116"/>
      <c r="AXK825" s="116"/>
      <c r="AXL825" s="116"/>
      <c r="AXM825" s="116"/>
      <c r="AXN825" s="116"/>
      <c r="AXO825" s="116"/>
      <c r="AXP825" s="116"/>
      <c r="AXQ825" s="116"/>
      <c r="AXR825" s="116"/>
      <c r="AXS825" s="116"/>
      <c r="AXT825" s="116"/>
      <c r="AXU825" s="116"/>
      <c r="AXV825" s="116"/>
      <c r="AXW825" s="116"/>
      <c r="AXX825" s="116"/>
      <c r="AXY825" s="116"/>
      <c r="AXZ825" s="116"/>
      <c r="AYA825" s="116"/>
      <c r="AYB825" s="116"/>
      <c r="AYC825" s="116"/>
      <c r="AYD825" s="116"/>
      <c r="AYE825" s="116"/>
      <c r="AYF825" s="116"/>
      <c r="AYG825" s="116"/>
      <c r="AYH825" s="116"/>
      <c r="AYI825" s="116"/>
      <c r="AYJ825" s="116"/>
      <c r="AYK825" s="116"/>
      <c r="AYL825" s="116"/>
      <c r="AYM825" s="116"/>
      <c r="AYN825" s="116"/>
      <c r="AYO825" s="116"/>
      <c r="AYP825" s="116"/>
      <c r="AYQ825" s="116"/>
      <c r="AYR825" s="116"/>
      <c r="AYS825" s="116"/>
      <c r="AYT825" s="116"/>
      <c r="AYU825" s="116"/>
      <c r="AYV825" s="116"/>
      <c r="AYW825" s="116"/>
      <c r="AYX825" s="116"/>
      <c r="AYY825" s="116"/>
      <c r="AYZ825" s="116"/>
      <c r="AZA825" s="116"/>
      <c r="AZB825" s="116"/>
      <c r="AZC825" s="116"/>
      <c r="AZD825" s="116"/>
      <c r="AZE825" s="116"/>
      <c r="AZF825" s="116"/>
      <c r="AZG825" s="116"/>
      <c r="AZH825" s="116"/>
      <c r="AZI825" s="116"/>
      <c r="AZJ825" s="116"/>
      <c r="AZK825" s="116"/>
      <c r="AZL825" s="116"/>
      <c r="AZM825" s="116"/>
      <c r="AZN825" s="116"/>
      <c r="AZO825" s="116"/>
      <c r="AZP825" s="116"/>
      <c r="AZQ825" s="116"/>
      <c r="AZR825" s="116"/>
      <c r="AZS825" s="116"/>
      <c r="AZT825" s="116"/>
      <c r="AZU825" s="116"/>
      <c r="AZV825" s="116"/>
      <c r="AZW825" s="116"/>
      <c r="AZX825" s="116"/>
      <c r="AZY825" s="116"/>
      <c r="AZZ825" s="116"/>
      <c r="BAA825" s="116"/>
      <c r="BAB825" s="116"/>
      <c r="BAC825" s="116"/>
      <c r="BAD825" s="116"/>
      <c r="BAE825" s="116"/>
      <c r="BAF825" s="116"/>
      <c r="BAG825" s="116"/>
      <c r="BAH825" s="116"/>
      <c r="BAI825" s="116"/>
      <c r="BAJ825" s="116"/>
      <c r="BAK825" s="116"/>
      <c r="BAL825" s="116"/>
      <c r="BAM825" s="116"/>
      <c r="BAN825" s="116"/>
      <c r="BAO825" s="116"/>
      <c r="BAP825" s="116"/>
      <c r="BAQ825" s="116"/>
      <c r="BAR825" s="116"/>
      <c r="BAS825" s="116"/>
      <c r="BAT825" s="116"/>
      <c r="BAU825" s="116"/>
      <c r="BAV825" s="116"/>
      <c r="BAW825" s="116"/>
      <c r="BAX825" s="116"/>
      <c r="BAY825" s="116"/>
      <c r="BAZ825" s="116"/>
      <c r="BBA825" s="116"/>
      <c r="BBB825" s="116"/>
      <c r="BBC825" s="116"/>
      <c r="BBD825" s="116"/>
      <c r="BBE825" s="116"/>
      <c r="BBF825" s="116"/>
      <c r="BBG825" s="116"/>
      <c r="BBH825" s="116"/>
      <c r="BBI825" s="116"/>
      <c r="BBJ825" s="116"/>
      <c r="BBK825" s="116"/>
      <c r="BBL825" s="116"/>
      <c r="BBM825" s="116"/>
      <c r="BBN825" s="116"/>
      <c r="BBO825" s="116"/>
      <c r="BBP825" s="116"/>
      <c r="BBQ825" s="116"/>
      <c r="BBR825" s="116"/>
      <c r="BBS825" s="116"/>
      <c r="BBT825" s="116"/>
      <c r="BBU825" s="116"/>
      <c r="BBV825" s="116"/>
      <c r="BBW825" s="116"/>
      <c r="BBX825" s="116"/>
      <c r="BBY825" s="116"/>
      <c r="BBZ825" s="116"/>
      <c r="BCA825" s="116"/>
      <c r="BCB825" s="116"/>
      <c r="BCC825" s="116"/>
      <c r="BCD825" s="116"/>
      <c r="BCE825" s="116"/>
      <c r="BCF825" s="116"/>
      <c r="BCG825" s="116"/>
      <c r="BCH825" s="116"/>
      <c r="BCI825" s="116"/>
      <c r="BCJ825" s="116"/>
      <c r="BCK825" s="116"/>
      <c r="BCL825" s="116"/>
      <c r="BCM825" s="116"/>
      <c r="BCN825" s="116"/>
      <c r="BCO825" s="116"/>
      <c r="BCP825" s="116"/>
      <c r="BCQ825" s="116"/>
      <c r="BCR825" s="116"/>
      <c r="BCS825" s="116"/>
      <c r="BCT825" s="116"/>
      <c r="BCU825" s="116"/>
      <c r="BCV825" s="116"/>
      <c r="BCW825" s="116"/>
      <c r="BCX825" s="116"/>
      <c r="BCY825" s="116"/>
      <c r="BCZ825" s="116"/>
      <c r="BDA825" s="116"/>
      <c r="BDB825" s="116"/>
      <c r="BDC825" s="116"/>
      <c r="BDD825" s="116"/>
      <c r="BDE825" s="116"/>
      <c r="BDF825" s="116"/>
      <c r="BDG825" s="116"/>
      <c r="BDH825" s="116"/>
      <c r="BDI825" s="116"/>
      <c r="BDJ825" s="116"/>
      <c r="BDK825" s="116"/>
      <c r="BDL825" s="116"/>
      <c r="BDM825" s="116"/>
      <c r="BDN825" s="116"/>
      <c r="BDO825" s="116"/>
      <c r="BDP825" s="116"/>
      <c r="BDQ825" s="116"/>
      <c r="BDR825" s="116"/>
      <c r="BDS825" s="116"/>
      <c r="BDT825" s="116"/>
      <c r="BDU825" s="116"/>
      <c r="BDV825" s="116"/>
      <c r="BDW825" s="116"/>
      <c r="BDX825" s="116"/>
      <c r="BDY825" s="116"/>
      <c r="BDZ825" s="116"/>
      <c r="BEA825" s="116"/>
      <c r="BEB825" s="116"/>
      <c r="BEC825" s="116"/>
      <c r="BED825" s="116"/>
      <c r="BEE825" s="116"/>
      <c r="BEF825" s="116"/>
      <c r="BEG825" s="116"/>
      <c r="BEH825" s="116"/>
      <c r="BEI825" s="116"/>
      <c r="BEJ825" s="116"/>
      <c r="BEK825" s="116"/>
      <c r="BEL825" s="116"/>
      <c r="BEM825" s="116"/>
      <c r="BEN825" s="116"/>
      <c r="BEO825" s="116"/>
      <c r="BEP825" s="116"/>
      <c r="BEQ825" s="116"/>
      <c r="BER825" s="116"/>
      <c r="BES825" s="116"/>
      <c r="BET825" s="116"/>
      <c r="BEU825" s="116"/>
      <c r="BEV825" s="116"/>
      <c r="BEW825" s="116"/>
      <c r="BEX825" s="116"/>
      <c r="BEY825" s="116"/>
      <c r="BEZ825" s="116"/>
      <c r="BFA825" s="116"/>
      <c r="BFB825" s="116"/>
      <c r="BFC825" s="116"/>
      <c r="BFD825" s="116"/>
      <c r="BFE825" s="116"/>
      <c r="BFF825" s="116"/>
      <c r="BFG825" s="116"/>
      <c r="BFH825" s="116"/>
      <c r="BFI825" s="116"/>
      <c r="BFJ825" s="116"/>
      <c r="BFK825" s="116"/>
      <c r="BFL825" s="116"/>
      <c r="BFM825" s="116"/>
      <c r="BFN825" s="116"/>
      <c r="BFO825" s="116"/>
      <c r="BFP825" s="116"/>
      <c r="BFQ825" s="116"/>
      <c r="BFR825" s="116"/>
      <c r="BFS825" s="116"/>
      <c r="BFT825" s="116"/>
      <c r="BFU825" s="116"/>
      <c r="BFV825" s="116"/>
      <c r="BFW825" s="116"/>
      <c r="BFX825" s="116"/>
      <c r="BFY825" s="116"/>
      <c r="BFZ825" s="116"/>
      <c r="BGA825" s="116"/>
      <c r="BGB825" s="116"/>
      <c r="BGC825" s="116"/>
      <c r="BGD825" s="116"/>
      <c r="BGE825" s="116"/>
      <c r="BGF825" s="116"/>
      <c r="BGG825" s="116"/>
      <c r="BGH825" s="116"/>
      <c r="BGI825" s="116"/>
      <c r="BGJ825" s="116"/>
      <c r="BGK825" s="116"/>
      <c r="BGL825" s="116"/>
      <c r="BGM825" s="116"/>
      <c r="BGN825" s="116"/>
      <c r="BGO825" s="116"/>
      <c r="BGP825" s="116"/>
      <c r="BGQ825" s="116"/>
      <c r="BGR825" s="116"/>
      <c r="BGS825" s="116"/>
      <c r="BGT825" s="116"/>
      <c r="BGU825" s="116"/>
      <c r="BGV825" s="116"/>
      <c r="BGW825" s="116"/>
      <c r="BGX825" s="116"/>
      <c r="BGY825" s="116"/>
      <c r="BGZ825" s="116"/>
      <c r="BHA825" s="116"/>
      <c r="BHB825" s="116"/>
      <c r="BHC825" s="116"/>
      <c r="BHD825" s="116"/>
      <c r="BHE825" s="116"/>
      <c r="BHF825" s="116"/>
      <c r="BHG825" s="116"/>
      <c r="BHH825" s="116"/>
      <c r="BHI825" s="116"/>
      <c r="BHJ825" s="116"/>
      <c r="BHK825" s="116"/>
      <c r="BHL825" s="116"/>
      <c r="BHM825" s="116"/>
      <c r="BHN825" s="116"/>
      <c r="BHO825" s="116"/>
      <c r="BHP825" s="116"/>
      <c r="BHQ825" s="116"/>
      <c r="BHR825" s="116"/>
      <c r="BHS825" s="116"/>
      <c r="BHT825" s="116"/>
      <c r="BHU825" s="116"/>
      <c r="BHV825" s="116"/>
      <c r="BHW825" s="116"/>
      <c r="BHX825" s="116"/>
      <c r="BHY825" s="116"/>
      <c r="BHZ825" s="116"/>
      <c r="BIA825" s="116"/>
      <c r="BIB825" s="116"/>
      <c r="BIC825" s="116"/>
      <c r="BID825" s="116"/>
      <c r="BIE825" s="116"/>
      <c r="BIF825" s="116"/>
      <c r="BIG825" s="116"/>
      <c r="BIH825" s="116"/>
      <c r="BII825" s="116"/>
      <c r="BIJ825" s="116"/>
      <c r="BIK825" s="116"/>
      <c r="BIL825" s="116"/>
      <c r="BIM825" s="116"/>
      <c r="BIN825" s="116"/>
      <c r="BIO825" s="116"/>
      <c r="BIP825" s="116"/>
      <c r="BIQ825" s="116"/>
      <c r="BIR825" s="116"/>
      <c r="BIS825" s="116"/>
      <c r="BIT825" s="116"/>
      <c r="BIU825" s="116"/>
      <c r="BIV825" s="116"/>
      <c r="BIW825" s="116"/>
      <c r="BIX825" s="116"/>
      <c r="BIY825" s="116"/>
      <c r="BIZ825" s="116"/>
      <c r="BJA825" s="116"/>
      <c r="BJB825" s="116"/>
      <c r="BJC825" s="116"/>
      <c r="BJD825" s="116"/>
      <c r="BJE825" s="116"/>
      <c r="BJF825" s="116"/>
      <c r="BJG825" s="116"/>
      <c r="BJH825" s="116"/>
      <c r="BJI825" s="116"/>
      <c r="BJJ825" s="116"/>
      <c r="BJK825" s="116"/>
      <c r="BJL825" s="116"/>
      <c r="BJM825" s="116"/>
      <c r="BJN825" s="116"/>
      <c r="BJO825" s="116"/>
      <c r="BJP825" s="116"/>
      <c r="BJQ825" s="116"/>
      <c r="BJR825" s="116"/>
      <c r="BJS825" s="116"/>
      <c r="BJT825" s="116"/>
      <c r="BJU825" s="116"/>
      <c r="BJV825" s="116"/>
      <c r="BJW825" s="116"/>
      <c r="BJX825" s="116"/>
      <c r="BJY825" s="116"/>
      <c r="BJZ825" s="116"/>
      <c r="BKA825" s="116"/>
      <c r="BKB825" s="116"/>
      <c r="BKC825" s="116"/>
      <c r="BKD825" s="116"/>
      <c r="BKE825" s="116"/>
      <c r="BKF825" s="116"/>
      <c r="BKG825" s="116"/>
      <c r="BKH825" s="116"/>
      <c r="BKI825" s="116"/>
      <c r="BKJ825" s="116"/>
      <c r="BKK825" s="116"/>
      <c r="BKL825" s="116"/>
      <c r="BKM825" s="116"/>
      <c r="BKN825" s="116"/>
      <c r="BKO825" s="116"/>
      <c r="BKP825" s="116"/>
      <c r="BKQ825" s="116"/>
      <c r="BKR825" s="116"/>
      <c r="BKS825" s="116"/>
      <c r="BKT825" s="116"/>
      <c r="BKU825" s="116"/>
      <c r="BKV825" s="116"/>
      <c r="BKW825" s="116"/>
      <c r="BKX825" s="116"/>
      <c r="BKY825" s="116"/>
      <c r="BKZ825" s="116"/>
      <c r="BLA825" s="116"/>
      <c r="BLB825" s="116"/>
      <c r="BLC825" s="116"/>
      <c r="BLD825" s="116"/>
      <c r="BLE825" s="116"/>
      <c r="BLF825" s="116"/>
      <c r="BLG825" s="116"/>
      <c r="BLH825" s="116"/>
      <c r="BLI825" s="116"/>
      <c r="BLJ825" s="116"/>
      <c r="BLK825" s="116"/>
      <c r="BLL825" s="116"/>
      <c r="BLM825" s="116"/>
      <c r="BLN825" s="116"/>
      <c r="BLO825" s="116"/>
      <c r="BLP825" s="116"/>
      <c r="BLQ825" s="116"/>
      <c r="BLR825" s="116"/>
      <c r="BLS825" s="116"/>
      <c r="BLT825" s="116"/>
      <c r="BLU825" s="116"/>
      <c r="BLV825" s="116"/>
      <c r="BLW825" s="116"/>
      <c r="BLX825" s="116"/>
      <c r="BLY825" s="116"/>
      <c r="BLZ825" s="116"/>
      <c r="BMA825" s="116"/>
      <c r="BMB825" s="116"/>
      <c r="BMC825" s="116"/>
      <c r="BMD825" s="116"/>
      <c r="BME825" s="116"/>
      <c r="BMF825" s="116"/>
      <c r="BMG825" s="116"/>
      <c r="BMH825" s="116"/>
      <c r="BMI825" s="116"/>
      <c r="BMJ825" s="116"/>
      <c r="BMK825" s="116"/>
      <c r="BML825" s="116"/>
      <c r="BMM825" s="116"/>
      <c r="BMN825" s="116"/>
      <c r="BMO825" s="116"/>
      <c r="BMP825" s="116"/>
      <c r="BMQ825" s="116"/>
      <c r="BMR825" s="116"/>
      <c r="BMS825" s="116"/>
      <c r="BMT825" s="116"/>
      <c r="BMU825" s="116"/>
      <c r="BMV825" s="116"/>
      <c r="BMW825" s="116"/>
      <c r="BMX825" s="116"/>
      <c r="BMY825" s="116"/>
      <c r="BMZ825" s="116"/>
      <c r="BNA825" s="116"/>
      <c r="BNB825" s="116"/>
      <c r="BNC825" s="116"/>
      <c r="BND825" s="116"/>
      <c r="BNE825" s="116"/>
      <c r="BNF825" s="116"/>
      <c r="BNG825" s="116"/>
      <c r="BNH825" s="116"/>
      <c r="BNI825" s="116"/>
      <c r="BNJ825" s="116"/>
      <c r="BNK825" s="116"/>
      <c r="BNL825" s="116"/>
      <c r="BNM825" s="116"/>
      <c r="BNN825" s="116"/>
      <c r="BNO825" s="116"/>
      <c r="BNP825" s="116"/>
      <c r="BNQ825" s="116"/>
      <c r="BNR825" s="116"/>
      <c r="BNS825" s="116"/>
      <c r="BNT825" s="116"/>
      <c r="BNU825" s="116"/>
      <c r="BNV825" s="116"/>
      <c r="BNW825" s="116"/>
      <c r="BNX825" s="116"/>
      <c r="BNY825" s="116"/>
      <c r="BNZ825" s="116"/>
      <c r="BOA825" s="116"/>
      <c r="BOB825" s="116"/>
      <c r="BOC825" s="116"/>
      <c r="BOD825" s="116"/>
      <c r="BOE825" s="116"/>
      <c r="BOF825" s="116"/>
      <c r="BOG825" s="116"/>
      <c r="BOH825" s="116"/>
      <c r="BOI825" s="116"/>
      <c r="BOJ825" s="116"/>
      <c r="BOK825" s="116"/>
      <c r="BOL825" s="116"/>
      <c r="BOM825" s="116"/>
      <c r="BON825" s="116"/>
      <c r="BOO825" s="116"/>
      <c r="BOP825" s="116"/>
      <c r="BOQ825" s="116"/>
      <c r="BOR825" s="116"/>
      <c r="BOS825" s="116"/>
      <c r="BOT825" s="116"/>
      <c r="BOU825" s="116"/>
      <c r="BOV825" s="116"/>
      <c r="BOW825" s="116"/>
      <c r="BOX825" s="116"/>
      <c r="BOY825" s="116"/>
      <c r="BOZ825" s="116"/>
      <c r="BPA825" s="116"/>
      <c r="BPB825" s="116"/>
      <c r="BPC825" s="116"/>
      <c r="BPD825" s="116"/>
      <c r="BPE825" s="116"/>
      <c r="BPF825" s="116"/>
      <c r="BPG825" s="116"/>
      <c r="BPH825" s="116"/>
      <c r="BPI825" s="116"/>
      <c r="BPJ825" s="116"/>
      <c r="BPK825" s="116"/>
      <c r="BPL825" s="116"/>
      <c r="BPM825" s="116"/>
      <c r="BPN825" s="116"/>
      <c r="BPO825" s="116"/>
      <c r="BPP825" s="116"/>
      <c r="BPQ825" s="116"/>
      <c r="BPR825" s="116"/>
      <c r="BPS825" s="116"/>
      <c r="BPT825" s="116"/>
      <c r="BPU825" s="116"/>
      <c r="BPV825" s="116"/>
      <c r="BPW825" s="116"/>
      <c r="BPX825" s="116"/>
      <c r="BPY825" s="116"/>
      <c r="BPZ825" s="116"/>
      <c r="BQA825" s="116"/>
      <c r="BQB825" s="116"/>
      <c r="BQC825" s="116"/>
      <c r="BQD825" s="116"/>
      <c r="BQE825" s="116"/>
      <c r="BQF825" s="116"/>
      <c r="BQG825" s="116"/>
      <c r="BQH825" s="116"/>
      <c r="BQI825" s="116"/>
      <c r="BQJ825" s="116"/>
      <c r="BQK825" s="116"/>
      <c r="BQL825" s="116"/>
      <c r="BQM825" s="116"/>
      <c r="BQN825" s="116"/>
      <c r="BQO825" s="116"/>
      <c r="BQP825" s="116"/>
      <c r="BQQ825" s="116"/>
      <c r="BQR825" s="116"/>
      <c r="BQS825" s="116"/>
      <c r="BQT825" s="116"/>
      <c r="BQU825" s="116"/>
      <c r="BQV825" s="116"/>
      <c r="BQW825" s="116"/>
      <c r="BQX825" s="116"/>
      <c r="BQY825" s="116"/>
      <c r="BQZ825" s="116"/>
      <c r="BRA825" s="116"/>
      <c r="BRB825" s="116"/>
      <c r="BRC825" s="116"/>
      <c r="BRD825" s="116"/>
      <c r="BRE825" s="116"/>
      <c r="BRF825" s="116"/>
      <c r="BRG825" s="116"/>
      <c r="BRH825" s="116"/>
      <c r="BRI825" s="116"/>
      <c r="BRJ825" s="116"/>
      <c r="BRK825" s="116"/>
      <c r="BRL825" s="116"/>
      <c r="BRM825" s="116"/>
      <c r="BRN825" s="116"/>
      <c r="BRO825" s="116"/>
      <c r="BRP825" s="116"/>
      <c r="BRQ825" s="116"/>
      <c r="BRR825" s="116"/>
      <c r="BRS825" s="116"/>
      <c r="BRT825" s="116"/>
      <c r="BRU825" s="116"/>
      <c r="BRV825" s="116"/>
      <c r="BRW825" s="116"/>
      <c r="BRX825" s="116"/>
      <c r="BRY825" s="116"/>
      <c r="BRZ825" s="116"/>
      <c r="BSA825" s="116"/>
      <c r="BSB825" s="116"/>
      <c r="BSC825" s="116"/>
      <c r="BSD825" s="116"/>
      <c r="BSE825" s="116"/>
      <c r="BSF825" s="116"/>
      <c r="BSG825" s="116"/>
      <c r="BSH825" s="116"/>
      <c r="BSI825" s="116"/>
      <c r="BSJ825" s="116"/>
      <c r="BSK825" s="116"/>
      <c r="BSL825" s="116"/>
      <c r="BSM825" s="116"/>
      <c r="BSN825" s="116"/>
      <c r="BSO825" s="116"/>
      <c r="BSP825" s="116"/>
      <c r="BSQ825" s="116"/>
      <c r="BSR825" s="116"/>
      <c r="BSS825" s="116"/>
      <c r="BST825" s="116"/>
      <c r="BSU825" s="116"/>
      <c r="BSV825" s="116"/>
      <c r="BSW825" s="116"/>
      <c r="BSX825" s="116"/>
      <c r="BSY825" s="116"/>
      <c r="BSZ825" s="116"/>
      <c r="BTA825" s="116"/>
      <c r="BTB825" s="116"/>
      <c r="BTC825" s="116"/>
      <c r="BTD825" s="116"/>
      <c r="BTE825" s="116"/>
      <c r="BTF825" s="116"/>
      <c r="BTG825" s="116"/>
      <c r="BTH825" s="116"/>
      <c r="BTI825" s="116"/>
      <c r="BTJ825" s="116"/>
      <c r="BTK825" s="116"/>
      <c r="BTL825" s="116"/>
      <c r="BTM825" s="116"/>
      <c r="BTN825" s="116"/>
      <c r="BTO825" s="116"/>
      <c r="BTP825" s="116"/>
      <c r="BTQ825" s="116"/>
      <c r="BTR825" s="116"/>
      <c r="BTS825" s="116"/>
      <c r="BTT825" s="116"/>
      <c r="BTU825" s="116"/>
      <c r="BTV825" s="116"/>
      <c r="BTW825" s="116"/>
      <c r="BTX825" s="116"/>
      <c r="BTY825" s="116"/>
      <c r="BTZ825" s="116"/>
      <c r="BUA825" s="116"/>
      <c r="BUB825" s="116"/>
      <c r="BUC825" s="116"/>
      <c r="BUD825" s="116"/>
      <c r="BUE825" s="116"/>
      <c r="BUF825" s="116"/>
      <c r="BUG825" s="116"/>
      <c r="BUH825" s="116"/>
      <c r="BUI825" s="116"/>
      <c r="BUJ825" s="116"/>
      <c r="BUK825" s="116"/>
      <c r="BUL825" s="116"/>
      <c r="BUM825" s="116"/>
      <c r="BUN825" s="116"/>
      <c r="BUO825" s="116"/>
      <c r="BUP825" s="116"/>
      <c r="BUQ825" s="116"/>
      <c r="BUR825" s="116"/>
      <c r="BUS825" s="116"/>
      <c r="BUT825" s="116"/>
      <c r="BUU825" s="116"/>
      <c r="BUV825" s="116"/>
      <c r="BUW825" s="116"/>
      <c r="BUX825" s="116"/>
      <c r="BUY825" s="116"/>
      <c r="BUZ825" s="116"/>
      <c r="BVA825" s="116"/>
      <c r="BVB825" s="116"/>
      <c r="BVC825" s="116"/>
      <c r="BVD825" s="116"/>
      <c r="BVE825" s="116"/>
      <c r="BVF825" s="116"/>
      <c r="BVG825" s="116"/>
      <c r="BVH825" s="116"/>
      <c r="BVI825" s="116"/>
      <c r="BVJ825" s="116"/>
      <c r="BVK825" s="116"/>
      <c r="BVL825" s="116"/>
      <c r="BVM825" s="116"/>
      <c r="BVN825" s="116"/>
      <c r="BVO825" s="116"/>
      <c r="BVP825" s="116"/>
      <c r="BVQ825" s="116"/>
      <c r="BVR825" s="116"/>
      <c r="BVS825" s="116"/>
      <c r="BVT825" s="116"/>
      <c r="BVU825" s="116"/>
      <c r="BVV825" s="116"/>
      <c r="BVW825" s="116"/>
      <c r="BVX825" s="116"/>
      <c r="BVY825" s="116"/>
      <c r="BVZ825" s="116"/>
      <c r="BWA825" s="116"/>
      <c r="BWB825" s="116"/>
      <c r="BWC825" s="116"/>
      <c r="BWD825" s="116"/>
      <c r="BWE825" s="116"/>
      <c r="BWF825" s="116"/>
      <c r="BWG825" s="116"/>
      <c r="BWH825" s="116"/>
      <c r="BWI825" s="116"/>
      <c r="BWJ825" s="116"/>
      <c r="BWK825" s="116"/>
      <c r="BWL825" s="116"/>
      <c r="BWM825" s="116"/>
      <c r="BWN825" s="116"/>
      <c r="BWO825" s="116"/>
      <c r="BWP825" s="116"/>
      <c r="BWQ825" s="116"/>
      <c r="BWR825" s="116"/>
      <c r="BWS825" s="116"/>
      <c r="BWT825" s="116"/>
      <c r="BWU825" s="116"/>
      <c r="BWV825" s="116"/>
      <c r="BWW825" s="116"/>
      <c r="BWX825" s="116"/>
      <c r="BWY825" s="116"/>
      <c r="BWZ825" s="116"/>
      <c r="BXA825" s="116"/>
      <c r="BXB825" s="116"/>
      <c r="BXC825" s="116"/>
      <c r="BXD825" s="116"/>
      <c r="BXE825" s="116"/>
      <c r="BXF825" s="116"/>
      <c r="BXG825" s="116"/>
      <c r="BXH825" s="116"/>
      <c r="BXI825" s="116"/>
      <c r="BXJ825" s="116"/>
      <c r="BXK825" s="116"/>
      <c r="BXL825" s="116"/>
      <c r="BXM825" s="116"/>
      <c r="BXN825" s="116"/>
      <c r="BXO825" s="116"/>
      <c r="BXP825" s="116"/>
      <c r="BXQ825" s="116"/>
      <c r="BXR825" s="116"/>
      <c r="BXS825" s="116"/>
      <c r="BXT825" s="116"/>
      <c r="BXU825" s="116"/>
      <c r="BXV825" s="116"/>
      <c r="BXW825" s="116"/>
      <c r="BXX825" s="116"/>
      <c r="BXY825" s="116"/>
      <c r="BXZ825" s="116"/>
      <c r="BYA825" s="116"/>
      <c r="BYB825" s="116"/>
      <c r="BYC825" s="116"/>
      <c r="BYD825" s="116"/>
      <c r="BYE825" s="116"/>
      <c r="BYF825" s="116"/>
      <c r="BYG825" s="116"/>
      <c r="BYH825" s="116"/>
      <c r="BYI825" s="116"/>
      <c r="BYJ825" s="116"/>
      <c r="BYK825" s="116"/>
      <c r="BYL825" s="116"/>
      <c r="BYM825" s="116"/>
      <c r="BYN825" s="116"/>
      <c r="BYO825" s="116"/>
      <c r="BYP825" s="116"/>
      <c r="BYQ825" s="116"/>
      <c r="BYR825" s="116"/>
      <c r="BYS825" s="116"/>
      <c r="BYT825" s="116"/>
      <c r="BYU825" s="116"/>
      <c r="BYV825" s="116"/>
      <c r="BYW825" s="116"/>
      <c r="BYX825" s="116"/>
      <c r="BYY825" s="116"/>
      <c r="BYZ825" s="116"/>
      <c r="BZA825" s="116"/>
      <c r="BZB825" s="116"/>
      <c r="BZC825" s="116"/>
      <c r="BZD825" s="116"/>
      <c r="BZE825" s="116"/>
      <c r="BZF825" s="116"/>
      <c r="BZG825" s="116"/>
      <c r="BZH825" s="116"/>
      <c r="BZI825" s="116"/>
      <c r="BZJ825" s="116"/>
      <c r="BZK825" s="116"/>
      <c r="BZL825" s="116"/>
      <c r="BZM825" s="116"/>
      <c r="BZN825" s="116"/>
      <c r="BZO825" s="116"/>
      <c r="BZP825" s="116"/>
      <c r="BZQ825" s="116"/>
      <c r="BZR825" s="116"/>
      <c r="BZS825" s="116"/>
      <c r="BZT825" s="116"/>
      <c r="BZU825" s="116"/>
      <c r="BZV825" s="116"/>
      <c r="BZW825" s="116"/>
      <c r="BZX825" s="116"/>
      <c r="BZY825" s="116"/>
      <c r="BZZ825" s="116"/>
      <c r="CAA825" s="116"/>
      <c r="CAB825" s="116"/>
      <c r="CAC825" s="116"/>
      <c r="CAD825" s="116"/>
      <c r="CAE825" s="116"/>
      <c r="CAF825" s="116"/>
      <c r="CAG825" s="116"/>
      <c r="CAH825" s="116"/>
      <c r="CAI825" s="116"/>
      <c r="CAJ825" s="116"/>
      <c r="CAK825" s="116"/>
      <c r="CAL825" s="116"/>
      <c r="CAM825" s="116"/>
      <c r="CAN825" s="116"/>
      <c r="CAO825" s="116"/>
      <c r="CAP825" s="116"/>
      <c r="CAQ825" s="116"/>
      <c r="CAR825" s="116"/>
      <c r="CAS825" s="116"/>
      <c r="CAT825" s="116"/>
      <c r="CAU825" s="116"/>
      <c r="CAV825" s="116"/>
      <c r="CAW825" s="116"/>
      <c r="CAX825" s="116"/>
      <c r="CAY825" s="116"/>
      <c r="CAZ825" s="116"/>
      <c r="CBA825" s="116"/>
      <c r="CBB825" s="116"/>
      <c r="CBC825" s="116"/>
      <c r="CBD825" s="116"/>
      <c r="CBE825" s="116"/>
      <c r="CBF825" s="116"/>
      <c r="CBG825" s="116"/>
      <c r="CBH825" s="116"/>
      <c r="CBI825" s="116"/>
      <c r="CBJ825" s="116"/>
      <c r="CBK825" s="116"/>
      <c r="CBL825" s="116"/>
      <c r="CBM825" s="116"/>
      <c r="CBN825" s="116"/>
      <c r="CBO825" s="116"/>
      <c r="CBP825" s="116"/>
      <c r="CBQ825" s="116"/>
      <c r="CBR825" s="116"/>
      <c r="CBS825" s="116"/>
      <c r="CBT825" s="116"/>
      <c r="CBU825" s="116"/>
      <c r="CBV825" s="116"/>
      <c r="CBW825" s="116"/>
      <c r="CBX825" s="116"/>
      <c r="CBY825" s="116"/>
      <c r="CBZ825" s="116"/>
      <c r="CCA825" s="116"/>
      <c r="CCB825" s="116"/>
      <c r="CCC825" s="116"/>
      <c r="CCD825" s="116"/>
      <c r="CCE825" s="116"/>
      <c r="CCF825" s="116"/>
      <c r="CCG825" s="116"/>
      <c r="CCH825" s="116"/>
      <c r="CCI825" s="116"/>
      <c r="CCJ825" s="116"/>
      <c r="CCK825" s="116"/>
      <c r="CCL825" s="116"/>
      <c r="CCM825" s="116"/>
      <c r="CCN825" s="116"/>
      <c r="CCO825" s="116"/>
      <c r="CCP825" s="116"/>
      <c r="CCQ825" s="116"/>
      <c r="CCR825" s="116"/>
      <c r="CCS825" s="116"/>
      <c r="CCT825" s="116"/>
      <c r="CCU825" s="116"/>
      <c r="CCV825" s="116"/>
      <c r="CCW825" s="116"/>
      <c r="CCX825" s="116"/>
      <c r="CCY825" s="116"/>
      <c r="CCZ825" s="116"/>
      <c r="CDA825" s="116"/>
      <c r="CDB825" s="116"/>
      <c r="CDC825" s="116"/>
      <c r="CDD825" s="116"/>
      <c r="CDE825" s="116"/>
      <c r="CDF825" s="116"/>
      <c r="CDG825" s="116"/>
      <c r="CDH825" s="116"/>
      <c r="CDI825" s="116"/>
      <c r="CDJ825" s="116"/>
      <c r="CDK825" s="116"/>
      <c r="CDL825" s="116"/>
      <c r="CDM825" s="116"/>
      <c r="CDN825" s="116"/>
      <c r="CDO825" s="116"/>
      <c r="CDP825" s="116"/>
      <c r="CDQ825" s="116"/>
      <c r="CDR825" s="116"/>
      <c r="CDS825" s="116"/>
      <c r="CDT825" s="116"/>
      <c r="CDU825" s="116"/>
      <c r="CDV825" s="116"/>
      <c r="CDW825" s="116"/>
      <c r="CDX825" s="116"/>
      <c r="CDY825" s="116"/>
      <c r="CDZ825" s="116"/>
      <c r="CEA825" s="116"/>
      <c r="CEB825" s="116"/>
      <c r="CEC825" s="116"/>
      <c r="CED825" s="116"/>
      <c r="CEE825" s="116"/>
      <c r="CEF825" s="116"/>
      <c r="CEG825" s="116"/>
      <c r="CEH825" s="116"/>
      <c r="CEI825" s="116"/>
      <c r="CEJ825" s="116"/>
      <c r="CEK825" s="116"/>
      <c r="CEL825" s="116"/>
      <c r="CEM825" s="116"/>
      <c r="CEN825" s="116"/>
      <c r="CEO825" s="116"/>
      <c r="CEP825" s="116"/>
      <c r="CEQ825" s="116"/>
      <c r="CER825" s="116"/>
      <c r="CES825" s="116"/>
      <c r="CET825" s="116"/>
      <c r="CEU825" s="116"/>
      <c r="CEV825" s="116"/>
      <c r="CEW825" s="116"/>
      <c r="CEX825" s="116"/>
      <c r="CEY825" s="116"/>
      <c r="CEZ825" s="116"/>
      <c r="CFA825" s="116"/>
      <c r="CFB825" s="116"/>
      <c r="CFC825" s="116"/>
      <c r="CFD825" s="116"/>
      <c r="CFE825" s="116"/>
      <c r="CFF825" s="116"/>
      <c r="CFG825" s="116"/>
      <c r="CFH825" s="116"/>
      <c r="CFI825" s="116"/>
      <c r="CFJ825" s="116"/>
      <c r="CFK825" s="116"/>
      <c r="CFL825" s="116"/>
      <c r="CFM825" s="116"/>
      <c r="CFN825" s="116"/>
      <c r="CFO825" s="116"/>
      <c r="CFP825" s="116"/>
      <c r="CFQ825" s="116"/>
      <c r="CFR825" s="116"/>
      <c r="CFS825" s="116"/>
      <c r="CFT825" s="116"/>
      <c r="CFU825" s="116"/>
      <c r="CFV825" s="116"/>
      <c r="CFW825" s="116"/>
      <c r="CFX825" s="116"/>
      <c r="CFY825" s="116"/>
      <c r="CFZ825" s="116"/>
      <c r="CGA825" s="116"/>
      <c r="CGB825" s="116"/>
      <c r="CGC825" s="116"/>
      <c r="CGD825" s="116"/>
      <c r="CGE825" s="116"/>
      <c r="CGF825" s="116"/>
      <c r="CGG825" s="116"/>
      <c r="CGH825" s="116"/>
      <c r="CGI825" s="116"/>
      <c r="CGJ825" s="116"/>
      <c r="CGK825" s="116"/>
      <c r="CGL825" s="116"/>
      <c r="CGM825" s="116"/>
      <c r="CGN825" s="116"/>
      <c r="CGO825" s="116"/>
      <c r="CGP825" s="116"/>
      <c r="CGQ825" s="116"/>
      <c r="CGR825" s="116"/>
      <c r="CGS825" s="116"/>
      <c r="CGT825" s="116"/>
      <c r="CGU825" s="116"/>
      <c r="CGV825" s="116"/>
      <c r="CGW825" s="116"/>
      <c r="CGX825" s="116"/>
      <c r="CGY825" s="116"/>
      <c r="CGZ825" s="116"/>
      <c r="CHA825" s="116"/>
      <c r="CHB825" s="116"/>
      <c r="CHC825" s="116"/>
      <c r="CHD825" s="116"/>
      <c r="CHE825" s="116"/>
      <c r="CHF825" s="116"/>
      <c r="CHG825" s="116"/>
      <c r="CHH825" s="116"/>
      <c r="CHI825" s="116"/>
      <c r="CHJ825" s="116"/>
      <c r="CHK825" s="116"/>
      <c r="CHL825" s="116"/>
      <c r="CHM825" s="116"/>
      <c r="CHN825" s="116"/>
      <c r="CHO825" s="116"/>
      <c r="CHP825" s="116"/>
      <c r="CHQ825" s="116"/>
      <c r="CHR825" s="116"/>
      <c r="CHS825" s="116"/>
      <c r="CHT825" s="116"/>
      <c r="CHU825" s="116"/>
      <c r="CHV825" s="116"/>
      <c r="CHW825" s="116"/>
      <c r="CHX825" s="116"/>
      <c r="CHY825" s="116"/>
      <c r="CHZ825" s="116"/>
      <c r="CIA825" s="116"/>
      <c r="CIB825" s="116"/>
      <c r="CIC825" s="116"/>
      <c r="CID825" s="116"/>
      <c r="CIE825" s="116"/>
      <c r="CIF825" s="116"/>
      <c r="CIG825" s="116"/>
      <c r="CIH825" s="116"/>
      <c r="CII825" s="116"/>
      <c r="CIJ825" s="116"/>
      <c r="CIK825" s="116"/>
      <c r="CIL825" s="116"/>
      <c r="CIM825" s="116"/>
      <c r="CIN825" s="116"/>
      <c r="CIO825" s="116"/>
      <c r="CIP825" s="116"/>
      <c r="CIQ825" s="116"/>
      <c r="CIR825" s="116"/>
      <c r="CIS825" s="116"/>
      <c r="CIT825" s="116"/>
      <c r="CIU825" s="116"/>
      <c r="CIV825" s="116"/>
      <c r="CIW825" s="116"/>
      <c r="CIX825" s="116"/>
      <c r="CIY825" s="116"/>
      <c r="CIZ825" s="116"/>
      <c r="CJA825" s="116"/>
      <c r="CJB825" s="116"/>
      <c r="CJC825" s="116"/>
      <c r="CJD825" s="116"/>
      <c r="CJE825" s="116"/>
      <c r="CJF825" s="116"/>
      <c r="CJG825" s="116"/>
      <c r="CJH825" s="116"/>
      <c r="CJI825" s="116"/>
      <c r="CJJ825" s="116"/>
      <c r="CJK825" s="116"/>
      <c r="CJL825" s="116"/>
      <c r="CJM825" s="116"/>
      <c r="CJN825" s="116"/>
      <c r="CJO825" s="116"/>
      <c r="CJP825" s="116"/>
      <c r="CJQ825" s="116"/>
      <c r="CJR825" s="116"/>
      <c r="CJS825" s="116"/>
      <c r="CJT825" s="116"/>
      <c r="CJU825" s="116"/>
      <c r="CJV825" s="116"/>
      <c r="CJW825" s="116"/>
      <c r="CJX825" s="116"/>
      <c r="CJY825" s="116"/>
      <c r="CJZ825" s="116"/>
      <c r="CKA825" s="116"/>
      <c r="CKB825" s="116"/>
      <c r="CKC825" s="116"/>
      <c r="CKD825" s="116"/>
      <c r="CKE825" s="116"/>
      <c r="CKF825" s="116"/>
      <c r="CKG825" s="116"/>
      <c r="CKH825" s="116"/>
      <c r="CKI825" s="116"/>
      <c r="CKJ825" s="116"/>
      <c r="CKK825" s="116"/>
      <c r="CKL825" s="116"/>
      <c r="CKM825" s="116"/>
      <c r="CKN825" s="116"/>
      <c r="CKO825" s="116"/>
      <c r="CKP825" s="116"/>
      <c r="CKQ825" s="116"/>
      <c r="CKR825" s="116"/>
      <c r="CKS825" s="116"/>
      <c r="CKT825" s="116"/>
      <c r="CKU825" s="116"/>
      <c r="CKV825" s="116"/>
      <c r="CKW825" s="116"/>
      <c r="CKX825" s="116"/>
      <c r="CKY825" s="116"/>
      <c r="CKZ825" s="116"/>
      <c r="CLA825" s="116"/>
      <c r="CLB825" s="116"/>
      <c r="CLC825" s="116"/>
      <c r="CLD825" s="116"/>
      <c r="CLE825" s="116"/>
      <c r="CLF825" s="116"/>
      <c r="CLG825" s="116"/>
      <c r="CLH825" s="116"/>
      <c r="CLI825" s="116"/>
      <c r="CLJ825" s="116"/>
      <c r="CLK825" s="116"/>
      <c r="CLL825" s="116"/>
      <c r="CLM825" s="116"/>
      <c r="CLN825" s="116"/>
      <c r="CLO825" s="116"/>
      <c r="CLP825" s="116"/>
      <c r="CLQ825" s="116"/>
      <c r="CLR825" s="116"/>
      <c r="CLS825" s="116"/>
      <c r="CLT825" s="116"/>
      <c r="CLU825" s="116"/>
      <c r="CLV825" s="116"/>
      <c r="CLW825" s="116"/>
      <c r="CLX825" s="116"/>
      <c r="CLY825" s="116"/>
      <c r="CLZ825" s="116"/>
      <c r="CMA825" s="116"/>
      <c r="CMB825" s="116"/>
      <c r="CMC825" s="116"/>
      <c r="CMD825" s="116"/>
      <c r="CME825" s="116"/>
      <c r="CMF825" s="116"/>
      <c r="CMG825" s="116"/>
      <c r="CMH825" s="116"/>
      <c r="CMI825" s="116"/>
      <c r="CMJ825" s="116"/>
      <c r="CMK825" s="116"/>
      <c r="CML825" s="116"/>
      <c r="CMM825" s="116"/>
      <c r="CMN825" s="116"/>
      <c r="CMO825" s="116"/>
      <c r="CMP825" s="116"/>
      <c r="CMQ825" s="116"/>
      <c r="CMR825" s="116"/>
      <c r="CMS825" s="116"/>
      <c r="CMT825" s="116"/>
      <c r="CMU825" s="116"/>
      <c r="CMV825" s="116"/>
      <c r="CMW825" s="116"/>
      <c r="CMX825" s="116"/>
      <c r="CMY825" s="116"/>
      <c r="CMZ825" s="116"/>
      <c r="CNA825" s="116"/>
      <c r="CNB825" s="116"/>
      <c r="CNC825" s="116"/>
      <c r="CND825" s="116"/>
      <c r="CNE825" s="116"/>
      <c r="CNF825" s="116"/>
      <c r="CNG825" s="116"/>
      <c r="CNH825" s="116"/>
      <c r="CNI825" s="116"/>
      <c r="CNJ825" s="116"/>
      <c r="CNK825" s="116"/>
      <c r="CNL825" s="116"/>
      <c r="CNM825" s="116"/>
      <c r="CNN825" s="116"/>
      <c r="CNO825" s="116"/>
      <c r="CNP825" s="116"/>
      <c r="CNQ825" s="116"/>
      <c r="CNR825" s="116"/>
      <c r="CNS825" s="116"/>
      <c r="CNT825" s="116"/>
      <c r="CNU825" s="116"/>
      <c r="CNV825" s="116"/>
      <c r="CNW825" s="116"/>
      <c r="CNX825" s="116"/>
      <c r="CNY825" s="116"/>
      <c r="CNZ825" s="116"/>
      <c r="COA825" s="116"/>
      <c r="COB825" s="116"/>
      <c r="COC825" s="116"/>
      <c r="COD825" s="116"/>
      <c r="COE825" s="116"/>
      <c r="COF825" s="116"/>
      <c r="COG825" s="116"/>
      <c r="COH825" s="116"/>
      <c r="COI825" s="116"/>
      <c r="COJ825" s="116"/>
      <c r="COK825" s="116"/>
      <c r="COL825" s="116"/>
      <c r="COM825" s="116"/>
      <c r="CON825" s="116"/>
      <c r="COO825" s="116"/>
      <c r="COP825" s="116"/>
      <c r="COQ825" s="116"/>
      <c r="COR825" s="116"/>
      <c r="COS825" s="116"/>
      <c r="COT825" s="116"/>
      <c r="COU825" s="116"/>
      <c r="COV825" s="116"/>
      <c r="COW825" s="116"/>
      <c r="COX825" s="116"/>
      <c r="COY825" s="116"/>
      <c r="COZ825" s="116"/>
      <c r="CPA825" s="116"/>
      <c r="CPB825" s="116"/>
      <c r="CPC825" s="116"/>
      <c r="CPD825" s="116"/>
      <c r="CPE825" s="116"/>
      <c r="CPF825" s="116"/>
      <c r="CPG825" s="116"/>
      <c r="CPH825" s="116"/>
      <c r="CPI825" s="116"/>
      <c r="CPJ825" s="116"/>
      <c r="CPK825" s="116"/>
      <c r="CPL825" s="116"/>
      <c r="CPM825" s="116"/>
      <c r="CPN825" s="116"/>
      <c r="CPO825" s="116"/>
      <c r="CPP825" s="116"/>
      <c r="CPQ825" s="116"/>
      <c r="CPR825" s="116"/>
      <c r="CPS825" s="116"/>
      <c r="CPT825" s="116"/>
      <c r="CPU825" s="116"/>
      <c r="CPV825" s="116"/>
      <c r="CPW825" s="116"/>
      <c r="CPX825" s="116"/>
      <c r="CPY825" s="116"/>
      <c r="CPZ825" s="116"/>
      <c r="CQA825" s="116"/>
      <c r="CQB825" s="116"/>
      <c r="CQC825" s="116"/>
      <c r="CQD825" s="116"/>
      <c r="CQE825" s="116"/>
      <c r="CQF825" s="116"/>
      <c r="CQG825" s="116"/>
      <c r="CQH825" s="116"/>
      <c r="CQI825" s="116"/>
      <c r="CQJ825" s="116"/>
      <c r="CQK825" s="116"/>
      <c r="CQL825" s="116"/>
      <c r="CQM825" s="116"/>
      <c r="CQN825" s="116"/>
      <c r="CQO825" s="116"/>
      <c r="CQP825" s="116"/>
      <c r="CQQ825" s="116"/>
      <c r="CQR825" s="116"/>
      <c r="CQS825" s="116"/>
      <c r="CQT825" s="116"/>
      <c r="CQU825" s="116"/>
      <c r="CQV825" s="116"/>
      <c r="CQW825" s="116"/>
      <c r="CQX825" s="116"/>
      <c r="CQY825" s="116"/>
      <c r="CQZ825" s="116"/>
      <c r="CRA825" s="116"/>
      <c r="CRB825" s="116"/>
      <c r="CRC825" s="116"/>
      <c r="CRD825" s="116"/>
      <c r="CRE825" s="116"/>
      <c r="CRF825" s="116"/>
      <c r="CRG825" s="116"/>
      <c r="CRH825" s="116"/>
      <c r="CRI825" s="116"/>
      <c r="CRJ825" s="116"/>
      <c r="CRK825" s="116"/>
      <c r="CRL825" s="116"/>
      <c r="CRM825" s="116"/>
      <c r="CRN825" s="116"/>
      <c r="CRO825" s="116"/>
      <c r="CRP825" s="116"/>
      <c r="CRQ825" s="116"/>
      <c r="CRR825" s="116"/>
      <c r="CRS825" s="116"/>
      <c r="CRT825" s="116"/>
      <c r="CRU825" s="116"/>
      <c r="CRV825" s="116"/>
      <c r="CRW825" s="116"/>
      <c r="CRX825" s="116"/>
      <c r="CRY825" s="116"/>
      <c r="CRZ825" s="116"/>
      <c r="CSA825" s="116"/>
      <c r="CSB825" s="116"/>
      <c r="CSC825" s="116"/>
      <c r="CSD825" s="116"/>
      <c r="CSE825" s="116"/>
      <c r="CSF825" s="116"/>
      <c r="CSG825" s="116"/>
      <c r="CSH825" s="116"/>
      <c r="CSI825" s="116"/>
      <c r="CSJ825" s="116"/>
      <c r="CSK825" s="116"/>
      <c r="CSL825" s="116"/>
      <c r="CSM825" s="116"/>
      <c r="CSN825" s="116"/>
      <c r="CSO825" s="116"/>
      <c r="CSP825" s="116"/>
      <c r="CSQ825" s="116"/>
      <c r="CSR825" s="116"/>
      <c r="CSS825" s="116"/>
      <c r="CST825" s="116"/>
      <c r="CSU825" s="116"/>
      <c r="CSV825" s="116"/>
      <c r="CSW825" s="116"/>
      <c r="CSX825" s="116"/>
      <c r="CSY825" s="116"/>
      <c r="CSZ825" s="116"/>
      <c r="CTA825" s="116"/>
      <c r="CTB825" s="116"/>
      <c r="CTC825" s="116"/>
      <c r="CTD825" s="116"/>
      <c r="CTE825" s="116"/>
      <c r="CTF825" s="116"/>
      <c r="CTG825" s="116"/>
      <c r="CTH825" s="116"/>
      <c r="CTI825" s="116"/>
      <c r="CTJ825" s="116"/>
      <c r="CTK825" s="116"/>
      <c r="CTL825" s="116"/>
      <c r="CTM825" s="116"/>
      <c r="CTN825" s="116"/>
      <c r="CTO825" s="116"/>
      <c r="CTP825" s="116"/>
      <c r="CTQ825" s="116"/>
      <c r="CTR825" s="116"/>
      <c r="CTS825" s="116"/>
      <c r="CTT825" s="116"/>
      <c r="CTU825" s="116"/>
      <c r="CTV825" s="116"/>
      <c r="CTW825" s="116"/>
      <c r="CTX825" s="116"/>
      <c r="CTY825" s="116"/>
      <c r="CTZ825" s="116"/>
      <c r="CUA825" s="116"/>
      <c r="CUB825" s="116"/>
      <c r="CUC825" s="116"/>
      <c r="CUD825" s="116"/>
      <c r="CUE825" s="116"/>
      <c r="CUF825" s="116"/>
      <c r="CUG825" s="116"/>
      <c r="CUH825" s="116"/>
      <c r="CUI825" s="116"/>
      <c r="CUJ825" s="116"/>
      <c r="CUK825" s="116"/>
      <c r="CUL825" s="116"/>
      <c r="CUM825" s="116"/>
      <c r="CUN825" s="116"/>
      <c r="CUO825" s="116"/>
      <c r="CUP825" s="116"/>
      <c r="CUQ825" s="116"/>
      <c r="CUR825" s="116"/>
      <c r="CUS825" s="116"/>
      <c r="CUT825" s="116"/>
      <c r="CUU825" s="116"/>
      <c r="CUV825" s="116"/>
      <c r="CUW825" s="116"/>
      <c r="CUX825" s="116"/>
      <c r="CUY825" s="116"/>
      <c r="CUZ825" s="116"/>
      <c r="CVA825" s="116"/>
      <c r="CVB825" s="116"/>
      <c r="CVC825" s="116"/>
      <c r="CVD825" s="116"/>
      <c r="CVE825" s="116"/>
      <c r="CVF825" s="116"/>
      <c r="CVG825" s="116"/>
      <c r="CVH825" s="116"/>
      <c r="CVI825" s="116"/>
      <c r="CVJ825" s="116"/>
      <c r="CVK825" s="116"/>
      <c r="CVL825" s="116"/>
      <c r="CVM825" s="116"/>
      <c r="CVN825" s="116"/>
      <c r="CVO825" s="116"/>
      <c r="CVP825" s="116"/>
      <c r="CVQ825" s="116"/>
      <c r="CVR825" s="116"/>
      <c r="CVS825" s="116"/>
      <c r="CVT825" s="116"/>
      <c r="CVU825" s="116"/>
      <c r="CVV825" s="116"/>
      <c r="CVW825" s="116"/>
      <c r="CVX825" s="116"/>
      <c r="CVY825" s="116"/>
      <c r="CVZ825" s="116"/>
      <c r="CWA825" s="116"/>
      <c r="CWB825" s="116"/>
      <c r="CWC825" s="116"/>
      <c r="CWD825" s="116"/>
      <c r="CWE825" s="116"/>
      <c r="CWF825" s="116"/>
      <c r="CWG825" s="116"/>
      <c r="CWH825" s="116"/>
      <c r="CWI825" s="116"/>
      <c r="CWJ825" s="116"/>
      <c r="CWK825" s="116"/>
      <c r="CWL825" s="116"/>
      <c r="CWM825" s="116"/>
      <c r="CWN825" s="116"/>
      <c r="CWO825" s="116"/>
      <c r="CWP825" s="116"/>
      <c r="CWQ825" s="116"/>
      <c r="CWR825" s="116"/>
      <c r="CWS825" s="116"/>
      <c r="CWT825" s="116"/>
      <c r="CWU825" s="116"/>
      <c r="CWV825" s="116"/>
      <c r="CWW825" s="116"/>
      <c r="CWX825" s="116"/>
      <c r="CWY825" s="116"/>
      <c r="CWZ825" s="116"/>
      <c r="CXA825" s="116"/>
      <c r="CXB825" s="116"/>
      <c r="CXC825" s="116"/>
      <c r="CXD825" s="116"/>
      <c r="CXE825" s="116"/>
      <c r="CXF825" s="116"/>
      <c r="CXG825" s="116"/>
      <c r="CXH825" s="116"/>
      <c r="CXI825" s="116"/>
      <c r="CXJ825" s="116"/>
      <c r="CXK825" s="116"/>
      <c r="CXL825" s="116"/>
      <c r="CXM825" s="116"/>
      <c r="CXN825" s="116"/>
      <c r="CXO825" s="116"/>
      <c r="CXP825" s="116"/>
      <c r="CXQ825" s="116"/>
      <c r="CXR825" s="116"/>
      <c r="CXS825" s="116"/>
      <c r="CXT825" s="116"/>
      <c r="CXU825" s="116"/>
      <c r="CXV825" s="116"/>
      <c r="CXW825" s="116"/>
      <c r="CXX825" s="116"/>
      <c r="CXY825" s="116"/>
      <c r="CXZ825" s="116"/>
      <c r="CYA825" s="116"/>
      <c r="CYB825" s="116"/>
      <c r="CYC825" s="116"/>
      <c r="CYD825" s="116"/>
      <c r="CYE825" s="116"/>
      <c r="CYF825" s="116"/>
      <c r="CYG825" s="116"/>
      <c r="CYH825" s="116"/>
      <c r="CYI825" s="116"/>
      <c r="CYJ825" s="116"/>
      <c r="CYK825" s="116"/>
      <c r="CYL825" s="116"/>
      <c r="CYM825" s="116"/>
      <c r="CYN825" s="116"/>
      <c r="CYO825" s="116"/>
      <c r="CYP825" s="116"/>
      <c r="CYQ825" s="116"/>
      <c r="CYR825" s="116"/>
      <c r="CYS825" s="116"/>
      <c r="CYT825" s="116"/>
      <c r="CYU825" s="116"/>
      <c r="CYV825" s="116"/>
      <c r="CYW825" s="116"/>
      <c r="CYX825" s="116"/>
      <c r="CYY825" s="116"/>
      <c r="CYZ825" s="116"/>
      <c r="CZA825" s="116"/>
      <c r="CZB825" s="116"/>
      <c r="CZC825" s="116"/>
      <c r="CZD825" s="116"/>
      <c r="CZE825" s="116"/>
      <c r="CZF825" s="116"/>
      <c r="CZG825" s="116"/>
      <c r="CZH825" s="116"/>
      <c r="CZI825" s="116"/>
      <c r="CZJ825" s="116"/>
      <c r="CZK825" s="116"/>
      <c r="CZL825" s="116"/>
      <c r="CZM825" s="116"/>
      <c r="CZN825" s="116"/>
      <c r="CZO825" s="116"/>
      <c r="CZP825" s="116"/>
      <c r="CZQ825" s="116"/>
      <c r="CZR825" s="116"/>
      <c r="CZS825" s="116"/>
      <c r="CZT825" s="116"/>
      <c r="CZU825" s="116"/>
      <c r="CZV825" s="116"/>
      <c r="CZW825" s="116"/>
      <c r="CZX825" s="116"/>
      <c r="CZY825" s="116"/>
      <c r="CZZ825" s="116"/>
      <c r="DAA825" s="116"/>
      <c r="DAB825" s="116"/>
      <c r="DAC825" s="116"/>
      <c r="DAD825" s="116"/>
      <c r="DAE825" s="116"/>
      <c r="DAF825" s="116"/>
      <c r="DAG825" s="116"/>
      <c r="DAH825" s="116"/>
      <c r="DAI825" s="116"/>
      <c r="DAJ825" s="116"/>
      <c r="DAK825" s="116"/>
      <c r="DAL825" s="116"/>
      <c r="DAM825" s="116"/>
      <c r="DAN825" s="116"/>
      <c r="DAO825" s="116"/>
      <c r="DAP825" s="116"/>
      <c r="DAQ825" s="116"/>
      <c r="DAR825" s="116"/>
      <c r="DAS825" s="116"/>
      <c r="DAT825" s="116"/>
      <c r="DAU825" s="116"/>
      <c r="DAV825" s="116"/>
      <c r="DAW825" s="116"/>
      <c r="DAX825" s="116"/>
      <c r="DAY825" s="116"/>
      <c r="DAZ825" s="116"/>
      <c r="DBA825" s="116"/>
      <c r="DBB825" s="116"/>
      <c r="DBC825" s="116"/>
      <c r="DBD825" s="116"/>
      <c r="DBE825" s="116"/>
      <c r="DBF825" s="116"/>
      <c r="DBG825" s="116"/>
      <c r="DBH825" s="116"/>
      <c r="DBI825" s="116"/>
      <c r="DBJ825" s="116"/>
      <c r="DBK825" s="116"/>
      <c r="DBL825" s="116"/>
      <c r="DBM825" s="116"/>
      <c r="DBN825" s="116"/>
      <c r="DBO825" s="116"/>
      <c r="DBP825" s="116"/>
      <c r="DBQ825" s="116"/>
      <c r="DBR825" s="116"/>
      <c r="DBS825" s="116"/>
      <c r="DBT825" s="116"/>
      <c r="DBU825" s="116"/>
      <c r="DBV825" s="116"/>
      <c r="DBW825" s="116"/>
      <c r="DBX825" s="116"/>
      <c r="DBY825" s="116"/>
      <c r="DBZ825" s="116"/>
      <c r="DCA825" s="116"/>
      <c r="DCB825" s="116"/>
      <c r="DCC825" s="116"/>
      <c r="DCD825" s="116"/>
      <c r="DCE825" s="116"/>
      <c r="DCF825" s="116"/>
      <c r="DCG825" s="116"/>
      <c r="DCH825" s="116"/>
      <c r="DCI825" s="116"/>
      <c r="DCJ825" s="116"/>
      <c r="DCK825" s="116"/>
      <c r="DCL825" s="116"/>
      <c r="DCM825" s="116"/>
      <c r="DCN825" s="116"/>
      <c r="DCO825" s="116"/>
      <c r="DCP825" s="116"/>
      <c r="DCQ825" s="116"/>
      <c r="DCR825" s="116"/>
      <c r="DCS825" s="116"/>
      <c r="DCT825" s="116"/>
      <c r="DCU825" s="116"/>
      <c r="DCV825" s="116"/>
      <c r="DCW825" s="116"/>
      <c r="DCX825" s="116"/>
      <c r="DCY825" s="116"/>
      <c r="DCZ825" s="116"/>
      <c r="DDA825" s="116"/>
      <c r="DDB825" s="116"/>
      <c r="DDC825" s="116"/>
      <c r="DDD825" s="116"/>
      <c r="DDE825" s="116"/>
      <c r="DDF825" s="116"/>
      <c r="DDG825" s="116"/>
      <c r="DDH825" s="116"/>
      <c r="DDI825" s="116"/>
      <c r="DDJ825" s="116"/>
      <c r="DDK825" s="116"/>
      <c r="DDL825" s="116"/>
      <c r="DDM825" s="116"/>
      <c r="DDN825" s="116"/>
      <c r="DDO825" s="116"/>
      <c r="DDP825" s="116"/>
      <c r="DDQ825" s="116"/>
      <c r="DDR825" s="116"/>
      <c r="DDS825" s="116"/>
      <c r="DDT825" s="116"/>
      <c r="DDU825" s="116"/>
      <c r="DDV825" s="116"/>
      <c r="DDW825" s="116"/>
      <c r="DDX825" s="116"/>
      <c r="DDY825" s="116"/>
      <c r="DDZ825" s="116"/>
      <c r="DEA825" s="116"/>
      <c r="DEB825" s="116"/>
      <c r="DEC825" s="116"/>
      <c r="DED825" s="116"/>
      <c r="DEE825" s="116"/>
      <c r="DEF825" s="116"/>
      <c r="DEG825" s="116"/>
      <c r="DEH825" s="116"/>
      <c r="DEI825" s="116"/>
      <c r="DEJ825" s="116"/>
      <c r="DEK825" s="116"/>
      <c r="DEL825" s="116"/>
      <c r="DEM825" s="116"/>
      <c r="DEN825" s="116"/>
      <c r="DEO825" s="116"/>
      <c r="DEP825" s="116"/>
      <c r="DEQ825" s="116"/>
      <c r="DER825" s="116"/>
      <c r="DES825" s="116"/>
      <c r="DET825" s="116"/>
      <c r="DEU825" s="116"/>
      <c r="DEV825" s="116"/>
      <c r="DEW825" s="116"/>
      <c r="DEX825" s="116"/>
      <c r="DEY825" s="116"/>
      <c r="DEZ825" s="116"/>
      <c r="DFA825" s="116"/>
      <c r="DFB825" s="116"/>
      <c r="DFC825" s="116"/>
      <c r="DFD825" s="116"/>
      <c r="DFE825" s="116"/>
      <c r="DFF825" s="116"/>
      <c r="DFG825" s="116"/>
      <c r="DFH825" s="116"/>
      <c r="DFI825" s="116"/>
      <c r="DFJ825" s="116"/>
      <c r="DFK825" s="116"/>
      <c r="DFL825" s="116"/>
      <c r="DFM825" s="116"/>
      <c r="DFN825" s="116"/>
      <c r="DFO825" s="116"/>
      <c r="DFP825" s="116"/>
      <c r="DFQ825" s="116"/>
      <c r="DFR825" s="116"/>
      <c r="DFS825" s="116"/>
      <c r="DFT825" s="116"/>
      <c r="DFU825" s="116"/>
      <c r="DFV825" s="116"/>
      <c r="DFW825" s="116"/>
      <c r="DFX825" s="116"/>
      <c r="DFY825" s="116"/>
      <c r="DFZ825" s="116"/>
      <c r="DGA825" s="116"/>
      <c r="DGB825" s="116"/>
      <c r="DGC825" s="116"/>
      <c r="DGD825" s="116"/>
      <c r="DGE825" s="116"/>
      <c r="DGF825" s="116"/>
      <c r="DGG825" s="116"/>
      <c r="DGH825" s="116"/>
      <c r="DGI825" s="116"/>
      <c r="DGJ825" s="116"/>
      <c r="DGK825" s="116"/>
      <c r="DGL825" s="116"/>
      <c r="DGM825" s="116"/>
      <c r="DGN825" s="116"/>
      <c r="DGO825" s="116"/>
      <c r="DGP825" s="116"/>
      <c r="DGQ825" s="116"/>
      <c r="DGR825" s="116"/>
      <c r="DGS825" s="116"/>
      <c r="DGT825" s="116"/>
      <c r="DGU825" s="116"/>
      <c r="DGV825" s="116"/>
      <c r="DGW825" s="116"/>
      <c r="DGX825" s="116"/>
      <c r="DGY825" s="116"/>
      <c r="DGZ825" s="116"/>
      <c r="DHA825" s="116"/>
      <c r="DHB825" s="116"/>
      <c r="DHC825" s="116"/>
      <c r="DHD825" s="116"/>
      <c r="DHE825" s="116"/>
      <c r="DHF825" s="116"/>
      <c r="DHG825" s="116"/>
      <c r="DHH825" s="116"/>
      <c r="DHI825" s="116"/>
      <c r="DHJ825" s="116"/>
      <c r="DHK825" s="116"/>
      <c r="DHL825" s="116"/>
      <c r="DHM825" s="116"/>
      <c r="DHN825" s="116"/>
      <c r="DHO825" s="116"/>
      <c r="DHP825" s="116"/>
      <c r="DHQ825" s="116"/>
      <c r="DHR825" s="116"/>
      <c r="DHS825" s="116"/>
      <c r="DHT825" s="116"/>
      <c r="DHU825" s="116"/>
      <c r="DHV825" s="116"/>
      <c r="DHW825" s="116"/>
      <c r="DHX825" s="116"/>
      <c r="DHY825" s="116"/>
      <c r="DHZ825" s="116"/>
      <c r="DIA825" s="116"/>
      <c r="DIB825" s="116"/>
      <c r="DIC825" s="116"/>
      <c r="DID825" s="116"/>
      <c r="DIE825" s="116"/>
      <c r="DIF825" s="116"/>
      <c r="DIG825" s="116"/>
      <c r="DIH825" s="116"/>
      <c r="DII825" s="116"/>
      <c r="DIJ825" s="116"/>
      <c r="DIK825" s="116"/>
      <c r="DIL825" s="116"/>
      <c r="DIM825" s="116"/>
      <c r="DIN825" s="116"/>
      <c r="DIO825" s="116"/>
      <c r="DIP825" s="116"/>
      <c r="DIQ825" s="116"/>
      <c r="DIR825" s="116"/>
      <c r="DIS825" s="116"/>
      <c r="DIT825" s="116"/>
      <c r="DIU825" s="116"/>
      <c r="DIV825" s="116"/>
      <c r="DIW825" s="116"/>
      <c r="DIX825" s="116"/>
      <c r="DIY825" s="116"/>
      <c r="DIZ825" s="116"/>
      <c r="DJA825" s="116"/>
      <c r="DJB825" s="116"/>
      <c r="DJC825" s="116"/>
      <c r="DJD825" s="116"/>
      <c r="DJE825" s="116"/>
      <c r="DJF825" s="116"/>
      <c r="DJG825" s="116"/>
      <c r="DJH825" s="116"/>
      <c r="DJI825" s="116"/>
      <c r="DJJ825" s="116"/>
      <c r="DJK825" s="116"/>
      <c r="DJL825" s="116"/>
      <c r="DJM825" s="116"/>
      <c r="DJN825" s="116"/>
      <c r="DJO825" s="116"/>
      <c r="DJP825" s="116"/>
      <c r="DJQ825" s="116"/>
      <c r="DJR825" s="116"/>
      <c r="DJS825" s="116"/>
      <c r="DJT825" s="116"/>
      <c r="DJU825" s="116"/>
      <c r="DJV825" s="116"/>
      <c r="DJW825" s="116"/>
      <c r="DJX825" s="116"/>
      <c r="DJY825" s="116"/>
      <c r="DJZ825" s="116"/>
      <c r="DKA825" s="116"/>
      <c r="DKB825" s="116"/>
      <c r="DKC825" s="116"/>
      <c r="DKD825" s="116"/>
      <c r="DKE825" s="116"/>
      <c r="DKF825" s="116"/>
      <c r="DKG825" s="116"/>
      <c r="DKH825" s="116"/>
      <c r="DKI825" s="116"/>
      <c r="DKJ825" s="116"/>
      <c r="DKK825" s="116"/>
      <c r="DKL825" s="116"/>
      <c r="DKM825" s="116"/>
      <c r="DKN825" s="116"/>
      <c r="DKO825" s="116"/>
      <c r="DKP825" s="116"/>
      <c r="DKQ825" s="116"/>
      <c r="DKR825" s="116"/>
      <c r="DKS825" s="116"/>
      <c r="DKT825" s="116"/>
      <c r="DKU825" s="116"/>
      <c r="DKV825" s="116"/>
      <c r="DKW825" s="116"/>
      <c r="DKX825" s="116"/>
      <c r="DKY825" s="116"/>
      <c r="DKZ825" s="116"/>
      <c r="DLA825" s="116"/>
      <c r="DLB825" s="116"/>
      <c r="DLC825" s="116"/>
      <c r="DLD825" s="116"/>
      <c r="DLE825" s="116"/>
      <c r="DLF825" s="116"/>
      <c r="DLG825" s="116"/>
      <c r="DLH825" s="116"/>
      <c r="DLI825" s="116"/>
      <c r="DLJ825" s="116"/>
      <c r="DLK825" s="116"/>
      <c r="DLL825" s="116"/>
      <c r="DLM825" s="116"/>
      <c r="DLN825" s="116"/>
      <c r="DLO825" s="116"/>
      <c r="DLP825" s="116"/>
      <c r="DLQ825" s="116"/>
      <c r="DLR825" s="116"/>
      <c r="DLS825" s="116"/>
      <c r="DLT825" s="116"/>
      <c r="DLU825" s="116"/>
      <c r="DLV825" s="116"/>
      <c r="DLW825" s="116"/>
      <c r="DLX825" s="116"/>
      <c r="DLY825" s="116"/>
      <c r="DLZ825" s="116"/>
      <c r="DMA825" s="116"/>
      <c r="DMB825" s="116"/>
      <c r="DMC825" s="116"/>
      <c r="DMD825" s="116"/>
      <c r="DME825" s="116"/>
      <c r="DMF825" s="116"/>
      <c r="DMG825" s="116"/>
      <c r="DMH825" s="116"/>
      <c r="DMI825" s="116"/>
      <c r="DMJ825" s="116"/>
      <c r="DMK825" s="116"/>
      <c r="DML825" s="116"/>
      <c r="DMM825" s="116"/>
      <c r="DMN825" s="116"/>
      <c r="DMO825" s="116"/>
      <c r="DMP825" s="116"/>
      <c r="DMQ825" s="116"/>
      <c r="DMR825" s="116"/>
      <c r="DMS825" s="116"/>
      <c r="DMT825" s="116"/>
      <c r="DMU825" s="116"/>
      <c r="DMV825" s="116"/>
      <c r="DMW825" s="116"/>
      <c r="DMX825" s="116"/>
      <c r="DMY825" s="116"/>
      <c r="DMZ825" s="116"/>
      <c r="DNA825" s="116"/>
      <c r="DNB825" s="116"/>
      <c r="DNC825" s="116"/>
      <c r="DND825" s="116"/>
      <c r="DNE825" s="116"/>
      <c r="DNF825" s="116"/>
      <c r="DNG825" s="116"/>
      <c r="DNH825" s="116"/>
      <c r="DNI825" s="116"/>
      <c r="DNJ825" s="116"/>
      <c r="DNK825" s="116"/>
      <c r="DNL825" s="116"/>
      <c r="DNM825" s="116"/>
      <c r="DNN825" s="116"/>
      <c r="DNO825" s="116"/>
      <c r="DNP825" s="116"/>
      <c r="DNQ825" s="116"/>
      <c r="DNR825" s="116"/>
      <c r="DNS825" s="116"/>
      <c r="DNT825" s="116"/>
      <c r="DNU825" s="116"/>
      <c r="DNV825" s="116"/>
      <c r="DNW825" s="116"/>
      <c r="DNX825" s="116"/>
      <c r="DNY825" s="116"/>
      <c r="DNZ825" s="116"/>
      <c r="DOA825" s="116"/>
      <c r="DOB825" s="116"/>
      <c r="DOC825" s="116"/>
      <c r="DOD825" s="116"/>
      <c r="DOE825" s="116"/>
      <c r="DOF825" s="116"/>
      <c r="DOG825" s="116"/>
      <c r="DOH825" s="116"/>
      <c r="DOI825" s="116"/>
      <c r="DOJ825" s="116"/>
      <c r="DOK825" s="116"/>
      <c r="DOL825" s="116"/>
      <c r="DOM825" s="116"/>
      <c r="DON825" s="116"/>
      <c r="DOO825" s="116"/>
      <c r="DOP825" s="116"/>
      <c r="DOQ825" s="116"/>
      <c r="DOR825" s="116"/>
      <c r="DOS825" s="116"/>
      <c r="DOT825" s="116"/>
      <c r="DOU825" s="116"/>
      <c r="DOV825" s="116"/>
      <c r="DOW825" s="116"/>
      <c r="DOX825" s="116"/>
      <c r="DOY825" s="116"/>
      <c r="DOZ825" s="116"/>
      <c r="DPA825" s="116"/>
      <c r="DPB825" s="116"/>
      <c r="DPC825" s="116"/>
      <c r="DPD825" s="116"/>
      <c r="DPE825" s="116"/>
      <c r="DPF825" s="116"/>
      <c r="DPG825" s="116"/>
      <c r="DPH825" s="116"/>
      <c r="DPI825" s="116"/>
      <c r="DPJ825" s="116"/>
      <c r="DPK825" s="116"/>
      <c r="DPL825" s="116"/>
      <c r="DPM825" s="116"/>
      <c r="DPN825" s="116"/>
      <c r="DPO825" s="116"/>
      <c r="DPP825" s="116"/>
      <c r="DPQ825" s="116"/>
      <c r="DPR825" s="116"/>
      <c r="DPS825" s="116"/>
      <c r="DPT825" s="116"/>
      <c r="DPU825" s="116"/>
      <c r="DPV825" s="116"/>
      <c r="DPW825" s="116"/>
      <c r="DPX825" s="116"/>
      <c r="DPY825" s="116"/>
      <c r="DPZ825" s="116"/>
      <c r="DQA825" s="116"/>
      <c r="DQB825" s="116"/>
      <c r="DQC825" s="116"/>
      <c r="DQD825" s="116"/>
      <c r="DQE825" s="116"/>
      <c r="DQF825" s="116"/>
      <c r="DQG825" s="116"/>
      <c r="DQH825" s="116"/>
      <c r="DQI825" s="116"/>
      <c r="DQJ825" s="116"/>
      <c r="DQK825" s="116"/>
      <c r="DQL825" s="116"/>
      <c r="DQM825" s="116"/>
      <c r="DQN825" s="116"/>
      <c r="DQO825" s="116"/>
      <c r="DQP825" s="116"/>
      <c r="DQQ825" s="116"/>
      <c r="DQR825" s="116"/>
      <c r="DQS825" s="116"/>
      <c r="DQT825" s="116"/>
      <c r="DQU825" s="116"/>
      <c r="DQV825" s="116"/>
      <c r="DQW825" s="116"/>
      <c r="DQX825" s="116"/>
      <c r="DQY825" s="116"/>
      <c r="DQZ825" s="116"/>
      <c r="DRA825" s="116"/>
      <c r="DRB825" s="116"/>
      <c r="DRC825" s="116"/>
      <c r="DRD825" s="116"/>
      <c r="DRE825" s="116"/>
      <c r="DRF825" s="116"/>
      <c r="DRG825" s="116"/>
      <c r="DRH825" s="116"/>
      <c r="DRI825" s="116"/>
      <c r="DRJ825" s="116"/>
      <c r="DRK825" s="116"/>
      <c r="DRL825" s="116"/>
      <c r="DRM825" s="116"/>
      <c r="DRN825" s="116"/>
      <c r="DRO825" s="116"/>
      <c r="DRP825" s="116"/>
      <c r="DRQ825" s="116"/>
      <c r="DRR825" s="116"/>
      <c r="DRS825" s="116"/>
      <c r="DRT825" s="116"/>
      <c r="DRU825" s="116"/>
      <c r="DRV825" s="116"/>
      <c r="DRW825" s="116"/>
      <c r="DRX825" s="116"/>
      <c r="DRY825" s="116"/>
      <c r="DRZ825" s="116"/>
      <c r="DSA825" s="116"/>
      <c r="DSB825" s="116"/>
      <c r="DSC825" s="116"/>
      <c r="DSD825" s="116"/>
      <c r="DSE825" s="116"/>
      <c r="DSF825" s="116"/>
      <c r="DSG825" s="116"/>
      <c r="DSH825" s="116"/>
      <c r="DSI825" s="116"/>
      <c r="DSJ825" s="116"/>
      <c r="DSK825" s="116"/>
      <c r="DSL825" s="116"/>
      <c r="DSM825" s="116"/>
      <c r="DSN825" s="116"/>
      <c r="DSO825" s="116"/>
      <c r="DSP825" s="116"/>
      <c r="DSQ825" s="116"/>
      <c r="DSR825" s="116"/>
      <c r="DSS825" s="116"/>
      <c r="DST825" s="116"/>
      <c r="DSU825" s="116"/>
      <c r="DSV825" s="116"/>
      <c r="DSW825" s="116"/>
      <c r="DSX825" s="116"/>
      <c r="DSY825" s="116"/>
      <c r="DSZ825" s="116"/>
      <c r="DTA825" s="116"/>
      <c r="DTB825" s="116"/>
      <c r="DTC825" s="116"/>
      <c r="DTD825" s="116"/>
      <c r="DTE825" s="116"/>
      <c r="DTF825" s="116"/>
      <c r="DTG825" s="116"/>
      <c r="DTH825" s="116"/>
      <c r="DTI825" s="116"/>
      <c r="DTJ825" s="116"/>
      <c r="DTK825" s="116"/>
      <c r="DTL825" s="116"/>
      <c r="DTM825" s="116"/>
      <c r="DTN825" s="116"/>
      <c r="DTO825" s="116"/>
      <c r="DTP825" s="116"/>
      <c r="DTQ825" s="116"/>
      <c r="DTR825" s="116"/>
      <c r="DTS825" s="116"/>
      <c r="DTT825" s="116"/>
      <c r="DTU825" s="116"/>
      <c r="DTV825" s="116"/>
      <c r="DTW825" s="116"/>
      <c r="DTX825" s="116"/>
      <c r="DTY825" s="116"/>
      <c r="DTZ825" s="116"/>
      <c r="DUA825" s="116"/>
      <c r="DUB825" s="116"/>
      <c r="DUC825" s="116"/>
      <c r="DUD825" s="116"/>
      <c r="DUE825" s="116"/>
    </row>
    <row r="826" spans="1:3255" s="127" customFormat="1" ht="14.1" customHeight="1" x14ac:dyDescent="0.3">
      <c r="A826" s="985" t="s">
        <v>645</v>
      </c>
      <c r="B826" s="1108"/>
      <c r="C826" s="1069" t="s">
        <v>182</v>
      </c>
      <c r="D826" s="1116" t="s">
        <v>599</v>
      </c>
      <c r="E826" s="1117"/>
      <c r="F826" s="1118"/>
      <c r="G826" s="552" t="s">
        <v>185</v>
      </c>
      <c r="H826" s="740" t="s">
        <v>20</v>
      </c>
      <c r="I826" s="552" t="s">
        <v>14</v>
      </c>
      <c r="J826" s="607" t="s">
        <v>1</v>
      </c>
      <c r="K826" s="261">
        <v>84.93</v>
      </c>
      <c r="L826" s="156">
        <v>77</v>
      </c>
      <c r="M826" s="260">
        <v>31</v>
      </c>
      <c r="N826" s="260">
        <v>0</v>
      </c>
      <c r="O826" s="998" t="s">
        <v>186</v>
      </c>
      <c r="P826" s="998"/>
      <c r="Q826" s="998" t="s">
        <v>180</v>
      </c>
      <c r="R826" s="998" t="s">
        <v>668</v>
      </c>
      <c r="S826" s="372"/>
      <c r="T826" s="377"/>
    </row>
    <row r="827" spans="1:3255" s="127" customFormat="1" ht="14.1" customHeight="1" x14ac:dyDescent="0.3">
      <c r="A827" s="985"/>
      <c r="B827" s="1109"/>
      <c r="C827" s="1070"/>
      <c r="D827" s="1119"/>
      <c r="E827" s="1120"/>
      <c r="F827" s="1121"/>
      <c r="G827" s="553"/>
      <c r="H827" s="741"/>
      <c r="I827" s="553"/>
      <c r="J827" s="608"/>
      <c r="K827" s="261">
        <v>84.56</v>
      </c>
      <c r="L827" s="156">
        <v>77</v>
      </c>
      <c r="M827" s="260">
        <v>9</v>
      </c>
      <c r="N827" s="260">
        <v>0</v>
      </c>
      <c r="O827" s="999"/>
      <c r="P827" s="999"/>
      <c r="Q827" s="999"/>
      <c r="R827" s="999"/>
    </row>
    <row r="828" spans="1:3255" s="127" customFormat="1" ht="14.1" customHeight="1" x14ac:dyDescent="0.3">
      <c r="A828" s="985"/>
      <c r="B828" s="1109"/>
      <c r="C828" s="1070"/>
      <c r="D828" s="1119"/>
      <c r="E828" s="1120"/>
      <c r="F828" s="1121"/>
      <c r="G828" s="554"/>
      <c r="H828" s="742"/>
      <c r="I828" s="554"/>
      <c r="J828" s="609"/>
      <c r="K828" s="261">
        <v>84.71</v>
      </c>
      <c r="L828" s="156">
        <v>27</v>
      </c>
      <c r="M828" s="260">
        <v>2</v>
      </c>
      <c r="N828" s="260">
        <v>0</v>
      </c>
      <c r="O828" s="999"/>
      <c r="P828" s="999"/>
      <c r="Q828" s="999"/>
      <c r="R828" s="999"/>
    </row>
    <row r="829" spans="1:3255" s="127" customFormat="1" ht="14.1" customHeight="1" x14ac:dyDescent="0.3">
      <c r="A829" s="985"/>
      <c r="B829" s="1110"/>
      <c r="C829" s="1071"/>
      <c r="D829" s="1122"/>
      <c r="E829" s="1123"/>
      <c r="F829" s="1124"/>
      <c r="G829" s="555" t="s">
        <v>27</v>
      </c>
      <c r="H829" s="556"/>
      <c r="I829" s="556"/>
      <c r="J829" s="556"/>
      <c r="K829" s="126"/>
      <c r="L829" s="233">
        <f>SUM(L826:L828)</f>
        <v>181</v>
      </c>
      <c r="M829" s="233">
        <f t="shared" ref="M829:N829" si="60">SUM(M826:M828)</f>
        <v>42</v>
      </c>
      <c r="N829" s="233">
        <f t="shared" si="60"/>
        <v>0</v>
      </c>
      <c r="O829" s="1000"/>
      <c r="P829" s="1000"/>
      <c r="Q829" s="1000"/>
      <c r="R829" s="1000"/>
    </row>
    <row r="830" spans="1:3255" s="127" customFormat="1" ht="14.1" customHeight="1" x14ac:dyDescent="0.3">
      <c r="A830" s="986"/>
      <c r="B830" s="1108"/>
      <c r="C830" s="1069" t="s">
        <v>601</v>
      </c>
      <c r="D830" s="698" t="s">
        <v>603</v>
      </c>
      <c r="E830" s="699"/>
      <c r="F830" s="700"/>
      <c r="G830" s="552" t="s">
        <v>167</v>
      </c>
      <c r="H830" s="740" t="s">
        <v>233</v>
      </c>
      <c r="I830" s="552" t="s">
        <v>14</v>
      </c>
      <c r="J830" s="1081" t="s">
        <v>1</v>
      </c>
      <c r="K830" s="262">
        <v>84.996099999999998</v>
      </c>
      <c r="L830" s="151">
        <v>357</v>
      </c>
      <c r="M830" s="260">
        <v>4</v>
      </c>
      <c r="N830" s="260">
        <v>4</v>
      </c>
      <c r="O830" s="630" t="s">
        <v>234</v>
      </c>
      <c r="P830" s="630"/>
      <c r="Q830" s="630" t="s">
        <v>206</v>
      </c>
      <c r="R830" s="630" t="s">
        <v>23</v>
      </c>
    </row>
    <row r="831" spans="1:3255" s="127" customFormat="1" ht="14.1" customHeight="1" x14ac:dyDescent="0.3">
      <c r="A831" s="986"/>
      <c r="B831" s="1109"/>
      <c r="C831" s="1070"/>
      <c r="D831" s="701"/>
      <c r="E831" s="702"/>
      <c r="F831" s="703"/>
      <c r="G831" s="553"/>
      <c r="H831" s="741"/>
      <c r="I831" s="553"/>
      <c r="J831" s="1082"/>
      <c r="K831" s="73">
        <v>84.884</v>
      </c>
      <c r="L831" s="151">
        <v>103</v>
      </c>
      <c r="M831" s="260">
        <v>0</v>
      </c>
      <c r="N831" s="260">
        <v>0</v>
      </c>
      <c r="O831" s="631"/>
      <c r="P831" s="631"/>
      <c r="Q831" s="631"/>
      <c r="R831" s="631"/>
    </row>
    <row r="832" spans="1:3255" s="127" customFormat="1" ht="14.1" customHeight="1" x14ac:dyDescent="0.3">
      <c r="A832" s="986"/>
      <c r="B832" s="1109"/>
      <c r="C832" s="1070"/>
      <c r="D832" s="701"/>
      <c r="E832" s="702"/>
      <c r="F832" s="703"/>
      <c r="G832" s="554"/>
      <c r="H832" s="742"/>
      <c r="I832" s="554"/>
      <c r="J832" s="1083"/>
      <c r="K832" s="262">
        <v>84.969399999999993</v>
      </c>
      <c r="L832" s="151">
        <v>30</v>
      </c>
      <c r="M832" s="260">
        <v>0</v>
      </c>
      <c r="N832" s="260">
        <v>0</v>
      </c>
      <c r="O832" s="631"/>
      <c r="P832" s="631"/>
      <c r="Q832" s="631"/>
      <c r="R832" s="631"/>
    </row>
    <row r="833" spans="1:18" s="127" customFormat="1" ht="14.1" customHeight="1" x14ac:dyDescent="0.3">
      <c r="A833" s="986"/>
      <c r="B833" s="1110"/>
      <c r="C833" s="1071"/>
      <c r="D833" s="704"/>
      <c r="E833" s="705"/>
      <c r="F833" s="706"/>
      <c r="G833" s="555" t="s">
        <v>27</v>
      </c>
      <c r="H833" s="556"/>
      <c r="I833" s="556"/>
      <c r="J833" s="556"/>
      <c r="K833" s="43"/>
      <c r="L833" s="234">
        <f>SUM(L830:L832)</f>
        <v>490</v>
      </c>
      <c r="M833" s="234">
        <f t="shared" ref="M833:N833" si="61">SUM(M830:M832)</f>
        <v>4</v>
      </c>
      <c r="N833" s="234">
        <f t="shared" si="61"/>
        <v>4</v>
      </c>
      <c r="O833" s="632"/>
      <c r="P833" s="632"/>
      <c r="Q833" s="632"/>
      <c r="R833" s="632"/>
    </row>
    <row r="834" spans="1:18" s="243" customFormat="1" ht="14.1" customHeight="1" x14ac:dyDescent="0.3">
      <c r="A834" s="987"/>
      <c r="B834" s="639"/>
      <c r="C834" s="473" t="s">
        <v>600</v>
      </c>
      <c r="D834" s="464" t="s">
        <v>604</v>
      </c>
      <c r="E834" s="465"/>
      <c r="F834" s="466"/>
      <c r="G834" s="1012" t="s">
        <v>355</v>
      </c>
      <c r="H834" s="659" t="s">
        <v>356</v>
      </c>
      <c r="I834" s="1012" t="s">
        <v>14</v>
      </c>
      <c r="J834" s="1001" t="s">
        <v>1</v>
      </c>
      <c r="K834" s="263">
        <v>76.959999999999994</v>
      </c>
      <c r="L834" s="196">
        <v>26</v>
      </c>
      <c r="M834" s="260">
        <v>0</v>
      </c>
      <c r="N834" s="260">
        <v>0</v>
      </c>
      <c r="O834" s="548" t="s">
        <v>367</v>
      </c>
      <c r="P834" s="548"/>
      <c r="Q834" s="548" t="s">
        <v>365</v>
      </c>
      <c r="R834" s="548" t="s">
        <v>354</v>
      </c>
    </row>
    <row r="835" spans="1:18" s="243" customFormat="1" ht="14.1" customHeight="1" x14ac:dyDescent="0.3">
      <c r="A835" s="987"/>
      <c r="B835" s="640"/>
      <c r="C835" s="474"/>
      <c r="D835" s="467"/>
      <c r="E835" s="468"/>
      <c r="F835" s="469"/>
      <c r="G835" s="1013"/>
      <c r="H835" s="660"/>
      <c r="I835" s="1013"/>
      <c r="J835" s="1002"/>
      <c r="K835" s="264">
        <v>84.84</v>
      </c>
      <c r="L835" s="196">
        <v>70</v>
      </c>
      <c r="M835" s="260">
        <v>0</v>
      </c>
      <c r="N835" s="260">
        <v>0</v>
      </c>
      <c r="O835" s="549"/>
      <c r="P835" s="549"/>
      <c r="Q835" s="549"/>
      <c r="R835" s="549"/>
    </row>
    <row r="836" spans="1:18" s="243" customFormat="1" ht="14.1" customHeight="1" x14ac:dyDescent="0.3">
      <c r="A836" s="987"/>
      <c r="B836" s="640"/>
      <c r="C836" s="474"/>
      <c r="D836" s="467"/>
      <c r="E836" s="468"/>
      <c r="F836" s="469"/>
      <c r="G836" s="1013"/>
      <c r="H836" s="660"/>
      <c r="I836" s="1013"/>
      <c r="J836" s="1002"/>
      <c r="K836" s="263">
        <v>116.87</v>
      </c>
      <c r="L836" s="196">
        <v>70</v>
      </c>
      <c r="M836" s="260">
        <v>26</v>
      </c>
      <c r="N836" s="260">
        <v>26</v>
      </c>
      <c r="O836" s="549"/>
      <c r="P836" s="549"/>
      <c r="Q836" s="549"/>
      <c r="R836" s="549"/>
    </row>
    <row r="837" spans="1:18" s="243" customFormat="1" ht="14.1" customHeight="1" x14ac:dyDescent="0.3">
      <c r="A837" s="987"/>
      <c r="B837" s="640"/>
      <c r="C837" s="474"/>
      <c r="D837" s="467"/>
      <c r="E837" s="468"/>
      <c r="F837" s="469"/>
      <c r="G837" s="1013"/>
      <c r="H837" s="660"/>
      <c r="I837" s="1013"/>
      <c r="J837" s="1002"/>
      <c r="K837" s="264">
        <v>122.36</v>
      </c>
      <c r="L837" s="200">
        <v>21</v>
      </c>
      <c r="M837" s="310">
        <v>1</v>
      </c>
      <c r="N837" s="310">
        <v>1</v>
      </c>
      <c r="O837" s="549"/>
      <c r="P837" s="549"/>
      <c r="Q837" s="549"/>
      <c r="R837" s="549"/>
    </row>
    <row r="838" spans="1:18" s="243" customFormat="1" ht="14.1" customHeight="1" x14ac:dyDescent="0.3">
      <c r="A838" s="987"/>
      <c r="B838" s="640"/>
      <c r="C838" s="474"/>
      <c r="D838" s="467"/>
      <c r="E838" s="468"/>
      <c r="F838" s="469"/>
      <c r="G838" s="1014"/>
      <c r="H838" s="661"/>
      <c r="I838" s="1014"/>
      <c r="J838" s="1003"/>
      <c r="K838" s="264">
        <v>84.76</v>
      </c>
      <c r="L838" s="196">
        <v>2</v>
      </c>
      <c r="M838" s="260">
        <v>0</v>
      </c>
      <c r="N838" s="260">
        <v>0</v>
      </c>
      <c r="O838" s="549"/>
      <c r="P838" s="549"/>
      <c r="Q838" s="549"/>
      <c r="R838" s="549"/>
    </row>
    <row r="839" spans="1:18" s="243" customFormat="1" ht="14.1" customHeight="1" x14ac:dyDescent="0.3">
      <c r="A839" s="987"/>
      <c r="B839" s="641"/>
      <c r="C839" s="624"/>
      <c r="D839" s="470"/>
      <c r="E839" s="471"/>
      <c r="F839" s="472"/>
      <c r="G839" s="968" t="s">
        <v>27</v>
      </c>
      <c r="H839" s="969"/>
      <c r="I839" s="969"/>
      <c r="J839" s="969"/>
      <c r="K839" s="252"/>
      <c r="L839" s="253">
        <f>SUM(L834:L838)</f>
        <v>189</v>
      </c>
      <c r="M839" s="253">
        <f t="shared" ref="M839:N839" si="62">SUM(M834:M838)</f>
        <v>27</v>
      </c>
      <c r="N839" s="253">
        <f t="shared" si="62"/>
        <v>27</v>
      </c>
      <c r="O839" s="550"/>
      <c r="P839" s="550"/>
      <c r="Q839" s="550"/>
      <c r="R839" s="550"/>
    </row>
    <row r="840" spans="1:18" s="243" customFormat="1" ht="14.1" customHeight="1" x14ac:dyDescent="0.3">
      <c r="A840" s="987"/>
      <c r="B840" s="639"/>
      <c r="C840" s="1069" t="s">
        <v>601</v>
      </c>
      <c r="D840" s="464" t="s">
        <v>605</v>
      </c>
      <c r="E840" s="465"/>
      <c r="F840" s="466"/>
      <c r="G840" s="1012" t="s">
        <v>198</v>
      </c>
      <c r="H840" s="659" t="s">
        <v>357</v>
      </c>
      <c r="I840" s="1012" t="s">
        <v>14</v>
      </c>
      <c r="J840" s="1001" t="s">
        <v>1</v>
      </c>
      <c r="K840" s="263">
        <v>84.84</v>
      </c>
      <c r="L840" s="267">
        <v>173</v>
      </c>
      <c r="M840" s="260">
        <v>0</v>
      </c>
      <c r="N840" s="260">
        <v>0</v>
      </c>
      <c r="O840" s="548" t="s">
        <v>367</v>
      </c>
      <c r="P840" s="548"/>
      <c r="Q840" s="548" t="s">
        <v>206</v>
      </c>
      <c r="R840" s="548" t="s">
        <v>23</v>
      </c>
    </row>
    <row r="841" spans="1:18" s="243" customFormat="1" ht="14.1" customHeight="1" x14ac:dyDescent="0.3">
      <c r="A841" s="987"/>
      <c r="B841" s="640"/>
      <c r="C841" s="1070"/>
      <c r="D841" s="467"/>
      <c r="E841" s="468"/>
      <c r="F841" s="469"/>
      <c r="G841" s="1013"/>
      <c r="H841" s="660"/>
      <c r="I841" s="1013"/>
      <c r="J841" s="1002"/>
      <c r="K841" s="264">
        <v>84.69</v>
      </c>
      <c r="L841" s="267">
        <v>36</v>
      </c>
      <c r="M841" s="260">
        <v>0</v>
      </c>
      <c r="N841" s="260">
        <v>0</v>
      </c>
      <c r="O841" s="549"/>
      <c r="P841" s="549"/>
      <c r="Q841" s="549"/>
      <c r="R841" s="549"/>
    </row>
    <row r="842" spans="1:18" s="243" customFormat="1" ht="14.1" customHeight="1" x14ac:dyDescent="0.3">
      <c r="A842" s="987"/>
      <c r="B842" s="640"/>
      <c r="C842" s="1070"/>
      <c r="D842" s="467"/>
      <c r="E842" s="468"/>
      <c r="F842" s="469"/>
      <c r="G842" s="1014"/>
      <c r="H842" s="661"/>
      <c r="I842" s="1014"/>
      <c r="J842" s="1003"/>
      <c r="K842" s="263">
        <v>84.76</v>
      </c>
      <c r="L842" s="267">
        <v>2</v>
      </c>
      <c r="M842" s="260">
        <v>0</v>
      </c>
      <c r="N842" s="260">
        <v>0</v>
      </c>
      <c r="O842" s="549"/>
      <c r="P842" s="549"/>
      <c r="Q842" s="549"/>
      <c r="R842" s="549"/>
    </row>
    <row r="843" spans="1:18" s="243" customFormat="1" ht="14.1" customHeight="1" x14ac:dyDescent="0.3">
      <c r="A843" s="987"/>
      <c r="B843" s="641"/>
      <c r="C843" s="1071"/>
      <c r="D843" s="470"/>
      <c r="E843" s="471"/>
      <c r="F843" s="472"/>
      <c r="G843" s="968" t="s">
        <v>27</v>
      </c>
      <c r="H843" s="969"/>
      <c r="I843" s="969"/>
      <c r="J843" s="969"/>
      <c r="K843" s="252"/>
      <c r="L843" s="253">
        <f>SUM(L840:L842)</f>
        <v>211</v>
      </c>
      <c r="M843" s="253">
        <f t="shared" ref="M843:N843" si="63">SUM(M840:M842)</f>
        <v>0</v>
      </c>
      <c r="N843" s="253">
        <f t="shared" si="63"/>
        <v>0</v>
      </c>
      <c r="O843" s="550"/>
      <c r="P843" s="550"/>
      <c r="Q843" s="550"/>
      <c r="R843" s="550"/>
    </row>
    <row r="844" spans="1:18" s="243" customFormat="1" ht="14.1" customHeight="1" x14ac:dyDescent="0.3">
      <c r="A844" s="987"/>
      <c r="B844" s="639"/>
      <c r="C844" s="473" t="s">
        <v>600</v>
      </c>
      <c r="D844" s="464" t="s">
        <v>606</v>
      </c>
      <c r="E844" s="465"/>
      <c r="F844" s="466"/>
      <c r="G844" s="1012" t="s">
        <v>198</v>
      </c>
      <c r="H844" s="659" t="s">
        <v>356</v>
      </c>
      <c r="I844" s="1012" t="s">
        <v>358</v>
      </c>
      <c r="J844" s="1001" t="s">
        <v>359</v>
      </c>
      <c r="K844" s="264">
        <v>84.84</v>
      </c>
      <c r="L844" s="196">
        <v>103</v>
      </c>
      <c r="M844" s="260">
        <v>0</v>
      </c>
      <c r="N844" s="260">
        <v>0</v>
      </c>
      <c r="O844" s="548" t="s">
        <v>366</v>
      </c>
      <c r="P844" s="548"/>
      <c r="Q844" s="548" t="s">
        <v>206</v>
      </c>
      <c r="R844" s="548" t="s">
        <v>23</v>
      </c>
    </row>
    <row r="845" spans="1:18" s="243" customFormat="1" ht="14.1" customHeight="1" x14ac:dyDescent="0.3">
      <c r="A845" s="987"/>
      <c r="B845" s="640"/>
      <c r="C845" s="474"/>
      <c r="D845" s="467"/>
      <c r="E845" s="468"/>
      <c r="F845" s="469"/>
      <c r="G845" s="1013"/>
      <c r="H845" s="660"/>
      <c r="I845" s="1013"/>
      <c r="J845" s="1002"/>
      <c r="K845" s="263">
        <v>84.69</v>
      </c>
      <c r="L845" s="196">
        <v>18</v>
      </c>
      <c r="M845" s="260">
        <v>0</v>
      </c>
      <c r="N845" s="260">
        <v>0</v>
      </c>
      <c r="O845" s="549"/>
      <c r="P845" s="549"/>
      <c r="Q845" s="549"/>
      <c r="R845" s="549"/>
    </row>
    <row r="846" spans="1:18" s="243" customFormat="1" ht="14.1" customHeight="1" x14ac:dyDescent="0.3">
      <c r="A846" s="987"/>
      <c r="B846" s="640"/>
      <c r="C846" s="474"/>
      <c r="D846" s="467"/>
      <c r="E846" s="468"/>
      <c r="F846" s="469"/>
      <c r="G846" s="1013"/>
      <c r="H846" s="660"/>
      <c r="I846" s="1013"/>
      <c r="J846" s="1002"/>
      <c r="K846" s="264">
        <v>116.87</v>
      </c>
      <c r="L846" s="200">
        <v>34</v>
      </c>
      <c r="M846" s="310">
        <v>2</v>
      </c>
      <c r="N846" s="310">
        <v>2</v>
      </c>
      <c r="O846" s="549"/>
      <c r="P846" s="549"/>
      <c r="Q846" s="549"/>
      <c r="R846" s="549"/>
    </row>
    <row r="847" spans="1:18" s="243" customFormat="1" ht="14.1" customHeight="1" x14ac:dyDescent="0.3">
      <c r="A847" s="987"/>
      <c r="B847" s="640"/>
      <c r="C847" s="474"/>
      <c r="D847" s="467"/>
      <c r="E847" s="468"/>
      <c r="F847" s="469"/>
      <c r="G847" s="1014"/>
      <c r="H847" s="661"/>
      <c r="I847" s="1014"/>
      <c r="J847" s="1003"/>
      <c r="K847" s="264">
        <v>122.36</v>
      </c>
      <c r="L847" s="196">
        <v>18</v>
      </c>
      <c r="M847" s="260">
        <v>0</v>
      </c>
      <c r="N847" s="260">
        <v>0</v>
      </c>
      <c r="O847" s="549"/>
      <c r="P847" s="549"/>
      <c r="Q847" s="549"/>
      <c r="R847" s="549"/>
    </row>
    <row r="848" spans="1:18" s="243" customFormat="1" ht="14.1" customHeight="1" x14ac:dyDescent="0.3">
      <c r="A848" s="987"/>
      <c r="B848" s="641"/>
      <c r="C848" s="624"/>
      <c r="D848" s="470"/>
      <c r="E848" s="471"/>
      <c r="F848" s="472"/>
      <c r="G848" s="968" t="s">
        <v>27</v>
      </c>
      <c r="H848" s="969"/>
      <c r="I848" s="969"/>
      <c r="J848" s="969"/>
      <c r="K848" s="252"/>
      <c r="L848" s="253">
        <f>SUM(L844:L847)</f>
        <v>173</v>
      </c>
      <c r="M848" s="253">
        <f t="shared" ref="M848:N848" si="64">SUM(M844:M847)</f>
        <v>2</v>
      </c>
      <c r="N848" s="253">
        <f t="shared" si="64"/>
        <v>2</v>
      </c>
      <c r="O848" s="550"/>
      <c r="P848" s="550"/>
      <c r="Q848" s="550"/>
      <c r="R848" s="550"/>
    </row>
    <row r="849" spans="1:18" s="127" customFormat="1" ht="14.1" customHeight="1" x14ac:dyDescent="0.3">
      <c r="A849" s="987"/>
      <c r="B849" s="639"/>
      <c r="C849" s="1111" t="s">
        <v>600</v>
      </c>
      <c r="D849" s="1128" t="s">
        <v>607</v>
      </c>
      <c r="E849" s="1129"/>
      <c r="F849" s="1130"/>
      <c r="G849" s="254" t="s">
        <v>198</v>
      </c>
      <c r="H849" s="254" t="s">
        <v>361</v>
      </c>
      <c r="I849" s="254" t="s">
        <v>80</v>
      </c>
      <c r="J849" s="254" t="s">
        <v>81</v>
      </c>
      <c r="K849" s="265">
        <v>74.989999999999995</v>
      </c>
      <c r="L849" s="268">
        <v>144</v>
      </c>
      <c r="M849" s="402">
        <v>10</v>
      </c>
      <c r="N849" s="402">
        <v>11</v>
      </c>
      <c r="O849" s="628" t="s">
        <v>369</v>
      </c>
      <c r="P849" s="628"/>
      <c r="Q849" s="628" t="s">
        <v>735</v>
      </c>
      <c r="R849" s="628" t="s">
        <v>23</v>
      </c>
    </row>
    <row r="850" spans="1:18" s="127" customFormat="1" ht="14.1" customHeight="1" x14ac:dyDescent="0.3">
      <c r="A850" s="987"/>
      <c r="B850" s="641"/>
      <c r="C850" s="1112"/>
      <c r="D850" s="1131"/>
      <c r="E850" s="1132"/>
      <c r="F850" s="1133"/>
      <c r="G850" s="255"/>
      <c r="H850" s="256"/>
      <c r="I850" s="257" t="s">
        <v>36</v>
      </c>
      <c r="J850" s="258"/>
      <c r="K850" s="258"/>
      <c r="L850" s="259">
        <f>L849</f>
        <v>144</v>
      </c>
      <c r="M850" s="259">
        <f t="shared" ref="M850" si="65">M849</f>
        <v>10</v>
      </c>
      <c r="N850" s="259">
        <f t="shared" ref="N850" si="66">N849</f>
        <v>11</v>
      </c>
      <c r="O850" s="629"/>
      <c r="P850" s="629"/>
      <c r="Q850" s="629"/>
      <c r="R850" s="629"/>
    </row>
    <row r="851" spans="1:18" s="243" customFormat="1" ht="14.1" customHeight="1" x14ac:dyDescent="0.3">
      <c r="A851" s="987"/>
      <c r="B851" s="639"/>
      <c r="C851" s="473" t="s">
        <v>600</v>
      </c>
      <c r="D851" s="464" t="s">
        <v>608</v>
      </c>
      <c r="E851" s="465"/>
      <c r="F851" s="466"/>
      <c r="G851" s="1012" t="s">
        <v>198</v>
      </c>
      <c r="H851" s="659" t="s">
        <v>360</v>
      </c>
      <c r="I851" s="1012" t="s">
        <v>14</v>
      </c>
      <c r="J851" s="1001" t="s">
        <v>1</v>
      </c>
      <c r="K851" s="263">
        <v>84.98</v>
      </c>
      <c r="L851" s="267">
        <v>443</v>
      </c>
      <c r="M851" s="260">
        <v>35</v>
      </c>
      <c r="N851" s="260">
        <v>43</v>
      </c>
      <c r="O851" s="548" t="s">
        <v>368</v>
      </c>
      <c r="P851" s="548"/>
      <c r="Q851" s="548" t="s">
        <v>1085</v>
      </c>
      <c r="R851" s="548" t="s">
        <v>23</v>
      </c>
    </row>
    <row r="852" spans="1:18" s="243" customFormat="1" ht="14.1" customHeight="1" x14ac:dyDescent="0.3">
      <c r="A852" s="987"/>
      <c r="B852" s="640"/>
      <c r="C852" s="474"/>
      <c r="D852" s="467"/>
      <c r="E852" s="468"/>
      <c r="F852" s="469"/>
      <c r="G852" s="1013"/>
      <c r="H852" s="660"/>
      <c r="I852" s="1013"/>
      <c r="J852" s="1002"/>
      <c r="K852" s="264">
        <v>104.86</v>
      </c>
      <c r="L852" s="267">
        <v>36</v>
      </c>
      <c r="M852" s="260">
        <v>2</v>
      </c>
      <c r="N852" s="260">
        <v>5</v>
      </c>
      <c r="O852" s="549"/>
      <c r="P852" s="549"/>
      <c r="Q852" s="549"/>
      <c r="R852" s="549"/>
    </row>
    <row r="853" spans="1:18" s="243" customFormat="1" ht="14.1" customHeight="1" x14ac:dyDescent="0.3">
      <c r="A853" s="987"/>
      <c r="B853" s="640"/>
      <c r="C853" s="474"/>
      <c r="D853" s="467"/>
      <c r="E853" s="468"/>
      <c r="F853" s="469"/>
      <c r="G853" s="1014"/>
      <c r="H853" s="661"/>
      <c r="I853" s="1014"/>
      <c r="J853" s="1003"/>
      <c r="K853" s="263">
        <v>171.93</v>
      </c>
      <c r="L853" s="267">
        <v>1</v>
      </c>
      <c r="M853" s="260">
        <v>1</v>
      </c>
      <c r="N853" s="260">
        <v>1</v>
      </c>
      <c r="O853" s="549"/>
      <c r="P853" s="549"/>
      <c r="Q853" s="549"/>
      <c r="R853" s="549"/>
    </row>
    <row r="854" spans="1:18" s="243" customFormat="1" ht="14.1" customHeight="1" x14ac:dyDescent="0.3">
      <c r="A854" s="987"/>
      <c r="B854" s="641"/>
      <c r="C854" s="624"/>
      <c r="D854" s="470"/>
      <c r="E854" s="471"/>
      <c r="F854" s="472"/>
      <c r="G854" s="968" t="s">
        <v>27</v>
      </c>
      <c r="H854" s="969"/>
      <c r="I854" s="969"/>
      <c r="J854" s="969"/>
      <c r="K854" s="252"/>
      <c r="L854" s="253">
        <f>SUM(L851:L853)</f>
        <v>480</v>
      </c>
      <c r="M854" s="253">
        <f t="shared" ref="M854:N854" si="67">SUM(M851:M853)</f>
        <v>38</v>
      </c>
      <c r="N854" s="253">
        <f t="shared" si="67"/>
        <v>49</v>
      </c>
      <c r="O854" s="550"/>
      <c r="P854" s="550"/>
      <c r="Q854" s="550"/>
      <c r="R854" s="550"/>
    </row>
    <row r="855" spans="1:18" s="243" customFormat="1" ht="14.1" customHeight="1" x14ac:dyDescent="0.3">
      <c r="A855" s="987"/>
      <c r="B855" s="639"/>
      <c r="C855" s="473" t="s">
        <v>362</v>
      </c>
      <c r="D855" s="464" t="s">
        <v>602</v>
      </c>
      <c r="E855" s="465"/>
      <c r="F855" s="466"/>
      <c r="G855" s="1012" t="s">
        <v>363</v>
      </c>
      <c r="H855" s="659" t="s">
        <v>364</v>
      </c>
      <c r="I855" s="1012" t="s">
        <v>14</v>
      </c>
      <c r="J855" s="1001" t="s">
        <v>1</v>
      </c>
      <c r="K855" s="263">
        <v>73</v>
      </c>
      <c r="L855" s="196">
        <v>187</v>
      </c>
      <c r="M855" s="260">
        <v>0</v>
      </c>
      <c r="N855" s="260">
        <v>0</v>
      </c>
      <c r="O855" s="548" t="s">
        <v>370</v>
      </c>
      <c r="P855" s="548"/>
      <c r="Q855" s="548" t="s">
        <v>365</v>
      </c>
      <c r="R855" s="548" t="s">
        <v>354</v>
      </c>
    </row>
    <row r="856" spans="1:18" s="243" customFormat="1" ht="14.1" customHeight="1" x14ac:dyDescent="0.3">
      <c r="A856" s="987"/>
      <c r="B856" s="640"/>
      <c r="C856" s="474"/>
      <c r="D856" s="467"/>
      <c r="E856" s="468"/>
      <c r="F856" s="469"/>
      <c r="G856" s="1013"/>
      <c r="H856" s="660"/>
      <c r="I856" s="1013"/>
      <c r="J856" s="1002"/>
      <c r="K856" s="264">
        <v>73</v>
      </c>
      <c r="L856" s="196">
        <v>35</v>
      </c>
      <c r="M856" s="260">
        <v>0</v>
      </c>
      <c r="N856" s="260">
        <v>0</v>
      </c>
      <c r="O856" s="549"/>
      <c r="P856" s="549"/>
      <c r="Q856" s="549"/>
      <c r="R856" s="549"/>
    </row>
    <row r="857" spans="1:18" s="243" customFormat="1" ht="14.1" customHeight="1" x14ac:dyDescent="0.3">
      <c r="A857" s="987"/>
      <c r="B857" s="640"/>
      <c r="C857" s="474"/>
      <c r="D857" s="467"/>
      <c r="E857" s="468"/>
      <c r="F857" s="469"/>
      <c r="G857" s="1013"/>
      <c r="H857" s="660"/>
      <c r="I857" s="1013"/>
      <c r="J857" s="1002"/>
      <c r="K857" s="263">
        <v>84</v>
      </c>
      <c r="L857" s="196">
        <v>297</v>
      </c>
      <c r="M857" s="260">
        <v>9</v>
      </c>
      <c r="N857" s="260">
        <v>9</v>
      </c>
      <c r="O857" s="549"/>
      <c r="P857" s="549"/>
      <c r="Q857" s="549"/>
      <c r="R857" s="549"/>
    </row>
    <row r="858" spans="1:18" s="243" customFormat="1" ht="14.1" customHeight="1" x14ac:dyDescent="0.3">
      <c r="A858" s="987"/>
      <c r="B858" s="640"/>
      <c r="C858" s="474"/>
      <c r="D858" s="467"/>
      <c r="E858" s="468"/>
      <c r="F858" s="469"/>
      <c r="G858" s="1013"/>
      <c r="H858" s="660"/>
      <c r="I858" s="1013"/>
      <c r="J858" s="1002"/>
      <c r="K858" s="264">
        <v>84</v>
      </c>
      <c r="L858" s="200">
        <v>115</v>
      </c>
      <c r="M858" s="310">
        <v>6</v>
      </c>
      <c r="N858" s="310">
        <v>6</v>
      </c>
      <c r="O858" s="549"/>
      <c r="P858" s="549"/>
      <c r="Q858" s="549"/>
      <c r="R858" s="549"/>
    </row>
    <row r="859" spans="1:18" s="243" customFormat="1" ht="14.1" customHeight="1" x14ac:dyDescent="0.3">
      <c r="A859" s="987"/>
      <c r="B859" s="640"/>
      <c r="C859" s="474"/>
      <c r="D859" s="467"/>
      <c r="E859" s="468"/>
      <c r="F859" s="469"/>
      <c r="G859" s="1014"/>
      <c r="H859" s="661"/>
      <c r="I859" s="1014"/>
      <c r="J859" s="1003"/>
      <c r="K859" s="264">
        <v>84</v>
      </c>
      <c r="L859" s="196">
        <v>68</v>
      </c>
      <c r="M859" s="260">
        <v>5</v>
      </c>
      <c r="N859" s="260">
        <v>5</v>
      </c>
      <c r="O859" s="549"/>
      <c r="P859" s="549"/>
      <c r="Q859" s="549"/>
      <c r="R859" s="549"/>
    </row>
    <row r="860" spans="1:18" s="243" customFormat="1" ht="14.1" customHeight="1" x14ac:dyDescent="0.3">
      <c r="A860" s="987"/>
      <c r="B860" s="641"/>
      <c r="C860" s="624"/>
      <c r="D860" s="470"/>
      <c r="E860" s="471"/>
      <c r="F860" s="472"/>
      <c r="G860" s="968" t="s">
        <v>27</v>
      </c>
      <c r="H860" s="969"/>
      <c r="I860" s="969"/>
      <c r="J860" s="969"/>
      <c r="K860" s="252"/>
      <c r="L860" s="253">
        <f>SUM(L855:L859)</f>
        <v>702</v>
      </c>
      <c r="M860" s="253">
        <f t="shared" ref="M860:N860" si="68">SUM(M855:M859)</f>
        <v>20</v>
      </c>
      <c r="N860" s="253">
        <f t="shared" si="68"/>
        <v>20</v>
      </c>
      <c r="O860" s="550"/>
      <c r="P860" s="550"/>
      <c r="Q860" s="550"/>
      <c r="R860" s="550"/>
    </row>
    <row r="861" spans="1:18" s="243" customFormat="1" ht="14.1" customHeight="1" x14ac:dyDescent="0.3">
      <c r="A861" s="988"/>
      <c r="B861" s="639"/>
      <c r="C861" s="473" t="s">
        <v>721</v>
      </c>
      <c r="D861" s="464" t="s">
        <v>722</v>
      </c>
      <c r="E861" s="465"/>
      <c r="F861" s="466"/>
      <c r="G861" s="659" t="s">
        <v>723</v>
      </c>
      <c r="H861" s="659" t="s">
        <v>724</v>
      </c>
      <c r="I861" s="1012" t="s">
        <v>14</v>
      </c>
      <c r="J861" s="1001" t="s">
        <v>1</v>
      </c>
      <c r="K861" s="263">
        <v>74.977500000000006</v>
      </c>
      <c r="L861" s="196">
        <v>110</v>
      </c>
      <c r="M861" s="260">
        <v>2</v>
      </c>
      <c r="N861" s="260">
        <v>2</v>
      </c>
      <c r="O861" s="548" t="s">
        <v>725</v>
      </c>
      <c r="P861" s="548"/>
      <c r="Q861" s="548" t="s">
        <v>726</v>
      </c>
      <c r="R861" s="548" t="s">
        <v>43</v>
      </c>
    </row>
    <row r="862" spans="1:18" s="243" customFormat="1" ht="14.1" customHeight="1" x14ac:dyDescent="0.3">
      <c r="A862" s="988"/>
      <c r="B862" s="640"/>
      <c r="C862" s="474"/>
      <c r="D862" s="467"/>
      <c r="E862" s="468"/>
      <c r="F862" s="469"/>
      <c r="G862" s="1013"/>
      <c r="H862" s="660"/>
      <c r="I862" s="1013"/>
      <c r="J862" s="1002"/>
      <c r="K862" s="264">
        <v>74.983199999999997</v>
      </c>
      <c r="L862" s="196">
        <v>58</v>
      </c>
      <c r="M862" s="260">
        <v>3</v>
      </c>
      <c r="N862" s="260">
        <v>3</v>
      </c>
      <c r="O862" s="549"/>
      <c r="P862" s="549"/>
      <c r="Q862" s="549"/>
      <c r="R862" s="549"/>
    </row>
    <row r="863" spans="1:18" s="243" customFormat="1" ht="14.1" customHeight="1" x14ac:dyDescent="0.3">
      <c r="A863" s="988"/>
      <c r="B863" s="640"/>
      <c r="C863" s="474"/>
      <c r="D863" s="467"/>
      <c r="E863" s="468"/>
      <c r="F863" s="469"/>
      <c r="G863" s="1013"/>
      <c r="H863" s="660"/>
      <c r="I863" s="1013"/>
      <c r="J863" s="1002"/>
      <c r="K863" s="263">
        <v>84.999499999999998</v>
      </c>
      <c r="L863" s="196">
        <v>146</v>
      </c>
      <c r="M863" s="260">
        <v>13</v>
      </c>
      <c r="N863" s="260">
        <v>11</v>
      </c>
      <c r="O863" s="549"/>
      <c r="P863" s="549"/>
      <c r="Q863" s="549"/>
      <c r="R863" s="549"/>
    </row>
    <row r="864" spans="1:18" s="243" customFormat="1" ht="14.1" customHeight="1" x14ac:dyDescent="0.3">
      <c r="A864" s="988"/>
      <c r="B864" s="640"/>
      <c r="C864" s="474"/>
      <c r="D864" s="467"/>
      <c r="E864" s="468"/>
      <c r="F864" s="469"/>
      <c r="G864" s="1013"/>
      <c r="H864" s="660"/>
      <c r="I864" s="1013"/>
      <c r="J864" s="1002"/>
      <c r="K864" s="264">
        <v>84.9191</v>
      </c>
      <c r="L864" s="200">
        <v>171</v>
      </c>
      <c r="M864" s="310">
        <v>12</v>
      </c>
      <c r="N864" s="310">
        <v>11</v>
      </c>
      <c r="O864" s="549"/>
      <c r="P864" s="549"/>
      <c r="Q864" s="549"/>
      <c r="R864" s="549"/>
    </row>
    <row r="865" spans="1:3255" s="243" customFormat="1" ht="14.1" customHeight="1" x14ac:dyDescent="0.3">
      <c r="A865" s="988"/>
      <c r="B865" s="640"/>
      <c r="C865" s="474"/>
      <c r="D865" s="467"/>
      <c r="E865" s="468"/>
      <c r="F865" s="469"/>
      <c r="G865" s="1014"/>
      <c r="H865" s="661"/>
      <c r="I865" s="1014"/>
      <c r="J865" s="1003"/>
      <c r="K865" s="264">
        <v>84.913300000000007</v>
      </c>
      <c r="L865" s="196">
        <v>102</v>
      </c>
      <c r="M865" s="260">
        <v>4</v>
      </c>
      <c r="N865" s="260">
        <v>4</v>
      </c>
      <c r="O865" s="549"/>
      <c r="P865" s="549"/>
      <c r="Q865" s="549"/>
      <c r="R865" s="549"/>
    </row>
    <row r="866" spans="1:3255" s="243" customFormat="1" ht="14.1" customHeight="1" x14ac:dyDescent="0.3">
      <c r="A866" s="988"/>
      <c r="B866" s="641"/>
      <c r="C866" s="624"/>
      <c r="D866" s="470"/>
      <c r="E866" s="471"/>
      <c r="F866" s="472"/>
      <c r="G866" s="968" t="s">
        <v>27</v>
      </c>
      <c r="H866" s="969"/>
      <c r="I866" s="969"/>
      <c r="J866" s="969"/>
      <c r="K866" s="252"/>
      <c r="L866" s="253">
        <f>SUM(L861:L865)</f>
        <v>587</v>
      </c>
      <c r="M866" s="253">
        <f t="shared" ref="M866" si="69">SUM(M861:M865)</f>
        <v>34</v>
      </c>
      <c r="N866" s="253">
        <f t="shared" ref="N866" si="70">SUM(N861:N865)</f>
        <v>31</v>
      </c>
      <c r="O866" s="550"/>
      <c r="P866" s="550"/>
      <c r="Q866" s="550"/>
      <c r="R866" s="550"/>
    </row>
    <row r="867" spans="1:3255" s="129" customFormat="1" ht="14.1" customHeight="1" x14ac:dyDescent="0.3">
      <c r="A867" s="988"/>
      <c r="B867" s="23" t="s">
        <v>121</v>
      </c>
      <c r="C867" s="24"/>
      <c r="D867" s="24"/>
      <c r="E867" s="24"/>
      <c r="F867" s="24"/>
      <c r="G867" s="24"/>
      <c r="H867" s="24"/>
      <c r="I867" s="24"/>
      <c r="J867" s="24"/>
      <c r="K867" s="25"/>
      <c r="L867" s="174">
        <f>L829+L833+L839+L843+L848+L850+L854+L860+L866</f>
        <v>3157</v>
      </c>
      <c r="M867" s="174">
        <f>M829+M833+M839+M843+M848+M850+M854+M860+M866</f>
        <v>177</v>
      </c>
      <c r="N867" s="174">
        <f>N829+N833+N839+N843+N848+N850+N854+N860+N866</f>
        <v>144</v>
      </c>
      <c r="O867" s="27"/>
      <c r="P867" s="27"/>
      <c r="Q867" s="27"/>
      <c r="R867" s="27"/>
      <c r="S867" s="127"/>
      <c r="T867" s="127"/>
      <c r="U867" s="127"/>
      <c r="V867" s="127"/>
      <c r="W867" s="127"/>
      <c r="X867" s="127"/>
      <c r="Y867" s="127"/>
      <c r="Z867" s="127"/>
      <c r="AA867" s="127"/>
      <c r="AB867" s="127"/>
      <c r="AC867" s="127"/>
      <c r="AD867" s="127"/>
      <c r="AE867" s="127"/>
      <c r="AF867" s="127"/>
      <c r="AG867" s="127"/>
      <c r="AH867" s="127"/>
      <c r="AI867" s="127"/>
      <c r="AJ867" s="127"/>
      <c r="AK867" s="127"/>
      <c r="AL867" s="127"/>
      <c r="AM867" s="127"/>
      <c r="AN867" s="127"/>
      <c r="AO867" s="127"/>
      <c r="AP867" s="127"/>
      <c r="AQ867" s="127"/>
      <c r="AR867" s="127"/>
      <c r="AS867" s="127"/>
      <c r="AT867" s="127"/>
      <c r="AU867" s="127"/>
      <c r="AV867" s="127"/>
      <c r="AW867" s="127"/>
      <c r="AX867" s="127"/>
      <c r="AY867" s="127"/>
      <c r="AZ867" s="127"/>
      <c r="BA867" s="127"/>
      <c r="BB867" s="127"/>
      <c r="BC867" s="127"/>
      <c r="BD867" s="127"/>
      <c r="BE867" s="127"/>
      <c r="BF867" s="127"/>
      <c r="BG867" s="127"/>
      <c r="BH867" s="127"/>
      <c r="BI867" s="127"/>
      <c r="BJ867" s="127"/>
      <c r="BK867" s="127"/>
      <c r="BL867" s="127"/>
      <c r="BM867" s="127"/>
      <c r="BN867" s="127"/>
      <c r="BO867" s="127"/>
      <c r="BP867" s="127"/>
      <c r="BQ867" s="127"/>
      <c r="BR867" s="127"/>
      <c r="BS867" s="127"/>
      <c r="BT867" s="127"/>
      <c r="BU867" s="127"/>
      <c r="BV867" s="127"/>
      <c r="BW867" s="127"/>
      <c r="BX867" s="127"/>
      <c r="BY867" s="127"/>
      <c r="BZ867" s="127"/>
      <c r="CA867" s="127"/>
      <c r="CB867" s="127"/>
      <c r="CC867" s="127"/>
      <c r="CD867" s="127"/>
      <c r="CE867" s="127"/>
      <c r="CF867" s="127"/>
      <c r="CG867" s="127"/>
      <c r="CH867" s="127"/>
      <c r="CI867" s="127"/>
      <c r="CJ867" s="127"/>
      <c r="CK867" s="127"/>
      <c r="CL867" s="127"/>
      <c r="CM867" s="127"/>
      <c r="CN867" s="127"/>
      <c r="CO867" s="127"/>
      <c r="CP867" s="127"/>
      <c r="CQ867" s="127"/>
      <c r="CR867" s="127"/>
      <c r="CS867" s="127"/>
      <c r="CT867" s="127"/>
      <c r="CU867" s="127"/>
      <c r="CV867" s="127"/>
      <c r="CW867" s="127"/>
      <c r="CX867" s="127"/>
      <c r="CY867" s="127"/>
      <c r="CZ867" s="127"/>
      <c r="DA867" s="127"/>
      <c r="DB867" s="127"/>
      <c r="DC867" s="127"/>
      <c r="DD867" s="127"/>
      <c r="DE867" s="127"/>
      <c r="DF867" s="127"/>
      <c r="DG867" s="127"/>
      <c r="DH867" s="127"/>
      <c r="DI867" s="127"/>
      <c r="DJ867" s="127"/>
      <c r="DK867" s="127"/>
      <c r="DL867" s="127"/>
      <c r="DM867" s="127"/>
      <c r="DN867" s="127"/>
      <c r="DO867" s="127"/>
      <c r="DP867" s="127"/>
      <c r="DQ867" s="127"/>
      <c r="DR867" s="127"/>
      <c r="DS867" s="127"/>
      <c r="DT867" s="127"/>
      <c r="DU867" s="127"/>
      <c r="DV867" s="127"/>
      <c r="DW867" s="127"/>
      <c r="DX867" s="127"/>
      <c r="DY867" s="127"/>
      <c r="DZ867" s="127"/>
      <c r="EA867" s="127"/>
      <c r="EB867" s="127"/>
      <c r="EC867" s="127"/>
      <c r="ED867" s="127"/>
      <c r="EE867" s="127"/>
      <c r="EF867" s="127"/>
      <c r="EG867" s="127"/>
      <c r="EH867" s="127"/>
      <c r="EI867" s="127"/>
      <c r="EJ867" s="127"/>
      <c r="EK867" s="127"/>
      <c r="EL867" s="127"/>
      <c r="EM867" s="127"/>
      <c r="EN867" s="127"/>
      <c r="EO867" s="127"/>
      <c r="EP867" s="127"/>
      <c r="EQ867" s="127"/>
      <c r="ER867" s="127"/>
      <c r="ES867" s="127"/>
      <c r="ET867" s="127"/>
      <c r="EU867" s="127"/>
      <c r="EV867" s="127"/>
      <c r="EW867" s="127"/>
      <c r="EX867" s="127"/>
      <c r="EY867" s="127"/>
      <c r="EZ867" s="127"/>
      <c r="FA867" s="127"/>
      <c r="FB867" s="127"/>
      <c r="FC867" s="127"/>
      <c r="FD867" s="127"/>
      <c r="FE867" s="127"/>
      <c r="FF867" s="127"/>
      <c r="FG867" s="127"/>
      <c r="FH867" s="127"/>
      <c r="FI867" s="127"/>
      <c r="FJ867" s="127"/>
      <c r="FK867" s="127"/>
      <c r="FL867" s="127"/>
      <c r="FM867" s="127"/>
      <c r="FN867" s="127"/>
      <c r="FO867" s="127"/>
      <c r="FP867" s="127"/>
      <c r="FQ867" s="127"/>
      <c r="FR867" s="127"/>
      <c r="FS867" s="127"/>
      <c r="FT867" s="127"/>
      <c r="FU867" s="127"/>
      <c r="FV867" s="127"/>
      <c r="FW867" s="127"/>
      <c r="FX867" s="127"/>
      <c r="FY867" s="127"/>
      <c r="FZ867" s="127"/>
      <c r="GA867" s="127"/>
      <c r="GB867" s="127"/>
      <c r="GC867" s="127"/>
      <c r="GD867" s="127"/>
      <c r="GE867" s="127"/>
      <c r="GF867" s="127"/>
      <c r="GG867" s="127"/>
      <c r="GH867" s="127"/>
      <c r="GI867" s="127"/>
      <c r="GJ867" s="127"/>
      <c r="GK867" s="127"/>
      <c r="GL867" s="127"/>
      <c r="GM867" s="127"/>
      <c r="GN867" s="127"/>
      <c r="GO867" s="127"/>
      <c r="GP867" s="127"/>
      <c r="GQ867" s="127"/>
      <c r="GR867" s="127"/>
      <c r="GS867" s="127"/>
      <c r="GT867" s="127"/>
      <c r="GU867" s="127"/>
      <c r="GV867" s="127"/>
      <c r="GW867" s="127"/>
      <c r="GX867" s="127"/>
      <c r="GY867" s="127"/>
      <c r="GZ867" s="127"/>
      <c r="HA867" s="127"/>
      <c r="HB867" s="127"/>
      <c r="HC867" s="127"/>
      <c r="HD867" s="127"/>
      <c r="HE867" s="127"/>
      <c r="HF867" s="127"/>
      <c r="HG867" s="127"/>
      <c r="HH867" s="127"/>
      <c r="HI867" s="127"/>
      <c r="HJ867" s="127"/>
      <c r="HK867" s="127"/>
      <c r="HL867" s="127"/>
      <c r="HM867" s="127"/>
      <c r="HN867" s="127"/>
      <c r="HO867" s="127"/>
      <c r="HP867" s="127"/>
      <c r="HQ867" s="127"/>
      <c r="HR867" s="127"/>
      <c r="HS867" s="127"/>
      <c r="HT867" s="127"/>
      <c r="HU867" s="127"/>
      <c r="HV867" s="127"/>
      <c r="HW867" s="127"/>
      <c r="HX867" s="127"/>
      <c r="HY867" s="127"/>
      <c r="HZ867" s="127"/>
      <c r="IA867" s="127"/>
      <c r="IB867" s="127"/>
      <c r="IC867" s="127"/>
      <c r="ID867" s="127"/>
      <c r="IE867" s="127"/>
      <c r="IF867" s="127"/>
      <c r="IG867" s="127"/>
      <c r="IH867" s="127"/>
      <c r="II867" s="127"/>
      <c r="IJ867" s="127"/>
      <c r="IK867" s="127"/>
      <c r="IL867" s="127"/>
      <c r="IM867" s="127"/>
      <c r="IN867" s="127"/>
      <c r="IO867" s="127"/>
      <c r="IP867" s="127"/>
      <c r="IQ867" s="127"/>
      <c r="IR867" s="127"/>
      <c r="IS867" s="127"/>
      <c r="IT867" s="127"/>
      <c r="IU867" s="127"/>
      <c r="IV867" s="127"/>
      <c r="IW867" s="127"/>
      <c r="IX867" s="127"/>
      <c r="IY867" s="127"/>
      <c r="IZ867" s="127"/>
      <c r="JA867" s="127"/>
      <c r="JB867" s="127"/>
      <c r="JC867" s="127"/>
      <c r="JD867" s="127"/>
      <c r="JE867" s="127"/>
      <c r="JF867" s="127"/>
      <c r="JG867" s="127"/>
      <c r="JH867" s="127"/>
      <c r="JI867" s="127"/>
      <c r="JJ867" s="127"/>
      <c r="JK867" s="127"/>
      <c r="JL867" s="127"/>
      <c r="JM867" s="127"/>
      <c r="JN867" s="127"/>
      <c r="JO867" s="127"/>
      <c r="JP867" s="127"/>
      <c r="JQ867" s="127"/>
      <c r="JR867" s="127"/>
      <c r="JS867" s="127"/>
      <c r="JT867" s="127"/>
      <c r="JU867" s="127"/>
      <c r="JV867" s="127"/>
      <c r="JW867" s="127"/>
      <c r="JX867" s="127"/>
      <c r="JY867" s="127"/>
      <c r="JZ867" s="127"/>
      <c r="KA867" s="127"/>
      <c r="KB867" s="127"/>
      <c r="KC867" s="127"/>
      <c r="KD867" s="127"/>
      <c r="KE867" s="127"/>
      <c r="KF867" s="127"/>
      <c r="KG867" s="127"/>
      <c r="KH867" s="127"/>
      <c r="KI867" s="127"/>
      <c r="KJ867" s="127"/>
      <c r="KK867" s="127"/>
      <c r="KL867" s="127"/>
      <c r="KM867" s="127"/>
      <c r="KN867" s="127"/>
      <c r="KO867" s="127"/>
      <c r="KP867" s="127"/>
      <c r="KQ867" s="127"/>
      <c r="KR867" s="127"/>
      <c r="KS867" s="127"/>
      <c r="KT867" s="127"/>
      <c r="KU867" s="127"/>
      <c r="KV867" s="127"/>
      <c r="KW867" s="127"/>
      <c r="KX867" s="127"/>
      <c r="KY867" s="127"/>
      <c r="KZ867" s="127"/>
      <c r="LA867" s="127"/>
      <c r="LB867" s="127"/>
      <c r="LC867" s="127"/>
      <c r="LD867" s="127"/>
      <c r="LE867" s="127"/>
      <c r="LF867" s="127"/>
      <c r="LG867" s="127"/>
      <c r="LH867" s="127"/>
      <c r="LI867" s="127"/>
      <c r="LJ867" s="127"/>
      <c r="LK867" s="127"/>
      <c r="LL867" s="127"/>
      <c r="LM867" s="127"/>
      <c r="LN867" s="127"/>
      <c r="LO867" s="127"/>
      <c r="LP867" s="127"/>
      <c r="LQ867" s="127"/>
      <c r="LR867" s="127"/>
      <c r="LS867" s="127"/>
      <c r="LT867" s="127"/>
      <c r="LU867" s="127"/>
      <c r="LV867" s="127"/>
      <c r="LW867" s="127"/>
      <c r="LX867" s="127"/>
      <c r="LY867" s="127"/>
      <c r="LZ867" s="127"/>
      <c r="MA867" s="127"/>
      <c r="MB867" s="127"/>
      <c r="MC867" s="127"/>
      <c r="MD867" s="127"/>
      <c r="ME867" s="127"/>
      <c r="MF867" s="127"/>
      <c r="MG867" s="127"/>
      <c r="MH867" s="127"/>
      <c r="MI867" s="127"/>
      <c r="MJ867" s="127"/>
      <c r="MK867" s="127"/>
      <c r="ML867" s="127"/>
      <c r="MM867" s="127"/>
      <c r="MN867" s="127"/>
      <c r="MO867" s="127"/>
      <c r="MP867" s="127"/>
      <c r="MQ867" s="127"/>
      <c r="MR867" s="127"/>
      <c r="MS867" s="127"/>
      <c r="MT867" s="127"/>
      <c r="MU867" s="127"/>
      <c r="MV867" s="127"/>
      <c r="MW867" s="127"/>
      <c r="MX867" s="127"/>
      <c r="MY867" s="127"/>
      <c r="MZ867" s="127"/>
      <c r="NA867" s="127"/>
      <c r="NB867" s="127"/>
      <c r="NC867" s="127"/>
      <c r="ND867" s="127"/>
      <c r="NE867" s="127"/>
      <c r="NF867" s="127"/>
      <c r="NG867" s="127"/>
      <c r="NH867" s="127"/>
      <c r="NI867" s="127"/>
      <c r="NJ867" s="127"/>
      <c r="NK867" s="127"/>
      <c r="NL867" s="127"/>
      <c r="NM867" s="127"/>
      <c r="NN867" s="127"/>
      <c r="NO867" s="127"/>
      <c r="NP867" s="127"/>
      <c r="NQ867" s="127"/>
      <c r="NR867" s="127"/>
      <c r="NS867" s="127"/>
      <c r="NT867" s="127"/>
      <c r="NU867" s="127"/>
      <c r="NV867" s="127"/>
      <c r="NW867" s="127"/>
      <c r="NX867" s="127"/>
      <c r="NY867" s="127"/>
      <c r="NZ867" s="127"/>
      <c r="OA867" s="127"/>
      <c r="OB867" s="127"/>
      <c r="OC867" s="127"/>
      <c r="OD867" s="127"/>
      <c r="OE867" s="127"/>
      <c r="OF867" s="127"/>
      <c r="OG867" s="127"/>
      <c r="OH867" s="127"/>
      <c r="OI867" s="127"/>
      <c r="OJ867" s="127"/>
      <c r="OK867" s="127"/>
      <c r="OL867" s="127"/>
      <c r="OM867" s="127"/>
      <c r="ON867" s="127"/>
      <c r="OO867" s="127"/>
      <c r="OP867" s="127"/>
      <c r="OQ867" s="127"/>
      <c r="OR867" s="127"/>
      <c r="OS867" s="127"/>
      <c r="OT867" s="127"/>
      <c r="OU867" s="127"/>
      <c r="OV867" s="127"/>
      <c r="OW867" s="127"/>
      <c r="OX867" s="127"/>
      <c r="OY867" s="127"/>
      <c r="OZ867" s="127"/>
      <c r="PA867" s="127"/>
      <c r="PB867" s="127"/>
      <c r="PC867" s="127"/>
      <c r="PD867" s="127"/>
      <c r="PE867" s="127"/>
      <c r="PF867" s="127"/>
      <c r="PG867" s="127"/>
      <c r="PH867" s="127"/>
      <c r="PI867" s="127"/>
      <c r="PJ867" s="127"/>
      <c r="PK867" s="127"/>
      <c r="PL867" s="127"/>
      <c r="PM867" s="127"/>
      <c r="PN867" s="127"/>
      <c r="PO867" s="127"/>
      <c r="PP867" s="127"/>
      <c r="PQ867" s="127"/>
      <c r="PR867" s="127"/>
      <c r="PS867" s="127"/>
      <c r="PT867" s="127"/>
      <c r="PU867" s="127"/>
      <c r="PV867" s="127"/>
      <c r="PW867" s="127"/>
      <c r="PX867" s="127"/>
      <c r="PY867" s="127"/>
      <c r="PZ867" s="127"/>
      <c r="QA867" s="127"/>
      <c r="QB867" s="127"/>
      <c r="QC867" s="127"/>
      <c r="QD867" s="127"/>
      <c r="QE867" s="127"/>
      <c r="QF867" s="127"/>
      <c r="QG867" s="127"/>
      <c r="QH867" s="127"/>
      <c r="QI867" s="127"/>
      <c r="QJ867" s="127"/>
      <c r="QK867" s="127"/>
      <c r="QL867" s="127"/>
      <c r="QM867" s="127"/>
      <c r="QN867" s="127"/>
      <c r="QO867" s="127"/>
      <c r="QP867" s="127"/>
      <c r="QQ867" s="127"/>
      <c r="QR867" s="127"/>
      <c r="QS867" s="127"/>
      <c r="QT867" s="127"/>
      <c r="QU867" s="127"/>
      <c r="QV867" s="127"/>
      <c r="QW867" s="127"/>
      <c r="QX867" s="127"/>
      <c r="QY867" s="127"/>
      <c r="QZ867" s="127"/>
      <c r="RA867" s="127"/>
      <c r="RB867" s="127"/>
      <c r="RC867" s="127"/>
      <c r="RD867" s="127"/>
      <c r="RE867" s="127"/>
      <c r="RF867" s="127"/>
      <c r="RG867" s="127"/>
      <c r="RH867" s="127"/>
      <c r="RI867" s="127"/>
      <c r="RJ867" s="127"/>
      <c r="RK867" s="127"/>
      <c r="RL867" s="127"/>
      <c r="RM867" s="127"/>
      <c r="RN867" s="127"/>
      <c r="RO867" s="127"/>
      <c r="RP867" s="127"/>
      <c r="RQ867" s="127"/>
      <c r="RR867" s="127"/>
      <c r="RS867" s="127"/>
      <c r="RT867" s="127"/>
      <c r="RU867" s="127"/>
      <c r="RV867" s="127"/>
      <c r="RW867" s="127"/>
      <c r="RX867" s="127"/>
      <c r="RY867" s="127"/>
      <c r="RZ867" s="127"/>
      <c r="SA867" s="127"/>
      <c r="SB867" s="127"/>
      <c r="SC867" s="127"/>
      <c r="SD867" s="127"/>
      <c r="SE867" s="127"/>
      <c r="SF867" s="127"/>
      <c r="SG867" s="127"/>
      <c r="SH867" s="127"/>
      <c r="SI867" s="127"/>
      <c r="SJ867" s="127"/>
      <c r="SK867" s="127"/>
      <c r="SL867" s="127"/>
      <c r="SM867" s="127"/>
      <c r="SN867" s="127"/>
      <c r="SO867" s="127"/>
      <c r="SP867" s="127"/>
      <c r="SQ867" s="127"/>
      <c r="SR867" s="127"/>
      <c r="SS867" s="127"/>
      <c r="ST867" s="127"/>
      <c r="SU867" s="127"/>
      <c r="SV867" s="127"/>
      <c r="SW867" s="127"/>
      <c r="SX867" s="127"/>
      <c r="SY867" s="127"/>
      <c r="SZ867" s="127"/>
      <c r="TA867" s="127"/>
      <c r="TB867" s="127"/>
      <c r="TC867" s="127"/>
      <c r="TD867" s="127"/>
      <c r="TE867" s="127"/>
      <c r="TF867" s="127"/>
      <c r="TG867" s="127"/>
      <c r="TH867" s="127"/>
      <c r="TI867" s="127"/>
      <c r="TJ867" s="127"/>
      <c r="TK867" s="127"/>
      <c r="TL867" s="127"/>
      <c r="TM867" s="127"/>
      <c r="TN867" s="127"/>
      <c r="TO867" s="127"/>
      <c r="TP867" s="127"/>
      <c r="TQ867" s="127"/>
      <c r="TR867" s="127"/>
      <c r="TS867" s="127"/>
      <c r="TT867" s="127"/>
      <c r="TU867" s="127"/>
      <c r="TV867" s="127"/>
      <c r="TW867" s="127"/>
      <c r="TX867" s="127"/>
      <c r="TY867" s="127"/>
      <c r="TZ867" s="127"/>
      <c r="UA867" s="127"/>
      <c r="UB867" s="127"/>
      <c r="UC867" s="127"/>
      <c r="UD867" s="127"/>
      <c r="UE867" s="127"/>
      <c r="UF867" s="127"/>
      <c r="UG867" s="127"/>
      <c r="UH867" s="127"/>
      <c r="UI867" s="127"/>
      <c r="UJ867" s="127"/>
      <c r="UK867" s="127"/>
      <c r="UL867" s="127"/>
      <c r="UM867" s="127"/>
      <c r="UN867" s="127"/>
      <c r="UO867" s="127"/>
      <c r="UP867" s="127"/>
      <c r="UQ867" s="127"/>
      <c r="UR867" s="127"/>
      <c r="US867" s="127"/>
      <c r="UT867" s="127"/>
      <c r="UU867" s="127"/>
      <c r="UV867" s="127"/>
      <c r="UW867" s="127"/>
      <c r="UX867" s="127"/>
      <c r="UY867" s="127"/>
      <c r="UZ867" s="127"/>
      <c r="VA867" s="127"/>
      <c r="VB867" s="127"/>
      <c r="VC867" s="127"/>
      <c r="VD867" s="127"/>
      <c r="VE867" s="127"/>
      <c r="VF867" s="127"/>
      <c r="VG867" s="127"/>
      <c r="VH867" s="127"/>
      <c r="VI867" s="127"/>
      <c r="VJ867" s="127"/>
      <c r="VK867" s="127"/>
      <c r="VL867" s="127"/>
      <c r="VM867" s="127"/>
      <c r="VN867" s="127"/>
      <c r="VO867" s="127"/>
      <c r="VP867" s="127"/>
      <c r="VQ867" s="127"/>
      <c r="VR867" s="127"/>
      <c r="VS867" s="127"/>
      <c r="VT867" s="127"/>
      <c r="VU867" s="127"/>
      <c r="VV867" s="127"/>
      <c r="VW867" s="127"/>
      <c r="VX867" s="127"/>
      <c r="VY867" s="127"/>
      <c r="VZ867" s="127"/>
      <c r="WA867" s="127"/>
      <c r="WB867" s="127"/>
      <c r="WC867" s="127"/>
      <c r="WD867" s="127"/>
      <c r="WE867" s="127"/>
      <c r="WF867" s="127"/>
      <c r="WG867" s="127"/>
      <c r="WH867" s="127"/>
      <c r="WI867" s="127"/>
      <c r="WJ867" s="127"/>
      <c r="WK867" s="127"/>
      <c r="WL867" s="127"/>
      <c r="WM867" s="127"/>
      <c r="WN867" s="127"/>
      <c r="WO867" s="127"/>
      <c r="WP867" s="127"/>
      <c r="WQ867" s="127"/>
      <c r="WR867" s="127"/>
      <c r="WS867" s="127"/>
      <c r="WT867" s="127"/>
      <c r="WU867" s="127"/>
      <c r="WV867" s="127"/>
      <c r="WW867" s="127"/>
      <c r="WX867" s="127"/>
      <c r="WY867" s="127"/>
      <c r="WZ867" s="127"/>
      <c r="XA867" s="127"/>
      <c r="XB867" s="127"/>
      <c r="XC867" s="127"/>
      <c r="XD867" s="127"/>
      <c r="XE867" s="127"/>
      <c r="XF867" s="127"/>
      <c r="XG867" s="127"/>
      <c r="XH867" s="127"/>
      <c r="XI867" s="127"/>
      <c r="XJ867" s="127"/>
      <c r="XK867" s="127"/>
      <c r="XL867" s="127"/>
      <c r="XM867" s="127"/>
      <c r="XN867" s="127"/>
      <c r="XO867" s="127"/>
      <c r="XP867" s="127"/>
      <c r="XQ867" s="127"/>
      <c r="XR867" s="127"/>
      <c r="XS867" s="127"/>
      <c r="XT867" s="127"/>
      <c r="XU867" s="127"/>
      <c r="XV867" s="127"/>
      <c r="XW867" s="127"/>
      <c r="XX867" s="127"/>
      <c r="XY867" s="127"/>
      <c r="XZ867" s="127"/>
      <c r="YA867" s="127"/>
      <c r="YB867" s="127"/>
      <c r="YC867" s="127"/>
      <c r="YD867" s="127"/>
      <c r="YE867" s="127"/>
      <c r="YF867" s="127"/>
      <c r="YG867" s="127"/>
      <c r="YH867" s="127"/>
      <c r="YI867" s="127"/>
      <c r="YJ867" s="127"/>
      <c r="YK867" s="127"/>
      <c r="YL867" s="127"/>
      <c r="YM867" s="127"/>
      <c r="YN867" s="127"/>
      <c r="YO867" s="127"/>
      <c r="YP867" s="127"/>
      <c r="YQ867" s="127"/>
      <c r="YR867" s="127"/>
      <c r="YS867" s="127"/>
      <c r="YT867" s="127"/>
      <c r="YU867" s="127"/>
      <c r="YV867" s="127"/>
      <c r="YW867" s="127"/>
      <c r="YX867" s="127"/>
      <c r="YY867" s="127"/>
      <c r="YZ867" s="127"/>
      <c r="ZA867" s="127"/>
      <c r="ZB867" s="127"/>
      <c r="ZC867" s="127"/>
      <c r="ZD867" s="127"/>
      <c r="ZE867" s="127"/>
      <c r="ZF867" s="127"/>
      <c r="ZG867" s="127"/>
      <c r="ZH867" s="127"/>
      <c r="ZI867" s="127"/>
      <c r="ZJ867" s="127"/>
      <c r="ZK867" s="127"/>
      <c r="ZL867" s="127"/>
      <c r="ZM867" s="127"/>
      <c r="ZN867" s="127"/>
      <c r="ZO867" s="127"/>
      <c r="ZP867" s="127"/>
      <c r="ZQ867" s="127"/>
      <c r="ZR867" s="127"/>
      <c r="ZS867" s="127"/>
      <c r="ZT867" s="127"/>
      <c r="ZU867" s="127"/>
      <c r="ZV867" s="127"/>
      <c r="ZW867" s="127"/>
      <c r="ZX867" s="127"/>
      <c r="ZY867" s="127"/>
      <c r="ZZ867" s="127"/>
      <c r="AAA867" s="127"/>
      <c r="AAB867" s="127"/>
      <c r="AAC867" s="127"/>
      <c r="AAD867" s="127"/>
      <c r="AAE867" s="127"/>
      <c r="AAF867" s="127"/>
      <c r="AAG867" s="127"/>
      <c r="AAH867" s="127"/>
      <c r="AAI867" s="127"/>
      <c r="AAJ867" s="127"/>
      <c r="AAK867" s="127"/>
      <c r="AAL867" s="127"/>
      <c r="AAM867" s="127"/>
      <c r="AAN867" s="127"/>
      <c r="AAO867" s="127"/>
      <c r="AAP867" s="127"/>
      <c r="AAQ867" s="127"/>
      <c r="AAR867" s="127"/>
      <c r="AAS867" s="127"/>
      <c r="AAT867" s="127"/>
      <c r="AAU867" s="127"/>
      <c r="AAV867" s="127"/>
      <c r="AAW867" s="127"/>
      <c r="AAX867" s="127"/>
      <c r="AAY867" s="127"/>
      <c r="AAZ867" s="127"/>
      <c r="ABA867" s="127"/>
      <c r="ABB867" s="127"/>
      <c r="ABC867" s="127"/>
      <c r="ABD867" s="127"/>
      <c r="ABE867" s="127"/>
      <c r="ABF867" s="127"/>
      <c r="ABG867" s="127"/>
      <c r="ABH867" s="127"/>
      <c r="ABI867" s="127"/>
      <c r="ABJ867" s="127"/>
      <c r="ABK867" s="127"/>
      <c r="ABL867" s="127"/>
      <c r="ABM867" s="127"/>
      <c r="ABN867" s="127"/>
      <c r="ABO867" s="127"/>
      <c r="ABP867" s="127"/>
      <c r="ABQ867" s="127"/>
      <c r="ABR867" s="127"/>
      <c r="ABS867" s="127"/>
      <c r="ABT867" s="127"/>
      <c r="ABU867" s="127"/>
      <c r="ABV867" s="127"/>
      <c r="ABW867" s="127"/>
      <c r="ABX867" s="127"/>
      <c r="ABY867" s="127"/>
      <c r="ABZ867" s="127"/>
      <c r="ACA867" s="127"/>
      <c r="ACB867" s="127"/>
      <c r="ACC867" s="127"/>
      <c r="ACD867" s="127"/>
      <c r="ACE867" s="127"/>
      <c r="ACF867" s="127"/>
      <c r="ACG867" s="127"/>
      <c r="ACH867" s="127"/>
      <c r="ACI867" s="127"/>
      <c r="ACJ867" s="127"/>
      <c r="ACK867" s="127"/>
      <c r="ACL867" s="127"/>
      <c r="ACM867" s="127"/>
      <c r="ACN867" s="127"/>
      <c r="ACO867" s="127"/>
      <c r="ACP867" s="127"/>
      <c r="ACQ867" s="127"/>
      <c r="ACR867" s="127"/>
      <c r="ACS867" s="127"/>
      <c r="ACT867" s="127"/>
      <c r="ACU867" s="127"/>
      <c r="ACV867" s="127"/>
      <c r="ACW867" s="127"/>
      <c r="ACX867" s="127"/>
      <c r="ACY867" s="127"/>
      <c r="ACZ867" s="127"/>
      <c r="ADA867" s="127"/>
      <c r="ADB867" s="127"/>
      <c r="ADC867" s="127"/>
      <c r="ADD867" s="127"/>
      <c r="ADE867" s="127"/>
      <c r="ADF867" s="127"/>
      <c r="ADG867" s="127"/>
      <c r="ADH867" s="127"/>
      <c r="ADI867" s="127"/>
      <c r="ADJ867" s="127"/>
      <c r="ADK867" s="127"/>
      <c r="ADL867" s="127"/>
      <c r="ADM867" s="127"/>
      <c r="ADN867" s="127"/>
      <c r="ADO867" s="127"/>
      <c r="ADP867" s="127"/>
      <c r="ADQ867" s="127"/>
      <c r="ADR867" s="127"/>
      <c r="ADS867" s="127"/>
      <c r="ADT867" s="127"/>
      <c r="ADU867" s="127"/>
      <c r="ADV867" s="127"/>
      <c r="ADW867" s="127"/>
      <c r="ADX867" s="127"/>
      <c r="ADY867" s="127"/>
      <c r="ADZ867" s="127"/>
      <c r="AEA867" s="127"/>
      <c r="AEB867" s="127"/>
      <c r="AEC867" s="127"/>
      <c r="AED867" s="127"/>
      <c r="AEE867" s="127"/>
      <c r="AEF867" s="127"/>
      <c r="AEG867" s="127"/>
      <c r="AEH867" s="127"/>
      <c r="AEI867" s="127"/>
      <c r="AEJ867" s="127"/>
      <c r="AEK867" s="127"/>
      <c r="AEL867" s="127"/>
      <c r="AEM867" s="127"/>
      <c r="AEN867" s="127"/>
      <c r="AEO867" s="127"/>
      <c r="AEP867" s="127"/>
      <c r="AEQ867" s="127"/>
      <c r="AER867" s="127"/>
      <c r="AES867" s="127"/>
      <c r="AET867" s="127"/>
      <c r="AEU867" s="127"/>
      <c r="AEV867" s="127"/>
      <c r="AEW867" s="127"/>
      <c r="AEX867" s="127"/>
      <c r="AEY867" s="127"/>
      <c r="AEZ867" s="127"/>
      <c r="AFA867" s="127"/>
      <c r="AFB867" s="127"/>
      <c r="AFC867" s="127"/>
      <c r="AFD867" s="127"/>
      <c r="AFE867" s="127"/>
      <c r="AFF867" s="127"/>
      <c r="AFG867" s="127"/>
      <c r="AFH867" s="127"/>
      <c r="AFI867" s="127"/>
      <c r="AFJ867" s="127"/>
      <c r="AFK867" s="127"/>
      <c r="AFL867" s="127"/>
      <c r="AFM867" s="127"/>
      <c r="AFN867" s="127"/>
      <c r="AFO867" s="127"/>
      <c r="AFP867" s="127"/>
      <c r="AFQ867" s="127"/>
      <c r="AFR867" s="127"/>
      <c r="AFS867" s="127"/>
      <c r="AFT867" s="127"/>
      <c r="AFU867" s="127"/>
      <c r="AFV867" s="127"/>
      <c r="AFW867" s="127"/>
      <c r="AFX867" s="127"/>
      <c r="AFY867" s="127"/>
      <c r="AFZ867" s="127"/>
      <c r="AGA867" s="127"/>
      <c r="AGB867" s="127"/>
      <c r="AGC867" s="127"/>
      <c r="AGD867" s="127"/>
      <c r="AGE867" s="127"/>
      <c r="AGF867" s="127"/>
      <c r="AGG867" s="127"/>
      <c r="AGH867" s="127"/>
      <c r="AGI867" s="127"/>
      <c r="AGJ867" s="127"/>
      <c r="AGK867" s="127"/>
      <c r="AGL867" s="127"/>
      <c r="AGM867" s="127"/>
      <c r="AGN867" s="127"/>
      <c r="AGO867" s="127"/>
      <c r="AGP867" s="127"/>
      <c r="AGQ867" s="127"/>
      <c r="AGR867" s="127"/>
      <c r="AGS867" s="127"/>
      <c r="AGT867" s="127"/>
      <c r="AGU867" s="127"/>
      <c r="AGV867" s="127"/>
      <c r="AGW867" s="127"/>
      <c r="AGX867" s="127"/>
      <c r="AGY867" s="127"/>
      <c r="AGZ867" s="127"/>
      <c r="AHA867" s="127"/>
      <c r="AHB867" s="127"/>
      <c r="AHC867" s="127"/>
      <c r="AHD867" s="127"/>
      <c r="AHE867" s="127"/>
      <c r="AHF867" s="127"/>
      <c r="AHG867" s="127"/>
      <c r="AHH867" s="127"/>
      <c r="AHI867" s="127"/>
      <c r="AHJ867" s="127"/>
      <c r="AHK867" s="127"/>
      <c r="AHL867" s="127"/>
      <c r="AHM867" s="127"/>
      <c r="AHN867" s="127"/>
      <c r="AHO867" s="127"/>
      <c r="AHP867" s="127"/>
      <c r="AHQ867" s="127"/>
      <c r="AHR867" s="127"/>
      <c r="AHS867" s="127"/>
      <c r="AHT867" s="127"/>
      <c r="AHU867" s="127"/>
      <c r="AHV867" s="127"/>
      <c r="AHW867" s="127"/>
      <c r="AHX867" s="127"/>
      <c r="AHY867" s="127"/>
      <c r="AHZ867" s="127"/>
      <c r="AIA867" s="127"/>
      <c r="AIB867" s="127"/>
      <c r="AIC867" s="127"/>
      <c r="AID867" s="127"/>
      <c r="AIE867" s="127"/>
      <c r="AIF867" s="127"/>
      <c r="AIG867" s="127"/>
      <c r="AIH867" s="127"/>
      <c r="AII867" s="127"/>
      <c r="AIJ867" s="127"/>
      <c r="AIK867" s="127"/>
      <c r="AIL867" s="127"/>
      <c r="AIM867" s="127"/>
      <c r="AIN867" s="127"/>
      <c r="AIO867" s="127"/>
      <c r="AIP867" s="127"/>
      <c r="AIQ867" s="127"/>
      <c r="AIR867" s="127"/>
      <c r="AIS867" s="127"/>
      <c r="AIT867" s="127"/>
      <c r="AIU867" s="127"/>
      <c r="AIV867" s="127"/>
      <c r="AIW867" s="127"/>
      <c r="AIX867" s="127"/>
      <c r="AIY867" s="127"/>
      <c r="AIZ867" s="127"/>
      <c r="AJA867" s="127"/>
      <c r="AJB867" s="127"/>
      <c r="AJC867" s="127"/>
      <c r="AJD867" s="127"/>
      <c r="AJE867" s="127"/>
      <c r="AJF867" s="127"/>
      <c r="AJG867" s="127"/>
      <c r="AJH867" s="127"/>
      <c r="AJI867" s="127"/>
      <c r="AJJ867" s="127"/>
      <c r="AJK867" s="127"/>
      <c r="AJL867" s="127"/>
      <c r="AJM867" s="127"/>
      <c r="AJN867" s="127"/>
      <c r="AJO867" s="127"/>
      <c r="AJP867" s="127"/>
      <c r="AJQ867" s="127"/>
      <c r="AJR867" s="127"/>
      <c r="AJS867" s="127"/>
      <c r="AJT867" s="127"/>
      <c r="AJU867" s="127"/>
      <c r="AJV867" s="127"/>
      <c r="AJW867" s="127"/>
      <c r="AJX867" s="127"/>
      <c r="AJY867" s="127"/>
      <c r="AJZ867" s="127"/>
      <c r="AKA867" s="127"/>
      <c r="AKB867" s="127"/>
      <c r="AKC867" s="127"/>
      <c r="AKD867" s="127"/>
      <c r="AKE867" s="127"/>
      <c r="AKF867" s="127"/>
      <c r="AKG867" s="127"/>
      <c r="AKH867" s="127"/>
      <c r="AKI867" s="127"/>
      <c r="AKJ867" s="127"/>
      <c r="AKK867" s="127"/>
      <c r="AKL867" s="127"/>
      <c r="AKM867" s="127"/>
      <c r="AKN867" s="127"/>
      <c r="AKO867" s="127"/>
      <c r="AKP867" s="127"/>
      <c r="AKQ867" s="127"/>
      <c r="AKR867" s="127"/>
      <c r="AKS867" s="127"/>
      <c r="AKT867" s="127"/>
      <c r="AKU867" s="127"/>
      <c r="AKV867" s="127"/>
      <c r="AKW867" s="127"/>
      <c r="AKX867" s="127"/>
      <c r="AKY867" s="127"/>
      <c r="AKZ867" s="127"/>
      <c r="ALA867" s="127"/>
      <c r="ALB867" s="127"/>
      <c r="ALC867" s="127"/>
      <c r="ALD867" s="127"/>
      <c r="ALE867" s="127"/>
      <c r="ALF867" s="127"/>
      <c r="ALG867" s="127"/>
      <c r="ALH867" s="127"/>
      <c r="ALI867" s="127"/>
      <c r="ALJ867" s="127"/>
      <c r="ALK867" s="127"/>
      <c r="ALL867" s="127"/>
      <c r="ALM867" s="127"/>
      <c r="ALN867" s="127"/>
      <c r="ALO867" s="127"/>
      <c r="ALP867" s="127"/>
      <c r="ALQ867" s="127"/>
      <c r="ALR867" s="127"/>
      <c r="ALS867" s="127"/>
      <c r="ALT867" s="127"/>
      <c r="ALU867" s="127"/>
      <c r="ALV867" s="127"/>
      <c r="ALW867" s="127"/>
      <c r="ALX867" s="127"/>
      <c r="ALY867" s="127"/>
      <c r="ALZ867" s="127"/>
      <c r="AMA867" s="127"/>
      <c r="AMB867" s="127"/>
      <c r="AMC867" s="127"/>
      <c r="AMD867" s="127"/>
      <c r="AME867" s="127"/>
      <c r="AMF867" s="127"/>
      <c r="AMG867" s="127"/>
      <c r="AMH867" s="127"/>
      <c r="AMI867" s="127"/>
      <c r="AMJ867" s="127"/>
      <c r="AMK867" s="127"/>
      <c r="AML867" s="127"/>
      <c r="AMM867" s="127"/>
      <c r="AMN867" s="127"/>
      <c r="AMO867" s="127"/>
      <c r="AMP867" s="127"/>
      <c r="AMQ867" s="127"/>
      <c r="AMR867" s="127"/>
      <c r="AMS867" s="127"/>
      <c r="AMT867" s="127"/>
      <c r="AMU867" s="127"/>
      <c r="AMV867" s="127"/>
      <c r="AMW867" s="127"/>
      <c r="AMX867" s="127"/>
      <c r="AMY867" s="127"/>
      <c r="AMZ867" s="127"/>
      <c r="ANA867" s="127"/>
      <c r="ANB867" s="127"/>
      <c r="ANC867" s="127"/>
      <c r="AND867" s="127"/>
      <c r="ANE867" s="127"/>
      <c r="ANF867" s="127"/>
      <c r="ANG867" s="127"/>
      <c r="ANH867" s="127"/>
      <c r="ANI867" s="127"/>
      <c r="ANJ867" s="127"/>
      <c r="ANK867" s="127"/>
      <c r="ANL867" s="127"/>
      <c r="ANM867" s="127"/>
      <c r="ANN867" s="127"/>
      <c r="ANO867" s="127"/>
      <c r="ANP867" s="127"/>
      <c r="ANQ867" s="127"/>
      <c r="ANR867" s="127"/>
      <c r="ANS867" s="127"/>
      <c r="ANT867" s="127"/>
      <c r="ANU867" s="127"/>
      <c r="ANV867" s="127"/>
      <c r="ANW867" s="127"/>
      <c r="ANX867" s="127"/>
      <c r="ANY867" s="127"/>
      <c r="ANZ867" s="127"/>
      <c r="AOA867" s="127"/>
      <c r="AOB867" s="127"/>
      <c r="AOC867" s="127"/>
      <c r="AOD867" s="127"/>
      <c r="AOE867" s="127"/>
      <c r="AOF867" s="127"/>
      <c r="AOG867" s="127"/>
      <c r="AOH867" s="127"/>
      <c r="AOI867" s="127"/>
      <c r="AOJ867" s="127"/>
      <c r="AOK867" s="127"/>
      <c r="AOL867" s="127"/>
      <c r="AOM867" s="127"/>
      <c r="AON867" s="127"/>
      <c r="AOO867" s="127"/>
      <c r="AOP867" s="127"/>
      <c r="AOQ867" s="127"/>
      <c r="AOR867" s="127"/>
      <c r="AOS867" s="127"/>
      <c r="AOT867" s="127"/>
      <c r="AOU867" s="127"/>
      <c r="AOV867" s="127"/>
      <c r="AOW867" s="127"/>
      <c r="AOX867" s="127"/>
      <c r="AOY867" s="127"/>
      <c r="AOZ867" s="127"/>
      <c r="APA867" s="127"/>
      <c r="APB867" s="127"/>
      <c r="APC867" s="127"/>
      <c r="APD867" s="127"/>
      <c r="APE867" s="127"/>
      <c r="APF867" s="127"/>
      <c r="APG867" s="127"/>
      <c r="APH867" s="127"/>
      <c r="API867" s="127"/>
      <c r="APJ867" s="127"/>
      <c r="APK867" s="127"/>
      <c r="APL867" s="127"/>
      <c r="APM867" s="127"/>
      <c r="APN867" s="127"/>
      <c r="APO867" s="127"/>
      <c r="APP867" s="127"/>
      <c r="APQ867" s="127"/>
      <c r="APR867" s="127"/>
      <c r="APS867" s="127"/>
      <c r="APT867" s="127"/>
      <c r="APU867" s="127"/>
      <c r="APV867" s="127"/>
      <c r="APW867" s="127"/>
      <c r="APX867" s="127"/>
      <c r="APY867" s="127"/>
      <c r="APZ867" s="127"/>
      <c r="AQA867" s="127"/>
      <c r="AQB867" s="127"/>
      <c r="AQC867" s="127"/>
      <c r="AQD867" s="127"/>
      <c r="AQE867" s="127"/>
      <c r="AQF867" s="127"/>
      <c r="AQG867" s="127"/>
      <c r="AQH867" s="127"/>
      <c r="AQI867" s="127"/>
      <c r="AQJ867" s="127"/>
      <c r="AQK867" s="127"/>
      <c r="AQL867" s="127"/>
      <c r="AQM867" s="127"/>
      <c r="AQN867" s="127"/>
      <c r="AQO867" s="127"/>
      <c r="AQP867" s="127"/>
      <c r="AQQ867" s="127"/>
      <c r="AQR867" s="127"/>
      <c r="AQS867" s="127"/>
      <c r="AQT867" s="127"/>
      <c r="AQU867" s="127"/>
      <c r="AQV867" s="127"/>
      <c r="AQW867" s="127"/>
      <c r="AQX867" s="127"/>
      <c r="AQY867" s="127"/>
      <c r="AQZ867" s="127"/>
      <c r="ARA867" s="127"/>
      <c r="ARB867" s="127"/>
      <c r="ARC867" s="127"/>
      <c r="ARD867" s="127"/>
      <c r="ARE867" s="127"/>
      <c r="ARF867" s="127"/>
      <c r="ARG867" s="127"/>
      <c r="ARH867" s="127"/>
      <c r="ARI867" s="127"/>
      <c r="ARJ867" s="127"/>
      <c r="ARK867" s="127"/>
      <c r="ARL867" s="127"/>
      <c r="ARM867" s="127"/>
      <c r="ARN867" s="127"/>
      <c r="ARO867" s="127"/>
      <c r="ARP867" s="127"/>
      <c r="ARQ867" s="127"/>
      <c r="ARR867" s="127"/>
      <c r="ARS867" s="127"/>
      <c r="ART867" s="127"/>
      <c r="ARU867" s="127"/>
      <c r="ARV867" s="127"/>
      <c r="ARW867" s="127"/>
      <c r="ARX867" s="127"/>
      <c r="ARY867" s="127"/>
      <c r="ARZ867" s="127"/>
      <c r="ASA867" s="127"/>
      <c r="ASB867" s="127"/>
      <c r="ASC867" s="127"/>
      <c r="ASD867" s="127"/>
      <c r="ASE867" s="127"/>
      <c r="ASF867" s="127"/>
      <c r="ASG867" s="127"/>
      <c r="ASH867" s="127"/>
      <c r="ASI867" s="127"/>
      <c r="ASJ867" s="127"/>
      <c r="ASK867" s="127"/>
      <c r="ASL867" s="127"/>
      <c r="ASM867" s="127"/>
      <c r="ASN867" s="127"/>
      <c r="ASO867" s="127"/>
      <c r="ASP867" s="127"/>
      <c r="ASQ867" s="127"/>
      <c r="ASR867" s="127"/>
      <c r="ASS867" s="127"/>
      <c r="AST867" s="127"/>
      <c r="ASU867" s="127"/>
      <c r="ASV867" s="127"/>
      <c r="ASW867" s="127"/>
      <c r="ASX867" s="127"/>
      <c r="ASY867" s="127"/>
      <c r="ASZ867" s="127"/>
      <c r="ATA867" s="127"/>
      <c r="ATB867" s="127"/>
      <c r="ATC867" s="127"/>
      <c r="ATD867" s="127"/>
      <c r="ATE867" s="127"/>
      <c r="ATF867" s="127"/>
      <c r="ATG867" s="127"/>
      <c r="ATH867" s="127"/>
      <c r="ATI867" s="127"/>
      <c r="ATJ867" s="127"/>
      <c r="ATK867" s="127"/>
      <c r="ATL867" s="127"/>
      <c r="ATM867" s="127"/>
      <c r="ATN867" s="127"/>
      <c r="ATO867" s="127"/>
      <c r="ATP867" s="127"/>
      <c r="ATQ867" s="127"/>
      <c r="ATR867" s="127"/>
      <c r="ATS867" s="127"/>
      <c r="ATT867" s="127"/>
      <c r="ATU867" s="127"/>
      <c r="ATV867" s="127"/>
      <c r="ATW867" s="127"/>
      <c r="ATX867" s="127"/>
      <c r="ATY867" s="127"/>
      <c r="ATZ867" s="127"/>
      <c r="AUA867" s="127"/>
      <c r="AUB867" s="127"/>
      <c r="AUC867" s="127"/>
      <c r="AUD867" s="127"/>
      <c r="AUE867" s="127"/>
      <c r="AUF867" s="127"/>
      <c r="AUG867" s="127"/>
      <c r="AUH867" s="127"/>
      <c r="AUI867" s="127"/>
      <c r="AUJ867" s="127"/>
      <c r="AUK867" s="127"/>
      <c r="AUL867" s="127"/>
      <c r="AUM867" s="127"/>
      <c r="AUN867" s="127"/>
      <c r="AUO867" s="127"/>
      <c r="AUP867" s="127"/>
      <c r="AUQ867" s="127"/>
      <c r="AUR867" s="127"/>
      <c r="AUS867" s="127"/>
      <c r="AUT867" s="127"/>
      <c r="AUU867" s="127"/>
      <c r="AUV867" s="127"/>
      <c r="AUW867" s="127"/>
      <c r="AUX867" s="127"/>
      <c r="AUY867" s="127"/>
      <c r="AUZ867" s="127"/>
      <c r="AVA867" s="127"/>
      <c r="AVB867" s="127"/>
      <c r="AVC867" s="127"/>
      <c r="AVD867" s="127"/>
      <c r="AVE867" s="127"/>
      <c r="AVF867" s="127"/>
      <c r="AVG867" s="127"/>
      <c r="AVH867" s="127"/>
      <c r="AVI867" s="127"/>
      <c r="AVJ867" s="127"/>
      <c r="AVK867" s="127"/>
      <c r="AVL867" s="127"/>
      <c r="AVM867" s="127"/>
      <c r="AVN867" s="127"/>
      <c r="AVO867" s="127"/>
      <c r="AVP867" s="127"/>
      <c r="AVQ867" s="127"/>
      <c r="AVR867" s="127"/>
      <c r="AVS867" s="127"/>
      <c r="AVT867" s="127"/>
      <c r="AVU867" s="127"/>
      <c r="AVV867" s="127"/>
      <c r="AVW867" s="127"/>
      <c r="AVX867" s="127"/>
      <c r="AVY867" s="127"/>
      <c r="AVZ867" s="127"/>
      <c r="AWA867" s="127"/>
      <c r="AWB867" s="127"/>
      <c r="AWC867" s="127"/>
      <c r="AWD867" s="127"/>
      <c r="AWE867" s="127"/>
      <c r="AWF867" s="127"/>
      <c r="AWG867" s="127"/>
      <c r="AWH867" s="127"/>
      <c r="AWI867" s="127"/>
      <c r="AWJ867" s="127"/>
      <c r="AWK867" s="127"/>
      <c r="AWL867" s="127"/>
      <c r="AWM867" s="127"/>
      <c r="AWN867" s="127"/>
      <c r="AWO867" s="127"/>
      <c r="AWP867" s="127"/>
      <c r="AWQ867" s="127"/>
      <c r="AWR867" s="127"/>
      <c r="AWS867" s="127"/>
      <c r="AWT867" s="127"/>
      <c r="AWU867" s="127"/>
      <c r="AWV867" s="127"/>
      <c r="AWW867" s="127"/>
      <c r="AWX867" s="127"/>
      <c r="AWY867" s="127"/>
      <c r="AWZ867" s="127"/>
      <c r="AXA867" s="127"/>
      <c r="AXB867" s="127"/>
      <c r="AXC867" s="127"/>
      <c r="AXD867" s="127"/>
      <c r="AXE867" s="127"/>
      <c r="AXF867" s="127"/>
      <c r="AXG867" s="127"/>
      <c r="AXH867" s="127"/>
      <c r="AXI867" s="127"/>
      <c r="AXJ867" s="127"/>
      <c r="AXK867" s="127"/>
      <c r="AXL867" s="127"/>
      <c r="AXM867" s="127"/>
      <c r="AXN867" s="127"/>
      <c r="AXO867" s="127"/>
      <c r="AXP867" s="127"/>
      <c r="AXQ867" s="127"/>
      <c r="AXR867" s="127"/>
      <c r="AXS867" s="127"/>
      <c r="AXT867" s="127"/>
      <c r="AXU867" s="127"/>
      <c r="AXV867" s="127"/>
      <c r="AXW867" s="127"/>
      <c r="AXX867" s="127"/>
      <c r="AXY867" s="127"/>
      <c r="AXZ867" s="127"/>
      <c r="AYA867" s="127"/>
      <c r="AYB867" s="127"/>
      <c r="AYC867" s="127"/>
      <c r="AYD867" s="127"/>
      <c r="AYE867" s="127"/>
      <c r="AYF867" s="127"/>
      <c r="AYG867" s="127"/>
      <c r="AYH867" s="127"/>
      <c r="AYI867" s="127"/>
      <c r="AYJ867" s="127"/>
      <c r="AYK867" s="127"/>
      <c r="AYL867" s="127"/>
      <c r="AYM867" s="127"/>
      <c r="AYN867" s="127"/>
      <c r="AYO867" s="127"/>
      <c r="AYP867" s="127"/>
      <c r="AYQ867" s="127"/>
      <c r="AYR867" s="127"/>
      <c r="AYS867" s="127"/>
      <c r="AYT867" s="127"/>
      <c r="AYU867" s="127"/>
      <c r="AYV867" s="127"/>
      <c r="AYW867" s="127"/>
      <c r="AYX867" s="127"/>
      <c r="AYY867" s="127"/>
      <c r="AYZ867" s="127"/>
      <c r="AZA867" s="127"/>
      <c r="AZB867" s="127"/>
      <c r="AZC867" s="127"/>
      <c r="AZD867" s="127"/>
      <c r="AZE867" s="127"/>
      <c r="AZF867" s="127"/>
      <c r="AZG867" s="127"/>
      <c r="AZH867" s="127"/>
      <c r="AZI867" s="127"/>
      <c r="AZJ867" s="127"/>
      <c r="AZK867" s="127"/>
      <c r="AZL867" s="127"/>
      <c r="AZM867" s="127"/>
      <c r="AZN867" s="127"/>
      <c r="AZO867" s="127"/>
      <c r="AZP867" s="127"/>
      <c r="AZQ867" s="127"/>
      <c r="AZR867" s="127"/>
      <c r="AZS867" s="127"/>
      <c r="AZT867" s="127"/>
      <c r="AZU867" s="127"/>
      <c r="AZV867" s="127"/>
      <c r="AZW867" s="127"/>
      <c r="AZX867" s="127"/>
      <c r="AZY867" s="127"/>
      <c r="AZZ867" s="127"/>
      <c r="BAA867" s="127"/>
      <c r="BAB867" s="127"/>
      <c r="BAC867" s="127"/>
      <c r="BAD867" s="127"/>
      <c r="BAE867" s="127"/>
      <c r="BAF867" s="127"/>
      <c r="BAG867" s="127"/>
      <c r="BAH867" s="127"/>
      <c r="BAI867" s="127"/>
      <c r="BAJ867" s="127"/>
      <c r="BAK867" s="127"/>
      <c r="BAL867" s="127"/>
      <c r="BAM867" s="127"/>
      <c r="BAN867" s="127"/>
      <c r="BAO867" s="127"/>
      <c r="BAP867" s="127"/>
      <c r="BAQ867" s="127"/>
      <c r="BAR867" s="127"/>
      <c r="BAS867" s="127"/>
      <c r="BAT867" s="127"/>
      <c r="BAU867" s="127"/>
      <c r="BAV867" s="127"/>
      <c r="BAW867" s="127"/>
      <c r="BAX867" s="127"/>
      <c r="BAY867" s="127"/>
      <c r="BAZ867" s="127"/>
      <c r="BBA867" s="127"/>
      <c r="BBB867" s="127"/>
      <c r="BBC867" s="127"/>
      <c r="BBD867" s="127"/>
      <c r="BBE867" s="127"/>
      <c r="BBF867" s="127"/>
      <c r="BBG867" s="127"/>
      <c r="BBH867" s="127"/>
      <c r="BBI867" s="127"/>
      <c r="BBJ867" s="127"/>
      <c r="BBK867" s="127"/>
      <c r="BBL867" s="127"/>
      <c r="BBM867" s="127"/>
      <c r="BBN867" s="127"/>
      <c r="BBO867" s="127"/>
      <c r="BBP867" s="127"/>
      <c r="BBQ867" s="127"/>
      <c r="BBR867" s="127"/>
      <c r="BBS867" s="127"/>
      <c r="BBT867" s="127"/>
      <c r="BBU867" s="127"/>
      <c r="BBV867" s="127"/>
      <c r="BBW867" s="127"/>
      <c r="BBX867" s="127"/>
      <c r="BBY867" s="127"/>
      <c r="BBZ867" s="127"/>
      <c r="BCA867" s="127"/>
      <c r="BCB867" s="127"/>
      <c r="BCC867" s="127"/>
      <c r="BCD867" s="127"/>
      <c r="BCE867" s="127"/>
      <c r="BCF867" s="127"/>
      <c r="BCG867" s="127"/>
      <c r="BCH867" s="127"/>
      <c r="BCI867" s="127"/>
      <c r="BCJ867" s="127"/>
      <c r="BCK867" s="127"/>
      <c r="BCL867" s="127"/>
      <c r="BCM867" s="127"/>
      <c r="BCN867" s="127"/>
      <c r="BCO867" s="127"/>
      <c r="BCP867" s="127"/>
      <c r="BCQ867" s="127"/>
      <c r="BCR867" s="127"/>
      <c r="BCS867" s="127"/>
      <c r="BCT867" s="127"/>
      <c r="BCU867" s="127"/>
      <c r="BCV867" s="127"/>
      <c r="BCW867" s="127"/>
      <c r="BCX867" s="127"/>
      <c r="BCY867" s="127"/>
      <c r="BCZ867" s="127"/>
      <c r="BDA867" s="127"/>
      <c r="BDB867" s="127"/>
      <c r="BDC867" s="127"/>
      <c r="BDD867" s="127"/>
      <c r="BDE867" s="127"/>
      <c r="BDF867" s="127"/>
      <c r="BDG867" s="127"/>
      <c r="BDH867" s="127"/>
      <c r="BDI867" s="127"/>
      <c r="BDJ867" s="127"/>
      <c r="BDK867" s="127"/>
      <c r="BDL867" s="127"/>
      <c r="BDM867" s="127"/>
      <c r="BDN867" s="127"/>
      <c r="BDO867" s="127"/>
      <c r="BDP867" s="127"/>
      <c r="BDQ867" s="127"/>
      <c r="BDR867" s="127"/>
      <c r="BDS867" s="127"/>
      <c r="BDT867" s="127"/>
      <c r="BDU867" s="127"/>
      <c r="BDV867" s="127"/>
      <c r="BDW867" s="127"/>
      <c r="BDX867" s="127"/>
      <c r="BDY867" s="127"/>
      <c r="BDZ867" s="127"/>
      <c r="BEA867" s="127"/>
      <c r="BEB867" s="127"/>
      <c r="BEC867" s="127"/>
      <c r="BED867" s="127"/>
      <c r="BEE867" s="127"/>
      <c r="BEF867" s="127"/>
      <c r="BEG867" s="127"/>
      <c r="BEH867" s="127"/>
      <c r="BEI867" s="127"/>
      <c r="BEJ867" s="127"/>
      <c r="BEK867" s="127"/>
      <c r="BEL867" s="127"/>
      <c r="BEM867" s="127"/>
      <c r="BEN867" s="127"/>
      <c r="BEO867" s="127"/>
      <c r="BEP867" s="127"/>
      <c r="BEQ867" s="127"/>
      <c r="BER867" s="127"/>
      <c r="BES867" s="127"/>
      <c r="BET867" s="127"/>
      <c r="BEU867" s="127"/>
      <c r="BEV867" s="127"/>
      <c r="BEW867" s="127"/>
      <c r="BEX867" s="127"/>
      <c r="BEY867" s="127"/>
      <c r="BEZ867" s="127"/>
      <c r="BFA867" s="127"/>
      <c r="BFB867" s="127"/>
      <c r="BFC867" s="127"/>
      <c r="BFD867" s="127"/>
      <c r="BFE867" s="127"/>
      <c r="BFF867" s="127"/>
      <c r="BFG867" s="127"/>
      <c r="BFH867" s="127"/>
      <c r="BFI867" s="127"/>
      <c r="BFJ867" s="127"/>
      <c r="BFK867" s="127"/>
      <c r="BFL867" s="127"/>
      <c r="BFM867" s="127"/>
      <c r="BFN867" s="127"/>
      <c r="BFO867" s="127"/>
      <c r="BFP867" s="127"/>
      <c r="BFQ867" s="127"/>
      <c r="BFR867" s="127"/>
      <c r="BFS867" s="127"/>
      <c r="BFT867" s="127"/>
      <c r="BFU867" s="127"/>
      <c r="BFV867" s="127"/>
      <c r="BFW867" s="127"/>
      <c r="BFX867" s="127"/>
      <c r="BFY867" s="127"/>
      <c r="BFZ867" s="127"/>
      <c r="BGA867" s="127"/>
      <c r="BGB867" s="127"/>
      <c r="BGC867" s="127"/>
      <c r="BGD867" s="127"/>
      <c r="BGE867" s="127"/>
      <c r="BGF867" s="127"/>
      <c r="BGG867" s="127"/>
      <c r="BGH867" s="127"/>
      <c r="BGI867" s="127"/>
      <c r="BGJ867" s="127"/>
      <c r="BGK867" s="127"/>
      <c r="BGL867" s="127"/>
      <c r="BGM867" s="127"/>
      <c r="BGN867" s="127"/>
      <c r="BGO867" s="127"/>
      <c r="BGP867" s="127"/>
      <c r="BGQ867" s="127"/>
      <c r="BGR867" s="127"/>
      <c r="BGS867" s="127"/>
      <c r="BGT867" s="127"/>
      <c r="BGU867" s="127"/>
      <c r="BGV867" s="127"/>
      <c r="BGW867" s="127"/>
      <c r="BGX867" s="127"/>
      <c r="BGY867" s="127"/>
      <c r="BGZ867" s="127"/>
      <c r="BHA867" s="127"/>
      <c r="BHB867" s="127"/>
      <c r="BHC867" s="127"/>
      <c r="BHD867" s="127"/>
      <c r="BHE867" s="127"/>
      <c r="BHF867" s="127"/>
      <c r="BHG867" s="127"/>
      <c r="BHH867" s="127"/>
      <c r="BHI867" s="127"/>
      <c r="BHJ867" s="127"/>
      <c r="BHK867" s="127"/>
      <c r="BHL867" s="127"/>
      <c r="BHM867" s="127"/>
      <c r="BHN867" s="127"/>
      <c r="BHO867" s="127"/>
      <c r="BHP867" s="127"/>
      <c r="BHQ867" s="127"/>
      <c r="BHR867" s="127"/>
      <c r="BHS867" s="127"/>
      <c r="BHT867" s="127"/>
      <c r="BHU867" s="127"/>
      <c r="BHV867" s="127"/>
      <c r="BHW867" s="127"/>
      <c r="BHX867" s="127"/>
      <c r="BHY867" s="127"/>
      <c r="BHZ867" s="127"/>
      <c r="BIA867" s="127"/>
      <c r="BIB867" s="127"/>
      <c r="BIC867" s="127"/>
      <c r="BID867" s="127"/>
      <c r="BIE867" s="127"/>
      <c r="BIF867" s="127"/>
      <c r="BIG867" s="127"/>
      <c r="BIH867" s="127"/>
      <c r="BII867" s="127"/>
      <c r="BIJ867" s="127"/>
      <c r="BIK867" s="127"/>
      <c r="BIL867" s="127"/>
      <c r="BIM867" s="127"/>
      <c r="BIN867" s="127"/>
      <c r="BIO867" s="127"/>
      <c r="BIP867" s="127"/>
      <c r="BIQ867" s="127"/>
      <c r="BIR867" s="127"/>
      <c r="BIS867" s="127"/>
      <c r="BIT867" s="127"/>
      <c r="BIU867" s="127"/>
      <c r="BIV867" s="127"/>
      <c r="BIW867" s="127"/>
      <c r="BIX867" s="127"/>
      <c r="BIY867" s="127"/>
      <c r="BIZ867" s="127"/>
      <c r="BJA867" s="127"/>
      <c r="BJB867" s="127"/>
      <c r="BJC867" s="127"/>
      <c r="BJD867" s="127"/>
      <c r="BJE867" s="127"/>
      <c r="BJF867" s="127"/>
      <c r="BJG867" s="127"/>
      <c r="BJH867" s="127"/>
      <c r="BJI867" s="127"/>
      <c r="BJJ867" s="127"/>
      <c r="BJK867" s="127"/>
      <c r="BJL867" s="127"/>
      <c r="BJM867" s="127"/>
      <c r="BJN867" s="127"/>
      <c r="BJO867" s="127"/>
      <c r="BJP867" s="127"/>
      <c r="BJQ867" s="127"/>
      <c r="BJR867" s="127"/>
      <c r="BJS867" s="127"/>
      <c r="BJT867" s="127"/>
      <c r="BJU867" s="127"/>
      <c r="BJV867" s="127"/>
      <c r="BJW867" s="127"/>
      <c r="BJX867" s="127"/>
      <c r="BJY867" s="127"/>
      <c r="BJZ867" s="127"/>
      <c r="BKA867" s="127"/>
      <c r="BKB867" s="127"/>
      <c r="BKC867" s="127"/>
      <c r="BKD867" s="127"/>
      <c r="BKE867" s="127"/>
      <c r="BKF867" s="127"/>
      <c r="BKG867" s="127"/>
      <c r="BKH867" s="127"/>
      <c r="BKI867" s="127"/>
      <c r="BKJ867" s="127"/>
      <c r="BKK867" s="127"/>
      <c r="BKL867" s="127"/>
      <c r="BKM867" s="127"/>
      <c r="BKN867" s="127"/>
      <c r="BKO867" s="127"/>
      <c r="BKP867" s="127"/>
      <c r="BKQ867" s="127"/>
      <c r="BKR867" s="127"/>
      <c r="BKS867" s="127"/>
      <c r="BKT867" s="127"/>
      <c r="BKU867" s="127"/>
      <c r="BKV867" s="127"/>
      <c r="BKW867" s="127"/>
      <c r="BKX867" s="127"/>
      <c r="BKY867" s="127"/>
      <c r="BKZ867" s="127"/>
      <c r="BLA867" s="127"/>
      <c r="BLB867" s="127"/>
      <c r="BLC867" s="127"/>
      <c r="BLD867" s="127"/>
      <c r="BLE867" s="127"/>
      <c r="BLF867" s="127"/>
      <c r="BLG867" s="127"/>
      <c r="BLH867" s="127"/>
      <c r="BLI867" s="127"/>
      <c r="BLJ867" s="127"/>
      <c r="BLK867" s="127"/>
      <c r="BLL867" s="127"/>
      <c r="BLM867" s="127"/>
      <c r="BLN867" s="127"/>
      <c r="BLO867" s="127"/>
      <c r="BLP867" s="127"/>
      <c r="BLQ867" s="127"/>
      <c r="BLR867" s="127"/>
      <c r="BLS867" s="127"/>
      <c r="BLT867" s="127"/>
      <c r="BLU867" s="127"/>
      <c r="BLV867" s="127"/>
      <c r="BLW867" s="127"/>
      <c r="BLX867" s="127"/>
      <c r="BLY867" s="127"/>
      <c r="BLZ867" s="127"/>
      <c r="BMA867" s="127"/>
      <c r="BMB867" s="127"/>
      <c r="BMC867" s="127"/>
      <c r="BMD867" s="127"/>
      <c r="BME867" s="127"/>
      <c r="BMF867" s="127"/>
      <c r="BMG867" s="127"/>
      <c r="BMH867" s="127"/>
      <c r="BMI867" s="127"/>
      <c r="BMJ867" s="127"/>
      <c r="BMK867" s="127"/>
      <c r="BML867" s="127"/>
      <c r="BMM867" s="127"/>
      <c r="BMN867" s="127"/>
      <c r="BMO867" s="127"/>
      <c r="BMP867" s="127"/>
      <c r="BMQ867" s="127"/>
      <c r="BMR867" s="127"/>
      <c r="BMS867" s="127"/>
      <c r="BMT867" s="127"/>
      <c r="BMU867" s="127"/>
      <c r="BMV867" s="127"/>
      <c r="BMW867" s="127"/>
      <c r="BMX867" s="127"/>
      <c r="BMY867" s="127"/>
      <c r="BMZ867" s="127"/>
      <c r="BNA867" s="127"/>
      <c r="BNB867" s="127"/>
      <c r="BNC867" s="127"/>
      <c r="BND867" s="127"/>
      <c r="BNE867" s="127"/>
      <c r="BNF867" s="127"/>
      <c r="BNG867" s="127"/>
      <c r="BNH867" s="127"/>
      <c r="BNI867" s="127"/>
      <c r="BNJ867" s="127"/>
      <c r="BNK867" s="127"/>
      <c r="BNL867" s="127"/>
      <c r="BNM867" s="127"/>
      <c r="BNN867" s="127"/>
      <c r="BNO867" s="127"/>
      <c r="BNP867" s="127"/>
      <c r="BNQ867" s="127"/>
      <c r="BNR867" s="127"/>
      <c r="BNS867" s="127"/>
      <c r="BNT867" s="127"/>
      <c r="BNU867" s="127"/>
      <c r="BNV867" s="127"/>
      <c r="BNW867" s="127"/>
      <c r="BNX867" s="127"/>
      <c r="BNY867" s="127"/>
      <c r="BNZ867" s="127"/>
      <c r="BOA867" s="127"/>
      <c r="BOB867" s="127"/>
      <c r="BOC867" s="127"/>
      <c r="BOD867" s="127"/>
      <c r="BOE867" s="127"/>
      <c r="BOF867" s="127"/>
      <c r="BOG867" s="127"/>
      <c r="BOH867" s="127"/>
      <c r="BOI867" s="127"/>
      <c r="BOJ867" s="127"/>
      <c r="BOK867" s="127"/>
      <c r="BOL867" s="127"/>
      <c r="BOM867" s="127"/>
      <c r="BON867" s="127"/>
      <c r="BOO867" s="127"/>
      <c r="BOP867" s="127"/>
      <c r="BOQ867" s="127"/>
      <c r="BOR867" s="127"/>
      <c r="BOS867" s="127"/>
      <c r="BOT867" s="127"/>
      <c r="BOU867" s="127"/>
      <c r="BOV867" s="127"/>
      <c r="BOW867" s="127"/>
      <c r="BOX867" s="127"/>
      <c r="BOY867" s="127"/>
      <c r="BOZ867" s="127"/>
      <c r="BPA867" s="127"/>
      <c r="BPB867" s="127"/>
      <c r="BPC867" s="127"/>
      <c r="BPD867" s="127"/>
      <c r="BPE867" s="127"/>
      <c r="BPF867" s="127"/>
      <c r="BPG867" s="127"/>
      <c r="BPH867" s="127"/>
      <c r="BPI867" s="127"/>
      <c r="BPJ867" s="127"/>
      <c r="BPK867" s="127"/>
      <c r="BPL867" s="127"/>
      <c r="BPM867" s="127"/>
      <c r="BPN867" s="127"/>
      <c r="BPO867" s="127"/>
      <c r="BPP867" s="127"/>
      <c r="BPQ867" s="127"/>
      <c r="BPR867" s="127"/>
      <c r="BPS867" s="127"/>
      <c r="BPT867" s="127"/>
      <c r="BPU867" s="127"/>
      <c r="BPV867" s="127"/>
      <c r="BPW867" s="127"/>
      <c r="BPX867" s="127"/>
      <c r="BPY867" s="127"/>
      <c r="BPZ867" s="127"/>
      <c r="BQA867" s="127"/>
      <c r="BQB867" s="127"/>
      <c r="BQC867" s="127"/>
      <c r="BQD867" s="127"/>
      <c r="BQE867" s="127"/>
      <c r="BQF867" s="127"/>
      <c r="BQG867" s="127"/>
      <c r="BQH867" s="127"/>
      <c r="BQI867" s="127"/>
      <c r="BQJ867" s="127"/>
      <c r="BQK867" s="127"/>
      <c r="BQL867" s="127"/>
      <c r="BQM867" s="127"/>
      <c r="BQN867" s="127"/>
      <c r="BQO867" s="127"/>
      <c r="BQP867" s="127"/>
      <c r="BQQ867" s="127"/>
      <c r="BQR867" s="127"/>
      <c r="BQS867" s="127"/>
      <c r="BQT867" s="127"/>
      <c r="BQU867" s="127"/>
      <c r="BQV867" s="127"/>
      <c r="BQW867" s="127"/>
      <c r="BQX867" s="127"/>
      <c r="BQY867" s="127"/>
      <c r="BQZ867" s="127"/>
      <c r="BRA867" s="127"/>
      <c r="BRB867" s="127"/>
      <c r="BRC867" s="127"/>
      <c r="BRD867" s="127"/>
      <c r="BRE867" s="127"/>
      <c r="BRF867" s="127"/>
      <c r="BRG867" s="127"/>
      <c r="BRH867" s="127"/>
      <c r="BRI867" s="127"/>
      <c r="BRJ867" s="127"/>
      <c r="BRK867" s="127"/>
      <c r="BRL867" s="127"/>
      <c r="BRM867" s="127"/>
      <c r="BRN867" s="127"/>
      <c r="BRO867" s="127"/>
      <c r="BRP867" s="127"/>
      <c r="BRQ867" s="127"/>
      <c r="BRR867" s="127"/>
      <c r="BRS867" s="127"/>
      <c r="BRT867" s="127"/>
      <c r="BRU867" s="127"/>
      <c r="BRV867" s="127"/>
      <c r="BRW867" s="127"/>
      <c r="BRX867" s="127"/>
      <c r="BRY867" s="127"/>
      <c r="BRZ867" s="127"/>
      <c r="BSA867" s="127"/>
      <c r="BSB867" s="127"/>
      <c r="BSC867" s="127"/>
      <c r="BSD867" s="127"/>
      <c r="BSE867" s="127"/>
      <c r="BSF867" s="127"/>
      <c r="BSG867" s="127"/>
      <c r="BSH867" s="127"/>
      <c r="BSI867" s="127"/>
      <c r="BSJ867" s="127"/>
      <c r="BSK867" s="127"/>
      <c r="BSL867" s="127"/>
      <c r="BSM867" s="127"/>
      <c r="BSN867" s="127"/>
      <c r="BSO867" s="127"/>
      <c r="BSP867" s="127"/>
      <c r="BSQ867" s="127"/>
      <c r="BSR867" s="127"/>
      <c r="BSS867" s="127"/>
      <c r="BST867" s="127"/>
      <c r="BSU867" s="127"/>
      <c r="BSV867" s="127"/>
      <c r="BSW867" s="127"/>
      <c r="BSX867" s="127"/>
      <c r="BSY867" s="127"/>
      <c r="BSZ867" s="127"/>
      <c r="BTA867" s="127"/>
      <c r="BTB867" s="127"/>
      <c r="BTC867" s="127"/>
      <c r="BTD867" s="127"/>
      <c r="BTE867" s="127"/>
      <c r="BTF867" s="127"/>
      <c r="BTG867" s="127"/>
      <c r="BTH867" s="127"/>
      <c r="BTI867" s="127"/>
      <c r="BTJ867" s="127"/>
      <c r="BTK867" s="127"/>
      <c r="BTL867" s="127"/>
      <c r="BTM867" s="127"/>
      <c r="BTN867" s="127"/>
      <c r="BTO867" s="127"/>
      <c r="BTP867" s="127"/>
      <c r="BTQ867" s="127"/>
      <c r="BTR867" s="127"/>
      <c r="BTS867" s="127"/>
      <c r="BTT867" s="127"/>
      <c r="BTU867" s="127"/>
      <c r="BTV867" s="127"/>
      <c r="BTW867" s="127"/>
      <c r="BTX867" s="127"/>
      <c r="BTY867" s="127"/>
      <c r="BTZ867" s="127"/>
      <c r="BUA867" s="127"/>
      <c r="BUB867" s="127"/>
      <c r="BUC867" s="127"/>
      <c r="BUD867" s="127"/>
      <c r="BUE867" s="127"/>
      <c r="BUF867" s="127"/>
      <c r="BUG867" s="127"/>
      <c r="BUH867" s="127"/>
      <c r="BUI867" s="127"/>
      <c r="BUJ867" s="127"/>
      <c r="BUK867" s="127"/>
      <c r="BUL867" s="127"/>
      <c r="BUM867" s="127"/>
      <c r="BUN867" s="127"/>
      <c r="BUO867" s="127"/>
      <c r="BUP867" s="127"/>
      <c r="BUQ867" s="127"/>
      <c r="BUR867" s="127"/>
      <c r="BUS867" s="127"/>
      <c r="BUT867" s="127"/>
      <c r="BUU867" s="127"/>
      <c r="BUV867" s="127"/>
      <c r="BUW867" s="127"/>
      <c r="BUX867" s="127"/>
      <c r="BUY867" s="127"/>
      <c r="BUZ867" s="127"/>
      <c r="BVA867" s="127"/>
      <c r="BVB867" s="127"/>
      <c r="BVC867" s="127"/>
      <c r="BVD867" s="127"/>
      <c r="BVE867" s="127"/>
      <c r="BVF867" s="127"/>
      <c r="BVG867" s="127"/>
      <c r="BVH867" s="127"/>
      <c r="BVI867" s="127"/>
      <c r="BVJ867" s="127"/>
      <c r="BVK867" s="127"/>
      <c r="BVL867" s="127"/>
      <c r="BVM867" s="127"/>
      <c r="BVN867" s="127"/>
      <c r="BVO867" s="127"/>
      <c r="BVP867" s="127"/>
      <c r="BVQ867" s="127"/>
      <c r="BVR867" s="127"/>
      <c r="BVS867" s="127"/>
      <c r="BVT867" s="127"/>
      <c r="BVU867" s="127"/>
      <c r="BVV867" s="127"/>
      <c r="BVW867" s="127"/>
      <c r="BVX867" s="127"/>
      <c r="BVY867" s="127"/>
      <c r="BVZ867" s="127"/>
      <c r="BWA867" s="127"/>
      <c r="BWB867" s="127"/>
      <c r="BWC867" s="127"/>
      <c r="BWD867" s="127"/>
      <c r="BWE867" s="127"/>
      <c r="BWF867" s="127"/>
      <c r="BWG867" s="127"/>
      <c r="BWH867" s="127"/>
      <c r="BWI867" s="127"/>
      <c r="BWJ867" s="127"/>
      <c r="BWK867" s="127"/>
      <c r="BWL867" s="127"/>
      <c r="BWM867" s="127"/>
      <c r="BWN867" s="127"/>
      <c r="BWO867" s="127"/>
      <c r="BWP867" s="127"/>
      <c r="BWQ867" s="127"/>
      <c r="BWR867" s="127"/>
      <c r="BWS867" s="127"/>
      <c r="BWT867" s="127"/>
      <c r="BWU867" s="127"/>
      <c r="BWV867" s="127"/>
      <c r="BWW867" s="127"/>
      <c r="BWX867" s="127"/>
      <c r="BWY867" s="127"/>
      <c r="BWZ867" s="127"/>
      <c r="BXA867" s="127"/>
      <c r="BXB867" s="127"/>
      <c r="BXC867" s="127"/>
      <c r="BXD867" s="127"/>
      <c r="BXE867" s="127"/>
      <c r="BXF867" s="127"/>
      <c r="BXG867" s="127"/>
      <c r="BXH867" s="127"/>
      <c r="BXI867" s="127"/>
      <c r="BXJ867" s="127"/>
      <c r="BXK867" s="127"/>
      <c r="BXL867" s="127"/>
      <c r="BXM867" s="127"/>
      <c r="BXN867" s="127"/>
      <c r="BXO867" s="127"/>
      <c r="BXP867" s="127"/>
      <c r="BXQ867" s="127"/>
      <c r="BXR867" s="127"/>
      <c r="BXS867" s="127"/>
      <c r="BXT867" s="127"/>
      <c r="BXU867" s="127"/>
      <c r="BXV867" s="127"/>
      <c r="BXW867" s="127"/>
      <c r="BXX867" s="127"/>
      <c r="BXY867" s="127"/>
      <c r="BXZ867" s="127"/>
      <c r="BYA867" s="127"/>
      <c r="BYB867" s="127"/>
      <c r="BYC867" s="127"/>
      <c r="BYD867" s="127"/>
      <c r="BYE867" s="127"/>
      <c r="BYF867" s="127"/>
      <c r="BYG867" s="127"/>
      <c r="BYH867" s="127"/>
      <c r="BYI867" s="127"/>
      <c r="BYJ867" s="127"/>
      <c r="BYK867" s="127"/>
      <c r="BYL867" s="127"/>
      <c r="BYM867" s="127"/>
      <c r="BYN867" s="127"/>
      <c r="BYO867" s="127"/>
      <c r="BYP867" s="127"/>
      <c r="BYQ867" s="127"/>
      <c r="BYR867" s="127"/>
      <c r="BYS867" s="127"/>
      <c r="BYT867" s="127"/>
      <c r="BYU867" s="127"/>
      <c r="BYV867" s="127"/>
      <c r="BYW867" s="127"/>
      <c r="BYX867" s="127"/>
      <c r="BYY867" s="127"/>
      <c r="BYZ867" s="127"/>
      <c r="BZA867" s="127"/>
      <c r="BZB867" s="127"/>
      <c r="BZC867" s="127"/>
      <c r="BZD867" s="127"/>
      <c r="BZE867" s="127"/>
      <c r="BZF867" s="127"/>
      <c r="BZG867" s="127"/>
      <c r="BZH867" s="127"/>
      <c r="BZI867" s="127"/>
      <c r="BZJ867" s="127"/>
      <c r="BZK867" s="127"/>
      <c r="BZL867" s="127"/>
      <c r="BZM867" s="127"/>
      <c r="BZN867" s="127"/>
      <c r="BZO867" s="127"/>
      <c r="BZP867" s="127"/>
      <c r="BZQ867" s="127"/>
      <c r="BZR867" s="127"/>
      <c r="BZS867" s="127"/>
      <c r="BZT867" s="127"/>
      <c r="BZU867" s="127"/>
      <c r="BZV867" s="127"/>
      <c r="BZW867" s="127"/>
      <c r="BZX867" s="127"/>
      <c r="BZY867" s="127"/>
      <c r="BZZ867" s="127"/>
      <c r="CAA867" s="127"/>
      <c r="CAB867" s="127"/>
      <c r="CAC867" s="127"/>
      <c r="CAD867" s="127"/>
      <c r="CAE867" s="127"/>
      <c r="CAF867" s="127"/>
      <c r="CAG867" s="127"/>
      <c r="CAH867" s="127"/>
      <c r="CAI867" s="127"/>
      <c r="CAJ867" s="127"/>
      <c r="CAK867" s="127"/>
      <c r="CAL867" s="127"/>
      <c r="CAM867" s="127"/>
      <c r="CAN867" s="127"/>
      <c r="CAO867" s="127"/>
      <c r="CAP867" s="127"/>
      <c r="CAQ867" s="127"/>
      <c r="CAR867" s="127"/>
      <c r="CAS867" s="127"/>
      <c r="CAT867" s="127"/>
      <c r="CAU867" s="127"/>
      <c r="CAV867" s="127"/>
      <c r="CAW867" s="127"/>
      <c r="CAX867" s="127"/>
      <c r="CAY867" s="127"/>
      <c r="CAZ867" s="127"/>
      <c r="CBA867" s="127"/>
      <c r="CBB867" s="127"/>
      <c r="CBC867" s="127"/>
      <c r="CBD867" s="127"/>
      <c r="CBE867" s="127"/>
      <c r="CBF867" s="127"/>
      <c r="CBG867" s="127"/>
      <c r="CBH867" s="127"/>
      <c r="CBI867" s="127"/>
      <c r="CBJ867" s="127"/>
      <c r="CBK867" s="127"/>
      <c r="CBL867" s="127"/>
      <c r="CBM867" s="127"/>
      <c r="CBN867" s="127"/>
      <c r="CBO867" s="127"/>
      <c r="CBP867" s="127"/>
      <c r="CBQ867" s="127"/>
      <c r="CBR867" s="127"/>
      <c r="CBS867" s="127"/>
      <c r="CBT867" s="127"/>
      <c r="CBU867" s="127"/>
      <c r="CBV867" s="127"/>
      <c r="CBW867" s="127"/>
      <c r="CBX867" s="127"/>
      <c r="CBY867" s="127"/>
      <c r="CBZ867" s="127"/>
      <c r="CCA867" s="127"/>
      <c r="CCB867" s="127"/>
      <c r="CCC867" s="127"/>
      <c r="CCD867" s="127"/>
      <c r="CCE867" s="127"/>
      <c r="CCF867" s="127"/>
      <c r="CCG867" s="127"/>
      <c r="CCH867" s="127"/>
      <c r="CCI867" s="127"/>
      <c r="CCJ867" s="127"/>
      <c r="CCK867" s="127"/>
      <c r="CCL867" s="127"/>
      <c r="CCM867" s="127"/>
      <c r="CCN867" s="127"/>
      <c r="CCO867" s="127"/>
      <c r="CCP867" s="127"/>
      <c r="CCQ867" s="127"/>
      <c r="CCR867" s="127"/>
      <c r="CCS867" s="127"/>
      <c r="CCT867" s="127"/>
      <c r="CCU867" s="127"/>
      <c r="CCV867" s="127"/>
      <c r="CCW867" s="127"/>
      <c r="CCX867" s="127"/>
      <c r="CCY867" s="127"/>
      <c r="CCZ867" s="127"/>
      <c r="CDA867" s="127"/>
      <c r="CDB867" s="127"/>
      <c r="CDC867" s="127"/>
      <c r="CDD867" s="127"/>
      <c r="CDE867" s="127"/>
      <c r="CDF867" s="127"/>
      <c r="CDG867" s="127"/>
      <c r="CDH867" s="127"/>
      <c r="CDI867" s="127"/>
      <c r="CDJ867" s="127"/>
      <c r="CDK867" s="127"/>
      <c r="CDL867" s="127"/>
      <c r="CDM867" s="127"/>
      <c r="CDN867" s="127"/>
      <c r="CDO867" s="127"/>
      <c r="CDP867" s="127"/>
      <c r="CDQ867" s="127"/>
      <c r="CDR867" s="127"/>
      <c r="CDS867" s="127"/>
      <c r="CDT867" s="127"/>
      <c r="CDU867" s="127"/>
      <c r="CDV867" s="127"/>
      <c r="CDW867" s="127"/>
      <c r="CDX867" s="127"/>
      <c r="CDY867" s="127"/>
      <c r="CDZ867" s="127"/>
      <c r="CEA867" s="127"/>
      <c r="CEB867" s="127"/>
      <c r="CEC867" s="127"/>
      <c r="CED867" s="127"/>
      <c r="CEE867" s="127"/>
      <c r="CEF867" s="127"/>
      <c r="CEG867" s="127"/>
      <c r="CEH867" s="127"/>
      <c r="CEI867" s="127"/>
      <c r="CEJ867" s="127"/>
      <c r="CEK867" s="127"/>
      <c r="CEL867" s="127"/>
      <c r="CEM867" s="127"/>
      <c r="CEN867" s="127"/>
      <c r="CEO867" s="127"/>
      <c r="CEP867" s="127"/>
      <c r="CEQ867" s="127"/>
      <c r="CER867" s="127"/>
      <c r="CES867" s="127"/>
      <c r="CET867" s="127"/>
      <c r="CEU867" s="127"/>
      <c r="CEV867" s="127"/>
      <c r="CEW867" s="127"/>
      <c r="CEX867" s="127"/>
      <c r="CEY867" s="127"/>
      <c r="CEZ867" s="127"/>
      <c r="CFA867" s="127"/>
      <c r="CFB867" s="127"/>
      <c r="CFC867" s="127"/>
      <c r="CFD867" s="127"/>
      <c r="CFE867" s="127"/>
      <c r="CFF867" s="127"/>
      <c r="CFG867" s="127"/>
      <c r="CFH867" s="127"/>
      <c r="CFI867" s="127"/>
      <c r="CFJ867" s="127"/>
      <c r="CFK867" s="127"/>
      <c r="CFL867" s="127"/>
      <c r="CFM867" s="127"/>
      <c r="CFN867" s="127"/>
      <c r="CFO867" s="127"/>
      <c r="CFP867" s="127"/>
      <c r="CFQ867" s="127"/>
      <c r="CFR867" s="127"/>
      <c r="CFS867" s="127"/>
      <c r="CFT867" s="127"/>
      <c r="CFU867" s="127"/>
      <c r="CFV867" s="127"/>
      <c r="CFW867" s="127"/>
      <c r="CFX867" s="127"/>
      <c r="CFY867" s="127"/>
      <c r="CFZ867" s="127"/>
      <c r="CGA867" s="127"/>
      <c r="CGB867" s="127"/>
      <c r="CGC867" s="127"/>
      <c r="CGD867" s="127"/>
      <c r="CGE867" s="127"/>
      <c r="CGF867" s="127"/>
      <c r="CGG867" s="127"/>
      <c r="CGH867" s="127"/>
      <c r="CGI867" s="127"/>
      <c r="CGJ867" s="127"/>
      <c r="CGK867" s="127"/>
      <c r="CGL867" s="127"/>
      <c r="CGM867" s="127"/>
      <c r="CGN867" s="127"/>
      <c r="CGO867" s="127"/>
      <c r="CGP867" s="127"/>
      <c r="CGQ867" s="127"/>
      <c r="CGR867" s="127"/>
      <c r="CGS867" s="127"/>
      <c r="CGT867" s="127"/>
      <c r="CGU867" s="127"/>
      <c r="CGV867" s="127"/>
      <c r="CGW867" s="127"/>
      <c r="CGX867" s="127"/>
      <c r="CGY867" s="127"/>
      <c r="CGZ867" s="127"/>
      <c r="CHA867" s="127"/>
      <c r="CHB867" s="127"/>
      <c r="CHC867" s="127"/>
      <c r="CHD867" s="127"/>
      <c r="CHE867" s="127"/>
      <c r="CHF867" s="127"/>
      <c r="CHG867" s="127"/>
      <c r="CHH867" s="127"/>
      <c r="CHI867" s="127"/>
      <c r="CHJ867" s="127"/>
      <c r="CHK867" s="127"/>
      <c r="CHL867" s="127"/>
      <c r="CHM867" s="127"/>
      <c r="CHN867" s="127"/>
      <c r="CHO867" s="127"/>
      <c r="CHP867" s="127"/>
      <c r="CHQ867" s="127"/>
      <c r="CHR867" s="127"/>
      <c r="CHS867" s="127"/>
      <c r="CHT867" s="127"/>
      <c r="CHU867" s="127"/>
      <c r="CHV867" s="127"/>
      <c r="CHW867" s="127"/>
      <c r="CHX867" s="127"/>
      <c r="CHY867" s="127"/>
      <c r="CHZ867" s="127"/>
      <c r="CIA867" s="127"/>
      <c r="CIB867" s="127"/>
      <c r="CIC867" s="127"/>
      <c r="CID867" s="127"/>
      <c r="CIE867" s="127"/>
      <c r="CIF867" s="127"/>
      <c r="CIG867" s="127"/>
      <c r="CIH867" s="127"/>
      <c r="CII867" s="127"/>
      <c r="CIJ867" s="127"/>
      <c r="CIK867" s="127"/>
      <c r="CIL867" s="127"/>
      <c r="CIM867" s="127"/>
      <c r="CIN867" s="127"/>
      <c r="CIO867" s="127"/>
      <c r="CIP867" s="127"/>
      <c r="CIQ867" s="127"/>
      <c r="CIR867" s="127"/>
      <c r="CIS867" s="127"/>
      <c r="CIT867" s="127"/>
      <c r="CIU867" s="127"/>
      <c r="CIV867" s="127"/>
      <c r="CIW867" s="127"/>
      <c r="CIX867" s="127"/>
      <c r="CIY867" s="127"/>
      <c r="CIZ867" s="127"/>
      <c r="CJA867" s="127"/>
      <c r="CJB867" s="127"/>
      <c r="CJC867" s="127"/>
      <c r="CJD867" s="127"/>
      <c r="CJE867" s="127"/>
      <c r="CJF867" s="127"/>
      <c r="CJG867" s="127"/>
      <c r="CJH867" s="127"/>
      <c r="CJI867" s="127"/>
      <c r="CJJ867" s="127"/>
      <c r="CJK867" s="127"/>
      <c r="CJL867" s="127"/>
      <c r="CJM867" s="127"/>
      <c r="CJN867" s="127"/>
      <c r="CJO867" s="127"/>
      <c r="CJP867" s="127"/>
      <c r="CJQ867" s="127"/>
      <c r="CJR867" s="127"/>
      <c r="CJS867" s="127"/>
      <c r="CJT867" s="127"/>
      <c r="CJU867" s="127"/>
      <c r="CJV867" s="127"/>
      <c r="CJW867" s="127"/>
      <c r="CJX867" s="127"/>
      <c r="CJY867" s="127"/>
      <c r="CJZ867" s="127"/>
      <c r="CKA867" s="127"/>
      <c r="CKB867" s="127"/>
      <c r="CKC867" s="127"/>
      <c r="CKD867" s="127"/>
      <c r="CKE867" s="127"/>
      <c r="CKF867" s="127"/>
      <c r="CKG867" s="127"/>
      <c r="CKH867" s="127"/>
      <c r="CKI867" s="127"/>
      <c r="CKJ867" s="127"/>
      <c r="CKK867" s="127"/>
      <c r="CKL867" s="127"/>
      <c r="CKM867" s="127"/>
      <c r="CKN867" s="127"/>
      <c r="CKO867" s="127"/>
      <c r="CKP867" s="127"/>
      <c r="CKQ867" s="127"/>
      <c r="CKR867" s="127"/>
      <c r="CKS867" s="127"/>
      <c r="CKT867" s="127"/>
      <c r="CKU867" s="127"/>
      <c r="CKV867" s="127"/>
      <c r="CKW867" s="127"/>
      <c r="CKX867" s="127"/>
      <c r="CKY867" s="127"/>
      <c r="CKZ867" s="127"/>
      <c r="CLA867" s="127"/>
      <c r="CLB867" s="127"/>
      <c r="CLC867" s="127"/>
      <c r="CLD867" s="127"/>
      <c r="CLE867" s="127"/>
      <c r="CLF867" s="127"/>
      <c r="CLG867" s="127"/>
      <c r="CLH867" s="127"/>
      <c r="CLI867" s="127"/>
      <c r="CLJ867" s="127"/>
      <c r="CLK867" s="127"/>
      <c r="CLL867" s="127"/>
      <c r="CLM867" s="127"/>
      <c r="CLN867" s="127"/>
      <c r="CLO867" s="127"/>
      <c r="CLP867" s="127"/>
      <c r="CLQ867" s="127"/>
      <c r="CLR867" s="127"/>
      <c r="CLS867" s="127"/>
      <c r="CLT867" s="127"/>
      <c r="CLU867" s="127"/>
      <c r="CLV867" s="127"/>
      <c r="CLW867" s="127"/>
      <c r="CLX867" s="127"/>
      <c r="CLY867" s="127"/>
      <c r="CLZ867" s="127"/>
      <c r="CMA867" s="127"/>
      <c r="CMB867" s="127"/>
      <c r="CMC867" s="127"/>
      <c r="CMD867" s="127"/>
      <c r="CME867" s="127"/>
      <c r="CMF867" s="127"/>
      <c r="CMG867" s="127"/>
      <c r="CMH867" s="127"/>
      <c r="CMI867" s="127"/>
      <c r="CMJ867" s="127"/>
      <c r="CMK867" s="127"/>
      <c r="CML867" s="127"/>
      <c r="CMM867" s="127"/>
      <c r="CMN867" s="127"/>
      <c r="CMO867" s="127"/>
      <c r="CMP867" s="127"/>
      <c r="CMQ867" s="127"/>
      <c r="CMR867" s="127"/>
      <c r="CMS867" s="127"/>
      <c r="CMT867" s="127"/>
      <c r="CMU867" s="127"/>
      <c r="CMV867" s="127"/>
      <c r="CMW867" s="127"/>
      <c r="CMX867" s="127"/>
      <c r="CMY867" s="127"/>
      <c r="CMZ867" s="127"/>
      <c r="CNA867" s="127"/>
      <c r="CNB867" s="127"/>
      <c r="CNC867" s="127"/>
      <c r="CND867" s="127"/>
      <c r="CNE867" s="127"/>
      <c r="CNF867" s="127"/>
      <c r="CNG867" s="127"/>
      <c r="CNH867" s="127"/>
      <c r="CNI867" s="127"/>
      <c r="CNJ867" s="127"/>
      <c r="CNK867" s="127"/>
      <c r="CNL867" s="127"/>
      <c r="CNM867" s="127"/>
      <c r="CNN867" s="127"/>
      <c r="CNO867" s="127"/>
      <c r="CNP867" s="127"/>
      <c r="CNQ867" s="127"/>
      <c r="CNR867" s="127"/>
      <c r="CNS867" s="127"/>
      <c r="CNT867" s="127"/>
      <c r="CNU867" s="127"/>
      <c r="CNV867" s="127"/>
      <c r="CNW867" s="127"/>
      <c r="CNX867" s="127"/>
      <c r="CNY867" s="127"/>
      <c r="CNZ867" s="127"/>
      <c r="COA867" s="127"/>
      <c r="COB867" s="127"/>
      <c r="COC867" s="127"/>
      <c r="COD867" s="127"/>
      <c r="COE867" s="127"/>
      <c r="COF867" s="127"/>
      <c r="COG867" s="127"/>
      <c r="COH867" s="127"/>
      <c r="COI867" s="127"/>
      <c r="COJ867" s="127"/>
      <c r="COK867" s="127"/>
      <c r="COL867" s="127"/>
      <c r="COM867" s="127"/>
      <c r="CON867" s="127"/>
      <c r="COO867" s="127"/>
      <c r="COP867" s="127"/>
      <c r="COQ867" s="127"/>
      <c r="COR867" s="127"/>
      <c r="COS867" s="127"/>
      <c r="COT867" s="127"/>
      <c r="COU867" s="127"/>
      <c r="COV867" s="127"/>
      <c r="COW867" s="127"/>
      <c r="COX867" s="127"/>
      <c r="COY867" s="127"/>
      <c r="COZ867" s="127"/>
      <c r="CPA867" s="127"/>
      <c r="CPB867" s="127"/>
      <c r="CPC867" s="127"/>
      <c r="CPD867" s="127"/>
      <c r="CPE867" s="127"/>
      <c r="CPF867" s="127"/>
      <c r="CPG867" s="127"/>
      <c r="CPH867" s="127"/>
      <c r="CPI867" s="127"/>
      <c r="CPJ867" s="127"/>
      <c r="CPK867" s="127"/>
      <c r="CPL867" s="127"/>
      <c r="CPM867" s="127"/>
      <c r="CPN867" s="127"/>
      <c r="CPO867" s="127"/>
      <c r="CPP867" s="127"/>
      <c r="CPQ867" s="127"/>
      <c r="CPR867" s="127"/>
      <c r="CPS867" s="127"/>
      <c r="CPT867" s="127"/>
      <c r="CPU867" s="127"/>
      <c r="CPV867" s="127"/>
      <c r="CPW867" s="127"/>
      <c r="CPX867" s="127"/>
      <c r="CPY867" s="127"/>
      <c r="CPZ867" s="127"/>
      <c r="CQA867" s="127"/>
      <c r="CQB867" s="127"/>
      <c r="CQC867" s="127"/>
      <c r="CQD867" s="127"/>
      <c r="CQE867" s="127"/>
      <c r="CQF867" s="127"/>
      <c r="CQG867" s="127"/>
      <c r="CQH867" s="127"/>
      <c r="CQI867" s="127"/>
      <c r="CQJ867" s="127"/>
      <c r="CQK867" s="127"/>
      <c r="CQL867" s="127"/>
      <c r="CQM867" s="127"/>
      <c r="CQN867" s="127"/>
      <c r="CQO867" s="127"/>
      <c r="CQP867" s="127"/>
      <c r="CQQ867" s="127"/>
      <c r="CQR867" s="127"/>
      <c r="CQS867" s="127"/>
      <c r="CQT867" s="127"/>
      <c r="CQU867" s="127"/>
      <c r="CQV867" s="127"/>
      <c r="CQW867" s="127"/>
      <c r="CQX867" s="127"/>
      <c r="CQY867" s="127"/>
      <c r="CQZ867" s="127"/>
      <c r="CRA867" s="127"/>
      <c r="CRB867" s="127"/>
      <c r="CRC867" s="127"/>
      <c r="CRD867" s="127"/>
      <c r="CRE867" s="127"/>
      <c r="CRF867" s="127"/>
      <c r="CRG867" s="127"/>
      <c r="CRH867" s="127"/>
      <c r="CRI867" s="127"/>
      <c r="CRJ867" s="127"/>
      <c r="CRK867" s="127"/>
      <c r="CRL867" s="127"/>
      <c r="CRM867" s="127"/>
      <c r="CRN867" s="127"/>
      <c r="CRO867" s="127"/>
      <c r="CRP867" s="127"/>
      <c r="CRQ867" s="127"/>
      <c r="CRR867" s="127"/>
      <c r="CRS867" s="127"/>
      <c r="CRT867" s="127"/>
      <c r="CRU867" s="127"/>
      <c r="CRV867" s="127"/>
      <c r="CRW867" s="127"/>
      <c r="CRX867" s="127"/>
      <c r="CRY867" s="127"/>
      <c r="CRZ867" s="127"/>
      <c r="CSA867" s="127"/>
      <c r="CSB867" s="127"/>
      <c r="CSC867" s="127"/>
      <c r="CSD867" s="127"/>
      <c r="CSE867" s="127"/>
      <c r="CSF867" s="127"/>
      <c r="CSG867" s="127"/>
      <c r="CSH867" s="127"/>
      <c r="CSI867" s="127"/>
      <c r="CSJ867" s="127"/>
      <c r="CSK867" s="127"/>
      <c r="CSL867" s="127"/>
      <c r="CSM867" s="127"/>
      <c r="CSN867" s="127"/>
      <c r="CSO867" s="127"/>
      <c r="CSP867" s="127"/>
      <c r="CSQ867" s="127"/>
      <c r="CSR867" s="127"/>
      <c r="CSS867" s="127"/>
      <c r="CST867" s="127"/>
      <c r="CSU867" s="127"/>
      <c r="CSV867" s="127"/>
      <c r="CSW867" s="127"/>
      <c r="CSX867" s="127"/>
      <c r="CSY867" s="127"/>
      <c r="CSZ867" s="127"/>
      <c r="CTA867" s="127"/>
      <c r="CTB867" s="127"/>
      <c r="CTC867" s="127"/>
      <c r="CTD867" s="127"/>
      <c r="CTE867" s="127"/>
      <c r="CTF867" s="127"/>
      <c r="CTG867" s="127"/>
      <c r="CTH867" s="127"/>
      <c r="CTI867" s="127"/>
      <c r="CTJ867" s="127"/>
      <c r="CTK867" s="127"/>
      <c r="CTL867" s="127"/>
      <c r="CTM867" s="127"/>
      <c r="CTN867" s="127"/>
      <c r="CTO867" s="127"/>
      <c r="CTP867" s="127"/>
      <c r="CTQ867" s="127"/>
      <c r="CTR867" s="127"/>
      <c r="CTS867" s="127"/>
      <c r="CTT867" s="127"/>
      <c r="CTU867" s="127"/>
      <c r="CTV867" s="127"/>
      <c r="CTW867" s="127"/>
      <c r="CTX867" s="127"/>
      <c r="CTY867" s="127"/>
      <c r="CTZ867" s="127"/>
      <c r="CUA867" s="127"/>
      <c r="CUB867" s="127"/>
      <c r="CUC867" s="127"/>
      <c r="CUD867" s="127"/>
      <c r="CUE867" s="127"/>
      <c r="CUF867" s="127"/>
      <c r="CUG867" s="127"/>
      <c r="CUH867" s="127"/>
      <c r="CUI867" s="127"/>
      <c r="CUJ867" s="127"/>
      <c r="CUK867" s="127"/>
      <c r="CUL867" s="127"/>
      <c r="CUM867" s="127"/>
      <c r="CUN867" s="127"/>
      <c r="CUO867" s="127"/>
      <c r="CUP867" s="127"/>
      <c r="CUQ867" s="127"/>
      <c r="CUR867" s="127"/>
      <c r="CUS867" s="127"/>
      <c r="CUT867" s="127"/>
      <c r="CUU867" s="127"/>
      <c r="CUV867" s="127"/>
      <c r="CUW867" s="127"/>
      <c r="CUX867" s="127"/>
      <c r="CUY867" s="127"/>
      <c r="CUZ867" s="127"/>
      <c r="CVA867" s="127"/>
      <c r="CVB867" s="127"/>
      <c r="CVC867" s="127"/>
      <c r="CVD867" s="127"/>
      <c r="CVE867" s="127"/>
      <c r="CVF867" s="127"/>
      <c r="CVG867" s="127"/>
      <c r="CVH867" s="127"/>
      <c r="CVI867" s="127"/>
      <c r="CVJ867" s="127"/>
      <c r="CVK867" s="127"/>
      <c r="CVL867" s="127"/>
      <c r="CVM867" s="127"/>
      <c r="CVN867" s="127"/>
      <c r="CVO867" s="127"/>
      <c r="CVP867" s="127"/>
      <c r="CVQ867" s="127"/>
      <c r="CVR867" s="127"/>
      <c r="CVS867" s="127"/>
      <c r="CVT867" s="127"/>
      <c r="CVU867" s="127"/>
      <c r="CVV867" s="127"/>
      <c r="CVW867" s="127"/>
      <c r="CVX867" s="127"/>
      <c r="CVY867" s="127"/>
      <c r="CVZ867" s="127"/>
      <c r="CWA867" s="127"/>
      <c r="CWB867" s="127"/>
      <c r="CWC867" s="127"/>
      <c r="CWD867" s="127"/>
      <c r="CWE867" s="127"/>
      <c r="CWF867" s="127"/>
      <c r="CWG867" s="127"/>
      <c r="CWH867" s="127"/>
      <c r="CWI867" s="127"/>
      <c r="CWJ867" s="127"/>
      <c r="CWK867" s="127"/>
      <c r="CWL867" s="127"/>
      <c r="CWM867" s="127"/>
      <c r="CWN867" s="127"/>
      <c r="CWO867" s="127"/>
      <c r="CWP867" s="127"/>
      <c r="CWQ867" s="127"/>
      <c r="CWR867" s="127"/>
      <c r="CWS867" s="127"/>
      <c r="CWT867" s="127"/>
      <c r="CWU867" s="127"/>
      <c r="CWV867" s="127"/>
      <c r="CWW867" s="127"/>
      <c r="CWX867" s="127"/>
      <c r="CWY867" s="127"/>
      <c r="CWZ867" s="127"/>
      <c r="CXA867" s="127"/>
      <c r="CXB867" s="127"/>
      <c r="CXC867" s="127"/>
      <c r="CXD867" s="127"/>
      <c r="CXE867" s="127"/>
      <c r="CXF867" s="127"/>
      <c r="CXG867" s="127"/>
      <c r="CXH867" s="127"/>
      <c r="CXI867" s="127"/>
      <c r="CXJ867" s="127"/>
      <c r="CXK867" s="127"/>
      <c r="CXL867" s="127"/>
      <c r="CXM867" s="127"/>
      <c r="CXN867" s="127"/>
      <c r="CXO867" s="127"/>
      <c r="CXP867" s="127"/>
      <c r="CXQ867" s="127"/>
      <c r="CXR867" s="127"/>
      <c r="CXS867" s="127"/>
      <c r="CXT867" s="127"/>
      <c r="CXU867" s="127"/>
      <c r="CXV867" s="127"/>
      <c r="CXW867" s="127"/>
      <c r="CXX867" s="127"/>
      <c r="CXY867" s="127"/>
      <c r="CXZ867" s="127"/>
      <c r="CYA867" s="127"/>
      <c r="CYB867" s="127"/>
      <c r="CYC867" s="127"/>
      <c r="CYD867" s="127"/>
      <c r="CYE867" s="127"/>
      <c r="CYF867" s="127"/>
      <c r="CYG867" s="127"/>
      <c r="CYH867" s="127"/>
      <c r="CYI867" s="127"/>
      <c r="CYJ867" s="127"/>
      <c r="CYK867" s="127"/>
      <c r="CYL867" s="127"/>
      <c r="CYM867" s="127"/>
      <c r="CYN867" s="127"/>
      <c r="CYO867" s="127"/>
      <c r="CYP867" s="127"/>
      <c r="CYQ867" s="127"/>
      <c r="CYR867" s="127"/>
      <c r="CYS867" s="127"/>
      <c r="CYT867" s="127"/>
      <c r="CYU867" s="127"/>
      <c r="CYV867" s="127"/>
      <c r="CYW867" s="127"/>
      <c r="CYX867" s="127"/>
      <c r="CYY867" s="127"/>
      <c r="CYZ867" s="127"/>
      <c r="CZA867" s="127"/>
      <c r="CZB867" s="127"/>
      <c r="CZC867" s="127"/>
      <c r="CZD867" s="127"/>
      <c r="CZE867" s="127"/>
      <c r="CZF867" s="127"/>
      <c r="CZG867" s="127"/>
      <c r="CZH867" s="127"/>
      <c r="CZI867" s="127"/>
      <c r="CZJ867" s="127"/>
      <c r="CZK867" s="127"/>
      <c r="CZL867" s="127"/>
      <c r="CZM867" s="127"/>
      <c r="CZN867" s="127"/>
      <c r="CZO867" s="127"/>
      <c r="CZP867" s="127"/>
      <c r="CZQ867" s="127"/>
      <c r="CZR867" s="127"/>
      <c r="CZS867" s="127"/>
      <c r="CZT867" s="127"/>
      <c r="CZU867" s="127"/>
      <c r="CZV867" s="127"/>
      <c r="CZW867" s="127"/>
      <c r="CZX867" s="127"/>
      <c r="CZY867" s="127"/>
      <c r="CZZ867" s="127"/>
      <c r="DAA867" s="127"/>
      <c r="DAB867" s="127"/>
      <c r="DAC867" s="127"/>
      <c r="DAD867" s="127"/>
      <c r="DAE867" s="127"/>
      <c r="DAF867" s="127"/>
      <c r="DAG867" s="127"/>
      <c r="DAH867" s="127"/>
      <c r="DAI867" s="127"/>
      <c r="DAJ867" s="127"/>
      <c r="DAK867" s="127"/>
      <c r="DAL867" s="127"/>
      <c r="DAM867" s="127"/>
      <c r="DAN867" s="127"/>
      <c r="DAO867" s="127"/>
      <c r="DAP867" s="127"/>
      <c r="DAQ867" s="127"/>
      <c r="DAR867" s="127"/>
      <c r="DAS867" s="127"/>
      <c r="DAT867" s="127"/>
      <c r="DAU867" s="127"/>
      <c r="DAV867" s="127"/>
      <c r="DAW867" s="127"/>
      <c r="DAX867" s="127"/>
      <c r="DAY867" s="127"/>
      <c r="DAZ867" s="127"/>
      <c r="DBA867" s="127"/>
      <c r="DBB867" s="127"/>
      <c r="DBC867" s="127"/>
      <c r="DBD867" s="127"/>
      <c r="DBE867" s="127"/>
      <c r="DBF867" s="127"/>
      <c r="DBG867" s="127"/>
      <c r="DBH867" s="127"/>
      <c r="DBI867" s="127"/>
      <c r="DBJ867" s="127"/>
      <c r="DBK867" s="127"/>
      <c r="DBL867" s="127"/>
      <c r="DBM867" s="127"/>
      <c r="DBN867" s="127"/>
      <c r="DBO867" s="127"/>
      <c r="DBP867" s="127"/>
      <c r="DBQ867" s="127"/>
      <c r="DBR867" s="127"/>
      <c r="DBS867" s="127"/>
      <c r="DBT867" s="127"/>
      <c r="DBU867" s="127"/>
      <c r="DBV867" s="127"/>
      <c r="DBW867" s="127"/>
      <c r="DBX867" s="127"/>
      <c r="DBY867" s="127"/>
      <c r="DBZ867" s="127"/>
      <c r="DCA867" s="127"/>
      <c r="DCB867" s="127"/>
      <c r="DCC867" s="127"/>
      <c r="DCD867" s="127"/>
      <c r="DCE867" s="127"/>
      <c r="DCF867" s="127"/>
      <c r="DCG867" s="127"/>
      <c r="DCH867" s="127"/>
      <c r="DCI867" s="127"/>
      <c r="DCJ867" s="127"/>
      <c r="DCK867" s="127"/>
      <c r="DCL867" s="127"/>
      <c r="DCM867" s="127"/>
      <c r="DCN867" s="127"/>
      <c r="DCO867" s="127"/>
      <c r="DCP867" s="127"/>
      <c r="DCQ867" s="127"/>
      <c r="DCR867" s="127"/>
      <c r="DCS867" s="127"/>
      <c r="DCT867" s="127"/>
      <c r="DCU867" s="127"/>
      <c r="DCV867" s="127"/>
      <c r="DCW867" s="127"/>
      <c r="DCX867" s="127"/>
      <c r="DCY867" s="127"/>
      <c r="DCZ867" s="127"/>
      <c r="DDA867" s="127"/>
      <c r="DDB867" s="127"/>
      <c r="DDC867" s="127"/>
      <c r="DDD867" s="127"/>
      <c r="DDE867" s="127"/>
      <c r="DDF867" s="127"/>
      <c r="DDG867" s="127"/>
      <c r="DDH867" s="127"/>
      <c r="DDI867" s="127"/>
      <c r="DDJ867" s="127"/>
      <c r="DDK867" s="127"/>
      <c r="DDL867" s="127"/>
      <c r="DDM867" s="127"/>
      <c r="DDN867" s="127"/>
      <c r="DDO867" s="127"/>
      <c r="DDP867" s="127"/>
      <c r="DDQ867" s="127"/>
      <c r="DDR867" s="127"/>
      <c r="DDS867" s="127"/>
      <c r="DDT867" s="127"/>
      <c r="DDU867" s="127"/>
      <c r="DDV867" s="127"/>
      <c r="DDW867" s="127"/>
      <c r="DDX867" s="127"/>
      <c r="DDY867" s="127"/>
      <c r="DDZ867" s="127"/>
      <c r="DEA867" s="127"/>
      <c r="DEB867" s="127"/>
      <c r="DEC867" s="127"/>
      <c r="DED867" s="127"/>
      <c r="DEE867" s="127"/>
      <c r="DEF867" s="127"/>
      <c r="DEG867" s="127"/>
      <c r="DEH867" s="127"/>
      <c r="DEI867" s="127"/>
      <c r="DEJ867" s="127"/>
      <c r="DEK867" s="127"/>
      <c r="DEL867" s="127"/>
      <c r="DEM867" s="127"/>
      <c r="DEN867" s="127"/>
      <c r="DEO867" s="127"/>
      <c r="DEP867" s="127"/>
      <c r="DEQ867" s="127"/>
      <c r="DER867" s="127"/>
      <c r="DES867" s="127"/>
      <c r="DET867" s="127"/>
      <c r="DEU867" s="127"/>
      <c r="DEV867" s="127"/>
      <c r="DEW867" s="127"/>
      <c r="DEX867" s="127"/>
      <c r="DEY867" s="127"/>
      <c r="DEZ867" s="127"/>
      <c r="DFA867" s="127"/>
      <c r="DFB867" s="127"/>
      <c r="DFC867" s="127"/>
      <c r="DFD867" s="127"/>
      <c r="DFE867" s="127"/>
      <c r="DFF867" s="127"/>
      <c r="DFG867" s="127"/>
      <c r="DFH867" s="127"/>
      <c r="DFI867" s="127"/>
      <c r="DFJ867" s="127"/>
      <c r="DFK867" s="127"/>
      <c r="DFL867" s="127"/>
      <c r="DFM867" s="127"/>
      <c r="DFN867" s="127"/>
      <c r="DFO867" s="127"/>
      <c r="DFP867" s="127"/>
      <c r="DFQ867" s="127"/>
      <c r="DFR867" s="127"/>
      <c r="DFS867" s="127"/>
      <c r="DFT867" s="127"/>
      <c r="DFU867" s="127"/>
      <c r="DFV867" s="127"/>
      <c r="DFW867" s="127"/>
      <c r="DFX867" s="127"/>
      <c r="DFY867" s="127"/>
      <c r="DFZ867" s="127"/>
      <c r="DGA867" s="127"/>
      <c r="DGB867" s="127"/>
      <c r="DGC867" s="127"/>
      <c r="DGD867" s="127"/>
      <c r="DGE867" s="127"/>
      <c r="DGF867" s="127"/>
      <c r="DGG867" s="127"/>
      <c r="DGH867" s="127"/>
      <c r="DGI867" s="127"/>
      <c r="DGJ867" s="127"/>
      <c r="DGK867" s="127"/>
      <c r="DGL867" s="127"/>
      <c r="DGM867" s="127"/>
      <c r="DGN867" s="127"/>
      <c r="DGO867" s="127"/>
      <c r="DGP867" s="127"/>
      <c r="DGQ867" s="127"/>
      <c r="DGR867" s="127"/>
      <c r="DGS867" s="127"/>
      <c r="DGT867" s="127"/>
      <c r="DGU867" s="127"/>
      <c r="DGV867" s="127"/>
      <c r="DGW867" s="127"/>
      <c r="DGX867" s="127"/>
      <c r="DGY867" s="127"/>
      <c r="DGZ867" s="127"/>
      <c r="DHA867" s="127"/>
      <c r="DHB867" s="127"/>
      <c r="DHC867" s="127"/>
      <c r="DHD867" s="127"/>
      <c r="DHE867" s="127"/>
      <c r="DHF867" s="127"/>
      <c r="DHG867" s="127"/>
      <c r="DHH867" s="127"/>
      <c r="DHI867" s="127"/>
      <c r="DHJ867" s="127"/>
      <c r="DHK867" s="127"/>
      <c r="DHL867" s="127"/>
      <c r="DHM867" s="127"/>
      <c r="DHN867" s="127"/>
      <c r="DHO867" s="127"/>
      <c r="DHP867" s="127"/>
      <c r="DHQ867" s="127"/>
      <c r="DHR867" s="127"/>
      <c r="DHS867" s="127"/>
      <c r="DHT867" s="127"/>
      <c r="DHU867" s="127"/>
      <c r="DHV867" s="127"/>
      <c r="DHW867" s="127"/>
      <c r="DHX867" s="127"/>
      <c r="DHY867" s="127"/>
      <c r="DHZ867" s="127"/>
      <c r="DIA867" s="127"/>
      <c r="DIB867" s="127"/>
      <c r="DIC867" s="127"/>
      <c r="DID867" s="127"/>
      <c r="DIE867" s="127"/>
      <c r="DIF867" s="127"/>
      <c r="DIG867" s="127"/>
      <c r="DIH867" s="127"/>
      <c r="DII867" s="127"/>
      <c r="DIJ867" s="127"/>
      <c r="DIK867" s="127"/>
      <c r="DIL867" s="127"/>
      <c r="DIM867" s="127"/>
      <c r="DIN867" s="127"/>
      <c r="DIO867" s="127"/>
      <c r="DIP867" s="127"/>
      <c r="DIQ867" s="127"/>
      <c r="DIR867" s="127"/>
      <c r="DIS867" s="127"/>
      <c r="DIT867" s="127"/>
      <c r="DIU867" s="127"/>
      <c r="DIV867" s="127"/>
      <c r="DIW867" s="127"/>
      <c r="DIX867" s="127"/>
      <c r="DIY867" s="127"/>
      <c r="DIZ867" s="127"/>
      <c r="DJA867" s="127"/>
      <c r="DJB867" s="127"/>
      <c r="DJC867" s="127"/>
      <c r="DJD867" s="127"/>
      <c r="DJE867" s="127"/>
      <c r="DJF867" s="127"/>
      <c r="DJG867" s="127"/>
      <c r="DJH867" s="127"/>
      <c r="DJI867" s="127"/>
      <c r="DJJ867" s="127"/>
      <c r="DJK867" s="127"/>
      <c r="DJL867" s="127"/>
      <c r="DJM867" s="127"/>
      <c r="DJN867" s="127"/>
      <c r="DJO867" s="127"/>
      <c r="DJP867" s="127"/>
      <c r="DJQ867" s="127"/>
      <c r="DJR867" s="127"/>
      <c r="DJS867" s="127"/>
      <c r="DJT867" s="127"/>
      <c r="DJU867" s="127"/>
      <c r="DJV867" s="127"/>
      <c r="DJW867" s="127"/>
      <c r="DJX867" s="127"/>
      <c r="DJY867" s="127"/>
      <c r="DJZ867" s="127"/>
      <c r="DKA867" s="127"/>
      <c r="DKB867" s="127"/>
      <c r="DKC867" s="127"/>
      <c r="DKD867" s="127"/>
      <c r="DKE867" s="127"/>
      <c r="DKF867" s="127"/>
      <c r="DKG867" s="127"/>
      <c r="DKH867" s="127"/>
      <c r="DKI867" s="127"/>
      <c r="DKJ867" s="127"/>
      <c r="DKK867" s="127"/>
      <c r="DKL867" s="127"/>
      <c r="DKM867" s="127"/>
      <c r="DKN867" s="127"/>
      <c r="DKO867" s="127"/>
      <c r="DKP867" s="127"/>
      <c r="DKQ867" s="127"/>
      <c r="DKR867" s="127"/>
      <c r="DKS867" s="127"/>
      <c r="DKT867" s="127"/>
      <c r="DKU867" s="127"/>
      <c r="DKV867" s="127"/>
      <c r="DKW867" s="127"/>
      <c r="DKX867" s="127"/>
      <c r="DKY867" s="127"/>
      <c r="DKZ867" s="127"/>
      <c r="DLA867" s="127"/>
      <c r="DLB867" s="127"/>
      <c r="DLC867" s="127"/>
      <c r="DLD867" s="127"/>
      <c r="DLE867" s="127"/>
      <c r="DLF867" s="127"/>
      <c r="DLG867" s="127"/>
      <c r="DLH867" s="127"/>
      <c r="DLI867" s="127"/>
      <c r="DLJ867" s="127"/>
      <c r="DLK867" s="127"/>
      <c r="DLL867" s="127"/>
      <c r="DLM867" s="127"/>
      <c r="DLN867" s="127"/>
      <c r="DLO867" s="127"/>
      <c r="DLP867" s="127"/>
      <c r="DLQ867" s="127"/>
      <c r="DLR867" s="127"/>
      <c r="DLS867" s="127"/>
      <c r="DLT867" s="127"/>
      <c r="DLU867" s="127"/>
      <c r="DLV867" s="127"/>
      <c r="DLW867" s="127"/>
      <c r="DLX867" s="127"/>
      <c r="DLY867" s="127"/>
      <c r="DLZ867" s="127"/>
      <c r="DMA867" s="127"/>
      <c r="DMB867" s="127"/>
      <c r="DMC867" s="127"/>
      <c r="DMD867" s="127"/>
      <c r="DME867" s="127"/>
      <c r="DMF867" s="127"/>
      <c r="DMG867" s="127"/>
      <c r="DMH867" s="127"/>
      <c r="DMI867" s="127"/>
      <c r="DMJ867" s="127"/>
      <c r="DMK867" s="127"/>
      <c r="DML867" s="127"/>
      <c r="DMM867" s="127"/>
      <c r="DMN867" s="127"/>
      <c r="DMO867" s="127"/>
      <c r="DMP867" s="127"/>
      <c r="DMQ867" s="127"/>
      <c r="DMR867" s="127"/>
      <c r="DMS867" s="127"/>
      <c r="DMT867" s="127"/>
      <c r="DMU867" s="127"/>
      <c r="DMV867" s="127"/>
      <c r="DMW867" s="127"/>
      <c r="DMX867" s="127"/>
      <c r="DMY867" s="127"/>
      <c r="DMZ867" s="127"/>
      <c r="DNA867" s="127"/>
      <c r="DNB867" s="127"/>
      <c r="DNC867" s="127"/>
      <c r="DND867" s="127"/>
      <c r="DNE867" s="127"/>
      <c r="DNF867" s="127"/>
      <c r="DNG867" s="127"/>
      <c r="DNH867" s="127"/>
      <c r="DNI867" s="127"/>
      <c r="DNJ867" s="127"/>
      <c r="DNK867" s="127"/>
      <c r="DNL867" s="127"/>
      <c r="DNM867" s="127"/>
      <c r="DNN867" s="127"/>
      <c r="DNO867" s="127"/>
      <c r="DNP867" s="127"/>
      <c r="DNQ867" s="127"/>
      <c r="DNR867" s="127"/>
      <c r="DNS867" s="127"/>
      <c r="DNT867" s="127"/>
      <c r="DNU867" s="127"/>
      <c r="DNV867" s="127"/>
      <c r="DNW867" s="127"/>
      <c r="DNX867" s="127"/>
      <c r="DNY867" s="127"/>
      <c r="DNZ867" s="127"/>
      <c r="DOA867" s="127"/>
      <c r="DOB867" s="127"/>
      <c r="DOC867" s="127"/>
      <c r="DOD867" s="127"/>
      <c r="DOE867" s="127"/>
      <c r="DOF867" s="127"/>
      <c r="DOG867" s="127"/>
      <c r="DOH867" s="127"/>
      <c r="DOI867" s="127"/>
      <c r="DOJ867" s="127"/>
      <c r="DOK867" s="127"/>
      <c r="DOL867" s="127"/>
      <c r="DOM867" s="127"/>
      <c r="DON867" s="127"/>
      <c r="DOO867" s="127"/>
      <c r="DOP867" s="127"/>
      <c r="DOQ867" s="127"/>
      <c r="DOR867" s="127"/>
      <c r="DOS867" s="127"/>
      <c r="DOT867" s="127"/>
      <c r="DOU867" s="127"/>
      <c r="DOV867" s="127"/>
      <c r="DOW867" s="127"/>
      <c r="DOX867" s="127"/>
      <c r="DOY867" s="127"/>
      <c r="DOZ867" s="127"/>
      <c r="DPA867" s="127"/>
      <c r="DPB867" s="127"/>
      <c r="DPC867" s="127"/>
      <c r="DPD867" s="127"/>
      <c r="DPE867" s="127"/>
      <c r="DPF867" s="127"/>
      <c r="DPG867" s="127"/>
      <c r="DPH867" s="127"/>
      <c r="DPI867" s="127"/>
      <c r="DPJ867" s="127"/>
      <c r="DPK867" s="127"/>
      <c r="DPL867" s="127"/>
      <c r="DPM867" s="127"/>
      <c r="DPN867" s="127"/>
      <c r="DPO867" s="127"/>
      <c r="DPP867" s="127"/>
      <c r="DPQ867" s="127"/>
      <c r="DPR867" s="127"/>
      <c r="DPS867" s="127"/>
      <c r="DPT867" s="127"/>
      <c r="DPU867" s="127"/>
      <c r="DPV867" s="127"/>
      <c r="DPW867" s="127"/>
      <c r="DPX867" s="127"/>
      <c r="DPY867" s="127"/>
      <c r="DPZ867" s="127"/>
      <c r="DQA867" s="127"/>
      <c r="DQB867" s="127"/>
      <c r="DQC867" s="127"/>
      <c r="DQD867" s="127"/>
      <c r="DQE867" s="127"/>
      <c r="DQF867" s="127"/>
      <c r="DQG867" s="127"/>
      <c r="DQH867" s="127"/>
      <c r="DQI867" s="127"/>
      <c r="DQJ867" s="127"/>
      <c r="DQK867" s="127"/>
      <c r="DQL867" s="127"/>
      <c r="DQM867" s="127"/>
      <c r="DQN867" s="127"/>
      <c r="DQO867" s="127"/>
      <c r="DQP867" s="127"/>
      <c r="DQQ867" s="127"/>
      <c r="DQR867" s="127"/>
      <c r="DQS867" s="127"/>
      <c r="DQT867" s="127"/>
      <c r="DQU867" s="127"/>
      <c r="DQV867" s="127"/>
      <c r="DQW867" s="127"/>
      <c r="DQX867" s="127"/>
      <c r="DQY867" s="127"/>
      <c r="DQZ867" s="127"/>
      <c r="DRA867" s="127"/>
      <c r="DRB867" s="127"/>
      <c r="DRC867" s="127"/>
      <c r="DRD867" s="127"/>
      <c r="DRE867" s="127"/>
      <c r="DRF867" s="127"/>
      <c r="DRG867" s="127"/>
      <c r="DRH867" s="127"/>
      <c r="DRI867" s="127"/>
      <c r="DRJ867" s="127"/>
      <c r="DRK867" s="127"/>
      <c r="DRL867" s="127"/>
      <c r="DRM867" s="127"/>
      <c r="DRN867" s="127"/>
      <c r="DRO867" s="127"/>
      <c r="DRP867" s="127"/>
      <c r="DRQ867" s="127"/>
      <c r="DRR867" s="127"/>
      <c r="DRS867" s="127"/>
      <c r="DRT867" s="127"/>
      <c r="DRU867" s="127"/>
      <c r="DRV867" s="127"/>
      <c r="DRW867" s="127"/>
      <c r="DRX867" s="127"/>
      <c r="DRY867" s="127"/>
      <c r="DRZ867" s="127"/>
      <c r="DSA867" s="127"/>
      <c r="DSB867" s="127"/>
      <c r="DSC867" s="127"/>
      <c r="DSD867" s="127"/>
      <c r="DSE867" s="127"/>
      <c r="DSF867" s="127"/>
      <c r="DSG867" s="127"/>
      <c r="DSH867" s="127"/>
      <c r="DSI867" s="127"/>
      <c r="DSJ867" s="127"/>
      <c r="DSK867" s="127"/>
      <c r="DSL867" s="127"/>
      <c r="DSM867" s="127"/>
      <c r="DSN867" s="127"/>
      <c r="DSO867" s="127"/>
      <c r="DSP867" s="127"/>
      <c r="DSQ867" s="127"/>
      <c r="DSR867" s="127"/>
      <c r="DSS867" s="127"/>
      <c r="DST867" s="127"/>
      <c r="DSU867" s="127"/>
      <c r="DSV867" s="127"/>
      <c r="DSW867" s="127"/>
      <c r="DSX867" s="127"/>
      <c r="DSY867" s="127"/>
      <c r="DSZ867" s="127"/>
      <c r="DTA867" s="127"/>
      <c r="DTB867" s="127"/>
      <c r="DTC867" s="127"/>
      <c r="DTD867" s="127"/>
      <c r="DTE867" s="127"/>
      <c r="DTF867" s="127"/>
      <c r="DTG867" s="127"/>
      <c r="DTH867" s="127"/>
      <c r="DTI867" s="127"/>
      <c r="DTJ867" s="127"/>
      <c r="DTK867" s="127"/>
      <c r="DTL867" s="127"/>
      <c r="DTM867" s="127"/>
      <c r="DTN867" s="127"/>
      <c r="DTO867" s="127"/>
      <c r="DTP867" s="127"/>
      <c r="DTQ867" s="127"/>
      <c r="DTR867" s="127"/>
      <c r="DTS867" s="127"/>
      <c r="DTT867" s="127"/>
      <c r="DTU867" s="127"/>
      <c r="DTV867" s="127"/>
      <c r="DTW867" s="127"/>
      <c r="DTX867" s="127"/>
      <c r="DTY867" s="127"/>
      <c r="DTZ867" s="127"/>
      <c r="DUA867" s="127"/>
      <c r="DUB867" s="127"/>
      <c r="DUC867" s="127"/>
      <c r="DUD867" s="127"/>
      <c r="DUE867" s="127"/>
    </row>
    <row r="868" spans="1:3255" s="22" customFormat="1" ht="14.1" customHeight="1" x14ac:dyDescent="0.3">
      <c r="A868" s="730" t="s">
        <v>727</v>
      </c>
      <c r="B868" s="1105"/>
      <c r="C868" s="450" t="s">
        <v>378</v>
      </c>
      <c r="D868" s="768" t="s">
        <v>379</v>
      </c>
      <c r="E868" s="769"/>
      <c r="F868" s="769"/>
      <c r="G868" s="478" t="s">
        <v>380</v>
      </c>
      <c r="H868" s="478" t="s">
        <v>381</v>
      </c>
      <c r="I868" s="478" t="s">
        <v>14</v>
      </c>
      <c r="J868" s="478" t="s">
        <v>1</v>
      </c>
      <c r="K868" s="269">
        <v>59.815600000000003</v>
      </c>
      <c r="L868" s="270">
        <v>125</v>
      </c>
      <c r="M868" s="2">
        <v>1</v>
      </c>
      <c r="N868" s="2">
        <v>1</v>
      </c>
      <c r="O868" s="574" t="s">
        <v>609</v>
      </c>
      <c r="P868" s="574" t="s">
        <v>610</v>
      </c>
      <c r="Q868" s="574" t="s">
        <v>329</v>
      </c>
      <c r="R868" s="574" t="s">
        <v>1036</v>
      </c>
      <c r="S868" s="244"/>
      <c r="T868" s="244"/>
      <c r="U868" s="244"/>
      <c r="V868" s="244"/>
      <c r="W868" s="244"/>
      <c r="X868" s="244"/>
    </row>
    <row r="869" spans="1:3255" s="22" customFormat="1" ht="14.1" customHeight="1" x14ac:dyDescent="0.3">
      <c r="A869" s="730"/>
      <c r="B869" s="1106"/>
      <c r="C869" s="451"/>
      <c r="D869" s="771"/>
      <c r="E869" s="772"/>
      <c r="F869" s="772"/>
      <c r="G869" s="439"/>
      <c r="H869" s="439"/>
      <c r="I869" s="439"/>
      <c r="J869" s="439"/>
      <c r="K869" s="269">
        <v>59.890799999999999</v>
      </c>
      <c r="L869" s="270">
        <v>23</v>
      </c>
      <c r="M869" s="2">
        <v>0</v>
      </c>
      <c r="N869" s="2">
        <v>0</v>
      </c>
      <c r="O869" s="575"/>
      <c r="P869" s="575"/>
      <c r="Q869" s="575"/>
      <c r="R869" s="575"/>
      <c r="S869" s="244"/>
      <c r="T869" s="244"/>
      <c r="U869" s="244"/>
      <c r="V869" s="244"/>
      <c r="W869" s="30"/>
      <c r="X869" s="30"/>
    </row>
    <row r="870" spans="1:3255" s="22" customFormat="1" ht="14.1" customHeight="1" x14ac:dyDescent="0.3">
      <c r="A870" s="730"/>
      <c r="B870" s="1106"/>
      <c r="C870" s="451"/>
      <c r="D870" s="771"/>
      <c r="E870" s="772"/>
      <c r="F870" s="772"/>
      <c r="G870" s="439"/>
      <c r="H870" s="439"/>
      <c r="I870" s="439"/>
      <c r="J870" s="439"/>
      <c r="K870" s="269">
        <v>74.523399999999995</v>
      </c>
      <c r="L870" s="270">
        <v>168</v>
      </c>
      <c r="M870" s="2">
        <v>1</v>
      </c>
      <c r="N870" s="2">
        <v>1</v>
      </c>
      <c r="O870" s="575"/>
      <c r="P870" s="575"/>
      <c r="Q870" s="575"/>
      <c r="R870" s="575"/>
    </row>
    <row r="871" spans="1:3255" s="22" customFormat="1" ht="14.1" customHeight="1" x14ac:dyDescent="0.3">
      <c r="A871" s="730"/>
      <c r="B871" s="1106"/>
      <c r="C871" s="451"/>
      <c r="D871" s="771"/>
      <c r="E871" s="772"/>
      <c r="F871" s="772"/>
      <c r="G871" s="439"/>
      <c r="H871" s="439"/>
      <c r="I871" s="439"/>
      <c r="J871" s="439"/>
      <c r="K871" s="269">
        <v>84.728499999999997</v>
      </c>
      <c r="L871" s="270">
        <v>124</v>
      </c>
      <c r="M871" s="2">
        <v>0</v>
      </c>
      <c r="N871" s="2">
        <v>0</v>
      </c>
      <c r="O871" s="575"/>
      <c r="P871" s="575"/>
      <c r="Q871" s="575"/>
      <c r="R871" s="575"/>
    </row>
    <row r="872" spans="1:3255" s="22" customFormat="1" ht="14.1" customHeight="1" x14ac:dyDescent="0.3">
      <c r="A872" s="728"/>
      <c r="B872" s="1106"/>
      <c r="C872" s="451"/>
      <c r="D872" s="771"/>
      <c r="E872" s="772"/>
      <c r="F872" s="772"/>
      <c r="G872" s="440"/>
      <c r="H872" s="440"/>
      <c r="I872" s="440"/>
      <c r="J872" s="440"/>
      <c r="K872" s="269">
        <v>84.978700000000003</v>
      </c>
      <c r="L872" s="270">
        <v>10</v>
      </c>
      <c r="M872" s="2">
        <v>0</v>
      </c>
      <c r="N872" s="2">
        <v>0</v>
      </c>
      <c r="O872" s="575"/>
      <c r="P872" s="575"/>
      <c r="Q872" s="575"/>
      <c r="R872" s="575"/>
    </row>
    <row r="873" spans="1:3255" s="22" customFormat="1" ht="14.1" customHeight="1" x14ac:dyDescent="0.3">
      <c r="A873" s="730"/>
      <c r="B873" s="1107"/>
      <c r="C873" s="585"/>
      <c r="D873" s="774"/>
      <c r="E873" s="775"/>
      <c r="F873" s="776"/>
      <c r="G873" s="353" t="s">
        <v>27</v>
      </c>
      <c r="H873" s="354"/>
      <c r="I873" s="354"/>
      <c r="J873" s="354"/>
      <c r="K873" s="59"/>
      <c r="L873" s="355">
        <f>SUM(L868:L872)</f>
        <v>450</v>
      </c>
      <c r="M873" s="355">
        <f t="shared" ref="M873" si="71">SUM(M868:M872)</f>
        <v>2</v>
      </c>
      <c r="N873" s="355">
        <f t="shared" ref="N873" si="72">SUM(N868:N872)</f>
        <v>2</v>
      </c>
      <c r="O873" s="576"/>
      <c r="P873" s="576"/>
      <c r="Q873" s="576"/>
      <c r="R873" s="576"/>
    </row>
    <row r="874" spans="1:3255" s="22" customFormat="1" ht="13.5" hidden="1" customHeight="1" x14ac:dyDescent="0.3">
      <c r="A874" s="729"/>
      <c r="B874" s="1105"/>
      <c r="C874" s="450" t="s">
        <v>728</v>
      </c>
      <c r="D874" s="768" t="s">
        <v>729</v>
      </c>
      <c r="E874" s="769"/>
      <c r="F874" s="769"/>
      <c r="G874" s="382" t="s">
        <v>730</v>
      </c>
      <c r="H874" s="382" t="s">
        <v>731</v>
      </c>
      <c r="I874" s="382" t="s">
        <v>14</v>
      </c>
      <c r="J874" s="382" t="s">
        <v>1</v>
      </c>
      <c r="K874" s="269">
        <v>82.934299999999993</v>
      </c>
      <c r="L874" s="270">
        <v>442</v>
      </c>
      <c r="M874" s="2">
        <v>0</v>
      </c>
      <c r="N874" s="2"/>
      <c r="O874" s="574" t="s">
        <v>732</v>
      </c>
      <c r="P874" s="574" t="s">
        <v>733</v>
      </c>
      <c r="Q874" s="574" t="s">
        <v>710</v>
      </c>
      <c r="R874" s="574" t="s">
        <v>23</v>
      </c>
    </row>
    <row r="875" spans="1:3255" s="22" customFormat="1" ht="14.1" hidden="1" customHeight="1" x14ac:dyDescent="0.3">
      <c r="A875" s="729"/>
      <c r="B875" s="1107"/>
      <c r="C875" s="585"/>
      <c r="D875" s="774"/>
      <c r="E875" s="775"/>
      <c r="F875" s="776"/>
      <c r="G875" s="357" t="s">
        <v>27</v>
      </c>
      <c r="H875" s="383"/>
      <c r="I875" s="383"/>
      <c r="J875" s="358"/>
      <c r="K875" s="145"/>
      <c r="L875" s="356">
        <f>SUM(L874:L874)</f>
        <v>442</v>
      </c>
      <c r="M875" s="356">
        <f>SUM(M874:M874)</f>
        <v>0</v>
      </c>
      <c r="N875" s="356">
        <f>SUM(N874:N874)</f>
        <v>0</v>
      </c>
      <c r="O875" s="576"/>
      <c r="P875" s="576"/>
      <c r="Q875" s="576"/>
      <c r="R875" s="576"/>
    </row>
    <row r="876" spans="1:3255" s="22" customFormat="1" ht="14.1" customHeight="1" x14ac:dyDescent="0.3">
      <c r="A876" s="729"/>
      <c r="B876" s="1105"/>
      <c r="C876" s="450" t="s">
        <v>747</v>
      </c>
      <c r="D876" s="768" t="s">
        <v>749</v>
      </c>
      <c r="E876" s="769"/>
      <c r="F876" s="769"/>
      <c r="G876" s="618" t="s">
        <v>752</v>
      </c>
      <c r="H876" s="478" t="s">
        <v>754</v>
      </c>
      <c r="I876" s="478" t="s">
        <v>14</v>
      </c>
      <c r="J876" s="478" t="s">
        <v>1</v>
      </c>
      <c r="K876" s="269">
        <v>84.990099999999998</v>
      </c>
      <c r="L876" s="270">
        <v>144</v>
      </c>
      <c r="M876" s="2">
        <v>45</v>
      </c>
      <c r="N876" s="2">
        <v>34</v>
      </c>
      <c r="O876" s="574" t="s">
        <v>755</v>
      </c>
      <c r="P876" s="574" t="s">
        <v>756</v>
      </c>
      <c r="Q876" s="574" t="s">
        <v>757</v>
      </c>
      <c r="R876" s="574" t="s">
        <v>23</v>
      </c>
      <c r="S876" s="244"/>
      <c r="T876" s="244"/>
      <c r="U876" s="244"/>
      <c r="V876" s="244"/>
      <c r="W876" s="244"/>
      <c r="X876" s="244"/>
    </row>
    <row r="877" spans="1:3255" s="22" customFormat="1" ht="14.1" customHeight="1" x14ac:dyDescent="0.3">
      <c r="A877" s="729"/>
      <c r="B877" s="1106"/>
      <c r="C877" s="451"/>
      <c r="D877" s="771"/>
      <c r="E877" s="772"/>
      <c r="F877" s="772"/>
      <c r="G877" s="439"/>
      <c r="H877" s="439"/>
      <c r="I877" s="439"/>
      <c r="J877" s="439"/>
      <c r="K877" s="269">
        <v>84.9786</v>
      </c>
      <c r="L877" s="270">
        <v>144</v>
      </c>
      <c r="M877" s="2">
        <v>0</v>
      </c>
      <c r="N877" s="2">
        <v>0</v>
      </c>
      <c r="O877" s="575"/>
      <c r="P877" s="575"/>
      <c r="Q877" s="575"/>
      <c r="R877" s="575"/>
      <c r="S877" s="244"/>
      <c r="T877" s="244"/>
      <c r="U877" s="244"/>
      <c r="V877" s="244"/>
      <c r="W877" s="30"/>
      <c r="X877" s="30"/>
    </row>
    <row r="878" spans="1:3255" s="22" customFormat="1" ht="14.1" customHeight="1" x14ac:dyDescent="0.3">
      <c r="A878" s="729"/>
      <c r="B878" s="1107"/>
      <c r="C878" s="585"/>
      <c r="D878" s="774"/>
      <c r="E878" s="775"/>
      <c r="F878" s="776"/>
      <c r="G878" s="388" t="s">
        <v>27</v>
      </c>
      <c r="H878" s="389"/>
      <c r="I878" s="389"/>
      <c r="J878" s="390"/>
      <c r="K878" s="59"/>
      <c r="L878" s="355">
        <f>SUM(L876:L877)</f>
        <v>288</v>
      </c>
      <c r="M878" s="355">
        <f>SUM(M876:M877)</f>
        <v>45</v>
      </c>
      <c r="N878" s="355">
        <f>SUM(N876:N877)</f>
        <v>34</v>
      </c>
      <c r="O878" s="576"/>
      <c r="P878" s="576"/>
      <c r="Q878" s="576"/>
      <c r="R878" s="576"/>
    </row>
    <row r="879" spans="1:3255" s="22" customFormat="1" ht="14.1" customHeight="1" x14ac:dyDescent="0.3">
      <c r="A879" s="729"/>
      <c r="B879" s="1105"/>
      <c r="C879" s="450" t="s">
        <v>747</v>
      </c>
      <c r="D879" s="768" t="s">
        <v>750</v>
      </c>
      <c r="E879" s="769"/>
      <c r="F879" s="769"/>
      <c r="G879" s="618" t="s">
        <v>752</v>
      </c>
      <c r="H879" s="478" t="s">
        <v>753</v>
      </c>
      <c r="I879" s="478" t="s">
        <v>14</v>
      </c>
      <c r="J879" s="478" t="s">
        <v>1</v>
      </c>
      <c r="K879" s="269">
        <v>84.992000000000004</v>
      </c>
      <c r="L879" s="270">
        <v>36</v>
      </c>
      <c r="M879" s="2">
        <v>3</v>
      </c>
      <c r="N879" s="2">
        <v>1</v>
      </c>
      <c r="O879" s="574" t="s">
        <v>755</v>
      </c>
      <c r="P879" s="574" t="s">
        <v>756</v>
      </c>
      <c r="Q879" s="574" t="s">
        <v>757</v>
      </c>
      <c r="R879" s="574" t="s">
        <v>23</v>
      </c>
      <c r="S879" s="244"/>
      <c r="T879" s="244"/>
      <c r="U879" s="244"/>
      <c r="V879" s="244"/>
      <c r="W879" s="244"/>
      <c r="X879" s="244"/>
    </row>
    <row r="880" spans="1:3255" s="22" customFormat="1" ht="14.1" customHeight="1" x14ac:dyDescent="0.3">
      <c r="A880" s="729"/>
      <c r="B880" s="1106"/>
      <c r="C880" s="451"/>
      <c r="D880" s="771"/>
      <c r="E880" s="772"/>
      <c r="F880" s="772"/>
      <c r="G880" s="439"/>
      <c r="H880" s="439"/>
      <c r="I880" s="439"/>
      <c r="J880" s="439"/>
      <c r="K880" s="269">
        <v>84.991799999999998</v>
      </c>
      <c r="L880" s="270">
        <v>36</v>
      </c>
      <c r="M880" s="2">
        <v>30</v>
      </c>
      <c r="N880" s="2">
        <v>30</v>
      </c>
      <c r="O880" s="575"/>
      <c r="P880" s="575"/>
      <c r="Q880" s="575"/>
      <c r="R880" s="575"/>
      <c r="S880" s="244"/>
      <c r="T880" s="244"/>
      <c r="U880" s="244"/>
      <c r="V880" s="244"/>
      <c r="W880" s="30"/>
      <c r="X880" s="30"/>
    </row>
    <row r="881" spans="1:3255" s="22" customFormat="1" ht="14.1" customHeight="1" x14ac:dyDescent="0.3">
      <c r="A881" s="729"/>
      <c r="B881" s="1106"/>
      <c r="C881" s="451"/>
      <c r="D881" s="771"/>
      <c r="E881" s="772"/>
      <c r="F881" s="772"/>
      <c r="G881" s="439"/>
      <c r="H881" s="439"/>
      <c r="I881" s="439"/>
      <c r="J881" s="439"/>
      <c r="K881" s="269">
        <v>84.983500000000006</v>
      </c>
      <c r="L881" s="270">
        <v>36</v>
      </c>
      <c r="M881" s="2">
        <v>35</v>
      </c>
      <c r="N881" s="2">
        <v>35</v>
      </c>
      <c r="O881" s="575"/>
      <c r="P881" s="575"/>
      <c r="Q881" s="575"/>
      <c r="R881" s="575"/>
    </row>
    <row r="882" spans="1:3255" s="22" customFormat="1" ht="14.1" customHeight="1" x14ac:dyDescent="0.3">
      <c r="A882" s="729"/>
      <c r="B882" s="1106"/>
      <c r="C882" s="451"/>
      <c r="D882" s="771"/>
      <c r="E882" s="772"/>
      <c r="F882" s="772"/>
      <c r="G882" s="439"/>
      <c r="H882" s="439"/>
      <c r="I882" s="439"/>
      <c r="J882" s="439"/>
      <c r="K882" s="269">
        <v>84.980800000000002</v>
      </c>
      <c r="L882" s="270">
        <v>36</v>
      </c>
      <c r="M882" s="2">
        <v>35</v>
      </c>
      <c r="N882" s="2">
        <v>34</v>
      </c>
      <c r="O882" s="575"/>
      <c r="P882" s="575"/>
      <c r="Q882" s="575"/>
      <c r="R882" s="575"/>
    </row>
    <row r="883" spans="1:3255" s="22" customFormat="1" ht="14.1" customHeight="1" x14ac:dyDescent="0.3">
      <c r="A883" s="729"/>
      <c r="B883" s="1107"/>
      <c r="C883" s="585"/>
      <c r="D883" s="774"/>
      <c r="E883" s="775"/>
      <c r="F883" s="776"/>
      <c r="G883" s="388" t="s">
        <v>27</v>
      </c>
      <c r="H883" s="389"/>
      <c r="I883" s="389"/>
      <c r="J883" s="390"/>
      <c r="K883" s="59"/>
      <c r="L883" s="355">
        <f>SUM(L879:L882)</f>
        <v>144</v>
      </c>
      <c r="M883" s="355">
        <f>SUM(M879:M882)</f>
        <v>103</v>
      </c>
      <c r="N883" s="355">
        <f>SUM(N879:N882)</f>
        <v>100</v>
      </c>
      <c r="O883" s="576"/>
      <c r="P883" s="576"/>
      <c r="Q883" s="576"/>
      <c r="R883" s="576"/>
    </row>
    <row r="884" spans="1:3255" s="22" customFormat="1" ht="14.1" hidden="1" customHeight="1" x14ac:dyDescent="0.3">
      <c r="A884" s="729"/>
      <c r="B884" s="1105"/>
      <c r="C884" s="450" t="s">
        <v>748</v>
      </c>
      <c r="D884" s="768" t="s">
        <v>751</v>
      </c>
      <c r="E884" s="769"/>
      <c r="F884" s="769"/>
      <c r="G884" s="478" t="s">
        <v>758</v>
      </c>
      <c r="H884" s="478" t="s">
        <v>759</v>
      </c>
      <c r="I884" s="478" t="s">
        <v>14</v>
      </c>
      <c r="J884" s="478" t="s">
        <v>1</v>
      </c>
      <c r="K884" s="269">
        <v>82.934299999999993</v>
      </c>
      <c r="L884" s="270">
        <v>522</v>
      </c>
      <c r="M884" s="2">
        <v>0</v>
      </c>
      <c r="N884" s="2"/>
      <c r="O884" s="574" t="s">
        <v>760</v>
      </c>
      <c r="P884" s="574" t="s">
        <v>761</v>
      </c>
      <c r="Q884" s="574" t="s">
        <v>762</v>
      </c>
      <c r="R884" s="574" t="s">
        <v>23</v>
      </c>
      <c r="S884" s="244"/>
      <c r="T884" s="244"/>
      <c r="U884" s="244"/>
      <c r="V884" s="244"/>
      <c r="W884" s="244"/>
      <c r="X884" s="244"/>
    </row>
    <row r="885" spans="1:3255" s="22" customFormat="1" ht="14.1" hidden="1" customHeight="1" x14ac:dyDescent="0.3">
      <c r="A885" s="729"/>
      <c r="B885" s="1106"/>
      <c r="C885" s="451"/>
      <c r="D885" s="771"/>
      <c r="E885" s="772"/>
      <c r="F885" s="772"/>
      <c r="G885" s="439"/>
      <c r="H885" s="439"/>
      <c r="I885" s="439"/>
      <c r="J885" s="439"/>
      <c r="K885" s="269">
        <v>82.982299999999995</v>
      </c>
      <c r="L885" s="270">
        <v>11</v>
      </c>
      <c r="M885" s="2">
        <v>0</v>
      </c>
      <c r="N885" s="2"/>
      <c r="O885" s="575"/>
      <c r="P885" s="575"/>
      <c r="Q885" s="575"/>
      <c r="R885" s="575"/>
      <c r="S885" s="244"/>
      <c r="T885" s="244"/>
      <c r="U885" s="244"/>
      <c r="V885" s="244"/>
      <c r="W885" s="30"/>
      <c r="X885" s="30"/>
    </row>
    <row r="886" spans="1:3255" s="22" customFormat="1" ht="14.1" hidden="1" customHeight="1" x14ac:dyDescent="0.3">
      <c r="A886" s="729"/>
      <c r="B886" s="1107"/>
      <c r="C886" s="585"/>
      <c r="D886" s="774"/>
      <c r="E886" s="775"/>
      <c r="F886" s="776"/>
      <c r="G886" s="409" t="s">
        <v>27</v>
      </c>
      <c r="H886" s="410"/>
      <c r="I886" s="410"/>
      <c r="J886" s="411"/>
      <c r="K886" s="59"/>
      <c r="L886" s="355">
        <f>SUM(L884:L885)</f>
        <v>533</v>
      </c>
      <c r="M886" s="355">
        <f>SUM(M884:M885)</f>
        <v>0</v>
      </c>
      <c r="N886" s="355">
        <f>SUM(N884:N885)</f>
        <v>0</v>
      </c>
      <c r="O886" s="576"/>
      <c r="P886" s="576"/>
      <c r="Q886" s="576"/>
      <c r="R886" s="576"/>
    </row>
    <row r="887" spans="1:3255" s="83" customFormat="1" ht="14.1" customHeight="1" x14ac:dyDescent="0.3">
      <c r="A887" s="586"/>
      <c r="B887" s="23" t="s">
        <v>121</v>
      </c>
      <c r="C887" s="24"/>
      <c r="D887" s="24"/>
      <c r="E887" s="24"/>
      <c r="F887" s="24"/>
      <c r="G887" s="24"/>
      <c r="H887" s="24"/>
      <c r="I887" s="24"/>
      <c r="J887" s="24"/>
      <c r="K887" s="25"/>
      <c r="L887" s="174">
        <f>L873+L875+L878+L883+L886</f>
        <v>1857</v>
      </c>
      <c r="M887" s="174">
        <f t="shared" ref="M887" si="73">M873+M875+M878+M883+M886</f>
        <v>150</v>
      </c>
      <c r="N887" s="174">
        <f t="shared" ref="N887" si="74">N873+N875+N878+N883+N886</f>
        <v>136</v>
      </c>
      <c r="O887" s="27"/>
      <c r="P887" s="27"/>
      <c r="Q887" s="27"/>
      <c r="R887" s="27"/>
      <c r="S887" s="20"/>
      <c r="T887" s="20"/>
      <c r="U887" s="20"/>
      <c r="V887" s="20"/>
      <c r="W887" s="20"/>
      <c r="X887" s="20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  <c r="CM887" s="22"/>
      <c r="CN887" s="22"/>
      <c r="CO887" s="22"/>
      <c r="CP887" s="22"/>
      <c r="CQ887" s="22"/>
      <c r="CR887" s="22"/>
      <c r="CS887" s="22"/>
      <c r="CT887" s="22"/>
      <c r="CU887" s="22"/>
      <c r="CV887" s="22"/>
      <c r="CW887" s="22"/>
      <c r="CX887" s="22"/>
      <c r="CY887" s="22"/>
      <c r="CZ887" s="22"/>
      <c r="DA887" s="22"/>
      <c r="DB887" s="22"/>
      <c r="DC887" s="22"/>
      <c r="DD887" s="22"/>
      <c r="DE887" s="22"/>
      <c r="DF887" s="22"/>
      <c r="DG887" s="22"/>
      <c r="DH887" s="22"/>
      <c r="DI887" s="22"/>
      <c r="DJ887" s="22"/>
      <c r="DK887" s="22"/>
      <c r="DL887" s="22"/>
      <c r="DM887" s="22"/>
      <c r="DN887" s="22"/>
      <c r="DO887" s="22"/>
      <c r="DP887" s="22"/>
      <c r="DQ887" s="22"/>
      <c r="DR887" s="22"/>
      <c r="DS887" s="22"/>
      <c r="DT887" s="22"/>
      <c r="DU887" s="22"/>
      <c r="DV887" s="22"/>
      <c r="DW887" s="22"/>
      <c r="DX887" s="22"/>
      <c r="DY887" s="22"/>
      <c r="DZ887" s="22"/>
      <c r="EA887" s="22"/>
      <c r="EB887" s="22"/>
      <c r="EC887" s="22"/>
      <c r="ED887" s="22"/>
      <c r="EE887" s="22"/>
      <c r="EF887" s="22"/>
      <c r="EG887" s="22"/>
      <c r="EH887" s="22"/>
      <c r="EI887" s="22"/>
      <c r="EJ887" s="22"/>
      <c r="EK887" s="22"/>
      <c r="EL887" s="22"/>
      <c r="EM887" s="22"/>
      <c r="EN887" s="22"/>
      <c r="EO887" s="22"/>
      <c r="EP887" s="22"/>
      <c r="EQ887" s="22"/>
      <c r="ER887" s="22"/>
      <c r="ES887" s="22"/>
      <c r="ET887" s="22"/>
      <c r="EU887" s="22"/>
      <c r="EV887" s="22"/>
      <c r="EW887" s="22"/>
      <c r="EX887" s="22"/>
      <c r="EY887" s="22"/>
      <c r="EZ887" s="22"/>
      <c r="FA887" s="22"/>
      <c r="FB887" s="22"/>
      <c r="FC887" s="22"/>
      <c r="FD887" s="22"/>
      <c r="FE887" s="22"/>
      <c r="FF887" s="22"/>
      <c r="FG887" s="22"/>
      <c r="FH887" s="22"/>
      <c r="FI887" s="22"/>
      <c r="FJ887" s="22"/>
      <c r="FK887" s="22"/>
      <c r="FL887" s="22"/>
      <c r="FM887" s="22"/>
      <c r="FN887" s="22"/>
      <c r="FO887" s="22"/>
      <c r="FP887" s="22"/>
      <c r="FQ887" s="22"/>
      <c r="FR887" s="22"/>
      <c r="FS887" s="22"/>
      <c r="FT887" s="22"/>
      <c r="FU887" s="22"/>
      <c r="FV887" s="22"/>
      <c r="FW887" s="22"/>
      <c r="FX887" s="22"/>
      <c r="FY887" s="22"/>
      <c r="FZ887" s="22"/>
      <c r="GA887" s="22"/>
      <c r="GB887" s="22"/>
      <c r="GC887" s="22"/>
      <c r="GD887" s="22"/>
      <c r="GE887" s="22"/>
      <c r="GF887" s="22"/>
      <c r="GG887" s="22"/>
      <c r="GH887" s="22"/>
      <c r="GI887" s="22"/>
      <c r="GJ887" s="22"/>
      <c r="GK887" s="22"/>
      <c r="GL887" s="22"/>
      <c r="GM887" s="22"/>
      <c r="GN887" s="22"/>
      <c r="GO887" s="22"/>
      <c r="GP887" s="22"/>
      <c r="GQ887" s="22"/>
      <c r="GR887" s="22"/>
      <c r="GS887" s="22"/>
      <c r="GT887" s="22"/>
      <c r="GU887" s="22"/>
      <c r="GV887" s="22"/>
      <c r="GW887" s="22"/>
      <c r="GX887" s="22"/>
      <c r="GY887" s="22"/>
      <c r="GZ887" s="22"/>
      <c r="HA887" s="22"/>
      <c r="HB887" s="22"/>
      <c r="HC887" s="22"/>
      <c r="HD887" s="22"/>
      <c r="HE887" s="22"/>
      <c r="HF887" s="22"/>
      <c r="HG887" s="22"/>
      <c r="HH887" s="22"/>
      <c r="HI887" s="22"/>
      <c r="HJ887" s="22"/>
      <c r="HK887" s="22"/>
      <c r="HL887" s="22"/>
      <c r="HM887" s="22"/>
      <c r="HN887" s="22"/>
      <c r="HO887" s="22"/>
      <c r="HP887" s="22"/>
      <c r="HQ887" s="22"/>
      <c r="HR887" s="22"/>
      <c r="HS887" s="22"/>
      <c r="HT887" s="22"/>
      <c r="HU887" s="22"/>
      <c r="HV887" s="22"/>
      <c r="HW887" s="22"/>
      <c r="HX887" s="22"/>
      <c r="HY887" s="22"/>
      <c r="HZ887" s="22"/>
      <c r="IA887" s="22"/>
      <c r="IB887" s="22"/>
      <c r="IC887" s="22"/>
      <c r="ID887" s="22"/>
      <c r="IE887" s="22"/>
      <c r="IF887" s="22"/>
      <c r="IG887" s="22"/>
      <c r="IH887" s="22"/>
      <c r="II887" s="22"/>
      <c r="IJ887" s="22"/>
      <c r="IK887" s="22"/>
      <c r="IL887" s="22"/>
      <c r="IM887" s="22"/>
      <c r="IN887" s="22"/>
      <c r="IO887" s="22"/>
      <c r="IP887" s="22"/>
      <c r="IQ887" s="22"/>
      <c r="IR887" s="22"/>
      <c r="IS887" s="22"/>
      <c r="IT887" s="22"/>
      <c r="IU887" s="22"/>
      <c r="IV887" s="22"/>
      <c r="IW887" s="22"/>
      <c r="IX887" s="22"/>
      <c r="IY887" s="22"/>
      <c r="IZ887" s="22"/>
      <c r="JA887" s="22"/>
      <c r="JB887" s="22"/>
      <c r="JC887" s="22"/>
      <c r="JD887" s="22"/>
      <c r="JE887" s="22"/>
      <c r="JF887" s="22"/>
      <c r="JG887" s="22"/>
      <c r="JH887" s="22"/>
      <c r="JI887" s="22"/>
      <c r="JJ887" s="22"/>
      <c r="JK887" s="22"/>
      <c r="JL887" s="22"/>
      <c r="JM887" s="22"/>
      <c r="JN887" s="22"/>
      <c r="JO887" s="22"/>
      <c r="JP887" s="22"/>
      <c r="JQ887" s="22"/>
      <c r="JR887" s="22"/>
      <c r="JS887" s="22"/>
      <c r="JT887" s="22"/>
      <c r="JU887" s="22"/>
      <c r="JV887" s="22"/>
      <c r="JW887" s="22"/>
      <c r="JX887" s="22"/>
      <c r="JY887" s="22"/>
      <c r="JZ887" s="22"/>
      <c r="KA887" s="22"/>
      <c r="KB887" s="22"/>
      <c r="KC887" s="22"/>
      <c r="KD887" s="22"/>
      <c r="KE887" s="22"/>
      <c r="KF887" s="22"/>
      <c r="KG887" s="22"/>
      <c r="KH887" s="22"/>
      <c r="KI887" s="22"/>
      <c r="KJ887" s="22"/>
      <c r="KK887" s="22"/>
      <c r="KL887" s="22"/>
      <c r="KM887" s="22"/>
      <c r="KN887" s="22"/>
      <c r="KO887" s="22"/>
      <c r="KP887" s="22"/>
      <c r="KQ887" s="22"/>
      <c r="KR887" s="22"/>
      <c r="KS887" s="22"/>
      <c r="KT887" s="22"/>
      <c r="KU887" s="22"/>
      <c r="KV887" s="22"/>
      <c r="KW887" s="22"/>
      <c r="KX887" s="22"/>
      <c r="KY887" s="22"/>
      <c r="KZ887" s="22"/>
      <c r="LA887" s="22"/>
      <c r="LB887" s="22"/>
      <c r="LC887" s="22"/>
      <c r="LD887" s="22"/>
      <c r="LE887" s="22"/>
      <c r="LF887" s="22"/>
      <c r="LG887" s="22"/>
      <c r="LH887" s="22"/>
      <c r="LI887" s="22"/>
      <c r="LJ887" s="22"/>
      <c r="LK887" s="22"/>
      <c r="LL887" s="22"/>
      <c r="LM887" s="22"/>
      <c r="LN887" s="22"/>
      <c r="LO887" s="22"/>
      <c r="LP887" s="22"/>
      <c r="LQ887" s="22"/>
      <c r="LR887" s="22"/>
      <c r="LS887" s="22"/>
      <c r="LT887" s="22"/>
      <c r="LU887" s="22"/>
      <c r="LV887" s="22"/>
      <c r="LW887" s="22"/>
      <c r="LX887" s="22"/>
      <c r="LY887" s="22"/>
      <c r="LZ887" s="22"/>
      <c r="MA887" s="22"/>
      <c r="MB887" s="22"/>
      <c r="MC887" s="22"/>
      <c r="MD887" s="22"/>
      <c r="ME887" s="22"/>
      <c r="MF887" s="22"/>
      <c r="MG887" s="22"/>
      <c r="MH887" s="22"/>
      <c r="MI887" s="22"/>
      <c r="MJ887" s="22"/>
      <c r="MK887" s="22"/>
      <c r="ML887" s="22"/>
      <c r="MM887" s="22"/>
      <c r="MN887" s="22"/>
      <c r="MO887" s="22"/>
      <c r="MP887" s="22"/>
      <c r="MQ887" s="22"/>
      <c r="MR887" s="22"/>
      <c r="MS887" s="22"/>
      <c r="MT887" s="22"/>
      <c r="MU887" s="22"/>
      <c r="MV887" s="22"/>
      <c r="MW887" s="22"/>
      <c r="MX887" s="22"/>
      <c r="MY887" s="22"/>
      <c r="MZ887" s="22"/>
      <c r="NA887" s="22"/>
      <c r="NB887" s="22"/>
      <c r="NC887" s="22"/>
      <c r="ND887" s="22"/>
      <c r="NE887" s="22"/>
      <c r="NF887" s="22"/>
      <c r="NG887" s="22"/>
      <c r="NH887" s="22"/>
      <c r="NI887" s="22"/>
      <c r="NJ887" s="22"/>
      <c r="NK887" s="22"/>
      <c r="NL887" s="22"/>
      <c r="NM887" s="22"/>
      <c r="NN887" s="22"/>
      <c r="NO887" s="22"/>
      <c r="NP887" s="22"/>
      <c r="NQ887" s="22"/>
      <c r="NR887" s="22"/>
      <c r="NS887" s="22"/>
      <c r="NT887" s="22"/>
      <c r="NU887" s="22"/>
      <c r="NV887" s="22"/>
      <c r="NW887" s="22"/>
      <c r="NX887" s="22"/>
      <c r="NY887" s="22"/>
      <c r="NZ887" s="22"/>
      <c r="OA887" s="22"/>
      <c r="OB887" s="22"/>
      <c r="OC887" s="22"/>
      <c r="OD887" s="22"/>
      <c r="OE887" s="22"/>
      <c r="OF887" s="22"/>
      <c r="OG887" s="22"/>
      <c r="OH887" s="22"/>
      <c r="OI887" s="22"/>
      <c r="OJ887" s="22"/>
      <c r="OK887" s="22"/>
      <c r="OL887" s="22"/>
      <c r="OM887" s="22"/>
      <c r="ON887" s="22"/>
      <c r="OO887" s="22"/>
      <c r="OP887" s="22"/>
      <c r="OQ887" s="22"/>
      <c r="OR887" s="22"/>
      <c r="OS887" s="22"/>
      <c r="OT887" s="22"/>
      <c r="OU887" s="22"/>
      <c r="OV887" s="22"/>
      <c r="OW887" s="22"/>
      <c r="OX887" s="22"/>
      <c r="OY887" s="22"/>
      <c r="OZ887" s="22"/>
      <c r="PA887" s="22"/>
      <c r="PB887" s="22"/>
      <c r="PC887" s="22"/>
      <c r="PD887" s="22"/>
      <c r="PE887" s="22"/>
      <c r="PF887" s="22"/>
      <c r="PG887" s="22"/>
      <c r="PH887" s="22"/>
      <c r="PI887" s="22"/>
      <c r="PJ887" s="22"/>
      <c r="PK887" s="22"/>
      <c r="PL887" s="22"/>
      <c r="PM887" s="22"/>
      <c r="PN887" s="22"/>
      <c r="PO887" s="22"/>
      <c r="PP887" s="22"/>
      <c r="PQ887" s="22"/>
      <c r="PR887" s="22"/>
      <c r="PS887" s="22"/>
      <c r="PT887" s="22"/>
      <c r="PU887" s="22"/>
      <c r="PV887" s="22"/>
      <c r="PW887" s="22"/>
      <c r="PX887" s="22"/>
      <c r="PY887" s="22"/>
      <c r="PZ887" s="22"/>
      <c r="QA887" s="22"/>
      <c r="QB887" s="22"/>
      <c r="QC887" s="22"/>
      <c r="QD887" s="22"/>
      <c r="QE887" s="22"/>
      <c r="QF887" s="22"/>
      <c r="QG887" s="22"/>
      <c r="QH887" s="22"/>
      <c r="QI887" s="22"/>
      <c r="QJ887" s="22"/>
      <c r="QK887" s="22"/>
      <c r="QL887" s="22"/>
      <c r="QM887" s="22"/>
      <c r="QN887" s="22"/>
      <c r="QO887" s="22"/>
      <c r="QP887" s="22"/>
      <c r="QQ887" s="22"/>
      <c r="QR887" s="22"/>
      <c r="QS887" s="22"/>
      <c r="QT887" s="22"/>
      <c r="QU887" s="22"/>
      <c r="QV887" s="22"/>
      <c r="QW887" s="22"/>
      <c r="QX887" s="22"/>
      <c r="QY887" s="22"/>
      <c r="QZ887" s="22"/>
      <c r="RA887" s="22"/>
      <c r="RB887" s="22"/>
      <c r="RC887" s="22"/>
      <c r="RD887" s="22"/>
      <c r="RE887" s="22"/>
      <c r="RF887" s="22"/>
      <c r="RG887" s="22"/>
      <c r="RH887" s="22"/>
      <c r="RI887" s="22"/>
      <c r="RJ887" s="22"/>
      <c r="RK887" s="22"/>
      <c r="RL887" s="22"/>
      <c r="RM887" s="22"/>
      <c r="RN887" s="22"/>
      <c r="RO887" s="22"/>
      <c r="RP887" s="22"/>
      <c r="RQ887" s="22"/>
      <c r="RR887" s="22"/>
      <c r="RS887" s="22"/>
      <c r="RT887" s="22"/>
      <c r="RU887" s="22"/>
      <c r="RV887" s="22"/>
      <c r="RW887" s="22"/>
      <c r="RX887" s="22"/>
      <c r="RY887" s="22"/>
      <c r="RZ887" s="22"/>
      <c r="SA887" s="22"/>
      <c r="SB887" s="22"/>
      <c r="SC887" s="22"/>
      <c r="SD887" s="22"/>
      <c r="SE887" s="22"/>
      <c r="SF887" s="22"/>
      <c r="SG887" s="22"/>
      <c r="SH887" s="22"/>
      <c r="SI887" s="22"/>
      <c r="SJ887" s="22"/>
      <c r="SK887" s="22"/>
      <c r="SL887" s="22"/>
      <c r="SM887" s="22"/>
      <c r="SN887" s="22"/>
      <c r="SO887" s="22"/>
      <c r="SP887" s="22"/>
      <c r="SQ887" s="22"/>
      <c r="SR887" s="22"/>
      <c r="SS887" s="22"/>
      <c r="ST887" s="22"/>
      <c r="SU887" s="22"/>
      <c r="SV887" s="22"/>
      <c r="SW887" s="22"/>
      <c r="SX887" s="22"/>
      <c r="SY887" s="22"/>
      <c r="SZ887" s="22"/>
      <c r="TA887" s="22"/>
      <c r="TB887" s="22"/>
      <c r="TC887" s="22"/>
      <c r="TD887" s="22"/>
      <c r="TE887" s="22"/>
      <c r="TF887" s="22"/>
      <c r="TG887" s="22"/>
      <c r="TH887" s="22"/>
      <c r="TI887" s="22"/>
      <c r="TJ887" s="22"/>
      <c r="TK887" s="22"/>
      <c r="TL887" s="22"/>
      <c r="TM887" s="22"/>
      <c r="TN887" s="22"/>
      <c r="TO887" s="22"/>
      <c r="TP887" s="22"/>
      <c r="TQ887" s="22"/>
      <c r="TR887" s="22"/>
      <c r="TS887" s="22"/>
      <c r="TT887" s="22"/>
      <c r="TU887" s="22"/>
      <c r="TV887" s="22"/>
      <c r="TW887" s="22"/>
      <c r="TX887" s="22"/>
      <c r="TY887" s="22"/>
      <c r="TZ887" s="22"/>
      <c r="UA887" s="22"/>
      <c r="UB887" s="22"/>
      <c r="UC887" s="22"/>
      <c r="UD887" s="22"/>
      <c r="UE887" s="22"/>
      <c r="UF887" s="22"/>
      <c r="UG887" s="22"/>
      <c r="UH887" s="22"/>
      <c r="UI887" s="22"/>
      <c r="UJ887" s="22"/>
      <c r="UK887" s="22"/>
      <c r="UL887" s="22"/>
      <c r="UM887" s="22"/>
      <c r="UN887" s="22"/>
      <c r="UO887" s="22"/>
      <c r="UP887" s="22"/>
      <c r="UQ887" s="22"/>
      <c r="UR887" s="22"/>
      <c r="US887" s="22"/>
      <c r="UT887" s="22"/>
      <c r="UU887" s="22"/>
      <c r="UV887" s="22"/>
      <c r="UW887" s="22"/>
      <c r="UX887" s="22"/>
      <c r="UY887" s="22"/>
      <c r="UZ887" s="22"/>
      <c r="VA887" s="22"/>
      <c r="VB887" s="22"/>
      <c r="VC887" s="22"/>
      <c r="VD887" s="22"/>
      <c r="VE887" s="22"/>
      <c r="VF887" s="22"/>
      <c r="VG887" s="22"/>
      <c r="VH887" s="22"/>
      <c r="VI887" s="22"/>
      <c r="VJ887" s="22"/>
      <c r="VK887" s="22"/>
      <c r="VL887" s="22"/>
      <c r="VM887" s="22"/>
      <c r="VN887" s="22"/>
      <c r="VO887" s="22"/>
      <c r="VP887" s="22"/>
      <c r="VQ887" s="22"/>
      <c r="VR887" s="22"/>
      <c r="VS887" s="22"/>
      <c r="VT887" s="22"/>
      <c r="VU887" s="22"/>
      <c r="VV887" s="22"/>
      <c r="VW887" s="22"/>
      <c r="VX887" s="22"/>
      <c r="VY887" s="22"/>
      <c r="VZ887" s="22"/>
      <c r="WA887" s="22"/>
      <c r="WB887" s="22"/>
      <c r="WC887" s="22"/>
      <c r="WD887" s="22"/>
      <c r="WE887" s="22"/>
      <c r="WF887" s="22"/>
      <c r="WG887" s="22"/>
      <c r="WH887" s="22"/>
      <c r="WI887" s="22"/>
      <c r="WJ887" s="22"/>
      <c r="WK887" s="22"/>
      <c r="WL887" s="22"/>
      <c r="WM887" s="22"/>
      <c r="WN887" s="22"/>
      <c r="WO887" s="22"/>
      <c r="WP887" s="22"/>
      <c r="WQ887" s="22"/>
      <c r="WR887" s="22"/>
      <c r="WS887" s="22"/>
      <c r="WT887" s="22"/>
      <c r="WU887" s="22"/>
      <c r="WV887" s="22"/>
      <c r="WW887" s="22"/>
      <c r="WX887" s="22"/>
      <c r="WY887" s="22"/>
      <c r="WZ887" s="22"/>
      <c r="XA887" s="22"/>
      <c r="XB887" s="22"/>
      <c r="XC887" s="22"/>
      <c r="XD887" s="22"/>
      <c r="XE887" s="22"/>
      <c r="XF887" s="22"/>
      <c r="XG887" s="22"/>
      <c r="XH887" s="22"/>
      <c r="XI887" s="22"/>
      <c r="XJ887" s="22"/>
      <c r="XK887" s="22"/>
      <c r="XL887" s="22"/>
      <c r="XM887" s="22"/>
      <c r="XN887" s="22"/>
      <c r="XO887" s="22"/>
      <c r="XP887" s="22"/>
      <c r="XQ887" s="22"/>
      <c r="XR887" s="22"/>
      <c r="XS887" s="22"/>
      <c r="XT887" s="22"/>
      <c r="XU887" s="22"/>
      <c r="XV887" s="22"/>
      <c r="XW887" s="22"/>
      <c r="XX887" s="22"/>
      <c r="XY887" s="22"/>
      <c r="XZ887" s="22"/>
      <c r="YA887" s="22"/>
      <c r="YB887" s="22"/>
      <c r="YC887" s="22"/>
      <c r="YD887" s="22"/>
      <c r="YE887" s="22"/>
      <c r="YF887" s="22"/>
      <c r="YG887" s="22"/>
      <c r="YH887" s="22"/>
      <c r="YI887" s="22"/>
      <c r="YJ887" s="22"/>
      <c r="YK887" s="22"/>
      <c r="YL887" s="22"/>
      <c r="YM887" s="22"/>
      <c r="YN887" s="22"/>
      <c r="YO887" s="22"/>
      <c r="YP887" s="22"/>
      <c r="YQ887" s="22"/>
      <c r="YR887" s="22"/>
      <c r="YS887" s="22"/>
      <c r="YT887" s="22"/>
      <c r="YU887" s="22"/>
      <c r="YV887" s="22"/>
      <c r="YW887" s="22"/>
      <c r="YX887" s="22"/>
      <c r="YY887" s="22"/>
      <c r="YZ887" s="22"/>
      <c r="ZA887" s="22"/>
      <c r="ZB887" s="22"/>
      <c r="ZC887" s="22"/>
      <c r="ZD887" s="22"/>
      <c r="ZE887" s="22"/>
      <c r="ZF887" s="22"/>
      <c r="ZG887" s="22"/>
      <c r="ZH887" s="22"/>
      <c r="ZI887" s="22"/>
      <c r="ZJ887" s="22"/>
      <c r="ZK887" s="22"/>
      <c r="ZL887" s="22"/>
      <c r="ZM887" s="22"/>
      <c r="ZN887" s="22"/>
      <c r="ZO887" s="22"/>
      <c r="ZP887" s="22"/>
      <c r="ZQ887" s="22"/>
      <c r="ZR887" s="22"/>
      <c r="ZS887" s="22"/>
      <c r="ZT887" s="22"/>
      <c r="ZU887" s="22"/>
      <c r="ZV887" s="22"/>
      <c r="ZW887" s="22"/>
      <c r="ZX887" s="22"/>
      <c r="ZY887" s="22"/>
      <c r="ZZ887" s="22"/>
      <c r="AAA887" s="22"/>
      <c r="AAB887" s="22"/>
      <c r="AAC887" s="22"/>
      <c r="AAD887" s="22"/>
      <c r="AAE887" s="22"/>
      <c r="AAF887" s="22"/>
      <c r="AAG887" s="22"/>
      <c r="AAH887" s="22"/>
      <c r="AAI887" s="22"/>
      <c r="AAJ887" s="22"/>
      <c r="AAK887" s="22"/>
      <c r="AAL887" s="22"/>
      <c r="AAM887" s="22"/>
      <c r="AAN887" s="22"/>
      <c r="AAO887" s="22"/>
      <c r="AAP887" s="22"/>
      <c r="AAQ887" s="22"/>
      <c r="AAR887" s="22"/>
      <c r="AAS887" s="22"/>
      <c r="AAT887" s="22"/>
      <c r="AAU887" s="22"/>
      <c r="AAV887" s="22"/>
      <c r="AAW887" s="22"/>
      <c r="AAX887" s="22"/>
      <c r="AAY887" s="22"/>
      <c r="AAZ887" s="22"/>
      <c r="ABA887" s="22"/>
      <c r="ABB887" s="22"/>
      <c r="ABC887" s="22"/>
      <c r="ABD887" s="22"/>
      <c r="ABE887" s="22"/>
      <c r="ABF887" s="22"/>
      <c r="ABG887" s="22"/>
      <c r="ABH887" s="22"/>
      <c r="ABI887" s="22"/>
      <c r="ABJ887" s="22"/>
      <c r="ABK887" s="22"/>
      <c r="ABL887" s="22"/>
      <c r="ABM887" s="22"/>
      <c r="ABN887" s="22"/>
      <c r="ABO887" s="22"/>
      <c r="ABP887" s="22"/>
      <c r="ABQ887" s="22"/>
      <c r="ABR887" s="22"/>
      <c r="ABS887" s="22"/>
      <c r="ABT887" s="22"/>
      <c r="ABU887" s="22"/>
      <c r="ABV887" s="22"/>
      <c r="ABW887" s="22"/>
      <c r="ABX887" s="22"/>
      <c r="ABY887" s="22"/>
      <c r="ABZ887" s="22"/>
      <c r="ACA887" s="22"/>
      <c r="ACB887" s="22"/>
      <c r="ACC887" s="22"/>
      <c r="ACD887" s="22"/>
      <c r="ACE887" s="22"/>
      <c r="ACF887" s="22"/>
      <c r="ACG887" s="22"/>
      <c r="ACH887" s="22"/>
      <c r="ACI887" s="22"/>
      <c r="ACJ887" s="22"/>
      <c r="ACK887" s="22"/>
      <c r="ACL887" s="22"/>
      <c r="ACM887" s="22"/>
      <c r="ACN887" s="22"/>
      <c r="ACO887" s="22"/>
      <c r="ACP887" s="22"/>
      <c r="ACQ887" s="22"/>
      <c r="ACR887" s="22"/>
      <c r="ACS887" s="22"/>
      <c r="ACT887" s="22"/>
      <c r="ACU887" s="22"/>
      <c r="ACV887" s="22"/>
      <c r="ACW887" s="22"/>
      <c r="ACX887" s="22"/>
      <c r="ACY887" s="22"/>
      <c r="ACZ887" s="22"/>
      <c r="ADA887" s="22"/>
      <c r="ADB887" s="22"/>
      <c r="ADC887" s="22"/>
      <c r="ADD887" s="22"/>
      <c r="ADE887" s="22"/>
      <c r="ADF887" s="22"/>
      <c r="ADG887" s="22"/>
      <c r="ADH887" s="22"/>
      <c r="ADI887" s="22"/>
      <c r="ADJ887" s="22"/>
      <c r="ADK887" s="22"/>
      <c r="ADL887" s="22"/>
      <c r="ADM887" s="22"/>
      <c r="ADN887" s="22"/>
      <c r="ADO887" s="22"/>
      <c r="ADP887" s="22"/>
      <c r="ADQ887" s="22"/>
      <c r="ADR887" s="22"/>
      <c r="ADS887" s="22"/>
      <c r="ADT887" s="22"/>
      <c r="ADU887" s="22"/>
      <c r="ADV887" s="22"/>
      <c r="ADW887" s="22"/>
      <c r="ADX887" s="22"/>
      <c r="ADY887" s="22"/>
      <c r="ADZ887" s="22"/>
      <c r="AEA887" s="22"/>
      <c r="AEB887" s="22"/>
      <c r="AEC887" s="22"/>
      <c r="AED887" s="22"/>
      <c r="AEE887" s="22"/>
      <c r="AEF887" s="22"/>
      <c r="AEG887" s="22"/>
      <c r="AEH887" s="22"/>
      <c r="AEI887" s="22"/>
      <c r="AEJ887" s="22"/>
      <c r="AEK887" s="22"/>
      <c r="AEL887" s="22"/>
      <c r="AEM887" s="22"/>
      <c r="AEN887" s="22"/>
      <c r="AEO887" s="22"/>
      <c r="AEP887" s="22"/>
      <c r="AEQ887" s="22"/>
      <c r="AER887" s="22"/>
      <c r="AES887" s="22"/>
      <c r="AET887" s="22"/>
      <c r="AEU887" s="22"/>
      <c r="AEV887" s="22"/>
      <c r="AEW887" s="22"/>
      <c r="AEX887" s="22"/>
      <c r="AEY887" s="22"/>
      <c r="AEZ887" s="22"/>
      <c r="AFA887" s="22"/>
      <c r="AFB887" s="22"/>
      <c r="AFC887" s="22"/>
      <c r="AFD887" s="22"/>
      <c r="AFE887" s="22"/>
      <c r="AFF887" s="22"/>
      <c r="AFG887" s="22"/>
      <c r="AFH887" s="22"/>
      <c r="AFI887" s="22"/>
      <c r="AFJ887" s="22"/>
      <c r="AFK887" s="22"/>
      <c r="AFL887" s="22"/>
      <c r="AFM887" s="22"/>
      <c r="AFN887" s="22"/>
      <c r="AFO887" s="22"/>
      <c r="AFP887" s="22"/>
      <c r="AFQ887" s="22"/>
      <c r="AFR887" s="22"/>
      <c r="AFS887" s="22"/>
      <c r="AFT887" s="22"/>
      <c r="AFU887" s="22"/>
      <c r="AFV887" s="22"/>
      <c r="AFW887" s="22"/>
      <c r="AFX887" s="22"/>
      <c r="AFY887" s="22"/>
      <c r="AFZ887" s="22"/>
      <c r="AGA887" s="22"/>
      <c r="AGB887" s="22"/>
      <c r="AGC887" s="22"/>
      <c r="AGD887" s="22"/>
      <c r="AGE887" s="22"/>
      <c r="AGF887" s="22"/>
      <c r="AGG887" s="22"/>
      <c r="AGH887" s="22"/>
      <c r="AGI887" s="22"/>
      <c r="AGJ887" s="22"/>
      <c r="AGK887" s="22"/>
      <c r="AGL887" s="22"/>
      <c r="AGM887" s="22"/>
      <c r="AGN887" s="22"/>
      <c r="AGO887" s="22"/>
      <c r="AGP887" s="22"/>
      <c r="AGQ887" s="22"/>
      <c r="AGR887" s="22"/>
      <c r="AGS887" s="22"/>
      <c r="AGT887" s="22"/>
      <c r="AGU887" s="22"/>
      <c r="AGV887" s="22"/>
      <c r="AGW887" s="22"/>
      <c r="AGX887" s="22"/>
      <c r="AGY887" s="22"/>
      <c r="AGZ887" s="22"/>
      <c r="AHA887" s="22"/>
      <c r="AHB887" s="22"/>
      <c r="AHC887" s="22"/>
      <c r="AHD887" s="22"/>
      <c r="AHE887" s="22"/>
      <c r="AHF887" s="22"/>
      <c r="AHG887" s="22"/>
      <c r="AHH887" s="22"/>
      <c r="AHI887" s="22"/>
      <c r="AHJ887" s="22"/>
      <c r="AHK887" s="22"/>
      <c r="AHL887" s="22"/>
      <c r="AHM887" s="22"/>
      <c r="AHN887" s="22"/>
      <c r="AHO887" s="22"/>
      <c r="AHP887" s="22"/>
      <c r="AHQ887" s="22"/>
      <c r="AHR887" s="22"/>
      <c r="AHS887" s="22"/>
      <c r="AHT887" s="22"/>
      <c r="AHU887" s="22"/>
      <c r="AHV887" s="22"/>
      <c r="AHW887" s="22"/>
      <c r="AHX887" s="22"/>
      <c r="AHY887" s="22"/>
      <c r="AHZ887" s="22"/>
      <c r="AIA887" s="22"/>
      <c r="AIB887" s="22"/>
      <c r="AIC887" s="22"/>
      <c r="AID887" s="22"/>
      <c r="AIE887" s="22"/>
      <c r="AIF887" s="22"/>
      <c r="AIG887" s="22"/>
      <c r="AIH887" s="22"/>
      <c r="AII887" s="22"/>
      <c r="AIJ887" s="22"/>
      <c r="AIK887" s="22"/>
      <c r="AIL887" s="22"/>
      <c r="AIM887" s="22"/>
      <c r="AIN887" s="22"/>
      <c r="AIO887" s="22"/>
      <c r="AIP887" s="22"/>
      <c r="AIQ887" s="22"/>
      <c r="AIR887" s="22"/>
      <c r="AIS887" s="22"/>
      <c r="AIT887" s="22"/>
      <c r="AIU887" s="22"/>
      <c r="AIV887" s="22"/>
      <c r="AIW887" s="22"/>
      <c r="AIX887" s="22"/>
      <c r="AIY887" s="22"/>
      <c r="AIZ887" s="22"/>
      <c r="AJA887" s="22"/>
      <c r="AJB887" s="22"/>
      <c r="AJC887" s="22"/>
      <c r="AJD887" s="22"/>
      <c r="AJE887" s="22"/>
      <c r="AJF887" s="22"/>
      <c r="AJG887" s="22"/>
      <c r="AJH887" s="22"/>
      <c r="AJI887" s="22"/>
      <c r="AJJ887" s="22"/>
      <c r="AJK887" s="22"/>
      <c r="AJL887" s="22"/>
      <c r="AJM887" s="22"/>
      <c r="AJN887" s="22"/>
      <c r="AJO887" s="22"/>
      <c r="AJP887" s="22"/>
      <c r="AJQ887" s="22"/>
      <c r="AJR887" s="22"/>
      <c r="AJS887" s="22"/>
      <c r="AJT887" s="22"/>
      <c r="AJU887" s="22"/>
      <c r="AJV887" s="22"/>
      <c r="AJW887" s="22"/>
      <c r="AJX887" s="22"/>
      <c r="AJY887" s="22"/>
      <c r="AJZ887" s="22"/>
      <c r="AKA887" s="22"/>
      <c r="AKB887" s="22"/>
      <c r="AKC887" s="22"/>
      <c r="AKD887" s="22"/>
      <c r="AKE887" s="22"/>
      <c r="AKF887" s="22"/>
      <c r="AKG887" s="22"/>
      <c r="AKH887" s="22"/>
      <c r="AKI887" s="22"/>
      <c r="AKJ887" s="22"/>
      <c r="AKK887" s="22"/>
      <c r="AKL887" s="22"/>
      <c r="AKM887" s="22"/>
      <c r="AKN887" s="22"/>
      <c r="AKO887" s="22"/>
      <c r="AKP887" s="22"/>
      <c r="AKQ887" s="22"/>
      <c r="AKR887" s="22"/>
      <c r="AKS887" s="22"/>
      <c r="AKT887" s="22"/>
      <c r="AKU887" s="22"/>
      <c r="AKV887" s="22"/>
      <c r="AKW887" s="22"/>
      <c r="AKX887" s="22"/>
      <c r="AKY887" s="22"/>
      <c r="AKZ887" s="22"/>
      <c r="ALA887" s="22"/>
      <c r="ALB887" s="22"/>
      <c r="ALC887" s="22"/>
      <c r="ALD887" s="22"/>
      <c r="ALE887" s="22"/>
      <c r="ALF887" s="22"/>
      <c r="ALG887" s="22"/>
      <c r="ALH887" s="22"/>
      <c r="ALI887" s="22"/>
      <c r="ALJ887" s="22"/>
      <c r="ALK887" s="22"/>
      <c r="ALL887" s="22"/>
      <c r="ALM887" s="22"/>
      <c r="ALN887" s="22"/>
      <c r="ALO887" s="22"/>
      <c r="ALP887" s="22"/>
      <c r="ALQ887" s="22"/>
      <c r="ALR887" s="22"/>
      <c r="ALS887" s="22"/>
      <c r="ALT887" s="22"/>
      <c r="ALU887" s="22"/>
      <c r="ALV887" s="22"/>
      <c r="ALW887" s="22"/>
      <c r="ALX887" s="22"/>
      <c r="ALY887" s="22"/>
      <c r="ALZ887" s="22"/>
      <c r="AMA887" s="22"/>
      <c r="AMB887" s="22"/>
      <c r="AMC887" s="22"/>
      <c r="AMD887" s="22"/>
      <c r="AME887" s="22"/>
      <c r="AMF887" s="22"/>
      <c r="AMG887" s="22"/>
      <c r="AMH887" s="22"/>
      <c r="AMI887" s="22"/>
      <c r="AMJ887" s="22"/>
      <c r="AMK887" s="22"/>
      <c r="AML887" s="22"/>
      <c r="AMM887" s="22"/>
      <c r="AMN887" s="22"/>
      <c r="AMO887" s="22"/>
      <c r="AMP887" s="22"/>
      <c r="AMQ887" s="22"/>
      <c r="AMR887" s="22"/>
      <c r="AMS887" s="22"/>
      <c r="AMT887" s="22"/>
      <c r="AMU887" s="22"/>
      <c r="AMV887" s="22"/>
      <c r="AMW887" s="22"/>
      <c r="AMX887" s="22"/>
      <c r="AMY887" s="22"/>
      <c r="AMZ887" s="22"/>
      <c r="ANA887" s="22"/>
      <c r="ANB887" s="22"/>
      <c r="ANC887" s="22"/>
      <c r="AND887" s="22"/>
      <c r="ANE887" s="22"/>
      <c r="ANF887" s="22"/>
      <c r="ANG887" s="22"/>
      <c r="ANH887" s="22"/>
      <c r="ANI887" s="22"/>
      <c r="ANJ887" s="22"/>
      <c r="ANK887" s="22"/>
      <c r="ANL887" s="22"/>
      <c r="ANM887" s="22"/>
      <c r="ANN887" s="22"/>
      <c r="ANO887" s="22"/>
      <c r="ANP887" s="22"/>
      <c r="ANQ887" s="22"/>
      <c r="ANR887" s="22"/>
      <c r="ANS887" s="22"/>
      <c r="ANT887" s="22"/>
      <c r="ANU887" s="22"/>
      <c r="ANV887" s="22"/>
      <c r="ANW887" s="22"/>
      <c r="ANX887" s="22"/>
      <c r="ANY887" s="22"/>
      <c r="ANZ887" s="22"/>
      <c r="AOA887" s="22"/>
      <c r="AOB887" s="22"/>
      <c r="AOC887" s="22"/>
      <c r="AOD887" s="22"/>
      <c r="AOE887" s="22"/>
      <c r="AOF887" s="22"/>
      <c r="AOG887" s="22"/>
      <c r="AOH887" s="22"/>
      <c r="AOI887" s="22"/>
      <c r="AOJ887" s="22"/>
      <c r="AOK887" s="22"/>
      <c r="AOL887" s="22"/>
      <c r="AOM887" s="22"/>
      <c r="AON887" s="22"/>
      <c r="AOO887" s="22"/>
      <c r="AOP887" s="22"/>
      <c r="AOQ887" s="22"/>
      <c r="AOR887" s="22"/>
      <c r="AOS887" s="22"/>
      <c r="AOT887" s="22"/>
      <c r="AOU887" s="22"/>
      <c r="AOV887" s="22"/>
      <c r="AOW887" s="22"/>
      <c r="AOX887" s="22"/>
      <c r="AOY887" s="22"/>
      <c r="AOZ887" s="22"/>
      <c r="APA887" s="22"/>
      <c r="APB887" s="22"/>
      <c r="APC887" s="22"/>
      <c r="APD887" s="22"/>
      <c r="APE887" s="22"/>
      <c r="APF887" s="22"/>
      <c r="APG887" s="22"/>
      <c r="APH887" s="22"/>
      <c r="API887" s="22"/>
      <c r="APJ887" s="22"/>
      <c r="APK887" s="22"/>
      <c r="APL887" s="22"/>
      <c r="APM887" s="22"/>
      <c r="APN887" s="22"/>
      <c r="APO887" s="22"/>
      <c r="APP887" s="22"/>
      <c r="APQ887" s="22"/>
      <c r="APR887" s="22"/>
      <c r="APS887" s="22"/>
      <c r="APT887" s="22"/>
      <c r="APU887" s="22"/>
      <c r="APV887" s="22"/>
      <c r="APW887" s="22"/>
      <c r="APX887" s="22"/>
      <c r="APY887" s="22"/>
      <c r="APZ887" s="22"/>
      <c r="AQA887" s="22"/>
      <c r="AQB887" s="22"/>
      <c r="AQC887" s="22"/>
      <c r="AQD887" s="22"/>
      <c r="AQE887" s="22"/>
      <c r="AQF887" s="22"/>
      <c r="AQG887" s="22"/>
      <c r="AQH887" s="22"/>
      <c r="AQI887" s="22"/>
      <c r="AQJ887" s="22"/>
      <c r="AQK887" s="22"/>
      <c r="AQL887" s="22"/>
      <c r="AQM887" s="22"/>
      <c r="AQN887" s="22"/>
      <c r="AQO887" s="22"/>
      <c r="AQP887" s="22"/>
      <c r="AQQ887" s="22"/>
      <c r="AQR887" s="22"/>
      <c r="AQS887" s="22"/>
      <c r="AQT887" s="22"/>
      <c r="AQU887" s="22"/>
      <c r="AQV887" s="22"/>
      <c r="AQW887" s="22"/>
      <c r="AQX887" s="22"/>
      <c r="AQY887" s="22"/>
      <c r="AQZ887" s="22"/>
      <c r="ARA887" s="22"/>
      <c r="ARB887" s="22"/>
      <c r="ARC887" s="22"/>
      <c r="ARD887" s="22"/>
      <c r="ARE887" s="22"/>
      <c r="ARF887" s="22"/>
      <c r="ARG887" s="22"/>
      <c r="ARH887" s="22"/>
      <c r="ARI887" s="22"/>
      <c r="ARJ887" s="22"/>
      <c r="ARK887" s="22"/>
      <c r="ARL887" s="22"/>
      <c r="ARM887" s="22"/>
      <c r="ARN887" s="22"/>
      <c r="ARO887" s="22"/>
      <c r="ARP887" s="22"/>
      <c r="ARQ887" s="22"/>
      <c r="ARR887" s="22"/>
      <c r="ARS887" s="22"/>
      <c r="ART887" s="22"/>
      <c r="ARU887" s="22"/>
      <c r="ARV887" s="22"/>
      <c r="ARW887" s="22"/>
      <c r="ARX887" s="22"/>
      <c r="ARY887" s="22"/>
      <c r="ARZ887" s="22"/>
      <c r="ASA887" s="22"/>
      <c r="ASB887" s="22"/>
      <c r="ASC887" s="22"/>
      <c r="ASD887" s="22"/>
      <c r="ASE887" s="22"/>
      <c r="ASF887" s="22"/>
      <c r="ASG887" s="22"/>
      <c r="ASH887" s="22"/>
      <c r="ASI887" s="22"/>
      <c r="ASJ887" s="22"/>
      <c r="ASK887" s="22"/>
      <c r="ASL887" s="22"/>
      <c r="ASM887" s="22"/>
      <c r="ASN887" s="22"/>
      <c r="ASO887" s="22"/>
      <c r="ASP887" s="22"/>
      <c r="ASQ887" s="22"/>
      <c r="ASR887" s="22"/>
      <c r="ASS887" s="22"/>
      <c r="AST887" s="22"/>
      <c r="ASU887" s="22"/>
      <c r="ASV887" s="22"/>
      <c r="ASW887" s="22"/>
      <c r="ASX887" s="22"/>
      <c r="ASY887" s="22"/>
      <c r="ASZ887" s="22"/>
      <c r="ATA887" s="22"/>
      <c r="ATB887" s="22"/>
      <c r="ATC887" s="22"/>
      <c r="ATD887" s="22"/>
      <c r="ATE887" s="22"/>
      <c r="ATF887" s="22"/>
      <c r="ATG887" s="22"/>
      <c r="ATH887" s="22"/>
      <c r="ATI887" s="22"/>
      <c r="ATJ887" s="22"/>
      <c r="ATK887" s="22"/>
      <c r="ATL887" s="22"/>
      <c r="ATM887" s="22"/>
      <c r="ATN887" s="22"/>
      <c r="ATO887" s="22"/>
      <c r="ATP887" s="22"/>
      <c r="ATQ887" s="22"/>
      <c r="ATR887" s="22"/>
      <c r="ATS887" s="22"/>
      <c r="ATT887" s="22"/>
      <c r="ATU887" s="22"/>
      <c r="ATV887" s="22"/>
      <c r="ATW887" s="22"/>
      <c r="ATX887" s="22"/>
      <c r="ATY887" s="22"/>
      <c r="ATZ887" s="22"/>
      <c r="AUA887" s="22"/>
      <c r="AUB887" s="22"/>
      <c r="AUC887" s="22"/>
      <c r="AUD887" s="22"/>
      <c r="AUE887" s="22"/>
      <c r="AUF887" s="22"/>
      <c r="AUG887" s="22"/>
      <c r="AUH887" s="22"/>
      <c r="AUI887" s="22"/>
      <c r="AUJ887" s="22"/>
      <c r="AUK887" s="22"/>
      <c r="AUL887" s="22"/>
      <c r="AUM887" s="22"/>
      <c r="AUN887" s="22"/>
      <c r="AUO887" s="22"/>
      <c r="AUP887" s="22"/>
      <c r="AUQ887" s="22"/>
      <c r="AUR887" s="22"/>
      <c r="AUS887" s="22"/>
      <c r="AUT887" s="22"/>
      <c r="AUU887" s="22"/>
      <c r="AUV887" s="22"/>
      <c r="AUW887" s="22"/>
      <c r="AUX887" s="22"/>
      <c r="AUY887" s="22"/>
      <c r="AUZ887" s="22"/>
      <c r="AVA887" s="22"/>
      <c r="AVB887" s="22"/>
      <c r="AVC887" s="22"/>
      <c r="AVD887" s="22"/>
      <c r="AVE887" s="22"/>
      <c r="AVF887" s="22"/>
      <c r="AVG887" s="22"/>
      <c r="AVH887" s="22"/>
      <c r="AVI887" s="22"/>
      <c r="AVJ887" s="22"/>
      <c r="AVK887" s="22"/>
      <c r="AVL887" s="22"/>
      <c r="AVM887" s="22"/>
      <c r="AVN887" s="22"/>
      <c r="AVO887" s="22"/>
      <c r="AVP887" s="22"/>
      <c r="AVQ887" s="22"/>
      <c r="AVR887" s="22"/>
      <c r="AVS887" s="22"/>
      <c r="AVT887" s="22"/>
      <c r="AVU887" s="22"/>
      <c r="AVV887" s="22"/>
      <c r="AVW887" s="22"/>
      <c r="AVX887" s="22"/>
      <c r="AVY887" s="22"/>
      <c r="AVZ887" s="22"/>
      <c r="AWA887" s="22"/>
      <c r="AWB887" s="22"/>
      <c r="AWC887" s="22"/>
      <c r="AWD887" s="22"/>
      <c r="AWE887" s="22"/>
      <c r="AWF887" s="22"/>
      <c r="AWG887" s="22"/>
      <c r="AWH887" s="22"/>
      <c r="AWI887" s="22"/>
      <c r="AWJ887" s="22"/>
      <c r="AWK887" s="22"/>
      <c r="AWL887" s="22"/>
      <c r="AWM887" s="22"/>
      <c r="AWN887" s="22"/>
      <c r="AWO887" s="22"/>
      <c r="AWP887" s="22"/>
      <c r="AWQ887" s="22"/>
      <c r="AWR887" s="22"/>
      <c r="AWS887" s="22"/>
      <c r="AWT887" s="22"/>
      <c r="AWU887" s="22"/>
      <c r="AWV887" s="22"/>
      <c r="AWW887" s="22"/>
      <c r="AWX887" s="22"/>
      <c r="AWY887" s="22"/>
      <c r="AWZ887" s="22"/>
      <c r="AXA887" s="22"/>
      <c r="AXB887" s="22"/>
      <c r="AXC887" s="22"/>
      <c r="AXD887" s="22"/>
      <c r="AXE887" s="22"/>
      <c r="AXF887" s="22"/>
      <c r="AXG887" s="22"/>
      <c r="AXH887" s="22"/>
      <c r="AXI887" s="22"/>
      <c r="AXJ887" s="22"/>
      <c r="AXK887" s="22"/>
      <c r="AXL887" s="22"/>
      <c r="AXM887" s="22"/>
      <c r="AXN887" s="22"/>
      <c r="AXO887" s="22"/>
      <c r="AXP887" s="22"/>
      <c r="AXQ887" s="22"/>
      <c r="AXR887" s="22"/>
      <c r="AXS887" s="22"/>
      <c r="AXT887" s="22"/>
      <c r="AXU887" s="22"/>
      <c r="AXV887" s="22"/>
      <c r="AXW887" s="22"/>
      <c r="AXX887" s="22"/>
      <c r="AXY887" s="22"/>
      <c r="AXZ887" s="22"/>
      <c r="AYA887" s="22"/>
      <c r="AYB887" s="22"/>
      <c r="AYC887" s="22"/>
      <c r="AYD887" s="22"/>
      <c r="AYE887" s="22"/>
      <c r="AYF887" s="22"/>
      <c r="AYG887" s="22"/>
      <c r="AYH887" s="22"/>
      <c r="AYI887" s="22"/>
      <c r="AYJ887" s="22"/>
      <c r="AYK887" s="22"/>
      <c r="AYL887" s="22"/>
      <c r="AYM887" s="22"/>
      <c r="AYN887" s="22"/>
      <c r="AYO887" s="22"/>
      <c r="AYP887" s="22"/>
      <c r="AYQ887" s="22"/>
      <c r="AYR887" s="22"/>
      <c r="AYS887" s="22"/>
      <c r="AYT887" s="22"/>
      <c r="AYU887" s="22"/>
      <c r="AYV887" s="22"/>
      <c r="AYW887" s="22"/>
      <c r="AYX887" s="22"/>
      <c r="AYY887" s="22"/>
      <c r="AYZ887" s="22"/>
      <c r="AZA887" s="22"/>
      <c r="AZB887" s="22"/>
      <c r="AZC887" s="22"/>
      <c r="AZD887" s="22"/>
      <c r="AZE887" s="22"/>
      <c r="AZF887" s="22"/>
      <c r="AZG887" s="22"/>
      <c r="AZH887" s="22"/>
      <c r="AZI887" s="22"/>
      <c r="AZJ887" s="22"/>
      <c r="AZK887" s="22"/>
      <c r="AZL887" s="22"/>
      <c r="AZM887" s="22"/>
      <c r="AZN887" s="22"/>
      <c r="AZO887" s="22"/>
      <c r="AZP887" s="22"/>
      <c r="AZQ887" s="22"/>
      <c r="AZR887" s="22"/>
      <c r="AZS887" s="22"/>
      <c r="AZT887" s="22"/>
      <c r="AZU887" s="22"/>
      <c r="AZV887" s="22"/>
      <c r="AZW887" s="22"/>
      <c r="AZX887" s="22"/>
      <c r="AZY887" s="22"/>
      <c r="AZZ887" s="22"/>
      <c r="BAA887" s="22"/>
      <c r="BAB887" s="22"/>
      <c r="BAC887" s="22"/>
      <c r="BAD887" s="22"/>
      <c r="BAE887" s="22"/>
      <c r="BAF887" s="22"/>
      <c r="BAG887" s="22"/>
      <c r="BAH887" s="22"/>
      <c r="BAI887" s="22"/>
      <c r="BAJ887" s="22"/>
      <c r="BAK887" s="22"/>
      <c r="BAL887" s="22"/>
      <c r="BAM887" s="22"/>
      <c r="BAN887" s="22"/>
      <c r="BAO887" s="22"/>
      <c r="BAP887" s="22"/>
      <c r="BAQ887" s="22"/>
      <c r="BAR887" s="22"/>
      <c r="BAS887" s="22"/>
      <c r="BAT887" s="22"/>
      <c r="BAU887" s="22"/>
      <c r="BAV887" s="22"/>
      <c r="BAW887" s="22"/>
      <c r="BAX887" s="22"/>
      <c r="BAY887" s="22"/>
      <c r="BAZ887" s="22"/>
      <c r="BBA887" s="22"/>
      <c r="BBB887" s="22"/>
      <c r="BBC887" s="22"/>
      <c r="BBD887" s="22"/>
      <c r="BBE887" s="22"/>
      <c r="BBF887" s="22"/>
      <c r="BBG887" s="22"/>
      <c r="BBH887" s="22"/>
      <c r="BBI887" s="22"/>
      <c r="BBJ887" s="22"/>
      <c r="BBK887" s="22"/>
      <c r="BBL887" s="22"/>
      <c r="BBM887" s="22"/>
      <c r="BBN887" s="22"/>
      <c r="BBO887" s="22"/>
      <c r="BBP887" s="22"/>
      <c r="BBQ887" s="22"/>
      <c r="BBR887" s="22"/>
      <c r="BBS887" s="22"/>
      <c r="BBT887" s="22"/>
      <c r="BBU887" s="22"/>
      <c r="BBV887" s="22"/>
      <c r="BBW887" s="22"/>
      <c r="BBX887" s="22"/>
      <c r="BBY887" s="22"/>
      <c r="BBZ887" s="22"/>
      <c r="BCA887" s="22"/>
      <c r="BCB887" s="22"/>
      <c r="BCC887" s="22"/>
      <c r="BCD887" s="22"/>
      <c r="BCE887" s="22"/>
      <c r="BCF887" s="22"/>
      <c r="BCG887" s="22"/>
      <c r="BCH887" s="22"/>
      <c r="BCI887" s="22"/>
      <c r="BCJ887" s="22"/>
      <c r="BCK887" s="22"/>
      <c r="BCL887" s="22"/>
      <c r="BCM887" s="22"/>
      <c r="BCN887" s="22"/>
      <c r="BCO887" s="22"/>
      <c r="BCP887" s="22"/>
      <c r="BCQ887" s="22"/>
      <c r="BCR887" s="22"/>
      <c r="BCS887" s="22"/>
      <c r="BCT887" s="22"/>
      <c r="BCU887" s="22"/>
      <c r="BCV887" s="22"/>
      <c r="BCW887" s="22"/>
      <c r="BCX887" s="22"/>
      <c r="BCY887" s="22"/>
      <c r="BCZ887" s="22"/>
      <c r="BDA887" s="22"/>
      <c r="BDB887" s="22"/>
      <c r="BDC887" s="22"/>
      <c r="BDD887" s="22"/>
      <c r="BDE887" s="22"/>
      <c r="BDF887" s="22"/>
      <c r="BDG887" s="22"/>
      <c r="BDH887" s="22"/>
      <c r="BDI887" s="22"/>
      <c r="BDJ887" s="22"/>
      <c r="BDK887" s="22"/>
      <c r="BDL887" s="22"/>
      <c r="BDM887" s="22"/>
      <c r="BDN887" s="22"/>
      <c r="BDO887" s="22"/>
      <c r="BDP887" s="22"/>
      <c r="BDQ887" s="22"/>
      <c r="BDR887" s="22"/>
      <c r="BDS887" s="22"/>
      <c r="BDT887" s="22"/>
      <c r="BDU887" s="22"/>
      <c r="BDV887" s="22"/>
      <c r="BDW887" s="22"/>
      <c r="BDX887" s="22"/>
      <c r="BDY887" s="22"/>
      <c r="BDZ887" s="22"/>
      <c r="BEA887" s="22"/>
      <c r="BEB887" s="22"/>
      <c r="BEC887" s="22"/>
      <c r="BED887" s="22"/>
      <c r="BEE887" s="22"/>
      <c r="BEF887" s="22"/>
      <c r="BEG887" s="22"/>
      <c r="BEH887" s="22"/>
      <c r="BEI887" s="22"/>
      <c r="BEJ887" s="22"/>
      <c r="BEK887" s="22"/>
      <c r="BEL887" s="22"/>
      <c r="BEM887" s="22"/>
      <c r="BEN887" s="22"/>
      <c r="BEO887" s="22"/>
      <c r="BEP887" s="22"/>
      <c r="BEQ887" s="22"/>
      <c r="BER887" s="22"/>
      <c r="BES887" s="22"/>
      <c r="BET887" s="22"/>
      <c r="BEU887" s="22"/>
      <c r="BEV887" s="22"/>
      <c r="BEW887" s="22"/>
      <c r="BEX887" s="22"/>
      <c r="BEY887" s="22"/>
      <c r="BEZ887" s="22"/>
      <c r="BFA887" s="22"/>
      <c r="BFB887" s="22"/>
      <c r="BFC887" s="22"/>
      <c r="BFD887" s="22"/>
      <c r="BFE887" s="22"/>
      <c r="BFF887" s="22"/>
      <c r="BFG887" s="22"/>
      <c r="BFH887" s="22"/>
      <c r="BFI887" s="22"/>
      <c r="BFJ887" s="22"/>
      <c r="BFK887" s="22"/>
      <c r="BFL887" s="22"/>
      <c r="BFM887" s="22"/>
      <c r="BFN887" s="22"/>
      <c r="BFO887" s="22"/>
      <c r="BFP887" s="22"/>
      <c r="BFQ887" s="22"/>
      <c r="BFR887" s="22"/>
      <c r="BFS887" s="22"/>
      <c r="BFT887" s="22"/>
      <c r="BFU887" s="22"/>
      <c r="BFV887" s="22"/>
      <c r="BFW887" s="22"/>
      <c r="BFX887" s="22"/>
      <c r="BFY887" s="22"/>
      <c r="BFZ887" s="22"/>
      <c r="BGA887" s="22"/>
      <c r="BGB887" s="22"/>
      <c r="BGC887" s="22"/>
      <c r="BGD887" s="22"/>
      <c r="BGE887" s="22"/>
      <c r="BGF887" s="22"/>
      <c r="BGG887" s="22"/>
      <c r="BGH887" s="22"/>
      <c r="BGI887" s="22"/>
      <c r="BGJ887" s="22"/>
      <c r="BGK887" s="22"/>
      <c r="BGL887" s="22"/>
      <c r="BGM887" s="22"/>
      <c r="BGN887" s="22"/>
      <c r="BGO887" s="22"/>
      <c r="BGP887" s="22"/>
      <c r="BGQ887" s="22"/>
      <c r="BGR887" s="22"/>
      <c r="BGS887" s="22"/>
      <c r="BGT887" s="22"/>
      <c r="BGU887" s="22"/>
      <c r="BGV887" s="22"/>
      <c r="BGW887" s="22"/>
      <c r="BGX887" s="22"/>
      <c r="BGY887" s="22"/>
      <c r="BGZ887" s="22"/>
      <c r="BHA887" s="22"/>
      <c r="BHB887" s="22"/>
      <c r="BHC887" s="22"/>
      <c r="BHD887" s="22"/>
      <c r="BHE887" s="22"/>
      <c r="BHF887" s="22"/>
      <c r="BHG887" s="22"/>
      <c r="BHH887" s="22"/>
      <c r="BHI887" s="22"/>
      <c r="BHJ887" s="22"/>
      <c r="BHK887" s="22"/>
      <c r="BHL887" s="22"/>
      <c r="BHM887" s="22"/>
      <c r="BHN887" s="22"/>
      <c r="BHO887" s="22"/>
      <c r="BHP887" s="22"/>
      <c r="BHQ887" s="22"/>
      <c r="BHR887" s="22"/>
      <c r="BHS887" s="22"/>
      <c r="BHT887" s="22"/>
      <c r="BHU887" s="22"/>
      <c r="BHV887" s="22"/>
      <c r="BHW887" s="22"/>
      <c r="BHX887" s="22"/>
      <c r="BHY887" s="22"/>
      <c r="BHZ887" s="22"/>
      <c r="BIA887" s="22"/>
      <c r="BIB887" s="22"/>
      <c r="BIC887" s="22"/>
      <c r="BID887" s="22"/>
      <c r="BIE887" s="22"/>
      <c r="BIF887" s="22"/>
      <c r="BIG887" s="22"/>
      <c r="BIH887" s="22"/>
      <c r="BII887" s="22"/>
      <c r="BIJ887" s="22"/>
      <c r="BIK887" s="22"/>
      <c r="BIL887" s="22"/>
      <c r="BIM887" s="22"/>
      <c r="BIN887" s="22"/>
      <c r="BIO887" s="22"/>
      <c r="BIP887" s="22"/>
      <c r="BIQ887" s="22"/>
      <c r="BIR887" s="22"/>
      <c r="BIS887" s="22"/>
      <c r="BIT887" s="22"/>
      <c r="BIU887" s="22"/>
      <c r="BIV887" s="22"/>
      <c r="BIW887" s="22"/>
      <c r="BIX887" s="22"/>
      <c r="BIY887" s="22"/>
      <c r="BIZ887" s="22"/>
      <c r="BJA887" s="22"/>
      <c r="BJB887" s="22"/>
      <c r="BJC887" s="22"/>
      <c r="BJD887" s="22"/>
      <c r="BJE887" s="22"/>
      <c r="BJF887" s="22"/>
      <c r="BJG887" s="22"/>
      <c r="BJH887" s="22"/>
      <c r="BJI887" s="22"/>
      <c r="BJJ887" s="22"/>
      <c r="BJK887" s="22"/>
      <c r="BJL887" s="22"/>
      <c r="BJM887" s="22"/>
      <c r="BJN887" s="22"/>
      <c r="BJO887" s="22"/>
      <c r="BJP887" s="22"/>
      <c r="BJQ887" s="22"/>
      <c r="BJR887" s="22"/>
      <c r="BJS887" s="22"/>
      <c r="BJT887" s="22"/>
      <c r="BJU887" s="22"/>
      <c r="BJV887" s="22"/>
      <c r="BJW887" s="22"/>
      <c r="BJX887" s="22"/>
      <c r="BJY887" s="22"/>
      <c r="BJZ887" s="22"/>
      <c r="BKA887" s="22"/>
      <c r="BKB887" s="22"/>
      <c r="BKC887" s="22"/>
      <c r="BKD887" s="22"/>
      <c r="BKE887" s="22"/>
      <c r="BKF887" s="22"/>
      <c r="BKG887" s="22"/>
      <c r="BKH887" s="22"/>
      <c r="BKI887" s="22"/>
      <c r="BKJ887" s="22"/>
      <c r="BKK887" s="22"/>
      <c r="BKL887" s="22"/>
      <c r="BKM887" s="22"/>
      <c r="BKN887" s="22"/>
      <c r="BKO887" s="22"/>
      <c r="BKP887" s="22"/>
      <c r="BKQ887" s="22"/>
      <c r="BKR887" s="22"/>
      <c r="BKS887" s="22"/>
      <c r="BKT887" s="22"/>
      <c r="BKU887" s="22"/>
      <c r="BKV887" s="22"/>
      <c r="BKW887" s="22"/>
      <c r="BKX887" s="22"/>
      <c r="BKY887" s="22"/>
      <c r="BKZ887" s="22"/>
      <c r="BLA887" s="22"/>
      <c r="BLB887" s="22"/>
      <c r="BLC887" s="22"/>
      <c r="BLD887" s="22"/>
      <c r="BLE887" s="22"/>
      <c r="BLF887" s="22"/>
      <c r="BLG887" s="22"/>
      <c r="BLH887" s="22"/>
      <c r="BLI887" s="22"/>
      <c r="BLJ887" s="22"/>
      <c r="BLK887" s="22"/>
      <c r="BLL887" s="22"/>
      <c r="BLM887" s="22"/>
      <c r="BLN887" s="22"/>
      <c r="BLO887" s="22"/>
      <c r="BLP887" s="22"/>
      <c r="BLQ887" s="22"/>
      <c r="BLR887" s="22"/>
      <c r="BLS887" s="22"/>
      <c r="BLT887" s="22"/>
      <c r="BLU887" s="22"/>
      <c r="BLV887" s="22"/>
      <c r="BLW887" s="22"/>
      <c r="BLX887" s="22"/>
      <c r="BLY887" s="22"/>
      <c r="BLZ887" s="22"/>
      <c r="BMA887" s="22"/>
      <c r="BMB887" s="22"/>
      <c r="BMC887" s="22"/>
      <c r="BMD887" s="22"/>
      <c r="BME887" s="22"/>
      <c r="BMF887" s="22"/>
      <c r="BMG887" s="22"/>
      <c r="BMH887" s="22"/>
      <c r="BMI887" s="22"/>
      <c r="BMJ887" s="22"/>
      <c r="BMK887" s="22"/>
      <c r="BML887" s="22"/>
      <c r="BMM887" s="22"/>
      <c r="BMN887" s="22"/>
      <c r="BMO887" s="22"/>
      <c r="BMP887" s="22"/>
      <c r="BMQ887" s="22"/>
      <c r="BMR887" s="22"/>
      <c r="BMS887" s="22"/>
      <c r="BMT887" s="22"/>
      <c r="BMU887" s="22"/>
      <c r="BMV887" s="22"/>
      <c r="BMW887" s="22"/>
      <c r="BMX887" s="22"/>
      <c r="BMY887" s="22"/>
      <c r="BMZ887" s="22"/>
      <c r="BNA887" s="22"/>
      <c r="BNB887" s="22"/>
      <c r="BNC887" s="22"/>
      <c r="BND887" s="22"/>
      <c r="BNE887" s="22"/>
      <c r="BNF887" s="22"/>
      <c r="BNG887" s="22"/>
      <c r="BNH887" s="22"/>
      <c r="BNI887" s="22"/>
      <c r="BNJ887" s="22"/>
      <c r="BNK887" s="22"/>
      <c r="BNL887" s="22"/>
      <c r="BNM887" s="22"/>
      <c r="BNN887" s="22"/>
      <c r="BNO887" s="22"/>
      <c r="BNP887" s="22"/>
      <c r="BNQ887" s="22"/>
      <c r="BNR887" s="22"/>
      <c r="BNS887" s="22"/>
      <c r="BNT887" s="22"/>
      <c r="BNU887" s="22"/>
      <c r="BNV887" s="22"/>
      <c r="BNW887" s="22"/>
      <c r="BNX887" s="22"/>
      <c r="BNY887" s="22"/>
      <c r="BNZ887" s="22"/>
      <c r="BOA887" s="22"/>
      <c r="BOB887" s="22"/>
      <c r="BOC887" s="22"/>
      <c r="BOD887" s="22"/>
      <c r="BOE887" s="22"/>
      <c r="BOF887" s="22"/>
      <c r="BOG887" s="22"/>
      <c r="BOH887" s="22"/>
      <c r="BOI887" s="22"/>
      <c r="BOJ887" s="22"/>
      <c r="BOK887" s="22"/>
      <c r="BOL887" s="22"/>
      <c r="BOM887" s="22"/>
      <c r="BON887" s="22"/>
      <c r="BOO887" s="22"/>
      <c r="BOP887" s="22"/>
      <c r="BOQ887" s="22"/>
      <c r="BOR887" s="22"/>
      <c r="BOS887" s="22"/>
      <c r="BOT887" s="22"/>
      <c r="BOU887" s="22"/>
      <c r="BOV887" s="22"/>
      <c r="BOW887" s="22"/>
      <c r="BOX887" s="22"/>
      <c r="BOY887" s="22"/>
      <c r="BOZ887" s="22"/>
      <c r="BPA887" s="22"/>
      <c r="BPB887" s="22"/>
      <c r="BPC887" s="22"/>
      <c r="BPD887" s="22"/>
      <c r="BPE887" s="22"/>
      <c r="BPF887" s="22"/>
      <c r="BPG887" s="22"/>
      <c r="BPH887" s="22"/>
      <c r="BPI887" s="22"/>
      <c r="BPJ887" s="22"/>
      <c r="BPK887" s="22"/>
      <c r="BPL887" s="22"/>
      <c r="BPM887" s="22"/>
      <c r="BPN887" s="22"/>
      <c r="BPO887" s="22"/>
      <c r="BPP887" s="22"/>
      <c r="BPQ887" s="22"/>
      <c r="BPR887" s="22"/>
      <c r="BPS887" s="22"/>
      <c r="BPT887" s="22"/>
      <c r="BPU887" s="22"/>
      <c r="BPV887" s="22"/>
      <c r="BPW887" s="22"/>
      <c r="BPX887" s="22"/>
      <c r="BPY887" s="22"/>
      <c r="BPZ887" s="22"/>
      <c r="BQA887" s="22"/>
      <c r="BQB887" s="22"/>
      <c r="BQC887" s="22"/>
      <c r="BQD887" s="22"/>
      <c r="BQE887" s="22"/>
      <c r="BQF887" s="22"/>
      <c r="BQG887" s="22"/>
      <c r="BQH887" s="22"/>
      <c r="BQI887" s="22"/>
      <c r="BQJ887" s="22"/>
      <c r="BQK887" s="22"/>
      <c r="BQL887" s="22"/>
      <c r="BQM887" s="22"/>
      <c r="BQN887" s="22"/>
      <c r="BQO887" s="22"/>
      <c r="BQP887" s="22"/>
      <c r="BQQ887" s="22"/>
      <c r="BQR887" s="22"/>
      <c r="BQS887" s="22"/>
      <c r="BQT887" s="22"/>
      <c r="BQU887" s="22"/>
      <c r="BQV887" s="22"/>
      <c r="BQW887" s="22"/>
      <c r="BQX887" s="22"/>
      <c r="BQY887" s="22"/>
      <c r="BQZ887" s="22"/>
      <c r="BRA887" s="22"/>
      <c r="BRB887" s="22"/>
      <c r="BRC887" s="22"/>
      <c r="BRD887" s="22"/>
      <c r="BRE887" s="22"/>
      <c r="BRF887" s="22"/>
      <c r="BRG887" s="22"/>
      <c r="BRH887" s="22"/>
      <c r="BRI887" s="22"/>
      <c r="BRJ887" s="22"/>
      <c r="BRK887" s="22"/>
      <c r="BRL887" s="22"/>
      <c r="BRM887" s="22"/>
      <c r="BRN887" s="22"/>
      <c r="BRO887" s="22"/>
      <c r="BRP887" s="22"/>
      <c r="BRQ887" s="22"/>
      <c r="BRR887" s="22"/>
      <c r="BRS887" s="22"/>
      <c r="BRT887" s="22"/>
      <c r="BRU887" s="22"/>
      <c r="BRV887" s="22"/>
      <c r="BRW887" s="22"/>
      <c r="BRX887" s="22"/>
      <c r="BRY887" s="22"/>
      <c r="BRZ887" s="22"/>
      <c r="BSA887" s="22"/>
      <c r="BSB887" s="22"/>
      <c r="BSC887" s="22"/>
      <c r="BSD887" s="22"/>
      <c r="BSE887" s="22"/>
      <c r="BSF887" s="22"/>
      <c r="BSG887" s="22"/>
      <c r="BSH887" s="22"/>
      <c r="BSI887" s="22"/>
      <c r="BSJ887" s="22"/>
      <c r="BSK887" s="22"/>
      <c r="BSL887" s="22"/>
      <c r="BSM887" s="22"/>
      <c r="BSN887" s="22"/>
      <c r="BSO887" s="22"/>
      <c r="BSP887" s="22"/>
      <c r="BSQ887" s="22"/>
      <c r="BSR887" s="22"/>
      <c r="BSS887" s="22"/>
      <c r="BST887" s="22"/>
      <c r="BSU887" s="22"/>
      <c r="BSV887" s="22"/>
      <c r="BSW887" s="22"/>
      <c r="BSX887" s="22"/>
      <c r="BSY887" s="22"/>
      <c r="BSZ887" s="22"/>
      <c r="BTA887" s="22"/>
      <c r="BTB887" s="22"/>
      <c r="BTC887" s="22"/>
      <c r="BTD887" s="22"/>
      <c r="BTE887" s="22"/>
      <c r="BTF887" s="22"/>
      <c r="BTG887" s="22"/>
      <c r="BTH887" s="22"/>
      <c r="BTI887" s="22"/>
      <c r="BTJ887" s="22"/>
      <c r="BTK887" s="22"/>
      <c r="BTL887" s="22"/>
      <c r="BTM887" s="22"/>
      <c r="BTN887" s="22"/>
      <c r="BTO887" s="22"/>
      <c r="BTP887" s="22"/>
      <c r="BTQ887" s="22"/>
      <c r="BTR887" s="22"/>
      <c r="BTS887" s="22"/>
      <c r="BTT887" s="22"/>
      <c r="BTU887" s="22"/>
      <c r="BTV887" s="22"/>
      <c r="BTW887" s="22"/>
      <c r="BTX887" s="22"/>
      <c r="BTY887" s="22"/>
      <c r="BTZ887" s="22"/>
      <c r="BUA887" s="22"/>
      <c r="BUB887" s="22"/>
      <c r="BUC887" s="22"/>
      <c r="BUD887" s="22"/>
      <c r="BUE887" s="22"/>
      <c r="BUF887" s="22"/>
      <c r="BUG887" s="22"/>
      <c r="BUH887" s="22"/>
      <c r="BUI887" s="22"/>
      <c r="BUJ887" s="22"/>
      <c r="BUK887" s="22"/>
      <c r="BUL887" s="22"/>
      <c r="BUM887" s="22"/>
      <c r="BUN887" s="22"/>
      <c r="BUO887" s="22"/>
      <c r="BUP887" s="22"/>
      <c r="BUQ887" s="22"/>
      <c r="BUR887" s="22"/>
      <c r="BUS887" s="22"/>
      <c r="BUT887" s="22"/>
      <c r="BUU887" s="22"/>
      <c r="BUV887" s="22"/>
      <c r="BUW887" s="22"/>
      <c r="BUX887" s="22"/>
      <c r="BUY887" s="22"/>
      <c r="BUZ887" s="22"/>
      <c r="BVA887" s="22"/>
      <c r="BVB887" s="22"/>
      <c r="BVC887" s="22"/>
      <c r="BVD887" s="22"/>
      <c r="BVE887" s="22"/>
      <c r="BVF887" s="22"/>
      <c r="BVG887" s="22"/>
      <c r="BVH887" s="22"/>
      <c r="BVI887" s="22"/>
      <c r="BVJ887" s="22"/>
      <c r="BVK887" s="22"/>
      <c r="BVL887" s="22"/>
      <c r="BVM887" s="22"/>
      <c r="BVN887" s="22"/>
      <c r="BVO887" s="22"/>
      <c r="BVP887" s="22"/>
      <c r="BVQ887" s="22"/>
      <c r="BVR887" s="22"/>
      <c r="BVS887" s="22"/>
      <c r="BVT887" s="22"/>
      <c r="BVU887" s="22"/>
      <c r="BVV887" s="22"/>
      <c r="BVW887" s="22"/>
      <c r="BVX887" s="22"/>
      <c r="BVY887" s="22"/>
      <c r="BVZ887" s="22"/>
      <c r="BWA887" s="22"/>
      <c r="BWB887" s="22"/>
      <c r="BWC887" s="22"/>
      <c r="BWD887" s="22"/>
      <c r="BWE887" s="22"/>
      <c r="BWF887" s="22"/>
      <c r="BWG887" s="22"/>
      <c r="BWH887" s="22"/>
      <c r="BWI887" s="22"/>
      <c r="BWJ887" s="22"/>
      <c r="BWK887" s="22"/>
      <c r="BWL887" s="22"/>
      <c r="BWM887" s="22"/>
      <c r="BWN887" s="22"/>
      <c r="BWO887" s="22"/>
      <c r="BWP887" s="22"/>
      <c r="BWQ887" s="22"/>
      <c r="BWR887" s="22"/>
      <c r="BWS887" s="22"/>
      <c r="BWT887" s="22"/>
      <c r="BWU887" s="22"/>
      <c r="BWV887" s="22"/>
      <c r="BWW887" s="22"/>
      <c r="BWX887" s="22"/>
      <c r="BWY887" s="22"/>
      <c r="BWZ887" s="22"/>
      <c r="BXA887" s="22"/>
      <c r="BXB887" s="22"/>
      <c r="BXC887" s="22"/>
      <c r="BXD887" s="22"/>
      <c r="BXE887" s="22"/>
      <c r="BXF887" s="22"/>
      <c r="BXG887" s="22"/>
      <c r="BXH887" s="22"/>
      <c r="BXI887" s="22"/>
      <c r="BXJ887" s="22"/>
      <c r="BXK887" s="22"/>
      <c r="BXL887" s="22"/>
      <c r="BXM887" s="22"/>
      <c r="BXN887" s="22"/>
      <c r="BXO887" s="22"/>
      <c r="BXP887" s="22"/>
      <c r="BXQ887" s="22"/>
      <c r="BXR887" s="22"/>
      <c r="BXS887" s="22"/>
      <c r="BXT887" s="22"/>
      <c r="BXU887" s="22"/>
      <c r="BXV887" s="22"/>
      <c r="BXW887" s="22"/>
      <c r="BXX887" s="22"/>
      <c r="BXY887" s="22"/>
      <c r="BXZ887" s="22"/>
      <c r="BYA887" s="22"/>
      <c r="BYB887" s="22"/>
      <c r="BYC887" s="22"/>
      <c r="BYD887" s="22"/>
      <c r="BYE887" s="22"/>
      <c r="BYF887" s="22"/>
      <c r="BYG887" s="22"/>
      <c r="BYH887" s="22"/>
      <c r="BYI887" s="22"/>
      <c r="BYJ887" s="22"/>
      <c r="BYK887" s="22"/>
      <c r="BYL887" s="22"/>
      <c r="BYM887" s="22"/>
      <c r="BYN887" s="22"/>
      <c r="BYO887" s="22"/>
      <c r="BYP887" s="22"/>
      <c r="BYQ887" s="22"/>
      <c r="BYR887" s="22"/>
      <c r="BYS887" s="22"/>
      <c r="BYT887" s="22"/>
      <c r="BYU887" s="22"/>
      <c r="BYV887" s="22"/>
      <c r="BYW887" s="22"/>
      <c r="BYX887" s="22"/>
      <c r="BYY887" s="22"/>
      <c r="BYZ887" s="22"/>
      <c r="BZA887" s="22"/>
      <c r="BZB887" s="22"/>
      <c r="BZC887" s="22"/>
      <c r="BZD887" s="22"/>
      <c r="BZE887" s="22"/>
      <c r="BZF887" s="22"/>
      <c r="BZG887" s="22"/>
      <c r="BZH887" s="22"/>
      <c r="BZI887" s="22"/>
      <c r="BZJ887" s="22"/>
      <c r="BZK887" s="22"/>
      <c r="BZL887" s="22"/>
      <c r="BZM887" s="22"/>
      <c r="BZN887" s="22"/>
      <c r="BZO887" s="22"/>
      <c r="BZP887" s="22"/>
      <c r="BZQ887" s="22"/>
      <c r="BZR887" s="22"/>
      <c r="BZS887" s="22"/>
      <c r="BZT887" s="22"/>
      <c r="BZU887" s="22"/>
      <c r="BZV887" s="22"/>
      <c r="BZW887" s="22"/>
      <c r="BZX887" s="22"/>
      <c r="BZY887" s="22"/>
      <c r="BZZ887" s="22"/>
      <c r="CAA887" s="22"/>
      <c r="CAB887" s="22"/>
      <c r="CAC887" s="22"/>
      <c r="CAD887" s="22"/>
      <c r="CAE887" s="22"/>
      <c r="CAF887" s="22"/>
      <c r="CAG887" s="22"/>
      <c r="CAH887" s="22"/>
      <c r="CAI887" s="22"/>
      <c r="CAJ887" s="22"/>
      <c r="CAK887" s="22"/>
      <c r="CAL887" s="22"/>
      <c r="CAM887" s="22"/>
      <c r="CAN887" s="22"/>
      <c r="CAO887" s="22"/>
      <c r="CAP887" s="22"/>
      <c r="CAQ887" s="22"/>
      <c r="CAR887" s="22"/>
      <c r="CAS887" s="22"/>
      <c r="CAT887" s="22"/>
      <c r="CAU887" s="22"/>
      <c r="CAV887" s="22"/>
      <c r="CAW887" s="22"/>
      <c r="CAX887" s="22"/>
      <c r="CAY887" s="22"/>
      <c r="CAZ887" s="22"/>
      <c r="CBA887" s="22"/>
      <c r="CBB887" s="22"/>
      <c r="CBC887" s="22"/>
      <c r="CBD887" s="22"/>
      <c r="CBE887" s="22"/>
      <c r="CBF887" s="22"/>
      <c r="CBG887" s="22"/>
      <c r="CBH887" s="22"/>
      <c r="CBI887" s="22"/>
      <c r="CBJ887" s="22"/>
      <c r="CBK887" s="22"/>
      <c r="CBL887" s="22"/>
      <c r="CBM887" s="22"/>
      <c r="CBN887" s="22"/>
      <c r="CBO887" s="22"/>
      <c r="CBP887" s="22"/>
      <c r="CBQ887" s="22"/>
      <c r="CBR887" s="22"/>
      <c r="CBS887" s="22"/>
      <c r="CBT887" s="22"/>
      <c r="CBU887" s="22"/>
      <c r="CBV887" s="22"/>
      <c r="CBW887" s="22"/>
      <c r="CBX887" s="22"/>
      <c r="CBY887" s="22"/>
      <c r="CBZ887" s="22"/>
      <c r="CCA887" s="22"/>
      <c r="CCB887" s="22"/>
      <c r="CCC887" s="22"/>
      <c r="CCD887" s="22"/>
      <c r="CCE887" s="22"/>
      <c r="CCF887" s="22"/>
      <c r="CCG887" s="22"/>
      <c r="CCH887" s="22"/>
      <c r="CCI887" s="22"/>
      <c r="CCJ887" s="22"/>
      <c r="CCK887" s="22"/>
      <c r="CCL887" s="22"/>
      <c r="CCM887" s="22"/>
      <c r="CCN887" s="22"/>
      <c r="CCO887" s="22"/>
      <c r="CCP887" s="22"/>
      <c r="CCQ887" s="22"/>
      <c r="CCR887" s="22"/>
      <c r="CCS887" s="22"/>
      <c r="CCT887" s="22"/>
      <c r="CCU887" s="22"/>
      <c r="CCV887" s="22"/>
      <c r="CCW887" s="22"/>
      <c r="CCX887" s="22"/>
      <c r="CCY887" s="22"/>
      <c r="CCZ887" s="22"/>
      <c r="CDA887" s="22"/>
      <c r="CDB887" s="22"/>
      <c r="CDC887" s="22"/>
      <c r="CDD887" s="22"/>
      <c r="CDE887" s="22"/>
      <c r="CDF887" s="22"/>
      <c r="CDG887" s="22"/>
      <c r="CDH887" s="22"/>
      <c r="CDI887" s="22"/>
      <c r="CDJ887" s="22"/>
      <c r="CDK887" s="22"/>
      <c r="CDL887" s="22"/>
      <c r="CDM887" s="22"/>
      <c r="CDN887" s="22"/>
      <c r="CDO887" s="22"/>
      <c r="CDP887" s="22"/>
      <c r="CDQ887" s="22"/>
      <c r="CDR887" s="22"/>
      <c r="CDS887" s="22"/>
      <c r="CDT887" s="22"/>
      <c r="CDU887" s="22"/>
      <c r="CDV887" s="22"/>
      <c r="CDW887" s="22"/>
      <c r="CDX887" s="22"/>
      <c r="CDY887" s="22"/>
      <c r="CDZ887" s="22"/>
      <c r="CEA887" s="22"/>
      <c r="CEB887" s="22"/>
      <c r="CEC887" s="22"/>
      <c r="CED887" s="22"/>
      <c r="CEE887" s="22"/>
      <c r="CEF887" s="22"/>
      <c r="CEG887" s="22"/>
      <c r="CEH887" s="22"/>
      <c r="CEI887" s="22"/>
      <c r="CEJ887" s="22"/>
      <c r="CEK887" s="22"/>
      <c r="CEL887" s="22"/>
      <c r="CEM887" s="22"/>
      <c r="CEN887" s="22"/>
      <c r="CEO887" s="22"/>
      <c r="CEP887" s="22"/>
      <c r="CEQ887" s="22"/>
      <c r="CER887" s="22"/>
      <c r="CES887" s="22"/>
      <c r="CET887" s="22"/>
      <c r="CEU887" s="22"/>
      <c r="CEV887" s="22"/>
      <c r="CEW887" s="22"/>
      <c r="CEX887" s="22"/>
      <c r="CEY887" s="22"/>
      <c r="CEZ887" s="22"/>
      <c r="CFA887" s="22"/>
      <c r="CFB887" s="22"/>
      <c r="CFC887" s="22"/>
      <c r="CFD887" s="22"/>
      <c r="CFE887" s="22"/>
      <c r="CFF887" s="22"/>
      <c r="CFG887" s="22"/>
      <c r="CFH887" s="22"/>
      <c r="CFI887" s="22"/>
      <c r="CFJ887" s="22"/>
      <c r="CFK887" s="22"/>
      <c r="CFL887" s="22"/>
      <c r="CFM887" s="22"/>
      <c r="CFN887" s="22"/>
      <c r="CFO887" s="22"/>
      <c r="CFP887" s="22"/>
      <c r="CFQ887" s="22"/>
      <c r="CFR887" s="22"/>
      <c r="CFS887" s="22"/>
      <c r="CFT887" s="22"/>
      <c r="CFU887" s="22"/>
      <c r="CFV887" s="22"/>
      <c r="CFW887" s="22"/>
      <c r="CFX887" s="22"/>
      <c r="CFY887" s="22"/>
      <c r="CFZ887" s="22"/>
      <c r="CGA887" s="22"/>
      <c r="CGB887" s="22"/>
      <c r="CGC887" s="22"/>
      <c r="CGD887" s="22"/>
      <c r="CGE887" s="22"/>
      <c r="CGF887" s="22"/>
      <c r="CGG887" s="22"/>
      <c r="CGH887" s="22"/>
      <c r="CGI887" s="22"/>
      <c r="CGJ887" s="22"/>
      <c r="CGK887" s="22"/>
      <c r="CGL887" s="22"/>
      <c r="CGM887" s="22"/>
      <c r="CGN887" s="22"/>
      <c r="CGO887" s="22"/>
      <c r="CGP887" s="22"/>
      <c r="CGQ887" s="22"/>
      <c r="CGR887" s="22"/>
      <c r="CGS887" s="22"/>
      <c r="CGT887" s="22"/>
      <c r="CGU887" s="22"/>
      <c r="CGV887" s="22"/>
      <c r="CGW887" s="22"/>
      <c r="CGX887" s="22"/>
      <c r="CGY887" s="22"/>
      <c r="CGZ887" s="22"/>
      <c r="CHA887" s="22"/>
      <c r="CHB887" s="22"/>
      <c r="CHC887" s="22"/>
      <c r="CHD887" s="22"/>
      <c r="CHE887" s="22"/>
      <c r="CHF887" s="22"/>
      <c r="CHG887" s="22"/>
      <c r="CHH887" s="22"/>
      <c r="CHI887" s="22"/>
      <c r="CHJ887" s="22"/>
      <c r="CHK887" s="22"/>
      <c r="CHL887" s="22"/>
      <c r="CHM887" s="22"/>
      <c r="CHN887" s="22"/>
      <c r="CHO887" s="22"/>
      <c r="CHP887" s="22"/>
      <c r="CHQ887" s="22"/>
      <c r="CHR887" s="22"/>
      <c r="CHS887" s="22"/>
      <c r="CHT887" s="22"/>
      <c r="CHU887" s="22"/>
      <c r="CHV887" s="22"/>
      <c r="CHW887" s="22"/>
      <c r="CHX887" s="22"/>
      <c r="CHY887" s="22"/>
      <c r="CHZ887" s="22"/>
      <c r="CIA887" s="22"/>
      <c r="CIB887" s="22"/>
      <c r="CIC887" s="22"/>
      <c r="CID887" s="22"/>
      <c r="CIE887" s="22"/>
      <c r="CIF887" s="22"/>
      <c r="CIG887" s="22"/>
      <c r="CIH887" s="22"/>
      <c r="CII887" s="22"/>
      <c r="CIJ887" s="22"/>
      <c r="CIK887" s="22"/>
      <c r="CIL887" s="22"/>
      <c r="CIM887" s="22"/>
      <c r="CIN887" s="22"/>
      <c r="CIO887" s="22"/>
      <c r="CIP887" s="22"/>
      <c r="CIQ887" s="22"/>
      <c r="CIR887" s="22"/>
      <c r="CIS887" s="22"/>
      <c r="CIT887" s="22"/>
      <c r="CIU887" s="22"/>
      <c r="CIV887" s="22"/>
      <c r="CIW887" s="22"/>
      <c r="CIX887" s="22"/>
      <c r="CIY887" s="22"/>
      <c r="CIZ887" s="22"/>
      <c r="CJA887" s="22"/>
      <c r="CJB887" s="22"/>
      <c r="CJC887" s="22"/>
      <c r="CJD887" s="22"/>
      <c r="CJE887" s="22"/>
      <c r="CJF887" s="22"/>
      <c r="CJG887" s="22"/>
      <c r="CJH887" s="22"/>
      <c r="CJI887" s="22"/>
      <c r="CJJ887" s="22"/>
      <c r="CJK887" s="22"/>
      <c r="CJL887" s="22"/>
      <c r="CJM887" s="22"/>
      <c r="CJN887" s="22"/>
      <c r="CJO887" s="22"/>
      <c r="CJP887" s="22"/>
      <c r="CJQ887" s="22"/>
      <c r="CJR887" s="22"/>
      <c r="CJS887" s="22"/>
      <c r="CJT887" s="22"/>
      <c r="CJU887" s="22"/>
      <c r="CJV887" s="22"/>
      <c r="CJW887" s="22"/>
      <c r="CJX887" s="22"/>
      <c r="CJY887" s="22"/>
      <c r="CJZ887" s="22"/>
      <c r="CKA887" s="22"/>
      <c r="CKB887" s="22"/>
      <c r="CKC887" s="22"/>
      <c r="CKD887" s="22"/>
      <c r="CKE887" s="22"/>
      <c r="CKF887" s="22"/>
      <c r="CKG887" s="22"/>
      <c r="CKH887" s="22"/>
      <c r="CKI887" s="22"/>
      <c r="CKJ887" s="22"/>
      <c r="CKK887" s="22"/>
      <c r="CKL887" s="22"/>
      <c r="CKM887" s="22"/>
      <c r="CKN887" s="22"/>
      <c r="CKO887" s="22"/>
      <c r="CKP887" s="22"/>
      <c r="CKQ887" s="22"/>
      <c r="CKR887" s="22"/>
      <c r="CKS887" s="22"/>
      <c r="CKT887" s="22"/>
      <c r="CKU887" s="22"/>
      <c r="CKV887" s="22"/>
      <c r="CKW887" s="22"/>
      <c r="CKX887" s="22"/>
      <c r="CKY887" s="22"/>
      <c r="CKZ887" s="22"/>
      <c r="CLA887" s="22"/>
      <c r="CLB887" s="22"/>
      <c r="CLC887" s="22"/>
      <c r="CLD887" s="22"/>
      <c r="CLE887" s="22"/>
      <c r="CLF887" s="22"/>
      <c r="CLG887" s="22"/>
      <c r="CLH887" s="22"/>
      <c r="CLI887" s="22"/>
      <c r="CLJ887" s="22"/>
      <c r="CLK887" s="22"/>
      <c r="CLL887" s="22"/>
      <c r="CLM887" s="22"/>
      <c r="CLN887" s="22"/>
      <c r="CLO887" s="22"/>
      <c r="CLP887" s="22"/>
      <c r="CLQ887" s="22"/>
      <c r="CLR887" s="22"/>
      <c r="CLS887" s="22"/>
      <c r="CLT887" s="22"/>
      <c r="CLU887" s="22"/>
      <c r="CLV887" s="22"/>
      <c r="CLW887" s="22"/>
      <c r="CLX887" s="22"/>
      <c r="CLY887" s="22"/>
      <c r="CLZ887" s="22"/>
      <c r="CMA887" s="22"/>
      <c r="CMB887" s="22"/>
      <c r="CMC887" s="22"/>
      <c r="CMD887" s="22"/>
      <c r="CME887" s="22"/>
      <c r="CMF887" s="22"/>
      <c r="CMG887" s="22"/>
      <c r="CMH887" s="22"/>
      <c r="CMI887" s="22"/>
      <c r="CMJ887" s="22"/>
      <c r="CMK887" s="22"/>
      <c r="CML887" s="22"/>
      <c r="CMM887" s="22"/>
      <c r="CMN887" s="22"/>
      <c r="CMO887" s="22"/>
      <c r="CMP887" s="22"/>
      <c r="CMQ887" s="22"/>
      <c r="CMR887" s="22"/>
      <c r="CMS887" s="22"/>
      <c r="CMT887" s="22"/>
      <c r="CMU887" s="22"/>
      <c r="CMV887" s="22"/>
      <c r="CMW887" s="22"/>
      <c r="CMX887" s="22"/>
      <c r="CMY887" s="22"/>
      <c r="CMZ887" s="22"/>
      <c r="CNA887" s="22"/>
      <c r="CNB887" s="22"/>
      <c r="CNC887" s="22"/>
      <c r="CND887" s="22"/>
      <c r="CNE887" s="22"/>
      <c r="CNF887" s="22"/>
      <c r="CNG887" s="22"/>
      <c r="CNH887" s="22"/>
      <c r="CNI887" s="22"/>
      <c r="CNJ887" s="22"/>
      <c r="CNK887" s="22"/>
      <c r="CNL887" s="22"/>
      <c r="CNM887" s="22"/>
      <c r="CNN887" s="22"/>
      <c r="CNO887" s="22"/>
      <c r="CNP887" s="22"/>
      <c r="CNQ887" s="22"/>
      <c r="CNR887" s="22"/>
      <c r="CNS887" s="22"/>
      <c r="CNT887" s="22"/>
      <c r="CNU887" s="22"/>
      <c r="CNV887" s="22"/>
      <c r="CNW887" s="22"/>
      <c r="CNX887" s="22"/>
      <c r="CNY887" s="22"/>
      <c r="CNZ887" s="22"/>
      <c r="COA887" s="22"/>
      <c r="COB887" s="22"/>
      <c r="COC887" s="22"/>
      <c r="COD887" s="22"/>
      <c r="COE887" s="22"/>
      <c r="COF887" s="22"/>
      <c r="COG887" s="22"/>
      <c r="COH887" s="22"/>
      <c r="COI887" s="22"/>
      <c r="COJ887" s="22"/>
      <c r="COK887" s="22"/>
      <c r="COL887" s="22"/>
      <c r="COM887" s="22"/>
      <c r="CON887" s="22"/>
      <c r="COO887" s="22"/>
      <c r="COP887" s="22"/>
      <c r="COQ887" s="22"/>
      <c r="COR887" s="22"/>
      <c r="COS887" s="22"/>
      <c r="COT887" s="22"/>
      <c r="COU887" s="22"/>
      <c r="COV887" s="22"/>
      <c r="COW887" s="22"/>
      <c r="COX887" s="22"/>
      <c r="COY887" s="22"/>
      <c r="COZ887" s="22"/>
      <c r="CPA887" s="22"/>
      <c r="CPB887" s="22"/>
      <c r="CPC887" s="22"/>
      <c r="CPD887" s="22"/>
      <c r="CPE887" s="22"/>
      <c r="CPF887" s="22"/>
      <c r="CPG887" s="22"/>
      <c r="CPH887" s="22"/>
      <c r="CPI887" s="22"/>
      <c r="CPJ887" s="22"/>
      <c r="CPK887" s="22"/>
      <c r="CPL887" s="22"/>
      <c r="CPM887" s="22"/>
      <c r="CPN887" s="22"/>
      <c r="CPO887" s="22"/>
      <c r="CPP887" s="22"/>
      <c r="CPQ887" s="22"/>
      <c r="CPR887" s="22"/>
      <c r="CPS887" s="22"/>
      <c r="CPT887" s="22"/>
      <c r="CPU887" s="22"/>
      <c r="CPV887" s="22"/>
      <c r="CPW887" s="22"/>
      <c r="CPX887" s="22"/>
      <c r="CPY887" s="22"/>
      <c r="CPZ887" s="22"/>
      <c r="CQA887" s="22"/>
      <c r="CQB887" s="22"/>
      <c r="CQC887" s="22"/>
      <c r="CQD887" s="22"/>
      <c r="CQE887" s="22"/>
      <c r="CQF887" s="22"/>
      <c r="CQG887" s="22"/>
      <c r="CQH887" s="22"/>
      <c r="CQI887" s="22"/>
      <c r="CQJ887" s="22"/>
      <c r="CQK887" s="22"/>
      <c r="CQL887" s="22"/>
      <c r="CQM887" s="22"/>
      <c r="CQN887" s="22"/>
      <c r="CQO887" s="22"/>
      <c r="CQP887" s="22"/>
      <c r="CQQ887" s="22"/>
      <c r="CQR887" s="22"/>
      <c r="CQS887" s="22"/>
      <c r="CQT887" s="22"/>
      <c r="CQU887" s="22"/>
      <c r="CQV887" s="22"/>
      <c r="CQW887" s="22"/>
      <c r="CQX887" s="22"/>
      <c r="CQY887" s="22"/>
      <c r="CQZ887" s="22"/>
      <c r="CRA887" s="22"/>
      <c r="CRB887" s="22"/>
      <c r="CRC887" s="22"/>
      <c r="CRD887" s="22"/>
      <c r="CRE887" s="22"/>
      <c r="CRF887" s="22"/>
      <c r="CRG887" s="22"/>
      <c r="CRH887" s="22"/>
      <c r="CRI887" s="22"/>
      <c r="CRJ887" s="22"/>
      <c r="CRK887" s="22"/>
      <c r="CRL887" s="22"/>
      <c r="CRM887" s="22"/>
      <c r="CRN887" s="22"/>
      <c r="CRO887" s="22"/>
      <c r="CRP887" s="22"/>
      <c r="CRQ887" s="22"/>
      <c r="CRR887" s="22"/>
      <c r="CRS887" s="22"/>
      <c r="CRT887" s="22"/>
      <c r="CRU887" s="22"/>
      <c r="CRV887" s="22"/>
      <c r="CRW887" s="22"/>
      <c r="CRX887" s="22"/>
      <c r="CRY887" s="22"/>
      <c r="CRZ887" s="22"/>
      <c r="CSA887" s="22"/>
      <c r="CSB887" s="22"/>
      <c r="CSC887" s="22"/>
      <c r="CSD887" s="22"/>
      <c r="CSE887" s="22"/>
      <c r="CSF887" s="22"/>
      <c r="CSG887" s="22"/>
      <c r="CSH887" s="22"/>
      <c r="CSI887" s="22"/>
      <c r="CSJ887" s="22"/>
      <c r="CSK887" s="22"/>
      <c r="CSL887" s="22"/>
      <c r="CSM887" s="22"/>
      <c r="CSN887" s="22"/>
      <c r="CSO887" s="22"/>
      <c r="CSP887" s="22"/>
      <c r="CSQ887" s="22"/>
      <c r="CSR887" s="22"/>
      <c r="CSS887" s="22"/>
      <c r="CST887" s="22"/>
      <c r="CSU887" s="22"/>
      <c r="CSV887" s="22"/>
      <c r="CSW887" s="22"/>
      <c r="CSX887" s="22"/>
      <c r="CSY887" s="22"/>
      <c r="CSZ887" s="22"/>
      <c r="CTA887" s="22"/>
      <c r="CTB887" s="22"/>
      <c r="CTC887" s="22"/>
      <c r="CTD887" s="22"/>
      <c r="CTE887" s="22"/>
      <c r="CTF887" s="22"/>
      <c r="CTG887" s="22"/>
      <c r="CTH887" s="22"/>
      <c r="CTI887" s="22"/>
      <c r="CTJ887" s="22"/>
      <c r="CTK887" s="22"/>
      <c r="CTL887" s="22"/>
      <c r="CTM887" s="22"/>
      <c r="CTN887" s="22"/>
      <c r="CTO887" s="22"/>
      <c r="CTP887" s="22"/>
      <c r="CTQ887" s="22"/>
      <c r="CTR887" s="22"/>
      <c r="CTS887" s="22"/>
      <c r="CTT887" s="22"/>
      <c r="CTU887" s="22"/>
      <c r="CTV887" s="22"/>
      <c r="CTW887" s="22"/>
      <c r="CTX887" s="22"/>
      <c r="CTY887" s="22"/>
      <c r="CTZ887" s="22"/>
      <c r="CUA887" s="22"/>
      <c r="CUB887" s="22"/>
      <c r="CUC887" s="22"/>
      <c r="CUD887" s="22"/>
      <c r="CUE887" s="22"/>
      <c r="CUF887" s="22"/>
      <c r="CUG887" s="22"/>
      <c r="CUH887" s="22"/>
      <c r="CUI887" s="22"/>
      <c r="CUJ887" s="22"/>
      <c r="CUK887" s="22"/>
      <c r="CUL887" s="22"/>
      <c r="CUM887" s="22"/>
      <c r="CUN887" s="22"/>
      <c r="CUO887" s="22"/>
      <c r="CUP887" s="22"/>
      <c r="CUQ887" s="22"/>
      <c r="CUR887" s="22"/>
      <c r="CUS887" s="22"/>
      <c r="CUT887" s="22"/>
      <c r="CUU887" s="22"/>
      <c r="CUV887" s="22"/>
      <c r="CUW887" s="22"/>
      <c r="CUX887" s="22"/>
      <c r="CUY887" s="22"/>
      <c r="CUZ887" s="22"/>
      <c r="CVA887" s="22"/>
      <c r="CVB887" s="22"/>
      <c r="CVC887" s="22"/>
      <c r="CVD887" s="22"/>
      <c r="CVE887" s="22"/>
      <c r="CVF887" s="22"/>
      <c r="CVG887" s="22"/>
      <c r="CVH887" s="22"/>
      <c r="CVI887" s="22"/>
      <c r="CVJ887" s="22"/>
      <c r="CVK887" s="22"/>
      <c r="CVL887" s="22"/>
      <c r="CVM887" s="22"/>
      <c r="CVN887" s="22"/>
      <c r="CVO887" s="22"/>
      <c r="CVP887" s="22"/>
      <c r="CVQ887" s="22"/>
      <c r="CVR887" s="22"/>
      <c r="CVS887" s="22"/>
      <c r="CVT887" s="22"/>
      <c r="CVU887" s="22"/>
      <c r="CVV887" s="22"/>
      <c r="CVW887" s="22"/>
      <c r="CVX887" s="22"/>
      <c r="CVY887" s="22"/>
      <c r="CVZ887" s="22"/>
      <c r="CWA887" s="22"/>
      <c r="CWB887" s="22"/>
      <c r="CWC887" s="22"/>
      <c r="CWD887" s="22"/>
      <c r="CWE887" s="22"/>
      <c r="CWF887" s="22"/>
      <c r="CWG887" s="22"/>
      <c r="CWH887" s="22"/>
      <c r="CWI887" s="22"/>
      <c r="CWJ887" s="22"/>
      <c r="CWK887" s="22"/>
      <c r="CWL887" s="22"/>
      <c r="CWM887" s="22"/>
      <c r="CWN887" s="22"/>
      <c r="CWO887" s="22"/>
      <c r="CWP887" s="22"/>
      <c r="CWQ887" s="22"/>
      <c r="CWR887" s="22"/>
      <c r="CWS887" s="22"/>
      <c r="CWT887" s="22"/>
      <c r="CWU887" s="22"/>
      <c r="CWV887" s="22"/>
      <c r="CWW887" s="22"/>
      <c r="CWX887" s="22"/>
      <c r="CWY887" s="22"/>
      <c r="CWZ887" s="22"/>
      <c r="CXA887" s="22"/>
      <c r="CXB887" s="22"/>
      <c r="CXC887" s="22"/>
      <c r="CXD887" s="22"/>
      <c r="CXE887" s="22"/>
      <c r="CXF887" s="22"/>
      <c r="CXG887" s="22"/>
      <c r="CXH887" s="22"/>
      <c r="CXI887" s="22"/>
      <c r="CXJ887" s="22"/>
      <c r="CXK887" s="22"/>
      <c r="CXL887" s="22"/>
      <c r="CXM887" s="22"/>
      <c r="CXN887" s="22"/>
      <c r="CXO887" s="22"/>
      <c r="CXP887" s="22"/>
      <c r="CXQ887" s="22"/>
      <c r="CXR887" s="22"/>
      <c r="CXS887" s="22"/>
      <c r="CXT887" s="22"/>
      <c r="CXU887" s="22"/>
      <c r="CXV887" s="22"/>
      <c r="CXW887" s="22"/>
      <c r="CXX887" s="22"/>
      <c r="CXY887" s="22"/>
      <c r="CXZ887" s="22"/>
      <c r="CYA887" s="22"/>
      <c r="CYB887" s="22"/>
      <c r="CYC887" s="22"/>
      <c r="CYD887" s="22"/>
      <c r="CYE887" s="22"/>
      <c r="CYF887" s="22"/>
      <c r="CYG887" s="22"/>
      <c r="CYH887" s="22"/>
      <c r="CYI887" s="22"/>
      <c r="CYJ887" s="22"/>
      <c r="CYK887" s="22"/>
      <c r="CYL887" s="22"/>
      <c r="CYM887" s="22"/>
      <c r="CYN887" s="22"/>
      <c r="CYO887" s="22"/>
      <c r="CYP887" s="22"/>
      <c r="CYQ887" s="22"/>
      <c r="CYR887" s="22"/>
      <c r="CYS887" s="22"/>
      <c r="CYT887" s="22"/>
      <c r="CYU887" s="22"/>
      <c r="CYV887" s="22"/>
      <c r="CYW887" s="22"/>
      <c r="CYX887" s="22"/>
      <c r="CYY887" s="22"/>
      <c r="CYZ887" s="22"/>
      <c r="CZA887" s="22"/>
      <c r="CZB887" s="22"/>
      <c r="CZC887" s="22"/>
      <c r="CZD887" s="22"/>
      <c r="CZE887" s="22"/>
      <c r="CZF887" s="22"/>
      <c r="CZG887" s="22"/>
      <c r="CZH887" s="22"/>
      <c r="CZI887" s="22"/>
      <c r="CZJ887" s="22"/>
      <c r="CZK887" s="22"/>
      <c r="CZL887" s="22"/>
      <c r="CZM887" s="22"/>
      <c r="CZN887" s="22"/>
      <c r="CZO887" s="22"/>
      <c r="CZP887" s="22"/>
      <c r="CZQ887" s="22"/>
      <c r="CZR887" s="22"/>
      <c r="CZS887" s="22"/>
      <c r="CZT887" s="22"/>
      <c r="CZU887" s="22"/>
      <c r="CZV887" s="22"/>
      <c r="CZW887" s="22"/>
      <c r="CZX887" s="22"/>
      <c r="CZY887" s="22"/>
      <c r="CZZ887" s="22"/>
      <c r="DAA887" s="22"/>
      <c r="DAB887" s="22"/>
      <c r="DAC887" s="22"/>
      <c r="DAD887" s="22"/>
      <c r="DAE887" s="22"/>
      <c r="DAF887" s="22"/>
      <c r="DAG887" s="22"/>
      <c r="DAH887" s="22"/>
      <c r="DAI887" s="22"/>
      <c r="DAJ887" s="22"/>
      <c r="DAK887" s="22"/>
      <c r="DAL887" s="22"/>
      <c r="DAM887" s="22"/>
      <c r="DAN887" s="22"/>
      <c r="DAO887" s="22"/>
      <c r="DAP887" s="22"/>
      <c r="DAQ887" s="22"/>
      <c r="DAR887" s="22"/>
      <c r="DAS887" s="22"/>
      <c r="DAT887" s="22"/>
      <c r="DAU887" s="22"/>
      <c r="DAV887" s="22"/>
      <c r="DAW887" s="22"/>
      <c r="DAX887" s="22"/>
      <c r="DAY887" s="22"/>
      <c r="DAZ887" s="22"/>
      <c r="DBA887" s="22"/>
      <c r="DBB887" s="22"/>
      <c r="DBC887" s="22"/>
      <c r="DBD887" s="22"/>
      <c r="DBE887" s="22"/>
      <c r="DBF887" s="22"/>
      <c r="DBG887" s="22"/>
      <c r="DBH887" s="22"/>
      <c r="DBI887" s="22"/>
      <c r="DBJ887" s="22"/>
      <c r="DBK887" s="22"/>
      <c r="DBL887" s="22"/>
      <c r="DBM887" s="22"/>
      <c r="DBN887" s="22"/>
      <c r="DBO887" s="22"/>
      <c r="DBP887" s="22"/>
      <c r="DBQ887" s="22"/>
      <c r="DBR887" s="22"/>
      <c r="DBS887" s="22"/>
      <c r="DBT887" s="22"/>
      <c r="DBU887" s="22"/>
      <c r="DBV887" s="22"/>
      <c r="DBW887" s="22"/>
      <c r="DBX887" s="22"/>
      <c r="DBY887" s="22"/>
      <c r="DBZ887" s="22"/>
      <c r="DCA887" s="22"/>
      <c r="DCB887" s="22"/>
      <c r="DCC887" s="22"/>
      <c r="DCD887" s="22"/>
      <c r="DCE887" s="22"/>
      <c r="DCF887" s="22"/>
      <c r="DCG887" s="22"/>
      <c r="DCH887" s="22"/>
      <c r="DCI887" s="22"/>
      <c r="DCJ887" s="22"/>
      <c r="DCK887" s="22"/>
      <c r="DCL887" s="22"/>
      <c r="DCM887" s="22"/>
      <c r="DCN887" s="22"/>
      <c r="DCO887" s="22"/>
      <c r="DCP887" s="22"/>
      <c r="DCQ887" s="22"/>
      <c r="DCR887" s="22"/>
      <c r="DCS887" s="22"/>
      <c r="DCT887" s="22"/>
      <c r="DCU887" s="22"/>
      <c r="DCV887" s="22"/>
      <c r="DCW887" s="22"/>
      <c r="DCX887" s="22"/>
      <c r="DCY887" s="22"/>
      <c r="DCZ887" s="22"/>
      <c r="DDA887" s="22"/>
      <c r="DDB887" s="22"/>
      <c r="DDC887" s="22"/>
      <c r="DDD887" s="22"/>
      <c r="DDE887" s="22"/>
      <c r="DDF887" s="22"/>
      <c r="DDG887" s="22"/>
      <c r="DDH887" s="22"/>
      <c r="DDI887" s="22"/>
      <c r="DDJ887" s="22"/>
      <c r="DDK887" s="22"/>
      <c r="DDL887" s="22"/>
      <c r="DDM887" s="22"/>
      <c r="DDN887" s="22"/>
      <c r="DDO887" s="22"/>
      <c r="DDP887" s="22"/>
      <c r="DDQ887" s="22"/>
      <c r="DDR887" s="22"/>
      <c r="DDS887" s="22"/>
      <c r="DDT887" s="22"/>
      <c r="DDU887" s="22"/>
      <c r="DDV887" s="22"/>
      <c r="DDW887" s="22"/>
      <c r="DDX887" s="22"/>
      <c r="DDY887" s="22"/>
      <c r="DDZ887" s="22"/>
      <c r="DEA887" s="22"/>
      <c r="DEB887" s="22"/>
      <c r="DEC887" s="22"/>
      <c r="DED887" s="22"/>
      <c r="DEE887" s="22"/>
      <c r="DEF887" s="22"/>
      <c r="DEG887" s="22"/>
      <c r="DEH887" s="22"/>
      <c r="DEI887" s="22"/>
      <c r="DEJ887" s="22"/>
      <c r="DEK887" s="22"/>
      <c r="DEL887" s="22"/>
      <c r="DEM887" s="22"/>
      <c r="DEN887" s="22"/>
      <c r="DEO887" s="22"/>
      <c r="DEP887" s="22"/>
      <c r="DEQ887" s="22"/>
      <c r="DER887" s="22"/>
      <c r="DES887" s="22"/>
      <c r="DET887" s="22"/>
      <c r="DEU887" s="22"/>
      <c r="DEV887" s="22"/>
      <c r="DEW887" s="22"/>
      <c r="DEX887" s="22"/>
      <c r="DEY887" s="22"/>
      <c r="DEZ887" s="22"/>
      <c r="DFA887" s="22"/>
      <c r="DFB887" s="22"/>
      <c r="DFC887" s="22"/>
      <c r="DFD887" s="22"/>
      <c r="DFE887" s="22"/>
      <c r="DFF887" s="22"/>
      <c r="DFG887" s="22"/>
      <c r="DFH887" s="22"/>
      <c r="DFI887" s="22"/>
      <c r="DFJ887" s="22"/>
      <c r="DFK887" s="22"/>
      <c r="DFL887" s="22"/>
      <c r="DFM887" s="22"/>
      <c r="DFN887" s="22"/>
      <c r="DFO887" s="22"/>
      <c r="DFP887" s="22"/>
      <c r="DFQ887" s="22"/>
      <c r="DFR887" s="22"/>
      <c r="DFS887" s="22"/>
      <c r="DFT887" s="22"/>
      <c r="DFU887" s="22"/>
      <c r="DFV887" s="22"/>
      <c r="DFW887" s="22"/>
      <c r="DFX887" s="22"/>
      <c r="DFY887" s="22"/>
      <c r="DFZ887" s="22"/>
      <c r="DGA887" s="22"/>
      <c r="DGB887" s="22"/>
      <c r="DGC887" s="22"/>
      <c r="DGD887" s="22"/>
      <c r="DGE887" s="22"/>
      <c r="DGF887" s="22"/>
      <c r="DGG887" s="22"/>
      <c r="DGH887" s="22"/>
      <c r="DGI887" s="22"/>
      <c r="DGJ887" s="22"/>
      <c r="DGK887" s="22"/>
      <c r="DGL887" s="22"/>
      <c r="DGM887" s="22"/>
      <c r="DGN887" s="22"/>
      <c r="DGO887" s="22"/>
      <c r="DGP887" s="22"/>
      <c r="DGQ887" s="22"/>
      <c r="DGR887" s="22"/>
      <c r="DGS887" s="22"/>
      <c r="DGT887" s="22"/>
      <c r="DGU887" s="22"/>
      <c r="DGV887" s="22"/>
      <c r="DGW887" s="22"/>
      <c r="DGX887" s="22"/>
      <c r="DGY887" s="22"/>
      <c r="DGZ887" s="22"/>
      <c r="DHA887" s="22"/>
      <c r="DHB887" s="22"/>
      <c r="DHC887" s="22"/>
      <c r="DHD887" s="22"/>
      <c r="DHE887" s="22"/>
      <c r="DHF887" s="22"/>
      <c r="DHG887" s="22"/>
      <c r="DHH887" s="22"/>
      <c r="DHI887" s="22"/>
      <c r="DHJ887" s="22"/>
      <c r="DHK887" s="22"/>
      <c r="DHL887" s="22"/>
      <c r="DHM887" s="22"/>
      <c r="DHN887" s="22"/>
      <c r="DHO887" s="22"/>
      <c r="DHP887" s="22"/>
      <c r="DHQ887" s="22"/>
      <c r="DHR887" s="22"/>
      <c r="DHS887" s="22"/>
      <c r="DHT887" s="22"/>
      <c r="DHU887" s="22"/>
      <c r="DHV887" s="22"/>
      <c r="DHW887" s="22"/>
      <c r="DHX887" s="22"/>
      <c r="DHY887" s="22"/>
      <c r="DHZ887" s="22"/>
      <c r="DIA887" s="22"/>
      <c r="DIB887" s="22"/>
      <c r="DIC887" s="22"/>
      <c r="DID887" s="22"/>
      <c r="DIE887" s="22"/>
      <c r="DIF887" s="22"/>
      <c r="DIG887" s="22"/>
      <c r="DIH887" s="22"/>
      <c r="DII887" s="22"/>
      <c r="DIJ887" s="22"/>
      <c r="DIK887" s="22"/>
      <c r="DIL887" s="22"/>
      <c r="DIM887" s="22"/>
      <c r="DIN887" s="22"/>
      <c r="DIO887" s="22"/>
      <c r="DIP887" s="22"/>
      <c r="DIQ887" s="22"/>
      <c r="DIR887" s="22"/>
      <c r="DIS887" s="22"/>
      <c r="DIT887" s="22"/>
      <c r="DIU887" s="22"/>
      <c r="DIV887" s="22"/>
      <c r="DIW887" s="22"/>
      <c r="DIX887" s="22"/>
      <c r="DIY887" s="22"/>
      <c r="DIZ887" s="22"/>
      <c r="DJA887" s="22"/>
      <c r="DJB887" s="22"/>
      <c r="DJC887" s="22"/>
      <c r="DJD887" s="22"/>
      <c r="DJE887" s="22"/>
      <c r="DJF887" s="22"/>
      <c r="DJG887" s="22"/>
      <c r="DJH887" s="22"/>
      <c r="DJI887" s="22"/>
      <c r="DJJ887" s="22"/>
      <c r="DJK887" s="22"/>
      <c r="DJL887" s="22"/>
      <c r="DJM887" s="22"/>
      <c r="DJN887" s="22"/>
      <c r="DJO887" s="22"/>
      <c r="DJP887" s="22"/>
      <c r="DJQ887" s="22"/>
      <c r="DJR887" s="22"/>
      <c r="DJS887" s="22"/>
      <c r="DJT887" s="22"/>
      <c r="DJU887" s="22"/>
      <c r="DJV887" s="22"/>
      <c r="DJW887" s="22"/>
      <c r="DJX887" s="22"/>
      <c r="DJY887" s="22"/>
      <c r="DJZ887" s="22"/>
      <c r="DKA887" s="22"/>
      <c r="DKB887" s="22"/>
      <c r="DKC887" s="22"/>
      <c r="DKD887" s="22"/>
      <c r="DKE887" s="22"/>
      <c r="DKF887" s="22"/>
      <c r="DKG887" s="22"/>
      <c r="DKH887" s="22"/>
      <c r="DKI887" s="22"/>
      <c r="DKJ887" s="22"/>
      <c r="DKK887" s="22"/>
      <c r="DKL887" s="22"/>
      <c r="DKM887" s="22"/>
      <c r="DKN887" s="22"/>
      <c r="DKO887" s="22"/>
      <c r="DKP887" s="22"/>
      <c r="DKQ887" s="22"/>
      <c r="DKR887" s="22"/>
      <c r="DKS887" s="22"/>
      <c r="DKT887" s="22"/>
      <c r="DKU887" s="22"/>
      <c r="DKV887" s="22"/>
      <c r="DKW887" s="22"/>
      <c r="DKX887" s="22"/>
      <c r="DKY887" s="22"/>
      <c r="DKZ887" s="22"/>
      <c r="DLA887" s="22"/>
      <c r="DLB887" s="22"/>
      <c r="DLC887" s="22"/>
      <c r="DLD887" s="22"/>
      <c r="DLE887" s="22"/>
      <c r="DLF887" s="22"/>
      <c r="DLG887" s="22"/>
      <c r="DLH887" s="22"/>
      <c r="DLI887" s="22"/>
      <c r="DLJ887" s="22"/>
      <c r="DLK887" s="22"/>
      <c r="DLL887" s="22"/>
      <c r="DLM887" s="22"/>
      <c r="DLN887" s="22"/>
      <c r="DLO887" s="22"/>
      <c r="DLP887" s="22"/>
      <c r="DLQ887" s="22"/>
      <c r="DLR887" s="22"/>
      <c r="DLS887" s="22"/>
      <c r="DLT887" s="22"/>
      <c r="DLU887" s="22"/>
      <c r="DLV887" s="22"/>
      <c r="DLW887" s="22"/>
      <c r="DLX887" s="22"/>
      <c r="DLY887" s="22"/>
      <c r="DLZ887" s="22"/>
      <c r="DMA887" s="22"/>
      <c r="DMB887" s="22"/>
      <c r="DMC887" s="22"/>
      <c r="DMD887" s="22"/>
      <c r="DME887" s="22"/>
      <c r="DMF887" s="22"/>
      <c r="DMG887" s="22"/>
      <c r="DMH887" s="22"/>
      <c r="DMI887" s="22"/>
      <c r="DMJ887" s="22"/>
      <c r="DMK887" s="22"/>
      <c r="DML887" s="22"/>
      <c r="DMM887" s="22"/>
      <c r="DMN887" s="22"/>
      <c r="DMO887" s="22"/>
      <c r="DMP887" s="22"/>
      <c r="DMQ887" s="22"/>
      <c r="DMR887" s="22"/>
      <c r="DMS887" s="22"/>
      <c r="DMT887" s="22"/>
      <c r="DMU887" s="22"/>
      <c r="DMV887" s="22"/>
      <c r="DMW887" s="22"/>
      <c r="DMX887" s="22"/>
      <c r="DMY887" s="22"/>
      <c r="DMZ887" s="22"/>
      <c r="DNA887" s="22"/>
      <c r="DNB887" s="22"/>
      <c r="DNC887" s="22"/>
      <c r="DND887" s="22"/>
      <c r="DNE887" s="22"/>
      <c r="DNF887" s="22"/>
      <c r="DNG887" s="22"/>
      <c r="DNH887" s="22"/>
      <c r="DNI887" s="22"/>
      <c r="DNJ887" s="22"/>
      <c r="DNK887" s="22"/>
      <c r="DNL887" s="22"/>
      <c r="DNM887" s="22"/>
      <c r="DNN887" s="22"/>
      <c r="DNO887" s="22"/>
      <c r="DNP887" s="22"/>
      <c r="DNQ887" s="22"/>
      <c r="DNR887" s="22"/>
      <c r="DNS887" s="22"/>
      <c r="DNT887" s="22"/>
      <c r="DNU887" s="22"/>
      <c r="DNV887" s="22"/>
      <c r="DNW887" s="22"/>
      <c r="DNX887" s="22"/>
      <c r="DNY887" s="22"/>
      <c r="DNZ887" s="22"/>
      <c r="DOA887" s="22"/>
      <c r="DOB887" s="22"/>
      <c r="DOC887" s="22"/>
      <c r="DOD887" s="22"/>
      <c r="DOE887" s="22"/>
      <c r="DOF887" s="22"/>
      <c r="DOG887" s="22"/>
      <c r="DOH887" s="22"/>
      <c r="DOI887" s="22"/>
      <c r="DOJ887" s="22"/>
      <c r="DOK887" s="22"/>
      <c r="DOL887" s="22"/>
      <c r="DOM887" s="22"/>
      <c r="DON887" s="22"/>
      <c r="DOO887" s="22"/>
      <c r="DOP887" s="22"/>
      <c r="DOQ887" s="22"/>
      <c r="DOR887" s="22"/>
      <c r="DOS887" s="22"/>
      <c r="DOT887" s="22"/>
      <c r="DOU887" s="22"/>
      <c r="DOV887" s="22"/>
      <c r="DOW887" s="22"/>
      <c r="DOX887" s="22"/>
      <c r="DOY887" s="22"/>
      <c r="DOZ887" s="22"/>
      <c r="DPA887" s="22"/>
      <c r="DPB887" s="22"/>
      <c r="DPC887" s="22"/>
      <c r="DPD887" s="22"/>
      <c r="DPE887" s="22"/>
      <c r="DPF887" s="22"/>
      <c r="DPG887" s="22"/>
      <c r="DPH887" s="22"/>
      <c r="DPI887" s="22"/>
      <c r="DPJ887" s="22"/>
      <c r="DPK887" s="22"/>
      <c r="DPL887" s="22"/>
      <c r="DPM887" s="22"/>
      <c r="DPN887" s="22"/>
      <c r="DPO887" s="22"/>
      <c r="DPP887" s="22"/>
      <c r="DPQ887" s="22"/>
      <c r="DPR887" s="22"/>
      <c r="DPS887" s="22"/>
      <c r="DPT887" s="22"/>
      <c r="DPU887" s="22"/>
      <c r="DPV887" s="22"/>
      <c r="DPW887" s="22"/>
      <c r="DPX887" s="22"/>
      <c r="DPY887" s="22"/>
      <c r="DPZ887" s="22"/>
      <c r="DQA887" s="22"/>
      <c r="DQB887" s="22"/>
      <c r="DQC887" s="22"/>
      <c r="DQD887" s="22"/>
      <c r="DQE887" s="22"/>
      <c r="DQF887" s="22"/>
      <c r="DQG887" s="22"/>
      <c r="DQH887" s="22"/>
      <c r="DQI887" s="22"/>
      <c r="DQJ887" s="22"/>
      <c r="DQK887" s="22"/>
      <c r="DQL887" s="22"/>
      <c r="DQM887" s="22"/>
      <c r="DQN887" s="22"/>
      <c r="DQO887" s="22"/>
      <c r="DQP887" s="22"/>
      <c r="DQQ887" s="22"/>
      <c r="DQR887" s="22"/>
      <c r="DQS887" s="22"/>
      <c r="DQT887" s="22"/>
      <c r="DQU887" s="22"/>
      <c r="DQV887" s="22"/>
      <c r="DQW887" s="22"/>
      <c r="DQX887" s="22"/>
      <c r="DQY887" s="22"/>
      <c r="DQZ887" s="22"/>
      <c r="DRA887" s="22"/>
      <c r="DRB887" s="22"/>
      <c r="DRC887" s="22"/>
      <c r="DRD887" s="22"/>
      <c r="DRE887" s="22"/>
      <c r="DRF887" s="22"/>
      <c r="DRG887" s="22"/>
      <c r="DRH887" s="22"/>
      <c r="DRI887" s="22"/>
      <c r="DRJ887" s="22"/>
      <c r="DRK887" s="22"/>
      <c r="DRL887" s="22"/>
      <c r="DRM887" s="22"/>
      <c r="DRN887" s="22"/>
      <c r="DRO887" s="22"/>
      <c r="DRP887" s="22"/>
      <c r="DRQ887" s="22"/>
      <c r="DRR887" s="22"/>
      <c r="DRS887" s="22"/>
      <c r="DRT887" s="22"/>
      <c r="DRU887" s="22"/>
      <c r="DRV887" s="22"/>
      <c r="DRW887" s="22"/>
      <c r="DRX887" s="22"/>
      <c r="DRY887" s="22"/>
      <c r="DRZ887" s="22"/>
      <c r="DSA887" s="22"/>
      <c r="DSB887" s="22"/>
      <c r="DSC887" s="22"/>
      <c r="DSD887" s="22"/>
      <c r="DSE887" s="22"/>
      <c r="DSF887" s="22"/>
      <c r="DSG887" s="22"/>
      <c r="DSH887" s="22"/>
      <c r="DSI887" s="22"/>
      <c r="DSJ887" s="22"/>
      <c r="DSK887" s="22"/>
      <c r="DSL887" s="22"/>
      <c r="DSM887" s="22"/>
      <c r="DSN887" s="22"/>
      <c r="DSO887" s="22"/>
      <c r="DSP887" s="22"/>
      <c r="DSQ887" s="22"/>
      <c r="DSR887" s="22"/>
      <c r="DSS887" s="22"/>
      <c r="DST887" s="22"/>
      <c r="DSU887" s="22"/>
      <c r="DSV887" s="22"/>
      <c r="DSW887" s="22"/>
      <c r="DSX887" s="22"/>
      <c r="DSY887" s="22"/>
      <c r="DSZ887" s="22"/>
      <c r="DTA887" s="22"/>
      <c r="DTB887" s="22"/>
      <c r="DTC887" s="22"/>
      <c r="DTD887" s="22"/>
      <c r="DTE887" s="22"/>
      <c r="DTF887" s="22"/>
      <c r="DTG887" s="22"/>
      <c r="DTH887" s="22"/>
      <c r="DTI887" s="22"/>
      <c r="DTJ887" s="22"/>
      <c r="DTK887" s="22"/>
      <c r="DTL887" s="22"/>
      <c r="DTM887" s="22"/>
      <c r="DTN887" s="22"/>
      <c r="DTO887" s="22"/>
      <c r="DTP887" s="22"/>
      <c r="DTQ887" s="22"/>
      <c r="DTR887" s="22"/>
      <c r="DTS887" s="22"/>
      <c r="DTT887" s="22"/>
      <c r="DTU887" s="22"/>
      <c r="DTV887" s="22"/>
      <c r="DTW887" s="22"/>
      <c r="DTX887" s="22"/>
      <c r="DTY887" s="22"/>
      <c r="DTZ887" s="22"/>
      <c r="DUA887" s="22"/>
      <c r="DUB887" s="22"/>
      <c r="DUC887" s="22"/>
      <c r="DUD887" s="22"/>
      <c r="DUE887" s="22"/>
    </row>
    <row r="888" spans="1:3255" s="22" customFormat="1" ht="14.1" customHeight="1" x14ac:dyDescent="0.3">
      <c r="A888" s="728" t="s">
        <v>818</v>
      </c>
      <c r="B888" s="633"/>
      <c r="C888" s="607" t="s">
        <v>148</v>
      </c>
      <c r="D888" s="1036" t="s">
        <v>633</v>
      </c>
      <c r="E888" s="1037"/>
      <c r="F888" s="1038"/>
      <c r="G888" s="607" t="s">
        <v>147</v>
      </c>
      <c r="H888" s="607" t="s">
        <v>149</v>
      </c>
      <c r="I888" s="607" t="s">
        <v>14</v>
      </c>
      <c r="J888" s="607" t="s">
        <v>1</v>
      </c>
      <c r="K888" s="104">
        <v>58.97</v>
      </c>
      <c r="L888" s="173">
        <v>462</v>
      </c>
      <c r="M888" s="125">
        <v>4</v>
      </c>
      <c r="N888" s="125">
        <v>4</v>
      </c>
      <c r="O888" s="653" t="s">
        <v>171</v>
      </c>
      <c r="P888" s="653"/>
      <c r="Q888" s="610" t="s">
        <v>144</v>
      </c>
      <c r="R888" s="643" t="s">
        <v>483</v>
      </c>
    </row>
    <row r="889" spans="1:3255" s="22" customFormat="1" ht="14.1" customHeight="1" x14ac:dyDescent="0.3">
      <c r="A889" s="728"/>
      <c r="B889" s="634"/>
      <c r="C889" s="608"/>
      <c r="D889" s="1039"/>
      <c r="E889" s="1040"/>
      <c r="F889" s="1041"/>
      <c r="G889" s="608"/>
      <c r="H889" s="608"/>
      <c r="I889" s="608"/>
      <c r="J889" s="608"/>
      <c r="K889" s="104">
        <v>58.98</v>
      </c>
      <c r="L889" s="173">
        <v>181</v>
      </c>
      <c r="M889" s="125">
        <v>4</v>
      </c>
      <c r="N889" s="125">
        <v>4</v>
      </c>
      <c r="O889" s="654"/>
      <c r="P889" s="654"/>
      <c r="Q889" s="611"/>
      <c r="R889" s="644"/>
    </row>
    <row r="890" spans="1:3255" s="22" customFormat="1" ht="14.1" customHeight="1" x14ac:dyDescent="0.3">
      <c r="A890" s="728"/>
      <c r="B890" s="634"/>
      <c r="C890" s="608"/>
      <c r="D890" s="1039"/>
      <c r="E890" s="1040"/>
      <c r="F890" s="1041"/>
      <c r="G890" s="609"/>
      <c r="H890" s="609"/>
      <c r="I890" s="609"/>
      <c r="J890" s="609"/>
      <c r="K890" s="104">
        <v>58.99</v>
      </c>
      <c r="L890" s="173">
        <v>101</v>
      </c>
      <c r="M890" s="125">
        <v>0</v>
      </c>
      <c r="N890" s="125">
        <v>0</v>
      </c>
      <c r="O890" s="654"/>
      <c r="P890" s="654"/>
      <c r="Q890" s="611"/>
      <c r="R890" s="644"/>
    </row>
    <row r="891" spans="1:3255" s="22" customFormat="1" ht="14.1" customHeight="1" x14ac:dyDescent="0.3">
      <c r="A891" s="728"/>
      <c r="B891" s="635"/>
      <c r="C891" s="609"/>
      <c r="D891" s="1042"/>
      <c r="E891" s="1043"/>
      <c r="F891" s="1044"/>
      <c r="G891" s="656" t="s">
        <v>27</v>
      </c>
      <c r="H891" s="657"/>
      <c r="I891" s="657"/>
      <c r="J891" s="658"/>
      <c r="K891" s="146"/>
      <c r="L891" s="344">
        <f>SUM(L888:L890)</f>
        <v>744</v>
      </c>
      <c r="M891" s="344">
        <f t="shared" ref="M891:N891" si="75">SUM(M888:M890)</f>
        <v>8</v>
      </c>
      <c r="N891" s="344">
        <f t="shared" si="75"/>
        <v>8</v>
      </c>
      <c r="O891" s="655"/>
      <c r="P891" s="655"/>
      <c r="Q891" s="612"/>
      <c r="R891" s="627"/>
    </row>
    <row r="892" spans="1:3255" s="22" customFormat="1" ht="12.75" customHeight="1" x14ac:dyDescent="0.3">
      <c r="A892" s="729"/>
      <c r="B892" s="676"/>
      <c r="C892" s="590" t="s">
        <v>620</v>
      </c>
      <c r="D892" s="989" t="s">
        <v>621</v>
      </c>
      <c r="E892" s="990"/>
      <c r="F892" s="991"/>
      <c r="G892" s="607" t="s">
        <v>531</v>
      </c>
      <c r="H892" s="607" t="s">
        <v>208</v>
      </c>
      <c r="I892" s="607" t="s">
        <v>14</v>
      </c>
      <c r="J892" s="607" t="s">
        <v>1</v>
      </c>
      <c r="K892" s="32">
        <v>59.993499999999997</v>
      </c>
      <c r="L892" s="176">
        <v>236</v>
      </c>
      <c r="M892" s="370">
        <v>2</v>
      </c>
      <c r="N892" s="370">
        <v>2</v>
      </c>
      <c r="O892" s="653" t="s">
        <v>382</v>
      </c>
      <c r="P892" s="653"/>
      <c r="Q892" s="610" t="s">
        <v>209</v>
      </c>
      <c r="R892" s="643" t="s">
        <v>35</v>
      </c>
    </row>
    <row r="893" spans="1:3255" s="22" customFormat="1" ht="14.1" customHeight="1" x14ac:dyDescent="0.3">
      <c r="A893" s="729"/>
      <c r="B893" s="677"/>
      <c r="C893" s="591"/>
      <c r="D893" s="992"/>
      <c r="E893" s="993"/>
      <c r="F893" s="994"/>
      <c r="G893" s="608"/>
      <c r="H893" s="608"/>
      <c r="I893" s="608"/>
      <c r="J893" s="608"/>
      <c r="K893" s="32">
        <v>59.9407</v>
      </c>
      <c r="L893" s="176">
        <v>26</v>
      </c>
      <c r="M893" s="370">
        <v>0</v>
      </c>
      <c r="N893" s="370">
        <v>0</v>
      </c>
      <c r="O893" s="654"/>
      <c r="P893" s="654"/>
      <c r="Q893" s="611"/>
      <c r="R893" s="644"/>
    </row>
    <row r="894" spans="1:3255" s="22" customFormat="1" ht="14.1" customHeight="1" x14ac:dyDescent="0.3">
      <c r="A894" s="729"/>
      <c r="B894" s="677"/>
      <c r="C894" s="591"/>
      <c r="D894" s="992"/>
      <c r="E894" s="993"/>
      <c r="F894" s="994"/>
      <c r="G894" s="608"/>
      <c r="H894" s="608"/>
      <c r="I894" s="608"/>
      <c r="J894" s="608"/>
      <c r="K894" s="32">
        <v>59.980499999999999</v>
      </c>
      <c r="L894" s="176">
        <v>101</v>
      </c>
      <c r="M894" s="370">
        <v>0</v>
      </c>
      <c r="N894" s="370">
        <v>0</v>
      </c>
      <c r="O894" s="654"/>
      <c r="P894" s="654"/>
      <c r="Q894" s="611"/>
      <c r="R894" s="644"/>
    </row>
    <row r="895" spans="1:3255" s="22" customFormat="1" ht="14.1" customHeight="1" x14ac:dyDescent="0.3">
      <c r="A895" s="729"/>
      <c r="B895" s="677"/>
      <c r="C895" s="591"/>
      <c r="D895" s="992"/>
      <c r="E895" s="993"/>
      <c r="F895" s="994"/>
      <c r="G895" s="608"/>
      <c r="H895" s="608"/>
      <c r="I895" s="608"/>
      <c r="J895" s="608"/>
      <c r="K895" s="32">
        <v>74.994699999999995</v>
      </c>
      <c r="L895" s="176">
        <v>88</v>
      </c>
      <c r="M895" s="370">
        <v>1</v>
      </c>
      <c r="N895" s="370">
        <v>1</v>
      </c>
      <c r="O895" s="654"/>
      <c r="P895" s="654"/>
      <c r="Q895" s="611"/>
      <c r="R895" s="644"/>
    </row>
    <row r="896" spans="1:3255" s="22" customFormat="1" ht="14.1" customHeight="1" x14ac:dyDescent="0.3">
      <c r="A896" s="729"/>
      <c r="B896" s="677"/>
      <c r="C896" s="591"/>
      <c r="D896" s="992"/>
      <c r="E896" s="993"/>
      <c r="F896" s="994"/>
      <c r="G896" s="608"/>
      <c r="H896" s="608"/>
      <c r="I896" s="608"/>
      <c r="J896" s="608"/>
      <c r="K896" s="32">
        <v>74.996499999999997</v>
      </c>
      <c r="L896" s="176">
        <v>26</v>
      </c>
      <c r="M896" s="370">
        <v>1</v>
      </c>
      <c r="N896" s="370">
        <v>1</v>
      </c>
      <c r="O896" s="654"/>
      <c r="P896" s="654"/>
      <c r="Q896" s="611"/>
      <c r="R896" s="644"/>
    </row>
    <row r="897" spans="1:18" s="22" customFormat="1" ht="14.1" customHeight="1" x14ac:dyDescent="0.3">
      <c r="A897" s="729"/>
      <c r="B897" s="677"/>
      <c r="C897" s="591"/>
      <c r="D897" s="992"/>
      <c r="E897" s="993"/>
      <c r="F897" s="994"/>
      <c r="G897" s="609"/>
      <c r="H897" s="609"/>
      <c r="I897" s="609"/>
      <c r="J897" s="609"/>
      <c r="K897" s="32">
        <v>74.868499999999997</v>
      </c>
      <c r="L897" s="176">
        <v>22</v>
      </c>
      <c r="M897" s="370">
        <v>0</v>
      </c>
      <c r="N897" s="370">
        <v>0</v>
      </c>
      <c r="O897" s="654"/>
      <c r="P897" s="654"/>
      <c r="Q897" s="611"/>
      <c r="R897" s="644"/>
    </row>
    <row r="898" spans="1:18" s="22" customFormat="1" ht="14.1" customHeight="1" x14ac:dyDescent="0.3">
      <c r="A898" s="729"/>
      <c r="B898" s="678"/>
      <c r="C898" s="592"/>
      <c r="D898" s="995"/>
      <c r="E898" s="996"/>
      <c r="F898" s="997"/>
      <c r="G898" s="656" t="s">
        <v>27</v>
      </c>
      <c r="H898" s="657"/>
      <c r="I898" s="657"/>
      <c r="J898" s="658"/>
      <c r="K898" s="130"/>
      <c r="L898" s="169">
        <f>SUM(L892:L897)</f>
        <v>499</v>
      </c>
      <c r="M898" s="169">
        <f t="shared" ref="M898" si="76">SUM(M892:M897)</f>
        <v>4</v>
      </c>
      <c r="N898" s="169">
        <f t="shared" ref="N898" si="77">SUM(N892:N897)</f>
        <v>4</v>
      </c>
      <c r="O898" s="655"/>
      <c r="P898" s="655"/>
      <c r="Q898" s="612"/>
      <c r="R898" s="627"/>
    </row>
    <row r="899" spans="1:18" s="22" customFormat="1" ht="12.75" customHeight="1" x14ac:dyDescent="0.3">
      <c r="A899" s="729"/>
      <c r="B899" s="676"/>
      <c r="C899" s="590" t="s">
        <v>1038</v>
      </c>
      <c r="D899" s="989" t="s">
        <v>1039</v>
      </c>
      <c r="E899" s="990"/>
      <c r="F899" s="991"/>
      <c r="G899" s="607" t="s">
        <v>499</v>
      </c>
      <c r="H899" s="607" t="s">
        <v>1040</v>
      </c>
      <c r="I899" s="607" t="s">
        <v>14</v>
      </c>
      <c r="J899" s="607" t="s">
        <v>1</v>
      </c>
      <c r="K899" s="32" t="s">
        <v>1041</v>
      </c>
      <c r="L899" s="176">
        <v>53</v>
      </c>
      <c r="M899" s="370">
        <v>0</v>
      </c>
      <c r="N899" s="370">
        <v>0</v>
      </c>
      <c r="O899" s="653" t="s">
        <v>1052</v>
      </c>
      <c r="P899" s="653"/>
      <c r="Q899" s="610" t="s">
        <v>1053</v>
      </c>
      <c r="R899" s="643" t="s">
        <v>1033</v>
      </c>
    </row>
    <row r="900" spans="1:18" s="22" customFormat="1" ht="14.1" customHeight="1" x14ac:dyDescent="0.3">
      <c r="A900" s="729"/>
      <c r="B900" s="677"/>
      <c r="C900" s="591"/>
      <c r="D900" s="992"/>
      <c r="E900" s="993"/>
      <c r="F900" s="994"/>
      <c r="G900" s="608"/>
      <c r="H900" s="608"/>
      <c r="I900" s="608"/>
      <c r="J900" s="608"/>
      <c r="K900" s="32" t="s">
        <v>1042</v>
      </c>
      <c r="L900" s="176">
        <v>106</v>
      </c>
      <c r="M900" s="370">
        <v>3</v>
      </c>
      <c r="N900" s="370">
        <v>2</v>
      </c>
      <c r="O900" s="654"/>
      <c r="P900" s="654"/>
      <c r="Q900" s="611"/>
      <c r="R900" s="644"/>
    </row>
    <row r="901" spans="1:18" s="22" customFormat="1" ht="14.1" customHeight="1" x14ac:dyDescent="0.3">
      <c r="A901" s="729"/>
      <c r="B901" s="677"/>
      <c r="C901" s="591"/>
      <c r="D901" s="992"/>
      <c r="E901" s="993"/>
      <c r="F901" s="994"/>
      <c r="G901" s="608"/>
      <c r="H901" s="608"/>
      <c r="I901" s="608"/>
      <c r="J901" s="608"/>
      <c r="K901" s="418" t="s">
        <v>1043</v>
      </c>
      <c r="L901" s="419">
        <v>85</v>
      </c>
      <c r="M901" s="370">
        <v>5</v>
      </c>
      <c r="N901" s="370">
        <v>0</v>
      </c>
      <c r="O901" s="654"/>
      <c r="P901" s="654"/>
      <c r="Q901" s="611"/>
      <c r="R901" s="644"/>
    </row>
    <row r="902" spans="1:18" s="22" customFormat="1" ht="14.1" customHeight="1" x14ac:dyDescent="0.3">
      <c r="A902" s="729"/>
      <c r="B902" s="677"/>
      <c r="C902" s="591"/>
      <c r="D902" s="992"/>
      <c r="E902" s="993"/>
      <c r="F902" s="994"/>
      <c r="G902" s="608"/>
      <c r="H902" s="608"/>
      <c r="I902" s="608"/>
      <c r="J902" s="608"/>
      <c r="K902" s="418" t="s">
        <v>1044</v>
      </c>
      <c r="L902" s="419">
        <v>85</v>
      </c>
      <c r="M902" s="370">
        <v>9</v>
      </c>
      <c r="N902" s="370">
        <v>1</v>
      </c>
      <c r="O902" s="654"/>
      <c r="P902" s="654"/>
      <c r="Q902" s="611"/>
      <c r="R902" s="644"/>
    </row>
    <row r="903" spans="1:18" s="22" customFormat="1" ht="14.1" customHeight="1" x14ac:dyDescent="0.3">
      <c r="A903" s="729"/>
      <c r="B903" s="677"/>
      <c r="C903" s="591"/>
      <c r="D903" s="992"/>
      <c r="E903" s="993"/>
      <c r="F903" s="994"/>
      <c r="G903" s="608"/>
      <c r="H903" s="608"/>
      <c r="I903" s="608"/>
      <c r="J903" s="608"/>
      <c r="K903" s="418" t="s">
        <v>1045</v>
      </c>
      <c r="L903" s="419">
        <v>143</v>
      </c>
      <c r="M903" s="370">
        <v>9</v>
      </c>
      <c r="N903" s="370">
        <v>6</v>
      </c>
      <c r="O903" s="654"/>
      <c r="P903" s="654"/>
      <c r="Q903" s="611"/>
      <c r="R903" s="644"/>
    </row>
    <row r="904" spans="1:18" s="22" customFormat="1" ht="14.1" customHeight="1" x14ac:dyDescent="0.3">
      <c r="A904" s="729"/>
      <c r="B904" s="677"/>
      <c r="C904" s="591"/>
      <c r="D904" s="992"/>
      <c r="E904" s="993"/>
      <c r="F904" s="994"/>
      <c r="G904" s="608"/>
      <c r="H904" s="608"/>
      <c r="I904" s="608"/>
      <c r="J904" s="608"/>
      <c r="K904" s="418" t="s">
        <v>1046</v>
      </c>
      <c r="L904" s="419">
        <v>249</v>
      </c>
      <c r="M904" s="370">
        <v>4</v>
      </c>
      <c r="N904" s="370">
        <v>3</v>
      </c>
      <c r="O904" s="654"/>
      <c r="P904" s="654"/>
      <c r="Q904" s="611"/>
      <c r="R904" s="644"/>
    </row>
    <row r="905" spans="1:18" s="22" customFormat="1" ht="14.1" customHeight="1" x14ac:dyDescent="0.3">
      <c r="A905" s="729"/>
      <c r="B905" s="677"/>
      <c r="C905" s="591"/>
      <c r="D905" s="992"/>
      <c r="E905" s="993"/>
      <c r="F905" s="994"/>
      <c r="G905" s="608"/>
      <c r="H905" s="608"/>
      <c r="I905" s="608"/>
      <c r="J905" s="608"/>
      <c r="K905" s="418" t="s">
        <v>1047</v>
      </c>
      <c r="L905" s="419">
        <v>205</v>
      </c>
      <c r="M905" s="370">
        <v>4</v>
      </c>
      <c r="N905" s="370">
        <v>0</v>
      </c>
      <c r="O905" s="654"/>
      <c r="P905" s="654"/>
      <c r="Q905" s="611"/>
      <c r="R905" s="644"/>
    </row>
    <row r="906" spans="1:18" s="22" customFormat="1" ht="14.1" customHeight="1" x14ac:dyDescent="0.3">
      <c r="A906" s="729"/>
      <c r="B906" s="677"/>
      <c r="C906" s="591"/>
      <c r="D906" s="992"/>
      <c r="E906" s="993"/>
      <c r="F906" s="994"/>
      <c r="G906" s="608"/>
      <c r="H906" s="608"/>
      <c r="I906" s="608"/>
      <c r="J906" s="608"/>
      <c r="K906" s="32" t="s">
        <v>1048</v>
      </c>
      <c r="L906" s="176">
        <v>203</v>
      </c>
      <c r="M906" s="370">
        <v>7</v>
      </c>
      <c r="N906" s="370">
        <v>0</v>
      </c>
      <c r="O906" s="654"/>
      <c r="P906" s="654"/>
      <c r="Q906" s="611"/>
      <c r="R906" s="644"/>
    </row>
    <row r="907" spans="1:18" s="22" customFormat="1" ht="14.1" customHeight="1" x14ac:dyDescent="0.3">
      <c r="A907" s="729"/>
      <c r="B907" s="677"/>
      <c r="C907" s="591"/>
      <c r="D907" s="992"/>
      <c r="E907" s="993"/>
      <c r="F907" s="994"/>
      <c r="G907" s="608"/>
      <c r="H907" s="608"/>
      <c r="I907" s="608"/>
      <c r="J907" s="608"/>
      <c r="K907" s="32" t="s">
        <v>1049</v>
      </c>
      <c r="L907" s="176">
        <v>174</v>
      </c>
      <c r="M907" s="370">
        <v>68</v>
      </c>
      <c r="N907" s="370">
        <v>58</v>
      </c>
      <c r="O907" s="654"/>
      <c r="P907" s="654"/>
      <c r="Q907" s="611"/>
      <c r="R907" s="644"/>
    </row>
    <row r="908" spans="1:18" s="22" customFormat="1" ht="14.1" customHeight="1" x14ac:dyDescent="0.3">
      <c r="A908" s="729"/>
      <c r="B908" s="677"/>
      <c r="C908" s="591"/>
      <c r="D908" s="992"/>
      <c r="E908" s="993"/>
      <c r="F908" s="994"/>
      <c r="G908" s="608"/>
      <c r="H908" s="608"/>
      <c r="I908" s="608"/>
      <c r="J908" s="608"/>
      <c r="K908" s="32" t="s">
        <v>1050</v>
      </c>
      <c r="L908" s="176">
        <v>90</v>
      </c>
      <c r="M908" s="370">
        <v>41</v>
      </c>
      <c r="N908" s="370">
        <v>28</v>
      </c>
      <c r="O908" s="654"/>
      <c r="P908" s="654"/>
      <c r="Q908" s="611"/>
      <c r="R908" s="644"/>
    </row>
    <row r="909" spans="1:18" s="22" customFormat="1" ht="14.1" customHeight="1" x14ac:dyDescent="0.3">
      <c r="A909" s="729"/>
      <c r="B909" s="677"/>
      <c r="C909" s="591"/>
      <c r="D909" s="992"/>
      <c r="E909" s="993"/>
      <c r="F909" s="994"/>
      <c r="G909" s="609"/>
      <c r="H909" s="609"/>
      <c r="I909" s="609"/>
      <c r="J909" s="609"/>
      <c r="K909" s="32" t="s">
        <v>1051</v>
      </c>
      <c r="L909" s="176">
        <v>90</v>
      </c>
      <c r="M909" s="370">
        <v>74</v>
      </c>
      <c r="N909" s="370">
        <v>69</v>
      </c>
      <c r="O909" s="654"/>
      <c r="P909" s="654"/>
      <c r="Q909" s="611"/>
      <c r="R909" s="644"/>
    </row>
    <row r="910" spans="1:18" s="22" customFormat="1" ht="14.1" customHeight="1" x14ac:dyDescent="0.3">
      <c r="A910" s="729"/>
      <c r="B910" s="678"/>
      <c r="C910" s="592"/>
      <c r="D910" s="995"/>
      <c r="E910" s="996"/>
      <c r="F910" s="997"/>
      <c r="G910" s="656" t="s">
        <v>27</v>
      </c>
      <c r="H910" s="657"/>
      <c r="I910" s="657"/>
      <c r="J910" s="658"/>
      <c r="K910" s="130"/>
      <c r="L910" s="169">
        <f>SUM(L899:L909)</f>
        <v>1483</v>
      </c>
      <c r="M910" s="169">
        <f t="shared" ref="M910" si="78">SUM(M899:M909)</f>
        <v>224</v>
      </c>
      <c r="N910" s="169">
        <f t="shared" ref="N910" si="79">SUM(N899:N909)</f>
        <v>167</v>
      </c>
      <c r="O910" s="655"/>
      <c r="P910" s="655"/>
      <c r="Q910" s="612"/>
      <c r="R910" s="627"/>
    </row>
    <row r="911" spans="1:18" s="22" customFormat="1" ht="12.75" customHeight="1" x14ac:dyDescent="0.3">
      <c r="A911" s="730"/>
      <c r="B911" s="676"/>
      <c r="C911" s="590" t="s">
        <v>1038</v>
      </c>
      <c r="D911" s="989" t="s">
        <v>1054</v>
      </c>
      <c r="E911" s="990"/>
      <c r="F911" s="991"/>
      <c r="G911" s="607" t="s">
        <v>1055</v>
      </c>
      <c r="H911" s="753" t="s">
        <v>1056</v>
      </c>
      <c r="I911" s="607" t="s">
        <v>14</v>
      </c>
      <c r="J911" s="607" t="s">
        <v>1</v>
      </c>
      <c r="K911" s="32">
        <v>66.972999999999999</v>
      </c>
      <c r="L911" s="176">
        <v>202</v>
      </c>
      <c r="M911" s="370">
        <v>0</v>
      </c>
      <c r="N911" s="370">
        <v>0</v>
      </c>
      <c r="O911" s="653" t="s">
        <v>1052</v>
      </c>
      <c r="P911" s="653"/>
      <c r="Q911" s="610" t="s">
        <v>1059</v>
      </c>
      <c r="R911" s="643" t="s">
        <v>1033</v>
      </c>
    </row>
    <row r="912" spans="1:18" s="22" customFormat="1" ht="14.1" customHeight="1" x14ac:dyDescent="0.3">
      <c r="A912" s="730"/>
      <c r="B912" s="677"/>
      <c r="C912" s="591"/>
      <c r="D912" s="992"/>
      <c r="E912" s="993"/>
      <c r="F912" s="994"/>
      <c r="G912" s="608"/>
      <c r="H912" s="754"/>
      <c r="I912" s="608"/>
      <c r="J912" s="608"/>
      <c r="K912" s="32">
        <v>67.724100000000007</v>
      </c>
      <c r="L912" s="176">
        <v>114</v>
      </c>
      <c r="M912" s="370">
        <v>0</v>
      </c>
      <c r="N912" s="370">
        <v>0</v>
      </c>
      <c r="O912" s="654"/>
      <c r="P912" s="654"/>
      <c r="Q912" s="611"/>
      <c r="R912" s="644"/>
    </row>
    <row r="913" spans="1:3255" s="22" customFormat="1" ht="14.1" customHeight="1" x14ac:dyDescent="0.3">
      <c r="A913" s="730"/>
      <c r="B913" s="677"/>
      <c r="C913" s="591"/>
      <c r="D913" s="992"/>
      <c r="E913" s="993"/>
      <c r="F913" s="994"/>
      <c r="G913" s="608"/>
      <c r="H913" s="754"/>
      <c r="I913" s="608"/>
      <c r="J913" s="608"/>
      <c r="K913" s="32" t="s">
        <v>1057</v>
      </c>
      <c r="L913" s="176">
        <v>424</v>
      </c>
      <c r="M913" s="370">
        <v>4</v>
      </c>
      <c r="N913" s="370">
        <v>1</v>
      </c>
      <c r="O913" s="654"/>
      <c r="P913" s="654"/>
      <c r="Q913" s="611"/>
      <c r="R913" s="644"/>
    </row>
    <row r="914" spans="1:3255" s="22" customFormat="1" ht="14.1" customHeight="1" x14ac:dyDescent="0.3">
      <c r="A914" s="730"/>
      <c r="B914" s="677"/>
      <c r="C914" s="591"/>
      <c r="D914" s="992"/>
      <c r="E914" s="993"/>
      <c r="F914" s="994"/>
      <c r="G914" s="608"/>
      <c r="H914" s="754"/>
      <c r="I914" s="608"/>
      <c r="J914" s="608"/>
      <c r="K914" s="32" t="s">
        <v>1058</v>
      </c>
      <c r="L914" s="176">
        <v>120</v>
      </c>
      <c r="M914" s="370">
        <v>9</v>
      </c>
      <c r="N914" s="370">
        <v>6</v>
      </c>
      <c r="O914" s="654"/>
      <c r="P914" s="654"/>
      <c r="Q914" s="611"/>
      <c r="R914" s="644"/>
    </row>
    <row r="915" spans="1:3255" s="22" customFormat="1" ht="14.1" customHeight="1" x14ac:dyDescent="0.3">
      <c r="A915" s="730"/>
      <c r="B915" s="677"/>
      <c r="C915" s="591"/>
      <c r="D915" s="992"/>
      <c r="E915" s="993"/>
      <c r="F915" s="994"/>
      <c r="G915" s="609"/>
      <c r="H915" s="755"/>
      <c r="I915" s="609"/>
      <c r="J915" s="609"/>
      <c r="K915" s="32">
        <v>84.940799999999996</v>
      </c>
      <c r="L915" s="176">
        <v>1178</v>
      </c>
      <c r="M915" s="370">
        <v>233</v>
      </c>
      <c r="N915" s="370">
        <v>99</v>
      </c>
      <c r="O915" s="654"/>
      <c r="P915" s="654"/>
      <c r="Q915" s="611"/>
      <c r="R915" s="644"/>
    </row>
    <row r="916" spans="1:3255" s="22" customFormat="1" ht="14.1" customHeight="1" x14ac:dyDescent="0.3">
      <c r="A916" s="730"/>
      <c r="B916" s="678"/>
      <c r="C916" s="592"/>
      <c r="D916" s="995"/>
      <c r="E916" s="996"/>
      <c r="F916" s="997"/>
      <c r="G916" s="656" t="s">
        <v>27</v>
      </c>
      <c r="H916" s="657"/>
      <c r="I916" s="657"/>
      <c r="J916" s="658"/>
      <c r="K916" s="130"/>
      <c r="L916" s="169">
        <f>SUM(L911:L915)</f>
        <v>2038</v>
      </c>
      <c r="M916" s="169">
        <f>SUM(M911:M915)</f>
        <v>246</v>
      </c>
      <c r="N916" s="169">
        <f>SUM(N911:N915)</f>
        <v>106</v>
      </c>
      <c r="O916" s="655"/>
      <c r="P916" s="655"/>
      <c r="Q916" s="612"/>
      <c r="R916" s="627"/>
    </row>
    <row r="917" spans="1:3255" s="83" customFormat="1" ht="14.1" customHeight="1" x14ac:dyDescent="0.3">
      <c r="A917" s="586"/>
      <c r="B917" s="23" t="s">
        <v>121</v>
      </c>
      <c r="C917" s="24"/>
      <c r="D917" s="24"/>
      <c r="E917" s="24"/>
      <c r="F917" s="24"/>
      <c r="G917" s="24"/>
      <c r="H917" s="24"/>
      <c r="I917" s="24"/>
      <c r="J917" s="24"/>
      <c r="K917" s="25"/>
      <c r="L917" s="128">
        <f t="shared" ref="L917" si="80">L891+L916+L898+L910</f>
        <v>4764</v>
      </c>
      <c r="M917" s="128">
        <f>M891+M916+M898+M910</f>
        <v>482</v>
      </c>
      <c r="N917" s="128">
        <f>N891+N916+N898+N910</f>
        <v>285</v>
      </c>
      <c r="O917" s="27"/>
      <c r="P917" s="27"/>
      <c r="Q917" s="27"/>
      <c r="R917" s="27"/>
      <c r="S917" s="20"/>
      <c r="T917" s="20"/>
      <c r="U917" s="20"/>
      <c r="V917" s="20"/>
      <c r="W917" s="20"/>
      <c r="X917" s="20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  <c r="CP917" s="22"/>
      <c r="CQ917" s="22"/>
      <c r="CR917" s="22"/>
      <c r="CS917" s="22"/>
      <c r="CT917" s="22"/>
      <c r="CU917" s="22"/>
      <c r="CV917" s="22"/>
      <c r="CW917" s="22"/>
      <c r="CX917" s="22"/>
      <c r="CY917" s="22"/>
      <c r="CZ917" s="22"/>
      <c r="DA917" s="22"/>
      <c r="DB917" s="22"/>
      <c r="DC917" s="22"/>
      <c r="DD917" s="22"/>
      <c r="DE917" s="22"/>
      <c r="DF917" s="22"/>
      <c r="DG917" s="22"/>
      <c r="DH917" s="22"/>
      <c r="DI917" s="22"/>
      <c r="DJ917" s="22"/>
      <c r="DK917" s="22"/>
      <c r="DL917" s="22"/>
      <c r="DM917" s="22"/>
      <c r="DN917" s="22"/>
      <c r="DO917" s="22"/>
      <c r="DP917" s="22"/>
      <c r="DQ917" s="22"/>
      <c r="DR917" s="22"/>
      <c r="DS917" s="22"/>
      <c r="DT917" s="22"/>
      <c r="DU917" s="22"/>
      <c r="DV917" s="22"/>
      <c r="DW917" s="22"/>
      <c r="DX917" s="22"/>
      <c r="DY917" s="22"/>
      <c r="DZ917" s="22"/>
      <c r="EA917" s="22"/>
      <c r="EB917" s="22"/>
      <c r="EC917" s="22"/>
      <c r="ED917" s="22"/>
      <c r="EE917" s="22"/>
      <c r="EF917" s="22"/>
      <c r="EG917" s="22"/>
      <c r="EH917" s="22"/>
      <c r="EI917" s="22"/>
      <c r="EJ917" s="22"/>
      <c r="EK917" s="22"/>
      <c r="EL917" s="22"/>
      <c r="EM917" s="22"/>
      <c r="EN917" s="22"/>
      <c r="EO917" s="22"/>
      <c r="EP917" s="22"/>
      <c r="EQ917" s="22"/>
      <c r="ER917" s="22"/>
      <c r="ES917" s="22"/>
      <c r="ET917" s="22"/>
      <c r="EU917" s="22"/>
      <c r="EV917" s="22"/>
      <c r="EW917" s="22"/>
      <c r="EX917" s="22"/>
      <c r="EY917" s="22"/>
      <c r="EZ917" s="22"/>
      <c r="FA917" s="22"/>
      <c r="FB917" s="22"/>
      <c r="FC917" s="22"/>
      <c r="FD917" s="22"/>
      <c r="FE917" s="22"/>
      <c r="FF917" s="22"/>
      <c r="FG917" s="22"/>
      <c r="FH917" s="22"/>
      <c r="FI917" s="22"/>
      <c r="FJ917" s="22"/>
      <c r="FK917" s="22"/>
      <c r="FL917" s="22"/>
      <c r="FM917" s="22"/>
      <c r="FN917" s="22"/>
      <c r="FO917" s="22"/>
      <c r="FP917" s="22"/>
      <c r="FQ917" s="22"/>
      <c r="FR917" s="22"/>
      <c r="FS917" s="22"/>
      <c r="FT917" s="22"/>
      <c r="FU917" s="22"/>
      <c r="FV917" s="22"/>
      <c r="FW917" s="22"/>
      <c r="FX917" s="22"/>
      <c r="FY917" s="22"/>
      <c r="FZ917" s="22"/>
      <c r="GA917" s="22"/>
      <c r="GB917" s="22"/>
      <c r="GC917" s="22"/>
      <c r="GD917" s="22"/>
      <c r="GE917" s="22"/>
      <c r="GF917" s="22"/>
      <c r="GG917" s="22"/>
      <c r="GH917" s="22"/>
      <c r="GI917" s="22"/>
      <c r="GJ917" s="22"/>
      <c r="GK917" s="22"/>
      <c r="GL917" s="22"/>
      <c r="GM917" s="22"/>
      <c r="GN917" s="22"/>
      <c r="GO917" s="22"/>
      <c r="GP917" s="22"/>
      <c r="GQ917" s="22"/>
      <c r="GR917" s="22"/>
      <c r="GS917" s="22"/>
      <c r="GT917" s="22"/>
      <c r="GU917" s="22"/>
      <c r="GV917" s="22"/>
      <c r="GW917" s="22"/>
      <c r="GX917" s="22"/>
      <c r="GY917" s="22"/>
      <c r="GZ917" s="22"/>
      <c r="HA917" s="22"/>
      <c r="HB917" s="22"/>
      <c r="HC917" s="22"/>
      <c r="HD917" s="22"/>
      <c r="HE917" s="22"/>
      <c r="HF917" s="22"/>
      <c r="HG917" s="22"/>
      <c r="HH917" s="22"/>
      <c r="HI917" s="22"/>
      <c r="HJ917" s="22"/>
      <c r="HK917" s="22"/>
      <c r="HL917" s="22"/>
      <c r="HM917" s="22"/>
      <c r="HN917" s="22"/>
      <c r="HO917" s="22"/>
      <c r="HP917" s="22"/>
      <c r="HQ917" s="22"/>
      <c r="HR917" s="22"/>
      <c r="HS917" s="22"/>
      <c r="HT917" s="22"/>
      <c r="HU917" s="22"/>
      <c r="HV917" s="22"/>
      <c r="HW917" s="22"/>
      <c r="HX917" s="22"/>
      <c r="HY917" s="22"/>
      <c r="HZ917" s="22"/>
      <c r="IA917" s="22"/>
      <c r="IB917" s="22"/>
      <c r="IC917" s="22"/>
      <c r="ID917" s="22"/>
      <c r="IE917" s="22"/>
      <c r="IF917" s="22"/>
      <c r="IG917" s="22"/>
      <c r="IH917" s="22"/>
      <c r="II917" s="22"/>
      <c r="IJ917" s="22"/>
      <c r="IK917" s="22"/>
      <c r="IL917" s="22"/>
      <c r="IM917" s="22"/>
      <c r="IN917" s="22"/>
      <c r="IO917" s="22"/>
      <c r="IP917" s="22"/>
      <c r="IQ917" s="22"/>
      <c r="IR917" s="22"/>
      <c r="IS917" s="22"/>
      <c r="IT917" s="22"/>
      <c r="IU917" s="22"/>
      <c r="IV917" s="22"/>
      <c r="IW917" s="22"/>
      <c r="IX917" s="22"/>
      <c r="IY917" s="22"/>
      <c r="IZ917" s="22"/>
      <c r="JA917" s="22"/>
      <c r="JB917" s="22"/>
      <c r="JC917" s="22"/>
      <c r="JD917" s="22"/>
      <c r="JE917" s="22"/>
      <c r="JF917" s="22"/>
      <c r="JG917" s="22"/>
      <c r="JH917" s="22"/>
      <c r="JI917" s="22"/>
      <c r="JJ917" s="22"/>
      <c r="JK917" s="22"/>
      <c r="JL917" s="22"/>
      <c r="JM917" s="22"/>
      <c r="JN917" s="22"/>
      <c r="JO917" s="22"/>
      <c r="JP917" s="22"/>
      <c r="JQ917" s="22"/>
      <c r="JR917" s="22"/>
      <c r="JS917" s="22"/>
      <c r="JT917" s="22"/>
      <c r="JU917" s="22"/>
      <c r="JV917" s="22"/>
      <c r="JW917" s="22"/>
      <c r="JX917" s="22"/>
      <c r="JY917" s="22"/>
      <c r="JZ917" s="22"/>
      <c r="KA917" s="22"/>
      <c r="KB917" s="22"/>
      <c r="KC917" s="22"/>
      <c r="KD917" s="22"/>
      <c r="KE917" s="22"/>
      <c r="KF917" s="22"/>
      <c r="KG917" s="22"/>
      <c r="KH917" s="22"/>
      <c r="KI917" s="22"/>
      <c r="KJ917" s="22"/>
      <c r="KK917" s="22"/>
      <c r="KL917" s="22"/>
      <c r="KM917" s="22"/>
      <c r="KN917" s="22"/>
      <c r="KO917" s="22"/>
      <c r="KP917" s="22"/>
      <c r="KQ917" s="22"/>
      <c r="KR917" s="22"/>
      <c r="KS917" s="22"/>
      <c r="KT917" s="22"/>
      <c r="KU917" s="22"/>
      <c r="KV917" s="22"/>
      <c r="KW917" s="22"/>
      <c r="KX917" s="22"/>
      <c r="KY917" s="22"/>
      <c r="KZ917" s="22"/>
      <c r="LA917" s="22"/>
      <c r="LB917" s="22"/>
      <c r="LC917" s="22"/>
      <c r="LD917" s="22"/>
      <c r="LE917" s="22"/>
      <c r="LF917" s="22"/>
      <c r="LG917" s="22"/>
      <c r="LH917" s="22"/>
      <c r="LI917" s="22"/>
      <c r="LJ917" s="22"/>
      <c r="LK917" s="22"/>
      <c r="LL917" s="22"/>
      <c r="LM917" s="22"/>
      <c r="LN917" s="22"/>
      <c r="LO917" s="22"/>
      <c r="LP917" s="22"/>
      <c r="LQ917" s="22"/>
      <c r="LR917" s="22"/>
      <c r="LS917" s="22"/>
      <c r="LT917" s="22"/>
      <c r="LU917" s="22"/>
      <c r="LV917" s="22"/>
      <c r="LW917" s="22"/>
      <c r="LX917" s="22"/>
      <c r="LY917" s="22"/>
      <c r="LZ917" s="22"/>
      <c r="MA917" s="22"/>
      <c r="MB917" s="22"/>
      <c r="MC917" s="22"/>
      <c r="MD917" s="22"/>
      <c r="ME917" s="22"/>
      <c r="MF917" s="22"/>
      <c r="MG917" s="22"/>
      <c r="MH917" s="22"/>
      <c r="MI917" s="22"/>
      <c r="MJ917" s="22"/>
      <c r="MK917" s="22"/>
      <c r="ML917" s="22"/>
      <c r="MM917" s="22"/>
      <c r="MN917" s="22"/>
      <c r="MO917" s="22"/>
      <c r="MP917" s="22"/>
      <c r="MQ917" s="22"/>
      <c r="MR917" s="22"/>
      <c r="MS917" s="22"/>
      <c r="MT917" s="22"/>
      <c r="MU917" s="22"/>
      <c r="MV917" s="22"/>
      <c r="MW917" s="22"/>
      <c r="MX917" s="22"/>
      <c r="MY917" s="22"/>
      <c r="MZ917" s="22"/>
      <c r="NA917" s="22"/>
      <c r="NB917" s="22"/>
      <c r="NC917" s="22"/>
      <c r="ND917" s="22"/>
      <c r="NE917" s="22"/>
      <c r="NF917" s="22"/>
      <c r="NG917" s="22"/>
      <c r="NH917" s="22"/>
      <c r="NI917" s="22"/>
      <c r="NJ917" s="22"/>
      <c r="NK917" s="22"/>
      <c r="NL917" s="22"/>
      <c r="NM917" s="22"/>
      <c r="NN917" s="22"/>
      <c r="NO917" s="22"/>
      <c r="NP917" s="22"/>
      <c r="NQ917" s="22"/>
      <c r="NR917" s="22"/>
      <c r="NS917" s="22"/>
      <c r="NT917" s="22"/>
      <c r="NU917" s="22"/>
      <c r="NV917" s="22"/>
      <c r="NW917" s="22"/>
      <c r="NX917" s="22"/>
      <c r="NY917" s="22"/>
      <c r="NZ917" s="22"/>
      <c r="OA917" s="22"/>
      <c r="OB917" s="22"/>
      <c r="OC917" s="22"/>
      <c r="OD917" s="22"/>
      <c r="OE917" s="22"/>
      <c r="OF917" s="22"/>
      <c r="OG917" s="22"/>
      <c r="OH917" s="22"/>
      <c r="OI917" s="22"/>
      <c r="OJ917" s="22"/>
      <c r="OK917" s="22"/>
      <c r="OL917" s="22"/>
      <c r="OM917" s="22"/>
      <c r="ON917" s="22"/>
      <c r="OO917" s="22"/>
      <c r="OP917" s="22"/>
      <c r="OQ917" s="22"/>
      <c r="OR917" s="22"/>
      <c r="OS917" s="22"/>
      <c r="OT917" s="22"/>
      <c r="OU917" s="22"/>
      <c r="OV917" s="22"/>
      <c r="OW917" s="22"/>
      <c r="OX917" s="22"/>
      <c r="OY917" s="22"/>
      <c r="OZ917" s="22"/>
      <c r="PA917" s="22"/>
      <c r="PB917" s="22"/>
      <c r="PC917" s="22"/>
      <c r="PD917" s="22"/>
      <c r="PE917" s="22"/>
      <c r="PF917" s="22"/>
      <c r="PG917" s="22"/>
      <c r="PH917" s="22"/>
      <c r="PI917" s="22"/>
      <c r="PJ917" s="22"/>
      <c r="PK917" s="22"/>
      <c r="PL917" s="22"/>
      <c r="PM917" s="22"/>
      <c r="PN917" s="22"/>
      <c r="PO917" s="22"/>
      <c r="PP917" s="22"/>
      <c r="PQ917" s="22"/>
      <c r="PR917" s="22"/>
      <c r="PS917" s="22"/>
      <c r="PT917" s="22"/>
      <c r="PU917" s="22"/>
      <c r="PV917" s="22"/>
      <c r="PW917" s="22"/>
      <c r="PX917" s="22"/>
      <c r="PY917" s="22"/>
      <c r="PZ917" s="22"/>
      <c r="QA917" s="22"/>
      <c r="QB917" s="22"/>
      <c r="QC917" s="22"/>
      <c r="QD917" s="22"/>
      <c r="QE917" s="22"/>
      <c r="QF917" s="22"/>
      <c r="QG917" s="22"/>
      <c r="QH917" s="22"/>
      <c r="QI917" s="22"/>
      <c r="QJ917" s="22"/>
      <c r="QK917" s="22"/>
      <c r="QL917" s="22"/>
      <c r="QM917" s="22"/>
      <c r="QN917" s="22"/>
      <c r="QO917" s="22"/>
      <c r="QP917" s="22"/>
      <c r="QQ917" s="22"/>
      <c r="QR917" s="22"/>
      <c r="QS917" s="22"/>
      <c r="QT917" s="22"/>
      <c r="QU917" s="22"/>
      <c r="QV917" s="22"/>
      <c r="QW917" s="22"/>
      <c r="QX917" s="22"/>
      <c r="QY917" s="22"/>
      <c r="QZ917" s="22"/>
      <c r="RA917" s="22"/>
      <c r="RB917" s="22"/>
      <c r="RC917" s="22"/>
      <c r="RD917" s="22"/>
      <c r="RE917" s="22"/>
      <c r="RF917" s="22"/>
      <c r="RG917" s="22"/>
      <c r="RH917" s="22"/>
      <c r="RI917" s="22"/>
      <c r="RJ917" s="22"/>
      <c r="RK917" s="22"/>
      <c r="RL917" s="22"/>
      <c r="RM917" s="22"/>
      <c r="RN917" s="22"/>
      <c r="RO917" s="22"/>
      <c r="RP917" s="22"/>
      <c r="RQ917" s="22"/>
      <c r="RR917" s="22"/>
      <c r="RS917" s="22"/>
      <c r="RT917" s="22"/>
      <c r="RU917" s="22"/>
      <c r="RV917" s="22"/>
      <c r="RW917" s="22"/>
      <c r="RX917" s="22"/>
      <c r="RY917" s="22"/>
      <c r="RZ917" s="22"/>
      <c r="SA917" s="22"/>
      <c r="SB917" s="22"/>
      <c r="SC917" s="22"/>
      <c r="SD917" s="22"/>
      <c r="SE917" s="22"/>
      <c r="SF917" s="22"/>
      <c r="SG917" s="22"/>
      <c r="SH917" s="22"/>
      <c r="SI917" s="22"/>
      <c r="SJ917" s="22"/>
      <c r="SK917" s="22"/>
      <c r="SL917" s="22"/>
      <c r="SM917" s="22"/>
      <c r="SN917" s="22"/>
      <c r="SO917" s="22"/>
      <c r="SP917" s="22"/>
      <c r="SQ917" s="22"/>
      <c r="SR917" s="22"/>
      <c r="SS917" s="22"/>
      <c r="ST917" s="22"/>
      <c r="SU917" s="22"/>
      <c r="SV917" s="22"/>
      <c r="SW917" s="22"/>
      <c r="SX917" s="22"/>
      <c r="SY917" s="22"/>
      <c r="SZ917" s="22"/>
      <c r="TA917" s="22"/>
      <c r="TB917" s="22"/>
      <c r="TC917" s="22"/>
      <c r="TD917" s="22"/>
      <c r="TE917" s="22"/>
      <c r="TF917" s="22"/>
      <c r="TG917" s="22"/>
      <c r="TH917" s="22"/>
      <c r="TI917" s="22"/>
      <c r="TJ917" s="22"/>
      <c r="TK917" s="22"/>
      <c r="TL917" s="22"/>
      <c r="TM917" s="22"/>
      <c r="TN917" s="22"/>
      <c r="TO917" s="22"/>
      <c r="TP917" s="22"/>
      <c r="TQ917" s="22"/>
      <c r="TR917" s="22"/>
      <c r="TS917" s="22"/>
      <c r="TT917" s="22"/>
      <c r="TU917" s="22"/>
      <c r="TV917" s="22"/>
      <c r="TW917" s="22"/>
      <c r="TX917" s="22"/>
      <c r="TY917" s="22"/>
      <c r="TZ917" s="22"/>
      <c r="UA917" s="22"/>
      <c r="UB917" s="22"/>
      <c r="UC917" s="22"/>
      <c r="UD917" s="22"/>
      <c r="UE917" s="22"/>
      <c r="UF917" s="22"/>
      <c r="UG917" s="22"/>
      <c r="UH917" s="22"/>
      <c r="UI917" s="22"/>
      <c r="UJ917" s="22"/>
      <c r="UK917" s="22"/>
      <c r="UL917" s="22"/>
      <c r="UM917" s="22"/>
      <c r="UN917" s="22"/>
      <c r="UO917" s="22"/>
      <c r="UP917" s="22"/>
      <c r="UQ917" s="22"/>
      <c r="UR917" s="22"/>
      <c r="US917" s="22"/>
      <c r="UT917" s="22"/>
      <c r="UU917" s="22"/>
      <c r="UV917" s="22"/>
      <c r="UW917" s="22"/>
      <c r="UX917" s="22"/>
      <c r="UY917" s="22"/>
      <c r="UZ917" s="22"/>
      <c r="VA917" s="22"/>
      <c r="VB917" s="22"/>
      <c r="VC917" s="22"/>
      <c r="VD917" s="22"/>
      <c r="VE917" s="22"/>
      <c r="VF917" s="22"/>
      <c r="VG917" s="22"/>
      <c r="VH917" s="22"/>
      <c r="VI917" s="22"/>
      <c r="VJ917" s="22"/>
      <c r="VK917" s="22"/>
      <c r="VL917" s="22"/>
      <c r="VM917" s="22"/>
      <c r="VN917" s="22"/>
      <c r="VO917" s="22"/>
      <c r="VP917" s="22"/>
      <c r="VQ917" s="22"/>
      <c r="VR917" s="22"/>
      <c r="VS917" s="22"/>
      <c r="VT917" s="22"/>
      <c r="VU917" s="22"/>
      <c r="VV917" s="22"/>
      <c r="VW917" s="22"/>
      <c r="VX917" s="22"/>
      <c r="VY917" s="22"/>
      <c r="VZ917" s="22"/>
      <c r="WA917" s="22"/>
      <c r="WB917" s="22"/>
      <c r="WC917" s="22"/>
      <c r="WD917" s="22"/>
      <c r="WE917" s="22"/>
      <c r="WF917" s="22"/>
      <c r="WG917" s="22"/>
      <c r="WH917" s="22"/>
      <c r="WI917" s="22"/>
      <c r="WJ917" s="22"/>
      <c r="WK917" s="22"/>
      <c r="WL917" s="22"/>
      <c r="WM917" s="22"/>
      <c r="WN917" s="22"/>
      <c r="WO917" s="22"/>
      <c r="WP917" s="22"/>
      <c r="WQ917" s="22"/>
      <c r="WR917" s="22"/>
      <c r="WS917" s="22"/>
      <c r="WT917" s="22"/>
      <c r="WU917" s="22"/>
      <c r="WV917" s="22"/>
      <c r="WW917" s="22"/>
      <c r="WX917" s="22"/>
      <c r="WY917" s="22"/>
      <c r="WZ917" s="22"/>
      <c r="XA917" s="22"/>
      <c r="XB917" s="22"/>
      <c r="XC917" s="22"/>
      <c r="XD917" s="22"/>
      <c r="XE917" s="22"/>
      <c r="XF917" s="22"/>
      <c r="XG917" s="22"/>
      <c r="XH917" s="22"/>
      <c r="XI917" s="22"/>
      <c r="XJ917" s="22"/>
      <c r="XK917" s="22"/>
      <c r="XL917" s="22"/>
      <c r="XM917" s="22"/>
      <c r="XN917" s="22"/>
      <c r="XO917" s="22"/>
      <c r="XP917" s="22"/>
      <c r="XQ917" s="22"/>
      <c r="XR917" s="22"/>
      <c r="XS917" s="22"/>
      <c r="XT917" s="22"/>
      <c r="XU917" s="22"/>
      <c r="XV917" s="22"/>
      <c r="XW917" s="22"/>
      <c r="XX917" s="22"/>
      <c r="XY917" s="22"/>
      <c r="XZ917" s="22"/>
      <c r="YA917" s="22"/>
      <c r="YB917" s="22"/>
      <c r="YC917" s="22"/>
      <c r="YD917" s="22"/>
      <c r="YE917" s="22"/>
      <c r="YF917" s="22"/>
      <c r="YG917" s="22"/>
      <c r="YH917" s="22"/>
      <c r="YI917" s="22"/>
      <c r="YJ917" s="22"/>
      <c r="YK917" s="22"/>
      <c r="YL917" s="22"/>
      <c r="YM917" s="22"/>
      <c r="YN917" s="22"/>
      <c r="YO917" s="22"/>
      <c r="YP917" s="22"/>
      <c r="YQ917" s="22"/>
      <c r="YR917" s="22"/>
      <c r="YS917" s="22"/>
      <c r="YT917" s="22"/>
      <c r="YU917" s="22"/>
      <c r="YV917" s="22"/>
      <c r="YW917" s="22"/>
      <c r="YX917" s="22"/>
      <c r="YY917" s="22"/>
      <c r="YZ917" s="22"/>
      <c r="ZA917" s="22"/>
      <c r="ZB917" s="22"/>
      <c r="ZC917" s="22"/>
      <c r="ZD917" s="22"/>
      <c r="ZE917" s="22"/>
      <c r="ZF917" s="22"/>
      <c r="ZG917" s="22"/>
      <c r="ZH917" s="22"/>
      <c r="ZI917" s="22"/>
      <c r="ZJ917" s="22"/>
      <c r="ZK917" s="22"/>
      <c r="ZL917" s="22"/>
      <c r="ZM917" s="22"/>
      <c r="ZN917" s="22"/>
      <c r="ZO917" s="22"/>
      <c r="ZP917" s="22"/>
      <c r="ZQ917" s="22"/>
      <c r="ZR917" s="22"/>
      <c r="ZS917" s="22"/>
      <c r="ZT917" s="22"/>
      <c r="ZU917" s="22"/>
      <c r="ZV917" s="22"/>
      <c r="ZW917" s="22"/>
      <c r="ZX917" s="22"/>
      <c r="ZY917" s="22"/>
      <c r="ZZ917" s="22"/>
      <c r="AAA917" s="22"/>
      <c r="AAB917" s="22"/>
      <c r="AAC917" s="22"/>
      <c r="AAD917" s="22"/>
      <c r="AAE917" s="22"/>
      <c r="AAF917" s="22"/>
      <c r="AAG917" s="22"/>
      <c r="AAH917" s="22"/>
      <c r="AAI917" s="22"/>
      <c r="AAJ917" s="22"/>
      <c r="AAK917" s="22"/>
      <c r="AAL917" s="22"/>
      <c r="AAM917" s="22"/>
      <c r="AAN917" s="22"/>
      <c r="AAO917" s="22"/>
      <c r="AAP917" s="22"/>
      <c r="AAQ917" s="22"/>
      <c r="AAR917" s="22"/>
      <c r="AAS917" s="22"/>
      <c r="AAT917" s="22"/>
      <c r="AAU917" s="22"/>
      <c r="AAV917" s="22"/>
      <c r="AAW917" s="22"/>
      <c r="AAX917" s="22"/>
      <c r="AAY917" s="22"/>
      <c r="AAZ917" s="22"/>
      <c r="ABA917" s="22"/>
      <c r="ABB917" s="22"/>
      <c r="ABC917" s="22"/>
      <c r="ABD917" s="22"/>
      <c r="ABE917" s="22"/>
      <c r="ABF917" s="22"/>
      <c r="ABG917" s="22"/>
      <c r="ABH917" s="22"/>
      <c r="ABI917" s="22"/>
      <c r="ABJ917" s="22"/>
      <c r="ABK917" s="22"/>
      <c r="ABL917" s="22"/>
      <c r="ABM917" s="22"/>
      <c r="ABN917" s="22"/>
      <c r="ABO917" s="22"/>
      <c r="ABP917" s="22"/>
      <c r="ABQ917" s="22"/>
      <c r="ABR917" s="22"/>
      <c r="ABS917" s="22"/>
      <c r="ABT917" s="22"/>
      <c r="ABU917" s="22"/>
      <c r="ABV917" s="22"/>
      <c r="ABW917" s="22"/>
      <c r="ABX917" s="22"/>
      <c r="ABY917" s="22"/>
      <c r="ABZ917" s="22"/>
      <c r="ACA917" s="22"/>
      <c r="ACB917" s="22"/>
      <c r="ACC917" s="22"/>
      <c r="ACD917" s="22"/>
      <c r="ACE917" s="22"/>
      <c r="ACF917" s="22"/>
      <c r="ACG917" s="22"/>
      <c r="ACH917" s="22"/>
      <c r="ACI917" s="22"/>
      <c r="ACJ917" s="22"/>
      <c r="ACK917" s="22"/>
      <c r="ACL917" s="22"/>
      <c r="ACM917" s="22"/>
      <c r="ACN917" s="22"/>
      <c r="ACO917" s="22"/>
      <c r="ACP917" s="22"/>
      <c r="ACQ917" s="22"/>
      <c r="ACR917" s="22"/>
      <c r="ACS917" s="22"/>
      <c r="ACT917" s="22"/>
      <c r="ACU917" s="22"/>
      <c r="ACV917" s="22"/>
      <c r="ACW917" s="22"/>
      <c r="ACX917" s="22"/>
      <c r="ACY917" s="22"/>
      <c r="ACZ917" s="22"/>
      <c r="ADA917" s="22"/>
      <c r="ADB917" s="22"/>
      <c r="ADC917" s="22"/>
      <c r="ADD917" s="22"/>
      <c r="ADE917" s="22"/>
      <c r="ADF917" s="22"/>
      <c r="ADG917" s="22"/>
      <c r="ADH917" s="22"/>
      <c r="ADI917" s="22"/>
      <c r="ADJ917" s="22"/>
      <c r="ADK917" s="22"/>
      <c r="ADL917" s="22"/>
      <c r="ADM917" s="22"/>
      <c r="ADN917" s="22"/>
      <c r="ADO917" s="22"/>
      <c r="ADP917" s="22"/>
      <c r="ADQ917" s="22"/>
      <c r="ADR917" s="22"/>
      <c r="ADS917" s="22"/>
      <c r="ADT917" s="22"/>
      <c r="ADU917" s="22"/>
      <c r="ADV917" s="22"/>
      <c r="ADW917" s="22"/>
      <c r="ADX917" s="22"/>
      <c r="ADY917" s="22"/>
      <c r="ADZ917" s="22"/>
      <c r="AEA917" s="22"/>
      <c r="AEB917" s="22"/>
      <c r="AEC917" s="22"/>
      <c r="AED917" s="22"/>
      <c r="AEE917" s="22"/>
      <c r="AEF917" s="22"/>
      <c r="AEG917" s="22"/>
      <c r="AEH917" s="22"/>
      <c r="AEI917" s="22"/>
      <c r="AEJ917" s="22"/>
      <c r="AEK917" s="22"/>
      <c r="AEL917" s="22"/>
      <c r="AEM917" s="22"/>
      <c r="AEN917" s="22"/>
      <c r="AEO917" s="22"/>
      <c r="AEP917" s="22"/>
      <c r="AEQ917" s="22"/>
      <c r="AER917" s="22"/>
      <c r="AES917" s="22"/>
      <c r="AET917" s="22"/>
      <c r="AEU917" s="22"/>
      <c r="AEV917" s="22"/>
      <c r="AEW917" s="22"/>
      <c r="AEX917" s="22"/>
      <c r="AEY917" s="22"/>
      <c r="AEZ917" s="22"/>
      <c r="AFA917" s="22"/>
      <c r="AFB917" s="22"/>
      <c r="AFC917" s="22"/>
      <c r="AFD917" s="22"/>
      <c r="AFE917" s="22"/>
      <c r="AFF917" s="22"/>
      <c r="AFG917" s="22"/>
      <c r="AFH917" s="22"/>
      <c r="AFI917" s="22"/>
      <c r="AFJ917" s="22"/>
      <c r="AFK917" s="22"/>
      <c r="AFL917" s="22"/>
      <c r="AFM917" s="22"/>
      <c r="AFN917" s="22"/>
      <c r="AFO917" s="22"/>
      <c r="AFP917" s="22"/>
      <c r="AFQ917" s="22"/>
      <c r="AFR917" s="22"/>
      <c r="AFS917" s="22"/>
      <c r="AFT917" s="22"/>
      <c r="AFU917" s="22"/>
      <c r="AFV917" s="22"/>
      <c r="AFW917" s="22"/>
      <c r="AFX917" s="22"/>
      <c r="AFY917" s="22"/>
      <c r="AFZ917" s="22"/>
      <c r="AGA917" s="22"/>
      <c r="AGB917" s="22"/>
      <c r="AGC917" s="22"/>
      <c r="AGD917" s="22"/>
      <c r="AGE917" s="22"/>
      <c r="AGF917" s="22"/>
      <c r="AGG917" s="22"/>
      <c r="AGH917" s="22"/>
      <c r="AGI917" s="22"/>
      <c r="AGJ917" s="22"/>
      <c r="AGK917" s="22"/>
      <c r="AGL917" s="22"/>
      <c r="AGM917" s="22"/>
      <c r="AGN917" s="22"/>
      <c r="AGO917" s="22"/>
      <c r="AGP917" s="22"/>
      <c r="AGQ917" s="22"/>
      <c r="AGR917" s="22"/>
      <c r="AGS917" s="22"/>
      <c r="AGT917" s="22"/>
      <c r="AGU917" s="22"/>
      <c r="AGV917" s="22"/>
      <c r="AGW917" s="22"/>
      <c r="AGX917" s="22"/>
      <c r="AGY917" s="22"/>
      <c r="AGZ917" s="22"/>
      <c r="AHA917" s="22"/>
      <c r="AHB917" s="22"/>
      <c r="AHC917" s="22"/>
      <c r="AHD917" s="22"/>
      <c r="AHE917" s="22"/>
      <c r="AHF917" s="22"/>
      <c r="AHG917" s="22"/>
      <c r="AHH917" s="22"/>
      <c r="AHI917" s="22"/>
      <c r="AHJ917" s="22"/>
      <c r="AHK917" s="22"/>
      <c r="AHL917" s="22"/>
      <c r="AHM917" s="22"/>
      <c r="AHN917" s="22"/>
      <c r="AHO917" s="22"/>
      <c r="AHP917" s="22"/>
      <c r="AHQ917" s="22"/>
      <c r="AHR917" s="22"/>
      <c r="AHS917" s="22"/>
      <c r="AHT917" s="22"/>
      <c r="AHU917" s="22"/>
      <c r="AHV917" s="22"/>
      <c r="AHW917" s="22"/>
      <c r="AHX917" s="22"/>
      <c r="AHY917" s="22"/>
      <c r="AHZ917" s="22"/>
      <c r="AIA917" s="22"/>
      <c r="AIB917" s="22"/>
      <c r="AIC917" s="22"/>
      <c r="AID917" s="22"/>
      <c r="AIE917" s="22"/>
      <c r="AIF917" s="22"/>
      <c r="AIG917" s="22"/>
      <c r="AIH917" s="22"/>
      <c r="AII917" s="22"/>
      <c r="AIJ917" s="22"/>
      <c r="AIK917" s="22"/>
      <c r="AIL917" s="22"/>
      <c r="AIM917" s="22"/>
      <c r="AIN917" s="22"/>
      <c r="AIO917" s="22"/>
      <c r="AIP917" s="22"/>
      <c r="AIQ917" s="22"/>
      <c r="AIR917" s="22"/>
      <c r="AIS917" s="22"/>
      <c r="AIT917" s="22"/>
      <c r="AIU917" s="22"/>
      <c r="AIV917" s="22"/>
      <c r="AIW917" s="22"/>
      <c r="AIX917" s="22"/>
      <c r="AIY917" s="22"/>
      <c r="AIZ917" s="22"/>
      <c r="AJA917" s="22"/>
      <c r="AJB917" s="22"/>
      <c r="AJC917" s="22"/>
      <c r="AJD917" s="22"/>
      <c r="AJE917" s="22"/>
      <c r="AJF917" s="22"/>
      <c r="AJG917" s="22"/>
      <c r="AJH917" s="22"/>
      <c r="AJI917" s="22"/>
      <c r="AJJ917" s="22"/>
      <c r="AJK917" s="22"/>
      <c r="AJL917" s="22"/>
      <c r="AJM917" s="22"/>
      <c r="AJN917" s="22"/>
      <c r="AJO917" s="22"/>
      <c r="AJP917" s="22"/>
      <c r="AJQ917" s="22"/>
      <c r="AJR917" s="22"/>
      <c r="AJS917" s="22"/>
      <c r="AJT917" s="22"/>
      <c r="AJU917" s="22"/>
      <c r="AJV917" s="22"/>
      <c r="AJW917" s="22"/>
      <c r="AJX917" s="22"/>
      <c r="AJY917" s="22"/>
      <c r="AJZ917" s="22"/>
      <c r="AKA917" s="22"/>
      <c r="AKB917" s="22"/>
      <c r="AKC917" s="22"/>
      <c r="AKD917" s="22"/>
      <c r="AKE917" s="22"/>
      <c r="AKF917" s="22"/>
      <c r="AKG917" s="22"/>
      <c r="AKH917" s="22"/>
      <c r="AKI917" s="22"/>
      <c r="AKJ917" s="22"/>
      <c r="AKK917" s="22"/>
      <c r="AKL917" s="22"/>
      <c r="AKM917" s="22"/>
      <c r="AKN917" s="22"/>
      <c r="AKO917" s="22"/>
      <c r="AKP917" s="22"/>
      <c r="AKQ917" s="22"/>
      <c r="AKR917" s="22"/>
      <c r="AKS917" s="22"/>
      <c r="AKT917" s="22"/>
      <c r="AKU917" s="22"/>
      <c r="AKV917" s="22"/>
      <c r="AKW917" s="22"/>
      <c r="AKX917" s="22"/>
      <c r="AKY917" s="22"/>
      <c r="AKZ917" s="22"/>
      <c r="ALA917" s="22"/>
      <c r="ALB917" s="22"/>
      <c r="ALC917" s="22"/>
      <c r="ALD917" s="22"/>
      <c r="ALE917" s="22"/>
      <c r="ALF917" s="22"/>
      <c r="ALG917" s="22"/>
      <c r="ALH917" s="22"/>
      <c r="ALI917" s="22"/>
      <c r="ALJ917" s="22"/>
      <c r="ALK917" s="22"/>
      <c r="ALL917" s="22"/>
      <c r="ALM917" s="22"/>
      <c r="ALN917" s="22"/>
      <c r="ALO917" s="22"/>
      <c r="ALP917" s="22"/>
      <c r="ALQ917" s="22"/>
      <c r="ALR917" s="22"/>
      <c r="ALS917" s="22"/>
      <c r="ALT917" s="22"/>
      <c r="ALU917" s="22"/>
      <c r="ALV917" s="22"/>
      <c r="ALW917" s="22"/>
      <c r="ALX917" s="22"/>
      <c r="ALY917" s="22"/>
      <c r="ALZ917" s="22"/>
      <c r="AMA917" s="22"/>
      <c r="AMB917" s="22"/>
      <c r="AMC917" s="22"/>
      <c r="AMD917" s="22"/>
      <c r="AME917" s="22"/>
      <c r="AMF917" s="22"/>
      <c r="AMG917" s="22"/>
      <c r="AMH917" s="22"/>
      <c r="AMI917" s="22"/>
      <c r="AMJ917" s="22"/>
      <c r="AMK917" s="22"/>
      <c r="AML917" s="22"/>
      <c r="AMM917" s="22"/>
      <c r="AMN917" s="22"/>
      <c r="AMO917" s="22"/>
      <c r="AMP917" s="22"/>
      <c r="AMQ917" s="22"/>
      <c r="AMR917" s="22"/>
      <c r="AMS917" s="22"/>
      <c r="AMT917" s="22"/>
      <c r="AMU917" s="22"/>
      <c r="AMV917" s="22"/>
      <c r="AMW917" s="22"/>
      <c r="AMX917" s="22"/>
      <c r="AMY917" s="22"/>
      <c r="AMZ917" s="22"/>
      <c r="ANA917" s="22"/>
      <c r="ANB917" s="22"/>
      <c r="ANC917" s="22"/>
      <c r="AND917" s="22"/>
      <c r="ANE917" s="22"/>
      <c r="ANF917" s="22"/>
      <c r="ANG917" s="22"/>
      <c r="ANH917" s="22"/>
      <c r="ANI917" s="22"/>
      <c r="ANJ917" s="22"/>
      <c r="ANK917" s="22"/>
      <c r="ANL917" s="22"/>
      <c r="ANM917" s="22"/>
      <c r="ANN917" s="22"/>
      <c r="ANO917" s="22"/>
      <c r="ANP917" s="22"/>
      <c r="ANQ917" s="22"/>
      <c r="ANR917" s="22"/>
      <c r="ANS917" s="22"/>
      <c r="ANT917" s="22"/>
      <c r="ANU917" s="22"/>
      <c r="ANV917" s="22"/>
      <c r="ANW917" s="22"/>
      <c r="ANX917" s="22"/>
      <c r="ANY917" s="22"/>
      <c r="ANZ917" s="22"/>
      <c r="AOA917" s="22"/>
      <c r="AOB917" s="22"/>
      <c r="AOC917" s="22"/>
      <c r="AOD917" s="22"/>
      <c r="AOE917" s="22"/>
      <c r="AOF917" s="22"/>
      <c r="AOG917" s="22"/>
      <c r="AOH917" s="22"/>
      <c r="AOI917" s="22"/>
      <c r="AOJ917" s="22"/>
      <c r="AOK917" s="22"/>
      <c r="AOL917" s="22"/>
      <c r="AOM917" s="22"/>
      <c r="AON917" s="22"/>
      <c r="AOO917" s="22"/>
      <c r="AOP917" s="22"/>
      <c r="AOQ917" s="22"/>
      <c r="AOR917" s="22"/>
      <c r="AOS917" s="22"/>
      <c r="AOT917" s="22"/>
      <c r="AOU917" s="22"/>
      <c r="AOV917" s="22"/>
      <c r="AOW917" s="22"/>
      <c r="AOX917" s="22"/>
      <c r="AOY917" s="22"/>
      <c r="AOZ917" s="22"/>
      <c r="APA917" s="22"/>
      <c r="APB917" s="22"/>
      <c r="APC917" s="22"/>
      <c r="APD917" s="22"/>
      <c r="APE917" s="22"/>
      <c r="APF917" s="22"/>
      <c r="APG917" s="22"/>
      <c r="APH917" s="22"/>
      <c r="API917" s="22"/>
      <c r="APJ917" s="22"/>
      <c r="APK917" s="22"/>
      <c r="APL917" s="22"/>
      <c r="APM917" s="22"/>
      <c r="APN917" s="22"/>
      <c r="APO917" s="22"/>
      <c r="APP917" s="22"/>
      <c r="APQ917" s="22"/>
      <c r="APR917" s="22"/>
      <c r="APS917" s="22"/>
      <c r="APT917" s="22"/>
      <c r="APU917" s="22"/>
      <c r="APV917" s="22"/>
      <c r="APW917" s="22"/>
      <c r="APX917" s="22"/>
      <c r="APY917" s="22"/>
      <c r="APZ917" s="22"/>
      <c r="AQA917" s="22"/>
      <c r="AQB917" s="22"/>
      <c r="AQC917" s="22"/>
      <c r="AQD917" s="22"/>
      <c r="AQE917" s="22"/>
      <c r="AQF917" s="22"/>
      <c r="AQG917" s="22"/>
      <c r="AQH917" s="22"/>
      <c r="AQI917" s="22"/>
      <c r="AQJ917" s="22"/>
      <c r="AQK917" s="22"/>
      <c r="AQL917" s="22"/>
      <c r="AQM917" s="22"/>
      <c r="AQN917" s="22"/>
      <c r="AQO917" s="22"/>
      <c r="AQP917" s="22"/>
      <c r="AQQ917" s="22"/>
      <c r="AQR917" s="22"/>
      <c r="AQS917" s="22"/>
      <c r="AQT917" s="22"/>
      <c r="AQU917" s="22"/>
      <c r="AQV917" s="22"/>
      <c r="AQW917" s="22"/>
      <c r="AQX917" s="22"/>
      <c r="AQY917" s="22"/>
      <c r="AQZ917" s="22"/>
      <c r="ARA917" s="22"/>
      <c r="ARB917" s="22"/>
      <c r="ARC917" s="22"/>
      <c r="ARD917" s="22"/>
      <c r="ARE917" s="22"/>
      <c r="ARF917" s="22"/>
      <c r="ARG917" s="22"/>
      <c r="ARH917" s="22"/>
      <c r="ARI917" s="22"/>
      <c r="ARJ917" s="22"/>
      <c r="ARK917" s="22"/>
      <c r="ARL917" s="22"/>
      <c r="ARM917" s="22"/>
      <c r="ARN917" s="22"/>
      <c r="ARO917" s="22"/>
      <c r="ARP917" s="22"/>
      <c r="ARQ917" s="22"/>
      <c r="ARR917" s="22"/>
      <c r="ARS917" s="22"/>
      <c r="ART917" s="22"/>
      <c r="ARU917" s="22"/>
      <c r="ARV917" s="22"/>
      <c r="ARW917" s="22"/>
      <c r="ARX917" s="22"/>
      <c r="ARY917" s="22"/>
      <c r="ARZ917" s="22"/>
      <c r="ASA917" s="22"/>
      <c r="ASB917" s="22"/>
      <c r="ASC917" s="22"/>
      <c r="ASD917" s="22"/>
      <c r="ASE917" s="22"/>
      <c r="ASF917" s="22"/>
      <c r="ASG917" s="22"/>
      <c r="ASH917" s="22"/>
      <c r="ASI917" s="22"/>
      <c r="ASJ917" s="22"/>
      <c r="ASK917" s="22"/>
      <c r="ASL917" s="22"/>
      <c r="ASM917" s="22"/>
      <c r="ASN917" s="22"/>
      <c r="ASO917" s="22"/>
      <c r="ASP917" s="22"/>
      <c r="ASQ917" s="22"/>
      <c r="ASR917" s="22"/>
      <c r="ASS917" s="22"/>
      <c r="AST917" s="22"/>
      <c r="ASU917" s="22"/>
      <c r="ASV917" s="22"/>
      <c r="ASW917" s="22"/>
      <c r="ASX917" s="22"/>
      <c r="ASY917" s="22"/>
      <c r="ASZ917" s="22"/>
      <c r="ATA917" s="22"/>
      <c r="ATB917" s="22"/>
      <c r="ATC917" s="22"/>
      <c r="ATD917" s="22"/>
      <c r="ATE917" s="22"/>
      <c r="ATF917" s="22"/>
      <c r="ATG917" s="22"/>
      <c r="ATH917" s="22"/>
      <c r="ATI917" s="22"/>
      <c r="ATJ917" s="22"/>
      <c r="ATK917" s="22"/>
      <c r="ATL917" s="22"/>
      <c r="ATM917" s="22"/>
      <c r="ATN917" s="22"/>
      <c r="ATO917" s="22"/>
      <c r="ATP917" s="22"/>
      <c r="ATQ917" s="22"/>
      <c r="ATR917" s="22"/>
      <c r="ATS917" s="22"/>
      <c r="ATT917" s="22"/>
      <c r="ATU917" s="22"/>
      <c r="ATV917" s="22"/>
      <c r="ATW917" s="22"/>
      <c r="ATX917" s="22"/>
      <c r="ATY917" s="22"/>
      <c r="ATZ917" s="22"/>
      <c r="AUA917" s="22"/>
      <c r="AUB917" s="22"/>
      <c r="AUC917" s="22"/>
      <c r="AUD917" s="22"/>
      <c r="AUE917" s="22"/>
      <c r="AUF917" s="22"/>
      <c r="AUG917" s="22"/>
      <c r="AUH917" s="22"/>
      <c r="AUI917" s="22"/>
      <c r="AUJ917" s="22"/>
      <c r="AUK917" s="22"/>
      <c r="AUL917" s="22"/>
      <c r="AUM917" s="22"/>
      <c r="AUN917" s="22"/>
      <c r="AUO917" s="22"/>
      <c r="AUP917" s="22"/>
      <c r="AUQ917" s="22"/>
      <c r="AUR917" s="22"/>
      <c r="AUS917" s="22"/>
      <c r="AUT917" s="22"/>
      <c r="AUU917" s="22"/>
      <c r="AUV917" s="22"/>
      <c r="AUW917" s="22"/>
      <c r="AUX917" s="22"/>
      <c r="AUY917" s="22"/>
      <c r="AUZ917" s="22"/>
      <c r="AVA917" s="22"/>
      <c r="AVB917" s="22"/>
      <c r="AVC917" s="22"/>
      <c r="AVD917" s="22"/>
      <c r="AVE917" s="22"/>
      <c r="AVF917" s="22"/>
      <c r="AVG917" s="22"/>
      <c r="AVH917" s="22"/>
      <c r="AVI917" s="22"/>
      <c r="AVJ917" s="22"/>
      <c r="AVK917" s="22"/>
      <c r="AVL917" s="22"/>
      <c r="AVM917" s="22"/>
      <c r="AVN917" s="22"/>
      <c r="AVO917" s="22"/>
      <c r="AVP917" s="22"/>
      <c r="AVQ917" s="22"/>
      <c r="AVR917" s="22"/>
      <c r="AVS917" s="22"/>
      <c r="AVT917" s="22"/>
      <c r="AVU917" s="22"/>
      <c r="AVV917" s="22"/>
      <c r="AVW917" s="22"/>
      <c r="AVX917" s="22"/>
      <c r="AVY917" s="22"/>
      <c r="AVZ917" s="22"/>
      <c r="AWA917" s="22"/>
      <c r="AWB917" s="22"/>
      <c r="AWC917" s="22"/>
      <c r="AWD917" s="22"/>
      <c r="AWE917" s="22"/>
      <c r="AWF917" s="22"/>
      <c r="AWG917" s="22"/>
      <c r="AWH917" s="22"/>
      <c r="AWI917" s="22"/>
      <c r="AWJ917" s="22"/>
      <c r="AWK917" s="22"/>
      <c r="AWL917" s="22"/>
      <c r="AWM917" s="22"/>
      <c r="AWN917" s="22"/>
      <c r="AWO917" s="22"/>
      <c r="AWP917" s="22"/>
      <c r="AWQ917" s="22"/>
      <c r="AWR917" s="22"/>
      <c r="AWS917" s="22"/>
      <c r="AWT917" s="22"/>
      <c r="AWU917" s="22"/>
      <c r="AWV917" s="22"/>
      <c r="AWW917" s="22"/>
      <c r="AWX917" s="22"/>
      <c r="AWY917" s="22"/>
      <c r="AWZ917" s="22"/>
      <c r="AXA917" s="22"/>
      <c r="AXB917" s="22"/>
      <c r="AXC917" s="22"/>
      <c r="AXD917" s="22"/>
      <c r="AXE917" s="22"/>
      <c r="AXF917" s="22"/>
      <c r="AXG917" s="22"/>
      <c r="AXH917" s="22"/>
      <c r="AXI917" s="22"/>
      <c r="AXJ917" s="22"/>
      <c r="AXK917" s="22"/>
      <c r="AXL917" s="22"/>
      <c r="AXM917" s="22"/>
      <c r="AXN917" s="22"/>
      <c r="AXO917" s="22"/>
      <c r="AXP917" s="22"/>
      <c r="AXQ917" s="22"/>
      <c r="AXR917" s="22"/>
      <c r="AXS917" s="22"/>
      <c r="AXT917" s="22"/>
      <c r="AXU917" s="22"/>
      <c r="AXV917" s="22"/>
      <c r="AXW917" s="22"/>
      <c r="AXX917" s="22"/>
      <c r="AXY917" s="22"/>
      <c r="AXZ917" s="22"/>
      <c r="AYA917" s="22"/>
      <c r="AYB917" s="22"/>
      <c r="AYC917" s="22"/>
      <c r="AYD917" s="22"/>
      <c r="AYE917" s="22"/>
      <c r="AYF917" s="22"/>
      <c r="AYG917" s="22"/>
      <c r="AYH917" s="22"/>
      <c r="AYI917" s="22"/>
      <c r="AYJ917" s="22"/>
      <c r="AYK917" s="22"/>
      <c r="AYL917" s="22"/>
      <c r="AYM917" s="22"/>
      <c r="AYN917" s="22"/>
      <c r="AYO917" s="22"/>
      <c r="AYP917" s="22"/>
      <c r="AYQ917" s="22"/>
      <c r="AYR917" s="22"/>
      <c r="AYS917" s="22"/>
      <c r="AYT917" s="22"/>
      <c r="AYU917" s="22"/>
      <c r="AYV917" s="22"/>
      <c r="AYW917" s="22"/>
      <c r="AYX917" s="22"/>
      <c r="AYY917" s="22"/>
      <c r="AYZ917" s="22"/>
      <c r="AZA917" s="22"/>
      <c r="AZB917" s="22"/>
      <c r="AZC917" s="22"/>
      <c r="AZD917" s="22"/>
      <c r="AZE917" s="22"/>
      <c r="AZF917" s="22"/>
      <c r="AZG917" s="22"/>
      <c r="AZH917" s="22"/>
      <c r="AZI917" s="22"/>
      <c r="AZJ917" s="22"/>
      <c r="AZK917" s="22"/>
      <c r="AZL917" s="22"/>
      <c r="AZM917" s="22"/>
      <c r="AZN917" s="22"/>
      <c r="AZO917" s="22"/>
      <c r="AZP917" s="22"/>
      <c r="AZQ917" s="22"/>
      <c r="AZR917" s="22"/>
      <c r="AZS917" s="22"/>
      <c r="AZT917" s="22"/>
      <c r="AZU917" s="22"/>
      <c r="AZV917" s="22"/>
      <c r="AZW917" s="22"/>
      <c r="AZX917" s="22"/>
      <c r="AZY917" s="22"/>
      <c r="AZZ917" s="22"/>
      <c r="BAA917" s="22"/>
      <c r="BAB917" s="22"/>
      <c r="BAC917" s="22"/>
      <c r="BAD917" s="22"/>
      <c r="BAE917" s="22"/>
      <c r="BAF917" s="22"/>
      <c r="BAG917" s="22"/>
      <c r="BAH917" s="22"/>
      <c r="BAI917" s="22"/>
      <c r="BAJ917" s="22"/>
      <c r="BAK917" s="22"/>
      <c r="BAL917" s="22"/>
      <c r="BAM917" s="22"/>
      <c r="BAN917" s="22"/>
      <c r="BAO917" s="22"/>
      <c r="BAP917" s="22"/>
      <c r="BAQ917" s="22"/>
      <c r="BAR917" s="22"/>
      <c r="BAS917" s="22"/>
      <c r="BAT917" s="22"/>
      <c r="BAU917" s="22"/>
      <c r="BAV917" s="22"/>
      <c r="BAW917" s="22"/>
      <c r="BAX917" s="22"/>
      <c r="BAY917" s="22"/>
      <c r="BAZ917" s="22"/>
      <c r="BBA917" s="22"/>
      <c r="BBB917" s="22"/>
      <c r="BBC917" s="22"/>
      <c r="BBD917" s="22"/>
      <c r="BBE917" s="22"/>
      <c r="BBF917" s="22"/>
      <c r="BBG917" s="22"/>
      <c r="BBH917" s="22"/>
      <c r="BBI917" s="22"/>
      <c r="BBJ917" s="22"/>
      <c r="BBK917" s="22"/>
      <c r="BBL917" s="22"/>
      <c r="BBM917" s="22"/>
      <c r="BBN917" s="22"/>
      <c r="BBO917" s="22"/>
      <c r="BBP917" s="22"/>
      <c r="BBQ917" s="22"/>
      <c r="BBR917" s="22"/>
      <c r="BBS917" s="22"/>
      <c r="BBT917" s="22"/>
      <c r="BBU917" s="22"/>
      <c r="BBV917" s="22"/>
      <c r="BBW917" s="22"/>
      <c r="BBX917" s="22"/>
      <c r="BBY917" s="22"/>
      <c r="BBZ917" s="22"/>
      <c r="BCA917" s="22"/>
      <c r="BCB917" s="22"/>
      <c r="BCC917" s="22"/>
      <c r="BCD917" s="22"/>
      <c r="BCE917" s="22"/>
      <c r="BCF917" s="22"/>
      <c r="BCG917" s="22"/>
      <c r="BCH917" s="22"/>
      <c r="BCI917" s="22"/>
      <c r="BCJ917" s="22"/>
      <c r="BCK917" s="22"/>
      <c r="BCL917" s="22"/>
      <c r="BCM917" s="22"/>
      <c r="BCN917" s="22"/>
      <c r="BCO917" s="22"/>
      <c r="BCP917" s="22"/>
      <c r="BCQ917" s="22"/>
      <c r="BCR917" s="22"/>
      <c r="BCS917" s="22"/>
      <c r="BCT917" s="22"/>
      <c r="BCU917" s="22"/>
      <c r="BCV917" s="22"/>
      <c r="BCW917" s="22"/>
      <c r="BCX917" s="22"/>
      <c r="BCY917" s="22"/>
      <c r="BCZ917" s="22"/>
      <c r="BDA917" s="22"/>
      <c r="BDB917" s="22"/>
      <c r="BDC917" s="22"/>
      <c r="BDD917" s="22"/>
      <c r="BDE917" s="22"/>
      <c r="BDF917" s="22"/>
      <c r="BDG917" s="22"/>
      <c r="BDH917" s="22"/>
      <c r="BDI917" s="22"/>
      <c r="BDJ917" s="22"/>
      <c r="BDK917" s="22"/>
      <c r="BDL917" s="22"/>
      <c r="BDM917" s="22"/>
      <c r="BDN917" s="22"/>
      <c r="BDO917" s="22"/>
      <c r="BDP917" s="22"/>
      <c r="BDQ917" s="22"/>
      <c r="BDR917" s="22"/>
      <c r="BDS917" s="22"/>
      <c r="BDT917" s="22"/>
      <c r="BDU917" s="22"/>
      <c r="BDV917" s="22"/>
      <c r="BDW917" s="22"/>
      <c r="BDX917" s="22"/>
      <c r="BDY917" s="22"/>
      <c r="BDZ917" s="22"/>
      <c r="BEA917" s="22"/>
      <c r="BEB917" s="22"/>
      <c r="BEC917" s="22"/>
      <c r="BED917" s="22"/>
      <c r="BEE917" s="22"/>
      <c r="BEF917" s="22"/>
      <c r="BEG917" s="22"/>
      <c r="BEH917" s="22"/>
      <c r="BEI917" s="22"/>
      <c r="BEJ917" s="22"/>
      <c r="BEK917" s="22"/>
      <c r="BEL917" s="22"/>
      <c r="BEM917" s="22"/>
      <c r="BEN917" s="22"/>
      <c r="BEO917" s="22"/>
      <c r="BEP917" s="22"/>
      <c r="BEQ917" s="22"/>
      <c r="BER917" s="22"/>
      <c r="BES917" s="22"/>
      <c r="BET917" s="22"/>
      <c r="BEU917" s="22"/>
      <c r="BEV917" s="22"/>
      <c r="BEW917" s="22"/>
      <c r="BEX917" s="22"/>
      <c r="BEY917" s="22"/>
      <c r="BEZ917" s="22"/>
      <c r="BFA917" s="22"/>
      <c r="BFB917" s="22"/>
      <c r="BFC917" s="22"/>
      <c r="BFD917" s="22"/>
      <c r="BFE917" s="22"/>
      <c r="BFF917" s="22"/>
      <c r="BFG917" s="22"/>
      <c r="BFH917" s="22"/>
      <c r="BFI917" s="22"/>
      <c r="BFJ917" s="22"/>
      <c r="BFK917" s="22"/>
      <c r="BFL917" s="22"/>
      <c r="BFM917" s="22"/>
      <c r="BFN917" s="22"/>
      <c r="BFO917" s="22"/>
      <c r="BFP917" s="22"/>
      <c r="BFQ917" s="22"/>
      <c r="BFR917" s="22"/>
      <c r="BFS917" s="22"/>
      <c r="BFT917" s="22"/>
      <c r="BFU917" s="22"/>
      <c r="BFV917" s="22"/>
      <c r="BFW917" s="22"/>
      <c r="BFX917" s="22"/>
      <c r="BFY917" s="22"/>
      <c r="BFZ917" s="22"/>
      <c r="BGA917" s="22"/>
      <c r="BGB917" s="22"/>
      <c r="BGC917" s="22"/>
      <c r="BGD917" s="22"/>
      <c r="BGE917" s="22"/>
      <c r="BGF917" s="22"/>
      <c r="BGG917" s="22"/>
      <c r="BGH917" s="22"/>
      <c r="BGI917" s="22"/>
      <c r="BGJ917" s="22"/>
      <c r="BGK917" s="22"/>
      <c r="BGL917" s="22"/>
      <c r="BGM917" s="22"/>
      <c r="BGN917" s="22"/>
      <c r="BGO917" s="22"/>
      <c r="BGP917" s="22"/>
      <c r="BGQ917" s="22"/>
      <c r="BGR917" s="22"/>
      <c r="BGS917" s="22"/>
      <c r="BGT917" s="22"/>
      <c r="BGU917" s="22"/>
      <c r="BGV917" s="22"/>
      <c r="BGW917" s="22"/>
      <c r="BGX917" s="22"/>
      <c r="BGY917" s="22"/>
      <c r="BGZ917" s="22"/>
      <c r="BHA917" s="22"/>
      <c r="BHB917" s="22"/>
      <c r="BHC917" s="22"/>
      <c r="BHD917" s="22"/>
      <c r="BHE917" s="22"/>
      <c r="BHF917" s="22"/>
      <c r="BHG917" s="22"/>
      <c r="BHH917" s="22"/>
      <c r="BHI917" s="22"/>
      <c r="BHJ917" s="22"/>
      <c r="BHK917" s="22"/>
      <c r="BHL917" s="22"/>
      <c r="BHM917" s="22"/>
      <c r="BHN917" s="22"/>
      <c r="BHO917" s="22"/>
      <c r="BHP917" s="22"/>
      <c r="BHQ917" s="22"/>
      <c r="BHR917" s="22"/>
      <c r="BHS917" s="22"/>
      <c r="BHT917" s="22"/>
      <c r="BHU917" s="22"/>
      <c r="BHV917" s="22"/>
      <c r="BHW917" s="22"/>
      <c r="BHX917" s="22"/>
      <c r="BHY917" s="22"/>
      <c r="BHZ917" s="22"/>
      <c r="BIA917" s="22"/>
      <c r="BIB917" s="22"/>
      <c r="BIC917" s="22"/>
      <c r="BID917" s="22"/>
      <c r="BIE917" s="22"/>
      <c r="BIF917" s="22"/>
      <c r="BIG917" s="22"/>
      <c r="BIH917" s="22"/>
      <c r="BII917" s="22"/>
      <c r="BIJ917" s="22"/>
      <c r="BIK917" s="22"/>
      <c r="BIL917" s="22"/>
      <c r="BIM917" s="22"/>
      <c r="BIN917" s="22"/>
      <c r="BIO917" s="22"/>
      <c r="BIP917" s="22"/>
      <c r="BIQ917" s="22"/>
      <c r="BIR917" s="22"/>
      <c r="BIS917" s="22"/>
      <c r="BIT917" s="22"/>
      <c r="BIU917" s="22"/>
      <c r="BIV917" s="22"/>
      <c r="BIW917" s="22"/>
      <c r="BIX917" s="22"/>
      <c r="BIY917" s="22"/>
      <c r="BIZ917" s="22"/>
      <c r="BJA917" s="22"/>
      <c r="BJB917" s="22"/>
      <c r="BJC917" s="22"/>
      <c r="BJD917" s="22"/>
      <c r="BJE917" s="22"/>
      <c r="BJF917" s="22"/>
      <c r="BJG917" s="22"/>
      <c r="BJH917" s="22"/>
      <c r="BJI917" s="22"/>
      <c r="BJJ917" s="22"/>
      <c r="BJK917" s="22"/>
      <c r="BJL917" s="22"/>
      <c r="BJM917" s="22"/>
      <c r="BJN917" s="22"/>
      <c r="BJO917" s="22"/>
      <c r="BJP917" s="22"/>
      <c r="BJQ917" s="22"/>
      <c r="BJR917" s="22"/>
      <c r="BJS917" s="22"/>
      <c r="BJT917" s="22"/>
      <c r="BJU917" s="22"/>
      <c r="BJV917" s="22"/>
      <c r="BJW917" s="22"/>
      <c r="BJX917" s="22"/>
      <c r="BJY917" s="22"/>
      <c r="BJZ917" s="22"/>
      <c r="BKA917" s="22"/>
      <c r="BKB917" s="22"/>
      <c r="BKC917" s="22"/>
      <c r="BKD917" s="22"/>
      <c r="BKE917" s="22"/>
      <c r="BKF917" s="22"/>
      <c r="BKG917" s="22"/>
      <c r="BKH917" s="22"/>
      <c r="BKI917" s="22"/>
      <c r="BKJ917" s="22"/>
      <c r="BKK917" s="22"/>
      <c r="BKL917" s="22"/>
      <c r="BKM917" s="22"/>
      <c r="BKN917" s="22"/>
      <c r="BKO917" s="22"/>
      <c r="BKP917" s="22"/>
      <c r="BKQ917" s="22"/>
      <c r="BKR917" s="22"/>
      <c r="BKS917" s="22"/>
      <c r="BKT917" s="22"/>
      <c r="BKU917" s="22"/>
      <c r="BKV917" s="22"/>
      <c r="BKW917" s="22"/>
      <c r="BKX917" s="22"/>
      <c r="BKY917" s="22"/>
      <c r="BKZ917" s="22"/>
      <c r="BLA917" s="22"/>
      <c r="BLB917" s="22"/>
      <c r="BLC917" s="22"/>
      <c r="BLD917" s="22"/>
      <c r="BLE917" s="22"/>
      <c r="BLF917" s="22"/>
      <c r="BLG917" s="22"/>
      <c r="BLH917" s="22"/>
      <c r="BLI917" s="22"/>
      <c r="BLJ917" s="22"/>
      <c r="BLK917" s="22"/>
      <c r="BLL917" s="22"/>
      <c r="BLM917" s="22"/>
      <c r="BLN917" s="22"/>
      <c r="BLO917" s="22"/>
      <c r="BLP917" s="22"/>
      <c r="BLQ917" s="22"/>
      <c r="BLR917" s="22"/>
      <c r="BLS917" s="22"/>
      <c r="BLT917" s="22"/>
      <c r="BLU917" s="22"/>
      <c r="BLV917" s="22"/>
      <c r="BLW917" s="22"/>
      <c r="BLX917" s="22"/>
      <c r="BLY917" s="22"/>
      <c r="BLZ917" s="22"/>
      <c r="BMA917" s="22"/>
      <c r="BMB917" s="22"/>
      <c r="BMC917" s="22"/>
      <c r="BMD917" s="22"/>
      <c r="BME917" s="22"/>
      <c r="BMF917" s="22"/>
      <c r="BMG917" s="22"/>
      <c r="BMH917" s="22"/>
      <c r="BMI917" s="22"/>
      <c r="BMJ917" s="22"/>
      <c r="BMK917" s="22"/>
      <c r="BML917" s="22"/>
      <c r="BMM917" s="22"/>
      <c r="BMN917" s="22"/>
      <c r="BMO917" s="22"/>
      <c r="BMP917" s="22"/>
      <c r="BMQ917" s="22"/>
      <c r="BMR917" s="22"/>
      <c r="BMS917" s="22"/>
      <c r="BMT917" s="22"/>
      <c r="BMU917" s="22"/>
      <c r="BMV917" s="22"/>
      <c r="BMW917" s="22"/>
      <c r="BMX917" s="22"/>
      <c r="BMY917" s="22"/>
      <c r="BMZ917" s="22"/>
      <c r="BNA917" s="22"/>
      <c r="BNB917" s="22"/>
      <c r="BNC917" s="22"/>
      <c r="BND917" s="22"/>
      <c r="BNE917" s="22"/>
      <c r="BNF917" s="22"/>
      <c r="BNG917" s="22"/>
      <c r="BNH917" s="22"/>
      <c r="BNI917" s="22"/>
      <c r="BNJ917" s="22"/>
      <c r="BNK917" s="22"/>
      <c r="BNL917" s="22"/>
      <c r="BNM917" s="22"/>
      <c r="BNN917" s="22"/>
      <c r="BNO917" s="22"/>
      <c r="BNP917" s="22"/>
      <c r="BNQ917" s="22"/>
      <c r="BNR917" s="22"/>
      <c r="BNS917" s="22"/>
      <c r="BNT917" s="22"/>
      <c r="BNU917" s="22"/>
      <c r="BNV917" s="22"/>
      <c r="BNW917" s="22"/>
      <c r="BNX917" s="22"/>
      <c r="BNY917" s="22"/>
      <c r="BNZ917" s="22"/>
      <c r="BOA917" s="22"/>
      <c r="BOB917" s="22"/>
      <c r="BOC917" s="22"/>
      <c r="BOD917" s="22"/>
      <c r="BOE917" s="22"/>
      <c r="BOF917" s="22"/>
      <c r="BOG917" s="22"/>
      <c r="BOH917" s="22"/>
      <c r="BOI917" s="22"/>
      <c r="BOJ917" s="22"/>
      <c r="BOK917" s="22"/>
      <c r="BOL917" s="22"/>
      <c r="BOM917" s="22"/>
      <c r="BON917" s="22"/>
      <c r="BOO917" s="22"/>
      <c r="BOP917" s="22"/>
      <c r="BOQ917" s="22"/>
      <c r="BOR917" s="22"/>
      <c r="BOS917" s="22"/>
      <c r="BOT917" s="22"/>
      <c r="BOU917" s="22"/>
      <c r="BOV917" s="22"/>
      <c r="BOW917" s="22"/>
      <c r="BOX917" s="22"/>
      <c r="BOY917" s="22"/>
      <c r="BOZ917" s="22"/>
      <c r="BPA917" s="22"/>
      <c r="BPB917" s="22"/>
      <c r="BPC917" s="22"/>
      <c r="BPD917" s="22"/>
      <c r="BPE917" s="22"/>
      <c r="BPF917" s="22"/>
      <c r="BPG917" s="22"/>
      <c r="BPH917" s="22"/>
      <c r="BPI917" s="22"/>
      <c r="BPJ917" s="22"/>
      <c r="BPK917" s="22"/>
      <c r="BPL917" s="22"/>
      <c r="BPM917" s="22"/>
      <c r="BPN917" s="22"/>
      <c r="BPO917" s="22"/>
      <c r="BPP917" s="22"/>
      <c r="BPQ917" s="22"/>
      <c r="BPR917" s="22"/>
      <c r="BPS917" s="22"/>
      <c r="BPT917" s="22"/>
      <c r="BPU917" s="22"/>
      <c r="BPV917" s="22"/>
      <c r="BPW917" s="22"/>
      <c r="BPX917" s="22"/>
      <c r="BPY917" s="22"/>
      <c r="BPZ917" s="22"/>
      <c r="BQA917" s="22"/>
      <c r="BQB917" s="22"/>
      <c r="BQC917" s="22"/>
      <c r="BQD917" s="22"/>
      <c r="BQE917" s="22"/>
      <c r="BQF917" s="22"/>
      <c r="BQG917" s="22"/>
      <c r="BQH917" s="22"/>
      <c r="BQI917" s="22"/>
      <c r="BQJ917" s="22"/>
      <c r="BQK917" s="22"/>
      <c r="BQL917" s="22"/>
      <c r="BQM917" s="22"/>
      <c r="BQN917" s="22"/>
      <c r="BQO917" s="22"/>
      <c r="BQP917" s="22"/>
      <c r="BQQ917" s="22"/>
      <c r="BQR917" s="22"/>
      <c r="BQS917" s="22"/>
      <c r="BQT917" s="22"/>
      <c r="BQU917" s="22"/>
      <c r="BQV917" s="22"/>
      <c r="BQW917" s="22"/>
      <c r="BQX917" s="22"/>
      <c r="BQY917" s="22"/>
      <c r="BQZ917" s="22"/>
      <c r="BRA917" s="22"/>
      <c r="BRB917" s="22"/>
      <c r="BRC917" s="22"/>
      <c r="BRD917" s="22"/>
      <c r="BRE917" s="22"/>
      <c r="BRF917" s="22"/>
      <c r="BRG917" s="22"/>
      <c r="BRH917" s="22"/>
      <c r="BRI917" s="22"/>
      <c r="BRJ917" s="22"/>
      <c r="BRK917" s="22"/>
      <c r="BRL917" s="22"/>
      <c r="BRM917" s="22"/>
      <c r="BRN917" s="22"/>
      <c r="BRO917" s="22"/>
      <c r="BRP917" s="22"/>
      <c r="BRQ917" s="22"/>
      <c r="BRR917" s="22"/>
      <c r="BRS917" s="22"/>
      <c r="BRT917" s="22"/>
      <c r="BRU917" s="22"/>
      <c r="BRV917" s="22"/>
      <c r="BRW917" s="22"/>
      <c r="BRX917" s="22"/>
      <c r="BRY917" s="22"/>
      <c r="BRZ917" s="22"/>
      <c r="BSA917" s="22"/>
      <c r="BSB917" s="22"/>
      <c r="BSC917" s="22"/>
      <c r="BSD917" s="22"/>
      <c r="BSE917" s="22"/>
      <c r="BSF917" s="22"/>
      <c r="BSG917" s="22"/>
      <c r="BSH917" s="22"/>
      <c r="BSI917" s="22"/>
      <c r="BSJ917" s="22"/>
      <c r="BSK917" s="22"/>
      <c r="BSL917" s="22"/>
      <c r="BSM917" s="22"/>
      <c r="BSN917" s="22"/>
      <c r="BSO917" s="22"/>
      <c r="BSP917" s="22"/>
      <c r="BSQ917" s="22"/>
      <c r="BSR917" s="22"/>
      <c r="BSS917" s="22"/>
      <c r="BST917" s="22"/>
      <c r="BSU917" s="22"/>
      <c r="BSV917" s="22"/>
      <c r="BSW917" s="22"/>
      <c r="BSX917" s="22"/>
      <c r="BSY917" s="22"/>
      <c r="BSZ917" s="22"/>
      <c r="BTA917" s="22"/>
      <c r="BTB917" s="22"/>
      <c r="BTC917" s="22"/>
      <c r="BTD917" s="22"/>
      <c r="BTE917" s="22"/>
      <c r="BTF917" s="22"/>
      <c r="BTG917" s="22"/>
      <c r="BTH917" s="22"/>
      <c r="BTI917" s="22"/>
      <c r="BTJ917" s="22"/>
      <c r="BTK917" s="22"/>
      <c r="BTL917" s="22"/>
      <c r="BTM917" s="22"/>
      <c r="BTN917" s="22"/>
      <c r="BTO917" s="22"/>
      <c r="BTP917" s="22"/>
      <c r="BTQ917" s="22"/>
      <c r="BTR917" s="22"/>
      <c r="BTS917" s="22"/>
      <c r="BTT917" s="22"/>
      <c r="BTU917" s="22"/>
      <c r="BTV917" s="22"/>
      <c r="BTW917" s="22"/>
      <c r="BTX917" s="22"/>
      <c r="BTY917" s="22"/>
      <c r="BTZ917" s="22"/>
      <c r="BUA917" s="22"/>
      <c r="BUB917" s="22"/>
      <c r="BUC917" s="22"/>
      <c r="BUD917" s="22"/>
      <c r="BUE917" s="22"/>
      <c r="BUF917" s="22"/>
      <c r="BUG917" s="22"/>
      <c r="BUH917" s="22"/>
      <c r="BUI917" s="22"/>
      <c r="BUJ917" s="22"/>
      <c r="BUK917" s="22"/>
      <c r="BUL917" s="22"/>
      <c r="BUM917" s="22"/>
      <c r="BUN917" s="22"/>
      <c r="BUO917" s="22"/>
      <c r="BUP917" s="22"/>
      <c r="BUQ917" s="22"/>
      <c r="BUR917" s="22"/>
      <c r="BUS917" s="22"/>
      <c r="BUT917" s="22"/>
      <c r="BUU917" s="22"/>
      <c r="BUV917" s="22"/>
      <c r="BUW917" s="22"/>
      <c r="BUX917" s="22"/>
      <c r="BUY917" s="22"/>
      <c r="BUZ917" s="22"/>
      <c r="BVA917" s="22"/>
      <c r="BVB917" s="22"/>
      <c r="BVC917" s="22"/>
      <c r="BVD917" s="22"/>
      <c r="BVE917" s="22"/>
      <c r="BVF917" s="22"/>
      <c r="BVG917" s="22"/>
      <c r="BVH917" s="22"/>
      <c r="BVI917" s="22"/>
      <c r="BVJ917" s="22"/>
      <c r="BVK917" s="22"/>
      <c r="BVL917" s="22"/>
      <c r="BVM917" s="22"/>
      <c r="BVN917" s="22"/>
      <c r="BVO917" s="22"/>
      <c r="BVP917" s="22"/>
      <c r="BVQ917" s="22"/>
      <c r="BVR917" s="22"/>
      <c r="BVS917" s="22"/>
      <c r="BVT917" s="22"/>
      <c r="BVU917" s="22"/>
      <c r="BVV917" s="22"/>
      <c r="BVW917" s="22"/>
      <c r="BVX917" s="22"/>
      <c r="BVY917" s="22"/>
      <c r="BVZ917" s="22"/>
      <c r="BWA917" s="22"/>
      <c r="BWB917" s="22"/>
      <c r="BWC917" s="22"/>
      <c r="BWD917" s="22"/>
      <c r="BWE917" s="22"/>
      <c r="BWF917" s="22"/>
      <c r="BWG917" s="22"/>
      <c r="BWH917" s="22"/>
      <c r="BWI917" s="22"/>
      <c r="BWJ917" s="22"/>
      <c r="BWK917" s="22"/>
      <c r="BWL917" s="22"/>
      <c r="BWM917" s="22"/>
      <c r="BWN917" s="22"/>
      <c r="BWO917" s="22"/>
      <c r="BWP917" s="22"/>
      <c r="BWQ917" s="22"/>
      <c r="BWR917" s="22"/>
      <c r="BWS917" s="22"/>
      <c r="BWT917" s="22"/>
      <c r="BWU917" s="22"/>
      <c r="BWV917" s="22"/>
      <c r="BWW917" s="22"/>
      <c r="BWX917" s="22"/>
      <c r="BWY917" s="22"/>
      <c r="BWZ917" s="22"/>
      <c r="BXA917" s="22"/>
      <c r="BXB917" s="22"/>
      <c r="BXC917" s="22"/>
      <c r="BXD917" s="22"/>
      <c r="BXE917" s="22"/>
      <c r="BXF917" s="22"/>
      <c r="BXG917" s="22"/>
      <c r="BXH917" s="22"/>
      <c r="BXI917" s="22"/>
      <c r="BXJ917" s="22"/>
      <c r="BXK917" s="22"/>
      <c r="BXL917" s="22"/>
      <c r="BXM917" s="22"/>
      <c r="BXN917" s="22"/>
      <c r="BXO917" s="22"/>
      <c r="BXP917" s="22"/>
      <c r="BXQ917" s="22"/>
      <c r="BXR917" s="22"/>
      <c r="BXS917" s="22"/>
      <c r="BXT917" s="22"/>
      <c r="BXU917" s="22"/>
      <c r="BXV917" s="22"/>
      <c r="BXW917" s="22"/>
      <c r="BXX917" s="22"/>
      <c r="BXY917" s="22"/>
      <c r="BXZ917" s="22"/>
      <c r="BYA917" s="22"/>
      <c r="BYB917" s="22"/>
      <c r="BYC917" s="22"/>
      <c r="BYD917" s="22"/>
      <c r="BYE917" s="22"/>
      <c r="BYF917" s="22"/>
      <c r="BYG917" s="22"/>
      <c r="BYH917" s="22"/>
      <c r="BYI917" s="22"/>
      <c r="BYJ917" s="22"/>
      <c r="BYK917" s="22"/>
      <c r="BYL917" s="22"/>
      <c r="BYM917" s="22"/>
      <c r="BYN917" s="22"/>
      <c r="BYO917" s="22"/>
      <c r="BYP917" s="22"/>
      <c r="BYQ917" s="22"/>
      <c r="BYR917" s="22"/>
      <c r="BYS917" s="22"/>
      <c r="BYT917" s="22"/>
      <c r="BYU917" s="22"/>
      <c r="BYV917" s="22"/>
      <c r="BYW917" s="22"/>
      <c r="BYX917" s="22"/>
      <c r="BYY917" s="22"/>
      <c r="BYZ917" s="22"/>
      <c r="BZA917" s="22"/>
      <c r="BZB917" s="22"/>
      <c r="BZC917" s="22"/>
      <c r="BZD917" s="22"/>
      <c r="BZE917" s="22"/>
      <c r="BZF917" s="22"/>
      <c r="BZG917" s="22"/>
      <c r="BZH917" s="22"/>
      <c r="BZI917" s="22"/>
      <c r="BZJ917" s="22"/>
      <c r="BZK917" s="22"/>
      <c r="BZL917" s="22"/>
      <c r="BZM917" s="22"/>
      <c r="BZN917" s="22"/>
      <c r="BZO917" s="22"/>
      <c r="BZP917" s="22"/>
      <c r="BZQ917" s="22"/>
      <c r="BZR917" s="22"/>
      <c r="BZS917" s="22"/>
      <c r="BZT917" s="22"/>
      <c r="BZU917" s="22"/>
      <c r="BZV917" s="22"/>
      <c r="BZW917" s="22"/>
      <c r="BZX917" s="22"/>
      <c r="BZY917" s="22"/>
      <c r="BZZ917" s="22"/>
      <c r="CAA917" s="22"/>
      <c r="CAB917" s="22"/>
      <c r="CAC917" s="22"/>
      <c r="CAD917" s="22"/>
      <c r="CAE917" s="22"/>
      <c r="CAF917" s="22"/>
      <c r="CAG917" s="22"/>
      <c r="CAH917" s="22"/>
      <c r="CAI917" s="22"/>
      <c r="CAJ917" s="22"/>
      <c r="CAK917" s="22"/>
      <c r="CAL917" s="22"/>
      <c r="CAM917" s="22"/>
      <c r="CAN917" s="22"/>
      <c r="CAO917" s="22"/>
      <c r="CAP917" s="22"/>
      <c r="CAQ917" s="22"/>
      <c r="CAR917" s="22"/>
      <c r="CAS917" s="22"/>
      <c r="CAT917" s="22"/>
      <c r="CAU917" s="22"/>
      <c r="CAV917" s="22"/>
      <c r="CAW917" s="22"/>
      <c r="CAX917" s="22"/>
      <c r="CAY917" s="22"/>
      <c r="CAZ917" s="22"/>
      <c r="CBA917" s="22"/>
      <c r="CBB917" s="22"/>
      <c r="CBC917" s="22"/>
      <c r="CBD917" s="22"/>
      <c r="CBE917" s="22"/>
      <c r="CBF917" s="22"/>
      <c r="CBG917" s="22"/>
      <c r="CBH917" s="22"/>
      <c r="CBI917" s="22"/>
      <c r="CBJ917" s="22"/>
      <c r="CBK917" s="22"/>
      <c r="CBL917" s="22"/>
      <c r="CBM917" s="22"/>
      <c r="CBN917" s="22"/>
      <c r="CBO917" s="22"/>
      <c r="CBP917" s="22"/>
      <c r="CBQ917" s="22"/>
      <c r="CBR917" s="22"/>
      <c r="CBS917" s="22"/>
      <c r="CBT917" s="22"/>
      <c r="CBU917" s="22"/>
      <c r="CBV917" s="22"/>
      <c r="CBW917" s="22"/>
      <c r="CBX917" s="22"/>
      <c r="CBY917" s="22"/>
      <c r="CBZ917" s="22"/>
      <c r="CCA917" s="22"/>
      <c r="CCB917" s="22"/>
      <c r="CCC917" s="22"/>
      <c r="CCD917" s="22"/>
      <c r="CCE917" s="22"/>
      <c r="CCF917" s="22"/>
      <c r="CCG917" s="22"/>
      <c r="CCH917" s="22"/>
      <c r="CCI917" s="22"/>
      <c r="CCJ917" s="22"/>
      <c r="CCK917" s="22"/>
      <c r="CCL917" s="22"/>
      <c r="CCM917" s="22"/>
      <c r="CCN917" s="22"/>
      <c r="CCO917" s="22"/>
      <c r="CCP917" s="22"/>
      <c r="CCQ917" s="22"/>
      <c r="CCR917" s="22"/>
      <c r="CCS917" s="22"/>
      <c r="CCT917" s="22"/>
      <c r="CCU917" s="22"/>
      <c r="CCV917" s="22"/>
      <c r="CCW917" s="22"/>
      <c r="CCX917" s="22"/>
      <c r="CCY917" s="22"/>
      <c r="CCZ917" s="22"/>
      <c r="CDA917" s="22"/>
      <c r="CDB917" s="22"/>
      <c r="CDC917" s="22"/>
      <c r="CDD917" s="22"/>
      <c r="CDE917" s="22"/>
      <c r="CDF917" s="22"/>
      <c r="CDG917" s="22"/>
      <c r="CDH917" s="22"/>
      <c r="CDI917" s="22"/>
      <c r="CDJ917" s="22"/>
      <c r="CDK917" s="22"/>
      <c r="CDL917" s="22"/>
      <c r="CDM917" s="22"/>
      <c r="CDN917" s="22"/>
      <c r="CDO917" s="22"/>
      <c r="CDP917" s="22"/>
      <c r="CDQ917" s="22"/>
      <c r="CDR917" s="22"/>
      <c r="CDS917" s="22"/>
      <c r="CDT917" s="22"/>
      <c r="CDU917" s="22"/>
      <c r="CDV917" s="22"/>
      <c r="CDW917" s="22"/>
      <c r="CDX917" s="22"/>
      <c r="CDY917" s="22"/>
      <c r="CDZ917" s="22"/>
      <c r="CEA917" s="22"/>
      <c r="CEB917" s="22"/>
      <c r="CEC917" s="22"/>
      <c r="CED917" s="22"/>
      <c r="CEE917" s="22"/>
      <c r="CEF917" s="22"/>
      <c r="CEG917" s="22"/>
      <c r="CEH917" s="22"/>
      <c r="CEI917" s="22"/>
      <c r="CEJ917" s="22"/>
      <c r="CEK917" s="22"/>
      <c r="CEL917" s="22"/>
      <c r="CEM917" s="22"/>
      <c r="CEN917" s="22"/>
      <c r="CEO917" s="22"/>
      <c r="CEP917" s="22"/>
      <c r="CEQ917" s="22"/>
      <c r="CER917" s="22"/>
      <c r="CES917" s="22"/>
      <c r="CET917" s="22"/>
      <c r="CEU917" s="22"/>
      <c r="CEV917" s="22"/>
      <c r="CEW917" s="22"/>
      <c r="CEX917" s="22"/>
      <c r="CEY917" s="22"/>
      <c r="CEZ917" s="22"/>
      <c r="CFA917" s="22"/>
      <c r="CFB917" s="22"/>
      <c r="CFC917" s="22"/>
      <c r="CFD917" s="22"/>
      <c r="CFE917" s="22"/>
      <c r="CFF917" s="22"/>
      <c r="CFG917" s="22"/>
      <c r="CFH917" s="22"/>
      <c r="CFI917" s="22"/>
      <c r="CFJ917" s="22"/>
      <c r="CFK917" s="22"/>
      <c r="CFL917" s="22"/>
      <c r="CFM917" s="22"/>
      <c r="CFN917" s="22"/>
      <c r="CFO917" s="22"/>
      <c r="CFP917" s="22"/>
      <c r="CFQ917" s="22"/>
      <c r="CFR917" s="22"/>
      <c r="CFS917" s="22"/>
      <c r="CFT917" s="22"/>
      <c r="CFU917" s="22"/>
      <c r="CFV917" s="22"/>
      <c r="CFW917" s="22"/>
      <c r="CFX917" s="22"/>
      <c r="CFY917" s="22"/>
      <c r="CFZ917" s="22"/>
      <c r="CGA917" s="22"/>
      <c r="CGB917" s="22"/>
      <c r="CGC917" s="22"/>
      <c r="CGD917" s="22"/>
      <c r="CGE917" s="22"/>
      <c r="CGF917" s="22"/>
      <c r="CGG917" s="22"/>
      <c r="CGH917" s="22"/>
      <c r="CGI917" s="22"/>
      <c r="CGJ917" s="22"/>
      <c r="CGK917" s="22"/>
      <c r="CGL917" s="22"/>
      <c r="CGM917" s="22"/>
      <c r="CGN917" s="22"/>
      <c r="CGO917" s="22"/>
      <c r="CGP917" s="22"/>
      <c r="CGQ917" s="22"/>
      <c r="CGR917" s="22"/>
      <c r="CGS917" s="22"/>
      <c r="CGT917" s="22"/>
      <c r="CGU917" s="22"/>
      <c r="CGV917" s="22"/>
      <c r="CGW917" s="22"/>
      <c r="CGX917" s="22"/>
      <c r="CGY917" s="22"/>
      <c r="CGZ917" s="22"/>
      <c r="CHA917" s="22"/>
      <c r="CHB917" s="22"/>
      <c r="CHC917" s="22"/>
      <c r="CHD917" s="22"/>
      <c r="CHE917" s="22"/>
      <c r="CHF917" s="22"/>
      <c r="CHG917" s="22"/>
      <c r="CHH917" s="22"/>
      <c r="CHI917" s="22"/>
      <c r="CHJ917" s="22"/>
      <c r="CHK917" s="22"/>
      <c r="CHL917" s="22"/>
      <c r="CHM917" s="22"/>
      <c r="CHN917" s="22"/>
      <c r="CHO917" s="22"/>
      <c r="CHP917" s="22"/>
      <c r="CHQ917" s="22"/>
      <c r="CHR917" s="22"/>
      <c r="CHS917" s="22"/>
      <c r="CHT917" s="22"/>
      <c r="CHU917" s="22"/>
      <c r="CHV917" s="22"/>
      <c r="CHW917" s="22"/>
      <c r="CHX917" s="22"/>
      <c r="CHY917" s="22"/>
      <c r="CHZ917" s="22"/>
      <c r="CIA917" s="22"/>
      <c r="CIB917" s="22"/>
      <c r="CIC917" s="22"/>
      <c r="CID917" s="22"/>
      <c r="CIE917" s="22"/>
      <c r="CIF917" s="22"/>
      <c r="CIG917" s="22"/>
      <c r="CIH917" s="22"/>
      <c r="CII917" s="22"/>
      <c r="CIJ917" s="22"/>
      <c r="CIK917" s="22"/>
      <c r="CIL917" s="22"/>
      <c r="CIM917" s="22"/>
      <c r="CIN917" s="22"/>
      <c r="CIO917" s="22"/>
      <c r="CIP917" s="22"/>
      <c r="CIQ917" s="22"/>
      <c r="CIR917" s="22"/>
      <c r="CIS917" s="22"/>
      <c r="CIT917" s="22"/>
      <c r="CIU917" s="22"/>
      <c r="CIV917" s="22"/>
      <c r="CIW917" s="22"/>
      <c r="CIX917" s="22"/>
      <c r="CIY917" s="22"/>
      <c r="CIZ917" s="22"/>
      <c r="CJA917" s="22"/>
      <c r="CJB917" s="22"/>
      <c r="CJC917" s="22"/>
      <c r="CJD917" s="22"/>
      <c r="CJE917" s="22"/>
      <c r="CJF917" s="22"/>
      <c r="CJG917" s="22"/>
      <c r="CJH917" s="22"/>
      <c r="CJI917" s="22"/>
      <c r="CJJ917" s="22"/>
      <c r="CJK917" s="22"/>
      <c r="CJL917" s="22"/>
      <c r="CJM917" s="22"/>
      <c r="CJN917" s="22"/>
      <c r="CJO917" s="22"/>
      <c r="CJP917" s="22"/>
      <c r="CJQ917" s="22"/>
      <c r="CJR917" s="22"/>
      <c r="CJS917" s="22"/>
      <c r="CJT917" s="22"/>
      <c r="CJU917" s="22"/>
      <c r="CJV917" s="22"/>
      <c r="CJW917" s="22"/>
      <c r="CJX917" s="22"/>
      <c r="CJY917" s="22"/>
      <c r="CJZ917" s="22"/>
      <c r="CKA917" s="22"/>
      <c r="CKB917" s="22"/>
      <c r="CKC917" s="22"/>
      <c r="CKD917" s="22"/>
      <c r="CKE917" s="22"/>
      <c r="CKF917" s="22"/>
      <c r="CKG917" s="22"/>
      <c r="CKH917" s="22"/>
      <c r="CKI917" s="22"/>
      <c r="CKJ917" s="22"/>
      <c r="CKK917" s="22"/>
      <c r="CKL917" s="22"/>
      <c r="CKM917" s="22"/>
      <c r="CKN917" s="22"/>
      <c r="CKO917" s="22"/>
      <c r="CKP917" s="22"/>
      <c r="CKQ917" s="22"/>
      <c r="CKR917" s="22"/>
      <c r="CKS917" s="22"/>
      <c r="CKT917" s="22"/>
      <c r="CKU917" s="22"/>
      <c r="CKV917" s="22"/>
      <c r="CKW917" s="22"/>
      <c r="CKX917" s="22"/>
      <c r="CKY917" s="22"/>
      <c r="CKZ917" s="22"/>
      <c r="CLA917" s="22"/>
      <c r="CLB917" s="22"/>
      <c r="CLC917" s="22"/>
      <c r="CLD917" s="22"/>
      <c r="CLE917" s="22"/>
      <c r="CLF917" s="22"/>
      <c r="CLG917" s="22"/>
      <c r="CLH917" s="22"/>
      <c r="CLI917" s="22"/>
      <c r="CLJ917" s="22"/>
      <c r="CLK917" s="22"/>
      <c r="CLL917" s="22"/>
      <c r="CLM917" s="22"/>
      <c r="CLN917" s="22"/>
      <c r="CLO917" s="22"/>
      <c r="CLP917" s="22"/>
      <c r="CLQ917" s="22"/>
      <c r="CLR917" s="22"/>
      <c r="CLS917" s="22"/>
      <c r="CLT917" s="22"/>
      <c r="CLU917" s="22"/>
      <c r="CLV917" s="22"/>
      <c r="CLW917" s="22"/>
      <c r="CLX917" s="22"/>
      <c r="CLY917" s="22"/>
      <c r="CLZ917" s="22"/>
      <c r="CMA917" s="22"/>
      <c r="CMB917" s="22"/>
      <c r="CMC917" s="22"/>
      <c r="CMD917" s="22"/>
      <c r="CME917" s="22"/>
      <c r="CMF917" s="22"/>
      <c r="CMG917" s="22"/>
      <c r="CMH917" s="22"/>
      <c r="CMI917" s="22"/>
      <c r="CMJ917" s="22"/>
      <c r="CMK917" s="22"/>
      <c r="CML917" s="22"/>
      <c r="CMM917" s="22"/>
      <c r="CMN917" s="22"/>
      <c r="CMO917" s="22"/>
      <c r="CMP917" s="22"/>
      <c r="CMQ917" s="22"/>
      <c r="CMR917" s="22"/>
      <c r="CMS917" s="22"/>
      <c r="CMT917" s="22"/>
      <c r="CMU917" s="22"/>
      <c r="CMV917" s="22"/>
      <c r="CMW917" s="22"/>
      <c r="CMX917" s="22"/>
      <c r="CMY917" s="22"/>
      <c r="CMZ917" s="22"/>
      <c r="CNA917" s="22"/>
      <c r="CNB917" s="22"/>
      <c r="CNC917" s="22"/>
      <c r="CND917" s="22"/>
      <c r="CNE917" s="22"/>
      <c r="CNF917" s="22"/>
      <c r="CNG917" s="22"/>
      <c r="CNH917" s="22"/>
      <c r="CNI917" s="22"/>
      <c r="CNJ917" s="22"/>
      <c r="CNK917" s="22"/>
      <c r="CNL917" s="22"/>
      <c r="CNM917" s="22"/>
      <c r="CNN917" s="22"/>
      <c r="CNO917" s="22"/>
      <c r="CNP917" s="22"/>
      <c r="CNQ917" s="22"/>
      <c r="CNR917" s="22"/>
      <c r="CNS917" s="22"/>
      <c r="CNT917" s="22"/>
      <c r="CNU917" s="22"/>
      <c r="CNV917" s="22"/>
      <c r="CNW917" s="22"/>
      <c r="CNX917" s="22"/>
      <c r="CNY917" s="22"/>
      <c r="CNZ917" s="22"/>
      <c r="COA917" s="22"/>
      <c r="COB917" s="22"/>
      <c r="COC917" s="22"/>
      <c r="COD917" s="22"/>
      <c r="COE917" s="22"/>
      <c r="COF917" s="22"/>
      <c r="COG917" s="22"/>
      <c r="COH917" s="22"/>
      <c r="COI917" s="22"/>
      <c r="COJ917" s="22"/>
      <c r="COK917" s="22"/>
      <c r="COL917" s="22"/>
      <c r="COM917" s="22"/>
      <c r="CON917" s="22"/>
      <c r="COO917" s="22"/>
      <c r="COP917" s="22"/>
      <c r="COQ917" s="22"/>
      <c r="COR917" s="22"/>
      <c r="COS917" s="22"/>
      <c r="COT917" s="22"/>
      <c r="COU917" s="22"/>
      <c r="COV917" s="22"/>
      <c r="COW917" s="22"/>
      <c r="COX917" s="22"/>
      <c r="COY917" s="22"/>
      <c r="COZ917" s="22"/>
      <c r="CPA917" s="22"/>
      <c r="CPB917" s="22"/>
      <c r="CPC917" s="22"/>
      <c r="CPD917" s="22"/>
      <c r="CPE917" s="22"/>
      <c r="CPF917" s="22"/>
      <c r="CPG917" s="22"/>
      <c r="CPH917" s="22"/>
      <c r="CPI917" s="22"/>
      <c r="CPJ917" s="22"/>
      <c r="CPK917" s="22"/>
      <c r="CPL917" s="22"/>
      <c r="CPM917" s="22"/>
      <c r="CPN917" s="22"/>
      <c r="CPO917" s="22"/>
      <c r="CPP917" s="22"/>
      <c r="CPQ917" s="22"/>
      <c r="CPR917" s="22"/>
      <c r="CPS917" s="22"/>
      <c r="CPT917" s="22"/>
      <c r="CPU917" s="22"/>
      <c r="CPV917" s="22"/>
      <c r="CPW917" s="22"/>
      <c r="CPX917" s="22"/>
      <c r="CPY917" s="22"/>
      <c r="CPZ917" s="22"/>
      <c r="CQA917" s="22"/>
      <c r="CQB917" s="22"/>
      <c r="CQC917" s="22"/>
      <c r="CQD917" s="22"/>
      <c r="CQE917" s="22"/>
      <c r="CQF917" s="22"/>
      <c r="CQG917" s="22"/>
      <c r="CQH917" s="22"/>
      <c r="CQI917" s="22"/>
      <c r="CQJ917" s="22"/>
      <c r="CQK917" s="22"/>
      <c r="CQL917" s="22"/>
      <c r="CQM917" s="22"/>
      <c r="CQN917" s="22"/>
      <c r="CQO917" s="22"/>
      <c r="CQP917" s="22"/>
      <c r="CQQ917" s="22"/>
      <c r="CQR917" s="22"/>
      <c r="CQS917" s="22"/>
      <c r="CQT917" s="22"/>
      <c r="CQU917" s="22"/>
      <c r="CQV917" s="22"/>
      <c r="CQW917" s="22"/>
      <c r="CQX917" s="22"/>
      <c r="CQY917" s="22"/>
      <c r="CQZ917" s="22"/>
      <c r="CRA917" s="22"/>
      <c r="CRB917" s="22"/>
      <c r="CRC917" s="22"/>
      <c r="CRD917" s="22"/>
      <c r="CRE917" s="22"/>
      <c r="CRF917" s="22"/>
      <c r="CRG917" s="22"/>
      <c r="CRH917" s="22"/>
      <c r="CRI917" s="22"/>
      <c r="CRJ917" s="22"/>
      <c r="CRK917" s="22"/>
      <c r="CRL917" s="22"/>
      <c r="CRM917" s="22"/>
      <c r="CRN917" s="22"/>
      <c r="CRO917" s="22"/>
      <c r="CRP917" s="22"/>
      <c r="CRQ917" s="22"/>
      <c r="CRR917" s="22"/>
      <c r="CRS917" s="22"/>
      <c r="CRT917" s="22"/>
      <c r="CRU917" s="22"/>
      <c r="CRV917" s="22"/>
      <c r="CRW917" s="22"/>
      <c r="CRX917" s="22"/>
      <c r="CRY917" s="22"/>
      <c r="CRZ917" s="22"/>
      <c r="CSA917" s="22"/>
      <c r="CSB917" s="22"/>
      <c r="CSC917" s="22"/>
      <c r="CSD917" s="22"/>
      <c r="CSE917" s="22"/>
      <c r="CSF917" s="22"/>
      <c r="CSG917" s="22"/>
      <c r="CSH917" s="22"/>
      <c r="CSI917" s="22"/>
      <c r="CSJ917" s="22"/>
      <c r="CSK917" s="22"/>
      <c r="CSL917" s="22"/>
      <c r="CSM917" s="22"/>
      <c r="CSN917" s="22"/>
      <c r="CSO917" s="22"/>
      <c r="CSP917" s="22"/>
      <c r="CSQ917" s="22"/>
      <c r="CSR917" s="22"/>
      <c r="CSS917" s="22"/>
      <c r="CST917" s="22"/>
      <c r="CSU917" s="22"/>
      <c r="CSV917" s="22"/>
      <c r="CSW917" s="22"/>
      <c r="CSX917" s="22"/>
      <c r="CSY917" s="22"/>
      <c r="CSZ917" s="22"/>
      <c r="CTA917" s="22"/>
      <c r="CTB917" s="22"/>
      <c r="CTC917" s="22"/>
      <c r="CTD917" s="22"/>
      <c r="CTE917" s="22"/>
      <c r="CTF917" s="22"/>
      <c r="CTG917" s="22"/>
      <c r="CTH917" s="22"/>
      <c r="CTI917" s="22"/>
      <c r="CTJ917" s="22"/>
      <c r="CTK917" s="22"/>
      <c r="CTL917" s="22"/>
      <c r="CTM917" s="22"/>
      <c r="CTN917" s="22"/>
      <c r="CTO917" s="22"/>
      <c r="CTP917" s="22"/>
      <c r="CTQ917" s="22"/>
      <c r="CTR917" s="22"/>
      <c r="CTS917" s="22"/>
      <c r="CTT917" s="22"/>
      <c r="CTU917" s="22"/>
      <c r="CTV917" s="22"/>
      <c r="CTW917" s="22"/>
      <c r="CTX917" s="22"/>
      <c r="CTY917" s="22"/>
      <c r="CTZ917" s="22"/>
      <c r="CUA917" s="22"/>
      <c r="CUB917" s="22"/>
      <c r="CUC917" s="22"/>
      <c r="CUD917" s="22"/>
      <c r="CUE917" s="22"/>
      <c r="CUF917" s="22"/>
      <c r="CUG917" s="22"/>
      <c r="CUH917" s="22"/>
      <c r="CUI917" s="22"/>
      <c r="CUJ917" s="22"/>
      <c r="CUK917" s="22"/>
      <c r="CUL917" s="22"/>
      <c r="CUM917" s="22"/>
      <c r="CUN917" s="22"/>
      <c r="CUO917" s="22"/>
      <c r="CUP917" s="22"/>
      <c r="CUQ917" s="22"/>
      <c r="CUR917" s="22"/>
      <c r="CUS917" s="22"/>
      <c r="CUT917" s="22"/>
      <c r="CUU917" s="22"/>
      <c r="CUV917" s="22"/>
      <c r="CUW917" s="22"/>
      <c r="CUX917" s="22"/>
      <c r="CUY917" s="22"/>
      <c r="CUZ917" s="22"/>
      <c r="CVA917" s="22"/>
      <c r="CVB917" s="22"/>
      <c r="CVC917" s="22"/>
      <c r="CVD917" s="22"/>
      <c r="CVE917" s="22"/>
      <c r="CVF917" s="22"/>
      <c r="CVG917" s="22"/>
      <c r="CVH917" s="22"/>
      <c r="CVI917" s="22"/>
      <c r="CVJ917" s="22"/>
      <c r="CVK917" s="22"/>
      <c r="CVL917" s="22"/>
      <c r="CVM917" s="22"/>
      <c r="CVN917" s="22"/>
      <c r="CVO917" s="22"/>
      <c r="CVP917" s="22"/>
      <c r="CVQ917" s="22"/>
      <c r="CVR917" s="22"/>
      <c r="CVS917" s="22"/>
      <c r="CVT917" s="22"/>
      <c r="CVU917" s="22"/>
      <c r="CVV917" s="22"/>
      <c r="CVW917" s="22"/>
      <c r="CVX917" s="22"/>
      <c r="CVY917" s="22"/>
      <c r="CVZ917" s="22"/>
      <c r="CWA917" s="22"/>
      <c r="CWB917" s="22"/>
      <c r="CWC917" s="22"/>
      <c r="CWD917" s="22"/>
      <c r="CWE917" s="22"/>
      <c r="CWF917" s="22"/>
      <c r="CWG917" s="22"/>
      <c r="CWH917" s="22"/>
      <c r="CWI917" s="22"/>
      <c r="CWJ917" s="22"/>
      <c r="CWK917" s="22"/>
      <c r="CWL917" s="22"/>
      <c r="CWM917" s="22"/>
      <c r="CWN917" s="22"/>
      <c r="CWO917" s="22"/>
      <c r="CWP917" s="22"/>
      <c r="CWQ917" s="22"/>
      <c r="CWR917" s="22"/>
      <c r="CWS917" s="22"/>
      <c r="CWT917" s="22"/>
      <c r="CWU917" s="22"/>
      <c r="CWV917" s="22"/>
      <c r="CWW917" s="22"/>
      <c r="CWX917" s="22"/>
      <c r="CWY917" s="22"/>
      <c r="CWZ917" s="22"/>
      <c r="CXA917" s="22"/>
      <c r="CXB917" s="22"/>
      <c r="CXC917" s="22"/>
      <c r="CXD917" s="22"/>
      <c r="CXE917" s="22"/>
      <c r="CXF917" s="22"/>
      <c r="CXG917" s="22"/>
      <c r="CXH917" s="22"/>
      <c r="CXI917" s="22"/>
      <c r="CXJ917" s="22"/>
      <c r="CXK917" s="22"/>
      <c r="CXL917" s="22"/>
      <c r="CXM917" s="22"/>
      <c r="CXN917" s="22"/>
      <c r="CXO917" s="22"/>
      <c r="CXP917" s="22"/>
      <c r="CXQ917" s="22"/>
      <c r="CXR917" s="22"/>
      <c r="CXS917" s="22"/>
      <c r="CXT917" s="22"/>
      <c r="CXU917" s="22"/>
      <c r="CXV917" s="22"/>
      <c r="CXW917" s="22"/>
      <c r="CXX917" s="22"/>
      <c r="CXY917" s="22"/>
      <c r="CXZ917" s="22"/>
      <c r="CYA917" s="22"/>
      <c r="CYB917" s="22"/>
      <c r="CYC917" s="22"/>
      <c r="CYD917" s="22"/>
      <c r="CYE917" s="22"/>
      <c r="CYF917" s="22"/>
      <c r="CYG917" s="22"/>
      <c r="CYH917" s="22"/>
      <c r="CYI917" s="22"/>
      <c r="CYJ917" s="22"/>
      <c r="CYK917" s="22"/>
      <c r="CYL917" s="22"/>
      <c r="CYM917" s="22"/>
      <c r="CYN917" s="22"/>
      <c r="CYO917" s="22"/>
      <c r="CYP917" s="22"/>
      <c r="CYQ917" s="22"/>
      <c r="CYR917" s="22"/>
      <c r="CYS917" s="22"/>
      <c r="CYT917" s="22"/>
      <c r="CYU917" s="22"/>
      <c r="CYV917" s="22"/>
      <c r="CYW917" s="22"/>
      <c r="CYX917" s="22"/>
      <c r="CYY917" s="22"/>
      <c r="CYZ917" s="22"/>
      <c r="CZA917" s="22"/>
      <c r="CZB917" s="22"/>
      <c r="CZC917" s="22"/>
      <c r="CZD917" s="22"/>
      <c r="CZE917" s="22"/>
      <c r="CZF917" s="22"/>
      <c r="CZG917" s="22"/>
      <c r="CZH917" s="22"/>
      <c r="CZI917" s="22"/>
      <c r="CZJ917" s="22"/>
      <c r="CZK917" s="22"/>
      <c r="CZL917" s="22"/>
      <c r="CZM917" s="22"/>
      <c r="CZN917" s="22"/>
      <c r="CZO917" s="22"/>
      <c r="CZP917" s="22"/>
      <c r="CZQ917" s="22"/>
      <c r="CZR917" s="22"/>
      <c r="CZS917" s="22"/>
      <c r="CZT917" s="22"/>
      <c r="CZU917" s="22"/>
      <c r="CZV917" s="22"/>
      <c r="CZW917" s="22"/>
      <c r="CZX917" s="22"/>
      <c r="CZY917" s="22"/>
      <c r="CZZ917" s="22"/>
      <c r="DAA917" s="22"/>
      <c r="DAB917" s="22"/>
      <c r="DAC917" s="22"/>
      <c r="DAD917" s="22"/>
      <c r="DAE917" s="22"/>
      <c r="DAF917" s="22"/>
      <c r="DAG917" s="22"/>
      <c r="DAH917" s="22"/>
      <c r="DAI917" s="22"/>
      <c r="DAJ917" s="22"/>
      <c r="DAK917" s="22"/>
      <c r="DAL917" s="22"/>
      <c r="DAM917" s="22"/>
      <c r="DAN917" s="22"/>
      <c r="DAO917" s="22"/>
      <c r="DAP917" s="22"/>
      <c r="DAQ917" s="22"/>
      <c r="DAR917" s="22"/>
      <c r="DAS917" s="22"/>
      <c r="DAT917" s="22"/>
      <c r="DAU917" s="22"/>
      <c r="DAV917" s="22"/>
      <c r="DAW917" s="22"/>
      <c r="DAX917" s="22"/>
      <c r="DAY917" s="22"/>
      <c r="DAZ917" s="22"/>
      <c r="DBA917" s="22"/>
      <c r="DBB917" s="22"/>
      <c r="DBC917" s="22"/>
      <c r="DBD917" s="22"/>
      <c r="DBE917" s="22"/>
      <c r="DBF917" s="22"/>
      <c r="DBG917" s="22"/>
      <c r="DBH917" s="22"/>
      <c r="DBI917" s="22"/>
      <c r="DBJ917" s="22"/>
      <c r="DBK917" s="22"/>
      <c r="DBL917" s="22"/>
      <c r="DBM917" s="22"/>
      <c r="DBN917" s="22"/>
      <c r="DBO917" s="22"/>
      <c r="DBP917" s="22"/>
      <c r="DBQ917" s="22"/>
      <c r="DBR917" s="22"/>
      <c r="DBS917" s="22"/>
      <c r="DBT917" s="22"/>
      <c r="DBU917" s="22"/>
      <c r="DBV917" s="22"/>
      <c r="DBW917" s="22"/>
      <c r="DBX917" s="22"/>
      <c r="DBY917" s="22"/>
      <c r="DBZ917" s="22"/>
      <c r="DCA917" s="22"/>
      <c r="DCB917" s="22"/>
      <c r="DCC917" s="22"/>
      <c r="DCD917" s="22"/>
      <c r="DCE917" s="22"/>
      <c r="DCF917" s="22"/>
      <c r="DCG917" s="22"/>
      <c r="DCH917" s="22"/>
      <c r="DCI917" s="22"/>
      <c r="DCJ917" s="22"/>
      <c r="DCK917" s="22"/>
      <c r="DCL917" s="22"/>
      <c r="DCM917" s="22"/>
      <c r="DCN917" s="22"/>
      <c r="DCO917" s="22"/>
      <c r="DCP917" s="22"/>
      <c r="DCQ917" s="22"/>
      <c r="DCR917" s="22"/>
      <c r="DCS917" s="22"/>
      <c r="DCT917" s="22"/>
      <c r="DCU917" s="22"/>
      <c r="DCV917" s="22"/>
      <c r="DCW917" s="22"/>
      <c r="DCX917" s="22"/>
      <c r="DCY917" s="22"/>
      <c r="DCZ917" s="22"/>
      <c r="DDA917" s="22"/>
      <c r="DDB917" s="22"/>
      <c r="DDC917" s="22"/>
      <c r="DDD917" s="22"/>
      <c r="DDE917" s="22"/>
      <c r="DDF917" s="22"/>
      <c r="DDG917" s="22"/>
      <c r="DDH917" s="22"/>
      <c r="DDI917" s="22"/>
      <c r="DDJ917" s="22"/>
      <c r="DDK917" s="22"/>
      <c r="DDL917" s="22"/>
      <c r="DDM917" s="22"/>
      <c r="DDN917" s="22"/>
      <c r="DDO917" s="22"/>
      <c r="DDP917" s="22"/>
      <c r="DDQ917" s="22"/>
      <c r="DDR917" s="22"/>
      <c r="DDS917" s="22"/>
      <c r="DDT917" s="22"/>
      <c r="DDU917" s="22"/>
      <c r="DDV917" s="22"/>
      <c r="DDW917" s="22"/>
      <c r="DDX917" s="22"/>
      <c r="DDY917" s="22"/>
      <c r="DDZ917" s="22"/>
      <c r="DEA917" s="22"/>
      <c r="DEB917" s="22"/>
      <c r="DEC917" s="22"/>
      <c r="DED917" s="22"/>
      <c r="DEE917" s="22"/>
      <c r="DEF917" s="22"/>
      <c r="DEG917" s="22"/>
      <c r="DEH917" s="22"/>
      <c r="DEI917" s="22"/>
      <c r="DEJ917" s="22"/>
      <c r="DEK917" s="22"/>
      <c r="DEL917" s="22"/>
      <c r="DEM917" s="22"/>
      <c r="DEN917" s="22"/>
      <c r="DEO917" s="22"/>
      <c r="DEP917" s="22"/>
      <c r="DEQ917" s="22"/>
      <c r="DER917" s="22"/>
      <c r="DES917" s="22"/>
      <c r="DET917" s="22"/>
      <c r="DEU917" s="22"/>
      <c r="DEV917" s="22"/>
      <c r="DEW917" s="22"/>
      <c r="DEX917" s="22"/>
      <c r="DEY917" s="22"/>
      <c r="DEZ917" s="22"/>
      <c r="DFA917" s="22"/>
      <c r="DFB917" s="22"/>
      <c r="DFC917" s="22"/>
      <c r="DFD917" s="22"/>
      <c r="DFE917" s="22"/>
      <c r="DFF917" s="22"/>
      <c r="DFG917" s="22"/>
      <c r="DFH917" s="22"/>
      <c r="DFI917" s="22"/>
      <c r="DFJ917" s="22"/>
      <c r="DFK917" s="22"/>
      <c r="DFL917" s="22"/>
      <c r="DFM917" s="22"/>
      <c r="DFN917" s="22"/>
      <c r="DFO917" s="22"/>
      <c r="DFP917" s="22"/>
      <c r="DFQ917" s="22"/>
      <c r="DFR917" s="22"/>
      <c r="DFS917" s="22"/>
      <c r="DFT917" s="22"/>
      <c r="DFU917" s="22"/>
      <c r="DFV917" s="22"/>
      <c r="DFW917" s="22"/>
      <c r="DFX917" s="22"/>
      <c r="DFY917" s="22"/>
      <c r="DFZ917" s="22"/>
      <c r="DGA917" s="22"/>
      <c r="DGB917" s="22"/>
      <c r="DGC917" s="22"/>
      <c r="DGD917" s="22"/>
      <c r="DGE917" s="22"/>
      <c r="DGF917" s="22"/>
      <c r="DGG917" s="22"/>
      <c r="DGH917" s="22"/>
      <c r="DGI917" s="22"/>
      <c r="DGJ917" s="22"/>
      <c r="DGK917" s="22"/>
      <c r="DGL917" s="22"/>
      <c r="DGM917" s="22"/>
      <c r="DGN917" s="22"/>
      <c r="DGO917" s="22"/>
      <c r="DGP917" s="22"/>
      <c r="DGQ917" s="22"/>
      <c r="DGR917" s="22"/>
      <c r="DGS917" s="22"/>
      <c r="DGT917" s="22"/>
      <c r="DGU917" s="22"/>
      <c r="DGV917" s="22"/>
      <c r="DGW917" s="22"/>
      <c r="DGX917" s="22"/>
      <c r="DGY917" s="22"/>
      <c r="DGZ917" s="22"/>
      <c r="DHA917" s="22"/>
      <c r="DHB917" s="22"/>
      <c r="DHC917" s="22"/>
      <c r="DHD917" s="22"/>
      <c r="DHE917" s="22"/>
      <c r="DHF917" s="22"/>
      <c r="DHG917" s="22"/>
      <c r="DHH917" s="22"/>
      <c r="DHI917" s="22"/>
      <c r="DHJ917" s="22"/>
      <c r="DHK917" s="22"/>
      <c r="DHL917" s="22"/>
      <c r="DHM917" s="22"/>
      <c r="DHN917" s="22"/>
      <c r="DHO917" s="22"/>
      <c r="DHP917" s="22"/>
      <c r="DHQ917" s="22"/>
      <c r="DHR917" s="22"/>
      <c r="DHS917" s="22"/>
      <c r="DHT917" s="22"/>
      <c r="DHU917" s="22"/>
      <c r="DHV917" s="22"/>
      <c r="DHW917" s="22"/>
      <c r="DHX917" s="22"/>
      <c r="DHY917" s="22"/>
      <c r="DHZ917" s="22"/>
      <c r="DIA917" s="22"/>
      <c r="DIB917" s="22"/>
      <c r="DIC917" s="22"/>
      <c r="DID917" s="22"/>
      <c r="DIE917" s="22"/>
      <c r="DIF917" s="22"/>
      <c r="DIG917" s="22"/>
      <c r="DIH917" s="22"/>
      <c r="DII917" s="22"/>
      <c r="DIJ917" s="22"/>
      <c r="DIK917" s="22"/>
      <c r="DIL917" s="22"/>
      <c r="DIM917" s="22"/>
      <c r="DIN917" s="22"/>
      <c r="DIO917" s="22"/>
      <c r="DIP917" s="22"/>
      <c r="DIQ917" s="22"/>
      <c r="DIR917" s="22"/>
      <c r="DIS917" s="22"/>
      <c r="DIT917" s="22"/>
      <c r="DIU917" s="22"/>
      <c r="DIV917" s="22"/>
      <c r="DIW917" s="22"/>
      <c r="DIX917" s="22"/>
      <c r="DIY917" s="22"/>
      <c r="DIZ917" s="22"/>
      <c r="DJA917" s="22"/>
      <c r="DJB917" s="22"/>
      <c r="DJC917" s="22"/>
      <c r="DJD917" s="22"/>
      <c r="DJE917" s="22"/>
      <c r="DJF917" s="22"/>
      <c r="DJG917" s="22"/>
      <c r="DJH917" s="22"/>
      <c r="DJI917" s="22"/>
      <c r="DJJ917" s="22"/>
      <c r="DJK917" s="22"/>
      <c r="DJL917" s="22"/>
      <c r="DJM917" s="22"/>
      <c r="DJN917" s="22"/>
      <c r="DJO917" s="22"/>
      <c r="DJP917" s="22"/>
      <c r="DJQ917" s="22"/>
      <c r="DJR917" s="22"/>
      <c r="DJS917" s="22"/>
      <c r="DJT917" s="22"/>
      <c r="DJU917" s="22"/>
      <c r="DJV917" s="22"/>
      <c r="DJW917" s="22"/>
      <c r="DJX917" s="22"/>
      <c r="DJY917" s="22"/>
      <c r="DJZ917" s="22"/>
      <c r="DKA917" s="22"/>
      <c r="DKB917" s="22"/>
      <c r="DKC917" s="22"/>
      <c r="DKD917" s="22"/>
      <c r="DKE917" s="22"/>
      <c r="DKF917" s="22"/>
      <c r="DKG917" s="22"/>
      <c r="DKH917" s="22"/>
      <c r="DKI917" s="22"/>
      <c r="DKJ917" s="22"/>
      <c r="DKK917" s="22"/>
      <c r="DKL917" s="22"/>
      <c r="DKM917" s="22"/>
      <c r="DKN917" s="22"/>
      <c r="DKO917" s="22"/>
      <c r="DKP917" s="22"/>
      <c r="DKQ917" s="22"/>
      <c r="DKR917" s="22"/>
      <c r="DKS917" s="22"/>
      <c r="DKT917" s="22"/>
      <c r="DKU917" s="22"/>
      <c r="DKV917" s="22"/>
      <c r="DKW917" s="22"/>
      <c r="DKX917" s="22"/>
      <c r="DKY917" s="22"/>
      <c r="DKZ917" s="22"/>
      <c r="DLA917" s="22"/>
      <c r="DLB917" s="22"/>
      <c r="DLC917" s="22"/>
      <c r="DLD917" s="22"/>
      <c r="DLE917" s="22"/>
      <c r="DLF917" s="22"/>
      <c r="DLG917" s="22"/>
      <c r="DLH917" s="22"/>
      <c r="DLI917" s="22"/>
      <c r="DLJ917" s="22"/>
      <c r="DLK917" s="22"/>
      <c r="DLL917" s="22"/>
      <c r="DLM917" s="22"/>
      <c r="DLN917" s="22"/>
      <c r="DLO917" s="22"/>
      <c r="DLP917" s="22"/>
      <c r="DLQ917" s="22"/>
      <c r="DLR917" s="22"/>
      <c r="DLS917" s="22"/>
      <c r="DLT917" s="22"/>
      <c r="DLU917" s="22"/>
      <c r="DLV917" s="22"/>
      <c r="DLW917" s="22"/>
      <c r="DLX917" s="22"/>
      <c r="DLY917" s="22"/>
      <c r="DLZ917" s="22"/>
      <c r="DMA917" s="22"/>
      <c r="DMB917" s="22"/>
      <c r="DMC917" s="22"/>
      <c r="DMD917" s="22"/>
      <c r="DME917" s="22"/>
      <c r="DMF917" s="22"/>
      <c r="DMG917" s="22"/>
      <c r="DMH917" s="22"/>
      <c r="DMI917" s="22"/>
      <c r="DMJ917" s="22"/>
      <c r="DMK917" s="22"/>
      <c r="DML917" s="22"/>
      <c r="DMM917" s="22"/>
      <c r="DMN917" s="22"/>
      <c r="DMO917" s="22"/>
      <c r="DMP917" s="22"/>
      <c r="DMQ917" s="22"/>
      <c r="DMR917" s="22"/>
      <c r="DMS917" s="22"/>
      <c r="DMT917" s="22"/>
      <c r="DMU917" s="22"/>
      <c r="DMV917" s="22"/>
      <c r="DMW917" s="22"/>
      <c r="DMX917" s="22"/>
      <c r="DMY917" s="22"/>
      <c r="DMZ917" s="22"/>
      <c r="DNA917" s="22"/>
      <c r="DNB917" s="22"/>
      <c r="DNC917" s="22"/>
      <c r="DND917" s="22"/>
      <c r="DNE917" s="22"/>
      <c r="DNF917" s="22"/>
      <c r="DNG917" s="22"/>
      <c r="DNH917" s="22"/>
      <c r="DNI917" s="22"/>
      <c r="DNJ917" s="22"/>
      <c r="DNK917" s="22"/>
      <c r="DNL917" s="22"/>
      <c r="DNM917" s="22"/>
      <c r="DNN917" s="22"/>
      <c r="DNO917" s="22"/>
      <c r="DNP917" s="22"/>
      <c r="DNQ917" s="22"/>
      <c r="DNR917" s="22"/>
      <c r="DNS917" s="22"/>
      <c r="DNT917" s="22"/>
      <c r="DNU917" s="22"/>
      <c r="DNV917" s="22"/>
      <c r="DNW917" s="22"/>
      <c r="DNX917" s="22"/>
      <c r="DNY917" s="22"/>
      <c r="DNZ917" s="22"/>
      <c r="DOA917" s="22"/>
      <c r="DOB917" s="22"/>
      <c r="DOC917" s="22"/>
      <c r="DOD917" s="22"/>
      <c r="DOE917" s="22"/>
      <c r="DOF917" s="22"/>
      <c r="DOG917" s="22"/>
      <c r="DOH917" s="22"/>
      <c r="DOI917" s="22"/>
      <c r="DOJ917" s="22"/>
      <c r="DOK917" s="22"/>
      <c r="DOL917" s="22"/>
      <c r="DOM917" s="22"/>
      <c r="DON917" s="22"/>
      <c r="DOO917" s="22"/>
      <c r="DOP917" s="22"/>
      <c r="DOQ917" s="22"/>
      <c r="DOR917" s="22"/>
      <c r="DOS917" s="22"/>
      <c r="DOT917" s="22"/>
      <c r="DOU917" s="22"/>
      <c r="DOV917" s="22"/>
      <c r="DOW917" s="22"/>
      <c r="DOX917" s="22"/>
      <c r="DOY917" s="22"/>
      <c r="DOZ917" s="22"/>
      <c r="DPA917" s="22"/>
      <c r="DPB917" s="22"/>
      <c r="DPC917" s="22"/>
      <c r="DPD917" s="22"/>
      <c r="DPE917" s="22"/>
      <c r="DPF917" s="22"/>
      <c r="DPG917" s="22"/>
      <c r="DPH917" s="22"/>
      <c r="DPI917" s="22"/>
      <c r="DPJ917" s="22"/>
      <c r="DPK917" s="22"/>
      <c r="DPL917" s="22"/>
      <c r="DPM917" s="22"/>
      <c r="DPN917" s="22"/>
      <c r="DPO917" s="22"/>
      <c r="DPP917" s="22"/>
      <c r="DPQ917" s="22"/>
      <c r="DPR917" s="22"/>
      <c r="DPS917" s="22"/>
      <c r="DPT917" s="22"/>
      <c r="DPU917" s="22"/>
      <c r="DPV917" s="22"/>
      <c r="DPW917" s="22"/>
      <c r="DPX917" s="22"/>
      <c r="DPY917" s="22"/>
      <c r="DPZ917" s="22"/>
      <c r="DQA917" s="22"/>
      <c r="DQB917" s="22"/>
      <c r="DQC917" s="22"/>
      <c r="DQD917" s="22"/>
      <c r="DQE917" s="22"/>
      <c r="DQF917" s="22"/>
      <c r="DQG917" s="22"/>
      <c r="DQH917" s="22"/>
      <c r="DQI917" s="22"/>
      <c r="DQJ917" s="22"/>
      <c r="DQK917" s="22"/>
      <c r="DQL917" s="22"/>
      <c r="DQM917" s="22"/>
      <c r="DQN917" s="22"/>
      <c r="DQO917" s="22"/>
      <c r="DQP917" s="22"/>
      <c r="DQQ917" s="22"/>
      <c r="DQR917" s="22"/>
      <c r="DQS917" s="22"/>
      <c r="DQT917" s="22"/>
      <c r="DQU917" s="22"/>
      <c r="DQV917" s="22"/>
      <c r="DQW917" s="22"/>
      <c r="DQX917" s="22"/>
      <c r="DQY917" s="22"/>
      <c r="DQZ917" s="22"/>
      <c r="DRA917" s="22"/>
      <c r="DRB917" s="22"/>
      <c r="DRC917" s="22"/>
      <c r="DRD917" s="22"/>
      <c r="DRE917" s="22"/>
      <c r="DRF917" s="22"/>
      <c r="DRG917" s="22"/>
      <c r="DRH917" s="22"/>
      <c r="DRI917" s="22"/>
      <c r="DRJ917" s="22"/>
      <c r="DRK917" s="22"/>
      <c r="DRL917" s="22"/>
      <c r="DRM917" s="22"/>
      <c r="DRN917" s="22"/>
      <c r="DRO917" s="22"/>
      <c r="DRP917" s="22"/>
      <c r="DRQ917" s="22"/>
      <c r="DRR917" s="22"/>
      <c r="DRS917" s="22"/>
      <c r="DRT917" s="22"/>
      <c r="DRU917" s="22"/>
      <c r="DRV917" s="22"/>
      <c r="DRW917" s="22"/>
      <c r="DRX917" s="22"/>
      <c r="DRY917" s="22"/>
      <c r="DRZ917" s="22"/>
      <c r="DSA917" s="22"/>
      <c r="DSB917" s="22"/>
      <c r="DSC917" s="22"/>
      <c r="DSD917" s="22"/>
      <c r="DSE917" s="22"/>
      <c r="DSF917" s="22"/>
      <c r="DSG917" s="22"/>
      <c r="DSH917" s="22"/>
      <c r="DSI917" s="22"/>
      <c r="DSJ917" s="22"/>
      <c r="DSK917" s="22"/>
      <c r="DSL917" s="22"/>
      <c r="DSM917" s="22"/>
      <c r="DSN917" s="22"/>
      <c r="DSO917" s="22"/>
      <c r="DSP917" s="22"/>
      <c r="DSQ917" s="22"/>
      <c r="DSR917" s="22"/>
      <c r="DSS917" s="22"/>
      <c r="DST917" s="22"/>
      <c r="DSU917" s="22"/>
      <c r="DSV917" s="22"/>
      <c r="DSW917" s="22"/>
      <c r="DSX917" s="22"/>
      <c r="DSY917" s="22"/>
      <c r="DSZ917" s="22"/>
      <c r="DTA917" s="22"/>
      <c r="DTB917" s="22"/>
      <c r="DTC917" s="22"/>
      <c r="DTD917" s="22"/>
      <c r="DTE917" s="22"/>
      <c r="DTF917" s="22"/>
      <c r="DTG917" s="22"/>
      <c r="DTH917" s="22"/>
      <c r="DTI917" s="22"/>
      <c r="DTJ917" s="22"/>
      <c r="DTK917" s="22"/>
      <c r="DTL917" s="22"/>
      <c r="DTM917" s="22"/>
      <c r="DTN917" s="22"/>
      <c r="DTO917" s="22"/>
      <c r="DTP917" s="22"/>
      <c r="DTQ917" s="22"/>
      <c r="DTR917" s="22"/>
      <c r="DTS917" s="22"/>
      <c r="DTT917" s="22"/>
      <c r="DTU917" s="22"/>
      <c r="DTV917" s="22"/>
      <c r="DTW917" s="22"/>
      <c r="DTX917" s="22"/>
      <c r="DTY917" s="22"/>
      <c r="DTZ917" s="22"/>
      <c r="DUA917" s="22"/>
      <c r="DUB917" s="22"/>
      <c r="DUC917" s="22"/>
      <c r="DUD917" s="22"/>
      <c r="DUE917" s="22"/>
    </row>
    <row r="918" spans="1:3255" s="22" customFormat="1" ht="14.1" customHeight="1" x14ac:dyDescent="0.3">
      <c r="A918" s="671" t="s">
        <v>123</v>
      </c>
      <c r="B918" s="683"/>
      <c r="C918" s="505" t="s">
        <v>325</v>
      </c>
      <c r="D918" s="496" t="s">
        <v>326</v>
      </c>
      <c r="E918" s="497"/>
      <c r="F918" s="498"/>
      <c r="G918" s="505" t="s">
        <v>236</v>
      </c>
      <c r="H918" s="505" t="s">
        <v>327</v>
      </c>
      <c r="I918" s="475" t="s">
        <v>118</v>
      </c>
      <c r="J918" s="475" t="s">
        <v>120</v>
      </c>
      <c r="K918" s="21">
        <v>84</v>
      </c>
      <c r="L918" s="153">
        <v>643</v>
      </c>
      <c r="M918" s="311">
        <v>13</v>
      </c>
      <c r="N918" s="311">
        <v>13</v>
      </c>
      <c r="O918" s="557" t="s">
        <v>328</v>
      </c>
      <c r="P918" s="557"/>
      <c r="Q918" s="557" t="s">
        <v>329</v>
      </c>
      <c r="R918" s="557" t="s">
        <v>1037</v>
      </c>
      <c r="S918" s="330"/>
      <c r="T918" s="374"/>
      <c r="U918" s="330"/>
    </row>
    <row r="919" spans="1:3255" s="22" customFormat="1" ht="14.1" customHeight="1" x14ac:dyDescent="0.3">
      <c r="A919" s="671"/>
      <c r="B919" s="684"/>
      <c r="C919" s="506"/>
      <c r="D919" s="499"/>
      <c r="E919" s="500"/>
      <c r="F919" s="501"/>
      <c r="G919" s="506"/>
      <c r="H919" s="506"/>
      <c r="I919" s="476"/>
      <c r="J919" s="476"/>
      <c r="K919" s="21">
        <v>94</v>
      </c>
      <c r="L919" s="153">
        <v>27</v>
      </c>
      <c r="M919" s="311">
        <v>0</v>
      </c>
      <c r="N919" s="311">
        <v>0</v>
      </c>
      <c r="O919" s="558"/>
      <c r="P919" s="558"/>
      <c r="Q919" s="558"/>
      <c r="R919" s="558"/>
      <c r="S919" s="244"/>
      <c r="T919" s="244"/>
      <c r="U919" s="244"/>
      <c r="V919" s="244"/>
      <c r="W919" s="244"/>
      <c r="X919" s="244"/>
    </row>
    <row r="920" spans="1:3255" s="22" customFormat="1" ht="14.1" customHeight="1" x14ac:dyDescent="0.3">
      <c r="A920" s="671"/>
      <c r="B920" s="684"/>
      <c r="C920" s="506"/>
      <c r="D920" s="499"/>
      <c r="E920" s="500"/>
      <c r="F920" s="501"/>
      <c r="G920" s="506"/>
      <c r="H920" s="506"/>
      <c r="I920" s="476"/>
      <c r="J920" s="476"/>
      <c r="K920" s="21">
        <v>95</v>
      </c>
      <c r="L920" s="153">
        <v>2</v>
      </c>
      <c r="M920" s="311">
        <v>0</v>
      </c>
      <c r="N920" s="311">
        <v>0</v>
      </c>
      <c r="O920" s="558"/>
      <c r="P920" s="558"/>
      <c r="Q920" s="558"/>
      <c r="R920" s="558"/>
      <c r="S920" s="244"/>
      <c r="T920" s="244"/>
      <c r="U920" s="244"/>
      <c r="V920" s="244"/>
      <c r="W920" s="30"/>
      <c r="X920" s="30"/>
    </row>
    <row r="921" spans="1:3255" s="22" customFormat="1" ht="14.1" customHeight="1" x14ac:dyDescent="0.3">
      <c r="A921" s="671"/>
      <c r="B921" s="684"/>
      <c r="C921" s="506"/>
      <c r="D921" s="499"/>
      <c r="E921" s="500"/>
      <c r="F921" s="501"/>
      <c r="G921" s="584"/>
      <c r="H921" s="584"/>
      <c r="I921" s="477"/>
      <c r="J921" s="477"/>
      <c r="K921" s="21">
        <v>107</v>
      </c>
      <c r="L921" s="153">
        <v>16</v>
      </c>
      <c r="M921" s="311">
        <v>0</v>
      </c>
      <c r="N921" s="311">
        <v>0</v>
      </c>
      <c r="O921" s="558"/>
      <c r="P921" s="558"/>
      <c r="Q921" s="558"/>
      <c r="R921" s="558"/>
    </row>
    <row r="922" spans="1:3255" s="22" customFormat="1" ht="14.1" customHeight="1" x14ac:dyDescent="0.3">
      <c r="A922" s="671"/>
      <c r="B922" s="685"/>
      <c r="C922" s="584"/>
      <c r="D922" s="502"/>
      <c r="E922" s="503"/>
      <c r="F922" s="504"/>
      <c r="G922" s="546" t="s">
        <v>119</v>
      </c>
      <c r="H922" s="547"/>
      <c r="I922" s="547"/>
      <c r="J922" s="551"/>
      <c r="K922" s="3"/>
      <c r="L922" s="167">
        <f>SUM(L918:L921)</f>
        <v>688</v>
      </c>
      <c r="M922" s="167">
        <f t="shared" ref="M922:N922" si="81">SUM(M918:M921)</f>
        <v>13</v>
      </c>
      <c r="N922" s="167">
        <f t="shared" si="81"/>
        <v>13</v>
      </c>
      <c r="O922" s="559"/>
      <c r="P922" s="559"/>
      <c r="Q922" s="559"/>
      <c r="R922" s="559"/>
    </row>
    <row r="923" spans="1:3255" s="22" customFormat="1" ht="14.1" customHeight="1" x14ac:dyDescent="0.3">
      <c r="A923" s="672"/>
      <c r="B923" s="979"/>
      <c r="C923" s="450" t="s">
        <v>331</v>
      </c>
      <c r="D923" s="756" t="s">
        <v>449</v>
      </c>
      <c r="E923" s="757"/>
      <c r="F923" s="758"/>
      <c r="G923" s="753" t="s">
        <v>332</v>
      </c>
      <c r="H923" s="753" t="s">
        <v>333</v>
      </c>
      <c r="I923" s="621" t="s">
        <v>14</v>
      </c>
      <c r="J923" s="753" t="s">
        <v>1</v>
      </c>
      <c r="K923" s="235" t="s">
        <v>334</v>
      </c>
      <c r="L923" s="168">
        <v>567</v>
      </c>
      <c r="M923" s="371">
        <v>12</v>
      </c>
      <c r="N923" s="371">
        <v>12</v>
      </c>
      <c r="O923" s="574" t="s">
        <v>337</v>
      </c>
      <c r="P923" s="574"/>
      <c r="Q923" s="574" t="s">
        <v>339</v>
      </c>
      <c r="R923" s="574" t="s">
        <v>338</v>
      </c>
      <c r="S923" s="330"/>
      <c r="T923" s="330"/>
      <c r="U923" s="330"/>
    </row>
    <row r="924" spans="1:3255" s="22" customFormat="1" ht="14.1" customHeight="1" x14ac:dyDescent="0.3">
      <c r="A924" s="672"/>
      <c r="B924" s="980"/>
      <c r="C924" s="451"/>
      <c r="D924" s="759"/>
      <c r="E924" s="760"/>
      <c r="F924" s="761"/>
      <c r="G924" s="754"/>
      <c r="H924" s="754"/>
      <c r="I924" s="622"/>
      <c r="J924" s="754"/>
      <c r="K924" s="235" t="s">
        <v>335</v>
      </c>
      <c r="L924" s="168">
        <v>146</v>
      </c>
      <c r="M924" s="371">
        <v>0</v>
      </c>
      <c r="N924" s="371">
        <v>0</v>
      </c>
      <c r="O924" s="575"/>
      <c r="P924" s="575"/>
      <c r="Q924" s="575"/>
      <c r="R924" s="575"/>
    </row>
    <row r="925" spans="1:3255" s="22" customFormat="1" ht="14.1" customHeight="1" x14ac:dyDescent="0.3">
      <c r="A925" s="672"/>
      <c r="B925" s="980"/>
      <c r="C925" s="451"/>
      <c r="D925" s="759"/>
      <c r="E925" s="760"/>
      <c r="F925" s="761"/>
      <c r="G925" s="754"/>
      <c r="H925" s="754"/>
      <c r="I925" s="622"/>
      <c r="J925" s="754"/>
      <c r="K925" s="235" t="s">
        <v>336</v>
      </c>
      <c r="L925" s="168">
        <v>707</v>
      </c>
      <c r="M925" s="371">
        <v>321</v>
      </c>
      <c r="N925" s="371">
        <v>321</v>
      </c>
      <c r="O925" s="575"/>
      <c r="P925" s="575"/>
      <c r="Q925" s="575"/>
      <c r="R925" s="575"/>
    </row>
    <row r="926" spans="1:3255" s="22" customFormat="1" ht="14.1" customHeight="1" x14ac:dyDescent="0.3">
      <c r="A926" s="672"/>
      <c r="B926" s="980"/>
      <c r="C926" s="451"/>
      <c r="D926" s="759"/>
      <c r="E926" s="760"/>
      <c r="F926" s="761"/>
      <c r="G926" s="755"/>
      <c r="H926" s="755"/>
      <c r="I926" s="623"/>
      <c r="J926" s="755"/>
      <c r="K926" s="235" t="s">
        <v>324</v>
      </c>
      <c r="L926" s="168">
        <v>237</v>
      </c>
      <c r="M926" s="371">
        <v>100</v>
      </c>
      <c r="N926" s="371">
        <v>100</v>
      </c>
      <c r="O926" s="575"/>
      <c r="P926" s="575"/>
      <c r="Q926" s="575"/>
      <c r="R926" s="575"/>
    </row>
    <row r="927" spans="1:3255" s="22" customFormat="1" ht="13.5" customHeight="1" x14ac:dyDescent="0.3">
      <c r="A927" s="672"/>
      <c r="B927" s="981"/>
      <c r="C927" s="585"/>
      <c r="D927" s="762"/>
      <c r="E927" s="763"/>
      <c r="F927" s="764"/>
      <c r="G927" s="560" t="s">
        <v>133</v>
      </c>
      <c r="H927" s="561"/>
      <c r="I927" s="561"/>
      <c r="J927" s="562"/>
      <c r="K927" s="131"/>
      <c r="L927" s="132">
        <f>SUM(L923:L926)</f>
        <v>1657</v>
      </c>
      <c r="M927" s="132">
        <f t="shared" ref="M927:N927" si="82">SUM(M923:M926)</f>
        <v>433</v>
      </c>
      <c r="N927" s="132">
        <f t="shared" si="82"/>
        <v>433</v>
      </c>
      <c r="O927" s="576"/>
      <c r="P927" s="576"/>
      <c r="Q927" s="576"/>
      <c r="R927" s="576"/>
    </row>
    <row r="928" spans="1:3255" s="22" customFormat="1" ht="12.75" customHeight="1" x14ac:dyDescent="0.3">
      <c r="A928" s="673"/>
      <c r="B928" s="676"/>
      <c r="C928" s="692" t="s">
        <v>400</v>
      </c>
      <c r="D928" s="617" t="s">
        <v>401</v>
      </c>
      <c r="E928" s="566"/>
      <c r="F928" s="567"/>
      <c r="G928" s="478" t="s">
        <v>402</v>
      </c>
      <c r="H928" s="618" t="s">
        <v>78</v>
      </c>
      <c r="I928" s="478" t="s">
        <v>14</v>
      </c>
      <c r="J928" s="478" t="s">
        <v>1</v>
      </c>
      <c r="K928" s="271" t="s">
        <v>403</v>
      </c>
      <c r="L928" s="272">
        <v>213</v>
      </c>
      <c r="M928" s="370">
        <v>31</v>
      </c>
      <c r="N928" s="370">
        <v>31</v>
      </c>
      <c r="O928" s="563" t="s">
        <v>466</v>
      </c>
      <c r="P928" s="563"/>
      <c r="Q928" s="563" t="s">
        <v>408</v>
      </c>
      <c r="R928" s="581" t="s">
        <v>23</v>
      </c>
    </row>
    <row r="929" spans="1:3255" s="22" customFormat="1" ht="14.1" customHeight="1" x14ac:dyDescent="0.3">
      <c r="A929" s="673"/>
      <c r="B929" s="677"/>
      <c r="C929" s="681"/>
      <c r="D929" s="568"/>
      <c r="E929" s="569"/>
      <c r="F929" s="570"/>
      <c r="G929" s="439"/>
      <c r="H929" s="451"/>
      <c r="I929" s="439"/>
      <c r="J929" s="439"/>
      <c r="K929" s="271" t="s">
        <v>404</v>
      </c>
      <c r="L929" s="272">
        <v>245</v>
      </c>
      <c r="M929" s="370">
        <v>159</v>
      </c>
      <c r="N929" s="370">
        <v>159</v>
      </c>
      <c r="O929" s="564"/>
      <c r="P929" s="564"/>
      <c r="Q929" s="619"/>
      <c r="R929" s="582"/>
    </row>
    <row r="930" spans="1:3255" s="22" customFormat="1" ht="14.1" customHeight="1" x14ac:dyDescent="0.3">
      <c r="A930" s="673"/>
      <c r="B930" s="677"/>
      <c r="C930" s="681"/>
      <c r="D930" s="568"/>
      <c r="E930" s="569"/>
      <c r="F930" s="570"/>
      <c r="G930" s="439"/>
      <c r="H930" s="451"/>
      <c r="I930" s="439"/>
      <c r="J930" s="439"/>
      <c r="K930" s="271" t="s">
        <v>405</v>
      </c>
      <c r="L930" s="272">
        <v>164</v>
      </c>
      <c r="M930" s="370">
        <v>64</v>
      </c>
      <c r="N930" s="370">
        <v>63</v>
      </c>
      <c r="O930" s="564"/>
      <c r="P930" s="564"/>
      <c r="Q930" s="619"/>
      <c r="R930" s="582"/>
    </row>
    <row r="931" spans="1:3255" s="22" customFormat="1" ht="14.1" customHeight="1" x14ac:dyDescent="0.3">
      <c r="A931" s="673"/>
      <c r="B931" s="677"/>
      <c r="C931" s="681"/>
      <c r="D931" s="568"/>
      <c r="E931" s="569"/>
      <c r="F931" s="570"/>
      <c r="G931" s="439"/>
      <c r="H931" s="451"/>
      <c r="I931" s="439"/>
      <c r="J931" s="439"/>
      <c r="K931" s="271">
        <v>65</v>
      </c>
      <c r="L931" s="272">
        <v>144</v>
      </c>
      <c r="M931" s="370">
        <v>58</v>
      </c>
      <c r="N931" s="370">
        <v>57</v>
      </c>
      <c r="O931" s="564"/>
      <c r="P931" s="564"/>
      <c r="Q931" s="619"/>
      <c r="R931" s="582"/>
    </row>
    <row r="932" spans="1:3255" s="22" customFormat="1" ht="14.1" customHeight="1" x14ac:dyDescent="0.3">
      <c r="A932" s="673"/>
      <c r="B932" s="677"/>
      <c r="C932" s="681"/>
      <c r="D932" s="568"/>
      <c r="E932" s="569"/>
      <c r="F932" s="570"/>
      <c r="G932" s="439"/>
      <c r="H932" s="451"/>
      <c r="I932" s="439"/>
      <c r="J932" s="439"/>
      <c r="K932" s="271" t="s">
        <v>406</v>
      </c>
      <c r="L932" s="272">
        <v>106</v>
      </c>
      <c r="M932" s="370">
        <v>23</v>
      </c>
      <c r="N932" s="370">
        <v>23</v>
      </c>
      <c r="O932" s="564"/>
      <c r="P932" s="564"/>
      <c r="Q932" s="619"/>
      <c r="R932" s="582"/>
    </row>
    <row r="933" spans="1:3255" s="22" customFormat="1" ht="14.1" customHeight="1" x14ac:dyDescent="0.3">
      <c r="A933" s="673"/>
      <c r="B933" s="677"/>
      <c r="C933" s="681"/>
      <c r="D933" s="568"/>
      <c r="E933" s="569"/>
      <c r="F933" s="570"/>
      <c r="G933" s="439"/>
      <c r="H933" s="451"/>
      <c r="I933" s="439"/>
      <c r="J933" s="439"/>
      <c r="K933" s="271" t="s">
        <v>407</v>
      </c>
      <c r="L933" s="272">
        <v>104</v>
      </c>
      <c r="M933" s="370">
        <v>81</v>
      </c>
      <c r="N933" s="370">
        <v>80</v>
      </c>
      <c r="O933" s="564"/>
      <c r="P933" s="564"/>
      <c r="Q933" s="619"/>
      <c r="R933" s="582"/>
    </row>
    <row r="934" spans="1:3255" s="22" customFormat="1" ht="14.1" customHeight="1" x14ac:dyDescent="0.3">
      <c r="A934" s="673"/>
      <c r="B934" s="678"/>
      <c r="C934" s="682"/>
      <c r="D934" s="571"/>
      <c r="E934" s="572"/>
      <c r="F934" s="573"/>
      <c r="G934" s="546" t="s">
        <v>27</v>
      </c>
      <c r="H934" s="547"/>
      <c r="I934" s="547"/>
      <c r="J934" s="551"/>
      <c r="K934" s="273"/>
      <c r="L934" s="345">
        <f>SUM(L928:L933)</f>
        <v>976</v>
      </c>
      <c r="M934" s="345">
        <f t="shared" ref="M934:N934" si="83">SUM(M928:M933)</f>
        <v>416</v>
      </c>
      <c r="N934" s="345">
        <f t="shared" si="83"/>
        <v>413</v>
      </c>
      <c r="O934" s="565"/>
      <c r="P934" s="565"/>
      <c r="Q934" s="620"/>
      <c r="R934" s="583"/>
    </row>
    <row r="935" spans="1:3255" s="216" customFormat="1" ht="14.1" customHeight="1" x14ac:dyDescent="0.3">
      <c r="A935" s="673"/>
      <c r="B935" s="636"/>
      <c r="C935" s="753" t="s">
        <v>444</v>
      </c>
      <c r="D935" s="710" t="s">
        <v>445</v>
      </c>
      <c r="E935" s="711"/>
      <c r="F935" s="712"/>
      <c r="G935" s="753" t="s">
        <v>446</v>
      </c>
      <c r="H935" s="753" t="s">
        <v>447</v>
      </c>
      <c r="I935" s="621" t="s">
        <v>14</v>
      </c>
      <c r="J935" s="753" t="s">
        <v>1</v>
      </c>
      <c r="K935" s="235" t="s">
        <v>448</v>
      </c>
      <c r="L935" s="168">
        <v>408</v>
      </c>
      <c r="M935" s="371">
        <v>54</v>
      </c>
      <c r="N935" s="371">
        <v>54</v>
      </c>
      <c r="O935" s="743" t="s">
        <v>440</v>
      </c>
      <c r="P935" s="743"/>
      <c r="Q935" s="743" t="s">
        <v>613</v>
      </c>
      <c r="R935" s="743" t="s">
        <v>43</v>
      </c>
    </row>
    <row r="936" spans="1:3255" s="216" customFormat="1" ht="14.1" customHeight="1" x14ac:dyDescent="0.3">
      <c r="A936" s="673"/>
      <c r="B936" s="637"/>
      <c r="C936" s="754"/>
      <c r="D936" s="713"/>
      <c r="E936" s="714"/>
      <c r="F936" s="715"/>
      <c r="G936" s="754"/>
      <c r="H936" s="754"/>
      <c r="I936" s="622"/>
      <c r="J936" s="754"/>
      <c r="K936" s="235" t="s">
        <v>324</v>
      </c>
      <c r="L936" s="168">
        <v>137</v>
      </c>
      <c r="M936" s="371">
        <v>32</v>
      </c>
      <c r="N936" s="371">
        <v>32</v>
      </c>
      <c r="O936" s="744"/>
      <c r="P936" s="744"/>
      <c r="Q936" s="744"/>
      <c r="R936" s="744"/>
    </row>
    <row r="937" spans="1:3255" s="216" customFormat="1" ht="14.1" customHeight="1" x14ac:dyDescent="0.3">
      <c r="A937" s="673"/>
      <c r="B937" s="638"/>
      <c r="C937" s="755"/>
      <c r="D937" s="716"/>
      <c r="E937" s="717"/>
      <c r="F937" s="718"/>
      <c r="G937" s="1004" t="s">
        <v>133</v>
      </c>
      <c r="H937" s="1005"/>
      <c r="I937" s="1005"/>
      <c r="J937" s="1006"/>
      <c r="K937" s="317"/>
      <c r="L937" s="312">
        <f>SUM(L935:L936)</f>
        <v>545</v>
      </c>
      <c r="M937" s="312">
        <f t="shared" ref="M937:N937" si="84">SUM(M935:M936)</f>
        <v>86</v>
      </c>
      <c r="N937" s="312">
        <f t="shared" si="84"/>
        <v>86</v>
      </c>
      <c r="O937" s="745"/>
      <c r="P937" s="745"/>
      <c r="Q937" s="745"/>
      <c r="R937" s="745"/>
    </row>
    <row r="938" spans="1:3255" s="22" customFormat="1" ht="12.75" customHeight="1" x14ac:dyDescent="0.3">
      <c r="A938" s="673"/>
      <c r="B938" s="676"/>
      <c r="C938" s="692" t="s">
        <v>400</v>
      </c>
      <c r="D938" s="617" t="s">
        <v>737</v>
      </c>
      <c r="E938" s="566"/>
      <c r="F938" s="567"/>
      <c r="G938" s="478" t="s">
        <v>738</v>
      </c>
      <c r="H938" s="618" t="s">
        <v>738</v>
      </c>
      <c r="I938" s="478" t="s">
        <v>14</v>
      </c>
      <c r="J938" s="478" t="s">
        <v>1</v>
      </c>
      <c r="K938" s="271">
        <v>62</v>
      </c>
      <c r="L938" s="272">
        <v>276</v>
      </c>
      <c r="M938" s="370">
        <v>95</v>
      </c>
      <c r="N938" s="370">
        <v>85</v>
      </c>
      <c r="O938" s="563" t="s">
        <v>974</v>
      </c>
      <c r="P938" s="563"/>
      <c r="Q938" s="563" t="s">
        <v>975</v>
      </c>
      <c r="R938" s="581" t="s">
        <v>23</v>
      </c>
    </row>
    <row r="939" spans="1:3255" s="22" customFormat="1" ht="14.1" customHeight="1" x14ac:dyDescent="0.3">
      <c r="A939" s="673"/>
      <c r="B939" s="677"/>
      <c r="C939" s="681"/>
      <c r="D939" s="568"/>
      <c r="E939" s="569"/>
      <c r="F939" s="570"/>
      <c r="G939" s="439"/>
      <c r="H939" s="451"/>
      <c r="I939" s="439"/>
      <c r="J939" s="439"/>
      <c r="K939" s="271">
        <v>63</v>
      </c>
      <c r="L939" s="272">
        <v>68</v>
      </c>
      <c r="M939" s="370">
        <v>42</v>
      </c>
      <c r="N939" s="370">
        <v>40</v>
      </c>
      <c r="O939" s="564"/>
      <c r="P939" s="564"/>
      <c r="Q939" s="619"/>
      <c r="R939" s="582"/>
    </row>
    <row r="940" spans="1:3255" s="22" customFormat="1" ht="14.1" customHeight="1" x14ac:dyDescent="0.3">
      <c r="A940" s="673"/>
      <c r="B940" s="677"/>
      <c r="C940" s="681"/>
      <c r="D940" s="568"/>
      <c r="E940" s="569"/>
      <c r="F940" s="570"/>
      <c r="G940" s="439"/>
      <c r="H940" s="451"/>
      <c r="I940" s="439"/>
      <c r="J940" s="439"/>
      <c r="K940" s="271" t="s">
        <v>739</v>
      </c>
      <c r="L940" s="272">
        <v>150</v>
      </c>
      <c r="M940" s="370">
        <v>92</v>
      </c>
      <c r="N940" s="370">
        <v>91</v>
      </c>
      <c r="O940" s="564"/>
      <c r="P940" s="564"/>
      <c r="Q940" s="619"/>
      <c r="R940" s="582"/>
    </row>
    <row r="941" spans="1:3255" s="22" customFormat="1" ht="14.1" customHeight="1" x14ac:dyDescent="0.3">
      <c r="A941" s="673"/>
      <c r="B941" s="677"/>
      <c r="C941" s="681"/>
      <c r="D941" s="568"/>
      <c r="E941" s="569"/>
      <c r="F941" s="570"/>
      <c r="G941" s="439"/>
      <c r="H941" s="451"/>
      <c r="I941" s="439"/>
      <c r="J941" s="439"/>
      <c r="K941" s="271" t="s">
        <v>740</v>
      </c>
      <c r="L941" s="272">
        <v>75</v>
      </c>
      <c r="M941" s="370">
        <v>69</v>
      </c>
      <c r="N941" s="370">
        <v>65</v>
      </c>
      <c r="O941" s="564"/>
      <c r="P941" s="564"/>
      <c r="Q941" s="619"/>
      <c r="R941" s="582"/>
    </row>
    <row r="942" spans="1:3255" s="22" customFormat="1" ht="14.1" customHeight="1" x14ac:dyDescent="0.3">
      <c r="A942" s="673"/>
      <c r="B942" s="677"/>
      <c r="C942" s="681"/>
      <c r="D942" s="568"/>
      <c r="E942" s="569"/>
      <c r="F942" s="570"/>
      <c r="G942" s="439"/>
      <c r="H942" s="451"/>
      <c r="I942" s="439"/>
      <c r="J942" s="439"/>
      <c r="K942" s="271">
        <v>84</v>
      </c>
      <c r="L942" s="272">
        <v>146</v>
      </c>
      <c r="M942" s="370">
        <v>63</v>
      </c>
      <c r="N942" s="370">
        <v>52</v>
      </c>
      <c r="O942" s="564"/>
      <c r="P942" s="564"/>
      <c r="Q942" s="619"/>
      <c r="R942" s="582"/>
    </row>
    <row r="943" spans="1:3255" s="22" customFormat="1" ht="14.1" customHeight="1" x14ac:dyDescent="0.3">
      <c r="A943" s="673"/>
      <c r="B943" s="678"/>
      <c r="C943" s="682"/>
      <c r="D943" s="571"/>
      <c r="E943" s="572"/>
      <c r="F943" s="573"/>
      <c r="G943" s="546" t="s">
        <v>27</v>
      </c>
      <c r="H943" s="547"/>
      <c r="I943" s="547"/>
      <c r="J943" s="551"/>
      <c r="K943" s="273"/>
      <c r="L943" s="345">
        <f>SUM(L938:L942)</f>
        <v>715</v>
      </c>
      <c r="M943" s="345">
        <f>SUM(M938:M942)</f>
        <v>361</v>
      </c>
      <c r="N943" s="345">
        <f>SUM(N938:N942)</f>
        <v>333</v>
      </c>
      <c r="O943" s="565"/>
      <c r="P943" s="565"/>
      <c r="Q943" s="620"/>
      <c r="R943" s="583"/>
    </row>
    <row r="944" spans="1:3255" s="83" customFormat="1" ht="14.1" customHeight="1" x14ac:dyDescent="0.3">
      <c r="A944" s="671"/>
      <c r="B944" s="23" t="s">
        <v>121</v>
      </c>
      <c r="C944" s="24"/>
      <c r="D944" s="24"/>
      <c r="E944" s="24"/>
      <c r="F944" s="24"/>
      <c r="G944" s="24"/>
      <c r="H944" s="24"/>
      <c r="I944" s="24"/>
      <c r="J944" s="24"/>
      <c r="K944" s="25"/>
      <c r="L944" s="133">
        <f t="shared" ref="L944" si="85">L922+L927+L934+L937+L943</f>
        <v>4581</v>
      </c>
      <c r="M944" s="133">
        <f>M922+M927+M934+M937+M943</f>
        <v>1309</v>
      </c>
      <c r="N944" s="133">
        <f>N922+N927+N934+N937+N943</f>
        <v>1278</v>
      </c>
      <c r="O944" s="27"/>
      <c r="P944" s="27"/>
      <c r="Q944" s="27"/>
      <c r="R944" s="27"/>
      <c r="S944" s="20"/>
      <c r="T944" s="20"/>
      <c r="U944" s="20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  <c r="CP944" s="22"/>
      <c r="CQ944" s="22"/>
      <c r="CR944" s="22"/>
      <c r="CS944" s="22"/>
      <c r="CT944" s="22"/>
      <c r="CU944" s="22"/>
      <c r="CV944" s="22"/>
      <c r="CW944" s="22"/>
      <c r="CX944" s="22"/>
      <c r="CY944" s="22"/>
      <c r="CZ944" s="22"/>
      <c r="DA944" s="22"/>
      <c r="DB944" s="22"/>
      <c r="DC944" s="22"/>
      <c r="DD944" s="22"/>
      <c r="DE944" s="22"/>
      <c r="DF944" s="22"/>
      <c r="DG944" s="22"/>
      <c r="DH944" s="22"/>
      <c r="DI944" s="22"/>
      <c r="DJ944" s="22"/>
      <c r="DK944" s="22"/>
      <c r="DL944" s="22"/>
      <c r="DM944" s="22"/>
      <c r="DN944" s="22"/>
      <c r="DO944" s="22"/>
      <c r="DP944" s="22"/>
      <c r="DQ944" s="22"/>
      <c r="DR944" s="22"/>
      <c r="DS944" s="22"/>
      <c r="DT944" s="22"/>
      <c r="DU944" s="22"/>
      <c r="DV944" s="22"/>
      <c r="DW944" s="22"/>
      <c r="DX944" s="22"/>
      <c r="DY944" s="22"/>
      <c r="DZ944" s="22"/>
      <c r="EA944" s="22"/>
      <c r="EB944" s="22"/>
      <c r="EC944" s="22"/>
      <c r="ED944" s="22"/>
      <c r="EE944" s="22"/>
      <c r="EF944" s="22"/>
      <c r="EG944" s="22"/>
      <c r="EH944" s="22"/>
      <c r="EI944" s="22"/>
      <c r="EJ944" s="22"/>
      <c r="EK944" s="22"/>
      <c r="EL944" s="22"/>
      <c r="EM944" s="22"/>
      <c r="EN944" s="22"/>
      <c r="EO944" s="22"/>
      <c r="EP944" s="22"/>
      <c r="EQ944" s="22"/>
      <c r="ER944" s="22"/>
      <c r="ES944" s="22"/>
      <c r="ET944" s="22"/>
      <c r="EU944" s="22"/>
      <c r="EV944" s="22"/>
      <c r="EW944" s="22"/>
      <c r="EX944" s="22"/>
      <c r="EY944" s="22"/>
      <c r="EZ944" s="22"/>
      <c r="FA944" s="22"/>
      <c r="FB944" s="22"/>
      <c r="FC944" s="22"/>
      <c r="FD944" s="22"/>
      <c r="FE944" s="22"/>
      <c r="FF944" s="22"/>
      <c r="FG944" s="22"/>
      <c r="FH944" s="22"/>
      <c r="FI944" s="22"/>
      <c r="FJ944" s="22"/>
      <c r="FK944" s="22"/>
      <c r="FL944" s="22"/>
      <c r="FM944" s="22"/>
      <c r="FN944" s="22"/>
      <c r="FO944" s="22"/>
      <c r="FP944" s="22"/>
      <c r="FQ944" s="22"/>
      <c r="FR944" s="22"/>
      <c r="FS944" s="22"/>
      <c r="FT944" s="22"/>
      <c r="FU944" s="22"/>
      <c r="FV944" s="22"/>
      <c r="FW944" s="22"/>
      <c r="FX944" s="22"/>
      <c r="FY944" s="22"/>
      <c r="FZ944" s="22"/>
      <c r="GA944" s="22"/>
      <c r="GB944" s="22"/>
      <c r="GC944" s="22"/>
      <c r="GD944" s="22"/>
      <c r="GE944" s="22"/>
      <c r="GF944" s="22"/>
      <c r="GG944" s="22"/>
      <c r="GH944" s="22"/>
      <c r="GI944" s="22"/>
      <c r="GJ944" s="22"/>
      <c r="GK944" s="22"/>
      <c r="GL944" s="22"/>
      <c r="GM944" s="22"/>
      <c r="GN944" s="22"/>
      <c r="GO944" s="22"/>
      <c r="GP944" s="22"/>
      <c r="GQ944" s="22"/>
      <c r="GR944" s="22"/>
      <c r="GS944" s="22"/>
      <c r="GT944" s="22"/>
      <c r="GU944" s="22"/>
      <c r="GV944" s="22"/>
      <c r="GW944" s="22"/>
      <c r="GX944" s="22"/>
      <c r="GY944" s="22"/>
      <c r="GZ944" s="22"/>
      <c r="HA944" s="22"/>
      <c r="HB944" s="22"/>
      <c r="HC944" s="22"/>
      <c r="HD944" s="22"/>
      <c r="HE944" s="22"/>
      <c r="HF944" s="22"/>
      <c r="HG944" s="22"/>
      <c r="HH944" s="22"/>
      <c r="HI944" s="22"/>
      <c r="HJ944" s="22"/>
      <c r="HK944" s="22"/>
      <c r="HL944" s="22"/>
      <c r="HM944" s="22"/>
      <c r="HN944" s="22"/>
      <c r="HO944" s="22"/>
      <c r="HP944" s="22"/>
      <c r="HQ944" s="22"/>
      <c r="HR944" s="22"/>
      <c r="HS944" s="22"/>
      <c r="HT944" s="22"/>
      <c r="HU944" s="22"/>
      <c r="HV944" s="22"/>
      <c r="HW944" s="22"/>
      <c r="HX944" s="22"/>
      <c r="HY944" s="22"/>
      <c r="HZ944" s="22"/>
      <c r="IA944" s="22"/>
      <c r="IB944" s="22"/>
      <c r="IC944" s="22"/>
      <c r="ID944" s="22"/>
      <c r="IE944" s="22"/>
      <c r="IF944" s="22"/>
      <c r="IG944" s="22"/>
      <c r="IH944" s="22"/>
      <c r="II944" s="22"/>
      <c r="IJ944" s="22"/>
      <c r="IK944" s="22"/>
      <c r="IL944" s="22"/>
      <c r="IM944" s="22"/>
      <c r="IN944" s="22"/>
      <c r="IO944" s="22"/>
      <c r="IP944" s="22"/>
      <c r="IQ944" s="22"/>
      <c r="IR944" s="22"/>
      <c r="IS944" s="22"/>
      <c r="IT944" s="22"/>
      <c r="IU944" s="22"/>
      <c r="IV944" s="22"/>
      <c r="IW944" s="22"/>
      <c r="IX944" s="22"/>
      <c r="IY944" s="22"/>
      <c r="IZ944" s="22"/>
      <c r="JA944" s="22"/>
      <c r="JB944" s="22"/>
      <c r="JC944" s="22"/>
      <c r="JD944" s="22"/>
      <c r="JE944" s="22"/>
      <c r="JF944" s="22"/>
      <c r="JG944" s="22"/>
      <c r="JH944" s="22"/>
      <c r="JI944" s="22"/>
      <c r="JJ944" s="22"/>
      <c r="JK944" s="22"/>
      <c r="JL944" s="22"/>
      <c r="JM944" s="22"/>
      <c r="JN944" s="22"/>
      <c r="JO944" s="22"/>
      <c r="JP944" s="22"/>
      <c r="JQ944" s="22"/>
      <c r="JR944" s="22"/>
      <c r="JS944" s="22"/>
      <c r="JT944" s="22"/>
      <c r="JU944" s="22"/>
      <c r="JV944" s="22"/>
      <c r="JW944" s="22"/>
      <c r="JX944" s="22"/>
      <c r="JY944" s="22"/>
      <c r="JZ944" s="22"/>
      <c r="KA944" s="22"/>
      <c r="KB944" s="22"/>
      <c r="KC944" s="22"/>
      <c r="KD944" s="22"/>
      <c r="KE944" s="22"/>
      <c r="KF944" s="22"/>
      <c r="KG944" s="22"/>
      <c r="KH944" s="22"/>
      <c r="KI944" s="22"/>
      <c r="KJ944" s="22"/>
      <c r="KK944" s="22"/>
      <c r="KL944" s="22"/>
      <c r="KM944" s="22"/>
      <c r="KN944" s="22"/>
      <c r="KO944" s="22"/>
      <c r="KP944" s="22"/>
      <c r="KQ944" s="22"/>
      <c r="KR944" s="22"/>
      <c r="KS944" s="22"/>
      <c r="KT944" s="22"/>
      <c r="KU944" s="22"/>
      <c r="KV944" s="22"/>
      <c r="KW944" s="22"/>
      <c r="KX944" s="22"/>
      <c r="KY944" s="22"/>
      <c r="KZ944" s="22"/>
      <c r="LA944" s="22"/>
      <c r="LB944" s="22"/>
      <c r="LC944" s="22"/>
      <c r="LD944" s="22"/>
      <c r="LE944" s="22"/>
      <c r="LF944" s="22"/>
      <c r="LG944" s="22"/>
      <c r="LH944" s="22"/>
      <c r="LI944" s="22"/>
      <c r="LJ944" s="22"/>
      <c r="LK944" s="22"/>
      <c r="LL944" s="22"/>
      <c r="LM944" s="22"/>
      <c r="LN944" s="22"/>
      <c r="LO944" s="22"/>
      <c r="LP944" s="22"/>
      <c r="LQ944" s="22"/>
      <c r="LR944" s="22"/>
      <c r="LS944" s="22"/>
      <c r="LT944" s="22"/>
      <c r="LU944" s="22"/>
      <c r="LV944" s="22"/>
      <c r="LW944" s="22"/>
      <c r="LX944" s="22"/>
      <c r="LY944" s="22"/>
      <c r="LZ944" s="22"/>
      <c r="MA944" s="22"/>
      <c r="MB944" s="22"/>
      <c r="MC944" s="22"/>
      <c r="MD944" s="22"/>
      <c r="ME944" s="22"/>
      <c r="MF944" s="22"/>
      <c r="MG944" s="22"/>
      <c r="MH944" s="22"/>
      <c r="MI944" s="22"/>
      <c r="MJ944" s="22"/>
      <c r="MK944" s="22"/>
      <c r="ML944" s="22"/>
      <c r="MM944" s="22"/>
      <c r="MN944" s="22"/>
      <c r="MO944" s="22"/>
      <c r="MP944" s="22"/>
      <c r="MQ944" s="22"/>
      <c r="MR944" s="22"/>
      <c r="MS944" s="22"/>
      <c r="MT944" s="22"/>
      <c r="MU944" s="22"/>
      <c r="MV944" s="22"/>
      <c r="MW944" s="22"/>
      <c r="MX944" s="22"/>
      <c r="MY944" s="22"/>
      <c r="MZ944" s="22"/>
      <c r="NA944" s="22"/>
      <c r="NB944" s="22"/>
      <c r="NC944" s="22"/>
      <c r="ND944" s="22"/>
      <c r="NE944" s="22"/>
      <c r="NF944" s="22"/>
      <c r="NG944" s="22"/>
      <c r="NH944" s="22"/>
      <c r="NI944" s="22"/>
      <c r="NJ944" s="22"/>
      <c r="NK944" s="22"/>
      <c r="NL944" s="22"/>
      <c r="NM944" s="22"/>
      <c r="NN944" s="22"/>
      <c r="NO944" s="22"/>
      <c r="NP944" s="22"/>
      <c r="NQ944" s="22"/>
      <c r="NR944" s="22"/>
      <c r="NS944" s="22"/>
      <c r="NT944" s="22"/>
      <c r="NU944" s="22"/>
      <c r="NV944" s="22"/>
      <c r="NW944" s="22"/>
      <c r="NX944" s="22"/>
      <c r="NY944" s="22"/>
      <c r="NZ944" s="22"/>
      <c r="OA944" s="22"/>
      <c r="OB944" s="22"/>
      <c r="OC944" s="22"/>
      <c r="OD944" s="22"/>
      <c r="OE944" s="22"/>
      <c r="OF944" s="22"/>
      <c r="OG944" s="22"/>
      <c r="OH944" s="22"/>
      <c r="OI944" s="22"/>
      <c r="OJ944" s="22"/>
      <c r="OK944" s="22"/>
      <c r="OL944" s="22"/>
      <c r="OM944" s="22"/>
      <c r="ON944" s="22"/>
      <c r="OO944" s="22"/>
      <c r="OP944" s="22"/>
      <c r="OQ944" s="22"/>
      <c r="OR944" s="22"/>
      <c r="OS944" s="22"/>
      <c r="OT944" s="22"/>
      <c r="OU944" s="22"/>
      <c r="OV944" s="22"/>
      <c r="OW944" s="22"/>
      <c r="OX944" s="22"/>
      <c r="OY944" s="22"/>
      <c r="OZ944" s="22"/>
      <c r="PA944" s="22"/>
      <c r="PB944" s="22"/>
      <c r="PC944" s="22"/>
      <c r="PD944" s="22"/>
      <c r="PE944" s="22"/>
      <c r="PF944" s="22"/>
      <c r="PG944" s="22"/>
      <c r="PH944" s="22"/>
      <c r="PI944" s="22"/>
      <c r="PJ944" s="22"/>
      <c r="PK944" s="22"/>
      <c r="PL944" s="22"/>
      <c r="PM944" s="22"/>
      <c r="PN944" s="22"/>
      <c r="PO944" s="22"/>
      <c r="PP944" s="22"/>
      <c r="PQ944" s="22"/>
      <c r="PR944" s="22"/>
      <c r="PS944" s="22"/>
      <c r="PT944" s="22"/>
      <c r="PU944" s="22"/>
      <c r="PV944" s="22"/>
      <c r="PW944" s="22"/>
      <c r="PX944" s="22"/>
      <c r="PY944" s="22"/>
      <c r="PZ944" s="22"/>
      <c r="QA944" s="22"/>
      <c r="QB944" s="22"/>
      <c r="QC944" s="22"/>
      <c r="QD944" s="22"/>
      <c r="QE944" s="22"/>
      <c r="QF944" s="22"/>
      <c r="QG944" s="22"/>
      <c r="QH944" s="22"/>
      <c r="QI944" s="22"/>
      <c r="QJ944" s="22"/>
      <c r="QK944" s="22"/>
      <c r="QL944" s="22"/>
      <c r="QM944" s="22"/>
      <c r="QN944" s="22"/>
      <c r="QO944" s="22"/>
      <c r="QP944" s="22"/>
      <c r="QQ944" s="22"/>
      <c r="QR944" s="22"/>
      <c r="QS944" s="22"/>
      <c r="QT944" s="22"/>
      <c r="QU944" s="22"/>
      <c r="QV944" s="22"/>
      <c r="QW944" s="22"/>
      <c r="QX944" s="22"/>
      <c r="QY944" s="22"/>
      <c r="QZ944" s="22"/>
      <c r="RA944" s="22"/>
      <c r="RB944" s="22"/>
      <c r="RC944" s="22"/>
      <c r="RD944" s="22"/>
      <c r="RE944" s="22"/>
      <c r="RF944" s="22"/>
      <c r="RG944" s="22"/>
      <c r="RH944" s="22"/>
      <c r="RI944" s="22"/>
      <c r="RJ944" s="22"/>
      <c r="RK944" s="22"/>
      <c r="RL944" s="22"/>
      <c r="RM944" s="22"/>
      <c r="RN944" s="22"/>
      <c r="RO944" s="22"/>
      <c r="RP944" s="22"/>
      <c r="RQ944" s="22"/>
      <c r="RR944" s="22"/>
      <c r="RS944" s="22"/>
      <c r="RT944" s="22"/>
      <c r="RU944" s="22"/>
      <c r="RV944" s="22"/>
      <c r="RW944" s="22"/>
      <c r="RX944" s="22"/>
      <c r="RY944" s="22"/>
      <c r="RZ944" s="22"/>
      <c r="SA944" s="22"/>
      <c r="SB944" s="22"/>
      <c r="SC944" s="22"/>
      <c r="SD944" s="22"/>
      <c r="SE944" s="22"/>
      <c r="SF944" s="22"/>
      <c r="SG944" s="22"/>
      <c r="SH944" s="22"/>
      <c r="SI944" s="22"/>
      <c r="SJ944" s="22"/>
      <c r="SK944" s="22"/>
      <c r="SL944" s="22"/>
      <c r="SM944" s="22"/>
      <c r="SN944" s="22"/>
      <c r="SO944" s="22"/>
      <c r="SP944" s="22"/>
      <c r="SQ944" s="22"/>
      <c r="SR944" s="22"/>
      <c r="SS944" s="22"/>
      <c r="ST944" s="22"/>
      <c r="SU944" s="22"/>
      <c r="SV944" s="22"/>
      <c r="SW944" s="22"/>
      <c r="SX944" s="22"/>
      <c r="SY944" s="22"/>
      <c r="SZ944" s="22"/>
      <c r="TA944" s="22"/>
      <c r="TB944" s="22"/>
      <c r="TC944" s="22"/>
      <c r="TD944" s="22"/>
      <c r="TE944" s="22"/>
      <c r="TF944" s="22"/>
      <c r="TG944" s="22"/>
      <c r="TH944" s="22"/>
      <c r="TI944" s="22"/>
      <c r="TJ944" s="22"/>
      <c r="TK944" s="22"/>
      <c r="TL944" s="22"/>
      <c r="TM944" s="22"/>
      <c r="TN944" s="22"/>
      <c r="TO944" s="22"/>
      <c r="TP944" s="22"/>
      <c r="TQ944" s="22"/>
      <c r="TR944" s="22"/>
      <c r="TS944" s="22"/>
      <c r="TT944" s="22"/>
      <c r="TU944" s="22"/>
      <c r="TV944" s="22"/>
      <c r="TW944" s="22"/>
      <c r="TX944" s="22"/>
      <c r="TY944" s="22"/>
      <c r="TZ944" s="22"/>
      <c r="UA944" s="22"/>
      <c r="UB944" s="22"/>
      <c r="UC944" s="22"/>
      <c r="UD944" s="22"/>
      <c r="UE944" s="22"/>
      <c r="UF944" s="22"/>
      <c r="UG944" s="22"/>
      <c r="UH944" s="22"/>
      <c r="UI944" s="22"/>
      <c r="UJ944" s="22"/>
      <c r="UK944" s="22"/>
      <c r="UL944" s="22"/>
      <c r="UM944" s="22"/>
      <c r="UN944" s="22"/>
      <c r="UO944" s="22"/>
      <c r="UP944" s="22"/>
      <c r="UQ944" s="22"/>
      <c r="UR944" s="22"/>
      <c r="US944" s="22"/>
      <c r="UT944" s="22"/>
      <c r="UU944" s="22"/>
      <c r="UV944" s="22"/>
      <c r="UW944" s="22"/>
      <c r="UX944" s="22"/>
      <c r="UY944" s="22"/>
      <c r="UZ944" s="22"/>
      <c r="VA944" s="22"/>
      <c r="VB944" s="22"/>
      <c r="VC944" s="22"/>
      <c r="VD944" s="22"/>
      <c r="VE944" s="22"/>
      <c r="VF944" s="22"/>
      <c r="VG944" s="22"/>
      <c r="VH944" s="22"/>
      <c r="VI944" s="22"/>
      <c r="VJ944" s="22"/>
      <c r="VK944" s="22"/>
      <c r="VL944" s="22"/>
      <c r="VM944" s="22"/>
      <c r="VN944" s="22"/>
      <c r="VO944" s="22"/>
      <c r="VP944" s="22"/>
      <c r="VQ944" s="22"/>
      <c r="VR944" s="22"/>
      <c r="VS944" s="22"/>
      <c r="VT944" s="22"/>
      <c r="VU944" s="22"/>
      <c r="VV944" s="22"/>
      <c r="VW944" s="22"/>
      <c r="VX944" s="22"/>
      <c r="VY944" s="22"/>
      <c r="VZ944" s="22"/>
      <c r="WA944" s="22"/>
      <c r="WB944" s="22"/>
      <c r="WC944" s="22"/>
      <c r="WD944" s="22"/>
      <c r="WE944" s="22"/>
      <c r="WF944" s="22"/>
      <c r="WG944" s="22"/>
      <c r="WH944" s="22"/>
      <c r="WI944" s="22"/>
      <c r="WJ944" s="22"/>
      <c r="WK944" s="22"/>
      <c r="WL944" s="22"/>
      <c r="WM944" s="22"/>
      <c r="WN944" s="22"/>
      <c r="WO944" s="22"/>
      <c r="WP944" s="22"/>
      <c r="WQ944" s="22"/>
      <c r="WR944" s="22"/>
      <c r="WS944" s="22"/>
      <c r="WT944" s="22"/>
      <c r="WU944" s="22"/>
      <c r="WV944" s="22"/>
      <c r="WW944" s="22"/>
      <c r="WX944" s="22"/>
      <c r="WY944" s="22"/>
      <c r="WZ944" s="22"/>
      <c r="XA944" s="22"/>
      <c r="XB944" s="22"/>
      <c r="XC944" s="22"/>
      <c r="XD944" s="22"/>
      <c r="XE944" s="22"/>
      <c r="XF944" s="22"/>
      <c r="XG944" s="22"/>
      <c r="XH944" s="22"/>
      <c r="XI944" s="22"/>
      <c r="XJ944" s="22"/>
      <c r="XK944" s="22"/>
      <c r="XL944" s="22"/>
      <c r="XM944" s="22"/>
      <c r="XN944" s="22"/>
      <c r="XO944" s="22"/>
      <c r="XP944" s="22"/>
      <c r="XQ944" s="22"/>
      <c r="XR944" s="22"/>
      <c r="XS944" s="22"/>
      <c r="XT944" s="22"/>
      <c r="XU944" s="22"/>
      <c r="XV944" s="22"/>
      <c r="XW944" s="22"/>
      <c r="XX944" s="22"/>
      <c r="XY944" s="22"/>
      <c r="XZ944" s="22"/>
      <c r="YA944" s="22"/>
      <c r="YB944" s="22"/>
      <c r="YC944" s="22"/>
      <c r="YD944" s="22"/>
      <c r="YE944" s="22"/>
      <c r="YF944" s="22"/>
      <c r="YG944" s="22"/>
      <c r="YH944" s="22"/>
      <c r="YI944" s="22"/>
      <c r="YJ944" s="22"/>
      <c r="YK944" s="22"/>
      <c r="YL944" s="22"/>
      <c r="YM944" s="22"/>
      <c r="YN944" s="22"/>
      <c r="YO944" s="22"/>
      <c r="YP944" s="22"/>
      <c r="YQ944" s="22"/>
      <c r="YR944" s="22"/>
      <c r="YS944" s="22"/>
      <c r="YT944" s="22"/>
      <c r="YU944" s="22"/>
      <c r="YV944" s="22"/>
      <c r="YW944" s="22"/>
      <c r="YX944" s="22"/>
      <c r="YY944" s="22"/>
      <c r="YZ944" s="22"/>
      <c r="ZA944" s="22"/>
      <c r="ZB944" s="22"/>
      <c r="ZC944" s="22"/>
      <c r="ZD944" s="22"/>
      <c r="ZE944" s="22"/>
      <c r="ZF944" s="22"/>
      <c r="ZG944" s="22"/>
      <c r="ZH944" s="22"/>
      <c r="ZI944" s="22"/>
      <c r="ZJ944" s="22"/>
      <c r="ZK944" s="22"/>
      <c r="ZL944" s="22"/>
      <c r="ZM944" s="22"/>
      <c r="ZN944" s="22"/>
      <c r="ZO944" s="22"/>
      <c r="ZP944" s="22"/>
      <c r="ZQ944" s="22"/>
      <c r="ZR944" s="22"/>
      <c r="ZS944" s="22"/>
      <c r="ZT944" s="22"/>
      <c r="ZU944" s="22"/>
      <c r="ZV944" s="22"/>
      <c r="ZW944" s="22"/>
      <c r="ZX944" s="22"/>
      <c r="ZY944" s="22"/>
      <c r="ZZ944" s="22"/>
      <c r="AAA944" s="22"/>
      <c r="AAB944" s="22"/>
      <c r="AAC944" s="22"/>
      <c r="AAD944" s="22"/>
      <c r="AAE944" s="22"/>
      <c r="AAF944" s="22"/>
      <c r="AAG944" s="22"/>
      <c r="AAH944" s="22"/>
      <c r="AAI944" s="22"/>
      <c r="AAJ944" s="22"/>
      <c r="AAK944" s="22"/>
      <c r="AAL944" s="22"/>
      <c r="AAM944" s="22"/>
      <c r="AAN944" s="22"/>
      <c r="AAO944" s="22"/>
      <c r="AAP944" s="22"/>
      <c r="AAQ944" s="22"/>
      <c r="AAR944" s="22"/>
      <c r="AAS944" s="22"/>
      <c r="AAT944" s="22"/>
      <c r="AAU944" s="22"/>
      <c r="AAV944" s="22"/>
      <c r="AAW944" s="22"/>
      <c r="AAX944" s="22"/>
      <c r="AAY944" s="22"/>
      <c r="AAZ944" s="22"/>
      <c r="ABA944" s="22"/>
      <c r="ABB944" s="22"/>
      <c r="ABC944" s="22"/>
      <c r="ABD944" s="22"/>
      <c r="ABE944" s="22"/>
      <c r="ABF944" s="22"/>
      <c r="ABG944" s="22"/>
      <c r="ABH944" s="22"/>
      <c r="ABI944" s="22"/>
      <c r="ABJ944" s="22"/>
      <c r="ABK944" s="22"/>
      <c r="ABL944" s="22"/>
      <c r="ABM944" s="22"/>
      <c r="ABN944" s="22"/>
      <c r="ABO944" s="22"/>
      <c r="ABP944" s="22"/>
      <c r="ABQ944" s="22"/>
      <c r="ABR944" s="22"/>
      <c r="ABS944" s="22"/>
      <c r="ABT944" s="22"/>
      <c r="ABU944" s="22"/>
      <c r="ABV944" s="22"/>
      <c r="ABW944" s="22"/>
      <c r="ABX944" s="22"/>
      <c r="ABY944" s="22"/>
      <c r="ABZ944" s="22"/>
      <c r="ACA944" s="22"/>
      <c r="ACB944" s="22"/>
      <c r="ACC944" s="22"/>
      <c r="ACD944" s="22"/>
      <c r="ACE944" s="22"/>
      <c r="ACF944" s="22"/>
      <c r="ACG944" s="22"/>
      <c r="ACH944" s="22"/>
      <c r="ACI944" s="22"/>
      <c r="ACJ944" s="22"/>
      <c r="ACK944" s="22"/>
      <c r="ACL944" s="22"/>
      <c r="ACM944" s="22"/>
      <c r="ACN944" s="22"/>
      <c r="ACO944" s="22"/>
      <c r="ACP944" s="22"/>
      <c r="ACQ944" s="22"/>
      <c r="ACR944" s="22"/>
      <c r="ACS944" s="22"/>
      <c r="ACT944" s="22"/>
      <c r="ACU944" s="22"/>
      <c r="ACV944" s="22"/>
      <c r="ACW944" s="22"/>
      <c r="ACX944" s="22"/>
      <c r="ACY944" s="22"/>
      <c r="ACZ944" s="22"/>
      <c r="ADA944" s="22"/>
      <c r="ADB944" s="22"/>
      <c r="ADC944" s="22"/>
      <c r="ADD944" s="22"/>
      <c r="ADE944" s="22"/>
      <c r="ADF944" s="22"/>
      <c r="ADG944" s="22"/>
      <c r="ADH944" s="22"/>
      <c r="ADI944" s="22"/>
      <c r="ADJ944" s="22"/>
      <c r="ADK944" s="22"/>
      <c r="ADL944" s="22"/>
      <c r="ADM944" s="22"/>
      <c r="ADN944" s="22"/>
      <c r="ADO944" s="22"/>
      <c r="ADP944" s="22"/>
      <c r="ADQ944" s="22"/>
      <c r="ADR944" s="22"/>
      <c r="ADS944" s="22"/>
      <c r="ADT944" s="22"/>
      <c r="ADU944" s="22"/>
      <c r="ADV944" s="22"/>
      <c r="ADW944" s="22"/>
      <c r="ADX944" s="22"/>
      <c r="ADY944" s="22"/>
      <c r="ADZ944" s="22"/>
      <c r="AEA944" s="22"/>
      <c r="AEB944" s="22"/>
      <c r="AEC944" s="22"/>
      <c r="AED944" s="22"/>
      <c r="AEE944" s="22"/>
      <c r="AEF944" s="22"/>
      <c r="AEG944" s="22"/>
      <c r="AEH944" s="22"/>
      <c r="AEI944" s="22"/>
      <c r="AEJ944" s="22"/>
      <c r="AEK944" s="22"/>
      <c r="AEL944" s="22"/>
      <c r="AEM944" s="22"/>
      <c r="AEN944" s="22"/>
      <c r="AEO944" s="22"/>
      <c r="AEP944" s="22"/>
      <c r="AEQ944" s="22"/>
      <c r="AER944" s="22"/>
      <c r="AES944" s="22"/>
      <c r="AET944" s="22"/>
      <c r="AEU944" s="22"/>
      <c r="AEV944" s="22"/>
      <c r="AEW944" s="22"/>
      <c r="AEX944" s="22"/>
      <c r="AEY944" s="22"/>
      <c r="AEZ944" s="22"/>
      <c r="AFA944" s="22"/>
      <c r="AFB944" s="22"/>
      <c r="AFC944" s="22"/>
      <c r="AFD944" s="22"/>
      <c r="AFE944" s="22"/>
      <c r="AFF944" s="22"/>
      <c r="AFG944" s="22"/>
      <c r="AFH944" s="22"/>
      <c r="AFI944" s="22"/>
      <c r="AFJ944" s="22"/>
      <c r="AFK944" s="22"/>
      <c r="AFL944" s="22"/>
      <c r="AFM944" s="22"/>
      <c r="AFN944" s="22"/>
      <c r="AFO944" s="22"/>
      <c r="AFP944" s="22"/>
      <c r="AFQ944" s="22"/>
      <c r="AFR944" s="22"/>
      <c r="AFS944" s="22"/>
      <c r="AFT944" s="22"/>
      <c r="AFU944" s="22"/>
      <c r="AFV944" s="22"/>
      <c r="AFW944" s="22"/>
      <c r="AFX944" s="22"/>
      <c r="AFY944" s="22"/>
      <c r="AFZ944" s="22"/>
      <c r="AGA944" s="22"/>
      <c r="AGB944" s="22"/>
      <c r="AGC944" s="22"/>
      <c r="AGD944" s="22"/>
      <c r="AGE944" s="22"/>
      <c r="AGF944" s="22"/>
      <c r="AGG944" s="22"/>
      <c r="AGH944" s="22"/>
      <c r="AGI944" s="22"/>
      <c r="AGJ944" s="22"/>
      <c r="AGK944" s="22"/>
      <c r="AGL944" s="22"/>
      <c r="AGM944" s="22"/>
      <c r="AGN944" s="22"/>
      <c r="AGO944" s="22"/>
      <c r="AGP944" s="22"/>
      <c r="AGQ944" s="22"/>
      <c r="AGR944" s="22"/>
      <c r="AGS944" s="22"/>
      <c r="AGT944" s="22"/>
      <c r="AGU944" s="22"/>
      <c r="AGV944" s="22"/>
      <c r="AGW944" s="22"/>
      <c r="AGX944" s="22"/>
      <c r="AGY944" s="22"/>
      <c r="AGZ944" s="22"/>
      <c r="AHA944" s="22"/>
      <c r="AHB944" s="22"/>
      <c r="AHC944" s="22"/>
      <c r="AHD944" s="22"/>
      <c r="AHE944" s="22"/>
      <c r="AHF944" s="22"/>
      <c r="AHG944" s="22"/>
      <c r="AHH944" s="22"/>
      <c r="AHI944" s="22"/>
      <c r="AHJ944" s="22"/>
      <c r="AHK944" s="22"/>
      <c r="AHL944" s="22"/>
      <c r="AHM944" s="22"/>
      <c r="AHN944" s="22"/>
      <c r="AHO944" s="22"/>
      <c r="AHP944" s="22"/>
      <c r="AHQ944" s="22"/>
      <c r="AHR944" s="22"/>
      <c r="AHS944" s="22"/>
      <c r="AHT944" s="22"/>
      <c r="AHU944" s="22"/>
      <c r="AHV944" s="22"/>
      <c r="AHW944" s="22"/>
      <c r="AHX944" s="22"/>
      <c r="AHY944" s="22"/>
      <c r="AHZ944" s="22"/>
      <c r="AIA944" s="22"/>
      <c r="AIB944" s="22"/>
      <c r="AIC944" s="22"/>
      <c r="AID944" s="22"/>
      <c r="AIE944" s="22"/>
      <c r="AIF944" s="22"/>
      <c r="AIG944" s="22"/>
      <c r="AIH944" s="22"/>
      <c r="AII944" s="22"/>
      <c r="AIJ944" s="22"/>
      <c r="AIK944" s="22"/>
      <c r="AIL944" s="22"/>
      <c r="AIM944" s="22"/>
      <c r="AIN944" s="22"/>
      <c r="AIO944" s="22"/>
      <c r="AIP944" s="22"/>
      <c r="AIQ944" s="22"/>
      <c r="AIR944" s="22"/>
      <c r="AIS944" s="22"/>
      <c r="AIT944" s="22"/>
      <c r="AIU944" s="22"/>
      <c r="AIV944" s="22"/>
      <c r="AIW944" s="22"/>
      <c r="AIX944" s="22"/>
      <c r="AIY944" s="22"/>
      <c r="AIZ944" s="22"/>
      <c r="AJA944" s="22"/>
      <c r="AJB944" s="22"/>
      <c r="AJC944" s="22"/>
      <c r="AJD944" s="22"/>
      <c r="AJE944" s="22"/>
      <c r="AJF944" s="22"/>
      <c r="AJG944" s="22"/>
      <c r="AJH944" s="22"/>
      <c r="AJI944" s="22"/>
      <c r="AJJ944" s="22"/>
      <c r="AJK944" s="22"/>
      <c r="AJL944" s="22"/>
      <c r="AJM944" s="22"/>
      <c r="AJN944" s="22"/>
      <c r="AJO944" s="22"/>
      <c r="AJP944" s="22"/>
      <c r="AJQ944" s="22"/>
      <c r="AJR944" s="22"/>
      <c r="AJS944" s="22"/>
      <c r="AJT944" s="22"/>
      <c r="AJU944" s="22"/>
      <c r="AJV944" s="22"/>
      <c r="AJW944" s="22"/>
      <c r="AJX944" s="22"/>
      <c r="AJY944" s="22"/>
      <c r="AJZ944" s="22"/>
      <c r="AKA944" s="22"/>
      <c r="AKB944" s="22"/>
      <c r="AKC944" s="22"/>
      <c r="AKD944" s="22"/>
      <c r="AKE944" s="22"/>
      <c r="AKF944" s="22"/>
      <c r="AKG944" s="22"/>
      <c r="AKH944" s="22"/>
      <c r="AKI944" s="22"/>
      <c r="AKJ944" s="22"/>
      <c r="AKK944" s="22"/>
      <c r="AKL944" s="22"/>
      <c r="AKM944" s="22"/>
      <c r="AKN944" s="22"/>
      <c r="AKO944" s="22"/>
      <c r="AKP944" s="22"/>
      <c r="AKQ944" s="22"/>
      <c r="AKR944" s="22"/>
      <c r="AKS944" s="22"/>
      <c r="AKT944" s="22"/>
      <c r="AKU944" s="22"/>
      <c r="AKV944" s="22"/>
      <c r="AKW944" s="22"/>
      <c r="AKX944" s="22"/>
      <c r="AKY944" s="22"/>
      <c r="AKZ944" s="22"/>
      <c r="ALA944" s="22"/>
      <c r="ALB944" s="22"/>
      <c r="ALC944" s="22"/>
      <c r="ALD944" s="22"/>
      <c r="ALE944" s="22"/>
      <c r="ALF944" s="22"/>
      <c r="ALG944" s="22"/>
      <c r="ALH944" s="22"/>
      <c r="ALI944" s="22"/>
      <c r="ALJ944" s="22"/>
      <c r="ALK944" s="22"/>
      <c r="ALL944" s="22"/>
      <c r="ALM944" s="22"/>
      <c r="ALN944" s="22"/>
      <c r="ALO944" s="22"/>
      <c r="ALP944" s="22"/>
      <c r="ALQ944" s="22"/>
      <c r="ALR944" s="22"/>
      <c r="ALS944" s="22"/>
      <c r="ALT944" s="22"/>
      <c r="ALU944" s="22"/>
      <c r="ALV944" s="22"/>
      <c r="ALW944" s="22"/>
      <c r="ALX944" s="22"/>
      <c r="ALY944" s="22"/>
      <c r="ALZ944" s="22"/>
      <c r="AMA944" s="22"/>
      <c r="AMB944" s="22"/>
      <c r="AMC944" s="22"/>
      <c r="AMD944" s="22"/>
      <c r="AME944" s="22"/>
      <c r="AMF944" s="22"/>
      <c r="AMG944" s="22"/>
      <c r="AMH944" s="22"/>
      <c r="AMI944" s="22"/>
      <c r="AMJ944" s="22"/>
      <c r="AMK944" s="22"/>
      <c r="AML944" s="22"/>
      <c r="AMM944" s="22"/>
      <c r="AMN944" s="22"/>
      <c r="AMO944" s="22"/>
      <c r="AMP944" s="22"/>
      <c r="AMQ944" s="22"/>
      <c r="AMR944" s="22"/>
      <c r="AMS944" s="22"/>
      <c r="AMT944" s="22"/>
      <c r="AMU944" s="22"/>
      <c r="AMV944" s="22"/>
      <c r="AMW944" s="22"/>
      <c r="AMX944" s="22"/>
      <c r="AMY944" s="22"/>
      <c r="AMZ944" s="22"/>
      <c r="ANA944" s="22"/>
      <c r="ANB944" s="22"/>
      <c r="ANC944" s="22"/>
      <c r="AND944" s="22"/>
      <c r="ANE944" s="22"/>
      <c r="ANF944" s="22"/>
      <c r="ANG944" s="22"/>
      <c r="ANH944" s="22"/>
      <c r="ANI944" s="22"/>
      <c r="ANJ944" s="22"/>
      <c r="ANK944" s="22"/>
      <c r="ANL944" s="22"/>
      <c r="ANM944" s="22"/>
      <c r="ANN944" s="22"/>
      <c r="ANO944" s="22"/>
      <c r="ANP944" s="22"/>
      <c r="ANQ944" s="22"/>
      <c r="ANR944" s="22"/>
      <c r="ANS944" s="22"/>
      <c r="ANT944" s="22"/>
      <c r="ANU944" s="22"/>
      <c r="ANV944" s="22"/>
      <c r="ANW944" s="22"/>
      <c r="ANX944" s="22"/>
      <c r="ANY944" s="22"/>
      <c r="ANZ944" s="22"/>
      <c r="AOA944" s="22"/>
      <c r="AOB944" s="22"/>
      <c r="AOC944" s="22"/>
      <c r="AOD944" s="22"/>
      <c r="AOE944" s="22"/>
      <c r="AOF944" s="22"/>
      <c r="AOG944" s="22"/>
      <c r="AOH944" s="22"/>
      <c r="AOI944" s="22"/>
      <c r="AOJ944" s="22"/>
      <c r="AOK944" s="22"/>
      <c r="AOL944" s="22"/>
      <c r="AOM944" s="22"/>
      <c r="AON944" s="22"/>
      <c r="AOO944" s="22"/>
      <c r="AOP944" s="22"/>
      <c r="AOQ944" s="22"/>
      <c r="AOR944" s="22"/>
      <c r="AOS944" s="22"/>
      <c r="AOT944" s="22"/>
      <c r="AOU944" s="22"/>
      <c r="AOV944" s="22"/>
      <c r="AOW944" s="22"/>
      <c r="AOX944" s="22"/>
      <c r="AOY944" s="22"/>
      <c r="AOZ944" s="22"/>
      <c r="APA944" s="22"/>
      <c r="APB944" s="22"/>
      <c r="APC944" s="22"/>
      <c r="APD944" s="22"/>
      <c r="APE944" s="22"/>
      <c r="APF944" s="22"/>
      <c r="APG944" s="22"/>
      <c r="APH944" s="22"/>
      <c r="API944" s="22"/>
      <c r="APJ944" s="22"/>
      <c r="APK944" s="22"/>
      <c r="APL944" s="22"/>
      <c r="APM944" s="22"/>
      <c r="APN944" s="22"/>
      <c r="APO944" s="22"/>
      <c r="APP944" s="22"/>
      <c r="APQ944" s="22"/>
      <c r="APR944" s="22"/>
      <c r="APS944" s="22"/>
      <c r="APT944" s="22"/>
      <c r="APU944" s="22"/>
      <c r="APV944" s="22"/>
      <c r="APW944" s="22"/>
      <c r="APX944" s="22"/>
      <c r="APY944" s="22"/>
      <c r="APZ944" s="22"/>
      <c r="AQA944" s="22"/>
      <c r="AQB944" s="22"/>
      <c r="AQC944" s="22"/>
      <c r="AQD944" s="22"/>
      <c r="AQE944" s="22"/>
      <c r="AQF944" s="22"/>
      <c r="AQG944" s="22"/>
      <c r="AQH944" s="22"/>
      <c r="AQI944" s="22"/>
      <c r="AQJ944" s="22"/>
      <c r="AQK944" s="22"/>
      <c r="AQL944" s="22"/>
      <c r="AQM944" s="22"/>
      <c r="AQN944" s="22"/>
      <c r="AQO944" s="22"/>
      <c r="AQP944" s="22"/>
      <c r="AQQ944" s="22"/>
      <c r="AQR944" s="22"/>
      <c r="AQS944" s="22"/>
      <c r="AQT944" s="22"/>
      <c r="AQU944" s="22"/>
      <c r="AQV944" s="22"/>
      <c r="AQW944" s="22"/>
      <c r="AQX944" s="22"/>
      <c r="AQY944" s="22"/>
      <c r="AQZ944" s="22"/>
      <c r="ARA944" s="22"/>
      <c r="ARB944" s="22"/>
      <c r="ARC944" s="22"/>
      <c r="ARD944" s="22"/>
      <c r="ARE944" s="22"/>
      <c r="ARF944" s="22"/>
      <c r="ARG944" s="22"/>
      <c r="ARH944" s="22"/>
      <c r="ARI944" s="22"/>
      <c r="ARJ944" s="22"/>
      <c r="ARK944" s="22"/>
      <c r="ARL944" s="22"/>
      <c r="ARM944" s="22"/>
      <c r="ARN944" s="22"/>
      <c r="ARO944" s="22"/>
      <c r="ARP944" s="22"/>
      <c r="ARQ944" s="22"/>
      <c r="ARR944" s="22"/>
      <c r="ARS944" s="22"/>
      <c r="ART944" s="22"/>
      <c r="ARU944" s="22"/>
      <c r="ARV944" s="22"/>
      <c r="ARW944" s="22"/>
      <c r="ARX944" s="22"/>
      <c r="ARY944" s="22"/>
      <c r="ARZ944" s="22"/>
      <c r="ASA944" s="22"/>
      <c r="ASB944" s="22"/>
      <c r="ASC944" s="22"/>
      <c r="ASD944" s="22"/>
      <c r="ASE944" s="22"/>
      <c r="ASF944" s="22"/>
      <c r="ASG944" s="22"/>
      <c r="ASH944" s="22"/>
      <c r="ASI944" s="22"/>
      <c r="ASJ944" s="22"/>
      <c r="ASK944" s="22"/>
      <c r="ASL944" s="22"/>
      <c r="ASM944" s="22"/>
      <c r="ASN944" s="22"/>
      <c r="ASO944" s="22"/>
      <c r="ASP944" s="22"/>
      <c r="ASQ944" s="22"/>
      <c r="ASR944" s="22"/>
      <c r="ASS944" s="22"/>
      <c r="AST944" s="22"/>
      <c r="ASU944" s="22"/>
      <c r="ASV944" s="22"/>
      <c r="ASW944" s="22"/>
      <c r="ASX944" s="22"/>
      <c r="ASY944" s="22"/>
      <c r="ASZ944" s="22"/>
      <c r="ATA944" s="22"/>
      <c r="ATB944" s="22"/>
      <c r="ATC944" s="22"/>
      <c r="ATD944" s="22"/>
      <c r="ATE944" s="22"/>
      <c r="ATF944" s="22"/>
      <c r="ATG944" s="22"/>
      <c r="ATH944" s="22"/>
      <c r="ATI944" s="22"/>
      <c r="ATJ944" s="22"/>
      <c r="ATK944" s="22"/>
      <c r="ATL944" s="22"/>
      <c r="ATM944" s="22"/>
      <c r="ATN944" s="22"/>
      <c r="ATO944" s="22"/>
      <c r="ATP944" s="22"/>
      <c r="ATQ944" s="22"/>
      <c r="ATR944" s="22"/>
      <c r="ATS944" s="22"/>
      <c r="ATT944" s="22"/>
      <c r="ATU944" s="22"/>
      <c r="ATV944" s="22"/>
      <c r="ATW944" s="22"/>
      <c r="ATX944" s="22"/>
      <c r="ATY944" s="22"/>
      <c r="ATZ944" s="22"/>
      <c r="AUA944" s="22"/>
      <c r="AUB944" s="22"/>
      <c r="AUC944" s="22"/>
      <c r="AUD944" s="22"/>
      <c r="AUE944" s="22"/>
      <c r="AUF944" s="22"/>
      <c r="AUG944" s="22"/>
      <c r="AUH944" s="22"/>
      <c r="AUI944" s="22"/>
      <c r="AUJ944" s="22"/>
      <c r="AUK944" s="22"/>
      <c r="AUL944" s="22"/>
      <c r="AUM944" s="22"/>
      <c r="AUN944" s="22"/>
      <c r="AUO944" s="22"/>
      <c r="AUP944" s="22"/>
      <c r="AUQ944" s="22"/>
      <c r="AUR944" s="22"/>
      <c r="AUS944" s="22"/>
      <c r="AUT944" s="22"/>
      <c r="AUU944" s="22"/>
      <c r="AUV944" s="22"/>
      <c r="AUW944" s="22"/>
      <c r="AUX944" s="22"/>
      <c r="AUY944" s="22"/>
      <c r="AUZ944" s="22"/>
      <c r="AVA944" s="22"/>
      <c r="AVB944" s="22"/>
      <c r="AVC944" s="22"/>
      <c r="AVD944" s="22"/>
      <c r="AVE944" s="22"/>
      <c r="AVF944" s="22"/>
      <c r="AVG944" s="22"/>
      <c r="AVH944" s="22"/>
      <c r="AVI944" s="22"/>
      <c r="AVJ944" s="22"/>
      <c r="AVK944" s="22"/>
      <c r="AVL944" s="22"/>
      <c r="AVM944" s="22"/>
      <c r="AVN944" s="22"/>
      <c r="AVO944" s="22"/>
      <c r="AVP944" s="22"/>
      <c r="AVQ944" s="22"/>
      <c r="AVR944" s="22"/>
      <c r="AVS944" s="22"/>
      <c r="AVT944" s="22"/>
      <c r="AVU944" s="22"/>
      <c r="AVV944" s="22"/>
      <c r="AVW944" s="22"/>
      <c r="AVX944" s="22"/>
      <c r="AVY944" s="22"/>
      <c r="AVZ944" s="22"/>
      <c r="AWA944" s="22"/>
      <c r="AWB944" s="22"/>
      <c r="AWC944" s="22"/>
      <c r="AWD944" s="22"/>
      <c r="AWE944" s="22"/>
      <c r="AWF944" s="22"/>
      <c r="AWG944" s="22"/>
      <c r="AWH944" s="22"/>
      <c r="AWI944" s="22"/>
      <c r="AWJ944" s="22"/>
      <c r="AWK944" s="22"/>
      <c r="AWL944" s="22"/>
      <c r="AWM944" s="22"/>
      <c r="AWN944" s="22"/>
      <c r="AWO944" s="22"/>
      <c r="AWP944" s="22"/>
      <c r="AWQ944" s="22"/>
      <c r="AWR944" s="22"/>
      <c r="AWS944" s="22"/>
      <c r="AWT944" s="22"/>
      <c r="AWU944" s="22"/>
      <c r="AWV944" s="22"/>
      <c r="AWW944" s="22"/>
      <c r="AWX944" s="22"/>
      <c r="AWY944" s="22"/>
      <c r="AWZ944" s="22"/>
      <c r="AXA944" s="22"/>
      <c r="AXB944" s="22"/>
      <c r="AXC944" s="22"/>
      <c r="AXD944" s="22"/>
      <c r="AXE944" s="22"/>
      <c r="AXF944" s="22"/>
      <c r="AXG944" s="22"/>
      <c r="AXH944" s="22"/>
      <c r="AXI944" s="22"/>
      <c r="AXJ944" s="22"/>
      <c r="AXK944" s="22"/>
      <c r="AXL944" s="22"/>
      <c r="AXM944" s="22"/>
      <c r="AXN944" s="22"/>
      <c r="AXO944" s="22"/>
      <c r="AXP944" s="22"/>
      <c r="AXQ944" s="22"/>
      <c r="AXR944" s="22"/>
      <c r="AXS944" s="22"/>
      <c r="AXT944" s="22"/>
      <c r="AXU944" s="22"/>
      <c r="AXV944" s="22"/>
      <c r="AXW944" s="22"/>
      <c r="AXX944" s="22"/>
      <c r="AXY944" s="22"/>
      <c r="AXZ944" s="22"/>
      <c r="AYA944" s="22"/>
      <c r="AYB944" s="22"/>
      <c r="AYC944" s="22"/>
      <c r="AYD944" s="22"/>
      <c r="AYE944" s="22"/>
      <c r="AYF944" s="22"/>
      <c r="AYG944" s="22"/>
      <c r="AYH944" s="22"/>
      <c r="AYI944" s="22"/>
      <c r="AYJ944" s="22"/>
      <c r="AYK944" s="22"/>
      <c r="AYL944" s="22"/>
      <c r="AYM944" s="22"/>
      <c r="AYN944" s="22"/>
      <c r="AYO944" s="22"/>
      <c r="AYP944" s="22"/>
      <c r="AYQ944" s="22"/>
      <c r="AYR944" s="22"/>
      <c r="AYS944" s="22"/>
      <c r="AYT944" s="22"/>
      <c r="AYU944" s="22"/>
      <c r="AYV944" s="22"/>
      <c r="AYW944" s="22"/>
      <c r="AYX944" s="22"/>
      <c r="AYY944" s="22"/>
      <c r="AYZ944" s="22"/>
      <c r="AZA944" s="22"/>
      <c r="AZB944" s="22"/>
      <c r="AZC944" s="22"/>
      <c r="AZD944" s="22"/>
      <c r="AZE944" s="22"/>
      <c r="AZF944" s="22"/>
      <c r="AZG944" s="22"/>
      <c r="AZH944" s="22"/>
      <c r="AZI944" s="22"/>
      <c r="AZJ944" s="22"/>
      <c r="AZK944" s="22"/>
      <c r="AZL944" s="22"/>
      <c r="AZM944" s="22"/>
      <c r="AZN944" s="22"/>
      <c r="AZO944" s="22"/>
      <c r="AZP944" s="22"/>
      <c r="AZQ944" s="22"/>
      <c r="AZR944" s="22"/>
      <c r="AZS944" s="22"/>
      <c r="AZT944" s="22"/>
      <c r="AZU944" s="22"/>
      <c r="AZV944" s="22"/>
      <c r="AZW944" s="22"/>
      <c r="AZX944" s="22"/>
      <c r="AZY944" s="22"/>
      <c r="AZZ944" s="22"/>
      <c r="BAA944" s="22"/>
      <c r="BAB944" s="22"/>
      <c r="BAC944" s="22"/>
      <c r="BAD944" s="22"/>
      <c r="BAE944" s="22"/>
      <c r="BAF944" s="22"/>
      <c r="BAG944" s="22"/>
      <c r="BAH944" s="22"/>
      <c r="BAI944" s="22"/>
      <c r="BAJ944" s="22"/>
      <c r="BAK944" s="22"/>
      <c r="BAL944" s="22"/>
      <c r="BAM944" s="22"/>
      <c r="BAN944" s="22"/>
      <c r="BAO944" s="22"/>
      <c r="BAP944" s="22"/>
      <c r="BAQ944" s="22"/>
      <c r="BAR944" s="22"/>
      <c r="BAS944" s="22"/>
      <c r="BAT944" s="22"/>
      <c r="BAU944" s="22"/>
      <c r="BAV944" s="22"/>
      <c r="BAW944" s="22"/>
      <c r="BAX944" s="22"/>
      <c r="BAY944" s="22"/>
      <c r="BAZ944" s="22"/>
      <c r="BBA944" s="22"/>
      <c r="BBB944" s="22"/>
      <c r="BBC944" s="22"/>
      <c r="BBD944" s="22"/>
      <c r="BBE944" s="22"/>
      <c r="BBF944" s="22"/>
      <c r="BBG944" s="22"/>
      <c r="BBH944" s="22"/>
      <c r="BBI944" s="22"/>
      <c r="BBJ944" s="22"/>
      <c r="BBK944" s="22"/>
      <c r="BBL944" s="22"/>
      <c r="BBM944" s="22"/>
      <c r="BBN944" s="22"/>
      <c r="BBO944" s="22"/>
      <c r="BBP944" s="22"/>
      <c r="BBQ944" s="22"/>
      <c r="BBR944" s="22"/>
      <c r="BBS944" s="22"/>
      <c r="BBT944" s="22"/>
      <c r="BBU944" s="22"/>
      <c r="BBV944" s="22"/>
      <c r="BBW944" s="22"/>
      <c r="BBX944" s="22"/>
      <c r="BBY944" s="22"/>
      <c r="BBZ944" s="22"/>
      <c r="BCA944" s="22"/>
      <c r="BCB944" s="22"/>
      <c r="BCC944" s="22"/>
      <c r="BCD944" s="22"/>
      <c r="BCE944" s="22"/>
      <c r="BCF944" s="22"/>
      <c r="BCG944" s="22"/>
      <c r="BCH944" s="22"/>
      <c r="BCI944" s="22"/>
      <c r="BCJ944" s="22"/>
      <c r="BCK944" s="22"/>
      <c r="BCL944" s="22"/>
      <c r="BCM944" s="22"/>
      <c r="BCN944" s="22"/>
      <c r="BCO944" s="22"/>
      <c r="BCP944" s="22"/>
      <c r="BCQ944" s="22"/>
      <c r="BCR944" s="22"/>
      <c r="BCS944" s="22"/>
      <c r="BCT944" s="22"/>
      <c r="BCU944" s="22"/>
      <c r="BCV944" s="22"/>
      <c r="BCW944" s="22"/>
      <c r="BCX944" s="22"/>
      <c r="BCY944" s="22"/>
      <c r="BCZ944" s="22"/>
      <c r="BDA944" s="22"/>
      <c r="BDB944" s="22"/>
      <c r="BDC944" s="22"/>
      <c r="BDD944" s="22"/>
      <c r="BDE944" s="22"/>
      <c r="BDF944" s="22"/>
      <c r="BDG944" s="22"/>
      <c r="BDH944" s="22"/>
      <c r="BDI944" s="22"/>
      <c r="BDJ944" s="22"/>
      <c r="BDK944" s="22"/>
      <c r="BDL944" s="22"/>
      <c r="BDM944" s="22"/>
      <c r="BDN944" s="22"/>
      <c r="BDO944" s="22"/>
      <c r="BDP944" s="22"/>
      <c r="BDQ944" s="22"/>
      <c r="BDR944" s="22"/>
      <c r="BDS944" s="22"/>
      <c r="BDT944" s="22"/>
      <c r="BDU944" s="22"/>
      <c r="BDV944" s="22"/>
      <c r="BDW944" s="22"/>
      <c r="BDX944" s="22"/>
      <c r="BDY944" s="22"/>
      <c r="BDZ944" s="22"/>
      <c r="BEA944" s="22"/>
      <c r="BEB944" s="22"/>
      <c r="BEC944" s="22"/>
      <c r="BED944" s="22"/>
      <c r="BEE944" s="22"/>
      <c r="BEF944" s="22"/>
      <c r="BEG944" s="22"/>
      <c r="BEH944" s="22"/>
      <c r="BEI944" s="22"/>
      <c r="BEJ944" s="22"/>
      <c r="BEK944" s="22"/>
      <c r="BEL944" s="22"/>
      <c r="BEM944" s="22"/>
      <c r="BEN944" s="22"/>
      <c r="BEO944" s="22"/>
      <c r="BEP944" s="22"/>
      <c r="BEQ944" s="22"/>
      <c r="BER944" s="22"/>
      <c r="BES944" s="22"/>
      <c r="BET944" s="22"/>
      <c r="BEU944" s="22"/>
      <c r="BEV944" s="22"/>
      <c r="BEW944" s="22"/>
      <c r="BEX944" s="22"/>
      <c r="BEY944" s="22"/>
      <c r="BEZ944" s="22"/>
      <c r="BFA944" s="22"/>
      <c r="BFB944" s="22"/>
      <c r="BFC944" s="22"/>
      <c r="BFD944" s="22"/>
      <c r="BFE944" s="22"/>
      <c r="BFF944" s="22"/>
      <c r="BFG944" s="22"/>
      <c r="BFH944" s="22"/>
      <c r="BFI944" s="22"/>
      <c r="BFJ944" s="22"/>
      <c r="BFK944" s="22"/>
      <c r="BFL944" s="22"/>
      <c r="BFM944" s="22"/>
      <c r="BFN944" s="22"/>
      <c r="BFO944" s="22"/>
      <c r="BFP944" s="22"/>
      <c r="BFQ944" s="22"/>
      <c r="BFR944" s="22"/>
      <c r="BFS944" s="22"/>
      <c r="BFT944" s="22"/>
      <c r="BFU944" s="22"/>
      <c r="BFV944" s="22"/>
      <c r="BFW944" s="22"/>
      <c r="BFX944" s="22"/>
      <c r="BFY944" s="22"/>
      <c r="BFZ944" s="22"/>
      <c r="BGA944" s="22"/>
      <c r="BGB944" s="22"/>
      <c r="BGC944" s="22"/>
      <c r="BGD944" s="22"/>
      <c r="BGE944" s="22"/>
      <c r="BGF944" s="22"/>
      <c r="BGG944" s="22"/>
      <c r="BGH944" s="22"/>
      <c r="BGI944" s="22"/>
      <c r="BGJ944" s="22"/>
      <c r="BGK944" s="22"/>
      <c r="BGL944" s="22"/>
      <c r="BGM944" s="22"/>
      <c r="BGN944" s="22"/>
      <c r="BGO944" s="22"/>
      <c r="BGP944" s="22"/>
      <c r="BGQ944" s="22"/>
      <c r="BGR944" s="22"/>
      <c r="BGS944" s="22"/>
      <c r="BGT944" s="22"/>
      <c r="BGU944" s="22"/>
      <c r="BGV944" s="22"/>
      <c r="BGW944" s="22"/>
      <c r="BGX944" s="22"/>
      <c r="BGY944" s="22"/>
      <c r="BGZ944" s="22"/>
      <c r="BHA944" s="22"/>
      <c r="BHB944" s="22"/>
      <c r="BHC944" s="22"/>
      <c r="BHD944" s="22"/>
      <c r="BHE944" s="22"/>
      <c r="BHF944" s="22"/>
      <c r="BHG944" s="22"/>
      <c r="BHH944" s="22"/>
      <c r="BHI944" s="22"/>
      <c r="BHJ944" s="22"/>
      <c r="BHK944" s="22"/>
      <c r="BHL944" s="22"/>
      <c r="BHM944" s="22"/>
      <c r="BHN944" s="22"/>
      <c r="BHO944" s="22"/>
      <c r="BHP944" s="22"/>
      <c r="BHQ944" s="22"/>
      <c r="BHR944" s="22"/>
      <c r="BHS944" s="22"/>
      <c r="BHT944" s="22"/>
      <c r="BHU944" s="22"/>
      <c r="BHV944" s="22"/>
      <c r="BHW944" s="22"/>
      <c r="BHX944" s="22"/>
      <c r="BHY944" s="22"/>
      <c r="BHZ944" s="22"/>
      <c r="BIA944" s="22"/>
      <c r="BIB944" s="22"/>
      <c r="BIC944" s="22"/>
      <c r="BID944" s="22"/>
      <c r="BIE944" s="22"/>
      <c r="BIF944" s="22"/>
      <c r="BIG944" s="22"/>
      <c r="BIH944" s="22"/>
      <c r="BII944" s="22"/>
      <c r="BIJ944" s="22"/>
      <c r="BIK944" s="22"/>
      <c r="BIL944" s="22"/>
      <c r="BIM944" s="22"/>
      <c r="BIN944" s="22"/>
      <c r="BIO944" s="22"/>
      <c r="BIP944" s="22"/>
      <c r="BIQ944" s="22"/>
      <c r="BIR944" s="22"/>
      <c r="BIS944" s="22"/>
      <c r="BIT944" s="22"/>
      <c r="BIU944" s="22"/>
      <c r="BIV944" s="22"/>
      <c r="BIW944" s="22"/>
      <c r="BIX944" s="22"/>
      <c r="BIY944" s="22"/>
      <c r="BIZ944" s="22"/>
      <c r="BJA944" s="22"/>
      <c r="BJB944" s="22"/>
      <c r="BJC944" s="22"/>
      <c r="BJD944" s="22"/>
      <c r="BJE944" s="22"/>
      <c r="BJF944" s="22"/>
      <c r="BJG944" s="22"/>
      <c r="BJH944" s="22"/>
      <c r="BJI944" s="22"/>
      <c r="BJJ944" s="22"/>
      <c r="BJK944" s="22"/>
      <c r="BJL944" s="22"/>
      <c r="BJM944" s="22"/>
      <c r="BJN944" s="22"/>
      <c r="BJO944" s="22"/>
      <c r="BJP944" s="22"/>
      <c r="BJQ944" s="22"/>
      <c r="BJR944" s="22"/>
      <c r="BJS944" s="22"/>
      <c r="BJT944" s="22"/>
      <c r="BJU944" s="22"/>
      <c r="BJV944" s="22"/>
      <c r="BJW944" s="22"/>
      <c r="BJX944" s="22"/>
      <c r="BJY944" s="22"/>
      <c r="BJZ944" s="22"/>
      <c r="BKA944" s="22"/>
      <c r="BKB944" s="22"/>
      <c r="BKC944" s="22"/>
      <c r="BKD944" s="22"/>
      <c r="BKE944" s="22"/>
      <c r="BKF944" s="22"/>
      <c r="BKG944" s="22"/>
      <c r="BKH944" s="22"/>
      <c r="BKI944" s="22"/>
      <c r="BKJ944" s="22"/>
      <c r="BKK944" s="22"/>
      <c r="BKL944" s="22"/>
      <c r="BKM944" s="22"/>
      <c r="BKN944" s="22"/>
      <c r="BKO944" s="22"/>
      <c r="BKP944" s="22"/>
      <c r="BKQ944" s="22"/>
      <c r="BKR944" s="22"/>
      <c r="BKS944" s="22"/>
      <c r="BKT944" s="22"/>
      <c r="BKU944" s="22"/>
      <c r="BKV944" s="22"/>
      <c r="BKW944" s="22"/>
      <c r="BKX944" s="22"/>
      <c r="BKY944" s="22"/>
      <c r="BKZ944" s="22"/>
      <c r="BLA944" s="22"/>
      <c r="BLB944" s="22"/>
      <c r="BLC944" s="22"/>
      <c r="BLD944" s="22"/>
      <c r="BLE944" s="22"/>
      <c r="BLF944" s="22"/>
      <c r="BLG944" s="22"/>
      <c r="BLH944" s="22"/>
      <c r="BLI944" s="22"/>
      <c r="BLJ944" s="22"/>
      <c r="BLK944" s="22"/>
      <c r="BLL944" s="22"/>
      <c r="BLM944" s="22"/>
      <c r="BLN944" s="22"/>
      <c r="BLO944" s="22"/>
      <c r="BLP944" s="22"/>
      <c r="BLQ944" s="22"/>
      <c r="BLR944" s="22"/>
      <c r="BLS944" s="22"/>
      <c r="BLT944" s="22"/>
      <c r="BLU944" s="22"/>
      <c r="BLV944" s="22"/>
      <c r="BLW944" s="22"/>
      <c r="BLX944" s="22"/>
      <c r="BLY944" s="22"/>
      <c r="BLZ944" s="22"/>
      <c r="BMA944" s="22"/>
      <c r="BMB944" s="22"/>
      <c r="BMC944" s="22"/>
      <c r="BMD944" s="22"/>
      <c r="BME944" s="22"/>
      <c r="BMF944" s="22"/>
      <c r="BMG944" s="22"/>
      <c r="BMH944" s="22"/>
      <c r="BMI944" s="22"/>
      <c r="BMJ944" s="22"/>
      <c r="BMK944" s="22"/>
      <c r="BML944" s="22"/>
      <c r="BMM944" s="22"/>
      <c r="BMN944" s="22"/>
      <c r="BMO944" s="22"/>
      <c r="BMP944" s="22"/>
      <c r="BMQ944" s="22"/>
      <c r="BMR944" s="22"/>
      <c r="BMS944" s="22"/>
      <c r="BMT944" s="22"/>
      <c r="BMU944" s="22"/>
      <c r="BMV944" s="22"/>
      <c r="BMW944" s="22"/>
      <c r="BMX944" s="22"/>
      <c r="BMY944" s="22"/>
      <c r="BMZ944" s="22"/>
      <c r="BNA944" s="22"/>
      <c r="BNB944" s="22"/>
      <c r="BNC944" s="22"/>
      <c r="BND944" s="22"/>
      <c r="BNE944" s="22"/>
      <c r="BNF944" s="22"/>
      <c r="BNG944" s="22"/>
      <c r="BNH944" s="22"/>
      <c r="BNI944" s="22"/>
      <c r="BNJ944" s="22"/>
      <c r="BNK944" s="22"/>
      <c r="BNL944" s="22"/>
      <c r="BNM944" s="22"/>
      <c r="BNN944" s="22"/>
      <c r="BNO944" s="22"/>
      <c r="BNP944" s="22"/>
      <c r="BNQ944" s="22"/>
      <c r="BNR944" s="22"/>
      <c r="BNS944" s="22"/>
      <c r="BNT944" s="22"/>
      <c r="BNU944" s="22"/>
      <c r="BNV944" s="22"/>
      <c r="BNW944" s="22"/>
      <c r="BNX944" s="22"/>
      <c r="BNY944" s="22"/>
      <c r="BNZ944" s="22"/>
      <c r="BOA944" s="22"/>
      <c r="BOB944" s="22"/>
      <c r="BOC944" s="22"/>
      <c r="BOD944" s="22"/>
      <c r="BOE944" s="22"/>
      <c r="BOF944" s="22"/>
      <c r="BOG944" s="22"/>
      <c r="BOH944" s="22"/>
      <c r="BOI944" s="22"/>
      <c r="BOJ944" s="22"/>
      <c r="BOK944" s="22"/>
      <c r="BOL944" s="22"/>
      <c r="BOM944" s="22"/>
      <c r="BON944" s="22"/>
      <c r="BOO944" s="22"/>
      <c r="BOP944" s="22"/>
      <c r="BOQ944" s="22"/>
      <c r="BOR944" s="22"/>
      <c r="BOS944" s="22"/>
      <c r="BOT944" s="22"/>
      <c r="BOU944" s="22"/>
      <c r="BOV944" s="22"/>
      <c r="BOW944" s="22"/>
      <c r="BOX944" s="22"/>
      <c r="BOY944" s="22"/>
      <c r="BOZ944" s="22"/>
      <c r="BPA944" s="22"/>
      <c r="BPB944" s="22"/>
      <c r="BPC944" s="22"/>
      <c r="BPD944" s="22"/>
      <c r="BPE944" s="22"/>
      <c r="BPF944" s="22"/>
      <c r="BPG944" s="22"/>
      <c r="BPH944" s="22"/>
      <c r="BPI944" s="22"/>
      <c r="BPJ944" s="22"/>
      <c r="BPK944" s="22"/>
      <c r="BPL944" s="22"/>
      <c r="BPM944" s="22"/>
      <c r="BPN944" s="22"/>
      <c r="BPO944" s="22"/>
      <c r="BPP944" s="22"/>
      <c r="BPQ944" s="22"/>
      <c r="BPR944" s="22"/>
      <c r="BPS944" s="22"/>
      <c r="BPT944" s="22"/>
      <c r="BPU944" s="22"/>
      <c r="BPV944" s="22"/>
      <c r="BPW944" s="22"/>
      <c r="BPX944" s="22"/>
      <c r="BPY944" s="22"/>
      <c r="BPZ944" s="22"/>
      <c r="BQA944" s="22"/>
      <c r="BQB944" s="22"/>
      <c r="BQC944" s="22"/>
      <c r="BQD944" s="22"/>
      <c r="BQE944" s="22"/>
      <c r="BQF944" s="22"/>
      <c r="BQG944" s="22"/>
      <c r="BQH944" s="22"/>
      <c r="BQI944" s="22"/>
      <c r="BQJ944" s="22"/>
      <c r="BQK944" s="22"/>
      <c r="BQL944" s="22"/>
      <c r="BQM944" s="22"/>
      <c r="BQN944" s="22"/>
      <c r="BQO944" s="22"/>
      <c r="BQP944" s="22"/>
      <c r="BQQ944" s="22"/>
      <c r="BQR944" s="22"/>
      <c r="BQS944" s="22"/>
      <c r="BQT944" s="22"/>
      <c r="BQU944" s="22"/>
      <c r="BQV944" s="22"/>
      <c r="BQW944" s="22"/>
      <c r="BQX944" s="22"/>
      <c r="BQY944" s="22"/>
      <c r="BQZ944" s="22"/>
      <c r="BRA944" s="22"/>
      <c r="BRB944" s="22"/>
      <c r="BRC944" s="22"/>
      <c r="BRD944" s="22"/>
      <c r="BRE944" s="22"/>
      <c r="BRF944" s="22"/>
      <c r="BRG944" s="22"/>
      <c r="BRH944" s="22"/>
      <c r="BRI944" s="22"/>
      <c r="BRJ944" s="22"/>
      <c r="BRK944" s="22"/>
      <c r="BRL944" s="22"/>
      <c r="BRM944" s="22"/>
      <c r="BRN944" s="22"/>
      <c r="BRO944" s="22"/>
      <c r="BRP944" s="22"/>
      <c r="BRQ944" s="22"/>
      <c r="BRR944" s="22"/>
      <c r="BRS944" s="22"/>
      <c r="BRT944" s="22"/>
      <c r="BRU944" s="22"/>
      <c r="BRV944" s="22"/>
      <c r="BRW944" s="22"/>
      <c r="BRX944" s="22"/>
      <c r="BRY944" s="22"/>
      <c r="BRZ944" s="22"/>
      <c r="BSA944" s="22"/>
      <c r="BSB944" s="22"/>
      <c r="BSC944" s="22"/>
      <c r="BSD944" s="22"/>
      <c r="BSE944" s="22"/>
      <c r="BSF944" s="22"/>
      <c r="BSG944" s="22"/>
      <c r="BSH944" s="22"/>
      <c r="BSI944" s="22"/>
      <c r="BSJ944" s="22"/>
      <c r="BSK944" s="22"/>
      <c r="BSL944" s="22"/>
      <c r="BSM944" s="22"/>
      <c r="BSN944" s="22"/>
      <c r="BSO944" s="22"/>
      <c r="BSP944" s="22"/>
      <c r="BSQ944" s="22"/>
      <c r="BSR944" s="22"/>
      <c r="BSS944" s="22"/>
      <c r="BST944" s="22"/>
      <c r="BSU944" s="22"/>
      <c r="BSV944" s="22"/>
      <c r="BSW944" s="22"/>
      <c r="BSX944" s="22"/>
      <c r="BSY944" s="22"/>
      <c r="BSZ944" s="22"/>
      <c r="BTA944" s="22"/>
      <c r="BTB944" s="22"/>
      <c r="BTC944" s="22"/>
      <c r="BTD944" s="22"/>
      <c r="BTE944" s="22"/>
      <c r="BTF944" s="22"/>
      <c r="BTG944" s="22"/>
      <c r="BTH944" s="22"/>
      <c r="BTI944" s="22"/>
      <c r="BTJ944" s="22"/>
      <c r="BTK944" s="22"/>
      <c r="BTL944" s="22"/>
      <c r="BTM944" s="22"/>
      <c r="BTN944" s="22"/>
      <c r="BTO944" s="22"/>
      <c r="BTP944" s="22"/>
      <c r="BTQ944" s="22"/>
      <c r="BTR944" s="22"/>
      <c r="BTS944" s="22"/>
      <c r="BTT944" s="22"/>
      <c r="BTU944" s="22"/>
      <c r="BTV944" s="22"/>
      <c r="BTW944" s="22"/>
      <c r="BTX944" s="22"/>
      <c r="BTY944" s="22"/>
      <c r="BTZ944" s="22"/>
      <c r="BUA944" s="22"/>
      <c r="BUB944" s="22"/>
      <c r="BUC944" s="22"/>
      <c r="BUD944" s="22"/>
      <c r="BUE944" s="22"/>
      <c r="BUF944" s="22"/>
      <c r="BUG944" s="22"/>
      <c r="BUH944" s="22"/>
      <c r="BUI944" s="22"/>
      <c r="BUJ944" s="22"/>
      <c r="BUK944" s="22"/>
      <c r="BUL944" s="22"/>
      <c r="BUM944" s="22"/>
      <c r="BUN944" s="22"/>
      <c r="BUO944" s="22"/>
      <c r="BUP944" s="22"/>
      <c r="BUQ944" s="22"/>
      <c r="BUR944" s="22"/>
      <c r="BUS944" s="22"/>
      <c r="BUT944" s="22"/>
      <c r="BUU944" s="22"/>
      <c r="BUV944" s="22"/>
      <c r="BUW944" s="22"/>
      <c r="BUX944" s="22"/>
      <c r="BUY944" s="22"/>
      <c r="BUZ944" s="22"/>
      <c r="BVA944" s="22"/>
      <c r="BVB944" s="22"/>
      <c r="BVC944" s="22"/>
      <c r="BVD944" s="22"/>
      <c r="BVE944" s="22"/>
      <c r="BVF944" s="22"/>
      <c r="BVG944" s="22"/>
      <c r="BVH944" s="22"/>
      <c r="BVI944" s="22"/>
      <c r="BVJ944" s="22"/>
      <c r="BVK944" s="22"/>
      <c r="BVL944" s="22"/>
      <c r="BVM944" s="22"/>
      <c r="BVN944" s="22"/>
      <c r="BVO944" s="22"/>
      <c r="BVP944" s="22"/>
      <c r="BVQ944" s="22"/>
      <c r="BVR944" s="22"/>
      <c r="BVS944" s="22"/>
      <c r="BVT944" s="22"/>
      <c r="BVU944" s="22"/>
      <c r="BVV944" s="22"/>
      <c r="BVW944" s="22"/>
      <c r="BVX944" s="22"/>
      <c r="BVY944" s="22"/>
      <c r="BVZ944" s="22"/>
      <c r="BWA944" s="22"/>
      <c r="BWB944" s="22"/>
      <c r="BWC944" s="22"/>
      <c r="BWD944" s="22"/>
      <c r="BWE944" s="22"/>
      <c r="BWF944" s="22"/>
      <c r="BWG944" s="22"/>
      <c r="BWH944" s="22"/>
      <c r="BWI944" s="22"/>
      <c r="BWJ944" s="22"/>
      <c r="BWK944" s="22"/>
      <c r="BWL944" s="22"/>
      <c r="BWM944" s="22"/>
      <c r="BWN944" s="22"/>
      <c r="BWO944" s="22"/>
      <c r="BWP944" s="22"/>
      <c r="BWQ944" s="22"/>
      <c r="BWR944" s="22"/>
      <c r="BWS944" s="22"/>
      <c r="BWT944" s="22"/>
      <c r="BWU944" s="22"/>
      <c r="BWV944" s="22"/>
      <c r="BWW944" s="22"/>
      <c r="BWX944" s="22"/>
      <c r="BWY944" s="22"/>
      <c r="BWZ944" s="22"/>
      <c r="BXA944" s="22"/>
      <c r="BXB944" s="22"/>
      <c r="BXC944" s="22"/>
      <c r="BXD944" s="22"/>
      <c r="BXE944" s="22"/>
      <c r="BXF944" s="22"/>
      <c r="BXG944" s="22"/>
      <c r="BXH944" s="22"/>
      <c r="BXI944" s="22"/>
      <c r="BXJ944" s="22"/>
      <c r="BXK944" s="22"/>
      <c r="BXL944" s="22"/>
      <c r="BXM944" s="22"/>
      <c r="BXN944" s="22"/>
      <c r="BXO944" s="22"/>
      <c r="BXP944" s="22"/>
      <c r="BXQ944" s="22"/>
      <c r="BXR944" s="22"/>
      <c r="BXS944" s="22"/>
      <c r="BXT944" s="22"/>
      <c r="BXU944" s="22"/>
      <c r="BXV944" s="22"/>
      <c r="BXW944" s="22"/>
      <c r="BXX944" s="22"/>
      <c r="BXY944" s="22"/>
      <c r="BXZ944" s="22"/>
      <c r="BYA944" s="22"/>
      <c r="BYB944" s="22"/>
      <c r="BYC944" s="22"/>
      <c r="BYD944" s="22"/>
      <c r="BYE944" s="22"/>
      <c r="BYF944" s="22"/>
      <c r="BYG944" s="22"/>
      <c r="BYH944" s="22"/>
      <c r="BYI944" s="22"/>
      <c r="BYJ944" s="22"/>
      <c r="BYK944" s="22"/>
      <c r="BYL944" s="22"/>
      <c r="BYM944" s="22"/>
      <c r="BYN944" s="22"/>
      <c r="BYO944" s="22"/>
      <c r="BYP944" s="22"/>
      <c r="BYQ944" s="22"/>
      <c r="BYR944" s="22"/>
      <c r="BYS944" s="22"/>
      <c r="BYT944" s="22"/>
      <c r="BYU944" s="22"/>
      <c r="BYV944" s="22"/>
      <c r="BYW944" s="22"/>
      <c r="BYX944" s="22"/>
      <c r="BYY944" s="22"/>
      <c r="BYZ944" s="22"/>
      <c r="BZA944" s="22"/>
      <c r="BZB944" s="22"/>
      <c r="BZC944" s="22"/>
      <c r="BZD944" s="22"/>
      <c r="BZE944" s="22"/>
      <c r="BZF944" s="22"/>
      <c r="BZG944" s="22"/>
      <c r="BZH944" s="22"/>
      <c r="BZI944" s="22"/>
      <c r="BZJ944" s="22"/>
      <c r="BZK944" s="22"/>
      <c r="BZL944" s="22"/>
      <c r="BZM944" s="22"/>
      <c r="BZN944" s="22"/>
      <c r="BZO944" s="22"/>
      <c r="BZP944" s="22"/>
      <c r="BZQ944" s="22"/>
      <c r="BZR944" s="22"/>
      <c r="BZS944" s="22"/>
      <c r="BZT944" s="22"/>
      <c r="BZU944" s="22"/>
      <c r="BZV944" s="22"/>
      <c r="BZW944" s="22"/>
      <c r="BZX944" s="22"/>
      <c r="BZY944" s="22"/>
      <c r="BZZ944" s="22"/>
      <c r="CAA944" s="22"/>
      <c r="CAB944" s="22"/>
      <c r="CAC944" s="22"/>
      <c r="CAD944" s="22"/>
      <c r="CAE944" s="22"/>
      <c r="CAF944" s="22"/>
      <c r="CAG944" s="22"/>
      <c r="CAH944" s="22"/>
      <c r="CAI944" s="22"/>
      <c r="CAJ944" s="22"/>
      <c r="CAK944" s="22"/>
      <c r="CAL944" s="22"/>
      <c r="CAM944" s="22"/>
      <c r="CAN944" s="22"/>
      <c r="CAO944" s="22"/>
      <c r="CAP944" s="22"/>
      <c r="CAQ944" s="22"/>
      <c r="CAR944" s="22"/>
      <c r="CAS944" s="22"/>
      <c r="CAT944" s="22"/>
      <c r="CAU944" s="22"/>
      <c r="CAV944" s="22"/>
      <c r="CAW944" s="22"/>
      <c r="CAX944" s="22"/>
      <c r="CAY944" s="22"/>
      <c r="CAZ944" s="22"/>
      <c r="CBA944" s="22"/>
      <c r="CBB944" s="22"/>
      <c r="CBC944" s="22"/>
      <c r="CBD944" s="22"/>
      <c r="CBE944" s="22"/>
      <c r="CBF944" s="22"/>
      <c r="CBG944" s="22"/>
      <c r="CBH944" s="22"/>
      <c r="CBI944" s="22"/>
      <c r="CBJ944" s="22"/>
      <c r="CBK944" s="22"/>
      <c r="CBL944" s="22"/>
      <c r="CBM944" s="22"/>
      <c r="CBN944" s="22"/>
      <c r="CBO944" s="22"/>
      <c r="CBP944" s="22"/>
      <c r="CBQ944" s="22"/>
      <c r="CBR944" s="22"/>
      <c r="CBS944" s="22"/>
      <c r="CBT944" s="22"/>
      <c r="CBU944" s="22"/>
      <c r="CBV944" s="22"/>
      <c r="CBW944" s="22"/>
      <c r="CBX944" s="22"/>
      <c r="CBY944" s="22"/>
      <c r="CBZ944" s="22"/>
      <c r="CCA944" s="22"/>
      <c r="CCB944" s="22"/>
      <c r="CCC944" s="22"/>
      <c r="CCD944" s="22"/>
      <c r="CCE944" s="22"/>
      <c r="CCF944" s="22"/>
      <c r="CCG944" s="22"/>
      <c r="CCH944" s="22"/>
      <c r="CCI944" s="22"/>
      <c r="CCJ944" s="22"/>
      <c r="CCK944" s="22"/>
      <c r="CCL944" s="22"/>
      <c r="CCM944" s="22"/>
      <c r="CCN944" s="22"/>
      <c r="CCO944" s="22"/>
      <c r="CCP944" s="22"/>
      <c r="CCQ944" s="22"/>
      <c r="CCR944" s="22"/>
      <c r="CCS944" s="22"/>
      <c r="CCT944" s="22"/>
      <c r="CCU944" s="22"/>
      <c r="CCV944" s="22"/>
      <c r="CCW944" s="22"/>
      <c r="CCX944" s="22"/>
      <c r="CCY944" s="22"/>
      <c r="CCZ944" s="22"/>
      <c r="CDA944" s="22"/>
      <c r="CDB944" s="22"/>
      <c r="CDC944" s="22"/>
      <c r="CDD944" s="22"/>
      <c r="CDE944" s="22"/>
      <c r="CDF944" s="22"/>
      <c r="CDG944" s="22"/>
      <c r="CDH944" s="22"/>
      <c r="CDI944" s="22"/>
      <c r="CDJ944" s="22"/>
      <c r="CDK944" s="22"/>
      <c r="CDL944" s="22"/>
      <c r="CDM944" s="22"/>
      <c r="CDN944" s="22"/>
      <c r="CDO944" s="22"/>
      <c r="CDP944" s="22"/>
      <c r="CDQ944" s="22"/>
      <c r="CDR944" s="22"/>
      <c r="CDS944" s="22"/>
      <c r="CDT944" s="22"/>
      <c r="CDU944" s="22"/>
      <c r="CDV944" s="22"/>
      <c r="CDW944" s="22"/>
      <c r="CDX944" s="22"/>
      <c r="CDY944" s="22"/>
      <c r="CDZ944" s="22"/>
      <c r="CEA944" s="22"/>
      <c r="CEB944" s="22"/>
      <c r="CEC944" s="22"/>
      <c r="CED944" s="22"/>
      <c r="CEE944" s="22"/>
      <c r="CEF944" s="22"/>
      <c r="CEG944" s="22"/>
      <c r="CEH944" s="22"/>
      <c r="CEI944" s="22"/>
      <c r="CEJ944" s="22"/>
      <c r="CEK944" s="22"/>
      <c r="CEL944" s="22"/>
      <c r="CEM944" s="22"/>
      <c r="CEN944" s="22"/>
      <c r="CEO944" s="22"/>
      <c r="CEP944" s="22"/>
      <c r="CEQ944" s="22"/>
      <c r="CER944" s="22"/>
      <c r="CES944" s="22"/>
      <c r="CET944" s="22"/>
      <c r="CEU944" s="22"/>
      <c r="CEV944" s="22"/>
      <c r="CEW944" s="22"/>
      <c r="CEX944" s="22"/>
      <c r="CEY944" s="22"/>
      <c r="CEZ944" s="22"/>
      <c r="CFA944" s="22"/>
      <c r="CFB944" s="22"/>
      <c r="CFC944" s="22"/>
      <c r="CFD944" s="22"/>
      <c r="CFE944" s="22"/>
      <c r="CFF944" s="22"/>
      <c r="CFG944" s="22"/>
      <c r="CFH944" s="22"/>
      <c r="CFI944" s="22"/>
      <c r="CFJ944" s="22"/>
      <c r="CFK944" s="22"/>
      <c r="CFL944" s="22"/>
      <c r="CFM944" s="22"/>
      <c r="CFN944" s="22"/>
      <c r="CFO944" s="22"/>
      <c r="CFP944" s="22"/>
      <c r="CFQ944" s="22"/>
      <c r="CFR944" s="22"/>
      <c r="CFS944" s="22"/>
      <c r="CFT944" s="22"/>
      <c r="CFU944" s="22"/>
      <c r="CFV944" s="22"/>
      <c r="CFW944" s="22"/>
      <c r="CFX944" s="22"/>
      <c r="CFY944" s="22"/>
      <c r="CFZ944" s="22"/>
      <c r="CGA944" s="22"/>
      <c r="CGB944" s="22"/>
      <c r="CGC944" s="22"/>
      <c r="CGD944" s="22"/>
      <c r="CGE944" s="22"/>
      <c r="CGF944" s="22"/>
      <c r="CGG944" s="22"/>
      <c r="CGH944" s="22"/>
      <c r="CGI944" s="22"/>
      <c r="CGJ944" s="22"/>
      <c r="CGK944" s="22"/>
      <c r="CGL944" s="22"/>
      <c r="CGM944" s="22"/>
      <c r="CGN944" s="22"/>
      <c r="CGO944" s="22"/>
      <c r="CGP944" s="22"/>
      <c r="CGQ944" s="22"/>
      <c r="CGR944" s="22"/>
      <c r="CGS944" s="22"/>
      <c r="CGT944" s="22"/>
      <c r="CGU944" s="22"/>
      <c r="CGV944" s="22"/>
      <c r="CGW944" s="22"/>
      <c r="CGX944" s="22"/>
      <c r="CGY944" s="22"/>
      <c r="CGZ944" s="22"/>
      <c r="CHA944" s="22"/>
      <c r="CHB944" s="22"/>
      <c r="CHC944" s="22"/>
      <c r="CHD944" s="22"/>
      <c r="CHE944" s="22"/>
      <c r="CHF944" s="22"/>
      <c r="CHG944" s="22"/>
      <c r="CHH944" s="22"/>
      <c r="CHI944" s="22"/>
      <c r="CHJ944" s="22"/>
      <c r="CHK944" s="22"/>
      <c r="CHL944" s="22"/>
      <c r="CHM944" s="22"/>
      <c r="CHN944" s="22"/>
      <c r="CHO944" s="22"/>
      <c r="CHP944" s="22"/>
      <c r="CHQ944" s="22"/>
      <c r="CHR944" s="22"/>
      <c r="CHS944" s="22"/>
      <c r="CHT944" s="22"/>
      <c r="CHU944" s="22"/>
      <c r="CHV944" s="22"/>
      <c r="CHW944" s="22"/>
      <c r="CHX944" s="22"/>
      <c r="CHY944" s="22"/>
      <c r="CHZ944" s="22"/>
      <c r="CIA944" s="22"/>
      <c r="CIB944" s="22"/>
      <c r="CIC944" s="22"/>
      <c r="CID944" s="22"/>
      <c r="CIE944" s="22"/>
      <c r="CIF944" s="22"/>
      <c r="CIG944" s="22"/>
      <c r="CIH944" s="22"/>
      <c r="CII944" s="22"/>
      <c r="CIJ944" s="22"/>
      <c r="CIK944" s="22"/>
      <c r="CIL944" s="22"/>
      <c r="CIM944" s="22"/>
      <c r="CIN944" s="22"/>
      <c r="CIO944" s="22"/>
      <c r="CIP944" s="22"/>
      <c r="CIQ944" s="22"/>
      <c r="CIR944" s="22"/>
      <c r="CIS944" s="22"/>
      <c r="CIT944" s="22"/>
      <c r="CIU944" s="22"/>
      <c r="CIV944" s="22"/>
      <c r="CIW944" s="22"/>
      <c r="CIX944" s="22"/>
      <c r="CIY944" s="22"/>
      <c r="CIZ944" s="22"/>
      <c r="CJA944" s="22"/>
      <c r="CJB944" s="22"/>
      <c r="CJC944" s="22"/>
      <c r="CJD944" s="22"/>
      <c r="CJE944" s="22"/>
      <c r="CJF944" s="22"/>
      <c r="CJG944" s="22"/>
      <c r="CJH944" s="22"/>
      <c r="CJI944" s="22"/>
      <c r="CJJ944" s="22"/>
      <c r="CJK944" s="22"/>
      <c r="CJL944" s="22"/>
      <c r="CJM944" s="22"/>
      <c r="CJN944" s="22"/>
      <c r="CJO944" s="22"/>
      <c r="CJP944" s="22"/>
      <c r="CJQ944" s="22"/>
      <c r="CJR944" s="22"/>
      <c r="CJS944" s="22"/>
      <c r="CJT944" s="22"/>
      <c r="CJU944" s="22"/>
      <c r="CJV944" s="22"/>
      <c r="CJW944" s="22"/>
      <c r="CJX944" s="22"/>
      <c r="CJY944" s="22"/>
      <c r="CJZ944" s="22"/>
      <c r="CKA944" s="22"/>
      <c r="CKB944" s="22"/>
      <c r="CKC944" s="22"/>
      <c r="CKD944" s="22"/>
      <c r="CKE944" s="22"/>
      <c r="CKF944" s="22"/>
      <c r="CKG944" s="22"/>
      <c r="CKH944" s="22"/>
      <c r="CKI944" s="22"/>
      <c r="CKJ944" s="22"/>
      <c r="CKK944" s="22"/>
      <c r="CKL944" s="22"/>
      <c r="CKM944" s="22"/>
      <c r="CKN944" s="22"/>
      <c r="CKO944" s="22"/>
      <c r="CKP944" s="22"/>
      <c r="CKQ944" s="22"/>
      <c r="CKR944" s="22"/>
      <c r="CKS944" s="22"/>
      <c r="CKT944" s="22"/>
      <c r="CKU944" s="22"/>
      <c r="CKV944" s="22"/>
      <c r="CKW944" s="22"/>
      <c r="CKX944" s="22"/>
      <c r="CKY944" s="22"/>
      <c r="CKZ944" s="22"/>
      <c r="CLA944" s="22"/>
      <c r="CLB944" s="22"/>
      <c r="CLC944" s="22"/>
      <c r="CLD944" s="22"/>
      <c r="CLE944" s="22"/>
      <c r="CLF944" s="22"/>
      <c r="CLG944" s="22"/>
      <c r="CLH944" s="22"/>
      <c r="CLI944" s="22"/>
      <c r="CLJ944" s="22"/>
      <c r="CLK944" s="22"/>
      <c r="CLL944" s="22"/>
      <c r="CLM944" s="22"/>
      <c r="CLN944" s="22"/>
      <c r="CLO944" s="22"/>
      <c r="CLP944" s="22"/>
      <c r="CLQ944" s="22"/>
      <c r="CLR944" s="22"/>
      <c r="CLS944" s="22"/>
      <c r="CLT944" s="22"/>
      <c r="CLU944" s="22"/>
      <c r="CLV944" s="22"/>
      <c r="CLW944" s="22"/>
      <c r="CLX944" s="22"/>
      <c r="CLY944" s="22"/>
      <c r="CLZ944" s="22"/>
      <c r="CMA944" s="22"/>
      <c r="CMB944" s="22"/>
      <c r="CMC944" s="22"/>
      <c r="CMD944" s="22"/>
      <c r="CME944" s="22"/>
      <c r="CMF944" s="22"/>
      <c r="CMG944" s="22"/>
      <c r="CMH944" s="22"/>
      <c r="CMI944" s="22"/>
      <c r="CMJ944" s="22"/>
      <c r="CMK944" s="22"/>
      <c r="CML944" s="22"/>
      <c r="CMM944" s="22"/>
      <c r="CMN944" s="22"/>
      <c r="CMO944" s="22"/>
      <c r="CMP944" s="22"/>
      <c r="CMQ944" s="22"/>
      <c r="CMR944" s="22"/>
      <c r="CMS944" s="22"/>
      <c r="CMT944" s="22"/>
      <c r="CMU944" s="22"/>
      <c r="CMV944" s="22"/>
      <c r="CMW944" s="22"/>
      <c r="CMX944" s="22"/>
      <c r="CMY944" s="22"/>
      <c r="CMZ944" s="22"/>
      <c r="CNA944" s="22"/>
      <c r="CNB944" s="22"/>
      <c r="CNC944" s="22"/>
      <c r="CND944" s="22"/>
      <c r="CNE944" s="22"/>
      <c r="CNF944" s="22"/>
      <c r="CNG944" s="22"/>
      <c r="CNH944" s="22"/>
      <c r="CNI944" s="22"/>
      <c r="CNJ944" s="22"/>
      <c r="CNK944" s="22"/>
      <c r="CNL944" s="22"/>
      <c r="CNM944" s="22"/>
      <c r="CNN944" s="22"/>
      <c r="CNO944" s="22"/>
      <c r="CNP944" s="22"/>
      <c r="CNQ944" s="22"/>
      <c r="CNR944" s="22"/>
      <c r="CNS944" s="22"/>
      <c r="CNT944" s="22"/>
      <c r="CNU944" s="22"/>
      <c r="CNV944" s="22"/>
      <c r="CNW944" s="22"/>
      <c r="CNX944" s="22"/>
      <c r="CNY944" s="22"/>
      <c r="CNZ944" s="22"/>
      <c r="COA944" s="22"/>
      <c r="COB944" s="22"/>
      <c r="COC944" s="22"/>
      <c r="COD944" s="22"/>
      <c r="COE944" s="22"/>
      <c r="COF944" s="22"/>
      <c r="COG944" s="22"/>
      <c r="COH944" s="22"/>
      <c r="COI944" s="22"/>
      <c r="COJ944" s="22"/>
      <c r="COK944" s="22"/>
      <c r="COL944" s="22"/>
      <c r="COM944" s="22"/>
      <c r="CON944" s="22"/>
      <c r="COO944" s="22"/>
      <c r="COP944" s="22"/>
      <c r="COQ944" s="22"/>
      <c r="COR944" s="22"/>
      <c r="COS944" s="22"/>
      <c r="COT944" s="22"/>
      <c r="COU944" s="22"/>
      <c r="COV944" s="22"/>
      <c r="COW944" s="22"/>
      <c r="COX944" s="22"/>
      <c r="COY944" s="22"/>
      <c r="COZ944" s="22"/>
      <c r="CPA944" s="22"/>
      <c r="CPB944" s="22"/>
      <c r="CPC944" s="22"/>
      <c r="CPD944" s="22"/>
      <c r="CPE944" s="22"/>
      <c r="CPF944" s="22"/>
      <c r="CPG944" s="22"/>
      <c r="CPH944" s="22"/>
      <c r="CPI944" s="22"/>
      <c r="CPJ944" s="22"/>
      <c r="CPK944" s="22"/>
      <c r="CPL944" s="22"/>
      <c r="CPM944" s="22"/>
      <c r="CPN944" s="22"/>
      <c r="CPO944" s="22"/>
      <c r="CPP944" s="22"/>
      <c r="CPQ944" s="22"/>
      <c r="CPR944" s="22"/>
      <c r="CPS944" s="22"/>
      <c r="CPT944" s="22"/>
      <c r="CPU944" s="22"/>
      <c r="CPV944" s="22"/>
      <c r="CPW944" s="22"/>
      <c r="CPX944" s="22"/>
      <c r="CPY944" s="22"/>
      <c r="CPZ944" s="22"/>
      <c r="CQA944" s="22"/>
      <c r="CQB944" s="22"/>
      <c r="CQC944" s="22"/>
      <c r="CQD944" s="22"/>
      <c r="CQE944" s="22"/>
      <c r="CQF944" s="22"/>
      <c r="CQG944" s="22"/>
      <c r="CQH944" s="22"/>
      <c r="CQI944" s="22"/>
      <c r="CQJ944" s="22"/>
      <c r="CQK944" s="22"/>
      <c r="CQL944" s="22"/>
      <c r="CQM944" s="22"/>
      <c r="CQN944" s="22"/>
      <c r="CQO944" s="22"/>
      <c r="CQP944" s="22"/>
      <c r="CQQ944" s="22"/>
      <c r="CQR944" s="22"/>
      <c r="CQS944" s="22"/>
      <c r="CQT944" s="22"/>
      <c r="CQU944" s="22"/>
      <c r="CQV944" s="22"/>
      <c r="CQW944" s="22"/>
      <c r="CQX944" s="22"/>
      <c r="CQY944" s="22"/>
      <c r="CQZ944" s="22"/>
      <c r="CRA944" s="22"/>
      <c r="CRB944" s="22"/>
      <c r="CRC944" s="22"/>
      <c r="CRD944" s="22"/>
      <c r="CRE944" s="22"/>
      <c r="CRF944" s="22"/>
      <c r="CRG944" s="22"/>
      <c r="CRH944" s="22"/>
      <c r="CRI944" s="22"/>
      <c r="CRJ944" s="22"/>
      <c r="CRK944" s="22"/>
      <c r="CRL944" s="22"/>
      <c r="CRM944" s="22"/>
      <c r="CRN944" s="22"/>
      <c r="CRO944" s="22"/>
      <c r="CRP944" s="22"/>
      <c r="CRQ944" s="22"/>
      <c r="CRR944" s="22"/>
      <c r="CRS944" s="22"/>
      <c r="CRT944" s="22"/>
      <c r="CRU944" s="22"/>
      <c r="CRV944" s="22"/>
      <c r="CRW944" s="22"/>
      <c r="CRX944" s="22"/>
      <c r="CRY944" s="22"/>
      <c r="CRZ944" s="22"/>
      <c r="CSA944" s="22"/>
      <c r="CSB944" s="22"/>
      <c r="CSC944" s="22"/>
      <c r="CSD944" s="22"/>
      <c r="CSE944" s="22"/>
      <c r="CSF944" s="22"/>
      <c r="CSG944" s="22"/>
      <c r="CSH944" s="22"/>
      <c r="CSI944" s="22"/>
      <c r="CSJ944" s="22"/>
      <c r="CSK944" s="22"/>
      <c r="CSL944" s="22"/>
      <c r="CSM944" s="22"/>
      <c r="CSN944" s="22"/>
      <c r="CSO944" s="22"/>
      <c r="CSP944" s="22"/>
      <c r="CSQ944" s="22"/>
      <c r="CSR944" s="22"/>
      <c r="CSS944" s="22"/>
      <c r="CST944" s="22"/>
      <c r="CSU944" s="22"/>
      <c r="CSV944" s="22"/>
      <c r="CSW944" s="22"/>
      <c r="CSX944" s="22"/>
      <c r="CSY944" s="22"/>
      <c r="CSZ944" s="22"/>
      <c r="CTA944" s="22"/>
      <c r="CTB944" s="22"/>
      <c r="CTC944" s="22"/>
      <c r="CTD944" s="22"/>
      <c r="CTE944" s="22"/>
      <c r="CTF944" s="22"/>
      <c r="CTG944" s="22"/>
      <c r="CTH944" s="22"/>
      <c r="CTI944" s="22"/>
      <c r="CTJ944" s="22"/>
      <c r="CTK944" s="22"/>
      <c r="CTL944" s="22"/>
      <c r="CTM944" s="22"/>
      <c r="CTN944" s="22"/>
      <c r="CTO944" s="22"/>
      <c r="CTP944" s="22"/>
      <c r="CTQ944" s="22"/>
      <c r="CTR944" s="22"/>
      <c r="CTS944" s="22"/>
      <c r="CTT944" s="22"/>
      <c r="CTU944" s="22"/>
      <c r="CTV944" s="22"/>
      <c r="CTW944" s="22"/>
      <c r="CTX944" s="22"/>
      <c r="CTY944" s="22"/>
      <c r="CTZ944" s="22"/>
      <c r="CUA944" s="22"/>
      <c r="CUB944" s="22"/>
      <c r="CUC944" s="22"/>
      <c r="CUD944" s="22"/>
      <c r="CUE944" s="22"/>
      <c r="CUF944" s="22"/>
      <c r="CUG944" s="22"/>
      <c r="CUH944" s="22"/>
      <c r="CUI944" s="22"/>
      <c r="CUJ944" s="22"/>
      <c r="CUK944" s="22"/>
      <c r="CUL944" s="22"/>
      <c r="CUM944" s="22"/>
      <c r="CUN944" s="22"/>
      <c r="CUO944" s="22"/>
      <c r="CUP944" s="22"/>
      <c r="CUQ944" s="22"/>
      <c r="CUR944" s="22"/>
      <c r="CUS944" s="22"/>
      <c r="CUT944" s="22"/>
      <c r="CUU944" s="22"/>
      <c r="CUV944" s="22"/>
      <c r="CUW944" s="22"/>
      <c r="CUX944" s="22"/>
      <c r="CUY944" s="22"/>
      <c r="CUZ944" s="22"/>
      <c r="CVA944" s="22"/>
      <c r="CVB944" s="22"/>
      <c r="CVC944" s="22"/>
      <c r="CVD944" s="22"/>
      <c r="CVE944" s="22"/>
      <c r="CVF944" s="22"/>
      <c r="CVG944" s="22"/>
      <c r="CVH944" s="22"/>
      <c r="CVI944" s="22"/>
      <c r="CVJ944" s="22"/>
      <c r="CVK944" s="22"/>
      <c r="CVL944" s="22"/>
      <c r="CVM944" s="22"/>
      <c r="CVN944" s="22"/>
      <c r="CVO944" s="22"/>
      <c r="CVP944" s="22"/>
      <c r="CVQ944" s="22"/>
      <c r="CVR944" s="22"/>
      <c r="CVS944" s="22"/>
      <c r="CVT944" s="22"/>
      <c r="CVU944" s="22"/>
      <c r="CVV944" s="22"/>
      <c r="CVW944" s="22"/>
      <c r="CVX944" s="22"/>
      <c r="CVY944" s="22"/>
      <c r="CVZ944" s="22"/>
      <c r="CWA944" s="22"/>
      <c r="CWB944" s="22"/>
      <c r="CWC944" s="22"/>
      <c r="CWD944" s="22"/>
      <c r="CWE944" s="22"/>
      <c r="CWF944" s="22"/>
      <c r="CWG944" s="22"/>
      <c r="CWH944" s="22"/>
      <c r="CWI944" s="22"/>
      <c r="CWJ944" s="22"/>
      <c r="CWK944" s="22"/>
      <c r="CWL944" s="22"/>
      <c r="CWM944" s="22"/>
      <c r="CWN944" s="22"/>
      <c r="CWO944" s="22"/>
      <c r="CWP944" s="22"/>
      <c r="CWQ944" s="22"/>
      <c r="CWR944" s="22"/>
      <c r="CWS944" s="22"/>
      <c r="CWT944" s="22"/>
      <c r="CWU944" s="22"/>
      <c r="CWV944" s="22"/>
      <c r="CWW944" s="22"/>
      <c r="CWX944" s="22"/>
      <c r="CWY944" s="22"/>
      <c r="CWZ944" s="22"/>
      <c r="CXA944" s="22"/>
      <c r="CXB944" s="22"/>
      <c r="CXC944" s="22"/>
      <c r="CXD944" s="22"/>
      <c r="CXE944" s="22"/>
      <c r="CXF944" s="22"/>
      <c r="CXG944" s="22"/>
      <c r="CXH944" s="22"/>
      <c r="CXI944" s="22"/>
      <c r="CXJ944" s="22"/>
      <c r="CXK944" s="22"/>
      <c r="CXL944" s="22"/>
      <c r="CXM944" s="22"/>
      <c r="CXN944" s="22"/>
      <c r="CXO944" s="22"/>
      <c r="CXP944" s="22"/>
      <c r="CXQ944" s="22"/>
      <c r="CXR944" s="22"/>
      <c r="CXS944" s="22"/>
      <c r="CXT944" s="22"/>
      <c r="CXU944" s="22"/>
      <c r="CXV944" s="22"/>
      <c r="CXW944" s="22"/>
      <c r="CXX944" s="22"/>
      <c r="CXY944" s="22"/>
      <c r="CXZ944" s="22"/>
      <c r="CYA944" s="22"/>
      <c r="CYB944" s="22"/>
      <c r="CYC944" s="22"/>
      <c r="CYD944" s="22"/>
      <c r="CYE944" s="22"/>
      <c r="CYF944" s="22"/>
      <c r="CYG944" s="22"/>
      <c r="CYH944" s="22"/>
      <c r="CYI944" s="22"/>
      <c r="CYJ944" s="22"/>
      <c r="CYK944" s="22"/>
      <c r="CYL944" s="22"/>
      <c r="CYM944" s="22"/>
      <c r="CYN944" s="22"/>
      <c r="CYO944" s="22"/>
      <c r="CYP944" s="22"/>
      <c r="CYQ944" s="22"/>
      <c r="CYR944" s="22"/>
      <c r="CYS944" s="22"/>
      <c r="CYT944" s="22"/>
      <c r="CYU944" s="22"/>
      <c r="CYV944" s="22"/>
      <c r="CYW944" s="22"/>
      <c r="CYX944" s="22"/>
      <c r="CYY944" s="22"/>
      <c r="CYZ944" s="22"/>
      <c r="CZA944" s="22"/>
      <c r="CZB944" s="22"/>
      <c r="CZC944" s="22"/>
      <c r="CZD944" s="22"/>
      <c r="CZE944" s="22"/>
      <c r="CZF944" s="22"/>
      <c r="CZG944" s="22"/>
      <c r="CZH944" s="22"/>
      <c r="CZI944" s="22"/>
      <c r="CZJ944" s="22"/>
      <c r="CZK944" s="22"/>
      <c r="CZL944" s="22"/>
      <c r="CZM944" s="22"/>
      <c r="CZN944" s="22"/>
      <c r="CZO944" s="22"/>
      <c r="CZP944" s="22"/>
      <c r="CZQ944" s="22"/>
      <c r="CZR944" s="22"/>
      <c r="CZS944" s="22"/>
      <c r="CZT944" s="22"/>
      <c r="CZU944" s="22"/>
      <c r="CZV944" s="22"/>
      <c r="CZW944" s="22"/>
      <c r="CZX944" s="22"/>
      <c r="CZY944" s="22"/>
      <c r="CZZ944" s="22"/>
      <c r="DAA944" s="22"/>
      <c r="DAB944" s="22"/>
      <c r="DAC944" s="22"/>
      <c r="DAD944" s="22"/>
      <c r="DAE944" s="22"/>
      <c r="DAF944" s="22"/>
      <c r="DAG944" s="22"/>
      <c r="DAH944" s="22"/>
      <c r="DAI944" s="22"/>
      <c r="DAJ944" s="22"/>
      <c r="DAK944" s="22"/>
      <c r="DAL944" s="22"/>
      <c r="DAM944" s="22"/>
      <c r="DAN944" s="22"/>
      <c r="DAO944" s="22"/>
      <c r="DAP944" s="22"/>
      <c r="DAQ944" s="22"/>
      <c r="DAR944" s="22"/>
      <c r="DAS944" s="22"/>
      <c r="DAT944" s="22"/>
      <c r="DAU944" s="22"/>
      <c r="DAV944" s="22"/>
      <c r="DAW944" s="22"/>
      <c r="DAX944" s="22"/>
      <c r="DAY944" s="22"/>
      <c r="DAZ944" s="22"/>
      <c r="DBA944" s="22"/>
      <c r="DBB944" s="22"/>
      <c r="DBC944" s="22"/>
      <c r="DBD944" s="22"/>
      <c r="DBE944" s="22"/>
      <c r="DBF944" s="22"/>
      <c r="DBG944" s="22"/>
      <c r="DBH944" s="22"/>
      <c r="DBI944" s="22"/>
      <c r="DBJ944" s="22"/>
      <c r="DBK944" s="22"/>
      <c r="DBL944" s="22"/>
      <c r="DBM944" s="22"/>
      <c r="DBN944" s="22"/>
      <c r="DBO944" s="22"/>
      <c r="DBP944" s="22"/>
      <c r="DBQ944" s="22"/>
      <c r="DBR944" s="22"/>
      <c r="DBS944" s="22"/>
      <c r="DBT944" s="22"/>
      <c r="DBU944" s="22"/>
      <c r="DBV944" s="22"/>
      <c r="DBW944" s="22"/>
      <c r="DBX944" s="22"/>
      <c r="DBY944" s="22"/>
      <c r="DBZ944" s="22"/>
      <c r="DCA944" s="22"/>
      <c r="DCB944" s="22"/>
      <c r="DCC944" s="22"/>
      <c r="DCD944" s="22"/>
      <c r="DCE944" s="22"/>
      <c r="DCF944" s="22"/>
      <c r="DCG944" s="22"/>
      <c r="DCH944" s="22"/>
      <c r="DCI944" s="22"/>
      <c r="DCJ944" s="22"/>
      <c r="DCK944" s="22"/>
      <c r="DCL944" s="22"/>
      <c r="DCM944" s="22"/>
      <c r="DCN944" s="22"/>
      <c r="DCO944" s="22"/>
      <c r="DCP944" s="22"/>
      <c r="DCQ944" s="22"/>
      <c r="DCR944" s="22"/>
      <c r="DCS944" s="22"/>
      <c r="DCT944" s="22"/>
      <c r="DCU944" s="22"/>
      <c r="DCV944" s="22"/>
      <c r="DCW944" s="22"/>
      <c r="DCX944" s="22"/>
      <c r="DCY944" s="22"/>
      <c r="DCZ944" s="22"/>
      <c r="DDA944" s="22"/>
      <c r="DDB944" s="22"/>
      <c r="DDC944" s="22"/>
      <c r="DDD944" s="22"/>
      <c r="DDE944" s="22"/>
      <c r="DDF944" s="22"/>
      <c r="DDG944" s="22"/>
      <c r="DDH944" s="22"/>
      <c r="DDI944" s="22"/>
      <c r="DDJ944" s="22"/>
      <c r="DDK944" s="22"/>
      <c r="DDL944" s="22"/>
      <c r="DDM944" s="22"/>
      <c r="DDN944" s="22"/>
      <c r="DDO944" s="22"/>
      <c r="DDP944" s="22"/>
      <c r="DDQ944" s="22"/>
      <c r="DDR944" s="22"/>
      <c r="DDS944" s="22"/>
      <c r="DDT944" s="22"/>
      <c r="DDU944" s="22"/>
      <c r="DDV944" s="22"/>
      <c r="DDW944" s="22"/>
      <c r="DDX944" s="22"/>
      <c r="DDY944" s="22"/>
      <c r="DDZ944" s="22"/>
      <c r="DEA944" s="22"/>
      <c r="DEB944" s="22"/>
      <c r="DEC944" s="22"/>
      <c r="DED944" s="22"/>
      <c r="DEE944" s="22"/>
      <c r="DEF944" s="22"/>
      <c r="DEG944" s="22"/>
      <c r="DEH944" s="22"/>
      <c r="DEI944" s="22"/>
      <c r="DEJ944" s="22"/>
      <c r="DEK944" s="22"/>
      <c r="DEL944" s="22"/>
      <c r="DEM944" s="22"/>
      <c r="DEN944" s="22"/>
      <c r="DEO944" s="22"/>
      <c r="DEP944" s="22"/>
      <c r="DEQ944" s="22"/>
      <c r="DER944" s="22"/>
      <c r="DES944" s="22"/>
      <c r="DET944" s="22"/>
      <c r="DEU944" s="22"/>
      <c r="DEV944" s="22"/>
      <c r="DEW944" s="22"/>
      <c r="DEX944" s="22"/>
      <c r="DEY944" s="22"/>
      <c r="DEZ944" s="22"/>
      <c r="DFA944" s="22"/>
      <c r="DFB944" s="22"/>
      <c r="DFC944" s="22"/>
      <c r="DFD944" s="22"/>
      <c r="DFE944" s="22"/>
      <c r="DFF944" s="22"/>
      <c r="DFG944" s="22"/>
      <c r="DFH944" s="22"/>
      <c r="DFI944" s="22"/>
      <c r="DFJ944" s="22"/>
      <c r="DFK944" s="22"/>
      <c r="DFL944" s="22"/>
      <c r="DFM944" s="22"/>
      <c r="DFN944" s="22"/>
      <c r="DFO944" s="22"/>
      <c r="DFP944" s="22"/>
      <c r="DFQ944" s="22"/>
      <c r="DFR944" s="22"/>
      <c r="DFS944" s="22"/>
      <c r="DFT944" s="22"/>
      <c r="DFU944" s="22"/>
      <c r="DFV944" s="22"/>
      <c r="DFW944" s="22"/>
      <c r="DFX944" s="22"/>
      <c r="DFY944" s="22"/>
      <c r="DFZ944" s="22"/>
      <c r="DGA944" s="22"/>
      <c r="DGB944" s="22"/>
      <c r="DGC944" s="22"/>
      <c r="DGD944" s="22"/>
      <c r="DGE944" s="22"/>
      <c r="DGF944" s="22"/>
      <c r="DGG944" s="22"/>
      <c r="DGH944" s="22"/>
      <c r="DGI944" s="22"/>
      <c r="DGJ944" s="22"/>
      <c r="DGK944" s="22"/>
      <c r="DGL944" s="22"/>
      <c r="DGM944" s="22"/>
      <c r="DGN944" s="22"/>
      <c r="DGO944" s="22"/>
      <c r="DGP944" s="22"/>
      <c r="DGQ944" s="22"/>
      <c r="DGR944" s="22"/>
      <c r="DGS944" s="22"/>
      <c r="DGT944" s="22"/>
      <c r="DGU944" s="22"/>
      <c r="DGV944" s="22"/>
      <c r="DGW944" s="22"/>
      <c r="DGX944" s="22"/>
      <c r="DGY944" s="22"/>
      <c r="DGZ944" s="22"/>
      <c r="DHA944" s="22"/>
      <c r="DHB944" s="22"/>
      <c r="DHC944" s="22"/>
      <c r="DHD944" s="22"/>
      <c r="DHE944" s="22"/>
      <c r="DHF944" s="22"/>
      <c r="DHG944" s="22"/>
      <c r="DHH944" s="22"/>
      <c r="DHI944" s="22"/>
      <c r="DHJ944" s="22"/>
      <c r="DHK944" s="22"/>
      <c r="DHL944" s="22"/>
      <c r="DHM944" s="22"/>
      <c r="DHN944" s="22"/>
      <c r="DHO944" s="22"/>
      <c r="DHP944" s="22"/>
      <c r="DHQ944" s="22"/>
      <c r="DHR944" s="22"/>
      <c r="DHS944" s="22"/>
      <c r="DHT944" s="22"/>
      <c r="DHU944" s="22"/>
      <c r="DHV944" s="22"/>
      <c r="DHW944" s="22"/>
      <c r="DHX944" s="22"/>
      <c r="DHY944" s="22"/>
      <c r="DHZ944" s="22"/>
      <c r="DIA944" s="22"/>
      <c r="DIB944" s="22"/>
      <c r="DIC944" s="22"/>
      <c r="DID944" s="22"/>
      <c r="DIE944" s="22"/>
      <c r="DIF944" s="22"/>
      <c r="DIG944" s="22"/>
      <c r="DIH944" s="22"/>
      <c r="DII944" s="22"/>
      <c r="DIJ944" s="22"/>
      <c r="DIK944" s="22"/>
      <c r="DIL944" s="22"/>
      <c r="DIM944" s="22"/>
      <c r="DIN944" s="22"/>
      <c r="DIO944" s="22"/>
      <c r="DIP944" s="22"/>
      <c r="DIQ944" s="22"/>
      <c r="DIR944" s="22"/>
      <c r="DIS944" s="22"/>
      <c r="DIT944" s="22"/>
      <c r="DIU944" s="22"/>
      <c r="DIV944" s="22"/>
      <c r="DIW944" s="22"/>
      <c r="DIX944" s="22"/>
      <c r="DIY944" s="22"/>
      <c r="DIZ944" s="22"/>
      <c r="DJA944" s="22"/>
      <c r="DJB944" s="22"/>
      <c r="DJC944" s="22"/>
      <c r="DJD944" s="22"/>
      <c r="DJE944" s="22"/>
      <c r="DJF944" s="22"/>
      <c r="DJG944" s="22"/>
      <c r="DJH944" s="22"/>
      <c r="DJI944" s="22"/>
      <c r="DJJ944" s="22"/>
      <c r="DJK944" s="22"/>
      <c r="DJL944" s="22"/>
      <c r="DJM944" s="22"/>
      <c r="DJN944" s="22"/>
      <c r="DJO944" s="22"/>
      <c r="DJP944" s="22"/>
      <c r="DJQ944" s="22"/>
      <c r="DJR944" s="22"/>
      <c r="DJS944" s="22"/>
      <c r="DJT944" s="22"/>
      <c r="DJU944" s="22"/>
      <c r="DJV944" s="22"/>
      <c r="DJW944" s="22"/>
      <c r="DJX944" s="22"/>
      <c r="DJY944" s="22"/>
      <c r="DJZ944" s="22"/>
      <c r="DKA944" s="22"/>
      <c r="DKB944" s="22"/>
      <c r="DKC944" s="22"/>
      <c r="DKD944" s="22"/>
      <c r="DKE944" s="22"/>
      <c r="DKF944" s="22"/>
      <c r="DKG944" s="22"/>
      <c r="DKH944" s="22"/>
      <c r="DKI944" s="22"/>
      <c r="DKJ944" s="22"/>
      <c r="DKK944" s="22"/>
      <c r="DKL944" s="22"/>
      <c r="DKM944" s="22"/>
      <c r="DKN944" s="22"/>
      <c r="DKO944" s="22"/>
      <c r="DKP944" s="22"/>
      <c r="DKQ944" s="22"/>
      <c r="DKR944" s="22"/>
      <c r="DKS944" s="22"/>
      <c r="DKT944" s="22"/>
      <c r="DKU944" s="22"/>
      <c r="DKV944" s="22"/>
      <c r="DKW944" s="22"/>
      <c r="DKX944" s="22"/>
      <c r="DKY944" s="22"/>
      <c r="DKZ944" s="22"/>
      <c r="DLA944" s="22"/>
      <c r="DLB944" s="22"/>
      <c r="DLC944" s="22"/>
      <c r="DLD944" s="22"/>
      <c r="DLE944" s="22"/>
      <c r="DLF944" s="22"/>
      <c r="DLG944" s="22"/>
      <c r="DLH944" s="22"/>
      <c r="DLI944" s="22"/>
      <c r="DLJ944" s="22"/>
      <c r="DLK944" s="22"/>
      <c r="DLL944" s="22"/>
      <c r="DLM944" s="22"/>
      <c r="DLN944" s="22"/>
      <c r="DLO944" s="22"/>
      <c r="DLP944" s="22"/>
      <c r="DLQ944" s="22"/>
      <c r="DLR944" s="22"/>
      <c r="DLS944" s="22"/>
      <c r="DLT944" s="22"/>
      <c r="DLU944" s="22"/>
      <c r="DLV944" s="22"/>
      <c r="DLW944" s="22"/>
      <c r="DLX944" s="22"/>
      <c r="DLY944" s="22"/>
      <c r="DLZ944" s="22"/>
      <c r="DMA944" s="22"/>
      <c r="DMB944" s="22"/>
      <c r="DMC944" s="22"/>
      <c r="DMD944" s="22"/>
      <c r="DME944" s="22"/>
      <c r="DMF944" s="22"/>
      <c r="DMG944" s="22"/>
      <c r="DMH944" s="22"/>
      <c r="DMI944" s="22"/>
      <c r="DMJ944" s="22"/>
      <c r="DMK944" s="22"/>
      <c r="DML944" s="22"/>
      <c r="DMM944" s="22"/>
      <c r="DMN944" s="22"/>
      <c r="DMO944" s="22"/>
      <c r="DMP944" s="22"/>
      <c r="DMQ944" s="22"/>
      <c r="DMR944" s="22"/>
      <c r="DMS944" s="22"/>
      <c r="DMT944" s="22"/>
      <c r="DMU944" s="22"/>
      <c r="DMV944" s="22"/>
      <c r="DMW944" s="22"/>
      <c r="DMX944" s="22"/>
      <c r="DMY944" s="22"/>
      <c r="DMZ944" s="22"/>
      <c r="DNA944" s="22"/>
      <c r="DNB944" s="22"/>
      <c r="DNC944" s="22"/>
      <c r="DND944" s="22"/>
      <c r="DNE944" s="22"/>
      <c r="DNF944" s="22"/>
      <c r="DNG944" s="22"/>
      <c r="DNH944" s="22"/>
      <c r="DNI944" s="22"/>
      <c r="DNJ944" s="22"/>
      <c r="DNK944" s="22"/>
      <c r="DNL944" s="22"/>
      <c r="DNM944" s="22"/>
      <c r="DNN944" s="22"/>
      <c r="DNO944" s="22"/>
      <c r="DNP944" s="22"/>
      <c r="DNQ944" s="22"/>
      <c r="DNR944" s="22"/>
      <c r="DNS944" s="22"/>
      <c r="DNT944" s="22"/>
      <c r="DNU944" s="22"/>
      <c r="DNV944" s="22"/>
      <c r="DNW944" s="22"/>
      <c r="DNX944" s="22"/>
      <c r="DNY944" s="22"/>
      <c r="DNZ944" s="22"/>
      <c r="DOA944" s="22"/>
      <c r="DOB944" s="22"/>
      <c r="DOC944" s="22"/>
      <c r="DOD944" s="22"/>
      <c r="DOE944" s="22"/>
      <c r="DOF944" s="22"/>
      <c r="DOG944" s="22"/>
      <c r="DOH944" s="22"/>
      <c r="DOI944" s="22"/>
      <c r="DOJ944" s="22"/>
      <c r="DOK944" s="22"/>
      <c r="DOL944" s="22"/>
      <c r="DOM944" s="22"/>
      <c r="DON944" s="22"/>
      <c r="DOO944" s="22"/>
      <c r="DOP944" s="22"/>
      <c r="DOQ944" s="22"/>
      <c r="DOR944" s="22"/>
      <c r="DOS944" s="22"/>
      <c r="DOT944" s="22"/>
      <c r="DOU944" s="22"/>
      <c r="DOV944" s="22"/>
      <c r="DOW944" s="22"/>
      <c r="DOX944" s="22"/>
      <c r="DOY944" s="22"/>
      <c r="DOZ944" s="22"/>
      <c r="DPA944" s="22"/>
      <c r="DPB944" s="22"/>
      <c r="DPC944" s="22"/>
      <c r="DPD944" s="22"/>
      <c r="DPE944" s="22"/>
      <c r="DPF944" s="22"/>
      <c r="DPG944" s="22"/>
      <c r="DPH944" s="22"/>
      <c r="DPI944" s="22"/>
      <c r="DPJ944" s="22"/>
      <c r="DPK944" s="22"/>
      <c r="DPL944" s="22"/>
      <c r="DPM944" s="22"/>
      <c r="DPN944" s="22"/>
      <c r="DPO944" s="22"/>
      <c r="DPP944" s="22"/>
      <c r="DPQ944" s="22"/>
      <c r="DPR944" s="22"/>
      <c r="DPS944" s="22"/>
      <c r="DPT944" s="22"/>
      <c r="DPU944" s="22"/>
      <c r="DPV944" s="22"/>
      <c r="DPW944" s="22"/>
      <c r="DPX944" s="22"/>
      <c r="DPY944" s="22"/>
      <c r="DPZ944" s="22"/>
      <c r="DQA944" s="22"/>
      <c r="DQB944" s="22"/>
      <c r="DQC944" s="22"/>
      <c r="DQD944" s="22"/>
      <c r="DQE944" s="22"/>
      <c r="DQF944" s="22"/>
      <c r="DQG944" s="22"/>
      <c r="DQH944" s="22"/>
      <c r="DQI944" s="22"/>
      <c r="DQJ944" s="22"/>
      <c r="DQK944" s="22"/>
      <c r="DQL944" s="22"/>
      <c r="DQM944" s="22"/>
      <c r="DQN944" s="22"/>
      <c r="DQO944" s="22"/>
      <c r="DQP944" s="22"/>
      <c r="DQQ944" s="22"/>
      <c r="DQR944" s="22"/>
      <c r="DQS944" s="22"/>
      <c r="DQT944" s="22"/>
      <c r="DQU944" s="22"/>
      <c r="DQV944" s="22"/>
      <c r="DQW944" s="22"/>
      <c r="DQX944" s="22"/>
      <c r="DQY944" s="22"/>
      <c r="DQZ944" s="22"/>
      <c r="DRA944" s="22"/>
      <c r="DRB944" s="22"/>
      <c r="DRC944" s="22"/>
      <c r="DRD944" s="22"/>
      <c r="DRE944" s="22"/>
      <c r="DRF944" s="22"/>
      <c r="DRG944" s="22"/>
      <c r="DRH944" s="22"/>
      <c r="DRI944" s="22"/>
      <c r="DRJ944" s="22"/>
      <c r="DRK944" s="22"/>
      <c r="DRL944" s="22"/>
      <c r="DRM944" s="22"/>
      <c r="DRN944" s="22"/>
      <c r="DRO944" s="22"/>
      <c r="DRP944" s="22"/>
      <c r="DRQ944" s="22"/>
      <c r="DRR944" s="22"/>
      <c r="DRS944" s="22"/>
      <c r="DRT944" s="22"/>
      <c r="DRU944" s="22"/>
      <c r="DRV944" s="22"/>
      <c r="DRW944" s="22"/>
      <c r="DRX944" s="22"/>
      <c r="DRY944" s="22"/>
      <c r="DRZ944" s="22"/>
      <c r="DSA944" s="22"/>
      <c r="DSB944" s="22"/>
      <c r="DSC944" s="22"/>
      <c r="DSD944" s="22"/>
      <c r="DSE944" s="22"/>
      <c r="DSF944" s="22"/>
      <c r="DSG944" s="22"/>
      <c r="DSH944" s="22"/>
      <c r="DSI944" s="22"/>
      <c r="DSJ944" s="22"/>
      <c r="DSK944" s="22"/>
      <c r="DSL944" s="22"/>
      <c r="DSM944" s="22"/>
      <c r="DSN944" s="22"/>
      <c r="DSO944" s="22"/>
      <c r="DSP944" s="22"/>
      <c r="DSQ944" s="22"/>
      <c r="DSR944" s="22"/>
      <c r="DSS944" s="22"/>
      <c r="DST944" s="22"/>
      <c r="DSU944" s="22"/>
      <c r="DSV944" s="22"/>
      <c r="DSW944" s="22"/>
      <c r="DSX944" s="22"/>
      <c r="DSY944" s="22"/>
      <c r="DSZ944" s="22"/>
      <c r="DTA944" s="22"/>
      <c r="DTB944" s="22"/>
      <c r="DTC944" s="22"/>
      <c r="DTD944" s="22"/>
      <c r="DTE944" s="22"/>
      <c r="DTF944" s="22"/>
      <c r="DTG944" s="22"/>
      <c r="DTH944" s="22"/>
      <c r="DTI944" s="22"/>
      <c r="DTJ944" s="22"/>
      <c r="DTK944" s="22"/>
      <c r="DTL944" s="22"/>
      <c r="DTM944" s="22"/>
      <c r="DTN944" s="22"/>
      <c r="DTO944" s="22"/>
      <c r="DTP944" s="22"/>
      <c r="DTQ944" s="22"/>
      <c r="DTR944" s="22"/>
      <c r="DTS944" s="22"/>
      <c r="DTT944" s="22"/>
      <c r="DTU944" s="22"/>
      <c r="DTV944" s="22"/>
      <c r="DTW944" s="22"/>
      <c r="DTX944" s="22"/>
      <c r="DTY944" s="22"/>
      <c r="DTZ944" s="22"/>
      <c r="DUA944" s="22"/>
      <c r="DUB944" s="22"/>
      <c r="DUC944" s="22"/>
      <c r="DUD944" s="22"/>
      <c r="DUE944" s="22"/>
    </row>
    <row r="945" spans="1:3255" s="22" customFormat="1" ht="14.1" customHeight="1" x14ac:dyDescent="0.3">
      <c r="A945" s="577" t="s">
        <v>340</v>
      </c>
      <c r="B945" s="458"/>
      <c r="C945" s="461" t="s">
        <v>344</v>
      </c>
      <c r="D945" s="464" t="s">
        <v>345</v>
      </c>
      <c r="E945" s="465"/>
      <c r="F945" s="466"/>
      <c r="G945" s="473" t="s">
        <v>346</v>
      </c>
      <c r="H945" s="473" t="s">
        <v>532</v>
      </c>
      <c r="I945" s="461" t="s">
        <v>342</v>
      </c>
      <c r="J945" s="461" t="s">
        <v>83</v>
      </c>
      <c r="K945" s="199">
        <v>46.59</v>
      </c>
      <c r="L945" s="200">
        <v>4</v>
      </c>
      <c r="M945" s="203">
        <v>0</v>
      </c>
      <c r="N945" s="203">
        <v>0</v>
      </c>
      <c r="O945" s="578"/>
      <c r="P945" s="578"/>
      <c r="Q945" s="548" t="s">
        <v>347</v>
      </c>
      <c r="R945" s="548" t="s">
        <v>343</v>
      </c>
    </row>
    <row r="946" spans="1:3255" s="22" customFormat="1" ht="14.1" customHeight="1" x14ac:dyDescent="0.3">
      <c r="A946" s="577"/>
      <c r="B946" s="459"/>
      <c r="C946" s="462"/>
      <c r="D946" s="467"/>
      <c r="E946" s="468"/>
      <c r="F946" s="469"/>
      <c r="G946" s="474"/>
      <c r="H946" s="474"/>
      <c r="I946" s="462"/>
      <c r="J946" s="462"/>
      <c r="K946" s="199">
        <v>61.27</v>
      </c>
      <c r="L946" s="200">
        <v>4</v>
      </c>
      <c r="M946" s="203">
        <v>0</v>
      </c>
      <c r="N946" s="203">
        <v>0</v>
      </c>
      <c r="O946" s="579"/>
      <c r="P946" s="579"/>
      <c r="Q946" s="549"/>
      <c r="R946" s="549"/>
      <c r="S946" s="244"/>
      <c r="T946" s="244"/>
      <c r="U946" s="244"/>
      <c r="V946" s="244"/>
      <c r="W946" s="244"/>
      <c r="X946" s="244"/>
    </row>
    <row r="947" spans="1:3255" s="22" customFormat="1" ht="14.1" customHeight="1" x14ac:dyDescent="0.3">
      <c r="A947" s="577"/>
      <c r="B947" s="459"/>
      <c r="C947" s="462"/>
      <c r="D947" s="467"/>
      <c r="E947" s="468"/>
      <c r="F947" s="469"/>
      <c r="G947" s="474"/>
      <c r="H947" s="474"/>
      <c r="I947" s="462"/>
      <c r="J947" s="462"/>
      <c r="K947" s="199">
        <v>63.31</v>
      </c>
      <c r="L947" s="200">
        <v>1</v>
      </c>
      <c r="M947" s="203">
        <v>0</v>
      </c>
      <c r="N947" s="203">
        <v>0</v>
      </c>
      <c r="O947" s="579"/>
      <c r="P947" s="579"/>
      <c r="Q947" s="549"/>
      <c r="R947" s="549"/>
      <c r="S947" s="244"/>
      <c r="T947" s="244"/>
      <c r="U947" s="244"/>
      <c r="V947" s="244"/>
      <c r="W947" s="30"/>
      <c r="X947" s="30"/>
    </row>
    <row r="948" spans="1:3255" s="22" customFormat="1" ht="14.1" customHeight="1" x14ac:dyDescent="0.3">
      <c r="A948" s="577"/>
      <c r="B948" s="459"/>
      <c r="C948" s="462"/>
      <c r="D948" s="467"/>
      <c r="E948" s="468"/>
      <c r="F948" s="469"/>
      <c r="G948" s="474"/>
      <c r="H948" s="474"/>
      <c r="I948" s="462"/>
      <c r="J948" s="462"/>
      <c r="K948" s="199">
        <v>64.62</v>
      </c>
      <c r="L948" s="200">
        <v>4</v>
      </c>
      <c r="M948" s="203">
        <v>1</v>
      </c>
      <c r="N948" s="203">
        <v>1</v>
      </c>
      <c r="O948" s="579"/>
      <c r="P948" s="579"/>
      <c r="Q948" s="549"/>
      <c r="R948" s="549"/>
    </row>
    <row r="949" spans="1:3255" s="22" customFormat="1" ht="14.1" customHeight="1" x14ac:dyDescent="0.3">
      <c r="A949" s="577"/>
      <c r="B949" s="459"/>
      <c r="C949" s="462"/>
      <c r="D949" s="467"/>
      <c r="E949" s="468"/>
      <c r="F949" s="469"/>
      <c r="G949" s="474"/>
      <c r="H949" s="474"/>
      <c r="I949" s="462"/>
      <c r="J949" s="462"/>
      <c r="K949" s="199">
        <v>65.23</v>
      </c>
      <c r="L949" s="200">
        <v>4</v>
      </c>
      <c r="M949" s="203">
        <v>2</v>
      </c>
      <c r="N949" s="203">
        <v>2</v>
      </c>
      <c r="O949" s="579"/>
      <c r="P949" s="579"/>
      <c r="Q949" s="549"/>
      <c r="R949" s="549"/>
    </row>
    <row r="950" spans="1:3255" s="22" customFormat="1" ht="14.1" customHeight="1" x14ac:dyDescent="0.3">
      <c r="A950" s="577"/>
      <c r="B950" s="459"/>
      <c r="C950" s="462"/>
      <c r="D950" s="467"/>
      <c r="E950" s="468"/>
      <c r="F950" s="469"/>
      <c r="G950" s="474"/>
      <c r="H950" s="474"/>
      <c r="I950" s="462"/>
      <c r="J950" s="462"/>
      <c r="K950" s="199">
        <v>67.2</v>
      </c>
      <c r="L950" s="200">
        <v>3</v>
      </c>
      <c r="M950" s="203">
        <v>3</v>
      </c>
      <c r="N950" s="203">
        <v>3</v>
      </c>
      <c r="O950" s="579"/>
      <c r="P950" s="579"/>
      <c r="Q950" s="549"/>
      <c r="R950" s="549"/>
    </row>
    <row r="951" spans="1:3255" s="22" customFormat="1" ht="14.1" customHeight="1" x14ac:dyDescent="0.3">
      <c r="A951" s="577"/>
      <c r="B951" s="459"/>
      <c r="C951" s="462"/>
      <c r="D951" s="467"/>
      <c r="E951" s="468"/>
      <c r="F951" s="469"/>
      <c r="G951" s="474"/>
      <c r="H951" s="474"/>
      <c r="I951" s="462"/>
      <c r="J951" s="462"/>
      <c r="K951" s="199">
        <v>72.099999999999994</v>
      </c>
      <c r="L951" s="200">
        <v>4</v>
      </c>
      <c r="M951" s="203">
        <v>4</v>
      </c>
      <c r="N951" s="203">
        <v>4</v>
      </c>
      <c r="O951" s="579"/>
      <c r="P951" s="579"/>
      <c r="Q951" s="549"/>
      <c r="R951" s="549"/>
    </row>
    <row r="952" spans="1:3255" s="22" customFormat="1" ht="14.1" customHeight="1" x14ac:dyDescent="0.3">
      <c r="A952" s="577"/>
      <c r="B952" s="459"/>
      <c r="C952" s="462"/>
      <c r="D952" s="467"/>
      <c r="E952" s="468"/>
      <c r="F952" s="469"/>
      <c r="G952" s="474"/>
      <c r="H952" s="474"/>
      <c r="I952" s="462"/>
      <c r="J952" s="462"/>
      <c r="K952" s="199">
        <v>74.48</v>
      </c>
      <c r="L952" s="200">
        <v>2</v>
      </c>
      <c r="M952" s="203">
        <v>1</v>
      </c>
      <c r="N952" s="203">
        <v>1</v>
      </c>
      <c r="O952" s="579"/>
      <c r="P952" s="579"/>
      <c r="Q952" s="549"/>
      <c r="R952" s="549"/>
    </row>
    <row r="953" spans="1:3255" s="22" customFormat="1" ht="14.1" customHeight="1" x14ac:dyDescent="0.3">
      <c r="A953" s="577"/>
      <c r="B953" s="459"/>
      <c r="C953" s="462"/>
      <c r="D953" s="467"/>
      <c r="E953" s="468"/>
      <c r="F953" s="469"/>
      <c r="G953" s="474"/>
      <c r="H953" s="474"/>
      <c r="I953" s="462"/>
      <c r="J953" s="462"/>
      <c r="K953" s="199">
        <v>74.73</v>
      </c>
      <c r="L953" s="200">
        <v>6</v>
      </c>
      <c r="M953" s="203">
        <v>3</v>
      </c>
      <c r="N953" s="203">
        <v>3</v>
      </c>
      <c r="O953" s="579"/>
      <c r="P953" s="579"/>
      <c r="Q953" s="549"/>
      <c r="R953" s="549"/>
    </row>
    <row r="954" spans="1:3255" s="22" customFormat="1" ht="14.1" customHeight="1" x14ac:dyDescent="0.3">
      <c r="A954" s="577"/>
      <c r="B954" s="459"/>
      <c r="C954" s="462"/>
      <c r="D954" s="467"/>
      <c r="E954" s="468"/>
      <c r="F954" s="469"/>
      <c r="G954" s="474"/>
      <c r="H954" s="474"/>
      <c r="I954" s="462"/>
      <c r="J954" s="462"/>
      <c r="K954" s="199">
        <v>78.510000000000005</v>
      </c>
      <c r="L954" s="200">
        <v>1</v>
      </c>
      <c r="M954" s="203">
        <v>1</v>
      </c>
      <c r="N954" s="203">
        <v>1</v>
      </c>
      <c r="O954" s="579"/>
      <c r="P954" s="579"/>
      <c r="Q954" s="549"/>
      <c r="R954" s="549"/>
    </row>
    <row r="955" spans="1:3255" s="22" customFormat="1" ht="14.1" customHeight="1" x14ac:dyDescent="0.3">
      <c r="A955" s="577"/>
      <c r="B955" s="459"/>
      <c r="C955" s="462"/>
      <c r="D955" s="467"/>
      <c r="E955" s="468"/>
      <c r="F955" s="469"/>
      <c r="G955" s="624"/>
      <c r="H955" s="624"/>
      <c r="I955" s="463"/>
      <c r="J955" s="463"/>
      <c r="K955" s="199">
        <v>80.19</v>
      </c>
      <c r="L955" s="200">
        <v>3</v>
      </c>
      <c r="M955" s="203">
        <v>3</v>
      </c>
      <c r="N955" s="203">
        <v>3</v>
      </c>
      <c r="O955" s="579"/>
      <c r="P955" s="579"/>
      <c r="Q955" s="549"/>
      <c r="R955" s="549"/>
    </row>
    <row r="956" spans="1:3255" s="22" customFormat="1" ht="14.1" customHeight="1" x14ac:dyDescent="0.3">
      <c r="A956" s="577"/>
      <c r="B956" s="460"/>
      <c r="C956" s="463"/>
      <c r="D956" s="470"/>
      <c r="E956" s="471"/>
      <c r="F956" s="472"/>
      <c r="G956" s="707" t="s">
        <v>341</v>
      </c>
      <c r="H956" s="708"/>
      <c r="I956" s="708"/>
      <c r="J956" s="709"/>
      <c r="K956" s="201"/>
      <c r="L956" s="202">
        <f>SUM(L945:L955)</f>
        <v>36</v>
      </c>
      <c r="M956" s="202">
        <f t="shared" ref="M956:N956" si="86">SUM(M945:M955)</f>
        <v>18</v>
      </c>
      <c r="N956" s="202">
        <f t="shared" si="86"/>
        <v>18</v>
      </c>
      <c r="O956" s="580"/>
      <c r="P956" s="580"/>
      <c r="Q956" s="550"/>
      <c r="R956" s="550"/>
    </row>
    <row r="957" spans="1:3255" s="83" customFormat="1" ht="14.1" customHeight="1" thickBot="1" x14ac:dyDescent="0.35">
      <c r="A957" s="577"/>
      <c r="B957" s="204" t="s">
        <v>348</v>
      </c>
      <c r="C957" s="205"/>
      <c r="D957" s="205"/>
      <c r="E957" s="205"/>
      <c r="F957" s="205"/>
      <c r="G957" s="205"/>
      <c r="H957" s="205"/>
      <c r="I957" s="205"/>
      <c r="J957" s="205"/>
      <c r="K957" s="206"/>
      <c r="L957" s="207">
        <f>L956</f>
        <v>36</v>
      </c>
      <c r="M957" s="313">
        <f>M956</f>
        <v>18</v>
      </c>
      <c r="N957" s="313">
        <f>N956</f>
        <v>18</v>
      </c>
      <c r="O957" s="208"/>
      <c r="P957" s="27"/>
      <c r="Q957" s="208"/>
      <c r="R957" s="208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  <c r="CP957" s="22"/>
      <c r="CQ957" s="22"/>
      <c r="CR957" s="22"/>
      <c r="CS957" s="22"/>
      <c r="CT957" s="22"/>
      <c r="CU957" s="22"/>
      <c r="CV957" s="22"/>
      <c r="CW957" s="22"/>
      <c r="CX957" s="22"/>
      <c r="CY957" s="22"/>
      <c r="CZ957" s="22"/>
      <c r="DA957" s="22"/>
      <c r="DB957" s="22"/>
      <c r="DC957" s="22"/>
      <c r="DD957" s="22"/>
      <c r="DE957" s="22"/>
      <c r="DF957" s="22"/>
      <c r="DG957" s="22"/>
      <c r="DH957" s="22"/>
      <c r="DI957" s="22"/>
      <c r="DJ957" s="22"/>
      <c r="DK957" s="22"/>
      <c r="DL957" s="22"/>
      <c r="DM957" s="22"/>
      <c r="DN957" s="22"/>
      <c r="DO957" s="22"/>
      <c r="DP957" s="22"/>
      <c r="DQ957" s="22"/>
      <c r="DR957" s="22"/>
      <c r="DS957" s="22"/>
      <c r="DT957" s="22"/>
      <c r="DU957" s="22"/>
      <c r="DV957" s="22"/>
      <c r="DW957" s="22"/>
      <c r="DX957" s="22"/>
      <c r="DY957" s="22"/>
      <c r="DZ957" s="22"/>
      <c r="EA957" s="22"/>
      <c r="EB957" s="22"/>
      <c r="EC957" s="22"/>
      <c r="ED957" s="22"/>
      <c r="EE957" s="22"/>
      <c r="EF957" s="22"/>
      <c r="EG957" s="22"/>
      <c r="EH957" s="22"/>
      <c r="EI957" s="22"/>
      <c r="EJ957" s="22"/>
      <c r="EK957" s="22"/>
      <c r="EL957" s="22"/>
      <c r="EM957" s="22"/>
      <c r="EN957" s="22"/>
      <c r="EO957" s="22"/>
      <c r="EP957" s="22"/>
      <c r="EQ957" s="22"/>
      <c r="ER957" s="22"/>
      <c r="ES957" s="22"/>
      <c r="ET957" s="22"/>
      <c r="EU957" s="22"/>
      <c r="EV957" s="22"/>
      <c r="EW957" s="22"/>
      <c r="EX957" s="22"/>
      <c r="EY957" s="22"/>
      <c r="EZ957" s="22"/>
      <c r="FA957" s="22"/>
      <c r="FB957" s="22"/>
      <c r="FC957" s="22"/>
      <c r="FD957" s="22"/>
      <c r="FE957" s="22"/>
      <c r="FF957" s="22"/>
      <c r="FG957" s="22"/>
      <c r="FH957" s="22"/>
      <c r="FI957" s="22"/>
      <c r="FJ957" s="22"/>
      <c r="FK957" s="22"/>
      <c r="FL957" s="22"/>
      <c r="FM957" s="22"/>
      <c r="FN957" s="22"/>
      <c r="FO957" s="22"/>
      <c r="FP957" s="22"/>
      <c r="FQ957" s="22"/>
      <c r="FR957" s="22"/>
      <c r="FS957" s="22"/>
      <c r="FT957" s="22"/>
      <c r="FU957" s="22"/>
      <c r="FV957" s="22"/>
      <c r="FW957" s="22"/>
      <c r="FX957" s="22"/>
      <c r="FY957" s="22"/>
      <c r="FZ957" s="22"/>
      <c r="GA957" s="22"/>
      <c r="GB957" s="22"/>
      <c r="GC957" s="22"/>
      <c r="GD957" s="22"/>
      <c r="GE957" s="22"/>
      <c r="GF957" s="22"/>
      <c r="GG957" s="22"/>
      <c r="GH957" s="22"/>
      <c r="GI957" s="22"/>
      <c r="GJ957" s="22"/>
      <c r="GK957" s="22"/>
      <c r="GL957" s="22"/>
      <c r="GM957" s="22"/>
      <c r="GN957" s="22"/>
      <c r="GO957" s="22"/>
      <c r="GP957" s="22"/>
      <c r="GQ957" s="22"/>
      <c r="GR957" s="22"/>
      <c r="GS957" s="22"/>
      <c r="GT957" s="22"/>
      <c r="GU957" s="22"/>
      <c r="GV957" s="22"/>
      <c r="GW957" s="22"/>
      <c r="GX957" s="22"/>
      <c r="GY957" s="22"/>
      <c r="GZ957" s="22"/>
      <c r="HA957" s="22"/>
      <c r="HB957" s="22"/>
      <c r="HC957" s="22"/>
      <c r="HD957" s="22"/>
      <c r="HE957" s="22"/>
      <c r="HF957" s="22"/>
      <c r="HG957" s="22"/>
      <c r="HH957" s="22"/>
      <c r="HI957" s="22"/>
      <c r="HJ957" s="22"/>
      <c r="HK957" s="22"/>
      <c r="HL957" s="22"/>
      <c r="HM957" s="22"/>
      <c r="HN957" s="22"/>
      <c r="HO957" s="22"/>
      <c r="HP957" s="22"/>
      <c r="HQ957" s="22"/>
      <c r="HR957" s="22"/>
      <c r="HS957" s="22"/>
      <c r="HT957" s="22"/>
      <c r="HU957" s="22"/>
      <c r="HV957" s="22"/>
      <c r="HW957" s="22"/>
      <c r="HX957" s="22"/>
      <c r="HY957" s="22"/>
      <c r="HZ957" s="22"/>
      <c r="IA957" s="22"/>
      <c r="IB957" s="22"/>
      <c r="IC957" s="22"/>
      <c r="ID957" s="22"/>
      <c r="IE957" s="22"/>
      <c r="IF957" s="22"/>
      <c r="IG957" s="22"/>
      <c r="IH957" s="22"/>
      <c r="II957" s="22"/>
      <c r="IJ957" s="22"/>
      <c r="IK957" s="22"/>
      <c r="IL957" s="22"/>
      <c r="IM957" s="22"/>
      <c r="IN957" s="22"/>
      <c r="IO957" s="22"/>
      <c r="IP957" s="22"/>
      <c r="IQ957" s="22"/>
      <c r="IR957" s="22"/>
      <c r="IS957" s="22"/>
      <c r="IT957" s="22"/>
      <c r="IU957" s="22"/>
      <c r="IV957" s="22"/>
      <c r="IW957" s="22"/>
      <c r="IX957" s="22"/>
      <c r="IY957" s="22"/>
      <c r="IZ957" s="22"/>
      <c r="JA957" s="22"/>
      <c r="JB957" s="22"/>
      <c r="JC957" s="22"/>
      <c r="JD957" s="22"/>
      <c r="JE957" s="22"/>
      <c r="JF957" s="22"/>
      <c r="JG957" s="22"/>
      <c r="JH957" s="22"/>
      <c r="JI957" s="22"/>
      <c r="JJ957" s="22"/>
      <c r="JK957" s="22"/>
      <c r="JL957" s="22"/>
      <c r="JM957" s="22"/>
      <c r="JN957" s="22"/>
      <c r="JO957" s="22"/>
      <c r="JP957" s="22"/>
      <c r="JQ957" s="22"/>
      <c r="JR957" s="22"/>
      <c r="JS957" s="22"/>
      <c r="JT957" s="22"/>
      <c r="JU957" s="22"/>
      <c r="JV957" s="22"/>
      <c r="JW957" s="22"/>
      <c r="JX957" s="22"/>
      <c r="JY957" s="22"/>
      <c r="JZ957" s="22"/>
      <c r="KA957" s="22"/>
      <c r="KB957" s="22"/>
      <c r="KC957" s="22"/>
      <c r="KD957" s="22"/>
      <c r="KE957" s="22"/>
      <c r="KF957" s="22"/>
      <c r="KG957" s="22"/>
      <c r="KH957" s="22"/>
      <c r="KI957" s="22"/>
      <c r="KJ957" s="22"/>
      <c r="KK957" s="22"/>
      <c r="KL957" s="22"/>
      <c r="KM957" s="22"/>
      <c r="KN957" s="22"/>
      <c r="KO957" s="22"/>
      <c r="KP957" s="22"/>
      <c r="KQ957" s="22"/>
      <c r="KR957" s="22"/>
      <c r="KS957" s="22"/>
      <c r="KT957" s="22"/>
      <c r="KU957" s="22"/>
      <c r="KV957" s="22"/>
      <c r="KW957" s="22"/>
      <c r="KX957" s="22"/>
      <c r="KY957" s="22"/>
      <c r="KZ957" s="22"/>
      <c r="LA957" s="22"/>
      <c r="LB957" s="22"/>
      <c r="LC957" s="22"/>
      <c r="LD957" s="22"/>
      <c r="LE957" s="22"/>
      <c r="LF957" s="22"/>
      <c r="LG957" s="22"/>
      <c r="LH957" s="22"/>
      <c r="LI957" s="22"/>
      <c r="LJ957" s="22"/>
      <c r="LK957" s="22"/>
      <c r="LL957" s="22"/>
      <c r="LM957" s="22"/>
      <c r="LN957" s="22"/>
      <c r="LO957" s="22"/>
      <c r="LP957" s="22"/>
      <c r="LQ957" s="22"/>
      <c r="LR957" s="22"/>
      <c r="LS957" s="22"/>
      <c r="LT957" s="22"/>
      <c r="LU957" s="22"/>
      <c r="LV957" s="22"/>
      <c r="LW957" s="22"/>
      <c r="LX957" s="22"/>
      <c r="LY957" s="22"/>
      <c r="LZ957" s="22"/>
      <c r="MA957" s="22"/>
      <c r="MB957" s="22"/>
      <c r="MC957" s="22"/>
      <c r="MD957" s="22"/>
      <c r="ME957" s="22"/>
      <c r="MF957" s="22"/>
      <c r="MG957" s="22"/>
      <c r="MH957" s="22"/>
      <c r="MI957" s="22"/>
      <c r="MJ957" s="22"/>
      <c r="MK957" s="22"/>
      <c r="ML957" s="22"/>
      <c r="MM957" s="22"/>
      <c r="MN957" s="22"/>
      <c r="MO957" s="22"/>
      <c r="MP957" s="22"/>
      <c r="MQ957" s="22"/>
      <c r="MR957" s="22"/>
      <c r="MS957" s="22"/>
      <c r="MT957" s="22"/>
      <c r="MU957" s="22"/>
      <c r="MV957" s="22"/>
      <c r="MW957" s="22"/>
      <c r="MX957" s="22"/>
      <c r="MY957" s="22"/>
      <c r="MZ957" s="22"/>
      <c r="NA957" s="22"/>
      <c r="NB957" s="22"/>
      <c r="NC957" s="22"/>
      <c r="ND957" s="22"/>
      <c r="NE957" s="22"/>
      <c r="NF957" s="22"/>
      <c r="NG957" s="22"/>
      <c r="NH957" s="22"/>
      <c r="NI957" s="22"/>
      <c r="NJ957" s="22"/>
      <c r="NK957" s="22"/>
      <c r="NL957" s="22"/>
      <c r="NM957" s="22"/>
      <c r="NN957" s="22"/>
      <c r="NO957" s="22"/>
      <c r="NP957" s="22"/>
      <c r="NQ957" s="22"/>
      <c r="NR957" s="22"/>
      <c r="NS957" s="22"/>
      <c r="NT957" s="22"/>
      <c r="NU957" s="22"/>
      <c r="NV957" s="22"/>
      <c r="NW957" s="22"/>
      <c r="NX957" s="22"/>
      <c r="NY957" s="22"/>
      <c r="NZ957" s="22"/>
      <c r="OA957" s="22"/>
      <c r="OB957" s="22"/>
      <c r="OC957" s="22"/>
      <c r="OD957" s="22"/>
      <c r="OE957" s="22"/>
      <c r="OF957" s="22"/>
      <c r="OG957" s="22"/>
      <c r="OH957" s="22"/>
      <c r="OI957" s="22"/>
      <c r="OJ957" s="22"/>
      <c r="OK957" s="22"/>
      <c r="OL957" s="22"/>
      <c r="OM957" s="22"/>
      <c r="ON957" s="22"/>
      <c r="OO957" s="22"/>
      <c r="OP957" s="22"/>
      <c r="OQ957" s="22"/>
      <c r="OR957" s="22"/>
      <c r="OS957" s="22"/>
      <c r="OT957" s="22"/>
      <c r="OU957" s="22"/>
      <c r="OV957" s="22"/>
      <c r="OW957" s="22"/>
      <c r="OX957" s="22"/>
      <c r="OY957" s="22"/>
      <c r="OZ957" s="22"/>
      <c r="PA957" s="22"/>
      <c r="PB957" s="22"/>
      <c r="PC957" s="22"/>
      <c r="PD957" s="22"/>
      <c r="PE957" s="22"/>
      <c r="PF957" s="22"/>
      <c r="PG957" s="22"/>
      <c r="PH957" s="22"/>
      <c r="PI957" s="22"/>
      <c r="PJ957" s="22"/>
      <c r="PK957" s="22"/>
      <c r="PL957" s="22"/>
      <c r="PM957" s="22"/>
      <c r="PN957" s="22"/>
      <c r="PO957" s="22"/>
      <c r="PP957" s="22"/>
      <c r="PQ957" s="22"/>
      <c r="PR957" s="22"/>
      <c r="PS957" s="22"/>
      <c r="PT957" s="22"/>
      <c r="PU957" s="22"/>
      <c r="PV957" s="22"/>
      <c r="PW957" s="22"/>
      <c r="PX957" s="22"/>
      <c r="PY957" s="22"/>
      <c r="PZ957" s="22"/>
      <c r="QA957" s="22"/>
      <c r="QB957" s="22"/>
      <c r="QC957" s="22"/>
      <c r="QD957" s="22"/>
      <c r="QE957" s="22"/>
      <c r="QF957" s="22"/>
      <c r="QG957" s="22"/>
      <c r="QH957" s="22"/>
      <c r="QI957" s="22"/>
      <c r="QJ957" s="22"/>
      <c r="QK957" s="22"/>
      <c r="QL957" s="22"/>
      <c r="QM957" s="22"/>
      <c r="QN957" s="22"/>
      <c r="QO957" s="22"/>
      <c r="QP957" s="22"/>
      <c r="QQ957" s="22"/>
      <c r="QR957" s="22"/>
      <c r="QS957" s="22"/>
      <c r="QT957" s="22"/>
      <c r="QU957" s="22"/>
      <c r="QV957" s="22"/>
      <c r="QW957" s="22"/>
      <c r="QX957" s="22"/>
      <c r="QY957" s="22"/>
      <c r="QZ957" s="22"/>
      <c r="RA957" s="22"/>
      <c r="RB957" s="22"/>
      <c r="RC957" s="22"/>
      <c r="RD957" s="22"/>
      <c r="RE957" s="22"/>
      <c r="RF957" s="22"/>
      <c r="RG957" s="22"/>
      <c r="RH957" s="22"/>
      <c r="RI957" s="22"/>
      <c r="RJ957" s="22"/>
      <c r="RK957" s="22"/>
      <c r="RL957" s="22"/>
      <c r="RM957" s="22"/>
      <c r="RN957" s="22"/>
      <c r="RO957" s="22"/>
      <c r="RP957" s="22"/>
      <c r="RQ957" s="22"/>
      <c r="RR957" s="22"/>
      <c r="RS957" s="22"/>
      <c r="RT957" s="22"/>
      <c r="RU957" s="22"/>
      <c r="RV957" s="22"/>
      <c r="RW957" s="22"/>
      <c r="RX957" s="22"/>
      <c r="RY957" s="22"/>
      <c r="RZ957" s="22"/>
      <c r="SA957" s="22"/>
      <c r="SB957" s="22"/>
      <c r="SC957" s="22"/>
      <c r="SD957" s="22"/>
      <c r="SE957" s="22"/>
      <c r="SF957" s="22"/>
      <c r="SG957" s="22"/>
      <c r="SH957" s="22"/>
      <c r="SI957" s="22"/>
      <c r="SJ957" s="22"/>
      <c r="SK957" s="22"/>
      <c r="SL957" s="22"/>
      <c r="SM957" s="22"/>
      <c r="SN957" s="22"/>
      <c r="SO957" s="22"/>
      <c r="SP957" s="22"/>
      <c r="SQ957" s="22"/>
      <c r="SR957" s="22"/>
      <c r="SS957" s="22"/>
      <c r="ST957" s="22"/>
      <c r="SU957" s="22"/>
      <c r="SV957" s="22"/>
      <c r="SW957" s="22"/>
      <c r="SX957" s="22"/>
      <c r="SY957" s="22"/>
      <c r="SZ957" s="22"/>
      <c r="TA957" s="22"/>
      <c r="TB957" s="22"/>
      <c r="TC957" s="22"/>
      <c r="TD957" s="22"/>
      <c r="TE957" s="22"/>
      <c r="TF957" s="22"/>
      <c r="TG957" s="22"/>
      <c r="TH957" s="22"/>
      <c r="TI957" s="22"/>
      <c r="TJ957" s="22"/>
      <c r="TK957" s="22"/>
      <c r="TL957" s="22"/>
      <c r="TM957" s="22"/>
      <c r="TN957" s="22"/>
      <c r="TO957" s="22"/>
      <c r="TP957" s="22"/>
      <c r="TQ957" s="22"/>
      <c r="TR957" s="22"/>
      <c r="TS957" s="22"/>
      <c r="TT957" s="22"/>
      <c r="TU957" s="22"/>
      <c r="TV957" s="22"/>
      <c r="TW957" s="22"/>
      <c r="TX957" s="22"/>
      <c r="TY957" s="22"/>
      <c r="TZ957" s="22"/>
      <c r="UA957" s="22"/>
      <c r="UB957" s="22"/>
      <c r="UC957" s="22"/>
      <c r="UD957" s="22"/>
      <c r="UE957" s="22"/>
      <c r="UF957" s="22"/>
      <c r="UG957" s="22"/>
      <c r="UH957" s="22"/>
      <c r="UI957" s="22"/>
      <c r="UJ957" s="22"/>
      <c r="UK957" s="22"/>
      <c r="UL957" s="22"/>
      <c r="UM957" s="22"/>
      <c r="UN957" s="22"/>
      <c r="UO957" s="22"/>
      <c r="UP957" s="22"/>
      <c r="UQ957" s="22"/>
      <c r="UR957" s="22"/>
      <c r="US957" s="22"/>
      <c r="UT957" s="22"/>
      <c r="UU957" s="22"/>
      <c r="UV957" s="22"/>
      <c r="UW957" s="22"/>
      <c r="UX957" s="22"/>
      <c r="UY957" s="22"/>
      <c r="UZ957" s="22"/>
      <c r="VA957" s="22"/>
      <c r="VB957" s="22"/>
      <c r="VC957" s="22"/>
      <c r="VD957" s="22"/>
      <c r="VE957" s="22"/>
      <c r="VF957" s="22"/>
      <c r="VG957" s="22"/>
      <c r="VH957" s="22"/>
      <c r="VI957" s="22"/>
      <c r="VJ957" s="22"/>
      <c r="VK957" s="22"/>
      <c r="VL957" s="22"/>
      <c r="VM957" s="22"/>
      <c r="VN957" s="22"/>
      <c r="VO957" s="22"/>
      <c r="VP957" s="22"/>
      <c r="VQ957" s="22"/>
      <c r="VR957" s="22"/>
      <c r="VS957" s="22"/>
      <c r="VT957" s="22"/>
      <c r="VU957" s="22"/>
      <c r="VV957" s="22"/>
      <c r="VW957" s="22"/>
      <c r="VX957" s="22"/>
      <c r="VY957" s="22"/>
      <c r="VZ957" s="22"/>
      <c r="WA957" s="22"/>
      <c r="WB957" s="22"/>
      <c r="WC957" s="22"/>
      <c r="WD957" s="22"/>
      <c r="WE957" s="22"/>
      <c r="WF957" s="22"/>
      <c r="WG957" s="22"/>
      <c r="WH957" s="22"/>
      <c r="WI957" s="22"/>
      <c r="WJ957" s="22"/>
      <c r="WK957" s="22"/>
      <c r="WL957" s="22"/>
      <c r="WM957" s="22"/>
      <c r="WN957" s="22"/>
      <c r="WO957" s="22"/>
      <c r="WP957" s="22"/>
      <c r="WQ957" s="22"/>
      <c r="WR957" s="22"/>
      <c r="WS957" s="22"/>
      <c r="WT957" s="22"/>
      <c r="WU957" s="22"/>
      <c r="WV957" s="22"/>
      <c r="WW957" s="22"/>
      <c r="WX957" s="22"/>
      <c r="WY957" s="22"/>
      <c r="WZ957" s="22"/>
      <c r="XA957" s="22"/>
      <c r="XB957" s="22"/>
      <c r="XC957" s="22"/>
      <c r="XD957" s="22"/>
      <c r="XE957" s="22"/>
      <c r="XF957" s="22"/>
      <c r="XG957" s="22"/>
      <c r="XH957" s="22"/>
      <c r="XI957" s="22"/>
      <c r="XJ957" s="22"/>
      <c r="XK957" s="22"/>
      <c r="XL957" s="22"/>
      <c r="XM957" s="22"/>
      <c r="XN957" s="22"/>
      <c r="XO957" s="22"/>
      <c r="XP957" s="22"/>
      <c r="XQ957" s="22"/>
      <c r="XR957" s="22"/>
      <c r="XS957" s="22"/>
      <c r="XT957" s="22"/>
      <c r="XU957" s="22"/>
      <c r="XV957" s="22"/>
      <c r="XW957" s="22"/>
      <c r="XX957" s="22"/>
      <c r="XY957" s="22"/>
      <c r="XZ957" s="22"/>
      <c r="YA957" s="22"/>
      <c r="YB957" s="22"/>
      <c r="YC957" s="22"/>
      <c r="YD957" s="22"/>
      <c r="YE957" s="22"/>
      <c r="YF957" s="22"/>
      <c r="YG957" s="22"/>
      <c r="YH957" s="22"/>
      <c r="YI957" s="22"/>
      <c r="YJ957" s="22"/>
      <c r="YK957" s="22"/>
      <c r="YL957" s="22"/>
      <c r="YM957" s="22"/>
      <c r="YN957" s="22"/>
      <c r="YO957" s="22"/>
      <c r="YP957" s="22"/>
      <c r="YQ957" s="22"/>
      <c r="YR957" s="22"/>
      <c r="YS957" s="22"/>
      <c r="YT957" s="22"/>
      <c r="YU957" s="22"/>
      <c r="YV957" s="22"/>
      <c r="YW957" s="22"/>
      <c r="YX957" s="22"/>
      <c r="YY957" s="22"/>
      <c r="YZ957" s="22"/>
      <c r="ZA957" s="22"/>
      <c r="ZB957" s="22"/>
      <c r="ZC957" s="22"/>
      <c r="ZD957" s="22"/>
      <c r="ZE957" s="22"/>
      <c r="ZF957" s="22"/>
      <c r="ZG957" s="22"/>
      <c r="ZH957" s="22"/>
      <c r="ZI957" s="22"/>
      <c r="ZJ957" s="22"/>
      <c r="ZK957" s="22"/>
      <c r="ZL957" s="22"/>
      <c r="ZM957" s="22"/>
      <c r="ZN957" s="22"/>
      <c r="ZO957" s="22"/>
      <c r="ZP957" s="22"/>
      <c r="ZQ957" s="22"/>
      <c r="ZR957" s="22"/>
      <c r="ZS957" s="22"/>
      <c r="ZT957" s="22"/>
      <c r="ZU957" s="22"/>
      <c r="ZV957" s="22"/>
      <c r="ZW957" s="22"/>
      <c r="ZX957" s="22"/>
      <c r="ZY957" s="22"/>
      <c r="ZZ957" s="22"/>
      <c r="AAA957" s="22"/>
      <c r="AAB957" s="22"/>
      <c r="AAC957" s="22"/>
      <c r="AAD957" s="22"/>
      <c r="AAE957" s="22"/>
      <c r="AAF957" s="22"/>
      <c r="AAG957" s="22"/>
      <c r="AAH957" s="22"/>
      <c r="AAI957" s="22"/>
      <c r="AAJ957" s="22"/>
      <c r="AAK957" s="22"/>
      <c r="AAL957" s="22"/>
      <c r="AAM957" s="22"/>
      <c r="AAN957" s="22"/>
      <c r="AAO957" s="22"/>
      <c r="AAP957" s="22"/>
      <c r="AAQ957" s="22"/>
      <c r="AAR957" s="22"/>
      <c r="AAS957" s="22"/>
      <c r="AAT957" s="22"/>
      <c r="AAU957" s="22"/>
      <c r="AAV957" s="22"/>
      <c r="AAW957" s="22"/>
      <c r="AAX957" s="22"/>
      <c r="AAY957" s="22"/>
      <c r="AAZ957" s="22"/>
      <c r="ABA957" s="22"/>
      <c r="ABB957" s="22"/>
      <c r="ABC957" s="22"/>
      <c r="ABD957" s="22"/>
      <c r="ABE957" s="22"/>
      <c r="ABF957" s="22"/>
      <c r="ABG957" s="22"/>
      <c r="ABH957" s="22"/>
      <c r="ABI957" s="22"/>
      <c r="ABJ957" s="22"/>
      <c r="ABK957" s="22"/>
      <c r="ABL957" s="22"/>
      <c r="ABM957" s="22"/>
      <c r="ABN957" s="22"/>
      <c r="ABO957" s="22"/>
      <c r="ABP957" s="22"/>
      <c r="ABQ957" s="22"/>
      <c r="ABR957" s="22"/>
      <c r="ABS957" s="22"/>
      <c r="ABT957" s="22"/>
      <c r="ABU957" s="22"/>
      <c r="ABV957" s="22"/>
      <c r="ABW957" s="22"/>
      <c r="ABX957" s="22"/>
      <c r="ABY957" s="22"/>
      <c r="ABZ957" s="22"/>
      <c r="ACA957" s="22"/>
      <c r="ACB957" s="22"/>
      <c r="ACC957" s="22"/>
      <c r="ACD957" s="22"/>
      <c r="ACE957" s="22"/>
      <c r="ACF957" s="22"/>
      <c r="ACG957" s="22"/>
      <c r="ACH957" s="22"/>
      <c r="ACI957" s="22"/>
      <c r="ACJ957" s="22"/>
      <c r="ACK957" s="22"/>
      <c r="ACL957" s="22"/>
      <c r="ACM957" s="22"/>
      <c r="ACN957" s="22"/>
      <c r="ACO957" s="22"/>
      <c r="ACP957" s="22"/>
      <c r="ACQ957" s="22"/>
      <c r="ACR957" s="22"/>
      <c r="ACS957" s="22"/>
      <c r="ACT957" s="22"/>
      <c r="ACU957" s="22"/>
      <c r="ACV957" s="22"/>
      <c r="ACW957" s="22"/>
      <c r="ACX957" s="22"/>
      <c r="ACY957" s="22"/>
      <c r="ACZ957" s="22"/>
      <c r="ADA957" s="22"/>
      <c r="ADB957" s="22"/>
      <c r="ADC957" s="22"/>
      <c r="ADD957" s="22"/>
      <c r="ADE957" s="22"/>
      <c r="ADF957" s="22"/>
      <c r="ADG957" s="22"/>
      <c r="ADH957" s="22"/>
      <c r="ADI957" s="22"/>
      <c r="ADJ957" s="22"/>
      <c r="ADK957" s="22"/>
      <c r="ADL957" s="22"/>
      <c r="ADM957" s="22"/>
      <c r="ADN957" s="22"/>
      <c r="ADO957" s="22"/>
      <c r="ADP957" s="22"/>
      <c r="ADQ957" s="22"/>
      <c r="ADR957" s="22"/>
      <c r="ADS957" s="22"/>
      <c r="ADT957" s="22"/>
      <c r="ADU957" s="22"/>
      <c r="ADV957" s="22"/>
      <c r="ADW957" s="22"/>
      <c r="ADX957" s="22"/>
      <c r="ADY957" s="22"/>
      <c r="ADZ957" s="22"/>
      <c r="AEA957" s="22"/>
      <c r="AEB957" s="22"/>
      <c r="AEC957" s="22"/>
      <c r="AED957" s="22"/>
      <c r="AEE957" s="22"/>
      <c r="AEF957" s="22"/>
      <c r="AEG957" s="22"/>
      <c r="AEH957" s="22"/>
      <c r="AEI957" s="22"/>
      <c r="AEJ957" s="22"/>
      <c r="AEK957" s="22"/>
      <c r="AEL957" s="22"/>
      <c r="AEM957" s="22"/>
      <c r="AEN957" s="22"/>
      <c r="AEO957" s="22"/>
      <c r="AEP957" s="22"/>
      <c r="AEQ957" s="22"/>
      <c r="AER957" s="22"/>
      <c r="AES957" s="22"/>
      <c r="AET957" s="22"/>
      <c r="AEU957" s="22"/>
      <c r="AEV957" s="22"/>
      <c r="AEW957" s="22"/>
      <c r="AEX957" s="22"/>
      <c r="AEY957" s="22"/>
      <c r="AEZ957" s="22"/>
      <c r="AFA957" s="22"/>
      <c r="AFB957" s="22"/>
      <c r="AFC957" s="22"/>
      <c r="AFD957" s="22"/>
      <c r="AFE957" s="22"/>
      <c r="AFF957" s="22"/>
      <c r="AFG957" s="22"/>
      <c r="AFH957" s="22"/>
      <c r="AFI957" s="22"/>
      <c r="AFJ957" s="22"/>
      <c r="AFK957" s="22"/>
      <c r="AFL957" s="22"/>
      <c r="AFM957" s="22"/>
      <c r="AFN957" s="22"/>
      <c r="AFO957" s="22"/>
      <c r="AFP957" s="22"/>
      <c r="AFQ957" s="22"/>
      <c r="AFR957" s="22"/>
      <c r="AFS957" s="22"/>
      <c r="AFT957" s="22"/>
      <c r="AFU957" s="22"/>
      <c r="AFV957" s="22"/>
      <c r="AFW957" s="22"/>
      <c r="AFX957" s="22"/>
      <c r="AFY957" s="22"/>
      <c r="AFZ957" s="22"/>
      <c r="AGA957" s="22"/>
      <c r="AGB957" s="22"/>
      <c r="AGC957" s="22"/>
      <c r="AGD957" s="22"/>
      <c r="AGE957" s="22"/>
      <c r="AGF957" s="22"/>
      <c r="AGG957" s="22"/>
      <c r="AGH957" s="22"/>
      <c r="AGI957" s="22"/>
      <c r="AGJ957" s="22"/>
      <c r="AGK957" s="22"/>
      <c r="AGL957" s="22"/>
      <c r="AGM957" s="22"/>
      <c r="AGN957" s="22"/>
      <c r="AGO957" s="22"/>
      <c r="AGP957" s="22"/>
      <c r="AGQ957" s="22"/>
      <c r="AGR957" s="22"/>
      <c r="AGS957" s="22"/>
      <c r="AGT957" s="22"/>
      <c r="AGU957" s="22"/>
      <c r="AGV957" s="22"/>
      <c r="AGW957" s="22"/>
      <c r="AGX957" s="22"/>
      <c r="AGY957" s="22"/>
      <c r="AGZ957" s="22"/>
      <c r="AHA957" s="22"/>
      <c r="AHB957" s="22"/>
      <c r="AHC957" s="22"/>
      <c r="AHD957" s="22"/>
      <c r="AHE957" s="22"/>
      <c r="AHF957" s="22"/>
      <c r="AHG957" s="22"/>
      <c r="AHH957" s="22"/>
      <c r="AHI957" s="22"/>
      <c r="AHJ957" s="22"/>
      <c r="AHK957" s="22"/>
      <c r="AHL957" s="22"/>
      <c r="AHM957" s="22"/>
      <c r="AHN957" s="22"/>
      <c r="AHO957" s="22"/>
      <c r="AHP957" s="22"/>
      <c r="AHQ957" s="22"/>
      <c r="AHR957" s="22"/>
      <c r="AHS957" s="22"/>
      <c r="AHT957" s="22"/>
      <c r="AHU957" s="22"/>
      <c r="AHV957" s="22"/>
      <c r="AHW957" s="22"/>
      <c r="AHX957" s="22"/>
      <c r="AHY957" s="22"/>
      <c r="AHZ957" s="22"/>
      <c r="AIA957" s="22"/>
      <c r="AIB957" s="22"/>
      <c r="AIC957" s="22"/>
      <c r="AID957" s="22"/>
      <c r="AIE957" s="22"/>
      <c r="AIF957" s="22"/>
      <c r="AIG957" s="22"/>
      <c r="AIH957" s="22"/>
      <c r="AII957" s="22"/>
      <c r="AIJ957" s="22"/>
      <c r="AIK957" s="22"/>
      <c r="AIL957" s="22"/>
      <c r="AIM957" s="22"/>
      <c r="AIN957" s="22"/>
      <c r="AIO957" s="22"/>
      <c r="AIP957" s="22"/>
      <c r="AIQ957" s="22"/>
      <c r="AIR957" s="22"/>
      <c r="AIS957" s="22"/>
      <c r="AIT957" s="22"/>
      <c r="AIU957" s="22"/>
      <c r="AIV957" s="22"/>
      <c r="AIW957" s="22"/>
      <c r="AIX957" s="22"/>
      <c r="AIY957" s="22"/>
      <c r="AIZ957" s="22"/>
      <c r="AJA957" s="22"/>
      <c r="AJB957" s="22"/>
      <c r="AJC957" s="22"/>
      <c r="AJD957" s="22"/>
      <c r="AJE957" s="22"/>
      <c r="AJF957" s="22"/>
      <c r="AJG957" s="22"/>
      <c r="AJH957" s="22"/>
      <c r="AJI957" s="22"/>
      <c r="AJJ957" s="22"/>
      <c r="AJK957" s="22"/>
      <c r="AJL957" s="22"/>
      <c r="AJM957" s="22"/>
      <c r="AJN957" s="22"/>
      <c r="AJO957" s="22"/>
      <c r="AJP957" s="22"/>
      <c r="AJQ957" s="22"/>
      <c r="AJR957" s="22"/>
      <c r="AJS957" s="22"/>
      <c r="AJT957" s="22"/>
      <c r="AJU957" s="22"/>
      <c r="AJV957" s="22"/>
      <c r="AJW957" s="22"/>
      <c r="AJX957" s="22"/>
      <c r="AJY957" s="22"/>
      <c r="AJZ957" s="22"/>
      <c r="AKA957" s="22"/>
      <c r="AKB957" s="22"/>
      <c r="AKC957" s="22"/>
      <c r="AKD957" s="22"/>
      <c r="AKE957" s="22"/>
      <c r="AKF957" s="22"/>
      <c r="AKG957" s="22"/>
      <c r="AKH957" s="22"/>
      <c r="AKI957" s="22"/>
      <c r="AKJ957" s="22"/>
      <c r="AKK957" s="22"/>
      <c r="AKL957" s="22"/>
      <c r="AKM957" s="22"/>
      <c r="AKN957" s="22"/>
      <c r="AKO957" s="22"/>
      <c r="AKP957" s="22"/>
      <c r="AKQ957" s="22"/>
      <c r="AKR957" s="22"/>
      <c r="AKS957" s="22"/>
      <c r="AKT957" s="22"/>
      <c r="AKU957" s="22"/>
      <c r="AKV957" s="22"/>
      <c r="AKW957" s="22"/>
      <c r="AKX957" s="22"/>
      <c r="AKY957" s="22"/>
      <c r="AKZ957" s="22"/>
      <c r="ALA957" s="22"/>
      <c r="ALB957" s="22"/>
      <c r="ALC957" s="22"/>
      <c r="ALD957" s="22"/>
      <c r="ALE957" s="22"/>
      <c r="ALF957" s="22"/>
      <c r="ALG957" s="22"/>
      <c r="ALH957" s="22"/>
      <c r="ALI957" s="22"/>
      <c r="ALJ957" s="22"/>
      <c r="ALK957" s="22"/>
      <c r="ALL957" s="22"/>
      <c r="ALM957" s="22"/>
      <c r="ALN957" s="22"/>
      <c r="ALO957" s="22"/>
      <c r="ALP957" s="22"/>
      <c r="ALQ957" s="22"/>
      <c r="ALR957" s="22"/>
      <c r="ALS957" s="22"/>
      <c r="ALT957" s="22"/>
      <c r="ALU957" s="22"/>
      <c r="ALV957" s="22"/>
      <c r="ALW957" s="22"/>
      <c r="ALX957" s="22"/>
      <c r="ALY957" s="22"/>
      <c r="ALZ957" s="22"/>
      <c r="AMA957" s="22"/>
      <c r="AMB957" s="22"/>
      <c r="AMC957" s="22"/>
      <c r="AMD957" s="22"/>
      <c r="AME957" s="22"/>
      <c r="AMF957" s="22"/>
      <c r="AMG957" s="22"/>
      <c r="AMH957" s="22"/>
      <c r="AMI957" s="22"/>
      <c r="AMJ957" s="22"/>
      <c r="AMK957" s="22"/>
      <c r="AML957" s="22"/>
      <c r="AMM957" s="22"/>
      <c r="AMN957" s="22"/>
      <c r="AMO957" s="22"/>
      <c r="AMP957" s="22"/>
      <c r="AMQ957" s="22"/>
      <c r="AMR957" s="22"/>
      <c r="AMS957" s="22"/>
      <c r="AMT957" s="22"/>
      <c r="AMU957" s="22"/>
      <c r="AMV957" s="22"/>
      <c r="AMW957" s="22"/>
      <c r="AMX957" s="22"/>
      <c r="AMY957" s="22"/>
      <c r="AMZ957" s="22"/>
      <c r="ANA957" s="22"/>
      <c r="ANB957" s="22"/>
      <c r="ANC957" s="22"/>
      <c r="AND957" s="22"/>
      <c r="ANE957" s="22"/>
      <c r="ANF957" s="22"/>
      <c r="ANG957" s="22"/>
      <c r="ANH957" s="22"/>
      <c r="ANI957" s="22"/>
      <c r="ANJ957" s="22"/>
      <c r="ANK957" s="22"/>
      <c r="ANL957" s="22"/>
      <c r="ANM957" s="22"/>
      <c r="ANN957" s="22"/>
      <c r="ANO957" s="22"/>
      <c r="ANP957" s="22"/>
      <c r="ANQ957" s="22"/>
      <c r="ANR957" s="22"/>
      <c r="ANS957" s="22"/>
      <c r="ANT957" s="22"/>
      <c r="ANU957" s="22"/>
      <c r="ANV957" s="22"/>
      <c r="ANW957" s="22"/>
      <c r="ANX957" s="22"/>
      <c r="ANY957" s="22"/>
      <c r="ANZ957" s="22"/>
      <c r="AOA957" s="22"/>
      <c r="AOB957" s="22"/>
      <c r="AOC957" s="22"/>
      <c r="AOD957" s="22"/>
      <c r="AOE957" s="22"/>
      <c r="AOF957" s="22"/>
      <c r="AOG957" s="22"/>
      <c r="AOH957" s="22"/>
      <c r="AOI957" s="22"/>
      <c r="AOJ957" s="22"/>
      <c r="AOK957" s="22"/>
      <c r="AOL957" s="22"/>
      <c r="AOM957" s="22"/>
      <c r="AON957" s="22"/>
      <c r="AOO957" s="22"/>
      <c r="AOP957" s="22"/>
      <c r="AOQ957" s="22"/>
      <c r="AOR957" s="22"/>
      <c r="AOS957" s="22"/>
      <c r="AOT957" s="22"/>
      <c r="AOU957" s="22"/>
      <c r="AOV957" s="22"/>
      <c r="AOW957" s="22"/>
      <c r="AOX957" s="22"/>
      <c r="AOY957" s="22"/>
      <c r="AOZ957" s="22"/>
      <c r="APA957" s="22"/>
      <c r="APB957" s="22"/>
      <c r="APC957" s="22"/>
      <c r="APD957" s="22"/>
      <c r="APE957" s="22"/>
      <c r="APF957" s="22"/>
      <c r="APG957" s="22"/>
      <c r="APH957" s="22"/>
      <c r="API957" s="22"/>
      <c r="APJ957" s="22"/>
      <c r="APK957" s="22"/>
      <c r="APL957" s="22"/>
      <c r="APM957" s="22"/>
      <c r="APN957" s="22"/>
      <c r="APO957" s="22"/>
      <c r="APP957" s="22"/>
      <c r="APQ957" s="22"/>
      <c r="APR957" s="22"/>
      <c r="APS957" s="22"/>
      <c r="APT957" s="22"/>
      <c r="APU957" s="22"/>
      <c r="APV957" s="22"/>
      <c r="APW957" s="22"/>
      <c r="APX957" s="22"/>
      <c r="APY957" s="22"/>
      <c r="APZ957" s="22"/>
      <c r="AQA957" s="22"/>
      <c r="AQB957" s="22"/>
      <c r="AQC957" s="22"/>
      <c r="AQD957" s="22"/>
      <c r="AQE957" s="22"/>
      <c r="AQF957" s="22"/>
      <c r="AQG957" s="22"/>
      <c r="AQH957" s="22"/>
      <c r="AQI957" s="22"/>
      <c r="AQJ957" s="22"/>
      <c r="AQK957" s="22"/>
      <c r="AQL957" s="22"/>
      <c r="AQM957" s="22"/>
      <c r="AQN957" s="22"/>
      <c r="AQO957" s="22"/>
      <c r="AQP957" s="22"/>
      <c r="AQQ957" s="22"/>
      <c r="AQR957" s="22"/>
      <c r="AQS957" s="22"/>
      <c r="AQT957" s="22"/>
      <c r="AQU957" s="22"/>
      <c r="AQV957" s="22"/>
      <c r="AQW957" s="22"/>
      <c r="AQX957" s="22"/>
      <c r="AQY957" s="22"/>
      <c r="AQZ957" s="22"/>
      <c r="ARA957" s="22"/>
      <c r="ARB957" s="22"/>
      <c r="ARC957" s="22"/>
      <c r="ARD957" s="22"/>
      <c r="ARE957" s="22"/>
      <c r="ARF957" s="22"/>
      <c r="ARG957" s="22"/>
      <c r="ARH957" s="22"/>
      <c r="ARI957" s="22"/>
      <c r="ARJ957" s="22"/>
      <c r="ARK957" s="22"/>
      <c r="ARL957" s="22"/>
      <c r="ARM957" s="22"/>
      <c r="ARN957" s="22"/>
      <c r="ARO957" s="22"/>
      <c r="ARP957" s="22"/>
      <c r="ARQ957" s="22"/>
      <c r="ARR957" s="22"/>
      <c r="ARS957" s="22"/>
      <c r="ART957" s="22"/>
      <c r="ARU957" s="22"/>
      <c r="ARV957" s="22"/>
      <c r="ARW957" s="22"/>
      <c r="ARX957" s="22"/>
      <c r="ARY957" s="22"/>
      <c r="ARZ957" s="22"/>
      <c r="ASA957" s="22"/>
      <c r="ASB957" s="22"/>
      <c r="ASC957" s="22"/>
      <c r="ASD957" s="22"/>
      <c r="ASE957" s="22"/>
      <c r="ASF957" s="22"/>
      <c r="ASG957" s="22"/>
      <c r="ASH957" s="22"/>
      <c r="ASI957" s="22"/>
      <c r="ASJ957" s="22"/>
      <c r="ASK957" s="22"/>
      <c r="ASL957" s="22"/>
      <c r="ASM957" s="22"/>
      <c r="ASN957" s="22"/>
      <c r="ASO957" s="22"/>
      <c r="ASP957" s="22"/>
      <c r="ASQ957" s="22"/>
      <c r="ASR957" s="22"/>
      <c r="ASS957" s="22"/>
      <c r="AST957" s="22"/>
      <c r="ASU957" s="22"/>
      <c r="ASV957" s="22"/>
      <c r="ASW957" s="22"/>
      <c r="ASX957" s="22"/>
      <c r="ASY957" s="22"/>
      <c r="ASZ957" s="22"/>
      <c r="ATA957" s="22"/>
      <c r="ATB957" s="22"/>
      <c r="ATC957" s="22"/>
      <c r="ATD957" s="22"/>
      <c r="ATE957" s="22"/>
      <c r="ATF957" s="22"/>
      <c r="ATG957" s="22"/>
      <c r="ATH957" s="22"/>
      <c r="ATI957" s="22"/>
      <c r="ATJ957" s="22"/>
      <c r="ATK957" s="22"/>
      <c r="ATL957" s="22"/>
      <c r="ATM957" s="22"/>
      <c r="ATN957" s="22"/>
      <c r="ATO957" s="22"/>
      <c r="ATP957" s="22"/>
      <c r="ATQ957" s="22"/>
      <c r="ATR957" s="22"/>
      <c r="ATS957" s="22"/>
      <c r="ATT957" s="22"/>
      <c r="ATU957" s="22"/>
      <c r="ATV957" s="22"/>
      <c r="ATW957" s="22"/>
      <c r="ATX957" s="22"/>
      <c r="ATY957" s="22"/>
      <c r="ATZ957" s="22"/>
      <c r="AUA957" s="22"/>
      <c r="AUB957" s="22"/>
      <c r="AUC957" s="22"/>
      <c r="AUD957" s="22"/>
      <c r="AUE957" s="22"/>
      <c r="AUF957" s="22"/>
      <c r="AUG957" s="22"/>
      <c r="AUH957" s="22"/>
      <c r="AUI957" s="22"/>
      <c r="AUJ957" s="22"/>
      <c r="AUK957" s="22"/>
      <c r="AUL957" s="22"/>
      <c r="AUM957" s="22"/>
      <c r="AUN957" s="22"/>
      <c r="AUO957" s="22"/>
      <c r="AUP957" s="22"/>
      <c r="AUQ957" s="22"/>
      <c r="AUR957" s="22"/>
      <c r="AUS957" s="22"/>
      <c r="AUT957" s="22"/>
      <c r="AUU957" s="22"/>
      <c r="AUV957" s="22"/>
      <c r="AUW957" s="22"/>
      <c r="AUX957" s="22"/>
      <c r="AUY957" s="22"/>
      <c r="AUZ957" s="22"/>
      <c r="AVA957" s="22"/>
      <c r="AVB957" s="22"/>
      <c r="AVC957" s="22"/>
      <c r="AVD957" s="22"/>
      <c r="AVE957" s="22"/>
      <c r="AVF957" s="22"/>
      <c r="AVG957" s="22"/>
      <c r="AVH957" s="22"/>
      <c r="AVI957" s="22"/>
      <c r="AVJ957" s="22"/>
      <c r="AVK957" s="22"/>
      <c r="AVL957" s="22"/>
      <c r="AVM957" s="22"/>
      <c r="AVN957" s="22"/>
      <c r="AVO957" s="22"/>
      <c r="AVP957" s="22"/>
      <c r="AVQ957" s="22"/>
      <c r="AVR957" s="22"/>
      <c r="AVS957" s="22"/>
      <c r="AVT957" s="22"/>
      <c r="AVU957" s="22"/>
      <c r="AVV957" s="22"/>
      <c r="AVW957" s="22"/>
      <c r="AVX957" s="22"/>
      <c r="AVY957" s="22"/>
      <c r="AVZ957" s="22"/>
      <c r="AWA957" s="22"/>
      <c r="AWB957" s="22"/>
      <c r="AWC957" s="22"/>
      <c r="AWD957" s="22"/>
      <c r="AWE957" s="22"/>
      <c r="AWF957" s="22"/>
      <c r="AWG957" s="22"/>
      <c r="AWH957" s="22"/>
      <c r="AWI957" s="22"/>
      <c r="AWJ957" s="22"/>
      <c r="AWK957" s="22"/>
      <c r="AWL957" s="22"/>
      <c r="AWM957" s="22"/>
      <c r="AWN957" s="22"/>
      <c r="AWO957" s="22"/>
      <c r="AWP957" s="22"/>
      <c r="AWQ957" s="22"/>
      <c r="AWR957" s="22"/>
      <c r="AWS957" s="22"/>
      <c r="AWT957" s="22"/>
      <c r="AWU957" s="22"/>
      <c r="AWV957" s="22"/>
      <c r="AWW957" s="22"/>
      <c r="AWX957" s="22"/>
      <c r="AWY957" s="22"/>
      <c r="AWZ957" s="22"/>
      <c r="AXA957" s="22"/>
      <c r="AXB957" s="22"/>
      <c r="AXC957" s="22"/>
      <c r="AXD957" s="22"/>
      <c r="AXE957" s="22"/>
      <c r="AXF957" s="22"/>
      <c r="AXG957" s="22"/>
      <c r="AXH957" s="22"/>
      <c r="AXI957" s="22"/>
      <c r="AXJ957" s="22"/>
      <c r="AXK957" s="22"/>
      <c r="AXL957" s="22"/>
      <c r="AXM957" s="22"/>
      <c r="AXN957" s="22"/>
      <c r="AXO957" s="22"/>
      <c r="AXP957" s="22"/>
      <c r="AXQ957" s="22"/>
      <c r="AXR957" s="22"/>
      <c r="AXS957" s="22"/>
      <c r="AXT957" s="22"/>
      <c r="AXU957" s="22"/>
      <c r="AXV957" s="22"/>
      <c r="AXW957" s="22"/>
      <c r="AXX957" s="22"/>
      <c r="AXY957" s="22"/>
      <c r="AXZ957" s="22"/>
      <c r="AYA957" s="22"/>
      <c r="AYB957" s="22"/>
      <c r="AYC957" s="22"/>
      <c r="AYD957" s="22"/>
      <c r="AYE957" s="22"/>
      <c r="AYF957" s="22"/>
      <c r="AYG957" s="22"/>
      <c r="AYH957" s="22"/>
      <c r="AYI957" s="22"/>
      <c r="AYJ957" s="22"/>
      <c r="AYK957" s="22"/>
      <c r="AYL957" s="22"/>
      <c r="AYM957" s="22"/>
      <c r="AYN957" s="22"/>
      <c r="AYO957" s="22"/>
      <c r="AYP957" s="22"/>
      <c r="AYQ957" s="22"/>
      <c r="AYR957" s="22"/>
      <c r="AYS957" s="22"/>
      <c r="AYT957" s="22"/>
      <c r="AYU957" s="22"/>
      <c r="AYV957" s="22"/>
      <c r="AYW957" s="22"/>
      <c r="AYX957" s="22"/>
      <c r="AYY957" s="22"/>
      <c r="AYZ957" s="22"/>
      <c r="AZA957" s="22"/>
      <c r="AZB957" s="22"/>
      <c r="AZC957" s="22"/>
      <c r="AZD957" s="22"/>
      <c r="AZE957" s="22"/>
      <c r="AZF957" s="22"/>
      <c r="AZG957" s="22"/>
      <c r="AZH957" s="22"/>
      <c r="AZI957" s="22"/>
      <c r="AZJ957" s="22"/>
      <c r="AZK957" s="22"/>
      <c r="AZL957" s="22"/>
      <c r="AZM957" s="22"/>
      <c r="AZN957" s="22"/>
      <c r="AZO957" s="22"/>
      <c r="AZP957" s="22"/>
      <c r="AZQ957" s="22"/>
      <c r="AZR957" s="22"/>
      <c r="AZS957" s="22"/>
      <c r="AZT957" s="22"/>
      <c r="AZU957" s="22"/>
      <c r="AZV957" s="22"/>
      <c r="AZW957" s="22"/>
      <c r="AZX957" s="22"/>
      <c r="AZY957" s="22"/>
      <c r="AZZ957" s="22"/>
      <c r="BAA957" s="22"/>
      <c r="BAB957" s="22"/>
      <c r="BAC957" s="22"/>
      <c r="BAD957" s="22"/>
      <c r="BAE957" s="22"/>
      <c r="BAF957" s="22"/>
      <c r="BAG957" s="22"/>
      <c r="BAH957" s="22"/>
      <c r="BAI957" s="22"/>
      <c r="BAJ957" s="22"/>
      <c r="BAK957" s="22"/>
      <c r="BAL957" s="22"/>
      <c r="BAM957" s="22"/>
      <c r="BAN957" s="22"/>
      <c r="BAO957" s="22"/>
      <c r="BAP957" s="22"/>
      <c r="BAQ957" s="22"/>
      <c r="BAR957" s="22"/>
      <c r="BAS957" s="22"/>
      <c r="BAT957" s="22"/>
      <c r="BAU957" s="22"/>
      <c r="BAV957" s="22"/>
      <c r="BAW957" s="22"/>
      <c r="BAX957" s="22"/>
      <c r="BAY957" s="22"/>
      <c r="BAZ957" s="22"/>
      <c r="BBA957" s="22"/>
      <c r="BBB957" s="22"/>
      <c r="BBC957" s="22"/>
      <c r="BBD957" s="22"/>
      <c r="BBE957" s="22"/>
      <c r="BBF957" s="22"/>
      <c r="BBG957" s="22"/>
      <c r="BBH957" s="22"/>
      <c r="BBI957" s="22"/>
      <c r="BBJ957" s="22"/>
      <c r="BBK957" s="22"/>
      <c r="BBL957" s="22"/>
      <c r="BBM957" s="22"/>
      <c r="BBN957" s="22"/>
      <c r="BBO957" s="22"/>
      <c r="BBP957" s="22"/>
      <c r="BBQ957" s="22"/>
      <c r="BBR957" s="22"/>
      <c r="BBS957" s="22"/>
      <c r="BBT957" s="22"/>
      <c r="BBU957" s="22"/>
      <c r="BBV957" s="22"/>
      <c r="BBW957" s="22"/>
      <c r="BBX957" s="22"/>
      <c r="BBY957" s="22"/>
      <c r="BBZ957" s="22"/>
      <c r="BCA957" s="22"/>
      <c r="BCB957" s="22"/>
      <c r="BCC957" s="22"/>
      <c r="BCD957" s="22"/>
      <c r="BCE957" s="22"/>
      <c r="BCF957" s="22"/>
      <c r="BCG957" s="22"/>
      <c r="BCH957" s="22"/>
      <c r="BCI957" s="22"/>
      <c r="BCJ957" s="22"/>
      <c r="BCK957" s="22"/>
      <c r="BCL957" s="22"/>
      <c r="BCM957" s="22"/>
      <c r="BCN957" s="22"/>
      <c r="BCO957" s="22"/>
      <c r="BCP957" s="22"/>
      <c r="BCQ957" s="22"/>
      <c r="BCR957" s="22"/>
      <c r="BCS957" s="22"/>
      <c r="BCT957" s="22"/>
      <c r="BCU957" s="22"/>
      <c r="BCV957" s="22"/>
      <c r="BCW957" s="22"/>
      <c r="BCX957" s="22"/>
      <c r="BCY957" s="22"/>
      <c r="BCZ957" s="22"/>
      <c r="BDA957" s="22"/>
      <c r="BDB957" s="22"/>
      <c r="BDC957" s="22"/>
      <c r="BDD957" s="22"/>
      <c r="BDE957" s="22"/>
      <c r="BDF957" s="22"/>
      <c r="BDG957" s="22"/>
      <c r="BDH957" s="22"/>
      <c r="BDI957" s="22"/>
      <c r="BDJ957" s="22"/>
      <c r="BDK957" s="22"/>
      <c r="BDL957" s="22"/>
      <c r="BDM957" s="22"/>
      <c r="BDN957" s="22"/>
      <c r="BDO957" s="22"/>
      <c r="BDP957" s="22"/>
      <c r="BDQ957" s="22"/>
      <c r="BDR957" s="22"/>
      <c r="BDS957" s="22"/>
      <c r="BDT957" s="22"/>
      <c r="BDU957" s="22"/>
      <c r="BDV957" s="22"/>
      <c r="BDW957" s="22"/>
      <c r="BDX957" s="22"/>
      <c r="BDY957" s="22"/>
      <c r="BDZ957" s="22"/>
      <c r="BEA957" s="22"/>
      <c r="BEB957" s="22"/>
      <c r="BEC957" s="22"/>
      <c r="BED957" s="22"/>
      <c r="BEE957" s="22"/>
      <c r="BEF957" s="22"/>
      <c r="BEG957" s="22"/>
      <c r="BEH957" s="22"/>
      <c r="BEI957" s="22"/>
      <c r="BEJ957" s="22"/>
      <c r="BEK957" s="22"/>
      <c r="BEL957" s="22"/>
      <c r="BEM957" s="22"/>
      <c r="BEN957" s="22"/>
      <c r="BEO957" s="22"/>
      <c r="BEP957" s="22"/>
      <c r="BEQ957" s="22"/>
      <c r="BER957" s="22"/>
      <c r="BES957" s="22"/>
      <c r="BET957" s="22"/>
      <c r="BEU957" s="22"/>
      <c r="BEV957" s="22"/>
      <c r="BEW957" s="22"/>
      <c r="BEX957" s="22"/>
      <c r="BEY957" s="22"/>
      <c r="BEZ957" s="22"/>
      <c r="BFA957" s="22"/>
      <c r="BFB957" s="22"/>
      <c r="BFC957" s="22"/>
      <c r="BFD957" s="22"/>
      <c r="BFE957" s="22"/>
      <c r="BFF957" s="22"/>
      <c r="BFG957" s="22"/>
      <c r="BFH957" s="22"/>
      <c r="BFI957" s="22"/>
      <c r="BFJ957" s="22"/>
      <c r="BFK957" s="22"/>
      <c r="BFL957" s="22"/>
      <c r="BFM957" s="22"/>
      <c r="BFN957" s="22"/>
      <c r="BFO957" s="22"/>
      <c r="BFP957" s="22"/>
      <c r="BFQ957" s="22"/>
      <c r="BFR957" s="22"/>
      <c r="BFS957" s="22"/>
      <c r="BFT957" s="22"/>
      <c r="BFU957" s="22"/>
      <c r="BFV957" s="22"/>
      <c r="BFW957" s="22"/>
      <c r="BFX957" s="22"/>
      <c r="BFY957" s="22"/>
      <c r="BFZ957" s="22"/>
      <c r="BGA957" s="22"/>
      <c r="BGB957" s="22"/>
      <c r="BGC957" s="22"/>
      <c r="BGD957" s="22"/>
      <c r="BGE957" s="22"/>
      <c r="BGF957" s="22"/>
      <c r="BGG957" s="22"/>
      <c r="BGH957" s="22"/>
      <c r="BGI957" s="22"/>
      <c r="BGJ957" s="22"/>
      <c r="BGK957" s="22"/>
      <c r="BGL957" s="22"/>
      <c r="BGM957" s="22"/>
      <c r="BGN957" s="22"/>
      <c r="BGO957" s="22"/>
      <c r="BGP957" s="22"/>
      <c r="BGQ957" s="22"/>
      <c r="BGR957" s="22"/>
      <c r="BGS957" s="22"/>
      <c r="BGT957" s="22"/>
      <c r="BGU957" s="22"/>
      <c r="BGV957" s="22"/>
      <c r="BGW957" s="22"/>
      <c r="BGX957" s="22"/>
      <c r="BGY957" s="22"/>
      <c r="BGZ957" s="22"/>
      <c r="BHA957" s="22"/>
      <c r="BHB957" s="22"/>
      <c r="BHC957" s="22"/>
      <c r="BHD957" s="22"/>
      <c r="BHE957" s="22"/>
      <c r="BHF957" s="22"/>
      <c r="BHG957" s="22"/>
      <c r="BHH957" s="22"/>
      <c r="BHI957" s="22"/>
      <c r="BHJ957" s="22"/>
      <c r="BHK957" s="22"/>
      <c r="BHL957" s="22"/>
      <c r="BHM957" s="22"/>
      <c r="BHN957" s="22"/>
      <c r="BHO957" s="22"/>
      <c r="BHP957" s="22"/>
      <c r="BHQ957" s="22"/>
      <c r="BHR957" s="22"/>
      <c r="BHS957" s="22"/>
      <c r="BHT957" s="22"/>
      <c r="BHU957" s="22"/>
      <c r="BHV957" s="22"/>
      <c r="BHW957" s="22"/>
      <c r="BHX957" s="22"/>
      <c r="BHY957" s="22"/>
      <c r="BHZ957" s="22"/>
      <c r="BIA957" s="22"/>
      <c r="BIB957" s="22"/>
      <c r="BIC957" s="22"/>
      <c r="BID957" s="22"/>
      <c r="BIE957" s="22"/>
      <c r="BIF957" s="22"/>
      <c r="BIG957" s="22"/>
      <c r="BIH957" s="22"/>
      <c r="BII957" s="22"/>
      <c r="BIJ957" s="22"/>
      <c r="BIK957" s="22"/>
      <c r="BIL957" s="22"/>
      <c r="BIM957" s="22"/>
      <c r="BIN957" s="22"/>
      <c r="BIO957" s="22"/>
      <c r="BIP957" s="22"/>
      <c r="BIQ957" s="22"/>
      <c r="BIR957" s="22"/>
      <c r="BIS957" s="22"/>
      <c r="BIT957" s="22"/>
      <c r="BIU957" s="22"/>
      <c r="BIV957" s="22"/>
      <c r="BIW957" s="22"/>
      <c r="BIX957" s="22"/>
      <c r="BIY957" s="22"/>
      <c r="BIZ957" s="22"/>
      <c r="BJA957" s="22"/>
      <c r="BJB957" s="22"/>
      <c r="BJC957" s="22"/>
      <c r="BJD957" s="22"/>
      <c r="BJE957" s="22"/>
      <c r="BJF957" s="22"/>
      <c r="BJG957" s="22"/>
      <c r="BJH957" s="22"/>
      <c r="BJI957" s="22"/>
      <c r="BJJ957" s="22"/>
      <c r="BJK957" s="22"/>
      <c r="BJL957" s="22"/>
      <c r="BJM957" s="22"/>
      <c r="BJN957" s="22"/>
      <c r="BJO957" s="22"/>
      <c r="BJP957" s="22"/>
      <c r="BJQ957" s="22"/>
      <c r="BJR957" s="22"/>
      <c r="BJS957" s="22"/>
      <c r="BJT957" s="22"/>
      <c r="BJU957" s="22"/>
      <c r="BJV957" s="22"/>
      <c r="BJW957" s="22"/>
      <c r="BJX957" s="22"/>
      <c r="BJY957" s="22"/>
      <c r="BJZ957" s="22"/>
      <c r="BKA957" s="22"/>
      <c r="BKB957" s="22"/>
      <c r="BKC957" s="22"/>
      <c r="BKD957" s="22"/>
      <c r="BKE957" s="22"/>
      <c r="BKF957" s="22"/>
      <c r="BKG957" s="22"/>
      <c r="BKH957" s="22"/>
      <c r="BKI957" s="22"/>
      <c r="BKJ957" s="22"/>
      <c r="BKK957" s="22"/>
      <c r="BKL957" s="22"/>
      <c r="BKM957" s="22"/>
      <c r="BKN957" s="22"/>
      <c r="BKO957" s="22"/>
      <c r="BKP957" s="22"/>
      <c r="BKQ957" s="22"/>
      <c r="BKR957" s="22"/>
      <c r="BKS957" s="22"/>
      <c r="BKT957" s="22"/>
      <c r="BKU957" s="22"/>
      <c r="BKV957" s="22"/>
      <c r="BKW957" s="22"/>
      <c r="BKX957" s="22"/>
      <c r="BKY957" s="22"/>
      <c r="BKZ957" s="22"/>
      <c r="BLA957" s="22"/>
      <c r="BLB957" s="22"/>
      <c r="BLC957" s="22"/>
      <c r="BLD957" s="22"/>
      <c r="BLE957" s="22"/>
      <c r="BLF957" s="22"/>
      <c r="BLG957" s="22"/>
      <c r="BLH957" s="22"/>
      <c r="BLI957" s="22"/>
      <c r="BLJ957" s="22"/>
      <c r="BLK957" s="22"/>
      <c r="BLL957" s="22"/>
      <c r="BLM957" s="22"/>
      <c r="BLN957" s="22"/>
      <c r="BLO957" s="22"/>
      <c r="BLP957" s="22"/>
      <c r="BLQ957" s="22"/>
      <c r="BLR957" s="22"/>
      <c r="BLS957" s="22"/>
      <c r="BLT957" s="22"/>
      <c r="BLU957" s="22"/>
      <c r="BLV957" s="22"/>
      <c r="BLW957" s="22"/>
      <c r="BLX957" s="22"/>
      <c r="BLY957" s="22"/>
      <c r="BLZ957" s="22"/>
      <c r="BMA957" s="22"/>
      <c r="BMB957" s="22"/>
      <c r="BMC957" s="22"/>
      <c r="BMD957" s="22"/>
      <c r="BME957" s="22"/>
      <c r="BMF957" s="22"/>
      <c r="BMG957" s="22"/>
      <c r="BMH957" s="22"/>
      <c r="BMI957" s="22"/>
      <c r="BMJ957" s="22"/>
      <c r="BMK957" s="22"/>
      <c r="BML957" s="22"/>
      <c r="BMM957" s="22"/>
      <c r="BMN957" s="22"/>
      <c r="BMO957" s="22"/>
      <c r="BMP957" s="22"/>
      <c r="BMQ957" s="22"/>
      <c r="BMR957" s="22"/>
      <c r="BMS957" s="22"/>
      <c r="BMT957" s="22"/>
      <c r="BMU957" s="22"/>
      <c r="BMV957" s="22"/>
      <c r="BMW957" s="22"/>
      <c r="BMX957" s="22"/>
      <c r="BMY957" s="22"/>
      <c r="BMZ957" s="22"/>
      <c r="BNA957" s="22"/>
      <c r="BNB957" s="22"/>
      <c r="BNC957" s="22"/>
      <c r="BND957" s="22"/>
      <c r="BNE957" s="22"/>
      <c r="BNF957" s="22"/>
      <c r="BNG957" s="22"/>
      <c r="BNH957" s="22"/>
      <c r="BNI957" s="22"/>
      <c r="BNJ957" s="22"/>
      <c r="BNK957" s="22"/>
      <c r="BNL957" s="22"/>
      <c r="BNM957" s="22"/>
      <c r="BNN957" s="22"/>
      <c r="BNO957" s="22"/>
      <c r="BNP957" s="22"/>
      <c r="BNQ957" s="22"/>
      <c r="BNR957" s="22"/>
      <c r="BNS957" s="22"/>
      <c r="BNT957" s="22"/>
      <c r="BNU957" s="22"/>
      <c r="BNV957" s="22"/>
      <c r="BNW957" s="22"/>
      <c r="BNX957" s="22"/>
      <c r="BNY957" s="22"/>
      <c r="BNZ957" s="22"/>
      <c r="BOA957" s="22"/>
      <c r="BOB957" s="22"/>
      <c r="BOC957" s="22"/>
      <c r="BOD957" s="22"/>
      <c r="BOE957" s="22"/>
      <c r="BOF957" s="22"/>
      <c r="BOG957" s="22"/>
      <c r="BOH957" s="22"/>
      <c r="BOI957" s="22"/>
      <c r="BOJ957" s="22"/>
      <c r="BOK957" s="22"/>
      <c r="BOL957" s="22"/>
      <c r="BOM957" s="22"/>
      <c r="BON957" s="22"/>
      <c r="BOO957" s="22"/>
      <c r="BOP957" s="22"/>
      <c r="BOQ957" s="22"/>
      <c r="BOR957" s="22"/>
      <c r="BOS957" s="22"/>
      <c r="BOT957" s="22"/>
      <c r="BOU957" s="22"/>
      <c r="BOV957" s="22"/>
      <c r="BOW957" s="22"/>
      <c r="BOX957" s="22"/>
      <c r="BOY957" s="22"/>
      <c r="BOZ957" s="22"/>
      <c r="BPA957" s="22"/>
      <c r="BPB957" s="22"/>
      <c r="BPC957" s="22"/>
      <c r="BPD957" s="22"/>
      <c r="BPE957" s="22"/>
      <c r="BPF957" s="22"/>
      <c r="BPG957" s="22"/>
      <c r="BPH957" s="22"/>
      <c r="BPI957" s="22"/>
      <c r="BPJ957" s="22"/>
      <c r="BPK957" s="22"/>
      <c r="BPL957" s="22"/>
      <c r="BPM957" s="22"/>
      <c r="BPN957" s="22"/>
      <c r="BPO957" s="22"/>
      <c r="BPP957" s="22"/>
      <c r="BPQ957" s="22"/>
      <c r="BPR957" s="22"/>
      <c r="BPS957" s="22"/>
      <c r="BPT957" s="22"/>
      <c r="BPU957" s="22"/>
      <c r="BPV957" s="22"/>
      <c r="BPW957" s="22"/>
      <c r="BPX957" s="22"/>
      <c r="BPY957" s="22"/>
      <c r="BPZ957" s="22"/>
      <c r="BQA957" s="22"/>
      <c r="BQB957" s="22"/>
      <c r="BQC957" s="22"/>
      <c r="BQD957" s="22"/>
      <c r="BQE957" s="22"/>
      <c r="BQF957" s="22"/>
      <c r="BQG957" s="22"/>
      <c r="BQH957" s="22"/>
      <c r="BQI957" s="22"/>
      <c r="BQJ957" s="22"/>
      <c r="BQK957" s="22"/>
      <c r="BQL957" s="22"/>
      <c r="BQM957" s="22"/>
      <c r="BQN957" s="22"/>
      <c r="BQO957" s="22"/>
      <c r="BQP957" s="22"/>
      <c r="BQQ957" s="22"/>
      <c r="BQR957" s="22"/>
      <c r="BQS957" s="22"/>
      <c r="BQT957" s="22"/>
      <c r="BQU957" s="22"/>
      <c r="BQV957" s="22"/>
      <c r="BQW957" s="22"/>
      <c r="BQX957" s="22"/>
      <c r="BQY957" s="22"/>
      <c r="BQZ957" s="22"/>
      <c r="BRA957" s="22"/>
      <c r="BRB957" s="22"/>
      <c r="BRC957" s="22"/>
      <c r="BRD957" s="22"/>
      <c r="BRE957" s="22"/>
      <c r="BRF957" s="22"/>
      <c r="BRG957" s="22"/>
      <c r="BRH957" s="22"/>
      <c r="BRI957" s="22"/>
      <c r="BRJ957" s="22"/>
      <c r="BRK957" s="22"/>
      <c r="BRL957" s="22"/>
      <c r="BRM957" s="22"/>
      <c r="BRN957" s="22"/>
      <c r="BRO957" s="22"/>
      <c r="BRP957" s="22"/>
      <c r="BRQ957" s="22"/>
      <c r="BRR957" s="22"/>
      <c r="BRS957" s="22"/>
      <c r="BRT957" s="22"/>
      <c r="BRU957" s="22"/>
      <c r="BRV957" s="22"/>
      <c r="BRW957" s="22"/>
      <c r="BRX957" s="22"/>
      <c r="BRY957" s="22"/>
      <c r="BRZ957" s="22"/>
      <c r="BSA957" s="22"/>
      <c r="BSB957" s="22"/>
      <c r="BSC957" s="22"/>
      <c r="BSD957" s="22"/>
      <c r="BSE957" s="22"/>
      <c r="BSF957" s="22"/>
      <c r="BSG957" s="22"/>
      <c r="BSH957" s="22"/>
      <c r="BSI957" s="22"/>
      <c r="BSJ957" s="22"/>
      <c r="BSK957" s="22"/>
      <c r="BSL957" s="22"/>
      <c r="BSM957" s="22"/>
      <c r="BSN957" s="22"/>
      <c r="BSO957" s="22"/>
      <c r="BSP957" s="22"/>
      <c r="BSQ957" s="22"/>
      <c r="BSR957" s="22"/>
      <c r="BSS957" s="22"/>
      <c r="BST957" s="22"/>
      <c r="BSU957" s="22"/>
      <c r="BSV957" s="22"/>
      <c r="BSW957" s="22"/>
      <c r="BSX957" s="22"/>
      <c r="BSY957" s="22"/>
      <c r="BSZ957" s="22"/>
      <c r="BTA957" s="22"/>
      <c r="BTB957" s="22"/>
      <c r="BTC957" s="22"/>
      <c r="BTD957" s="22"/>
      <c r="BTE957" s="22"/>
      <c r="BTF957" s="22"/>
      <c r="BTG957" s="22"/>
      <c r="BTH957" s="22"/>
      <c r="BTI957" s="22"/>
      <c r="BTJ957" s="22"/>
      <c r="BTK957" s="22"/>
      <c r="BTL957" s="22"/>
      <c r="BTM957" s="22"/>
      <c r="BTN957" s="22"/>
      <c r="BTO957" s="22"/>
      <c r="BTP957" s="22"/>
      <c r="BTQ957" s="22"/>
      <c r="BTR957" s="22"/>
      <c r="BTS957" s="22"/>
      <c r="BTT957" s="22"/>
      <c r="BTU957" s="22"/>
      <c r="BTV957" s="22"/>
      <c r="BTW957" s="22"/>
      <c r="BTX957" s="22"/>
      <c r="BTY957" s="22"/>
      <c r="BTZ957" s="22"/>
      <c r="BUA957" s="22"/>
      <c r="BUB957" s="22"/>
      <c r="BUC957" s="22"/>
      <c r="BUD957" s="22"/>
      <c r="BUE957" s="22"/>
      <c r="BUF957" s="22"/>
      <c r="BUG957" s="22"/>
      <c r="BUH957" s="22"/>
      <c r="BUI957" s="22"/>
      <c r="BUJ957" s="22"/>
      <c r="BUK957" s="22"/>
      <c r="BUL957" s="22"/>
      <c r="BUM957" s="22"/>
      <c r="BUN957" s="22"/>
      <c r="BUO957" s="22"/>
      <c r="BUP957" s="22"/>
      <c r="BUQ957" s="22"/>
      <c r="BUR957" s="22"/>
      <c r="BUS957" s="22"/>
      <c r="BUT957" s="22"/>
      <c r="BUU957" s="22"/>
      <c r="BUV957" s="22"/>
      <c r="BUW957" s="22"/>
      <c r="BUX957" s="22"/>
      <c r="BUY957" s="22"/>
      <c r="BUZ957" s="22"/>
      <c r="BVA957" s="22"/>
      <c r="BVB957" s="22"/>
      <c r="BVC957" s="22"/>
      <c r="BVD957" s="22"/>
      <c r="BVE957" s="22"/>
      <c r="BVF957" s="22"/>
      <c r="BVG957" s="22"/>
      <c r="BVH957" s="22"/>
      <c r="BVI957" s="22"/>
      <c r="BVJ957" s="22"/>
      <c r="BVK957" s="22"/>
      <c r="BVL957" s="22"/>
      <c r="BVM957" s="22"/>
      <c r="BVN957" s="22"/>
      <c r="BVO957" s="22"/>
      <c r="BVP957" s="22"/>
      <c r="BVQ957" s="22"/>
      <c r="BVR957" s="22"/>
      <c r="BVS957" s="22"/>
      <c r="BVT957" s="22"/>
      <c r="BVU957" s="22"/>
      <c r="BVV957" s="22"/>
      <c r="BVW957" s="22"/>
      <c r="BVX957" s="22"/>
      <c r="BVY957" s="22"/>
      <c r="BVZ957" s="22"/>
      <c r="BWA957" s="22"/>
      <c r="BWB957" s="22"/>
      <c r="BWC957" s="22"/>
      <c r="BWD957" s="22"/>
      <c r="BWE957" s="22"/>
      <c r="BWF957" s="22"/>
      <c r="BWG957" s="22"/>
      <c r="BWH957" s="22"/>
      <c r="BWI957" s="22"/>
      <c r="BWJ957" s="22"/>
      <c r="BWK957" s="22"/>
      <c r="BWL957" s="22"/>
      <c r="BWM957" s="22"/>
      <c r="BWN957" s="22"/>
      <c r="BWO957" s="22"/>
      <c r="BWP957" s="22"/>
      <c r="BWQ957" s="22"/>
      <c r="BWR957" s="22"/>
      <c r="BWS957" s="22"/>
      <c r="BWT957" s="22"/>
      <c r="BWU957" s="22"/>
      <c r="BWV957" s="22"/>
      <c r="BWW957" s="22"/>
      <c r="BWX957" s="22"/>
      <c r="BWY957" s="22"/>
      <c r="BWZ957" s="22"/>
      <c r="BXA957" s="22"/>
      <c r="BXB957" s="22"/>
      <c r="BXC957" s="22"/>
      <c r="BXD957" s="22"/>
      <c r="BXE957" s="22"/>
      <c r="BXF957" s="22"/>
      <c r="BXG957" s="22"/>
      <c r="BXH957" s="22"/>
      <c r="BXI957" s="22"/>
      <c r="BXJ957" s="22"/>
      <c r="BXK957" s="22"/>
      <c r="BXL957" s="22"/>
      <c r="BXM957" s="22"/>
      <c r="BXN957" s="22"/>
      <c r="BXO957" s="22"/>
      <c r="BXP957" s="22"/>
      <c r="BXQ957" s="22"/>
      <c r="BXR957" s="22"/>
      <c r="BXS957" s="22"/>
      <c r="BXT957" s="22"/>
      <c r="BXU957" s="22"/>
      <c r="BXV957" s="22"/>
      <c r="BXW957" s="22"/>
      <c r="BXX957" s="22"/>
      <c r="BXY957" s="22"/>
      <c r="BXZ957" s="22"/>
      <c r="BYA957" s="22"/>
      <c r="BYB957" s="22"/>
      <c r="BYC957" s="22"/>
      <c r="BYD957" s="22"/>
      <c r="BYE957" s="22"/>
      <c r="BYF957" s="22"/>
      <c r="BYG957" s="22"/>
      <c r="BYH957" s="22"/>
      <c r="BYI957" s="22"/>
      <c r="BYJ957" s="22"/>
      <c r="BYK957" s="22"/>
      <c r="BYL957" s="22"/>
      <c r="BYM957" s="22"/>
      <c r="BYN957" s="22"/>
      <c r="BYO957" s="22"/>
      <c r="BYP957" s="22"/>
      <c r="BYQ957" s="22"/>
      <c r="BYR957" s="22"/>
      <c r="BYS957" s="22"/>
      <c r="BYT957" s="22"/>
      <c r="BYU957" s="22"/>
      <c r="BYV957" s="22"/>
      <c r="BYW957" s="22"/>
      <c r="BYX957" s="22"/>
      <c r="BYY957" s="22"/>
      <c r="BYZ957" s="22"/>
      <c r="BZA957" s="22"/>
      <c r="BZB957" s="22"/>
      <c r="BZC957" s="22"/>
      <c r="BZD957" s="22"/>
      <c r="BZE957" s="22"/>
      <c r="BZF957" s="22"/>
      <c r="BZG957" s="22"/>
      <c r="BZH957" s="22"/>
      <c r="BZI957" s="22"/>
      <c r="BZJ957" s="22"/>
      <c r="BZK957" s="22"/>
      <c r="BZL957" s="22"/>
      <c r="BZM957" s="22"/>
      <c r="BZN957" s="22"/>
      <c r="BZO957" s="22"/>
      <c r="BZP957" s="22"/>
      <c r="BZQ957" s="22"/>
      <c r="BZR957" s="22"/>
      <c r="BZS957" s="22"/>
      <c r="BZT957" s="22"/>
      <c r="BZU957" s="22"/>
      <c r="BZV957" s="22"/>
      <c r="BZW957" s="22"/>
      <c r="BZX957" s="22"/>
      <c r="BZY957" s="22"/>
      <c r="BZZ957" s="22"/>
      <c r="CAA957" s="22"/>
      <c r="CAB957" s="22"/>
      <c r="CAC957" s="22"/>
      <c r="CAD957" s="22"/>
      <c r="CAE957" s="22"/>
      <c r="CAF957" s="22"/>
      <c r="CAG957" s="22"/>
      <c r="CAH957" s="22"/>
      <c r="CAI957" s="22"/>
      <c r="CAJ957" s="22"/>
      <c r="CAK957" s="22"/>
      <c r="CAL957" s="22"/>
      <c r="CAM957" s="22"/>
      <c r="CAN957" s="22"/>
      <c r="CAO957" s="22"/>
      <c r="CAP957" s="22"/>
      <c r="CAQ957" s="22"/>
      <c r="CAR957" s="22"/>
      <c r="CAS957" s="22"/>
      <c r="CAT957" s="22"/>
      <c r="CAU957" s="22"/>
      <c r="CAV957" s="22"/>
      <c r="CAW957" s="22"/>
      <c r="CAX957" s="22"/>
      <c r="CAY957" s="22"/>
      <c r="CAZ957" s="22"/>
      <c r="CBA957" s="22"/>
      <c r="CBB957" s="22"/>
      <c r="CBC957" s="22"/>
      <c r="CBD957" s="22"/>
      <c r="CBE957" s="22"/>
      <c r="CBF957" s="22"/>
      <c r="CBG957" s="22"/>
      <c r="CBH957" s="22"/>
      <c r="CBI957" s="22"/>
      <c r="CBJ957" s="22"/>
      <c r="CBK957" s="22"/>
      <c r="CBL957" s="22"/>
      <c r="CBM957" s="22"/>
      <c r="CBN957" s="22"/>
      <c r="CBO957" s="22"/>
      <c r="CBP957" s="22"/>
      <c r="CBQ957" s="22"/>
      <c r="CBR957" s="22"/>
      <c r="CBS957" s="22"/>
      <c r="CBT957" s="22"/>
      <c r="CBU957" s="22"/>
      <c r="CBV957" s="22"/>
      <c r="CBW957" s="22"/>
      <c r="CBX957" s="22"/>
      <c r="CBY957" s="22"/>
      <c r="CBZ957" s="22"/>
      <c r="CCA957" s="22"/>
      <c r="CCB957" s="22"/>
      <c r="CCC957" s="22"/>
      <c r="CCD957" s="22"/>
      <c r="CCE957" s="22"/>
      <c r="CCF957" s="22"/>
      <c r="CCG957" s="22"/>
      <c r="CCH957" s="22"/>
      <c r="CCI957" s="22"/>
      <c r="CCJ957" s="22"/>
      <c r="CCK957" s="22"/>
      <c r="CCL957" s="22"/>
      <c r="CCM957" s="22"/>
      <c r="CCN957" s="22"/>
      <c r="CCO957" s="22"/>
      <c r="CCP957" s="22"/>
      <c r="CCQ957" s="22"/>
      <c r="CCR957" s="22"/>
      <c r="CCS957" s="22"/>
      <c r="CCT957" s="22"/>
      <c r="CCU957" s="22"/>
      <c r="CCV957" s="22"/>
      <c r="CCW957" s="22"/>
      <c r="CCX957" s="22"/>
      <c r="CCY957" s="22"/>
      <c r="CCZ957" s="22"/>
      <c r="CDA957" s="22"/>
      <c r="CDB957" s="22"/>
      <c r="CDC957" s="22"/>
      <c r="CDD957" s="22"/>
      <c r="CDE957" s="22"/>
      <c r="CDF957" s="22"/>
      <c r="CDG957" s="22"/>
      <c r="CDH957" s="22"/>
      <c r="CDI957" s="22"/>
      <c r="CDJ957" s="22"/>
      <c r="CDK957" s="22"/>
      <c r="CDL957" s="22"/>
      <c r="CDM957" s="22"/>
      <c r="CDN957" s="22"/>
      <c r="CDO957" s="22"/>
      <c r="CDP957" s="22"/>
      <c r="CDQ957" s="22"/>
      <c r="CDR957" s="22"/>
      <c r="CDS957" s="22"/>
      <c r="CDT957" s="22"/>
      <c r="CDU957" s="22"/>
      <c r="CDV957" s="22"/>
      <c r="CDW957" s="22"/>
      <c r="CDX957" s="22"/>
      <c r="CDY957" s="22"/>
      <c r="CDZ957" s="22"/>
      <c r="CEA957" s="22"/>
      <c r="CEB957" s="22"/>
      <c r="CEC957" s="22"/>
      <c r="CED957" s="22"/>
      <c r="CEE957" s="22"/>
      <c r="CEF957" s="22"/>
      <c r="CEG957" s="22"/>
      <c r="CEH957" s="22"/>
      <c r="CEI957" s="22"/>
      <c r="CEJ957" s="22"/>
      <c r="CEK957" s="22"/>
      <c r="CEL957" s="22"/>
      <c r="CEM957" s="22"/>
      <c r="CEN957" s="22"/>
      <c r="CEO957" s="22"/>
      <c r="CEP957" s="22"/>
      <c r="CEQ957" s="22"/>
      <c r="CER957" s="22"/>
      <c r="CES957" s="22"/>
      <c r="CET957" s="22"/>
      <c r="CEU957" s="22"/>
      <c r="CEV957" s="22"/>
      <c r="CEW957" s="22"/>
      <c r="CEX957" s="22"/>
      <c r="CEY957" s="22"/>
      <c r="CEZ957" s="22"/>
      <c r="CFA957" s="22"/>
      <c r="CFB957" s="22"/>
      <c r="CFC957" s="22"/>
      <c r="CFD957" s="22"/>
      <c r="CFE957" s="22"/>
      <c r="CFF957" s="22"/>
      <c r="CFG957" s="22"/>
      <c r="CFH957" s="22"/>
      <c r="CFI957" s="22"/>
      <c r="CFJ957" s="22"/>
      <c r="CFK957" s="22"/>
      <c r="CFL957" s="22"/>
      <c r="CFM957" s="22"/>
      <c r="CFN957" s="22"/>
      <c r="CFO957" s="22"/>
      <c r="CFP957" s="22"/>
      <c r="CFQ957" s="22"/>
      <c r="CFR957" s="22"/>
      <c r="CFS957" s="22"/>
      <c r="CFT957" s="22"/>
      <c r="CFU957" s="22"/>
      <c r="CFV957" s="22"/>
      <c r="CFW957" s="22"/>
      <c r="CFX957" s="22"/>
      <c r="CFY957" s="22"/>
      <c r="CFZ957" s="22"/>
      <c r="CGA957" s="22"/>
      <c r="CGB957" s="22"/>
      <c r="CGC957" s="22"/>
      <c r="CGD957" s="22"/>
      <c r="CGE957" s="22"/>
      <c r="CGF957" s="22"/>
      <c r="CGG957" s="22"/>
      <c r="CGH957" s="22"/>
      <c r="CGI957" s="22"/>
      <c r="CGJ957" s="22"/>
      <c r="CGK957" s="22"/>
      <c r="CGL957" s="22"/>
      <c r="CGM957" s="22"/>
      <c r="CGN957" s="22"/>
      <c r="CGO957" s="22"/>
      <c r="CGP957" s="22"/>
      <c r="CGQ957" s="22"/>
      <c r="CGR957" s="22"/>
      <c r="CGS957" s="22"/>
      <c r="CGT957" s="22"/>
      <c r="CGU957" s="22"/>
      <c r="CGV957" s="22"/>
      <c r="CGW957" s="22"/>
      <c r="CGX957" s="22"/>
      <c r="CGY957" s="22"/>
      <c r="CGZ957" s="22"/>
      <c r="CHA957" s="22"/>
      <c r="CHB957" s="22"/>
      <c r="CHC957" s="22"/>
      <c r="CHD957" s="22"/>
      <c r="CHE957" s="22"/>
      <c r="CHF957" s="22"/>
      <c r="CHG957" s="22"/>
      <c r="CHH957" s="22"/>
      <c r="CHI957" s="22"/>
      <c r="CHJ957" s="22"/>
      <c r="CHK957" s="22"/>
      <c r="CHL957" s="22"/>
      <c r="CHM957" s="22"/>
      <c r="CHN957" s="22"/>
      <c r="CHO957" s="22"/>
      <c r="CHP957" s="22"/>
      <c r="CHQ957" s="22"/>
      <c r="CHR957" s="22"/>
      <c r="CHS957" s="22"/>
      <c r="CHT957" s="22"/>
      <c r="CHU957" s="22"/>
      <c r="CHV957" s="22"/>
      <c r="CHW957" s="22"/>
      <c r="CHX957" s="22"/>
      <c r="CHY957" s="22"/>
      <c r="CHZ957" s="22"/>
      <c r="CIA957" s="22"/>
      <c r="CIB957" s="22"/>
      <c r="CIC957" s="22"/>
      <c r="CID957" s="22"/>
      <c r="CIE957" s="22"/>
      <c r="CIF957" s="22"/>
      <c r="CIG957" s="22"/>
      <c r="CIH957" s="22"/>
      <c r="CII957" s="22"/>
      <c r="CIJ957" s="22"/>
      <c r="CIK957" s="22"/>
      <c r="CIL957" s="22"/>
      <c r="CIM957" s="22"/>
      <c r="CIN957" s="22"/>
      <c r="CIO957" s="22"/>
      <c r="CIP957" s="22"/>
      <c r="CIQ957" s="22"/>
      <c r="CIR957" s="22"/>
      <c r="CIS957" s="22"/>
      <c r="CIT957" s="22"/>
      <c r="CIU957" s="22"/>
      <c r="CIV957" s="22"/>
      <c r="CIW957" s="22"/>
      <c r="CIX957" s="22"/>
      <c r="CIY957" s="22"/>
      <c r="CIZ957" s="22"/>
      <c r="CJA957" s="22"/>
      <c r="CJB957" s="22"/>
      <c r="CJC957" s="22"/>
      <c r="CJD957" s="22"/>
      <c r="CJE957" s="22"/>
      <c r="CJF957" s="22"/>
      <c r="CJG957" s="22"/>
      <c r="CJH957" s="22"/>
      <c r="CJI957" s="22"/>
      <c r="CJJ957" s="22"/>
      <c r="CJK957" s="22"/>
      <c r="CJL957" s="22"/>
      <c r="CJM957" s="22"/>
      <c r="CJN957" s="22"/>
      <c r="CJO957" s="22"/>
      <c r="CJP957" s="22"/>
      <c r="CJQ957" s="22"/>
      <c r="CJR957" s="22"/>
      <c r="CJS957" s="22"/>
      <c r="CJT957" s="22"/>
      <c r="CJU957" s="22"/>
      <c r="CJV957" s="22"/>
      <c r="CJW957" s="22"/>
      <c r="CJX957" s="22"/>
      <c r="CJY957" s="22"/>
      <c r="CJZ957" s="22"/>
      <c r="CKA957" s="22"/>
      <c r="CKB957" s="22"/>
      <c r="CKC957" s="22"/>
      <c r="CKD957" s="22"/>
      <c r="CKE957" s="22"/>
      <c r="CKF957" s="22"/>
      <c r="CKG957" s="22"/>
      <c r="CKH957" s="22"/>
      <c r="CKI957" s="22"/>
      <c r="CKJ957" s="22"/>
      <c r="CKK957" s="22"/>
      <c r="CKL957" s="22"/>
      <c r="CKM957" s="22"/>
      <c r="CKN957" s="22"/>
      <c r="CKO957" s="22"/>
      <c r="CKP957" s="22"/>
      <c r="CKQ957" s="22"/>
      <c r="CKR957" s="22"/>
      <c r="CKS957" s="22"/>
      <c r="CKT957" s="22"/>
      <c r="CKU957" s="22"/>
      <c r="CKV957" s="22"/>
      <c r="CKW957" s="22"/>
      <c r="CKX957" s="22"/>
      <c r="CKY957" s="22"/>
      <c r="CKZ957" s="22"/>
      <c r="CLA957" s="22"/>
      <c r="CLB957" s="22"/>
      <c r="CLC957" s="22"/>
      <c r="CLD957" s="22"/>
      <c r="CLE957" s="22"/>
      <c r="CLF957" s="22"/>
      <c r="CLG957" s="22"/>
      <c r="CLH957" s="22"/>
      <c r="CLI957" s="22"/>
      <c r="CLJ957" s="22"/>
      <c r="CLK957" s="22"/>
      <c r="CLL957" s="22"/>
      <c r="CLM957" s="22"/>
      <c r="CLN957" s="22"/>
      <c r="CLO957" s="22"/>
      <c r="CLP957" s="22"/>
      <c r="CLQ957" s="22"/>
      <c r="CLR957" s="22"/>
      <c r="CLS957" s="22"/>
      <c r="CLT957" s="22"/>
      <c r="CLU957" s="22"/>
      <c r="CLV957" s="22"/>
      <c r="CLW957" s="22"/>
      <c r="CLX957" s="22"/>
      <c r="CLY957" s="22"/>
      <c r="CLZ957" s="22"/>
      <c r="CMA957" s="22"/>
      <c r="CMB957" s="22"/>
      <c r="CMC957" s="22"/>
      <c r="CMD957" s="22"/>
      <c r="CME957" s="22"/>
      <c r="CMF957" s="22"/>
      <c r="CMG957" s="22"/>
      <c r="CMH957" s="22"/>
      <c r="CMI957" s="22"/>
      <c r="CMJ957" s="22"/>
      <c r="CMK957" s="22"/>
      <c r="CML957" s="22"/>
      <c r="CMM957" s="22"/>
      <c r="CMN957" s="22"/>
      <c r="CMO957" s="22"/>
      <c r="CMP957" s="22"/>
      <c r="CMQ957" s="22"/>
      <c r="CMR957" s="22"/>
      <c r="CMS957" s="22"/>
      <c r="CMT957" s="22"/>
      <c r="CMU957" s="22"/>
      <c r="CMV957" s="22"/>
      <c r="CMW957" s="22"/>
      <c r="CMX957" s="22"/>
      <c r="CMY957" s="22"/>
      <c r="CMZ957" s="22"/>
      <c r="CNA957" s="22"/>
      <c r="CNB957" s="22"/>
      <c r="CNC957" s="22"/>
      <c r="CND957" s="22"/>
      <c r="CNE957" s="22"/>
      <c r="CNF957" s="22"/>
      <c r="CNG957" s="22"/>
      <c r="CNH957" s="22"/>
      <c r="CNI957" s="22"/>
      <c r="CNJ957" s="22"/>
      <c r="CNK957" s="22"/>
      <c r="CNL957" s="22"/>
      <c r="CNM957" s="22"/>
      <c r="CNN957" s="22"/>
      <c r="CNO957" s="22"/>
      <c r="CNP957" s="22"/>
      <c r="CNQ957" s="22"/>
      <c r="CNR957" s="22"/>
      <c r="CNS957" s="22"/>
      <c r="CNT957" s="22"/>
      <c r="CNU957" s="22"/>
      <c r="CNV957" s="22"/>
      <c r="CNW957" s="22"/>
      <c r="CNX957" s="22"/>
      <c r="CNY957" s="22"/>
      <c r="CNZ957" s="22"/>
      <c r="COA957" s="22"/>
      <c r="COB957" s="22"/>
      <c r="COC957" s="22"/>
      <c r="COD957" s="22"/>
      <c r="COE957" s="22"/>
      <c r="COF957" s="22"/>
      <c r="COG957" s="22"/>
      <c r="COH957" s="22"/>
      <c r="COI957" s="22"/>
      <c r="COJ957" s="22"/>
      <c r="COK957" s="22"/>
      <c r="COL957" s="22"/>
      <c r="COM957" s="22"/>
      <c r="CON957" s="22"/>
      <c r="COO957" s="22"/>
      <c r="COP957" s="22"/>
      <c r="COQ957" s="22"/>
      <c r="COR957" s="22"/>
      <c r="COS957" s="22"/>
      <c r="COT957" s="22"/>
      <c r="COU957" s="22"/>
      <c r="COV957" s="22"/>
      <c r="COW957" s="22"/>
      <c r="COX957" s="22"/>
      <c r="COY957" s="22"/>
      <c r="COZ957" s="22"/>
      <c r="CPA957" s="22"/>
      <c r="CPB957" s="22"/>
      <c r="CPC957" s="22"/>
      <c r="CPD957" s="22"/>
      <c r="CPE957" s="22"/>
      <c r="CPF957" s="22"/>
      <c r="CPG957" s="22"/>
      <c r="CPH957" s="22"/>
      <c r="CPI957" s="22"/>
      <c r="CPJ957" s="22"/>
      <c r="CPK957" s="22"/>
      <c r="CPL957" s="22"/>
      <c r="CPM957" s="22"/>
      <c r="CPN957" s="22"/>
      <c r="CPO957" s="22"/>
      <c r="CPP957" s="22"/>
      <c r="CPQ957" s="22"/>
      <c r="CPR957" s="22"/>
      <c r="CPS957" s="22"/>
      <c r="CPT957" s="22"/>
      <c r="CPU957" s="22"/>
      <c r="CPV957" s="22"/>
      <c r="CPW957" s="22"/>
      <c r="CPX957" s="22"/>
      <c r="CPY957" s="22"/>
      <c r="CPZ957" s="22"/>
      <c r="CQA957" s="22"/>
      <c r="CQB957" s="22"/>
      <c r="CQC957" s="22"/>
      <c r="CQD957" s="22"/>
      <c r="CQE957" s="22"/>
      <c r="CQF957" s="22"/>
      <c r="CQG957" s="22"/>
      <c r="CQH957" s="22"/>
      <c r="CQI957" s="22"/>
      <c r="CQJ957" s="22"/>
      <c r="CQK957" s="22"/>
      <c r="CQL957" s="22"/>
      <c r="CQM957" s="22"/>
      <c r="CQN957" s="22"/>
      <c r="CQO957" s="22"/>
      <c r="CQP957" s="22"/>
      <c r="CQQ957" s="22"/>
      <c r="CQR957" s="22"/>
      <c r="CQS957" s="22"/>
      <c r="CQT957" s="22"/>
      <c r="CQU957" s="22"/>
      <c r="CQV957" s="22"/>
      <c r="CQW957" s="22"/>
      <c r="CQX957" s="22"/>
      <c r="CQY957" s="22"/>
      <c r="CQZ957" s="22"/>
      <c r="CRA957" s="22"/>
      <c r="CRB957" s="22"/>
      <c r="CRC957" s="22"/>
      <c r="CRD957" s="22"/>
      <c r="CRE957" s="22"/>
      <c r="CRF957" s="22"/>
      <c r="CRG957" s="22"/>
      <c r="CRH957" s="22"/>
      <c r="CRI957" s="22"/>
      <c r="CRJ957" s="22"/>
      <c r="CRK957" s="22"/>
      <c r="CRL957" s="22"/>
      <c r="CRM957" s="22"/>
      <c r="CRN957" s="22"/>
      <c r="CRO957" s="22"/>
      <c r="CRP957" s="22"/>
      <c r="CRQ957" s="22"/>
      <c r="CRR957" s="22"/>
      <c r="CRS957" s="22"/>
      <c r="CRT957" s="22"/>
      <c r="CRU957" s="22"/>
      <c r="CRV957" s="22"/>
      <c r="CRW957" s="22"/>
      <c r="CRX957" s="22"/>
      <c r="CRY957" s="22"/>
      <c r="CRZ957" s="22"/>
      <c r="CSA957" s="22"/>
      <c r="CSB957" s="22"/>
      <c r="CSC957" s="22"/>
      <c r="CSD957" s="22"/>
      <c r="CSE957" s="22"/>
      <c r="CSF957" s="22"/>
      <c r="CSG957" s="22"/>
      <c r="CSH957" s="22"/>
      <c r="CSI957" s="22"/>
      <c r="CSJ957" s="22"/>
      <c r="CSK957" s="22"/>
      <c r="CSL957" s="22"/>
      <c r="CSM957" s="22"/>
      <c r="CSN957" s="22"/>
      <c r="CSO957" s="22"/>
      <c r="CSP957" s="22"/>
      <c r="CSQ957" s="22"/>
      <c r="CSR957" s="22"/>
      <c r="CSS957" s="22"/>
      <c r="CST957" s="22"/>
      <c r="CSU957" s="22"/>
      <c r="CSV957" s="22"/>
      <c r="CSW957" s="22"/>
      <c r="CSX957" s="22"/>
      <c r="CSY957" s="22"/>
      <c r="CSZ957" s="22"/>
      <c r="CTA957" s="22"/>
      <c r="CTB957" s="22"/>
      <c r="CTC957" s="22"/>
      <c r="CTD957" s="22"/>
      <c r="CTE957" s="22"/>
      <c r="CTF957" s="22"/>
      <c r="CTG957" s="22"/>
      <c r="CTH957" s="22"/>
      <c r="CTI957" s="22"/>
      <c r="CTJ957" s="22"/>
      <c r="CTK957" s="22"/>
      <c r="CTL957" s="22"/>
      <c r="CTM957" s="22"/>
      <c r="CTN957" s="22"/>
      <c r="CTO957" s="22"/>
      <c r="CTP957" s="22"/>
      <c r="CTQ957" s="22"/>
      <c r="CTR957" s="22"/>
      <c r="CTS957" s="22"/>
      <c r="CTT957" s="22"/>
      <c r="CTU957" s="22"/>
      <c r="CTV957" s="22"/>
      <c r="CTW957" s="22"/>
      <c r="CTX957" s="22"/>
      <c r="CTY957" s="22"/>
      <c r="CTZ957" s="22"/>
      <c r="CUA957" s="22"/>
      <c r="CUB957" s="22"/>
      <c r="CUC957" s="22"/>
      <c r="CUD957" s="22"/>
      <c r="CUE957" s="22"/>
      <c r="CUF957" s="22"/>
      <c r="CUG957" s="22"/>
      <c r="CUH957" s="22"/>
      <c r="CUI957" s="22"/>
      <c r="CUJ957" s="22"/>
      <c r="CUK957" s="22"/>
      <c r="CUL957" s="22"/>
      <c r="CUM957" s="22"/>
      <c r="CUN957" s="22"/>
      <c r="CUO957" s="22"/>
      <c r="CUP957" s="22"/>
      <c r="CUQ957" s="22"/>
      <c r="CUR957" s="22"/>
      <c r="CUS957" s="22"/>
      <c r="CUT957" s="22"/>
      <c r="CUU957" s="22"/>
      <c r="CUV957" s="22"/>
      <c r="CUW957" s="22"/>
      <c r="CUX957" s="22"/>
      <c r="CUY957" s="22"/>
      <c r="CUZ957" s="22"/>
      <c r="CVA957" s="22"/>
      <c r="CVB957" s="22"/>
      <c r="CVC957" s="22"/>
      <c r="CVD957" s="22"/>
      <c r="CVE957" s="22"/>
      <c r="CVF957" s="22"/>
      <c r="CVG957" s="22"/>
      <c r="CVH957" s="22"/>
      <c r="CVI957" s="22"/>
      <c r="CVJ957" s="22"/>
      <c r="CVK957" s="22"/>
      <c r="CVL957" s="22"/>
      <c r="CVM957" s="22"/>
      <c r="CVN957" s="22"/>
      <c r="CVO957" s="22"/>
      <c r="CVP957" s="22"/>
      <c r="CVQ957" s="22"/>
      <c r="CVR957" s="22"/>
      <c r="CVS957" s="22"/>
      <c r="CVT957" s="22"/>
      <c r="CVU957" s="22"/>
      <c r="CVV957" s="22"/>
      <c r="CVW957" s="22"/>
      <c r="CVX957" s="22"/>
      <c r="CVY957" s="22"/>
      <c r="CVZ957" s="22"/>
      <c r="CWA957" s="22"/>
      <c r="CWB957" s="22"/>
      <c r="CWC957" s="22"/>
      <c r="CWD957" s="22"/>
      <c r="CWE957" s="22"/>
      <c r="CWF957" s="22"/>
      <c r="CWG957" s="22"/>
      <c r="CWH957" s="22"/>
      <c r="CWI957" s="22"/>
      <c r="CWJ957" s="22"/>
      <c r="CWK957" s="22"/>
      <c r="CWL957" s="22"/>
      <c r="CWM957" s="22"/>
      <c r="CWN957" s="22"/>
      <c r="CWO957" s="22"/>
      <c r="CWP957" s="22"/>
      <c r="CWQ957" s="22"/>
      <c r="CWR957" s="22"/>
      <c r="CWS957" s="22"/>
      <c r="CWT957" s="22"/>
      <c r="CWU957" s="22"/>
      <c r="CWV957" s="22"/>
      <c r="CWW957" s="22"/>
      <c r="CWX957" s="22"/>
      <c r="CWY957" s="22"/>
      <c r="CWZ957" s="22"/>
      <c r="CXA957" s="22"/>
      <c r="CXB957" s="22"/>
      <c r="CXC957" s="22"/>
      <c r="CXD957" s="22"/>
      <c r="CXE957" s="22"/>
      <c r="CXF957" s="22"/>
      <c r="CXG957" s="22"/>
      <c r="CXH957" s="22"/>
      <c r="CXI957" s="22"/>
      <c r="CXJ957" s="22"/>
      <c r="CXK957" s="22"/>
      <c r="CXL957" s="22"/>
      <c r="CXM957" s="22"/>
      <c r="CXN957" s="22"/>
      <c r="CXO957" s="22"/>
      <c r="CXP957" s="22"/>
      <c r="CXQ957" s="22"/>
      <c r="CXR957" s="22"/>
      <c r="CXS957" s="22"/>
      <c r="CXT957" s="22"/>
      <c r="CXU957" s="22"/>
      <c r="CXV957" s="22"/>
      <c r="CXW957" s="22"/>
      <c r="CXX957" s="22"/>
      <c r="CXY957" s="22"/>
      <c r="CXZ957" s="22"/>
      <c r="CYA957" s="22"/>
      <c r="CYB957" s="22"/>
      <c r="CYC957" s="22"/>
      <c r="CYD957" s="22"/>
      <c r="CYE957" s="22"/>
      <c r="CYF957" s="22"/>
      <c r="CYG957" s="22"/>
      <c r="CYH957" s="22"/>
      <c r="CYI957" s="22"/>
      <c r="CYJ957" s="22"/>
      <c r="CYK957" s="22"/>
      <c r="CYL957" s="22"/>
      <c r="CYM957" s="22"/>
      <c r="CYN957" s="22"/>
      <c r="CYO957" s="22"/>
      <c r="CYP957" s="22"/>
      <c r="CYQ957" s="22"/>
      <c r="CYR957" s="22"/>
      <c r="CYS957" s="22"/>
      <c r="CYT957" s="22"/>
      <c r="CYU957" s="22"/>
      <c r="CYV957" s="22"/>
      <c r="CYW957" s="22"/>
      <c r="CYX957" s="22"/>
      <c r="CYY957" s="22"/>
      <c r="CYZ957" s="22"/>
      <c r="CZA957" s="22"/>
      <c r="CZB957" s="22"/>
      <c r="CZC957" s="22"/>
      <c r="CZD957" s="22"/>
      <c r="CZE957" s="22"/>
      <c r="CZF957" s="22"/>
      <c r="CZG957" s="22"/>
      <c r="CZH957" s="22"/>
      <c r="CZI957" s="22"/>
      <c r="CZJ957" s="22"/>
      <c r="CZK957" s="22"/>
      <c r="CZL957" s="22"/>
      <c r="CZM957" s="22"/>
      <c r="CZN957" s="22"/>
      <c r="CZO957" s="22"/>
      <c r="CZP957" s="22"/>
      <c r="CZQ957" s="22"/>
      <c r="CZR957" s="22"/>
      <c r="CZS957" s="22"/>
      <c r="CZT957" s="22"/>
      <c r="CZU957" s="22"/>
      <c r="CZV957" s="22"/>
      <c r="CZW957" s="22"/>
      <c r="CZX957" s="22"/>
      <c r="CZY957" s="22"/>
      <c r="CZZ957" s="22"/>
      <c r="DAA957" s="22"/>
      <c r="DAB957" s="22"/>
      <c r="DAC957" s="22"/>
      <c r="DAD957" s="22"/>
      <c r="DAE957" s="22"/>
      <c r="DAF957" s="22"/>
      <c r="DAG957" s="22"/>
      <c r="DAH957" s="22"/>
      <c r="DAI957" s="22"/>
      <c r="DAJ957" s="22"/>
      <c r="DAK957" s="22"/>
      <c r="DAL957" s="22"/>
      <c r="DAM957" s="22"/>
      <c r="DAN957" s="22"/>
      <c r="DAO957" s="22"/>
      <c r="DAP957" s="22"/>
      <c r="DAQ957" s="22"/>
      <c r="DAR957" s="22"/>
      <c r="DAS957" s="22"/>
      <c r="DAT957" s="22"/>
      <c r="DAU957" s="22"/>
      <c r="DAV957" s="22"/>
      <c r="DAW957" s="22"/>
      <c r="DAX957" s="22"/>
      <c r="DAY957" s="22"/>
      <c r="DAZ957" s="22"/>
      <c r="DBA957" s="22"/>
      <c r="DBB957" s="22"/>
      <c r="DBC957" s="22"/>
      <c r="DBD957" s="22"/>
      <c r="DBE957" s="22"/>
      <c r="DBF957" s="22"/>
      <c r="DBG957" s="22"/>
      <c r="DBH957" s="22"/>
      <c r="DBI957" s="22"/>
      <c r="DBJ957" s="22"/>
      <c r="DBK957" s="22"/>
      <c r="DBL957" s="22"/>
      <c r="DBM957" s="22"/>
      <c r="DBN957" s="22"/>
      <c r="DBO957" s="22"/>
      <c r="DBP957" s="22"/>
      <c r="DBQ957" s="22"/>
      <c r="DBR957" s="22"/>
      <c r="DBS957" s="22"/>
      <c r="DBT957" s="22"/>
      <c r="DBU957" s="22"/>
      <c r="DBV957" s="22"/>
      <c r="DBW957" s="22"/>
      <c r="DBX957" s="22"/>
      <c r="DBY957" s="22"/>
      <c r="DBZ957" s="22"/>
      <c r="DCA957" s="22"/>
      <c r="DCB957" s="22"/>
      <c r="DCC957" s="22"/>
      <c r="DCD957" s="22"/>
      <c r="DCE957" s="22"/>
      <c r="DCF957" s="22"/>
      <c r="DCG957" s="22"/>
      <c r="DCH957" s="22"/>
      <c r="DCI957" s="22"/>
      <c r="DCJ957" s="22"/>
      <c r="DCK957" s="22"/>
      <c r="DCL957" s="22"/>
      <c r="DCM957" s="22"/>
      <c r="DCN957" s="22"/>
      <c r="DCO957" s="22"/>
      <c r="DCP957" s="22"/>
      <c r="DCQ957" s="22"/>
      <c r="DCR957" s="22"/>
      <c r="DCS957" s="22"/>
      <c r="DCT957" s="22"/>
      <c r="DCU957" s="22"/>
      <c r="DCV957" s="22"/>
      <c r="DCW957" s="22"/>
      <c r="DCX957" s="22"/>
      <c r="DCY957" s="22"/>
      <c r="DCZ957" s="22"/>
      <c r="DDA957" s="22"/>
      <c r="DDB957" s="22"/>
      <c r="DDC957" s="22"/>
      <c r="DDD957" s="22"/>
      <c r="DDE957" s="22"/>
      <c r="DDF957" s="22"/>
      <c r="DDG957" s="22"/>
      <c r="DDH957" s="22"/>
      <c r="DDI957" s="22"/>
      <c r="DDJ957" s="22"/>
      <c r="DDK957" s="22"/>
      <c r="DDL957" s="22"/>
      <c r="DDM957" s="22"/>
      <c r="DDN957" s="22"/>
      <c r="DDO957" s="22"/>
      <c r="DDP957" s="22"/>
      <c r="DDQ957" s="22"/>
      <c r="DDR957" s="22"/>
      <c r="DDS957" s="22"/>
      <c r="DDT957" s="22"/>
      <c r="DDU957" s="22"/>
      <c r="DDV957" s="22"/>
      <c r="DDW957" s="22"/>
      <c r="DDX957" s="22"/>
      <c r="DDY957" s="22"/>
      <c r="DDZ957" s="22"/>
      <c r="DEA957" s="22"/>
      <c r="DEB957" s="22"/>
      <c r="DEC957" s="22"/>
      <c r="DED957" s="22"/>
      <c r="DEE957" s="22"/>
      <c r="DEF957" s="22"/>
      <c r="DEG957" s="22"/>
      <c r="DEH957" s="22"/>
      <c r="DEI957" s="22"/>
      <c r="DEJ957" s="22"/>
      <c r="DEK957" s="22"/>
      <c r="DEL957" s="22"/>
      <c r="DEM957" s="22"/>
      <c r="DEN957" s="22"/>
      <c r="DEO957" s="22"/>
      <c r="DEP957" s="22"/>
      <c r="DEQ957" s="22"/>
      <c r="DER957" s="22"/>
      <c r="DES957" s="22"/>
      <c r="DET957" s="22"/>
      <c r="DEU957" s="22"/>
      <c r="DEV957" s="22"/>
      <c r="DEW957" s="22"/>
      <c r="DEX957" s="22"/>
      <c r="DEY957" s="22"/>
      <c r="DEZ957" s="22"/>
      <c r="DFA957" s="22"/>
      <c r="DFB957" s="22"/>
      <c r="DFC957" s="22"/>
      <c r="DFD957" s="22"/>
      <c r="DFE957" s="22"/>
      <c r="DFF957" s="22"/>
      <c r="DFG957" s="22"/>
      <c r="DFH957" s="22"/>
      <c r="DFI957" s="22"/>
      <c r="DFJ957" s="22"/>
      <c r="DFK957" s="22"/>
      <c r="DFL957" s="22"/>
      <c r="DFM957" s="22"/>
      <c r="DFN957" s="22"/>
      <c r="DFO957" s="22"/>
      <c r="DFP957" s="22"/>
      <c r="DFQ957" s="22"/>
      <c r="DFR957" s="22"/>
      <c r="DFS957" s="22"/>
      <c r="DFT957" s="22"/>
      <c r="DFU957" s="22"/>
      <c r="DFV957" s="22"/>
      <c r="DFW957" s="22"/>
      <c r="DFX957" s="22"/>
      <c r="DFY957" s="22"/>
      <c r="DFZ957" s="22"/>
      <c r="DGA957" s="22"/>
      <c r="DGB957" s="22"/>
      <c r="DGC957" s="22"/>
      <c r="DGD957" s="22"/>
      <c r="DGE957" s="22"/>
      <c r="DGF957" s="22"/>
      <c r="DGG957" s="22"/>
      <c r="DGH957" s="22"/>
      <c r="DGI957" s="22"/>
      <c r="DGJ957" s="22"/>
      <c r="DGK957" s="22"/>
      <c r="DGL957" s="22"/>
      <c r="DGM957" s="22"/>
      <c r="DGN957" s="22"/>
      <c r="DGO957" s="22"/>
      <c r="DGP957" s="22"/>
      <c r="DGQ957" s="22"/>
      <c r="DGR957" s="22"/>
      <c r="DGS957" s="22"/>
      <c r="DGT957" s="22"/>
      <c r="DGU957" s="22"/>
      <c r="DGV957" s="22"/>
      <c r="DGW957" s="22"/>
      <c r="DGX957" s="22"/>
      <c r="DGY957" s="22"/>
      <c r="DGZ957" s="22"/>
      <c r="DHA957" s="22"/>
      <c r="DHB957" s="22"/>
      <c r="DHC957" s="22"/>
      <c r="DHD957" s="22"/>
      <c r="DHE957" s="22"/>
      <c r="DHF957" s="22"/>
      <c r="DHG957" s="22"/>
      <c r="DHH957" s="22"/>
      <c r="DHI957" s="22"/>
      <c r="DHJ957" s="22"/>
      <c r="DHK957" s="22"/>
      <c r="DHL957" s="22"/>
      <c r="DHM957" s="22"/>
      <c r="DHN957" s="22"/>
      <c r="DHO957" s="22"/>
      <c r="DHP957" s="22"/>
      <c r="DHQ957" s="22"/>
      <c r="DHR957" s="22"/>
      <c r="DHS957" s="22"/>
      <c r="DHT957" s="22"/>
      <c r="DHU957" s="22"/>
      <c r="DHV957" s="22"/>
      <c r="DHW957" s="22"/>
      <c r="DHX957" s="22"/>
      <c r="DHY957" s="22"/>
      <c r="DHZ957" s="22"/>
      <c r="DIA957" s="22"/>
      <c r="DIB957" s="22"/>
      <c r="DIC957" s="22"/>
      <c r="DID957" s="22"/>
      <c r="DIE957" s="22"/>
      <c r="DIF957" s="22"/>
      <c r="DIG957" s="22"/>
      <c r="DIH957" s="22"/>
      <c r="DII957" s="22"/>
      <c r="DIJ957" s="22"/>
      <c r="DIK957" s="22"/>
      <c r="DIL957" s="22"/>
      <c r="DIM957" s="22"/>
      <c r="DIN957" s="22"/>
      <c r="DIO957" s="22"/>
      <c r="DIP957" s="22"/>
      <c r="DIQ957" s="22"/>
      <c r="DIR957" s="22"/>
      <c r="DIS957" s="22"/>
      <c r="DIT957" s="22"/>
      <c r="DIU957" s="22"/>
      <c r="DIV957" s="22"/>
      <c r="DIW957" s="22"/>
      <c r="DIX957" s="22"/>
      <c r="DIY957" s="22"/>
      <c r="DIZ957" s="22"/>
      <c r="DJA957" s="22"/>
      <c r="DJB957" s="22"/>
      <c r="DJC957" s="22"/>
      <c r="DJD957" s="22"/>
      <c r="DJE957" s="22"/>
      <c r="DJF957" s="22"/>
      <c r="DJG957" s="22"/>
      <c r="DJH957" s="22"/>
      <c r="DJI957" s="22"/>
      <c r="DJJ957" s="22"/>
      <c r="DJK957" s="22"/>
      <c r="DJL957" s="22"/>
      <c r="DJM957" s="22"/>
      <c r="DJN957" s="22"/>
      <c r="DJO957" s="22"/>
      <c r="DJP957" s="22"/>
      <c r="DJQ957" s="22"/>
      <c r="DJR957" s="22"/>
      <c r="DJS957" s="22"/>
      <c r="DJT957" s="22"/>
      <c r="DJU957" s="22"/>
      <c r="DJV957" s="22"/>
      <c r="DJW957" s="22"/>
      <c r="DJX957" s="22"/>
      <c r="DJY957" s="22"/>
      <c r="DJZ957" s="22"/>
      <c r="DKA957" s="22"/>
      <c r="DKB957" s="22"/>
      <c r="DKC957" s="22"/>
      <c r="DKD957" s="22"/>
      <c r="DKE957" s="22"/>
      <c r="DKF957" s="22"/>
      <c r="DKG957" s="22"/>
      <c r="DKH957" s="22"/>
      <c r="DKI957" s="22"/>
      <c r="DKJ957" s="22"/>
      <c r="DKK957" s="22"/>
      <c r="DKL957" s="22"/>
      <c r="DKM957" s="22"/>
      <c r="DKN957" s="22"/>
      <c r="DKO957" s="22"/>
      <c r="DKP957" s="22"/>
      <c r="DKQ957" s="22"/>
      <c r="DKR957" s="22"/>
      <c r="DKS957" s="22"/>
      <c r="DKT957" s="22"/>
      <c r="DKU957" s="22"/>
      <c r="DKV957" s="22"/>
      <c r="DKW957" s="22"/>
      <c r="DKX957" s="22"/>
      <c r="DKY957" s="22"/>
      <c r="DKZ957" s="22"/>
      <c r="DLA957" s="22"/>
      <c r="DLB957" s="22"/>
      <c r="DLC957" s="22"/>
      <c r="DLD957" s="22"/>
      <c r="DLE957" s="22"/>
      <c r="DLF957" s="22"/>
      <c r="DLG957" s="22"/>
      <c r="DLH957" s="22"/>
      <c r="DLI957" s="22"/>
      <c r="DLJ957" s="22"/>
      <c r="DLK957" s="22"/>
      <c r="DLL957" s="22"/>
      <c r="DLM957" s="22"/>
      <c r="DLN957" s="22"/>
      <c r="DLO957" s="22"/>
      <c r="DLP957" s="22"/>
      <c r="DLQ957" s="22"/>
      <c r="DLR957" s="22"/>
      <c r="DLS957" s="22"/>
      <c r="DLT957" s="22"/>
      <c r="DLU957" s="22"/>
      <c r="DLV957" s="22"/>
      <c r="DLW957" s="22"/>
      <c r="DLX957" s="22"/>
      <c r="DLY957" s="22"/>
      <c r="DLZ957" s="22"/>
      <c r="DMA957" s="22"/>
      <c r="DMB957" s="22"/>
      <c r="DMC957" s="22"/>
      <c r="DMD957" s="22"/>
      <c r="DME957" s="22"/>
      <c r="DMF957" s="22"/>
      <c r="DMG957" s="22"/>
      <c r="DMH957" s="22"/>
      <c r="DMI957" s="22"/>
      <c r="DMJ957" s="22"/>
      <c r="DMK957" s="22"/>
      <c r="DML957" s="22"/>
      <c r="DMM957" s="22"/>
      <c r="DMN957" s="22"/>
      <c r="DMO957" s="22"/>
      <c r="DMP957" s="22"/>
      <c r="DMQ957" s="22"/>
      <c r="DMR957" s="22"/>
      <c r="DMS957" s="22"/>
      <c r="DMT957" s="22"/>
      <c r="DMU957" s="22"/>
      <c r="DMV957" s="22"/>
      <c r="DMW957" s="22"/>
      <c r="DMX957" s="22"/>
      <c r="DMY957" s="22"/>
      <c r="DMZ957" s="22"/>
      <c r="DNA957" s="22"/>
      <c r="DNB957" s="22"/>
      <c r="DNC957" s="22"/>
      <c r="DND957" s="22"/>
      <c r="DNE957" s="22"/>
      <c r="DNF957" s="22"/>
      <c r="DNG957" s="22"/>
      <c r="DNH957" s="22"/>
      <c r="DNI957" s="22"/>
      <c r="DNJ957" s="22"/>
      <c r="DNK957" s="22"/>
      <c r="DNL957" s="22"/>
      <c r="DNM957" s="22"/>
      <c r="DNN957" s="22"/>
      <c r="DNO957" s="22"/>
      <c r="DNP957" s="22"/>
      <c r="DNQ957" s="22"/>
      <c r="DNR957" s="22"/>
      <c r="DNS957" s="22"/>
      <c r="DNT957" s="22"/>
      <c r="DNU957" s="22"/>
      <c r="DNV957" s="22"/>
      <c r="DNW957" s="22"/>
      <c r="DNX957" s="22"/>
      <c r="DNY957" s="22"/>
      <c r="DNZ957" s="22"/>
      <c r="DOA957" s="22"/>
      <c r="DOB957" s="22"/>
      <c r="DOC957" s="22"/>
      <c r="DOD957" s="22"/>
      <c r="DOE957" s="22"/>
      <c r="DOF957" s="22"/>
      <c r="DOG957" s="22"/>
      <c r="DOH957" s="22"/>
      <c r="DOI957" s="22"/>
      <c r="DOJ957" s="22"/>
      <c r="DOK957" s="22"/>
      <c r="DOL957" s="22"/>
      <c r="DOM957" s="22"/>
      <c r="DON957" s="22"/>
      <c r="DOO957" s="22"/>
      <c r="DOP957" s="22"/>
      <c r="DOQ957" s="22"/>
      <c r="DOR957" s="22"/>
      <c r="DOS957" s="22"/>
      <c r="DOT957" s="22"/>
      <c r="DOU957" s="22"/>
      <c r="DOV957" s="22"/>
      <c r="DOW957" s="22"/>
      <c r="DOX957" s="22"/>
      <c r="DOY957" s="22"/>
      <c r="DOZ957" s="22"/>
      <c r="DPA957" s="22"/>
      <c r="DPB957" s="22"/>
      <c r="DPC957" s="22"/>
      <c r="DPD957" s="22"/>
      <c r="DPE957" s="22"/>
      <c r="DPF957" s="22"/>
      <c r="DPG957" s="22"/>
      <c r="DPH957" s="22"/>
      <c r="DPI957" s="22"/>
      <c r="DPJ957" s="22"/>
      <c r="DPK957" s="22"/>
      <c r="DPL957" s="22"/>
      <c r="DPM957" s="22"/>
      <c r="DPN957" s="22"/>
      <c r="DPO957" s="22"/>
      <c r="DPP957" s="22"/>
      <c r="DPQ957" s="22"/>
      <c r="DPR957" s="22"/>
      <c r="DPS957" s="22"/>
      <c r="DPT957" s="22"/>
      <c r="DPU957" s="22"/>
      <c r="DPV957" s="22"/>
      <c r="DPW957" s="22"/>
      <c r="DPX957" s="22"/>
      <c r="DPY957" s="22"/>
      <c r="DPZ957" s="22"/>
      <c r="DQA957" s="22"/>
      <c r="DQB957" s="22"/>
      <c r="DQC957" s="22"/>
      <c r="DQD957" s="22"/>
      <c r="DQE957" s="22"/>
      <c r="DQF957" s="22"/>
      <c r="DQG957" s="22"/>
      <c r="DQH957" s="22"/>
      <c r="DQI957" s="22"/>
      <c r="DQJ957" s="22"/>
      <c r="DQK957" s="22"/>
      <c r="DQL957" s="22"/>
      <c r="DQM957" s="22"/>
      <c r="DQN957" s="22"/>
      <c r="DQO957" s="22"/>
      <c r="DQP957" s="22"/>
      <c r="DQQ957" s="22"/>
      <c r="DQR957" s="22"/>
      <c r="DQS957" s="22"/>
      <c r="DQT957" s="22"/>
      <c r="DQU957" s="22"/>
      <c r="DQV957" s="22"/>
      <c r="DQW957" s="22"/>
      <c r="DQX957" s="22"/>
      <c r="DQY957" s="22"/>
      <c r="DQZ957" s="22"/>
      <c r="DRA957" s="22"/>
      <c r="DRB957" s="22"/>
      <c r="DRC957" s="22"/>
      <c r="DRD957" s="22"/>
      <c r="DRE957" s="22"/>
      <c r="DRF957" s="22"/>
      <c r="DRG957" s="22"/>
      <c r="DRH957" s="22"/>
      <c r="DRI957" s="22"/>
      <c r="DRJ957" s="22"/>
      <c r="DRK957" s="22"/>
      <c r="DRL957" s="22"/>
      <c r="DRM957" s="22"/>
      <c r="DRN957" s="22"/>
      <c r="DRO957" s="22"/>
      <c r="DRP957" s="22"/>
      <c r="DRQ957" s="22"/>
      <c r="DRR957" s="22"/>
      <c r="DRS957" s="22"/>
      <c r="DRT957" s="22"/>
      <c r="DRU957" s="22"/>
      <c r="DRV957" s="22"/>
      <c r="DRW957" s="22"/>
      <c r="DRX957" s="22"/>
      <c r="DRY957" s="22"/>
      <c r="DRZ957" s="22"/>
      <c r="DSA957" s="22"/>
      <c r="DSB957" s="22"/>
      <c r="DSC957" s="22"/>
      <c r="DSD957" s="22"/>
      <c r="DSE957" s="22"/>
      <c r="DSF957" s="22"/>
      <c r="DSG957" s="22"/>
      <c r="DSH957" s="22"/>
      <c r="DSI957" s="22"/>
      <c r="DSJ957" s="22"/>
      <c r="DSK957" s="22"/>
      <c r="DSL957" s="22"/>
      <c r="DSM957" s="22"/>
      <c r="DSN957" s="22"/>
      <c r="DSO957" s="22"/>
      <c r="DSP957" s="22"/>
      <c r="DSQ957" s="22"/>
      <c r="DSR957" s="22"/>
      <c r="DSS957" s="22"/>
      <c r="DST957" s="22"/>
      <c r="DSU957" s="22"/>
      <c r="DSV957" s="22"/>
      <c r="DSW957" s="22"/>
      <c r="DSX957" s="22"/>
      <c r="DSY957" s="22"/>
      <c r="DSZ957" s="22"/>
      <c r="DTA957" s="22"/>
      <c r="DTB957" s="22"/>
      <c r="DTC957" s="22"/>
      <c r="DTD957" s="22"/>
      <c r="DTE957" s="22"/>
      <c r="DTF957" s="22"/>
      <c r="DTG957" s="22"/>
      <c r="DTH957" s="22"/>
      <c r="DTI957" s="22"/>
      <c r="DTJ957" s="22"/>
      <c r="DTK957" s="22"/>
      <c r="DTL957" s="22"/>
      <c r="DTM957" s="22"/>
      <c r="DTN957" s="22"/>
      <c r="DTO957" s="22"/>
      <c r="DTP957" s="22"/>
      <c r="DTQ957" s="22"/>
      <c r="DTR957" s="22"/>
      <c r="DTS957" s="22"/>
      <c r="DTT957" s="22"/>
      <c r="DTU957" s="22"/>
      <c r="DTV957" s="22"/>
      <c r="DTW957" s="22"/>
      <c r="DTX957" s="22"/>
      <c r="DTY957" s="22"/>
      <c r="DTZ957" s="22"/>
      <c r="DUA957" s="22"/>
      <c r="DUB957" s="22"/>
      <c r="DUC957" s="22"/>
      <c r="DUD957" s="22"/>
      <c r="DUE957" s="22"/>
    </row>
    <row r="958" spans="1:3255" s="22" customFormat="1" ht="16.5" customHeight="1" x14ac:dyDescent="0.3">
      <c r="A958" s="689" t="s">
        <v>26</v>
      </c>
      <c r="B958" s="516"/>
      <c r="C958" s="690" t="s">
        <v>210</v>
      </c>
      <c r="D958" s="719" t="s">
        <v>611</v>
      </c>
      <c r="E958" s="720"/>
      <c r="F958" s="721"/>
      <c r="G958" s="625" t="s">
        <v>211</v>
      </c>
      <c r="H958" s="626" t="s">
        <v>211</v>
      </c>
      <c r="I958" s="625" t="s">
        <v>14</v>
      </c>
      <c r="J958" s="746" t="s">
        <v>1</v>
      </c>
      <c r="K958" s="134">
        <v>84.865899999999996</v>
      </c>
      <c r="L958" s="404">
        <v>80</v>
      </c>
      <c r="M958" s="236">
        <v>1</v>
      </c>
      <c r="N958" s="236">
        <v>1</v>
      </c>
      <c r="O958" s="613">
        <v>42002</v>
      </c>
      <c r="P958" s="643"/>
      <c r="Q958" s="614">
        <v>41944</v>
      </c>
      <c r="R958" s="590" t="s">
        <v>22</v>
      </c>
    </row>
    <row r="959" spans="1:3255" s="22" customFormat="1" ht="16.5" customHeight="1" x14ac:dyDescent="0.3">
      <c r="A959" s="689"/>
      <c r="B959" s="517"/>
      <c r="C959" s="553"/>
      <c r="D959" s="722"/>
      <c r="E959" s="723"/>
      <c r="F959" s="724"/>
      <c r="G959" s="592"/>
      <c r="H959" s="627"/>
      <c r="I959" s="592"/>
      <c r="J959" s="609"/>
      <c r="K959" s="209">
        <v>84.9</v>
      </c>
      <c r="L959" s="405">
        <v>10</v>
      </c>
      <c r="M959" s="237">
        <v>0</v>
      </c>
      <c r="N959" s="237">
        <v>0</v>
      </c>
      <c r="O959" s="691"/>
      <c r="P959" s="644"/>
      <c r="Q959" s="615"/>
      <c r="R959" s="591"/>
    </row>
    <row r="960" spans="1:3255" x14ac:dyDescent="0.3">
      <c r="A960" s="689"/>
      <c r="B960" s="517"/>
      <c r="C960" s="554"/>
      <c r="D960" s="725"/>
      <c r="E960" s="726"/>
      <c r="F960" s="727"/>
      <c r="G960" s="656" t="s">
        <v>24</v>
      </c>
      <c r="H960" s="657"/>
      <c r="I960" s="657"/>
      <c r="J960" s="658"/>
      <c r="K960" s="210"/>
      <c r="L960" s="211">
        <f>SUM(L958:L959)</f>
        <v>90</v>
      </c>
      <c r="M960" s="211">
        <f>SUM(M958:M958)</f>
        <v>1</v>
      </c>
      <c r="N960" s="211">
        <f>SUM(N958:N958)</f>
        <v>1</v>
      </c>
      <c r="O960" s="592"/>
      <c r="P960" s="627"/>
      <c r="Q960" s="616"/>
      <c r="R960" s="592"/>
      <c r="S960" s="244"/>
      <c r="T960" s="244"/>
      <c r="U960" s="244"/>
      <c r="V960" s="244"/>
      <c r="W960" s="30"/>
      <c r="X960" s="30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  <c r="CP960" s="22"/>
      <c r="CQ960" s="22"/>
      <c r="CR960" s="22"/>
      <c r="CS960" s="22"/>
      <c r="CT960" s="22"/>
      <c r="CU960" s="22"/>
      <c r="CV960" s="22"/>
      <c r="CW960" s="22"/>
      <c r="CX960" s="22"/>
      <c r="CY960" s="22"/>
      <c r="CZ960" s="22"/>
      <c r="DA960" s="22"/>
      <c r="DB960" s="22"/>
      <c r="DC960" s="22"/>
      <c r="DD960" s="22"/>
      <c r="DE960" s="22"/>
      <c r="DF960" s="22"/>
      <c r="DG960" s="22"/>
      <c r="DH960" s="22"/>
      <c r="DI960" s="22"/>
      <c r="DJ960" s="22"/>
      <c r="DK960" s="22"/>
      <c r="DL960" s="22"/>
      <c r="DM960" s="22"/>
      <c r="DN960" s="22"/>
      <c r="DO960" s="22"/>
      <c r="DP960" s="22"/>
      <c r="DQ960" s="22"/>
      <c r="DR960" s="22"/>
      <c r="DS960" s="22"/>
      <c r="DT960" s="22"/>
      <c r="DU960" s="22"/>
      <c r="DV960" s="22"/>
      <c r="DW960" s="22"/>
      <c r="DX960" s="22"/>
      <c r="DY960" s="22"/>
      <c r="DZ960" s="22"/>
      <c r="EA960" s="22"/>
      <c r="EB960" s="22"/>
      <c r="EC960" s="22"/>
      <c r="ED960" s="22"/>
      <c r="EE960" s="22"/>
      <c r="EF960" s="22"/>
      <c r="EG960" s="22"/>
      <c r="EH960" s="22"/>
      <c r="EI960" s="22"/>
      <c r="EJ960" s="22"/>
      <c r="EK960" s="22"/>
      <c r="EL960" s="22"/>
      <c r="EM960" s="22"/>
      <c r="EN960" s="22"/>
      <c r="EO960" s="22"/>
      <c r="EP960" s="22"/>
      <c r="EQ960" s="22"/>
      <c r="ER960" s="22"/>
      <c r="ES960" s="22"/>
      <c r="ET960" s="22"/>
      <c r="EU960" s="22"/>
      <c r="EV960" s="22"/>
      <c r="EW960" s="22"/>
      <c r="EX960" s="22"/>
      <c r="EY960" s="22"/>
      <c r="EZ960" s="22"/>
      <c r="FA960" s="22"/>
      <c r="FB960" s="22"/>
      <c r="FC960" s="22"/>
      <c r="FD960" s="22"/>
      <c r="FE960" s="22"/>
      <c r="FF960" s="22"/>
      <c r="FG960" s="22"/>
      <c r="FH960" s="22"/>
      <c r="FI960" s="22"/>
      <c r="FJ960" s="22"/>
      <c r="FK960" s="22"/>
      <c r="FL960" s="22"/>
      <c r="FM960" s="22"/>
      <c r="FN960" s="22"/>
      <c r="FO960" s="22"/>
      <c r="FP960" s="22"/>
      <c r="FQ960" s="22"/>
      <c r="FR960" s="22"/>
      <c r="FS960" s="22"/>
      <c r="FT960" s="22"/>
      <c r="FU960" s="22"/>
      <c r="FV960" s="22"/>
      <c r="FW960" s="22"/>
      <c r="FX960" s="22"/>
      <c r="FY960" s="22"/>
      <c r="FZ960" s="22"/>
      <c r="GA960" s="22"/>
      <c r="GB960" s="22"/>
      <c r="GC960" s="22"/>
      <c r="GD960" s="22"/>
      <c r="GE960" s="22"/>
      <c r="GF960" s="22"/>
      <c r="GG960" s="22"/>
      <c r="GH960" s="22"/>
      <c r="GI960" s="22"/>
      <c r="GJ960" s="22"/>
      <c r="GK960" s="22"/>
      <c r="GL960" s="22"/>
      <c r="GM960" s="22"/>
      <c r="GN960" s="22"/>
      <c r="GO960" s="22"/>
      <c r="GP960" s="22"/>
      <c r="GQ960" s="22"/>
      <c r="GR960" s="22"/>
      <c r="GS960" s="22"/>
      <c r="GT960" s="22"/>
      <c r="GU960" s="22"/>
      <c r="GV960" s="22"/>
      <c r="GW960" s="22"/>
      <c r="GX960" s="22"/>
      <c r="GY960" s="22"/>
      <c r="GZ960" s="22"/>
      <c r="HA960" s="22"/>
      <c r="HB960" s="22"/>
      <c r="HC960" s="22"/>
      <c r="HD960" s="22"/>
      <c r="HE960" s="22"/>
      <c r="HF960" s="22"/>
      <c r="HG960" s="22"/>
      <c r="HH960" s="22"/>
      <c r="HI960" s="22"/>
      <c r="HJ960" s="22"/>
      <c r="HK960" s="22"/>
      <c r="HL960" s="22"/>
      <c r="HM960" s="22"/>
      <c r="HN960" s="22"/>
      <c r="HO960" s="22"/>
      <c r="HP960" s="22"/>
      <c r="HQ960" s="22"/>
      <c r="HR960" s="22"/>
      <c r="HS960" s="22"/>
      <c r="HT960" s="22"/>
      <c r="HU960" s="22"/>
      <c r="HV960" s="22"/>
      <c r="HW960" s="22"/>
      <c r="HX960" s="22"/>
      <c r="HY960" s="22"/>
      <c r="HZ960" s="22"/>
      <c r="IA960" s="22"/>
      <c r="IB960" s="22"/>
      <c r="IC960" s="22"/>
      <c r="ID960" s="22"/>
      <c r="IE960" s="22"/>
      <c r="IF960" s="22"/>
      <c r="IG960" s="22"/>
      <c r="IH960" s="22"/>
      <c r="II960" s="22"/>
      <c r="IJ960" s="22"/>
      <c r="IK960" s="22"/>
      <c r="IL960" s="22"/>
      <c r="IM960" s="22"/>
      <c r="IN960" s="22"/>
      <c r="IO960" s="22"/>
      <c r="IP960" s="22"/>
      <c r="IQ960" s="22"/>
      <c r="IR960" s="22"/>
      <c r="IS960" s="22"/>
      <c r="IT960" s="22"/>
      <c r="IU960" s="22"/>
      <c r="IV960" s="22"/>
      <c r="IW960" s="22"/>
      <c r="IX960" s="22"/>
      <c r="IY960" s="22"/>
      <c r="IZ960" s="22"/>
      <c r="JA960" s="22"/>
      <c r="JB960" s="22"/>
      <c r="JC960" s="22"/>
      <c r="JD960" s="22"/>
      <c r="JE960" s="22"/>
      <c r="JF960" s="22"/>
      <c r="JG960" s="22"/>
      <c r="JH960" s="22"/>
      <c r="JI960" s="22"/>
      <c r="JJ960" s="22"/>
      <c r="JK960" s="22"/>
      <c r="JL960" s="22"/>
      <c r="JM960" s="22"/>
      <c r="JN960" s="22"/>
      <c r="JO960" s="22"/>
      <c r="JP960" s="22"/>
      <c r="JQ960" s="22"/>
      <c r="JR960" s="22"/>
      <c r="JS960" s="22"/>
      <c r="JT960" s="22"/>
      <c r="JU960" s="22"/>
      <c r="JV960" s="22"/>
      <c r="JW960" s="22"/>
      <c r="JX960" s="22"/>
      <c r="JY960" s="22"/>
      <c r="JZ960" s="22"/>
      <c r="KA960" s="22"/>
      <c r="KB960" s="22"/>
      <c r="KC960" s="22"/>
      <c r="KD960" s="22"/>
      <c r="KE960" s="22"/>
      <c r="KF960" s="22"/>
      <c r="KG960" s="22"/>
      <c r="KH960" s="22"/>
      <c r="KI960" s="22"/>
      <c r="KJ960" s="22"/>
      <c r="KK960" s="22"/>
      <c r="KL960" s="22"/>
      <c r="KM960" s="22"/>
      <c r="KN960" s="22"/>
      <c r="KO960" s="22"/>
      <c r="KP960" s="22"/>
      <c r="KQ960" s="22"/>
      <c r="KR960" s="22"/>
      <c r="KS960" s="22"/>
      <c r="KT960" s="22"/>
      <c r="KU960" s="22"/>
      <c r="KV960" s="22"/>
      <c r="KW960" s="22"/>
      <c r="KX960" s="22"/>
      <c r="KY960" s="22"/>
      <c r="KZ960" s="22"/>
      <c r="LA960" s="22"/>
      <c r="LB960" s="22"/>
      <c r="LC960" s="22"/>
      <c r="LD960" s="22"/>
      <c r="LE960" s="22"/>
      <c r="LF960" s="22"/>
      <c r="LG960" s="22"/>
      <c r="LH960" s="22"/>
      <c r="LI960" s="22"/>
      <c r="LJ960" s="22"/>
      <c r="LK960" s="22"/>
      <c r="LL960" s="22"/>
      <c r="LM960" s="22"/>
      <c r="LN960" s="22"/>
      <c r="LO960" s="22"/>
      <c r="LP960" s="22"/>
      <c r="LQ960" s="22"/>
      <c r="LR960" s="22"/>
      <c r="LS960" s="22"/>
      <c r="LT960" s="22"/>
      <c r="LU960" s="22"/>
      <c r="LV960" s="22"/>
      <c r="LW960" s="22"/>
      <c r="LX960" s="22"/>
      <c r="LY960" s="22"/>
      <c r="LZ960" s="22"/>
      <c r="MA960" s="22"/>
      <c r="MB960" s="22"/>
      <c r="MC960" s="22"/>
      <c r="MD960" s="22"/>
      <c r="ME960" s="22"/>
      <c r="MF960" s="22"/>
      <c r="MG960" s="22"/>
      <c r="MH960" s="22"/>
      <c r="MI960" s="22"/>
      <c r="MJ960" s="22"/>
      <c r="MK960" s="22"/>
      <c r="ML960" s="22"/>
      <c r="MM960" s="22"/>
      <c r="MN960" s="22"/>
      <c r="MO960" s="22"/>
      <c r="MP960" s="22"/>
      <c r="MQ960" s="22"/>
      <c r="MR960" s="22"/>
      <c r="MS960" s="22"/>
      <c r="MT960" s="22"/>
      <c r="MU960" s="22"/>
      <c r="MV960" s="22"/>
      <c r="MW960" s="22"/>
      <c r="MX960" s="22"/>
      <c r="MY960" s="22"/>
      <c r="MZ960" s="22"/>
      <c r="NA960" s="22"/>
      <c r="NB960" s="22"/>
      <c r="NC960" s="22"/>
      <c r="ND960" s="22"/>
      <c r="NE960" s="22"/>
      <c r="NF960" s="22"/>
      <c r="NG960" s="22"/>
      <c r="NH960" s="22"/>
      <c r="NI960" s="22"/>
      <c r="NJ960" s="22"/>
      <c r="NK960" s="22"/>
      <c r="NL960" s="22"/>
      <c r="NM960" s="22"/>
      <c r="NN960" s="22"/>
      <c r="NO960" s="22"/>
      <c r="NP960" s="22"/>
      <c r="NQ960" s="22"/>
      <c r="NR960" s="22"/>
      <c r="NS960" s="22"/>
      <c r="NT960" s="22"/>
      <c r="NU960" s="22"/>
      <c r="NV960" s="22"/>
      <c r="NW960" s="22"/>
      <c r="NX960" s="22"/>
      <c r="NY960" s="22"/>
      <c r="NZ960" s="22"/>
      <c r="OA960" s="22"/>
      <c r="OB960" s="22"/>
      <c r="OC960" s="22"/>
      <c r="OD960" s="22"/>
      <c r="OE960" s="22"/>
      <c r="OF960" s="22"/>
      <c r="OG960" s="22"/>
      <c r="OH960" s="22"/>
      <c r="OI960" s="22"/>
      <c r="OJ960" s="22"/>
      <c r="OK960" s="22"/>
      <c r="OL960" s="22"/>
      <c r="OM960" s="22"/>
      <c r="ON960" s="22"/>
      <c r="OO960" s="22"/>
      <c r="OP960" s="22"/>
      <c r="OQ960" s="22"/>
      <c r="OR960" s="22"/>
      <c r="OS960" s="22"/>
      <c r="OT960" s="22"/>
      <c r="OU960" s="22"/>
      <c r="OV960" s="22"/>
      <c r="OW960" s="22"/>
      <c r="OX960" s="22"/>
      <c r="OY960" s="22"/>
      <c r="OZ960" s="22"/>
      <c r="PA960" s="22"/>
      <c r="PB960" s="22"/>
      <c r="PC960" s="22"/>
      <c r="PD960" s="22"/>
      <c r="PE960" s="22"/>
      <c r="PF960" s="22"/>
      <c r="PG960" s="22"/>
      <c r="PH960" s="22"/>
      <c r="PI960" s="22"/>
      <c r="PJ960" s="22"/>
      <c r="PK960" s="22"/>
      <c r="PL960" s="22"/>
      <c r="PM960" s="22"/>
      <c r="PN960" s="22"/>
      <c r="PO960" s="22"/>
      <c r="PP960" s="22"/>
      <c r="PQ960" s="22"/>
      <c r="PR960" s="22"/>
      <c r="PS960" s="22"/>
      <c r="PT960" s="22"/>
      <c r="PU960" s="22"/>
      <c r="PV960" s="22"/>
      <c r="PW960" s="22"/>
      <c r="PX960" s="22"/>
      <c r="PY960" s="22"/>
      <c r="PZ960" s="22"/>
      <c r="QA960" s="22"/>
      <c r="QB960" s="22"/>
      <c r="QC960" s="22"/>
      <c r="QD960" s="22"/>
      <c r="QE960" s="22"/>
      <c r="QF960" s="22"/>
      <c r="QG960" s="22"/>
      <c r="QH960" s="22"/>
      <c r="QI960" s="22"/>
      <c r="QJ960" s="22"/>
      <c r="QK960" s="22"/>
      <c r="QL960" s="22"/>
      <c r="QM960" s="22"/>
      <c r="QN960" s="22"/>
      <c r="QO960" s="22"/>
      <c r="QP960" s="22"/>
      <c r="QQ960" s="22"/>
      <c r="QR960" s="22"/>
      <c r="QS960" s="22"/>
      <c r="QT960" s="22"/>
      <c r="QU960" s="22"/>
      <c r="QV960" s="22"/>
      <c r="QW960" s="22"/>
      <c r="QX960" s="22"/>
      <c r="QY960" s="22"/>
      <c r="QZ960" s="22"/>
      <c r="RA960" s="22"/>
      <c r="RB960" s="22"/>
      <c r="RC960" s="22"/>
      <c r="RD960" s="22"/>
      <c r="RE960" s="22"/>
      <c r="RF960" s="22"/>
      <c r="RG960" s="22"/>
      <c r="RH960" s="22"/>
      <c r="RI960" s="22"/>
      <c r="RJ960" s="22"/>
      <c r="RK960" s="22"/>
      <c r="RL960" s="22"/>
      <c r="RM960" s="22"/>
      <c r="RN960" s="22"/>
      <c r="RO960" s="22"/>
      <c r="RP960" s="22"/>
      <c r="RQ960" s="22"/>
      <c r="RR960" s="22"/>
      <c r="RS960" s="22"/>
      <c r="RT960" s="22"/>
      <c r="RU960" s="22"/>
      <c r="RV960" s="22"/>
      <c r="RW960" s="22"/>
      <c r="RX960" s="22"/>
      <c r="RY960" s="22"/>
      <c r="RZ960" s="22"/>
      <c r="SA960" s="22"/>
      <c r="SB960" s="22"/>
      <c r="SC960" s="22"/>
      <c r="SD960" s="22"/>
      <c r="SE960" s="22"/>
      <c r="SF960" s="22"/>
      <c r="SG960" s="22"/>
      <c r="SH960" s="22"/>
      <c r="SI960" s="22"/>
      <c r="SJ960" s="22"/>
      <c r="SK960" s="22"/>
      <c r="SL960" s="22"/>
      <c r="SM960" s="22"/>
      <c r="SN960" s="22"/>
      <c r="SO960" s="22"/>
      <c r="SP960" s="22"/>
      <c r="SQ960" s="22"/>
      <c r="SR960" s="22"/>
      <c r="SS960" s="22"/>
      <c r="ST960" s="22"/>
      <c r="SU960" s="22"/>
      <c r="SV960" s="22"/>
      <c r="SW960" s="22"/>
      <c r="SX960" s="22"/>
      <c r="SY960" s="22"/>
      <c r="SZ960" s="22"/>
      <c r="TA960" s="22"/>
      <c r="TB960" s="22"/>
      <c r="TC960" s="22"/>
      <c r="TD960" s="22"/>
      <c r="TE960" s="22"/>
      <c r="TF960" s="22"/>
      <c r="TG960" s="22"/>
      <c r="TH960" s="22"/>
      <c r="TI960" s="22"/>
      <c r="TJ960" s="22"/>
      <c r="TK960" s="22"/>
      <c r="TL960" s="22"/>
      <c r="TM960" s="22"/>
      <c r="TN960" s="22"/>
      <c r="TO960" s="22"/>
      <c r="TP960" s="22"/>
      <c r="TQ960" s="22"/>
      <c r="TR960" s="22"/>
      <c r="TS960" s="22"/>
      <c r="TT960" s="22"/>
      <c r="TU960" s="22"/>
      <c r="TV960" s="22"/>
      <c r="TW960" s="22"/>
      <c r="TX960" s="22"/>
      <c r="TY960" s="22"/>
      <c r="TZ960" s="22"/>
      <c r="UA960" s="22"/>
      <c r="UB960" s="22"/>
      <c r="UC960" s="22"/>
      <c r="UD960" s="22"/>
      <c r="UE960" s="22"/>
      <c r="UF960" s="22"/>
      <c r="UG960" s="22"/>
      <c r="UH960" s="22"/>
      <c r="UI960" s="22"/>
      <c r="UJ960" s="22"/>
      <c r="UK960" s="22"/>
      <c r="UL960" s="22"/>
      <c r="UM960" s="22"/>
      <c r="UN960" s="22"/>
      <c r="UO960" s="22"/>
      <c r="UP960" s="22"/>
      <c r="UQ960" s="22"/>
      <c r="UR960" s="22"/>
      <c r="US960" s="22"/>
      <c r="UT960" s="22"/>
      <c r="UU960" s="22"/>
      <c r="UV960" s="22"/>
      <c r="UW960" s="22"/>
      <c r="UX960" s="22"/>
      <c r="UY960" s="22"/>
      <c r="UZ960" s="22"/>
      <c r="VA960" s="22"/>
      <c r="VB960" s="22"/>
      <c r="VC960" s="22"/>
      <c r="VD960" s="22"/>
      <c r="VE960" s="22"/>
      <c r="VF960" s="22"/>
      <c r="VG960" s="22"/>
      <c r="VH960" s="22"/>
      <c r="VI960" s="22"/>
      <c r="VJ960" s="22"/>
      <c r="VK960" s="22"/>
      <c r="VL960" s="22"/>
      <c r="VM960" s="22"/>
      <c r="VN960" s="22"/>
      <c r="VO960" s="22"/>
      <c r="VP960" s="22"/>
      <c r="VQ960" s="22"/>
      <c r="VR960" s="22"/>
      <c r="VS960" s="22"/>
      <c r="VT960" s="22"/>
      <c r="VU960" s="22"/>
      <c r="VV960" s="22"/>
      <c r="VW960" s="22"/>
      <c r="VX960" s="22"/>
      <c r="VY960" s="22"/>
      <c r="VZ960" s="22"/>
      <c r="WA960" s="22"/>
      <c r="WB960" s="22"/>
      <c r="WC960" s="22"/>
      <c r="WD960" s="22"/>
      <c r="WE960" s="22"/>
      <c r="WF960" s="22"/>
      <c r="WG960" s="22"/>
      <c r="WH960" s="22"/>
      <c r="WI960" s="22"/>
      <c r="WJ960" s="22"/>
      <c r="WK960" s="22"/>
      <c r="WL960" s="22"/>
      <c r="WM960" s="22"/>
      <c r="WN960" s="22"/>
      <c r="WO960" s="22"/>
      <c r="WP960" s="22"/>
      <c r="WQ960" s="22"/>
      <c r="WR960" s="22"/>
      <c r="WS960" s="22"/>
      <c r="WT960" s="22"/>
      <c r="WU960" s="22"/>
      <c r="WV960" s="22"/>
      <c r="WW960" s="22"/>
      <c r="WX960" s="22"/>
      <c r="WY960" s="22"/>
      <c r="WZ960" s="22"/>
      <c r="XA960" s="22"/>
      <c r="XB960" s="22"/>
      <c r="XC960" s="22"/>
      <c r="XD960" s="22"/>
      <c r="XE960" s="22"/>
      <c r="XF960" s="22"/>
      <c r="XG960" s="22"/>
      <c r="XH960" s="22"/>
      <c r="XI960" s="22"/>
      <c r="XJ960" s="22"/>
      <c r="XK960" s="22"/>
      <c r="XL960" s="22"/>
      <c r="XM960" s="22"/>
      <c r="XN960" s="22"/>
      <c r="XO960" s="22"/>
      <c r="XP960" s="22"/>
      <c r="XQ960" s="22"/>
      <c r="XR960" s="22"/>
      <c r="XS960" s="22"/>
      <c r="XT960" s="22"/>
      <c r="XU960" s="22"/>
      <c r="XV960" s="22"/>
      <c r="XW960" s="22"/>
      <c r="XX960" s="22"/>
      <c r="XY960" s="22"/>
      <c r="XZ960" s="22"/>
      <c r="YA960" s="22"/>
      <c r="YB960" s="22"/>
      <c r="YC960" s="22"/>
      <c r="YD960" s="22"/>
      <c r="YE960" s="22"/>
      <c r="YF960" s="22"/>
      <c r="YG960" s="22"/>
      <c r="YH960" s="22"/>
      <c r="YI960" s="22"/>
      <c r="YJ960" s="22"/>
      <c r="YK960" s="22"/>
      <c r="YL960" s="22"/>
      <c r="YM960" s="22"/>
      <c r="YN960" s="22"/>
      <c r="YO960" s="22"/>
      <c r="YP960" s="22"/>
      <c r="YQ960" s="22"/>
      <c r="YR960" s="22"/>
      <c r="YS960" s="22"/>
      <c r="YT960" s="22"/>
      <c r="YU960" s="22"/>
      <c r="YV960" s="22"/>
      <c r="YW960" s="22"/>
      <c r="YX960" s="22"/>
      <c r="YY960" s="22"/>
      <c r="YZ960" s="22"/>
      <c r="ZA960" s="22"/>
      <c r="ZB960" s="22"/>
      <c r="ZC960" s="22"/>
      <c r="ZD960" s="22"/>
      <c r="ZE960" s="22"/>
      <c r="ZF960" s="22"/>
      <c r="ZG960" s="22"/>
      <c r="ZH960" s="22"/>
      <c r="ZI960" s="22"/>
      <c r="ZJ960" s="22"/>
      <c r="ZK960" s="22"/>
      <c r="ZL960" s="22"/>
      <c r="ZM960" s="22"/>
      <c r="ZN960" s="22"/>
      <c r="ZO960" s="22"/>
      <c r="ZP960" s="22"/>
      <c r="ZQ960" s="22"/>
      <c r="ZR960" s="22"/>
      <c r="ZS960" s="22"/>
      <c r="ZT960" s="22"/>
      <c r="ZU960" s="22"/>
      <c r="ZV960" s="22"/>
      <c r="ZW960" s="22"/>
      <c r="ZX960" s="22"/>
      <c r="ZY960" s="22"/>
      <c r="ZZ960" s="22"/>
      <c r="AAA960" s="22"/>
      <c r="AAB960" s="22"/>
      <c r="AAC960" s="22"/>
      <c r="AAD960" s="22"/>
      <c r="AAE960" s="22"/>
      <c r="AAF960" s="22"/>
      <c r="AAG960" s="22"/>
      <c r="AAH960" s="22"/>
      <c r="AAI960" s="22"/>
      <c r="AAJ960" s="22"/>
      <c r="AAK960" s="22"/>
      <c r="AAL960" s="22"/>
      <c r="AAM960" s="22"/>
      <c r="AAN960" s="22"/>
      <c r="AAO960" s="22"/>
      <c r="AAP960" s="22"/>
      <c r="AAQ960" s="22"/>
      <c r="AAR960" s="22"/>
      <c r="AAS960" s="22"/>
      <c r="AAT960" s="22"/>
      <c r="AAU960" s="22"/>
      <c r="AAV960" s="22"/>
      <c r="AAW960" s="22"/>
      <c r="AAX960" s="22"/>
      <c r="AAY960" s="22"/>
      <c r="AAZ960" s="22"/>
      <c r="ABA960" s="22"/>
      <c r="ABB960" s="22"/>
      <c r="ABC960" s="22"/>
      <c r="ABD960" s="22"/>
      <c r="ABE960" s="22"/>
      <c r="ABF960" s="22"/>
      <c r="ABG960" s="22"/>
      <c r="ABH960" s="22"/>
      <c r="ABI960" s="22"/>
      <c r="ABJ960" s="22"/>
      <c r="ABK960" s="22"/>
      <c r="ABL960" s="22"/>
      <c r="ABM960" s="22"/>
      <c r="ABN960" s="22"/>
      <c r="ABO960" s="22"/>
      <c r="ABP960" s="22"/>
      <c r="ABQ960" s="22"/>
      <c r="ABR960" s="22"/>
      <c r="ABS960" s="22"/>
      <c r="ABT960" s="22"/>
      <c r="ABU960" s="22"/>
      <c r="ABV960" s="22"/>
      <c r="ABW960" s="22"/>
      <c r="ABX960" s="22"/>
      <c r="ABY960" s="22"/>
      <c r="ABZ960" s="22"/>
      <c r="ACA960" s="22"/>
      <c r="ACB960" s="22"/>
      <c r="ACC960" s="22"/>
      <c r="ACD960" s="22"/>
      <c r="ACE960" s="22"/>
      <c r="ACF960" s="22"/>
      <c r="ACG960" s="22"/>
      <c r="ACH960" s="22"/>
      <c r="ACI960" s="22"/>
      <c r="ACJ960" s="22"/>
      <c r="ACK960" s="22"/>
      <c r="ACL960" s="22"/>
      <c r="ACM960" s="22"/>
      <c r="ACN960" s="22"/>
      <c r="ACO960" s="22"/>
      <c r="ACP960" s="22"/>
      <c r="ACQ960" s="22"/>
      <c r="ACR960" s="22"/>
      <c r="ACS960" s="22"/>
      <c r="ACT960" s="22"/>
      <c r="ACU960" s="22"/>
      <c r="ACV960" s="22"/>
      <c r="ACW960" s="22"/>
      <c r="ACX960" s="22"/>
      <c r="ACY960" s="22"/>
      <c r="ACZ960" s="22"/>
      <c r="ADA960" s="22"/>
      <c r="ADB960" s="22"/>
      <c r="ADC960" s="22"/>
      <c r="ADD960" s="22"/>
      <c r="ADE960" s="22"/>
      <c r="ADF960" s="22"/>
      <c r="ADG960" s="22"/>
      <c r="ADH960" s="22"/>
      <c r="ADI960" s="22"/>
      <c r="ADJ960" s="22"/>
      <c r="ADK960" s="22"/>
      <c r="ADL960" s="22"/>
      <c r="ADM960" s="22"/>
      <c r="ADN960" s="22"/>
      <c r="ADO960" s="22"/>
      <c r="ADP960" s="22"/>
      <c r="ADQ960" s="22"/>
      <c r="ADR960" s="22"/>
      <c r="ADS960" s="22"/>
      <c r="ADT960" s="22"/>
      <c r="ADU960" s="22"/>
      <c r="ADV960" s="22"/>
      <c r="ADW960" s="22"/>
      <c r="ADX960" s="22"/>
      <c r="ADY960" s="22"/>
      <c r="ADZ960" s="22"/>
      <c r="AEA960" s="22"/>
      <c r="AEB960" s="22"/>
      <c r="AEC960" s="22"/>
      <c r="AED960" s="22"/>
      <c r="AEE960" s="22"/>
      <c r="AEF960" s="22"/>
      <c r="AEG960" s="22"/>
      <c r="AEH960" s="22"/>
      <c r="AEI960" s="22"/>
      <c r="AEJ960" s="22"/>
      <c r="AEK960" s="22"/>
      <c r="AEL960" s="22"/>
      <c r="AEM960" s="22"/>
      <c r="AEN960" s="22"/>
      <c r="AEO960" s="22"/>
      <c r="AEP960" s="22"/>
      <c r="AEQ960" s="22"/>
      <c r="AER960" s="22"/>
      <c r="AES960" s="22"/>
      <c r="AET960" s="22"/>
      <c r="AEU960" s="22"/>
      <c r="AEV960" s="22"/>
      <c r="AEW960" s="22"/>
      <c r="AEX960" s="22"/>
      <c r="AEY960" s="22"/>
      <c r="AEZ960" s="22"/>
      <c r="AFA960" s="22"/>
      <c r="AFB960" s="22"/>
      <c r="AFC960" s="22"/>
      <c r="AFD960" s="22"/>
      <c r="AFE960" s="22"/>
      <c r="AFF960" s="22"/>
      <c r="AFG960" s="22"/>
      <c r="AFH960" s="22"/>
      <c r="AFI960" s="22"/>
      <c r="AFJ960" s="22"/>
      <c r="AFK960" s="22"/>
      <c r="AFL960" s="22"/>
      <c r="AFM960" s="22"/>
      <c r="AFN960" s="22"/>
      <c r="AFO960" s="22"/>
      <c r="AFP960" s="22"/>
      <c r="AFQ960" s="22"/>
      <c r="AFR960" s="22"/>
      <c r="AFS960" s="22"/>
      <c r="AFT960" s="22"/>
      <c r="AFU960" s="22"/>
      <c r="AFV960" s="22"/>
      <c r="AFW960" s="22"/>
      <c r="AFX960" s="22"/>
      <c r="AFY960" s="22"/>
      <c r="AFZ960" s="22"/>
      <c r="AGA960" s="22"/>
      <c r="AGB960" s="22"/>
      <c r="AGC960" s="22"/>
      <c r="AGD960" s="22"/>
      <c r="AGE960" s="22"/>
      <c r="AGF960" s="22"/>
      <c r="AGG960" s="22"/>
      <c r="AGH960" s="22"/>
      <c r="AGI960" s="22"/>
      <c r="AGJ960" s="22"/>
      <c r="AGK960" s="22"/>
      <c r="AGL960" s="22"/>
      <c r="AGM960" s="22"/>
      <c r="AGN960" s="22"/>
      <c r="AGO960" s="22"/>
      <c r="AGP960" s="22"/>
      <c r="AGQ960" s="22"/>
      <c r="AGR960" s="22"/>
      <c r="AGS960" s="22"/>
      <c r="AGT960" s="22"/>
      <c r="AGU960" s="22"/>
      <c r="AGV960" s="22"/>
      <c r="AGW960" s="22"/>
      <c r="AGX960" s="22"/>
      <c r="AGY960" s="22"/>
      <c r="AGZ960" s="22"/>
      <c r="AHA960" s="22"/>
      <c r="AHB960" s="22"/>
      <c r="AHC960" s="22"/>
      <c r="AHD960" s="22"/>
      <c r="AHE960" s="22"/>
      <c r="AHF960" s="22"/>
      <c r="AHG960" s="22"/>
      <c r="AHH960" s="22"/>
      <c r="AHI960" s="22"/>
      <c r="AHJ960" s="22"/>
      <c r="AHK960" s="22"/>
      <c r="AHL960" s="22"/>
      <c r="AHM960" s="22"/>
      <c r="AHN960" s="22"/>
      <c r="AHO960" s="22"/>
      <c r="AHP960" s="22"/>
      <c r="AHQ960" s="22"/>
      <c r="AHR960" s="22"/>
      <c r="AHS960" s="22"/>
      <c r="AHT960" s="22"/>
      <c r="AHU960" s="22"/>
      <c r="AHV960" s="22"/>
      <c r="AHW960" s="22"/>
      <c r="AHX960" s="22"/>
      <c r="AHY960" s="22"/>
      <c r="AHZ960" s="22"/>
      <c r="AIA960" s="22"/>
      <c r="AIB960" s="22"/>
      <c r="AIC960" s="22"/>
      <c r="AID960" s="22"/>
      <c r="AIE960" s="22"/>
      <c r="AIF960" s="22"/>
      <c r="AIG960" s="22"/>
      <c r="AIH960" s="22"/>
      <c r="AII960" s="22"/>
      <c r="AIJ960" s="22"/>
      <c r="AIK960" s="22"/>
      <c r="AIL960" s="22"/>
      <c r="AIM960" s="22"/>
      <c r="AIN960" s="22"/>
      <c r="AIO960" s="22"/>
      <c r="AIP960" s="22"/>
      <c r="AIQ960" s="22"/>
      <c r="AIR960" s="22"/>
      <c r="AIS960" s="22"/>
      <c r="AIT960" s="22"/>
      <c r="AIU960" s="22"/>
      <c r="AIV960" s="22"/>
      <c r="AIW960" s="22"/>
      <c r="AIX960" s="22"/>
      <c r="AIY960" s="22"/>
      <c r="AIZ960" s="22"/>
      <c r="AJA960" s="22"/>
      <c r="AJB960" s="22"/>
      <c r="AJC960" s="22"/>
      <c r="AJD960" s="22"/>
      <c r="AJE960" s="22"/>
      <c r="AJF960" s="22"/>
      <c r="AJG960" s="22"/>
      <c r="AJH960" s="22"/>
      <c r="AJI960" s="22"/>
      <c r="AJJ960" s="22"/>
      <c r="AJK960" s="22"/>
      <c r="AJL960" s="22"/>
      <c r="AJM960" s="22"/>
      <c r="AJN960" s="22"/>
      <c r="AJO960" s="22"/>
      <c r="AJP960" s="22"/>
      <c r="AJQ960" s="22"/>
      <c r="AJR960" s="22"/>
      <c r="AJS960" s="22"/>
      <c r="AJT960" s="22"/>
      <c r="AJU960" s="22"/>
      <c r="AJV960" s="22"/>
      <c r="AJW960" s="22"/>
      <c r="AJX960" s="22"/>
      <c r="AJY960" s="22"/>
      <c r="AJZ960" s="22"/>
      <c r="AKA960" s="22"/>
      <c r="AKB960" s="22"/>
      <c r="AKC960" s="22"/>
      <c r="AKD960" s="22"/>
      <c r="AKE960" s="22"/>
      <c r="AKF960" s="22"/>
      <c r="AKG960" s="22"/>
      <c r="AKH960" s="22"/>
      <c r="AKI960" s="22"/>
      <c r="AKJ960" s="22"/>
      <c r="AKK960" s="22"/>
      <c r="AKL960" s="22"/>
      <c r="AKM960" s="22"/>
      <c r="AKN960" s="22"/>
      <c r="AKO960" s="22"/>
      <c r="AKP960" s="22"/>
      <c r="AKQ960" s="22"/>
      <c r="AKR960" s="22"/>
      <c r="AKS960" s="22"/>
      <c r="AKT960" s="22"/>
      <c r="AKU960" s="22"/>
      <c r="AKV960" s="22"/>
      <c r="AKW960" s="22"/>
      <c r="AKX960" s="22"/>
      <c r="AKY960" s="22"/>
      <c r="AKZ960" s="22"/>
      <c r="ALA960" s="22"/>
      <c r="ALB960" s="22"/>
      <c r="ALC960" s="22"/>
      <c r="ALD960" s="22"/>
      <c r="ALE960" s="22"/>
      <c r="ALF960" s="22"/>
      <c r="ALG960" s="22"/>
      <c r="ALH960" s="22"/>
      <c r="ALI960" s="22"/>
      <c r="ALJ960" s="22"/>
      <c r="ALK960" s="22"/>
      <c r="ALL960" s="22"/>
      <c r="ALM960" s="22"/>
      <c r="ALN960" s="22"/>
      <c r="ALO960" s="22"/>
      <c r="ALP960" s="22"/>
      <c r="ALQ960" s="22"/>
      <c r="ALR960" s="22"/>
      <c r="ALS960" s="22"/>
      <c r="ALT960" s="22"/>
      <c r="ALU960" s="22"/>
      <c r="ALV960" s="22"/>
      <c r="ALW960" s="22"/>
      <c r="ALX960" s="22"/>
      <c r="ALY960" s="22"/>
      <c r="ALZ960" s="22"/>
      <c r="AMA960" s="22"/>
      <c r="AMB960" s="22"/>
      <c r="AMC960" s="22"/>
      <c r="AMD960" s="22"/>
      <c r="AME960" s="22"/>
      <c r="AMF960" s="22"/>
      <c r="AMG960" s="22"/>
      <c r="AMH960" s="22"/>
      <c r="AMI960" s="22"/>
      <c r="AMJ960" s="22"/>
      <c r="AMK960" s="22"/>
      <c r="AML960" s="22"/>
      <c r="AMM960" s="22"/>
      <c r="AMN960" s="22"/>
      <c r="AMO960" s="22"/>
      <c r="AMP960" s="22"/>
      <c r="AMQ960" s="22"/>
      <c r="AMR960" s="22"/>
      <c r="AMS960" s="22"/>
      <c r="AMT960" s="22"/>
      <c r="AMU960" s="22"/>
      <c r="AMV960" s="22"/>
      <c r="AMW960" s="22"/>
      <c r="AMX960" s="22"/>
      <c r="AMY960" s="22"/>
      <c r="AMZ960" s="22"/>
      <c r="ANA960" s="22"/>
      <c r="ANB960" s="22"/>
      <c r="ANC960" s="22"/>
      <c r="AND960" s="22"/>
      <c r="ANE960" s="22"/>
      <c r="ANF960" s="22"/>
      <c r="ANG960" s="22"/>
      <c r="ANH960" s="22"/>
      <c r="ANI960" s="22"/>
      <c r="ANJ960" s="22"/>
      <c r="ANK960" s="22"/>
      <c r="ANL960" s="22"/>
      <c r="ANM960" s="22"/>
      <c r="ANN960" s="22"/>
      <c r="ANO960" s="22"/>
      <c r="ANP960" s="22"/>
      <c r="ANQ960" s="22"/>
      <c r="ANR960" s="22"/>
      <c r="ANS960" s="22"/>
      <c r="ANT960" s="22"/>
      <c r="ANU960" s="22"/>
      <c r="ANV960" s="22"/>
      <c r="ANW960" s="22"/>
      <c r="ANX960" s="22"/>
      <c r="ANY960" s="22"/>
      <c r="ANZ960" s="22"/>
      <c r="AOA960" s="22"/>
      <c r="AOB960" s="22"/>
      <c r="AOC960" s="22"/>
      <c r="AOD960" s="22"/>
      <c r="AOE960" s="22"/>
      <c r="AOF960" s="22"/>
      <c r="AOG960" s="22"/>
      <c r="AOH960" s="22"/>
      <c r="AOI960" s="22"/>
      <c r="AOJ960" s="22"/>
      <c r="AOK960" s="22"/>
      <c r="AOL960" s="22"/>
      <c r="AOM960" s="22"/>
      <c r="AON960" s="22"/>
      <c r="AOO960" s="22"/>
      <c r="AOP960" s="22"/>
      <c r="AOQ960" s="22"/>
      <c r="AOR960" s="22"/>
      <c r="AOS960" s="22"/>
      <c r="AOT960" s="22"/>
      <c r="AOU960" s="22"/>
      <c r="AOV960" s="22"/>
      <c r="AOW960" s="22"/>
      <c r="AOX960" s="22"/>
      <c r="AOY960" s="22"/>
      <c r="AOZ960" s="22"/>
      <c r="APA960" s="22"/>
      <c r="APB960" s="22"/>
      <c r="APC960" s="22"/>
      <c r="APD960" s="22"/>
      <c r="APE960" s="22"/>
      <c r="APF960" s="22"/>
      <c r="APG960" s="22"/>
      <c r="APH960" s="22"/>
      <c r="API960" s="22"/>
      <c r="APJ960" s="22"/>
      <c r="APK960" s="22"/>
      <c r="APL960" s="22"/>
      <c r="APM960" s="22"/>
      <c r="APN960" s="22"/>
      <c r="APO960" s="22"/>
      <c r="APP960" s="22"/>
      <c r="APQ960" s="22"/>
      <c r="APR960" s="22"/>
      <c r="APS960" s="22"/>
      <c r="APT960" s="22"/>
      <c r="APU960" s="22"/>
      <c r="APV960" s="22"/>
      <c r="APW960" s="22"/>
      <c r="APX960" s="22"/>
      <c r="APY960" s="22"/>
      <c r="APZ960" s="22"/>
      <c r="AQA960" s="22"/>
      <c r="AQB960" s="22"/>
      <c r="AQC960" s="22"/>
      <c r="AQD960" s="22"/>
      <c r="AQE960" s="22"/>
      <c r="AQF960" s="22"/>
      <c r="AQG960" s="22"/>
      <c r="AQH960" s="22"/>
      <c r="AQI960" s="22"/>
      <c r="AQJ960" s="22"/>
      <c r="AQK960" s="22"/>
      <c r="AQL960" s="22"/>
      <c r="AQM960" s="22"/>
      <c r="AQN960" s="22"/>
      <c r="AQO960" s="22"/>
      <c r="AQP960" s="22"/>
      <c r="AQQ960" s="22"/>
      <c r="AQR960" s="22"/>
      <c r="AQS960" s="22"/>
      <c r="AQT960" s="22"/>
      <c r="AQU960" s="22"/>
      <c r="AQV960" s="22"/>
      <c r="AQW960" s="22"/>
      <c r="AQX960" s="22"/>
      <c r="AQY960" s="22"/>
      <c r="AQZ960" s="22"/>
      <c r="ARA960" s="22"/>
      <c r="ARB960" s="22"/>
      <c r="ARC960" s="22"/>
      <c r="ARD960" s="22"/>
      <c r="ARE960" s="22"/>
      <c r="ARF960" s="22"/>
      <c r="ARG960" s="22"/>
      <c r="ARH960" s="22"/>
      <c r="ARI960" s="22"/>
      <c r="ARJ960" s="22"/>
      <c r="ARK960" s="22"/>
      <c r="ARL960" s="22"/>
      <c r="ARM960" s="22"/>
      <c r="ARN960" s="22"/>
      <c r="ARO960" s="22"/>
      <c r="ARP960" s="22"/>
      <c r="ARQ960" s="22"/>
      <c r="ARR960" s="22"/>
      <c r="ARS960" s="22"/>
      <c r="ART960" s="22"/>
      <c r="ARU960" s="22"/>
      <c r="ARV960" s="22"/>
      <c r="ARW960" s="22"/>
      <c r="ARX960" s="22"/>
      <c r="ARY960" s="22"/>
      <c r="ARZ960" s="22"/>
      <c r="ASA960" s="22"/>
      <c r="ASB960" s="22"/>
      <c r="ASC960" s="22"/>
      <c r="ASD960" s="22"/>
      <c r="ASE960" s="22"/>
      <c r="ASF960" s="22"/>
      <c r="ASG960" s="22"/>
      <c r="ASH960" s="22"/>
      <c r="ASI960" s="22"/>
      <c r="ASJ960" s="22"/>
      <c r="ASK960" s="22"/>
      <c r="ASL960" s="22"/>
      <c r="ASM960" s="22"/>
      <c r="ASN960" s="22"/>
      <c r="ASO960" s="22"/>
      <c r="ASP960" s="22"/>
      <c r="ASQ960" s="22"/>
      <c r="ASR960" s="22"/>
      <c r="ASS960" s="22"/>
      <c r="AST960" s="22"/>
      <c r="ASU960" s="22"/>
      <c r="ASV960" s="22"/>
      <c r="ASW960" s="22"/>
      <c r="ASX960" s="22"/>
      <c r="ASY960" s="22"/>
      <c r="ASZ960" s="22"/>
      <c r="ATA960" s="22"/>
      <c r="ATB960" s="22"/>
      <c r="ATC960" s="22"/>
      <c r="ATD960" s="22"/>
      <c r="ATE960" s="22"/>
      <c r="ATF960" s="22"/>
      <c r="ATG960" s="22"/>
      <c r="ATH960" s="22"/>
      <c r="ATI960" s="22"/>
      <c r="ATJ960" s="22"/>
      <c r="ATK960" s="22"/>
      <c r="ATL960" s="22"/>
      <c r="ATM960" s="22"/>
      <c r="ATN960" s="22"/>
      <c r="ATO960" s="22"/>
      <c r="ATP960" s="22"/>
      <c r="ATQ960" s="22"/>
      <c r="ATR960" s="22"/>
      <c r="ATS960" s="22"/>
      <c r="ATT960" s="22"/>
      <c r="ATU960" s="22"/>
      <c r="ATV960" s="22"/>
      <c r="ATW960" s="22"/>
      <c r="ATX960" s="22"/>
      <c r="ATY960" s="22"/>
      <c r="ATZ960" s="22"/>
      <c r="AUA960" s="22"/>
      <c r="AUB960" s="22"/>
      <c r="AUC960" s="22"/>
      <c r="AUD960" s="22"/>
      <c r="AUE960" s="22"/>
      <c r="AUF960" s="22"/>
      <c r="AUG960" s="22"/>
      <c r="AUH960" s="22"/>
      <c r="AUI960" s="22"/>
      <c r="AUJ960" s="22"/>
      <c r="AUK960" s="22"/>
      <c r="AUL960" s="22"/>
      <c r="AUM960" s="22"/>
      <c r="AUN960" s="22"/>
      <c r="AUO960" s="22"/>
      <c r="AUP960" s="22"/>
      <c r="AUQ960" s="22"/>
      <c r="AUR960" s="22"/>
      <c r="AUS960" s="22"/>
      <c r="AUT960" s="22"/>
      <c r="AUU960" s="22"/>
      <c r="AUV960" s="22"/>
      <c r="AUW960" s="22"/>
      <c r="AUX960" s="22"/>
      <c r="AUY960" s="22"/>
      <c r="AUZ960" s="22"/>
      <c r="AVA960" s="22"/>
      <c r="AVB960" s="22"/>
      <c r="AVC960" s="22"/>
      <c r="AVD960" s="22"/>
      <c r="AVE960" s="22"/>
      <c r="AVF960" s="22"/>
      <c r="AVG960" s="22"/>
      <c r="AVH960" s="22"/>
      <c r="AVI960" s="22"/>
      <c r="AVJ960" s="22"/>
      <c r="AVK960" s="22"/>
      <c r="AVL960" s="22"/>
      <c r="AVM960" s="22"/>
      <c r="AVN960" s="22"/>
      <c r="AVO960" s="22"/>
      <c r="AVP960" s="22"/>
      <c r="AVQ960" s="22"/>
      <c r="AVR960" s="22"/>
      <c r="AVS960" s="22"/>
      <c r="AVT960" s="22"/>
      <c r="AVU960" s="22"/>
      <c r="AVV960" s="22"/>
      <c r="AVW960" s="22"/>
      <c r="AVX960" s="22"/>
      <c r="AVY960" s="22"/>
      <c r="AVZ960" s="22"/>
      <c r="AWA960" s="22"/>
      <c r="AWB960" s="22"/>
      <c r="AWC960" s="22"/>
      <c r="AWD960" s="22"/>
      <c r="AWE960" s="22"/>
      <c r="AWF960" s="22"/>
      <c r="AWG960" s="22"/>
      <c r="AWH960" s="22"/>
      <c r="AWI960" s="22"/>
      <c r="AWJ960" s="22"/>
      <c r="AWK960" s="22"/>
      <c r="AWL960" s="22"/>
      <c r="AWM960" s="22"/>
      <c r="AWN960" s="22"/>
      <c r="AWO960" s="22"/>
      <c r="AWP960" s="22"/>
      <c r="AWQ960" s="22"/>
      <c r="AWR960" s="22"/>
      <c r="AWS960" s="22"/>
      <c r="AWT960" s="22"/>
      <c r="AWU960" s="22"/>
      <c r="AWV960" s="22"/>
      <c r="AWW960" s="22"/>
      <c r="AWX960" s="22"/>
      <c r="AWY960" s="22"/>
      <c r="AWZ960" s="22"/>
      <c r="AXA960" s="22"/>
      <c r="AXB960" s="22"/>
      <c r="AXC960" s="22"/>
      <c r="AXD960" s="22"/>
      <c r="AXE960" s="22"/>
      <c r="AXF960" s="22"/>
      <c r="AXG960" s="22"/>
      <c r="AXH960" s="22"/>
      <c r="AXI960" s="22"/>
      <c r="AXJ960" s="22"/>
      <c r="AXK960" s="22"/>
      <c r="AXL960" s="22"/>
      <c r="AXM960" s="22"/>
      <c r="AXN960" s="22"/>
      <c r="AXO960" s="22"/>
      <c r="AXP960" s="22"/>
      <c r="AXQ960" s="22"/>
      <c r="AXR960" s="22"/>
      <c r="AXS960" s="22"/>
      <c r="AXT960" s="22"/>
      <c r="AXU960" s="22"/>
      <c r="AXV960" s="22"/>
      <c r="AXW960" s="22"/>
      <c r="AXX960" s="22"/>
      <c r="AXY960" s="22"/>
      <c r="AXZ960" s="22"/>
      <c r="AYA960" s="22"/>
      <c r="AYB960" s="22"/>
      <c r="AYC960" s="22"/>
      <c r="AYD960" s="22"/>
      <c r="AYE960" s="22"/>
      <c r="AYF960" s="22"/>
      <c r="AYG960" s="22"/>
      <c r="AYH960" s="22"/>
      <c r="AYI960" s="22"/>
      <c r="AYJ960" s="22"/>
      <c r="AYK960" s="22"/>
      <c r="AYL960" s="22"/>
      <c r="AYM960" s="22"/>
      <c r="AYN960" s="22"/>
      <c r="AYO960" s="22"/>
      <c r="AYP960" s="22"/>
      <c r="AYQ960" s="22"/>
      <c r="AYR960" s="22"/>
      <c r="AYS960" s="22"/>
      <c r="AYT960" s="22"/>
      <c r="AYU960" s="22"/>
      <c r="AYV960" s="22"/>
      <c r="AYW960" s="22"/>
      <c r="AYX960" s="22"/>
      <c r="AYY960" s="22"/>
      <c r="AYZ960" s="22"/>
      <c r="AZA960" s="22"/>
      <c r="AZB960" s="22"/>
      <c r="AZC960" s="22"/>
      <c r="AZD960" s="22"/>
      <c r="AZE960" s="22"/>
      <c r="AZF960" s="22"/>
      <c r="AZG960" s="22"/>
      <c r="AZH960" s="22"/>
      <c r="AZI960" s="22"/>
      <c r="AZJ960" s="22"/>
      <c r="AZK960" s="22"/>
      <c r="AZL960" s="22"/>
      <c r="AZM960" s="22"/>
      <c r="AZN960" s="22"/>
      <c r="AZO960" s="22"/>
      <c r="AZP960" s="22"/>
      <c r="AZQ960" s="22"/>
      <c r="AZR960" s="22"/>
      <c r="AZS960" s="22"/>
      <c r="AZT960" s="22"/>
      <c r="AZU960" s="22"/>
      <c r="AZV960" s="22"/>
      <c r="AZW960" s="22"/>
      <c r="AZX960" s="22"/>
      <c r="AZY960" s="22"/>
      <c r="AZZ960" s="22"/>
      <c r="BAA960" s="22"/>
      <c r="BAB960" s="22"/>
      <c r="BAC960" s="22"/>
      <c r="BAD960" s="22"/>
      <c r="BAE960" s="22"/>
      <c r="BAF960" s="22"/>
      <c r="BAG960" s="22"/>
      <c r="BAH960" s="22"/>
      <c r="BAI960" s="22"/>
      <c r="BAJ960" s="22"/>
      <c r="BAK960" s="22"/>
      <c r="BAL960" s="22"/>
      <c r="BAM960" s="22"/>
      <c r="BAN960" s="22"/>
      <c r="BAO960" s="22"/>
      <c r="BAP960" s="22"/>
      <c r="BAQ960" s="22"/>
      <c r="BAR960" s="22"/>
      <c r="BAS960" s="22"/>
      <c r="BAT960" s="22"/>
      <c r="BAU960" s="22"/>
      <c r="BAV960" s="22"/>
      <c r="BAW960" s="22"/>
      <c r="BAX960" s="22"/>
      <c r="BAY960" s="22"/>
      <c r="BAZ960" s="22"/>
      <c r="BBA960" s="22"/>
      <c r="BBB960" s="22"/>
      <c r="BBC960" s="22"/>
      <c r="BBD960" s="22"/>
      <c r="BBE960" s="22"/>
      <c r="BBF960" s="22"/>
      <c r="BBG960" s="22"/>
      <c r="BBH960" s="22"/>
      <c r="BBI960" s="22"/>
      <c r="BBJ960" s="22"/>
      <c r="BBK960" s="22"/>
      <c r="BBL960" s="22"/>
      <c r="BBM960" s="22"/>
      <c r="BBN960" s="22"/>
      <c r="BBO960" s="22"/>
      <c r="BBP960" s="22"/>
      <c r="BBQ960" s="22"/>
      <c r="BBR960" s="22"/>
      <c r="BBS960" s="22"/>
      <c r="BBT960" s="22"/>
      <c r="BBU960" s="22"/>
      <c r="BBV960" s="22"/>
      <c r="BBW960" s="22"/>
      <c r="BBX960" s="22"/>
      <c r="BBY960" s="22"/>
      <c r="BBZ960" s="22"/>
      <c r="BCA960" s="22"/>
      <c r="BCB960" s="22"/>
      <c r="BCC960" s="22"/>
      <c r="BCD960" s="22"/>
      <c r="BCE960" s="22"/>
      <c r="BCF960" s="22"/>
      <c r="BCG960" s="22"/>
      <c r="BCH960" s="22"/>
      <c r="BCI960" s="22"/>
      <c r="BCJ960" s="22"/>
      <c r="BCK960" s="22"/>
      <c r="BCL960" s="22"/>
      <c r="BCM960" s="22"/>
      <c r="BCN960" s="22"/>
      <c r="BCO960" s="22"/>
      <c r="BCP960" s="22"/>
      <c r="BCQ960" s="22"/>
      <c r="BCR960" s="22"/>
      <c r="BCS960" s="22"/>
      <c r="BCT960" s="22"/>
      <c r="BCU960" s="22"/>
      <c r="BCV960" s="22"/>
      <c r="BCW960" s="22"/>
      <c r="BCX960" s="22"/>
      <c r="BCY960" s="22"/>
      <c r="BCZ960" s="22"/>
      <c r="BDA960" s="22"/>
      <c r="BDB960" s="22"/>
      <c r="BDC960" s="22"/>
      <c r="BDD960" s="22"/>
      <c r="BDE960" s="22"/>
      <c r="BDF960" s="22"/>
      <c r="BDG960" s="22"/>
      <c r="BDH960" s="22"/>
      <c r="BDI960" s="22"/>
      <c r="BDJ960" s="22"/>
      <c r="BDK960" s="22"/>
      <c r="BDL960" s="22"/>
      <c r="BDM960" s="22"/>
      <c r="BDN960" s="22"/>
      <c r="BDO960" s="22"/>
      <c r="BDP960" s="22"/>
      <c r="BDQ960" s="22"/>
      <c r="BDR960" s="22"/>
      <c r="BDS960" s="22"/>
      <c r="BDT960" s="22"/>
      <c r="BDU960" s="22"/>
      <c r="BDV960" s="22"/>
      <c r="BDW960" s="22"/>
      <c r="BDX960" s="22"/>
      <c r="BDY960" s="22"/>
      <c r="BDZ960" s="22"/>
      <c r="BEA960" s="22"/>
      <c r="BEB960" s="22"/>
      <c r="BEC960" s="22"/>
      <c r="BED960" s="22"/>
      <c r="BEE960" s="22"/>
      <c r="BEF960" s="22"/>
      <c r="BEG960" s="22"/>
      <c r="BEH960" s="22"/>
      <c r="BEI960" s="22"/>
      <c r="BEJ960" s="22"/>
      <c r="BEK960" s="22"/>
      <c r="BEL960" s="22"/>
      <c r="BEM960" s="22"/>
      <c r="BEN960" s="22"/>
      <c r="BEO960" s="22"/>
      <c r="BEP960" s="22"/>
      <c r="BEQ960" s="22"/>
      <c r="BER960" s="22"/>
      <c r="BES960" s="22"/>
      <c r="BET960" s="22"/>
      <c r="BEU960" s="22"/>
      <c r="BEV960" s="22"/>
      <c r="BEW960" s="22"/>
      <c r="BEX960" s="22"/>
      <c r="BEY960" s="22"/>
      <c r="BEZ960" s="22"/>
      <c r="BFA960" s="22"/>
      <c r="BFB960" s="22"/>
      <c r="BFC960" s="22"/>
      <c r="BFD960" s="22"/>
      <c r="BFE960" s="22"/>
      <c r="BFF960" s="22"/>
      <c r="BFG960" s="22"/>
      <c r="BFH960" s="22"/>
      <c r="BFI960" s="22"/>
      <c r="BFJ960" s="22"/>
      <c r="BFK960" s="22"/>
      <c r="BFL960" s="22"/>
      <c r="BFM960" s="22"/>
      <c r="BFN960" s="22"/>
      <c r="BFO960" s="22"/>
      <c r="BFP960" s="22"/>
      <c r="BFQ960" s="22"/>
      <c r="BFR960" s="22"/>
      <c r="BFS960" s="22"/>
      <c r="BFT960" s="22"/>
      <c r="BFU960" s="22"/>
      <c r="BFV960" s="22"/>
      <c r="BFW960" s="22"/>
      <c r="BFX960" s="22"/>
      <c r="BFY960" s="22"/>
      <c r="BFZ960" s="22"/>
      <c r="BGA960" s="22"/>
      <c r="BGB960" s="22"/>
      <c r="BGC960" s="22"/>
      <c r="BGD960" s="22"/>
      <c r="BGE960" s="22"/>
      <c r="BGF960" s="22"/>
      <c r="BGG960" s="22"/>
      <c r="BGH960" s="22"/>
      <c r="BGI960" s="22"/>
      <c r="BGJ960" s="22"/>
      <c r="BGK960" s="22"/>
      <c r="BGL960" s="22"/>
      <c r="BGM960" s="22"/>
      <c r="BGN960" s="22"/>
      <c r="BGO960" s="22"/>
      <c r="BGP960" s="22"/>
      <c r="BGQ960" s="22"/>
      <c r="BGR960" s="22"/>
      <c r="BGS960" s="22"/>
      <c r="BGT960" s="22"/>
      <c r="BGU960" s="22"/>
      <c r="BGV960" s="22"/>
      <c r="BGW960" s="22"/>
      <c r="BGX960" s="22"/>
      <c r="BGY960" s="22"/>
      <c r="BGZ960" s="22"/>
      <c r="BHA960" s="22"/>
      <c r="BHB960" s="22"/>
      <c r="BHC960" s="22"/>
      <c r="BHD960" s="22"/>
      <c r="BHE960" s="22"/>
      <c r="BHF960" s="22"/>
      <c r="BHG960" s="22"/>
      <c r="BHH960" s="22"/>
      <c r="BHI960" s="22"/>
      <c r="BHJ960" s="22"/>
      <c r="BHK960" s="22"/>
      <c r="BHL960" s="22"/>
      <c r="BHM960" s="22"/>
      <c r="BHN960" s="22"/>
      <c r="BHO960" s="22"/>
      <c r="BHP960" s="22"/>
      <c r="BHQ960" s="22"/>
      <c r="BHR960" s="22"/>
      <c r="BHS960" s="22"/>
      <c r="BHT960" s="22"/>
      <c r="BHU960" s="22"/>
      <c r="BHV960" s="22"/>
      <c r="BHW960" s="22"/>
      <c r="BHX960" s="22"/>
      <c r="BHY960" s="22"/>
      <c r="BHZ960" s="22"/>
      <c r="BIA960" s="22"/>
      <c r="BIB960" s="22"/>
      <c r="BIC960" s="22"/>
      <c r="BID960" s="22"/>
      <c r="BIE960" s="22"/>
      <c r="BIF960" s="22"/>
      <c r="BIG960" s="22"/>
      <c r="BIH960" s="22"/>
      <c r="BII960" s="22"/>
      <c r="BIJ960" s="22"/>
      <c r="BIK960" s="22"/>
      <c r="BIL960" s="22"/>
      <c r="BIM960" s="22"/>
      <c r="BIN960" s="22"/>
      <c r="BIO960" s="22"/>
      <c r="BIP960" s="22"/>
      <c r="BIQ960" s="22"/>
      <c r="BIR960" s="22"/>
      <c r="BIS960" s="22"/>
      <c r="BIT960" s="22"/>
      <c r="BIU960" s="22"/>
      <c r="BIV960" s="22"/>
      <c r="BIW960" s="22"/>
      <c r="BIX960" s="22"/>
      <c r="BIY960" s="22"/>
      <c r="BIZ960" s="22"/>
      <c r="BJA960" s="22"/>
      <c r="BJB960" s="22"/>
      <c r="BJC960" s="22"/>
      <c r="BJD960" s="22"/>
      <c r="BJE960" s="22"/>
      <c r="BJF960" s="22"/>
      <c r="BJG960" s="22"/>
      <c r="BJH960" s="22"/>
      <c r="BJI960" s="22"/>
      <c r="BJJ960" s="22"/>
      <c r="BJK960" s="22"/>
      <c r="BJL960" s="22"/>
      <c r="BJM960" s="22"/>
      <c r="BJN960" s="22"/>
      <c r="BJO960" s="22"/>
      <c r="BJP960" s="22"/>
      <c r="BJQ960" s="22"/>
      <c r="BJR960" s="22"/>
      <c r="BJS960" s="22"/>
      <c r="BJT960" s="22"/>
      <c r="BJU960" s="22"/>
      <c r="BJV960" s="22"/>
      <c r="BJW960" s="22"/>
      <c r="BJX960" s="22"/>
      <c r="BJY960" s="22"/>
      <c r="BJZ960" s="22"/>
      <c r="BKA960" s="22"/>
      <c r="BKB960" s="22"/>
      <c r="BKC960" s="22"/>
      <c r="BKD960" s="22"/>
      <c r="BKE960" s="22"/>
      <c r="BKF960" s="22"/>
      <c r="BKG960" s="22"/>
      <c r="BKH960" s="22"/>
      <c r="BKI960" s="22"/>
      <c r="BKJ960" s="22"/>
      <c r="BKK960" s="22"/>
      <c r="BKL960" s="22"/>
      <c r="BKM960" s="22"/>
      <c r="BKN960" s="22"/>
      <c r="BKO960" s="22"/>
      <c r="BKP960" s="22"/>
      <c r="BKQ960" s="22"/>
      <c r="BKR960" s="22"/>
      <c r="BKS960" s="22"/>
      <c r="BKT960" s="22"/>
      <c r="BKU960" s="22"/>
      <c r="BKV960" s="22"/>
      <c r="BKW960" s="22"/>
      <c r="BKX960" s="22"/>
      <c r="BKY960" s="22"/>
      <c r="BKZ960" s="22"/>
      <c r="BLA960" s="22"/>
      <c r="BLB960" s="22"/>
      <c r="BLC960" s="22"/>
      <c r="BLD960" s="22"/>
      <c r="BLE960" s="22"/>
      <c r="BLF960" s="22"/>
      <c r="BLG960" s="22"/>
      <c r="BLH960" s="22"/>
      <c r="BLI960" s="22"/>
      <c r="BLJ960" s="22"/>
      <c r="BLK960" s="22"/>
      <c r="BLL960" s="22"/>
      <c r="BLM960" s="22"/>
      <c r="BLN960" s="22"/>
      <c r="BLO960" s="22"/>
      <c r="BLP960" s="22"/>
      <c r="BLQ960" s="22"/>
      <c r="BLR960" s="22"/>
      <c r="BLS960" s="22"/>
      <c r="BLT960" s="22"/>
      <c r="BLU960" s="22"/>
      <c r="BLV960" s="22"/>
      <c r="BLW960" s="22"/>
      <c r="BLX960" s="22"/>
      <c r="BLY960" s="22"/>
      <c r="BLZ960" s="22"/>
      <c r="BMA960" s="22"/>
      <c r="BMB960" s="22"/>
      <c r="BMC960" s="22"/>
      <c r="BMD960" s="22"/>
      <c r="BME960" s="22"/>
      <c r="BMF960" s="22"/>
      <c r="BMG960" s="22"/>
      <c r="BMH960" s="22"/>
      <c r="BMI960" s="22"/>
      <c r="BMJ960" s="22"/>
      <c r="BMK960" s="22"/>
      <c r="BML960" s="22"/>
      <c r="BMM960" s="22"/>
      <c r="BMN960" s="22"/>
      <c r="BMO960" s="22"/>
      <c r="BMP960" s="22"/>
      <c r="BMQ960" s="22"/>
      <c r="BMR960" s="22"/>
      <c r="BMS960" s="22"/>
      <c r="BMT960" s="22"/>
      <c r="BMU960" s="22"/>
      <c r="BMV960" s="22"/>
      <c r="BMW960" s="22"/>
      <c r="BMX960" s="22"/>
      <c r="BMY960" s="22"/>
      <c r="BMZ960" s="22"/>
      <c r="BNA960" s="22"/>
      <c r="BNB960" s="22"/>
      <c r="BNC960" s="22"/>
      <c r="BND960" s="22"/>
      <c r="BNE960" s="22"/>
      <c r="BNF960" s="22"/>
      <c r="BNG960" s="22"/>
      <c r="BNH960" s="22"/>
      <c r="BNI960" s="22"/>
      <c r="BNJ960" s="22"/>
      <c r="BNK960" s="22"/>
      <c r="BNL960" s="22"/>
      <c r="BNM960" s="22"/>
      <c r="BNN960" s="22"/>
      <c r="BNO960" s="22"/>
      <c r="BNP960" s="22"/>
      <c r="BNQ960" s="22"/>
      <c r="BNR960" s="22"/>
      <c r="BNS960" s="22"/>
      <c r="BNT960" s="22"/>
      <c r="BNU960" s="22"/>
      <c r="BNV960" s="22"/>
      <c r="BNW960" s="22"/>
      <c r="BNX960" s="22"/>
      <c r="BNY960" s="22"/>
      <c r="BNZ960" s="22"/>
      <c r="BOA960" s="22"/>
      <c r="BOB960" s="22"/>
      <c r="BOC960" s="22"/>
      <c r="BOD960" s="22"/>
      <c r="BOE960" s="22"/>
      <c r="BOF960" s="22"/>
      <c r="BOG960" s="22"/>
      <c r="BOH960" s="22"/>
      <c r="BOI960" s="22"/>
      <c r="BOJ960" s="22"/>
      <c r="BOK960" s="22"/>
      <c r="BOL960" s="22"/>
      <c r="BOM960" s="22"/>
      <c r="BON960" s="22"/>
      <c r="BOO960" s="22"/>
      <c r="BOP960" s="22"/>
      <c r="BOQ960" s="22"/>
      <c r="BOR960" s="22"/>
      <c r="BOS960" s="22"/>
      <c r="BOT960" s="22"/>
      <c r="BOU960" s="22"/>
      <c r="BOV960" s="22"/>
      <c r="BOW960" s="22"/>
      <c r="BOX960" s="22"/>
      <c r="BOY960" s="22"/>
      <c r="BOZ960" s="22"/>
      <c r="BPA960" s="22"/>
      <c r="BPB960" s="22"/>
      <c r="BPC960" s="22"/>
      <c r="BPD960" s="22"/>
      <c r="BPE960" s="22"/>
      <c r="BPF960" s="22"/>
      <c r="BPG960" s="22"/>
      <c r="BPH960" s="22"/>
      <c r="BPI960" s="22"/>
      <c r="BPJ960" s="22"/>
      <c r="BPK960" s="22"/>
      <c r="BPL960" s="22"/>
      <c r="BPM960" s="22"/>
      <c r="BPN960" s="22"/>
      <c r="BPO960" s="22"/>
      <c r="BPP960" s="22"/>
      <c r="BPQ960" s="22"/>
      <c r="BPR960" s="22"/>
      <c r="BPS960" s="22"/>
      <c r="BPT960" s="22"/>
      <c r="BPU960" s="22"/>
      <c r="BPV960" s="22"/>
      <c r="BPW960" s="22"/>
      <c r="BPX960" s="22"/>
      <c r="BPY960" s="22"/>
      <c r="BPZ960" s="22"/>
      <c r="BQA960" s="22"/>
      <c r="BQB960" s="22"/>
      <c r="BQC960" s="22"/>
      <c r="BQD960" s="22"/>
      <c r="BQE960" s="22"/>
      <c r="BQF960" s="22"/>
      <c r="BQG960" s="22"/>
      <c r="BQH960" s="22"/>
      <c r="BQI960" s="22"/>
      <c r="BQJ960" s="22"/>
      <c r="BQK960" s="22"/>
      <c r="BQL960" s="22"/>
      <c r="BQM960" s="22"/>
      <c r="BQN960" s="22"/>
      <c r="BQO960" s="22"/>
      <c r="BQP960" s="22"/>
      <c r="BQQ960" s="22"/>
      <c r="BQR960" s="22"/>
      <c r="BQS960" s="22"/>
      <c r="BQT960" s="22"/>
      <c r="BQU960" s="22"/>
      <c r="BQV960" s="22"/>
      <c r="BQW960" s="22"/>
      <c r="BQX960" s="22"/>
      <c r="BQY960" s="22"/>
      <c r="BQZ960" s="22"/>
      <c r="BRA960" s="22"/>
      <c r="BRB960" s="22"/>
      <c r="BRC960" s="22"/>
      <c r="BRD960" s="22"/>
      <c r="BRE960" s="22"/>
      <c r="BRF960" s="22"/>
      <c r="BRG960" s="22"/>
      <c r="BRH960" s="22"/>
      <c r="BRI960" s="22"/>
      <c r="BRJ960" s="22"/>
      <c r="BRK960" s="22"/>
      <c r="BRL960" s="22"/>
      <c r="BRM960" s="22"/>
      <c r="BRN960" s="22"/>
      <c r="BRO960" s="22"/>
      <c r="BRP960" s="22"/>
      <c r="BRQ960" s="22"/>
      <c r="BRR960" s="22"/>
      <c r="BRS960" s="22"/>
      <c r="BRT960" s="22"/>
      <c r="BRU960" s="22"/>
      <c r="BRV960" s="22"/>
      <c r="BRW960" s="22"/>
      <c r="BRX960" s="22"/>
      <c r="BRY960" s="22"/>
      <c r="BRZ960" s="22"/>
      <c r="BSA960" s="22"/>
      <c r="BSB960" s="22"/>
      <c r="BSC960" s="22"/>
      <c r="BSD960" s="22"/>
      <c r="BSE960" s="22"/>
      <c r="BSF960" s="22"/>
      <c r="BSG960" s="22"/>
      <c r="BSH960" s="22"/>
      <c r="BSI960" s="22"/>
      <c r="BSJ960" s="22"/>
      <c r="BSK960" s="22"/>
      <c r="BSL960" s="22"/>
      <c r="BSM960" s="22"/>
      <c r="BSN960" s="22"/>
      <c r="BSO960" s="22"/>
      <c r="BSP960" s="22"/>
      <c r="BSQ960" s="22"/>
      <c r="BSR960" s="22"/>
      <c r="BSS960" s="22"/>
      <c r="BST960" s="22"/>
      <c r="BSU960" s="22"/>
      <c r="BSV960" s="22"/>
      <c r="BSW960" s="22"/>
      <c r="BSX960" s="22"/>
      <c r="BSY960" s="22"/>
      <c r="BSZ960" s="22"/>
      <c r="BTA960" s="22"/>
      <c r="BTB960" s="22"/>
      <c r="BTC960" s="22"/>
      <c r="BTD960" s="22"/>
      <c r="BTE960" s="22"/>
      <c r="BTF960" s="22"/>
      <c r="BTG960" s="22"/>
      <c r="BTH960" s="22"/>
      <c r="BTI960" s="22"/>
      <c r="BTJ960" s="22"/>
      <c r="BTK960" s="22"/>
      <c r="BTL960" s="22"/>
      <c r="BTM960" s="22"/>
      <c r="BTN960" s="22"/>
      <c r="BTO960" s="22"/>
      <c r="BTP960" s="22"/>
      <c r="BTQ960" s="22"/>
      <c r="BTR960" s="22"/>
      <c r="BTS960" s="22"/>
      <c r="BTT960" s="22"/>
      <c r="BTU960" s="22"/>
      <c r="BTV960" s="22"/>
      <c r="BTW960" s="22"/>
      <c r="BTX960" s="22"/>
      <c r="BTY960" s="22"/>
      <c r="BTZ960" s="22"/>
      <c r="BUA960" s="22"/>
      <c r="BUB960" s="22"/>
      <c r="BUC960" s="22"/>
      <c r="BUD960" s="22"/>
      <c r="BUE960" s="22"/>
      <c r="BUF960" s="22"/>
      <c r="BUG960" s="22"/>
      <c r="BUH960" s="22"/>
      <c r="BUI960" s="22"/>
      <c r="BUJ960" s="22"/>
      <c r="BUK960" s="22"/>
      <c r="BUL960" s="22"/>
      <c r="BUM960" s="22"/>
      <c r="BUN960" s="22"/>
      <c r="BUO960" s="22"/>
      <c r="BUP960" s="22"/>
      <c r="BUQ960" s="22"/>
      <c r="BUR960" s="22"/>
      <c r="BUS960" s="22"/>
      <c r="BUT960" s="22"/>
      <c r="BUU960" s="22"/>
      <c r="BUV960" s="22"/>
      <c r="BUW960" s="22"/>
      <c r="BUX960" s="22"/>
      <c r="BUY960" s="22"/>
      <c r="BUZ960" s="22"/>
      <c r="BVA960" s="22"/>
      <c r="BVB960" s="22"/>
      <c r="BVC960" s="22"/>
      <c r="BVD960" s="22"/>
      <c r="BVE960" s="22"/>
      <c r="BVF960" s="22"/>
      <c r="BVG960" s="22"/>
      <c r="BVH960" s="22"/>
      <c r="BVI960" s="22"/>
      <c r="BVJ960" s="22"/>
      <c r="BVK960" s="22"/>
      <c r="BVL960" s="22"/>
      <c r="BVM960" s="22"/>
      <c r="BVN960" s="22"/>
      <c r="BVO960" s="22"/>
      <c r="BVP960" s="22"/>
      <c r="BVQ960" s="22"/>
      <c r="BVR960" s="22"/>
      <c r="BVS960" s="22"/>
      <c r="BVT960" s="22"/>
      <c r="BVU960" s="22"/>
      <c r="BVV960" s="22"/>
      <c r="BVW960" s="22"/>
      <c r="BVX960" s="22"/>
      <c r="BVY960" s="22"/>
      <c r="BVZ960" s="22"/>
      <c r="BWA960" s="22"/>
      <c r="BWB960" s="22"/>
      <c r="BWC960" s="22"/>
      <c r="BWD960" s="22"/>
      <c r="BWE960" s="22"/>
      <c r="BWF960" s="22"/>
      <c r="BWG960" s="22"/>
      <c r="BWH960" s="22"/>
      <c r="BWI960" s="22"/>
      <c r="BWJ960" s="22"/>
      <c r="BWK960" s="22"/>
      <c r="BWL960" s="22"/>
      <c r="BWM960" s="22"/>
      <c r="BWN960" s="22"/>
      <c r="BWO960" s="22"/>
      <c r="BWP960" s="22"/>
      <c r="BWQ960" s="22"/>
      <c r="BWR960" s="22"/>
      <c r="BWS960" s="22"/>
      <c r="BWT960" s="22"/>
      <c r="BWU960" s="22"/>
      <c r="BWV960" s="22"/>
      <c r="BWW960" s="22"/>
      <c r="BWX960" s="22"/>
      <c r="BWY960" s="22"/>
      <c r="BWZ960" s="22"/>
      <c r="BXA960" s="22"/>
      <c r="BXB960" s="22"/>
      <c r="BXC960" s="22"/>
      <c r="BXD960" s="22"/>
      <c r="BXE960" s="22"/>
      <c r="BXF960" s="22"/>
      <c r="BXG960" s="22"/>
      <c r="BXH960" s="22"/>
      <c r="BXI960" s="22"/>
      <c r="BXJ960" s="22"/>
      <c r="BXK960" s="22"/>
      <c r="BXL960" s="22"/>
      <c r="BXM960" s="22"/>
      <c r="BXN960" s="22"/>
      <c r="BXO960" s="22"/>
      <c r="BXP960" s="22"/>
      <c r="BXQ960" s="22"/>
      <c r="BXR960" s="22"/>
      <c r="BXS960" s="22"/>
      <c r="BXT960" s="22"/>
      <c r="BXU960" s="22"/>
      <c r="BXV960" s="22"/>
      <c r="BXW960" s="22"/>
      <c r="BXX960" s="22"/>
      <c r="BXY960" s="22"/>
      <c r="BXZ960" s="22"/>
      <c r="BYA960" s="22"/>
      <c r="BYB960" s="22"/>
      <c r="BYC960" s="22"/>
      <c r="BYD960" s="22"/>
      <c r="BYE960" s="22"/>
      <c r="BYF960" s="22"/>
      <c r="BYG960" s="22"/>
      <c r="BYH960" s="22"/>
      <c r="BYI960" s="22"/>
      <c r="BYJ960" s="22"/>
      <c r="BYK960" s="22"/>
      <c r="BYL960" s="22"/>
      <c r="BYM960" s="22"/>
      <c r="BYN960" s="22"/>
      <c r="BYO960" s="22"/>
      <c r="BYP960" s="22"/>
      <c r="BYQ960" s="22"/>
      <c r="BYR960" s="22"/>
      <c r="BYS960" s="22"/>
      <c r="BYT960" s="22"/>
      <c r="BYU960" s="22"/>
      <c r="BYV960" s="22"/>
      <c r="BYW960" s="22"/>
      <c r="BYX960" s="22"/>
      <c r="BYY960" s="22"/>
      <c r="BYZ960" s="22"/>
      <c r="BZA960" s="22"/>
      <c r="BZB960" s="22"/>
      <c r="BZC960" s="22"/>
      <c r="BZD960" s="22"/>
      <c r="BZE960" s="22"/>
      <c r="BZF960" s="22"/>
      <c r="BZG960" s="22"/>
      <c r="BZH960" s="22"/>
      <c r="BZI960" s="22"/>
      <c r="BZJ960" s="22"/>
      <c r="BZK960" s="22"/>
      <c r="BZL960" s="22"/>
      <c r="BZM960" s="22"/>
      <c r="BZN960" s="22"/>
      <c r="BZO960" s="22"/>
      <c r="BZP960" s="22"/>
      <c r="BZQ960" s="22"/>
      <c r="BZR960" s="22"/>
      <c r="BZS960" s="22"/>
      <c r="BZT960" s="22"/>
      <c r="BZU960" s="22"/>
      <c r="BZV960" s="22"/>
      <c r="BZW960" s="22"/>
      <c r="BZX960" s="22"/>
      <c r="BZY960" s="22"/>
      <c r="BZZ960" s="22"/>
      <c r="CAA960" s="22"/>
      <c r="CAB960" s="22"/>
      <c r="CAC960" s="22"/>
      <c r="CAD960" s="22"/>
      <c r="CAE960" s="22"/>
      <c r="CAF960" s="22"/>
      <c r="CAG960" s="22"/>
      <c r="CAH960" s="22"/>
      <c r="CAI960" s="22"/>
      <c r="CAJ960" s="22"/>
      <c r="CAK960" s="22"/>
      <c r="CAL960" s="22"/>
      <c r="CAM960" s="22"/>
      <c r="CAN960" s="22"/>
      <c r="CAO960" s="22"/>
      <c r="CAP960" s="22"/>
      <c r="CAQ960" s="22"/>
      <c r="CAR960" s="22"/>
      <c r="CAS960" s="22"/>
      <c r="CAT960" s="22"/>
      <c r="CAU960" s="22"/>
      <c r="CAV960" s="22"/>
      <c r="CAW960" s="22"/>
      <c r="CAX960" s="22"/>
      <c r="CAY960" s="22"/>
      <c r="CAZ960" s="22"/>
      <c r="CBA960" s="22"/>
      <c r="CBB960" s="22"/>
      <c r="CBC960" s="22"/>
      <c r="CBD960" s="22"/>
      <c r="CBE960" s="22"/>
      <c r="CBF960" s="22"/>
      <c r="CBG960" s="22"/>
      <c r="CBH960" s="22"/>
      <c r="CBI960" s="22"/>
      <c r="CBJ960" s="22"/>
      <c r="CBK960" s="22"/>
      <c r="CBL960" s="22"/>
      <c r="CBM960" s="22"/>
      <c r="CBN960" s="22"/>
      <c r="CBO960" s="22"/>
      <c r="CBP960" s="22"/>
      <c r="CBQ960" s="22"/>
      <c r="CBR960" s="22"/>
      <c r="CBS960" s="22"/>
      <c r="CBT960" s="22"/>
      <c r="CBU960" s="22"/>
      <c r="CBV960" s="22"/>
      <c r="CBW960" s="22"/>
      <c r="CBX960" s="22"/>
      <c r="CBY960" s="22"/>
      <c r="CBZ960" s="22"/>
      <c r="CCA960" s="22"/>
      <c r="CCB960" s="22"/>
      <c r="CCC960" s="22"/>
      <c r="CCD960" s="22"/>
      <c r="CCE960" s="22"/>
      <c r="CCF960" s="22"/>
      <c r="CCG960" s="22"/>
      <c r="CCH960" s="22"/>
      <c r="CCI960" s="22"/>
      <c r="CCJ960" s="22"/>
      <c r="CCK960" s="22"/>
      <c r="CCL960" s="22"/>
      <c r="CCM960" s="22"/>
      <c r="CCN960" s="22"/>
      <c r="CCO960" s="22"/>
      <c r="CCP960" s="22"/>
      <c r="CCQ960" s="22"/>
      <c r="CCR960" s="22"/>
      <c r="CCS960" s="22"/>
      <c r="CCT960" s="22"/>
      <c r="CCU960" s="22"/>
      <c r="CCV960" s="22"/>
      <c r="CCW960" s="22"/>
      <c r="CCX960" s="22"/>
      <c r="CCY960" s="22"/>
      <c r="CCZ960" s="22"/>
      <c r="CDA960" s="22"/>
      <c r="CDB960" s="22"/>
      <c r="CDC960" s="22"/>
      <c r="CDD960" s="22"/>
      <c r="CDE960" s="22"/>
      <c r="CDF960" s="22"/>
      <c r="CDG960" s="22"/>
      <c r="CDH960" s="22"/>
      <c r="CDI960" s="22"/>
      <c r="CDJ960" s="22"/>
      <c r="CDK960" s="22"/>
      <c r="CDL960" s="22"/>
      <c r="CDM960" s="22"/>
      <c r="CDN960" s="22"/>
      <c r="CDO960" s="22"/>
      <c r="CDP960" s="22"/>
      <c r="CDQ960" s="22"/>
      <c r="CDR960" s="22"/>
      <c r="CDS960" s="22"/>
      <c r="CDT960" s="22"/>
      <c r="CDU960" s="22"/>
      <c r="CDV960" s="22"/>
      <c r="CDW960" s="22"/>
      <c r="CDX960" s="22"/>
      <c r="CDY960" s="22"/>
      <c r="CDZ960" s="22"/>
      <c r="CEA960" s="22"/>
      <c r="CEB960" s="22"/>
      <c r="CEC960" s="22"/>
      <c r="CED960" s="22"/>
      <c r="CEE960" s="22"/>
      <c r="CEF960" s="22"/>
      <c r="CEG960" s="22"/>
      <c r="CEH960" s="22"/>
      <c r="CEI960" s="22"/>
      <c r="CEJ960" s="22"/>
      <c r="CEK960" s="22"/>
      <c r="CEL960" s="22"/>
      <c r="CEM960" s="22"/>
      <c r="CEN960" s="22"/>
      <c r="CEO960" s="22"/>
      <c r="CEP960" s="22"/>
      <c r="CEQ960" s="22"/>
      <c r="CER960" s="22"/>
      <c r="CES960" s="22"/>
      <c r="CET960" s="22"/>
      <c r="CEU960" s="22"/>
      <c r="CEV960" s="22"/>
      <c r="CEW960" s="22"/>
      <c r="CEX960" s="22"/>
      <c r="CEY960" s="22"/>
      <c r="CEZ960" s="22"/>
      <c r="CFA960" s="22"/>
      <c r="CFB960" s="22"/>
      <c r="CFC960" s="22"/>
      <c r="CFD960" s="22"/>
      <c r="CFE960" s="22"/>
      <c r="CFF960" s="22"/>
      <c r="CFG960" s="22"/>
      <c r="CFH960" s="22"/>
      <c r="CFI960" s="22"/>
      <c r="CFJ960" s="22"/>
      <c r="CFK960" s="22"/>
      <c r="CFL960" s="22"/>
      <c r="CFM960" s="22"/>
      <c r="CFN960" s="22"/>
      <c r="CFO960" s="22"/>
      <c r="CFP960" s="22"/>
      <c r="CFQ960" s="22"/>
      <c r="CFR960" s="22"/>
      <c r="CFS960" s="22"/>
      <c r="CFT960" s="22"/>
      <c r="CFU960" s="22"/>
      <c r="CFV960" s="22"/>
      <c r="CFW960" s="22"/>
      <c r="CFX960" s="22"/>
      <c r="CFY960" s="22"/>
      <c r="CFZ960" s="22"/>
      <c r="CGA960" s="22"/>
      <c r="CGB960" s="22"/>
      <c r="CGC960" s="22"/>
      <c r="CGD960" s="22"/>
      <c r="CGE960" s="22"/>
      <c r="CGF960" s="22"/>
      <c r="CGG960" s="22"/>
      <c r="CGH960" s="22"/>
      <c r="CGI960" s="22"/>
      <c r="CGJ960" s="22"/>
      <c r="CGK960" s="22"/>
      <c r="CGL960" s="22"/>
      <c r="CGM960" s="22"/>
      <c r="CGN960" s="22"/>
      <c r="CGO960" s="22"/>
      <c r="CGP960" s="22"/>
      <c r="CGQ960" s="22"/>
      <c r="CGR960" s="22"/>
      <c r="CGS960" s="22"/>
      <c r="CGT960" s="22"/>
      <c r="CGU960" s="22"/>
      <c r="CGV960" s="22"/>
      <c r="CGW960" s="22"/>
      <c r="CGX960" s="22"/>
      <c r="CGY960" s="22"/>
      <c r="CGZ960" s="22"/>
      <c r="CHA960" s="22"/>
      <c r="CHB960" s="22"/>
      <c r="CHC960" s="22"/>
      <c r="CHD960" s="22"/>
      <c r="CHE960" s="22"/>
      <c r="CHF960" s="22"/>
      <c r="CHG960" s="22"/>
      <c r="CHH960" s="22"/>
      <c r="CHI960" s="22"/>
      <c r="CHJ960" s="22"/>
      <c r="CHK960" s="22"/>
      <c r="CHL960" s="22"/>
      <c r="CHM960" s="22"/>
      <c r="CHN960" s="22"/>
      <c r="CHO960" s="22"/>
      <c r="CHP960" s="22"/>
      <c r="CHQ960" s="22"/>
      <c r="CHR960" s="22"/>
      <c r="CHS960" s="22"/>
      <c r="CHT960" s="22"/>
      <c r="CHU960" s="22"/>
      <c r="CHV960" s="22"/>
      <c r="CHW960" s="22"/>
      <c r="CHX960" s="22"/>
      <c r="CHY960" s="22"/>
      <c r="CHZ960" s="22"/>
      <c r="CIA960" s="22"/>
      <c r="CIB960" s="22"/>
      <c r="CIC960" s="22"/>
      <c r="CID960" s="22"/>
      <c r="CIE960" s="22"/>
      <c r="CIF960" s="22"/>
      <c r="CIG960" s="22"/>
      <c r="CIH960" s="22"/>
      <c r="CII960" s="22"/>
      <c r="CIJ960" s="22"/>
      <c r="CIK960" s="22"/>
      <c r="CIL960" s="22"/>
      <c r="CIM960" s="22"/>
      <c r="CIN960" s="22"/>
      <c r="CIO960" s="22"/>
      <c r="CIP960" s="22"/>
      <c r="CIQ960" s="22"/>
      <c r="CIR960" s="22"/>
      <c r="CIS960" s="22"/>
      <c r="CIT960" s="22"/>
      <c r="CIU960" s="22"/>
      <c r="CIV960" s="22"/>
      <c r="CIW960" s="22"/>
      <c r="CIX960" s="22"/>
      <c r="CIY960" s="22"/>
      <c r="CIZ960" s="22"/>
      <c r="CJA960" s="22"/>
      <c r="CJB960" s="22"/>
      <c r="CJC960" s="22"/>
      <c r="CJD960" s="22"/>
      <c r="CJE960" s="22"/>
      <c r="CJF960" s="22"/>
      <c r="CJG960" s="22"/>
      <c r="CJH960" s="22"/>
      <c r="CJI960" s="22"/>
      <c r="CJJ960" s="22"/>
      <c r="CJK960" s="22"/>
      <c r="CJL960" s="22"/>
      <c r="CJM960" s="22"/>
      <c r="CJN960" s="22"/>
      <c r="CJO960" s="22"/>
      <c r="CJP960" s="22"/>
      <c r="CJQ960" s="22"/>
      <c r="CJR960" s="22"/>
      <c r="CJS960" s="22"/>
      <c r="CJT960" s="22"/>
      <c r="CJU960" s="22"/>
      <c r="CJV960" s="22"/>
      <c r="CJW960" s="22"/>
      <c r="CJX960" s="22"/>
      <c r="CJY960" s="22"/>
      <c r="CJZ960" s="22"/>
      <c r="CKA960" s="22"/>
      <c r="CKB960" s="22"/>
      <c r="CKC960" s="22"/>
      <c r="CKD960" s="22"/>
      <c r="CKE960" s="22"/>
      <c r="CKF960" s="22"/>
      <c r="CKG960" s="22"/>
      <c r="CKH960" s="22"/>
      <c r="CKI960" s="22"/>
      <c r="CKJ960" s="22"/>
      <c r="CKK960" s="22"/>
      <c r="CKL960" s="22"/>
      <c r="CKM960" s="22"/>
      <c r="CKN960" s="22"/>
      <c r="CKO960" s="22"/>
      <c r="CKP960" s="22"/>
      <c r="CKQ960" s="22"/>
      <c r="CKR960" s="22"/>
      <c r="CKS960" s="22"/>
      <c r="CKT960" s="22"/>
      <c r="CKU960" s="22"/>
      <c r="CKV960" s="22"/>
      <c r="CKW960" s="22"/>
      <c r="CKX960" s="22"/>
      <c r="CKY960" s="22"/>
      <c r="CKZ960" s="22"/>
      <c r="CLA960" s="22"/>
      <c r="CLB960" s="22"/>
      <c r="CLC960" s="22"/>
      <c r="CLD960" s="22"/>
      <c r="CLE960" s="22"/>
      <c r="CLF960" s="22"/>
      <c r="CLG960" s="22"/>
      <c r="CLH960" s="22"/>
      <c r="CLI960" s="22"/>
      <c r="CLJ960" s="22"/>
      <c r="CLK960" s="22"/>
      <c r="CLL960" s="22"/>
      <c r="CLM960" s="22"/>
      <c r="CLN960" s="22"/>
      <c r="CLO960" s="22"/>
      <c r="CLP960" s="22"/>
      <c r="CLQ960" s="22"/>
      <c r="CLR960" s="22"/>
      <c r="CLS960" s="22"/>
      <c r="CLT960" s="22"/>
      <c r="CLU960" s="22"/>
      <c r="CLV960" s="22"/>
      <c r="CLW960" s="22"/>
      <c r="CLX960" s="22"/>
      <c r="CLY960" s="22"/>
      <c r="CLZ960" s="22"/>
      <c r="CMA960" s="22"/>
      <c r="CMB960" s="22"/>
      <c r="CMC960" s="22"/>
      <c r="CMD960" s="22"/>
      <c r="CME960" s="22"/>
      <c r="CMF960" s="22"/>
      <c r="CMG960" s="22"/>
      <c r="CMH960" s="22"/>
      <c r="CMI960" s="22"/>
      <c r="CMJ960" s="22"/>
      <c r="CMK960" s="22"/>
      <c r="CML960" s="22"/>
      <c r="CMM960" s="22"/>
      <c r="CMN960" s="22"/>
      <c r="CMO960" s="22"/>
      <c r="CMP960" s="22"/>
      <c r="CMQ960" s="22"/>
      <c r="CMR960" s="22"/>
      <c r="CMS960" s="22"/>
      <c r="CMT960" s="22"/>
      <c r="CMU960" s="22"/>
      <c r="CMV960" s="22"/>
      <c r="CMW960" s="22"/>
      <c r="CMX960" s="22"/>
      <c r="CMY960" s="22"/>
      <c r="CMZ960" s="22"/>
      <c r="CNA960" s="22"/>
      <c r="CNB960" s="22"/>
      <c r="CNC960" s="22"/>
      <c r="CND960" s="22"/>
      <c r="CNE960" s="22"/>
      <c r="CNF960" s="22"/>
      <c r="CNG960" s="22"/>
      <c r="CNH960" s="22"/>
      <c r="CNI960" s="22"/>
      <c r="CNJ960" s="22"/>
      <c r="CNK960" s="22"/>
      <c r="CNL960" s="22"/>
      <c r="CNM960" s="22"/>
      <c r="CNN960" s="22"/>
      <c r="CNO960" s="22"/>
      <c r="CNP960" s="22"/>
      <c r="CNQ960" s="22"/>
      <c r="CNR960" s="22"/>
      <c r="CNS960" s="22"/>
      <c r="CNT960" s="22"/>
      <c r="CNU960" s="22"/>
      <c r="CNV960" s="22"/>
      <c r="CNW960" s="22"/>
      <c r="CNX960" s="22"/>
      <c r="CNY960" s="22"/>
      <c r="CNZ960" s="22"/>
      <c r="COA960" s="22"/>
      <c r="COB960" s="22"/>
      <c r="COC960" s="22"/>
      <c r="COD960" s="22"/>
      <c r="COE960" s="22"/>
      <c r="COF960" s="22"/>
      <c r="COG960" s="22"/>
      <c r="COH960" s="22"/>
      <c r="COI960" s="22"/>
      <c r="COJ960" s="22"/>
      <c r="COK960" s="22"/>
      <c r="COL960" s="22"/>
      <c r="COM960" s="22"/>
      <c r="CON960" s="22"/>
      <c r="COO960" s="22"/>
      <c r="COP960" s="22"/>
      <c r="COQ960" s="22"/>
      <c r="COR960" s="22"/>
      <c r="COS960" s="22"/>
      <c r="COT960" s="22"/>
      <c r="COU960" s="22"/>
      <c r="COV960" s="22"/>
      <c r="COW960" s="22"/>
      <c r="COX960" s="22"/>
      <c r="COY960" s="22"/>
      <c r="COZ960" s="22"/>
      <c r="CPA960" s="22"/>
      <c r="CPB960" s="22"/>
      <c r="CPC960" s="22"/>
      <c r="CPD960" s="22"/>
      <c r="CPE960" s="22"/>
      <c r="CPF960" s="22"/>
      <c r="CPG960" s="22"/>
      <c r="CPH960" s="22"/>
      <c r="CPI960" s="22"/>
      <c r="CPJ960" s="22"/>
      <c r="CPK960" s="22"/>
      <c r="CPL960" s="22"/>
      <c r="CPM960" s="22"/>
      <c r="CPN960" s="22"/>
      <c r="CPO960" s="22"/>
      <c r="CPP960" s="22"/>
      <c r="CPQ960" s="22"/>
      <c r="CPR960" s="22"/>
      <c r="CPS960" s="22"/>
      <c r="CPT960" s="22"/>
      <c r="CPU960" s="22"/>
      <c r="CPV960" s="22"/>
      <c r="CPW960" s="22"/>
      <c r="CPX960" s="22"/>
      <c r="CPY960" s="22"/>
      <c r="CPZ960" s="22"/>
      <c r="CQA960" s="22"/>
      <c r="CQB960" s="22"/>
      <c r="CQC960" s="22"/>
      <c r="CQD960" s="22"/>
      <c r="CQE960" s="22"/>
      <c r="CQF960" s="22"/>
      <c r="CQG960" s="22"/>
      <c r="CQH960" s="22"/>
      <c r="CQI960" s="22"/>
      <c r="CQJ960" s="22"/>
      <c r="CQK960" s="22"/>
      <c r="CQL960" s="22"/>
      <c r="CQM960" s="22"/>
      <c r="CQN960" s="22"/>
      <c r="CQO960" s="22"/>
      <c r="CQP960" s="22"/>
      <c r="CQQ960" s="22"/>
      <c r="CQR960" s="22"/>
      <c r="CQS960" s="22"/>
      <c r="CQT960" s="22"/>
      <c r="CQU960" s="22"/>
      <c r="CQV960" s="22"/>
      <c r="CQW960" s="22"/>
      <c r="CQX960" s="22"/>
      <c r="CQY960" s="22"/>
      <c r="CQZ960" s="22"/>
      <c r="CRA960" s="22"/>
      <c r="CRB960" s="22"/>
      <c r="CRC960" s="22"/>
      <c r="CRD960" s="22"/>
      <c r="CRE960" s="22"/>
      <c r="CRF960" s="22"/>
      <c r="CRG960" s="22"/>
      <c r="CRH960" s="22"/>
      <c r="CRI960" s="22"/>
      <c r="CRJ960" s="22"/>
      <c r="CRK960" s="22"/>
      <c r="CRL960" s="22"/>
      <c r="CRM960" s="22"/>
      <c r="CRN960" s="22"/>
      <c r="CRO960" s="22"/>
      <c r="CRP960" s="22"/>
      <c r="CRQ960" s="22"/>
      <c r="CRR960" s="22"/>
      <c r="CRS960" s="22"/>
      <c r="CRT960" s="22"/>
      <c r="CRU960" s="22"/>
      <c r="CRV960" s="22"/>
      <c r="CRW960" s="22"/>
      <c r="CRX960" s="22"/>
      <c r="CRY960" s="22"/>
      <c r="CRZ960" s="22"/>
      <c r="CSA960" s="22"/>
      <c r="CSB960" s="22"/>
      <c r="CSC960" s="22"/>
      <c r="CSD960" s="22"/>
      <c r="CSE960" s="22"/>
      <c r="CSF960" s="22"/>
      <c r="CSG960" s="22"/>
      <c r="CSH960" s="22"/>
      <c r="CSI960" s="22"/>
      <c r="CSJ960" s="22"/>
      <c r="CSK960" s="22"/>
      <c r="CSL960" s="22"/>
      <c r="CSM960" s="22"/>
      <c r="CSN960" s="22"/>
      <c r="CSO960" s="22"/>
      <c r="CSP960" s="22"/>
      <c r="CSQ960" s="22"/>
      <c r="CSR960" s="22"/>
      <c r="CSS960" s="22"/>
      <c r="CST960" s="22"/>
      <c r="CSU960" s="22"/>
      <c r="CSV960" s="22"/>
      <c r="CSW960" s="22"/>
      <c r="CSX960" s="22"/>
      <c r="CSY960" s="22"/>
      <c r="CSZ960" s="22"/>
      <c r="CTA960" s="22"/>
      <c r="CTB960" s="22"/>
      <c r="CTC960" s="22"/>
      <c r="CTD960" s="22"/>
      <c r="CTE960" s="22"/>
      <c r="CTF960" s="22"/>
      <c r="CTG960" s="22"/>
      <c r="CTH960" s="22"/>
      <c r="CTI960" s="22"/>
      <c r="CTJ960" s="22"/>
      <c r="CTK960" s="22"/>
      <c r="CTL960" s="22"/>
      <c r="CTM960" s="22"/>
      <c r="CTN960" s="22"/>
      <c r="CTO960" s="22"/>
      <c r="CTP960" s="22"/>
      <c r="CTQ960" s="22"/>
      <c r="CTR960" s="22"/>
      <c r="CTS960" s="22"/>
      <c r="CTT960" s="22"/>
      <c r="CTU960" s="22"/>
      <c r="CTV960" s="22"/>
      <c r="CTW960" s="22"/>
      <c r="CTX960" s="22"/>
      <c r="CTY960" s="22"/>
      <c r="CTZ960" s="22"/>
      <c r="CUA960" s="22"/>
      <c r="CUB960" s="22"/>
      <c r="CUC960" s="22"/>
      <c r="CUD960" s="22"/>
      <c r="CUE960" s="22"/>
      <c r="CUF960" s="22"/>
      <c r="CUG960" s="22"/>
      <c r="CUH960" s="22"/>
      <c r="CUI960" s="22"/>
      <c r="CUJ960" s="22"/>
      <c r="CUK960" s="22"/>
      <c r="CUL960" s="22"/>
      <c r="CUM960" s="22"/>
      <c r="CUN960" s="22"/>
      <c r="CUO960" s="22"/>
      <c r="CUP960" s="22"/>
      <c r="CUQ960" s="22"/>
      <c r="CUR960" s="22"/>
      <c r="CUS960" s="22"/>
      <c r="CUT960" s="22"/>
      <c r="CUU960" s="22"/>
      <c r="CUV960" s="22"/>
      <c r="CUW960" s="22"/>
      <c r="CUX960" s="22"/>
      <c r="CUY960" s="22"/>
      <c r="CUZ960" s="22"/>
      <c r="CVA960" s="22"/>
      <c r="CVB960" s="22"/>
      <c r="CVC960" s="22"/>
      <c r="CVD960" s="22"/>
      <c r="CVE960" s="22"/>
      <c r="CVF960" s="22"/>
      <c r="CVG960" s="22"/>
      <c r="CVH960" s="22"/>
      <c r="CVI960" s="22"/>
      <c r="CVJ960" s="22"/>
      <c r="CVK960" s="22"/>
      <c r="CVL960" s="22"/>
      <c r="CVM960" s="22"/>
      <c r="CVN960" s="22"/>
      <c r="CVO960" s="22"/>
      <c r="CVP960" s="22"/>
      <c r="CVQ960" s="22"/>
      <c r="CVR960" s="22"/>
      <c r="CVS960" s="22"/>
      <c r="CVT960" s="22"/>
      <c r="CVU960" s="22"/>
      <c r="CVV960" s="22"/>
      <c r="CVW960" s="22"/>
      <c r="CVX960" s="22"/>
      <c r="CVY960" s="22"/>
      <c r="CVZ960" s="22"/>
      <c r="CWA960" s="22"/>
      <c r="CWB960" s="22"/>
      <c r="CWC960" s="22"/>
      <c r="CWD960" s="22"/>
      <c r="CWE960" s="22"/>
      <c r="CWF960" s="22"/>
      <c r="CWG960" s="22"/>
      <c r="CWH960" s="22"/>
      <c r="CWI960" s="22"/>
      <c r="CWJ960" s="22"/>
      <c r="CWK960" s="22"/>
      <c r="CWL960" s="22"/>
      <c r="CWM960" s="22"/>
      <c r="CWN960" s="22"/>
      <c r="CWO960" s="22"/>
      <c r="CWP960" s="22"/>
      <c r="CWQ960" s="22"/>
      <c r="CWR960" s="22"/>
      <c r="CWS960" s="22"/>
      <c r="CWT960" s="22"/>
      <c r="CWU960" s="22"/>
      <c r="CWV960" s="22"/>
      <c r="CWW960" s="22"/>
      <c r="CWX960" s="22"/>
      <c r="CWY960" s="22"/>
      <c r="CWZ960" s="22"/>
      <c r="CXA960" s="22"/>
      <c r="CXB960" s="22"/>
      <c r="CXC960" s="22"/>
      <c r="CXD960" s="22"/>
      <c r="CXE960" s="22"/>
      <c r="CXF960" s="22"/>
      <c r="CXG960" s="22"/>
      <c r="CXH960" s="22"/>
      <c r="CXI960" s="22"/>
      <c r="CXJ960" s="22"/>
      <c r="CXK960" s="22"/>
      <c r="CXL960" s="22"/>
      <c r="CXM960" s="22"/>
      <c r="CXN960" s="22"/>
      <c r="CXO960" s="22"/>
      <c r="CXP960" s="22"/>
      <c r="CXQ960" s="22"/>
      <c r="CXR960" s="22"/>
      <c r="CXS960" s="22"/>
      <c r="CXT960" s="22"/>
      <c r="CXU960" s="22"/>
      <c r="CXV960" s="22"/>
      <c r="CXW960" s="22"/>
      <c r="CXX960" s="22"/>
      <c r="CXY960" s="22"/>
      <c r="CXZ960" s="22"/>
      <c r="CYA960" s="22"/>
      <c r="CYB960" s="22"/>
      <c r="CYC960" s="22"/>
      <c r="CYD960" s="22"/>
      <c r="CYE960" s="22"/>
      <c r="CYF960" s="22"/>
      <c r="CYG960" s="22"/>
      <c r="CYH960" s="22"/>
      <c r="CYI960" s="22"/>
      <c r="CYJ960" s="22"/>
      <c r="CYK960" s="22"/>
      <c r="CYL960" s="22"/>
      <c r="CYM960" s="22"/>
      <c r="CYN960" s="22"/>
      <c r="CYO960" s="22"/>
      <c r="CYP960" s="22"/>
      <c r="CYQ960" s="22"/>
      <c r="CYR960" s="22"/>
      <c r="CYS960" s="22"/>
      <c r="CYT960" s="22"/>
      <c r="CYU960" s="22"/>
      <c r="CYV960" s="22"/>
      <c r="CYW960" s="22"/>
      <c r="CYX960" s="22"/>
      <c r="CYY960" s="22"/>
      <c r="CYZ960" s="22"/>
      <c r="CZA960" s="22"/>
      <c r="CZB960" s="22"/>
      <c r="CZC960" s="22"/>
      <c r="CZD960" s="22"/>
      <c r="CZE960" s="22"/>
      <c r="CZF960" s="22"/>
      <c r="CZG960" s="22"/>
      <c r="CZH960" s="22"/>
      <c r="CZI960" s="22"/>
      <c r="CZJ960" s="22"/>
      <c r="CZK960" s="22"/>
      <c r="CZL960" s="22"/>
      <c r="CZM960" s="22"/>
      <c r="CZN960" s="22"/>
      <c r="CZO960" s="22"/>
      <c r="CZP960" s="22"/>
      <c r="CZQ960" s="22"/>
      <c r="CZR960" s="22"/>
      <c r="CZS960" s="22"/>
      <c r="CZT960" s="22"/>
      <c r="CZU960" s="22"/>
      <c r="CZV960" s="22"/>
      <c r="CZW960" s="22"/>
      <c r="CZX960" s="22"/>
      <c r="CZY960" s="22"/>
      <c r="CZZ960" s="22"/>
      <c r="DAA960" s="22"/>
      <c r="DAB960" s="22"/>
      <c r="DAC960" s="22"/>
      <c r="DAD960" s="22"/>
      <c r="DAE960" s="22"/>
      <c r="DAF960" s="22"/>
      <c r="DAG960" s="22"/>
      <c r="DAH960" s="22"/>
      <c r="DAI960" s="22"/>
      <c r="DAJ960" s="22"/>
      <c r="DAK960" s="22"/>
      <c r="DAL960" s="22"/>
      <c r="DAM960" s="22"/>
      <c r="DAN960" s="22"/>
      <c r="DAO960" s="22"/>
      <c r="DAP960" s="22"/>
      <c r="DAQ960" s="22"/>
      <c r="DAR960" s="22"/>
      <c r="DAS960" s="22"/>
      <c r="DAT960" s="22"/>
      <c r="DAU960" s="22"/>
      <c r="DAV960" s="22"/>
      <c r="DAW960" s="22"/>
      <c r="DAX960" s="22"/>
      <c r="DAY960" s="22"/>
      <c r="DAZ960" s="22"/>
      <c r="DBA960" s="22"/>
      <c r="DBB960" s="22"/>
      <c r="DBC960" s="22"/>
      <c r="DBD960" s="22"/>
      <c r="DBE960" s="22"/>
      <c r="DBF960" s="22"/>
      <c r="DBG960" s="22"/>
      <c r="DBH960" s="22"/>
      <c r="DBI960" s="22"/>
      <c r="DBJ960" s="22"/>
      <c r="DBK960" s="22"/>
      <c r="DBL960" s="22"/>
      <c r="DBM960" s="22"/>
      <c r="DBN960" s="22"/>
      <c r="DBO960" s="22"/>
      <c r="DBP960" s="22"/>
      <c r="DBQ960" s="22"/>
      <c r="DBR960" s="22"/>
      <c r="DBS960" s="22"/>
      <c r="DBT960" s="22"/>
      <c r="DBU960" s="22"/>
      <c r="DBV960" s="22"/>
      <c r="DBW960" s="22"/>
      <c r="DBX960" s="22"/>
      <c r="DBY960" s="22"/>
      <c r="DBZ960" s="22"/>
      <c r="DCA960" s="22"/>
      <c r="DCB960" s="22"/>
      <c r="DCC960" s="22"/>
      <c r="DCD960" s="22"/>
      <c r="DCE960" s="22"/>
      <c r="DCF960" s="22"/>
      <c r="DCG960" s="22"/>
      <c r="DCH960" s="22"/>
      <c r="DCI960" s="22"/>
      <c r="DCJ960" s="22"/>
      <c r="DCK960" s="22"/>
      <c r="DCL960" s="22"/>
      <c r="DCM960" s="22"/>
      <c r="DCN960" s="22"/>
      <c r="DCO960" s="22"/>
      <c r="DCP960" s="22"/>
      <c r="DCQ960" s="22"/>
      <c r="DCR960" s="22"/>
      <c r="DCS960" s="22"/>
      <c r="DCT960" s="22"/>
      <c r="DCU960" s="22"/>
      <c r="DCV960" s="22"/>
      <c r="DCW960" s="22"/>
      <c r="DCX960" s="22"/>
      <c r="DCY960" s="22"/>
      <c r="DCZ960" s="22"/>
      <c r="DDA960" s="22"/>
      <c r="DDB960" s="22"/>
      <c r="DDC960" s="22"/>
      <c r="DDD960" s="22"/>
      <c r="DDE960" s="22"/>
      <c r="DDF960" s="22"/>
      <c r="DDG960" s="22"/>
      <c r="DDH960" s="22"/>
      <c r="DDI960" s="22"/>
      <c r="DDJ960" s="22"/>
      <c r="DDK960" s="22"/>
      <c r="DDL960" s="22"/>
      <c r="DDM960" s="22"/>
      <c r="DDN960" s="22"/>
      <c r="DDO960" s="22"/>
      <c r="DDP960" s="22"/>
      <c r="DDQ960" s="22"/>
      <c r="DDR960" s="22"/>
      <c r="DDS960" s="22"/>
      <c r="DDT960" s="22"/>
      <c r="DDU960" s="22"/>
      <c r="DDV960" s="22"/>
      <c r="DDW960" s="22"/>
      <c r="DDX960" s="22"/>
      <c r="DDY960" s="22"/>
      <c r="DDZ960" s="22"/>
      <c r="DEA960" s="22"/>
      <c r="DEB960" s="22"/>
      <c r="DEC960" s="22"/>
      <c r="DED960" s="22"/>
      <c r="DEE960" s="22"/>
      <c r="DEF960" s="22"/>
      <c r="DEG960" s="22"/>
      <c r="DEH960" s="22"/>
      <c r="DEI960" s="22"/>
      <c r="DEJ960" s="22"/>
      <c r="DEK960" s="22"/>
      <c r="DEL960" s="22"/>
      <c r="DEM960" s="22"/>
      <c r="DEN960" s="22"/>
      <c r="DEO960" s="22"/>
      <c r="DEP960" s="22"/>
      <c r="DEQ960" s="22"/>
      <c r="DER960" s="22"/>
      <c r="DES960" s="22"/>
      <c r="DET960" s="22"/>
      <c r="DEU960" s="22"/>
      <c r="DEV960" s="22"/>
      <c r="DEW960" s="22"/>
      <c r="DEX960" s="22"/>
      <c r="DEY960" s="22"/>
      <c r="DEZ960" s="22"/>
      <c r="DFA960" s="22"/>
      <c r="DFB960" s="22"/>
      <c r="DFC960" s="22"/>
      <c r="DFD960" s="22"/>
      <c r="DFE960" s="22"/>
      <c r="DFF960" s="22"/>
      <c r="DFG960" s="22"/>
      <c r="DFH960" s="22"/>
      <c r="DFI960" s="22"/>
      <c r="DFJ960" s="22"/>
      <c r="DFK960" s="22"/>
      <c r="DFL960" s="22"/>
      <c r="DFM960" s="22"/>
      <c r="DFN960" s="22"/>
      <c r="DFO960" s="22"/>
      <c r="DFP960" s="22"/>
      <c r="DFQ960" s="22"/>
      <c r="DFR960" s="22"/>
      <c r="DFS960" s="22"/>
      <c r="DFT960" s="22"/>
      <c r="DFU960" s="22"/>
      <c r="DFV960" s="22"/>
      <c r="DFW960" s="22"/>
      <c r="DFX960" s="22"/>
      <c r="DFY960" s="22"/>
      <c r="DFZ960" s="22"/>
      <c r="DGA960" s="22"/>
      <c r="DGB960" s="22"/>
      <c r="DGC960" s="22"/>
      <c r="DGD960" s="22"/>
      <c r="DGE960" s="22"/>
      <c r="DGF960" s="22"/>
      <c r="DGG960" s="22"/>
      <c r="DGH960" s="22"/>
      <c r="DGI960" s="22"/>
      <c r="DGJ960" s="22"/>
      <c r="DGK960" s="22"/>
      <c r="DGL960" s="22"/>
      <c r="DGM960" s="22"/>
      <c r="DGN960" s="22"/>
      <c r="DGO960" s="22"/>
      <c r="DGP960" s="22"/>
      <c r="DGQ960" s="22"/>
      <c r="DGR960" s="22"/>
      <c r="DGS960" s="22"/>
      <c r="DGT960" s="22"/>
      <c r="DGU960" s="22"/>
      <c r="DGV960" s="22"/>
      <c r="DGW960" s="22"/>
      <c r="DGX960" s="22"/>
      <c r="DGY960" s="22"/>
      <c r="DGZ960" s="22"/>
      <c r="DHA960" s="22"/>
      <c r="DHB960" s="22"/>
      <c r="DHC960" s="22"/>
      <c r="DHD960" s="22"/>
      <c r="DHE960" s="22"/>
      <c r="DHF960" s="22"/>
      <c r="DHG960" s="22"/>
      <c r="DHH960" s="22"/>
      <c r="DHI960" s="22"/>
      <c r="DHJ960" s="22"/>
      <c r="DHK960" s="22"/>
      <c r="DHL960" s="22"/>
      <c r="DHM960" s="22"/>
      <c r="DHN960" s="22"/>
      <c r="DHO960" s="22"/>
      <c r="DHP960" s="22"/>
      <c r="DHQ960" s="22"/>
      <c r="DHR960" s="22"/>
      <c r="DHS960" s="22"/>
      <c r="DHT960" s="22"/>
      <c r="DHU960" s="22"/>
      <c r="DHV960" s="22"/>
      <c r="DHW960" s="22"/>
      <c r="DHX960" s="22"/>
      <c r="DHY960" s="22"/>
      <c r="DHZ960" s="22"/>
      <c r="DIA960" s="22"/>
      <c r="DIB960" s="22"/>
      <c r="DIC960" s="22"/>
      <c r="DID960" s="22"/>
      <c r="DIE960" s="22"/>
      <c r="DIF960" s="22"/>
      <c r="DIG960" s="22"/>
      <c r="DIH960" s="22"/>
      <c r="DII960" s="22"/>
      <c r="DIJ960" s="22"/>
      <c r="DIK960" s="22"/>
      <c r="DIL960" s="22"/>
      <c r="DIM960" s="22"/>
      <c r="DIN960" s="22"/>
      <c r="DIO960" s="22"/>
      <c r="DIP960" s="22"/>
      <c r="DIQ960" s="22"/>
      <c r="DIR960" s="22"/>
      <c r="DIS960" s="22"/>
      <c r="DIT960" s="22"/>
      <c r="DIU960" s="22"/>
      <c r="DIV960" s="22"/>
      <c r="DIW960" s="22"/>
      <c r="DIX960" s="22"/>
      <c r="DIY960" s="22"/>
      <c r="DIZ960" s="22"/>
      <c r="DJA960" s="22"/>
      <c r="DJB960" s="22"/>
      <c r="DJC960" s="22"/>
      <c r="DJD960" s="22"/>
      <c r="DJE960" s="22"/>
      <c r="DJF960" s="22"/>
      <c r="DJG960" s="22"/>
      <c r="DJH960" s="22"/>
      <c r="DJI960" s="22"/>
      <c r="DJJ960" s="22"/>
      <c r="DJK960" s="22"/>
      <c r="DJL960" s="22"/>
      <c r="DJM960" s="22"/>
      <c r="DJN960" s="22"/>
      <c r="DJO960" s="22"/>
      <c r="DJP960" s="22"/>
      <c r="DJQ960" s="22"/>
      <c r="DJR960" s="22"/>
      <c r="DJS960" s="22"/>
      <c r="DJT960" s="22"/>
      <c r="DJU960" s="22"/>
      <c r="DJV960" s="22"/>
      <c r="DJW960" s="22"/>
      <c r="DJX960" s="22"/>
      <c r="DJY960" s="22"/>
      <c r="DJZ960" s="22"/>
      <c r="DKA960" s="22"/>
      <c r="DKB960" s="22"/>
      <c r="DKC960" s="22"/>
      <c r="DKD960" s="22"/>
      <c r="DKE960" s="22"/>
      <c r="DKF960" s="22"/>
      <c r="DKG960" s="22"/>
      <c r="DKH960" s="22"/>
      <c r="DKI960" s="22"/>
      <c r="DKJ960" s="22"/>
      <c r="DKK960" s="22"/>
      <c r="DKL960" s="22"/>
      <c r="DKM960" s="22"/>
      <c r="DKN960" s="22"/>
      <c r="DKO960" s="22"/>
      <c r="DKP960" s="22"/>
      <c r="DKQ960" s="22"/>
      <c r="DKR960" s="22"/>
      <c r="DKS960" s="22"/>
      <c r="DKT960" s="22"/>
      <c r="DKU960" s="22"/>
      <c r="DKV960" s="22"/>
      <c r="DKW960" s="22"/>
      <c r="DKX960" s="22"/>
      <c r="DKY960" s="22"/>
      <c r="DKZ960" s="22"/>
      <c r="DLA960" s="22"/>
      <c r="DLB960" s="22"/>
      <c r="DLC960" s="22"/>
      <c r="DLD960" s="22"/>
      <c r="DLE960" s="22"/>
      <c r="DLF960" s="22"/>
      <c r="DLG960" s="22"/>
      <c r="DLH960" s="22"/>
      <c r="DLI960" s="22"/>
      <c r="DLJ960" s="22"/>
      <c r="DLK960" s="22"/>
      <c r="DLL960" s="22"/>
      <c r="DLM960" s="22"/>
      <c r="DLN960" s="22"/>
      <c r="DLO960" s="22"/>
      <c r="DLP960" s="22"/>
      <c r="DLQ960" s="22"/>
      <c r="DLR960" s="22"/>
      <c r="DLS960" s="22"/>
      <c r="DLT960" s="22"/>
      <c r="DLU960" s="22"/>
      <c r="DLV960" s="22"/>
      <c r="DLW960" s="22"/>
      <c r="DLX960" s="22"/>
      <c r="DLY960" s="22"/>
      <c r="DLZ960" s="22"/>
      <c r="DMA960" s="22"/>
      <c r="DMB960" s="22"/>
      <c r="DMC960" s="22"/>
      <c r="DMD960" s="22"/>
      <c r="DME960" s="22"/>
      <c r="DMF960" s="22"/>
      <c r="DMG960" s="22"/>
      <c r="DMH960" s="22"/>
      <c r="DMI960" s="22"/>
      <c r="DMJ960" s="22"/>
      <c r="DMK960" s="22"/>
      <c r="DML960" s="22"/>
      <c r="DMM960" s="22"/>
      <c r="DMN960" s="22"/>
      <c r="DMO960" s="22"/>
      <c r="DMP960" s="22"/>
      <c r="DMQ960" s="22"/>
      <c r="DMR960" s="22"/>
      <c r="DMS960" s="22"/>
      <c r="DMT960" s="22"/>
      <c r="DMU960" s="22"/>
      <c r="DMV960" s="22"/>
      <c r="DMW960" s="22"/>
      <c r="DMX960" s="22"/>
      <c r="DMY960" s="22"/>
      <c r="DMZ960" s="22"/>
      <c r="DNA960" s="22"/>
      <c r="DNB960" s="22"/>
      <c r="DNC960" s="22"/>
      <c r="DND960" s="22"/>
      <c r="DNE960" s="22"/>
      <c r="DNF960" s="22"/>
      <c r="DNG960" s="22"/>
      <c r="DNH960" s="22"/>
      <c r="DNI960" s="22"/>
      <c r="DNJ960" s="22"/>
      <c r="DNK960" s="22"/>
      <c r="DNL960" s="22"/>
      <c r="DNM960" s="22"/>
      <c r="DNN960" s="22"/>
      <c r="DNO960" s="22"/>
      <c r="DNP960" s="22"/>
      <c r="DNQ960" s="22"/>
      <c r="DNR960" s="22"/>
      <c r="DNS960" s="22"/>
      <c r="DNT960" s="22"/>
      <c r="DNU960" s="22"/>
      <c r="DNV960" s="22"/>
      <c r="DNW960" s="22"/>
      <c r="DNX960" s="22"/>
      <c r="DNY960" s="22"/>
      <c r="DNZ960" s="22"/>
      <c r="DOA960" s="22"/>
      <c r="DOB960" s="22"/>
      <c r="DOC960" s="22"/>
      <c r="DOD960" s="22"/>
      <c r="DOE960" s="22"/>
      <c r="DOF960" s="22"/>
      <c r="DOG960" s="22"/>
      <c r="DOH960" s="22"/>
      <c r="DOI960" s="22"/>
      <c r="DOJ960" s="22"/>
      <c r="DOK960" s="22"/>
      <c r="DOL960" s="22"/>
      <c r="DOM960" s="22"/>
      <c r="DON960" s="22"/>
      <c r="DOO960" s="22"/>
      <c r="DOP960" s="22"/>
      <c r="DOQ960" s="22"/>
      <c r="DOR960" s="22"/>
      <c r="DOS960" s="22"/>
      <c r="DOT960" s="22"/>
      <c r="DOU960" s="22"/>
      <c r="DOV960" s="22"/>
      <c r="DOW960" s="22"/>
      <c r="DOX960" s="22"/>
      <c r="DOY960" s="22"/>
      <c r="DOZ960" s="22"/>
      <c r="DPA960" s="22"/>
      <c r="DPB960" s="22"/>
      <c r="DPC960" s="22"/>
      <c r="DPD960" s="22"/>
      <c r="DPE960" s="22"/>
      <c r="DPF960" s="22"/>
      <c r="DPG960" s="22"/>
      <c r="DPH960" s="22"/>
      <c r="DPI960" s="22"/>
      <c r="DPJ960" s="22"/>
      <c r="DPK960" s="22"/>
      <c r="DPL960" s="22"/>
      <c r="DPM960" s="22"/>
      <c r="DPN960" s="22"/>
      <c r="DPO960" s="22"/>
      <c r="DPP960" s="22"/>
      <c r="DPQ960" s="22"/>
      <c r="DPR960" s="22"/>
      <c r="DPS960" s="22"/>
      <c r="DPT960" s="22"/>
      <c r="DPU960" s="22"/>
      <c r="DPV960" s="22"/>
      <c r="DPW960" s="22"/>
      <c r="DPX960" s="22"/>
      <c r="DPY960" s="22"/>
      <c r="DPZ960" s="22"/>
      <c r="DQA960" s="22"/>
      <c r="DQB960" s="22"/>
      <c r="DQC960" s="22"/>
      <c r="DQD960" s="22"/>
      <c r="DQE960" s="22"/>
      <c r="DQF960" s="22"/>
      <c r="DQG960" s="22"/>
      <c r="DQH960" s="22"/>
      <c r="DQI960" s="22"/>
      <c r="DQJ960" s="22"/>
      <c r="DQK960" s="22"/>
      <c r="DQL960" s="22"/>
      <c r="DQM960" s="22"/>
      <c r="DQN960" s="22"/>
      <c r="DQO960" s="22"/>
      <c r="DQP960" s="22"/>
      <c r="DQQ960" s="22"/>
      <c r="DQR960" s="22"/>
      <c r="DQS960" s="22"/>
      <c r="DQT960" s="22"/>
      <c r="DQU960" s="22"/>
      <c r="DQV960" s="22"/>
      <c r="DQW960" s="22"/>
      <c r="DQX960" s="22"/>
      <c r="DQY960" s="22"/>
      <c r="DQZ960" s="22"/>
      <c r="DRA960" s="22"/>
      <c r="DRB960" s="22"/>
      <c r="DRC960" s="22"/>
      <c r="DRD960" s="22"/>
      <c r="DRE960" s="22"/>
      <c r="DRF960" s="22"/>
      <c r="DRG960" s="22"/>
      <c r="DRH960" s="22"/>
      <c r="DRI960" s="22"/>
      <c r="DRJ960" s="22"/>
      <c r="DRK960" s="22"/>
      <c r="DRL960" s="22"/>
      <c r="DRM960" s="22"/>
      <c r="DRN960" s="22"/>
      <c r="DRO960" s="22"/>
      <c r="DRP960" s="22"/>
      <c r="DRQ960" s="22"/>
      <c r="DRR960" s="22"/>
      <c r="DRS960" s="22"/>
      <c r="DRT960" s="22"/>
      <c r="DRU960" s="22"/>
      <c r="DRV960" s="22"/>
      <c r="DRW960" s="22"/>
      <c r="DRX960" s="22"/>
      <c r="DRY960" s="22"/>
      <c r="DRZ960" s="22"/>
      <c r="DSA960" s="22"/>
      <c r="DSB960" s="22"/>
      <c r="DSC960" s="22"/>
      <c r="DSD960" s="22"/>
      <c r="DSE960" s="22"/>
      <c r="DSF960" s="22"/>
      <c r="DSG960" s="22"/>
      <c r="DSH960" s="22"/>
      <c r="DSI960" s="22"/>
      <c r="DSJ960" s="22"/>
      <c r="DSK960" s="22"/>
      <c r="DSL960" s="22"/>
      <c r="DSM960" s="22"/>
      <c r="DSN960" s="22"/>
      <c r="DSO960" s="22"/>
      <c r="DSP960" s="22"/>
      <c r="DSQ960" s="22"/>
      <c r="DSR960" s="22"/>
      <c r="DSS960" s="22"/>
      <c r="DST960" s="22"/>
      <c r="DSU960" s="22"/>
      <c r="DSV960" s="22"/>
      <c r="DSW960" s="22"/>
      <c r="DSX960" s="22"/>
      <c r="DSY960" s="22"/>
      <c r="DSZ960" s="22"/>
      <c r="DTA960" s="22"/>
      <c r="DTB960" s="22"/>
      <c r="DTC960" s="22"/>
      <c r="DTD960" s="22"/>
      <c r="DTE960" s="22"/>
      <c r="DTF960" s="22"/>
      <c r="DTG960" s="22"/>
      <c r="DTH960" s="22"/>
      <c r="DTI960" s="22"/>
      <c r="DTJ960" s="22"/>
      <c r="DTK960" s="22"/>
      <c r="DTL960" s="22"/>
      <c r="DTM960" s="22"/>
      <c r="DTN960" s="22"/>
      <c r="DTO960" s="22"/>
      <c r="DTP960" s="22"/>
      <c r="DTQ960" s="22"/>
      <c r="DTR960" s="22"/>
      <c r="DTS960" s="22"/>
      <c r="DTT960" s="22"/>
      <c r="DTU960" s="22"/>
      <c r="DTV960" s="22"/>
      <c r="DTW960" s="22"/>
      <c r="DTX960" s="22"/>
      <c r="DTY960" s="22"/>
      <c r="DTZ960" s="22"/>
      <c r="DUA960" s="22"/>
      <c r="DUB960" s="22"/>
      <c r="DUC960" s="22"/>
      <c r="DUD960" s="22"/>
      <c r="DUE960" s="22"/>
    </row>
    <row r="961" spans="1:3255" ht="16.5" customHeight="1" x14ac:dyDescent="0.3">
      <c r="A961" s="689"/>
      <c r="B961" s="517"/>
      <c r="C961" s="590" t="s">
        <v>212</v>
      </c>
      <c r="D961" s="710" t="s">
        <v>612</v>
      </c>
      <c r="E961" s="711"/>
      <c r="F961" s="712"/>
      <c r="G961" s="590" t="s">
        <v>213</v>
      </c>
      <c r="H961" s="643" t="s">
        <v>214</v>
      </c>
      <c r="I961" s="590" t="s">
        <v>14</v>
      </c>
      <c r="J961" s="607" t="s">
        <v>1</v>
      </c>
      <c r="K961" s="209">
        <v>28.27</v>
      </c>
      <c r="L961" s="406">
        <v>20</v>
      </c>
      <c r="M961" s="237">
        <v>0</v>
      </c>
      <c r="N961" s="237">
        <v>0</v>
      </c>
      <c r="O961" s="613">
        <v>41611</v>
      </c>
      <c r="P961" s="643"/>
      <c r="Q961" s="614">
        <v>40057</v>
      </c>
      <c r="R961" s="590" t="s">
        <v>22</v>
      </c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22"/>
      <c r="CV961" s="22"/>
      <c r="CW961" s="22"/>
      <c r="CX961" s="22"/>
      <c r="CY961" s="22"/>
      <c r="CZ961" s="22"/>
      <c r="DA961" s="22"/>
      <c r="DB961" s="22"/>
      <c r="DC961" s="22"/>
      <c r="DD961" s="22"/>
      <c r="DE961" s="22"/>
      <c r="DF961" s="22"/>
      <c r="DG961" s="22"/>
      <c r="DH961" s="22"/>
      <c r="DI961" s="22"/>
      <c r="DJ961" s="22"/>
      <c r="DK961" s="22"/>
      <c r="DL961" s="22"/>
      <c r="DM961" s="22"/>
      <c r="DN961" s="22"/>
      <c r="DO961" s="22"/>
      <c r="DP961" s="22"/>
      <c r="DQ961" s="22"/>
      <c r="DR961" s="22"/>
      <c r="DS961" s="22"/>
      <c r="DT961" s="22"/>
      <c r="DU961" s="22"/>
      <c r="DV961" s="22"/>
      <c r="DW961" s="22"/>
      <c r="DX961" s="22"/>
      <c r="DY961" s="22"/>
      <c r="DZ961" s="22"/>
      <c r="EA961" s="22"/>
      <c r="EB961" s="22"/>
      <c r="EC961" s="22"/>
      <c r="ED961" s="22"/>
      <c r="EE961" s="22"/>
      <c r="EF961" s="22"/>
      <c r="EG961" s="22"/>
      <c r="EH961" s="22"/>
      <c r="EI961" s="22"/>
      <c r="EJ961" s="22"/>
      <c r="EK961" s="22"/>
      <c r="EL961" s="22"/>
      <c r="EM961" s="22"/>
      <c r="EN961" s="22"/>
      <c r="EO961" s="22"/>
      <c r="EP961" s="22"/>
      <c r="EQ961" s="22"/>
      <c r="ER961" s="22"/>
      <c r="ES961" s="22"/>
      <c r="ET961" s="22"/>
      <c r="EU961" s="22"/>
      <c r="EV961" s="22"/>
      <c r="EW961" s="22"/>
      <c r="EX961" s="22"/>
      <c r="EY961" s="22"/>
      <c r="EZ961" s="22"/>
      <c r="FA961" s="22"/>
      <c r="FB961" s="22"/>
      <c r="FC961" s="22"/>
      <c r="FD961" s="22"/>
      <c r="FE961" s="22"/>
      <c r="FF961" s="22"/>
      <c r="FG961" s="22"/>
      <c r="FH961" s="22"/>
      <c r="FI961" s="22"/>
      <c r="FJ961" s="22"/>
      <c r="FK961" s="22"/>
      <c r="FL961" s="22"/>
      <c r="FM961" s="22"/>
      <c r="FN961" s="22"/>
      <c r="FO961" s="22"/>
      <c r="FP961" s="22"/>
      <c r="FQ961" s="22"/>
      <c r="FR961" s="22"/>
      <c r="FS961" s="22"/>
      <c r="FT961" s="22"/>
      <c r="FU961" s="22"/>
      <c r="FV961" s="22"/>
      <c r="FW961" s="22"/>
      <c r="FX961" s="22"/>
      <c r="FY961" s="22"/>
      <c r="FZ961" s="22"/>
      <c r="GA961" s="22"/>
      <c r="GB961" s="22"/>
      <c r="GC961" s="22"/>
      <c r="GD961" s="22"/>
      <c r="GE961" s="22"/>
      <c r="GF961" s="22"/>
      <c r="GG961" s="22"/>
      <c r="GH961" s="22"/>
      <c r="GI961" s="22"/>
      <c r="GJ961" s="22"/>
      <c r="GK961" s="22"/>
      <c r="GL961" s="22"/>
      <c r="GM961" s="22"/>
      <c r="GN961" s="22"/>
      <c r="GO961" s="22"/>
      <c r="GP961" s="22"/>
      <c r="GQ961" s="22"/>
      <c r="GR961" s="22"/>
      <c r="GS961" s="22"/>
      <c r="GT961" s="22"/>
      <c r="GU961" s="22"/>
      <c r="GV961" s="22"/>
      <c r="GW961" s="22"/>
      <c r="GX961" s="22"/>
      <c r="GY961" s="22"/>
      <c r="GZ961" s="22"/>
      <c r="HA961" s="22"/>
      <c r="HB961" s="22"/>
      <c r="HC961" s="22"/>
      <c r="HD961" s="22"/>
      <c r="HE961" s="22"/>
      <c r="HF961" s="22"/>
      <c r="HG961" s="22"/>
      <c r="HH961" s="22"/>
      <c r="HI961" s="22"/>
      <c r="HJ961" s="22"/>
      <c r="HK961" s="22"/>
      <c r="HL961" s="22"/>
      <c r="HM961" s="22"/>
      <c r="HN961" s="22"/>
      <c r="HO961" s="22"/>
      <c r="HP961" s="22"/>
      <c r="HQ961" s="22"/>
      <c r="HR961" s="22"/>
      <c r="HS961" s="22"/>
      <c r="HT961" s="22"/>
      <c r="HU961" s="22"/>
      <c r="HV961" s="22"/>
      <c r="HW961" s="22"/>
      <c r="HX961" s="22"/>
      <c r="HY961" s="22"/>
      <c r="HZ961" s="22"/>
      <c r="IA961" s="22"/>
      <c r="IB961" s="22"/>
      <c r="IC961" s="22"/>
      <c r="ID961" s="22"/>
      <c r="IE961" s="22"/>
      <c r="IF961" s="22"/>
      <c r="IG961" s="22"/>
      <c r="IH961" s="22"/>
      <c r="II961" s="22"/>
      <c r="IJ961" s="22"/>
      <c r="IK961" s="22"/>
      <c r="IL961" s="22"/>
      <c r="IM961" s="22"/>
      <c r="IN961" s="22"/>
      <c r="IO961" s="22"/>
      <c r="IP961" s="22"/>
      <c r="IQ961" s="22"/>
      <c r="IR961" s="22"/>
      <c r="IS961" s="22"/>
      <c r="IT961" s="22"/>
      <c r="IU961" s="22"/>
      <c r="IV961" s="22"/>
      <c r="IW961" s="22"/>
      <c r="IX961" s="22"/>
      <c r="IY961" s="22"/>
      <c r="IZ961" s="22"/>
      <c r="JA961" s="22"/>
      <c r="JB961" s="22"/>
      <c r="JC961" s="22"/>
      <c r="JD961" s="22"/>
      <c r="JE961" s="22"/>
      <c r="JF961" s="22"/>
      <c r="JG961" s="22"/>
      <c r="JH961" s="22"/>
      <c r="JI961" s="22"/>
      <c r="JJ961" s="22"/>
      <c r="JK961" s="22"/>
      <c r="JL961" s="22"/>
      <c r="JM961" s="22"/>
      <c r="JN961" s="22"/>
      <c r="JO961" s="22"/>
      <c r="JP961" s="22"/>
      <c r="JQ961" s="22"/>
      <c r="JR961" s="22"/>
      <c r="JS961" s="22"/>
      <c r="JT961" s="22"/>
      <c r="JU961" s="22"/>
      <c r="JV961" s="22"/>
      <c r="JW961" s="22"/>
      <c r="JX961" s="22"/>
      <c r="JY961" s="22"/>
      <c r="JZ961" s="22"/>
      <c r="KA961" s="22"/>
      <c r="KB961" s="22"/>
      <c r="KC961" s="22"/>
      <c r="KD961" s="22"/>
      <c r="KE961" s="22"/>
      <c r="KF961" s="22"/>
      <c r="KG961" s="22"/>
      <c r="KH961" s="22"/>
      <c r="KI961" s="22"/>
      <c r="KJ961" s="22"/>
      <c r="KK961" s="22"/>
      <c r="KL961" s="22"/>
      <c r="KM961" s="22"/>
      <c r="KN961" s="22"/>
      <c r="KO961" s="22"/>
      <c r="KP961" s="22"/>
      <c r="KQ961" s="22"/>
      <c r="KR961" s="22"/>
      <c r="KS961" s="22"/>
      <c r="KT961" s="22"/>
      <c r="KU961" s="22"/>
      <c r="KV961" s="22"/>
      <c r="KW961" s="22"/>
      <c r="KX961" s="22"/>
      <c r="KY961" s="22"/>
      <c r="KZ961" s="22"/>
      <c r="LA961" s="22"/>
      <c r="LB961" s="22"/>
      <c r="LC961" s="22"/>
      <c r="LD961" s="22"/>
      <c r="LE961" s="22"/>
      <c r="LF961" s="22"/>
      <c r="LG961" s="22"/>
      <c r="LH961" s="22"/>
      <c r="LI961" s="22"/>
      <c r="LJ961" s="22"/>
      <c r="LK961" s="22"/>
      <c r="LL961" s="22"/>
      <c r="LM961" s="22"/>
      <c r="LN961" s="22"/>
      <c r="LO961" s="22"/>
      <c r="LP961" s="22"/>
      <c r="LQ961" s="22"/>
      <c r="LR961" s="22"/>
      <c r="LS961" s="22"/>
      <c r="LT961" s="22"/>
      <c r="LU961" s="22"/>
      <c r="LV961" s="22"/>
      <c r="LW961" s="22"/>
      <c r="LX961" s="22"/>
      <c r="LY961" s="22"/>
      <c r="LZ961" s="22"/>
      <c r="MA961" s="22"/>
      <c r="MB961" s="22"/>
      <c r="MC961" s="22"/>
      <c r="MD961" s="22"/>
      <c r="ME961" s="22"/>
      <c r="MF961" s="22"/>
      <c r="MG961" s="22"/>
      <c r="MH961" s="22"/>
      <c r="MI961" s="22"/>
      <c r="MJ961" s="22"/>
      <c r="MK961" s="22"/>
      <c r="ML961" s="22"/>
      <c r="MM961" s="22"/>
      <c r="MN961" s="22"/>
      <c r="MO961" s="22"/>
      <c r="MP961" s="22"/>
      <c r="MQ961" s="22"/>
      <c r="MR961" s="22"/>
      <c r="MS961" s="22"/>
      <c r="MT961" s="22"/>
      <c r="MU961" s="22"/>
      <c r="MV961" s="22"/>
      <c r="MW961" s="22"/>
      <c r="MX961" s="22"/>
      <c r="MY961" s="22"/>
      <c r="MZ961" s="22"/>
      <c r="NA961" s="22"/>
      <c r="NB961" s="22"/>
      <c r="NC961" s="22"/>
      <c r="ND961" s="22"/>
      <c r="NE961" s="22"/>
      <c r="NF961" s="22"/>
      <c r="NG961" s="22"/>
      <c r="NH961" s="22"/>
      <c r="NI961" s="22"/>
      <c r="NJ961" s="22"/>
      <c r="NK961" s="22"/>
      <c r="NL961" s="22"/>
      <c r="NM961" s="22"/>
      <c r="NN961" s="22"/>
      <c r="NO961" s="22"/>
      <c r="NP961" s="22"/>
      <c r="NQ961" s="22"/>
      <c r="NR961" s="22"/>
      <c r="NS961" s="22"/>
      <c r="NT961" s="22"/>
      <c r="NU961" s="22"/>
      <c r="NV961" s="22"/>
      <c r="NW961" s="22"/>
      <c r="NX961" s="22"/>
      <c r="NY961" s="22"/>
      <c r="NZ961" s="22"/>
      <c r="OA961" s="22"/>
      <c r="OB961" s="22"/>
      <c r="OC961" s="22"/>
      <c r="OD961" s="22"/>
      <c r="OE961" s="22"/>
      <c r="OF961" s="22"/>
      <c r="OG961" s="22"/>
      <c r="OH961" s="22"/>
      <c r="OI961" s="22"/>
      <c r="OJ961" s="22"/>
      <c r="OK961" s="22"/>
      <c r="OL961" s="22"/>
      <c r="OM961" s="22"/>
      <c r="ON961" s="22"/>
      <c r="OO961" s="22"/>
      <c r="OP961" s="22"/>
      <c r="OQ961" s="22"/>
      <c r="OR961" s="22"/>
      <c r="OS961" s="22"/>
      <c r="OT961" s="22"/>
      <c r="OU961" s="22"/>
      <c r="OV961" s="22"/>
      <c r="OW961" s="22"/>
      <c r="OX961" s="22"/>
      <c r="OY961" s="22"/>
      <c r="OZ961" s="22"/>
      <c r="PA961" s="22"/>
      <c r="PB961" s="22"/>
      <c r="PC961" s="22"/>
      <c r="PD961" s="22"/>
      <c r="PE961" s="22"/>
      <c r="PF961" s="22"/>
      <c r="PG961" s="22"/>
      <c r="PH961" s="22"/>
      <c r="PI961" s="22"/>
      <c r="PJ961" s="22"/>
      <c r="PK961" s="22"/>
      <c r="PL961" s="22"/>
      <c r="PM961" s="22"/>
      <c r="PN961" s="22"/>
      <c r="PO961" s="22"/>
      <c r="PP961" s="22"/>
      <c r="PQ961" s="22"/>
      <c r="PR961" s="22"/>
      <c r="PS961" s="22"/>
      <c r="PT961" s="22"/>
      <c r="PU961" s="22"/>
      <c r="PV961" s="22"/>
      <c r="PW961" s="22"/>
      <c r="PX961" s="22"/>
      <c r="PY961" s="22"/>
      <c r="PZ961" s="22"/>
      <c r="QA961" s="22"/>
      <c r="QB961" s="22"/>
      <c r="QC961" s="22"/>
      <c r="QD961" s="22"/>
      <c r="QE961" s="22"/>
      <c r="QF961" s="22"/>
      <c r="QG961" s="22"/>
      <c r="QH961" s="22"/>
      <c r="QI961" s="22"/>
      <c r="QJ961" s="22"/>
      <c r="QK961" s="22"/>
      <c r="QL961" s="22"/>
      <c r="QM961" s="22"/>
      <c r="QN961" s="22"/>
      <c r="QO961" s="22"/>
      <c r="QP961" s="22"/>
      <c r="QQ961" s="22"/>
      <c r="QR961" s="22"/>
      <c r="QS961" s="22"/>
      <c r="QT961" s="22"/>
      <c r="QU961" s="22"/>
      <c r="QV961" s="22"/>
      <c r="QW961" s="22"/>
      <c r="QX961" s="22"/>
      <c r="QY961" s="22"/>
      <c r="QZ961" s="22"/>
      <c r="RA961" s="22"/>
      <c r="RB961" s="22"/>
      <c r="RC961" s="22"/>
      <c r="RD961" s="22"/>
      <c r="RE961" s="22"/>
      <c r="RF961" s="22"/>
      <c r="RG961" s="22"/>
      <c r="RH961" s="22"/>
      <c r="RI961" s="22"/>
      <c r="RJ961" s="22"/>
      <c r="RK961" s="22"/>
      <c r="RL961" s="22"/>
      <c r="RM961" s="22"/>
      <c r="RN961" s="22"/>
      <c r="RO961" s="22"/>
      <c r="RP961" s="22"/>
      <c r="RQ961" s="22"/>
      <c r="RR961" s="22"/>
      <c r="RS961" s="22"/>
      <c r="RT961" s="22"/>
      <c r="RU961" s="22"/>
      <c r="RV961" s="22"/>
      <c r="RW961" s="22"/>
      <c r="RX961" s="22"/>
      <c r="RY961" s="22"/>
      <c r="RZ961" s="22"/>
      <c r="SA961" s="22"/>
      <c r="SB961" s="22"/>
      <c r="SC961" s="22"/>
      <c r="SD961" s="22"/>
      <c r="SE961" s="22"/>
      <c r="SF961" s="22"/>
      <c r="SG961" s="22"/>
      <c r="SH961" s="22"/>
      <c r="SI961" s="22"/>
      <c r="SJ961" s="22"/>
      <c r="SK961" s="22"/>
      <c r="SL961" s="22"/>
      <c r="SM961" s="22"/>
      <c r="SN961" s="22"/>
      <c r="SO961" s="22"/>
      <c r="SP961" s="22"/>
      <c r="SQ961" s="22"/>
      <c r="SR961" s="22"/>
      <c r="SS961" s="22"/>
      <c r="ST961" s="22"/>
      <c r="SU961" s="22"/>
      <c r="SV961" s="22"/>
      <c r="SW961" s="22"/>
      <c r="SX961" s="22"/>
      <c r="SY961" s="22"/>
      <c r="SZ961" s="22"/>
      <c r="TA961" s="22"/>
      <c r="TB961" s="22"/>
      <c r="TC961" s="22"/>
      <c r="TD961" s="22"/>
      <c r="TE961" s="22"/>
      <c r="TF961" s="22"/>
      <c r="TG961" s="22"/>
      <c r="TH961" s="22"/>
      <c r="TI961" s="22"/>
      <c r="TJ961" s="22"/>
      <c r="TK961" s="22"/>
      <c r="TL961" s="22"/>
      <c r="TM961" s="22"/>
      <c r="TN961" s="22"/>
      <c r="TO961" s="22"/>
      <c r="TP961" s="22"/>
      <c r="TQ961" s="22"/>
      <c r="TR961" s="22"/>
      <c r="TS961" s="22"/>
      <c r="TT961" s="22"/>
      <c r="TU961" s="22"/>
      <c r="TV961" s="22"/>
      <c r="TW961" s="22"/>
      <c r="TX961" s="22"/>
      <c r="TY961" s="22"/>
      <c r="TZ961" s="22"/>
      <c r="UA961" s="22"/>
      <c r="UB961" s="22"/>
      <c r="UC961" s="22"/>
      <c r="UD961" s="22"/>
      <c r="UE961" s="22"/>
      <c r="UF961" s="22"/>
      <c r="UG961" s="22"/>
      <c r="UH961" s="22"/>
      <c r="UI961" s="22"/>
      <c r="UJ961" s="22"/>
      <c r="UK961" s="22"/>
      <c r="UL961" s="22"/>
      <c r="UM961" s="22"/>
      <c r="UN961" s="22"/>
      <c r="UO961" s="22"/>
      <c r="UP961" s="22"/>
      <c r="UQ961" s="22"/>
      <c r="UR961" s="22"/>
      <c r="US961" s="22"/>
      <c r="UT961" s="22"/>
      <c r="UU961" s="22"/>
      <c r="UV961" s="22"/>
      <c r="UW961" s="22"/>
      <c r="UX961" s="22"/>
      <c r="UY961" s="22"/>
      <c r="UZ961" s="22"/>
      <c r="VA961" s="22"/>
      <c r="VB961" s="22"/>
      <c r="VC961" s="22"/>
      <c r="VD961" s="22"/>
      <c r="VE961" s="22"/>
      <c r="VF961" s="22"/>
      <c r="VG961" s="22"/>
      <c r="VH961" s="22"/>
      <c r="VI961" s="22"/>
      <c r="VJ961" s="22"/>
      <c r="VK961" s="22"/>
      <c r="VL961" s="22"/>
      <c r="VM961" s="22"/>
      <c r="VN961" s="22"/>
      <c r="VO961" s="22"/>
      <c r="VP961" s="22"/>
      <c r="VQ961" s="22"/>
      <c r="VR961" s="22"/>
      <c r="VS961" s="22"/>
      <c r="VT961" s="22"/>
      <c r="VU961" s="22"/>
      <c r="VV961" s="22"/>
      <c r="VW961" s="22"/>
      <c r="VX961" s="22"/>
      <c r="VY961" s="22"/>
      <c r="VZ961" s="22"/>
      <c r="WA961" s="22"/>
      <c r="WB961" s="22"/>
      <c r="WC961" s="22"/>
      <c r="WD961" s="22"/>
      <c r="WE961" s="22"/>
      <c r="WF961" s="22"/>
      <c r="WG961" s="22"/>
      <c r="WH961" s="22"/>
      <c r="WI961" s="22"/>
      <c r="WJ961" s="22"/>
      <c r="WK961" s="22"/>
      <c r="WL961" s="22"/>
      <c r="WM961" s="22"/>
      <c r="WN961" s="22"/>
      <c r="WO961" s="22"/>
      <c r="WP961" s="22"/>
      <c r="WQ961" s="22"/>
      <c r="WR961" s="22"/>
      <c r="WS961" s="22"/>
      <c r="WT961" s="22"/>
      <c r="WU961" s="22"/>
      <c r="WV961" s="22"/>
      <c r="WW961" s="22"/>
      <c r="WX961" s="22"/>
      <c r="WY961" s="22"/>
      <c r="WZ961" s="22"/>
      <c r="XA961" s="22"/>
      <c r="XB961" s="22"/>
      <c r="XC961" s="22"/>
      <c r="XD961" s="22"/>
      <c r="XE961" s="22"/>
      <c r="XF961" s="22"/>
      <c r="XG961" s="22"/>
      <c r="XH961" s="22"/>
      <c r="XI961" s="22"/>
      <c r="XJ961" s="22"/>
      <c r="XK961" s="22"/>
      <c r="XL961" s="22"/>
      <c r="XM961" s="22"/>
      <c r="XN961" s="22"/>
      <c r="XO961" s="22"/>
      <c r="XP961" s="22"/>
      <c r="XQ961" s="22"/>
      <c r="XR961" s="22"/>
      <c r="XS961" s="22"/>
      <c r="XT961" s="22"/>
      <c r="XU961" s="22"/>
      <c r="XV961" s="22"/>
      <c r="XW961" s="22"/>
      <c r="XX961" s="22"/>
      <c r="XY961" s="22"/>
      <c r="XZ961" s="22"/>
      <c r="YA961" s="22"/>
      <c r="YB961" s="22"/>
      <c r="YC961" s="22"/>
      <c r="YD961" s="22"/>
      <c r="YE961" s="22"/>
      <c r="YF961" s="22"/>
      <c r="YG961" s="22"/>
      <c r="YH961" s="22"/>
      <c r="YI961" s="22"/>
      <c r="YJ961" s="22"/>
      <c r="YK961" s="22"/>
      <c r="YL961" s="22"/>
      <c r="YM961" s="22"/>
      <c r="YN961" s="22"/>
      <c r="YO961" s="22"/>
      <c r="YP961" s="22"/>
      <c r="YQ961" s="22"/>
      <c r="YR961" s="22"/>
      <c r="YS961" s="22"/>
      <c r="YT961" s="22"/>
      <c r="YU961" s="22"/>
      <c r="YV961" s="22"/>
      <c r="YW961" s="22"/>
      <c r="YX961" s="22"/>
      <c r="YY961" s="22"/>
      <c r="YZ961" s="22"/>
      <c r="ZA961" s="22"/>
      <c r="ZB961" s="22"/>
      <c r="ZC961" s="22"/>
      <c r="ZD961" s="22"/>
      <c r="ZE961" s="22"/>
      <c r="ZF961" s="22"/>
      <c r="ZG961" s="22"/>
      <c r="ZH961" s="22"/>
      <c r="ZI961" s="22"/>
      <c r="ZJ961" s="22"/>
      <c r="ZK961" s="22"/>
      <c r="ZL961" s="22"/>
      <c r="ZM961" s="22"/>
      <c r="ZN961" s="22"/>
      <c r="ZO961" s="22"/>
      <c r="ZP961" s="22"/>
      <c r="ZQ961" s="22"/>
      <c r="ZR961" s="22"/>
      <c r="ZS961" s="22"/>
      <c r="ZT961" s="22"/>
      <c r="ZU961" s="22"/>
      <c r="ZV961" s="22"/>
      <c r="ZW961" s="22"/>
      <c r="ZX961" s="22"/>
      <c r="ZY961" s="22"/>
      <c r="ZZ961" s="22"/>
      <c r="AAA961" s="22"/>
      <c r="AAB961" s="22"/>
      <c r="AAC961" s="22"/>
      <c r="AAD961" s="22"/>
      <c r="AAE961" s="22"/>
      <c r="AAF961" s="22"/>
      <c r="AAG961" s="22"/>
      <c r="AAH961" s="22"/>
      <c r="AAI961" s="22"/>
      <c r="AAJ961" s="22"/>
      <c r="AAK961" s="22"/>
      <c r="AAL961" s="22"/>
      <c r="AAM961" s="22"/>
      <c r="AAN961" s="22"/>
      <c r="AAO961" s="22"/>
      <c r="AAP961" s="22"/>
      <c r="AAQ961" s="22"/>
      <c r="AAR961" s="22"/>
      <c r="AAS961" s="22"/>
      <c r="AAT961" s="22"/>
      <c r="AAU961" s="22"/>
      <c r="AAV961" s="22"/>
      <c r="AAW961" s="22"/>
      <c r="AAX961" s="22"/>
      <c r="AAY961" s="22"/>
      <c r="AAZ961" s="22"/>
      <c r="ABA961" s="22"/>
      <c r="ABB961" s="22"/>
      <c r="ABC961" s="22"/>
      <c r="ABD961" s="22"/>
      <c r="ABE961" s="22"/>
      <c r="ABF961" s="22"/>
      <c r="ABG961" s="22"/>
      <c r="ABH961" s="22"/>
      <c r="ABI961" s="22"/>
      <c r="ABJ961" s="22"/>
      <c r="ABK961" s="22"/>
      <c r="ABL961" s="22"/>
      <c r="ABM961" s="22"/>
      <c r="ABN961" s="22"/>
      <c r="ABO961" s="22"/>
      <c r="ABP961" s="22"/>
      <c r="ABQ961" s="22"/>
      <c r="ABR961" s="22"/>
      <c r="ABS961" s="22"/>
      <c r="ABT961" s="22"/>
      <c r="ABU961" s="22"/>
      <c r="ABV961" s="22"/>
      <c r="ABW961" s="22"/>
      <c r="ABX961" s="22"/>
      <c r="ABY961" s="22"/>
      <c r="ABZ961" s="22"/>
      <c r="ACA961" s="22"/>
      <c r="ACB961" s="22"/>
      <c r="ACC961" s="22"/>
      <c r="ACD961" s="22"/>
      <c r="ACE961" s="22"/>
      <c r="ACF961" s="22"/>
      <c r="ACG961" s="22"/>
      <c r="ACH961" s="22"/>
      <c r="ACI961" s="22"/>
      <c r="ACJ961" s="22"/>
      <c r="ACK961" s="22"/>
      <c r="ACL961" s="22"/>
      <c r="ACM961" s="22"/>
      <c r="ACN961" s="22"/>
      <c r="ACO961" s="22"/>
      <c r="ACP961" s="22"/>
      <c r="ACQ961" s="22"/>
      <c r="ACR961" s="22"/>
      <c r="ACS961" s="22"/>
      <c r="ACT961" s="22"/>
      <c r="ACU961" s="22"/>
      <c r="ACV961" s="22"/>
      <c r="ACW961" s="22"/>
      <c r="ACX961" s="22"/>
      <c r="ACY961" s="22"/>
      <c r="ACZ961" s="22"/>
      <c r="ADA961" s="22"/>
      <c r="ADB961" s="22"/>
      <c r="ADC961" s="22"/>
      <c r="ADD961" s="22"/>
      <c r="ADE961" s="22"/>
      <c r="ADF961" s="22"/>
      <c r="ADG961" s="22"/>
      <c r="ADH961" s="22"/>
      <c r="ADI961" s="22"/>
      <c r="ADJ961" s="22"/>
      <c r="ADK961" s="22"/>
      <c r="ADL961" s="22"/>
      <c r="ADM961" s="22"/>
      <c r="ADN961" s="22"/>
      <c r="ADO961" s="22"/>
      <c r="ADP961" s="22"/>
      <c r="ADQ961" s="22"/>
      <c r="ADR961" s="22"/>
      <c r="ADS961" s="22"/>
      <c r="ADT961" s="22"/>
      <c r="ADU961" s="22"/>
      <c r="ADV961" s="22"/>
      <c r="ADW961" s="22"/>
      <c r="ADX961" s="22"/>
      <c r="ADY961" s="22"/>
      <c r="ADZ961" s="22"/>
      <c r="AEA961" s="22"/>
      <c r="AEB961" s="22"/>
      <c r="AEC961" s="22"/>
      <c r="AED961" s="22"/>
      <c r="AEE961" s="22"/>
      <c r="AEF961" s="22"/>
      <c r="AEG961" s="22"/>
      <c r="AEH961" s="22"/>
      <c r="AEI961" s="22"/>
      <c r="AEJ961" s="22"/>
      <c r="AEK961" s="22"/>
      <c r="AEL961" s="22"/>
      <c r="AEM961" s="22"/>
      <c r="AEN961" s="22"/>
      <c r="AEO961" s="22"/>
      <c r="AEP961" s="22"/>
      <c r="AEQ961" s="22"/>
      <c r="AER961" s="22"/>
      <c r="AES961" s="22"/>
      <c r="AET961" s="22"/>
      <c r="AEU961" s="22"/>
      <c r="AEV961" s="22"/>
      <c r="AEW961" s="22"/>
      <c r="AEX961" s="22"/>
      <c r="AEY961" s="22"/>
      <c r="AEZ961" s="22"/>
      <c r="AFA961" s="22"/>
      <c r="AFB961" s="22"/>
      <c r="AFC961" s="22"/>
      <c r="AFD961" s="22"/>
      <c r="AFE961" s="22"/>
      <c r="AFF961" s="22"/>
      <c r="AFG961" s="22"/>
      <c r="AFH961" s="22"/>
      <c r="AFI961" s="22"/>
      <c r="AFJ961" s="22"/>
      <c r="AFK961" s="22"/>
      <c r="AFL961" s="22"/>
      <c r="AFM961" s="22"/>
      <c r="AFN961" s="22"/>
      <c r="AFO961" s="22"/>
      <c r="AFP961" s="22"/>
      <c r="AFQ961" s="22"/>
      <c r="AFR961" s="22"/>
      <c r="AFS961" s="22"/>
      <c r="AFT961" s="22"/>
      <c r="AFU961" s="22"/>
      <c r="AFV961" s="22"/>
      <c r="AFW961" s="22"/>
      <c r="AFX961" s="22"/>
      <c r="AFY961" s="22"/>
      <c r="AFZ961" s="22"/>
      <c r="AGA961" s="22"/>
      <c r="AGB961" s="22"/>
      <c r="AGC961" s="22"/>
      <c r="AGD961" s="22"/>
      <c r="AGE961" s="22"/>
      <c r="AGF961" s="22"/>
      <c r="AGG961" s="22"/>
      <c r="AGH961" s="22"/>
      <c r="AGI961" s="22"/>
      <c r="AGJ961" s="22"/>
      <c r="AGK961" s="22"/>
      <c r="AGL961" s="22"/>
      <c r="AGM961" s="22"/>
      <c r="AGN961" s="22"/>
      <c r="AGO961" s="22"/>
      <c r="AGP961" s="22"/>
      <c r="AGQ961" s="22"/>
      <c r="AGR961" s="22"/>
      <c r="AGS961" s="22"/>
      <c r="AGT961" s="22"/>
      <c r="AGU961" s="22"/>
      <c r="AGV961" s="22"/>
      <c r="AGW961" s="22"/>
      <c r="AGX961" s="22"/>
      <c r="AGY961" s="22"/>
      <c r="AGZ961" s="22"/>
      <c r="AHA961" s="22"/>
      <c r="AHB961" s="22"/>
      <c r="AHC961" s="22"/>
      <c r="AHD961" s="22"/>
      <c r="AHE961" s="22"/>
      <c r="AHF961" s="22"/>
      <c r="AHG961" s="22"/>
      <c r="AHH961" s="22"/>
      <c r="AHI961" s="22"/>
      <c r="AHJ961" s="22"/>
      <c r="AHK961" s="22"/>
      <c r="AHL961" s="22"/>
      <c r="AHM961" s="22"/>
      <c r="AHN961" s="22"/>
      <c r="AHO961" s="22"/>
      <c r="AHP961" s="22"/>
      <c r="AHQ961" s="22"/>
      <c r="AHR961" s="22"/>
      <c r="AHS961" s="22"/>
      <c r="AHT961" s="22"/>
      <c r="AHU961" s="22"/>
      <c r="AHV961" s="22"/>
      <c r="AHW961" s="22"/>
      <c r="AHX961" s="22"/>
      <c r="AHY961" s="22"/>
      <c r="AHZ961" s="22"/>
      <c r="AIA961" s="22"/>
      <c r="AIB961" s="22"/>
      <c r="AIC961" s="22"/>
      <c r="AID961" s="22"/>
      <c r="AIE961" s="22"/>
      <c r="AIF961" s="22"/>
      <c r="AIG961" s="22"/>
      <c r="AIH961" s="22"/>
      <c r="AII961" s="22"/>
      <c r="AIJ961" s="22"/>
      <c r="AIK961" s="22"/>
      <c r="AIL961" s="22"/>
      <c r="AIM961" s="22"/>
      <c r="AIN961" s="22"/>
      <c r="AIO961" s="22"/>
      <c r="AIP961" s="22"/>
      <c r="AIQ961" s="22"/>
      <c r="AIR961" s="22"/>
      <c r="AIS961" s="22"/>
      <c r="AIT961" s="22"/>
      <c r="AIU961" s="22"/>
      <c r="AIV961" s="22"/>
      <c r="AIW961" s="22"/>
      <c r="AIX961" s="22"/>
      <c r="AIY961" s="22"/>
      <c r="AIZ961" s="22"/>
      <c r="AJA961" s="22"/>
      <c r="AJB961" s="22"/>
      <c r="AJC961" s="22"/>
      <c r="AJD961" s="22"/>
      <c r="AJE961" s="22"/>
      <c r="AJF961" s="22"/>
      <c r="AJG961" s="22"/>
      <c r="AJH961" s="22"/>
      <c r="AJI961" s="22"/>
      <c r="AJJ961" s="22"/>
      <c r="AJK961" s="22"/>
      <c r="AJL961" s="22"/>
      <c r="AJM961" s="22"/>
      <c r="AJN961" s="22"/>
      <c r="AJO961" s="22"/>
      <c r="AJP961" s="22"/>
      <c r="AJQ961" s="22"/>
      <c r="AJR961" s="22"/>
      <c r="AJS961" s="22"/>
      <c r="AJT961" s="22"/>
      <c r="AJU961" s="22"/>
      <c r="AJV961" s="22"/>
      <c r="AJW961" s="22"/>
      <c r="AJX961" s="22"/>
      <c r="AJY961" s="22"/>
      <c r="AJZ961" s="22"/>
      <c r="AKA961" s="22"/>
      <c r="AKB961" s="22"/>
      <c r="AKC961" s="22"/>
      <c r="AKD961" s="22"/>
      <c r="AKE961" s="22"/>
      <c r="AKF961" s="22"/>
      <c r="AKG961" s="22"/>
      <c r="AKH961" s="22"/>
      <c r="AKI961" s="22"/>
      <c r="AKJ961" s="22"/>
      <c r="AKK961" s="22"/>
      <c r="AKL961" s="22"/>
      <c r="AKM961" s="22"/>
      <c r="AKN961" s="22"/>
      <c r="AKO961" s="22"/>
      <c r="AKP961" s="22"/>
      <c r="AKQ961" s="22"/>
      <c r="AKR961" s="22"/>
      <c r="AKS961" s="22"/>
      <c r="AKT961" s="22"/>
      <c r="AKU961" s="22"/>
      <c r="AKV961" s="22"/>
      <c r="AKW961" s="22"/>
      <c r="AKX961" s="22"/>
      <c r="AKY961" s="22"/>
      <c r="AKZ961" s="22"/>
      <c r="ALA961" s="22"/>
      <c r="ALB961" s="22"/>
      <c r="ALC961" s="22"/>
      <c r="ALD961" s="22"/>
      <c r="ALE961" s="22"/>
      <c r="ALF961" s="22"/>
      <c r="ALG961" s="22"/>
      <c r="ALH961" s="22"/>
      <c r="ALI961" s="22"/>
      <c r="ALJ961" s="22"/>
      <c r="ALK961" s="22"/>
      <c r="ALL961" s="22"/>
      <c r="ALM961" s="22"/>
      <c r="ALN961" s="22"/>
      <c r="ALO961" s="22"/>
      <c r="ALP961" s="22"/>
      <c r="ALQ961" s="22"/>
      <c r="ALR961" s="22"/>
      <c r="ALS961" s="22"/>
      <c r="ALT961" s="22"/>
      <c r="ALU961" s="22"/>
      <c r="ALV961" s="22"/>
      <c r="ALW961" s="22"/>
      <c r="ALX961" s="22"/>
      <c r="ALY961" s="22"/>
      <c r="ALZ961" s="22"/>
      <c r="AMA961" s="22"/>
      <c r="AMB961" s="22"/>
      <c r="AMC961" s="22"/>
      <c r="AMD961" s="22"/>
      <c r="AME961" s="22"/>
      <c r="AMF961" s="22"/>
      <c r="AMG961" s="22"/>
      <c r="AMH961" s="22"/>
      <c r="AMI961" s="22"/>
      <c r="AMJ961" s="22"/>
      <c r="AMK961" s="22"/>
      <c r="AML961" s="22"/>
      <c r="AMM961" s="22"/>
      <c r="AMN961" s="22"/>
      <c r="AMO961" s="22"/>
      <c r="AMP961" s="22"/>
      <c r="AMQ961" s="22"/>
      <c r="AMR961" s="22"/>
      <c r="AMS961" s="22"/>
      <c r="AMT961" s="22"/>
      <c r="AMU961" s="22"/>
      <c r="AMV961" s="22"/>
      <c r="AMW961" s="22"/>
      <c r="AMX961" s="22"/>
      <c r="AMY961" s="22"/>
      <c r="AMZ961" s="22"/>
      <c r="ANA961" s="22"/>
      <c r="ANB961" s="22"/>
      <c r="ANC961" s="22"/>
      <c r="AND961" s="22"/>
      <c r="ANE961" s="22"/>
      <c r="ANF961" s="22"/>
      <c r="ANG961" s="22"/>
      <c r="ANH961" s="22"/>
      <c r="ANI961" s="22"/>
      <c r="ANJ961" s="22"/>
      <c r="ANK961" s="22"/>
      <c r="ANL961" s="22"/>
      <c r="ANM961" s="22"/>
      <c r="ANN961" s="22"/>
      <c r="ANO961" s="22"/>
      <c r="ANP961" s="22"/>
      <c r="ANQ961" s="22"/>
      <c r="ANR961" s="22"/>
      <c r="ANS961" s="22"/>
      <c r="ANT961" s="22"/>
      <c r="ANU961" s="22"/>
      <c r="ANV961" s="22"/>
      <c r="ANW961" s="22"/>
      <c r="ANX961" s="22"/>
      <c r="ANY961" s="22"/>
      <c r="ANZ961" s="22"/>
      <c r="AOA961" s="22"/>
      <c r="AOB961" s="22"/>
      <c r="AOC961" s="22"/>
      <c r="AOD961" s="22"/>
      <c r="AOE961" s="22"/>
      <c r="AOF961" s="22"/>
      <c r="AOG961" s="22"/>
      <c r="AOH961" s="22"/>
      <c r="AOI961" s="22"/>
      <c r="AOJ961" s="22"/>
      <c r="AOK961" s="22"/>
      <c r="AOL961" s="22"/>
      <c r="AOM961" s="22"/>
      <c r="AON961" s="22"/>
      <c r="AOO961" s="22"/>
      <c r="AOP961" s="22"/>
      <c r="AOQ961" s="22"/>
      <c r="AOR961" s="22"/>
      <c r="AOS961" s="22"/>
      <c r="AOT961" s="22"/>
      <c r="AOU961" s="22"/>
      <c r="AOV961" s="22"/>
      <c r="AOW961" s="22"/>
      <c r="AOX961" s="22"/>
      <c r="AOY961" s="22"/>
      <c r="AOZ961" s="22"/>
      <c r="APA961" s="22"/>
      <c r="APB961" s="22"/>
      <c r="APC961" s="22"/>
      <c r="APD961" s="22"/>
      <c r="APE961" s="22"/>
      <c r="APF961" s="22"/>
      <c r="APG961" s="22"/>
      <c r="APH961" s="22"/>
      <c r="API961" s="22"/>
      <c r="APJ961" s="22"/>
      <c r="APK961" s="22"/>
      <c r="APL961" s="22"/>
      <c r="APM961" s="22"/>
      <c r="APN961" s="22"/>
      <c r="APO961" s="22"/>
      <c r="APP961" s="22"/>
      <c r="APQ961" s="22"/>
      <c r="APR961" s="22"/>
      <c r="APS961" s="22"/>
      <c r="APT961" s="22"/>
      <c r="APU961" s="22"/>
      <c r="APV961" s="22"/>
      <c r="APW961" s="22"/>
      <c r="APX961" s="22"/>
      <c r="APY961" s="22"/>
      <c r="APZ961" s="22"/>
      <c r="AQA961" s="22"/>
      <c r="AQB961" s="22"/>
      <c r="AQC961" s="22"/>
      <c r="AQD961" s="22"/>
      <c r="AQE961" s="22"/>
      <c r="AQF961" s="22"/>
      <c r="AQG961" s="22"/>
      <c r="AQH961" s="22"/>
      <c r="AQI961" s="22"/>
      <c r="AQJ961" s="22"/>
      <c r="AQK961" s="22"/>
      <c r="AQL961" s="22"/>
      <c r="AQM961" s="22"/>
      <c r="AQN961" s="22"/>
      <c r="AQO961" s="22"/>
      <c r="AQP961" s="22"/>
      <c r="AQQ961" s="22"/>
      <c r="AQR961" s="22"/>
      <c r="AQS961" s="22"/>
      <c r="AQT961" s="22"/>
      <c r="AQU961" s="22"/>
      <c r="AQV961" s="22"/>
      <c r="AQW961" s="22"/>
      <c r="AQX961" s="22"/>
      <c r="AQY961" s="22"/>
      <c r="AQZ961" s="22"/>
      <c r="ARA961" s="22"/>
      <c r="ARB961" s="22"/>
      <c r="ARC961" s="22"/>
      <c r="ARD961" s="22"/>
      <c r="ARE961" s="22"/>
      <c r="ARF961" s="22"/>
      <c r="ARG961" s="22"/>
      <c r="ARH961" s="22"/>
      <c r="ARI961" s="22"/>
      <c r="ARJ961" s="22"/>
      <c r="ARK961" s="22"/>
      <c r="ARL961" s="22"/>
      <c r="ARM961" s="22"/>
      <c r="ARN961" s="22"/>
      <c r="ARO961" s="22"/>
      <c r="ARP961" s="22"/>
      <c r="ARQ961" s="22"/>
      <c r="ARR961" s="22"/>
      <c r="ARS961" s="22"/>
      <c r="ART961" s="22"/>
      <c r="ARU961" s="22"/>
      <c r="ARV961" s="22"/>
      <c r="ARW961" s="22"/>
      <c r="ARX961" s="22"/>
      <c r="ARY961" s="22"/>
      <c r="ARZ961" s="22"/>
      <c r="ASA961" s="22"/>
      <c r="ASB961" s="22"/>
      <c r="ASC961" s="22"/>
      <c r="ASD961" s="22"/>
      <c r="ASE961" s="22"/>
      <c r="ASF961" s="22"/>
      <c r="ASG961" s="22"/>
      <c r="ASH961" s="22"/>
      <c r="ASI961" s="22"/>
      <c r="ASJ961" s="22"/>
      <c r="ASK961" s="22"/>
      <c r="ASL961" s="22"/>
      <c r="ASM961" s="22"/>
      <c r="ASN961" s="22"/>
      <c r="ASO961" s="22"/>
      <c r="ASP961" s="22"/>
      <c r="ASQ961" s="22"/>
      <c r="ASR961" s="22"/>
      <c r="ASS961" s="22"/>
      <c r="AST961" s="22"/>
      <c r="ASU961" s="22"/>
      <c r="ASV961" s="22"/>
      <c r="ASW961" s="22"/>
      <c r="ASX961" s="22"/>
      <c r="ASY961" s="22"/>
      <c r="ASZ961" s="22"/>
      <c r="ATA961" s="22"/>
      <c r="ATB961" s="22"/>
      <c r="ATC961" s="22"/>
      <c r="ATD961" s="22"/>
      <c r="ATE961" s="22"/>
      <c r="ATF961" s="22"/>
      <c r="ATG961" s="22"/>
      <c r="ATH961" s="22"/>
      <c r="ATI961" s="22"/>
      <c r="ATJ961" s="22"/>
      <c r="ATK961" s="22"/>
      <c r="ATL961" s="22"/>
      <c r="ATM961" s="22"/>
      <c r="ATN961" s="22"/>
      <c r="ATO961" s="22"/>
      <c r="ATP961" s="22"/>
      <c r="ATQ961" s="22"/>
      <c r="ATR961" s="22"/>
      <c r="ATS961" s="22"/>
      <c r="ATT961" s="22"/>
      <c r="ATU961" s="22"/>
      <c r="ATV961" s="22"/>
      <c r="ATW961" s="22"/>
      <c r="ATX961" s="22"/>
      <c r="ATY961" s="22"/>
      <c r="ATZ961" s="22"/>
      <c r="AUA961" s="22"/>
      <c r="AUB961" s="22"/>
      <c r="AUC961" s="22"/>
      <c r="AUD961" s="22"/>
      <c r="AUE961" s="22"/>
      <c r="AUF961" s="22"/>
      <c r="AUG961" s="22"/>
      <c r="AUH961" s="22"/>
      <c r="AUI961" s="22"/>
      <c r="AUJ961" s="22"/>
      <c r="AUK961" s="22"/>
      <c r="AUL961" s="22"/>
      <c r="AUM961" s="22"/>
      <c r="AUN961" s="22"/>
      <c r="AUO961" s="22"/>
      <c r="AUP961" s="22"/>
      <c r="AUQ961" s="22"/>
      <c r="AUR961" s="22"/>
      <c r="AUS961" s="22"/>
      <c r="AUT961" s="22"/>
      <c r="AUU961" s="22"/>
      <c r="AUV961" s="22"/>
      <c r="AUW961" s="22"/>
      <c r="AUX961" s="22"/>
      <c r="AUY961" s="22"/>
      <c r="AUZ961" s="22"/>
      <c r="AVA961" s="22"/>
      <c r="AVB961" s="22"/>
      <c r="AVC961" s="22"/>
      <c r="AVD961" s="22"/>
      <c r="AVE961" s="22"/>
      <c r="AVF961" s="22"/>
      <c r="AVG961" s="22"/>
      <c r="AVH961" s="22"/>
      <c r="AVI961" s="22"/>
      <c r="AVJ961" s="22"/>
      <c r="AVK961" s="22"/>
      <c r="AVL961" s="22"/>
      <c r="AVM961" s="22"/>
      <c r="AVN961" s="22"/>
      <c r="AVO961" s="22"/>
      <c r="AVP961" s="22"/>
      <c r="AVQ961" s="22"/>
      <c r="AVR961" s="22"/>
      <c r="AVS961" s="22"/>
      <c r="AVT961" s="22"/>
      <c r="AVU961" s="22"/>
      <c r="AVV961" s="22"/>
      <c r="AVW961" s="22"/>
      <c r="AVX961" s="22"/>
      <c r="AVY961" s="22"/>
      <c r="AVZ961" s="22"/>
      <c r="AWA961" s="22"/>
      <c r="AWB961" s="22"/>
      <c r="AWC961" s="22"/>
      <c r="AWD961" s="22"/>
      <c r="AWE961" s="22"/>
      <c r="AWF961" s="22"/>
      <c r="AWG961" s="22"/>
      <c r="AWH961" s="22"/>
      <c r="AWI961" s="22"/>
      <c r="AWJ961" s="22"/>
      <c r="AWK961" s="22"/>
      <c r="AWL961" s="22"/>
      <c r="AWM961" s="22"/>
      <c r="AWN961" s="22"/>
      <c r="AWO961" s="22"/>
      <c r="AWP961" s="22"/>
      <c r="AWQ961" s="22"/>
      <c r="AWR961" s="22"/>
      <c r="AWS961" s="22"/>
      <c r="AWT961" s="22"/>
      <c r="AWU961" s="22"/>
      <c r="AWV961" s="22"/>
      <c r="AWW961" s="22"/>
      <c r="AWX961" s="22"/>
      <c r="AWY961" s="22"/>
      <c r="AWZ961" s="22"/>
      <c r="AXA961" s="22"/>
      <c r="AXB961" s="22"/>
      <c r="AXC961" s="22"/>
      <c r="AXD961" s="22"/>
      <c r="AXE961" s="22"/>
      <c r="AXF961" s="22"/>
      <c r="AXG961" s="22"/>
      <c r="AXH961" s="22"/>
      <c r="AXI961" s="22"/>
      <c r="AXJ961" s="22"/>
      <c r="AXK961" s="22"/>
      <c r="AXL961" s="22"/>
      <c r="AXM961" s="22"/>
      <c r="AXN961" s="22"/>
      <c r="AXO961" s="22"/>
      <c r="AXP961" s="22"/>
      <c r="AXQ961" s="22"/>
      <c r="AXR961" s="22"/>
      <c r="AXS961" s="22"/>
      <c r="AXT961" s="22"/>
      <c r="AXU961" s="22"/>
      <c r="AXV961" s="22"/>
      <c r="AXW961" s="22"/>
      <c r="AXX961" s="22"/>
      <c r="AXY961" s="22"/>
      <c r="AXZ961" s="22"/>
      <c r="AYA961" s="22"/>
      <c r="AYB961" s="22"/>
      <c r="AYC961" s="22"/>
      <c r="AYD961" s="22"/>
      <c r="AYE961" s="22"/>
      <c r="AYF961" s="22"/>
      <c r="AYG961" s="22"/>
      <c r="AYH961" s="22"/>
      <c r="AYI961" s="22"/>
      <c r="AYJ961" s="22"/>
      <c r="AYK961" s="22"/>
      <c r="AYL961" s="22"/>
      <c r="AYM961" s="22"/>
      <c r="AYN961" s="22"/>
      <c r="AYO961" s="22"/>
      <c r="AYP961" s="22"/>
      <c r="AYQ961" s="22"/>
      <c r="AYR961" s="22"/>
      <c r="AYS961" s="22"/>
      <c r="AYT961" s="22"/>
      <c r="AYU961" s="22"/>
      <c r="AYV961" s="22"/>
      <c r="AYW961" s="22"/>
      <c r="AYX961" s="22"/>
      <c r="AYY961" s="22"/>
      <c r="AYZ961" s="22"/>
      <c r="AZA961" s="22"/>
      <c r="AZB961" s="22"/>
      <c r="AZC961" s="22"/>
      <c r="AZD961" s="22"/>
      <c r="AZE961" s="22"/>
      <c r="AZF961" s="22"/>
      <c r="AZG961" s="22"/>
      <c r="AZH961" s="22"/>
      <c r="AZI961" s="22"/>
      <c r="AZJ961" s="22"/>
      <c r="AZK961" s="22"/>
      <c r="AZL961" s="22"/>
      <c r="AZM961" s="22"/>
      <c r="AZN961" s="22"/>
      <c r="AZO961" s="22"/>
      <c r="AZP961" s="22"/>
      <c r="AZQ961" s="22"/>
      <c r="AZR961" s="22"/>
      <c r="AZS961" s="22"/>
      <c r="AZT961" s="22"/>
      <c r="AZU961" s="22"/>
      <c r="AZV961" s="22"/>
      <c r="AZW961" s="22"/>
      <c r="AZX961" s="22"/>
      <c r="AZY961" s="22"/>
      <c r="AZZ961" s="22"/>
      <c r="BAA961" s="22"/>
      <c r="BAB961" s="22"/>
      <c r="BAC961" s="22"/>
      <c r="BAD961" s="22"/>
      <c r="BAE961" s="22"/>
      <c r="BAF961" s="22"/>
      <c r="BAG961" s="22"/>
      <c r="BAH961" s="22"/>
      <c r="BAI961" s="22"/>
      <c r="BAJ961" s="22"/>
      <c r="BAK961" s="22"/>
      <c r="BAL961" s="22"/>
      <c r="BAM961" s="22"/>
      <c r="BAN961" s="22"/>
      <c r="BAO961" s="22"/>
      <c r="BAP961" s="22"/>
      <c r="BAQ961" s="22"/>
      <c r="BAR961" s="22"/>
      <c r="BAS961" s="22"/>
      <c r="BAT961" s="22"/>
      <c r="BAU961" s="22"/>
      <c r="BAV961" s="22"/>
      <c r="BAW961" s="22"/>
      <c r="BAX961" s="22"/>
      <c r="BAY961" s="22"/>
      <c r="BAZ961" s="22"/>
      <c r="BBA961" s="22"/>
      <c r="BBB961" s="22"/>
      <c r="BBC961" s="22"/>
      <c r="BBD961" s="22"/>
      <c r="BBE961" s="22"/>
      <c r="BBF961" s="22"/>
      <c r="BBG961" s="22"/>
      <c r="BBH961" s="22"/>
      <c r="BBI961" s="22"/>
      <c r="BBJ961" s="22"/>
      <c r="BBK961" s="22"/>
      <c r="BBL961" s="22"/>
      <c r="BBM961" s="22"/>
      <c r="BBN961" s="22"/>
      <c r="BBO961" s="22"/>
      <c r="BBP961" s="22"/>
      <c r="BBQ961" s="22"/>
      <c r="BBR961" s="22"/>
      <c r="BBS961" s="22"/>
      <c r="BBT961" s="22"/>
      <c r="BBU961" s="22"/>
      <c r="BBV961" s="22"/>
      <c r="BBW961" s="22"/>
      <c r="BBX961" s="22"/>
      <c r="BBY961" s="22"/>
      <c r="BBZ961" s="22"/>
      <c r="BCA961" s="22"/>
      <c r="BCB961" s="22"/>
      <c r="BCC961" s="22"/>
      <c r="BCD961" s="22"/>
      <c r="BCE961" s="22"/>
      <c r="BCF961" s="22"/>
      <c r="BCG961" s="22"/>
      <c r="BCH961" s="22"/>
      <c r="BCI961" s="22"/>
      <c r="BCJ961" s="22"/>
      <c r="BCK961" s="22"/>
      <c r="BCL961" s="22"/>
      <c r="BCM961" s="22"/>
      <c r="BCN961" s="22"/>
      <c r="BCO961" s="22"/>
      <c r="BCP961" s="22"/>
      <c r="BCQ961" s="22"/>
      <c r="BCR961" s="22"/>
      <c r="BCS961" s="22"/>
      <c r="BCT961" s="22"/>
      <c r="BCU961" s="22"/>
      <c r="BCV961" s="22"/>
      <c r="BCW961" s="22"/>
      <c r="BCX961" s="22"/>
      <c r="BCY961" s="22"/>
      <c r="BCZ961" s="22"/>
      <c r="BDA961" s="22"/>
      <c r="BDB961" s="22"/>
      <c r="BDC961" s="22"/>
      <c r="BDD961" s="22"/>
      <c r="BDE961" s="22"/>
      <c r="BDF961" s="22"/>
      <c r="BDG961" s="22"/>
      <c r="BDH961" s="22"/>
      <c r="BDI961" s="22"/>
      <c r="BDJ961" s="22"/>
      <c r="BDK961" s="22"/>
      <c r="BDL961" s="22"/>
      <c r="BDM961" s="22"/>
      <c r="BDN961" s="22"/>
      <c r="BDO961" s="22"/>
      <c r="BDP961" s="22"/>
      <c r="BDQ961" s="22"/>
      <c r="BDR961" s="22"/>
      <c r="BDS961" s="22"/>
      <c r="BDT961" s="22"/>
      <c r="BDU961" s="22"/>
      <c r="BDV961" s="22"/>
      <c r="BDW961" s="22"/>
      <c r="BDX961" s="22"/>
      <c r="BDY961" s="22"/>
      <c r="BDZ961" s="22"/>
      <c r="BEA961" s="22"/>
      <c r="BEB961" s="22"/>
      <c r="BEC961" s="22"/>
      <c r="BED961" s="22"/>
      <c r="BEE961" s="22"/>
      <c r="BEF961" s="22"/>
      <c r="BEG961" s="22"/>
      <c r="BEH961" s="22"/>
      <c r="BEI961" s="22"/>
      <c r="BEJ961" s="22"/>
      <c r="BEK961" s="22"/>
      <c r="BEL961" s="22"/>
      <c r="BEM961" s="22"/>
      <c r="BEN961" s="22"/>
      <c r="BEO961" s="22"/>
      <c r="BEP961" s="22"/>
      <c r="BEQ961" s="22"/>
      <c r="BER961" s="22"/>
      <c r="BES961" s="22"/>
      <c r="BET961" s="22"/>
      <c r="BEU961" s="22"/>
      <c r="BEV961" s="22"/>
      <c r="BEW961" s="22"/>
      <c r="BEX961" s="22"/>
      <c r="BEY961" s="22"/>
      <c r="BEZ961" s="22"/>
      <c r="BFA961" s="22"/>
      <c r="BFB961" s="22"/>
      <c r="BFC961" s="22"/>
      <c r="BFD961" s="22"/>
      <c r="BFE961" s="22"/>
      <c r="BFF961" s="22"/>
      <c r="BFG961" s="22"/>
      <c r="BFH961" s="22"/>
      <c r="BFI961" s="22"/>
      <c r="BFJ961" s="22"/>
      <c r="BFK961" s="22"/>
      <c r="BFL961" s="22"/>
      <c r="BFM961" s="22"/>
      <c r="BFN961" s="22"/>
      <c r="BFO961" s="22"/>
      <c r="BFP961" s="22"/>
      <c r="BFQ961" s="22"/>
      <c r="BFR961" s="22"/>
      <c r="BFS961" s="22"/>
      <c r="BFT961" s="22"/>
      <c r="BFU961" s="22"/>
      <c r="BFV961" s="22"/>
      <c r="BFW961" s="22"/>
      <c r="BFX961" s="22"/>
      <c r="BFY961" s="22"/>
      <c r="BFZ961" s="22"/>
      <c r="BGA961" s="22"/>
      <c r="BGB961" s="22"/>
      <c r="BGC961" s="22"/>
      <c r="BGD961" s="22"/>
      <c r="BGE961" s="22"/>
      <c r="BGF961" s="22"/>
      <c r="BGG961" s="22"/>
      <c r="BGH961" s="22"/>
      <c r="BGI961" s="22"/>
      <c r="BGJ961" s="22"/>
      <c r="BGK961" s="22"/>
      <c r="BGL961" s="22"/>
      <c r="BGM961" s="22"/>
      <c r="BGN961" s="22"/>
      <c r="BGO961" s="22"/>
      <c r="BGP961" s="22"/>
      <c r="BGQ961" s="22"/>
      <c r="BGR961" s="22"/>
      <c r="BGS961" s="22"/>
      <c r="BGT961" s="22"/>
      <c r="BGU961" s="22"/>
      <c r="BGV961" s="22"/>
      <c r="BGW961" s="22"/>
      <c r="BGX961" s="22"/>
      <c r="BGY961" s="22"/>
      <c r="BGZ961" s="22"/>
      <c r="BHA961" s="22"/>
      <c r="BHB961" s="22"/>
      <c r="BHC961" s="22"/>
      <c r="BHD961" s="22"/>
      <c r="BHE961" s="22"/>
      <c r="BHF961" s="22"/>
      <c r="BHG961" s="22"/>
      <c r="BHH961" s="22"/>
      <c r="BHI961" s="22"/>
      <c r="BHJ961" s="22"/>
      <c r="BHK961" s="22"/>
      <c r="BHL961" s="22"/>
      <c r="BHM961" s="22"/>
      <c r="BHN961" s="22"/>
      <c r="BHO961" s="22"/>
      <c r="BHP961" s="22"/>
      <c r="BHQ961" s="22"/>
      <c r="BHR961" s="22"/>
      <c r="BHS961" s="22"/>
      <c r="BHT961" s="22"/>
      <c r="BHU961" s="22"/>
      <c r="BHV961" s="22"/>
      <c r="BHW961" s="22"/>
      <c r="BHX961" s="22"/>
      <c r="BHY961" s="22"/>
      <c r="BHZ961" s="22"/>
      <c r="BIA961" s="22"/>
      <c r="BIB961" s="22"/>
      <c r="BIC961" s="22"/>
      <c r="BID961" s="22"/>
      <c r="BIE961" s="22"/>
      <c r="BIF961" s="22"/>
      <c r="BIG961" s="22"/>
      <c r="BIH961" s="22"/>
      <c r="BII961" s="22"/>
      <c r="BIJ961" s="22"/>
      <c r="BIK961" s="22"/>
      <c r="BIL961" s="22"/>
      <c r="BIM961" s="22"/>
      <c r="BIN961" s="22"/>
      <c r="BIO961" s="22"/>
      <c r="BIP961" s="22"/>
      <c r="BIQ961" s="22"/>
      <c r="BIR961" s="22"/>
      <c r="BIS961" s="22"/>
      <c r="BIT961" s="22"/>
      <c r="BIU961" s="22"/>
      <c r="BIV961" s="22"/>
      <c r="BIW961" s="22"/>
      <c r="BIX961" s="22"/>
      <c r="BIY961" s="22"/>
      <c r="BIZ961" s="22"/>
      <c r="BJA961" s="22"/>
      <c r="BJB961" s="22"/>
      <c r="BJC961" s="22"/>
      <c r="BJD961" s="22"/>
      <c r="BJE961" s="22"/>
      <c r="BJF961" s="22"/>
      <c r="BJG961" s="22"/>
      <c r="BJH961" s="22"/>
      <c r="BJI961" s="22"/>
      <c r="BJJ961" s="22"/>
      <c r="BJK961" s="22"/>
      <c r="BJL961" s="22"/>
      <c r="BJM961" s="22"/>
      <c r="BJN961" s="22"/>
      <c r="BJO961" s="22"/>
      <c r="BJP961" s="22"/>
      <c r="BJQ961" s="22"/>
      <c r="BJR961" s="22"/>
      <c r="BJS961" s="22"/>
      <c r="BJT961" s="22"/>
      <c r="BJU961" s="22"/>
      <c r="BJV961" s="22"/>
      <c r="BJW961" s="22"/>
      <c r="BJX961" s="22"/>
      <c r="BJY961" s="22"/>
      <c r="BJZ961" s="22"/>
      <c r="BKA961" s="22"/>
      <c r="BKB961" s="22"/>
      <c r="BKC961" s="22"/>
      <c r="BKD961" s="22"/>
      <c r="BKE961" s="22"/>
      <c r="BKF961" s="22"/>
      <c r="BKG961" s="22"/>
      <c r="BKH961" s="22"/>
      <c r="BKI961" s="22"/>
      <c r="BKJ961" s="22"/>
      <c r="BKK961" s="22"/>
      <c r="BKL961" s="22"/>
      <c r="BKM961" s="22"/>
      <c r="BKN961" s="22"/>
      <c r="BKO961" s="22"/>
      <c r="BKP961" s="22"/>
      <c r="BKQ961" s="22"/>
      <c r="BKR961" s="22"/>
      <c r="BKS961" s="22"/>
      <c r="BKT961" s="22"/>
      <c r="BKU961" s="22"/>
      <c r="BKV961" s="22"/>
      <c r="BKW961" s="22"/>
      <c r="BKX961" s="22"/>
      <c r="BKY961" s="22"/>
      <c r="BKZ961" s="22"/>
      <c r="BLA961" s="22"/>
      <c r="BLB961" s="22"/>
      <c r="BLC961" s="22"/>
      <c r="BLD961" s="22"/>
      <c r="BLE961" s="22"/>
      <c r="BLF961" s="22"/>
      <c r="BLG961" s="22"/>
      <c r="BLH961" s="22"/>
      <c r="BLI961" s="22"/>
      <c r="BLJ961" s="22"/>
      <c r="BLK961" s="22"/>
      <c r="BLL961" s="22"/>
      <c r="BLM961" s="22"/>
      <c r="BLN961" s="22"/>
      <c r="BLO961" s="22"/>
      <c r="BLP961" s="22"/>
      <c r="BLQ961" s="22"/>
      <c r="BLR961" s="22"/>
      <c r="BLS961" s="22"/>
      <c r="BLT961" s="22"/>
      <c r="BLU961" s="22"/>
      <c r="BLV961" s="22"/>
      <c r="BLW961" s="22"/>
      <c r="BLX961" s="22"/>
      <c r="BLY961" s="22"/>
      <c r="BLZ961" s="22"/>
      <c r="BMA961" s="22"/>
      <c r="BMB961" s="22"/>
      <c r="BMC961" s="22"/>
      <c r="BMD961" s="22"/>
      <c r="BME961" s="22"/>
      <c r="BMF961" s="22"/>
      <c r="BMG961" s="22"/>
      <c r="BMH961" s="22"/>
      <c r="BMI961" s="22"/>
      <c r="BMJ961" s="22"/>
      <c r="BMK961" s="22"/>
      <c r="BML961" s="22"/>
      <c r="BMM961" s="22"/>
      <c r="BMN961" s="22"/>
      <c r="BMO961" s="22"/>
      <c r="BMP961" s="22"/>
      <c r="BMQ961" s="22"/>
      <c r="BMR961" s="22"/>
      <c r="BMS961" s="22"/>
      <c r="BMT961" s="22"/>
      <c r="BMU961" s="22"/>
      <c r="BMV961" s="22"/>
      <c r="BMW961" s="22"/>
      <c r="BMX961" s="22"/>
      <c r="BMY961" s="22"/>
      <c r="BMZ961" s="22"/>
      <c r="BNA961" s="22"/>
      <c r="BNB961" s="22"/>
      <c r="BNC961" s="22"/>
      <c r="BND961" s="22"/>
      <c r="BNE961" s="22"/>
      <c r="BNF961" s="22"/>
      <c r="BNG961" s="22"/>
      <c r="BNH961" s="22"/>
      <c r="BNI961" s="22"/>
      <c r="BNJ961" s="22"/>
      <c r="BNK961" s="22"/>
      <c r="BNL961" s="22"/>
      <c r="BNM961" s="22"/>
      <c r="BNN961" s="22"/>
      <c r="BNO961" s="22"/>
      <c r="BNP961" s="22"/>
      <c r="BNQ961" s="22"/>
      <c r="BNR961" s="22"/>
      <c r="BNS961" s="22"/>
      <c r="BNT961" s="22"/>
      <c r="BNU961" s="22"/>
      <c r="BNV961" s="22"/>
      <c r="BNW961" s="22"/>
      <c r="BNX961" s="22"/>
      <c r="BNY961" s="22"/>
      <c r="BNZ961" s="22"/>
      <c r="BOA961" s="22"/>
      <c r="BOB961" s="22"/>
      <c r="BOC961" s="22"/>
      <c r="BOD961" s="22"/>
      <c r="BOE961" s="22"/>
      <c r="BOF961" s="22"/>
      <c r="BOG961" s="22"/>
      <c r="BOH961" s="22"/>
      <c r="BOI961" s="22"/>
      <c r="BOJ961" s="22"/>
      <c r="BOK961" s="22"/>
      <c r="BOL961" s="22"/>
      <c r="BOM961" s="22"/>
      <c r="BON961" s="22"/>
      <c r="BOO961" s="22"/>
      <c r="BOP961" s="22"/>
      <c r="BOQ961" s="22"/>
      <c r="BOR961" s="22"/>
      <c r="BOS961" s="22"/>
      <c r="BOT961" s="22"/>
      <c r="BOU961" s="22"/>
      <c r="BOV961" s="22"/>
      <c r="BOW961" s="22"/>
      <c r="BOX961" s="22"/>
      <c r="BOY961" s="22"/>
      <c r="BOZ961" s="22"/>
      <c r="BPA961" s="22"/>
      <c r="BPB961" s="22"/>
      <c r="BPC961" s="22"/>
      <c r="BPD961" s="22"/>
      <c r="BPE961" s="22"/>
      <c r="BPF961" s="22"/>
      <c r="BPG961" s="22"/>
      <c r="BPH961" s="22"/>
      <c r="BPI961" s="22"/>
      <c r="BPJ961" s="22"/>
      <c r="BPK961" s="22"/>
      <c r="BPL961" s="22"/>
      <c r="BPM961" s="22"/>
      <c r="BPN961" s="22"/>
      <c r="BPO961" s="22"/>
      <c r="BPP961" s="22"/>
      <c r="BPQ961" s="22"/>
      <c r="BPR961" s="22"/>
      <c r="BPS961" s="22"/>
      <c r="BPT961" s="22"/>
      <c r="BPU961" s="22"/>
      <c r="BPV961" s="22"/>
      <c r="BPW961" s="22"/>
      <c r="BPX961" s="22"/>
      <c r="BPY961" s="22"/>
      <c r="BPZ961" s="22"/>
      <c r="BQA961" s="22"/>
      <c r="BQB961" s="22"/>
      <c r="BQC961" s="22"/>
      <c r="BQD961" s="22"/>
      <c r="BQE961" s="22"/>
      <c r="BQF961" s="22"/>
      <c r="BQG961" s="22"/>
      <c r="BQH961" s="22"/>
      <c r="BQI961" s="22"/>
      <c r="BQJ961" s="22"/>
      <c r="BQK961" s="22"/>
      <c r="BQL961" s="22"/>
      <c r="BQM961" s="22"/>
      <c r="BQN961" s="22"/>
      <c r="BQO961" s="22"/>
      <c r="BQP961" s="22"/>
      <c r="BQQ961" s="22"/>
      <c r="BQR961" s="22"/>
      <c r="BQS961" s="22"/>
      <c r="BQT961" s="22"/>
      <c r="BQU961" s="22"/>
      <c r="BQV961" s="22"/>
      <c r="BQW961" s="22"/>
      <c r="BQX961" s="22"/>
      <c r="BQY961" s="22"/>
      <c r="BQZ961" s="22"/>
      <c r="BRA961" s="22"/>
      <c r="BRB961" s="22"/>
      <c r="BRC961" s="22"/>
      <c r="BRD961" s="22"/>
      <c r="BRE961" s="22"/>
      <c r="BRF961" s="22"/>
      <c r="BRG961" s="22"/>
      <c r="BRH961" s="22"/>
      <c r="BRI961" s="22"/>
      <c r="BRJ961" s="22"/>
      <c r="BRK961" s="22"/>
      <c r="BRL961" s="22"/>
      <c r="BRM961" s="22"/>
      <c r="BRN961" s="22"/>
      <c r="BRO961" s="22"/>
      <c r="BRP961" s="22"/>
      <c r="BRQ961" s="22"/>
      <c r="BRR961" s="22"/>
      <c r="BRS961" s="22"/>
      <c r="BRT961" s="22"/>
      <c r="BRU961" s="22"/>
      <c r="BRV961" s="22"/>
      <c r="BRW961" s="22"/>
      <c r="BRX961" s="22"/>
      <c r="BRY961" s="22"/>
      <c r="BRZ961" s="22"/>
      <c r="BSA961" s="22"/>
      <c r="BSB961" s="22"/>
      <c r="BSC961" s="22"/>
      <c r="BSD961" s="22"/>
      <c r="BSE961" s="22"/>
      <c r="BSF961" s="22"/>
      <c r="BSG961" s="22"/>
      <c r="BSH961" s="22"/>
      <c r="BSI961" s="22"/>
      <c r="BSJ961" s="22"/>
      <c r="BSK961" s="22"/>
      <c r="BSL961" s="22"/>
      <c r="BSM961" s="22"/>
      <c r="BSN961" s="22"/>
      <c r="BSO961" s="22"/>
      <c r="BSP961" s="22"/>
      <c r="BSQ961" s="22"/>
      <c r="BSR961" s="22"/>
      <c r="BSS961" s="22"/>
      <c r="BST961" s="22"/>
      <c r="BSU961" s="22"/>
      <c r="BSV961" s="22"/>
      <c r="BSW961" s="22"/>
      <c r="BSX961" s="22"/>
      <c r="BSY961" s="22"/>
      <c r="BSZ961" s="22"/>
      <c r="BTA961" s="22"/>
      <c r="BTB961" s="22"/>
      <c r="BTC961" s="22"/>
      <c r="BTD961" s="22"/>
      <c r="BTE961" s="22"/>
      <c r="BTF961" s="22"/>
      <c r="BTG961" s="22"/>
      <c r="BTH961" s="22"/>
      <c r="BTI961" s="22"/>
      <c r="BTJ961" s="22"/>
      <c r="BTK961" s="22"/>
      <c r="BTL961" s="22"/>
      <c r="BTM961" s="22"/>
      <c r="BTN961" s="22"/>
      <c r="BTO961" s="22"/>
      <c r="BTP961" s="22"/>
      <c r="BTQ961" s="22"/>
      <c r="BTR961" s="22"/>
      <c r="BTS961" s="22"/>
      <c r="BTT961" s="22"/>
      <c r="BTU961" s="22"/>
      <c r="BTV961" s="22"/>
      <c r="BTW961" s="22"/>
      <c r="BTX961" s="22"/>
      <c r="BTY961" s="22"/>
      <c r="BTZ961" s="22"/>
      <c r="BUA961" s="22"/>
      <c r="BUB961" s="22"/>
      <c r="BUC961" s="22"/>
      <c r="BUD961" s="22"/>
      <c r="BUE961" s="22"/>
      <c r="BUF961" s="22"/>
      <c r="BUG961" s="22"/>
      <c r="BUH961" s="22"/>
      <c r="BUI961" s="22"/>
      <c r="BUJ961" s="22"/>
      <c r="BUK961" s="22"/>
      <c r="BUL961" s="22"/>
      <c r="BUM961" s="22"/>
      <c r="BUN961" s="22"/>
      <c r="BUO961" s="22"/>
      <c r="BUP961" s="22"/>
      <c r="BUQ961" s="22"/>
      <c r="BUR961" s="22"/>
      <c r="BUS961" s="22"/>
      <c r="BUT961" s="22"/>
      <c r="BUU961" s="22"/>
      <c r="BUV961" s="22"/>
      <c r="BUW961" s="22"/>
      <c r="BUX961" s="22"/>
      <c r="BUY961" s="22"/>
      <c r="BUZ961" s="22"/>
      <c r="BVA961" s="22"/>
      <c r="BVB961" s="22"/>
      <c r="BVC961" s="22"/>
      <c r="BVD961" s="22"/>
      <c r="BVE961" s="22"/>
      <c r="BVF961" s="22"/>
      <c r="BVG961" s="22"/>
      <c r="BVH961" s="22"/>
      <c r="BVI961" s="22"/>
      <c r="BVJ961" s="22"/>
      <c r="BVK961" s="22"/>
      <c r="BVL961" s="22"/>
      <c r="BVM961" s="22"/>
      <c r="BVN961" s="22"/>
      <c r="BVO961" s="22"/>
      <c r="BVP961" s="22"/>
      <c r="BVQ961" s="22"/>
      <c r="BVR961" s="22"/>
      <c r="BVS961" s="22"/>
      <c r="BVT961" s="22"/>
      <c r="BVU961" s="22"/>
      <c r="BVV961" s="22"/>
      <c r="BVW961" s="22"/>
      <c r="BVX961" s="22"/>
      <c r="BVY961" s="22"/>
      <c r="BVZ961" s="22"/>
      <c r="BWA961" s="22"/>
      <c r="BWB961" s="22"/>
      <c r="BWC961" s="22"/>
      <c r="BWD961" s="22"/>
      <c r="BWE961" s="22"/>
      <c r="BWF961" s="22"/>
      <c r="BWG961" s="22"/>
      <c r="BWH961" s="22"/>
      <c r="BWI961" s="22"/>
      <c r="BWJ961" s="22"/>
      <c r="BWK961" s="22"/>
      <c r="BWL961" s="22"/>
      <c r="BWM961" s="22"/>
      <c r="BWN961" s="22"/>
      <c r="BWO961" s="22"/>
      <c r="BWP961" s="22"/>
      <c r="BWQ961" s="22"/>
      <c r="BWR961" s="22"/>
      <c r="BWS961" s="22"/>
      <c r="BWT961" s="22"/>
      <c r="BWU961" s="22"/>
      <c r="BWV961" s="22"/>
      <c r="BWW961" s="22"/>
      <c r="BWX961" s="22"/>
      <c r="BWY961" s="22"/>
      <c r="BWZ961" s="22"/>
      <c r="BXA961" s="22"/>
      <c r="BXB961" s="22"/>
      <c r="BXC961" s="22"/>
      <c r="BXD961" s="22"/>
      <c r="BXE961" s="22"/>
      <c r="BXF961" s="22"/>
      <c r="BXG961" s="22"/>
      <c r="BXH961" s="22"/>
      <c r="BXI961" s="22"/>
      <c r="BXJ961" s="22"/>
      <c r="BXK961" s="22"/>
      <c r="BXL961" s="22"/>
      <c r="BXM961" s="22"/>
      <c r="BXN961" s="22"/>
      <c r="BXO961" s="22"/>
      <c r="BXP961" s="22"/>
      <c r="BXQ961" s="22"/>
      <c r="BXR961" s="22"/>
      <c r="BXS961" s="22"/>
      <c r="BXT961" s="22"/>
      <c r="BXU961" s="22"/>
      <c r="BXV961" s="22"/>
      <c r="BXW961" s="22"/>
      <c r="BXX961" s="22"/>
      <c r="BXY961" s="22"/>
      <c r="BXZ961" s="22"/>
      <c r="BYA961" s="22"/>
      <c r="BYB961" s="22"/>
      <c r="BYC961" s="22"/>
      <c r="BYD961" s="22"/>
      <c r="BYE961" s="22"/>
      <c r="BYF961" s="22"/>
      <c r="BYG961" s="22"/>
      <c r="BYH961" s="22"/>
      <c r="BYI961" s="22"/>
      <c r="BYJ961" s="22"/>
      <c r="BYK961" s="22"/>
      <c r="BYL961" s="22"/>
      <c r="BYM961" s="22"/>
      <c r="BYN961" s="22"/>
      <c r="BYO961" s="22"/>
      <c r="BYP961" s="22"/>
      <c r="BYQ961" s="22"/>
      <c r="BYR961" s="22"/>
      <c r="BYS961" s="22"/>
      <c r="BYT961" s="22"/>
      <c r="BYU961" s="22"/>
      <c r="BYV961" s="22"/>
      <c r="BYW961" s="22"/>
      <c r="BYX961" s="22"/>
      <c r="BYY961" s="22"/>
      <c r="BYZ961" s="22"/>
      <c r="BZA961" s="22"/>
      <c r="BZB961" s="22"/>
      <c r="BZC961" s="22"/>
      <c r="BZD961" s="22"/>
      <c r="BZE961" s="22"/>
      <c r="BZF961" s="22"/>
      <c r="BZG961" s="22"/>
      <c r="BZH961" s="22"/>
      <c r="BZI961" s="22"/>
      <c r="BZJ961" s="22"/>
      <c r="BZK961" s="22"/>
      <c r="BZL961" s="22"/>
      <c r="BZM961" s="22"/>
      <c r="BZN961" s="22"/>
      <c r="BZO961" s="22"/>
      <c r="BZP961" s="22"/>
      <c r="BZQ961" s="22"/>
      <c r="BZR961" s="22"/>
      <c r="BZS961" s="22"/>
      <c r="BZT961" s="22"/>
      <c r="BZU961" s="22"/>
      <c r="BZV961" s="22"/>
      <c r="BZW961" s="22"/>
      <c r="BZX961" s="22"/>
      <c r="BZY961" s="22"/>
      <c r="BZZ961" s="22"/>
      <c r="CAA961" s="22"/>
      <c r="CAB961" s="22"/>
      <c r="CAC961" s="22"/>
      <c r="CAD961" s="22"/>
      <c r="CAE961" s="22"/>
      <c r="CAF961" s="22"/>
      <c r="CAG961" s="22"/>
      <c r="CAH961" s="22"/>
      <c r="CAI961" s="22"/>
      <c r="CAJ961" s="22"/>
      <c r="CAK961" s="22"/>
      <c r="CAL961" s="22"/>
      <c r="CAM961" s="22"/>
      <c r="CAN961" s="22"/>
      <c r="CAO961" s="22"/>
      <c r="CAP961" s="22"/>
      <c r="CAQ961" s="22"/>
      <c r="CAR961" s="22"/>
      <c r="CAS961" s="22"/>
      <c r="CAT961" s="22"/>
      <c r="CAU961" s="22"/>
      <c r="CAV961" s="22"/>
      <c r="CAW961" s="22"/>
      <c r="CAX961" s="22"/>
      <c r="CAY961" s="22"/>
      <c r="CAZ961" s="22"/>
      <c r="CBA961" s="22"/>
      <c r="CBB961" s="22"/>
      <c r="CBC961" s="22"/>
      <c r="CBD961" s="22"/>
      <c r="CBE961" s="22"/>
      <c r="CBF961" s="22"/>
      <c r="CBG961" s="22"/>
      <c r="CBH961" s="22"/>
      <c r="CBI961" s="22"/>
      <c r="CBJ961" s="22"/>
      <c r="CBK961" s="22"/>
      <c r="CBL961" s="22"/>
      <c r="CBM961" s="22"/>
      <c r="CBN961" s="22"/>
      <c r="CBO961" s="22"/>
      <c r="CBP961" s="22"/>
      <c r="CBQ961" s="22"/>
      <c r="CBR961" s="22"/>
      <c r="CBS961" s="22"/>
      <c r="CBT961" s="22"/>
      <c r="CBU961" s="22"/>
      <c r="CBV961" s="22"/>
      <c r="CBW961" s="22"/>
      <c r="CBX961" s="22"/>
      <c r="CBY961" s="22"/>
      <c r="CBZ961" s="22"/>
      <c r="CCA961" s="22"/>
      <c r="CCB961" s="22"/>
      <c r="CCC961" s="22"/>
      <c r="CCD961" s="22"/>
      <c r="CCE961" s="22"/>
      <c r="CCF961" s="22"/>
      <c r="CCG961" s="22"/>
      <c r="CCH961" s="22"/>
      <c r="CCI961" s="22"/>
      <c r="CCJ961" s="22"/>
      <c r="CCK961" s="22"/>
      <c r="CCL961" s="22"/>
      <c r="CCM961" s="22"/>
      <c r="CCN961" s="22"/>
      <c r="CCO961" s="22"/>
      <c r="CCP961" s="22"/>
      <c r="CCQ961" s="22"/>
      <c r="CCR961" s="22"/>
      <c r="CCS961" s="22"/>
      <c r="CCT961" s="22"/>
      <c r="CCU961" s="22"/>
      <c r="CCV961" s="22"/>
      <c r="CCW961" s="22"/>
      <c r="CCX961" s="22"/>
      <c r="CCY961" s="22"/>
      <c r="CCZ961" s="22"/>
      <c r="CDA961" s="22"/>
      <c r="CDB961" s="22"/>
      <c r="CDC961" s="22"/>
      <c r="CDD961" s="22"/>
      <c r="CDE961" s="22"/>
      <c r="CDF961" s="22"/>
      <c r="CDG961" s="22"/>
      <c r="CDH961" s="22"/>
      <c r="CDI961" s="22"/>
      <c r="CDJ961" s="22"/>
      <c r="CDK961" s="22"/>
      <c r="CDL961" s="22"/>
      <c r="CDM961" s="22"/>
      <c r="CDN961" s="22"/>
      <c r="CDO961" s="22"/>
      <c r="CDP961" s="22"/>
      <c r="CDQ961" s="22"/>
      <c r="CDR961" s="22"/>
      <c r="CDS961" s="22"/>
      <c r="CDT961" s="22"/>
      <c r="CDU961" s="22"/>
      <c r="CDV961" s="22"/>
      <c r="CDW961" s="22"/>
      <c r="CDX961" s="22"/>
      <c r="CDY961" s="22"/>
      <c r="CDZ961" s="22"/>
      <c r="CEA961" s="22"/>
      <c r="CEB961" s="22"/>
      <c r="CEC961" s="22"/>
      <c r="CED961" s="22"/>
      <c r="CEE961" s="22"/>
      <c r="CEF961" s="22"/>
      <c r="CEG961" s="22"/>
      <c r="CEH961" s="22"/>
      <c r="CEI961" s="22"/>
      <c r="CEJ961" s="22"/>
      <c r="CEK961" s="22"/>
      <c r="CEL961" s="22"/>
      <c r="CEM961" s="22"/>
      <c r="CEN961" s="22"/>
      <c r="CEO961" s="22"/>
      <c r="CEP961" s="22"/>
      <c r="CEQ961" s="22"/>
      <c r="CER961" s="22"/>
      <c r="CES961" s="22"/>
      <c r="CET961" s="22"/>
      <c r="CEU961" s="22"/>
      <c r="CEV961" s="22"/>
      <c r="CEW961" s="22"/>
      <c r="CEX961" s="22"/>
      <c r="CEY961" s="22"/>
      <c r="CEZ961" s="22"/>
      <c r="CFA961" s="22"/>
      <c r="CFB961" s="22"/>
      <c r="CFC961" s="22"/>
      <c r="CFD961" s="22"/>
      <c r="CFE961" s="22"/>
      <c r="CFF961" s="22"/>
      <c r="CFG961" s="22"/>
      <c r="CFH961" s="22"/>
      <c r="CFI961" s="22"/>
      <c r="CFJ961" s="22"/>
      <c r="CFK961" s="22"/>
      <c r="CFL961" s="22"/>
      <c r="CFM961" s="22"/>
      <c r="CFN961" s="22"/>
      <c r="CFO961" s="22"/>
      <c r="CFP961" s="22"/>
      <c r="CFQ961" s="22"/>
      <c r="CFR961" s="22"/>
      <c r="CFS961" s="22"/>
      <c r="CFT961" s="22"/>
      <c r="CFU961" s="22"/>
      <c r="CFV961" s="22"/>
      <c r="CFW961" s="22"/>
      <c r="CFX961" s="22"/>
      <c r="CFY961" s="22"/>
      <c r="CFZ961" s="22"/>
      <c r="CGA961" s="22"/>
      <c r="CGB961" s="22"/>
      <c r="CGC961" s="22"/>
      <c r="CGD961" s="22"/>
      <c r="CGE961" s="22"/>
      <c r="CGF961" s="22"/>
      <c r="CGG961" s="22"/>
      <c r="CGH961" s="22"/>
      <c r="CGI961" s="22"/>
      <c r="CGJ961" s="22"/>
      <c r="CGK961" s="22"/>
      <c r="CGL961" s="22"/>
      <c r="CGM961" s="22"/>
      <c r="CGN961" s="22"/>
      <c r="CGO961" s="22"/>
      <c r="CGP961" s="22"/>
      <c r="CGQ961" s="22"/>
      <c r="CGR961" s="22"/>
      <c r="CGS961" s="22"/>
      <c r="CGT961" s="22"/>
      <c r="CGU961" s="22"/>
      <c r="CGV961" s="22"/>
      <c r="CGW961" s="22"/>
      <c r="CGX961" s="22"/>
      <c r="CGY961" s="22"/>
      <c r="CGZ961" s="22"/>
      <c r="CHA961" s="22"/>
      <c r="CHB961" s="22"/>
      <c r="CHC961" s="22"/>
      <c r="CHD961" s="22"/>
      <c r="CHE961" s="22"/>
      <c r="CHF961" s="22"/>
      <c r="CHG961" s="22"/>
      <c r="CHH961" s="22"/>
      <c r="CHI961" s="22"/>
      <c r="CHJ961" s="22"/>
      <c r="CHK961" s="22"/>
      <c r="CHL961" s="22"/>
      <c r="CHM961" s="22"/>
      <c r="CHN961" s="22"/>
      <c r="CHO961" s="22"/>
      <c r="CHP961" s="22"/>
      <c r="CHQ961" s="22"/>
      <c r="CHR961" s="22"/>
      <c r="CHS961" s="22"/>
      <c r="CHT961" s="22"/>
      <c r="CHU961" s="22"/>
      <c r="CHV961" s="22"/>
      <c r="CHW961" s="22"/>
      <c r="CHX961" s="22"/>
      <c r="CHY961" s="22"/>
      <c r="CHZ961" s="22"/>
      <c r="CIA961" s="22"/>
      <c r="CIB961" s="22"/>
      <c r="CIC961" s="22"/>
      <c r="CID961" s="22"/>
      <c r="CIE961" s="22"/>
      <c r="CIF961" s="22"/>
      <c r="CIG961" s="22"/>
      <c r="CIH961" s="22"/>
      <c r="CII961" s="22"/>
      <c r="CIJ961" s="22"/>
      <c r="CIK961" s="22"/>
      <c r="CIL961" s="22"/>
      <c r="CIM961" s="22"/>
      <c r="CIN961" s="22"/>
      <c r="CIO961" s="22"/>
      <c r="CIP961" s="22"/>
      <c r="CIQ961" s="22"/>
      <c r="CIR961" s="22"/>
      <c r="CIS961" s="22"/>
      <c r="CIT961" s="22"/>
      <c r="CIU961" s="22"/>
      <c r="CIV961" s="22"/>
      <c r="CIW961" s="22"/>
      <c r="CIX961" s="22"/>
      <c r="CIY961" s="22"/>
      <c r="CIZ961" s="22"/>
      <c r="CJA961" s="22"/>
      <c r="CJB961" s="22"/>
      <c r="CJC961" s="22"/>
      <c r="CJD961" s="22"/>
      <c r="CJE961" s="22"/>
      <c r="CJF961" s="22"/>
      <c r="CJG961" s="22"/>
      <c r="CJH961" s="22"/>
      <c r="CJI961" s="22"/>
      <c r="CJJ961" s="22"/>
      <c r="CJK961" s="22"/>
      <c r="CJL961" s="22"/>
      <c r="CJM961" s="22"/>
      <c r="CJN961" s="22"/>
      <c r="CJO961" s="22"/>
      <c r="CJP961" s="22"/>
      <c r="CJQ961" s="22"/>
      <c r="CJR961" s="22"/>
      <c r="CJS961" s="22"/>
      <c r="CJT961" s="22"/>
      <c r="CJU961" s="22"/>
      <c r="CJV961" s="22"/>
      <c r="CJW961" s="22"/>
      <c r="CJX961" s="22"/>
      <c r="CJY961" s="22"/>
      <c r="CJZ961" s="22"/>
      <c r="CKA961" s="22"/>
      <c r="CKB961" s="22"/>
      <c r="CKC961" s="22"/>
      <c r="CKD961" s="22"/>
      <c r="CKE961" s="22"/>
      <c r="CKF961" s="22"/>
      <c r="CKG961" s="22"/>
      <c r="CKH961" s="22"/>
      <c r="CKI961" s="22"/>
      <c r="CKJ961" s="22"/>
      <c r="CKK961" s="22"/>
      <c r="CKL961" s="22"/>
      <c r="CKM961" s="22"/>
      <c r="CKN961" s="22"/>
      <c r="CKO961" s="22"/>
      <c r="CKP961" s="22"/>
      <c r="CKQ961" s="22"/>
      <c r="CKR961" s="22"/>
      <c r="CKS961" s="22"/>
      <c r="CKT961" s="22"/>
      <c r="CKU961" s="22"/>
      <c r="CKV961" s="22"/>
      <c r="CKW961" s="22"/>
      <c r="CKX961" s="22"/>
      <c r="CKY961" s="22"/>
      <c r="CKZ961" s="22"/>
      <c r="CLA961" s="22"/>
      <c r="CLB961" s="22"/>
      <c r="CLC961" s="22"/>
      <c r="CLD961" s="22"/>
      <c r="CLE961" s="22"/>
      <c r="CLF961" s="22"/>
      <c r="CLG961" s="22"/>
      <c r="CLH961" s="22"/>
      <c r="CLI961" s="22"/>
      <c r="CLJ961" s="22"/>
      <c r="CLK961" s="22"/>
      <c r="CLL961" s="22"/>
      <c r="CLM961" s="22"/>
      <c r="CLN961" s="22"/>
      <c r="CLO961" s="22"/>
      <c r="CLP961" s="22"/>
      <c r="CLQ961" s="22"/>
      <c r="CLR961" s="22"/>
      <c r="CLS961" s="22"/>
      <c r="CLT961" s="22"/>
      <c r="CLU961" s="22"/>
      <c r="CLV961" s="22"/>
      <c r="CLW961" s="22"/>
      <c r="CLX961" s="22"/>
      <c r="CLY961" s="22"/>
      <c r="CLZ961" s="22"/>
      <c r="CMA961" s="22"/>
      <c r="CMB961" s="22"/>
      <c r="CMC961" s="22"/>
      <c r="CMD961" s="22"/>
      <c r="CME961" s="22"/>
      <c r="CMF961" s="22"/>
      <c r="CMG961" s="22"/>
      <c r="CMH961" s="22"/>
      <c r="CMI961" s="22"/>
      <c r="CMJ961" s="22"/>
      <c r="CMK961" s="22"/>
      <c r="CML961" s="22"/>
      <c r="CMM961" s="22"/>
      <c r="CMN961" s="22"/>
      <c r="CMO961" s="22"/>
      <c r="CMP961" s="22"/>
      <c r="CMQ961" s="22"/>
      <c r="CMR961" s="22"/>
      <c r="CMS961" s="22"/>
      <c r="CMT961" s="22"/>
      <c r="CMU961" s="22"/>
      <c r="CMV961" s="22"/>
      <c r="CMW961" s="22"/>
      <c r="CMX961" s="22"/>
      <c r="CMY961" s="22"/>
      <c r="CMZ961" s="22"/>
      <c r="CNA961" s="22"/>
      <c r="CNB961" s="22"/>
      <c r="CNC961" s="22"/>
      <c r="CND961" s="22"/>
      <c r="CNE961" s="22"/>
      <c r="CNF961" s="22"/>
      <c r="CNG961" s="22"/>
      <c r="CNH961" s="22"/>
      <c r="CNI961" s="22"/>
      <c r="CNJ961" s="22"/>
      <c r="CNK961" s="22"/>
      <c r="CNL961" s="22"/>
      <c r="CNM961" s="22"/>
      <c r="CNN961" s="22"/>
      <c r="CNO961" s="22"/>
      <c r="CNP961" s="22"/>
      <c r="CNQ961" s="22"/>
      <c r="CNR961" s="22"/>
      <c r="CNS961" s="22"/>
      <c r="CNT961" s="22"/>
      <c r="CNU961" s="22"/>
      <c r="CNV961" s="22"/>
      <c r="CNW961" s="22"/>
      <c r="CNX961" s="22"/>
      <c r="CNY961" s="22"/>
      <c r="CNZ961" s="22"/>
      <c r="COA961" s="22"/>
      <c r="COB961" s="22"/>
      <c r="COC961" s="22"/>
      <c r="COD961" s="22"/>
      <c r="COE961" s="22"/>
      <c r="COF961" s="22"/>
      <c r="COG961" s="22"/>
      <c r="COH961" s="22"/>
      <c r="COI961" s="22"/>
      <c r="COJ961" s="22"/>
      <c r="COK961" s="22"/>
      <c r="COL961" s="22"/>
      <c r="COM961" s="22"/>
      <c r="CON961" s="22"/>
      <c r="COO961" s="22"/>
      <c r="COP961" s="22"/>
      <c r="COQ961" s="22"/>
      <c r="COR961" s="22"/>
      <c r="COS961" s="22"/>
      <c r="COT961" s="22"/>
      <c r="COU961" s="22"/>
      <c r="COV961" s="22"/>
      <c r="COW961" s="22"/>
      <c r="COX961" s="22"/>
      <c r="COY961" s="22"/>
      <c r="COZ961" s="22"/>
      <c r="CPA961" s="22"/>
      <c r="CPB961" s="22"/>
      <c r="CPC961" s="22"/>
      <c r="CPD961" s="22"/>
      <c r="CPE961" s="22"/>
      <c r="CPF961" s="22"/>
      <c r="CPG961" s="22"/>
      <c r="CPH961" s="22"/>
      <c r="CPI961" s="22"/>
      <c r="CPJ961" s="22"/>
      <c r="CPK961" s="22"/>
      <c r="CPL961" s="22"/>
      <c r="CPM961" s="22"/>
      <c r="CPN961" s="22"/>
      <c r="CPO961" s="22"/>
      <c r="CPP961" s="22"/>
      <c r="CPQ961" s="22"/>
      <c r="CPR961" s="22"/>
      <c r="CPS961" s="22"/>
      <c r="CPT961" s="22"/>
      <c r="CPU961" s="22"/>
      <c r="CPV961" s="22"/>
      <c r="CPW961" s="22"/>
      <c r="CPX961" s="22"/>
      <c r="CPY961" s="22"/>
      <c r="CPZ961" s="22"/>
      <c r="CQA961" s="22"/>
      <c r="CQB961" s="22"/>
      <c r="CQC961" s="22"/>
      <c r="CQD961" s="22"/>
      <c r="CQE961" s="22"/>
      <c r="CQF961" s="22"/>
      <c r="CQG961" s="22"/>
      <c r="CQH961" s="22"/>
      <c r="CQI961" s="22"/>
      <c r="CQJ961" s="22"/>
      <c r="CQK961" s="22"/>
      <c r="CQL961" s="22"/>
      <c r="CQM961" s="22"/>
      <c r="CQN961" s="22"/>
      <c r="CQO961" s="22"/>
      <c r="CQP961" s="22"/>
      <c r="CQQ961" s="22"/>
      <c r="CQR961" s="22"/>
      <c r="CQS961" s="22"/>
      <c r="CQT961" s="22"/>
      <c r="CQU961" s="22"/>
      <c r="CQV961" s="22"/>
      <c r="CQW961" s="22"/>
      <c r="CQX961" s="22"/>
      <c r="CQY961" s="22"/>
      <c r="CQZ961" s="22"/>
      <c r="CRA961" s="22"/>
      <c r="CRB961" s="22"/>
      <c r="CRC961" s="22"/>
      <c r="CRD961" s="22"/>
      <c r="CRE961" s="22"/>
      <c r="CRF961" s="22"/>
      <c r="CRG961" s="22"/>
      <c r="CRH961" s="22"/>
      <c r="CRI961" s="22"/>
      <c r="CRJ961" s="22"/>
      <c r="CRK961" s="22"/>
      <c r="CRL961" s="22"/>
      <c r="CRM961" s="22"/>
      <c r="CRN961" s="22"/>
      <c r="CRO961" s="22"/>
      <c r="CRP961" s="22"/>
      <c r="CRQ961" s="22"/>
      <c r="CRR961" s="22"/>
      <c r="CRS961" s="22"/>
      <c r="CRT961" s="22"/>
      <c r="CRU961" s="22"/>
      <c r="CRV961" s="22"/>
      <c r="CRW961" s="22"/>
      <c r="CRX961" s="22"/>
      <c r="CRY961" s="22"/>
      <c r="CRZ961" s="22"/>
      <c r="CSA961" s="22"/>
      <c r="CSB961" s="22"/>
      <c r="CSC961" s="22"/>
      <c r="CSD961" s="22"/>
      <c r="CSE961" s="22"/>
      <c r="CSF961" s="22"/>
      <c r="CSG961" s="22"/>
      <c r="CSH961" s="22"/>
      <c r="CSI961" s="22"/>
      <c r="CSJ961" s="22"/>
      <c r="CSK961" s="22"/>
      <c r="CSL961" s="22"/>
      <c r="CSM961" s="22"/>
      <c r="CSN961" s="22"/>
      <c r="CSO961" s="22"/>
      <c r="CSP961" s="22"/>
      <c r="CSQ961" s="22"/>
      <c r="CSR961" s="22"/>
      <c r="CSS961" s="22"/>
      <c r="CST961" s="22"/>
      <c r="CSU961" s="22"/>
      <c r="CSV961" s="22"/>
      <c r="CSW961" s="22"/>
      <c r="CSX961" s="22"/>
      <c r="CSY961" s="22"/>
      <c r="CSZ961" s="22"/>
      <c r="CTA961" s="22"/>
      <c r="CTB961" s="22"/>
      <c r="CTC961" s="22"/>
      <c r="CTD961" s="22"/>
      <c r="CTE961" s="22"/>
      <c r="CTF961" s="22"/>
      <c r="CTG961" s="22"/>
      <c r="CTH961" s="22"/>
      <c r="CTI961" s="22"/>
      <c r="CTJ961" s="22"/>
      <c r="CTK961" s="22"/>
      <c r="CTL961" s="22"/>
      <c r="CTM961" s="22"/>
      <c r="CTN961" s="22"/>
      <c r="CTO961" s="22"/>
      <c r="CTP961" s="22"/>
      <c r="CTQ961" s="22"/>
      <c r="CTR961" s="22"/>
      <c r="CTS961" s="22"/>
      <c r="CTT961" s="22"/>
      <c r="CTU961" s="22"/>
      <c r="CTV961" s="22"/>
      <c r="CTW961" s="22"/>
      <c r="CTX961" s="22"/>
      <c r="CTY961" s="22"/>
      <c r="CTZ961" s="22"/>
      <c r="CUA961" s="22"/>
      <c r="CUB961" s="22"/>
      <c r="CUC961" s="22"/>
      <c r="CUD961" s="22"/>
      <c r="CUE961" s="22"/>
      <c r="CUF961" s="22"/>
      <c r="CUG961" s="22"/>
      <c r="CUH961" s="22"/>
      <c r="CUI961" s="22"/>
      <c r="CUJ961" s="22"/>
      <c r="CUK961" s="22"/>
      <c r="CUL961" s="22"/>
      <c r="CUM961" s="22"/>
      <c r="CUN961" s="22"/>
      <c r="CUO961" s="22"/>
      <c r="CUP961" s="22"/>
      <c r="CUQ961" s="22"/>
      <c r="CUR961" s="22"/>
      <c r="CUS961" s="22"/>
      <c r="CUT961" s="22"/>
      <c r="CUU961" s="22"/>
      <c r="CUV961" s="22"/>
      <c r="CUW961" s="22"/>
      <c r="CUX961" s="22"/>
      <c r="CUY961" s="22"/>
      <c r="CUZ961" s="22"/>
      <c r="CVA961" s="22"/>
      <c r="CVB961" s="22"/>
      <c r="CVC961" s="22"/>
      <c r="CVD961" s="22"/>
      <c r="CVE961" s="22"/>
      <c r="CVF961" s="22"/>
      <c r="CVG961" s="22"/>
      <c r="CVH961" s="22"/>
      <c r="CVI961" s="22"/>
      <c r="CVJ961" s="22"/>
      <c r="CVK961" s="22"/>
      <c r="CVL961" s="22"/>
      <c r="CVM961" s="22"/>
      <c r="CVN961" s="22"/>
      <c r="CVO961" s="22"/>
      <c r="CVP961" s="22"/>
      <c r="CVQ961" s="22"/>
      <c r="CVR961" s="22"/>
      <c r="CVS961" s="22"/>
      <c r="CVT961" s="22"/>
      <c r="CVU961" s="22"/>
      <c r="CVV961" s="22"/>
      <c r="CVW961" s="22"/>
      <c r="CVX961" s="22"/>
      <c r="CVY961" s="22"/>
      <c r="CVZ961" s="22"/>
      <c r="CWA961" s="22"/>
      <c r="CWB961" s="22"/>
      <c r="CWC961" s="22"/>
      <c r="CWD961" s="22"/>
      <c r="CWE961" s="22"/>
      <c r="CWF961" s="22"/>
      <c r="CWG961" s="22"/>
      <c r="CWH961" s="22"/>
      <c r="CWI961" s="22"/>
      <c r="CWJ961" s="22"/>
      <c r="CWK961" s="22"/>
      <c r="CWL961" s="22"/>
      <c r="CWM961" s="22"/>
      <c r="CWN961" s="22"/>
      <c r="CWO961" s="22"/>
      <c r="CWP961" s="22"/>
      <c r="CWQ961" s="22"/>
      <c r="CWR961" s="22"/>
      <c r="CWS961" s="22"/>
      <c r="CWT961" s="22"/>
      <c r="CWU961" s="22"/>
      <c r="CWV961" s="22"/>
      <c r="CWW961" s="22"/>
      <c r="CWX961" s="22"/>
      <c r="CWY961" s="22"/>
      <c r="CWZ961" s="22"/>
      <c r="CXA961" s="22"/>
      <c r="CXB961" s="22"/>
      <c r="CXC961" s="22"/>
      <c r="CXD961" s="22"/>
      <c r="CXE961" s="22"/>
      <c r="CXF961" s="22"/>
      <c r="CXG961" s="22"/>
      <c r="CXH961" s="22"/>
      <c r="CXI961" s="22"/>
      <c r="CXJ961" s="22"/>
      <c r="CXK961" s="22"/>
      <c r="CXL961" s="22"/>
      <c r="CXM961" s="22"/>
      <c r="CXN961" s="22"/>
      <c r="CXO961" s="22"/>
      <c r="CXP961" s="22"/>
      <c r="CXQ961" s="22"/>
      <c r="CXR961" s="22"/>
      <c r="CXS961" s="22"/>
      <c r="CXT961" s="22"/>
      <c r="CXU961" s="22"/>
      <c r="CXV961" s="22"/>
      <c r="CXW961" s="22"/>
      <c r="CXX961" s="22"/>
      <c r="CXY961" s="22"/>
      <c r="CXZ961" s="22"/>
      <c r="CYA961" s="22"/>
      <c r="CYB961" s="22"/>
      <c r="CYC961" s="22"/>
      <c r="CYD961" s="22"/>
      <c r="CYE961" s="22"/>
      <c r="CYF961" s="22"/>
      <c r="CYG961" s="22"/>
      <c r="CYH961" s="22"/>
      <c r="CYI961" s="22"/>
      <c r="CYJ961" s="22"/>
      <c r="CYK961" s="22"/>
      <c r="CYL961" s="22"/>
      <c r="CYM961" s="22"/>
      <c r="CYN961" s="22"/>
      <c r="CYO961" s="22"/>
      <c r="CYP961" s="22"/>
      <c r="CYQ961" s="22"/>
      <c r="CYR961" s="22"/>
      <c r="CYS961" s="22"/>
      <c r="CYT961" s="22"/>
      <c r="CYU961" s="22"/>
      <c r="CYV961" s="22"/>
      <c r="CYW961" s="22"/>
      <c r="CYX961" s="22"/>
      <c r="CYY961" s="22"/>
      <c r="CYZ961" s="22"/>
      <c r="CZA961" s="22"/>
      <c r="CZB961" s="22"/>
      <c r="CZC961" s="22"/>
      <c r="CZD961" s="22"/>
      <c r="CZE961" s="22"/>
      <c r="CZF961" s="22"/>
      <c r="CZG961" s="22"/>
      <c r="CZH961" s="22"/>
      <c r="CZI961" s="22"/>
      <c r="CZJ961" s="22"/>
      <c r="CZK961" s="22"/>
      <c r="CZL961" s="22"/>
      <c r="CZM961" s="22"/>
      <c r="CZN961" s="22"/>
      <c r="CZO961" s="22"/>
      <c r="CZP961" s="22"/>
      <c r="CZQ961" s="22"/>
      <c r="CZR961" s="22"/>
      <c r="CZS961" s="22"/>
      <c r="CZT961" s="22"/>
      <c r="CZU961" s="22"/>
      <c r="CZV961" s="22"/>
      <c r="CZW961" s="22"/>
      <c r="CZX961" s="22"/>
      <c r="CZY961" s="22"/>
      <c r="CZZ961" s="22"/>
      <c r="DAA961" s="22"/>
      <c r="DAB961" s="22"/>
      <c r="DAC961" s="22"/>
      <c r="DAD961" s="22"/>
      <c r="DAE961" s="22"/>
      <c r="DAF961" s="22"/>
      <c r="DAG961" s="22"/>
      <c r="DAH961" s="22"/>
      <c r="DAI961" s="22"/>
      <c r="DAJ961" s="22"/>
      <c r="DAK961" s="22"/>
      <c r="DAL961" s="22"/>
      <c r="DAM961" s="22"/>
      <c r="DAN961" s="22"/>
      <c r="DAO961" s="22"/>
      <c r="DAP961" s="22"/>
      <c r="DAQ961" s="22"/>
      <c r="DAR961" s="22"/>
      <c r="DAS961" s="22"/>
      <c r="DAT961" s="22"/>
      <c r="DAU961" s="22"/>
      <c r="DAV961" s="22"/>
      <c r="DAW961" s="22"/>
      <c r="DAX961" s="22"/>
      <c r="DAY961" s="22"/>
      <c r="DAZ961" s="22"/>
      <c r="DBA961" s="22"/>
      <c r="DBB961" s="22"/>
      <c r="DBC961" s="22"/>
      <c r="DBD961" s="22"/>
      <c r="DBE961" s="22"/>
      <c r="DBF961" s="22"/>
      <c r="DBG961" s="22"/>
      <c r="DBH961" s="22"/>
      <c r="DBI961" s="22"/>
      <c r="DBJ961" s="22"/>
      <c r="DBK961" s="22"/>
      <c r="DBL961" s="22"/>
      <c r="DBM961" s="22"/>
      <c r="DBN961" s="22"/>
      <c r="DBO961" s="22"/>
      <c r="DBP961" s="22"/>
      <c r="DBQ961" s="22"/>
      <c r="DBR961" s="22"/>
      <c r="DBS961" s="22"/>
      <c r="DBT961" s="22"/>
      <c r="DBU961" s="22"/>
      <c r="DBV961" s="22"/>
      <c r="DBW961" s="22"/>
      <c r="DBX961" s="22"/>
      <c r="DBY961" s="22"/>
      <c r="DBZ961" s="22"/>
      <c r="DCA961" s="22"/>
      <c r="DCB961" s="22"/>
      <c r="DCC961" s="22"/>
      <c r="DCD961" s="22"/>
      <c r="DCE961" s="22"/>
      <c r="DCF961" s="22"/>
      <c r="DCG961" s="22"/>
      <c r="DCH961" s="22"/>
      <c r="DCI961" s="22"/>
      <c r="DCJ961" s="22"/>
      <c r="DCK961" s="22"/>
      <c r="DCL961" s="22"/>
      <c r="DCM961" s="22"/>
      <c r="DCN961" s="22"/>
      <c r="DCO961" s="22"/>
      <c r="DCP961" s="22"/>
      <c r="DCQ961" s="22"/>
      <c r="DCR961" s="22"/>
      <c r="DCS961" s="22"/>
      <c r="DCT961" s="22"/>
      <c r="DCU961" s="22"/>
      <c r="DCV961" s="22"/>
      <c r="DCW961" s="22"/>
      <c r="DCX961" s="22"/>
      <c r="DCY961" s="22"/>
      <c r="DCZ961" s="22"/>
      <c r="DDA961" s="22"/>
      <c r="DDB961" s="22"/>
      <c r="DDC961" s="22"/>
      <c r="DDD961" s="22"/>
      <c r="DDE961" s="22"/>
      <c r="DDF961" s="22"/>
      <c r="DDG961" s="22"/>
      <c r="DDH961" s="22"/>
      <c r="DDI961" s="22"/>
      <c r="DDJ961" s="22"/>
      <c r="DDK961" s="22"/>
      <c r="DDL961" s="22"/>
      <c r="DDM961" s="22"/>
      <c r="DDN961" s="22"/>
      <c r="DDO961" s="22"/>
      <c r="DDP961" s="22"/>
      <c r="DDQ961" s="22"/>
      <c r="DDR961" s="22"/>
      <c r="DDS961" s="22"/>
      <c r="DDT961" s="22"/>
      <c r="DDU961" s="22"/>
      <c r="DDV961" s="22"/>
      <c r="DDW961" s="22"/>
      <c r="DDX961" s="22"/>
      <c r="DDY961" s="22"/>
      <c r="DDZ961" s="22"/>
      <c r="DEA961" s="22"/>
      <c r="DEB961" s="22"/>
      <c r="DEC961" s="22"/>
      <c r="DED961" s="22"/>
      <c r="DEE961" s="22"/>
      <c r="DEF961" s="22"/>
      <c r="DEG961" s="22"/>
      <c r="DEH961" s="22"/>
      <c r="DEI961" s="22"/>
      <c r="DEJ961" s="22"/>
      <c r="DEK961" s="22"/>
      <c r="DEL961" s="22"/>
      <c r="DEM961" s="22"/>
      <c r="DEN961" s="22"/>
      <c r="DEO961" s="22"/>
      <c r="DEP961" s="22"/>
      <c r="DEQ961" s="22"/>
      <c r="DER961" s="22"/>
      <c r="DES961" s="22"/>
      <c r="DET961" s="22"/>
      <c r="DEU961" s="22"/>
      <c r="DEV961" s="22"/>
      <c r="DEW961" s="22"/>
      <c r="DEX961" s="22"/>
      <c r="DEY961" s="22"/>
      <c r="DEZ961" s="22"/>
      <c r="DFA961" s="22"/>
      <c r="DFB961" s="22"/>
      <c r="DFC961" s="22"/>
      <c r="DFD961" s="22"/>
      <c r="DFE961" s="22"/>
      <c r="DFF961" s="22"/>
      <c r="DFG961" s="22"/>
      <c r="DFH961" s="22"/>
      <c r="DFI961" s="22"/>
      <c r="DFJ961" s="22"/>
      <c r="DFK961" s="22"/>
      <c r="DFL961" s="22"/>
      <c r="DFM961" s="22"/>
      <c r="DFN961" s="22"/>
      <c r="DFO961" s="22"/>
      <c r="DFP961" s="22"/>
      <c r="DFQ961" s="22"/>
      <c r="DFR961" s="22"/>
      <c r="DFS961" s="22"/>
      <c r="DFT961" s="22"/>
      <c r="DFU961" s="22"/>
      <c r="DFV961" s="22"/>
      <c r="DFW961" s="22"/>
      <c r="DFX961" s="22"/>
      <c r="DFY961" s="22"/>
      <c r="DFZ961" s="22"/>
      <c r="DGA961" s="22"/>
      <c r="DGB961" s="22"/>
      <c r="DGC961" s="22"/>
      <c r="DGD961" s="22"/>
      <c r="DGE961" s="22"/>
      <c r="DGF961" s="22"/>
      <c r="DGG961" s="22"/>
      <c r="DGH961" s="22"/>
      <c r="DGI961" s="22"/>
      <c r="DGJ961" s="22"/>
      <c r="DGK961" s="22"/>
      <c r="DGL961" s="22"/>
      <c r="DGM961" s="22"/>
      <c r="DGN961" s="22"/>
      <c r="DGO961" s="22"/>
      <c r="DGP961" s="22"/>
      <c r="DGQ961" s="22"/>
      <c r="DGR961" s="22"/>
      <c r="DGS961" s="22"/>
      <c r="DGT961" s="22"/>
      <c r="DGU961" s="22"/>
      <c r="DGV961" s="22"/>
      <c r="DGW961" s="22"/>
      <c r="DGX961" s="22"/>
      <c r="DGY961" s="22"/>
      <c r="DGZ961" s="22"/>
      <c r="DHA961" s="22"/>
      <c r="DHB961" s="22"/>
      <c r="DHC961" s="22"/>
      <c r="DHD961" s="22"/>
      <c r="DHE961" s="22"/>
      <c r="DHF961" s="22"/>
      <c r="DHG961" s="22"/>
      <c r="DHH961" s="22"/>
      <c r="DHI961" s="22"/>
      <c r="DHJ961" s="22"/>
      <c r="DHK961" s="22"/>
      <c r="DHL961" s="22"/>
      <c r="DHM961" s="22"/>
      <c r="DHN961" s="22"/>
      <c r="DHO961" s="22"/>
      <c r="DHP961" s="22"/>
      <c r="DHQ961" s="22"/>
      <c r="DHR961" s="22"/>
      <c r="DHS961" s="22"/>
      <c r="DHT961" s="22"/>
      <c r="DHU961" s="22"/>
      <c r="DHV961" s="22"/>
      <c r="DHW961" s="22"/>
      <c r="DHX961" s="22"/>
      <c r="DHY961" s="22"/>
      <c r="DHZ961" s="22"/>
      <c r="DIA961" s="22"/>
      <c r="DIB961" s="22"/>
      <c r="DIC961" s="22"/>
      <c r="DID961" s="22"/>
      <c r="DIE961" s="22"/>
      <c r="DIF961" s="22"/>
      <c r="DIG961" s="22"/>
      <c r="DIH961" s="22"/>
      <c r="DII961" s="22"/>
      <c r="DIJ961" s="22"/>
      <c r="DIK961" s="22"/>
      <c r="DIL961" s="22"/>
      <c r="DIM961" s="22"/>
      <c r="DIN961" s="22"/>
      <c r="DIO961" s="22"/>
      <c r="DIP961" s="22"/>
      <c r="DIQ961" s="22"/>
      <c r="DIR961" s="22"/>
      <c r="DIS961" s="22"/>
      <c r="DIT961" s="22"/>
      <c r="DIU961" s="22"/>
      <c r="DIV961" s="22"/>
      <c r="DIW961" s="22"/>
      <c r="DIX961" s="22"/>
      <c r="DIY961" s="22"/>
      <c r="DIZ961" s="22"/>
      <c r="DJA961" s="22"/>
      <c r="DJB961" s="22"/>
      <c r="DJC961" s="22"/>
      <c r="DJD961" s="22"/>
      <c r="DJE961" s="22"/>
      <c r="DJF961" s="22"/>
      <c r="DJG961" s="22"/>
      <c r="DJH961" s="22"/>
      <c r="DJI961" s="22"/>
      <c r="DJJ961" s="22"/>
      <c r="DJK961" s="22"/>
      <c r="DJL961" s="22"/>
      <c r="DJM961" s="22"/>
      <c r="DJN961" s="22"/>
      <c r="DJO961" s="22"/>
      <c r="DJP961" s="22"/>
      <c r="DJQ961" s="22"/>
      <c r="DJR961" s="22"/>
      <c r="DJS961" s="22"/>
      <c r="DJT961" s="22"/>
      <c r="DJU961" s="22"/>
      <c r="DJV961" s="22"/>
      <c r="DJW961" s="22"/>
      <c r="DJX961" s="22"/>
      <c r="DJY961" s="22"/>
      <c r="DJZ961" s="22"/>
      <c r="DKA961" s="22"/>
      <c r="DKB961" s="22"/>
      <c r="DKC961" s="22"/>
      <c r="DKD961" s="22"/>
      <c r="DKE961" s="22"/>
      <c r="DKF961" s="22"/>
      <c r="DKG961" s="22"/>
      <c r="DKH961" s="22"/>
      <c r="DKI961" s="22"/>
      <c r="DKJ961" s="22"/>
      <c r="DKK961" s="22"/>
      <c r="DKL961" s="22"/>
      <c r="DKM961" s="22"/>
      <c r="DKN961" s="22"/>
      <c r="DKO961" s="22"/>
      <c r="DKP961" s="22"/>
      <c r="DKQ961" s="22"/>
      <c r="DKR961" s="22"/>
      <c r="DKS961" s="22"/>
      <c r="DKT961" s="22"/>
      <c r="DKU961" s="22"/>
      <c r="DKV961" s="22"/>
      <c r="DKW961" s="22"/>
      <c r="DKX961" s="22"/>
      <c r="DKY961" s="22"/>
      <c r="DKZ961" s="22"/>
      <c r="DLA961" s="22"/>
      <c r="DLB961" s="22"/>
      <c r="DLC961" s="22"/>
      <c r="DLD961" s="22"/>
      <c r="DLE961" s="22"/>
      <c r="DLF961" s="22"/>
      <c r="DLG961" s="22"/>
      <c r="DLH961" s="22"/>
      <c r="DLI961" s="22"/>
      <c r="DLJ961" s="22"/>
      <c r="DLK961" s="22"/>
      <c r="DLL961" s="22"/>
      <c r="DLM961" s="22"/>
      <c r="DLN961" s="22"/>
      <c r="DLO961" s="22"/>
      <c r="DLP961" s="22"/>
      <c r="DLQ961" s="22"/>
      <c r="DLR961" s="22"/>
      <c r="DLS961" s="22"/>
      <c r="DLT961" s="22"/>
      <c r="DLU961" s="22"/>
      <c r="DLV961" s="22"/>
      <c r="DLW961" s="22"/>
      <c r="DLX961" s="22"/>
      <c r="DLY961" s="22"/>
      <c r="DLZ961" s="22"/>
      <c r="DMA961" s="22"/>
      <c r="DMB961" s="22"/>
      <c r="DMC961" s="22"/>
      <c r="DMD961" s="22"/>
      <c r="DME961" s="22"/>
      <c r="DMF961" s="22"/>
      <c r="DMG961" s="22"/>
      <c r="DMH961" s="22"/>
      <c r="DMI961" s="22"/>
      <c r="DMJ961" s="22"/>
      <c r="DMK961" s="22"/>
      <c r="DML961" s="22"/>
      <c r="DMM961" s="22"/>
      <c r="DMN961" s="22"/>
      <c r="DMO961" s="22"/>
      <c r="DMP961" s="22"/>
      <c r="DMQ961" s="22"/>
      <c r="DMR961" s="22"/>
      <c r="DMS961" s="22"/>
      <c r="DMT961" s="22"/>
      <c r="DMU961" s="22"/>
      <c r="DMV961" s="22"/>
      <c r="DMW961" s="22"/>
      <c r="DMX961" s="22"/>
      <c r="DMY961" s="22"/>
      <c r="DMZ961" s="22"/>
      <c r="DNA961" s="22"/>
      <c r="DNB961" s="22"/>
      <c r="DNC961" s="22"/>
      <c r="DND961" s="22"/>
      <c r="DNE961" s="22"/>
      <c r="DNF961" s="22"/>
      <c r="DNG961" s="22"/>
      <c r="DNH961" s="22"/>
      <c r="DNI961" s="22"/>
      <c r="DNJ961" s="22"/>
      <c r="DNK961" s="22"/>
      <c r="DNL961" s="22"/>
      <c r="DNM961" s="22"/>
      <c r="DNN961" s="22"/>
      <c r="DNO961" s="22"/>
      <c r="DNP961" s="22"/>
      <c r="DNQ961" s="22"/>
      <c r="DNR961" s="22"/>
      <c r="DNS961" s="22"/>
      <c r="DNT961" s="22"/>
      <c r="DNU961" s="22"/>
      <c r="DNV961" s="22"/>
      <c r="DNW961" s="22"/>
      <c r="DNX961" s="22"/>
      <c r="DNY961" s="22"/>
      <c r="DNZ961" s="22"/>
      <c r="DOA961" s="22"/>
      <c r="DOB961" s="22"/>
      <c r="DOC961" s="22"/>
      <c r="DOD961" s="22"/>
      <c r="DOE961" s="22"/>
      <c r="DOF961" s="22"/>
      <c r="DOG961" s="22"/>
      <c r="DOH961" s="22"/>
      <c r="DOI961" s="22"/>
      <c r="DOJ961" s="22"/>
      <c r="DOK961" s="22"/>
      <c r="DOL961" s="22"/>
      <c r="DOM961" s="22"/>
      <c r="DON961" s="22"/>
      <c r="DOO961" s="22"/>
      <c r="DOP961" s="22"/>
      <c r="DOQ961" s="22"/>
      <c r="DOR961" s="22"/>
      <c r="DOS961" s="22"/>
      <c r="DOT961" s="22"/>
      <c r="DOU961" s="22"/>
      <c r="DOV961" s="22"/>
      <c r="DOW961" s="22"/>
      <c r="DOX961" s="22"/>
      <c r="DOY961" s="22"/>
      <c r="DOZ961" s="22"/>
      <c r="DPA961" s="22"/>
      <c r="DPB961" s="22"/>
      <c r="DPC961" s="22"/>
      <c r="DPD961" s="22"/>
      <c r="DPE961" s="22"/>
      <c r="DPF961" s="22"/>
      <c r="DPG961" s="22"/>
      <c r="DPH961" s="22"/>
      <c r="DPI961" s="22"/>
      <c r="DPJ961" s="22"/>
      <c r="DPK961" s="22"/>
      <c r="DPL961" s="22"/>
      <c r="DPM961" s="22"/>
      <c r="DPN961" s="22"/>
      <c r="DPO961" s="22"/>
      <c r="DPP961" s="22"/>
      <c r="DPQ961" s="22"/>
      <c r="DPR961" s="22"/>
      <c r="DPS961" s="22"/>
      <c r="DPT961" s="22"/>
      <c r="DPU961" s="22"/>
      <c r="DPV961" s="22"/>
      <c r="DPW961" s="22"/>
      <c r="DPX961" s="22"/>
      <c r="DPY961" s="22"/>
      <c r="DPZ961" s="22"/>
      <c r="DQA961" s="22"/>
      <c r="DQB961" s="22"/>
      <c r="DQC961" s="22"/>
      <c r="DQD961" s="22"/>
      <c r="DQE961" s="22"/>
      <c r="DQF961" s="22"/>
      <c r="DQG961" s="22"/>
      <c r="DQH961" s="22"/>
      <c r="DQI961" s="22"/>
      <c r="DQJ961" s="22"/>
      <c r="DQK961" s="22"/>
      <c r="DQL961" s="22"/>
      <c r="DQM961" s="22"/>
      <c r="DQN961" s="22"/>
      <c r="DQO961" s="22"/>
      <c r="DQP961" s="22"/>
      <c r="DQQ961" s="22"/>
      <c r="DQR961" s="22"/>
      <c r="DQS961" s="22"/>
      <c r="DQT961" s="22"/>
      <c r="DQU961" s="22"/>
      <c r="DQV961" s="22"/>
      <c r="DQW961" s="22"/>
      <c r="DQX961" s="22"/>
      <c r="DQY961" s="22"/>
      <c r="DQZ961" s="22"/>
      <c r="DRA961" s="22"/>
      <c r="DRB961" s="22"/>
      <c r="DRC961" s="22"/>
      <c r="DRD961" s="22"/>
      <c r="DRE961" s="22"/>
      <c r="DRF961" s="22"/>
      <c r="DRG961" s="22"/>
      <c r="DRH961" s="22"/>
      <c r="DRI961" s="22"/>
      <c r="DRJ961" s="22"/>
      <c r="DRK961" s="22"/>
      <c r="DRL961" s="22"/>
      <c r="DRM961" s="22"/>
      <c r="DRN961" s="22"/>
      <c r="DRO961" s="22"/>
      <c r="DRP961" s="22"/>
      <c r="DRQ961" s="22"/>
      <c r="DRR961" s="22"/>
      <c r="DRS961" s="22"/>
      <c r="DRT961" s="22"/>
      <c r="DRU961" s="22"/>
      <c r="DRV961" s="22"/>
      <c r="DRW961" s="22"/>
      <c r="DRX961" s="22"/>
      <c r="DRY961" s="22"/>
      <c r="DRZ961" s="22"/>
      <c r="DSA961" s="22"/>
      <c r="DSB961" s="22"/>
      <c r="DSC961" s="22"/>
      <c r="DSD961" s="22"/>
      <c r="DSE961" s="22"/>
      <c r="DSF961" s="22"/>
      <c r="DSG961" s="22"/>
      <c r="DSH961" s="22"/>
      <c r="DSI961" s="22"/>
      <c r="DSJ961" s="22"/>
      <c r="DSK961" s="22"/>
      <c r="DSL961" s="22"/>
      <c r="DSM961" s="22"/>
      <c r="DSN961" s="22"/>
      <c r="DSO961" s="22"/>
      <c r="DSP961" s="22"/>
      <c r="DSQ961" s="22"/>
      <c r="DSR961" s="22"/>
      <c r="DSS961" s="22"/>
      <c r="DST961" s="22"/>
      <c r="DSU961" s="22"/>
      <c r="DSV961" s="22"/>
      <c r="DSW961" s="22"/>
      <c r="DSX961" s="22"/>
      <c r="DSY961" s="22"/>
      <c r="DSZ961" s="22"/>
      <c r="DTA961" s="22"/>
      <c r="DTB961" s="22"/>
      <c r="DTC961" s="22"/>
      <c r="DTD961" s="22"/>
      <c r="DTE961" s="22"/>
      <c r="DTF961" s="22"/>
      <c r="DTG961" s="22"/>
      <c r="DTH961" s="22"/>
      <c r="DTI961" s="22"/>
      <c r="DTJ961" s="22"/>
      <c r="DTK961" s="22"/>
      <c r="DTL961" s="22"/>
      <c r="DTM961" s="22"/>
      <c r="DTN961" s="22"/>
      <c r="DTO961" s="22"/>
      <c r="DTP961" s="22"/>
      <c r="DTQ961" s="22"/>
      <c r="DTR961" s="22"/>
      <c r="DTS961" s="22"/>
      <c r="DTT961" s="22"/>
      <c r="DTU961" s="22"/>
      <c r="DTV961" s="22"/>
      <c r="DTW961" s="22"/>
      <c r="DTX961" s="22"/>
      <c r="DTY961" s="22"/>
      <c r="DTZ961" s="22"/>
      <c r="DUA961" s="22"/>
      <c r="DUB961" s="22"/>
      <c r="DUC961" s="22"/>
      <c r="DUD961" s="22"/>
      <c r="DUE961" s="22"/>
    </row>
    <row r="962" spans="1:3255" x14ac:dyDescent="0.3">
      <c r="A962" s="689"/>
      <c r="B962" s="517"/>
      <c r="C962" s="591"/>
      <c r="D962" s="713"/>
      <c r="E962" s="714"/>
      <c r="F962" s="715"/>
      <c r="G962" s="591"/>
      <c r="H962" s="644"/>
      <c r="I962" s="592"/>
      <c r="J962" s="609"/>
      <c r="K962" s="209">
        <v>58.66</v>
      </c>
      <c r="L962" s="406">
        <v>63</v>
      </c>
      <c r="M962" s="237">
        <v>2</v>
      </c>
      <c r="N962" s="237">
        <v>2</v>
      </c>
      <c r="O962" s="591"/>
      <c r="P962" s="644"/>
      <c r="Q962" s="615"/>
      <c r="R962" s="591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  <c r="CP962" s="22"/>
      <c r="CQ962" s="22"/>
      <c r="CR962" s="22"/>
      <c r="CS962" s="22"/>
      <c r="CT962" s="22"/>
      <c r="CU962" s="22"/>
      <c r="CV962" s="22"/>
      <c r="CW962" s="22"/>
      <c r="CX962" s="22"/>
      <c r="CY962" s="22"/>
      <c r="CZ962" s="22"/>
      <c r="DA962" s="22"/>
      <c r="DB962" s="22"/>
      <c r="DC962" s="22"/>
      <c r="DD962" s="22"/>
      <c r="DE962" s="22"/>
      <c r="DF962" s="22"/>
      <c r="DG962" s="22"/>
      <c r="DH962" s="22"/>
      <c r="DI962" s="22"/>
      <c r="DJ962" s="22"/>
      <c r="DK962" s="22"/>
      <c r="DL962" s="22"/>
      <c r="DM962" s="22"/>
      <c r="DN962" s="22"/>
      <c r="DO962" s="22"/>
      <c r="DP962" s="22"/>
      <c r="DQ962" s="22"/>
      <c r="DR962" s="22"/>
      <c r="DS962" s="22"/>
      <c r="DT962" s="22"/>
      <c r="DU962" s="22"/>
      <c r="DV962" s="22"/>
      <c r="DW962" s="22"/>
      <c r="DX962" s="22"/>
      <c r="DY962" s="22"/>
      <c r="DZ962" s="22"/>
      <c r="EA962" s="22"/>
      <c r="EB962" s="22"/>
      <c r="EC962" s="22"/>
      <c r="ED962" s="22"/>
      <c r="EE962" s="22"/>
      <c r="EF962" s="22"/>
      <c r="EG962" s="22"/>
      <c r="EH962" s="22"/>
      <c r="EI962" s="22"/>
      <c r="EJ962" s="22"/>
      <c r="EK962" s="22"/>
      <c r="EL962" s="22"/>
      <c r="EM962" s="22"/>
      <c r="EN962" s="22"/>
      <c r="EO962" s="22"/>
      <c r="EP962" s="22"/>
      <c r="EQ962" s="22"/>
      <c r="ER962" s="22"/>
      <c r="ES962" s="22"/>
      <c r="ET962" s="22"/>
      <c r="EU962" s="22"/>
      <c r="EV962" s="22"/>
      <c r="EW962" s="22"/>
      <c r="EX962" s="22"/>
      <c r="EY962" s="22"/>
      <c r="EZ962" s="22"/>
      <c r="FA962" s="22"/>
      <c r="FB962" s="22"/>
      <c r="FC962" s="22"/>
      <c r="FD962" s="22"/>
      <c r="FE962" s="22"/>
      <c r="FF962" s="22"/>
      <c r="FG962" s="22"/>
      <c r="FH962" s="22"/>
      <c r="FI962" s="22"/>
      <c r="FJ962" s="22"/>
      <c r="FK962" s="22"/>
      <c r="FL962" s="22"/>
      <c r="FM962" s="22"/>
      <c r="FN962" s="22"/>
      <c r="FO962" s="22"/>
      <c r="FP962" s="22"/>
      <c r="FQ962" s="22"/>
      <c r="FR962" s="22"/>
      <c r="FS962" s="22"/>
      <c r="FT962" s="22"/>
      <c r="FU962" s="22"/>
      <c r="FV962" s="22"/>
      <c r="FW962" s="22"/>
      <c r="FX962" s="22"/>
      <c r="FY962" s="22"/>
      <c r="FZ962" s="22"/>
      <c r="GA962" s="22"/>
      <c r="GB962" s="22"/>
      <c r="GC962" s="22"/>
      <c r="GD962" s="22"/>
      <c r="GE962" s="22"/>
      <c r="GF962" s="22"/>
      <c r="GG962" s="22"/>
      <c r="GH962" s="22"/>
      <c r="GI962" s="22"/>
      <c r="GJ962" s="22"/>
      <c r="GK962" s="22"/>
      <c r="GL962" s="22"/>
      <c r="GM962" s="22"/>
      <c r="GN962" s="22"/>
      <c r="GO962" s="22"/>
      <c r="GP962" s="22"/>
      <c r="GQ962" s="22"/>
      <c r="GR962" s="22"/>
      <c r="GS962" s="22"/>
      <c r="GT962" s="22"/>
      <c r="GU962" s="22"/>
      <c r="GV962" s="22"/>
      <c r="GW962" s="22"/>
      <c r="GX962" s="22"/>
      <c r="GY962" s="22"/>
      <c r="GZ962" s="22"/>
      <c r="HA962" s="22"/>
      <c r="HB962" s="22"/>
      <c r="HC962" s="22"/>
      <c r="HD962" s="22"/>
      <c r="HE962" s="22"/>
      <c r="HF962" s="22"/>
      <c r="HG962" s="22"/>
      <c r="HH962" s="22"/>
      <c r="HI962" s="22"/>
      <c r="HJ962" s="22"/>
      <c r="HK962" s="22"/>
      <c r="HL962" s="22"/>
      <c r="HM962" s="22"/>
      <c r="HN962" s="22"/>
      <c r="HO962" s="22"/>
      <c r="HP962" s="22"/>
      <c r="HQ962" s="22"/>
      <c r="HR962" s="22"/>
      <c r="HS962" s="22"/>
      <c r="HT962" s="22"/>
      <c r="HU962" s="22"/>
      <c r="HV962" s="22"/>
      <c r="HW962" s="22"/>
      <c r="HX962" s="22"/>
      <c r="HY962" s="22"/>
      <c r="HZ962" s="22"/>
      <c r="IA962" s="22"/>
      <c r="IB962" s="22"/>
      <c r="IC962" s="22"/>
      <c r="ID962" s="22"/>
      <c r="IE962" s="22"/>
      <c r="IF962" s="22"/>
      <c r="IG962" s="22"/>
      <c r="IH962" s="22"/>
      <c r="II962" s="22"/>
      <c r="IJ962" s="22"/>
      <c r="IK962" s="22"/>
      <c r="IL962" s="22"/>
      <c r="IM962" s="22"/>
      <c r="IN962" s="22"/>
      <c r="IO962" s="22"/>
      <c r="IP962" s="22"/>
      <c r="IQ962" s="22"/>
      <c r="IR962" s="22"/>
      <c r="IS962" s="22"/>
      <c r="IT962" s="22"/>
      <c r="IU962" s="22"/>
      <c r="IV962" s="22"/>
      <c r="IW962" s="22"/>
      <c r="IX962" s="22"/>
      <c r="IY962" s="22"/>
      <c r="IZ962" s="22"/>
      <c r="JA962" s="22"/>
      <c r="JB962" s="22"/>
      <c r="JC962" s="22"/>
      <c r="JD962" s="22"/>
      <c r="JE962" s="22"/>
      <c r="JF962" s="22"/>
      <c r="JG962" s="22"/>
      <c r="JH962" s="22"/>
      <c r="JI962" s="22"/>
      <c r="JJ962" s="22"/>
      <c r="JK962" s="22"/>
      <c r="JL962" s="22"/>
      <c r="JM962" s="22"/>
      <c r="JN962" s="22"/>
      <c r="JO962" s="22"/>
      <c r="JP962" s="22"/>
      <c r="JQ962" s="22"/>
      <c r="JR962" s="22"/>
      <c r="JS962" s="22"/>
      <c r="JT962" s="22"/>
      <c r="JU962" s="22"/>
      <c r="JV962" s="22"/>
      <c r="JW962" s="22"/>
      <c r="JX962" s="22"/>
      <c r="JY962" s="22"/>
      <c r="JZ962" s="22"/>
      <c r="KA962" s="22"/>
      <c r="KB962" s="22"/>
      <c r="KC962" s="22"/>
      <c r="KD962" s="22"/>
      <c r="KE962" s="22"/>
      <c r="KF962" s="22"/>
      <c r="KG962" s="22"/>
      <c r="KH962" s="22"/>
      <c r="KI962" s="22"/>
      <c r="KJ962" s="22"/>
      <c r="KK962" s="22"/>
      <c r="KL962" s="22"/>
      <c r="KM962" s="22"/>
      <c r="KN962" s="22"/>
      <c r="KO962" s="22"/>
      <c r="KP962" s="22"/>
      <c r="KQ962" s="22"/>
      <c r="KR962" s="22"/>
      <c r="KS962" s="22"/>
      <c r="KT962" s="22"/>
      <c r="KU962" s="22"/>
      <c r="KV962" s="22"/>
      <c r="KW962" s="22"/>
      <c r="KX962" s="22"/>
      <c r="KY962" s="22"/>
      <c r="KZ962" s="22"/>
      <c r="LA962" s="22"/>
      <c r="LB962" s="22"/>
      <c r="LC962" s="22"/>
      <c r="LD962" s="22"/>
      <c r="LE962" s="22"/>
      <c r="LF962" s="22"/>
      <c r="LG962" s="22"/>
      <c r="LH962" s="22"/>
      <c r="LI962" s="22"/>
      <c r="LJ962" s="22"/>
      <c r="LK962" s="22"/>
      <c r="LL962" s="22"/>
      <c r="LM962" s="22"/>
      <c r="LN962" s="22"/>
      <c r="LO962" s="22"/>
      <c r="LP962" s="22"/>
      <c r="LQ962" s="22"/>
      <c r="LR962" s="22"/>
      <c r="LS962" s="22"/>
      <c r="LT962" s="22"/>
      <c r="LU962" s="22"/>
      <c r="LV962" s="22"/>
      <c r="LW962" s="22"/>
      <c r="LX962" s="22"/>
      <c r="LY962" s="22"/>
      <c r="LZ962" s="22"/>
      <c r="MA962" s="22"/>
      <c r="MB962" s="22"/>
      <c r="MC962" s="22"/>
      <c r="MD962" s="22"/>
      <c r="ME962" s="22"/>
      <c r="MF962" s="22"/>
      <c r="MG962" s="22"/>
      <c r="MH962" s="22"/>
      <c r="MI962" s="22"/>
      <c r="MJ962" s="22"/>
      <c r="MK962" s="22"/>
      <c r="ML962" s="22"/>
      <c r="MM962" s="22"/>
      <c r="MN962" s="22"/>
      <c r="MO962" s="22"/>
      <c r="MP962" s="22"/>
      <c r="MQ962" s="22"/>
      <c r="MR962" s="22"/>
      <c r="MS962" s="22"/>
      <c r="MT962" s="22"/>
      <c r="MU962" s="22"/>
      <c r="MV962" s="22"/>
      <c r="MW962" s="22"/>
      <c r="MX962" s="22"/>
      <c r="MY962" s="22"/>
      <c r="MZ962" s="22"/>
      <c r="NA962" s="22"/>
      <c r="NB962" s="22"/>
      <c r="NC962" s="22"/>
      <c r="ND962" s="22"/>
      <c r="NE962" s="22"/>
      <c r="NF962" s="22"/>
      <c r="NG962" s="22"/>
      <c r="NH962" s="22"/>
      <c r="NI962" s="22"/>
      <c r="NJ962" s="22"/>
      <c r="NK962" s="22"/>
      <c r="NL962" s="22"/>
      <c r="NM962" s="22"/>
      <c r="NN962" s="22"/>
      <c r="NO962" s="22"/>
      <c r="NP962" s="22"/>
      <c r="NQ962" s="22"/>
      <c r="NR962" s="22"/>
      <c r="NS962" s="22"/>
      <c r="NT962" s="22"/>
      <c r="NU962" s="22"/>
      <c r="NV962" s="22"/>
      <c r="NW962" s="22"/>
      <c r="NX962" s="22"/>
      <c r="NY962" s="22"/>
      <c r="NZ962" s="22"/>
      <c r="OA962" s="22"/>
      <c r="OB962" s="22"/>
      <c r="OC962" s="22"/>
      <c r="OD962" s="22"/>
      <c r="OE962" s="22"/>
      <c r="OF962" s="22"/>
      <c r="OG962" s="22"/>
      <c r="OH962" s="22"/>
      <c r="OI962" s="22"/>
      <c r="OJ962" s="22"/>
      <c r="OK962" s="22"/>
      <c r="OL962" s="22"/>
      <c r="OM962" s="22"/>
      <c r="ON962" s="22"/>
      <c r="OO962" s="22"/>
      <c r="OP962" s="22"/>
      <c r="OQ962" s="22"/>
      <c r="OR962" s="22"/>
      <c r="OS962" s="22"/>
      <c r="OT962" s="22"/>
      <c r="OU962" s="22"/>
      <c r="OV962" s="22"/>
      <c r="OW962" s="22"/>
      <c r="OX962" s="22"/>
      <c r="OY962" s="22"/>
      <c r="OZ962" s="22"/>
      <c r="PA962" s="22"/>
      <c r="PB962" s="22"/>
      <c r="PC962" s="22"/>
      <c r="PD962" s="22"/>
      <c r="PE962" s="22"/>
      <c r="PF962" s="22"/>
      <c r="PG962" s="22"/>
      <c r="PH962" s="22"/>
      <c r="PI962" s="22"/>
      <c r="PJ962" s="22"/>
      <c r="PK962" s="22"/>
      <c r="PL962" s="22"/>
      <c r="PM962" s="22"/>
      <c r="PN962" s="22"/>
      <c r="PO962" s="22"/>
      <c r="PP962" s="22"/>
      <c r="PQ962" s="22"/>
      <c r="PR962" s="22"/>
      <c r="PS962" s="22"/>
      <c r="PT962" s="22"/>
      <c r="PU962" s="22"/>
      <c r="PV962" s="22"/>
      <c r="PW962" s="22"/>
      <c r="PX962" s="22"/>
      <c r="PY962" s="22"/>
      <c r="PZ962" s="22"/>
      <c r="QA962" s="22"/>
      <c r="QB962" s="22"/>
      <c r="QC962" s="22"/>
      <c r="QD962" s="22"/>
      <c r="QE962" s="22"/>
      <c r="QF962" s="22"/>
      <c r="QG962" s="22"/>
      <c r="QH962" s="22"/>
      <c r="QI962" s="22"/>
      <c r="QJ962" s="22"/>
      <c r="QK962" s="22"/>
      <c r="QL962" s="22"/>
      <c r="QM962" s="22"/>
      <c r="QN962" s="22"/>
      <c r="QO962" s="22"/>
      <c r="QP962" s="22"/>
      <c r="QQ962" s="22"/>
      <c r="QR962" s="22"/>
      <c r="QS962" s="22"/>
      <c r="QT962" s="22"/>
      <c r="QU962" s="22"/>
      <c r="QV962" s="22"/>
      <c r="QW962" s="22"/>
      <c r="QX962" s="22"/>
      <c r="QY962" s="22"/>
      <c r="QZ962" s="22"/>
      <c r="RA962" s="22"/>
      <c r="RB962" s="22"/>
      <c r="RC962" s="22"/>
      <c r="RD962" s="22"/>
      <c r="RE962" s="22"/>
      <c r="RF962" s="22"/>
      <c r="RG962" s="22"/>
      <c r="RH962" s="22"/>
      <c r="RI962" s="22"/>
      <c r="RJ962" s="22"/>
      <c r="RK962" s="22"/>
      <c r="RL962" s="22"/>
      <c r="RM962" s="22"/>
      <c r="RN962" s="22"/>
      <c r="RO962" s="22"/>
      <c r="RP962" s="22"/>
      <c r="RQ962" s="22"/>
      <c r="RR962" s="22"/>
      <c r="RS962" s="22"/>
      <c r="RT962" s="22"/>
      <c r="RU962" s="22"/>
      <c r="RV962" s="22"/>
      <c r="RW962" s="22"/>
      <c r="RX962" s="22"/>
      <c r="RY962" s="22"/>
      <c r="RZ962" s="22"/>
      <c r="SA962" s="22"/>
      <c r="SB962" s="22"/>
      <c r="SC962" s="22"/>
      <c r="SD962" s="22"/>
      <c r="SE962" s="22"/>
      <c r="SF962" s="22"/>
      <c r="SG962" s="22"/>
      <c r="SH962" s="22"/>
      <c r="SI962" s="22"/>
      <c r="SJ962" s="22"/>
      <c r="SK962" s="22"/>
      <c r="SL962" s="22"/>
      <c r="SM962" s="22"/>
      <c r="SN962" s="22"/>
      <c r="SO962" s="22"/>
      <c r="SP962" s="22"/>
      <c r="SQ962" s="22"/>
      <c r="SR962" s="22"/>
      <c r="SS962" s="22"/>
      <c r="ST962" s="22"/>
      <c r="SU962" s="22"/>
      <c r="SV962" s="22"/>
      <c r="SW962" s="22"/>
      <c r="SX962" s="22"/>
      <c r="SY962" s="22"/>
      <c r="SZ962" s="22"/>
      <c r="TA962" s="22"/>
      <c r="TB962" s="22"/>
      <c r="TC962" s="22"/>
      <c r="TD962" s="22"/>
      <c r="TE962" s="22"/>
      <c r="TF962" s="22"/>
      <c r="TG962" s="22"/>
      <c r="TH962" s="22"/>
      <c r="TI962" s="22"/>
      <c r="TJ962" s="22"/>
      <c r="TK962" s="22"/>
      <c r="TL962" s="22"/>
      <c r="TM962" s="22"/>
      <c r="TN962" s="22"/>
      <c r="TO962" s="22"/>
      <c r="TP962" s="22"/>
      <c r="TQ962" s="22"/>
      <c r="TR962" s="22"/>
      <c r="TS962" s="22"/>
      <c r="TT962" s="22"/>
      <c r="TU962" s="22"/>
      <c r="TV962" s="22"/>
      <c r="TW962" s="22"/>
      <c r="TX962" s="22"/>
      <c r="TY962" s="22"/>
      <c r="TZ962" s="22"/>
      <c r="UA962" s="22"/>
      <c r="UB962" s="22"/>
      <c r="UC962" s="22"/>
      <c r="UD962" s="22"/>
      <c r="UE962" s="22"/>
      <c r="UF962" s="22"/>
      <c r="UG962" s="22"/>
      <c r="UH962" s="22"/>
      <c r="UI962" s="22"/>
      <c r="UJ962" s="22"/>
      <c r="UK962" s="22"/>
      <c r="UL962" s="22"/>
      <c r="UM962" s="22"/>
      <c r="UN962" s="22"/>
      <c r="UO962" s="22"/>
      <c r="UP962" s="22"/>
      <c r="UQ962" s="22"/>
      <c r="UR962" s="22"/>
      <c r="US962" s="22"/>
      <c r="UT962" s="22"/>
      <c r="UU962" s="22"/>
      <c r="UV962" s="22"/>
      <c r="UW962" s="22"/>
      <c r="UX962" s="22"/>
      <c r="UY962" s="22"/>
      <c r="UZ962" s="22"/>
      <c r="VA962" s="22"/>
      <c r="VB962" s="22"/>
      <c r="VC962" s="22"/>
      <c r="VD962" s="22"/>
      <c r="VE962" s="22"/>
      <c r="VF962" s="22"/>
      <c r="VG962" s="22"/>
      <c r="VH962" s="22"/>
      <c r="VI962" s="22"/>
      <c r="VJ962" s="22"/>
      <c r="VK962" s="22"/>
      <c r="VL962" s="22"/>
      <c r="VM962" s="22"/>
      <c r="VN962" s="22"/>
      <c r="VO962" s="22"/>
      <c r="VP962" s="22"/>
      <c r="VQ962" s="22"/>
      <c r="VR962" s="22"/>
      <c r="VS962" s="22"/>
      <c r="VT962" s="22"/>
      <c r="VU962" s="22"/>
      <c r="VV962" s="22"/>
      <c r="VW962" s="22"/>
      <c r="VX962" s="22"/>
      <c r="VY962" s="22"/>
      <c r="VZ962" s="22"/>
      <c r="WA962" s="22"/>
      <c r="WB962" s="22"/>
      <c r="WC962" s="22"/>
      <c r="WD962" s="22"/>
      <c r="WE962" s="22"/>
      <c r="WF962" s="22"/>
      <c r="WG962" s="22"/>
      <c r="WH962" s="22"/>
      <c r="WI962" s="22"/>
      <c r="WJ962" s="22"/>
      <c r="WK962" s="22"/>
      <c r="WL962" s="22"/>
      <c r="WM962" s="22"/>
      <c r="WN962" s="22"/>
      <c r="WO962" s="22"/>
      <c r="WP962" s="22"/>
      <c r="WQ962" s="22"/>
      <c r="WR962" s="22"/>
      <c r="WS962" s="22"/>
      <c r="WT962" s="22"/>
      <c r="WU962" s="22"/>
      <c r="WV962" s="22"/>
      <c r="WW962" s="22"/>
      <c r="WX962" s="22"/>
      <c r="WY962" s="22"/>
      <c r="WZ962" s="22"/>
      <c r="XA962" s="22"/>
      <c r="XB962" s="22"/>
      <c r="XC962" s="22"/>
      <c r="XD962" s="22"/>
      <c r="XE962" s="22"/>
      <c r="XF962" s="22"/>
      <c r="XG962" s="22"/>
      <c r="XH962" s="22"/>
      <c r="XI962" s="22"/>
      <c r="XJ962" s="22"/>
      <c r="XK962" s="22"/>
      <c r="XL962" s="22"/>
      <c r="XM962" s="22"/>
      <c r="XN962" s="22"/>
      <c r="XO962" s="22"/>
      <c r="XP962" s="22"/>
      <c r="XQ962" s="22"/>
      <c r="XR962" s="22"/>
      <c r="XS962" s="22"/>
      <c r="XT962" s="22"/>
      <c r="XU962" s="22"/>
      <c r="XV962" s="22"/>
      <c r="XW962" s="22"/>
      <c r="XX962" s="22"/>
      <c r="XY962" s="22"/>
      <c r="XZ962" s="22"/>
      <c r="YA962" s="22"/>
      <c r="YB962" s="22"/>
      <c r="YC962" s="22"/>
      <c r="YD962" s="22"/>
      <c r="YE962" s="22"/>
      <c r="YF962" s="22"/>
      <c r="YG962" s="22"/>
      <c r="YH962" s="22"/>
      <c r="YI962" s="22"/>
      <c r="YJ962" s="22"/>
      <c r="YK962" s="22"/>
      <c r="YL962" s="22"/>
      <c r="YM962" s="22"/>
      <c r="YN962" s="22"/>
      <c r="YO962" s="22"/>
      <c r="YP962" s="22"/>
      <c r="YQ962" s="22"/>
      <c r="YR962" s="22"/>
      <c r="YS962" s="22"/>
      <c r="YT962" s="22"/>
      <c r="YU962" s="22"/>
      <c r="YV962" s="22"/>
      <c r="YW962" s="22"/>
      <c r="YX962" s="22"/>
      <c r="YY962" s="22"/>
      <c r="YZ962" s="22"/>
      <c r="ZA962" s="22"/>
      <c r="ZB962" s="22"/>
      <c r="ZC962" s="22"/>
      <c r="ZD962" s="22"/>
      <c r="ZE962" s="22"/>
      <c r="ZF962" s="22"/>
      <c r="ZG962" s="22"/>
      <c r="ZH962" s="22"/>
      <c r="ZI962" s="22"/>
      <c r="ZJ962" s="22"/>
      <c r="ZK962" s="22"/>
      <c r="ZL962" s="22"/>
      <c r="ZM962" s="22"/>
      <c r="ZN962" s="22"/>
      <c r="ZO962" s="22"/>
      <c r="ZP962" s="22"/>
      <c r="ZQ962" s="22"/>
      <c r="ZR962" s="22"/>
      <c r="ZS962" s="22"/>
      <c r="ZT962" s="22"/>
      <c r="ZU962" s="22"/>
      <c r="ZV962" s="22"/>
      <c r="ZW962" s="22"/>
      <c r="ZX962" s="22"/>
      <c r="ZY962" s="22"/>
      <c r="ZZ962" s="22"/>
      <c r="AAA962" s="22"/>
      <c r="AAB962" s="22"/>
      <c r="AAC962" s="22"/>
      <c r="AAD962" s="22"/>
      <c r="AAE962" s="22"/>
      <c r="AAF962" s="22"/>
      <c r="AAG962" s="22"/>
      <c r="AAH962" s="22"/>
      <c r="AAI962" s="22"/>
      <c r="AAJ962" s="22"/>
      <c r="AAK962" s="22"/>
      <c r="AAL962" s="22"/>
      <c r="AAM962" s="22"/>
      <c r="AAN962" s="22"/>
      <c r="AAO962" s="22"/>
      <c r="AAP962" s="22"/>
      <c r="AAQ962" s="22"/>
      <c r="AAR962" s="22"/>
      <c r="AAS962" s="22"/>
      <c r="AAT962" s="22"/>
      <c r="AAU962" s="22"/>
      <c r="AAV962" s="22"/>
      <c r="AAW962" s="22"/>
      <c r="AAX962" s="22"/>
      <c r="AAY962" s="22"/>
      <c r="AAZ962" s="22"/>
      <c r="ABA962" s="22"/>
      <c r="ABB962" s="22"/>
      <c r="ABC962" s="22"/>
      <c r="ABD962" s="22"/>
      <c r="ABE962" s="22"/>
      <c r="ABF962" s="22"/>
      <c r="ABG962" s="22"/>
      <c r="ABH962" s="22"/>
      <c r="ABI962" s="22"/>
      <c r="ABJ962" s="22"/>
      <c r="ABK962" s="22"/>
      <c r="ABL962" s="22"/>
      <c r="ABM962" s="22"/>
      <c r="ABN962" s="22"/>
      <c r="ABO962" s="22"/>
      <c r="ABP962" s="22"/>
      <c r="ABQ962" s="22"/>
      <c r="ABR962" s="22"/>
      <c r="ABS962" s="22"/>
      <c r="ABT962" s="22"/>
      <c r="ABU962" s="22"/>
      <c r="ABV962" s="22"/>
      <c r="ABW962" s="22"/>
      <c r="ABX962" s="22"/>
      <c r="ABY962" s="22"/>
      <c r="ABZ962" s="22"/>
      <c r="ACA962" s="22"/>
      <c r="ACB962" s="22"/>
      <c r="ACC962" s="22"/>
      <c r="ACD962" s="22"/>
      <c r="ACE962" s="22"/>
      <c r="ACF962" s="22"/>
      <c r="ACG962" s="22"/>
      <c r="ACH962" s="22"/>
      <c r="ACI962" s="22"/>
      <c r="ACJ962" s="22"/>
      <c r="ACK962" s="22"/>
      <c r="ACL962" s="22"/>
      <c r="ACM962" s="22"/>
      <c r="ACN962" s="22"/>
      <c r="ACO962" s="22"/>
      <c r="ACP962" s="22"/>
      <c r="ACQ962" s="22"/>
      <c r="ACR962" s="22"/>
      <c r="ACS962" s="22"/>
      <c r="ACT962" s="22"/>
      <c r="ACU962" s="22"/>
      <c r="ACV962" s="22"/>
      <c r="ACW962" s="22"/>
      <c r="ACX962" s="22"/>
      <c r="ACY962" s="22"/>
      <c r="ACZ962" s="22"/>
      <c r="ADA962" s="22"/>
      <c r="ADB962" s="22"/>
      <c r="ADC962" s="22"/>
      <c r="ADD962" s="22"/>
      <c r="ADE962" s="22"/>
      <c r="ADF962" s="22"/>
      <c r="ADG962" s="22"/>
      <c r="ADH962" s="22"/>
      <c r="ADI962" s="22"/>
      <c r="ADJ962" s="22"/>
      <c r="ADK962" s="22"/>
      <c r="ADL962" s="22"/>
      <c r="ADM962" s="22"/>
      <c r="ADN962" s="22"/>
      <c r="ADO962" s="22"/>
      <c r="ADP962" s="22"/>
      <c r="ADQ962" s="22"/>
      <c r="ADR962" s="22"/>
      <c r="ADS962" s="22"/>
      <c r="ADT962" s="22"/>
      <c r="ADU962" s="22"/>
      <c r="ADV962" s="22"/>
      <c r="ADW962" s="22"/>
      <c r="ADX962" s="22"/>
      <c r="ADY962" s="22"/>
      <c r="ADZ962" s="22"/>
      <c r="AEA962" s="22"/>
      <c r="AEB962" s="22"/>
      <c r="AEC962" s="22"/>
      <c r="AED962" s="22"/>
      <c r="AEE962" s="22"/>
      <c r="AEF962" s="22"/>
      <c r="AEG962" s="22"/>
      <c r="AEH962" s="22"/>
      <c r="AEI962" s="22"/>
      <c r="AEJ962" s="22"/>
      <c r="AEK962" s="22"/>
      <c r="AEL962" s="22"/>
      <c r="AEM962" s="22"/>
      <c r="AEN962" s="22"/>
      <c r="AEO962" s="22"/>
      <c r="AEP962" s="22"/>
      <c r="AEQ962" s="22"/>
      <c r="AER962" s="22"/>
      <c r="AES962" s="22"/>
      <c r="AET962" s="22"/>
      <c r="AEU962" s="22"/>
      <c r="AEV962" s="22"/>
      <c r="AEW962" s="22"/>
      <c r="AEX962" s="22"/>
      <c r="AEY962" s="22"/>
      <c r="AEZ962" s="22"/>
      <c r="AFA962" s="22"/>
      <c r="AFB962" s="22"/>
      <c r="AFC962" s="22"/>
      <c r="AFD962" s="22"/>
      <c r="AFE962" s="22"/>
      <c r="AFF962" s="22"/>
      <c r="AFG962" s="22"/>
      <c r="AFH962" s="22"/>
      <c r="AFI962" s="22"/>
      <c r="AFJ962" s="22"/>
      <c r="AFK962" s="22"/>
      <c r="AFL962" s="22"/>
      <c r="AFM962" s="22"/>
      <c r="AFN962" s="22"/>
      <c r="AFO962" s="22"/>
      <c r="AFP962" s="22"/>
      <c r="AFQ962" s="22"/>
      <c r="AFR962" s="22"/>
      <c r="AFS962" s="22"/>
      <c r="AFT962" s="22"/>
      <c r="AFU962" s="22"/>
      <c r="AFV962" s="22"/>
      <c r="AFW962" s="22"/>
      <c r="AFX962" s="22"/>
      <c r="AFY962" s="22"/>
      <c r="AFZ962" s="22"/>
      <c r="AGA962" s="22"/>
      <c r="AGB962" s="22"/>
      <c r="AGC962" s="22"/>
      <c r="AGD962" s="22"/>
      <c r="AGE962" s="22"/>
      <c r="AGF962" s="22"/>
      <c r="AGG962" s="22"/>
      <c r="AGH962" s="22"/>
      <c r="AGI962" s="22"/>
      <c r="AGJ962" s="22"/>
      <c r="AGK962" s="22"/>
      <c r="AGL962" s="22"/>
      <c r="AGM962" s="22"/>
      <c r="AGN962" s="22"/>
      <c r="AGO962" s="22"/>
      <c r="AGP962" s="22"/>
      <c r="AGQ962" s="22"/>
      <c r="AGR962" s="22"/>
      <c r="AGS962" s="22"/>
      <c r="AGT962" s="22"/>
      <c r="AGU962" s="22"/>
      <c r="AGV962" s="22"/>
      <c r="AGW962" s="22"/>
      <c r="AGX962" s="22"/>
      <c r="AGY962" s="22"/>
      <c r="AGZ962" s="22"/>
      <c r="AHA962" s="22"/>
      <c r="AHB962" s="22"/>
      <c r="AHC962" s="22"/>
      <c r="AHD962" s="22"/>
      <c r="AHE962" s="22"/>
      <c r="AHF962" s="22"/>
      <c r="AHG962" s="22"/>
      <c r="AHH962" s="22"/>
      <c r="AHI962" s="22"/>
      <c r="AHJ962" s="22"/>
      <c r="AHK962" s="22"/>
      <c r="AHL962" s="22"/>
      <c r="AHM962" s="22"/>
      <c r="AHN962" s="22"/>
      <c r="AHO962" s="22"/>
      <c r="AHP962" s="22"/>
      <c r="AHQ962" s="22"/>
      <c r="AHR962" s="22"/>
      <c r="AHS962" s="22"/>
      <c r="AHT962" s="22"/>
      <c r="AHU962" s="22"/>
      <c r="AHV962" s="22"/>
      <c r="AHW962" s="22"/>
      <c r="AHX962" s="22"/>
      <c r="AHY962" s="22"/>
      <c r="AHZ962" s="22"/>
      <c r="AIA962" s="22"/>
      <c r="AIB962" s="22"/>
      <c r="AIC962" s="22"/>
      <c r="AID962" s="22"/>
      <c r="AIE962" s="22"/>
      <c r="AIF962" s="22"/>
      <c r="AIG962" s="22"/>
      <c r="AIH962" s="22"/>
      <c r="AII962" s="22"/>
      <c r="AIJ962" s="22"/>
      <c r="AIK962" s="22"/>
      <c r="AIL962" s="22"/>
      <c r="AIM962" s="22"/>
      <c r="AIN962" s="22"/>
      <c r="AIO962" s="22"/>
      <c r="AIP962" s="22"/>
      <c r="AIQ962" s="22"/>
      <c r="AIR962" s="22"/>
      <c r="AIS962" s="22"/>
      <c r="AIT962" s="22"/>
      <c r="AIU962" s="22"/>
      <c r="AIV962" s="22"/>
      <c r="AIW962" s="22"/>
      <c r="AIX962" s="22"/>
      <c r="AIY962" s="22"/>
      <c r="AIZ962" s="22"/>
      <c r="AJA962" s="22"/>
      <c r="AJB962" s="22"/>
      <c r="AJC962" s="22"/>
      <c r="AJD962" s="22"/>
      <c r="AJE962" s="22"/>
      <c r="AJF962" s="22"/>
      <c r="AJG962" s="22"/>
      <c r="AJH962" s="22"/>
      <c r="AJI962" s="22"/>
      <c r="AJJ962" s="22"/>
      <c r="AJK962" s="22"/>
      <c r="AJL962" s="22"/>
      <c r="AJM962" s="22"/>
      <c r="AJN962" s="22"/>
      <c r="AJO962" s="22"/>
      <c r="AJP962" s="22"/>
      <c r="AJQ962" s="22"/>
      <c r="AJR962" s="22"/>
      <c r="AJS962" s="22"/>
      <c r="AJT962" s="22"/>
      <c r="AJU962" s="22"/>
      <c r="AJV962" s="22"/>
      <c r="AJW962" s="22"/>
      <c r="AJX962" s="22"/>
      <c r="AJY962" s="22"/>
      <c r="AJZ962" s="22"/>
      <c r="AKA962" s="22"/>
      <c r="AKB962" s="22"/>
      <c r="AKC962" s="22"/>
      <c r="AKD962" s="22"/>
      <c r="AKE962" s="22"/>
      <c r="AKF962" s="22"/>
      <c r="AKG962" s="22"/>
      <c r="AKH962" s="22"/>
      <c r="AKI962" s="22"/>
      <c r="AKJ962" s="22"/>
      <c r="AKK962" s="22"/>
      <c r="AKL962" s="22"/>
      <c r="AKM962" s="22"/>
      <c r="AKN962" s="22"/>
      <c r="AKO962" s="22"/>
      <c r="AKP962" s="22"/>
      <c r="AKQ962" s="22"/>
      <c r="AKR962" s="22"/>
      <c r="AKS962" s="22"/>
      <c r="AKT962" s="22"/>
      <c r="AKU962" s="22"/>
      <c r="AKV962" s="22"/>
      <c r="AKW962" s="22"/>
      <c r="AKX962" s="22"/>
      <c r="AKY962" s="22"/>
      <c r="AKZ962" s="22"/>
      <c r="ALA962" s="22"/>
      <c r="ALB962" s="22"/>
      <c r="ALC962" s="22"/>
      <c r="ALD962" s="22"/>
      <c r="ALE962" s="22"/>
      <c r="ALF962" s="22"/>
      <c r="ALG962" s="22"/>
      <c r="ALH962" s="22"/>
      <c r="ALI962" s="22"/>
      <c r="ALJ962" s="22"/>
      <c r="ALK962" s="22"/>
      <c r="ALL962" s="22"/>
      <c r="ALM962" s="22"/>
      <c r="ALN962" s="22"/>
      <c r="ALO962" s="22"/>
      <c r="ALP962" s="22"/>
      <c r="ALQ962" s="22"/>
      <c r="ALR962" s="22"/>
      <c r="ALS962" s="22"/>
      <c r="ALT962" s="22"/>
      <c r="ALU962" s="22"/>
      <c r="ALV962" s="22"/>
      <c r="ALW962" s="22"/>
      <c r="ALX962" s="22"/>
      <c r="ALY962" s="22"/>
      <c r="ALZ962" s="22"/>
      <c r="AMA962" s="22"/>
      <c r="AMB962" s="22"/>
      <c r="AMC962" s="22"/>
      <c r="AMD962" s="22"/>
      <c r="AME962" s="22"/>
      <c r="AMF962" s="22"/>
      <c r="AMG962" s="22"/>
      <c r="AMH962" s="22"/>
      <c r="AMI962" s="22"/>
      <c r="AMJ962" s="22"/>
      <c r="AMK962" s="22"/>
      <c r="AML962" s="22"/>
      <c r="AMM962" s="22"/>
      <c r="AMN962" s="22"/>
      <c r="AMO962" s="22"/>
      <c r="AMP962" s="22"/>
      <c r="AMQ962" s="22"/>
      <c r="AMR962" s="22"/>
      <c r="AMS962" s="22"/>
      <c r="AMT962" s="22"/>
      <c r="AMU962" s="22"/>
      <c r="AMV962" s="22"/>
      <c r="AMW962" s="22"/>
      <c r="AMX962" s="22"/>
      <c r="AMY962" s="22"/>
      <c r="AMZ962" s="22"/>
      <c r="ANA962" s="22"/>
      <c r="ANB962" s="22"/>
      <c r="ANC962" s="22"/>
      <c r="AND962" s="22"/>
      <c r="ANE962" s="22"/>
      <c r="ANF962" s="22"/>
      <c r="ANG962" s="22"/>
      <c r="ANH962" s="22"/>
      <c r="ANI962" s="22"/>
      <c r="ANJ962" s="22"/>
      <c r="ANK962" s="22"/>
      <c r="ANL962" s="22"/>
      <c r="ANM962" s="22"/>
      <c r="ANN962" s="22"/>
      <c r="ANO962" s="22"/>
      <c r="ANP962" s="22"/>
      <c r="ANQ962" s="22"/>
      <c r="ANR962" s="22"/>
      <c r="ANS962" s="22"/>
      <c r="ANT962" s="22"/>
      <c r="ANU962" s="22"/>
      <c r="ANV962" s="22"/>
      <c r="ANW962" s="22"/>
      <c r="ANX962" s="22"/>
      <c r="ANY962" s="22"/>
      <c r="ANZ962" s="22"/>
      <c r="AOA962" s="22"/>
      <c r="AOB962" s="22"/>
      <c r="AOC962" s="22"/>
      <c r="AOD962" s="22"/>
      <c r="AOE962" s="22"/>
      <c r="AOF962" s="22"/>
      <c r="AOG962" s="22"/>
      <c r="AOH962" s="22"/>
      <c r="AOI962" s="22"/>
      <c r="AOJ962" s="22"/>
      <c r="AOK962" s="22"/>
      <c r="AOL962" s="22"/>
      <c r="AOM962" s="22"/>
      <c r="AON962" s="22"/>
      <c r="AOO962" s="22"/>
      <c r="AOP962" s="22"/>
      <c r="AOQ962" s="22"/>
      <c r="AOR962" s="22"/>
      <c r="AOS962" s="22"/>
      <c r="AOT962" s="22"/>
      <c r="AOU962" s="22"/>
      <c r="AOV962" s="22"/>
      <c r="AOW962" s="22"/>
      <c r="AOX962" s="22"/>
      <c r="AOY962" s="22"/>
      <c r="AOZ962" s="22"/>
      <c r="APA962" s="22"/>
      <c r="APB962" s="22"/>
      <c r="APC962" s="22"/>
      <c r="APD962" s="22"/>
      <c r="APE962" s="22"/>
      <c r="APF962" s="22"/>
      <c r="APG962" s="22"/>
      <c r="APH962" s="22"/>
      <c r="API962" s="22"/>
      <c r="APJ962" s="22"/>
      <c r="APK962" s="22"/>
      <c r="APL962" s="22"/>
      <c r="APM962" s="22"/>
      <c r="APN962" s="22"/>
      <c r="APO962" s="22"/>
      <c r="APP962" s="22"/>
      <c r="APQ962" s="22"/>
      <c r="APR962" s="22"/>
      <c r="APS962" s="22"/>
      <c r="APT962" s="22"/>
      <c r="APU962" s="22"/>
      <c r="APV962" s="22"/>
      <c r="APW962" s="22"/>
      <c r="APX962" s="22"/>
      <c r="APY962" s="22"/>
      <c r="APZ962" s="22"/>
      <c r="AQA962" s="22"/>
      <c r="AQB962" s="22"/>
      <c r="AQC962" s="22"/>
      <c r="AQD962" s="22"/>
      <c r="AQE962" s="22"/>
      <c r="AQF962" s="22"/>
      <c r="AQG962" s="22"/>
      <c r="AQH962" s="22"/>
      <c r="AQI962" s="22"/>
      <c r="AQJ962" s="22"/>
      <c r="AQK962" s="22"/>
      <c r="AQL962" s="22"/>
      <c r="AQM962" s="22"/>
      <c r="AQN962" s="22"/>
      <c r="AQO962" s="22"/>
      <c r="AQP962" s="22"/>
      <c r="AQQ962" s="22"/>
      <c r="AQR962" s="22"/>
      <c r="AQS962" s="22"/>
      <c r="AQT962" s="22"/>
      <c r="AQU962" s="22"/>
      <c r="AQV962" s="22"/>
      <c r="AQW962" s="22"/>
      <c r="AQX962" s="22"/>
      <c r="AQY962" s="22"/>
      <c r="AQZ962" s="22"/>
      <c r="ARA962" s="22"/>
      <c r="ARB962" s="22"/>
      <c r="ARC962" s="22"/>
      <c r="ARD962" s="22"/>
      <c r="ARE962" s="22"/>
      <c r="ARF962" s="22"/>
      <c r="ARG962" s="22"/>
      <c r="ARH962" s="22"/>
      <c r="ARI962" s="22"/>
      <c r="ARJ962" s="22"/>
      <c r="ARK962" s="22"/>
      <c r="ARL962" s="22"/>
      <c r="ARM962" s="22"/>
      <c r="ARN962" s="22"/>
      <c r="ARO962" s="22"/>
      <c r="ARP962" s="22"/>
      <c r="ARQ962" s="22"/>
      <c r="ARR962" s="22"/>
      <c r="ARS962" s="22"/>
      <c r="ART962" s="22"/>
      <c r="ARU962" s="22"/>
      <c r="ARV962" s="22"/>
      <c r="ARW962" s="22"/>
      <c r="ARX962" s="22"/>
      <c r="ARY962" s="22"/>
      <c r="ARZ962" s="22"/>
      <c r="ASA962" s="22"/>
      <c r="ASB962" s="22"/>
      <c r="ASC962" s="22"/>
      <c r="ASD962" s="22"/>
      <c r="ASE962" s="22"/>
      <c r="ASF962" s="22"/>
      <c r="ASG962" s="22"/>
      <c r="ASH962" s="22"/>
      <c r="ASI962" s="22"/>
      <c r="ASJ962" s="22"/>
      <c r="ASK962" s="22"/>
      <c r="ASL962" s="22"/>
      <c r="ASM962" s="22"/>
      <c r="ASN962" s="22"/>
      <c r="ASO962" s="22"/>
      <c r="ASP962" s="22"/>
      <c r="ASQ962" s="22"/>
      <c r="ASR962" s="22"/>
      <c r="ASS962" s="22"/>
      <c r="AST962" s="22"/>
      <c r="ASU962" s="22"/>
      <c r="ASV962" s="22"/>
      <c r="ASW962" s="22"/>
      <c r="ASX962" s="22"/>
      <c r="ASY962" s="22"/>
      <c r="ASZ962" s="22"/>
      <c r="ATA962" s="22"/>
      <c r="ATB962" s="22"/>
      <c r="ATC962" s="22"/>
      <c r="ATD962" s="22"/>
      <c r="ATE962" s="22"/>
      <c r="ATF962" s="22"/>
      <c r="ATG962" s="22"/>
      <c r="ATH962" s="22"/>
      <c r="ATI962" s="22"/>
      <c r="ATJ962" s="22"/>
      <c r="ATK962" s="22"/>
      <c r="ATL962" s="22"/>
      <c r="ATM962" s="22"/>
      <c r="ATN962" s="22"/>
      <c r="ATO962" s="22"/>
      <c r="ATP962" s="22"/>
      <c r="ATQ962" s="22"/>
      <c r="ATR962" s="22"/>
      <c r="ATS962" s="22"/>
      <c r="ATT962" s="22"/>
      <c r="ATU962" s="22"/>
      <c r="ATV962" s="22"/>
      <c r="ATW962" s="22"/>
      <c r="ATX962" s="22"/>
      <c r="ATY962" s="22"/>
      <c r="ATZ962" s="22"/>
      <c r="AUA962" s="22"/>
      <c r="AUB962" s="22"/>
      <c r="AUC962" s="22"/>
      <c r="AUD962" s="22"/>
      <c r="AUE962" s="22"/>
      <c r="AUF962" s="22"/>
      <c r="AUG962" s="22"/>
      <c r="AUH962" s="22"/>
      <c r="AUI962" s="22"/>
      <c r="AUJ962" s="22"/>
      <c r="AUK962" s="22"/>
      <c r="AUL962" s="22"/>
      <c r="AUM962" s="22"/>
      <c r="AUN962" s="22"/>
      <c r="AUO962" s="22"/>
      <c r="AUP962" s="22"/>
      <c r="AUQ962" s="22"/>
      <c r="AUR962" s="22"/>
      <c r="AUS962" s="22"/>
      <c r="AUT962" s="22"/>
      <c r="AUU962" s="22"/>
      <c r="AUV962" s="22"/>
      <c r="AUW962" s="22"/>
      <c r="AUX962" s="22"/>
      <c r="AUY962" s="22"/>
      <c r="AUZ962" s="22"/>
      <c r="AVA962" s="22"/>
      <c r="AVB962" s="22"/>
      <c r="AVC962" s="22"/>
      <c r="AVD962" s="22"/>
      <c r="AVE962" s="22"/>
      <c r="AVF962" s="22"/>
      <c r="AVG962" s="22"/>
      <c r="AVH962" s="22"/>
      <c r="AVI962" s="22"/>
      <c r="AVJ962" s="22"/>
      <c r="AVK962" s="22"/>
      <c r="AVL962" s="22"/>
      <c r="AVM962" s="22"/>
      <c r="AVN962" s="22"/>
      <c r="AVO962" s="22"/>
      <c r="AVP962" s="22"/>
      <c r="AVQ962" s="22"/>
      <c r="AVR962" s="22"/>
      <c r="AVS962" s="22"/>
      <c r="AVT962" s="22"/>
      <c r="AVU962" s="22"/>
      <c r="AVV962" s="22"/>
      <c r="AVW962" s="22"/>
      <c r="AVX962" s="22"/>
      <c r="AVY962" s="22"/>
      <c r="AVZ962" s="22"/>
      <c r="AWA962" s="22"/>
      <c r="AWB962" s="22"/>
      <c r="AWC962" s="22"/>
      <c r="AWD962" s="22"/>
      <c r="AWE962" s="22"/>
      <c r="AWF962" s="22"/>
      <c r="AWG962" s="22"/>
      <c r="AWH962" s="22"/>
      <c r="AWI962" s="22"/>
      <c r="AWJ962" s="22"/>
      <c r="AWK962" s="22"/>
      <c r="AWL962" s="22"/>
      <c r="AWM962" s="22"/>
      <c r="AWN962" s="22"/>
      <c r="AWO962" s="22"/>
      <c r="AWP962" s="22"/>
      <c r="AWQ962" s="22"/>
      <c r="AWR962" s="22"/>
      <c r="AWS962" s="22"/>
      <c r="AWT962" s="22"/>
      <c r="AWU962" s="22"/>
      <c r="AWV962" s="22"/>
      <c r="AWW962" s="22"/>
      <c r="AWX962" s="22"/>
      <c r="AWY962" s="22"/>
      <c r="AWZ962" s="22"/>
      <c r="AXA962" s="22"/>
      <c r="AXB962" s="22"/>
      <c r="AXC962" s="22"/>
      <c r="AXD962" s="22"/>
      <c r="AXE962" s="22"/>
      <c r="AXF962" s="22"/>
      <c r="AXG962" s="22"/>
      <c r="AXH962" s="22"/>
      <c r="AXI962" s="22"/>
      <c r="AXJ962" s="22"/>
      <c r="AXK962" s="22"/>
      <c r="AXL962" s="22"/>
      <c r="AXM962" s="22"/>
      <c r="AXN962" s="22"/>
      <c r="AXO962" s="22"/>
      <c r="AXP962" s="22"/>
      <c r="AXQ962" s="22"/>
      <c r="AXR962" s="22"/>
      <c r="AXS962" s="22"/>
      <c r="AXT962" s="22"/>
      <c r="AXU962" s="22"/>
      <c r="AXV962" s="22"/>
      <c r="AXW962" s="22"/>
      <c r="AXX962" s="22"/>
      <c r="AXY962" s="22"/>
      <c r="AXZ962" s="22"/>
      <c r="AYA962" s="22"/>
      <c r="AYB962" s="22"/>
      <c r="AYC962" s="22"/>
      <c r="AYD962" s="22"/>
      <c r="AYE962" s="22"/>
      <c r="AYF962" s="22"/>
      <c r="AYG962" s="22"/>
      <c r="AYH962" s="22"/>
      <c r="AYI962" s="22"/>
      <c r="AYJ962" s="22"/>
      <c r="AYK962" s="22"/>
      <c r="AYL962" s="22"/>
      <c r="AYM962" s="22"/>
      <c r="AYN962" s="22"/>
      <c r="AYO962" s="22"/>
      <c r="AYP962" s="22"/>
      <c r="AYQ962" s="22"/>
      <c r="AYR962" s="22"/>
      <c r="AYS962" s="22"/>
      <c r="AYT962" s="22"/>
      <c r="AYU962" s="22"/>
      <c r="AYV962" s="22"/>
      <c r="AYW962" s="22"/>
      <c r="AYX962" s="22"/>
      <c r="AYY962" s="22"/>
      <c r="AYZ962" s="22"/>
      <c r="AZA962" s="22"/>
      <c r="AZB962" s="22"/>
      <c r="AZC962" s="22"/>
      <c r="AZD962" s="22"/>
      <c r="AZE962" s="22"/>
      <c r="AZF962" s="22"/>
      <c r="AZG962" s="22"/>
      <c r="AZH962" s="22"/>
      <c r="AZI962" s="22"/>
      <c r="AZJ962" s="22"/>
      <c r="AZK962" s="22"/>
      <c r="AZL962" s="22"/>
      <c r="AZM962" s="22"/>
      <c r="AZN962" s="22"/>
      <c r="AZO962" s="22"/>
      <c r="AZP962" s="22"/>
      <c r="AZQ962" s="22"/>
      <c r="AZR962" s="22"/>
      <c r="AZS962" s="22"/>
      <c r="AZT962" s="22"/>
      <c r="AZU962" s="22"/>
      <c r="AZV962" s="22"/>
      <c r="AZW962" s="22"/>
      <c r="AZX962" s="22"/>
      <c r="AZY962" s="22"/>
      <c r="AZZ962" s="22"/>
      <c r="BAA962" s="22"/>
      <c r="BAB962" s="22"/>
      <c r="BAC962" s="22"/>
      <c r="BAD962" s="22"/>
      <c r="BAE962" s="22"/>
      <c r="BAF962" s="22"/>
      <c r="BAG962" s="22"/>
      <c r="BAH962" s="22"/>
      <c r="BAI962" s="22"/>
      <c r="BAJ962" s="22"/>
      <c r="BAK962" s="22"/>
      <c r="BAL962" s="22"/>
      <c r="BAM962" s="22"/>
      <c r="BAN962" s="22"/>
      <c r="BAO962" s="22"/>
      <c r="BAP962" s="22"/>
      <c r="BAQ962" s="22"/>
      <c r="BAR962" s="22"/>
      <c r="BAS962" s="22"/>
      <c r="BAT962" s="22"/>
      <c r="BAU962" s="22"/>
      <c r="BAV962" s="22"/>
      <c r="BAW962" s="22"/>
      <c r="BAX962" s="22"/>
      <c r="BAY962" s="22"/>
      <c r="BAZ962" s="22"/>
      <c r="BBA962" s="22"/>
      <c r="BBB962" s="22"/>
      <c r="BBC962" s="22"/>
      <c r="BBD962" s="22"/>
      <c r="BBE962" s="22"/>
      <c r="BBF962" s="22"/>
      <c r="BBG962" s="22"/>
      <c r="BBH962" s="22"/>
      <c r="BBI962" s="22"/>
      <c r="BBJ962" s="22"/>
      <c r="BBK962" s="22"/>
      <c r="BBL962" s="22"/>
      <c r="BBM962" s="22"/>
      <c r="BBN962" s="22"/>
      <c r="BBO962" s="22"/>
      <c r="BBP962" s="22"/>
      <c r="BBQ962" s="22"/>
      <c r="BBR962" s="22"/>
      <c r="BBS962" s="22"/>
      <c r="BBT962" s="22"/>
      <c r="BBU962" s="22"/>
      <c r="BBV962" s="22"/>
      <c r="BBW962" s="22"/>
      <c r="BBX962" s="22"/>
      <c r="BBY962" s="22"/>
      <c r="BBZ962" s="22"/>
      <c r="BCA962" s="22"/>
      <c r="BCB962" s="22"/>
      <c r="BCC962" s="22"/>
      <c r="BCD962" s="22"/>
      <c r="BCE962" s="22"/>
      <c r="BCF962" s="22"/>
      <c r="BCG962" s="22"/>
      <c r="BCH962" s="22"/>
      <c r="BCI962" s="22"/>
      <c r="BCJ962" s="22"/>
      <c r="BCK962" s="22"/>
      <c r="BCL962" s="22"/>
      <c r="BCM962" s="22"/>
      <c r="BCN962" s="22"/>
      <c r="BCO962" s="22"/>
      <c r="BCP962" s="22"/>
      <c r="BCQ962" s="22"/>
      <c r="BCR962" s="22"/>
      <c r="BCS962" s="22"/>
      <c r="BCT962" s="22"/>
      <c r="BCU962" s="22"/>
      <c r="BCV962" s="22"/>
      <c r="BCW962" s="22"/>
      <c r="BCX962" s="22"/>
      <c r="BCY962" s="22"/>
      <c r="BCZ962" s="22"/>
      <c r="BDA962" s="22"/>
      <c r="BDB962" s="22"/>
      <c r="BDC962" s="22"/>
      <c r="BDD962" s="22"/>
      <c r="BDE962" s="22"/>
      <c r="BDF962" s="22"/>
      <c r="BDG962" s="22"/>
      <c r="BDH962" s="22"/>
      <c r="BDI962" s="22"/>
      <c r="BDJ962" s="22"/>
      <c r="BDK962" s="22"/>
      <c r="BDL962" s="22"/>
      <c r="BDM962" s="22"/>
      <c r="BDN962" s="22"/>
      <c r="BDO962" s="22"/>
      <c r="BDP962" s="22"/>
      <c r="BDQ962" s="22"/>
      <c r="BDR962" s="22"/>
      <c r="BDS962" s="22"/>
      <c r="BDT962" s="22"/>
      <c r="BDU962" s="22"/>
      <c r="BDV962" s="22"/>
      <c r="BDW962" s="22"/>
      <c r="BDX962" s="22"/>
      <c r="BDY962" s="22"/>
      <c r="BDZ962" s="22"/>
      <c r="BEA962" s="22"/>
      <c r="BEB962" s="22"/>
      <c r="BEC962" s="22"/>
      <c r="BED962" s="22"/>
      <c r="BEE962" s="22"/>
      <c r="BEF962" s="22"/>
      <c r="BEG962" s="22"/>
      <c r="BEH962" s="22"/>
      <c r="BEI962" s="22"/>
      <c r="BEJ962" s="22"/>
      <c r="BEK962" s="22"/>
      <c r="BEL962" s="22"/>
      <c r="BEM962" s="22"/>
      <c r="BEN962" s="22"/>
      <c r="BEO962" s="22"/>
      <c r="BEP962" s="22"/>
      <c r="BEQ962" s="22"/>
      <c r="BER962" s="22"/>
      <c r="BES962" s="22"/>
      <c r="BET962" s="22"/>
      <c r="BEU962" s="22"/>
      <c r="BEV962" s="22"/>
      <c r="BEW962" s="22"/>
      <c r="BEX962" s="22"/>
      <c r="BEY962" s="22"/>
      <c r="BEZ962" s="22"/>
      <c r="BFA962" s="22"/>
      <c r="BFB962" s="22"/>
      <c r="BFC962" s="22"/>
      <c r="BFD962" s="22"/>
      <c r="BFE962" s="22"/>
      <c r="BFF962" s="22"/>
      <c r="BFG962" s="22"/>
      <c r="BFH962" s="22"/>
      <c r="BFI962" s="22"/>
      <c r="BFJ962" s="22"/>
      <c r="BFK962" s="22"/>
      <c r="BFL962" s="22"/>
      <c r="BFM962" s="22"/>
      <c r="BFN962" s="22"/>
      <c r="BFO962" s="22"/>
      <c r="BFP962" s="22"/>
      <c r="BFQ962" s="22"/>
      <c r="BFR962" s="22"/>
      <c r="BFS962" s="22"/>
      <c r="BFT962" s="22"/>
      <c r="BFU962" s="22"/>
      <c r="BFV962" s="22"/>
      <c r="BFW962" s="22"/>
      <c r="BFX962" s="22"/>
      <c r="BFY962" s="22"/>
      <c r="BFZ962" s="22"/>
      <c r="BGA962" s="22"/>
      <c r="BGB962" s="22"/>
      <c r="BGC962" s="22"/>
      <c r="BGD962" s="22"/>
      <c r="BGE962" s="22"/>
      <c r="BGF962" s="22"/>
      <c r="BGG962" s="22"/>
      <c r="BGH962" s="22"/>
      <c r="BGI962" s="22"/>
      <c r="BGJ962" s="22"/>
      <c r="BGK962" s="22"/>
      <c r="BGL962" s="22"/>
      <c r="BGM962" s="22"/>
      <c r="BGN962" s="22"/>
      <c r="BGO962" s="22"/>
      <c r="BGP962" s="22"/>
      <c r="BGQ962" s="22"/>
      <c r="BGR962" s="22"/>
      <c r="BGS962" s="22"/>
      <c r="BGT962" s="22"/>
      <c r="BGU962" s="22"/>
      <c r="BGV962" s="22"/>
      <c r="BGW962" s="22"/>
      <c r="BGX962" s="22"/>
      <c r="BGY962" s="22"/>
      <c r="BGZ962" s="22"/>
      <c r="BHA962" s="22"/>
      <c r="BHB962" s="22"/>
      <c r="BHC962" s="22"/>
      <c r="BHD962" s="22"/>
      <c r="BHE962" s="22"/>
      <c r="BHF962" s="22"/>
      <c r="BHG962" s="22"/>
      <c r="BHH962" s="22"/>
      <c r="BHI962" s="22"/>
      <c r="BHJ962" s="22"/>
      <c r="BHK962" s="22"/>
      <c r="BHL962" s="22"/>
      <c r="BHM962" s="22"/>
      <c r="BHN962" s="22"/>
      <c r="BHO962" s="22"/>
      <c r="BHP962" s="22"/>
      <c r="BHQ962" s="22"/>
      <c r="BHR962" s="22"/>
      <c r="BHS962" s="22"/>
      <c r="BHT962" s="22"/>
      <c r="BHU962" s="22"/>
      <c r="BHV962" s="22"/>
      <c r="BHW962" s="22"/>
      <c r="BHX962" s="22"/>
      <c r="BHY962" s="22"/>
      <c r="BHZ962" s="22"/>
      <c r="BIA962" s="22"/>
      <c r="BIB962" s="22"/>
      <c r="BIC962" s="22"/>
      <c r="BID962" s="22"/>
      <c r="BIE962" s="22"/>
      <c r="BIF962" s="22"/>
      <c r="BIG962" s="22"/>
      <c r="BIH962" s="22"/>
      <c r="BII962" s="22"/>
      <c r="BIJ962" s="22"/>
      <c r="BIK962" s="22"/>
      <c r="BIL962" s="22"/>
      <c r="BIM962" s="22"/>
      <c r="BIN962" s="22"/>
      <c r="BIO962" s="22"/>
      <c r="BIP962" s="22"/>
      <c r="BIQ962" s="22"/>
      <c r="BIR962" s="22"/>
      <c r="BIS962" s="22"/>
      <c r="BIT962" s="22"/>
      <c r="BIU962" s="22"/>
      <c r="BIV962" s="22"/>
      <c r="BIW962" s="22"/>
      <c r="BIX962" s="22"/>
      <c r="BIY962" s="22"/>
      <c r="BIZ962" s="22"/>
      <c r="BJA962" s="22"/>
      <c r="BJB962" s="22"/>
      <c r="BJC962" s="22"/>
      <c r="BJD962" s="22"/>
      <c r="BJE962" s="22"/>
      <c r="BJF962" s="22"/>
      <c r="BJG962" s="22"/>
      <c r="BJH962" s="22"/>
      <c r="BJI962" s="22"/>
      <c r="BJJ962" s="22"/>
      <c r="BJK962" s="22"/>
      <c r="BJL962" s="22"/>
      <c r="BJM962" s="22"/>
      <c r="BJN962" s="22"/>
      <c r="BJO962" s="22"/>
      <c r="BJP962" s="22"/>
      <c r="BJQ962" s="22"/>
      <c r="BJR962" s="22"/>
      <c r="BJS962" s="22"/>
      <c r="BJT962" s="22"/>
      <c r="BJU962" s="22"/>
      <c r="BJV962" s="22"/>
      <c r="BJW962" s="22"/>
      <c r="BJX962" s="22"/>
      <c r="BJY962" s="22"/>
      <c r="BJZ962" s="22"/>
      <c r="BKA962" s="22"/>
      <c r="BKB962" s="22"/>
      <c r="BKC962" s="22"/>
      <c r="BKD962" s="22"/>
      <c r="BKE962" s="22"/>
      <c r="BKF962" s="22"/>
      <c r="BKG962" s="22"/>
      <c r="BKH962" s="22"/>
      <c r="BKI962" s="22"/>
      <c r="BKJ962" s="22"/>
      <c r="BKK962" s="22"/>
      <c r="BKL962" s="22"/>
      <c r="BKM962" s="22"/>
      <c r="BKN962" s="22"/>
      <c r="BKO962" s="22"/>
      <c r="BKP962" s="22"/>
      <c r="BKQ962" s="22"/>
      <c r="BKR962" s="22"/>
      <c r="BKS962" s="22"/>
      <c r="BKT962" s="22"/>
      <c r="BKU962" s="22"/>
      <c r="BKV962" s="22"/>
      <c r="BKW962" s="22"/>
      <c r="BKX962" s="22"/>
      <c r="BKY962" s="22"/>
      <c r="BKZ962" s="22"/>
      <c r="BLA962" s="22"/>
      <c r="BLB962" s="22"/>
      <c r="BLC962" s="22"/>
      <c r="BLD962" s="22"/>
      <c r="BLE962" s="22"/>
      <c r="BLF962" s="22"/>
      <c r="BLG962" s="22"/>
      <c r="BLH962" s="22"/>
      <c r="BLI962" s="22"/>
      <c r="BLJ962" s="22"/>
      <c r="BLK962" s="22"/>
      <c r="BLL962" s="22"/>
      <c r="BLM962" s="22"/>
      <c r="BLN962" s="22"/>
      <c r="BLO962" s="22"/>
      <c r="BLP962" s="22"/>
      <c r="BLQ962" s="22"/>
      <c r="BLR962" s="22"/>
      <c r="BLS962" s="22"/>
      <c r="BLT962" s="22"/>
      <c r="BLU962" s="22"/>
      <c r="BLV962" s="22"/>
      <c r="BLW962" s="22"/>
      <c r="BLX962" s="22"/>
      <c r="BLY962" s="22"/>
      <c r="BLZ962" s="22"/>
      <c r="BMA962" s="22"/>
      <c r="BMB962" s="22"/>
      <c r="BMC962" s="22"/>
      <c r="BMD962" s="22"/>
      <c r="BME962" s="22"/>
      <c r="BMF962" s="22"/>
      <c r="BMG962" s="22"/>
      <c r="BMH962" s="22"/>
      <c r="BMI962" s="22"/>
      <c r="BMJ962" s="22"/>
      <c r="BMK962" s="22"/>
      <c r="BML962" s="22"/>
      <c r="BMM962" s="22"/>
      <c r="BMN962" s="22"/>
      <c r="BMO962" s="22"/>
      <c r="BMP962" s="22"/>
      <c r="BMQ962" s="22"/>
      <c r="BMR962" s="22"/>
      <c r="BMS962" s="22"/>
      <c r="BMT962" s="22"/>
      <c r="BMU962" s="22"/>
      <c r="BMV962" s="22"/>
      <c r="BMW962" s="22"/>
      <c r="BMX962" s="22"/>
      <c r="BMY962" s="22"/>
      <c r="BMZ962" s="22"/>
      <c r="BNA962" s="22"/>
      <c r="BNB962" s="22"/>
      <c r="BNC962" s="22"/>
      <c r="BND962" s="22"/>
      <c r="BNE962" s="22"/>
      <c r="BNF962" s="22"/>
      <c r="BNG962" s="22"/>
      <c r="BNH962" s="22"/>
      <c r="BNI962" s="22"/>
      <c r="BNJ962" s="22"/>
      <c r="BNK962" s="22"/>
      <c r="BNL962" s="22"/>
      <c r="BNM962" s="22"/>
      <c r="BNN962" s="22"/>
      <c r="BNO962" s="22"/>
      <c r="BNP962" s="22"/>
      <c r="BNQ962" s="22"/>
      <c r="BNR962" s="22"/>
      <c r="BNS962" s="22"/>
      <c r="BNT962" s="22"/>
      <c r="BNU962" s="22"/>
      <c r="BNV962" s="22"/>
      <c r="BNW962" s="22"/>
      <c r="BNX962" s="22"/>
      <c r="BNY962" s="22"/>
      <c r="BNZ962" s="22"/>
      <c r="BOA962" s="22"/>
      <c r="BOB962" s="22"/>
      <c r="BOC962" s="22"/>
      <c r="BOD962" s="22"/>
      <c r="BOE962" s="22"/>
      <c r="BOF962" s="22"/>
      <c r="BOG962" s="22"/>
      <c r="BOH962" s="22"/>
      <c r="BOI962" s="22"/>
      <c r="BOJ962" s="22"/>
      <c r="BOK962" s="22"/>
      <c r="BOL962" s="22"/>
      <c r="BOM962" s="22"/>
      <c r="BON962" s="22"/>
      <c r="BOO962" s="22"/>
      <c r="BOP962" s="22"/>
      <c r="BOQ962" s="22"/>
      <c r="BOR962" s="22"/>
      <c r="BOS962" s="22"/>
      <c r="BOT962" s="22"/>
      <c r="BOU962" s="22"/>
      <c r="BOV962" s="22"/>
      <c r="BOW962" s="22"/>
      <c r="BOX962" s="22"/>
      <c r="BOY962" s="22"/>
      <c r="BOZ962" s="22"/>
      <c r="BPA962" s="22"/>
      <c r="BPB962" s="22"/>
      <c r="BPC962" s="22"/>
      <c r="BPD962" s="22"/>
      <c r="BPE962" s="22"/>
      <c r="BPF962" s="22"/>
      <c r="BPG962" s="22"/>
      <c r="BPH962" s="22"/>
      <c r="BPI962" s="22"/>
      <c r="BPJ962" s="22"/>
      <c r="BPK962" s="22"/>
      <c r="BPL962" s="22"/>
      <c r="BPM962" s="22"/>
      <c r="BPN962" s="22"/>
      <c r="BPO962" s="22"/>
      <c r="BPP962" s="22"/>
      <c r="BPQ962" s="22"/>
      <c r="BPR962" s="22"/>
      <c r="BPS962" s="22"/>
      <c r="BPT962" s="22"/>
      <c r="BPU962" s="22"/>
      <c r="BPV962" s="22"/>
      <c r="BPW962" s="22"/>
      <c r="BPX962" s="22"/>
      <c r="BPY962" s="22"/>
      <c r="BPZ962" s="22"/>
      <c r="BQA962" s="22"/>
      <c r="BQB962" s="22"/>
      <c r="BQC962" s="22"/>
      <c r="BQD962" s="22"/>
      <c r="BQE962" s="22"/>
      <c r="BQF962" s="22"/>
      <c r="BQG962" s="22"/>
      <c r="BQH962" s="22"/>
      <c r="BQI962" s="22"/>
      <c r="BQJ962" s="22"/>
      <c r="BQK962" s="22"/>
      <c r="BQL962" s="22"/>
      <c r="BQM962" s="22"/>
      <c r="BQN962" s="22"/>
      <c r="BQO962" s="22"/>
      <c r="BQP962" s="22"/>
      <c r="BQQ962" s="22"/>
      <c r="BQR962" s="22"/>
      <c r="BQS962" s="22"/>
      <c r="BQT962" s="22"/>
      <c r="BQU962" s="22"/>
      <c r="BQV962" s="22"/>
      <c r="BQW962" s="22"/>
      <c r="BQX962" s="22"/>
      <c r="BQY962" s="22"/>
      <c r="BQZ962" s="22"/>
      <c r="BRA962" s="22"/>
      <c r="BRB962" s="22"/>
      <c r="BRC962" s="22"/>
      <c r="BRD962" s="22"/>
      <c r="BRE962" s="22"/>
      <c r="BRF962" s="22"/>
      <c r="BRG962" s="22"/>
      <c r="BRH962" s="22"/>
      <c r="BRI962" s="22"/>
      <c r="BRJ962" s="22"/>
      <c r="BRK962" s="22"/>
      <c r="BRL962" s="22"/>
      <c r="BRM962" s="22"/>
      <c r="BRN962" s="22"/>
      <c r="BRO962" s="22"/>
      <c r="BRP962" s="22"/>
      <c r="BRQ962" s="22"/>
      <c r="BRR962" s="22"/>
      <c r="BRS962" s="22"/>
      <c r="BRT962" s="22"/>
      <c r="BRU962" s="22"/>
      <c r="BRV962" s="22"/>
      <c r="BRW962" s="22"/>
      <c r="BRX962" s="22"/>
      <c r="BRY962" s="22"/>
      <c r="BRZ962" s="22"/>
      <c r="BSA962" s="22"/>
      <c r="BSB962" s="22"/>
      <c r="BSC962" s="22"/>
      <c r="BSD962" s="22"/>
      <c r="BSE962" s="22"/>
      <c r="BSF962" s="22"/>
      <c r="BSG962" s="22"/>
      <c r="BSH962" s="22"/>
      <c r="BSI962" s="22"/>
      <c r="BSJ962" s="22"/>
      <c r="BSK962" s="22"/>
      <c r="BSL962" s="22"/>
      <c r="BSM962" s="22"/>
      <c r="BSN962" s="22"/>
      <c r="BSO962" s="22"/>
      <c r="BSP962" s="22"/>
      <c r="BSQ962" s="22"/>
      <c r="BSR962" s="22"/>
      <c r="BSS962" s="22"/>
      <c r="BST962" s="22"/>
      <c r="BSU962" s="22"/>
      <c r="BSV962" s="22"/>
      <c r="BSW962" s="22"/>
      <c r="BSX962" s="22"/>
      <c r="BSY962" s="22"/>
      <c r="BSZ962" s="22"/>
      <c r="BTA962" s="22"/>
      <c r="BTB962" s="22"/>
      <c r="BTC962" s="22"/>
      <c r="BTD962" s="22"/>
      <c r="BTE962" s="22"/>
      <c r="BTF962" s="22"/>
      <c r="BTG962" s="22"/>
      <c r="BTH962" s="22"/>
      <c r="BTI962" s="22"/>
      <c r="BTJ962" s="22"/>
      <c r="BTK962" s="22"/>
      <c r="BTL962" s="22"/>
      <c r="BTM962" s="22"/>
      <c r="BTN962" s="22"/>
      <c r="BTO962" s="22"/>
      <c r="BTP962" s="22"/>
      <c r="BTQ962" s="22"/>
      <c r="BTR962" s="22"/>
      <c r="BTS962" s="22"/>
      <c r="BTT962" s="22"/>
      <c r="BTU962" s="22"/>
      <c r="BTV962" s="22"/>
      <c r="BTW962" s="22"/>
      <c r="BTX962" s="22"/>
      <c r="BTY962" s="22"/>
      <c r="BTZ962" s="22"/>
      <c r="BUA962" s="22"/>
      <c r="BUB962" s="22"/>
      <c r="BUC962" s="22"/>
      <c r="BUD962" s="22"/>
      <c r="BUE962" s="22"/>
      <c r="BUF962" s="22"/>
      <c r="BUG962" s="22"/>
      <c r="BUH962" s="22"/>
      <c r="BUI962" s="22"/>
      <c r="BUJ962" s="22"/>
      <c r="BUK962" s="22"/>
      <c r="BUL962" s="22"/>
      <c r="BUM962" s="22"/>
      <c r="BUN962" s="22"/>
      <c r="BUO962" s="22"/>
      <c r="BUP962" s="22"/>
      <c r="BUQ962" s="22"/>
      <c r="BUR962" s="22"/>
      <c r="BUS962" s="22"/>
      <c r="BUT962" s="22"/>
      <c r="BUU962" s="22"/>
      <c r="BUV962" s="22"/>
      <c r="BUW962" s="22"/>
      <c r="BUX962" s="22"/>
      <c r="BUY962" s="22"/>
      <c r="BUZ962" s="22"/>
      <c r="BVA962" s="22"/>
      <c r="BVB962" s="22"/>
      <c r="BVC962" s="22"/>
      <c r="BVD962" s="22"/>
      <c r="BVE962" s="22"/>
      <c r="BVF962" s="22"/>
      <c r="BVG962" s="22"/>
      <c r="BVH962" s="22"/>
      <c r="BVI962" s="22"/>
      <c r="BVJ962" s="22"/>
      <c r="BVK962" s="22"/>
      <c r="BVL962" s="22"/>
      <c r="BVM962" s="22"/>
      <c r="BVN962" s="22"/>
      <c r="BVO962" s="22"/>
      <c r="BVP962" s="22"/>
      <c r="BVQ962" s="22"/>
      <c r="BVR962" s="22"/>
      <c r="BVS962" s="22"/>
      <c r="BVT962" s="22"/>
      <c r="BVU962" s="22"/>
      <c r="BVV962" s="22"/>
      <c r="BVW962" s="22"/>
      <c r="BVX962" s="22"/>
      <c r="BVY962" s="22"/>
      <c r="BVZ962" s="22"/>
      <c r="BWA962" s="22"/>
      <c r="BWB962" s="22"/>
      <c r="BWC962" s="22"/>
      <c r="BWD962" s="22"/>
      <c r="BWE962" s="22"/>
      <c r="BWF962" s="22"/>
      <c r="BWG962" s="22"/>
      <c r="BWH962" s="22"/>
      <c r="BWI962" s="22"/>
      <c r="BWJ962" s="22"/>
      <c r="BWK962" s="22"/>
      <c r="BWL962" s="22"/>
      <c r="BWM962" s="22"/>
      <c r="BWN962" s="22"/>
      <c r="BWO962" s="22"/>
      <c r="BWP962" s="22"/>
      <c r="BWQ962" s="22"/>
      <c r="BWR962" s="22"/>
      <c r="BWS962" s="22"/>
      <c r="BWT962" s="22"/>
      <c r="BWU962" s="22"/>
      <c r="BWV962" s="22"/>
      <c r="BWW962" s="22"/>
      <c r="BWX962" s="22"/>
      <c r="BWY962" s="22"/>
      <c r="BWZ962" s="22"/>
      <c r="BXA962" s="22"/>
      <c r="BXB962" s="22"/>
      <c r="BXC962" s="22"/>
      <c r="BXD962" s="22"/>
      <c r="BXE962" s="22"/>
      <c r="BXF962" s="22"/>
      <c r="BXG962" s="22"/>
      <c r="BXH962" s="22"/>
      <c r="BXI962" s="22"/>
      <c r="BXJ962" s="22"/>
      <c r="BXK962" s="22"/>
      <c r="BXL962" s="22"/>
      <c r="BXM962" s="22"/>
      <c r="BXN962" s="22"/>
      <c r="BXO962" s="22"/>
      <c r="BXP962" s="22"/>
      <c r="BXQ962" s="22"/>
      <c r="BXR962" s="22"/>
      <c r="BXS962" s="22"/>
      <c r="BXT962" s="22"/>
      <c r="BXU962" s="22"/>
      <c r="BXV962" s="22"/>
      <c r="BXW962" s="22"/>
      <c r="BXX962" s="22"/>
      <c r="BXY962" s="22"/>
      <c r="BXZ962" s="22"/>
      <c r="BYA962" s="22"/>
      <c r="BYB962" s="22"/>
      <c r="BYC962" s="22"/>
      <c r="BYD962" s="22"/>
      <c r="BYE962" s="22"/>
      <c r="BYF962" s="22"/>
      <c r="BYG962" s="22"/>
      <c r="BYH962" s="22"/>
      <c r="BYI962" s="22"/>
      <c r="BYJ962" s="22"/>
      <c r="BYK962" s="22"/>
      <c r="BYL962" s="22"/>
      <c r="BYM962" s="22"/>
      <c r="BYN962" s="22"/>
      <c r="BYO962" s="22"/>
      <c r="BYP962" s="22"/>
      <c r="BYQ962" s="22"/>
      <c r="BYR962" s="22"/>
      <c r="BYS962" s="22"/>
      <c r="BYT962" s="22"/>
      <c r="BYU962" s="22"/>
      <c r="BYV962" s="22"/>
      <c r="BYW962" s="22"/>
      <c r="BYX962" s="22"/>
      <c r="BYY962" s="22"/>
      <c r="BYZ962" s="22"/>
      <c r="BZA962" s="22"/>
      <c r="BZB962" s="22"/>
      <c r="BZC962" s="22"/>
      <c r="BZD962" s="22"/>
      <c r="BZE962" s="22"/>
      <c r="BZF962" s="22"/>
      <c r="BZG962" s="22"/>
      <c r="BZH962" s="22"/>
      <c r="BZI962" s="22"/>
      <c r="BZJ962" s="22"/>
      <c r="BZK962" s="22"/>
      <c r="BZL962" s="22"/>
      <c r="BZM962" s="22"/>
      <c r="BZN962" s="22"/>
      <c r="BZO962" s="22"/>
      <c r="BZP962" s="22"/>
      <c r="BZQ962" s="22"/>
      <c r="BZR962" s="22"/>
      <c r="BZS962" s="22"/>
      <c r="BZT962" s="22"/>
      <c r="BZU962" s="22"/>
      <c r="BZV962" s="22"/>
      <c r="BZW962" s="22"/>
      <c r="BZX962" s="22"/>
      <c r="BZY962" s="22"/>
      <c r="BZZ962" s="22"/>
      <c r="CAA962" s="22"/>
      <c r="CAB962" s="22"/>
      <c r="CAC962" s="22"/>
      <c r="CAD962" s="22"/>
      <c r="CAE962" s="22"/>
      <c r="CAF962" s="22"/>
      <c r="CAG962" s="22"/>
      <c r="CAH962" s="22"/>
      <c r="CAI962" s="22"/>
      <c r="CAJ962" s="22"/>
      <c r="CAK962" s="22"/>
      <c r="CAL962" s="22"/>
      <c r="CAM962" s="22"/>
      <c r="CAN962" s="22"/>
      <c r="CAO962" s="22"/>
      <c r="CAP962" s="22"/>
      <c r="CAQ962" s="22"/>
      <c r="CAR962" s="22"/>
      <c r="CAS962" s="22"/>
      <c r="CAT962" s="22"/>
      <c r="CAU962" s="22"/>
      <c r="CAV962" s="22"/>
      <c r="CAW962" s="22"/>
      <c r="CAX962" s="22"/>
      <c r="CAY962" s="22"/>
      <c r="CAZ962" s="22"/>
      <c r="CBA962" s="22"/>
      <c r="CBB962" s="22"/>
      <c r="CBC962" s="22"/>
      <c r="CBD962" s="22"/>
      <c r="CBE962" s="22"/>
      <c r="CBF962" s="22"/>
      <c r="CBG962" s="22"/>
      <c r="CBH962" s="22"/>
      <c r="CBI962" s="22"/>
      <c r="CBJ962" s="22"/>
      <c r="CBK962" s="22"/>
      <c r="CBL962" s="22"/>
      <c r="CBM962" s="22"/>
      <c r="CBN962" s="22"/>
      <c r="CBO962" s="22"/>
      <c r="CBP962" s="22"/>
      <c r="CBQ962" s="22"/>
      <c r="CBR962" s="22"/>
      <c r="CBS962" s="22"/>
      <c r="CBT962" s="22"/>
      <c r="CBU962" s="22"/>
      <c r="CBV962" s="22"/>
      <c r="CBW962" s="22"/>
      <c r="CBX962" s="22"/>
      <c r="CBY962" s="22"/>
      <c r="CBZ962" s="22"/>
      <c r="CCA962" s="22"/>
      <c r="CCB962" s="22"/>
      <c r="CCC962" s="22"/>
      <c r="CCD962" s="22"/>
      <c r="CCE962" s="22"/>
      <c r="CCF962" s="22"/>
      <c r="CCG962" s="22"/>
      <c r="CCH962" s="22"/>
      <c r="CCI962" s="22"/>
      <c r="CCJ962" s="22"/>
      <c r="CCK962" s="22"/>
      <c r="CCL962" s="22"/>
      <c r="CCM962" s="22"/>
      <c r="CCN962" s="22"/>
      <c r="CCO962" s="22"/>
      <c r="CCP962" s="22"/>
      <c r="CCQ962" s="22"/>
      <c r="CCR962" s="22"/>
      <c r="CCS962" s="22"/>
      <c r="CCT962" s="22"/>
      <c r="CCU962" s="22"/>
      <c r="CCV962" s="22"/>
      <c r="CCW962" s="22"/>
      <c r="CCX962" s="22"/>
      <c r="CCY962" s="22"/>
      <c r="CCZ962" s="22"/>
      <c r="CDA962" s="22"/>
      <c r="CDB962" s="22"/>
      <c r="CDC962" s="22"/>
      <c r="CDD962" s="22"/>
      <c r="CDE962" s="22"/>
      <c r="CDF962" s="22"/>
      <c r="CDG962" s="22"/>
      <c r="CDH962" s="22"/>
      <c r="CDI962" s="22"/>
      <c r="CDJ962" s="22"/>
      <c r="CDK962" s="22"/>
      <c r="CDL962" s="22"/>
      <c r="CDM962" s="22"/>
      <c r="CDN962" s="22"/>
      <c r="CDO962" s="22"/>
      <c r="CDP962" s="22"/>
      <c r="CDQ962" s="22"/>
      <c r="CDR962" s="22"/>
      <c r="CDS962" s="22"/>
      <c r="CDT962" s="22"/>
      <c r="CDU962" s="22"/>
      <c r="CDV962" s="22"/>
      <c r="CDW962" s="22"/>
      <c r="CDX962" s="22"/>
      <c r="CDY962" s="22"/>
      <c r="CDZ962" s="22"/>
      <c r="CEA962" s="22"/>
      <c r="CEB962" s="22"/>
      <c r="CEC962" s="22"/>
      <c r="CED962" s="22"/>
      <c r="CEE962" s="22"/>
      <c r="CEF962" s="22"/>
      <c r="CEG962" s="22"/>
      <c r="CEH962" s="22"/>
      <c r="CEI962" s="22"/>
      <c r="CEJ962" s="22"/>
      <c r="CEK962" s="22"/>
      <c r="CEL962" s="22"/>
      <c r="CEM962" s="22"/>
      <c r="CEN962" s="22"/>
      <c r="CEO962" s="22"/>
      <c r="CEP962" s="22"/>
      <c r="CEQ962" s="22"/>
      <c r="CER962" s="22"/>
      <c r="CES962" s="22"/>
      <c r="CET962" s="22"/>
      <c r="CEU962" s="22"/>
      <c r="CEV962" s="22"/>
      <c r="CEW962" s="22"/>
      <c r="CEX962" s="22"/>
      <c r="CEY962" s="22"/>
      <c r="CEZ962" s="22"/>
      <c r="CFA962" s="22"/>
      <c r="CFB962" s="22"/>
      <c r="CFC962" s="22"/>
      <c r="CFD962" s="22"/>
      <c r="CFE962" s="22"/>
      <c r="CFF962" s="22"/>
      <c r="CFG962" s="22"/>
      <c r="CFH962" s="22"/>
      <c r="CFI962" s="22"/>
      <c r="CFJ962" s="22"/>
      <c r="CFK962" s="22"/>
      <c r="CFL962" s="22"/>
      <c r="CFM962" s="22"/>
      <c r="CFN962" s="22"/>
      <c r="CFO962" s="22"/>
      <c r="CFP962" s="22"/>
      <c r="CFQ962" s="22"/>
      <c r="CFR962" s="22"/>
      <c r="CFS962" s="22"/>
      <c r="CFT962" s="22"/>
      <c r="CFU962" s="22"/>
      <c r="CFV962" s="22"/>
      <c r="CFW962" s="22"/>
      <c r="CFX962" s="22"/>
      <c r="CFY962" s="22"/>
      <c r="CFZ962" s="22"/>
      <c r="CGA962" s="22"/>
      <c r="CGB962" s="22"/>
      <c r="CGC962" s="22"/>
      <c r="CGD962" s="22"/>
      <c r="CGE962" s="22"/>
      <c r="CGF962" s="22"/>
      <c r="CGG962" s="22"/>
      <c r="CGH962" s="22"/>
      <c r="CGI962" s="22"/>
      <c r="CGJ962" s="22"/>
      <c r="CGK962" s="22"/>
      <c r="CGL962" s="22"/>
      <c r="CGM962" s="22"/>
      <c r="CGN962" s="22"/>
      <c r="CGO962" s="22"/>
      <c r="CGP962" s="22"/>
      <c r="CGQ962" s="22"/>
      <c r="CGR962" s="22"/>
      <c r="CGS962" s="22"/>
      <c r="CGT962" s="22"/>
      <c r="CGU962" s="22"/>
      <c r="CGV962" s="22"/>
      <c r="CGW962" s="22"/>
      <c r="CGX962" s="22"/>
      <c r="CGY962" s="22"/>
      <c r="CGZ962" s="22"/>
      <c r="CHA962" s="22"/>
      <c r="CHB962" s="22"/>
      <c r="CHC962" s="22"/>
      <c r="CHD962" s="22"/>
      <c r="CHE962" s="22"/>
      <c r="CHF962" s="22"/>
      <c r="CHG962" s="22"/>
      <c r="CHH962" s="22"/>
      <c r="CHI962" s="22"/>
      <c r="CHJ962" s="22"/>
      <c r="CHK962" s="22"/>
      <c r="CHL962" s="22"/>
      <c r="CHM962" s="22"/>
      <c r="CHN962" s="22"/>
      <c r="CHO962" s="22"/>
      <c r="CHP962" s="22"/>
      <c r="CHQ962" s="22"/>
      <c r="CHR962" s="22"/>
      <c r="CHS962" s="22"/>
      <c r="CHT962" s="22"/>
      <c r="CHU962" s="22"/>
      <c r="CHV962" s="22"/>
      <c r="CHW962" s="22"/>
      <c r="CHX962" s="22"/>
      <c r="CHY962" s="22"/>
      <c r="CHZ962" s="22"/>
      <c r="CIA962" s="22"/>
      <c r="CIB962" s="22"/>
      <c r="CIC962" s="22"/>
      <c r="CID962" s="22"/>
      <c r="CIE962" s="22"/>
      <c r="CIF962" s="22"/>
      <c r="CIG962" s="22"/>
      <c r="CIH962" s="22"/>
      <c r="CII962" s="22"/>
      <c r="CIJ962" s="22"/>
      <c r="CIK962" s="22"/>
      <c r="CIL962" s="22"/>
      <c r="CIM962" s="22"/>
      <c r="CIN962" s="22"/>
      <c r="CIO962" s="22"/>
      <c r="CIP962" s="22"/>
      <c r="CIQ962" s="22"/>
      <c r="CIR962" s="22"/>
      <c r="CIS962" s="22"/>
      <c r="CIT962" s="22"/>
      <c r="CIU962" s="22"/>
      <c r="CIV962" s="22"/>
      <c r="CIW962" s="22"/>
      <c r="CIX962" s="22"/>
      <c r="CIY962" s="22"/>
      <c r="CIZ962" s="22"/>
      <c r="CJA962" s="22"/>
      <c r="CJB962" s="22"/>
      <c r="CJC962" s="22"/>
      <c r="CJD962" s="22"/>
      <c r="CJE962" s="22"/>
      <c r="CJF962" s="22"/>
      <c r="CJG962" s="22"/>
      <c r="CJH962" s="22"/>
      <c r="CJI962" s="22"/>
      <c r="CJJ962" s="22"/>
      <c r="CJK962" s="22"/>
      <c r="CJL962" s="22"/>
      <c r="CJM962" s="22"/>
      <c r="CJN962" s="22"/>
      <c r="CJO962" s="22"/>
      <c r="CJP962" s="22"/>
      <c r="CJQ962" s="22"/>
      <c r="CJR962" s="22"/>
      <c r="CJS962" s="22"/>
      <c r="CJT962" s="22"/>
      <c r="CJU962" s="22"/>
      <c r="CJV962" s="22"/>
      <c r="CJW962" s="22"/>
      <c r="CJX962" s="22"/>
      <c r="CJY962" s="22"/>
      <c r="CJZ962" s="22"/>
      <c r="CKA962" s="22"/>
      <c r="CKB962" s="22"/>
      <c r="CKC962" s="22"/>
      <c r="CKD962" s="22"/>
      <c r="CKE962" s="22"/>
      <c r="CKF962" s="22"/>
      <c r="CKG962" s="22"/>
      <c r="CKH962" s="22"/>
      <c r="CKI962" s="22"/>
      <c r="CKJ962" s="22"/>
      <c r="CKK962" s="22"/>
      <c r="CKL962" s="22"/>
      <c r="CKM962" s="22"/>
      <c r="CKN962" s="22"/>
      <c r="CKO962" s="22"/>
      <c r="CKP962" s="22"/>
      <c r="CKQ962" s="22"/>
      <c r="CKR962" s="22"/>
      <c r="CKS962" s="22"/>
      <c r="CKT962" s="22"/>
      <c r="CKU962" s="22"/>
      <c r="CKV962" s="22"/>
      <c r="CKW962" s="22"/>
      <c r="CKX962" s="22"/>
      <c r="CKY962" s="22"/>
      <c r="CKZ962" s="22"/>
      <c r="CLA962" s="22"/>
      <c r="CLB962" s="22"/>
      <c r="CLC962" s="22"/>
      <c r="CLD962" s="22"/>
      <c r="CLE962" s="22"/>
      <c r="CLF962" s="22"/>
      <c r="CLG962" s="22"/>
      <c r="CLH962" s="22"/>
      <c r="CLI962" s="22"/>
      <c r="CLJ962" s="22"/>
      <c r="CLK962" s="22"/>
      <c r="CLL962" s="22"/>
      <c r="CLM962" s="22"/>
      <c r="CLN962" s="22"/>
      <c r="CLO962" s="22"/>
      <c r="CLP962" s="22"/>
      <c r="CLQ962" s="22"/>
      <c r="CLR962" s="22"/>
      <c r="CLS962" s="22"/>
      <c r="CLT962" s="22"/>
      <c r="CLU962" s="22"/>
      <c r="CLV962" s="22"/>
      <c r="CLW962" s="22"/>
      <c r="CLX962" s="22"/>
      <c r="CLY962" s="22"/>
      <c r="CLZ962" s="22"/>
      <c r="CMA962" s="22"/>
      <c r="CMB962" s="22"/>
      <c r="CMC962" s="22"/>
      <c r="CMD962" s="22"/>
      <c r="CME962" s="22"/>
      <c r="CMF962" s="22"/>
      <c r="CMG962" s="22"/>
      <c r="CMH962" s="22"/>
      <c r="CMI962" s="22"/>
      <c r="CMJ962" s="22"/>
      <c r="CMK962" s="22"/>
      <c r="CML962" s="22"/>
      <c r="CMM962" s="22"/>
      <c r="CMN962" s="22"/>
      <c r="CMO962" s="22"/>
      <c r="CMP962" s="22"/>
      <c r="CMQ962" s="22"/>
      <c r="CMR962" s="22"/>
      <c r="CMS962" s="22"/>
      <c r="CMT962" s="22"/>
      <c r="CMU962" s="22"/>
      <c r="CMV962" s="22"/>
      <c r="CMW962" s="22"/>
      <c r="CMX962" s="22"/>
      <c r="CMY962" s="22"/>
      <c r="CMZ962" s="22"/>
      <c r="CNA962" s="22"/>
      <c r="CNB962" s="22"/>
      <c r="CNC962" s="22"/>
      <c r="CND962" s="22"/>
      <c r="CNE962" s="22"/>
      <c r="CNF962" s="22"/>
      <c r="CNG962" s="22"/>
      <c r="CNH962" s="22"/>
      <c r="CNI962" s="22"/>
      <c r="CNJ962" s="22"/>
      <c r="CNK962" s="22"/>
      <c r="CNL962" s="22"/>
      <c r="CNM962" s="22"/>
      <c r="CNN962" s="22"/>
      <c r="CNO962" s="22"/>
      <c r="CNP962" s="22"/>
      <c r="CNQ962" s="22"/>
      <c r="CNR962" s="22"/>
      <c r="CNS962" s="22"/>
      <c r="CNT962" s="22"/>
      <c r="CNU962" s="22"/>
      <c r="CNV962" s="22"/>
      <c r="CNW962" s="22"/>
      <c r="CNX962" s="22"/>
      <c r="CNY962" s="22"/>
      <c r="CNZ962" s="22"/>
      <c r="COA962" s="22"/>
      <c r="COB962" s="22"/>
      <c r="COC962" s="22"/>
      <c r="COD962" s="22"/>
      <c r="COE962" s="22"/>
      <c r="COF962" s="22"/>
      <c r="COG962" s="22"/>
      <c r="COH962" s="22"/>
      <c r="COI962" s="22"/>
      <c r="COJ962" s="22"/>
      <c r="COK962" s="22"/>
      <c r="COL962" s="22"/>
      <c r="COM962" s="22"/>
      <c r="CON962" s="22"/>
      <c r="COO962" s="22"/>
      <c r="COP962" s="22"/>
      <c r="COQ962" s="22"/>
      <c r="COR962" s="22"/>
      <c r="COS962" s="22"/>
      <c r="COT962" s="22"/>
      <c r="COU962" s="22"/>
      <c r="COV962" s="22"/>
      <c r="COW962" s="22"/>
      <c r="COX962" s="22"/>
      <c r="COY962" s="22"/>
      <c r="COZ962" s="22"/>
      <c r="CPA962" s="22"/>
      <c r="CPB962" s="22"/>
      <c r="CPC962" s="22"/>
      <c r="CPD962" s="22"/>
      <c r="CPE962" s="22"/>
      <c r="CPF962" s="22"/>
      <c r="CPG962" s="22"/>
      <c r="CPH962" s="22"/>
      <c r="CPI962" s="22"/>
      <c r="CPJ962" s="22"/>
      <c r="CPK962" s="22"/>
      <c r="CPL962" s="22"/>
      <c r="CPM962" s="22"/>
      <c r="CPN962" s="22"/>
      <c r="CPO962" s="22"/>
      <c r="CPP962" s="22"/>
      <c r="CPQ962" s="22"/>
      <c r="CPR962" s="22"/>
      <c r="CPS962" s="22"/>
      <c r="CPT962" s="22"/>
      <c r="CPU962" s="22"/>
      <c r="CPV962" s="22"/>
      <c r="CPW962" s="22"/>
      <c r="CPX962" s="22"/>
      <c r="CPY962" s="22"/>
      <c r="CPZ962" s="22"/>
      <c r="CQA962" s="22"/>
      <c r="CQB962" s="22"/>
      <c r="CQC962" s="22"/>
      <c r="CQD962" s="22"/>
      <c r="CQE962" s="22"/>
      <c r="CQF962" s="22"/>
      <c r="CQG962" s="22"/>
      <c r="CQH962" s="22"/>
      <c r="CQI962" s="22"/>
      <c r="CQJ962" s="22"/>
      <c r="CQK962" s="22"/>
      <c r="CQL962" s="22"/>
      <c r="CQM962" s="22"/>
      <c r="CQN962" s="22"/>
      <c r="CQO962" s="22"/>
      <c r="CQP962" s="22"/>
      <c r="CQQ962" s="22"/>
      <c r="CQR962" s="22"/>
      <c r="CQS962" s="22"/>
      <c r="CQT962" s="22"/>
      <c r="CQU962" s="22"/>
      <c r="CQV962" s="22"/>
      <c r="CQW962" s="22"/>
      <c r="CQX962" s="22"/>
      <c r="CQY962" s="22"/>
      <c r="CQZ962" s="22"/>
      <c r="CRA962" s="22"/>
      <c r="CRB962" s="22"/>
      <c r="CRC962" s="22"/>
      <c r="CRD962" s="22"/>
      <c r="CRE962" s="22"/>
      <c r="CRF962" s="22"/>
      <c r="CRG962" s="22"/>
      <c r="CRH962" s="22"/>
      <c r="CRI962" s="22"/>
      <c r="CRJ962" s="22"/>
      <c r="CRK962" s="22"/>
      <c r="CRL962" s="22"/>
      <c r="CRM962" s="22"/>
      <c r="CRN962" s="22"/>
      <c r="CRO962" s="22"/>
      <c r="CRP962" s="22"/>
      <c r="CRQ962" s="22"/>
      <c r="CRR962" s="22"/>
      <c r="CRS962" s="22"/>
      <c r="CRT962" s="22"/>
      <c r="CRU962" s="22"/>
      <c r="CRV962" s="22"/>
      <c r="CRW962" s="22"/>
      <c r="CRX962" s="22"/>
      <c r="CRY962" s="22"/>
      <c r="CRZ962" s="22"/>
      <c r="CSA962" s="22"/>
      <c r="CSB962" s="22"/>
      <c r="CSC962" s="22"/>
      <c r="CSD962" s="22"/>
      <c r="CSE962" s="22"/>
      <c r="CSF962" s="22"/>
      <c r="CSG962" s="22"/>
      <c r="CSH962" s="22"/>
      <c r="CSI962" s="22"/>
      <c r="CSJ962" s="22"/>
      <c r="CSK962" s="22"/>
      <c r="CSL962" s="22"/>
      <c r="CSM962" s="22"/>
      <c r="CSN962" s="22"/>
      <c r="CSO962" s="22"/>
      <c r="CSP962" s="22"/>
      <c r="CSQ962" s="22"/>
      <c r="CSR962" s="22"/>
      <c r="CSS962" s="22"/>
      <c r="CST962" s="22"/>
      <c r="CSU962" s="22"/>
      <c r="CSV962" s="22"/>
      <c r="CSW962" s="22"/>
      <c r="CSX962" s="22"/>
      <c r="CSY962" s="22"/>
      <c r="CSZ962" s="22"/>
      <c r="CTA962" s="22"/>
      <c r="CTB962" s="22"/>
      <c r="CTC962" s="22"/>
      <c r="CTD962" s="22"/>
      <c r="CTE962" s="22"/>
      <c r="CTF962" s="22"/>
      <c r="CTG962" s="22"/>
      <c r="CTH962" s="22"/>
      <c r="CTI962" s="22"/>
      <c r="CTJ962" s="22"/>
      <c r="CTK962" s="22"/>
      <c r="CTL962" s="22"/>
      <c r="CTM962" s="22"/>
      <c r="CTN962" s="22"/>
      <c r="CTO962" s="22"/>
      <c r="CTP962" s="22"/>
      <c r="CTQ962" s="22"/>
      <c r="CTR962" s="22"/>
      <c r="CTS962" s="22"/>
      <c r="CTT962" s="22"/>
      <c r="CTU962" s="22"/>
      <c r="CTV962" s="22"/>
      <c r="CTW962" s="22"/>
      <c r="CTX962" s="22"/>
      <c r="CTY962" s="22"/>
      <c r="CTZ962" s="22"/>
      <c r="CUA962" s="22"/>
      <c r="CUB962" s="22"/>
      <c r="CUC962" s="22"/>
      <c r="CUD962" s="22"/>
      <c r="CUE962" s="22"/>
      <c r="CUF962" s="22"/>
      <c r="CUG962" s="22"/>
      <c r="CUH962" s="22"/>
      <c r="CUI962" s="22"/>
      <c r="CUJ962" s="22"/>
      <c r="CUK962" s="22"/>
      <c r="CUL962" s="22"/>
      <c r="CUM962" s="22"/>
      <c r="CUN962" s="22"/>
      <c r="CUO962" s="22"/>
      <c r="CUP962" s="22"/>
      <c r="CUQ962" s="22"/>
      <c r="CUR962" s="22"/>
      <c r="CUS962" s="22"/>
      <c r="CUT962" s="22"/>
      <c r="CUU962" s="22"/>
      <c r="CUV962" s="22"/>
      <c r="CUW962" s="22"/>
      <c r="CUX962" s="22"/>
      <c r="CUY962" s="22"/>
      <c r="CUZ962" s="22"/>
      <c r="CVA962" s="22"/>
      <c r="CVB962" s="22"/>
      <c r="CVC962" s="22"/>
      <c r="CVD962" s="22"/>
      <c r="CVE962" s="22"/>
      <c r="CVF962" s="22"/>
      <c r="CVG962" s="22"/>
      <c r="CVH962" s="22"/>
      <c r="CVI962" s="22"/>
      <c r="CVJ962" s="22"/>
      <c r="CVK962" s="22"/>
      <c r="CVL962" s="22"/>
      <c r="CVM962" s="22"/>
      <c r="CVN962" s="22"/>
      <c r="CVO962" s="22"/>
      <c r="CVP962" s="22"/>
      <c r="CVQ962" s="22"/>
      <c r="CVR962" s="22"/>
      <c r="CVS962" s="22"/>
      <c r="CVT962" s="22"/>
      <c r="CVU962" s="22"/>
      <c r="CVV962" s="22"/>
      <c r="CVW962" s="22"/>
      <c r="CVX962" s="22"/>
      <c r="CVY962" s="22"/>
      <c r="CVZ962" s="22"/>
      <c r="CWA962" s="22"/>
      <c r="CWB962" s="22"/>
      <c r="CWC962" s="22"/>
      <c r="CWD962" s="22"/>
      <c r="CWE962" s="22"/>
      <c r="CWF962" s="22"/>
      <c r="CWG962" s="22"/>
      <c r="CWH962" s="22"/>
      <c r="CWI962" s="22"/>
      <c r="CWJ962" s="22"/>
      <c r="CWK962" s="22"/>
      <c r="CWL962" s="22"/>
      <c r="CWM962" s="22"/>
      <c r="CWN962" s="22"/>
      <c r="CWO962" s="22"/>
      <c r="CWP962" s="22"/>
      <c r="CWQ962" s="22"/>
      <c r="CWR962" s="22"/>
      <c r="CWS962" s="22"/>
      <c r="CWT962" s="22"/>
      <c r="CWU962" s="22"/>
      <c r="CWV962" s="22"/>
      <c r="CWW962" s="22"/>
      <c r="CWX962" s="22"/>
      <c r="CWY962" s="22"/>
      <c r="CWZ962" s="22"/>
      <c r="CXA962" s="22"/>
      <c r="CXB962" s="22"/>
      <c r="CXC962" s="22"/>
      <c r="CXD962" s="22"/>
      <c r="CXE962" s="22"/>
      <c r="CXF962" s="22"/>
      <c r="CXG962" s="22"/>
      <c r="CXH962" s="22"/>
      <c r="CXI962" s="22"/>
      <c r="CXJ962" s="22"/>
      <c r="CXK962" s="22"/>
      <c r="CXL962" s="22"/>
      <c r="CXM962" s="22"/>
      <c r="CXN962" s="22"/>
      <c r="CXO962" s="22"/>
      <c r="CXP962" s="22"/>
      <c r="CXQ962" s="22"/>
      <c r="CXR962" s="22"/>
      <c r="CXS962" s="22"/>
      <c r="CXT962" s="22"/>
      <c r="CXU962" s="22"/>
      <c r="CXV962" s="22"/>
      <c r="CXW962" s="22"/>
      <c r="CXX962" s="22"/>
      <c r="CXY962" s="22"/>
      <c r="CXZ962" s="22"/>
      <c r="CYA962" s="22"/>
      <c r="CYB962" s="22"/>
      <c r="CYC962" s="22"/>
      <c r="CYD962" s="22"/>
      <c r="CYE962" s="22"/>
      <c r="CYF962" s="22"/>
      <c r="CYG962" s="22"/>
      <c r="CYH962" s="22"/>
      <c r="CYI962" s="22"/>
      <c r="CYJ962" s="22"/>
      <c r="CYK962" s="22"/>
      <c r="CYL962" s="22"/>
      <c r="CYM962" s="22"/>
      <c r="CYN962" s="22"/>
      <c r="CYO962" s="22"/>
      <c r="CYP962" s="22"/>
      <c r="CYQ962" s="22"/>
      <c r="CYR962" s="22"/>
      <c r="CYS962" s="22"/>
      <c r="CYT962" s="22"/>
      <c r="CYU962" s="22"/>
      <c r="CYV962" s="22"/>
      <c r="CYW962" s="22"/>
      <c r="CYX962" s="22"/>
      <c r="CYY962" s="22"/>
      <c r="CYZ962" s="22"/>
      <c r="CZA962" s="22"/>
      <c r="CZB962" s="22"/>
      <c r="CZC962" s="22"/>
      <c r="CZD962" s="22"/>
      <c r="CZE962" s="22"/>
      <c r="CZF962" s="22"/>
      <c r="CZG962" s="22"/>
      <c r="CZH962" s="22"/>
      <c r="CZI962" s="22"/>
      <c r="CZJ962" s="22"/>
      <c r="CZK962" s="22"/>
      <c r="CZL962" s="22"/>
      <c r="CZM962" s="22"/>
      <c r="CZN962" s="22"/>
      <c r="CZO962" s="22"/>
      <c r="CZP962" s="22"/>
      <c r="CZQ962" s="22"/>
      <c r="CZR962" s="22"/>
      <c r="CZS962" s="22"/>
      <c r="CZT962" s="22"/>
      <c r="CZU962" s="22"/>
      <c r="CZV962" s="22"/>
      <c r="CZW962" s="22"/>
      <c r="CZX962" s="22"/>
      <c r="CZY962" s="22"/>
      <c r="CZZ962" s="22"/>
      <c r="DAA962" s="22"/>
      <c r="DAB962" s="22"/>
      <c r="DAC962" s="22"/>
      <c r="DAD962" s="22"/>
      <c r="DAE962" s="22"/>
      <c r="DAF962" s="22"/>
      <c r="DAG962" s="22"/>
      <c r="DAH962" s="22"/>
      <c r="DAI962" s="22"/>
      <c r="DAJ962" s="22"/>
      <c r="DAK962" s="22"/>
      <c r="DAL962" s="22"/>
      <c r="DAM962" s="22"/>
      <c r="DAN962" s="22"/>
      <c r="DAO962" s="22"/>
      <c r="DAP962" s="22"/>
      <c r="DAQ962" s="22"/>
      <c r="DAR962" s="22"/>
      <c r="DAS962" s="22"/>
      <c r="DAT962" s="22"/>
      <c r="DAU962" s="22"/>
      <c r="DAV962" s="22"/>
      <c r="DAW962" s="22"/>
      <c r="DAX962" s="22"/>
      <c r="DAY962" s="22"/>
      <c r="DAZ962" s="22"/>
      <c r="DBA962" s="22"/>
      <c r="DBB962" s="22"/>
      <c r="DBC962" s="22"/>
      <c r="DBD962" s="22"/>
      <c r="DBE962" s="22"/>
      <c r="DBF962" s="22"/>
      <c r="DBG962" s="22"/>
      <c r="DBH962" s="22"/>
      <c r="DBI962" s="22"/>
      <c r="DBJ962" s="22"/>
      <c r="DBK962" s="22"/>
      <c r="DBL962" s="22"/>
      <c r="DBM962" s="22"/>
      <c r="DBN962" s="22"/>
      <c r="DBO962" s="22"/>
      <c r="DBP962" s="22"/>
      <c r="DBQ962" s="22"/>
      <c r="DBR962" s="22"/>
      <c r="DBS962" s="22"/>
      <c r="DBT962" s="22"/>
      <c r="DBU962" s="22"/>
      <c r="DBV962" s="22"/>
      <c r="DBW962" s="22"/>
      <c r="DBX962" s="22"/>
      <c r="DBY962" s="22"/>
      <c r="DBZ962" s="22"/>
      <c r="DCA962" s="22"/>
      <c r="DCB962" s="22"/>
      <c r="DCC962" s="22"/>
      <c r="DCD962" s="22"/>
      <c r="DCE962" s="22"/>
      <c r="DCF962" s="22"/>
      <c r="DCG962" s="22"/>
      <c r="DCH962" s="22"/>
      <c r="DCI962" s="22"/>
      <c r="DCJ962" s="22"/>
      <c r="DCK962" s="22"/>
      <c r="DCL962" s="22"/>
      <c r="DCM962" s="22"/>
      <c r="DCN962" s="22"/>
      <c r="DCO962" s="22"/>
      <c r="DCP962" s="22"/>
      <c r="DCQ962" s="22"/>
      <c r="DCR962" s="22"/>
      <c r="DCS962" s="22"/>
      <c r="DCT962" s="22"/>
      <c r="DCU962" s="22"/>
      <c r="DCV962" s="22"/>
      <c r="DCW962" s="22"/>
      <c r="DCX962" s="22"/>
      <c r="DCY962" s="22"/>
      <c r="DCZ962" s="22"/>
      <c r="DDA962" s="22"/>
      <c r="DDB962" s="22"/>
      <c r="DDC962" s="22"/>
      <c r="DDD962" s="22"/>
      <c r="DDE962" s="22"/>
      <c r="DDF962" s="22"/>
      <c r="DDG962" s="22"/>
      <c r="DDH962" s="22"/>
      <c r="DDI962" s="22"/>
      <c r="DDJ962" s="22"/>
      <c r="DDK962" s="22"/>
      <c r="DDL962" s="22"/>
      <c r="DDM962" s="22"/>
      <c r="DDN962" s="22"/>
      <c r="DDO962" s="22"/>
      <c r="DDP962" s="22"/>
      <c r="DDQ962" s="22"/>
      <c r="DDR962" s="22"/>
      <c r="DDS962" s="22"/>
      <c r="DDT962" s="22"/>
      <c r="DDU962" s="22"/>
      <c r="DDV962" s="22"/>
      <c r="DDW962" s="22"/>
      <c r="DDX962" s="22"/>
      <c r="DDY962" s="22"/>
      <c r="DDZ962" s="22"/>
      <c r="DEA962" s="22"/>
      <c r="DEB962" s="22"/>
      <c r="DEC962" s="22"/>
      <c r="DED962" s="22"/>
      <c r="DEE962" s="22"/>
      <c r="DEF962" s="22"/>
      <c r="DEG962" s="22"/>
      <c r="DEH962" s="22"/>
      <c r="DEI962" s="22"/>
      <c r="DEJ962" s="22"/>
      <c r="DEK962" s="22"/>
      <c r="DEL962" s="22"/>
      <c r="DEM962" s="22"/>
      <c r="DEN962" s="22"/>
      <c r="DEO962" s="22"/>
      <c r="DEP962" s="22"/>
      <c r="DEQ962" s="22"/>
      <c r="DER962" s="22"/>
      <c r="DES962" s="22"/>
      <c r="DET962" s="22"/>
      <c r="DEU962" s="22"/>
      <c r="DEV962" s="22"/>
      <c r="DEW962" s="22"/>
      <c r="DEX962" s="22"/>
      <c r="DEY962" s="22"/>
      <c r="DEZ962" s="22"/>
      <c r="DFA962" s="22"/>
      <c r="DFB962" s="22"/>
      <c r="DFC962" s="22"/>
      <c r="DFD962" s="22"/>
      <c r="DFE962" s="22"/>
      <c r="DFF962" s="22"/>
      <c r="DFG962" s="22"/>
      <c r="DFH962" s="22"/>
      <c r="DFI962" s="22"/>
      <c r="DFJ962" s="22"/>
      <c r="DFK962" s="22"/>
      <c r="DFL962" s="22"/>
      <c r="DFM962" s="22"/>
      <c r="DFN962" s="22"/>
      <c r="DFO962" s="22"/>
      <c r="DFP962" s="22"/>
      <c r="DFQ962" s="22"/>
      <c r="DFR962" s="22"/>
      <c r="DFS962" s="22"/>
      <c r="DFT962" s="22"/>
      <c r="DFU962" s="22"/>
      <c r="DFV962" s="22"/>
      <c r="DFW962" s="22"/>
      <c r="DFX962" s="22"/>
      <c r="DFY962" s="22"/>
      <c r="DFZ962" s="22"/>
      <c r="DGA962" s="22"/>
      <c r="DGB962" s="22"/>
      <c r="DGC962" s="22"/>
      <c r="DGD962" s="22"/>
      <c r="DGE962" s="22"/>
      <c r="DGF962" s="22"/>
      <c r="DGG962" s="22"/>
      <c r="DGH962" s="22"/>
      <c r="DGI962" s="22"/>
      <c r="DGJ962" s="22"/>
      <c r="DGK962" s="22"/>
      <c r="DGL962" s="22"/>
      <c r="DGM962" s="22"/>
      <c r="DGN962" s="22"/>
      <c r="DGO962" s="22"/>
      <c r="DGP962" s="22"/>
      <c r="DGQ962" s="22"/>
      <c r="DGR962" s="22"/>
      <c r="DGS962" s="22"/>
      <c r="DGT962" s="22"/>
      <c r="DGU962" s="22"/>
      <c r="DGV962" s="22"/>
      <c r="DGW962" s="22"/>
      <c r="DGX962" s="22"/>
      <c r="DGY962" s="22"/>
      <c r="DGZ962" s="22"/>
      <c r="DHA962" s="22"/>
      <c r="DHB962" s="22"/>
      <c r="DHC962" s="22"/>
      <c r="DHD962" s="22"/>
      <c r="DHE962" s="22"/>
      <c r="DHF962" s="22"/>
      <c r="DHG962" s="22"/>
      <c r="DHH962" s="22"/>
      <c r="DHI962" s="22"/>
      <c r="DHJ962" s="22"/>
      <c r="DHK962" s="22"/>
      <c r="DHL962" s="22"/>
      <c r="DHM962" s="22"/>
      <c r="DHN962" s="22"/>
      <c r="DHO962" s="22"/>
      <c r="DHP962" s="22"/>
      <c r="DHQ962" s="22"/>
      <c r="DHR962" s="22"/>
      <c r="DHS962" s="22"/>
      <c r="DHT962" s="22"/>
      <c r="DHU962" s="22"/>
      <c r="DHV962" s="22"/>
      <c r="DHW962" s="22"/>
      <c r="DHX962" s="22"/>
      <c r="DHY962" s="22"/>
      <c r="DHZ962" s="22"/>
      <c r="DIA962" s="22"/>
      <c r="DIB962" s="22"/>
      <c r="DIC962" s="22"/>
      <c r="DID962" s="22"/>
      <c r="DIE962" s="22"/>
      <c r="DIF962" s="22"/>
      <c r="DIG962" s="22"/>
      <c r="DIH962" s="22"/>
      <c r="DII962" s="22"/>
      <c r="DIJ962" s="22"/>
      <c r="DIK962" s="22"/>
      <c r="DIL962" s="22"/>
      <c r="DIM962" s="22"/>
      <c r="DIN962" s="22"/>
      <c r="DIO962" s="22"/>
      <c r="DIP962" s="22"/>
      <c r="DIQ962" s="22"/>
      <c r="DIR962" s="22"/>
      <c r="DIS962" s="22"/>
      <c r="DIT962" s="22"/>
      <c r="DIU962" s="22"/>
      <c r="DIV962" s="22"/>
      <c r="DIW962" s="22"/>
      <c r="DIX962" s="22"/>
      <c r="DIY962" s="22"/>
      <c r="DIZ962" s="22"/>
      <c r="DJA962" s="22"/>
      <c r="DJB962" s="22"/>
      <c r="DJC962" s="22"/>
      <c r="DJD962" s="22"/>
      <c r="DJE962" s="22"/>
      <c r="DJF962" s="22"/>
      <c r="DJG962" s="22"/>
      <c r="DJH962" s="22"/>
      <c r="DJI962" s="22"/>
      <c r="DJJ962" s="22"/>
      <c r="DJK962" s="22"/>
      <c r="DJL962" s="22"/>
      <c r="DJM962" s="22"/>
      <c r="DJN962" s="22"/>
      <c r="DJO962" s="22"/>
      <c r="DJP962" s="22"/>
      <c r="DJQ962" s="22"/>
      <c r="DJR962" s="22"/>
      <c r="DJS962" s="22"/>
      <c r="DJT962" s="22"/>
      <c r="DJU962" s="22"/>
      <c r="DJV962" s="22"/>
      <c r="DJW962" s="22"/>
      <c r="DJX962" s="22"/>
      <c r="DJY962" s="22"/>
      <c r="DJZ962" s="22"/>
      <c r="DKA962" s="22"/>
      <c r="DKB962" s="22"/>
      <c r="DKC962" s="22"/>
      <c r="DKD962" s="22"/>
      <c r="DKE962" s="22"/>
      <c r="DKF962" s="22"/>
      <c r="DKG962" s="22"/>
      <c r="DKH962" s="22"/>
      <c r="DKI962" s="22"/>
      <c r="DKJ962" s="22"/>
      <c r="DKK962" s="22"/>
      <c r="DKL962" s="22"/>
      <c r="DKM962" s="22"/>
      <c r="DKN962" s="22"/>
      <c r="DKO962" s="22"/>
      <c r="DKP962" s="22"/>
      <c r="DKQ962" s="22"/>
      <c r="DKR962" s="22"/>
      <c r="DKS962" s="22"/>
      <c r="DKT962" s="22"/>
      <c r="DKU962" s="22"/>
      <c r="DKV962" s="22"/>
      <c r="DKW962" s="22"/>
      <c r="DKX962" s="22"/>
      <c r="DKY962" s="22"/>
      <c r="DKZ962" s="22"/>
      <c r="DLA962" s="22"/>
      <c r="DLB962" s="22"/>
      <c r="DLC962" s="22"/>
      <c r="DLD962" s="22"/>
      <c r="DLE962" s="22"/>
      <c r="DLF962" s="22"/>
      <c r="DLG962" s="22"/>
      <c r="DLH962" s="22"/>
      <c r="DLI962" s="22"/>
      <c r="DLJ962" s="22"/>
      <c r="DLK962" s="22"/>
      <c r="DLL962" s="22"/>
      <c r="DLM962" s="22"/>
      <c r="DLN962" s="22"/>
      <c r="DLO962" s="22"/>
      <c r="DLP962" s="22"/>
      <c r="DLQ962" s="22"/>
      <c r="DLR962" s="22"/>
      <c r="DLS962" s="22"/>
      <c r="DLT962" s="22"/>
      <c r="DLU962" s="22"/>
      <c r="DLV962" s="22"/>
      <c r="DLW962" s="22"/>
      <c r="DLX962" s="22"/>
      <c r="DLY962" s="22"/>
      <c r="DLZ962" s="22"/>
      <c r="DMA962" s="22"/>
      <c r="DMB962" s="22"/>
      <c r="DMC962" s="22"/>
      <c r="DMD962" s="22"/>
      <c r="DME962" s="22"/>
      <c r="DMF962" s="22"/>
      <c r="DMG962" s="22"/>
      <c r="DMH962" s="22"/>
      <c r="DMI962" s="22"/>
      <c r="DMJ962" s="22"/>
      <c r="DMK962" s="22"/>
      <c r="DML962" s="22"/>
      <c r="DMM962" s="22"/>
      <c r="DMN962" s="22"/>
      <c r="DMO962" s="22"/>
      <c r="DMP962" s="22"/>
      <c r="DMQ962" s="22"/>
      <c r="DMR962" s="22"/>
      <c r="DMS962" s="22"/>
      <c r="DMT962" s="22"/>
      <c r="DMU962" s="22"/>
      <c r="DMV962" s="22"/>
      <c r="DMW962" s="22"/>
      <c r="DMX962" s="22"/>
      <c r="DMY962" s="22"/>
      <c r="DMZ962" s="22"/>
      <c r="DNA962" s="22"/>
      <c r="DNB962" s="22"/>
      <c r="DNC962" s="22"/>
      <c r="DND962" s="22"/>
      <c r="DNE962" s="22"/>
      <c r="DNF962" s="22"/>
      <c r="DNG962" s="22"/>
      <c r="DNH962" s="22"/>
      <c r="DNI962" s="22"/>
      <c r="DNJ962" s="22"/>
      <c r="DNK962" s="22"/>
      <c r="DNL962" s="22"/>
      <c r="DNM962" s="22"/>
      <c r="DNN962" s="22"/>
      <c r="DNO962" s="22"/>
      <c r="DNP962" s="22"/>
      <c r="DNQ962" s="22"/>
      <c r="DNR962" s="22"/>
      <c r="DNS962" s="22"/>
      <c r="DNT962" s="22"/>
      <c r="DNU962" s="22"/>
      <c r="DNV962" s="22"/>
      <c r="DNW962" s="22"/>
      <c r="DNX962" s="22"/>
      <c r="DNY962" s="22"/>
      <c r="DNZ962" s="22"/>
      <c r="DOA962" s="22"/>
      <c r="DOB962" s="22"/>
      <c r="DOC962" s="22"/>
      <c r="DOD962" s="22"/>
      <c r="DOE962" s="22"/>
      <c r="DOF962" s="22"/>
      <c r="DOG962" s="22"/>
      <c r="DOH962" s="22"/>
      <c r="DOI962" s="22"/>
      <c r="DOJ962" s="22"/>
      <c r="DOK962" s="22"/>
      <c r="DOL962" s="22"/>
      <c r="DOM962" s="22"/>
      <c r="DON962" s="22"/>
      <c r="DOO962" s="22"/>
      <c r="DOP962" s="22"/>
      <c r="DOQ962" s="22"/>
      <c r="DOR962" s="22"/>
      <c r="DOS962" s="22"/>
      <c r="DOT962" s="22"/>
      <c r="DOU962" s="22"/>
      <c r="DOV962" s="22"/>
      <c r="DOW962" s="22"/>
      <c r="DOX962" s="22"/>
      <c r="DOY962" s="22"/>
      <c r="DOZ962" s="22"/>
      <c r="DPA962" s="22"/>
      <c r="DPB962" s="22"/>
      <c r="DPC962" s="22"/>
      <c r="DPD962" s="22"/>
      <c r="DPE962" s="22"/>
      <c r="DPF962" s="22"/>
      <c r="DPG962" s="22"/>
      <c r="DPH962" s="22"/>
      <c r="DPI962" s="22"/>
      <c r="DPJ962" s="22"/>
      <c r="DPK962" s="22"/>
      <c r="DPL962" s="22"/>
      <c r="DPM962" s="22"/>
      <c r="DPN962" s="22"/>
      <c r="DPO962" s="22"/>
      <c r="DPP962" s="22"/>
      <c r="DPQ962" s="22"/>
      <c r="DPR962" s="22"/>
      <c r="DPS962" s="22"/>
      <c r="DPT962" s="22"/>
      <c r="DPU962" s="22"/>
      <c r="DPV962" s="22"/>
      <c r="DPW962" s="22"/>
      <c r="DPX962" s="22"/>
      <c r="DPY962" s="22"/>
      <c r="DPZ962" s="22"/>
      <c r="DQA962" s="22"/>
      <c r="DQB962" s="22"/>
      <c r="DQC962" s="22"/>
      <c r="DQD962" s="22"/>
      <c r="DQE962" s="22"/>
      <c r="DQF962" s="22"/>
      <c r="DQG962" s="22"/>
      <c r="DQH962" s="22"/>
      <c r="DQI962" s="22"/>
      <c r="DQJ962" s="22"/>
      <c r="DQK962" s="22"/>
      <c r="DQL962" s="22"/>
      <c r="DQM962" s="22"/>
      <c r="DQN962" s="22"/>
      <c r="DQO962" s="22"/>
      <c r="DQP962" s="22"/>
      <c r="DQQ962" s="22"/>
      <c r="DQR962" s="22"/>
      <c r="DQS962" s="22"/>
      <c r="DQT962" s="22"/>
      <c r="DQU962" s="22"/>
      <c r="DQV962" s="22"/>
      <c r="DQW962" s="22"/>
      <c r="DQX962" s="22"/>
      <c r="DQY962" s="22"/>
      <c r="DQZ962" s="22"/>
      <c r="DRA962" s="22"/>
      <c r="DRB962" s="22"/>
      <c r="DRC962" s="22"/>
      <c r="DRD962" s="22"/>
      <c r="DRE962" s="22"/>
      <c r="DRF962" s="22"/>
      <c r="DRG962" s="22"/>
      <c r="DRH962" s="22"/>
      <c r="DRI962" s="22"/>
      <c r="DRJ962" s="22"/>
      <c r="DRK962" s="22"/>
      <c r="DRL962" s="22"/>
      <c r="DRM962" s="22"/>
      <c r="DRN962" s="22"/>
      <c r="DRO962" s="22"/>
      <c r="DRP962" s="22"/>
      <c r="DRQ962" s="22"/>
      <c r="DRR962" s="22"/>
      <c r="DRS962" s="22"/>
      <c r="DRT962" s="22"/>
      <c r="DRU962" s="22"/>
      <c r="DRV962" s="22"/>
      <c r="DRW962" s="22"/>
      <c r="DRX962" s="22"/>
      <c r="DRY962" s="22"/>
      <c r="DRZ962" s="22"/>
      <c r="DSA962" s="22"/>
      <c r="DSB962" s="22"/>
      <c r="DSC962" s="22"/>
      <c r="DSD962" s="22"/>
      <c r="DSE962" s="22"/>
      <c r="DSF962" s="22"/>
      <c r="DSG962" s="22"/>
      <c r="DSH962" s="22"/>
      <c r="DSI962" s="22"/>
      <c r="DSJ962" s="22"/>
      <c r="DSK962" s="22"/>
      <c r="DSL962" s="22"/>
      <c r="DSM962" s="22"/>
      <c r="DSN962" s="22"/>
      <c r="DSO962" s="22"/>
      <c r="DSP962" s="22"/>
      <c r="DSQ962" s="22"/>
      <c r="DSR962" s="22"/>
      <c r="DSS962" s="22"/>
      <c r="DST962" s="22"/>
      <c r="DSU962" s="22"/>
      <c r="DSV962" s="22"/>
      <c r="DSW962" s="22"/>
      <c r="DSX962" s="22"/>
      <c r="DSY962" s="22"/>
      <c r="DSZ962" s="22"/>
      <c r="DTA962" s="22"/>
      <c r="DTB962" s="22"/>
      <c r="DTC962" s="22"/>
      <c r="DTD962" s="22"/>
      <c r="DTE962" s="22"/>
      <c r="DTF962" s="22"/>
      <c r="DTG962" s="22"/>
      <c r="DTH962" s="22"/>
      <c r="DTI962" s="22"/>
      <c r="DTJ962" s="22"/>
      <c r="DTK962" s="22"/>
      <c r="DTL962" s="22"/>
      <c r="DTM962" s="22"/>
      <c r="DTN962" s="22"/>
      <c r="DTO962" s="22"/>
      <c r="DTP962" s="22"/>
      <c r="DTQ962" s="22"/>
      <c r="DTR962" s="22"/>
      <c r="DTS962" s="22"/>
      <c r="DTT962" s="22"/>
      <c r="DTU962" s="22"/>
      <c r="DTV962" s="22"/>
      <c r="DTW962" s="22"/>
      <c r="DTX962" s="22"/>
      <c r="DTY962" s="22"/>
      <c r="DTZ962" s="22"/>
      <c r="DUA962" s="22"/>
      <c r="DUB962" s="22"/>
      <c r="DUC962" s="22"/>
      <c r="DUD962" s="22"/>
      <c r="DUE962" s="22"/>
    </row>
    <row r="963" spans="1:3255" x14ac:dyDescent="0.3">
      <c r="A963" s="689"/>
      <c r="B963" s="517"/>
      <c r="C963" s="591"/>
      <c r="D963" s="716"/>
      <c r="E963" s="717"/>
      <c r="F963" s="718"/>
      <c r="G963" s="656" t="s">
        <v>24</v>
      </c>
      <c r="H963" s="657"/>
      <c r="I963" s="657"/>
      <c r="J963" s="657"/>
      <c r="K963" s="214"/>
      <c r="L963" s="211">
        <f>SUM(L961:L962)</f>
        <v>83</v>
      </c>
      <c r="M963" s="211">
        <f>SUM(M961:M962)</f>
        <v>2</v>
      </c>
      <c r="N963" s="211">
        <f>SUM(N961:N962)</f>
        <v>2</v>
      </c>
      <c r="O963" s="592"/>
      <c r="P963" s="627"/>
      <c r="Q963" s="616"/>
      <c r="R963" s="59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  <c r="CP963" s="22"/>
      <c r="CQ963" s="22"/>
      <c r="CR963" s="22"/>
      <c r="CS963" s="22"/>
      <c r="CT963" s="22"/>
      <c r="CU963" s="22"/>
      <c r="CV963" s="22"/>
      <c r="CW963" s="22"/>
      <c r="CX963" s="22"/>
      <c r="CY963" s="22"/>
      <c r="CZ963" s="22"/>
      <c r="DA963" s="22"/>
      <c r="DB963" s="22"/>
      <c r="DC963" s="22"/>
      <c r="DD963" s="22"/>
      <c r="DE963" s="22"/>
      <c r="DF963" s="22"/>
      <c r="DG963" s="22"/>
      <c r="DH963" s="22"/>
      <c r="DI963" s="22"/>
      <c r="DJ963" s="22"/>
      <c r="DK963" s="22"/>
      <c r="DL963" s="22"/>
      <c r="DM963" s="22"/>
      <c r="DN963" s="22"/>
      <c r="DO963" s="22"/>
      <c r="DP963" s="22"/>
      <c r="DQ963" s="22"/>
      <c r="DR963" s="22"/>
      <c r="DS963" s="22"/>
      <c r="DT963" s="22"/>
      <c r="DU963" s="22"/>
      <c r="DV963" s="22"/>
      <c r="DW963" s="22"/>
      <c r="DX963" s="22"/>
      <c r="DY963" s="22"/>
      <c r="DZ963" s="22"/>
      <c r="EA963" s="22"/>
      <c r="EB963" s="22"/>
      <c r="EC963" s="22"/>
      <c r="ED963" s="22"/>
      <c r="EE963" s="22"/>
      <c r="EF963" s="22"/>
      <c r="EG963" s="22"/>
      <c r="EH963" s="22"/>
      <c r="EI963" s="22"/>
      <c r="EJ963" s="22"/>
      <c r="EK963" s="22"/>
      <c r="EL963" s="22"/>
      <c r="EM963" s="22"/>
      <c r="EN963" s="22"/>
      <c r="EO963" s="22"/>
      <c r="EP963" s="22"/>
      <c r="EQ963" s="22"/>
      <c r="ER963" s="22"/>
      <c r="ES963" s="22"/>
      <c r="ET963" s="22"/>
      <c r="EU963" s="22"/>
      <c r="EV963" s="22"/>
      <c r="EW963" s="22"/>
      <c r="EX963" s="22"/>
      <c r="EY963" s="22"/>
      <c r="EZ963" s="22"/>
      <c r="FA963" s="22"/>
      <c r="FB963" s="22"/>
      <c r="FC963" s="22"/>
      <c r="FD963" s="22"/>
      <c r="FE963" s="22"/>
      <c r="FF963" s="22"/>
      <c r="FG963" s="22"/>
      <c r="FH963" s="22"/>
      <c r="FI963" s="22"/>
      <c r="FJ963" s="22"/>
      <c r="FK963" s="22"/>
      <c r="FL963" s="22"/>
      <c r="FM963" s="22"/>
      <c r="FN963" s="22"/>
      <c r="FO963" s="22"/>
      <c r="FP963" s="22"/>
      <c r="FQ963" s="22"/>
      <c r="FR963" s="22"/>
      <c r="FS963" s="22"/>
      <c r="FT963" s="22"/>
      <c r="FU963" s="22"/>
      <c r="FV963" s="22"/>
      <c r="FW963" s="22"/>
      <c r="FX963" s="22"/>
      <c r="FY963" s="22"/>
      <c r="FZ963" s="22"/>
      <c r="GA963" s="22"/>
      <c r="GB963" s="22"/>
      <c r="GC963" s="22"/>
      <c r="GD963" s="22"/>
      <c r="GE963" s="22"/>
      <c r="GF963" s="22"/>
      <c r="GG963" s="22"/>
      <c r="GH963" s="22"/>
      <c r="GI963" s="22"/>
      <c r="GJ963" s="22"/>
      <c r="GK963" s="22"/>
      <c r="GL963" s="22"/>
      <c r="GM963" s="22"/>
      <c r="GN963" s="22"/>
      <c r="GO963" s="22"/>
      <c r="GP963" s="22"/>
      <c r="GQ963" s="22"/>
      <c r="GR963" s="22"/>
      <c r="GS963" s="22"/>
      <c r="GT963" s="22"/>
      <c r="GU963" s="22"/>
      <c r="GV963" s="22"/>
      <c r="GW963" s="22"/>
      <c r="GX963" s="22"/>
      <c r="GY963" s="22"/>
      <c r="GZ963" s="22"/>
      <c r="HA963" s="22"/>
      <c r="HB963" s="22"/>
      <c r="HC963" s="22"/>
      <c r="HD963" s="22"/>
      <c r="HE963" s="22"/>
      <c r="HF963" s="22"/>
      <c r="HG963" s="22"/>
      <c r="HH963" s="22"/>
      <c r="HI963" s="22"/>
      <c r="HJ963" s="22"/>
      <c r="HK963" s="22"/>
      <c r="HL963" s="22"/>
      <c r="HM963" s="22"/>
      <c r="HN963" s="22"/>
      <c r="HO963" s="22"/>
      <c r="HP963" s="22"/>
      <c r="HQ963" s="22"/>
      <c r="HR963" s="22"/>
      <c r="HS963" s="22"/>
      <c r="HT963" s="22"/>
      <c r="HU963" s="22"/>
      <c r="HV963" s="22"/>
      <c r="HW963" s="22"/>
      <c r="HX963" s="22"/>
      <c r="HY963" s="22"/>
      <c r="HZ963" s="22"/>
      <c r="IA963" s="22"/>
      <c r="IB963" s="22"/>
      <c r="IC963" s="22"/>
      <c r="ID963" s="22"/>
      <c r="IE963" s="22"/>
      <c r="IF963" s="22"/>
      <c r="IG963" s="22"/>
      <c r="IH963" s="22"/>
      <c r="II963" s="22"/>
      <c r="IJ963" s="22"/>
      <c r="IK963" s="22"/>
      <c r="IL963" s="22"/>
      <c r="IM963" s="22"/>
      <c r="IN963" s="22"/>
      <c r="IO963" s="22"/>
      <c r="IP963" s="22"/>
      <c r="IQ963" s="22"/>
      <c r="IR963" s="22"/>
      <c r="IS963" s="22"/>
      <c r="IT963" s="22"/>
      <c r="IU963" s="22"/>
      <c r="IV963" s="22"/>
      <c r="IW963" s="22"/>
      <c r="IX963" s="22"/>
      <c r="IY963" s="22"/>
      <c r="IZ963" s="22"/>
      <c r="JA963" s="22"/>
      <c r="JB963" s="22"/>
      <c r="JC963" s="22"/>
      <c r="JD963" s="22"/>
      <c r="JE963" s="22"/>
      <c r="JF963" s="22"/>
      <c r="JG963" s="22"/>
      <c r="JH963" s="22"/>
      <c r="JI963" s="22"/>
      <c r="JJ963" s="22"/>
      <c r="JK963" s="22"/>
      <c r="JL963" s="22"/>
      <c r="JM963" s="22"/>
      <c r="JN963" s="22"/>
      <c r="JO963" s="22"/>
      <c r="JP963" s="22"/>
      <c r="JQ963" s="22"/>
      <c r="JR963" s="22"/>
      <c r="JS963" s="22"/>
      <c r="JT963" s="22"/>
      <c r="JU963" s="22"/>
      <c r="JV963" s="22"/>
      <c r="JW963" s="22"/>
      <c r="JX963" s="22"/>
      <c r="JY963" s="22"/>
      <c r="JZ963" s="22"/>
      <c r="KA963" s="22"/>
      <c r="KB963" s="22"/>
      <c r="KC963" s="22"/>
      <c r="KD963" s="22"/>
      <c r="KE963" s="22"/>
      <c r="KF963" s="22"/>
      <c r="KG963" s="22"/>
      <c r="KH963" s="22"/>
      <c r="KI963" s="22"/>
      <c r="KJ963" s="22"/>
      <c r="KK963" s="22"/>
      <c r="KL963" s="22"/>
      <c r="KM963" s="22"/>
      <c r="KN963" s="22"/>
      <c r="KO963" s="22"/>
      <c r="KP963" s="22"/>
      <c r="KQ963" s="22"/>
      <c r="KR963" s="22"/>
      <c r="KS963" s="22"/>
      <c r="KT963" s="22"/>
      <c r="KU963" s="22"/>
      <c r="KV963" s="22"/>
      <c r="KW963" s="22"/>
      <c r="KX963" s="22"/>
      <c r="KY963" s="22"/>
      <c r="KZ963" s="22"/>
      <c r="LA963" s="22"/>
      <c r="LB963" s="22"/>
      <c r="LC963" s="22"/>
      <c r="LD963" s="22"/>
      <c r="LE963" s="22"/>
      <c r="LF963" s="22"/>
      <c r="LG963" s="22"/>
      <c r="LH963" s="22"/>
      <c r="LI963" s="22"/>
      <c r="LJ963" s="22"/>
      <c r="LK963" s="22"/>
      <c r="LL963" s="22"/>
      <c r="LM963" s="22"/>
      <c r="LN963" s="22"/>
      <c r="LO963" s="22"/>
      <c r="LP963" s="22"/>
      <c r="LQ963" s="22"/>
      <c r="LR963" s="22"/>
      <c r="LS963" s="22"/>
      <c r="LT963" s="22"/>
      <c r="LU963" s="22"/>
      <c r="LV963" s="22"/>
      <c r="LW963" s="22"/>
      <c r="LX963" s="22"/>
      <c r="LY963" s="22"/>
      <c r="LZ963" s="22"/>
      <c r="MA963" s="22"/>
      <c r="MB963" s="22"/>
      <c r="MC963" s="22"/>
      <c r="MD963" s="22"/>
      <c r="ME963" s="22"/>
      <c r="MF963" s="22"/>
      <c r="MG963" s="22"/>
      <c r="MH963" s="22"/>
      <c r="MI963" s="22"/>
      <c r="MJ963" s="22"/>
      <c r="MK963" s="22"/>
      <c r="ML963" s="22"/>
      <c r="MM963" s="22"/>
      <c r="MN963" s="22"/>
      <c r="MO963" s="22"/>
      <c r="MP963" s="22"/>
      <c r="MQ963" s="22"/>
      <c r="MR963" s="22"/>
      <c r="MS963" s="22"/>
      <c r="MT963" s="22"/>
      <c r="MU963" s="22"/>
      <c r="MV963" s="22"/>
      <c r="MW963" s="22"/>
      <c r="MX963" s="22"/>
      <c r="MY963" s="22"/>
      <c r="MZ963" s="22"/>
      <c r="NA963" s="22"/>
      <c r="NB963" s="22"/>
      <c r="NC963" s="22"/>
      <c r="ND963" s="22"/>
      <c r="NE963" s="22"/>
      <c r="NF963" s="22"/>
      <c r="NG963" s="22"/>
      <c r="NH963" s="22"/>
      <c r="NI963" s="22"/>
      <c r="NJ963" s="22"/>
      <c r="NK963" s="22"/>
      <c r="NL963" s="22"/>
      <c r="NM963" s="22"/>
      <c r="NN963" s="22"/>
      <c r="NO963" s="22"/>
      <c r="NP963" s="22"/>
      <c r="NQ963" s="22"/>
      <c r="NR963" s="22"/>
      <c r="NS963" s="22"/>
      <c r="NT963" s="22"/>
      <c r="NU963" s="22"/>
      <c r="NV963" s="22"/>
      <c r="NW963" s="22"/>
      <c r="NX963" s="22"/>
      <c r="NY963" s="22"/>
      <c r="NZ963" s="22"/>
      <c r="OA963" s="22"/>
      <c r="OB963" s="22"/>
      <c r="OC963" s="22"/>
      <c r="OD963" s="22"/>
      <c r="OE963" s="22"/>
      <c r="OF963" s="22"/>
      <c r="OG963" s="22"/>
      <c r="OH963" s="22"/>
      <c r="OI963" s="22"/>
      <c r="OJ963" s="22"/>
      <c r="OK963" s="22"/>
      <c r="OL963" s="22"/>
      <c r="OM963" s="22"/>
      <c r="ON963" s="22"/>
      <c r="OO963" s="22"/>
      <c r="OP963" s="22"/>
      <c r="OQ963" s="22"/>
      <c r="OR963" s="22"/>
      <c r="OS963" s="22"/>
      <c r="OT963" s="22"/>
      <c r="OU963" s="22"/>
      <c r="OV963" s="22"/>
      <c r="OW963" s="22"/>
      <c r="OX963" s="22"/>
      <c r="OY963" s="22"/>
      <c r="OZ963" s="22"/>
      <c r="PA963" s="22"/>
      <c r="PB963" s="22"/>
      <c r="PC963" s="22"/>
      <c r="PD963" s="22"/>
      <c r="PE963" s="22"/>
      <c r="PF963" s="22"/>
      <c r="PG963" s="22"/>
      <c r="PH963" s="22"/>
      <c r="PI963" s="22"/>
      <c r="PJ963" s="22"/>
      <c r="PK963" s="22"/>
      <c r="PL963" s="22"/>
      <c r="PM963" s="22"/>
      <c r="PN963" s="22"/>
      <c r="PO963" s="22"/>
      <c r="PP963" s="22"/>
      <c r="PQ963" s="22"/>
      <c r="PR963" s="22"/>
      <c r="PS963" s="22"/>
      <c r="PT963" s="22"/>
      <c r="PU963" s="22"/>
      <c r="PV963" s="22"/>
      <c r="PW963" s="22"/>
      <c r="PX963" s="22"/>
      <c r="PY963" s="22"/>
      <c r="PZ963" s="22"/>
      <c r="QA963" s="22"/>
      <c r="QB963" s="22"/>
      <c r="QC963" s="22"/>
      <c r="QD963" s="22"/>
      <c r="QE963" s="22"/>
      <c r="QF963" s="22"/>
      <c r="QG963" s="22"/>
      <c r="QH963" s="22"/>
      <c r="QI963" s="22"/>
      <c r="QJ963" s="22"/>
      <c r="QK963" s="22"/>
      <c r="QL963" s="22"/>
      <c r="QM963" s="22"/>
      <c r="QN963" s="22"/>
      <c r="QO963" s="22"/>
      <c r="QP963" s="22"/>
      <c r="QQ963" s="22"/>
      <c r="QR963" s="22"/>
      <c r="QS963" s="22"/>
      <c r="QT963" s="22"/>
      <c r="QU963" s="22"/>
      <c r="QV963" s="22"/>
      <c r="QW963" s="22"/>
      <c r="QX963" s="22"/>
      <c r="QY963" s="22"/>
      <c r="QZ963" s="22"/>
      <c r="RA963" s="22"/>
      <c r="RB963" s="22"/>
      <c r="RC963" s="22"/>
      <c r="RD963" s="22"/>
      <c r="RE963" s="22"/>
      <c r="RF963" s="22"/>
      <c r="RG963" s="22"/>
      <c r="RH963" s="22"/>
      <c r="RI963" s="22"/>
      <c r="RJ963" s="22"/>
      <c r="RK963" s="22"/>
      <c r="RL963" s="22"/>
      <c r="RM963" s="22"/>
      <c r="RN963" s="22"/>
      <c r="RO963" s="22"/>
      <c r="RP963" s="22"/>
      <c r="RQ963" s="22"/>
      <c r="RR963" s="22"/>
      <c r="RS963" s="22"/>
      <c r="RT963" s="22"/>
      <c r="RU963" s="22"/>
      <c r="RV963" s="22"/>
      <c r="RW963" s="22"/>
      <c r="RX963" s="22"/>
      <c r="RY963" s="22"/>
      <c r="RZ963" s="22"/>
      <c r="SA963" s="22"/>
      <c r="SB963" s="22"/>
      <c r="SC963" s="22"/>
      <c r="SD963" s="22"/>
      <c r="SE963" s="22"/>
      <c r="SF963" s="22"/>
      <c r="SG963" s="22"/>
      <c r="SH963" s="22"/>
      <c r="SI963" s="22"/>
      <c r="SJ963" s="22"/>
      <c r="SK963" s="22"/>
      <c r="SL963" s="22"/>
      <c r="SM963" s="22"/>
      <c r="SN963" s="22"/>
      <c r="SO963" s="22"/>
      <c r="SP963" s="22"/>
      <c r="SQ963" s="22"/>
      <c r="SR963" s="22"/>
      <c r="SS963" s="22"/>
      <c r="ST963" s="22"/>
      <c r="SU963" s="22"/>
      <c r="SV963" s="22"/>
      <c r="SW963" s="22"/>
      <c r="SX963" s="22"/>
      <c r="SY963" s="22"/>
      <c r="SZ963" s="22"/>
      <c r="TA963" s="22"/>
      <c r="TB963" s="22"/>
      <c r="TC963" s="22"/>
      <c r="TD963" s="22"/>
      <c r="TE963" s="22"/>
      <c r="TF963" s="22"/>
      <c r="TG963" s="22"/>
      <c r="TH963" s="22"/>
      <c r="TI963" s="22"/>
      <c r="TJ963" s="22"/>
      <c r="TK963" s="22"/>
      <c r="TL963" s="22"/>
      <c r="TM963" s="22"/>
      <c r="TN963" s="22"/>
      <c r="TO963" s="22"/>
      <c r="TP963" s="22"/>
      <c r="TQ963" s="22"/>
      <c r="TR963" s="22"/>
      <c r="TS963" s="22"/>
      <c r="TT963" s="22"/>
      <c r="TU963" s="22"/>
      <c r="TV963" s="22"/>
      <c r="TW963" s="22"/>
      <c r="TX963" s="22"/>
      <c r="TY963" s="22"/>
      <c r="TZ963" s="22"/>
      <c r="UA963" s="22"/>
      <c r="UB963" s="22"/>
      <c r="UC963" s="22"/>
      <c r="UD963" s="22"/>
      <c r="UE963" s="22"/>
      <c r="UF963" s="22"/>
      <c r="UG963" s="22"/>
      <c r="UH963" s="22"/>
      <c r="UI963" s="22"/>
      <c r="UJ963" s="22"/>
      <c r="UK963" s="22"/>
      <c r="UL963" s="22"/>
      <c r="UM963" s="22"/>
      <c r="UN963" s="22"/>
      <c r="UO963" s="22"/>
      <c r="UP963" s="22"/>
      <c r="UQ963" s="22"/>
      <c r="UR963" s="22"/>
      <c r="US963" s="22"/>
      <c r="UT963" s="22"/>
      <c r="UU963" s="22"/>
      <c r="UV963" s="22"/>
      <c r="UW963" s="22"/>
      <c r="UX963" s="22"/>
      <c r="UY963" s="22"/>
      <c r="UZ963" s="22"/>
      <c r="VA963" s="22"/>
      <c r="VB963" s="22"/>
      <c r="VC963" s="22"/>
      <c r="VD963" s="22"/>
      <c r="VE963" s="22"/>
      <c r="VF963" s="22"/>
      <c r="VG963" s="22"/>
      <c r="VH963" s="22"/>
      <c r="VI963" s="22"/>
      <c r="VJ963" s="22"/>
      <c r="VK963" s="22"/>
      <c r="VL963" s="22"/>
      <c r="VM963" s="22"/>
      <c r="VN963" s="22"/>
      <c r="VO963" s="22"/>
      <c r="VP963" s="22"/>
      <c r="VQ963" s="22"/>
      <c r="VR963" s="22"/>
      <c r="VS963" s="22"/>
      <c r="VT963" s="22"/>
      <c r="VU963" s="22"/>
      <c r="VV963" s="22"/>
      <c r="VW963" s="22"/>
      <c r="VX963" s="22"/>
      <c r="VY963" s="22"/>
      <c r="VZ963" s="22"/>
      <c r="WA963" s="22"/>
      <c r="WB963" s="22"/>
      <c r="WC963" s="22"/>
      <c r="WD963" s="22"/>
      <c r="WE963" s="22"/>
      <c r="WF963" s="22"/>
      <c r="WG963" s="22"/>
      <c r="WH963" s="22"/>
      <c r="WI963" s="22"/>
      <c r="WJ963" s="22"/>
      <c r="WK963" s="22"/>
      <c r="WL963" s="22"/>
      <c r="WM963" s="22"/>
      <c r="WN963" s="22"/>
      <c r="WO963" s="22"/>
      <c r="WP963" s="22"/>
      <c r="WQ963" s="22"/>
      <c r="WR963" s="22"/>
      <c r="WS963" s="22"/>
      <c r="WT963" s="22"/>
      <c r="WU963" s="22"/>
      <c r="WV963" s="22"/>
      <c r="WW963" s="22"/>
      <c r="WX963" s="22"/>
      <c r="WY963" s="22"/>
      <c r="WZ963" s="22"/>
      <c r="XA963" s="22"/>
      <c r="XB963" s="22"/>
      <c r="XC963" s="22"/>
      <c r="XD963" s="22"/>
      <c r="XE963" s="22"/>
      <c r="XF963" s="22"/>
      <c r="XG963" s="22"/>
      <c r="XH963" s="22"/>
      <c r="XI963" s="22"/>
      <c r="XJ963" s="22"/>
      <c r="XK963" s="22"/>
      <c r="XL963" s="22"/>
      <c r="XM963" s="22"/>
      <c r="XN963" s="22"/>
      <c r="XO963" s="22"/>
      <c r="XP963" s="22"/>
      <c r="XQ963" s="22"/>
      <c r="XR963" s="22"/>
      <c r="XS963" s="22"/>
      <c r="XT963" s="22"/>
      <c r="XU963" s="22"/>
      <c r="XV963" s="22"/>
      <c r="XW963" s="22"/>
      <c r="XX963" s="22"/>
      <c r="XY963" s="22"/>
      <c r="XZ963" s="22"/>
      <c r="YA963" s="22"/>
      <c r="YB963" s="22"/>
      <c r="YC963" s="22"/>
      <c r="YD963" s="22"/>
      <c r="YE963" s="22"/>
      <c r="YF963" s="22"/>
      <c r="YG963" s="22"/>
      <c r="YH963" s="22"/>
      <c r="YI963" s="22"/>
      <c r="YJ963" s="22"/>
      <c r="YK963" s="22"/>
      <c r="YL963" s="22"/>
      <c r="YM963" s="22"/>
      <c r="YN963" s="22"/>
      <c r="YO963" s="22"/>
      <c r="YP963" s="22"/>
      <c r="YQ963" s="22"/>
      <c r="YR963" s="22"/>
      <c r="YS963" s="22"/>
      <c r="YT963" s="22"/>
      <c r="YU963" s="22"/>
      <c r="YV963" s="22"/>
      <c r="YW963" s="22"/>
      <c r="YX963" s="22"/>
      <c r="YY963" s="22"/>
      <c r="YZ963" s="22"/>
      <c r="ZA963" s="22"/>
      <c r="ZB963" s="22"/>
      <c r="ZC963" s="22"/>
      <c r="ZD963" s="22"/>
      <c r="ZE963" s="22"/>
      <c r="ZF963" s="22"/>
      <c r="ZG963" s="22"/>
      <c r="ZH963" s="22"/>
      <c r="ZI963" s="22"/>
      <c r="ZJ963" s="22"/>
      <c r="ZK963" s="22"/>
      <c r="ZL963" s="22"/>
      <c r="ZM963" s="22"/>
      <c r="ZN963" s="22"/>
      <c r="ZO963" s="22"/>
      <c r="ZP963" s="22"/>
      <c r="ZQ963" s="22"/>
      <c r="ZR963" s="22"/>
      <c r="ZS963" s="22"/>
      <c r="ZT963" s="22"/>
      <c r="ZU963" s="22"/>
      <c r="ZV963" s="22"/>
      <c r="ZW963" s="22"/>
      <c r="ZX963" s="22"/>
      <c r="ZY963" s="22"/>
      <c r="ZZ963" s="22"/>
      <c r="AAA963" s="22"/>
      <c r="AAB963" s="22"/>
      <c r="AAC963" s="22"/>
      <c r="AAD963" s="22"/>
      <c r="AAE963" s="22"/>
      <c r="AAF963" s="22"/>
      <c r="AAG963" s="22"/>
      <c r="AAH963" s="22"/>
      <c r="AAI963" s="22"/>
      <c r="AAJ963" s="22"/>
      <c r="AAK963" s="22"/>
      <c r="AAL963" s="22"/>
      <c r="AAM963" s="22"/>
      <c r="AAN963" s="22"/>
      <c r="AAO963" s="22"/>
      <c r="AAP963" s="22"/>
      <c r="AAQ963" s="22"/>
      <c r="AAR963" s="22"/>
      <c r="AAS963" s="22"/>
      <c r="AAT963" s="22"/>
      <c r="AAU963" s="22"/>
      <c r="AAV963" s="22"/>
      <c r="AAW963" s="22"/>
      <c r="AAX963" s="22"/>
      <c r="AAY963" s="22"/>
      <c r="AAZ963" s="22"/>
      <c r="ABA963" s="22"/>
      <c r="ABB963" s="22"/>
      <c r="ABC963" s="22"/>
      <c r="ABD963" s="22"/>
      <c r="ABE963" s="22"/>
      <c r="ABF963" s="22"/>
      <c r="ABG963" s="22"/>
      <c r="ABH963" s="22"/>
      <c r="ABI963" s="22"/>
      <c r="ABJ963" s="22"/>
      <c r="ABK963" s="22"/>
      <c r="ABL963" s="22"/>
      <c r="ABM963" s="22"/>
      <c r="ABN963" s="22"/>
      <c r="ABO963" s="22"/>
      <c r="ABP963" s="22"/>
      <c r="ABQ963" s="22"/>
      <c r="ABR963" s="22"/>
      <c r="ABS963" s="22"/>
      <c r="ABT963" s="22"/>
      <c r="ABU963" s="22"/>
      <c r="ABV963" s="22"/>
      <c r="ABW963" s="22"/>
      <c r="ABX963" s="22"/>
      <c r="ABY963" s="22"/>
      <c r="ABZ963" s="22"/>
      <c r="ACA963" s="22"/>
      <c r="ACB963" s="22"/>
      <c r="ACC963" s="22"/>
      <c r="ACD963" s="22"/>
      <c r="ACE963" s="22"/>
      <c r="ACF963" s="22"/>
      <c r="ACG963" s="22"/>
      <c r="ACH963" s="22"/>
      <c r="ACI963" s="22"/>
      <c r="ACJ963" s="22"/>
      <c r="ACK963" s="22"/>
      <c r="ACL963" s="22"/>
      <c r="ACM963" s="22"/>
      <c r="ACN963" s="22"/>
      <c r="ACO963" s="22"/>
      <c r="ACP963" s="22"/>
      <c r="ACQ963" s="22"/>
      <c r="ACR963" s="22"/>
      <c r="ACS963" s="22"/>
      <c r="ACT963" s="22"/>
      <c r="ACU963" s="22"/>
      <c r="ACV963" s="22"/>
      <c r="ACW963" s="22"/>
      <c r="ACX963" s="22"/>
      <c r="ACY963" s="22"/>
      <c r="ACZ963" s="22"/>
      <c r="ADA963" s="22"/>
      <c r="ADB963" s="22"/>
      <c r="ADC963" s="22"/>
      <c r="ADD963" s="22"/>
      <c r="ADE963" s="22"/>
      <c r="ADF963" s="22"/>
      <c r="ADG963" s="22"/>
      <c r="ADH963" s="22"/>
      <c r="ADI963" s="22"/>
      <c r="ADJ963" s="22"/>
      <c r="ADK963" s="22"/>
      <c r="ADL963" s="22"/>
      <c r="ADM963" s="22"/>
      <c r="ADN963" s="22"/>
      <c r="ADO963" s="22"/>
      <c r="ADP963" s="22"/>
      <c r="ADQ963" s="22"/>
      <c r="ADR963" s="22"/>
      <c r="ADS963" s="22"/>
      <c r="ADT963" s="22"/>
      <c r="ADU963" s="22"/>
      <c r="ADV963" s="22"/>
      <c r="ADW963" s="22"/>
      <c r="ADX963" s="22"/>
      <c r="ADY963" s="22"/>
      <c r="ADZ963" s="22"/>
      <c r="AEA963" s="22"/>
      <c r="AEB963" s="22"/>
      <c r="AEC963" s="22"/>
      <c r="AED963" s="22"/>
      <c r="AEE963" s="22"/>
      <c r="AEF963" s="22"/>
      <c r="AEG963" s="22"/>
      <c r="AEH963" s="22"/>
      <c r="AEI963" s="22"/>
      <c r="AEJ963" s="22"/>
      <c r="AEK963" s="22"/>
      <c r="AEL963" s="22"/>
      <c r="AEM963" s="22"/>
      <c r="AEN963" s="22"/>
      <c r="AEO963" s="22"/>
      <c r="AEP963" s="22"/>
      <c r="AEQ963" s="22"/>
      <c r="AER963" s="22"/>
      <c r="AES963" s="22"/>
      <c r="AET963" s="22"/>
      <c r="AEU963" s="22"/>
      <c r="AEV963" s="22"/>
      <c r="AEW963" s="22"/>
      <c r="AEX963" s="22"/>
      <c r="AEY963" s="22"/>
      <c r="AEZ963" s="22"/>
      <c r="AFA963" s="22"/>
      <c r="AFB963" s="22"/>
      <c r="AFC963" s="22"/>
      <c r="AFD963" s="22"/>
      <c r="AFE963" s="22"/>
      <c r="AFF963" s="22"/>
      <c r="AFG963" s="22"/>
      <c r="AFH963" s="22"/>
      <c r="AFI963" s="22"/>
      <c r="AFJ963" s="22"/>
      <c r="AFK963" s="22"/>
      <c r="AFL963" s="22"/>
      <c r="AFM963" s="22"/>
      <c r="AFN963" s="22"/>
      <c r="AFO963" s="22"/>
      <c r="AFP963" s="22"/>
      <c r="AFQ963" s="22"/>
      <c r="AFR963" s="22"/>
      <c r="AFS963" s="22"/>
      <c r="AFT963" s="22"/>
      <c r="AFU963" s="22"/>
      <c r="AFV963" s="22"/>
      <c r="AFW963" s="22"/>
      <c r="AFX963" s="22"/>
      <c r="AFY963" s="22"/>
      <c r="AFZ963" s="22"/>
      <c r="AGA963" s="22"/>
      <c r="AGB963" s="22"/>
      <c r="AGC963" s="22"/>
      <c r="AGD963" s="22"/>
      <c r="AGE963" s="22"/>
      <c r="AGF963" s="22"/>
      <c r="AGG963" s="22"/>
      <c r="AGH963" s="22"/>
      <c r="AGI963" s="22"/>
      <c r="AGJ963" s="22"/>
      <c r="AGK963" s="22"/>
      <c r="AGL963" s="22"/>
      <c r="AGM963" s="22"/>
      <c r="AGN963" s="22"/>
      <c r="AGO963" s="22"/>
      <c r="AGP963" s="22"/>
      <c r="AGQ963" s="22"/>
      <c r="AGR963" s="22"/>
      <c r="AGS963" s="22"/>
      <c r="AGT963" s="22"/>
      <c r="AGU963" s="22"/>
      <c r="AGV963" s="22"/>
      <c r="AGW963" s="22"/>
      <c r="AGX963" s="22"/>
      <c r="AGY963" s="22"/>
      <c r="AGZ963" s="22"/>
      <c r="AHA963" s="22"/>
      <c r="AHB963" s="22"/>
      <c r="AHC963" s="22"/>
      <c r="AHD963" s="22"/>
      <c r="AHE963" s="22"/>
      <c r="AHF963" s="22"/>
      <c r="AHG963" s="22"/>
      <c r="AHH963" s="22"/>
      <c r="AHI963" s="22"/>
      <c r="AHJ963" s="22"/>
      <c r="AHK963" s="22"/>
      <c r="AHL963" s="22"/>
      <c r="AHM963" s="22"/>
      <c r="AHN963" s="22"/>
      <c r="AHO963" s="22"/>
      <c r="AHP963" s="22"/>
      <c r="AHQ963" s="22"/>
      <c r="AHR963" s="22"/>
      <c r="AHS963" s="22"/>
      <c r="AHT963" s="22"/>
      <c r="AHU963" s="22"/>
      <c r="AHV963" s="22"/>
      <c r="AHW963" s="22"/>
      <c r="AHX963" s="22"/>
      <c r="AHY963" s="22"/>
      <c r="AHZ963" s="22"/>
      <c r="AIA963" s="22"/>
      <c r="AIB963" s="22"/>
      <c r="AIC963" s="22"/>
      <c r="AID963" s="22"/>
      <c r="AIE963" s="22"/>
      <c r="AIF963" s="22"/>
      <c r="AIG963" s="22"/>
      <c r="AIH963" s="22"/>
      <c r="AII963" s="22"/>
      <c r="AIJ963" s="22"/>
      <c r="AIK963" s="22"/>
      <c r="AIL963" s="22"/>
      <c r="AIM963" s="22"/>
      <c r="AIN963" s="22"/>
      <c r="AIO963" s="22"/>
      <c r="AIP963" s="22"/>
      <c r="AIQ963" s="22"/>
      <c r="AIR963" s="22"/>
      <c r="AIS963" s="22"/>
      <c r="AIT963" s="22"/>
      <c r="AIU963" s="22"/>
      <c r="AIV963" s="22"/>
      <c r="AIW963" s="22"/>
      <c r="AIX963" s="22"/>
      <c r="AIY963" s="22"/>
      <c r="AIZ963" s="22"/>
      <c r="AJA963" s="22"/>
      <c r="AJB963" s="22"/>
      <c r="AJC963" s="22"/>
      <c r="AJD963" s="22"/>
      <c r="AJE963" s="22"/>
      <c r="AJF963" s="22"/>
      <c r="AJG963" s="22"/>
      <c r="AJH963" s="22"/>
      <c r="AJI963" s="22"/>
      <c r="AJJ963" s="22"/>
      <c r="AJK963" s="22"/>
      <c r="AJL963" s="22"/>
      <c r="AJM963" s="22"/>
      <c r="AJN963" s="22"/>
      <c r="AJO963" s="22"/>
      <c r="AJP963" s="22"/>
      <c r="AJQ963" s="22"/>
      <c r="AJR963" s="22"/>
      <c r="AJS963" s="22"/>
      <c r="AJT963" s="22"/>
      <c r="AJU963" s="22"/>
      <c r="AJV963" s="22"/>
      <c r="AJW963" s="22"/>
      <c r="AJX963" s="22"/>
      <c r="AJY963" s="22"/>
      <c r="AJZ963" s="22"/>
      <c r="AKA963" s="22"/>
      <c r="AKB963" s="22"/>
      <c r="AKC963" s="22"/>
      <c r="AKD963" s="22"/>
      <c r="AKE963" s="22"/>
      <c r="AKF963" s="22"/>
      <c r="AKG963" s="22"/>
      <c r="AKH963" s="22"/>
      <c r="AKI963" s="22"/>
      <c r="AKJ963" s="22"/>
      <c r="AKK963" s="22"/>
      <c r="AKL963" s="22"/>
      <c r="AKM963" s="22"/>
      <c r="AKN963" s="22"/>
      <c r="AKO963" s="22"/>
      <c r="AKP963" s="22"/>
      <c r="AKQ963" s="22"/>
      <c r="AKR963" s="22"/>
      <c r="AKS963" s="22"/>
      <c r="AKT963" s="22"/>
      <c r="AKU963" s="22"/>
      <c r="AKV963" s="22"/>
      <c r="AKW963" s="22"/>
      <c r="AKX963" s="22"/>
      <c r="AKY963" s="22"/>
      <c r="AKZ963" s="22"/>
      <c r="ALA963" s="22"/>
      <c r="ALB963" s="22"/>
      <c r="ALC963" s="22"/>
      <c r="ALD963" s="22"/>
      <c r="ALE963" s="22"/>
      <c r="ALF963" s="22"/>
      <c r="ALG963" s="22"/>
      <c r="ALH963" s="22"/>
      <c r="ALI963" s="22"/>
      <c r="ALJ963" s="22"/>
      <c r="ALK963" s="22"/>
      <c r="ALL963" s="22"/>
      <c r="ALM963" s="22"/>
      <c r="ALN963" s="22"/>
      <c r="ALO963" s="22"/>
      <c r="ALP963" s="22"/>
      <c r="ALQ963" s="22"/>
      <c r="ALR963" s="22"/>
      <c r="ALS963" s="22"/>
      <c r="ALT963" s="22"/>
      <c r="ALU963" s="22"/>
      <c r="ALV963" s="22"/>
      <c r="ALW963" s="22"/>
      <c r="ALX963" s="22"/>
      <c r="ALY963" s="22"/>
      <c r="ALZ963" s="22"/>
      <c r="AMA963" s="22"/>
      <c r="AMB963" s="22"/>
      <c r="AMC963" s="22"/>
      <c r="AMD963" s="22"/>
      <c r="AME963" s="22"/>
      <c r="AMF963" s="22"/>
      <c r="AMG963" s="22"/>
      <c r="AMH963" s="22"/>
      <c r="AMI963" s="22"/>
      <c r="AMJ963" s="22"/>
      <c r="AMK963" s="22"/>
      <c r="AML963" s="22"/>
      <c r="AMM963" s="22"/>
      <c r="AMN963" s="22"/>
      <c r="AMO963" s="22"/>
      <c r="AMP963" s="22"/>
      <c r="AMQ963" s="22"/>
      <c r="AMR963" s="22"/>
      <c r="AMS963" s="22"/>
      <c r="AMT963" s="22"/>
      <c r="AMU963" s="22"/>
      <c r="AMV963" s="22"/>
      <c r="AMW963" s="22"/>
      <c r="AMX963" s="22"/>
      <c r="AMY963" s="22"/>
      <c r="AMZ963" s="22"/>
      <c r="ANA963" s="22"/>
      <c r="ANB963" s="22"/>
      <c r="ANC963" s="22"/>
      <c r="AND963" s="22"/>
      <c r="ANE963" s="22"/>
      <c r="ANF963" s="22"/>
      <c r="ANG963" s="22"/>
      <c r="ANH963" s="22"/>
      <c r="ANI963" s="22"/>
      <c r="ANJ963" s="22"/>
      <c r="ANK963" s="22"/>
      <c r="ANL963" s="22"/>
      <c r="ANM963" s="22"/>
      <c r="ANN963" s="22"/>
      <c r="ANO963" s="22"/>
      <c r="ANP963" s="22"/>
      <c r="ANQ963" s="22"/>
      <c r="ANR963" s="22"/>
      <c r="ANS963" s="22"/>
      <c r="ANT963" s="22"/>
      <c r="ANU963" s="22"/>
      <c r="ANV963" s="22"/>
      <c r="ANW963" s="22"/>
      <c r="ANX963" s="22"/>
      <c r="ANY963" s="22"/>
      <c r="ANZ963" s="22"/>
      <c r="AOA963" s="22"/>
      <c r="AOB963" s="22"/>
      <c r="AOC963" s="22"/>
      <c r="AOD963" s="22"/>
      <c r="AOE963" s="22"/>
      <c r="AOF963" s="22"/>
      <c r="AOG963" s="22"/>
      <c r="AOH963" s="22"/>
      <c r="AOI963" s="22"/>
      <c r="AOJ963" s="22"/>
      <c r="AOK963" s="22"/>
      <c r="AOL963" s="22"/>
      <c r="AOM963" s="22"/>
      <c r="AON963" s="22"/>
      <c r="AOO963" s="22"/>
      <c r="AOP963" s="22"/>
      <c r="AOQ963" s="22"/>
      <c r="AOR963" s="22"/>
      <c r="AOS963" s="22"/>
      <c r="AOT963" s="22"/>
      <c r="AOU963" s="22"/>
      <c r="AOV963" s="22"/>
      <c r="AOW963" s="22"/>
      <c r="AOX963" s="22"/>
      <c r="AOY963" s="22"/>
      <c r="AOZ963" s="22"/>
      <c r="APA963" s="22"/>
      <c r="APB963" s="22"/>
      <c r="APC963" s="22"/>
      <c r="APD963" s="22"/>
      <c r="APE963" s="22"/>
      <c r="APF963" s="22"/>
      <c r="APG963" s="22"/>
      <c r="APH963" s="22"/>
      <c r="API963" s="22"/>
      <c r="APJ963" s="22"/>
      <c r="APK963" s="22"/>
      <c r="APL963" s="22"/>
      <c r="APM963" s="22"/>
      <c r="APN963" s="22"/>
      <c r="APO963" s="22"/>
      <c r="APP963" s="22"/>
      <c r="APQ963" s="22"/>
      <c r="APR963" s="22"/>
      <c r="APS963" s="22"/>
      <c r="APT963" s="22"/>
      <c r="APU963" s="22"/>
      <c r="APV963" s="22"/>
      <c r="APW963" s="22"/>
      <c r="APX963" s="22"/>
      <c r="APY963" s="22"/>
      <c r="APZ963" s="22"/>
      <c r="AQA963" s="22"/>
      <c r="AQB963" s="22"/>
      <c r="AQC963" s="22"/>
      <c r="AQD963" s="22"/>
      <c r="AQE963" s="22"/>
      <c r="AQF963" s="22"/>
      <c r="AQG963" s="22"/>
      <c r="AQH963" s="22"/>
      <c r="AQI963" s="22"/>
      <c r="AQJ963" s="22"/>
      <c r="AQK963" s="22"/>
      <c r="AQL963" s="22"/>
      <c r="AQM963" s="22"/>
      <c r="AQN963" s="22"/>
      <c r="AQO963" s="22"/>
      <c r="AQP963" s="22"/>
      <c r="AQQ963" s="22"/>
      <c r="AQR963" s="22"/>
      <c r="AQS963" s="22"/>
      <c r="AQT963" s="22"/>
      <c r="AQU963" s="22"/>
      <c r="AQV963" s="22"/>
      <c r="AQW963" s="22"/>
      <c r="AQX963" s="22"/>
      <c r="AQY963" s="22"/>
      <c r="AQZ963" s="22"/>
      <c r="ARA963" s="22"/>
      <c r="ARB963" s="22"/>
      <c r="ARC963" s="22"/>
      <c r="ARD963" s="22"/>
      <c r="ARE963" s="22"/>
      <c r="ARF963" s="22"/>
      <c r="ARG963" s="22"/>
      <c r="ARH963" s="22"/>
      <c r="ARI963" s="22"/>
      <c r="ARJ963" s="22"/>
      <c r="ARK963" s="22"/>
      <c r="ARL963" s="22"/>
      <c r="ARM963" s="22"/>
      <c r="ARN963" s="22"/>
      <c r="ARO963" s="22"/>
      <c r="ARP963" s="22"/>
      <c r="ARQ963" s="22"/>
      <c r="ARR963" s="22"/>
      <c r="ARS963" s="22"/>
      <c r="ART963" s="22"/>
      <c r="ARU963" s="22"/>
      <c r="ARV963" s="22"/>
      <c r="ARW963" s="22"/>
      <c r="ARX963" s="22"/>
      <c r="ARY963" s="22"/>
      <c r="ARZ963" s="22"/>
      <c r="ASA963" s="22"/>
      <c r="ASB963" s="22"/>
      <c r="ASC963" s="22"/>
      <c r="ASD963" s="22"/>
      <c r="ASE963" s="22"/>
      <c r="ASF963" s="22"/>
      <c r="ASG963" s="22"/>
      <c r="ASH963" s="22"/>
      <c r="ASI963" s="22"/>
      <c r="ASJ963" s="22"/>
      <c r="ASK963" s="22"/>
      <c r="ASL963" s="22"/>
      <c r="ASM963" s="22"/>
      <c r="ASN963" s="22"/>
      <c r="ASO963" s="22"/>
      <c r="ASP963" s="22"/>
      <c r="ASQ963" s="22"/>
      <c r="ASR963" s="22"/>
      <c r="ASS963" s="22"/>
      <c r="AST963" s="22"/>
      <c r="ASU963" s="22"/>
      <c r="ASV963" s="22"/>
      <c r="ASW963" s="22"/>
      <c r="ASX963" s="22"/>
      <c r="ASY963" s="22"/>
      <c r="ASZ963" s="22"/>
      <c r="ATA963" s="22"/>
      <c r="ATB963" s="22"/>
      <c r="ATC963" s="22"/>
      <c r="ATD963" s="22"/>
      <c r="ATE963" s="22"/>
      <c r="ATF963" s="22"/>
      <c r="ATG963" s="22"/>
      <c r="ATH963" s="22"/>
      <c r="ATI963" s="22"/>
      <c r="ATJ963" s="22"/>
      <c r="ATK963" s="22"/>
      <c r="ATL963" s="22"/>
      <c r="ATM963" s="22"/>
      <c r="ATN963" s="22"/>
      <c r="ATO963" s="22"/>
      <c r="ATP963" s="22"/>
      <c r="ATQ963" s="22"/>
      <c r="ATR963" s="22"/>
      <c r="ATS963" s="22"/>
      <c r="ATT963" s="22"/>
      <c r="ATU963" s="22"/>
      <c r="ATV963" s="22"/>
      <c r="ATW963" s="22"/>
      <c r="ATX963" s="22"/>
      <c r="ATY963" s="22"/>
      <c r="ATZ963" s="22"/>
      <c r="AUA963" s="22"/>
      <c r="AUB963" s="22"/>
      <c r="AUC963" s="22"/>
      <c r="AUD963" s="22"/>
      <c r="AUE963" s="22"/>
      <c r="AUF963" s="22"/>
      <c r="AUG963" s="22"/>
      <c r="AUH963" s="22"/>
      <c r="AUI963" s="22"/>
      <c r="AUJ963" s="22"/>
      <c r="AUK963" s="22"/>
      <c r="AUL963" s="22"/>
      <c r="AUM963" s="22"/>
      <c r="AUN963" s="22"/>
      <c r="AUO963" s="22"/>
      <c r="AUP963" s="22"/>
      <c r="AUQ963" s="22"/>
      <c r="AUR963" s="22"/>
      <c r="AUS963" s="22"/>
      <c r="AUT963" s="22"/>
      <c r="AUU963" s="22"/>
      <c r="AUV963" s="22"/>
      <c r="AUW963" s="22"/>
      <c r="AUX963" s="22"/>
      <c r="AUY963" s="22"/>
      <c r="AUZ963" s="22"/>
      <c r="AVA963" s="22"/>
      <c r="AVB963" s="22"/>
      <c r="AVC963" s="22"/>
      <c r="AVD963" s="22"/>
      <c r="AVE963" s="22"/>
      <c r="AVF963" s="22"/>
      <c r="AVG963" s="22"/>
      <c r="AVH963" s="22"/>
      <c r="AVI963" s="22"/>
      <c r="AVJ963" s="22"/>
      <c r="AVK963" s="22"/>
      <c r="AVL963" s="22"/>
      <c r="AVM963" s="22"/>
      <c r="AVN963" s="22"/>
      <c r="AVO963" s="22"/>
      <c r="AVP963" s="22"/>
      <c r="AVQ963" s="22"/>
      <c r="AVR963" s="22"/>
      <c r="AVS963" s="22"/>
      <c r="AVT963" s="22"/>
      <c r="AVU963" s="22"/>
      <c r="AVV963" s="22"/>
      <c r="AVW963" s="22"/>
      <c r="AVX963" s="22"/>
      <c r="AVY963" s="22"/>
      <c r="AVZ963" s="22"/>
      <c r="AWA963" s="22"/>
      <c r="AWB963" s="22"/>
      <c r="AWC963" s="22"/>
      <c r="AWD963" s="22"/>
      <c r="AWE963" s="22"/>
      <c r="AWF963" s="22"/>
      <c r="AWG963" s="22"/>
      <c r="AWH963" s="22"/>
      <c r="AWI963" s="22"/>
      <c r="AWJ963" s="22"/>
      <c r="AWK963" s="22"/>
      <c r="AWL963" s="22"/>
      <c r="AWM963" s="22"/>
      <c r="AWN963" s="22"/>
      <c r="AWO963" s="22"/>
      <c r="AWP963" s="22"/>
      <c r="AWQ963" s="22"/>
      <c r="AWR963" s="22"/>
      <c r="AWS963" s="22"/>
      <c r="AWT963" s="22"/>
      <c r="AWU963" s="22"/>
      <c r="AWV963" s="22"/>
      <c r="AWW963" s="22"/>
      <c r="AWX963" s="22"/>
      <c r="AWY963" s="22"/>
      <c r="AWZ963" s="22"/>
      <c r="AXA963" s="22"/>
      <c r="AXB963" s="22"/>
      <c r="AXC963" s="22"/>
      <c r="AXD963" s="22"/>
      <c r="AXE963" s="22"/>
      <c r="AXF963" s="22"/>
      <c r="AXG963" s="22"/>
      <c r="AXH963" s="22"/>
      <c r="AXI963" s="22"/>
      <c r="AXJ963" s="22"/>
      <c r="AXK963" s="22"/>
      <c r="AXL963" s="22"/>
      <c r="AXM963" s="22"/>
      <c r="AXN963" s="22"/>
      <c r="AXO963" s="22"/>
      <c r="AXP963" s="22"/>
      <c r="AXQ963" s="22"/>
      <c r="AXR963" s="22"/>
      <c r="AXS963" s="22"/>
      <c r="AXT963" s="22"/>
      <c r="AXU963" s="22"/>
      <c r="AXV963" s="22"/>
      <c r="AXW963" s="22"/>
      <c r="AXX963" s="22"/>
      <c r="AXY963" s="22"/>
      <c r="AXZ963" s="22"/>
      <c r="AYA963" s="22"/>
      <c r="AYB963" s="22"/>
      <c r="AYC963" s="22"/>
      <c r="AYD963" s="22"/>
      <c r="AYE963" s="22"/>
      <c r="AYF963" s="22"/>
      <c r="AYG963" s="22"/>
      <c r="AYH963" s="22"/>
      <c r="AYI963" s="22"/>
      <c r="AYJ963" s="22"/>
      <c r="AYK963" s="22"/>
      <c r="AYL963" s="22"/>
      <c r="AYM963" s="22"/>
      <c r="AYN963" s="22"/>
      <c r="AYO963" s="22"/>
      <c r="AYP963" s="22"/>
      <c r="AYQ963" s="22"/>
      <c r="AYR963" s="22"/>
      <c r="AYS963" s="22"/>
      <c r="AYT963" s="22"/>
      <c r="AYU963" s="22"/>
      <c r="AYV963" s="22"/>
      <c r="AYW963" s="22"/>
      <c r="AYX963" s="22"/>
      <c r="AYY963" s="22"/>
      <c r="AYZ963" s="22"/>
      <c r="AZA963" s="22"/>
      <c r="AZB963" s="22"/>
      <c r="AZC963" s="22"/>
      <c r="AZD963" s="22"/>
      <c r="AZE963" s="22"/>
      <c r="AZF963" s="22"/>
      <c r="AZG963" s="22"/>
      <c r="AZH963" s="22"/>
      <c r="AZI963" s="22"/>
      <c r="AZJ963" s="22"/>
      <c r="AZK963" s="22"/>
      <c r="AZL963" s="22"/>
      <c r="AZM963" s="22"/>
      <c r="AZN963" s="22"/>
      <c r="AZO963" s="22"/>
      <c r="AZP963" s="22"/>
      <c r="AZQ963" s="22"/>
      <c r="AZR963" s="22"/>
      <c r="AZS963" s="22"/>
      <c r="AZT963" s="22"/>
      <c r="AZU963" s="22"/>
      <c r="AZV963" s="22"/>
      <c r="AZW963" s="22"/>
      <c r="AZX963" s="22"/>
      <c r="AZY963" s="22"/>
      <c r="AZZ963" s="22"/>
      <c r="BAA963" s="22"/>
      <c r="BAB963" s="22"/>
      <c r="BAC963" s="22"/>
      <c r="BAD963" s="22"/>
      <c r="BAE963" s="22"/>
      <c r="BAF963" s="22"/>
      <c r="BAG963" s="22"/>
      <c r="BAH963" s="22"/>
      <c r="BAI963" s="22"/>
      <c r="BAJ963" s="22"/>
      <c r="BAK963" s="22"/>
      <c r="BAL963" s="22"/>
      <c r="BAM963" s="22"/>
      <c r="BAN963" s="22"/>
      <c r="BAO963" s="22"/>
      <c r="BAP963" s="22"/>
      <c r="BAQ963" s="22"/>
      <c r="BAR963" s="22"/>
      <c r="BAS963" s="22"/>
      <c r="BAT963" s="22"/>
      <c r="BAU963" s="22"/>
      <c r="BAV963" s="22"/>
      <c r="BAW963" s="22"/>
      <c r="BAX963" s="22"/>
      <c r="BAY963" s="22"/>
      <c r="BAZ963" s="22"/>
      <c r="BBA963" s="22"/>
      <c r="BBB963" s="22"/>
      <c r="BBC963" s="22"/>
      <c r="BBD963" s="22"/>
      <c r="BBE963" s="22"/>
      <c r="BBF963" s="22"/>
      <c r="BBG963" s="22"/>
      <c r="BBH963" s="22"/>
      <c r="BBI963" s="22"/>
      <c r="BBJ963" s="22"/>
      <c r="BBK963" s="22"/>
      <c r="BBL963" s="22"/>
      <c r="BBM963" s="22"/>
      <c r="BBN963" s="22"/>
      <c r="BBO963" s="22"/>
      <c r="BBP963" s="22"/>
      <c r="BBQ963" s="22"/>
      <c r="BBR963" s="22"/>
      <c r="BBS963" s="22"/>
      <c r="BBT963" s="22"/>
      <c r="BBU963" s="22"/>
      <c r="BBV963" s="22"/>
      <c r="BBW963" s="22"/>
      <c r="BBX963" s="22"/>
      <c r="BBY963" s="22"/>
      <c r="BBZ963" s="22"/>
      <c r="BCA963" s="22"/>
      <c r="BCB963" s="22"/>
      <c r="BCC963" s="22"/>
      <c r="BCD963" s="22"/>
      <c r="BCE963" s="22"/>
      <c r="BCF963" s="22"/>
      <c r="BCG963" s="22"/>
      <c r="BCH963" s="22"/>
      <c r="BCI963" s="22"/>
      <c r="BCJ963" s="22"/>
      <c r="BCK963" s="22"/>
      <c r="BCL963" s="22"/>
      <c r="BCM963" s="22"/>
      <c r="BCN963" s="22"/>
      <c r="BCO963" s="22"/>
      <c r="BCP963" s="22"/>
      <c r="BCQ963" s="22"/>
      <c r="BCR963" s="22"/>
      <c r="BCS963" s="22"/>
      <c r="BCT963" s="22"/>
      <c r="BCU963" s="22"/>
      <c r="BCV963" s="22"/>
      <c r="BCW963" s="22"/>
      <c r="BCX963" s="22"/>
      <c r="BCY963" s="22"/>
      <c r="BCZ963" s="22"/>
      <c r="BDA963" s="22"/>
      <c r="BDB963" s="22"/>
      <c r="BDC963" s="22"/>
      <c r="BDD963" s="22"/>
      <c r="BDE963" s="22"/>
      <c r="BDF963" s="22"/>
      <c r="BDG963" s="22"/>
      <c r="BDH963" s="22"/>
      <c r="BDI963" s="22"/>
      <c r="BDJ963" s="22"/>
      <c r="BDK963" s="22"/>
      <c r="BDL963" s="22"/>
      <c r="BDM963" s="22"/>
      <c r="BDN963" s="22"/>
      <c r="BDO963" s="22"/>
      <c r="BDP963" s="22"/>
      <c r="BDQ963" s="22"/>
      <c r="BDR963" s="22"/>
      <c r="BDS963" s="22"/>
      <c r="BDT963" s="22"/>
      <c r="BDU963" s="22"/>
      <c r="BDV963" s="22"/>
      <c r="BDW963" s="22"/>
      <c r="BDX963" s="22"/>
      <c r="BDY963" s="22"/>
      <c r="BDZ963" s="22"/>
      <c r="BEA963" s="22"/>
      <c r="BEB963" s="22"/>
      <c r="BEC963" s="22"/>
      <c r="BED963" s="22"/>
      <c r="BEE963" s="22"/>
      <c r="BEF963" s="22"/>
      <c r="BEG963" s="22"/>
      <c r="BEH963" s="22"/>
      <c r="BEI963" s="22"/>
      <c r="BEJ963" s="22"/>
      <c r="BEK963" s="22"/>
      <c r="BEL963" s="22"/>
      <c r="BEM963" s="22"/>
      <c r="BEN963" s="22"/>
      <c r="BEO963" s="22"/>
      <c r="BEP963" s="22"/>
      <c r="BEQ963" s="22"/>
      <c r="BER963" s="22"/>
      <c r="BES963" s="22"/>
      <c r="BET963" s="22"/>
      <c r="BEU963" s="22"/>
      <c r="BEV963" s="22"/>
      <c r="BEW963" s="22"/>
      <c r="BEX963" s="22"/>
      <c r="BEY963" s="22"/>
      <c r="BEZ963" s="22"/>
      <c r="BFA963" s="22"/>
      <c r="BFB963" s="22"/>
      <c r="BFC963" s="22"/>
      <c r="BFD963" s="22"/>
      <c r="BFE963" s="22"/>
      <c r="BFF963" s="22"/>
      <c r="BFG963" s="22"/>
      <c r="BFH963" s="22"/>
      <c r="BFI963" s="22"/>
      <c r="BFJ963" s="22"/>
      <c r="BFK963" s="22"/>
      <c r="BFL963" s="22"/>
      <c r="BFM963" s="22"/>
      <c r="BFN963" s="22"/>
      <c r="BFO963" s="22"/>
      <c r="BFP963" s="22"/>
      <c r="BFQ963" s="22"/>
      <c r="BFR963" s="22"/>
      <c r="BFS963" s="22"/>
      <c r="BFT963" s="22"/>
      <c r="BFU963" s="22"/>
      <c r="BFV963" s="22"/>
      <c r="BFW963" s="22"/>
      <c r="BFX963" s="22"/>
      <c r="BFY963" s="22"/>
      <c r="BFZ963" s="22"/>
      <c r="BGA963" s="22"/>
      <c r="BGB963" s="22"/>
      <c r="BGC963" s="22"/>
      <c r="BGD963" s="22"/>
      <c r="BGE963" s="22"/>
      <c r="BGF963" s="22"/>
      <c r="BGG963" s="22"/>
      <c r="BGH963" s="22"/>
      <c r="BGI963" s="22"/>
      <c r="BGJ963" s="22"/>
      <c r="BGK963" s="22"/>
      <c r="BGL963" s="22"/>
      <c r="BGM963" s="22"/>
      <c r="BGN963" s="22"/>
      <c r="BGO963" s="22"/>
      <c r="BGP963" s="22"/>
      <c r="BGQ963" s="22"/>
      <c r="BGR963" s="22"/>
      <c r="BGS963" s="22"/>
      <c r="BGT963" s="22"/>
      <c r="BGU963" s="22"/>
      <c r="BGV963" s="22"/>
      <c r="BGW963" s="22"/>
      <c r="BGX963" s="22"/>
      <c r="BGY963" s="22"/>
      <c r="BGZ963" s="22"/>
      <c r="BHA963" s="22"/>
      <c r="BHB963" s="22"/>
      <c r="BHC963" s="22"/>
      <c r="BHD963" s="22"/>
      <c r="BHE963" s="22"/>
      <c r="BHF963" s="22"/>
      <c r="BHG963" s="22"/>
      <c r="BHH963" s="22"/>
      <c r="BHI963" s="22"/>
      <c r="BHJ963" s="22"/>
      <c r="BHK963" s="22"/>
      <c r="BHL963" s="22"/>
      <c r="BHM963" s="22"/>
      <c r="BHN963" s="22"/>
      <c r="BHO963" s="22"/>
      <c r="BHP963" s="22"/>
      <c r="BHQ963" s="22"/>
      <c r="BHR963" s="22"/>
      <c r="BHS963" s="22"/>
      <c r="BHT963" s="22"/>
      <c r="BHU963" s="22"/>
      <c r="BHV963" s="22"/>
      <c r="BHW963" s="22"/>
      <c r="BHX963" s="22"/>
      <c r="BHY963" s="22"/>
      <c r="BHZ963" s="22"/>
      <c r="BIA963" s="22"/>
      <c r="BIB963" s="22"/>
      <c r="BIC963" s="22"/>
      <c r="BID963" s="22"/>
      <c r="BIE963" s="22"/>
      <c r="BIF963" s="22"/>
      <c r="BIG963" s="22"/>
      <c r="BIH963" s="22"/>
      <c r="BII963" s="22"/>
      <c r="BIJ963" s="22"/>
      <c r="BIK963" s="22"/>
      <c r="BIL963" s="22"/>
      <c r="BIM963" s="22"/>
      <c r="BIN963" s="22"/>
      <c r="BIO963" s="22"/>
      <c r="BIP963" s="22"/>
      <c r="BIQ963" s="22"/>
      <c r="BIR963" s="22"/>
      <c r="BIS963" s="22"/>
      <c r="BIT963" s="22"/>
      <c r="BIU963" s="22"/>
      <c r="BIV963" s="22"/>
      <c r="BIW963" s="22"/>
      <c r="BIX963" s="22"/>
      <c r="BIY963" s="22"/>
      <c r="BIZ963" s="22"/>
      <c r="BJA963" s="22"/>
      <c r="BJB963" s="22"/>
      <c r="BJC963" s="22"/>
      <c r="BJD963" s="22"/>
      <c r="BJE963" s="22"/>
      <c r="BJF963" s="22"/>
      <c r="BJG963" s="22"/>
      <c r="BJH963" s="22"/>
      <c r="BJI963" s="22"/>
      <c r="BJJ963" s="22"/>
      <c r="BJK963" s="22"/>
      <c r="BJL963" s="22"/>
      <c r="BJM963" s="22"/>
      <c r="BJN963" s="22"/>
      <c r="BJO963" s="22"/>
      <c r="BJP963" s="22"/>
      <c r="BJQ963" s="22"/>
      <c r="BJR963" s="22"/>
      <c r="BJS963" s="22"/>
      <c r="BJT963" s="22"/>
      <c r="BJU963" s="22"/>
      <c r="BJV963" s="22"/>
      <c r="BJW963" s="22"/>
      <c r="BJX963" s="22"/>
      <c r="BJY963" s="22"/>
      <c r="BJZ963" s="22"/>
      <c r="BKA963" s="22"/>
      <c r="BKB963" s="22"/>
      <c r="BKC963" s="22"/>
      <c r="BKD963" s="22"/>
      <c r="BKE963" s="22"/>
      <c r="BKF963" s="22"/>
      <c r="BKG963" s="22"/>
      <c r="BKH963" s="22"/>
      <c r="BKI963" s="22"/>
      <c r="BKJ963" s="22"/>
      <c r="BKK963" s="22"/>
      <c r="BKL963" s="22"/>
      <c r="BKM963" s="22"/>
      <c r="BKN963" s="22"/>
      <c r="BKO963" s="22"/>
      <c r="BKP963" s="22"/>
      <c r="BKQ963" s="22"/>
      <c r="BKR963" s="22"/>
      <c r="BKS963" s="22"/>
      <c r="BKT963" s="22"/>
      <c r="BKU963" s="22"/>
      <c r="BKV963" s="22"/>
      <c r="BKW963" s="22"/>
      <c r="BKX963" s="22"/>
      <c r="BKY963" s="22"/>
      <c r="BKZ963" s="22"/>
      <c r="BLA963" s="22"/>
      <c r="BLB963" s="22"/>
      <c r="BLC963" s="22"/>
      <c r="BLD963" s="22"/>
      <c r="BLE963" s="22"/>
      <c r="BLF963" s="22"/>
      <c r="BLG963" s="22"/>
      <c r="BLH963" s="22"/>
      <c r="BLI963" s="22"/>
      <c r="BLJ963" s="22"/>
      <c r="BLK963" s="22"/>
      <c r="BLL963" s="22"/>
      <c r="BLM963" s="22"/>
      <c r="BLN963" s="22"/>
      <c r="BLO963" s="22"/>
      <c r="BLP963" s="22"/>
      <c r="BLQ963" s="22"/>
      <c r="BLR963" s="22"/>
      <c r="BLS963" s="22"/>
      <c r="BLT963" s="22"/>
      <c r="BLU963" s="22"/>
      <c r="BLV963" s="22"/>
      <c r="BLW963" s="22"/>
      <c r="BLX963" s="22"/>
      <c r="BLY963" s="22"/>
      <c r="BLZ963" s="22"/>
      <c r="BMA963" s="22"/>
      <c r="BMB963" s="22"/>
      <c r="BMC963" s="22"/>
      <c r="BMD963" s="22"/>
      <c r="BME963" s="22"/>
      <c r="BMF963" s="22"/>
      <c r="BMG963" s="22"/>
      <c r="BMH963" s="22"/>
      <c r="BMI963" s="22"/>
      <c r="BMJ963" s="22"/>
      <c r="BMK963" s="22"/>
      <c r="BML963" s="22"/>
      <c r="BMM963" s="22"/>
      <c r="BMN963" s="22"/>
      <c r="BMO963" s="22"/>
      <c r="BMP963" s="22"/>
      <c r="BMQ963" s="22"/>
      <c r="BMR963" s="22"/>
      <c r="BMS963" s="22"/>
      <c r="BMT963" s="22"/>
      <c r="BMU963" s="22"/>
      <c r="BMV963" s="22"/>
      <c r="BMW963" s="22"/>
      <c r="BMX963" s="22"/>
      <c r="BMY963" s="22"/>
      <c r="BMZ963" s="22"/>
      <c r="BNA963" s="22"/>
      <c r="BNB963" s="22"/>
      <c r="BNC963" s="22"/>
      <c r="BND963" s="22"/>
      <c r="BNE963" s="22"/>
      <c r="BNF963" s="22"/>
      <c r="BNG963" s="22"/>
      <c r="BNH963" s="22"/>
      <c r="BNI963" s="22"/>
      <c r="BNJ963" s="22"/>
      <c r="BNK963" s="22"/>
      <c r="BNL963" s="22"/>
      <c r="BNM963" s="22"/>
      <c r="BNN963" s="22"/>
      <c r="BNO963" s="22"/>
      <c r="BNP963" s="22"/>
      <c r="BNQ963" s="22"/>
      <c r="BNR963" s="22"/>
      <c r="BNS963" s="22"/>
      <c r="BNT963" s="22"/>
      <c r="BNU963" s="22"/>
      <c r="BNV963" s="22"/>
      <c r="BNW963" s="22"/>
      <c r="BNX963" s="22"/>
      <c r="BNY963" s="22"/>
      <c r="BNZ963" s="22"/>
      <c r="BOA963" s="22"/>
      <c r="BOB963" s="22"/>
      <c r="BOC963" s="22"/>
      <c r="BOD963" s="22"/>
      <c r="BOE963" s="22"/>
      <c r="BOF963" s="22"/>
      <c r="BOG963" s="22"/>
      <c r="BOH963" s="22"/>
      <c r="BOI963" s="22"/>
      <c r="BOJ963" s="22"/>
      <c r="BOK963" s="22"/>
      <c r="BOL963" s="22"/>
      <c r="BOM963" s="22"/>
      <c r="BON963" s="22"/>
      <c r="BOO963" s="22"/>
      <c r="BOP963" s="22"/>
      <c r="BOQ963" s="22"/>
      <c r="BOR963" s="22"/>
      <c r="BOS963" s="22"/>
      <c r="BOT963" s="22"/>
      <c r="BOU963" s="22"/>
      <c r="BOV963" s="22"/>
      <c r="BOW963" s="22"/>
      <c r="BOX963" s="22"/>
      <c r="BOY963" s="22"/>
      <c r="BOZ963" s="22"/>
      <c r="BPA963" s="22"/>
      <c r="BPB963" s="22"/>
      <c r="BPC963" s="22"/>
      <c r="BPD963" s="22"/>
      <c r="BPE963" s="22"/>
      <c r="BPF963" s="22"/>
      <c r="BPG963" s="22"/>
      <c r="BPH963" s="22"/>
      <c r="BPI963" s="22"/>
      <c r="BPJ963" s="22"/>
      <c r="BPK963" s="22"/>
      <c r="BPL963" s="22"/>
      <c r="BPM963" s="22"/>
      <c r="BPN963" s="22"/>
      <c r="BPO963" s="22"/>
      <c r="BPP963" s="22"/>
      <c r="BPQ963" s="22"/>
      <c r="BPR963" s="22"/>
      <c r="BPS963" s="22"/>
      <c r="BPT963" s="22"/>
      <c r="BPU963" s="22"/>
      <c r="BPV963" s="22"/>
      <c r="BPW963" s="22"/>
      <c r="BPX963" s="22"/>
      <c r="BPY963" s="22"/>
      <c r="BPZ963" s="22"/>
      <c r="BQA963" s="22"/>
      <c r="BQB963" s="22"/>
      <c r="BQC963" s="22"/>
      <c r="BQD963" s="22"/>
      <c r="BQE963" s="22"/>
      <c r="BQF963" s="22"/>
      <c r="BQG963" s="22"/>
      <c r="BQH963" s="22"/>
      <c r="BQI963" s="22"/>
      <c r="BQJ963" s="22"/>
      <c r="BQK963" s="22"/>
      <c r="BQL963" s="22"/>
      <c r="BQM963" s="22"/>
      <c r="BQN963" s="22"/>
      <c r="BQO963" s="22"/>
      <c r="BQP963" s="22"/>
      <c r="BQQ963" s="22"/>
      <c r="BQR963" s="22"/>
      <c r="BQS963" s="22"/>
      <c r="BQT963" s="22"/>
      <c r="BQU963" s="22"/>
      <c r="BQV963" s="22"/>
      <c r="BQW963" s="22"/>
      <c r="BQX963" s="22"/>
      <c r="BQY963" s="22"/>
      <c r="BQZ963" s="22"/>
      <c r="BRA963" s="22"/>
      <c r="BRB963" s="22"/>
      <c r="BRC963" s="22"/>
      <c r="BRD963" s="22"/>
      <c r="BRE963" s="22"/>
      <c r="BRF963" s="22"/>
      <c r="BRG963" s="22"/>
      <c r="BRH963" s="22"/>
      <c r="BRI963" s="22"/>
      <c r="BRJ963" s="22"/>
      <c r="BRK963" s="22"/>
      <c r="BRL963" s="22"/>
      <c r="BRM963" s="22"/>
      <c r="BRN963" s="22"/>
      <c r="BRO963" s="22"/>
      <c r="BRP963" s="22"/>
      <c r="BRQ963" s="22"/>
      <c r="BRR963" s="22"/>
      <c r="BRS963" s="22"/>
      <c r="BRT963" s="22"/>
      <c r="BRU963" s="22"/>
      <c r="BRV963" s="22"/>
      <c r="BRW963" s="22"/>
      <c r="BRX963" s="22"/>
      <c r="BRY963" s="22"/>
      <c r="BRZ963" s="22"/>
      <c r="BSA963" s="22"/>
      <c r="BSB963" s="22"/>
      <c r="BSC963" s="22"/>
      <c r="BSD963" s="22"/>
      <c r="BSE963" s="22"/>
      <c r="BSF963" s="22"/>
      <c r="BSG963" s="22"/>
      <c r="BSH963" s="22"/>
      <c r="BSI963" s="22"/>
      <c r="BSJ963" s="22"/>
      <c r="BSK963" s="22"/>
      <c r="BSL963" s="22"/>
      <c r="BSM963" s="22"/>
      <c r="BSN963" s="22"/>
      <c r="BSO963" s="22"/>
      <c r="BSP963" s="22"/>
      <c r="BSQ963" s="22"/>
      <c r="BSR963" s="22"/>
      <c r="BSS963" s="22"/>
      <c r="BST963" s="22"/>
      <c r="BSU963" s="22"/>
      <c r="BSV963" s="22"/>
      <c r="BSW963" s="22"/>
      <c r="BSX963" s="22"/>
      <c r="BSY963" s="22"/>
      <c r="BSZ963" s="22"/>
      <c r="BTA963" s="22"/>
      <c r="BTB963" s="22"/>
      <c r="BTC963" s="22"/>
      <c r="BTD963" s="22"/>
      <c r="BTE963" s="22"/>
      <c r="BTF963" s="22"/>
      <c r="BTG963" s="22"/>
      <c r="BTH963" s="22"/>
      <c r="BTI963" s="22"/>
      <c r="BTJ963" s="22"/>
      <c r="BTK963" s="22"/>
      <c r="BTL963" s="22"/>
      <c r="BTM963" s="22"/>
      <c r="BTN963" s="22"/>
      <c r="BTO963" s="22"/>
      <c r="BTP963" s="22"/>
      <c r="BTQ963" s="22"/>
      <c r="BTR963" s="22"/>
      <c r="BTS963" s="22"/>
      <c r="BTT963" s="22"/>
      <c r="BTU963" s="22"/>
      <c r="BTV963" s="22"/>
      <c r="BTW963" s="22"/>
      <c r="BTX963" s="22"/>
      <c r="BTY963" s="22"/>
      <c r="BTZ963" s="22"/>
      <c r="BUA963" s="22"/>
      <c r="BUB963" s="22"/>
      <c r="BUC963" s="22"/>
      <c r="BUD963" s="22"/>
      <c r="BUE963" s="22"/>
      <c r="BUF963" s="22"/>
      <c r="BUG963" s="22"/>
      <c r="BUH963" s="22"/>
      <c r="BUI963" s="22"/>
      <c r="BUJ963" s="22"/>
      <c r="BUK963" s="22"/>
      <c r="BUL963" s="22"/>
      <c r="BUM963" s="22"/>
      <c r="BUN963" s="22"/>
      <c r="BUO963" s="22"/>
      <c r="BUP963" s="22"/>
      <c r="BUQ963" s="22"/>
      <c r="BUR963" s="22"/>
      <c r="BUS963" s="22"/>
      <c r="BUT963" s="22"/>
      <c r="BUU963" s="22"/>
      <c r="BUV963" s="22"/>
      <c r="BUW963" s="22"/>
      <c r="BUX963" s="22"/>
      <c r="BUY963" s="22"/>
      <c r="BUZ963" s="22"/>
      <c r="BVA963" s="22"/>
      <c r="BVB963" s="22"/>
      <c r="BVC963" s="22"/>
      <c r="BVD963" s="22"/>
      <c r="BVE963" s="22"/>
      <c r="BVF963" s="22"/>
      <c r="BVG963" s="22"/>
      <c r="BVH963" s="22"/>
      <c r="BVI963" s="22"/>
      <c r="BVJ963" s="22"/>
      <c r="BVK963" s="22"/>
      <c r="BVL963" s="22"/>
      <c r="BVM963" s="22"/>
      <c r="BVN963" s="22"/>
      <c r="BVO963" s="22"/>
      <c r="BVP963" s="22"/>
      <c r="BVQ963" s="22"/>
      <c r="BVR963" s="22"/>
      <c r="BVS963" s="22"/>
      <c r="BVT963" s="22"/>
      <c r="BVU963" s="22"/>
      <c r="BVV963" s="22"/>
      <c r="BVW963" s="22"/>
      <c r="BVX963" s="22"/>
      <c r="BVY963" s="22"/>
      <c r="BVZ963" s="22"/>
      <c r="BWA963" s="22"/>
      <c r="BWB963" s="22"/>
      <c r="BWC963" s="22"/>
      <c r="BWD963" s="22"/>
      <c r="BWE963" s="22"/>
      <c r="BWF963" s="22"/>
      <c r="BWG963" s="22"/>
      <c r="BWH963" s="22"/>
      <c r="BWI963" s="22"/>
      <c r="BWJ963" s="22"/>
      <c r="BWK963" s="22"/>
      <c r="BWL963" s="22"/>
      <c r="BWM963" s="22"/>
      <c r="BWN963" s="22"/>
      <c r="BWO963" s="22"/>
      <c r="BWP963" s="22"/>
      <c r="BWQ963" s="22"/>
      <c r="BWR963" s="22"/>
      <c r="BWS963" s="22"/>
      <c r="BWT963" s="22"/>
      <c r="BWU963" s="22"/>
      <c r="BWV963" s="22"/>
      <c r="BWW963" s="22"/>
      <c r="BWX963" s="22"/>
      <c r="BWY963" s="22"/>
      <c r="BWZ963" s="22"/>
      <c r="BXA963" s="22"/>
      <c r="BXB963" s="22"/>
      <c r="BXC963" s="22"/>
      <c r="BXD963" s="22"/>
      <c r="BXE963" s="22"/>
      <c r="BXF963" s="22"/>
      <c r="BXG963" s="22"/>
      <c r="BXH963" s="22"/>
      <c r="BXI963" s="22"/>
      <c r="BXJ963" s="22"/>
      <c r="BXK963" s="22"/>
      <c r="BXL963" s="22"/>
      <c r="BXM963" s="22"/>
      <c r="BXN963" s="22"/>
      <c r="BXO963" s="22"/>
      <c r="BXP963" s="22"/>
      <c r="BXQ963" s="22"/>
      <c r="BXR963" s="22"/>
      <c r="BXS963" s="22"/>
      <c r="BXT963" s="22"/>
      <c r="BXU963" s="22"/>
      <c r="BXV963" s="22"/>
      <c r="BXW963" s="22"/>
      <c r="BXX963" s="22"/>
      <c r="BXY963" s="22"/>
      <c r="BXZ963" s="22"/>
      <c r="BYA963" s="22"/>
      <c r="BYB963" s="22"/>
      <c r="BYC963" s="22"/>
      <c r="BYD963" s="22"/>
      <c r="BYE963" s="22"/>
      <c r="BYF963" s="22"/>
      <c r="BYG963" s="22"/>
      <c r="BYH963" s="22"/>
      <c r="BYI963" s="22"/>
      <c r="BYJ963" s="22"/>
      <c r="BYK963" s="22"/>
      <c r="BYL963" s="22"/>
      <c r="BYM963" s="22"/>
      <c r="BYN963" s="22"/>
      <c r="BYO963" s="22"/>
      <c r="BYP963" s="22"/>
      <c r="BYQ963" s="22"/>
      <c r="BYR963" s="22"/>
      <c r="BYS963" s="22"/>
      <c r="BYT963" s="22"/>
      <c r="BYU963" s="22"/>
      <c r="BYV963" s="22"/>
      <c r="BYW963" s="22"/>
      <c r="BYX963" s="22"/>
      <c r="BYY963" s="22"/>
      <c r="BYZ963" s="22"/>
      <c r="BZA963" s="22"/>
      <c r="BZB963" s="22"/>
      <c r="BZC963" s="22"/>
      <c r="BZD963" s="22"/>
      <c r="BZE963" s="22"/>
      <c r="BZF963" s="22"/>
      <c r="BZG963" s="22"/>
      <c r="BZH963" s="22"/>
      <c r="BZI963" s="22"/>
      <c r="BZJ963" s="22"/>
      <c r="BZK963" s="22"/>
      <c r="BZL963" s="22"/>
      <c r="BZM963" s="22"/>
      <c r="BZN963" s="22"/>
      <c r="BZO963" s="22"/>
      <c r="BZP963" s="22"/>
      <c r="BZQ963" s="22"/>
      <c r="BZR963" s="22"/>
      <c r="BZS963" s="22"/>
      <c r="BZT963" s="22"/>
      <c r="BZU963" s="22"/>
      <c r="BZV963" s="22"/>
      <c r="BZW963" s="22"/>
      <c r="BZX963" s="22"/>
      <c r="BZY963" s="22"/>
      <c r="BZZ963" s="22"/>
      <c r="CAA963" s="22"/>
      <c r="CAB963" s="22"/>
      <c r="CAC963" s="22"/>
      <c r="CAD963" s="22"/>
      <c r="CAE963" s="22"/>
      <c r="CAF963" s="22"/>
      <c r="CAG963" s="22"/>
      <c r="CAH963" s="22"/>
      <c r="CAI963" s="22"/>
      <c r="CAJ963" s="22"/>
      <c r="CAK963" s="22"/>
      <c r="CAL963" s="22"/>
      <c r="CAM963" s="22"/>
      <c r="CAN963" s="22"/>
      <c r="CAO963" s="22"/>
      <c r="CAP963" s="22"/>
      <c r="CAQ963" s="22"/>
      <c r="CAR963" s="22"/>
      <c r="CAS963" s="22"/>
      <c r="CAT963" s="22"/>
      <c r="CAU963" s="22"/>
      <c r="CAV963" s="22"/>
      <c r="CAW963" s="22"/>
      <c r="CAX963" s="22"/>
      <c r="CAY963" s="22"/>
      <c r="CAZ963" s="22"/>
      <c r="CBA963" s="22"/>
      <c r="CBB963" s="22"/>
      <c r="CBC963" s="22"/>
      <c r="CBD963" s="22"/>
      <c r="CBE963" s="22"/>
      <c r="CBF963" s="22"/>
      <c r="CBG963" s="22"/>
      <c r="CBH963" s="22"/>
      <c r="CBI963" s="22"/>
      <c r="CBJ963" s="22"/>
      <c r="CBK963" s="22"/>
      <c r="CBL963" s="22"/>
      <c r="CBM963" s="22"/>
      <c r="CBN963" s="22"/>
      <c r="CBO963" s="22"/>
      <c r="CBP963" s="22"/>
      <c r="CBQ963" s="22"/>
      <c r="CBR963" s="22"/>
      <c r="CBS963" s="22"/>
      <c r="CBT963" s="22"/>
      <c r="CBU963" s="22"/>
      <c r="CBV963" s="22"/>
      <c r="CBW963" s="22"/>
      <c r="CBX963" s="22"/>
      <c r="CBY963" s="22"/>
      <c r="CBZ963" s="22"/>
      <c r="CCA963" s="22"/>
      <c r="CCB963" s="22"/>
      <c r="CCC963" s="22"/>
      <c r="CCD963" s="22"/>
      <c r="CCE963" s="22"/>
      <c r="CCF963" s="22"/>
      <c r="CCG963" s="22"/>
      <c r="CCH963" s="22"/>
      <c r="CCI963" s="22"/>
      <c r="CCJ963" s="22"/>
      <c r="CCK963" s="22"/>
      <c r="CCL963" s="22"/>
      <c r="CCM963" s="22"/>
      <c r="CCN963" s="22"/>
      <c r="CCO963" s="22"/>
      <c r="CCP963" s="22"/>
      <c r="CCQ963" s="22"/>
      <c r="CCR963" s="22"/>
      <c r="CCS963" s="22"/>
      <c r="CCT963" s="22"/>
      <c r="CCU963" s="22"/>
      <c r="CCV963" s="22"/>
      <c r="CCW963" s="22"/>
      <c r="CCX963" s="22"/>
      <c r="CCY963" s="22"/>
      <c r="CCZ963" s="22"/>
      <c r="CDA963" s="22"/>
      <c r="CDB963" s="22"/>
      <c r="CDC963" s="22"/>
      <c r="CDD963" s="22"/>
      <c r="CDE963" s="22"/>
      <c r="CDF963" s="22"/>
      <c r="CDG963" s="22"/>
      <c r="CDH963" s="22"/>
      <c r="CDI963" s="22"/>
      <c r="CDJ963" s="22"/>
      <c r="CDK963" s="22"/>
      <c r="CDL963" s="22"/>
      <c r="CDM963" s="22"/>
      <c r="CDN963" s="22"/>
      <c r="CDO963" s="22"/>
      <c r="CDP963" s="22"/>
      <c r="CDQ963" s="22"/>
      <c r="CDR963" s="22"/>
      <c r="CDS963" s="22"/>
      <c r="CDT963" s="22"/>
      <c r="CDU963" s="22"/>
      <c r="CDV963" s="22"/>
      <c r="CDW963" s="22"/>
      <c r="CDX963" s="22"/>
      <c r="CDY963" s="22"/>
      <c r="CDZ963" s="22"/>
      <c r="CEA963" s="22"/>
      <c r="CEB963" s="22"/>
      <c r="CEC963" s="22"/>
      <c r="CED963" s="22"/>
      <c r="CEE963" s="22"/>
      <c r="CEF963" s="22"/>
      <c r="CEG963" s="22"/>
      <c r="CEH963" s="22"/>
      <c r="CEI963" s="22"/>
      <c r="CEJ963" s="22"/>
      <c r="CEK963" s="22"/>
      <c r="CEL963" s="22"/>
      <c r="CEM963" s="22"/>
      <c r="CEN963" s="22"/>
      <c r="CEO963" s="22"/>
      <c r="CEP963" s="22"/>
      <c r="CEQ963" s="22"/>
      <c r="CER963" s="22"/>
      <c r="CES963" s="22"/>
      <c r="CET963" s="22"/>
      <c r="CEU963" s="22"/>
      <c r="CEV963" s="22"/>
      <c r="CEW963" s="22"/>
      <c r="CEX963" s="22"/>
      <c r="CEY963" s="22"/>
      <c r="CEZ963" s="22"/>
      <c r="CFA963" s="22"/>
      <c r="CFB963" s="22"/>
      <c r="CFC963" s="22"/>
      <c r="CFD963" s="22"/>
      <c r="CFE963" s="22"/>
      <c r="CFF963" s="22"/>
      <c r="CFG963" s="22"/>
      <c r="CFH963" s="22"/>
      <c r="CFI963" s="22"/>
      <c r="CFJ963" s="22"/>
      <c r="CFK963" s="22"/>
      <c r="CFL963" s="22"/>
      <c r="CFM963" s="22"/>
      <c r="CFN963" s="22"/>
      <c r="CFO963" s="22"/>
      <c r="CFP963" s="22"/>
      <c r="CFQ963" s="22"/>
      <c r="CFR963" s="22"/>
      <c r="CFS963" s="22"/>
      <c r="CFT963" s="22"/>
      <c r="CFU963" s="22"/>
      <c r="CFV963" s="22"/>
      <c r="CFW963" s="22"/>
      <c r="CFX963" s="22"/>
      <c r="CFY963" s="22"/>
      <c r="CFZ963" s="22"/>
      <c r="CGA963" s="22"/>
      <c r="CGB963" s="22"/>
      <c r="CGC963" s="22"/>
      <c r="CGD963" s="22"/>
      <c r="CGE963" s="22"/>
      <c r="CGF963" s="22"/>
      <c r="CGG963" s="22"/>
      <c r="CGH963" s="22"/>
      <c r="CGI963" s="22"/>
      <c r="CGJ963" s="22"/>
      <c r="CGK963" s="22"/>
      <c r="CGL963" s="22"/>
      <c r="CGM963" s="22"/>
      <c r="CGN963" s="22"/>
      <c r="CGO963" s="22"/>
      <c r="CGP963" s="22"/>
      <c r="CGQ963" s="22"/>
      <c r="CGR963" s="22"/>
      <c r="CGS963" s="22"/>
      <c r="CGT963" s="22"/>
      <c r="CGU963" s="22"/>
      <c r="CGV963" s="22"/>
      <c r="CGW963" s="22"/>
      <c r="CGX963" s="22"/>
      <c r="CGY963" s="22"/>
      <c r="CGZ963" s="22"/>
      <c r="CHA963" s="22"/>
      <c r="CHB963" s="22"/>
      <c r="CHC963" s="22"/>
      <c r="CHD963" s="22"/>
      <c r="CHE963" s="22"/>
      <c r="CHF963" s="22"/>
      <c r="CHG963" s="22"/>
      <c r="CHH963" s="22"/>
      <c r="CHI963" s="22"/>
      <c r="CHJ963" s="22"/>
      <c r="CHK963" s="22"/>
      <c r="CHL963" s="22"/>
      <c r="CHM963" s="22"/>
      <c r="CHN963" s="22"/>
      <c r="CHO963" s="22"/>
      <c r="CHP963" s="22"/>
      <c r="CHQ963" s="22"/>
      <c r="CHR963" s="22"/>
      <c r="CHS963" s="22"/>
      <c r="CHT963" s="22"/>
      <c r="CHU963" s="22"/>
      <c r="CHV963" s="22"/>
      <c r="CHW963" s="22"/>
      <c r="CHX963" s="22"/>
      <c r="CHY963" s="22"/>
      <c r="CHZ963" s="22"/>
      <c r="CIA963" s="22"/>
      <c r="CIB963" s="22"/>
      <c r="CIC963" s="22"/>
      <c r="CID963" s="22"/>
      <c r="CIE963" s="22"/>
      <c r="CIF963" s="22"/>
      <c r="CIG963" s="22"/>
      <c r="CIH963" s="22"/>
      <c r="CII963" s="22"/>
      <c r="CIJ963" s="22"/>
      <c r="CIK963" s="22"/>
      <c r="CIL963" s="22"/>
      <c r="CIM963" s="22"/>
      <c r="CIN963" s="22"/>
      <c r="CIO963" s="22"/>
      <c r="CIP963" s="22"/>
      <c r="CIQ963" s="22"/>
      <c r="CIR963" s="22"/>
      <c r="CIS963" s="22"/>
      <c r="CIT963" s="22"/>
      <c r="CIU963" s="22"/>
      <c r="CIV963" s="22"/>
      <c r="CIW963" s="22"/>
      <c r="CIX963" s="22"/>
      <c r="CIY963" s="22"/>
      <c r="CIZ963" s="22"/>
      <c r="CJA963" s="22"/>
      <c r="CJB963" s="22"/>
      <c r="CJC963" s="22"/>
      <c r="CJD963" s="22"/>
      <c r="CJE963" s="22"/>
      <c r="CJF963" s="22"/>
      <c r="CJG963" s="22"/>
      <c r="CJH963" s="22"/>
      <c r="CJI963" s="22"/>
      <c r="CJJ963" s="22"/>
      <c r="CJK963" s="22"/>
      <c r="CJL963" s="22"/>
      <c r="CJM963" s="22"/>
      <c r="CJN963" s="22"/>
      <c r="CJO963" s="22"/>
      <c r="CJP963" s="22"/>
      <c r="CJQ963" s="22"/>
      <c r="CJR963" s="22"/>
      <c r="CJS963" s="22"/>
      <c r="CJT963" s="22"/>
      <c r="CJU963" s="22"/>
      <c r="CJV963" s="22"/>
      <c r="CJW963" s="22"/>
      <c r="CJX963" s="22"/>
      <c r="CJY963" s="22"/>
      <c r="CJZ963" s="22"/>
      <c r="CKA963" s="22"/>
      <c r="CKB963" s="22"/>
      <c r="CKC963" s="22"/>
      <c r="CKD963" s="22"/>
      <c r="CKE963" s="22"/>
      <c r="CKF963" s="22"/>
      <c r="CKG963" s="22"/>
      <c r="CKH963" s="22"/>
      <c r="CKI963" s="22"/>
      <c r="CKJ963" s="22"/>
      <c r="CKK963" s="22"/>
      <c r="CKL963" s="22"/>
      <c r="CKM963" s="22"/>
      <c r="CKN963" s="22"/>
      <c r="CKO963" s="22"/>
      <c r="CKP963" s="22"/>
      <c r="CKQ963" s="22"/>
      <c r="CKR963" s="22"/>
      <c r="CKS963" s="22"/>
      <c r="CKT963" s="22"/>
      <c r="CKU963" s="22"/>
      <c r="CKV963" s="22"/>
      <c r="CKW963" s="22"/>
      <c r="CKX963" s="22"/>
      <c r="CKY963" s="22"/>
      <c r="CKZ963" s="22"/>
      <c r="CLA963" s="22"/>
      <c r="CLB963" s="22"/>
      <c r="CLC963" s="22"/>
      <c r="CLD963" s="22"/>
      <c r="CLE963" s="22"/>
      <c r="CLF963" s="22"/>
      <c r="CLG963" s="22"/>
      <c r="CLH963" s="22"/>
      <c r="CLI963" s="22"/>
      <c r="CLJ963" s="22"/>
      <c r="CLK963" s="22"/>
      <c r="CLL963" s="22"/>
      <c r="CLM963" s="22"/>
      <c r="CLN963" s="22"/>
      <c r="CLO963" s="22"/>
      <c r="CLP963" s="22"/>
      <c r="CLQ963" s="22"/>
      <c r="CLR963" s="22"/>
      <c r="CLS963" s="22"/>
      <c r="CLT963" s="22"/>
      <c r="CLU963" s="22"/>
      <c r="CLV963" s="22"/>
      <c r="CLW963" s="22"/>
      <c r="CLX963" s="22"/>
      <c r="CLY963" s="22"/>
      <c r="CLZ963" s="22"/>
      <c r="CMA963" s="22"/>
      <c r="CMB963" s="22"/>
      <c r="CMC963" s="22"/>
      <c r="CMD963" s="22"/>
      <c r="CME963" s="22"/>
      <c r="CMF963" s="22"/>
      <c r="CMG963" s="22"/>
      <c r="CMH963" s="22"/>
      <c r="CMI963" s="22"/>
      <c r="CMJ963" s="22"/>
      <c r="CMK963" s="22"/>
      <c r="CML963" s="22"/>
      <c r="CMM963" s="22"/>
      <c r="CMN963" s="22"/>
      <c r="CMO963" s="22"/>
      <c r="CMP963" s="22"/>
      <c r="CMQ963" s="22"/>
      <c r="CMR963" s="22"/>
      <c r="CMS963" s="22"/>
      <c r="CMT963" s="22"/>
      <c r="CMU963" s="22"/>
      <c r="CMV963" s="22"/>
      <c r="CMW963" s="22"/>
      <c r="CMX963" s="22"/>
      <c r="CMY963" s="22"/>
      <c r="CMZ963" s="22"/>
      <c r="CNA963" s="22"/>
      <c r="CNB963" s="22"/>
      <c r="CNC963" s="22"/>
      <c r="CND963" s="22"/>
      <c r="CNE963" s="22"/>
      <c r="CNF963" s="22"/>
      <c r="CNG963" s="22"/>
      <c r="CNH963" s="22"/>
      <c r="CNI963" s="22"/>
      <c r="CNJ963" s="22"/>
      <c r="CNK963" s="22"/>
      <c r="CNL963" s="22"/>
      <c r="CNM963" s="22"/>
      <c r="CNN963" s="22"/>
      <c r="CNO963" s="22"/>
      <c r="CNP963" s="22"/>
      <c r="CNQ963" s="22"/>
      <c r="CNR963" s="22"/>
      <c r="CNS963" s="22"/>
      <c r="CNT963" s="22"/>
      <c r="CNU963" s="22"/>
      <c r="CNV963" s="22"/>
      <c r="CNW963" s="22"/>
      <c r="CNX963" s="22"/>
      <c r="CNY963" s="22"/>
      <c r="CNZ963" s="22"/>
      <c r="COA963" s="22"/>
      <c r="COB963" s="22"/>
      <c r="COC963" s="22"/>
      <c r="COD963" s="22"/>
      <c r="COE963" s="22"/>
      <c r="COF963" s="22"/>
      <c r="COG963" s="22"/>
      <c r="COH963" s="22"/>
      <c r="COI963" s="22"/>
      <c r="COJ963" s="22"/>
      <c r="COK963" s="22"/>
      <c r="COL963" s="22"/>
      <c r="COM963" s="22"/>
      <c r="CON963" s="22"/>
      <c r="COO963" s="22"/>
      <c r="COP963" s="22"/>
      <c r="COQ963" s="22"/>
      <c r="COR963" s="22"/>
      <c r="COS963" s="22"/>
      <c r="COT963" s="22"/>
      <c r="COU963" s="22"/>
      <c r="COV963" s="22"/>
      <c r="COW963" s="22"/>
      <c r="COX963" s="22"/>
      <c r="COY963" s="22"/>
      <c r="COZ963" s="22"/>
      <c r="CPA963" s="22"/>
      <c r="CPB963" s="22"/>
      <c r="CPC963" s="22"/>
      <c r="CPD963" s="22"/>
      <c r="CPE963" s="22"/>
      <c r="CPF963" s="22"/>
      <c r="CPG963" s="22"/>
      <c r="CPH963" s="22"/>
      <c r="CPI963" s="22"/>
      <c r="CPJ963" s="22"/>
      <c r="CPK963" s="22"/>
      <c r="CPL963" s="22"/>
      <c r="CPM963" s="22"/>
      <c r="CPN963" s="22"/>
      <c r="CPO963" s="22"/>
      <c r="CPP963" s="22"/>
      <c r="CPQ963" s="22"/>
      <c r="CPR963" s="22"/>
      <c r="CPS963" s="22"/>
      <c r="CPT963" s="22"/>
      <c r="CPU963" s="22"/>
      <c r="CPV963" s="22"/>
      <c r="CPW963" s="22"/>
      <c r="CPX963" s="22"/>
      <c r="CPY963" s="22"/>
      <c r="CPZ963" s="22"/>
      <c r="CQA963" s="22"/>
      <c r="CQB963" s="22"/>
      <c r="CQC963" s="22"/>
      <c r="CQD963" s="22"/>
      <c r="CQE963" s="22"/>
      <c r="CQF963" s="22"/>
      <c r="CQG963" s="22"/>
      <c r="CQH963" s="22"/>
      <c r="CQI963" s="22"/>
      <c r="CQJ963" s="22"/>
      <c r="CQK963" s="22"/>
      <c r="CQL963" s="22"/>
      <c r="CQM963" s="22"/>
      <c r="CQN963" s="22"/>
      <c r="CQO963" s="22"/>
      <c r="CQP963" s="22"/>
      <c r="CQQ963" s="22"/>
      <c r="CQR963" s="22"/>
      <c r="CQS963" s="22"/>
      <c r="CQT963" s="22"/>
      <c r="CQU963" s="22"/>
      <c r="CQV963" s="22"/>
      <c r="CQW963" s="22"/>
      <c r="CQX963" s="22"/>
      <c r="CQY963" s="22"/>
      <c r="CQZ963" s="22"/>
      <c r="CRA963" s="22"/>
      <c r="CRB963" s="22"/>
      <c r="CRC963" s="22"/>
      <c r="CRD963" s="22"/>
      <c r="CRE963" s="22"/>
      <c r="CRF963" s="22"/>
      <c r="CRG963" s="22"/>
      <c r="CRH963" s="22"/>
      <c r="CRI963" s="22"/>
      <c r="CRJ963" s="22"/>
      <c r="CRK963" s="22"/>
      <c r="CRL963" s="22"/>
      <c r="CRM963" s="22"/>
      <c r="CRN963" s="22"/>
      <c r="CRO963" s="22"/>
      <c r="CRP963" s="22"/>
      <c r="CRQ963" s="22"/>
      <c r="CRR963" s="22"/>
      <c r="CRS963" s="22"/>
      <c r="CRT963" s="22"/>
      <c r="CRU963" s="22"/>
      <c r="CRV963" s="22"/>
      <c r="CRW963" s="22"/>
      <c r="CRX963" s="22"/>
      <c r="CRY963" s="22"/>
      <c r="CRZ963" s="22"/>
      <c r="CSA963" s="22"/>
      <c r="CSB963" s="22"/>
      <c r="CSC963" s="22"/>
      <c r="CSD963" s="22"/>
      <c r="CSE963" s="22"/>
      <c r="CSF963" s="22"/>
      <c r="CSG963" s="22"/>
      <c r="CSH963" s="22"/>
      <c r="CSI963" s="22"/>
      <c r="CSJ963" s="22"/>
      <c r="CSK963" s="22"/>
      <c r="CSL963" s="22"/>
      <c r="CSM963" s="22"/>
      <c r="CSN963" s="22"/>
      <c r="CSO963" s="22"/>
      <c r="CSP963" s="22"/>
      <c r="CSQ963" s="22"/>
      <c r="CSR963" s="22"/>
      <c r="CSS963" s="22"/>
      <c r="CST963" s="22"/>
      <c r="CSU963" s="22"/>
      <c r="CSV963" s="22"/>
      <c r="CSW963" s="22"/>
      <c r="CSX963" s="22"/>
      <c r="CSY963" s="22"/>
      <c r="CSZ963" s="22"/>
      <c r="CTA963" s="22"/>
      <c r="CTB963" s="22"/>
      <c r="CTC963" s="22"/>
      <c r="CTD963" s="22"/>
      <c r="CTE963" s="22"/>
      <c r="CTF963" s="22"/>
      <c r="CTG963" s="22"/>
      <c r="CTH963" s="22"/>
      <c r="CTI963" s="22"/>
      <c r="CTJ963" s="22"/>
      <c r="CTK963" s="22"/>
      <c r="CTL963" s="22"/>
      <c r="CTM963" s="22"/>
      <c r="CTN963" s="22"/>
      <c r="CTO963" s="22"/>
      <c r="CTP963" s="22"/>
      <c r="CTQ963" s="22"/>
      <c r="CTR963" s="22"/>
      <c r="CTS963" s="22"/>
      <c r="CTT963" s="22"/>
      <c r="CTU963" s="22"/>
      <c r="CTV963" s="22"/>
      <c r="CTW963" s="22"/>
      <c r="CTX963" s="22"/>
      <c r="CTY963" s="22"/>
      <c r="CTZ963" s="22"/>
      <c r="CUA963" s="22"/>
      <c r="CUB963" s="22"/>
      <c r="CUC963" s="22"/>
      <c r="CUD963" s="22"/>
      <c r="CUE963" s="22"/>
      <c r="CUF963" s="22"/>
      <c r="CUG963" s="22"/>
      <c r="CUH963" s="22"/>
      <c r="CUI963" s="22"/>
      <c r="CUJ963" s="22"/>
      <c r="CUK963" s="22"/>
      <c r="CUL963" s="22"/>
      <c r="CUM963" s="22"/>
      <c r="CUN963" s="22"/>
      <c r="CUO963" s="22"/>
      <c r="CUP963" s="22"/>
      <c r="CUQ963" s="22"/>
      <c r="CUR963" s="22"/>
      <c r="CUS963" s="22"/>
      <c r="CUT963" s="22"/>
      <c r="CUU963" s="22"/>
      <c r="CUV963" s="22"/>
      <c r="CUW963" s="22"/>
      <c r="CUX963" s="22"/>
      <c r="CUY963" s="22"/>
      <c r="CUZ963" s="22"/>
      <c r="CVA963" s="22"/>
      <c r="CVB963" s="22"/>
      <c r="CVC963" s="22"/>
      <c r="CVD963" s="22"/>
      <c r="CVE963" s="22"/>
      <c r="CVF963" s="22"/>
      <c r="CVG963" s="22"/>
      <c r="CVH963" s="22"/>
      <c r="CVI963" s="22"/>
      <c r="CVJ963" s="22"/>
      <c r="CVK963" s="22"/>
      <c r="CVL963" s="22"/>
      <c r="CVM963" s="22"/>
      <c r="CVN963" s="22"/>
      <c r="CVO963" s="22"/>
      <c r="CVP963" s="22"/>
      <c r="CVQ963" s="22"/>
      <c r="CVR963" s="22"/>
      <c r="CVS963" s="22"/>
      <c r="CVT963" s="22"/>
      <c r="CVU963" s="22"/>
      <c r="CVV963" s="22"/>
      <c r="CVW963" s="22"/>
      <c r="CVX963" s="22"/>
      <c r="CVY963" s="22"/>
      <c r="CVZ963" s="22"/>
      <c r="CWA963" s="22"/>
      <c r="CWB963" s="22"/>
      <c r="CWC963" s="22"/>
      <c r="CWD963" s="22"/>
      <c r="CWE963" s="22"/>
      <c r="CWF963" s="22"/>
      <c r="CWG963" s="22"/>
      <c r="CWH963" s="22"/>
      <c r="CWI963" s="22"/>
      <c r="CWJ963" s="22"/>
      <c r="CWK963" s="22"/>
      <c r="CWL963" s="22"/>
      <c r="CWM963" s="22"/>
      <c r="CWN963" s="22"/>
      <c r="CWO963" s="22"/>
      <c r="CWP963" s="22"/>
      <c r="CWQ963" s="22"/>
      <c r="CWR963" s="22"/>
      <c r="CWS963" s="22"/>
      <c r="CWT963" s="22"/>
      <c r="CWU963" s="22"/>
      <c r="CWV963" s="22"/>
      <c r="CWW963" s="22"/>
      <c r="CWX963" s="22"/>
      <c r="CWY963" s="22"/>
      <c r="CWZ963" s="22"/>
      <c r="CXA963" s="22"/>
      <c r="CXB963" s="22"/>
      <c r="CXC963" s="22"/>
      <c r="CXD963" s="22"/>
      <c r="CXE963" s="22"/>
      <c r="CXF963" s="22"/>
      <c r="CXG963" s="22"/>
      <c r="CXH963" s="22"/>
      <c r="CXI963" s="22"/>
      <c r="CXJ963" s="22"/>
      <c r="CXK963" s="22"/>
      <c r="CXL963" s="22"/>
      <c r="CXM963" s="22"/>
      <c r="CXN963" s="22"/>
      <c r="CXO963" s="22"/>
      <c r="CXP963" s="22"/>
      <c r="CXQ963" s="22"/>
      <c r="CXR963" s="22"/>
      <c r="CXS963" s="22"/>
      <c r="CXT963" s="22"/>
      <c r="CXU963" s="22"/>
      <c r="CXV963" s="22"/>
      <c r="CXW963" s="22"/>
      <c r="CXX963" s="22"/>
      <c r="CXY963" s="22"/>
      <c r="CXZ963" s="22"/>
      <c r="CYA963" s="22"/>
      <c r="CYB963" s="22"/>
      <c r="CYC963" s="22"/>
      <c r="CYD963" s="22"/>
      <c r="CYE963" s="22"/>
      <c r="CYF963" s="22"/>
      <c r="CYG963" s="22"/>
      <c r="CYH963" s="22"/>
      <c r="CYI963" s="22"/>
      <c r="CYJ963" s="22"/>
      <c r="CYK963" s="22"/>
      <c r="CYL963" s="22"/>
      <c r="CYM963" s="22"/>
      <c r="CYN963" s="22"/>
      <c r="CYO963" s="22"/>
      <c r="CYP963" s="22"/>
      <c r="CYQ963" s="22"/>
      <c r="CYR963" s="22"/>
      <c r="CYS963" s="22"/>
      <c r="CYT963" s="22"/>
      <c r="CYU963" s="22"/>
      <c r="CYV963" s="22"/>
      <c r="CYW963" s="22"/>
      <c r="CYX963" s="22"/>
      <c r="CYY963" s="22"/>
      <c r="CYZ963" s="22"/>
      <c r="CZA963" s="22"/>
      <c r="CZB963" s="22"/>
      <c r="CZC963" s="22"/>
      <c r="CZD963" s="22"/>
      <c r="CZE963" s="22"/>
      <c r="CZF963" s="22"/>
      <c r="CZG963" s="22"/>
      <c r="CZH963" s="22"/>
      <c r="CZI963" s="22"/>
      <c r="CZJ963" s="22"/>
      <c r="CZK963" s="22"/>
      <c r="CZL963" s="22"/>
      <c r="CZM963" s="22"/>
      <c r="CZN963" s="22"/>
      <c r="CZO963" s="22"/>
      <c r="CZP963" s="22"/>
      <c r="CZQ963" s="22"/>
      <c r="CZR963" s="22"/>
      <c r="CZS963" s="22"/>
      <c r="CZT963" s="22"/>
      <c r="CZU963" s="22"/>
      <c r="CZV963" s="22"/>
      <c r="CZW963" s="22"/>
      <c r="CZX963" s="22"/>
      <c r="CZY963" s="22"/>
      <c r="CZZ963" s="22"/>
      <c r="DAA963" s="22"/>
      <c r="DAB963" s="22"/>
      <c r="DAC963" s="22"/>
      <c r="DAD963" s="22"/>
      <c r="DAE963" s="22"/>
      <c r="DAF963" s="22"/>
      <c r="DAG963" s="22"/>
      <c r="DAH963" s="22"/>
      <c r="DAI963" s="22"/>
      <c r="DAJ963" s="22"/>
      <c r="DAK963" s="22"/>
      <c r="DAL963" s="22"/>
      <c r="DAM963" s="22"/>
      <c r="DAN963" s="22"/>
      <c r="DAO963" s="22"/>
      <c r="DAP963" s="22"/>
      <c r="DAQ963" s="22"/>
      <c r="DAR963" s="22"/>
      <c r="DAS963" s="22"/>
      <c r="DAT963" s="22"/>
      <c r="DAU963" s="22"/>
      <c r="DAV963" s="22"/>
      <c r="DAW963" s="22"/>
      <c r="DAX963" s="22"/>
      <c r="DAY963" s="22"/>
      <c r="DAZ963" s="22"/>
      <c r="DBA963" s="22"/>
      <c r="DBB963" s="22"/>
      <c r="DBC963" s="22"/>
      <c r="DBD963" s="22"/>
      <c r="DBE963" s="22"/>
      <c r="DBF963" s="22"/>
      <c r="DBG963" s="22"/>
      <c r="DBH963" s="22"/>
      <c r="DBI963" s="22"/>
      <c r="DBJ963" s="22"/>
      <c r="DBK963" s="22"/>
      <c r="DBL963" s="22"/>
      <c r="DBM963" s="22"/>
      <c r="DBN963" s="22"/>
      <c r="DBO963" s="22"/>
      <c r="DBP963" s="22"/>
      <c r="DBQ963" s="22"/>
      <c r="DBR963" s="22"/>
      <c r="DBS963" s="22"/>
      <c r="DBT963" s="22"/>
      <c r="DBU963" s="22"/>
      <c r="DBV963" s="22"/>
      <c r="DBW963" s="22"/>
      <c r="DBX963" s="22"/>
      <c r="DBY963" s="22"/>
      <c r="DBZ963" s="22"/>
      <c r="DCA963" s="22"/>
      <c r="DCB963" s="22"/>
      <c r="DCC963" s="22"/>
      <c r="DCD963" s="22"/>
      <c r="DCE963" s="22"/>
      <c r="DCF963" s="22"/>
      <c r="DCG963" s="22"/>
      <c r="DCH963" s="22"/>
      <c r="DCI963" s="22"/>
      <c r="DCJ963" s="22"/>
      <c r="DCK963" s="22"/>
      <c r="DCL963" s="22"/>
      <c r="DCM963" s="22"/>
      <c r="DCN963" s="22"/>
      <c r="DCO963" s="22"/>
      <c r="DCP963" s="22"/>
      <c r="DCQ963" s="22"/>
      <c r="DCR963" s="22"/>
      <c r="DCS963" s="22"/>
      <c r="DCT963" s="22"/>
      <c r="DCU963" s="22"/>
      <c r="DCV963" s="22"/>
      <c r="DCW963" s="22"/>
      <c r="DCX963" s="22"/>
      <c r="DCY963" s="22"/>
      <c r="DCZ963" s="22"/>
      <c r="DDA963" s="22"/>
      <c r="DDB963" s="22"/>
      <c r="DDC963" s="22"/>
      <c r="DDD963" s="22"/>
      <c r="DDE963" s="22"/>
      <c r="DDF963" s="22"/>
      <c r="DDG963" s="22"/>
      <c r="DDH963" s="22"/>
      <c r="DDI963" s="22"/>
      <c r="DDJ963" s="22"/>
      <c r="DDK963" s="22"/>
      <c r="DDL963" s="22"/>
      <c r="DDM963" s="22"/>
      <c r="DDN963" s="22"/>
      <c r="DDO963" s="22"/>
      <c r="DDP963" s="22"/>
      <c r="DDQ963" s="22"/>
      <c r="DDR963" s="22"/>
      <c r="DDS963" s="22"/>
      <c r="DDT963" s="22"/>
      <c r="DDU963" s="22"/>
      <c r="DDV963" s="22"/>
      <c r="DDW963" s="22"/>
      <c r="DDX963" s="22"/>
      <c r="DDY963" s="22"/>
      <c r="DDZ963" s="22"/>
      <c r="DEA963" s="22"/>
      <c r="DEB963" s="22"/>
      <c r="DEC963" s="22"/>
      <c r="DED963" s="22"/>
      <c r="DEE963" s="22"/>
      <c r="DEF963" s="22"/>
      <c r="DEG963" s="22"/>
      <c r="DEH963" s="22"/>
      <c r="DEI963" s="22"/>
      <c r="DEJ963" s="22"/>
      <c r="DEK963" s="22"/>
      <c r="DEL963" s="22"/>
      <c r="DEM963" s="22"/>
      <c r="DEN963" s="22"/>
      <c r="DEO963" s="22"/>
      <c r="DEP963" s="22"/>
      <c r="DEQ963" s="22"/>
      <c r="DER963" s="22"/>
      <c r="DES963" s="22"/>
      <c r="DET963" s="22"/>
      <c r="DEU963" s="22"/>
      <c r="DEV963" s="22"/>
      <c r="DEW963" s="22"/>
      <c r="DEX963" s="22"/>
      <c r="DEY963" s="22"/>
      <c r="DEZ963" s="22"/>
      <c r="DFA963" s="22"/>
      <c r="DFB963" s="22"/>
      <c r="DFC963" s="22"/>
      <c r="DFD963" s="22"/>
      <c r="DFE963" s="22"/>
      <c r="DFF963" s="22"/>
      <c r="DFG963" s="22"/>
      <c r="DFH963" s="22"/>
      <c r="DFI963" s="22"/>
      <c r="DFJ963" s="22"/>
      <c r="DFK963" s="22"/>
      <c r="DFL963" s="22"/>
      <c r="DFM963" s="22"/>
      <c r="DFN963" s="22"/>
      <c r="DFO963" s="22"/>
      <c r="DFP963" s="22"/>
      <c r="DFQ963" s="22"/>
      <c r="DFR963" s="22"/>
      <c r="DFS963" s="22"/>
      <c r="DFT963" s="22"/>
      <c r="DFU963" s="22"/>
      <c r="DFV963" s="22"/>
      <c r="DFW963" s="22"/>
      <c r="DFX963" s="22"/>
      <c r="DFY963" s="22"/>
      <c r="DFZ963" s="22"/>
      <c r="DGA963" s="22"/>
      <c r="DGB963" s="22"/>
      <c r="DGC963" s="22"/>
      <c r="DGD963" s="22"/>
      <c r="DGE963" s="22"/>
      <c r="DGF963" s="22"/>
      <c r="DGG963" s="22"/>
      <c r="DGH963" s="22"/>
      <c r="DGI963" s="22"/>
      <c r="DGJ963" s="22"/>
      <c r="DGK963" s="22"/>
      <c r="DGL963" s="22"/>
      <c r="DGM963" s="22"/>
      <c r="DGN963" s="22"/>
      <c r="DGO963" s="22"/>
      <c r="DGP963" s="22"/>
      <c r="DGQ963" s="22"/>
      <c r="DGR963" s="22"/>
      <c r="DGS963" s="22"/>
      <c r="DGT963" s="22"/>
      <c r="DGU963" s="22"/>
      <c r="DGV963" s="22"/>
      <c r="DGW963" s="22"/>
      <c r="DGX963" s="22"/>
      <c r="DGY963" s="22"/>
      <c r="DGZ963" s="22"/>
      <c r="DHA963" s="22"/>
      <c r="DHB963" s="22"/>
      <c r="DHC963" s="22"/>
      <c r="DHD963" s="22"/>
      <c r="DHE963" s="22"/>
      <c r="DHF963" s="22"/>
      <c r="DHG963" s="22"/>
      <c r="DHH963" s="22"/>
      <c r="DHI963" s="22"/>
      <c r="DHJ963" s="22"/>
      <c r="DHK963" s="22"/>
      <c r="DHL963" s="22"/>
      <c r="DHM963" s="22"/>
      <c r="DHN963" s="22"/>
      <c r="DHO963" s="22"/>
      <c r="DHP963" s="22"/>
      <c r="DHQ963" s="22"/>
      <c r="DHR963" s="22"/>
      <c r="DHS963" s="22"/>
      <c r="DHT963" s="22"/>
      <c r="DHU963" s="22"/>
      <c r="DHV963" s="22"/>
      <c r="DHW963" s="22"/>
      <c r="DHX963" s="22"/>
      <c r="DHY963" s="22"/>
      <c r="DHZ963" s="22"/>
      <c r="DIA963" s="22"/>
      <c r="DIB963" s="22"/>
      <c r="DIC963" s="22"/>
      <c r="DID963" s="22"/>
      <c r="DIE963" s="22"/>
      <c r="DIF963" s="22"/>
      <c r="DIG963" s="22"/>
      <c r="DIH963" s="22"/>
      <c r="DII963" s="22"/>
      <c r="DIJ963" s="22"/>
      <c r="DIK963" s="22"/>
      <c r="DIL963" s="22"/>
      <c r="DIM963" s="22"/>
      <c r="DIN963" s="22"/>
      <c r="DIO963" s="22"/>
      <c r="DIP963" s="22"/>
      <c r="DIQ963" s="22"/>
      <c r="DIR963" s="22"/>
      <c r="DIS963" s="22"/>
      <c r="DIT963" s="22"/>
      <c r="DIU963" s="22"/>
      <c r="DIV963" s="22"/>
      <c r="DIW963" s="22"/>
      <c r="DIX963" s="22"/>
      <c r="DIY963" s="22"/>
      <c r="DIZ963" s="22"/>
      <c r="DJA963" s="22"/>
      <c r="DJB963" s="22"/>
      <c r="DJC963" s="22"/>
      <c r="DJD963" s="22"/>
      <c r="DJE963" s="22"/>
      <c r="DJF963" s="22"/>
      <c r="DJG963" s="22"/>
      <c r="DJH963" s="22"/>
      <c r="DJI963" s="22"/>
      <c r="DJJ963" s="22"/>
      <c r="DJK963" s="22"/>
      <c r="DJL963" s="22"/>
      <c r="DJM963" s="22"/>
      <c r="DJN963" s="22"/>
      <c r="DJO963" s="22"/>
      <c r="DJP963" s="22"/>
      <c r="DJQ963" s="22"/>
      <c r="DJR963" s="22"/>
      <c r="DJS963" s="22"/>
      <c r="DJT963" s="22"/>
      <c r="DJU963" s="22"/>
      <c r="DJV963" s="22"/>
      <c r="DJW963" s="22"/>
      <c r="DJX963" s="22"/>
      <c r="DJY963" s="22"/>
      <c r="DJZ963" s="22"/>
      <c r="DKA963" s="22"/>
      <c r="DKB963" s="22"/>
      <c r="DKC963" s="22"/>
      <c r="DKD963" s="22"/>
      <c r="DKE963" s="22"/>
      <c r="DKF963" s="22"/>
      <c r="DKG963" s="22"/>
      <c r="DKH963" s="22"/>
      <c r="DKI963" s="22"/>
      <c r="DKJ963" s="22"/>
      <c r="DKK963" s="22"/>
      <c r="DKL963" s="22"/>
      <c r="DKM963" s="22"/>
      <c r="DKN963" s="22"/>
      <c r="DKO963" s="22"/>
      <c r="DKP963" s="22"/>
      <c r="DKQ963" s="22"/>
      <c r="DKR963" s="22"/>
      <c r="DKS963" s="22"/>
      <c r="DKT963" s="22"/>
      <c r="DKU963" s="22"/>
      <c r="DKV963" s="22"/>
      <c r="DKW963" s="22"/>
      <c r="DKX963" s="22"/>
      <c r="DKY963" s="22"/>
      <c r="DKZ963" s="22"/>
      <c r="DLA963" s="22"/>
      <c r="DLB963" s="22"/>
      <c r="DLC963" s="22"/>
      <c r="DLD963" s="22"/>
      <c r="DLE963" s="22"/>
      <c r="DLF963" s="22"/>
      <c r="DLG963" s="22"/>
      <c r="DLH963" s="22"/>
      <c r="DLI963" s="22"/>
      <c r="DLJ963" s="22"/>
      <c r="DLK963" s="22"/>
      <c r="DLL963" s="22"/>
      <c r="DLM963" s="22"/>
      <c r="DLN963" s="22"/>
      <c r="DLO963" s="22"/>
      <c r="DLP963" s="22"/>
      <c r="DLQ963" s="22"/>
      <c r="DLR963" s="22"/>
      <c r="DLS963" s="22"/>
      <c r="DLT963" s="22"/>
      <c r="DLU963" s="22"/>
      <c r="DLV963" s="22"/>
      <c r="DLW963" s="22"/>
      <c r="DLX963" s="22"/>
      <c r="DLY963" s="22"/>
      <c r="DLZ963" s="22"/>
      <c r="DMA963" s="22"/>
      <c r="DMB963" s="22"/>
      <c r="DMC963" s="22"/>
      <c r="DMD963" s="22"/>
      <c r="DME963" s="22"/>
      <c r="DMF963" s="22"/>
      <c r="DMG963" s="22"/>
      <c r="DMH963" s="22"/>
      <c r="DMI963" s="22"/>
      <c r="DMJ963" s="22"/>
      <c r="DMK963" s="22"/>
      <c r="DML963" s="22"/>
      <c r="DMM963" s="22"/>
      <c r="DMN963" s="22"/>
      <c r="DMO963" s="22"/>
      <c r="DMP963" s="22"/>
      <c r="DMQ963" s="22"/>
      <c r="DMR963" s="22"/>
      <c r="DMS963" s="22"/>
      <c r="DMT963" s="22"/>
      <c r="DMU963" s="22"/>
      <c r="DMV963" s="22"/>
      <c r="DMW963" s="22"/>
      <c r="DMX963" s="22"/>
      <c r="DMY963" s="22"/>
      <c r="DMZ963" s="22"/>
      <c r="DNA963" s="22"/>
      <c r="DNB963" s="22"/>
      <c r="DNC963" s="22"/>
      <c r="DND963" s="22"/>
      <c r="DNE963" s="22"/>
      <c r="DNF963" s="22"/>
      <c r="DNG963" s="22"/>
      <c r="DNH963" s="22"/>
      <c r="DNI963" s="22"/>
      <c r="DNJ963" s="22"/>
      <c r="DNK963" s="22"/>
      <c r="DNL963" s="22"/>
      <c r="DNM963" s="22"/>
      <c r="DNN963" s="22"/>
      <c r="DNO963" s="22"/>
      <c r="DNP963" s="22"/>
      <c r="DNQ963" s="22"/>
      <c r="DNR963" s="22"/>
      <c r="DNS963" s="22"/>
      <c r="DNT963" s="22"/>
      <c r="DNU963" s="22"/>
      <c r="DNV963" s="22"/>
      <c r="DNW963" s="22"/>
      <c r="DNX963" s="22"/>
      <c r="DNY963" s="22"/>
      <c r="DNZ963" s="22"/>
      <c r="DOA963" s="22"/>
      <c r="DOB963" s="22"/>
      <c r="DOC963" s="22"/>
      <c r="DOD963" s="22"/>
      <c r="DOE963" s="22"/>
      <c r="DOF963" s="22"/>
      <c r="DOG963" s="22"/>
      <c r="DOH963" s="22"/>
      <c r="DOI963" s="22"/>
      <c r="DOJ963" s="22"/>
      <c r="DOK963" s="22"/>
      <c r="DOL963" s="22"/>
      <c r="DOM963" s="22"/>
      <c r="DON963" s="22"/>
      <c r="DOO963" s="22"/>
      <c r="DOP963" s="22"/>
      <c r="DOQ963" s="22"/>
      <c r="DOR963" s="22"/>
      <c r="DOS963" s="22"/>
      <c r="DOT963" s="22"/>
      <c r="DOU963" s="22"/>
      <c r="DOV963" s="22"/>
      <c r="DOW963" s="22"/>
      <c r="DOX963" s="22"/>
      <c r="DOY963" s="22"/>
      <c r="DOZ963" s="22"/>
      <c r="DPA963" s="22"/>
      <c r="DPB963" s="22"/>
      <c r="DPC963" s="22"/>
      <c r="DPD963" s="22"/>
      <c r="DPE963" s="22"/>
      <c r="DPF963" s="22"/>
      <c r="DPG963" s="22"/>
      <c r="DPH963" s="22"/>
      <c r="DPI963" s="22"/>
      <c r="DPJ963" s="22"/>
      <c r="DPK963" s="22"/>
      <c r="DPL963" s="22"/>
      <c r="DPM963" s="22"/>
      <c r="DPN963" s="22"/>
      <c r="DPO963" s="22"/>
      <c r="DPP963" s="22"/>
      <c r="DPQ963" s="22"/>
      <c r="DPR963" s="22"/>
      <c r="DPS963" s="22"/>
      <c r="DPT963" s="22"/>
      <c r="DPU963" s="22"/>
      <c r="DPV963" s="22"/>
      <c r="DPW963" s="22"/>
      <c r="DPX963" s="22"/>
      <c r="DPY963" s="22"/>
      <c r="DPZ963" s="22"/>
      <c r="DQA963" s="22"/>
      <c r="DQB963" s="22"/>
      <c r="DQC963" s="22"/>
      <c r="DQD963" s="22"/>
      <c r="DQE963" s="22"/>
      <c r="DQF963" s="22"/>
      <c r="DQG963" s="22"/>
      <c r="DQH963" s="22"/>
      <c r="DQI963" s="22"/>
      <c r="DQJ963" s="22"/>
      <c r="DQK963" s="22"/>
      <c r="DQL963" s="22"/>
      <c r="DQM963" s="22"/>
      <c r="DQN963" s="22"/>
      <c r="DQO963" s="22"/>
      <c r="DQP963" s="22"/>
      <c r="DQQ963" s="22"/>
      <c r="DQR963" s="22"/>
      <c r="DQS963" s="22"/>
      <c r="DQT963" s="22"/>
      <c r="DQU963" s="22"/>
      <c r="DQV963" s="22"/>
      <c r="DQW963" s="22"/>
      <c r="DQX963" s="22"/>
      <c r="DQY963" s="22"/>
      <c r="DQZ963" s="22"/>
      <c r="DRA963" s="22"/>
      <c r="DRB963" s="22"/>
      <c r="DRC963" s="22"/>
      <c r="DRD963" s="22"/>
      <c r="DRE963" s="22"/>
      <c r="DRF963" s="22"/>
      <c r="DRG963" s="22"/>
      <c r="DRH963" s="22"/>
      <c r="DRI963" s="22"/>
      <c r="DRJ963" s="22"/>
      <c r="DRK963" s="22"/>
      <c r="DRL963" s="22"/>
      <c r="DRM963" s="22"/>
      <c r="DRN963" s="22"/>
      <c r="DRO963" s="22"/>
      <c r="DRP963" s="22"/>
      <c r="DRQ963" s="22"/>
      <c r="DRR963" s="22"/>
      <c r="DRS963" s="22"/>
      <c r="DRT963" s="22"/>
      <c r="DRU963" s="22"/>
      <c r="DRV963" s="22"/>
      <c r="DRW963" s="22"/>
      <c r="DRX963" s="22"/>
      <c r="DRY963" s="22"/>
      <c r="DRZ963" s="22"/>
      <c r="DSA963" s="22"/>
      <c r="DSB963" s="22"/>
      <c r="DSC963" s="22"/>
      <c r="DSD963" s="22"/>
      <c r="DSE963" s="22"/>
      <c r="DSF963" s="22"/>
      <c r="DSG963" s="22"/>
      <c r="DSH963" s="22"/>
      <c r="DSI963" s="22"/>
      <c r="DSJ963" s="22"/>
      <c r="DSK963" s="22"/>
      <c r="DSL963" s="22"/>
      <c r="DSM963" s="22"/>
      <c r="DSN963" s="22"/>
      <c r="DSO963" s="22"/>
      <c r="DSP963" s="22"/>
      <c r="DSQ963" s="22"/>
      <c r="DSR963" s="22"/>
      <c r="DSS963" s="22"/>
      <c r="DST963" s="22"/>
      <c r="DSU963" s="22"/>
      <c r="DSV963" s="22"/>
      <c r="DSW963" s="22"/>
      <c r="DSX963" s="22"/>
      <c r="DSY963" s="22"/>
      <c r="DSZ963" s="22"/>
      <c r="DTA963" s="22"/>
      <c r="DTB963" s="22"/>
      <c r="DTC963" s="22"/>
      <c r="DTD963" s="22"/>
      <c r="DTE963" s="22"/>
      <c r="DTF963" s="22"/>
      <c r="DTG963" s="22"/>
      <c r="DTH963" s="22"/>
      <c r="DTI963" s="22"/>
      <c r="DTJ963" s="22"/>
      <c r="DTK963" s="22"/>
      <c r="DTL963" s="22"/>
      <c r="DTM963" s="22"/>
      <c r="DTN963" s="22"/>
      <c r="DTO963" s="22"/>
      <c r="DTP963" s="22"/>
      <c r="DTQ963" s="22"/>
      <c r="DTR963" s="22"/>
      <c r="DTS963" s="22"/>
      <c r="DTT963" s="22"/>
      <c r="DTU963" s="22"/>
      <c r="DTV963" s="22"/>
      <c r="DTW963" s="22"/>
      <c r="DTX963" s="22"/>
      <c r="DTY963" s="22"/>
      <c r="DTZ963" s="22"/>
      <c r="DUA963" s="22"/>
      <c r="DUB963" s="22"/>
      <c r="DUC963" s="22"/>
      <c r="DUD963" s="22"/>
      <c r="DUE963" s="22"/>
    </row>
    <row r="964" spans="1:3255" s="22" customFormat="1" ht="12.75" customHeight="1" x14ac:dyDescent="0.3">
      <c r="A964" s="689"/>
      <c r="B964" s="517"/>
      <c r="C964" s="591"/>
      <c r="D964" s="617" t="s">
        <v>856</v>
      </c>
      <c r="E964" s="566"/>
      <c r="F964" s="567"/>
      <c r="G964" s="478" t="s">
        <v>857</v>
      </c>
      <c r="H964" s="618" t="s">
        <v>754</v>
      </c>
      <c r="I964" s="478" t="s">
        <v>14</v>
      </c>
      <c r="J964" s="478" t="s">
        <v>1</v>
      </c>
      <c r="K964" s="271">
        <v>74.959999999999994</v>
      </c>
      <c r="L964" s="272">
        <v>92</v>
      </c>
      <c r="M964" s="370">
        <v>76</v>
      </c>
      <c r="N964" s="370">
        <v>73</v>
      </c>
      <c r="O964" s="563" t="s">
        <v>858</v>
      </c>
      <c r="P964" s="563" t="s">
        <v>859</v>
      </c>
      <c r="Q964" s="563" t="s">
        <v>788</v>
      </c>
      <c r="R964" s="581" t="s">
        <v>23</v>
      </c>
    </row>
    <row r="965" spans="1:3255" s="22" customFormat="1" ht="14.1" customHeight="1" x14ac:dyDescent="0.3">
      <c r="A965" s="689"/>
      <c r="B965" s="517"/>
      <c r="C965" s="591"/>
      <c r="D965" s="568"/>
      <c r="E965" s="569"/>
      <c r="F965" s="570"/>
      <c r="G965" s="439"/>
      <c r="H965" s="451"/>
      <c r="I965" s="439"/>
      <c r="J965" s="439"/>
      <c r="K965" s="271">
        <v>74.33</v>
      </c>
      <c r="L965" s="272">
        <v>6</v>
      </c>
      <c r="M965" s="370">
        <v>3</v>
      </c>
      <c r="N965" s="370">
        <v>3</v>
      </c>
      <c r="O965" s="564"/>
      <c r="P965" s="564"/>
      <c r="Q965" s="619"/>
      <c r="R965" s="582"/>
    </row>
    <row r="966" spans="1:3255" s="22" customFormat="1" ht="14.1" customHeight="1" x14ac:dyDescent="0.3">
      <c r="A966" s="689"/>
      <c r="B966" s="517"/>
      <c r="C966" s="591"/>
      <c r="D966" s="568"/>
      <c r="E966" s="569"/>
      <c r="F966" s="570"/>
      <c r="G966" s="439"/>
      <c r="H966" s="451"/>
      <c r="I966" s="439"/>
      <c r="J966" s="439"/>
      <c r="K966" s="271">
        <v>74.98</v>
      </c>
      <c r="L966" s="272">
        <v>46</v>
      </c>
      <c r="M966" s="370">
        <v>38</v>
      </c>
      <c r="N966" s="370">
        <v>32</v>
      </c>
      <c r="O966" s="564"/>
      <c r="P966" s="564"/>
      <c r="Q966" s="619"/>
      <c r="R966" s="582"/>
    </row>
    <row r="967" spans="1:3255" s="22" customFormat="1" ht="14.1" customHeight="1" x14ac:dyDescent="0.3">
      <c r="A967" s="689"/>
      <c r="B967" s="517"/>
      <c r="C967" s="591"/>
      <c r="D967" s="568"/>
      <c r="E967" s="569"/>
      <c r="F967" s="570"/>
      <c r="G967" s="439"/>
      <c r="H967" s="451"/>
      <c r="I967" s="439"/>
      <c r="J967" s="439"/>
      <c r="K967" s="271">
        <v>84.97</v>
      </c>
      <c r="L967" s="272">
        <v>102</v>
      </c>
      <c r="M967" s="370">
        <v>40</v>
      </c>
      <c r="N967" s="370">
        <v>35</v>
      </c>
      <c r="O967" s="564"/>
      <c r="P967" s="564"/>
      <c r="Q967" s="619"/>
      <c r="R967" s="582"/>
    </row>
    <row r="968" spans="1:3255" s="22" customFormat="1" ht="14.1" customHeight="1" x14ac:dyDescent="0.3">
      <c r="A968" s="689"/>
      <c r="B968" s="517"/>
      <c r="C968" s="591"/>
      <c r="D968" s="568"/>
      <c r="E968" s="569"/>
      <c r="F968" s="570"/>
      <c r="G968" s="439"/>
      <c r="H968" s="451"/>
      <c r="I968" s="439"/>
      <c r="J968" s="439"/>
      <c r="K968" s="271">
        <v>84.76</v>
      </c>
      <c r="L968" s="272">
        <v>10</v>
      </c>
      <c r="M968" s="370">
        <v>1</v>
      </c>
      <c r="N968" s="370">
        <v>1</v>
      </c>
      <c r="O968" s="564"/>
      <c r="P968" s="564"/>
      <c r="Q968" s="619"/>
      <c r="R968" s="582"/>
    </row>
    <row r="969" spans="1:3255" s="22" customFormat="1" ht="14.1" customHeight="1" x14ac:dyDescent="0.3">
      <c r="A969" s="689"/>
      <c r="B969" s="517"/>
      <c r="C969" s="591"/>
      <c r="D969" s="568"/>
      <c r="E969" s="569"/>
      <c r="F969" s="570"/>
      <c r="G969" s="439"/>
      <c r="H969" s="451"/>
      <c r="I969" s="439"/>
      <c r="J969" s="439"/>
      <c r="K969" s="271">
        <v>84.97</v>
      </c>
      <c r="L969" s="272">
        <v>51</v>
      </c>
      <c r="M969" s="370">
        <v>0</v>
      </c>
      <c r="N969" s="370">
        <v>0</v>
      </c>
      <c r="O969" s="564"/>
      <c r="P969" s="564"/>
      <c r="Q969" s="619"/>
      <c r="R969" s="582"/>
    </row>
    <row r="970" spans="1:3255" s="22" customFormat="1" ht="14.1" customHeight="1" x14ac:dyDescent="0.3">
      <c r="A970" s="689"/>
      <c r="B970" s="518"/>
      <c r="C970" s="592"/>
      <c r="D970" s="571"/>
      <c r="E970" s="572"/>
      <c r="F970" s="573"/>
      <c r="G970" s="546" t="s">
        <v>27</v>
      </c>
      <c r="H970" s="547"/>
      <c r="I970" s="547"/>
      <c r="J970" s="551"/>
      <c r="K970" s="273"/>
      <c r="L970" s="345">
        <f>SUM(L964:L969)</f>
        <v>307</v>
      </c>
      <c r="M970" s="345">
        <f t="shared" ref="M970" si="87">SUM(M964:M969)</f>
        <v>158</v>
      </c>
      <c r="N970" s="345">
        <f t="shared" ref="N970" si="88">SUM(N964:N969)</f>
        <v>144</v>
      </c>
      <c r="O970" s="565"/>
      <c r="P970" s="565"/>
      <c r="Q970" s="620"/>
      <c r="R970" s="583"/>
    </row>
    <row r="971" spans="1:3255" x14ac:dyDescent="0.3">
      <c r="A971" s="689"/>
      <c r="B971" s="204" t="s">
        <v>348</v>
      </c>
      <c r="C971" s="205"/>
      <c r="D971" s="205"/>
      <c r="E971" s="205"/>
      <c r="F971" s="205"/>
      <c r="G971" s="205"/>
      <c r="H971" s="205"/>
      <c r="I971" s="205"/>
      <c r="J971" s="205"/>
      <c r="K971" s="206"/>
      <c r="L971" s="207">
        <f>L960+L963+L970</f>
        <v>480</v>
      </c>
      <c r="M971" s="207">
        <f t="shared" ref="M971" si="89">M960+M963+M970</f>
        <v>161</v>
      </c>
      <c r="N971" s="207">
        <f t="shared" ref="N971" si="90">N960+N963+N970</f>
        <v>147</v>
      </c>
      <c r="O971" s="208"/>
      <c r="P971" s="27"/>
      <c r="Q971" s="208"/>
      <c r="R971" s="208"/>
    </row>
    <row r="972" spans="1:3255" s="22" customFormat="1" ht="14.1" customHeight="1" x14ac:dyDescent="0.3">
      <c r="A972" s="674" t="s">
        <v>663</v>
      </c>
      <c r="B972" s="593"/>
      <c r="C972" s="686" t="s">
        <v>664</v>
      </c>
      <c r="D972" s="595" t="s">
        <v>665</v>
      </c>
      <c r="E972" s="596"/>
      <c r="F972" s="597"/>
      <c r="G972" s="651" t="s">
        <v>666</v>
      </c>
      <c r="H972" s="651" t="s">
        <v>667</v>
      </c>
      <c r="I972" s="651" t="s">
        <v>14</v>
      </c>
      <c r="J972" s="651" t="s">
        <v>1</v>
      </c>
      <c r="K972" s="212">
        <v>78.395499999999998</v>
      </c>
      <c r="L972" s="200">
        <v>5</v>
      </c>
      <c r="M972" s="314">
        <v>2</v>
      </c>
      <c r="N972" s="314">
        <v>2</v>
      </c>
      <c r="O972" s="604">
        <v>42917</v>
      </c>
      <c r="P972" s="604">
        <v>42917</v>
      </c>
      <c r="Q972" s="889" t="s">
        <v>936</v>
      </c>
      <c r="R972" s="942" t="s">
        <v>668</v>
      </c>
    </row>
    <row r="973" spans="1:3255" s="22" customFormat="1" ht="14.1" customHeight="1" x14ac:dyDescent="0.3">
      <c r="A973" s="675"/>
      <c r="B973" s="594"/>
      <c r="C973" s="687"/>
      <c r="D973" s="598"/>
      <c r="E973" s="599"/>
      <c r="F973" s="600"/>
      <c r="G973" s="652"/>
      <c r="H973" s="652"/>
      <c r="I973" s="652"/>
      <c r="J973" s="652"/>
      <c r="K973" s="359">
        <v>69.615499999999997</v>
      </c>
      <c r="L973" s="196">
        <v>5</v>
      </c>
      <c r="M973" s="360">
        <v>4</v>
      </c>
      <c r="N973" s="360">
        <v>4</v>
      </c>
      <c r="O973" s="605"/>
      <c r="P973" s="605"/>
      <c r="Q973" s="890"/>
      <c r="R973" s="943"/>
      <c r="S973" s="244"/>
      <c r="T973" s="244"/>
      <c r="U973" s="244"/>
      <c r="V973" s="244"/>
      <c r="W973" s="244"/>
      <c r="X973" s="244"/>
    </row>
    <row r="974" spans="1:3255" s="22" customFormat="1" ht="14.1" customHeight="1" x14ac:dyDescent="0.3">
      <c r="A974" s="674"/>
      <c r="B974" s="594"/>
      <c r="C974" s="687"/>
      <c r="D974" s="598"/>
      <c r="E974" s="599"/>
      <c r="F974" s="600"/>
      <c r="G974" s="652"/>
      <c r="H974" s="652"/>
      <c r="I974" s="652"/>
      <c r="J974" s="652"/>
      <c r="K974" s="212">
        <v>66.882499999999993</v>
      </c>
      <c r="L974" s="200">
        <v>15</v>
      </c>
      <c r="M974" s="314">
        <v>10</v>
      </c>
      <c r="N974" s="314">
        <v>10</v>
      </c>
      <c r="O974" s="605"/>
      <c r="P974" s="605"/>
      <c r="Q974" s="890"/>
      <c r="R974" s="943"/>
      <c r="S974" s="244"/>
      <c r="T974" s="244"/>
      <c r="U974" s="244"/>
      <c r="V974" s="244"/>
      <c r="W974" s="30"/>
      <c r="X974" s="30"/>
    </row>
    <row r="975" spans="1:3255" s="22" customFormat="1" ht="14.1" customHeight="1" x14ac:dyDescent="0.3">
      <c r="A975" s="674"/>
      <c r="B975" s="594"/>
      <c r="C975" s="687"/>
      <c r="D975" s="598"/>
      <c r="E975" s="599"/>
      <c r="F975" s="600"/>
      <c r="G975" s="652"/>
      <c r="H975" s="652"/>
      <c r="I975" s="652"/>
      <c r="J975" s="652"/>
      <c r="K975" s="212">
        <v>79.535499999999999</v>
      </c>
      <c r="L975" s="200">
        <v>1</v>
      </c>
      <c r="M975" s="314">
        <v>1</v>
      </c>
      <c r="N975" s="314">
        <v>1</v>
      </c>
      <c r="O975" s="605"/>
      <c r="P975" s="605"/>
      <c r="Q975" s="890"/>
      <c r="R975" s="943"/>
    </row>
    <row r="976" spans="1:3255" s="22" customFormat="1" ht="14.1" customHeight="1" x14ac:dyDescent="0.3">
      <c r="A976" s="674"/>
      <c r="B976" s="594"/>
      <c r="C976" s="687"/>
      <c r="D976" s="598"/>
      <c r="E976" s="599"/>
      <c r="F976" s="600"/>
      <c r="G976" s="652"/>
      <c r="H976" s="652"/>
      <c r="I976" s="652"/>
      <c r="J976" s="652"/>
      <c r="K976" s="212">
        <v>70.555499999999995</v>
      </c>
      <c r="L976" s="200">
        <v>1</v>
      </c>
      <c r="M976" s="314">
        <v>0</v>
      </c>
      <c r="N976" s="314">
        <v>0</v>
      </c>
      <c r="O976" s="605"/>
      <c r="P976" s="605"/>
      <c r="Q976" s="890"/>
      <c r="R976" s="943"/>
    </row>
    <row r="977" spans="1:24" s="22" customFormat="1" ht="14.1" customHeight="1" x14ac:dyDescent="0.3">
      <c r="A977" s="674"/>
      <c r="B977" s="594"/>
      <c r="C977" s="687"/>
      <c r="D977" s="598"/>
      <c r="E977" s="599"/>
      <c r="F977" s="600"/>
      <c r="G977" s="652"/>
      <c r="H977" s="652"/>
      <c r="I977" s="652"/>
      <c r="J977" s="652"/>
      <c r="K977" s="359">
        <v>67.729500000000002</v>
      </c>
      <c r="L977" s="196">
        <v>3</v>
      </c>
      <c r="M977" s="360">
        <v>2</v>
      </c>
      <c r="N977" s="360">
        <v>2</v>
      </c>
      <c r="O977" s="605"/>
      <c r="P977" s="605"/>
      <c r="Q977" s="890"/>
      <c r="R977" s="943"/>
      <c r="S977" s="244"/>
      <c r="T977" s="244"/>
      <c r="U977" s="244"/>
      <c r="V977" s="244"/>
      <c r="W977" s="244"/>
      <c r="X977" s="244"/>
    </row>
    <row r="978" spans="1:24" s="22" customFormat="1" ht="14.1" customHeight="1" x14ac:dyDescent="0.3">
      <c r="A978" s="674"/>
      <c r="B978" s="594"/>
      <c r="C978" s="687"/>
      <c r="D978" s="598"/>
      <c r="E978" s="599"/>
      <c r="F978" s="600"/>
      <c r="G978" s="652"/>
      <c r="H978" s="652"/>
      <c r="I978" s="652"/>
      <c r="J978" s="652"/>
      <c r="K978" s="212">
        <v>77.441500000000005</v>
      </c>
      <c r="L978" s="200">
        <v>1</v>
      </c>
      <c r="M978" s="314">
        <v>1</v>
      </c>
      <c r="N978" s="314">
        <v>1</v>
      </c>
      <c r="O978" s="605"/>
      <c r="P978" s="605"/>
      <c r="Q978" s="890"/>
      <c r="R978" s="943"/>
      <c r="S978" s="244"/>
      <c r="T978" s="244"/>
      <c r="U978" s="244"/>
      <c r="V978" s="244"/>
      <c r="W978" s="30"/>
      <c r="X978" s="30"/>
    </row>
    <row r="979" spans="1:24" s="22" customFormat="1" ht="14.1" customHeight="1" x14ac:dyDescent="0.3">
      <c r="A979" s="674"/>
      <c r="B979" s="594"/>
      <c r="C979" s="687"/>
      <c r="D979" s="598"/>
      <c r="E979" s="599"/>
      <c r="F979" s="600"/>
      <c r="G979" s="652"/>
      <c r="H979" s="652"/>
      <c r="I979" s="652"/>
      <c r="J979" s="652"/>
      <c r="K979" s="212">
        <v>68.861500000000007</v>
      </c>
      <c r="L979" s="200">
        <v>1</v>
      </c>
      <c r="M979" s="314">
        <v>1</v>
      </c>
      <c r="N979" s="314">
        <v>1</v>
      </c>
      <c r="O979" s="605"/>
      <c r="P979" s="605"/>
      <c r="Q979" s="890"/>
      <c r="R979" s="943"/>
    </row>
    <row r="980" spans="1:24" s="22" customFormat="1" ht="14.1" customHeight="1" x14ac:dyDescent="0.3">
      <c r="A980" s="674"/>
      <c r="B980" s="594"/>
      <c r="C980" s="687"/>
      <c r="D980" s="598"/>
      <c r="E980" s="599"/>
      <c r="F980" s="600"/>
      <c r="G980" s="652"/>
      <c r="H980" s="652"/>
      <c r="I980" s="652"/>
      <c r="J980" s="652"/>
      <c r="K980" s="212">
        <v>66.035499999999999</v>
      </c>
      <c r="L980" s="200">
        <v>3</v>
      </c>
      <c r="M980" s="314">
        <v>1</v>
      </c>
      <c r="N980" s="314">
        <v>1</v>
      </c>
      <c r="O980" s="605"/>
      <c r="P980" s="605"/>
      <c r="Q980" s="890"/>
      <c r="R980" s="943"/>
    </row>
    <row r="981" spans="1:24" s="22" customFormat="1" ht="14.1" customHeight="1" x14ac:dyDescent="0.3">
      <c r="A981" s="674"/>
      <c r="B981" s="594"/>
      <c r="C981" s="687"/>
      <c r="D981" s="598"/>
      <c r="E981" s="599"/>
      <c r="F981" s="600"/>
      <c r="G981" s="652"/>
      <c r="H981" s="652"/>
      <c r="I981" s="652"/>
      <c r="J981" s="652"/>
      <c r="K981" s="359">
        <v>66.996899999999997</v>
      </c>
      <c r="L981" s="196">
        <v>4</v>
      </c>
      <c r="M981" s="360">
        <v>3</v>
      </c>
      <c r="N981" s="360">
        <v>3</v>
      </c>
      <c r="O981" s="605"/>
      <c r="P981" s="605"/>
      <c r="Q981" s="890"/>
      <c r="R981" s="943"/>
      <c r="S981" s="244"/>
      <c r="T981" s="244"/>
      <c r="U981" s="244"/>
      <c r="V981" s="244"/>
      <c r="W981" s="244"/>
      <c r="X981" s="244"/>
    </row>
    <row r="982" spans="1:24" s="22" customFormat="1" ht="14.1" customHeight="1" x14ac:dyDescent="0.3">
      <c r="A982" s="674"/>
      <c r="B982" s="594"/>
      <c r="C982" s="687"/>
      <c r="D982" s="598"/>
      <c r="E982" s="599"/>
      <c r="F982" s="600"/>
      <c r="G982" s="652"/>
      <c r="H982" s="652"/>
      <c r="I982" s="652"/>
      <c r="J982" s="652"/>
      <c r="K982" s="212">
        <v>76.050399999999996</v>
      </c>
      <c r="L982" s="200">
        <v>4</v>
      </c>
      <c r="M982" s="314">
        <v>1</v>
      </c>
      <c r="N982" s="314">
        <v>1</v>
      </c>
      <c r="O982" s="605"/>
      <c r="P982" s="605"/>
      <c r="Q982" s="890"/>
      <c r="R982" s="943"/>
      <c r="S982" s="244"/>
      <c r="T982" s="244"/>
      <c r="U982" s="244"/>
      <c r="V982" s="244"/>
      <c r="W982" s="30"/>
      <c r="X982" s="30"/>
    </row>
    <row r="983" spans="1:24" s="22" customFormat="1" ht="14.1" customHeight="1" x14ac:dyDescent="0.3">
      <c r="A983" s="674"/>
      <c r="B983" s="594"/>
      <c r="C983" s="687"/>
      <c r="D983" s="598"/>
      <c r="E983" s="599"/>
      <c r="F983" s="600"/>
      <c r="G983" s="652"/>
      <c r="H983" s="652"/>
      <c r="I983" s="652"/>
      <c r="J983" s="652"/>
      <c r="K983" s="212">
        <v>67.670400000000001</v>
      </c>
      <c r="L983" s="200">
        <v>4</v>
      </c>
      <c r="M983" s="314">
        <v>1</v>
      </c>
      <c r="N983" s="314">
        <v>1</v>
      </c>
      <c r="O983" s="605"/>
      <c r="P983" s="605"/>
      <c r="Q983" s="890"/>
      <c r="R983" s="943"/>
    </row>
    <row r="984" spans="1:24" s="22" customFormat="1" ht="14.1" customHeight="1" x14ac:dyDescent="0.3">
      <c r="A984" s="674"/>
      <c r="B984" s="594"/>
      <c r="C984" s="687"/>
      <c r="D984" s="598"/>
      <c r="E984" s="599"/>
      <c r="F984" s="600"/>
      <c r="G984" s="652"/>
      <c r="H984" s="652"/>
      <c r="I984" s="652"/>
      <c r="J984" s="652"/>
      <c r="K984" s="212">
        <v>65.195400000000006</v>
      </c>
      <c r="L984" s="200">
        <v>12</v>
      </c>
      <c r="M984" s="314">
        <v>5</v>
      </c>
      <c r="N984" s="314">
        <v>5</v>
      </c>
      <c r="O984" s="605"/>
      <c r="P984" s="605"/>
      <c r="Q984" s="890"/>
      <c r="R984" s="943"/>
    </row>
    <row r="985" spans="1:24" s="22" customFormat="1" ht="14.1" customHeight="1" x14ac:dyDescent="0.3">
      <c r="A985" s="674"/>
      <c r="B985" s="594"/>
      <c r="C985" s="687"/>
      <c r="D985" s="598"/>
      <c r="E985" s="599"/>
      <c r="F985" s="600"/>
      <c r="G985" s="652"/>
      <c r="H985" s="652"/>
      <c r="I985" s="652"/>
      <c r="J985" s="652"/>
      <c r="K985" s="359">
        <v>70.935900000000004</v>
      </c>
      <c r="L985" s="196">
        <v>7</v>
      </c>
      <c r="M985" s="360">
        <v>6</v>
      </c>
      <c r="N985" s="360">
        <v>6</v>
      </c>
      <c r="O985" s="605"/>
      <c r="P985" s="605"/>
      <c r="Q985" s="890"/>
      <c r="R985" s="943"/>
      <c r="S985" s="244"/>
      <c r="T985" s="244"/>
      <c r="U985" s="244"/>
      <c r="V985" s="244"/>
      <c r="W985" s="244"/>
      <c r="X985" s="244"/>
    </row>
    <row r="986" spans="1:24" s="22" customFormat="1" ht="14.1" customHeight="1" x14ac:dyDescent="0.3">
      <c r="A986" s="674"/>
      <c r="B986" s="594"/>
      <c r="C986" s="687"/>
      <c r="D986" s="598"/>
      <c r="E986" s="599"/>
      <c r="F986" s="600"/>
      <c r="G986" s="652"/>
      <c r="H986" s="652"/>
      <c r="I986" s="652"/>
      <c r="J986" s="652"/>
      <c r="K986" s="212">
        <v>64.264899999999997</v>
      </c>
      <c r="L986" s="200">
        <v>1</v>
      </c>
      <c r="M986" s="314">
        <v>0</v>
      </c>
      <c r="N986" s="314">
        <v>0</v>
      </c>
      <c r="O986" s="605"/>
      <c r="P986" s="605"/>
      <c r="Q986" s="890"/>
      <c r="R986" s="943"/>
      <c r="S986" s="244"/>
      <c r="T986" s="244"/>
      <c r="U986" s="244"/>
      <c r="V986" s="244"/>
      <c r="W986" s="30"/>
      <c r="X986" s="30"/>
    </row>
    <row r="987" spans="1:24" s="22" customFormat="1" ht="14.1" customHeight="1" x14ac:dyDescent="0.3">
      <c r="A987" s="674"/>
      <c r="B987" s="594"/>
      <c r="C987" s="687"/>
      <c r="D987" s="598"/>
      <c r="E987" s="599"/>
      <c r="F987" s="600"/>
      <c r="G987" s="652"/>
      <c r="H987" s="652"/>
      <c r="I987" s="652"/>
      <c r="J987" s="652"/>
      <c r="K987" s="212">
        <v>63.555900000000001</v>
      </c>
      <c r="L987" s="200">
        <v>7</v>
      </c>
      <c r="M987" s="314">
        <v>2</v>
      </c>
      <c r="N987" s="314">
        <v>2</v>
      </c>
      <c r="O987" s="605"/>
      <c r="P987" s="605"/>
      <c r="Q987" s="890"/>
      <c r="R987" s="943"/>
    </row>
    <row r="988" spans="1:24" s="22" customFormat="1" ht="14.1" customHeight="1" x14ac:dyDescent="0.3">
      <c r="A988" s="674"/>
      <c r="B988" s="594"/>
      <c r="C988" s="687"/>
      <c r="D988" s="598"/>
      <c r="E988" s="599"/>
      <c r="F988" s="600"/>
      <c r="G988" s="652"/>
      <c r="H988" s="652"/>
      <c r="I988" s="652"/>
      <c r="J988" s="652"/>
      <c r="K988" s="212">
        <v>57.282899999999998</v>
      </c>
      <c r="L988" s="200">
        <v>1</v>
      </c>
      <c r="M988" s="314">
        <v>0</v>
      </c>
      <c r="N988" s="314">
        <v>0</v>
      </c>
      <c r="O988" s="605"/>
      <c r="P988" s="605"/>
      <c r="Q988" s="890"/>
      <c r="R988" s="943"/>
    </row>
    <row r="989" spans="1:24" s="22" customFormat="1" ht="14.1" customHeight="1" x14ac:dyDescent="0.3">
      <c r="A989" s="674"/>
      <c r="B989" s="594"/>
      <c r="C989" s="687"/>
      <c r="D989" s="598"/>
      <c r="E989" s="599"/>
      <c r="F989" s="600"/>
      <c r="G989" s="652"/>
      <c r="H989" s="652"/>
      <c r="I989" s="652"/>
      <c r="J989" s="652"/>
      <c r="K989" s="359">
        <v>60.418900000000001</v>
      </c>
      <c r="L989" s="196">
        <v>7</v>
      </c>
      <c r="M989" s="360">
        <v>1</v>
      </c>
      <c r="N989" s="360">
        <v>1</v>
      </c>
      <c r="O989" s="605"/>
      <c r="P989" s="605"/>
      <c r="Q989" s="890"/>
      <c r="R989" s="943"/>
      <c r="S989" s="244"/>
      <c r="T989" s="244"/>
      <c r="U989" s="244"/>
      <c r="V989" s="244"/>
      <c r="W989" s="244"/>
      <c r="X989" s="244"/>
    </row>
    <row r="990" spans="1:24" s="22" customFormat="1" ht="14.1" customHeight="1" x14ac:dyDescent="0.3">
      <c r="A990" s="674"/>
      <c r="B990" s="594"/>
      <c r="C990" s="687"/>
      <c r="D990" s="598"/>
      <c r="E990" s="599"/>
      <c r="F990" s="600"/>
      <c r="G990" s="652"/>
      <c r="H990" s="652"/>
      <c r="I990" s="652"/>
      <c r="J990" s="652"/>
      <c r="K990" s="212">
        <v>60.459899999999998</v>
      </c>
      <c r="L990" s="200">
        <v>14</v>
      </c>
      <c r="M990" s="314">
        <v>10</v>
      </c>
      <c r="N990" s="314">
        <v>10</v>
      </c>
      <c r="O990" s="605"/>
      <c r="P990" s="605"/>
      <c r="Q990" s="890"/>
      <c r="R990" s="943"/>
      <c r="S990" s="244"/>
      <c r="T990" s="244"/>
      <c r="U990" s="244"/>
      <c r="V990" s="244"/>
      <c r="W990" s="30"/>
      <c r="X990" s="30"/>
    </row>
    <row r="991" spans="1:24" s="22" customFormat="1" ht="14.1" customHeight="1" x14ac:dyDescent="0.3">
      <c r="A991" s="674"/>
      <c r="B991" s="594"/>
      <c r="C991" s="687"/>
      <c r="D991" s="598"/>
      <c r="E991" s="599"/>
      <c r="F991" s="600"/>
      <c r="G991" s="652"/>
      <c r="H991" s="652"/>
      <c r="I991" s="652"/>
      <c r="J991" s="652"/>
      <c r="K991" s="212">
        <v>60.927900000000001</v>
      </c>
      <c r="L991" s="200">
        <v>2</v>
      </c>
      <c r="M991" s="314">
        <v>2</v>
      </c>
      <c r="N991" s="314">
        <v>2</v>
      </c>
      <c r="O991" s="605"/>
      <c r="P991" s="605"/>
      <c r="Q991" s="890"/>
      <c r="R991" s="943"/>
    </row>
    <row r="992" spans="1:24" s="22" customFormat="1" ht="14.1" customHeight="1" x14ac:dyDescent="0.3">
      <c r="A992" s="674"/>
      <c r="B992" s="594"/>
      <c r="C992" s="687"/>
      <c r="D992" s="598"/>
      <c r="E992" s="599"/>
      <c r="F992" s="600"/>
      <c r="G992" s="652"/>
      <c r="H992" s="652"/>
      <c r="I992" s="652"/>
      <c r="J992" s="652"/>
      <c r="K992" s="212">
        <v>60.654899999999998</v>
      </c>
      <c r="L992" s="200">
        <v>4</v>
      </c>
      <c r="M992" s="314">
        <v>1</v>
      </c>
      <c r="N992" s="314">
        <v>1</v>
      </c>
      <c r="O992" s="605"/>
      <c r="P992" s="605"/>
      <c r="Q992" s="890"/>
      <c r="R992" s="943"/>
    </row>
    <row r="993" spans="1:24" s="22" customFormat="1" ht="14.1" customHeight="1" x14ac:dyDescent="0.3">
      <c r="A993" s="674"/>
      <c r="B993" s="594"/>
      <c r="C993" s="687"/>
      <c r="D993" s="598"/>
      <c r="E993" s="599"/>
      <c r="F993" s="600"/>
      <c r="G993" s="652"/>
      <c r="H993" s="652"/>
      <c r="I993" s="652"/>
      <c r="J993" s="652"/>
      <c r="K993" s="359">
        <v>60.980400000000003</v>
      </c>
      <c r="L993" s="196">
        <v>1</v>
      </c>
      <c r="M993" s="360">
        <v>1</v>
      </c>
      <c r="N993" s="360">
        <v>1</v>
      </c>
      <c r="O993" s="605"/>
      <c r="P993" s="605"/>
      <c r="Q993" s="890"/>
      <c r="R993" s="943"/>
      <c r="S993" s="244"/>
      <c r="T993" s="244"/>
      <c r="U993" s="244"/>
      <c r="V993" s="244"/>
      <c r="W993" s="244"/>
      <c r="X993" s="244"/>
    </row>
    <row r="994" spans="1:24" s="22" customFormat="1" ht="14.1" customHeight="1" x14ac:dyDescent="0.3">
      <c r="A994" s="674"/>
      <c r="B994" s="594"/>
      <c r="C994" s="687"/>
      <c r="D994" s="598"/>
      <c r="E994" s="599"/>
      <c r="F994" s="600"/>
      <c r="G994" s="652"/>
      <c r="H994" s="652"/>
      <c r="I994" s="652"/>
      <c r="J994" s="652"/>
      <c r="K994" s="212">
        <v>60.654899999999998</v>
      </c>
      <c r="L994" s="200">
        <v>1</v>
      </c>
      <c r="M994" s="314">
        <v>0</v>
      </c>
      <c r="N994" s="314">
        <v>0</v>
      </c>
      <c r="O994" s="605"/>
      <c r="P994" s="605"/>
      <c r="Q994" s="890"/>
      <c r="R994" s="943"/>
      <c r="S994" s="244"/>
      <c r="T994" s="244"/>
      <c r="U994" s="244"/>
      <c r="V994" s="244"/>
      <c r="W994" s="30"/>
      <c r="X994" s="30"/>
    </row>
    <row r="995" spans="1:24" s="22" customFormat="1" ht="14.1" customHeight="1" x14ac:dyDescent="0.3">
      <c r="A995" s="674"/>
      <c r="B995" s="594"/>
      <c r="C995" s="687"/>
      <c r="D995" s="598"/>
      <c r="E995" s="599"/>
      <c r="F995" s="600"/>
      <c r="G995" s="652"/>
      <c r="H995" s="652"/>
      <c r="I995" s="652"/>
      <c r="J995" s="652"/>
      <c r="K995" s="212">
        <v>75.879199999999997</v>
      </c>
      <c r="L995" s="200">
        <v>1</v>
      </c>
      <c r="M995" s="314">
        <v>1</v>
      </c>
      <c r="N995" s="314">
        <v>1</v>
      </c>
      <c r="O995" s="605"/>
      <c r="P995" s="605"/>
      <c r="Q995" s="890"/>
      <c r="R995" s="943"/>
    </row>
    <row r="996" spans="1:24" s="22" customFormat="1" ht="14.1" customHeight="1" x14ac:dyDescent="0.3">
      <c r="A996" s="674"/>
      <c r="B996" s="594"/>
      <c r="C996" s="687"/>
      <c r="D996" s="598"/>
      <c r="E996" s="599"/>
      <c r="F996" s="600"/>
      <c r="G996" s="652"/>
      <c r="H996" s="652"/>
      <c r="I996" s="652"/>
      <c r="J996" s="652"/>
      <c r="K996" s="212">
        <v>61.834400000000002</v>
      </c>
      <c r="L996" s="200">
        <v>2</v>
      </c>
      <c r="M996" s="314">
        <v>2</v>
      </c>
      <c r="N996" s="314">
        <v>2</v>
      </c>
      <c r="O996" s="605"/>
      <c r="P996" s="605"/>
      <c r="Q996" s="890"/>
      <c r="R996" s="943"/>
    </row>
    <row r="997" spans="1:24" s="22" customFormat="1" ht="14.1" customHeight="1" x14ac:dyDescent="0.3">
      <c r="A997" s="674"/>
      <c r="B997" s="594"/>
      <c r="C997" s="687"/>
      <c r="D997" s="598"/>
      <c r="E997" s="599"/>
      <c r="F997" s="600"/>
      <c r="G997" s="652"/>
      <c r="H997" s="652"/>
      <c r="I997" s="652"/>
      <c r="J997" s="652"/>
      <c r="K997" s="359">
        <v>75.076599999999999</v>
      </c>
      <c r="L997" s="196">
        <v>1</v>
      </c>
      <c r="M997" s="360">
        <v>0</v>
      </c>
      <c r="N997" s="360">
        <v>0</v>
      </c>
      <c r="O997" s="605"/>
      <c r="P997" s="605"/>
      <c r="Q997" s="890"/>
      <c r="R997" s="943"/>
      <c r="S997" s="244"/>
      <c r="T997" s="244"/>
      <c r="U997" s="244"/>
      <c r="V997" s="244"/>
      <c r="W997" s="244"/>
      <c r="X997" s="244"/>
    </row>
    <row r="998" spans="1:24" s="22" customFormat="1" ht="14.1" customHeight="1" x14ac:dyDescent="0.3">
      <c r="A998" s="674"/>
      <c r="B998" s="594"/>
      <c r="C998" s="687"/>
      <c r="D998" s="598"/>
      <c r="E998" s="599"/>
      <c r="F998" s="600"/>
      <c r="G998" s="652"/>
      <c r="H998" s="652"/>
      <c r="I998" s="652"/>
      <c r="J998" s="652"/>
      <c r="K998" s="212">
        <v>65.757000000000005</v>
      </c>
      <c r="L998" s="200">
        <v>1</v>
      </c>
      <c r="M998" s="314">
        <v>1</v>
      </c>
      <c r="N998" s="314">
        <v>1</v>
      </c>
      <c r="O998" s="605"/>
      <c r="P998" s="605"/>
      <c r="Q998" s="890"/>
      <c r="R998" s="943"/>
      <c r="S998" s="244"/>
      <c r="T998" s="244"/>
      <c r="U998" s="244"/>
      <c r="V998" s="244"/>
      <c r="W998" s="30"/>
      <c r="X998" s="30"/>
    </row>
    <row r="999" spans="1:24" s="22" customFormat="1" ht="14.1" customHeight="1" x14ac:dyDescent="0.3">
      <c r="A999" s="674"/>
      <c r="B999" s="594"/>
      <c r="C999" s="687"/>
      <c r="D999" s="598"/>
      <c r="E999" s="599"/>
      <c r="F999" s="600"/>
      <c r="G999" s="652"/>
      <c r="H999" s="652"/>
      <c r="I999" s="652"/>
      <c r="J999" s="652"/>
      <c r="K999" s="212">
        <v>59.076999999999998</v>
      </c>
      <c r="L999" s="200">
        <v>2</v>
      </c>
      <c r="M999" s="314">
        <v>2</v>
      </c>
      <c r="N999" s="314">
        <v>2</v>
      </c>
      <c r="O999" s="605"/>
      <c r="P999" s="605"/>
      <c r="Q999" s="890"/>
      <c r="R999" s="943"/>
    </row>
    <row r="1000" spans="1:24" s="22" customFormat="1" ht="14.1" customHeight="1" x14ac:dyDescent="0.3">
      <c r="A1000" s="674"/>
      <c r="B1000" s="594"/>
      <c r="C1000" s="687"/>
      <c r="D1000" s="598"/>
      <c r="E1000" s="599"/>
      <c r="F1000" s="600"/>
      <c r="G1000" s="652"/>
      <c r="H1000" s="652"/>
      <c r="I1000" s="652"/>
      <c r="J1000" s="652"/>
      <c r="K1000" s="212">
        <v>58.988500000000002</v>
      </c>
      <c r="L1000" s="200">
        <v>1</v>
      </c>
      <c r="M1000" s="314">
        <v>0</v>
      </c>
      <c r="N1000" s="314">
        <v>0</v>
      </c>
      <c r="O1000" s="605"/>
      <c r="P1000" s="605"/>
      <c r="Q1000" s="890"/>
      <c r="R1000" s="943"/>
    </row>
    <row r="1001" spans="1:24" s="22" customFormat="1" ht="14.1" customHeight="1" x14ac:dyDescent="0.3">
      <c r="A1001" s="674"/>
      <c r="B1001" s="594"/>
      <c r="C1001" s="687"/>
      <c r="D1001" s="598"/>
      <c r="E1001" s="599"/>
      <c r="F1001" s="600"/>
      <c r="G1001" s="652"/>
      <c r="H1001" s="652"/>
      <c r="I1001" s="652"/>
      <c r="J1001" s="652"/>
      <c r="K1001" s="359">
        <v>56.206099999999999</v>
      </c>
      <c r="L1001" s="196">
        <v>1</v>
      </c>
      <c r="M1001" s="360">
        <v>1</v>
      </c>
      <c r="N1001" s="360">
        <v>1</v>
      </c>
      <c r="O1001" s="605"/>
      <c r="P1001" s="605"/>
      <c r="Q1001" s="890"/>
      <c r="R1001" s="943"/>
      <c r="S1001" s="244"/>
      <c r="T1001" s="244"/>
      <c r="U1001" s="244"/>
      <c r="V1001" s="244"/>
      <c r="W1001" s="244"/>
      <c r="X1001" s="244"/>
    </row>
    <row r="1002" spans="1:24" s="22" customFormat="1" ht="14.1" customHeight="1" x14ac:dyDescent="0.3">
      <c r="A1002" s="674"/>
      <c r="B1002" s="594"/>
      <c r="C1002" s="687"/>
      <c r="D1002" s="598"/>
      <c r="E1002" s="599"/>
      <c r="F1002" s="600"/>
      <c r="G1002" s="652"/>
      <c r="H1002" s="652"/>
      <c r="I1002" s="652"/>
      <c r="J1002" s="652"/>
      <c r="K1002" s="212">
        <v>56.5291</v>
      </c>
      <c r="L1002" s="200">
        <v>2</v>
      </c>
      <c r="M1002" s="314">
        <v>1</v>
      </c>
      <c r="N1002" s="314">
        <v>1</v>
      </c>
      <c r="O1002" s="605"/>
      <c r="P1002" s="605"/>
      <c r="Q1002" s="890"/>
      <c r="R1002" s="943"/>
      <c r="S1002" s="244"/>
      <c r="T1002" s="244"/>
      <c r="U1002" s="244"/>
      <c r="V1002" s="244"/>
      <c r="W1002" s="30"/>
      <c r="X1002" s="30"/>
    </row>
    <row r="1003" spans="1:24" s="22" customFormat="1" ht="14.1" customHeight="1" x14ac:dyDescent="0.3">
      <c r="A1003" s="674"/>
      <c r="B1003" s="594"/>
      <c r="C1003" s="687"/>
      <c r="D1003" s="598"/>
      <c r="E1003" s="599"/>
      <c r="F1003" s="600"/>
      <c r="G1003" s="652"/>
      <c r="H1003" s="652"/>
      <c r="I1003" s="652"/>
      <c r="J1003" s="652"/>
      <c r="K1003" s="212">
        <v>56.527500000000003</v>
      </c>
      <c r="L1003" s="200">
        <v>1</v>
      </c>
      <c r="M1003" s="314">
        <v>1</v>
      </c>
      <c r="N1003" s="314">
        <v>1</v>
      </c>
      <c r="O1003" s="605"/>
      <c r="P1003" s="605"/>
      <c r="Q1003" s="890"/>
      <c r="R1003" s="943"/>
    </row>
    <row r="1004" spans="1:24" s="22" customFormat="1" ht="14.1" customHeight="1" x14ac:dyDescent="0.3">
      <c r="A1004" s="674"/>
      <c r="B1004" s="594"/>
      <c r="C1004" s="687"/>
      <c r="D1004" s="598"/>
      <c r="E1004" s="599"/>
      <c r="F1004" s="600"/>
      <c r="G1004" s="652"/>
      <c r="H1004" s="652"/>
      <c r="I1004" s="652"/>
      <c r="J1004" s="652"/>
      <c r="K1004" s="212">
        <v>58.634500000000003</v>
      </c>
      <c r="L1004" s="200">
        <v>1</v>
      </c>
      <c r="M1004" s="314">
        <v>1</v>
      </c>
      <c r="N1004" s="314">
        <v>1</v>
      </c>
      <c r="O1004" s="605"/>
      <c r="P1004" s="605"/>
      <c r="Q1004" s="890"/>
      <c r="R1004" s="943"/>
    </row>
    <row r="1005" spans="1:24" s="22" customFormat="1" ht="14.1" customHeight="1" x14ac:dyDescent="0.3">
      <c r="A1005" s="674"/>
      <c r="B1005" s="594"/>
      <c r="C1005" s="687"/>
      <c r="D1005" s="598"/>
      <c r="E1005" s="599"/>
      <c r="F1005" s="600"/>
      <c r="G1005" s="652"/>
      <c r="H1005" s="652"/>
      <c r="I1005" s="652"/>
      <c r="J1005" s="652"/>
      <c r="K1005" s="359">
        <v>79.235500000000002</v>
      </c>
      <c r="L1005" s="196">
        <v>1</v>
      </c>
      <c r="M1005" s="360">
        <v>0</v>
      </c>
      <c r="N1005" s="360">
        <v>0</v>
      </c>
      <c r="O1005" s="605"/>
      <c r="P1005" s="605"/>
      <c r="Q1005" s="890"/>
      <c r="R1005" s="943"/>
      <c r="S1005" s="244"/>
      <c r="T1005" s="244"/>
      <c r="U1005" s="244"/>
      <c r="V1005" s="244"/>
      <c r="W1005" s="244"/>
      <c r="X1005" s="244"/>
    </row>
    <row r="1006" spans="1:24" s="22" customFormat="1" ht="14.1" customHeight="1" x14ac:dyDescent="0.3">
      <c r="A1006" s="674"/>
      <c r="B1006" s="594"/>
      <c r="C1006" s="687"/>
      <c r="D1006" s="598"/>
      <c r="E1006" s="599"/>
      <c r="F1006" s="600"/>
      <c r="G1006" s="652"/>
      <c r="H1006" s="652"/>
      <c r="I1006" s="652"/>
      <c r="J1006" s="652"/>
      <c r="K1006" s="212">
        <v>71.182299999999998</v>
      </c>
      <c r="L1006" s="200">
        <v>1</v>
      </c>
      <c r="M1006" s="314">
        <v>1</v>
      </c>
      <c r="N1006" s="314">
        <v>1</v>
      </c>
      <c r="O1006" s="605"/>
      <c r="P1006" s="605"/>
      <c r="Q1006" s="890"/>
      <c r="R1006" s="943"/>
      <c r="S1006" s="244"/>
      <c r="T1006" s="244"/>
      <c r="U1006" s="244"/>
      <c r="V1006" s="244"/>
      <c r="W1006" s="30"/>
      <c r="X1006" s="30"/>
    </row>
    <row r="1007" spans="1:24" s="22" customFormat="1" ht="14.1" customHeight="1" x14ac:dyDescent="0.3">
      <c r="A1007" s="674"/>
      <c r="B1007" s="594"/>
      <c r="C1007" s="687"/>
      <c r="D1007" s="598"/>
      <c r="E1007" s="599"/>
      <c r="F1007" s="600"/>
      <c r="G1007" s="652"/>
      <c r="H1007" s="652"/>
      <c r="I1007" s="652"/>
      <c r="J1007" s="652"/>
      <c r="K1007" s="212">
        <v>62.171300000000002</v>
      </c>
      <c r="L1007" s="200">
        <v>1</v>
      </c>
      <c r="M1007" s="314">
        <v>0</v>
      </c>
      <c r="N1007" s="314">
        <v>0</v>
      </c>
      <c r="O1007" s="605"/>
      <c r="P1007" s="605"/>
      <c r="Q1007" s="890"/>
      <c r="R1007" s="943"/>
    </row>
    <row r="1008" spans="1:24" s="22" customFormat="1" ht="14.1" customHeight="1" x14ac:dyDescent="0.3">
      <c r="A1008" s="674"/>
      <c r="B1008" s="594"/>
      <c r="C1008" s="687"/>
      <c r="D1008" s="598"/>
      <c r="E1008" s="599"/>
      <c r="F1008" s="600"/>
      <c r="G1008" s="652"/>
      <c r="H1008" s="652"/>
      <c r="I1008" s="652"/>
      <c r="J1008" s="652"/>
      <c r="K1008" s="212">
        <v>57.320099999999996</v>
      </c>
      <c r="L1008" s="200">
        <v>1</v>
      </c>
      <c r="M1008" s="314">
        <v>0</v>
      </c>
      <c r="N1008" s="314">
        <v>0</v>
      </c>
      <c r="O1008" s="605"/>
      <c r="P1008" s="605"/>
      <c r="Q1008" s="890"/>
      <c r="R1008" s="943"/>
    </row>
    <row r="1009" spans="1:3255" s="22" customFormat="1" ht="14.1" customHeight="1" x14ac:dyDescent="0.3">
      <c r="A1009" s="674"/>
      <c r="B1009" s="594"/>
      <c r="C1009" s="687"/>
      <c r="D1009" s="598"/>
      <c r="E1009" s="599"/>
      <c r="F1009" s="600"/>
      <c r="G1009" s="652"/>
      <c r="H1009" s="652"/>
      <c r="I1009" s="652"/>
      <c r="J1009" s="652"/>
      <c r="K1009" s="359">
        <v>57.389899999999997</v>
      </c>
      <c r="L1009" s="196">
        <v>1</v>
      </c>
      <c r="M1009" s="360">
        <v>0</v>
      </c>
      <c r="N1009" s="360">
        <v>0</v>
      </c>
      <c r="O1009" s="605"/>
      <c r="P1009" s="605"/>
      <c r="Q1009" s="890"/>
      <c r="R1009" s="943"/>
      <c r="S1009" s="244"/>
      <c r="T1009" s="244"/>
      <c r="U1009" s="244"/>
      <c r="V1009" s="244"/>
      <c r="W1009" s="244"/>
      <c r="X1009" s="244"/>
    </row>
    <row r="1010" spans="1:3255" s="22" customFormat="1" ht="14.1" customHeight="1" x14ac:dyDescent="0.3">
      <c r="A1010" s="674"/>
      <c r="B1010" s="594"/>
      <c r="C1010" s="687"/>
      <c r="D1010" s="598"/>
      <c r="E1010" s="599"/>
      <c r="F1010" s="600"/>
      <c r="G1010" s="652"/>
      <c r="H1010" s="652"/>
      <c r="I1010" s="652"/>
      <c r="J1010" s="652"/>
      <c r="K1010" s="212">
        <v>79.628699999999995</v>
      </c>
      <c r="L1010" s="200">
        <v>1</v>
      </c>
      <c r="M1010" s="314">
        <v>1</v>
      </c>
      <c r="N1010" s="314">
        <v>1</v>
      </c>
      <c r="O1010" s="605"/>
      <c r="P1010" s="605"/>
      <c r="Q1010" s="890"/>
      <c r="R1010" s="943"/>
      <c r="S1010" s="244"/>
      <c r="T1010" s="244"/>
      <c r="U1010" s="244"/>
      <c r="V1010" s="244"/>
      <c r="W1010" s="30"/>
      <c r="X1010" s="30"/>
    </row>
    <row r="1011" spans="1:3255" s="22" customFormat="1" ht="14.1" customHeight="1" x14ac:dyDescent="0.3">
      <c r="A1011" s="674"/>
      <c r="B1011" s="594"/>
      <c r="C1011" s="687"/>
      <c r="D1011" s="598"/>
      <c r="E1011" s="599"/>
      <c r="F1011" s="600"/>
      <c r="G1011" s="652"/>
      <c r="H1011" s="652"/>
      <c r="I1011" s="652"/>
      <c r="J1011" s="652"/>
      <c r="K1011" s="212">
        <v>72.395399999999995</v>
      </c>
      <c r="L1011" s="200">
        <v>1</v>
      </c>
      <c r="M1011" s="314">
        <v>1</v>
      </c>
      <c r="N1011" s="314">
        <v>1</v>
      </c>
      <c r="O1011" s="605"/>
      <c r="P1011" s="605"/>
      <c r="Q1011" s="890"/>
      <c r="R1011" s="943"/>
    </row>
    <row r="1012" spans="1:3255" s="22" customFormat="1" ht="14.1" customHeight="1" x14ac:dyDescent="0.3">
      <c r="A1012" s="674"/>
      <c r="B1012" s="594"/>
      <c r="C1012" s="687"/>
      <c r="D1012" s="598"/>
      <c r="E1012" s="599"/>
      <c r="F1012" s="600"/>
      <c r="G1012" s="652"/>
      <c r="H1012" s="652"/>
      <c r="I1012" s="652"/>
      <c r="J1012" s="652"/>
      <c r="K1012" s="212">
        <v>63.585799999999999</v>
      </c>
      <c r="L1012" s="200">
        <v>1</v>
      </c>
      <c r="M1012" s="314">
        <v>1</v>
      </c>
      <c r="N1012" s="314">
        <v>1</v>
      </c>
      <c r="O1012" s="605"/>
      <c r="P1012" s="605"/>
      <c r="Q1012" s="890"/>
      <c r="R1012" s="943"/>
    </row>
    <row r="1013" spans="1:3255" s="22" customFormat="1" ht="14.1" customHeight="1" x14ac:dyDescent="0.3">
      <c r="A1013" s="674"/>
      <c r="B1013" s="594"/>
      <c r="C1013" s="687"/>
      <c r="D1013" s="598"/>
      <c r="E1013" s="599"/>
      <c r="F1013" s="600"/>
      <c r="G1013" s="652"/>
      <c r="H1013" s="652"/>
      <c r="I1013" s="652"/>
      <c r="J1013" s="652"/>
      <c r="K1013" s="359">
        <v>56.994900000000001</v>
      </c>
      <c r="L1013" s="196">
        <v>1</v>
      </c>
      <c r="M1013" s="360">
        <v>1</v>
      </c>
      <c r="N1013" s="360">
        <v>1</v>
      </c>
      <c r="O1013" s="605"/>
      <c r="P1013" s="605"/>
      <c r="Q1013" s="890"/>
      <c r="R1013" s="943"/>
      <c r="S1013" s="244"/>
      <c r="T1013" s="244"/>
      <c r="U1013" s="244"/>
      <c r="V1013" s="244"/>
      <c r="W1013" s="244"/>
      <c r="X1013" s="244"/>
    </row>
    <row r="1014" spans="1:3255" s="22" customFormat="1" ht="14.1" customHeight="1" x14ac:dyDescent="0.3">
      <c r="A1014" s="674"/>
      <c r="B1014" s="594"/>
      <c r="C1014" s="687"/>
      <c r="D1014" s="598"/>
      <c r="E1014" s="599"/>
      <c r="F1014" s="600"/>
      <c r="G1014" s="652"/>
      <c r="H1014" s="652"/>
      <c r="I1014" s="652"/>
      <c r="J1014" s="652"/>
      <c r="K1014" s="212">
        <v>57.671399999999998</v>
      </c>
      <c r="L1014" s="200">
        <v>1</v>
      </c>
      <c r="M1014" s="314">
        <v>1</v>
      </c>
      <c r="N1014" s="314">
        <v>1</v>
      </c>
      <c r="O1014" s="605"/>
      <c r="P1014" s="605"/>
      <c r="Q1014" s="890"/>
      <c r="R1014" s="943"/>
      <c r="S1014" s="244"/>
      <c r="T1014" s="244"/>
      <c r="U1014" s="244"/>
      <c r="V1014" s="244"/>
      <c r="W1014" s="30"/>
      <c r="X1014" s="30"/>
    </row>
    <row r="1015" spans="1:3255" s="22" customFormat="1" ht="14.1" customHeight="1" x14ac:dyDescent="0.3">
      <c r="A1015" s="674"/>
      <c r="B1015" s="594"/>
      <c r="C1015" s="687"/>
      <c r="D1015" s="598"/>
      <c r="E1015" s="599"/>
      <c r="F1015" s="600"/>
      <c r="G1015" s="652"/>
      <c r="H1015" s="652"/>
      <c r="I1015" s="652"/>
      <c r="J1015" s="652"/>
      <c r="K1015" s="212">
        <v>82.090400000000002</v>
      </c>
      <c r="L1015" s="200">
        <v>1</v>
      </c>
      <c r="M1015" s="314">
        <v>1</v>
      </c>
      <c r="N1015" s="314">
        <v>1</v>
      </c>
      <c r="O1015" s="605"/>
      <c r="P1015" s="605"/>
      <c r="Q1015" s="890"/>
      <c r="R1015" s="943"/>
    </row>
    <row r="1016" spans="1:3255" s="22" customFormat="1" ht="14.1" customHeight="1" x14ac:dyDescent="0.3">
      <c r="A1016" s="674"/>
      <c r="B1016" s="594"/>
      <c r="C1016" s="687"/>
      <c r="D1016" s="598"/>
      <c r="E1016" s="599"/>
      <c r="F1016" s="600"/>
      <c r="G1016" s="652"/>
      <c r="H1016" s="652"/>
      <c r="I1016" s="652"/>
      <c r="J1016" s="652"/>
      <c r="K1016" s="212">
        <v>76.361599999999996</v>
      </c>
      <c r="L1016" s="200">
        <v>1</v>
      </c>
      <c r="M1016" s="314">
        <v>1</v>
      </c>
      <c r="N1016" s="314">
        <v>1</v>
      </c>
      <c r="O1016" s="605"/>
      <c r="P1016" s="605"/>
      <c r="Q1016" s="890"/>
      <c r="R1016" s="943"/>
    </row>
    <row r="1017" spans="1:3255" s="22" customFormat="1" ht="14.1" customHeight="1" x14ac:dyDescent="0.3">
      <c r="A1017" s="674"/>
      <c r="B1017" s="594"/>
      <c r="C1017" s="687"/>
      <c r="D1017" s="598"/>
      <c r="E1017" s="599"/>
      <c r="F1017" s="600"/>
      <c r="G1017" s="652"/>
      <c r="H1017" s="652"/>
      <c r="I1017" s="652"/>
      <c r="J1017" s="652"/>
      <c r="K1017" s="359">
        <v>65.379000000000005</v>
      </c>
      <c r="L1017" s="196">
        <v>1</v>
      </c>
      <c r="M1017" s="360">
        <v>1</v>
      </c>
      <c r="N1017" s="360">
        <v>1</v>
      </c>
      <c r="O1017" s="605"/>
      <c r="P1017" s="605"/>
      <c r="Q1017" s="890"/>
      <c r="R1017" s="943"/>
      <c r="S1017" s="244"/>
      <c r="T1017" s="244"/>
      <c r="U1017" s="244"/>
      <c r="V1017" s="244"/>
      <c r="W1017" s="244"/>
      <c r="X1017" s="244"/>
    </row>
    <row r="1018" spans="1:3255" s="22" customFormat="1" ht="14.1" customHeight="1" x14ac:dyDescent="0.3">
      <c r="A1018" s="674"/>
      <c r="B1018" s="594"/>
      <c r="C1018" s="687"/>
      <c r="D1018" s="598"/>
      <c r="E1018" s="599"/>
      <c r="F1018" s="600"/>
      <c r="G1018" s="652"/>
      <c r="H1018" s="652"/>
      <c r="I1018" s="652"/>
      <c r="J1018" s="652"/>
      <c r="K1018" s="212">
        <v>60.427199999999999</v>
      </c>
      <c r="L1018" s="200">
        <v>1</v>
      </c>
      <c r="M1018" s="314">
        <v>1</v>
      </c>
      <c r="N1018" s="314">
        <v>1</v>
      </c>
      <c r="O1018" s="605"/>
      <c r="P1018" s="605"/>
      <c r="Q1018" s="890"/>
      <c r="R1018" s="943"/>
      <c r="S1018" s="244"/>
      <c r="T1018" s="244"/>
      <c r="U1018" s="244"/>
      <c r="V1018" s="244"/>
      <c r="W1018" s="30"/>
      <c r="X1018" s="30"/>
    </row>
    <row r="1019" spans="1:3255" s="22" customFormat="1" ht="14.1" customHeight="1" x14ac:dyDescent="0.3">
      <c r="A1019" s="674"/>
      <c r="B1019" s="594"/>
      <c r="C1019" s="687"/>
      <c r="D1019" s="598"/>
      <c r="E1019" s="599"/>
      <c r="F1019" s="600"/>
      <c r="G1019" s="652"/>
      <c r="H1019" s="652"/>
      <c r="I1019" s="652"/>
      <c r="J1019" s="652"/>
      <c r="K1019" s="212">
        <v>61.794400000000003</v>
      </c>
      <c r="L1019" s="200">
        <v>1</v>
      </c>
      <c r="M1019" s="314">
        <v>1</v>
      </c>
      <c r="N1019" s="314">
        <v>1</v>
      </c>
      <c r="O1019" s="605"/>
      <c r="P1019" s="605"/>
      <c r="Q1019" s="890"/>
      <c r="R1019" s="943"/>
    </row>
    <row r="1020" spans="1:3255" s="22" customFormat="1" ht="14.1" customHeight="1" x14ac:dyDescent="0.3">
      <c r="A1020" s="674"/>
      <c r="B1020" s="594"/>
      <c r="C1020" s="688"/>
      <c r="D1020" s="601"/>
      <c r="E1020" s="602"/>
      <c r="F1020" s="603"/>
      <c r="G1020" s="546" t="s">
        <v>27</v>
      </c>
      <c r="H1020" s="547"/>
      <c r="I1020" s="547"/>
      <c r="J1020" s="551"/>
      <c r="K1020" s="201"/>
      <c r="L1020" s="202">
        <f>SUM(L972:L1019)</f>
        <v>132</v>
      </c>
      <c r="M1020" s="202">
        <f t="shared" ref="M1020:N1020" si="91">SUM(M972:M1019)</f>
        <v>76</v>
      </c>
      <c r="N1020" s="202">
        <f t="shared" si="91"/>
        <v>76</v>
      </c>
      <c r="O1020" s="606"/>
      <c r="P1020" s="606"/>
      <c r="Q1020" s="891"/>
      <c r="R1020" s="944"/>
    </row>
    <row r="1021" spans="1:3255" s="83" customFormat="1" ht="14.1" customHeight="1" x14ac:dyDescent="0.3">
      <c r="A1021" s="674"/>
      <c r="B1021" s="679" t="s">
        <v>450</v>
      </c>
      <c r="C1021" s="680"/>
      <c r="D1021" s="680"/>
      <c r="E1021" s="680"/>
      <c r="F1021" s="680"/>
      <c r="G1021" s="680"/>
      <c r="H1021" s="680"/>
      <c r="I1021" s="680"/>
      <c r="J1021" s="680"/>
      <c r="K1021" s="680"/>
      <c r="L1021" s="213">
        <f>L1020</f>
        <v>132</v>
      </c>
      <c r="M1021" s="213">
        <f t="shared" ref="M1021:N1021" si="92">M1020</f>
        <v>76</v>
      </c>
      <c r="N1021" s="213">
        <f t="shared" si="92"/>
        <v>76</v>
      </c>
      <c r="O1021" s="208"/>
      <c r="P1021" s="27"/>
      <c r="Q1021" s="208"/>
      <c r="R1021" s="208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2"/>
      <c r="AW1021" s="22"/>
      <c r="AX1021" s="22"/>
      <c r="AY1021" s="22"/>
      <c r="AZ1021" s="22"/>
      <c r="BA1021" s="22"/>
      <c r="BB1021" s="22"/>
      <c r="BC1021" s="22"/>
      <c r="BD1021" s="22"/>
      <c r="BE1021" s="22"/>
      <c r="BF1021" s="22"/>
      <c r="BG1021" s="22"/>
      <c r="BH1021" s="22"/>
      <c r="BI1021" s="22"/>
      <c r="BJ1021" s="22"/>
      <c r="BK1021" s="22"/>
      <c r="BL1021" s="22"/>
      <c r="BM1021" s="22"/>
      <c r="BN1021" s="22"/>
      <c r="BO1021" s="22"/>
      <c r="BP1021" s="22"/>
      <c r="BQ1021" s="22"/>
      <c r="BR1021" s="22"/>
      <c r="BS1021" s="22"/>
      <c r="BT1021" s="22"/>
      <c r="BU1021" s="22"/>
      <c r="BV1021" s="22"/>
      <c r="BW1021" s="22"/>
      <c r="BX1021" s="22"/>
      <c r="BY1021" s="22"/>
      <c r="BZ1021" s="22"/>
      <c r="CA1021" s="22"/>
      <c r="CB1021" s="22"/>
      <c r="CC1021" s="22"/>
      <c r="CD1021" s="22"/>
      <c r="CE1021" s="22"/>
      <c r="CF1021" s="22"/>
      <c r="CG1021" s="22"/>
      <c r="CH1021" s="22"/>
      <c r="CI1021" s="22"/>
      <c r="CJ1021" s="22"/>
      <c r="CK1021" s="22"/>
      <c r="CL1021" s="22"/>
      <c r="CM1021" s="22"/>
      <c r="CN1021" s="22"/>
      <c r="CO1021" s="22"/>
      <c r="CP1021" s="22"/>
      <c r="CQ1021" s="22"/>
      <c r="CR1021" s="22"/>
      <c r="CS1021" s="22"/>
      <c r="CT1021" s="22"/>
      <c r="CU1021" s="22"/>
      <c r="CV1021" s="22"/>
      <c r="CW1021" s="22"/>
      <c r="CX1021" s="22"/>
      <c r="CY1021" s="22"/>
      <c r="CZ1021" s="22"/>
      <c r="DA1021" s="22"/>
      <c r="DB1021" s="22"/>
      <c r="DC1021" s="22"/>
      <c r="DD1021" s="22"/>
      <c r="DE1021" s="22"/>
      <c r="DF1021" s="22"/>
      <c r="DG1021" s="22"/>
      <c r="DH1021" s="22"/>
      <c r="DI1021" s="22"/>
      <c r="DJ1021" s="22"/>
      <c r="DK1021" s="22"/>
      <c r="DL1021" s="22"/>
      <c r="DM1021" s="22"/>
      <c r="DN1021" s="22"/>
      <c r="DO1021" s="22"/>
      <c r="DP1021" s="22"/>
      <c r="DQ1021" s="22"/>
      <c r="DR1021" s="22"/>
      <c r="DS1021" s="22"/>
      <c r="DT1021" s="22"/>
      <c r="DU1021" s="22"/>
      <c r="DV1021" s="22"/>
      <c r="DW1021" s="22"/>
      <c r="DX1021" s="22"/>
      <c r="DY1021" s="22"/>
      <c r="DZ1021" s="22"/>
      <c r="EA1021" s="22"/>
      <c r="EB1021" s="22"/>
      <c r="EC1021" s="22"/>
      <c r="ED1021" s="22"/>
      <c r="EE1021" s="22"/>
      <c r="EF1021" s="22"/>
      <c r="EG1021" s="22"/>
      <c r="EH1021" s="22"/>
      <c r="EI1021" s="22"/>
      <c r="EJ1021" s="22"/>
      <c r="EK1021" s="22"/>
      <c r="EL1021" s="22"/>
      <c r="EM1021" s="22"/>
      <c r="EN1021" s="22"/>
      <c r="EO1021" s="22"/>
      <c r="EP1021" s="22"/>
      <c r="EQ1021" s="22"/>
      <c r="ER1021" s="22"/>
      <c r="ES1021" s="22"/>
      <c r="ET1021" s="22"/>
      <c r="EU1021" s="22"/>
      <c r="EV1021" s="22"/>
      <c r="EW1021" s="22"/>
      <c r="EX1021" s="22"/>
      <c r="EY1021" s="22"/>
      <c r="EZ1021" s="22"/>
      <c r="FA1021" s="22"/>
      <c r="FB1021" s="22"/>
      <c r="FC1021" s="22"/>
      <c r="FD1021" s="22"/>
      <c r="FE1021" s="22"/>
      <c r="FF1021" s="22"/>
      <c r="FG1021" s="22"/>
      <c r="FH1021" s="22"/>
      <c r="FI1021" s="22"/>
      <c r="FJ1021" s="22"/>
      <c r="FK1021" s="22"/>
      <c r="FL1021" s="22"/>
      <c r="FM1021" s="22"/>
      <c r="FN1021" s="22"/>
      <c r="FO1021" s="22"/>
      <c r="FP1021" s="22"/>
      <c r="FQ1021" s="22"/>
      <c r="FR1021" s="22"/>
      <c r="FS1021" s="22"/>
      <c r="FT1021" s="22"/>
      <c r="FU1021" s="22"/>
      <c r="FV1021" s="22"/>
      <c r="FW1021" s="22"/>
      <c r="FX1021" s="22"/>
      <c r="FY1021" s="22"/>
      <c r="FZ1021" s="22"/>
      <c r="GA1021" s="22"/>
      <c r="GB1021" s="22"/>
      <c r="GC1021" s="22"/>
      <c r="GD1021" s="22"/>
      <c r="GE1021" s="22"/>
      <c r="GF1021" s="22"/>
      <c r="GG1021" s="22"/>
      <c r="GH1021" s="22"/>
      <c r="GI1021" s="22"/>
      <c r="GJ1021" s="22"/>
      <c r="GK1021" s="22"/>
      <c r="GL1021" s="22"/>
      <c r="GM1021" s="22"/>
      <c r="GN1021" s="22"/>
      <c r="GO1021" s="22"/>
      <c r="GP1021" s="22"/>
      <c r="GQ1021" s="22"/>
      <c r="GR1021" s="22"/>
      <c r="GS1021" s="22"/>
      <c r="GT1021" s="22"/>
      <c r="GU1021" s="22"/>
      <c r="GV1021" s="22"/>
      <c r="GW1021" s="22"/>
      <c r="GX1021" s="22"/>
      <c r="GY1021" s="22"/>
      <c r="GZ1021" s="22"/>
      <c r="HA1021" s="22"/>
      <c r="HB1021" s="22"/>
      <c r="HC1021" s="22"/>
      <c r="HD1021" s="22"/>
      <c r="HE1021" s="22"/>
      <c r="HF1021" s="22"/>
      <c r="HG1021" s="22"/>
      <c r="HH1021" s="22"/>
      <c r="HI1021" s="22"/>
      <c r="HJ1021" s="22"/>
      <c r="HK1021" s="22"/>
      <c r="HL1021" s="22"/>
      <c r="HM1021" s="22"/>
      <c r="HN1021" s="22"/>
      <c r="HO1021" s="22"/>
      <c r="HP1021" s="22"/>
      <c r="HQ1021" s="22"/>
      <c r="HR1021" s="22"/>
      <c r="HS1021" s="22"/>
      <c r="HT1021" s="22"/>
      <c r="HU1021" s="22"/>
      <c r="HV1021" s="22"/>
      <c r="HW1021" s="22"/>
      <c r="HX1021" s="22"/>
      <c r="HY1021" s="22"/>
      <c r="HZ1021" s="22"/>
      <c r="IA1021" s="22"/>
      <c r="IB1021" s="22"/>
      <c r="IC1021" s="22"/>
      <c r="ID1021" s="22"/>
      <c r="IE1021" s="22"/>
      <c r="IF1021" s="22"/>
      <c r="IG1021" s="22"/>
      <c r="IH1021" s="22"/>
      <c r="II1021" s="22"/>
      <c r="IJ1021" s="22"/>
      <c r="IK1021" s="22"/>
      <c r="IL1021" s="22"/>
      <c r="IM1021" s="22"/>
      <c r="IN1021" s="22"/>
      <c r="IO1021" s="22"/>
      <c r="IP1021" s="22"/>
      <c r="IQ1021" s="22"/>
      <c r="IR1021" s="22"/>
      <c r="IS1021" s="22"/>
      <c r="IT1021" s="22"/>
      <c r="IU1021" s="22"/>
      <c r="IV1021" s="22"/>
      <c r="IW1021" s="22"/>
      <c r="IX1021" s="22"/>
      <c r="IY1021" s="22"/>
      <c r="IZ1021" s="22"/>
      <c r="JA1021" s="22"/>
      <c r="JB1021" s="22"/>
      <c r="JC1021" s="22"/>
      <c r="JD1021" s="22"/>
      <c r="JE1021" s="22"/>
      <c r="JF1021" s="22"/>
      <c r="JG1021" s="22"/>
      <c r="JH1021" s="22"/>
      <c r="JI1021" s="22"/>
      <c r="JJ1021" s="22"/>
      <c r="JK1021" s="22"/>
      <c r="JL1021" s="22"/>
      <c r="JM1021" s="22"/>
      <c r="JN1021" s="22"/>
      <c r="JO1021" s="22"/>
      <c r="JP1021" s="22"/>
      <c r="JQ1021" s="22"/>
      <c r="JR1021" s="22"/>
      <c r="JS1021" s="22"/>
      <c r="JT1021" s="22"/>
      <c r="JU1021" s="22"/>
      <c r="JV1021" s="22"/>
      <c r="JW1021" s="22"/>
      <c r="JX1021" s="22"/>
      <c r="JY1021" s="22"/>
      <c r="JZ1021" s="22"/>
      <c r="KA1021" s="22"/>
      <c r="KB1021" s="22"/>
      <c r="KC1021" s="22"/>
      <c r="KD1021" s="22"/>
      <c r="KE1021" s="22"/>
      <c r="KF1021" s="22"/>
      <c r="KG1021" s="22"/>
      <c r="KH1021" s="22"/>
      <c r="KI1021" s="22"/>
      <c r="KJ1021" s="22"/>
      <c r="KK1021" s="22"/>
      <c r="KL1021" s="22"/>
      <c r="KM1021" s="22"/>
      <c r="KN1021" s="22"/>
      <c r="KO1021" s="22"/>
      <c r="KP1021" s="22"/>
      <c r="KQ1021" s="22"/>
      <c r="KR1021" s="22"/>
      <c r="KS1021" s="22"/>
      <c r="KT1021" s="22"/>
      <c r="KU1021" s="22"/>
      <c r="KV1021" s="22"/>
      <c r="KW1021" s="22"/>
      <c r="KX1021" s="22"/>
      <c r="KY1021" s="22"/>
      <c r="KZ1021" s="22"/>
      <c r="LA1021" s="22"/>
      <c r="LB1021" s="22"/>
      <c r="LC1021" s="22"/>
      <c r="LD1021" s="22"/>
      <c r="LE1021" s="22"/>
      <c r="LF1021" s="22"/>
      <c r="LG1021" s="22"/>
      <c r="LH1021" s="22"/>
      <c r="LI1021" s="22"/>
      <c r="LJ1021" s="22"/>
      <c r="LK1021" s="22"/>
      <c r="LL1021" s="22"/>
      <c r="LM1021" s="22"/>
      <c r="LN1021" s="22"/>
      <c r="LO1021" s="22"/>
      <c r="LP1021" s="22"/>
      <c r="LQ1021" s="22"/>
      <c r="LR1021" s="22"/>
      <c r="LS1021" s="22"/>
      <c r="LT1021" s="22"/>
      <c r="LU1021" s="22"/>
      <c r="LV1021" s="22"/>
      <c r="LW1021" s="22"/>
      <c r="LX1021" s="22"/>
      <c r="LY1021" s="22"/>
      <c r="LZ1021" s="22"/>
      <c r="MA1021" s="22"/>
      <c r="MB1021" s="22"/>
      <c r="MC1021" s="22"/>
      <c r="MD1021" s="22"/>
      <c r="ME1021" s="22"/>
      <c r="MF1021" s="22"/>
      <c r="MG1021" s="22"/>
      <c r="MH1021" s="22"/>
      <c r="MI1021" s="22"/>
      <c r="MJ1021" s="22"/>
      <c r="MK1021" s="22"/>
      <c r="ML1021" s="22"/>
      <c r="MM1021" s="22"/>
      <c r="MN1021" s="22"/>
      <c r="MO1021" s="22"/>
      <c r="MP1021" s="22"/>
      <c r="MQ1021" s="22"/>
      <c r="MR1021" s="22"/>
      <c r="MS1021" s="22"/>
      <c r="MT1021" s="22"/>
      <c r="MU1021" s="22"/>
      <c r="MV1021" s="22"/>
      <c r="MW1021" s="22"/>
      <c r="MX1021" s="22"/>
      <c r="MY1021" s="22"/>
      <c r="MZ1021" s="22"/>
      <c r="NA1021" s="22"/>
      <c r="NB1021" s="22"/>
      <c r="NC1021" s="22"/>
      <c r="ND1021" s="22"/>
      <c r="NE1021" s="22"/>
      <c r="NF1021" s="22"/>
      <c r="NG1021" s="22"/>
      <c r="NH1021" s="22"/>
      <c r="NI1021" s="22"/>
      <c r="NJ1021" s="22"/>
      <c r="NK1021" s="22"/>
      <c r="NL1021" s="22"/>
      <c r="NM1021" s="22"/>
      <c r="NN1021" s="22"/>
      <c r="NO1021" s="22"/>
      <c r="NP1021" s="22"/>
      <c r="NQ1021" s="22"/>
      <c r="NR1021" s="22"/>
      <c r="NS1021" s="22"/>
      <c r="NT1021" s="22"/>
      <c r="NU1021" s="22"/>
      <c r="NV1021" s="22"/>
      <c r="NW1021" s="22"/>
      <c r="NX1021" s="22"/>
      <c r="NY1021" s="22"/>
      <c r="NZ1021" s="22"/>
      <c r="OA1021" s="22"/>
      <c r="OB1021" s="22"/>
      <c r="OC1021" s="22"/>
      <c r="OD1021" s="22"/>
      <c r="OE1021" s="22"/>
      <c r="OF1021" s="22"/>
      <c r="OG1021" s="22"/>
      <c r="OH1021" s="22"/>
      <c r="OI1021" s="22"/>
      <c r="OJ1021" s="22"/>
      <c r="OK1021" s="22"/>
      <c r="OL1021" s="22"/>
      <c r="OM1021" s="22"/>
      <c r="ON1021" s="22"/>
      <c r="OO1021" s="22"/>
      <c r="OP1021" s="22"/>
      <c r="OQ1021" s="22"/>
      <c r="OR1021" s="22"/>
      <c r="OS1021" s="22"/>
      <c r="OT1021" s="22"/>
      <c r="OU1021" s="22"/>
      <c r="OV1021" s="22"/>
      <c r="OW1021" s="22"/>
      <c r="OX1021" s="22"/>
      <c r="OY1021" s="22"/>
      <c r="OZ1021" s="22"/>
      <c r="PA1021" s="22"/>
      <c r="PB1021" s="22"/>
      <c r="PC1021" s="22"/>
      <c r="PD1021" s="22"/>
      <c r="PE1021" s="22"/>
      <c r="PF1021" s="22"/>
      <c r="PG1021" s="22"/>
      <c r="PH1021" s="22"/>
      <c r="PI1021" s="22"/>
      <c r="PJ1021" s="22"/>
      <c r="PK1021" s="22"/>
      <c r="PL1021" s="22"/>
      <c r="PM1021" s="22"/>
      <c r="PN1021" s="22"/>
      <c r="PO1021" s="22"/>
      <c r="PP1021" s="22"/>
      <c r="PQ1021" s="22"/>
      <c r="PR1021" s="22"/>
      <c r="PS1021" s="22"/>
      <c r="PT1021" s="22"/>
      <c r="PU1021" s="22"/>
      <c r="PV1021" s="22"/>
      <c r="PW1021" s="22"/>
      <c r="PX1021" s="22"/>
      <c r="PY1021" s="22"/>
      <c r="PZ1021" s="22"/>
      <c r="QA1021" s="22"/>
      <c r="QB1021" s="22"/>
      <c r="QC1021" s="22"/>
      <c r="QD1021" s="22"/>
      <c r="QE1021" s="22"/>
      <c r="QF1021" s="22"/>
      <c r="QG1021" s="22"/>
      <c r="QH1021" s="22"/>
      <c r="QI1021" s="22"/>
      <c r="QJ1021" s="22"/>
      <c r="QK1021" s="22"/>
      <c r="QL1021" s="22"/>
      <c r="QM1021" s="22"/>
      <c r="QN1021" s="22"/>
      <c r="QO1021" s="22"/>
      <c r="QP1021" s="22"/>
      <c r="QQ1021" s="22"/>
      <c r="QR1021" s="22"/>
      <c r="QS1021" s="22"/>
      <c r="QT1021" s="22"/>
      <c r="QU1021" s="22"/>
      <c r="QV1021" s="22"/>
      <c r="QW1021" s="22"/>
      <c r="QX1021" s="22"/>
      <c r="QY1021" s="22"/>
      <c r="QZ1021" s="22"/>
      <c r="RA1021" s="22"/>
      <c r="RB1021" s="22"/>
      <c r="RC1021" s="22"/>
      <c r="RD1021" s="22"/>
      <c r="RE1021" s="22"/>
      <c r="RF1021" s="22"/>
      <c r="RG1021" s="22"/>
      <c r="RH1021" s="22"/>
      <c r="RI1021" s="22"/>
      <c r="RJ1021" s="22"/>
      <c r="RK1021" s="22"/>
      <c r="RL1021" s="22"/>
      <c r="RM1021" s="22"/>
      <c r="RN1021" s="22"/>
      <c r="RO1021" s="22"/>
      <c r="RP1021" s="22"/>
      <c r="RQ1021" s="22"/>
      <c r="RR1021" s="22"/>
      <c r="RS1021" s="22"/>
      <c r="RT1021" s="22"/>
      <c r="RU1021" s="22"/>
      <c r="RV1021" s="22"/>
      <c r="RW1021" s="22"/>
      <c r="RX1021" s="22"/>
      <c r="RY1021" s="22"/>
      <c r="RZ1021" s="22"/>
      <c r="SA1021" s="22"/>
      <c r="SB1021" s="22"/>
      <c r="SC1021" s="22"/>
      <c r="SD1021" s="22"/>
      <c r="SE1021" s="22"/>
      <c r="SF1021" s="22"/>
      <c r="SG1021" s="22"/>
      <c r="SH1021" s="22"/>
      <c r="SI1021" s="22"/>
      <c r="SJ1021" s="22"/>
      <c r="SK1021" s="22"/>
      <c r="SL1021" s="22"/>
      <c r="SM1021" s="22"/>
      <c r="SN1021" s="22"/>
      <c r="SO1021" s="22"/>
      <c r="SP1021" s="22"/>
      <c r="SQ1021" s="22"/>
      <c r="SR1021" s="22"/>
      <c r="SS1021" s="22"/>
      <c r="ST1021" s="22"/>
      <c r="SU1021" s="22"/>
      <c r="SV1021" s="22"/>
      <c r="SW1021" s="22"/>
      <c r="SX1021" s="22"/>
      <c r="SY1021" s="22"/>
      <c r="SZ1021" s="22"/>
      <c r="TA1021" s="22"/>
      <c r="TB1021" s="22"/>
      <c r="TC1021" s="22"/>
      <c r="TD1021" s="22"/>
      <c r="TE1021" s="22"/>
      <c r="TF1021" s="22"/>
      <c r="TG1021" s="22"/>
      <c r="TH1021" s="22"/>
      <c r="TI1021" s="22"/>
      <c r="TJ1021" s="22"/>
      <c r="TK1021" s="22"/>
      <c r="TL1021" s="22"/>
      <c r="TM1021" s="22"/>
      <c r="TN1021" s="22"/>
      <c r="TO1021" s="22"/>
      <c r="TP1021" s="22"/>
      <c r="TQ1021" s="22"/>
      <c r="TR1021" s="22"/>
      <c r="TS1021" s="22"/>
      <c r="TT1021" s="22"/>
      <c r="TU1021" s="22"/>
      <c r="TV1021" s="22"/>
      <c r="TW1021" s="22"/>
      <c r="TX1021" s="22"/>
      <c r="TY1021" s="22"/>
      <c r="TZ1021" s="22"/>
      <c r="UA1021" s="22"/>
      <c r="UB1021" s="22"/>
      <c r="UC1021" s="22"/>
      <c r="UD1021" s="22"/>
      <c r="UE1021" s="22"/>
      <c r="UF1021" s="22"/>
      <c r="UG1021" s="22"/>
      <c r="UH1021" s="22"/>
      <c r="UI1021" s="22"/>
      <c r="UJ1021" s="22"/>
      <c r="UK1021" s="22"/>
      <c r="UL1021" s="22"/>
      <c r="UM1021" s="22"/>
      <c r="UN1021" s="22"/>
      <c r="UO1021" s="22"/>
      <c r="UP1021" s="22"/>
      <c r="UQ1021" s="22"/>
      <c r="UR1021" s="22"/>
      <c r="US1021" s="22"/>
      <c r="UT1021" s="22"/>
      <c r="UU1021" s="22"/>
      <c r="UV1021" s="22"/>
      <c r="UW1021" s="22"/>
      <c r="UX1021" s="22"/>
      <c r="UY1021" s="22"/>
      <c r="UZ1021" s="22"/>
      <c r="VA1021" s="22"/>
      <c r="VB1021" s="22"/>
      <c r="VC1021" s="22"/>
      <c r="VD1021" s="22"/>
      <c r="VE1021" s="22"/>
      <c r="VF1021" s="22"/>
      <c r="VG1021" s="22"/>
      <c r="VH1021" s="22"/>
      <c r="VI1021" s="22"/>
      <c r="VJ1021" s="22"/>
      <c r="VK1021" s="22"/>
      <c r="VL1021" s="22"/>
      <c r="VM1021" s="22"/>
      <c r="VN1021" s="22"/>
      <c r="VO1021" s="22"/>
      <c r="VP1021" s="22"/>
      <c r="VQ1021" s="22"/>
      <c r="VR1021" s="22"/>
      <c r="VS1021" s="22"/>
      <c r="VT1021" s="22"/>
      <c r="VU1021" s="22"/>
      <c r="VV1021" s="22"/>
      <c r="VW1021" s="22"/>
      <c r="VX1021" s="22"/>
      <c r="VY1021" s="22"/>
      <c r="VZ1021" s="22"/>
      <c r="WA1021" s="22"/>
      <c r="WB1021" s="22"/>
      <c r="WC1021" s="22"/>
      <c r="WD1021" s="22"/>
      <c r="WE1021" s="22"/>
      <c r="WF1021" s="22"/>
      <c r="WG1021" s="22"/>
      <c r="WH1021" s="22"/>
      <c r="WI1021" s="22"/>
      <c r="WJ1021" s="22"/>
      <c r="WK1021" s="22"/>
      <c r="WL1021" s="22"/>
      <c r="WM1021" s="22"/>
      <c r="WN1021" s="22"/>
      <c r="WO1021" s="22"/>
      <c r="WP1021" s="22"/>
      <c r="WQ1021" s="22"/>
      <c r="WR1021" s="22"/>
      <c r="WS1021" s="22"/>
      <c r="WT1021" s="22"/>
      <c r="WU1021" s="22"/>
      <c r="WV1021" s="22"/>
      <c r="WW1021" s="22"/>
      <c r="WX1021" s="22"/>
      <c r="WY1021" s="22"/>
      <c r="WZ1021" s="22"/>
      <c r="XA1021" s="22"/>
      <c r="XB1021" s="22"/>
      <c r="XC1021" s="22"/>
      <c r="XD1021" s="22"/>
      <c r="XE1021" s="22"/>
      <c r="XF1021" s="22"/>
      <c r="XG1021" s="22"/>
      <c r="XH1021" s="22"/>
      <c r="XI1021" s="22"/>
      <c r="XJ1021" s="22"/>
      <c r="XK1021" s="22"/>
      <c r="XL1021" s="22"/>
      <c r="XM1021" s="22"/>
      <c r="XN1021" s="22"/>
      <c r="XO1021" s="22"/>
      <c r="XP1021" s="22"/>
      <c r="XQ1021" s="22"/>
      <c r="XR1021" s="22"/>
      <c r="XS1021" s="22"/>
      <c r="XT1021" s="22"/>
      <c r="XU1021" s="22"/>
      <c r="XV1021" s="22"/>
      <c r="XW1021" s="22"/>
      <c r="XX1021" s="22"/>
      <c r="XY1021" s="22"/>
      <c r="XZ1021" s="22"/>
      <c r="YA1021" s="22"/>
      <c r="YB1021" s="22"/>
      <c r="YC1021" s="22"/>
      <c r="YD1021" s="22"/>
      <c r="YE1021" s="22"/>
      <c r="YF1021" s="22"/>
      <c r="YG1021" s="22"/>
      <c r="YH1021" s="22"/>
      <c r="YI1021" s="22"/>
      <c r="YJ1021" s="22"/>
      <c r="YK1021" s="22"/>
      <c r="YL1021" s="22"/>
      <c r="YM1021" s="22"/>
      <c r="YN1021" s="22"/>
      <c r="YO1021" s="22"/>
      <c r="YP1021" s="22"/>
      <c r="YQ1021" s="22"/>
      <c r="YR1021" s="22"/>
      <c r="YS1021" s="22"/>
      <c r="YT1021" s="22"/>
      <c r="YU1021" s="22"/>
      <c r="YV1021" s="22"/>
      <c r="YW1021" s="22"/>
      <c r="YX1021" s="22"/>
      <c r="YY1021" s="22"/>
      <c r="YZ1021" s="22"/>
      <c r="ZA1021" s="22"/>
      <c r="ZB1021" s="22"/>
      <c r="ZC1021" s="22"/>
      <c r="ZD1021" s="22"/>
      <c r="ZE1021" s="22"/>
      <c r="ZF1021" s="22"/>
      <c r="ZG1021" s="22"/>
      <c r="ZH1021" s="22"/>
      <c r="ZI1021" s="22"/>
      <c r="ZJ1021" s="22"/>
      <c r="ZK1021" s="22"/>
      <c r="ZL1021" s="22"/>
      <c r="ZM1021" s="22"/>
      <c r="ZN1021" s="22"/>
      <c r="ZO1021" s="22"/>
      <c r="ZP1021" s="22"/>
      <c r="ZQ1021" s="22"/>
      <c r="ZR1021" s="22"/>
      <c r="ZS1021" s="22"/>
      <c r="ZT1021" s="22"/>
      <c r="ZU1021" s="22"/>
      <c r="ZV1021" s="22"/>
      <c r="ZW1021" s="22"/>
      <c r="ZX1021" s="22"/>
      <c r="ZY1021" s="22"/>
      <c r="ZZ1021" s="22"/>
      <c r="AAA1021" s="22"/>
      <c r="AAB1021" s="22"/>
      <c r="AAC1021" s="22"/>
      <c r="AAD1021" s="22"/>
      <c r="AAE1021" s="22"/>
      <c r="AAF1021" s="22"/>
      <c r="AAG1021" s="22"/>
      <c r="AAH1021" s="22"/>
      <c r="AAI1021" s="22"/>
      <c r="AAJ1021" s="22"/>
      <c r="AAK1021" s="22"/>
      <c r="AAL1021" s="22"/>
      <c r="AAM1021" s="22"/>
      <c r="AAN1021" s="22"/>
      <c r="AAO1021" s="22"/>
      <c r="AAP1021" s="22"/>
      <c r="AAQ1021" s="22"/>
      <c r="AAR1021" s="22"/>
      <c r="AAS1021" s="22"/>
      <c r="AAT1021" s="22"/>
      <c r="AAU1021" s="22"/>
      <c r="AAV1021" s="22"/>
      <c r="AAW1021" s="22"/>
      <c r="AAX1021" s="22"/>
      <c r="AAY1021" s="22"/>
      <c r="AAZ1021" s="22"/>
      <c r="ABA1021" s="22"/>
      <c r="ABB1021" s="22"/>
      <c r="ABC1021" s="22"/>
      <c r="ABD1021" s="22"/>
      <c r="ABE1021" s="22"/>
      <c r="ABF1021" s="22"/>
      <c r="ABG1021" s="22"/>
      <c r="ABH1021" s="22"/>
      <c r="ABI1021" s="22"/>
      <c r="ABJ1021" s="22"/>
      <c r="ABK1021" s="22"/>
      <c r="ABL1021" s="22"/>
      <c r="ABM1021" s="22"/>
      <c r="ABN1021" s="22"/>
      <c r="ABO1021" s="22"/>
      <c r="ABP1021" s="22"/>
      <c r="ABQ1021" s="22"/>
      <c r="ABR1021" s="22"/>
      <c r="ABS1021" s="22"/>
      <c r="ABT1021" s="22"/>
      <c r="ABU1021" s="22"/>
      <c r="ABV1021" s="22"/>
      <c r="ABW1021" s="22"/>
      <c r="ABX1021" s="22"/>
      <c r="ABY1021" s="22"/>
      <c r="ABZ1021" s="22"/>
      <c r="ACA1021" s="22"/>
      <c r="ACB1021" s="22"/>
      <c r="ACC1021" s="22"/>
      <c r="ACD1021" s="22"/>
      <c r="ACE1021" s="22"/>
      <c r="ACF1021" s="22"/>
      <c r="ACG1021" s="22"/>
      <c r="ACH1021" s="22"/>
      <c r="ACI1021" s="22"/>
      <c r="ACJ1021" s="22"/>
      <c r="ACK1021" s="22"/>
      <c r="ACL1021" s="22"/>
      <c r="ACM1021" s="22"/>
      <c r="ACN1021" s="22"/>
      <c r="ACO1021" s="22"/>
      <c r="ACP1021" s="22"/>
      <c r="ACQ1021" s="22"/>
      <c r="ACR1021" s="22"/>
      <c r="ACS1021" s="22"/>
      <c r="ACT1021" s="22"/>
      <c r="ACU1021" s="22"/>
      <c r="ACV1021" s="22"/>
      <c r="ACW1021" s="22"/>
      <c r="ACX1021" s="22"/>
      <c r="ACY1021" s="22"/>
      <c r="ACZ1021" s="22"/>
      <c r="ADA1021" s="22"/>
      <c r="ADB1021" s="22"/>
      <c r="ADC1021" s="22"/>
      <c r="ADD1021" s="22"/>
      <c r="ADE1021" s="22"/>
      <c r="ADF1021" s="22"/>
      <c r="ADG1021" s="22"/>
      <c r="ADH1021" s="22"/>
      <c r="ADI1021" s="22"/>
      <c r="ADJ1021" s="22"/>
      <c r="ADK1021" s="22"/>
      <c r="ADL1021" s="22"/>
      <c r="ADM1021" s="22"/>
      <c r="ADN1021" s="22"/>
      <c r="ADO1021" s="22"/>
      <c r="ADP1021" s="22"/>
      <c r="ADQ1021" s="22"/>
      <c r="ADR1021" s="22"/>
      <c r="ADS1021" s="22"/>
      <c r="ADT1021" s="22"/>
      <c r="ADU1021" s="22"/>
      <c r="ADV1021" s="22"/>
      <c r="ADW1021" s="22"/>
      <c r="ADX1021" s="22"/>
      <c r="ADY1021" s="22"/>
      <c r="ADZ1021" s="22"/>
      <c r="AEA1021" s="22"/>
      <c r="AEB1021" s="22"/>
      <c r="AEC1021" s="22"/>
      <c r="AED1021" s="22"/>
      <c r="AEE1021" s="22"/>
      <c r="AEF1021" s="22"/>
      <c r="AEG1021" s="22"/>
      <c r="AEH1021" s="22"/>
      <c r="AEI1021" s="22"/>
      <c r="AEJ1021" s="22"/>
      <c r="AEK1021" s="22"/>
      <c r="AEL1021" s="22"/>
      <c r="AEM1021" s="22"/>
      <c r="AEN1021" s="22"/>
      <c r="AEO1021" s="22"/>
      <c r="AEP1021" s="22"/>
      <c r="AEQ1021" s="22"/>
      <c r="AER1021" s="22"/>
      <c r="AES1021" s="22"/>
      <c r="AET1021" s="22"/>
      <c r="AEU1021" s="22"/>
      <c r="AEV1021" s="22"/>
      <c r="AEW1021" s="22"/>
      <c r="AEX1021" s="22"/>
      <c r="AEY1021" s="22"/>
      <c r="AEZ1021" s="22"/>
      <c r="AFA1021" s="22"/>
      <c r="AFB1021" s="22"/>
      <c r="AFC1021" s="22"/>
      <c r="AFD1021" s="22"/>
      <c r="AFE1021" s="22"/>
      <c r="AFF1021" s="22"/>
      <c r="AFG1021" s="22"/>
      <c r="AFH1021" s="22"/>
      <c r="AFI1021" s="22"/>
      <c r="AFJ1021" s="22"/>
      <c r="AFK1021" s="22"/>
      <c r="AFL1021" s="22"/>
      <c r="AFM1021" s="22"/>
      <c r="AFN1021" s="22"/>
      <c r="AFO1021" s="22"/>
      <c r="AFP1021" s="22"/>
      <c r="AFQ1021" s="22"/>
      <c r="AFR1021" s="22"/>
      <c r="AFS1021" s="22"/>
      <c r="AFT1021" s="22"/>
      <c r="AFU1021" s="22"/>
      <c r="AFV1021" s="22"/>
      <c r="AFW1021" s="22"/>
      <c r="AFX1021" s="22"/>
      <c r="AFY1021" s="22"/>
      <c r="AFZ1021" s="22"/>
      <c r="AGA1021" s="22"/>
      <c r="AGB1021" s="22"/>
      <c r="AGC1021" s="22"/>
      <c r="AGD1021" s="22"/>
      <c r="AGE1021" s="22"/>
      <c r="AGF1021" s="22"/>
      <c r="AGG1021" s="22"/>
      <c r="AGH1021" s="22"/>
      <c r="AGI1021" s="22"/>
      <c r="AGJ1021" s="22"/>
      <c r="AGK1021" s="22"/>
      <c r="AGL1021" s="22"/>
      <c r="AGM1021" s="22"/>
      <c r="AGN1021" s="22"/>
      <c r="AGO1021" s="22"/>
      <c r="AGP1021" s="22"/>
      <c r="AGQ1021" s="22"/>
      <c r="AGR1021" s="22"/>
      <c r="AGS1021" s="22"/>
      <c r="AGT1021" s="22"/>
      <c r="AGU1021" s="22"/>
      <c r="AGV1021" s="22"/>
      <c r="AGW1021" s="22"/>
      <c r="AGX1021" s="22"/>
      <c r="AGY1021" s="22"/>
      <c r="AGZ1021" s="22"/>
      <c r="AHA1021" s="22"/>
      <c r="AHB1021" s="22"/>
      <c r="AHC1021" s="22"/>
      <c r="AHD1021" s="22"/>
      <c r="AHE1021" s="22"/>
      <c r="AHF1021" s="22"/>
      <c r="AHG1021" s="22"/>
      <c r="AHH1021" s="22"/>
      <c r="AHI1021" s="22"/>
      <c r="AHJ1021" s="22"/>
      <c r="AHK1021" s="22"/>
      <c r="AHL1021" s="22"/>
      <c r="AHM1021" s="22"/>
      <c r="AHN1021" s="22"/>
      <c r="AHO1021" s="22"/>
      <c r="AHP1021" s="22"/>
      <c r="AHQ1021" s="22"/>
      <c r="AHR1021" s="22"/>
      <c r="AHS1021" s="22"/>
      <c r="AHT1021" s="22"/>
      <c r="AHU1021" s="22"/>
      <c r="AHV1021" s="22"/>
      <c r="AHW1021" s="22"/>
      <c r="AHX1021" s="22"/>
      <c r="AHY1021" s="22"/>
      <c r="AHZ1021" s="22"/>
      <c r="AIA1021" s="22"/>
      <c r="AIB1021" s="22"/>
      <c r="AIC1021" s="22"/>
      <c r="AID1021" s="22"/>
      <c r="AIE1021" s="22"/>
      <c r="AIF1021" s="22"/>
      <c r="AIG1021" s="22"/>
      <c r="AIH1021" s="22"/>
      <c r="AII1021" s="22"/>
      <c r="AIJ1021" s="22"/>
      <c r="AIK1021" s="22"/>
      <c r="AIL1021" s="22"/>
      <c r="AIM1021" s="22"/>
      <c r="AIN1021" s="22"/>
      <c r="AIO1021" s="22"/>
      <c r="AIP1021" s="22"/>
      <c r="AIQ1021" s="22"/>
      <c r="AIR1021" s="22"/>
      <c r="AIS1021" s="22"/>
      <c r="AIT1021" s="22"/>
      <c r="AIU1021" s="22"/>
      <c r="AIV1021" s="22"/>
      <c r="AIW1021" s="22"/>
      <c r="AIX1021" s="22"/>
      <c r="AIY1021" s="22"/>
      <c r="AIZ1021" s="22"/>
      <c r="AJA1021" s="22"/>
      <c r="AJB1021" s="22"/>
      <c r="AJC1021" s="22"/>
      <c r="AJD1021" s="22"/>
      <c r="AJE1021" s="22"/>
      <c r="AJF1021" s="22"/>
      <c r="AJG1021" s="22"/>
      <c r="AJH1021" s="22"/>
      <c r="AJI1021" s="22"/>
      <c r="AJJ1021" s="22"/>
      <c r="AJK1021" s="22"/>
      <c r="AJL1021" s="22"/>
      <c r="AJM1021" s="22"/>
      <c r="AJN1021" s="22"/>
      <c r="AJO1021" s="22"/>
      <c r="AJP1021" s="22"/>
      <c r="AJQ1021" s="22"/>
      <c r="AJR1021" s="22"/>
      <c r="AJS1021" s="22"/>
      <c r="AJT1021" s="22"/>
      <c r="AJU1021" s="22"/>
      <c r="AJV1021" s="22"/>
      <c r="AJW1021" s="22"/>
      <c r="AJX1021" s="22"/>
      <c r="AJY1021" s="22"/>
      <c r="AJZ1021" s="22"/>
      <c r="AKA1021" s="22"/>
      <c r="AKB1021" s="22"/>
      <c r="AKC1021" s="22"/>
      <c r="AKD1021" s="22"/>
      <c r="AKE1021" s="22"/>
      <c r="AKF1021" s="22"/>
      <c r="AKG1021" s="22"/>
      <c r="AKH1021" s="22"/>
      <c r="AKI1021" s="22"/>
      <c r="AKJ1021" s="22"/>
      <c r="AKK1021" s="22"/>
      <c r="AKL1021" s="22"/>
      <c r="AKM1021" s="22"/>
      <c r="AKN1021" s="22"/>
      <c r="AKO1021" s="22"/>
      <c r="AKP1021" s="22"/>
      <c r="AKQ1021" s="22"/>
      <c r="AKR1021" s="22"/>
      <c r="AKS1021" s="22"/>
      <c r="AKT1021" s="22"/>
      <c r="AKU1021" s="22"/>
      <c r="AKV1021" s="22"/>
      <c r="AKW1021" s="22"/>
      <c r="AKX1021" s="22"/>
      <c r="AKY1021" s="22"/>
      <c r="AKZ1021" s="22"/>
      <c r="ALA1021" s="22"/>
      <c r="ALB1021" s="22"/>
      <c r="ALC1021" s="22"/>
      <c r="ALD1021" s="22"/>
      <c r="ALE1021" s="22"/>
      <c r="ALF1021" s="22"/>
      <c r="ALG1021" s="22"/>
      <c r="ALH1021" s="22"/>
      <c r="ALI1021" s="22"/>
      <c r="ALJ1021" s="22"/>
      <c r="ALK1021" s="22"/>
      <c r="ALL1021" s="22"/>
      <c r="ALM1021" s="22"/>
      <c r="ALN1021" s="22"/>
      <c r="ALO1021" s="22"/>
      <c r="ALP1021" s="22"/>
      <c r="ALQ1021" s="22"/>
      <c r="ALR1021" s="22"/>
      <c r="ALS1021" s="22"/>
      <c r="ALT1021" s="22"/>
      <c r="ALU1021" s="22"/>
      <c r="ALV1021" s="22"/>
      <c r="ALW1021" s="22"/>
      <c r="ALX1021" s="22"/>
      <c r="ALY1021" s="22"/>
      <c r="ALZ1021" s="22"/>
      <c r="AMA1021" s="22"/>
      <c r="AMB1021" s="22"/>
      <c r="AMC1021" s="22"/>
      <c r="AMD1021" s="22"/>
      <c r="AME1021" s="22"/>
      <c r="AMF1021" s="22"/>
      <c r="AMG1021" s="22"/>
      <c r="AMH1021" s="22"/>
      <c r="AMI1021" s="22"/>
      <c r="AMJ1021" s="22"/>
      <c r="AMK1021" s="22"/>
      <c r="AML1021" s="22"/>
      <c r="AMM1021" s="22"/>
      <c r="AMN1021" s="22"/>
      <c r="AMO1021" s="22"/>
      <c r="AMP1021" s="22"/>
      <c r="AMQ1021" s="22"/>
      <c r="AMR1021" s="22"/>
      <c r="AMS1021" s="22"/>
      <c r="AMT1021" s="22"/>
      <c r="AMU1021" s="22"/>
      <c r="AMV1021" s="22"/>
      <c r="AMW1021" s="22"/>
      <c r="AMX1021" s="22"/>
      <c r="AMY1021" s="22"/>
      <c r="AMZ1021" s="22"/>
      <c r="ANA1021" s="22"/>
      <c r="ANB1021" s="22"/>
      <c r="ANC1021" s="22"/>
      <c r="AND1021" s="22"/>
      <c r="ANE1021" s="22"/>
      <c r="ANF1021" s="22"/>
      <c r="ANG1021" s="22"/>
      <c r="ANH1021" s="22"/>
      <c r="ANI1021" s="22"/>
      <c r="ANJ1021" s="22"/>
      <c r="ANK1021" s="22"/>
      <c r="ANL1021" s="22"/>
      <c r="ANM1021" s="22"/>
      <c r="ANN1021" s="22"/>
      <c r="ANO1021" s="22"/>
      <c r="ANP1021" s="22"/>
      <c r="ANQ1021" s="22"/>
      <c r="ANR1021" s="22"/>
      <c r="ANS1021" s="22"/>
      <c r="ANT1021" s="22"/>
      <c r="ANU1021" s="22"/>
      <c r="ANV1021" s="22"/>
      <c r="ANW1021" s="22"/>
      <c r="ANX1021" s="22"/>
      <c r="ANY1021" s="22"/>
      <c r="ANZ1021" s="22"/>
      <c r="AOA1021" s="22"/>
      <c r="AOB1021" s="22"/>
      <c r="AOC1021" s="22"/>
      <c r="AOD1021" s="22"/>
      <c r="AOE1021" s="22"/>
      <c r="AOF1021" s="22"/>
      <c r="AOG1021" s="22"/>
      <c r="AOH1021" s="22"/>
      <c r="AOI1021" s="22"/>
      <c r="AOJ1021" s="22"/>
      <c r="AOK1021" s="22"/>
      <c r="AOL1021" s="22"/>
      <c r="AOM1021" s="22"/>
      <c r="AON1021" s="22"/>
      <c r="AOO1021" s="22"/>
      <c r="AOP1021" s="22"/>
      <c r="AOQ1021" s="22"/>
      <c r="AOR1021" s="22"/>
      <c r="AOS1021" s="22"/>
      <c r="AOT1021" s="22"/>
      <c r="AOU1021" s="22"/>
      <c r="AOV1021" s="22"/>
      <c r="AOW1021" s="22"/>
      <c r="AOX1021" s="22"/>
      <c r="AOY1021" s="22"/>
      <c r="AOZ1021" s="22"/>
      <c r="APA1021" s="22"/>
      <c r="APB1021" s="22"/>
      <c r="APC1021" s="22"/>
      <c r="APD1021" s="22"/>
      <c r="APE1021" s="22"/>
      <c r="APF1021" s="22"/>
      <c r="APG1021" s="22"/>
      <c r="APH1021" s="22"/>
      <c r="API1021" s="22"/>
      <c r="APJ1021" s="22"/>
      <c r="APK1021" s="22"/>
      <c r="APL1021" s="22"/>
      <c r="APM1021" s="22"/>
      <c r="APN1021" s="22"/>
      <c r="APO1021" s="22"/>
      <c r="APP1021" s="22"/>
      <c r="APQ1021" s="22"/>
      <c r="APR1021" s="22"/>
      <c r="APS1021" s="22"/>
      <c r="APT1021" s="22"/>
      <c r="APU1021" s="22"/>
      <c r="APV1021" s="22"/>
      <c r="APW1021" s="22"/>
      <c r="APX1021" s="22"/>
      <c r="APY1021" s="22"/>
      <c r="APZ1021" s="22"/>
      <c r="AQA1021" s="22"/>
      <c r="AQB1021" s="22"/>
      <c r="AQC1021" s="22"/>
      <c r="AQD1021" s="22"/>
      <c r="AQE1021" s="22"/>
      <c r="AQF1021" s="22"/>
      <c r="AQG1021" s="22"/>
      <c r="AQH1021" s="22"/>
      <c r="AQI1021" s="22"/>
      <c r="AQJ1021" s="22"/>
      <c r="AQK1021" s="22"/>
      <c r="AQL1021" s="22"/>
      <c r="AQM1021" s="22"/>
      <c r="AQN1021" s="22"/>
      <c r="AQO1021" s="22"/>
      <c r="AQP1021" s="22"/>
      <c r="AQQ1021" s="22"/>
      <c r="AQR1021" s="22"/>
      <c r="AQS1021" s="22"/>
      <c r="AQT1021" s="22"/>
      <c r="AQU1021" s="22"/>
      <c r="AQV1021" s="22"/>
      <c r="AQW1021" s="22"/>
      <c r="AQX1021" s="22"/>
      <c r="AQY1021" s="22"/>
      <c r="AQZ1021" s="22"/>
      <c r="ARA1021" s="22"/>
      <c r="ARB1021" s="22"/>
      <c r="ARC1021" s="22"/>
      <c r="ARD1021" s="22"/>
      <c r="ARE1021" s="22"/>
      <c r="ARF1021" s="22"/>
      <c r="ARG1021" s="22"/>
      <c r="ARH1021" s="22"/>
      <c r="ARI1021" s="22"/>
      <c r="ARJ1021" s="22"/>
      <c r="ARK1021" s="22"/>
      <c r="ARL1021" s="22"/>
      <c r="ARM1021" s="22"/>
      <c r="ARN1021" s="22"/>
      <c r="ARO1021" s="22"/>
      <c r="ARP1021" s="22"/>
      <c r="ARQ1021" s="22"/>
      <c r="ARR1021" s="22"/>
      <c r="ARS1021" s="22"/>
      <c r="ART1021" s="22"/>
      <c r="ARU1021" s="22"/>
      <c r="ARV1021" s="22"/>
      <c r="ARW1021" s="22"/>
      <c r="ARX1021" s="22"/>
      <c r="ARY1021" s="22"/>
      <c r="ARZ1021" s="22"/>
      <c r="ASA1021" s="22"/>
      <c r="ASB1021" s="22"/>
      <c r="ASC1021" s="22"/>
      <c r="ASD1021" s="22"/>
      <c r="ASE1021" s="22"/>
      <c r="ASF1021" s="22"/>
      <c r="ASG1021" s="22"/>
      <c r="ASH1021" s="22"/>
      <c r="ASI1021" s="22"/>
      <c r="ASJ1021" s="22"/>
      <c r="ASK1021" s="22"/>
      <c r="ASL1021" s="22"/>
      <c r="ASM1021" s="22"/>
      <c r="ASN1021" s="22"/>
      <c r="ASO1021" s="22"/>
      <c r="ASP1021" s="22"/>
      <c r="ASQ1021" s="22"/>
      <c r="ASR1021" s="22"/>
      <c r="ASS1021" s="22"/>
      <c r="AST1021" s="22"/>
      <c r="ASU1021" s="22"/>
      <c r="ASV1021" s="22"/>
      <c r="ASW1021" s="22"/>
      <c r="ASX1021" s="22"/>
      <c r="ASY1021" s="22"/>
      <c r="ASZ1021" s="22"/>
      <c r="ATA1021" s="22"/>
      <c r="ATB1021" s="22"/>
      <c r="ATC1021" s="22"/>
      <c r="ATD1021" s="22"/>
      <c r="ATE1021" s="22"/>
      <c r="ATF1021" s="22"/>
      <c r="ATG1021" s="22"/>
      <c r="ATH1021" s="22"/>
      <c r="ATI1021" s="22"/>
      <c r="ATJ1021" s="22"/>
      <c r="ATK1021" s="22"/>
      <c r="ATL1021" s="22"/>
      <c r="ATM1021" s="22"/>
      <c r="ATN1021" s="22"/>
      <c r="ATO1021" s="22"/>
      <c r="ATP1021" s="22"/>
      <c r="ATQ1021" s="22"/>
      <c r="ATR1021" s="22"/>
      <c r="ATS1021" s="22"/>
      <c r="ATT1021" s="22"/>
      <c r="ATU1021" s="22"/>
      <c r="ATV1021" s="22"/>
      <c r="ATW1021" s="22"/>
      <c r="ATX1021" s="22"/>
      <c r="ATY1021" s="22"/>
      <c r="ATZ1021" s="22"/>
      <c r="AUA1021" s="22"/>
      <c r="AUB1021" s="22"/>
      <c r="AUC1021" s="22"/>
      <c r="AUD1021" s="22"/>
      <c r="AUE1021" s="22"/>
      <c r="AUF1021" s="22"/>
      <c r="AUG1021" s="22"/>
      <c r="AUH1021" s="22"/>
      <c r="AUI1021" s="22"/>
      <c r="AUJ1021" s="22"/>
      <c r="AUK1021" s="22"/>
      <c r="AUL1021" s="22"/>
      <c r="AUM1021" s="22"/>
      <c r="AUN1021" s="22"/>
      <c r="AUO1021" s="22"/>
      <c r="AUP1021" s="22"/>
      <c r="AUQ1021" s="22"/>
      <c r="AUR1021" s="22"/>
      <c r="AUS1021" s="22"/>
      <c r="AUT1021" s="22"/>
      <c r="AUU1021" s="22"/>
      <c r="AUV1021" s="22"/>
      <c r="AUW1021" s="22"/>
      <c r="AUX1021" s="22"/>
      <c r="AUY1021" s="22"/>
      <c r="AUZ1021" s="22"/>
      <c r="AVA1021" s="22"/>
      <c r="AVB1021" s="22"/>
      <c r="AVC1021" s="22"/>
      <c r="AVD1021" s="22"/>
      <c r="AVE1021" s="22"/>
      <c r="AVF1021" s="22"/>
      <c r="AVG1021" s="22"/>
      <c r="AVH1021" s="22"/>
      <c r="AVI1021" s="22"/>
      <c r="AVJ1021" s="22"/>
      <c r="AVK1021" s="22"/>
      <c r="AVL1021" s="22"/>
      <c r="AVM1021" s="22"/>
      <c r="AVN1021" s="22"/>
      <c r="AVO1021" s="22"/>
      <c r="AVP1021" s="22"/>
      <c r="AVQ1021" s="22"/>
      <c r="AVR1021" s="22"/>
      <c r="AVS1021" s="22"/>
      <c r="AVT1021" s="22"/>
      <c r="AVU1021" s="22"/>
      <c r="AVV1021" s="22"/>
      <c r="AVW1021" s="22"/>
      <c r="AVX1021" s="22"/>
      <c r="AVY1021" s="22"/>
      <c r="AVZ1021" s="22"/>
      <c r="AWA1021" s="22"/>
      <c r="AWB1021" s="22"/>
      <c r="AWC1021" s="22"/>
      <c r="AWD1021" s="22"/>
      <c r="AWE1021" s="22"/>
      <c r="AWF1021" s="22"/>
      <c r="AWG1021" s="22"/>
      <c r="AWH1021" s="22"/>
      <c r="AWI1021" s="22"/>
      <c r="AWJ1021" s="22"/>
      <c r="AWK1021" s="22"/>
      <c r="AWL1021" s="22"/>
      <c r="AWM1021" s="22"/>
      <c r="AWN1021" s="22"/>
      <c r="AWO1021" s="22"/>
      <c r="AWP1021" s="22"/>
      <c r="AWQ1021" s="22"/>
      <c r="AWR1021" s="22"/>
      <c r="AWS1021" s="22"/>
      <c r="AWT1021" s="22"/>
      <c r="AWU1021" s="22"/>
      <c r="AWV1021" s="22"/>
      <c r="AWW1021" s="22"/>
      <c r="AWX1021" s="22"/>
      <c r="AWY1021" s="22"/>
      <c r="AWZ1021" s="22"/>
      <c r="AXA1021" s="22"/>
      <c r="AXB1021" s="22"/>
      <c r="AXC1021" s="22"/>
      <c r="AXD1021" s="22"/>
      <c r="AXE1021" s="22"/>
      <c r="AXF1021" s="22"/>
      <c r="AXG1021" s="22"/>
      <c r="AXH1021" s="22"/>
      <c r="AXI1021" s="22"/>
      <c r="AXJ1021" s="22"/>
      <c r="AXK1021" s="22"/>
      <c r="AXL1021" s="22"/>
      <c r="AXM1021" s="22"/>
      <c r="AXN1021" s="22"/>
      <c r="AXO1021" s="22"/>
      <c r="AXP1021" s="22"/>
      <c r="AXQ1021" s="22"/>
      <c r="AXR1021" s="22"/>
      <c r="AXS1021" s="22"/>
      <c r="AXT1021" s="22"/>
      <c r="AXU1021" s="22"/>
      <c r="AXV1021" s="22"/>
      <c r="AXW1021" s="22"/>
      <c r="AXX1021" s="22"/>
      <c r="AXY1021" s="22"/>
      <c r="AXZ1021" s="22"/>
      <c r="AYA1021" s="22"/>
      <c r="AYB1021" s="22"/>
      <c r="AYC1021" s="22"/>
      <c r="AYD1021" s="22"/>
      <c r="AYE1021" s="22"/>
      <c r="AYF1021" s="22"/>
      <c r="AYG1021" s="22"/>
      <c r="AYH1021" s="22"/>
      <c r="AYI1021" s="22"/>
      <c r="AYJ1021" s="22"/>
      <c r="AYK1021" s="22"/>
      <c r="AYL1021" s="22"/>
      <c r="AYM1021" s="22"/>
      <c r="AYN1021" s="22"/>
      <c r="AYO1021" s="22"/>
      <c r="AYP1021" s="22"/>
      <c r="AYQ1021" s="22"/>
      <c r="AYR1021" s="22"/>
      <c r="AYS1021" s="22"/>
      <c r="AYT1021" s="22"/>
      <c r="AYU1021" s="22"/>
      <c r="AYV1021" s="22"/>
      <c r="AYW1021" s="22"/>
      <c r="AYX1021" s="22"/>
      <c r="AYY1021" s="22"/>
      <c r="AYZ1021" s="22"/>
      <c r="AZA1021" s="22"/>
      <c r="AZB1021" s="22"/>
      <c r="AZC1021" s="22"/>
      <c r="AZD1021" s="22"/>
      <c r="AZE1021" s="22"/>
      <c r="AZF1021" s="22"/>
      <c r="AZG1021" s="22"/>
      <c r="AZH1021" s="22"/>
      <c r="AZI1021" s="22"/>
      <c r="AZJ1021" s="22"/>
      <c r="AZK1021" s="22"/>
      <c r="AZL1021" s="22"/>
      <c r="AZM1021" s="22"/>
      <c r="AZN1021" s="22"/>
      <c r="AZO1021" s="22"/>
      <c r="AZP1021" s="22"/>
      <c r="AZQ1021" s="22"/>
      <c r="AZR1021" s="22"/>
      <c r="AZS1021" s="22"/>
      <c r="AZT1021" s="22"/>
      <c r="AZU1021" s="22"/>
      <c r="AZV1021" s="22"/>
      <c r="AZW1021" s="22"/>
      <c r="AZX1021" s="22"/>
      <c r="AZY1021" s="22"/>
      <c r="AZZ1021" s="22"/>
      <c r="BAA1021" s="22"/>
      <c r="BAB1021" s="22"/>
      <c r="BAC1021" s="22"/>
      <c r="BAD1021" s="22"/>
      <c r="BAE1021" s="22"/>
      <c r="BAF1021" s="22"/>
      <c r="BAG1021" s="22"/>
      <c r="BAH1021" s="22"/>
      <c r="BAI1021" s="22"/>
      <c r="BAJ1021" s="22"/>
      <c r="BAK1021" s="22"/>
      <c r="BAL1021" s="22"/>
      <c r="BAM1021" s="22"/>
      <c r="BAN1021" s="22"/>
      <c r="BAO1021" s="22"/>
      <c r="BAP1021" s="22"/>
      <c r="BAQ1021" s="22"/>
      <c r="BAR1021" s="22"/>
      <c r="BAS1021" s="22"/>
      <c r="BAT1021" s="22"/>
      <c r="BAU1021" s="22"/>
      <c r="BAV1021" s="22"/>
      <c r="BAW1021" s="22"/>
      <c r="BAX1021" s="22"/>
      <c r="BAY1021" s="22"/>
      <c r="BAZ1021" s="22"/>
      <c r="BBA1021" s="22"/>
      <c r="BBB1021" s="22"/>
      <c r="BBC1021" s="22"/>
      <c r="BBD1021" s="22"/>
      <c r="BBE1021" s="22"/>
      <c r="BBF1021" s="22"/>
      <c r="BBG1021" s="22"/>
      <c r="BBH1021" s="22"/>
      <c r="BBI1021" s="22"/>
      <c r="BBJ1021" s="22"/>
      <c r="BBK1021" s="22"/>
      <c r="BBL1021" s="22"/>
      <c r="BBM1021" s="22"/>
      <c r="BBN1021" s="22"/>
      <c r="BBO1021" s="22"/>
      <c r="BBP1021" s="22"/>
      <c r="BBQ1021" s="22"/>
      <c r="BBR1021" s="22"/>
      <c r="BBS1021" s="22"/>
      <c r="BBT1021" s="22"/>
      <c r="BBU1021" s="22"/>
      <c r="BBV1021" s="22"/>
      <c r="BBW1021" s="22"/>
      <c r="BBX1021" s="22"/>
      <c r="BBY1021" s="22"/>
      <c r="BBZ1021" s="22"/>
      <c r="BCA1021" s="22"/>
      <c r="BCB1021" s="22"/>
      <c r="BCC1021" s="22"/>
      <c r="BCD1021" s="22"/>
      <c r="BCE1021" s="22"/>
      <c r="BCF1021" s="22"/>
      <c r="BCG1021" s="22"/>
      <c r="BCH1021" s="22"/>
      <c r="BCI1021" s="22"/>
      <c r="BCJ1021" s="22"/>
      <c r="BCK1021" s="22"/>
      <c r="BCL1021" s="22"/>
      <c r="BCM1021" s="22"/>
      <c r="BCN1021" s="22"/>
      <c r="BCO1021" s="22"/>
      <c r="BCP1021" s="22"/>
      <c r="BCQ1021" s="22"/>
      <c r="BCR1021" s="22"/>
      <c r="BCS1021" s="22"/>
      <c r="BCT1021" s="22"/>
      <c r="BCU1021" s="22"/>
      <c r="BCV1021" s="22"/>
      <c r="BCW1021" s="22"/>
      <c r="BCX1021" s="22"/>
      <c r="BCY1021" s="22"/>
      <c r="BCZ1021" s="22"/>
      <c r="BDA1021" s="22"/>
      <c r="BDB1021" s="22"/>
      <c r="BDC1021" s="22"/>
      <c r="BDD1021" s="22"/>
      <c r="BDE1021" s="22"/>
      <c r="BDF1021" s="22"/>
      <c r="BDG1021" s="22"/>
      <c r="BDH1021" s="22"/>
      <c r="BDI1021" s="22"/>
      <c r="BDJ1021" s="22"/>
      <c r="BDK1021" s="22"/>
      <c r="BDL1021" s="22"/>
      <c r="BDM1021" s="22"/>
      <c r="BDN1021" s="22"/>
      <c r="BDO1021" s="22"/>
      <c r="BDP1021" s="22"/>
      <c r="BDQ1021" s="22"/>
      <c r="BDR1021" s="22"/>
      <c r="BDS1021" s="22"/>
      <c r="BDT1021" s="22"/>
      <c r="BDU1021" s="22"/>
      <c r="BDV1021" s="22"/>
      <c r="BDW1021" s="22"/>
      <c r="BDX1021" s="22"/>
      <c r="BDY1021" s="22"/>
      <c r="BDZ1021" s="22"/>
      <c r="BEA1021" s="22"/>
      <c r="BEB1021" s="22"/>
      <c r="BEC1021" s="22"/>
      <c r="BED1021" s="22"/>
      <c r="BEE1021" s="22"/>
      <c r="BEF1021" s="22"/>
      <c r="BEG1021" s="22"/>
      <c r="BEH1021" s="22"/>
      <c r="BEI1021" s="22"/>
      <c r="BEJ1021" s="22"/>
      <c r="BEK1021" s="22"/>
      <c r="BEL1021" s="22"/>
      <c r="BEM1021" s="22"/>
      <c r="BEN1021" s="22"/>
      <c r="BEO1021" s="22"/>
      <c r="BEP1021" s="22"/>
      <c r="BEQ1021" s="22"/>
      <c r="BER1021" s="22"/>
      <c r="BES1021" s="22"/>
      <c r="BET1021" s="22"/>
      <c r="BEU1021" s="22"/>
      <c r="BEV1021" s="22"/>
      <c r="BEW1021" s="22"/>
      <c r="BEX1021" s="22"/>
      <c r="BEY1021" s="22"/>
      <c r="BEZ1021" s="22"/>
      <c r="BFA1021" s="22"/>
      <c r="BFB1021" s="22"/>
      <c r="BFC1021" s="22"/>
      <c r="BFD1021" s="22"/>
      <c r="BFE1021" s="22"/>
      <c r="BFF1021" s="22"/>
      <c r="BFG1021" s="22"/>
      <c r="BFH1021" s="22"/>
      <c r="BFI1021" s="22"/>
      <c r="BFJ1021" s="22"/>
      <c r="BFK1021" s="22"/>
      <c r="BFL1021" s="22"/>
      <c r="BFM1021" s="22"/>
      <c r="BFN1021" s="22"/>
      <c r="BFO1021" s="22"/>
      <c r="BFP1021" s="22"/>
      <c r="BFQ1021" s="22"/>
      <c r="BFR1021" s="22"/>
      <c r="BFS1021" s="22"/>
      <c r="BFT1021" s="22"/>
      <c r="BFU1021" s="22"/>
      <c r="BFV1021" s="22"/>
      <c r="BFW1021" s="22"/>
      <c r="BFX1021" s="22"/>
      <c r="BFY1021" s="22"/>
      <c r="BFZ1021" s="22"/>
      <c r="BGA1021" s="22"/>
      <c r="BGB1021" s="22"/>
      <c r="BGC1021" s="22"/>
      <c r="BGD1021" s="22"/>
      <c r="BGE1021" s="22"/>
      <c r="BGF1021" s="22"/>
      <c r="BGG1021" s="22"/>
      <c r="BGH1021" s="22"/>
      <c r="BGI1021" s="22"/>
      <c r="BGJ1021" s="22"/>
      <c r="BGK1021" s="22"/>
      <c r="BGL1021" s="22"/>
      <c r="BGM1021" s="22"/>
      <c r="BGN1021" s="22"/>
      <c r="BGO1021" s="22"/>
      <c r="BGP1021" s="22"/>
      <c r="BGQ1021" s="22"/>
      <c r="BGR1021" s="22"/>
      <c r="BGS1021" s="22"/>
      <c r="BGT1021" s="22"/>
      <c r="BGU1021" s="22"/>
      <c r="BGV1021" s="22"/>
      <c r="BGW1021" s="22"/>
      <c r="BGX1021" s="22"/>
      <c r="BGY1021" s="22"/>
      <c r="BGZ1021" s="22"/>
      <c r="BHA1021" s="22"/>
      <c r="BHB1021" s="22"/>
      <c r="BHC1021" s="22"/>
      <c r="BHD1021" s="22"/>
      <c r="BHE1021" s="22"/>
      <c r="BHF1021" s="22"/>
      <c r="BHG1021" s="22"/>
      <c r="BHH1021" s="22"/>
      <c r="BHI1021" s="22"/>
      <c r="BHJ1021" s="22"/>
      <c r="BHK1021" s="22"/>
      <c r="BHL1021" s="22"/>
      <c r="BHM1021" s="22"/>
      <c r="BHN1021" s="22"/>
      <c r="BHO1021" s="22"/>
      <c r="BHP1021" s="22"/>
      <c r="BHQ1021" s="22"/>
      <c r="BHR1021" s="22"/>
      <c r="BHS1021" s="22"/>
      <c r="BHT1021" s="22"/>
      <c r="BHU1021" s="22"/>
      <c r="BHV1021" s="22"/>
      <c r="BHW1021" s="22"/>
      <c r="BHX1021" s="22"/>
      <c r="BHY1021" s="22"/>
      <c r="BHZ1021" s="22"/>
      <c r="BIA1021" s="22"/>
      <c r="BIB1021" s="22"/>
      <c r="BIC1021" s="22"/>
      <c r="BID1021" s="22"/>
      <c r="BIE1021" s="22"/>
      <c r="BIF1021" s="22"/>
      <c r="BIG1021" s="22"/>
      <c r="BIH1021" s="22"/>
      <c r="BII1021" s="22"/>
      <c r="BIJ1021" s="22"/>
      <c r="BIK1021" s="22"/>
      <c r="BIL1021" s="22"/>
      <c r="BIM1021" s="22"/>
      <c r="BIN1021" s="22"/>
      <c r="BIO1021" s="22"/>
      <c r="BIP1021" s="22"/>
      <c r="BIQ1021" s="22"/>
      <c r="BIR1021" s="22"/>
      <c r="BIS1021" s="22"/>
      <c r="BIT1021" s="22"/>
      <c r="BIU1021" s="22"/>
      <c r="BIV1021" s="22"/>
      <c r="BIW1021" s="22"/>
      <c r="BIX1021" s="22"/>
      <c r="BIY1021" s="22"/>
      <c r="BIZ1021" s="22"/>
      <c r="BJA1021" s="22"/>
      <c r="BJB1021" s="22"/>
      <c r="BJC1021" s="22"/>
      <c r="BJD1021" s="22"/>
      <c r="BJE1021" s="22"/>
      <c r="BJF1021" s="22"/>
      <c r="BJG1021" s="22"/>
      <c r="BJH1021" s="22"/>
      <c r="BJI1021" s="22"/>
      <c r="BJJ1021" s="22"/>
      <c r="BJK1021" s="22"/>
      <c r="BJL1021" s="22"/>
      <c r="BJM1021" s="22"/>
      <c r="BJN1021" s="22"/>
      <c r="BJO1021" s="22"/>
      <c r="BJP1021" s="22"/>
      <c r="BJQ1021" s="22"/>
      <c r="BJR1021" s="22"/>
      <c r="BJS1021" s="22"/>
      <c r="BJT1021" s="22"/>
      <c r="BJU1021" s="22"/>
      <c r="BJV1021" s="22"/>
      <c r="BJW1021" s="22"/>
      <c r="BJX1021" s="22"/>
      <c r="BJY1021" s="22"/>
      <c r="BJZ1021" s="22"/>
      <c r="BKA1021" s="22"/>
      <c r="BKB1021" s="22"/>
      <c r="BKC1021" s="22"/>
      <c r="BKD1021" s="22"/>
      <c r="BKE1021" s="22"/>
      <c r="BKF1021" s="22"/>
      <c r="BKG1021" s="22"/>
      <c r="BKH1021" s="22"/>
      <c r="BKI1021" s="22"/>
      <c r="BKJ1021" s="22"/>
      <c r="BKK1021" s="22"/>
      <c r="BKL1021" s="22"/>
      <c r="BKM1021" s="22"/>
      <c r="BKN1021" s="22"/>
      <c r="BKO1021" s="22"/>
      <c r="BKP1021" s="22"/>
      <c r="BKQ1021" s="22"/>
      <c r="BKR1021" s="22"/>
      <c r="BKS1021" s="22"/>
      <c r="BKT1021" s="22"/>
      <c r="BKU1021" s="22"/>
      <c r="BKV1021" s="22"/>
      <c r="BKW1021" s="22"/>
      <c r="BKX1021" s="22"/>
      <c r="BKY1021" s="22"/>
      <c r="BKZ1021" s="22"/>
      <c r="BLA1021" s="22"/>
      <c r="BLB1021" s="22"/>
      <c r="BLC1021" s="22"/>
      <c r="BLD1021" s="22"/>
      <c r="BLE1021" s="22"/>
      <c r="BLF1021" s="22"/>
      <c r="BLG1021" s="22"/>
      <c r="BLH1021" s="22"/>
      <c r="BLI1021" s="22"/>
      <c r="BLJ1021" s="22"/>
      <c r="BLK1021" s="22"/>
      <c r="BLL1021" s="22"/>
      <c r="BLM1021" s="22"/>
      <c r="BLN1021" s="22"/>
      <c r="BLO1021" s="22"/>
      <c r="BLP1021" s="22"/>
      <c r="BLQ1021" s="22"/>
      <c r="BLR1021" s="22"/>
      <c r="BLS1021" s="22"/>
      <c r="BLT1021" s="22"/>
      <c r="BLU1021" s="22"/>
      <c r="BLV1021" s="22"/>
      <c r="BLW1021" s="22"/>
      <c r="BLX1021" s="22"/>
      <c r="BLY1021" s="22"/>
      <c r="BLZ1021" s="22"/>
      <c r="BMA1021" s="22"/>
      <c r="BMB1021" s="22"/>
      <c r="BMC1021" s="22"/>
      <c r="BMD1021" s="22"/>
      <c r="BME1021" s="22"/>
      <c r="BMF1021" s="22"/>
      <c r="BMG1021" s="22"/>
      <c r="BMH1021" s="22"/>
      <c r="BMI1021" s="22"/>
      <c r="BMJ1021" s="22"/>
      <c r="BMK1021" s="22"/>
      <c r="BML1021" s="22"/>
      <c r="BMM1021" s="22"/>
      <c r="BMN1021" s="22"/>
      <c r="BMO1021" s="22"/>
      <c r="BMP1021" s="22"/>
      <c r="BMQ1021" s="22"/>
      <c r="BMR1021" s="22"/>
      <c r="BMS1021" s="22"/>
      <c r="BMT1021" s="22"/>
      <c r="BMU1021" s="22"/>
      <c r="BMV1021" s="22"/>
      <c r="BMW1021" s="22"/>
      <c r="BMX1021" s="22"/>
      <c r="BMY1021" s="22"/>
      <c r="BMZ1021" s="22"/>
      <c r="BNA1021" s="22"/>
      <c r="BNB1021" s="22"/>
      <c r="BNC1021" s="22"/>
      <c r="BND1021" s="22"/>
      <c r="BNE1021" s="22"/>
      <c r="BNF1021" s="22"/>
      <c r="BNG1021" s="22"/>
      <c r="BNH1021" s="22"/>
      <c r="BNI1021" s="22"/>
      <c r="BNJ1021" s="22"/>
      <c r="BNK1021" s="22"/>
      <c r="BNL1021" s="22"/>
      <c r="BNM1021" s="22"/>
      <c r="BNN1021" s="22"/>
      <c r="BNO1021" s="22"/>
      <c r="BNP1021" s="22"/>
      <c r="BNQ1021" s="22"/>
      <c r="BNR1021" s="22"/>
      <c r="BNS1021" s="22"/>
      <c r="BNT1021" s="22"/>
      <c r="BNU1021" s="22"/>
      <c r="BNV1021" s="22"/>
      <c r="BNW1021" s="22"/>
      <c r="BNX1021" s="22"/>
      <c r="BNY1021" s="22"/>
      <c r="BNZ1021" s="22"/>
      <c r="BOA1021" s="22"/>
      <c r="BOB1021" s="22"/>
      <c r="BOC1021" s="22"/>
      <c r="BOD1021" s="22"/>
      <c r="BOE1021" s="22"/>
      <c r="BOF1021" s="22"/>
      <c r="BOG1021" s="22"/>
      <c r="BOH1021" s="22"/>
      <c r="BOI1021" s="22"/>
      <c r="BOJ1021" s="22"/>
      <c r="BOK1021" s="22"/>
      <c r="BOL1021" s="22"/>
      <c r="BOM1021" s="22"/>
      <c r="BON1021" s="22"/>
      <c r="BOO1021" s="22"/>
      <c r="BOP1021" s="22"/>
      <c r="BOQ1021" s="22"/>
      <c r="BOR1021" s="22"/>
      <c r="BOS1021" s="22"/>
      <c r="BOT1021" s="22"/>
      <c r="BOU1021" s="22"/>
      <c r="BOV1021" s="22"/>
      <c r="BOW1021" s="22"/>
      <c r="BOX1021" s="22"/>
      <c r="BOY1021" s="22"/>
      <c r="BOZ1021" s="22"/>
      <c r="BPA1021" s="22"/>
      <c r="BPB1021" s="22"/>
      <c r="BPC1021" s="22"/>
      <c r="BPD1021" s="22"/>
      <c r="BPE1021" s="22"/>
      <c r="BPF1021" s="22"/>
      <c r="BPG1021" s="22"/>
      <c r="BPH1021" s="22"/>
      <c r="BPI1021" s="22"/>
      <c r="BPJ1021" s="22"/>
      <c r="BPK1021" s="22"/>
      <c r="BPL1021" s="22"/>
      <c r="BPM1021" s="22"/>
      <c r="BPN1021" s="22"/>
      <c r="BPO1021" s="22"/>
      <c r="BPP1021" s="22"/>
      <c r="BPQ1021" s="22"/>
      <c r="BPR1021" s="22"/>
      <c r="BPS1021" s="22"/>
      <c r="BPT1021" s="22"/>
      <c r="BPU1021" s="22"/>
      <c r="BPV1021" s="22"/>
      <c r="BPW1021" s="22"/>
      <c r="BPX1021" s="22"/>
      <c r="BPY1021" s="22"/>
      <c r="BPZ1021" s="22"/>
      <c r="BQA1021" s="22"/>
      <c r="BQB1021" s="22"/>
      <c r="BQC1021" s="22"/>
      <c r="BQD1021" s="22"/>
      <c r="BQE1021" s="22"/>
      <c r="BQF1021" s="22"/>
      <c r="BQG1021" s="22"/>
      <c r="BQH1021" s="22"/>
      <c r="BQI1021" s="22"/>
      <c r="BQJ1021" s="22"/>
      <c r="BQK1021" s="22"/>
      <c r="BQL1021" s="22"/>
      <c r="BQM1021" s="22"/>
      <c r="BQN1021" s="22"/>
      <c r="BQO1021" s="22"/>
      <c r="BQP1021" s="22"/>
      <c r="BQQ1021" s="22"/>
      <c r="BQR1021" s="22"/>
      <c r="BQS1021" s="22"/>
      <c r="BQT1021" s="22"/>
      <c r="BQU1021" s="22"/>
      <c r="BQV1021" s="22"/>
      <c r="BQW1021" s="22"/>
      <c r="BQX1021" s="22"/>
      <c r="BQY1021" s="22"/>
      <c r="BQZ1021" s="22"/>
      <c r="BRA1021" s="22"/>
      <c r="BRB1021" s="22"/>
      <c r="BRC1021" s="22"/>
      <c r="BRD1021" s="22"/>
      <c r="BRE1021" s="22"/>
      <c r="BRF1021" s="22"/>
      <c r="BRG1021" s="22"/>
      <c r="BRH1021" s="22"/>
      <c r="BRI1021" s="22"/>
      <c r="BRJ1021" s="22"/>
      <c r="BRK1021" s="22"/>
      <c r="BRL1021" s="22"/>
      <c r="BRM1021" s="22"/>
      <c r="BRN1021" s="22"/>
      <c r="BRO1021" s="22"/>
      <c r="BRP1021" s="22"/>
      <c r="BRQ1021" s="22"/>
      <c r="BRR1021" s="22"/>
      <c r="BRS1021" s="22"/>
      <c r="BRT1021" s="22"/>
      <c r="BRU1021" s="22"/>
      <c r="BRV1021" s="22"/>
      <c r="BRW1021" s="22"/>
      <c r="BRX1021" s="22"/>
      <c r="BRY1021" s="22"/>
      <c r="BRZ1021" s="22"/>
      <c r="BSA1021" s="22"/>
      <c r="BSB1021" s="22"/>
      <c r="BSC1021" s="22"/>
      <c r="BSD1021" s="22"/>
      <c r="BSE1021" s="22"/>
      <c r="BSF1021" s="22"/>
      <c r="BSG1021" s="22"/>
      <c r="BSH1021" s="22"/>
      <c r="BSI1021" s="22"/>
      <c r="BSJ1021" s="22"/>
      <c r="BSK1021" s="22"/>
      <c r="BSL1021" s="22"/>
      <c r="BSM1021" s="22"/>
      <c r="BSN1021" s="22"/>
      <c r="BSO1021" s="22"/>
      <c r="BSP1021" s="22"/>
      <c r="BSQ1021" s="22"/>
      <c r="BSR1021" s="22"/>
      <c r="BSS1021" s="22"/>
      <c r="BST1021" s="22"/>
      <c r="BSU1021" s="22"/>
      <c r="BSV1021" s="22"/>
      <c r="BSW1021" s="22"/>
      <c r="BSX1021" s="22"/>
      <c r="BSY1021" s="22"/>
      <c r="BSZ1021" s="22"/>
      <c r="BTA1021" s="22"/>
      <c r="BTB1021" s="22"/>
      <c r="BTC1021" s="22"/>
      <c r="BTD1021" s="22"/>
      <c r="BTE1021" s="22"/>
      <c r="BTF1021" s="22"/>
      <c r="BTG1021" s="22"/>
      <c r="BTH1021" s="22"/>
      <c r="BTI1021" s="22"/>
      <c r="BTJ1021" s="22"/>
      <c r="BTK1021" s="22"/>
      <c r="BTL1021" s="22"/>
      <c r="BTM1021" s="22"/>
      <c r="BTN1021" s="22"/>
      <c r="BTO1021" s="22"/>
      <c r="BTP1021" s="22"/>
      <c r="BTQ1021" s="22"/>
      <c r="BTR1021" s="22"/>
      <c r="BTS1021" s="22"/>
      <c r="BTT1021" s="22"/>
      <c r="BTU1021" s="22"/>
      <c r="BTV1021" s="22"/>
      <c r="BTW1021" s="22"/>
      <c r="BTX1021" s="22"/>
      <c r="BTY1021" s="22"/>
      <c r="BTZ1021" s="22"/>
      <c r="BUA1021" s="22"/>
      <c r="BUB1021" s="22"/>
      <c r="BUC1021" s="22"/>
      <c r="BUD1021" s="22"/>
      <c r="BUE1021" s="22"/>
      <c r="BUF1021" s="22"/>
      <c r="BUG1021" s="22"/>
      <c r="BUH1021" s="22"/>
      <c r="BUI1021" s="22"/>
      <c r="BUJ1021" s="22"/>
      <c r="BUK1021" s="22"/>
      <c r="BUL1021" s="22"/>
      <c r="BUM1021" s="22"/>
      <c r="BUN1021" s="22"/>
      <c r="BUO1021" s="22"/>
      <c r="BUP1021" s="22"/>
      <c r="BUQ1021" s="22"/>
      <c r="BUR1021" s="22"/>
      <c r="BUS1021" s="22"/>
      <c r="BUT1021" s="22"/>
      <c r="BUU1021" s="22"/>
      <c r="BUV1021" s="22"/>
      <c r="BUW1021" s="22"/>
      <c r="BUX1021" s="22"/>
      <c r="BUY1021" s="22"/>
      <c r="BUZ1021" s="22"/>
      <c r="BVA1021" s="22"/>
      <c r="BVB1021" s="22"/>
      <c r="BVC1021" s="22"/>
      <c r="BVD1021" s="22"/>
      <c r="BVE1021" s="22"/>
      <c r="BVF1021" s="22"/>
      <c r="BVG1021" s="22"/>
      <c r="BVH1021" s="22"/>
      <c r="BVI1021" s="22"/>
      <c r="BVJ1021" s="22"/>
      <c r="BVK1021" s="22"/>
      <c r="BVL1021" s="22"/>
      <c r="BVM1021" s="22"/>
      <c r="BVN1021" s="22"/>
      <c r="BVO1021" s="22"/>
      <c r="BVP1021" s="22"/>
      <c r="BVQ1021" s="22"/>
      <c r="BVR1021" s="22"/>
      <c r="BVS1021" s="22"/>
      <c r="BVT1021" s="22"/>
      <c r="BVU1021" s="22"/>
      <c r="BVV1021" s="22"/>
      <c r="BVW1021" s="22"/>
      <c r="BVX1021" s="22"/>
      <c r="BVY1021" s="22"/>
      <c r="BVZ1021" s="22"/>
      <c r="BWA1021" s="22"/>
      <c r="BWB1021" s="22"/>
      <c r="BWC1021" s="22"/>
      <c r="BWD1021" s="22"/>
      <c r="BWE1021" s="22"/>
      <c r="BWF1021" s="22"/>
      <c r="BWG1021" s="22"/>
      <c r="BWH1021" s="22"/>
      <c r="BWI1021" s="22"/>
      <c r="BWJ1021" s="22"/>
      <c r="BWK1021" s="22"/>
      <c r="BWL1021" s="22"/>
      <c r="BWM1021" s="22"/>
      <c r="BWN1021" s="22"/>
      <c r="BWO1021" s="22"/>
      <c r="BWP1021" s="22"/>
      <c r="BWQ1021" s="22"/>
      <c r="BWR1021" s="22"/>
      <c r="BWS1021" s="22"/>
      <c r="BWT1021" s="22"/>
      <c r="BWU1021" s="22"/>
      <c r="BWV1021" s="22"/>
      <c r="BWW1021" s="22"/>
      <c r="BWX1021" s="22"/>
      <c r="BWY1021" s="22"/>
      <c r="BWZ1021" s="22"/>
      <c r="BXA1021" s="22"/>
      <c r="BXB1021" s="22"/>
      <c r="BXC1021" s="22"/>
      <c r="BXD1021" s="22"/>
      <c r="BXE1021" s="22"/>
      <c r="BXF1021" s="22"/>
      <c r="BXG1021" s="22"/>
      <c r="BXH1021" s="22"/>
      <c r="BXI1021" s="22"/>
      <c r="BXJ1021" s="22"/>
      <c r="BXK1021" s="22"/>
      <c r="BXL1021" s="22"/>
      <c r="BXM1021" s="22"/>
      <c r="BXN1021" s="22"/>
      <c r="BXO1021" s="22"/>
      <c r="BXP1021" s="22"/>
      <c r="BXQ1021" s="22"/>
      <c r="BXR1021" s="22"/>
      <c r="BXS1021" s="22"/>
      <c r="BXT1021" s="22"/>
      <c r="BXU1021" s="22"/>
      <c r="BXV1021" s="22"/>
      <c r="BXW1021" s="22"/>
      <c r="BXX1021" s="22"/>
      <c r="BXY1021" s="22"/>
      <c r="BXZ1021" s="22"/>
      <c r="BYA1021" s="22"/>
      <c r="BYB1021" s="22"/>
      <c r="BYC1021" s="22"/>
      <c r="BYD1021" s="22"/>
      <c r="BYE1021" s="22"/>
      <c r="BYF1021" s="22"/>
      <c r="BYG1021" s="22"/>
      <c r="BYH1021" s="22"/>
      <c r="BYI1021" s="22"/>
      <c r="BYJ1021" s="22"/>
      <c r="BYK1021" s="22"/>
      <c r="BYL1021" s="22"/>
      <c r="BYM1021" s="22"/>
      <c r="BYN1021" s="22"/>
      <c r="BYO1021" s="22"/>
      <c r="BYP1021" s="22"/>
      <c r="BYQ1021" s="22"/>
      <c r="BYR1021" s="22"/>
      <c r="BYS1021" s="22"/>
      <c r="BYT1021" s="22"/>
      <c r="BYU1021" s="22"/>
      <c r="BYV1021" s="22"/>
      <c r="BYW1021" s="22"/>
      <c r="BYX1021" s="22"/>
      <c r="BYY1021" s="22"/>
      <c r="BYZ1021" s="22"/>
      <c r="BZA1021" s="22"/>
      <c r="BZB1021" s="22"/>
      <c r="BZC1021" s="22"/>
      <c r="BZD1021" s="22"/>
      <c r="BZE1021" s="22"/>
      <c r="BZF1021" s="22"/>
      <c r="BZG1021" s="22"/>
      <c r="BZH1021" s="22"/>
      <c r="BZI1021" s="22"/>
      <c r="BZJ1021" s="22"/>
      <c r="BZK1021" s="22"/>
      <c r="BZL1021" s="22"/>
      <c r="BZM1021" s="22"/>
      <c r="BZN1021" s="22"/>
      <c r="BZO1021" s="22"/>
      <c r="BZP1021" s="22"/>
      <c r="BZQ1021" s="22"/>
      <c r="BZR1021" s="22"/>
      <c r="BZS1021" s="22"/>
      <c r="BZT1021" s="22"/>
      <c r="BZU1021" s="22"/>
      <c r="BZV1021" s="22"/>
      <c r="BZW1021" s="22"/>
      <c r="BZX1021" s="22"/>
      <c r="BZY1021" s="22"/>
      <c r="BZZ1021" s="22"/>
      <c r="CAA1021" s="22"/>
      <c r="CAB1021" s="22"/>
      <c r="CAC1021" s="22"/>
      <c r="CAD1021" s="22"/>
      <c r="CAE1021" s="22"/>
      <c r="CAF1021" s="22"/>
      <c r="CAG1021" s="22"/>
      <c r="CAH1021" s="22"/>
      <c r="CAI1021" s="22"/>
      <c r="CAJ1021" s="22"/>
      <c r="CAK1021" s="22"/>
      <c r="CAL1021" s="22"/>
      <c r="CAM1021" s="22"/>
      <c r="CAN1021" s="22"/>
      <c r="CAO1021" s="22"/>
      <c r="CAP1021" s="22"/>
      <c r="CAQ1021" s="22"/>
      <c r="CAR1021" s="22"/>
      <c r="CAS1021" s="22"/>
      <c r="CAT1021" s="22"/>
      <c r="CAU1021" s="22"/>
      <c r="CAV1021" s="22"/>
      <c r="CAW1021" s="22"/>
      <c r="CAX1021" s="22"/>
      <c r="CAY1021" s="22"/>
      <c r="CAZ1021" s="22"/>
      <c r="CBA1021" s="22"/>
      <c r="CBB1021" s="22"/>
      <c r="CBC1021" s="22"/>
      <c r="CBD1021" s="22"/>
      <c r="CBE1021" s="22"/>
      <c r="CBF1021" s="22"/>
      <c r="CBG1021" s="22"/>
      <c r="CBH1021" s="22"/>
      <c r="CBI1021" s="22"/>
      <c r="CBJ1021" s="22"/>
      <c r="CBK1021" s="22"/>
      <c r="CBL1021" s="22"/>
      <c r="CBM1021" s="22"/>
      <c r="CBN1021" s="22"/>
      <c r="CBO1021" s="22"/>
      <c r="CBP1021" s="22"/>
      <c r="CBQ1021" s="22"/>
      <c r="CBR1021" s="22"/>
      <c r="CBS1021" s="22"/>
      <c r="CBT1021" s="22"/>
      <c r="CBU1021" s="22"/>
      <c r="CBV1021" s="22"/>
      <c r="CBW1021" s="22"/>
      <c r="CBX1021" s="22"/>
      <c r="CBY1021" s="22"/>
      <c r="CBZ1021" s="22"/>
      <c r="CCA1021" s="22"/>
      <c r="CCB1021" s="22"/>
      <c r="CCC1021" s="22"/>
      <c r="CCD1021" s="22"/>
      <c r="CCE1021" s="22"/>
      <c r="CCF1021" s="22"/>
      <c r="CCG1021" s="22"/>
      <c r="CCH1021" s="22"/>
      <c r="CCI1021" s="22"/>
      <c r="CCJ1021" s="22"/>
      <c r="CCK1021" s="22"/>
      <c r="CCL1021" s="22"/>
      <c r="CCM1021" s="22"/>
      <c r="CCN1021" s="22"/>
      <c r="CCO1021" s="22"/>
      <c r="CCP1021" s="22"/>
      <c r="CCQ1021" s="22"/>
      <c r="CCR1021" s="22"/>
      <c r="CCS1021" s="22"/>
      <c r="CCT1021" s="22"/>
      <c r="CCU1021" s="22"/>
      <c r="CCV1021" s="22"/>
      <c r="CCW1021" s="22"/>
      <c r="CCX1021" s="22"/>
      <c r="CCY1021" s="22"/>
      <c r="CCZ1021" s="22"/>
      <c r="CDA1021" s="22"/>
      <c r="CDB1021" s="22"/>
      <c r="CDC1021" s="22"/>
      <c r="CDD1021" s="22"/>
      <c r="CDE1021" s="22"/>
      <c r="CDF1021" s="22"/>
      <c r="CDG1021" s="22"/>
      <c r="CDH1021" s="22"/>
      <c r="CDI1021" s="22"/>
      <c r="CDJ1021" s="22"/>
      <c r="CDK1021" s="22"/>
      <c r="CDL1021" s="22"/>
      <c r="CDM1021" s="22"/>
      <c r="CDN1021" s="22"/>
      <c r="CDO1021" s="22"/>
      <c r="CDP1021" s="22"/>
      <c r="CDQ1021" s="22"/>
      <c r="CDR1021" s="22"/>
      <c r="CDS1021" s="22"/>
      <c r="CDT1021" s="22"/>
      <c r="CDU1021" s="22"/>
      <c r="CDV1021" s="22"/>
      <c r="CDW1021" s="22"/>
      <c r="CDX1021" s="22"/>
      <c r="CDY1021" s="22"/>
      <c r="CDZ1021" s="22"/>
      <c r="CEA1021" s="22"/>
      <c r="CEB1021" s="22"/>
      <c r="CEC1021" s="22"/>
      <c r="CED1021" s="22"/>
      <c r="CEE1021" s="22"/>
      <c r="CEF1021" s="22"/>
      <c r="CEG1021" s="22"/>
      <c r="CEH1021" s="22"/>
      <c r="CEI1021" s="22"/>
      <c r="CEJ1021" s="22"/>
      <c r="CEK1021" s="22"/>
      <c r="CEL1021" s="22"/>
      <c r="CEM1021" s="22"/>
      <c r="CEN1021" s="22"/>
      <c r="CEO1021" s="22"/>
      <c r="CEP1021" s="22"/>
      <c r="CEQ1021" s="22"/>
      <c r="CER1021" s="22"/>
      <c r="CES1021" s="22"/>
      <c r="CET1021" s="22"/>
      <c r="CEU1021" s="22"/>
      <c r="CEV1021" s="22"/>
      <c r="CEW1021" s="22"/>
      <c r="CEX1021" s="22"/>
      <c r="CEY1021" s="22"/>
      <c r="CEZ1021" s="22"/>
      <c r="CFA1021" s="22"/>
      <c r="CFB1021" s="22"/>
      <c r="CFC1021" s="22"/>
      <c r="CFD1021" s="22"/>
      <c r="CFE1021" s="22"/>
      <c r="CFF1021" s="22"/>
      <c r="CFG1021" s="22"/>
      <c r="CFH1021" s="22"/>
      <c r="CFI1021" s="22"/>
      <c r="CFJ1021" s="22"/>
      <c r="CFK1021" s="22"/>
      <c r="CFL1021" s="22"/>
      <c r="CFM1021" s="22"/>
      <c r="CFN1021" s="22"/>
      <c r="CFO1021" s="22"/>
      <c r="CFP1021" s="22"/>
      <c r="CFQ1021" s="22"/>
      <c r="CFR1021" s="22"/>
      <c r="CFS1021" s="22"/>
      <c r="CFT1021" s="22"/>
      <c r="CFU1021" s="22"/>
      <c r="CFV1021" s="22"/>
      <c r="CFW1021" s="22"/>
      <c r="CFX1021" s="22"/>
      <c r="CFY1021" s="22"/>
      <c r="CFZ1021" s="22"/>
      <c r="CGA1021" s="22"/>
      <c r="CGB1021" s="22"/>
      <c r="CGC1021" s="22"/>
      <c r="CGD1021" s="22"/>
      <c r="CGE1021" s="22"/>
      <c r="CGF1021" s="22"/>
      <c r="CGG1021" s="22"/>
      <c r="CGH1021" s="22"/>
      <c r="CGI1021" s="22"/>
      <c r="CGJ1021" s="22"/>
      <c r="CGK1021" s="22"/>
      <c r="CGL1021" s="22"/>
      <c r="CGM1021" s="22"/>
      <c r="CGN1021" s="22"/>
      <c r="CGO1021" s="22"/>
      <c r="CGP1021" s="22"/>
      <c r="CGQ1021" s="22"/>
      <c r="CGR1021" s="22"/>
      <c r="CGS1021" s="22"/>
      <c r="CGT1021" s="22"/>
      <c r="CGU1021" s="22"/>
      <c r="CGV1021" s="22"/>
      <c r="CGW1021" s="22"/>
      <c r="CGX1021" s="22"/>
      <c r="CGY1021" s="22"/>
      <c r="CGZ1021" s="22"/>
      <c r="CHA1021" s="22"/>
      <c r="CHB1021" s="22"/>
      <c r="CHC1021" s="22"/>
      <c r="CHD1021" s="22"/>
      <c r="CHE1021" s="22"/>
      <c r="CHF1021" s="22"/>
      <c r="CHG1021" s="22"/>
      <c r="CHH1021" s="22"/>
      <c r="CHI1021" s="22"/>
      <c r="CHJ1021" s="22"/>
      <c r="CHK1021" s="22"/>
      <c r="CHL1021" s="22"/>
      <c r="CHM1021" s="22"/>
      <c r="CHN1021" s="22"/>
      <c r="CHO1021" s="22"/>
      <c r="CHP1021" s="22"/>
      <c r="CHQ1021" s="22"/>
      <c r="CHR1021" s="22"/>
      <c r="CHS1021" s="22"/>
      <c r="CHT1021" s="22"/>
      <c r="CHU1021" s="22"/>
      <c r="CHV1021" s="22"/>
      <c r="CHW1021" s="22"/>
      <c r="CHX1021" s="22"/>
      <c r="CHY1021" s="22"/>
      <c r="CHZ1021" s="22"/>
      <c r="CIA1021" s="22"/>
      <c r="CIB1021" s="22"/>
      <c r="CIC1021" s="22"/>
      <c r="CID1021" s="22"/>
      <c r="CIE1021" s="22"/>
      <c r="CIF1021" s="22"/>
      <c r="CIG1021" s="22"/>
      <c r="CIH1021" s="22"/>
      <c r="CII1021" s="22"/>
      <c r="CIJ1021" s="22"/>
      <c r="CIK1021" s="22"/>
      <c r="CIL1021" s="22"/>
      <c r="CIM1021" s="22"/>
      <c r="CIN1021" s="22"/>
      <c r="CIO1021" s="22"/>
      <c r="CIP1021" s="22"/>
      <c r="CIQ1021" s="22"/>
      <c r="CIR1021" s="22"/>
      <c r="CIS1021" s="22"/>
      <c r="CIT1021" s="22"/>
      <c r="CIU1021" s="22"/>
      <c r="CIV1021" s="22"/>
      <c r="CIW1021" s="22"/>
      <c r="CIX1021" s="22"/>
      <c r="CIY1021" s="22"/>
      <c r="CIZ1021" s="22"/>
      <c r="CJA1021" s="22"/>
      <c r="CJB1021" s="22"/>
      <c r="CJC1021" s="22"/>
      <c r="CJD1021" s="22"/>
      <c r="CJE1021" s="22"/>
      <c r="CJF1021" s="22"/>
      <c r="CJG1021" s="22"/>
      <c r="CJH1021" s="22"/>
      <c r="CJI1021" s="22"/>
      <c r="CJJ1021" s="22"/>
      <c r="CJK1021" s="22"/>
      <c r="CJL1021" s="22"/>
      <c r="CJM1021" s="22"/>
      <c r="CJN1021" s="22"/>
      <c r="CJO1021" s="22"/>
      <c r="CJP1021" s="22"/>
      <c r="CJQ1021" s="22"/>
      <c r="CJR1021" s="22"/>
      <c r="CJS1021" s="22"/>
      <c r="CJT1021" s="22"/>
      <c r="CJU1021" s="22"/>
      <c r="CJV1021" s="22"/>
      <c r="CJW1021" s="22"/>
      <c r="CJX1021" s="22"/>
      <c r="CJY1021" s="22"/>
      <c r="CJZ1021" s="22"/>
      <c r="CKA1021" s="22"/>
      <c r="CKB1021" s="22"/>
      <c r="CKC1021" s="22"/>
      <c r="CKD1021" s="22"/>
      <c r="CKE1021" s="22"/>
      <c r="CKF1021" s="22"/>
      <c r="CKG1021" s="22"/>
      <c r="CKH1021" s="22"/>
      <c r="CKI1021" s="22"/>
      <c r="CKJ1021" s="22"/>
      <c r="CKK1021" s="22"/>
      <c r="CKL1021" s="22"/>
      <c r="CKM1021" s="22"/>
      <c r="CKN1021" s="22"/>
      <c r="CKO1021" s="22"/>
      <c r="CKP1021" s="22"/>
      <c r="CKQ1021" s="22"/>
      <c r="CKR1021" s="22"/>
      <c r="CKS1021" s="22"/>
      <c r="CKT1021" s="22"/>
      <c r="CKU1021" s="22"/>
      <c r="CKV1021" s="22"/>
      <c r="CKW1021" s="22"/>
      <c r="CKX1021" s="22"/>
      <c r="CKY1021" s="22"/>
      <c r="CKZ1021" s="22"/>
      <c r="CLA1021" s="22"/>
      <c r="CLB1021" s="22"/>
      <c r="CLC1021" s="22"/>
      <c r="CLD1021" s="22"/>
      <c r="CLE1021" s="22"/>
      <c r="CLF1021" s="22"/>
      <c r="CLG1021" s="22"/>
      <c r="CLH1021" s="22"/>
      <c r="CLI1021" s="22"/>
      <c r="CLJ1021" s="22"/>
      <c r="CLK1021" s="22"/>
      <c r="CLL1021" s="22"/>
      <c r="CLM1021" s="22"/>
      <c r="CLN1021" s="22"/>
      <c r="CLO1021" s="22"/>
      <c r="CLP1021" s="22"/>
      <c r="CLQ1021" s="22"/>
      <c r="CLR1021" s="22"/>
      <c r="CLS1021" s="22"/>
      <c r="CLT1021" s="22"/>
      <c r="CLU1021" s="22"/>
      <c r="CLV1021" s="22"/>
      <c r="CLW1021" s="22"/>
      <c r="CLX1021" s="22"/>
      <c r="CLY1021" s="22"/>
      <c r="CLZ1021" s="22"/>
      <c r="CMA1021" s="22"/>
      <c r="CMB1021" s="22"/>
      <c r="CMC1021" s="22"/>
      <c r="CMD1021" s="22"/>
      <c r="CME1021" s="22"/>
      <c r="CMF1021" s="22"/>
      <c r="CMG1021" s="22"/>
      <c r="CMH1021" s="22"/>
      <c r="CMI1021" s="22"/>
      <c r="CMJ1021" s="22"/>
      <c r="CMK1021" s="22"/>
      <c r="CML1021" s="22"/>
      <c r="CMM1021" s="22"/>
      <c r="CMN1021" s="22"/>
      <c r="CMO1021" s="22"/>
      <c r="CMP1021" s="22"/>
      <c r="CMQ1021" s="22"/>
      <c r="CMR1021" s="22"/>
      <c r="CMS1021" s="22"/>
      <c r="CMT1021" s="22"/>
      <c r="CMU1021" s="22"/>
      <c r="CMV1021" s="22"/>
      <c r="CMW1021" s="22"/>
      <c r="CMX1021" s="22"/>
      <c r="CMY1021" s="22"/>
      <c r="CMZ1021" s="22"/>
      <c r="CNA1021" s="22"/>
      <c r="CNB1021" s="22"/>
      <c r="CNC1021" s="22"/>
      <c r="CND1021" s="22"/>
      <c r="CNE1021" s="22"/>
      <c r="CNF1021" s="22"/>
      <c r="CNG1021" s="22"/>
      <c r="CNH1021" s="22"/>
      <c r="CNI1021" s="22"/>
      <c r="CNJ1021" s="22"/>
      <c r="CNK1021" s="22"/>
      <c r="CNL1021" s="22"/>
      <c r="CNM1021" s="22"/>
      <c r="CNN1021" s="22"/>
      <c r="CNO1021" s="22"/>
      <c r="CNP1021" s="22"/>
      <c r="CNQ1021" s="22"/>
      <c r="CNR1021" s="22"/>
      <c r="CNS1021" s="22"/>
      <c r="CNT1021" s="22"/>
      <c r="CNU1021" s="22"/>
      <c r="CNV1021" s="22"/>
      <c r="CNW1021" s="22"/>
      <c r="CNX1021" s="22"/>
      <c r="CNY1021" s="22"/>
      <c r="CNZ1021" s="22"/>
      <c r="COA1021" s="22"/>
      <c r="COB1021" s="22"/>
      <c r="COC1021" s="22"/>
      <c r="COD1021" s="22"/>
      <c r="COE1021" s="22"/>
      <c r="COF1021" s="22"/>
      <c r="COG1021" s="22"/>
      <c r="COH1021" s="22"/>
      <c r="COI1021" s="22"/>
      <c r="COJ1021" s="22"/>
      <c r="COK1021" s="22"/>
      <c r="COL1021" s="22"/>
      <c r="COM1021" s="22"/>
      <c r="CON1021" s="22"/>
      <c r="COO1021" s="22"/>
      <c r="COP1021" s="22"/>
      <c r="COQ1021" s="22"/>
      <c r="COR1021" s="22"/>
      <c r="COS1021" s="22"/>
      <c r="COT1021" s="22"/>
      <c r="COU1021" s="22"/>
      <c r="COV1021" s="22"/>
      <c r="COW1021" s="22"/>
      <c r="COX1021" s="22"/>
      <c r="COY1021" s="22"/>
      <c r="COZ1021" s="22"/>
      <c r="CPA1021" s="22"/>
      <c r="CPB1021" s="22"/>
      <c r="CPC1021" s="22"/>
      <c r="CPD1021" s="22"/>
      <c r="CPE1021" s="22"/>
      <c r="CPF1021" s="22"/>
      <c r="CPG1021" s="22"/>
      <c r="CPH1021" s="22"/>
      <c r="CPI1021" s="22"/>
      <c r="CPJ1021" s="22"/>
      <c r="CPK1021" s="22"/>
      <c r="CPL1021" s="22"/>
      <c r="CPM1021" s="22"/>
      <c r="CPN1021" s="22"/>
      <c r="CPO1021" s="22"/>
      <c r="CPP1021" s="22"/>
      <c r="CPQ1021" s="22"/>
      <c r="CPR1021" s="22"/>
      <c r="CPS1021" s="22"/>
      <c r="CPT1021" s="22"/>
      <c r="CPU1021" s="22"/>
      <c r="CPV1021" s="22"/>
      <c r="CPW1021" s="22"/>
      <c r="CPX1021" s="22"/>
      <c r="CPY1021" s="22"/>
      <c r="CPZ1021" s="22"/>
      <c r="CQA1021" s="22"/>
      <c r="CQB1021" s="22"/>
      <c r="CQC1021" s="22"/>
      <c r="CQD1021" s="22"/>
      <c r="CQE1021" s="22"/>
      <c r="CQF1021" s="22"/>
      <c r="CQG1021" s="22"/>
      <c r="CQH1021" s="22"/>
      <c r="CQI1021" s="22"/>
      <c r="CQJ1021" s="22"/>
      <c r="CQK1021" s="22"/>
      <c r="CQL1021" s="22"/>
      <c r="CQM1021" s="22"/>
      <c r="CQN1021" s="22"/>
      <c r="CQO1021" s="22"/>
      <c r="CQP1021" s="22"/>
      <c r="CQQ1021" s="22"/>
      <c r="CQR1021" s="22"/>
      <c r="CQS1021" s="22"/>
      <c r="CQT1021" s="22"/>
      <c r="CQU1021" s="22"/>
      <c r="CQV1021" s="22"/>
      <c r="CQW1021" s="22"/>
      <c r="CQX1021" s="22"/>
      <c r="CQY1021" s="22"/>
      <c r="CQZ1021" s="22"/>
      <c r="CRA1021" s="22"/>
      <c r="CRB1021" s="22"/>
      <c r="CRC1021" s="22"/>
      <c r="CRD1021" s="22"/>
      <c r="CRE1021" s="22"/>
      <c r="CRF1021" s="22"/>
      <c r="CRG1021" s="22"/>
      <c r="CRH1021" s="22"/>
      <c r="CRI1021" s="22"/>
      <c r="CRJ1021" s="22"/>
      <c r="CRK1021" s="22"/>
      <c r="CRL1021" s="22"/>
      <c r="CRM1021" s="22"/>
      <c r="CRN1021" s="22"/>
      <c r="CRO1021" s="22"/>
      <c r="CRP1021" s="22"/>
      <c r="CRQ1021" s="22"/>
      <c r="CRR1021" s="22"/>
      <c r="CRS1021" s="22"/>
      <c r="CRT1021" s="22"/>
      <c r="CRU1021" s="22"/>
      <c r="CRV1021" s="22"/>
      <c r="CRW1021" s="22"/>
      <c r="CRX1021" s="22"/>
      <c r="CRY1021" s="22"/>
      <c r="CRZ1021" s="22"/>
      <c r="CSA1021" s="22"/>
      <c r="CSB1021" s="22"/>
      <c r="CSC1021" s="22"/>
      <c r="CSD1021" s="22"/>
      <c r="CSE1021" s="22"/>
      <c r="CSF1021" s="22"/>
      <c r="CSG1021" s="22"/>
      <c r="CSH1021" s="22"/>
      <c r="CSI1021" s="22"/>
      <c r="CSJ1021" s="22"/>
      <c r="CSK1021" s="22"/>
      <c r="CSL1021" s="22"/>
      <c r="CSM1021" s="22"/>
      <c r="CSN1021" s="22"/>
      <c r="CSO1021" s="22"/>
      <c r="CSP1021" s="22"/>
      <c r="CSQ1021" s="22"/>
      <c r="CSR1021" s="22"/>
      <c r="CSS1021" s="22"/>
      <c r="CST1021" s="22"/>
      <c r="CSU1021" s="22"/>
      <c r="CSV1021" s="22"/>
      <c r="CSW1021" s="22"/>
      <c r="CSX1021" s="22"/>
      <c r="CSY1021" s="22"/>
      <c r="CSZ1021" s="22"/>
      <c r="CTA1021" s="22"/>
      <c r="CTB1021" s="22"/>
      <c r="CTC1021" s="22"/>
      <c r="CTD1021" s="22"/>
      <c r="CTE1021" s="22"/>
      <c r="CTF1021" s="22"/>
      <c r="CTG1021" s="22"/>
      <c r="CTH1021" s="22"/>
      <c r="CTI1021" s="22"/>
      <c r="CTJ1021" s="22"/>
      <c r="CTK1021" s="22"/>
      <c r="CTL1021" s="22"/>
      <c r="CTM1021" s="22"/>
      <c r="CTN1021" s="22"/>
      <c r="CTO1021" s="22"/>
      <c r="CTP1021" s="22"/>
      <c r="CTQ1021" s="22"/>
      <c r="CTR1021" s="22"/>
      <c r="CTS1021" s="22"/>
      <c r="CTT1021" s="22"/>
      <c r="CTU1021" s="22"/>
      <c r="CTV1021" s="22"/>
      <c r="CTW1021" s="22"/>
      <c r="CTX1021" s="22"/>
      <c r="CTY1021" s="22"/>
      <c r="CTZ1021" s="22"/>
      <c r="CUA1021" s="22"/>
      <c r="CUB1021" s="22"/>
      <c r="CUC1021" s="22"/>
      <c r="CUD1021" s="22"/>
      <c r="CUE1021" s="22"/>
      <c r="CUF1021" s="22"/>
      <c r="CUG1021" s="22"/>
      <c r="CUH1021" s="22"/>
      <c r="CUI1021" s="22"/>
      <c r="CUJ1021" s="22"/>
      <c r="CUK1021" s="22"/>
      <c r="CUL1021" s="22"/>
      <c r="CUM1021" s="22"/>
      <c r="CUN1021" s="22"/>
      <c r="CUO1021" s="22"/>
      <c r="CUP1021" s="22"/>
      <c r="CUQ1021" s="22"/>
      <c r="CUR1021" s="22"/>
      <c r="CUS1021" s="22"/>
      <c r="CUT1021" s="22"/>
      <c r="CUU1021" s="22"/>
      <c r="CUV1021" s="22"/>
      <c r="CUW1021" s="22"/>
      <c r="CUX1021" s="22"/>
      <c r="CUY1021" s="22"/>
      <c r="CUZ1021" s="22"/>
      <c r="CVA1021" s="22"/>
      <c r="CVB1021" s="22"/>
      <c r="CVC1021" s="22"/>
      <c r="CVD1021" s="22"/>
      <c r="CVE1021" s="22"/>
      <c r="CVF1021" s="22"/>
      <c r="CVG1021" s="22"/>
      <c r="CVH1021" s="22"/>
      <c r="CVI1021" s="22"/>
      <c r="CVJ1021" s="22"/>
      <c r="CVK1021" s="22"/>
      <c r="CVL1021" s="22"/>
      <c r="CVM1021" s="22"/>
      <c r="CVN1021" s="22"/>
      <c r="CVO1021" s="22"/>
      <c r="CVP1021" s="22"/>
      <c r="CVQ1021" s="22"/>
      <c r="CVR1021" s="22"/>
      <c r="CVS1021" s="22"/>
      <c r="CVT1021" s="22"/>
      <c r="CVU1021" s="22"/>
      <c r="CVV1021" s="22"/>
      <c r="CVW1021" s="22"/>
      <c r="CVX1021" s="22"/>
      <c r="CVY1021" s="22"/>
      <c r="CVZ1021" s="22"/>
      <c r="CWA1021" s="22"/>
      <c r="CWB1021" s="22"/>
      <c r="CWC1021" s="22"/>
      <c r="CWD1021" s="22"/>
      <c r="CWE1021" s="22"/>
      <c r="CWF1021" s="22"/>
      <c r="CWG1021" s="22"/>
      <c r="CWH1021" s="22"/>
      <c r="CWI1021" s="22"/>
      <c r="CWJ1021" s="22"/>
      <c r="CWK1021" s="22"/>
      <c r="CWL1021" s="22"/>
      <c r="CWM1021" s="22"/>
      <c r="CWN1021" s="22"/>
      <c r="CWO1021" s="22"/>
      <c r="CWP1021" s="22"/>
      <c r="CWQ1021" s="22"/>
      <c r="CWR1021" s="22"/>
      <c r="CWS1021" s="22"/>
      <c r="CWT1021" s="22"/>
      <c r="CWU1021" s="22"/>
      <c r="CWV1021" s="22"/>
      <c r="CWW1021" s="22"/>
      <c r="CWX1021" s="22"/>
      <c r="CWY1021" s="22"/>
      <c r="CWZ1021" s="22"/>
      <c r="CXA1021" s="22"/>
      <c r="CXB1021" s="22"/>
      <c r="CXC1021" s="22"/>
      <c r="CXD1021" s="22"/>
      <c r="CXE1021" s="22"/>
      <c r="CXF1021" s="22"/>
      <c r="CXG1021" s="22"/>
      <c r="CXH1021" s="22"/>
      <c r="CXI1021" s="22"/>
      <c r="CXJ1021" s="22"/>
      <c r="CXK1021" s="22"/>
      <c r="CXL1021" s="22"/>
      <c r="CXM1021" s="22"/>
      <c r="CXN1021" s="22"/>
      <c r="CXO1021" s="22"/>
      <c r="CXP1021" s="22"/>
      <c r="CXQ1021" s="22"/>
      <c r="CXR1021" s="22"/>
      <c r="CXS1021" s="22"/>
      <c r="CXT1021" s="22"/>
      <c r="CXU1021" s="22"/>
      <c r="CXV1021" s="22"/>
      <c r="CXW1021" s="22"/>
      <c r="CXX1021" s="22"/>
      <c r="CXY1021" s="22"/>
      <c r="CXZ1021" s="22"/>
      <c r="CYA1021" s="22"/>
      <c r="CYB1021" s="22"/>
      <c r="CYC1021" s="22"/>
      <c r="CYD1021" s="22"/>
      <c r="CYE1021" s="22"/>
      <c r="CYF1021" s="22"/>
      <c r="CYG1021" s="22"/>
      <c r="CYH1021" s="22"/>
      <c r="CYI1021" s="22"/>
      <c r="CYJ1021" s="22"/>
      <c r="CYK1021" s="22"/>
      <c r="CYL1021" s="22"/>
      <c r="CYM1021" s="22"/>
      <c r="CYN1021" s="22"/>
      <c r="CYO1021" s="22"/>
      <c r="CYP1021" s="22"/>
      <c r="CYQ1021" s="22"/>
      <c r="CYR1021" s="22"/>
      <c r="CYS1021" s="22"/>
      <c r="CYT1021" s="22"/>
      <c r="CYU1021" s="22"/>
      <c r="CYV1021" s="22"/>
      <c r="CYW1021" s="22"/>
      <c r="CYX1021" s="22"/>
      <c r="CYY1021" s="22"/>
      <c r="CYZ1021" s="22"/>
      <c r="CZA1021" s="22"/>
      <c r="CZB1021" s="22"/>
      <c r="CZC1021" s="22"/>
      <c r="CZD1021" s="22"/>
      <c r="CZE1021" s="22"/>
      <c r="CZF1021" s="22"/>
      <c r="CZG1021" s="22"/>
      <c r="CZH1021" s="22"/>
      <c r="CZI1021" s="22"/>
      <c r="CZJ1021" s="22"/>
      <c r="CZK1021" s="22"/>
      <c r="CZL1021" s="22"/>
      <c r="CZM1021" s="22"/>
      <c r="CZN1021" s="22"/>
      <c r="CZO1021" s="22"/>
      <c r="CZP1021" s="22"/>
      <c r="CZQ1021" s="22"/>
      <c r="CZR1021" s="22"/>
      <c r="CZS1021" s="22"/>
      <c r="CZT1021" s="22"/>
      <c r="CZU1021" s="22"/>
      <c r="CZV1021" s="22"/>
      <c r="CZW1021" s="22"/>
      <c r="CZX1021" s="22"/>
      <c r="CZY1021" s="22"/>
      <c r="CZZ1021" s="22"/>
      <c r="DAA1021" s="22"/>
      <c r="DAB1021" s="22"/>
      <c r="DAC1021" s="22"/>
      <c r="DAD1021" s="22"/>
      <c r="DAE1021" s="22"/>
      <c r="DAF1021" s="22"/>
      <c r="DAG1021" s="22"/>
      <c r="DAH1021" s="22"/>
      <c r="DAI1021" s="22"/>
      <c r="DAJ1021" s="22"/>
      <c r="DAK1021" s="22"/>
      <c r="DAL1021" s="22"/>
      <c r="DAM1021" s="22"/>
      <c r="DAN1021" s="22"/>
      <c r="DAO1021" s="22"/>
      <c r="DAP1021" s="22"/>
      <c r="DAQ1021" s="22"/>
      <c r="DAR1021" s="22"/>
      <c r="DAS1021" s="22"/>
      <c r="DAT1021" s="22"/>
      <c r="DAU1021" s="22"/>
      <c r="DAV1021" s="22"/>
      <c r="DAW1021" s="22"/>
      <c r="DAX1021" s="22"/>
      <c r="DAY1021" s="22"/>
      <c r="DAZ1021" s="22"/>
      <c r="DBA1021" s="22"/>
      <c r="DBB1021" s="22"/>
      <c r="DBC1021" s="22"/>
      <c r="DBD1021" s="22"/>
      <c r="DBE1021" s="22"/>
      <c r="DBF1021" s="22"/>
      <c r="DBG1021" s="22"/>
      <c r="DBH1021" s="22"/>
      <c r="DBI1021" s="22"/>
      <c r="DBJ1021" s="22"/>
      <c r="DBK1021" s="22"/>
      <c r="DBL1021" s="22"/>
      <c r="DBM1021" s="22"/>
      <c r="DBN1021" s="22"/>
      <c r="DBO1021" s="22"/>
      <c r="DBP1021" s="22"/>
      <c r="DBQ1021" s="22"/>
      <c r="DBR1021" s="22"/>
      <c r="DBS1021" s="22"/>
      <c r="DBT1021" s="22"/>
      <c r="DBU1021" s="22"/>
      <c r="DBV1021" s="22"/>
      <c r="DBW1021" s="22"/>
      <c r="DBX1021" s="22"/>
      <c r="DBY1021" s="22"/>
      <c r="DBZ1021" s="22"/>
      <c r="DCA1021" s="22"/>
      <c r="DCB1021" s="22"/>
      <c r="DCC1021" s="22"/>
      <c r="DCD1021" s="22"/>
      <c r="DCE1021" s="22"/>
      <c r="DCF1021" s="22"/>
      <c r="DCG1021" s="22"/>
      <c r="DCH1021" s="22"/>
      <c r="DCI1021" s="22"/>
      <c r="DCJ1021" s="22"/>
      <c r="DCK1021" s="22"/>
      <c r="DCL1021" s="22"/>
      <c r="DCM1021" s="22"/>
      <c r="DCN1021" s="22"/>
      <c r="DCO1021" s="22"/>
      <c r="DCP1021" s="22"/>
      <c r="DCQ1021" s="22"/>
      <c r="DCR1021" s="22"/>
      <c r="DCS1021" s="22"/>
      <c r="DCT1021" s="22"/>
      <c r="DCU1021" s="22"/>
      <c r="DCV1021" s="22"/>
      <c r="DCW1021" s="22"/>
      <c r="DCX1021" s="22"/>
      <c r="DCY1021" s="22"/>
      <c r="DCZ1021" s="22"/>
      <c r="DDA1021" s="22"/>
      <c r="DDB1021" s="22"/>
      <c r="DDC1021" s="22"/>
      <c r="DDD1021" s="22"/>
      <c r="DDE1021" s="22"/>
      <c r="DDF1021" s="22"/>
      <c r="DDG1021" s="22"/>
      <c r="DDH1021" s="22"/>
      <c r="DDI1021" s="22"/>
      <c r="DDJ1021" s="22"/>
      <c r="DDK1021" s="22"/>
      <c r="DDL1021" s="22"/>
      <c r="DDM1021" s="22"/>
      <c r="DDN1021" s="22"/>
      <c r="DDO1021" s="22"/>
      <c r="DDP1021" s="22"/>
      <c r="DDQ1021" s="22"/>
      <c r="DDR1021" s="22"/>
      <c r="DDS1021" s="22"/>
      <c r="DDT1021" s="22"/>
      <c r="DDU1021" s="22"/>
      <c r="DDV1021" s="22"/>
      <c r="DDW1021" s="22"/>
      <c r="DDX1021" s="22"/>
      <c r="DDY1021" s="22"/>
      <c r="DDZ1021" s="22"/>
      <c r="DEA1021" s="22"/>
      <c r="DEB1021" s="22"/>
      <c r="DEC1021" s="22"/>
      <c r="DED1021" s="22"/>
      <c r="DEE1021" s="22"/>
      <c r="DEF1021" s="22"/>
      <c r="DEG1021" s="22"/>
      <c r="DEH1021" s="22"/>
      <c r="DEI1021" s="22"/>
      <c r="DEJ1021" s="22"/>
      <c r="DEK1021" s="22"/>
      <c r="DEL1021" s="22"/>
      <c r="DEM1021" s="22"/>
      <c r="DEN1021" s="22"/>
      <c r="DEO1021" s="22"/>
      <c r="DEP1021" s="22"/>
      <c r="DEQ1021" s="22"/>
      <c r="DER1021" s="22"/>
      <c r="DES1021" s="22"/>
      <c r="DET1021" s="22"/>
      <c r="DEU1021" s="22"/>
      <c r="DEV1021" s="22"/>
      <c r="DEW1021" s="22"/>
      <c r="DEX1021" s="22"/>
      <c r="DEY1021" s="22"/>
      <c r="DEZ1021" s="22"/>
      <c r="DFA1021" s="22"/>
      <c r="DFB1021" s="22"/>
      <c r="DFC1021" s="22"/>
      <c r="DFD1021" s="22"/>
      <c r="DFE1021" s="22"/>
      <c r="DFF1021" s="22"/>
      <c r="DFG1021" s="22"/>
      <c r="DFH1021" s="22"/>
      <c r="DFI1021" s="22"/>
      <c r="DFJ1021" s="22"/>
      <c r="DFK1021" s="22"/>
      <c r="DFL1021" s="22"/>
      <c r="DFM1021" s="22"/>
      <c r="DFN1021" s="22"/>
      <c r="DFO1021" s="22"/>
      <c r="DFP1021" s="22"/>
      <c r="DFQ1021" s="22"/>
      <c r="DFR1021" s="22"/>
      <c r="DFS1021" s="22"/>
      <c r="DFT1021" s="22"/>
      <c r="DFU1021" s="22"/>
      <c r="DFV1021" s="22"/>
      <c r="DFW1021" s="22"/>
      <c r="DFX1021" s="22"/>
      <c r="DFY1021" s="22"/>
      <c r="DFZ1021" s="22"/>
      <c r="DGA1021" s="22"/>
      <c r="DGB1021" s="22"/>
      <c r="DGC1021" s="22"/>
      <c r="DGD1021" s="22"/>
      <c r="DGE1021" s="22"/>
      <c r="DGF1021" s="22"/>
      <c r="DGG1021" s="22"/>
      <c r="DGH1021" s="22"/>
      <c r="DGI1021" s="22"/>
      <c r="DGJ1021" s="22"/>
      <c r="DGK1021" s="22"/>
      <c r="DGL1021" s="22"/>
      <c r="DGM1021" s="22"/>
      <c r="DGN1021" s="22"/>
      <c r="DGO1021" s="22"/>
      <c r="DGP1021" s="22"/>
      <c r="DGQ1021" s="22"/>
      <c r="DGR1021" s="22"/>
      <c r="DGS1021" s="22"/>
      <c r="DGT1021" s="22"/>
      <c r="DGU1021" s="22"/>
      <c r="DGV1021" s="22"/>
      <c r="DGW1021" s="22"/>
      <c r="DGX1021" s="22"/>
      <c r="DGY1021" s="22"/>
      <c r="DGZ1021" s="22"/>
      <c r="DHA1021" s="22"/>
      <c r="DHB1021" s="22"/>
      <c r="DHC1021" s="22"/>
      <c r="DHD1021" s="22"/>
      <c r="DHE1021" s="22"/>
      <c r="DHF1021" s="22"/>
      <c r="DHG1021" s="22"/>
      <c r="DHH1021" s="22"/>
      <c r="DHI1021" s="22"/>
      <c r="DHJ1021" s="22"/>
      <c r="DHK1021" s="22"/>
      <c r="DHL1021" s="22"/>
      <c r="DHM1021" s="22"/>
      <c r="DHN1021" s="22"/>
      <c r="DHO1021" s="22"/>
      <c r="DHP1021" s="22"/>
      <c r="DHQ1021" s="22"/>
      <c r="DHR1021" s="22"/>
      <c r="DHS1021" s="22"/>
      <c r="DHT1021" s="22"/>
      <c r="DHU1021" s="22"/>
      <c r="DHV1021" s="22"/>
      <c r="DHW1021" s="22"/>
      <c r="DHX1021" s="22"/>
      <c r="DHY1021" s="22"/>
      <c r="DHZ1021" s="22"/>
      <c r="DIA1021" s="22"/>
      <c r="DIB1021" s="22"/>
      <c r="DIC1021" s="22"/>
      <c r="DID1021" s="22"/>
      <c r="DIE1021" s="22"/>
      <c r="DIF1021" s="22"/>
      <c r="DIG1021" s="22"/>
      <c r="DIH1021" s="22"/>
      <c r="DII1021" s="22"/>
      <c r="DIJ1021" s="22"/>
      <c r="DIK1021" s="22"/>
      <c r="DIL1021" s="22"/>
      <c r="DIM1021" s="22"/>
      <c r="DIN1021" s="22"/>
      <c r="DIO1021" s="22"/>
      <c r="DIP1021" s="22"/>
      <c r="DIQ1021" s="22"/>
      <c r="DIR1021" s="22"/>
      <c r="DIS1021" s="22"/>
      <c r="DIT1021" s="22"/>
      <c r="DIU1021" s="22"/>
      <c r="DIV1021" s="22"/>
      <c r="DIW1021" s="22"/>
      <c r="DIX1021" s="22"/>
      <c r="DIY1021" s="22"/>
      <c r="DIZ1021" s="22"/>
      <c r="DJA1021" s="22"/>
      <c r="DJB1021" s="22"/>
      <c r="DJC1021" s="22"/>
      <c r="DJD1021" s="22"/>
      <c r="DJE1021" s="22"/>
      <c r="DJF1021" s="22"/>
      <c r="DJG1021" s="22"/>
      <c r="DJH1021" s="22"/>
      <c r="DJI1021" s="22"/>
      <c r="DJJ1021" s="22"/>
      <c r="DJK1021" s="22"/>
      <c r="DJL1021" s="22"/>
      <c r="DJM1021" s="22"/>
      <c r="DJN1021" s="22"/>
      <c r="DJO1021" s="22"/>
      <c r="DJP1021" s="22"/>
      <c r="DJQ1021" s="22"/>
      <c r="DJR1021" s="22"/>
      <c r="DJS1021" s="22"/>
      <c r="DJT1021" s="22"/>
      <c r="DJU1021" s="22"/>
      <c r="DJV1021" s="22"/>
      <c r="DJW1021" s="22"/>
      <c r="DJX1021" s="22"/>
      <c r="DJY1021" s="22"/>
      <c r="DJZ1021" s="22"/>
      <c r="DKA1021" s="22"/>
      <c r="DKB1021" s="22"/>
      <c r="DKC1021" s="22"/>
      <c r="DKD1021" s="22"/>
      <c r="DKE1021" s="22"/>
      <c r="DKF1021" s="22"/>
      <c r="DKG1021" s="22"/>
      <c r="DKH1021" s="22"/>
      <c r="DKI1021" s="22"/>
      <c r="DKJ1021" s="22"/>
      <c r="DKK1021" s="22"/>
      <c r="DKL1021" s="22"/>
      <c r="DKM1021" s="22"/>
      <c r="DKN1021" s="22"/>
      <c r="DKO1021" s="22"/>
      <c r="DKP1021" s="22"/>
      <c r="DKQ1021" s="22"/>
      <c r="DKR1021" s="22"/>
      <c r="DKS1021" s="22"/>
      <c r="DKT1021" s="22"/>
      <c r="DKU1021" s="22"/>
      <c r="DKV1021" s="22"/>
      <c r="DKW1021" s="22"/>
      <c r="DKX1021" s="22"/>
      <c r="DKY1021" s="22"/>
      <c r="DKZ1021" s="22"/>
      <c r="DLA1021" s="22"/>
      <c r="DLB1021" s="22"/>
      <c r="DLC1021" s="22"/>
      <c r="DLD1021" s="22"/>
      <c r="DLE1021" s="22"/>
      <c r="DLF1021" s="22"/>
      <c r="DLG1021" s="22"/>
      <c r="DLH1021" s="22"/>
      <c r="DLI1021" s="22"/>
      <c r="DLJ1021" s="22"/>
      <c r="DLK1021" s="22"/>
      <c r="DLL1021" s="22"/>
      <c r="DLM1021" s="22"/>
      <c r="DLN1021" s="22"/>
      <c r="DLO1021" s="22"/>
      <c r="DLP1021" s="22"/>
      <c r="DLQ1021" s="22"/>
      <c r="DLR1021" s="22"/>
      <c r="DLS1021" s="22"/>
      <c r="DLT1021" s="22"/>
      <c r="DLU1021" s="22"/>
      <c r="DLV1021" s="22"/>
      <c r="DLW1021" s="22"/>
      <c r="DLX1021" s="22"/>
      <c r="DLY1021" s="22"/>
      <c r="DLZ1021" s="22"/>
      <c r="DMA1021" s="22"/>
      <c r="DMB1021" s="22"/>
      <c r="DMC1021" s="22"/>
      <c r="DMD1021" s="22"/>
      <c r="DME1021" s="22"/>
      <c r="DMF1021" s="22"/>
      <c r="DMG1021" s="22"/>
      <c r="DMH1021" s="22"/>
      <c r="DMI1021" s="22"/>
      <c r="DMJ1021" s="22"/>
      <c r="DMK1021" s="22"/>
      <c r="DML1021" s="22"/>
      <c r="DMM1021" s="22"/>
      <c r="DMN1021" s="22"/>
      <c r="DMO1021" s="22"/>
      <c r="DMP1021" s="22"/>
      <c r="DMQ1021" s="22"/>
      <c r="DMR1021" s="22"/>
      <c r="DMS1021" s="22"/>
      <c r="DMT1021" s="22"/>
      <c r="DMU1021" s="22"/>
      <c r="DMV1021" s="22"/>
      <c r="DMW1021" s="22"/>
      <c r="DMX1021" s="22"/>
      <c r="DMY1021" s="22"/>
      <c r="DMZ1021" s="22"/>
      <c r="DNA1021" s="22"/>
      <c r="DNB1021" s="22"/>
      <c r="DNC1021" s="22"/>
      <c r="DND1021" s="22"/>
      <c r="DNE1021" s="22"/>
      <c r="DNF1021" s="22"/>
      <c r="DNG1021" s="22"/>
      <c r="DNH1021" s="22"/>
      <c r="DNI1021" s="22"/>
      <c r="DNJ1021" s="22"/>
      <c r="DNK1021" s="22"/>
      <c r="DNL1021" s="22"/>
      <c r="DNM1021" s="22"/>
      <c r="DNN1021" s="22"/>
      <c r="DNO1021" s="22"/>
      <c r="DNP1021" s="22"/>
      <c r="DNQ1021" s="22"/>
      <c r="DNR1021" s="22"/>
      <c r="DNS1021" s="22"/>
      <c r="DNT1021" s="22"/>
      <c r="DNU1021" s="22"/>
      <c r="DNV1021" s="22"/>
      <c r="DNW1021" s="22"/>
      <c r="DNX1021" s="22"/>
      <c r="DNY1021" s="22"/>
      <c r="DNZ1021" s="22"/>
      <c r="DOA1021" s="22"/>
      <c r="DOB1021" s="22"/>
      <c r="DOC1021" s="22"/>
      <c r="DOD1021" s="22"/>
      <c r="DOE1021" s="22"/>
      <c r="DOF1021" s="22"/>
      <c r="DOG1021" s="22"/>
      <c r="DOH1021" s="22"/>
      <c r="DOI1021" s="22"/>
      <c r="DOJ1021" s="22"/>
      <c r="DOK1021" s="22"/>
      <c r="DOL1021" s="22"/>
      <c r="DOM1021" s="22"/>
      <c r="DON1021" s="22"/>
      <c r="DOO1021" s="22"/>
      <c r="DOP1021" s="22"/>
      <c r="DOQ1021" s="22"/>
      <c r="DOR1021" s="22"/>
      <c r="DOS1021" s="22"/>
      <c r="DOT1021" s="22"/>
      <c r="DOU1021" s="22"/>
      <c r="DOV1021" s="22"/>
      <c r="DOW1021" s="22"/>
      <c r="DOX1021" s="22"/>
      <c r="DOY1021" s="22"/>
      <c r="DOZ1021" s="22"/>
      <c r="DPA1021" s="22"/>
      <c r="DPB1021" s="22"/>
      <c r="DPC1021" s="22"/>
      <c r="DPD1021" s="22"/>
      <c r="DPE1021" s="22"/>
      <c r="DPF1021" s="22"/>
      <c r="DPG1021" s="22"/>
      <c r="DPH1021" s="22"/>
      <c r="DPI1021" s="22"/>
      <c r="DPJ1021" s="22"/>
      <c r="DPK1021" s="22"/>
      <c r="DPL1021" s="22"/>
      <c r="DPM1021" s="22"/>
      <c r="DPN1021" s="22"/>
      <c r="DPO1021" s="22"/>
      <c r="DPP1021" s="22"/>
      <c r="DPQ1021" s="22"/>
      <c r="DPR1021" s="22"/>
      <c r="DPS1021" s="22"/>
      <c r="DPT1021" s="22"/>
      <c r="DPU1021" s="22"/>
      <c r="DPV1021" s="22"/>
      <c r="DPW1021" s="22"/>
      <c r="DPX1021" s="22"/>
      <c r="DPY1021" s="22"/>
      <c r="DPZ1021" s="22"/>
      <c r="DQA1021" s="22"/>
      <c r="DQB1021" s="22"/>
      <c r="DQC1021" s="22"/>
      <c r="DQD1021" s="22"/>
      <c r="DQE1021" s="22"/>
      <c r="DQF1021" s="22"/>
      <c r="DQG1021" s="22"/>
      <c r="DQH1021" s="22"/>
      <c r="DQI1021" s="22"/>
      <c r="DQJ1021" s="22"/>
      <c r="DQK1021" s="22"/>
      <c r="DQL1021" s="22"/>
      <c r="DQM1021" s="22"/>
      <c r="DQN1021" s="22"/>
      <c r="DQO1021" s="22"/>
      <c r="DQP1021" s="22"/>
      <c r="DQQ1021" s="22"/>
      <c r="DQR1021" s="22"/>
      <c r="DQS1021" s="22"/>
      <c r="DQT1021" s="22"/>
      <c r="DQU1021" s="22"/>
      <c r="DQV1021" s="22"/>
      <c r="DQW1021" s="22"/>
      <c r="DQX1021" s="22"/>
      <c r="DQY1021" s="22"/>
      <c r="DQZ1021" s="22"/>
      <c r="DRA1021" s="22"/>
      <c r="DRB1021" s="22"/>
      <c r="DRC1021" s="22"/>
      <c r="DRD1021" s="22"/>
      <c r="DRE1021" s="22"/>
      <c r="DRF1021" s="22"/>
      <c r="DRG1021" s="22"/>
      <c r="DRH1021" s="22"/>
      <c r="DRI1021" s="22"/>
      <c r="DRJ1021" s="22"/>
      <c r="DRK1021" s="22"/>
      <c r="DRL1021" s="22"/>
      <c r="DRM1021" s="22"/>
      <c r="DRN1021" s="22"/>
      <c r="DRO1021" s="22"/>
      <c r="DRP1021" s="22"/>
      <c r="DRQ1021" s="22"/>
      <c r="DRR1021" s="22"/>
      <c r="DRS1021" s="22"/>
      <c r="DRT1021" s="22"/>
      <c r="DRU1021" s="22"/>
      <c r="DRV1021" s="22"/>
      <c r="DRW1021" s="22"/>
      <c r="DRX1021" s="22"/>
      <c r="DRY1021" s="22"/>
      <c r="DRZ1021" s="22"/>
      <c r="DSA1021" s="22"/>
      <c r="DSB1021" s="22"/>
      <c r="DSC1021" s="22"/>
      <c r="DSD1021" s="22"/>
      <c r="DSE1021" s="22"/>
      <c r="DSF1021" s="22"/>
      <c r="DSG1021" s="22"/>
      <c r="DSH1021" s="22"/>
      <c r="DSI1021" s="22"/>
      <c r="DSJ1021" s="22"/>
      <c r="DSK1021" s="22"/>
      <c r="DSL1021" s="22"/>
      <c r="DSM1021" s="22"/>
      <c r="DSN1021" s="22"/>
      <c r="DSO1021" s="22"/>
      <c r="DSP1021" s="22"/>
      <c r="DSQ1021" s="22"/>
      <c r="DSR1021" s="22"/>
      <c r="DSS1021" s="22"/>
      <c r="DST1021" s="22"/>
      <c r="DSU1021" s="22"/>
      <c r="DSV1021" s="22"/>
      <c r="DSW1021" s="22"/>
      <c r="DSX1021" s="22"/>
      <c r="DSY1021" s="22"/>
      <c r="DSZ1021" s="22"/>
      <c r="DTA1021" s="22"/>
      <c r="DTB1021" s="22"/>
      <c r="DTC1021" s="22"/>
      <c r="DTD1021" s="22"/>
      <c r="DTE1021" s="22"/>
      <c r="DTF1021" s="22"/>
      <c r="DTG1021" s="22"/>
      <c r="DTH1021" s="22"/>
      <c r="DTI1021" s="22"/>
      <c r="DTJ1021" s="22"/>
      <c r="DTK1021" s="22"/>
      <c r="DTL1021" s="22"/>
      <c r="DTM1021" s="22"/>
      <c r="DTN1021" s="22"/>
      <c r="DTO1021" s="22"/>
      <c r="DTP1021" s="22"/>
      <c r="DTQ1021" s="22"/>
      <c r="DTR1021" s="22"/>
      <c r="DTS1021" s="22"/>
      <c r="DTT1021" s="22"/>
      <c r="DTU1021" s="22"/>
      <c r="DTV1021" s="22"/>
      <c r="DTW1021" s="22"/>
      <c r="DTX1021" s="22"/>
      <c r="DTY1021" s="22"/>
      <c r="DTZ1021" s="22"/>
      <c r="DUA1021" s="22"/>
      <c r="DUB1021" s="22"/>
      <c r="DUC1021" s="22"/>
      <c r="DUD1021" s="22"/>
      <c r="DUE1021" s="22"/>
    </row>
    <row r="1022" spans="1:3255" s="22" customFormat="1" ht="12.75" customHeight="1" x14ac:dyDescent="0.3">
      <c r="A1022" s="577" t="s">
        <v>887</v>
      </c>
      <c r="B1022" s="676"/>
      <c r="C1022" s="692" t="s">
        <v>938</v>
      </c>
      <c r="D1022" s="441" t="s">
        <v>888</v>
      </c>
      <c r="E1022" s="566"/>
      <c r="F1022" s="567"/>
      <c r="G1022" s="478" t="s">
        <v>860</v>
      </c>
      <c r="H1022" s="618" t="s">
        <v>861</v>
      </c>
      <c r="I1022" s="478" t="s">
        <v>14</v>
      </c>
      <c r="J1022" s="478" t="s">
        <v>1</v>
      </c>
      <c r="K1022" s="271">
        <v>52.257399999999997</v>
      </c>
      <c r="L1022" s="272">
        <v>79</v>
      </c>
      <c r="M1022" s="370">
        <v>50</v>
      </c>
      <c r="N1022" s="370">
        <v>36</v>
      </c>
      <c r="O1022" s="563" t="s">
        <v>862</v>
      </c>
      <c r="P1022" s="563" t="s">
        <v>858</v>
      </c>
      <c r="Q1022" s="563" t="s">
        <v>863</v>
      </c>
      <c r="R1022" s="581" t="s">
        <v>23</v>
      </c>
    </row>
    <row r="1023" spans="1:3255" s="22" customFormat="1" ht="14.1" customHeight="1" x14ac:dyDescent="0.3">
      <c r="A1023" s="577"/>
      <c r="B1023" s="677"/>
      <c r="C1023" s="681"/>
      <c r="D1023" s="568"/>
      <c r="E1023" s="569"/>
      <c r="F1023" s="570"/>
      <c r="G1023" s="439"/>
      <c r="H1023" s="451"/>
      <c r="I1023" s="439"/>
      <c r="J1023" s="439"/>
      <c r="K1023" s="271">
        <v>59.976900000000001</v>
      </c>
      <c r="L1023" s="272">
        <v>69</v>
      </c>
      <c r="M1023" s="370">
        <v>0</v>
      </c>
      <c r="N1023" s="370">
        <v>0</v>
      </c>
      <c r="O1023" s="564"/>
      <c r="P1023" s="564"/>
      <c r="Q1023" s="619"/>
      <c r="R1023" s="582"/>
    </row>
    <row r="1024" spans="1:3255" s="22" customFormat="1" ht="14.1" customHeight="1" x14ac:dyDescent="0.3">
      <c r="A1024" s="577"/>
      <c r="B1024" s="677"/>
      <c r="C1024" s="681"/>
      <c r="D1024" s="568"/>
      <c r="E1024" s="569"/>
      <c r="F1024" s="570"/>
      <c r="G1024" s="439"/>
      <c r="H1024" s="451"/>
      <c r="I1024" s="439"/>
      <c r="J1024" s="439"/>
      <c r="K1024" s="271">
        <v>59.825699999999998</v>
      </c>
      <c r="L1024" s="272">
        <v>102</v>
      </c>
      <c r="M1024" s="370">
        <v>17</v>
      </c>
      <c r="N1024" s="370">
        <v>12</v>
      </c>
      <c r="O1024" s="564"/>
      <c r="P1024" s="564"/>
      <c r="Q1024" s="619"/>
      <c r="R1024" s="582"/>
    </row>
    <row r="1025" spans="1:24" s="22" customFormat="1" ht="14.1" customHeight="1" x14ac:dyDescent="0.3">
      <c r="A1025" s="577"/>
      <c r="B1025" s="677"/>
      <c r="C1025" s="681"/>
      <c r="D1025" s="568"/>
      <c r="E1025" s="569"/>
      <c r="F1025" s="570"/>
      <c r="G1025" s="439"/>
      <c r="H1025" s="451"/>
      <c r="I1025" s="439"/>
      <c r="J1025" s="439"/>
      <c r="K1025" s="271">
        <v>78.239800000000002</v>
      </c>
      <c r="L1025" s="272">
        <v>196</v>
      </c>
      <c r="M1025" s="370">
        <v>165</v>
      </c>
      <c r="N1025" s="370">
        <v>154</v>
      </c>
      <c r="O1025" s="564"/>
      <c r="P1025" s="564"/>
      <c r="Q1025" s="619"/>
      <c r="R1025" s="582"/>
    </row>
    <row r="1026" spans="1:24" s="22" customFormat="1" ht="14.1" customHeight="1" x14ac:dyDescent="0.3">
      <c r="A1026" s="577"/>
      <c r="B1026" s="677"/>
      <c r="C1026" s="681"/>
      <c r="D1026" s="571"/>
      <c r="E1026" s="572"/>
      <c r="F1026" s="573"/>
      <c r="G1026" s="546" t="s">
        <v>27</v>
      </c>
      <c r="H1026" s="547"/>
      <c r="I1026" s="547"/>
      <c r="J1026" s="551"/>
      <c r="K1026" s="273"/>
      <c r="L1026" s="345">
        <f>SUM(L1022:L1025)</f>
        <v>446</v>
      </c>
      <c r="M1026" s="345">
        <f>SUM(M1022:M1025)</f>
        <v>232</v>
      </c>
      <c r="N1026" s="345">
        <f>SUM(N1022:N1025)</f>
        <v>202</v>
      </c>
      <c r="O1026" s="565"/>
      <c r="P1026" s="565"/>
      <c r="Q1026" s="620"/>
      <c r="R1026" s="583"/>
    </row>
    <row r="1027" spans="1:24" s="22" customFormat="1" ht="14.1" customHeight="1" x14ac:dyDescent="0.3">
      <c r="A1027" s="577"/>
      <c r="B1027" s="677"/>
      <c r="C1027" s="681"/>
      <c r="D1027" s="496" t="s">
        <v>889</v>
      </c>
      <c r="E1027" s="497"/>
      <c r="F1027" s="498"/>
      <c r="G1027" s="505" t="s">
        <v>890</v>
      </c>
      <c r="H1027" s="505" t="s">
        <v>891</v>
      </c>
      <c r="I1027" s="475" t="s">
        <v>32</v>
      </c>
      <c r="J1027" s="475" t="s">
        <v>120</v>
      </c>
      <c r="K1027" s="21" t="s">
        <v>892</v>
      </c>
      <c r="L1027" s="153">
        <v>40</v>
      </c>
      <c r="M1027" s="311">
        <v>0</v>
      </c>
      <c r="N1027" s="311">
        <v>0</v>
      </c>
      <c r="O1027" s="557" t="s">
        <v>902</v>
      </c>
      <c r="P1027" s="557" t="s">
        <v>903</v>
      </c>
      <c r="Q1027" s="557" t="s">
        <v>904</v>
      </c>
      <c r="R1027" s="557" t="s">
        <v>43</v>
      </c>
      <c r="T1027" s="374"/>
      <c r="U1027" s="330"/>
    </row>
    <row r="1028" spans="1:24" s="22" customFormat="1" ht="14.1" customHeight="1" x14ac:dyDescent="0.3">
      <c r="A1028" s="577"/>
      <c r="B1028" s="677"/>
      <c r="C1028" s="681"/>
      <c r="D1028" s="499"/>
      <c r="E1028" s="500"/>
      <c r="F1028" s="501"/>
      <c r="G1028" s="506"/>
      <c r="H1028" s="506"/>
      <c r="I1028" s="476"/>
      <c r="J1028" s="476"/>
      <c r="K1028" s="21" t="s">
        <v>893</v>
      </c>
      <c r="L1028" s="153">
        <v>19</v>
      </c>
      <c r="M1028" s="311">
        <v>0</v>
      </c>
      <c r="N1028" s="311">
        <v>0</v>
      </c>
      <c r="O1028" s="558"/>
      <c r="P1028" s="558"/>
      <c r="Q1028" s="558"/>
      <c r="R1028" s="558"/>
      <c r="S1028" s="244"/>
      <c r="T1028" s="244"/>
      <c r="U1028" s="244"/>
      <c r="V1028" s="244"/>
      <c r="W1028" s="244"/>
      <c r="X1028" s="244"/>
    </row>
    <row r="1029" spans="1:24" s="22" customFormat="1" ht="14.1" customHeight="1" x14ac:dyDescent="0.3">
      <c r="A1029" s="577"/>
      <c r="B1029" s="677"/>
      <c r="C1029" s="681"/>
      <c r="D1029" s="499"/>
      <c r="E1029" s="500"/>
      <c r="F1029" s="501"/>
      <c r="G1029" s="506"/>
      <c r="H1029" s="506"/>
      <c r="I1029" s="476"/>
      <c r="J1029" s="476"/>
      <c r="K1029" s="21" t="s">
        <v>894</v>
      </c>
      <c r="L1029" s="153">
        <v>20</v>
      </c>
      <c r="M1029" s="311">
        <v>0</v>
      </c>
      <c r="N1029" s="311">
        <v>0</v>
      </c>
      <c r="O1029" s="558"/>
      <c r="P1029" s="558"/>
      <c r="Q1029" s="558"/>
      <c r="R1029" s="558"/>
      <c r="S1029" s="244"/>
      <c r="T1029" s="244"/>
      <c r="U1029" s="244"/>
      <c r="V1029" s="244"/>
      <c r="W1029" s="30"/>
      <c r="X1029" s="30"/>
    </row>
    <row r="1030" spans="1:24" s="22" customFormat="1" ht="14.1" customHeight="1" x14ac:dyDescent="0.3">
      <c r="A1030" s="577"/>
      <c r="B1030" s="677"/>
      <c r="C1030" s="681"/>
      <c r="D1030" s="499"/>
      <c r="E1030" s="500"/>
      <c r="F1030" s="501"/>
      <c r="G1030" s="506"/>
      <c r="H1030" s="506"/>
      <c r="I1030" s="476"/>
      <c r="J1030" s="476"/>
      <c r="K1030" s="21" t="s">
        <v>895</v>
      </c>
      <c r="L1030" s="153">
        <v>136</v>
      </c>
      <c r="M1030" s="311">
        <v>4</v>
      </c>
      <c r="N1030" s="311">
        <v>0</v>
      </c>
      <c r="O1030" s="558"/>
      <c r="P1030" s="558"/>
      <c r="Q1030" s="558"/>
      <c r="R1030" s="558"/>
    </row>
    <row r="1031" spans="1:24" s="22" customFormat="1" ht="14.1" customHeight="1" x14ac:dyDescent="0.3">
      <c r="A1031" s="577"/>
      <c r="B1031" s="677"/>
      <c r="C1031" s="681"/>
      <c r="D1031" s="499"/>
      <c r="E1031" s="500"/>
      <c r="F1031" s="501"/>
      <c r="G1031" s="506"/>
      <c r="H1031" s="506"/>
      <c r="I1031" s="476"/>
      <c r="J1031" s="476"/>
      <c r="K1031" s="235" t="s">
        <v>896</v>
      </c>
      <c r="L1031" s="168">
        <v>38</v>
      </c>
      <c r="M1031" s="371">
        <v>2</v>
      </c>
      <c r="N1031" s="371">
        <v>0</v>
      </c>
      <c r="O1031" s="558"/>
      <c r="P1031" s="558"/>
      <c r="Q1031" s="558"/>
      <c r="R1031" s="558"/>
      <c r="S1031" s="330"/>
      <c r="T1031" s="330"/>
      <c r="U1031" s="330"/>
    </row>
    <row r="1032" spans="1:24" s="22" customFormat="1" ht="14.1" customHeight="1" x14ac:dyDescent="0.3">
      <c r="A1032" s="577"/>
      <c r="B1032" s="677"/>
      <c r="C1032" s="681"/>
      <c r="D1032" s="499"/>
      <c r="E1032" s="500"/>
      <c r="F1032" s="501"/>
      <c r="G1032" s="506"/>
      <c r="H1032" s="506"/>
      <c r="I1032" s="476"/>
      <c r="J1032" s="476"/>
      <c r="K1032" s="235" t="s">
        <v>897</v>
      </c>
      <c r="L1032" s="168">
        <v>58</v>
      </c>
      <c r="M1032" s="371">
        <v>3</v>
      </c>
      <c r="N1032" s="371">
        <v>0</v>
      </c>
      <c r="O1032" s="558"/>
      <c r="P1032" s="558"/>
      <c r="Q1032" s="558"/>
      <c r="R1032" s="558"/>
    </row>
    <row r="1033" spans="1:24" s="22" customFormat="1" ht="14.1" customHeight="1" x14ac:dyDescent="0.3">
      <c r="A1033" s="577"/>
      <c r="B1033" s="677"/>
      <c r="C1033" s="681"/>
      <c r="D1033" s="499"/>
      <c r="E1033" s="500"/>
      <c r="F1033" s="501"/>
      <c r="G1033" s="506"/>
      <c r="H1033" s="506"/>
      <c r="I1033" s="476"/>
      <c r="J1033" s="476"/>
      <c r="K1033" s="235" t="s">
        <v>898</v>
      </c>
      <c r="L1033" s="168">
        <v>19</v>
      </c>
      <c r="M1033" s="371">
        <v>5</v>
      </c>
      <c r="N1033" s="371">
        <v>0</v>
      </c>
      <c r="O1033" s="558"/>
      <c r="P1033" s="558"/>
      <c r="Q1033" s="558"/>
      <c r="R1033" s="558"/>
    </row>
    <row r="1034" spans="1:24" s="22" customFormat="1" ht="14.1" customHeight="1" x14ac:dyDescent="0.3">
      <c r="A1034" s="577"/>
      <c r="B1034" s="677"/>
      <c r="C1034" s="681"/>
      <c r="D1034" s="499"/>
      <c r="E1034" s="500"/>
      <c r="F1034" s="501"/>
      <c r="G1034" s="506"/>
      <c r="H1034" s="506"/>
      <c r="I1034" s="476"/>
      <c r="J1034" s="476"/>
      <c r="K1034" s="396" t="s">
        <v>899</v>
      </c>
      <c r="L1034" s="397">
        <v>38</v>
      </c>
      <c r="M1034" s="371">
        <v>0</v>
      </c>
      <c r="N1034" s="371">
        <v>0</v>
      </c>
      <c r="O1034" s="558"/>
      <c r="P1034" s="558"/>
      <c r="Q1034" s="558"/>
      <c r="R1034" s="558"/>
    </row>
    <row r="1035" spans="1:24" s="22" customFormat="1" ht="14.1" customHeight="1" x14ac:dyDescent="0.3">
      <c r="A1035" s="577"/>
      <c r="B1035" s="677"/>
      <c r="C1035" s="681"/>
      <c r="D1035" s="499"/>
      <c r="E1035" s="500"/>
      <c r="F1035" s="501"/>
      <c r="G1035" s="506"/>
      <c r="H1035" s="506"/>
      <c r="I1035" s="476"/>
      <c r="J1035" s="476"/>
      <c r="K1035" s="396" t="s">
        <v>900</v>
      </c>
      <c r="L1035" s="397">
        <v>18</v>
      </c>
      <c r="M1035" s="371">
        <v>0</v>
      </c>
      <c r="N1035" s="371">
        <v>0</v>
      </c>
      <c r="O1035" s="558"/>
      <c r="P1035" s="558"/>
      <c r="Q1035" s="558"/>
      <c r="R1035" s="558"/>
    </row>
    <row r="1036" spans="1:24" s="22" customFormat="1" ht="14.1" customHeight="1" x14ac:dyDescent="0.3">
      <c r="A1036" s="577"/>
      <c r="B1036" s="677"/>
      <c r="C1036" s="681"/>
      <c r="D1036" s="499"/>
      <c r="E1036" s="500"/>
      <c r="F1036" s="501"/>
      <c r="G1036" s="584"/>
      <c r="H1036" s="584"/>
      <c r="I1036" s="477"/>
      <c r="J1036" s="477"/>
      <c r="K1036" s="235" t="s">
        <v>901</v>
      </c>
      <c r="L1036" s="168">
        <v>20</v>
      </c>
      <c r="M1036" s="371">
        <v>0</v>
      </c>
      <c r="N1036" s="371">
        <v>0</v>
      </c>
      <c r="O1036" s="558"/>
      <c r="P1036" s="558"/>
      <c r="Q1036" s="558"/>
      <c r="R1036" s="558"/>
    </row>
    <row r="1037" spans="1:24" s="22" customFormat="1" ht="13.5" customHeight="1" x14ac:dyDescent="0.3">
      <c r="A1037" s="577"/>
      <c r="B1037" s="677"/>
      <c r="C1037" s="681"/>
      <c r="D1037" s="502"/>
      <c r="E1037" s="503"/>
      <c r="F1037" s="504"/>
      <c r="G1037" s="560" t="s">
        <v>133</v>
      </c>
      <c r="H1037" s="561"/>
      <c r="I1037" s="561"/>
      <c r="J1037" s="562"/>
      <c r="K1037" s="131"/>
      <c r="L1037" s="132">
        <f>SUM(L1027:L1036)</f>
        <v>406</v>
      </c>
      <c r="M1037" s="132">
        <f t="shared" ref="M1037:N1037" si="93">SUM(M1027:M1036)</f>
        <v>14</v>
      </c>
      <c r="N1037" s="132">
        <f t="shared" si="93"/>
        <v>0</v>
      </c>
      <c r="O1037" s="559"/>
      <c r="P1037" s="559"/>
      <c r="Q1037" s="559"/>
      <c r="R1037" s="559"/>
    </row>
    <row r="1038" spans="1:24" s="22" customFormat="1" ht="14.1" customHeight="1" x14ac:dyDescent="0.3">
      <c r="A1038" s="577"/>
      <c r="B1038" s="677"/>
      <c r="C1038" s="681"/>
      <c r="D1038" s="496" t="s">
        <v>937</v>
      </c>
      <c r="E1038" s="497"/>
      <c r="F1038" s="498"/>
      <c r="G1038" s="505" t="s">
        <v>890</v>
      </c>
      <c r="H1038" s="505" t="s">
        <v>891</v>
      </c>
      <c r="I1038" s="475" t="s">
        <v>32</v>
      </c>
      <c r="J1038" s="475" t="s">
        <v>120</v>
      </c>
      <c r="K1038" s="21" t="s">
        <v>895</v>
      </c>
      <c r="L1038" s="153">
        <v>99</v>
      </c>
      <c r="M1038" s="311">
        <v>9</v>
      </c>
      <c r="N1038" s="311">
        <v>0</v>
      </c>
      <c r="O1038" s="557" t="s">
        <v>902</v>
      </c>
      <c r="P1038" s="557" t="s">
        <v>903</v>
      </c>
      <c r="Q1038" s="557" t="s">
        <v>788</v>
      </c>
      <c r="R1038" s="557" t="s">
        <v>43</v>
      </c>
      <c r="T1038" s="374"/>
      <c r="U1038" s="330"/>
    </row>
    <row r="1039" spans="1:24" s="22" customFormat="1" ht="14.1" customHeight="1" x14ac:dyDescent="0.3">
      <c r="A1039" s="577"/>
      <c r="B1039" s="677"/>
      <c r="C1039" s="681"/>
      <c r="D1039" s="499"/>
      <c r="E1039" s="500"/>
      <c r="F1039" s="501"/>
      <c r="G1039" s="506"/>
      <c r="H1039" s="506"/>
      <c r="I1039" s="476"/>
      <c r="J1039" s="476"/>
      <c r="K1039" s="21" t="s">
        <v>896</v>
      </c>
      <c r="L1039" s="153">
        <v>19</v>
      </c>
      <c r="M1039" s="311">
        <v>3</v>
      </c>
      <c r="N1039" s="311">
        <v>0</v>
      </c>
      <c r="O1039" s="558"/>
      <c r="P1039" s="558"/>
      <c r="Q1039" s="558"/>
      <c r="R1039" s="558"/>
      <c r="S1039" s="244"/>
      <c r="T1039" s="244"/>
      <c r="U1039" s="244"/>
      <c r="V1039" s="244"/>
      <c r="W1039" s="244"/>
      <c r="X1039" s="244"/>
    </row>
    <row r="1040" spans="1:24" s="22" customFormat="1" ht="14.1" customHeight="1" x14ac:dyDescent="0.3">
      <c r="A1040" s="577"/>
      <c r="B1040" s="677"/>
      <c r="C1040" s="681"/>
      <c r="D1040" s="499"/>
      <c r="E1040" s="500"/>
      <c r="F1040" s="501"/>
      <c r="G1040" s="506"/>
      <c r="H1040" s="506"/>
      <c r="I1040" s="476"/>
      <c r="J1040" s="476"/>
      <c r="K1040" s="21" t="s">
        <v>897</v>
      </c>
      <c r="L1040" s="153">
        <v>40</v>
      </c>
      <c r="M1040" s="311">
        <v>12</v>
      </c>
      <c r="N1040" s="311">
        <v>0</v>
      </c>
      <c r="O1040" s="558"/>
      <c r="P1040" s="558"/>
      <c r="Q1040" s="558"/>
      <c r="R1040" s="558"/>
      <c r="S1040" s="244"/>
      <c r="T1040" s="244"/>
      <c r="U1040" s="244"/>
      <c r="V1040" s="244"/>
      <c r="W1040" s="30"/>
      <c r="X1040" s="30"/>
    </row>
    <row r="1041" spans="1:24" s="22" customFormat="1" ht="14.1" customHeight="1" x14ac:dyDescent="0.3">
      <c r="A1041" s="577"/>
      <c r="B1041" s="677"/>
      <c r="C1041" s="681"/>
      <c r="D1041" s="499"/>
      <c r="E1041" s="500"/>
      <c r="F1041" s="501"/>
      <c r="G1041" s="506"/>
      <c r="H1041" s="506"/>
      <c r="I1041" s="476"/>
      <c r="J1041" s="476"/>
      <c r="K1041" s="21" t="s">
        <v>336</v>
      </c>
      <c r="L1041" s="153">
        <v>154</v>
      </c>
      <c r="M1041" s="311">
        <v>22</v>
      </c>
      <c r="N1041" s="311">
        <v>10</v>
      </c>
      <c r="O1041" s="558"/>
      <c r="P1041" s="558"/>
      <c r="Q1041" s="558"/>
      <c r="R1041" s="558"/>
    </row>
    <row r="1042" spans="1:24" s="22" customFormat="1" ht="14.1" customHeight="1" x14ac:dyDescent="0.3">
      <c r="A1042" s="577"/>
      <c r="B1042" s="677"/>
      <c r="C1042" s="681"/>
      <c r="D1042" s="499"/>
      <c r="E1042" s="500"/>
      <c r="F1042" s="501"/>
      <c r="G1042" s="506"/>
      <c r="H1042" s="506"/>
      <c r="I1042" s="476"/>
      <c r="J1042" s="476"/>
      <c r="K1042" s="235" t="s">
        <v>461</v>
      </c>
      <c r="L1042" s="168">
        <v>95</v>
      </c>
      <c r="M1042" s="371">
        <v>19</v>
      </c>
      <c r="N1042" s="371">
        <v>0</v>
      </c>
      <c r="O1042" s="558"/>
      <c r="P1042" s="558"/>
      <c r="Q1042" s="558"/>
      <c r="R1042" s="558"/>
      <c r="S1042" s="330"/>
      <c r="T1042" s="330"/>
      <c r="U1042" s="330"/>
    </row>
    <row r="1043" spans="1:24" s="22" customFormat="1" ht="14.1" customHeight="1" x14ac:dyDescent="0.3">
      <c r="A1043" s="577"/>
      <c r="B1043" s="677"/>
      <c r="C1043" s="681"/>
      <c r="D1043" s="499"/>
      <c r="E1043" s="500"/>
      <c r="F1043" s="501"/>
      <c r="G1043" s="506"/>
      <c r="H1043" s="506"/>
      <c r="I1043" s="476"/>
      <c r="J1043" s="476"/>
      <c r="K1043" s="235" t="s">
        <v>462</v>
      </c>
      <c r="L1043" s="168">
        <v>60</v>
      </c>
      <c r="M1043" s="371">
        <v>8</v>
      </c>
      <c r="N1043" s="371">
        <v>0</v>
      </c>
      <c r="O1043" s="558"/>
      <c r="P1043" s="558"/>
      <c r="Q1043" s="558"/>
      <c r="R1043" s="558"/>
    </row>
    <row r="1044" spans="1:24" s="22" customFormat="1" ht="13.5" customHeight="1" x14ac:dyDescent="0.3">
      <c r="A1044" s="577"/>
      <c r="B1044" s="677"/>
      <c r="C1044" s="682"/>
      <c r="D1044" s="502"/>
      <c r="E1044" s="503"/>
      <c r="F1044" s="504"/>
      <c r="G1044" s="560" t="s">
        <v>133</v>
      </c>
      <c r="H1044" s="561"/>
      <c r="I1044" s="561"/>
      <c r="J1044" s="562"/>
      <c r="K1044" s="131"/>
      <c r="L1044" s="132">
        <f>SUM(L1038:L1043)</f>
        <v>467</v>
      </c>
      <c r="M1044" s="132">
        <f>SUM(M1038:M1043)</f>
        <v>73</v>
      </c>
      <c r="N1044" s="132">
        <f>SUM(N1038:N1043)</f>
        <v>10</v>
      </c>
      <c r="O1044" s="559"/>
      <c r="P1044" s="559"/>
      <c r="Q1044" s="559"/>
      <c r="R1044" s="559"/>
    </row>
    <row r="1045" spans="1:24" s="22" customFormat="1" ht="14.1" customHeight="1" x14ac:dyDescent="0.3">
      <c r="A1045" s="577"/>
      <c r="B1045" s="677"/>
      <c r="C1045" s="681" t="s">
        <v>939</v>
      </c>
      <c r="D1045" s="496" t="s">
        <v>940</v>
      </c>
      <c r="E1045" s="497"/>
      <c r="F1045" s="498"/>
      <c r="G1045" s="505" t="s">
        <v>942</v>
      </c>
      <c r="H1045" s="505" t="s">
        <v>941</v>
      </c>
      <c r="I1045" s="475" t="s">
        <v>32</v>
      </c>
      <c r="J1045" s="475" t="s">
        <v>81</v>
      </c>
      <c r="K1045" s="21" t="s">
        <v>932</v>
      </c>
      <c r="L1045" s="153">
        <v>743</v>
      </c>
      <c r="M1045" s="311">
        <v>459</v>
      </c>
      <c r="N1045" s="311">
        <v>440</v>
      </c>
      <c r="O1045" s="557" t="s">
        <v>945</v>
      </c>
      <c r="P1045" s="557" t="s">
        <v>946</v>
      </c>
      <c r="Q1045" s="557" t="s">
        <v>817</v>
      </c>
      <c r="R1045" s="557" t="s">
        <v>43</v>
      </c>
      <c r="T1045" s="374"/>
      <c r="U1045" s="330"/>
    </row>
    <row r="1046" spans="1:24" s="22" customFormat="1" ht="14.1" customHeight="1" x14ac:dyDescent="0.3">
      <c r="A1046" s="577"/>
      <c r="B1046" s="677"/>
      <c r="C1046" s="681"/>
      <c r="D1046" s="499"/>
      <c r="E1046" s="500"/>
      <c r="F1046" s="501"/>
      <c r="G1046" s="506"/>
      <c r="H1046" s="506"/>
      <c r="I1046" s="476"/>
      <c r="J1046" s="476"/>
      <c r="K1046" s="21" t="s">
        <v>943</v>
      </c>
      <c r="L1046" s="153">
        <v>139</v>
      </c>
      <c r="M1046" s="311">
        <v>65</v>
      </c>
      <c r="N1046" s="311">
        <v>60</v>
      </c>
      <c r="O1046" s="558"/>
      <c r="P1046" s="558"/>
      <c r="Q1046" s="558"/>
      <c r="R1046" s="558"/>
      <c r="S1046" s="244"/>
      <c r="T1046" s="244"/>
      <c r="U1046" s="244"/>
      <c r="V1046" s="244"/>
      <c r="W1046" s="244"/>
      <c r="X1046" s="244"/>
    </row>
    <row r="1047" spans="1:24" s="22" customFormat="1" ht="14.1" customHeight="1" x14ac:dyDescent="0.3">
      <c r="A1047" s="577"/>
      <c r="B1047" s="677"/>
      <c r="C1047" s="681"/>
      <c r="D1047" s="499"/>
      <c r="E1047" s="500"/>
      <c r="F1047" s="501"/>
      <c r="G1047" s="506"/>
      <c r="H1047" s="506"/>
      <c r="I1047" s="476"/>
      <c r="J1047" s="476"/>
      <c r="K1047" s="21" t="s">
        <v>944</v>
      </c>
      <c r="L1047" s="153">
        <v>139</v>
      </c>
      <c r="M1047" s="311">
        <v>88</v>
      </c>
      <c r="N1047" s="311">
        <v>74</v>
      </c>
      <c r="O1047" s="558"/>
      <c r="P1047" s="558"/>
      <c r="Q1047" s="558"/>
      <c r="R1047" s="558"/>
      <c r="S1047" s="244"/>
      <c r="T1047" s="244"/>
      <c r="U1047" s="244"/>
      <c r="V1047" s="244"/>
      <c r="W1047" s="30"/>
      <c r="X1047" s="30"/>
    </row>
    <row r="1048" spans="1:24" s="22" customFormat="1" ht="13.5" customHeight="1" x14ac:dyDescent="0.3">
      <c r="A1048" s="577"/>
      <c r="B1048" s="677"/>
      <c r="C1048" s="681"/>
      <c r="D1048" s="502"/>
      <c r="E1048" s="503"/>
      <c r="F1048" s="504"/>
      <c r="G1048" s="560" t="s">
        <v>133</v>
      </c>
      <c r="H1048" s="561"/>
      <c r="I1048" s="561"/>
      <c r="J1048" s="562"/>
      <c r="K1048" s="131"/>
      <c r="L1048" s="132">
        <f>SUM(L1045:L1047)</f>
        <v>1021</v>
      </c>
      <c r="M1048" s="132">
        <f>SUM(M1045:M1047)</f>
        <v>612</v>
      </c>
      <c r="N1048" s="132">
        <f>SUM(N1045:N1047)</f>
        <v>574</v>
      </c>
      <c r="O1048" s="559"/>
      <c r="P1048" s="559"/>
      <c r="Q1048" s="559"/>
      <c r="R1048" s="559"/>
    </row>
    <row r="1049" spans="1:24" s="22" customFormat="1" ht="14.1" customHeight="1" x14ac:dyDescent="0.3">
      <c r="A1049" s="577"/>
      <c r="B1049" s="677"/>
      <c r="C1049" s="681"/>
      <c r="D1049" s="496" t="s">
        <v>947</v>
      </c>
      <c r="E1049" s="497"/>
      <c r="F1049" s="498"/>
      <c r="G1049" s="505" t="s">
        <v>948</v>
      </c>
      <c r="H1049" s="505" t="s">
        <v>948</v>
      </c>
      <c r="I1049" s="475" t="s">
        <v>32</v>
      </c>
      <c r="J1049" s="475" t="s">
        <v>81</v>
      </c>
      <c r="K1049" s="21" t="s">
        <v>932</v>
      </c>
      <c r="L1049" s="153">
        <v>377</v>
      </c>
      <c r="M1049" s="311">
        <v>180</v>
      </c>
      <c r="N1049" s="311">
        <v>142</v>
      </c>
      <c r="O1049" s="557" t="s">
        <v>945</v>
      </c>
      <c r="P1049" s="557" t="s">
        <v>946</v>
      </c>
      <c r="Q1049" s="557" t="s">
        <v>817</v>
      </c>
      <c r="R1049" s="557" t="s">
        <v>43</v>
      </c>
      <c r="T1049" s="374"/>
      <c r="U1049" s="330"/>
    </row>
    <row r="1050" spans="1:24" s="22" customFormat="1" ht="14.1" customHeight="1" x14ac:dyDescent="0.3">
      <c r="A1050" s="577"/>
      <c r="B1050" s="677"/>
      <c r="C1050" s="681"/>
      <c r="D1050" s="499"/>
      <c r="E1050" s="500"/>
      <c r="F1050" s="501"/>
      <c r="G1050" s="506"/>
      <c r="H1050" s="506"/>
      <c r="I1050" s="476"/>
      <c r="J1050" s="476"/>
      <c r="K1050" s="21" t="s">
        <v>943</v>
      </c>
      <c r="L1050" s="153">
        <v>165</v>
      </c>
      <c r="M1050" s="311">
        <v>82</v>
      </c>
      <c r="N1050" s="311">
        <v>66</v>
      </c>
      <c r="O1050" s="558"/>
      <c r="P1050" s="558"/>
      <c r="Q1050" s="558"/>
      <c r="R1050" s="558"/>
      <c r="S1050" s="244"/>
      <c r="T1050" s="244"/>
      <c r="U1050" s="244"/>
      <c r="V1050" s="244"/>
      <c r="W1050" s="244"/>
      <c r="X1050" s="244"/>
    </row>
    <row r="1051" spans="1:24" s="22" customFormat="1" ht="14.1" customHeight="1" x14ac:dyDescent="0.3">
      <c r="A1051" s="577"/>
      <c r="B1051" s="677"/>
      <c r="C1051" s="681"/>
      <c r="D1051" s="499"/>
      <c r="E1051" s="500"/>
      <c r="F1051" s="501"/>
      <c r="G1051" s="506"/>
      <c r="H1051" s="506"/>
      <c r="I1051" s="476"/>
      <c r="J1051" s="476"/>
      <c r="K1051" s="21" t="s">
        <v>944</v>
      </c>
      <c r="L1051" s="153">
        <v>169</v>
      </c>
      <c r="M1051" s="311">
        <v>90</v>
      </c>
      <c r="N1051" s="311">
        <v>81</v>
      </c>
      <c r="O1051" s="558"/>
      <c r="P1051" s="558"/>
      <c r="Q1051" s="558"/>
      <c r="R1051" s="558"/>
      <c r="S1051" s="244"/>
      <c r="T1051" s="244"/>
      <c r="U1051" s="244"/>
      <c r="V1051" s="244"/>
      <c r="W1051" s="30"/>
      <c r="X1051" s="30"/>
    </row>
    <row r="1052" spans="1:24" s="22" customFormat="1" ht="13.5" customHeight="1" x14ac:dyDescent="0.3">
      <c r="A1052" s="577"/>
      <c r="B1052" s="677"/>
      <c r="C1052" s="682"/>
      <c r="D1052" s="502"/>
      <c r="E1052" s="503"/>
      <c r="F1052" s="504"/>
      <c r="G1052" s="560" t="s">
        <v>133</v>
      </c>
      <c r="H1052" s="561"/>
      <c r="I1052" s="561"/>
      <c r="J1052" s="562"/>
      <c r="K1052" s="131"/>
      <c r="L1052" s="132">
        <f>SUM(L1049:L1051)</f>
        <v>711</v>
      </c>
      <c r="M1052" s="132">
        <f>SUM(M1049:M1051)</f>
        <v>352</v>
      </c>
      <c r="N1052" s="132">
        <f>SUM(N1049:N1051)</f>
        <v>289</v>
      </c>
      <c r="O1052" s="559"/>
      <c r="P1052" s="559"/>
      <c r="Q1052" s="559"/>
      <c r="R1052" s="559"/>
    </row>
    <row r="1053" spans="1:24" s="22" customFormat="1" ht="14.1" customHeight="1" x14ac:dyDescent="0.3">
      <c r="A1053" s="577"/>
      <c r="B1053" s="677"/>
      <c r="C1053" s="681" t="s">
        <v>1060</v>
      </c>
      <c r="D1053" s="496" t="s">
        <v>1061</v>
      </c>
      <c r="E1053" s="497"/>
      <c r="F1053" s="498"/>
      <c r="G1053" s="505" t="s">
        <v>877</v>
      </c>
      <c r="H1053" s="505" t="s">
        <v>877</v>
      </c>
      <c r="I1053" s="475" t="s">
        <v>32</v>
      </c>
      <c r="J1053" s="475" t="s">
        <v>120</v>
      </c>
      <c r="K1053" s="21">
        <v>68</v>
      </c>
      <c r="L1053" s="153">
        <v>306</v>
      </c>
      <c r="M1053" s="311">
        <v>0</v>
      </c>
      <c r="N1053" s="311">
        <v>0</v>
      </c>
      <c r="O1053" s="557" t="s">
        <v>1065</v>
      </c>
      <c r="P1053" s="557" t="s">
        <v>1066</v>
      </c>
      <c r="Q1053" s="557" t="s">
        <v>1067</v>
      </c>
      <c r="R1053" s="557" t="s">
        <v>43</v>
      </c>
      <c r="T1053" s="374"/>
      <c r="U1053" s="330"/>
    </row>
    <row r="1054" spans="1:24" s="22" customFormat="1" ht="14.1" customHeight="1" x14ac:dyDescent="0.3">
      <c r="A1054" s="577"/>
      <c r="B1054" s="677"/>
      <c r="C1054" s="681"/>
      <c r="D1054" s="499"/>
      <c r="E1054" s="500"/>
      <c r="F1054" s="501"/>
      <c r="G1054" s="506"/>
      <c r="H1054" s="506"/>
      <c r="I1054" s="476"/>
      <c r="J1054" s="476"/>
      <c r="K1054" s="420">
        <v>76</v>
      </c>
      <c r="L1054" s="421">
        <v>339</v>
      </c>
      <c r="M1054" s="371">
        <v>0</v>
      </c>
      <c r="N1054" s="371">
        <v>0</v>
      </c>
      <c r="O1054" s="558"/>
      <c r="P1054" s="558"/>
      <c r="Q1054" s="558"/>
      <c r="R1054" s="558"/>
      <c r="T1054" s="374"/>
      <c r="U1054" s="330"/>
    </row>
    <row r="1055" spans="1:24" s="22" customFormat="1" ht="14.1" customHeight="1" x14ac:dyDescent="0.3">
      <c r="A1055" s="577"/>
      <c r="B1055" s="677"/>
      <c r="C1055" s="681"/>
      <c r="D1055" s="499"/>
      <c r="E1055" s="500"/>
      <c r="F1055" s="501"/>
      <c r="G1055" s="506"/>
      <c r="H1055" s="506"/>
      <c r="I1055" s="476"/>
      <c r="J1055" s="476"/>
      <c r="K1055" s="420">
        <v>84</v>
      </c>
      <c r="L1055" s="421">
        <v>669</v>
      </c>
      <c r="M1055" s="371">
        <v>0</v>
      </c>
      <c r="N1055" s="371">
        <v>0</v>
      </c>
      <c r="O1055" s="558"/>
      <c r="P1055" s="558"/>
      <c r="Q1055" s="558"/>
      <c r="R1055" s="558"/>
      <c r="T1055" s="374"/>
      <c r="U1055" s="330"/>
    </row>
    <row r="1056" spans="1:24" s="22" customFormat="1" ht="14.1" customHeight="1" x14ac:dyDescent="0.3">
      <c r="A1056" s="577"/>
      <c r="B1056" s="677"/>
      <c r="C1056" s="681"/>
      <c r="D1056" s="499"/>
      <c r="E1056" s="500"/>
      <c r="F1056" s="501"/>
      <c r="G1056" s="506"/>
      <c r="H1056" s="506"/>
      <c r="I1056" s="476"/>
      <c r="J1056" s="476"/>
      <c r="K1056" s="420">
        <v>86</v>
      </c>
      <c r="L1056" s="421">
        <v>6</v>
      </c>
      <c r="M1056" s="371">
        <v>0</v>
      </c>
      <c r="N1056" s="371">
        <v>0</v>
      </c>
      <c r="O1056" s="558"/>
      <c r="P1056" s="558"/>
      <c r="Q1056" s="558"/>
      <c r="R1056" s="558"/>
      <c r="T1056" s="374"/>
      <c r="U1056" s="330"/>
    </row>
    <row r="1057" spans="1:24" s="22" customFormat="1" ht="14.1" customHeight="1" x14ac:dyDescent="0.3">
      <c r="A1057" s="577"/>
      <c r="B1057" s="677"/>
      <c r="C1057" s="681"/>
      <c r="D1057" s="499"/>
      <c r="E1057" s="500"/>
      <c r="F1057" s="501"/>
      <c r="G1057" s="506"/>
      <c r="H1057" s="506"/>
      <c r="I1057" s="476"/>
      <c r="J1057" s="476"/>
      <c r="K1057" s="420">
        <v>88</v>
      </c>
      <c r="L1057" s="421">
        <v>4</v>
      </c>
      <c r="M1057" s="371">
        <v>0</v>
      </c>
      <c r="N1057" s="371">
        <v>0</v>
      </c>
      <c r="O1057" s="558"/>
      <c r="P1057" s="558"/>
      <c r="Q1057" s="558"/>
      <c r="R1057" s="558"/>
      <c r="T1057" s="374"/>
      <c r="U1057" s="330"/>
    </row>
    <row r="1058" spans="1:24" s="22" customFormat="1" ht="14.1" customHeight="1" x14ac:dyDescent="0.3">
      <c r="A1058" s="577"/>
      <c r="B1058" s="677"/>
      <c r="C1058" s="681"/>
      <c r="D1058" s="499"/>
      <c r="E1058" s="500"/>
      <c r="F1058" s="501"/>
      <c r="G1058" s="506"/>
      <c r="H1058" s="506"/>
      <c r="I1058" s="476"/>
      <c r="J1058" s="476"/>
      <c r="K1058" s="420">
        <v>94</v>
      </c>
      <c r="L1058" s="421">
        <v>18</v>
      </c>
      <c r="M1058" s="371">
        <v>0</v>
      </c>
      <c r="N1058" s="371">
        <v>0</v>
      </c>
      <c r="O1058" s="558"/>
      <c r="P1058" s="558"/>
      <c r="Q1058" s="558"/>
      <c r="R1058" s="558"/>
      <c r="T1058" s="374"/>
      <c r="U1058" s="330"/>
    </row>
    <row r="1059" spans="1:24" s="22" customFormat="1" ht="14.1" customHeight="1" x14ac:dyDescent="0.3">
      <c r="A1059" s="577"/>
      <c r="B1059" s="677"/>
      <c r="C1059" s="681"/>
      <c r="D1059" s="499"/>
      <c r="E1059" s="500"/>
      <c r="F1059" s="501"/>
      <c r="G1059" s="506"/>
      <c r="H1059" s="506"/>
      <c r="I1059" s="476"/>
      <c r="J1059" s="476"/>
      <c r="K1059" s="420">
        <v>98</v>
      </c>
      <c r="L1059" s="421">
        <v>2</v>
      </c>
      <c r="M1059" s="371">
        <v>0</v>
      </c>
      <c r="N1059" s="371">
        <v>0</v>
      </c>
      <c r="O1059" s="558"/>
      <c r="P1059" s="558"/>
      <c r="Q1059" s="558"/>
      <c r="R1059" s="558"/>
      <c r="T1059" s="374"/>
      <c r="U1059" s="330"/>
    </row>
    <row r="1060" spans="1:24" s="22" customFormat="1" ht="14.1" customHeight="1" x14ac:dyDescent="0.3">
      <c r="A1060" s="577"/>
      <c r="B1060" s="677"/>
      <c r="C1060" s="681"/>
      <c r="D1060" s="499"/>
      <c r="E1060" s="500"/>
      <c r="F1060" s="501"/>
      <c r="G1060" s="506"/>
      <c r="H1060" s="506"/>
      <c r="I1060" s="476"/>
      <c r="J1060" s="476"/>
      <c r="K1060" s="21">
        <v>102</v>
      </c>
      <c r="L1060" s="153">
        <v>201</v>
      </c>
      <c r="M1060" s="311">
        <v>5</v>
      </c>
      <c r="N1060" s="311">
        <v>0</v>
      </c>
      <c r="O1060" s="558"/>
      <c r="P1060" s="558"/>
      <c r="Q1060" s="558"/>
      <c r="R1060" s="558"/>
      <c r="S1060" s="244"/>
      <c r="T1060" s="244"/>
      <c r="U1060" s="244"/>
      <c r="V1060" s="244"/>
      <c r="W1060" s="244"/>
      <c r="X1060" s="244"/>
    </row>
    <row r="1061" spans="1:24" s="22" customFormat="1" ht="14.1" customHeight="1" x14ac:dyDescent="0.3">
      <c r="A1061" s="577"/>
      <c r="B1061" s="677"/>
      <c r="C1061" s="681"/>
      <c r="D1061" s="499"/>
      <c r="E1061" s="500"/>
      <c r="F1061" s="501"/>
      <c r="G1061" s="506"/>
      <c r="H1061" s="506"/>
      <c r="I1061" s="476"/>
      <c r="J1061" s="476"/>
      <c r="K1061" s="420">
        <v>113</v>
      </c>
      <c r="L1061" s="421">
        <v>12</v>
      </c>
      <c r="M1061" s="371">
        <v>0</v>
      </c>
      <c r="N1061" s="371">
        <v>0</v>
      </c>
      <c r="O1061" s="558"/>
      <c r="P1061" s="558"/>
      <c r="Q1061" s="558"/>
      <c r="R1061" s="558"/>
      <c r="S1061" s="244"/>
      <c r="T1061" s="244"/>
      <c r="U1061" s="244"/>
      <c r="V1061" s="244"/>
      <c r="W1061" s="244"/>
      <c r="X1061" s="244"/>
    </row>
    <row r="1062" spans="1:24" s="22" customFormat="1" ht="14.1" customHeight="1" x14ac:dyDescent="0.3">
      <c r="A1062" s="577"/>
      <c r="B1062" s="677"/>
      <c r="C1062" s="681"/>
      <c r="D1062" s="499"/>
      <c r="E1062" s="500"/>
      <c r="F1062" s="501"/>
      <c r="G1062" s="506"/>
      <c r="H1062" s="506"/>
      <c r="I1062" s="476"/>
      <c r="J1062" s="476"/>
      <c r="K1062" s="420">
        <v>114</v>
      </c>
      <c r="L1062" s="421">
        <v>8</v>
      </c>
      <c r="M1062" s="371">
        <v>0</v>
      </c>
      <c r="N1062" s="371">
        <v>0</v>
      </c>
      <c r="O1062" s="558"/>
      <c r="P1062" s="558"/>
      <c r="Q1062" s="558"/>
      <c r="R1062" s="558"/>
      <c r="S1062" s="244"/>
      <c r="T1062" s="244"/>
      <c r="U1062" s="244"/>
      <c r="V1062" s="244"/>
      <c r="W1062" s="244"/>
      <c r="X1062" s="244"/>
    </row>
    <row r="1063" spans="1:24" s="22" customFormat="1" ht="14.1" customHeight="1" x14ac:dyDescent="0.3">
      <c r="A1063" s="577"/>
      <c r="B1063" s="677"/>
      <c r="C1063" s="681"/>
      <c r="D1063" s="499"/>
      <c r="E1063" s="500"/>
      <c r="F1063" s="501"/>
      <c r="G1063" s="506"/>
      <c r="H1063" s="506"/>
      <c r="I1063" s="476"/>
      <c r="J1063" s="476"/>
      <c r="K1063" s="21">
        <v>121</v>
      </c>
      <c r="L1063" s="153">
        <v>3</v>
      </c>
      <c r="M1063" s="311">
        <v>0</v>
      </c>
      <c r="N1063" s="311">
        <v>0</v>
      </c>
      <c r="O1063" s="558"/>
      <c r="P1063" s="558"/>
      <c r="Q1063" s="558"/>
      <c r="R1063" s="558"/>
      <c r="S1063" s="244"/>
      <c r="T1063" s="244"/>
      <c r="U1063" s="244"/>
      <c r="V1063" s="244"/>
      <c r="W1063" s="30"/>
      <c r="X1063" s="30"/>
    </row>
    <row r="1064" spans="1:24" s="22" customFormat="1" ht="13.5" customHeight="1" x14ac:dyDescent="0.3">
      <c r="A1064" s="577"/>
      <c r="B1064" s="677"/>
      <c r="C1064" s="681"/>
      <c r="D1064" s="502"/>
      <c r="E1064" s="503"/>
      <c r="F1064" s="504"/>
      <c r="G1064" s="560" t="s">
        <v>133</v>
      </c>
      <c r="H1064" s="561"/>
      <c r="I1064" s="561"/>
      <c r="J1064" s="562"/>
      <c r="K1064" s="131"/>
      <c r="L1064" s="132">
        <f>SUM(L1053:L1063)</f>
        <v>1568</v>
      </c>
      <c r="M1064" s="132">
        <f>SUM(M1053:M1063)</f>
        <v>5</v>
      </c>
      <c r="N1064" s="132">
        <f>SUM(N1053:N1063)</f>
        <v>0</v>
      </c>
      <c r="O1064" s="559"/>
      <c r="P1064" s="559"/>
      <c r="Q1064" s="559"/>
      <c r="R1064" s="559"/>
    </row>
    <row r="1065" spans="1:24" s="22" customFormat="1" ht="14.1" customHeight="1" x14ac:dyDescent="0.3">
      <c r="A1065" s="577"/>
      <c r="B1065" s="677"/>
      <c r="C1065" s="681"/>
      <c r="D1065" s="496" t="s">
        <v>1062</v>
      </c>
      <c r="E1065" s="497"/>
      <c r="F1065" s="498"/>
      <c r="G1065" s="505" t="s">
        <v>1063</v>
      </c>
      <c r="H1065" s="505" t="s">
        <v>877</v>
      </c>
      <c r="I1065" s="475" t="s">
        <v>32</v>
      </c>
      <c r="J1065" s="475" t="s">
        <v>120</v>
      </c>
      <c r="K1065" s="21">
        <v>68</v>
      </c>
      <c r="L1065" s="153">
        <v>434</v>
      </c>
      <c r="M1065" s="311">
        <v>0</v>
      </c>
      <c r="N1065" s="311">
        <v>0</v>
      </c>
      <c r="O1065" s="557" t="s">
        <v>258</v>
      </c>
      <c r="P1065" s="557" t="s">
        <v>258</v>
      </c>
      <c r="Q1065" s="557" t="s">
        <v>1064</v>
      </c>
      <c r="R1065" s="557" t="s">
        <v>43</v>
      </c>
      <c r="T1065" s="374"/>
      <c r="U1065" s="330"/>
    </row>
    <row r="1066" spans="1:24" s="22" customFormat="1" ht="14.1" customHeight="1" x14ac:dyDescent="0.3">
      <c r="A1066" s="577"/>
      <c r="B1066" s="677"/>
      <c r="C1066" s="681"/>
      <c r="D1066" s="499"/>
      <c r="E1066" s="500"/>
      <c r="F1066" s="501"/>
      <c r="G1066" s="506"/>
      <c r="H1066" s="506"/>
      <c r="I1066" s="476"/>
      <c r="J1066" s="476"/>
      <c r="K1066" s="420">
        <v>76</v>
      </c>
      <c r="L1066" s="421">
        <v>387</v>
      </c>
      <c r="M1066" s="371">
        <v>0</v>
      </c>
      <c r="N1066" s="371">
        <v>0</v>
      </c>
      <c r="O1066" s="558"/>
      <c r="P1066" s="558"/>
      <c r="Q1066" s="558"/>
      <c r="R1066" s="558"/>
      <c r="T1066" s="374"/>
      <c r="U1066" s="330"/>
    </row>
    <row r="1067" spans="1:24" s="22" customFormat="1" ht="14.1" customHeight="1" x14ac:dyDescent="0.3">
      <c r="A1067" s="577"/>
      <c r="B1067" s="677"/>
      <c r="C1067" s="681"/>
      <c r="D1067" s="499"/>
      <c r="E1067" s="500"/>
      <c r="F1067" s="501"/>
      <c r="G1067" s="506"/>
      <c r="H1067" s="506"/>
      <c r="I1067" s="476"/>
      <c r="J1067" s="476"/>
      <c r="K1067" s="420">
        <v>84</v>
      </c>
      <c r="L1067" s="421">
        <v>779</v>
      </c>
      <c r="M1067" s="371">
        <v>0</v>
      </c>
      <c r="N1067" s="371">
        <v>0</v>
      </c>
      <c r="O1067" s="558"/>
      <c r="P1067" s="558"/>
      <c r="Q1067" s="558"/>
      <c r="R1067" s="558"/>
      <c r="T1067" s="374"/>
      <c r="U1067" s="330"/>
    </row>
    <row r="1068" spans="1:24" s="22" customFormat="1" ht="14.1" customHeight="1" x14ac:dyDescent="0.3">
      <c r="A1068" s="577"/>
      <c r="B1068" s="677"/>
      <c r="C1068" s="681"/>
      <c r="D1068" s="499"/>
      <c r="E1068" s="500"/>
      <c r="F1068" s="501"/>
      <c r="G1068" s="506"/>
      <c r="H1068" s="506"/>
      <c r="I1068" s="476"/>
      <c r="J1068" s="476"/>
      <c r="K1068" s="420">
        <v>86</v>
      </c>
      <c r="L1068" s="421">
        <v>6</v>
      </c>
      <c r="M1068" s="371">
        <v>0</v>
      </c>
      <c r="N1068" s="371">
        <v>0</v>
      </c>
      <c r="O1068" s="558"/>
      <c r="P1068" s="558"/>
      <c r="Q1068" s="558"/>
      <c r="R1068" s="558"/>
      <c r="T1068" s="374"/>
      <c r="U1068" s="330"/>
    </row>
    <row r="1069" spans="1:24" s="22" customFormat="1" ht="14.1" customHeight="1" x14ac:dyDescent="0.3">
      <c r="A1069" s="577"/>
      <c r="B1069" s="677"/>
      <c r="C1069" s="681"/>
      <c r="D1069" s="499"/>
      <c r="E1069" s="500"/>
      <c r="F1069" s="501"/>
      <c r="G1069" s="506"/>
      <c r="H1069" s="506"/>
      <c r="I1069" s="476"/>
      <c r="J1069" s="476"/>
      <c r="K1069" s="420">
        <v>88</v>
      </c>
      <c r="L1069" s="421">
        <v>2</v>
      </c>
      <c r="M1069" s="371">
        <v>0</v>
      </c>
      <c r="N1069" s="371">
        <v>0</v>
      </c>
      <c r="O1069" s="558"/>
      <c r="P1069" s="558"/>
      <c r="Q1069" s="558"/>
      <c r="R1069" s="558"/>
      <c r="T1069" s="374"/>
      <c r="U1069" s="330"/>
    </row>
    <row r="1070" spans="1:24" s="22" customFormat="1" ht="14.1" customHeight="1" x14ac:dyDescent="0.3">
      <c r="A1070" s="577"/>
      <c r="B1070" s="677"/>
      <c r="C1070" s="681"/>
      <c r="D1070" s="499"/>
      <c r="E1070" s="500"/>
      <c r="F1070" s="501"/>
      <c r="G1070" s="506"/>
      <c r="H1070" s="506"/>
      <c r="I1070" s="476"/>
      <c r="J1070" s="476"/>
      <c r="K1070" s="420">
        <v>94</v>
      </c>
      <c r="L1070" s="421">
        <v>42</v>
      </c>
      <c r="M1070" s="371">
        <v>0</v>
      </c>
      <c r="N1070" s="371">
        <v>0</v>
      </c>
      <c r="O1070" s="558"/>
      <c r="P1070" s="558"/>
      <c r="Q1070" s="558"/>
      <c r="R1070" s="558"/>
      <c r="T1070" s="374"/>
      <c r="U1070" s="330"/>
    </row>
    <row r="1071" spans="1:24" s="22" customFormat="1" ht="14.1" customHeight="1" x14ac:dyDescent="0.3">
      <c r="A1071" s="577"/>
      <c r="B1071" s="677"/>
      <c r="C1071" s="681"/>
      <c r="D1071" s="499"/>
      <c r="E1071" s="500"/>
      <c r="F1071" s="501"/>
      <c r="G1071" s="506"/>
      <c r="H1071" s="506"/>
      <c r="I1071" s="476"/>
      <c r="J1071" s="476"/>
      <c r="K1071" s="420">
        <v>98</v>
      </c>
      <c r="L1071" s="421">
        <v>5</v>
      </c>
      <c r="M1071" s="371">
        <v>0</v>
      </c>
      <c r="N1071" s="371">
        <v>0</v>
      </c>
      <c r="O1071" s="558"/>
      <c r="P1071" s="558"/>
      <c r="Q1071" s="558"/>
      <c r="R1071" s="558"/>
      <c r="T1071" s="374"/>
      <c r="U1071" s="330"/>
    </row>
    <row r="1072" spans="1:24" s="22" customFormat="1" ht="14.1" customHeight="1" x14ac:dyDescent="0.3">
      <c r="A1072" s="577"/>
      <c r="B1072" s="677"/>
      <c r="C1072" s="681"/>
      <c r="D1072" s="499"/>
      <c r="E1072" s="500"/>
      <c r="F1072" s="501"/>
      <c r="G1072" s="506"/>
      <c r="H1072" s="506"/>
      <c r="I1072" s="476"/>
      <c r="J1072" s="476"/>
      <c r="K1072" s="21">
        <v>102</v>
      </c>
      <c r="L1072" s="421">
        <v>245</v>
      </c>
      <c r="M1072" s="371">
        <v>6</v>
      </c>
      <c r="N1072" s="371">
        <v>0</v>
      </c>
      <c r="O1072" s="558"/>
      <c r="P1072" s="558"/>
      <c r="Q1072" s="558"/>
      <c r="R1072" s="558"/>
      <c r="T1072" s="374"/>
      <c r="U1072" s="330"/>
    </row>
    <row r="1073" spans="1:3255" s="22" customFormat="1" ht="14.1" customHeight="1" x14ac:dyDescent="0.3">
      <c r="A1073" s="577"/>
      <c r="B1073" s="677"/>
      <c r="C1073" s="681"/>
      <c r="D1073" s="499"/>
      <c r="E1073" s="500"/>
      <c r="F1073" s="501"/>
      <c r="G1073" s="506"/>
      <c r="H1073" s="506"/>
      <c r="I1073" s="476"/>
      <c r="J1073" s="476"/>
      <c r="K1073" s="420">
        <v>108</v>
      </c>
      <c r="L1073" s="421">
        <v>18</v>
      </c>
      <c r="M1073" s="371">
        <v>1</v>
      </c>
      <c r="N1073" s="371">
        <v>0</v>
      </c>
      <c r="O1073" s="558"/>
      <c r="P1073" s="558"/>
      <c r="Q1073" s="558"/>
      <c r="R1073" s="558"/>
      <c r="T1073" s="374"/>
      <c r="U1073" s="330"/>
    </row>
    <row r="1074" spans="1:3255" s="22" customFormat="1" ht="14.1" customHeight="1" x14ac:dyDescent="0.3">
      <c r="A1074" s="577"/>
      <c r="B1074" s="677"/>
      <c r="C1074" s="681"/>
      <c r="D1074" s="499"/>
      <c r="E1074" s="500"/>
      <c r="F1074" s="501"/>
      <c r="G1074" s="506"/>
      <c r="H1074" s="506"/>
      <c r="I1074" s="476"/>
      <c r="J1074" s="476"/>
      <c r="K1074" s="420">
        <v>113</v>
      </c>
      <c r="L1074" s="153">
        <v>3</v>
      </c>
      <c r="M1074" s="311">
        <v>0</v>
      </c>
      <c r="N1074" s="311">
        <v>0</v>
      </c>
      <c r="O1074" s="558"/>
      <c r="P1074" s="558"/>
      <c r="Q1074" s="558"/>
      <c r="R1074" s="558"/>
      <c r="S1074" s="244"/>
      <c r="T1074" s="244"/>
      <c r="U1074" s="244"/>
      <c r="V1074" s="244"/>
      <c r="W1074" s="244"/>
      <c r="X1074" s="244"/>
    </row>
    <row r="1075" spans="1:3255" s="22" customFormat="1" ht="14.1" customHeight="1" x14ac:dyDescent="0.3">
      <c r="A1075" s="577"/>
      <c r="B1075" s="677"/>
      <c r="C1075" s="681"/>
      <c r="D1075" s="499"/>
      <c r="E1075" s="500"/>
      <c r="F1075" s="501"/>
      <c r="G1075" s="506"/>
      <c r="H1075" s="506"/>
      <c r="I1075" s="476"/>
      <c r="J1075" s="476"/>
      <c r="K1075" s="420">
        <v>114</v>
      </c>
      <c r="L1075" s="421">
        <v>20</v>
      </c>
      <c r="M1075" s="371">
        <v>0</v>
      </c>
      <c r="N1075" s="371">
        <v>0</v>
      </c>
      <c r="O1075" s="558"/>
      <c r="P1075" s="558"/>
      <c r="Q1075" s="558"/>
      <c r="R1075" s="558"/>
      <c r="S1075" s="244"/>
      <c r="T1075" s="244"/>
      <c r="U1075" s="244"/>
      <c r="V1075" s="244"/>
      <c r="W1075" s="244"/>
      <c r="X1075" s="244"/>
    </row>
    <row r="1076" spans="1:3255" s="22" customFormat="1" ht="14.1" customHeight="1" x14ac:dyDescent="0.3">
      <c r="A1076" s="577"/>
      <c r="B1076" s="677"/>
      <c r="C1076" s="681"/>
      <c r="D1076" s="499"/>
      <c r="E1076" s="500"/>
      <c r="F1076" s="501"/>
      <c r="G1076" s="506"/>
      <c r="H1076" s="506"/>
      <c r="I1076" s="476"/>
      <c r="J1076" s="476"/>
      <c r="K1076" s="21">
        <v>121</v>
      </c>
      <c r="L1076" s="153">
        <v>1</v>
      </c>
      <c r="M1076" s="311">
        <v>0</v>
      </c>
      <c r="N1076" s="311">
        <v>0</v>
      </c>
      <c r="O1076" s="558"/>
      <c r="P1076" s="558"/>
      <c r="Q1076" s="558"/>
      <c r="R1076" s="558"/>
      <c r="S1076" s="244"/>
      <c r="T1076" s="244"/>
      <c r="U1076" s="244"/>
      <c r="V1076" s="244"/>
      <c r="W1076" s="30"/>
      <c r="X1076" s="30"/>
    </row>
    <row r="1077" spans="1:3255" s="22" customFormat="1" ht="13.5" customHeight="1" x14ac:dyDescent="0.3">
      <c r="A1077" s="577"/>
      <c r="B1077" s="678"/>
      <c r="C1077" s="682"/>
      <c r="D1077" s="502"/>
      <c r="E1077" s="503"/>
      <c r="F1077" s="504"/>
      <c r="G1077" s="560" t="s">
        <v>133</v>
      </c>
      <c r="H1077" s="561"/>
      <c r="I1077" s="561"/>
      <c r="J1077" s="562"/>
      <c r="K1077" s="131"/>
      <c r="L1077" s="132">
        <f>SUM(L1065:L1076)</f>
        <v>1942</v>
      </c>
      <c r="M1077" s="132">
        <f>SUM(M1065:M1076)</f>
        <v>7</v>
      </c>
      <c r="N1077" s="132">
        <f>SUM(N1065:N1076)</f>
        <v>0</v>
      </c>
      <c r="O1077" s="559"/>
      <c r="P1077" s="559"/>
      <c r="Q1077" s="559"/>
      <c r="R1077" s="559"/>
    </row>
    <row r="1078" spans="1:3255" s="83" customFormat="1" ht="14.1" customHeight="1" x14ac:dyDescent="0.3">
      <c r="A1078" s="577"/>
      <c r="B1078" s="204" t="s">
        <v>49</v>
      </c>
      <c r="C1078" s="205"/>
      <c r="D1078" s="205"/>
      <c r="E1078" s="205"/>
      <c r="F1078" s="205"/>
      <c r="G1078" s="205"/>
      <c r="H1078" s="205"/>
      <c r="I1078" s="205"/>
      <c r="J1078" s="205"/>
      <c r="K1078" s="206"/>
      <c r="L1078" s="207">
        <f>L1026+L1037+L1044+L1064+L1077+L1048+L1052</f>
        <v>6561</v>
      </c>
      <c r="M1078" s="207">
        <f>M1026+M1037+M1044+M1064+M1077+M1048+M1052</f>
        <v>1295</v>
      </c>
      <c r="N1078" s="207">
        <f>N1026+N1037+N1044+N1064+N1077+N1048+N1052</f>
        <v>1075</v>
      </c>
      <c r="O1078" s="208"/>
      <c r="P1078" s="27"/>
      <c r="Q1078" s="208"/>
      <c r="R1078" s="208"/>
      <c r="S1078" s="22"/>
      <c r="T1078" s="22"/>
      <c r="U1078" s="22"/>
      <c r="V1078" s="22"/>
      <c r="W1078" s="22"/>
      <c r="X1078" s="22"/>
      <c r="Y1078" s="22"/>
      <c r="Z1078" s="22"/>
      <c r="AA1078" s="22"/>
      <c r="AB1078" s="22"/>
      <c r="AC1078" s="22"/>
      <c r="AD1078" s="22"/>
      <c r="AE1078" s="22"/>
      <c r="AF1078" s="22"/>
      <c r="AG1078" s="22"/>
      <c r="AH1078" s="22"/>
      <c r="AI1078" s="22"/>
      <c r="AJ1078" s="22"/>
      <c r="AK1078" s="22"/>
      <c r="AL1078" s="22"/>
      <c r="AM1078" s="22"/>
      <c r="AN1078" s="22"/>
      <c r="AO1078" s="22"/>
      <c r="AP1078" s="22"/>
      <c r="AQ1078" s="22"/>
      <c r="AR1078" s="22"/>
      <c r="AS1078" s="22"/>
      <c r="AT1078" s="22"/>
      <c r="AU1078" s="22"/>
      <c r="AV1078" s="22"/>
      <c r="AW1078" s="22"/>
      <c r="AX1078" s="22"/>
      <c r="AY1078" s="22"/>
      <c r="AZ1078" s="22"/>
      <c r="BA1078" s="22"/>
      <c r="BB1078" s="22"/>
      <c r="BC1078" s="22"/>
      <c r="BD1078" s="22"/>
      <c r="BE1078" s="22"/>
      <c r="BF1078" s="22"/>
      <c r="BG1078" s="22"/>
      <c r="BH1078" s="22"/>
      <c r="BI1078" s="22"/>
      <c r="BJ1078" s="22"/>
      <c r="BK1078" s="22"/>
      <c r="BL1078" s="22"/>
      <c r="BM1078" s="22"/>
      <c r="BN1078" s="22"/>
      <c r="BO1078" s="22"/>
      <c r="BP1078" s="22"/>
      <c r="BQ1078" s="22"/>
      <c r="BR1078" s="22"/>
      <c r="BS1078" s="22"/>
      <c r="BT1078" s="22"/>
      <c r="BU1078" s="22"/>
      <c r="BV1078" s="22"/>
      <c r="BW1078" s="22"/>
      <c r="BX1078" s="22"/>
      <c r="BY1078" s="22"/>
      <c r="BZ1078" s="22"/>
      <c r="CA1078" s="22"/>
      <c r="CB1078" s="22"/>
      <c r="CC1078" s="22"/>
      <c r="CD1078" s="22"/>
      <c r="CE1078" s="22"/>
      <c r="CF1078" s="22"/>
      <c r="CG1078" s="22"/>
      <c r="CH1078" s="22"/>
      <c r="CI1078" s="22"/>
      <c r="CJ1078" s="22"/>
      <c r="CK1078" s="22"/>
      <c r="CL1078" s="22"/>
      <c r="CM1078" s="22"/>
      <c r="CN1078" s="22"/>
      <c r="CO1078" s="22"/>
      <c r="CP1078" s="22"/>
      <c r="CQ1078" s="22"/>
      <c r="CR1078" s="22"/>
      <c r="CS1078" s="22"/>
      <c r="CT1078" s="22"/>
      <c r="CU1078" s="22"/>
      <c r="CV1078" s="22"/>
      <c r="CW1078" s="22"/>
      <c r="CX1078" s="22"/>
      <c r="CY1078" s="22"/>
      <c r="CZ1078" s="22"/>
      <c r="DA1078" s="22"/>
      <c r="DB1078" s="22"/>
      <c r="DC1078" s="22"/>
      <c r="DD1078" s="22"/>
      <c r="DE1078" s="22"/>
      <c r="DF1078" s="22"/>
      <c r="DG1078" s="22"/>
      <c r="DH1078" s="22"/>
      <c r="DI1078" s="22"/>
      <c r="DJ1078" s="22"/>
      <c r="DK1078" s="22"/>
      <c r="DL1078" s="22"/>
      <c r="DM1078" s="22"/>
      <c r="DN1078" s="22"/>
      <c r="DO1078" s="22"/>
      <c r="DP1078" s="22"/>
      <c r="DQ1078" s="22"/>
      <c r="DR1078" s="22"/>
      <c r="DS1078" s="22"/>
      <c r="DT1078" s="22"/>
      <c r="DU1078" s="22"/>
      <c r="DV1078" s="22"/>
      <c r="DW1078" s="22"/>
      <c r="DX1078" s="22"/>
      <c r="DY1078" s="22"/>
      <c r="DZ1078" s="22"/>
      <c r="EA1078" s="22"/>
      <c r="EB1078" s="22"/>
      <c r="EC1078" s="22"/>
      <c r="ED1078" s="22"/>
      <c r="EE1078" s="22"/>
      <c r="EF1078" s="22"/>
      <c r="EG1078" s="22"/>
      <c r="EH1078" s="22"/>
      <c r="EI1078" s="22"/>
      <c r="EJ1078" s="22"/>
      <c r="EK1078" s="22"/>
      <c r="EL1078" s="22"/>
      <c r="EM1078" s="22"/>
      <c r="EN1078" s="22"/>
      <c r="EO1078" s="22"/>
      <c r="EP1078" s="22"/>
      <c r="EQ1078" s="22"/>
      <c r="ER1078" s="22"/>
      <c r="ES1078" s="22"/>
      <c r="ET1078" s="22"/>
      <c r="EU1078" s="22"/>
      <c r="EV1078" s="22"/>
      <c r="EW1078" s="22"/>
      <c r="EX1078" s="22"/>
      <c r="EY1078" s="22"/>
      <c r="EZ1078" s="22"/>
      <c r="FA1078" s="22"/>
      <c r="FB1078" s="22"/>
      <c r="FC1078" s="22"/>
      <c r="FD1078" s="22"/>
      <c r="FE1078" s="22"/>
      <c r="FF1078" s="22"/>
      <c r="FG1078" s="22"/>
      <c r="FH1078" s="22"/>
      <c r="FI1078" s="22"/>
      <c r="FJ1078" s="22"/>
      <c r="FK1078" s="22"/>
      <c r="FL1078" s="22"/>
      <c r="FM1078" s="22"/>
      <c r="FN1078" s="22"/>
      <c r="FO1078" s="22"/>
      <c r="FP1078" s="22"/>
      <c r="FQ1078" s="22"/>
      <c r="FR1078" s="22"/>
      <c r="FS1078" s="22"/>
      <c r="FT1078" s="22"/>
      <c r="FU1078" s="22"/>
      <c r="FV1078" s="22"/>
      <c r="FW1078" s="22"/>
      <c r="FX1078" s="22"/>
      <c r="FY1078" s="22"/>
      <c r="FZ1078" s="22"/>
      <c r="GA1078" s="22"/>
      <c r="GB1078" s="22"/>
      <c r="GC1078" s="22"/>
      <c r="GD1078" s="22"/>
      <c r="GE1078" s="22"/>
      <c r="GF1078" s="22"/>
      <c r="GG1078" s="22"/>
      <c r="GH1078" s="22"/>
      <c r="GI1078" s="22"/>
      <c r="GJ1078" s="22"/>
      <c r="GK1078" s="22"/>
      <c r="GL1078" s="22"/>
      <c r="GM1078" s="22"/>
      <c r="GN1078" s="22"/>
      <c r="GO1078" s="22"/>
      <c r="GP1078" s="22"/>
      <c r="GQ1078" s="22"/>
      <c r="GR1078" s="22"/>
      <c r="GS1078" s="22"/>
      <c r="GT1078" s="22"/>
      <c r="GU1078" s="22"/>
      <c r="GV1078" s="22"/>
      <c r="GW1078" s="22"/>
      <c r="GX1078" s="22"/>
      <c r="GY1078" s="22"/>
      <c r="GZ1078" s="22"/>
      <c r="HA1078" s="22"/>
      <c r="HB1078" s="22"/>
      <c r="HC1078" s="22"/>
      <c r="HD1078" s="22"/>
      <c r="HE1078" s="22"/>
      <c r="HF1078" s="22"/>
      <c r="HG1078" s="22"/>
      <c r="HH1078" s="22"/>
      <c r="HI1078" s="22"/>
      <c r="HJ1078" s="22"/>
      <c r="HK1078" s="22"/>
      <c r="HL1078" s="22"/>
      <c r="HM1078" s="22"/>
      <c r="HN1078" s="22"/>
      <c r="HO1078" s="22"/>
      <c r="HP1078" s="22"/>
      <c r="HQ1078" s="22"/>
      <c r="HR1078" s="22"/>
      <c r="HS1078" s="22"/>
      <c r="HT1078" s="22"/>
      <c r="HU1078" s="22"/>
      <c r="HV1078" s="22"/>
      <c r="HW1078" s="22"/>
      <c r="HX1078" s="22"/>
      <c r="HY1078" s="22"/>
      <c r="HZ1078" s="22"/>
      <c r="IA1078" s="22"/>
      <c r="IB1078" s="22"/>
      <c r="IC1078" s="22"/>
      <c r="ID1078" s="22"/>
      <c r="IE1078" s="22"/>
      <c r="IF1078" s="22"/>
      <c r="IG1078" s="22"/>
      <c r="IH1078" s="22"/>
      <c r="II1078" s="22"/>
      <c r="IJ1078" s="22"/>
      <c r="IK1078" s="22"/>
      <c r="IL1078" s="22"/>
      <c r="IM1078" s="22"/>
      <c r="IN1078" s="22"/>
      <c r="IO1078" s="22"/>
      <c r="IP1078" s="22"/>
      <c r="IQ1078" s="22"/>
      <c r="IR1078" s="22"/>
      <c r="IS1078" s="22"/>
      <c r="IT1078" s="22"/>
      <c r="IU1078" s="22"/>
      <c r="IV1078" s="22"/>
      <c r="IW1078" s="22"/>
      <c r="IX1078" s="22"/>
      <c r="IY1078" s="22"/>
      <c r="IZ1078" s="22"/>
      <c r="JA1078" s="22"/>
      <c r="JB1078" s="22"/>
      <c r="JC1078" s="22"/>
      <c r="JD1078" s="22"/>
      <c r="JE1078" s="22"/>
      <c r="JF1078" s="22"/>
      <c r="JG1078" s="22"/>
      <c r="JH1078" s="22"/>
      <c r="JI1078" s="22"/>
      <c r="JJ1078" s="22"/>
      <c r="JK1078" s="22"/>
      <c r="JL1078" s="22"/>
      <c r="JM1078" s="22"/>
      <c r="JN1078" s="22"/>
      <c r="JO1078" s="22"/>
      <c r="JP1078" s="22"/>
      <c r="JQ1078" s="22"/>
      <c r="JR1078" s="22"/>
      <c r="JS1078" s="22"/>
      <c r="JT1078" s="22"/>
      <c r="JU1078" s="22"/>
      <c r="JV1078" s="22"/>
      <c r="JW1078" s="22"/>
      <c r="JX1078" s="22"/>
      <c r="JY1078" s="22"/>
      <c r="JZ1078" s="22"/>
      <c r="KA1078" s="22"/>
      <c r="KB1078" s="22"/>
      <c r="KC1078" s="22"/>
      <c r="KD1078" s="22"/>
      <c r="KE1078" s="22"/>
      <c r="KF1078" s="22"/>
      <c r="KG1078" s="22"/>
      <c r="KH1078" s="22"/>
      <c r="KI1078" s="22"/>
      <c r="KJ1078" s="22"/>
      <c r="KK1078" s="22"/>
      <c r="KL1078" s="22"/>
      <c r="KM1078" s="22"/>
      <c r="KN1078" s="22"/>
      <c r="KO1078" s="22"/>
      <c r="KP1078" s="22"/>
      <c r="KQ1078" s="22"/>
      <c r="KR1078" s="22"/>
      <c r="KS1078" s="22"/>
      <c r="KT1078" s="22"/>
      <c r="KU1078" s="22"/>
      <c r="KV1078" s="22"/>
      <c r="KW1078" s="22"/>
      <c r="KX1078" s="22"/>
      <c r="KY1078" s="22"/>
      <c r="KZ1078" s="22"/>
      <c r="LA1078" s="22"/>
      <c r="LB1078" s="22"/>
      <c r="LC1078" s="22"/>
      <c r="LD1078" s="22"/>
      <c r="LE1078" s="22"/>
      <c r="LF1078" s="22"/>
      <c r="LG1078" s="22"/>
      <c r="LH1078" s="22"/>
      <c r="LI1078" s="22"/>
      <c r="LJ1078" s="22"/>
      <c r="LK1078" s="22"/>
      <c r="LL1078" s="22"/>
      <c r="LM1078" s="22"/>
      <c r="LN1078" s="22"/>
      <c r="LO1078" s="22"/>
      <c r="LP1078" s="22"/>
      <c r="LQ1078" s="22"/>
      <c r="LR1078" s="22"/>
      <c r="LS1078" s="22"/>
      <c r="LT1078" s="22"/>
      <c r="LU1078" s="22"/>
      <c r="LV1078" s="22"/>
      <c r="LW1078" s="22"/>
      <c r="LX1078" s="22"/>
      <c r="LY1078" s="22"/>
      <c r="LZ1078" s="22"/>
      <c r="MA1078" s="22"/>
      <c r="MB1078" s="22"/>
      <c r="MC1078" s="22"/>
      <c r="MD1078" s="22"/>
      <c r="ME1078" s="22"/>
      <c r="MF1078" s="22"/>
      <c r="MG1078" s="22"/>
      <c r="MH1078" s="22"/>
      <c r="MI1078" s="22"/>
      <c r="MJ1078" s="22"/>
      <c r="MK1078" s="22"/>
      <c r="ML1078" s="22"/>
      <c r="MM1078" s="22"/>
      <c r="MN1078" s="22"/>
      <c r="MO1078" s="22"/>
      <c r="MP1078" s="22"/>
      <c r="MQ1078" s="22"/>
      <c r="MR1078" s="22"/>
      <c r="MS1078" s="22"/>
      <c r="MT1078" s="22"/>
      <c r="MU1078" s="22"/>
      <c r="MV1078" s="22"/>
      <c r="MW1078" s="22"/>
      <c r="MX1078" s="22"/>
      <c r="MY1078" s="22"/>
      <c r="MZ1078" s="22"/>
      <c r="NA1078" s="22"/>
      <c r="NB1078" s="22"/>
      <c r="NC1078" s="22"/>
      <c r="ND1078" s="22"/>
      <c r="NE1078" s="22"/>
      <c r="NF1078" s="22"/>
      <c r="NG1078" s="22"/>
      <c r="NH1078" s="22"/>
      <c r="NI1078" s="22"/>
      <c r="NJ1078" s="22"/>
      <c r="NK1078" s="22"/>
      <c r="NL1078" s="22"/>
      <c r="NM1078" s="22"/>
      <c r="NN1078" s="22"/>
      <c r="NO1078" s="22"/>
      <c r="NP1078" s="22"/>
      <c r="NQ1078" s="22"/>
      <c r="NR1078" s="22"/>
      <c r="NS1078" s="22"/>
      <c r="NT1078" s="22"/>
      <c r="NU1078" s="22"/>
      <c r="NV1078" s="22"/>
      <c r="NW1078" s="22"/>
      <c r="NX1078" s="22"/>
      <c r="NY1078" s="22"/>
      <c r="NZ1078" s="22"/>
      <c r="OA1078" s="22"/>
      <c r="OB1078" s="22"/>
      <c r="OC1078" s="22"/>
      <c r="OD1078" s="22"/>
      <c r="OE1078" s="22"/>
      <c r="OF1078" s="22"/>
      <c r="OG1078" s="22"/>
      <c r="OH1078" s="22"/>
      <c r="OI1078" s="22"/>
      <c r="OJ1078" s="22"/>
      <c r="OK1078" s="22"/>
      <c r="OL1078" s="22"/>
      <c r="OM1078" s="22"/>
      <c r="ON1078" s="22"/>
      <c r="OO1078" s="22"/>
      <c r="OP1078" s="22"/>
      <c r="OQ1078" s="22"/>
      <c r="OR1078" s="22"/>
      <c r="OS1078" s="22"/>
      <c r="OT1078" s="22"/>
      <c r="OU1078" s="22"/>
      <c r="OV1078" s="22"/>
      <c r="OW1078" s="22"/>
      <c r="OX1078" s="22"/>
      <c r="OY1078" s="22"/>
      <c r="OZ1078" s="22"/>
      <c r="PA1078" s="22"/>
      <c r="PB1078" s="22"/>
      <c r="PC1078" s="22"/>
      <c r="PD1078" s="22"/>
      <c r="PE1078" s="22"/>
      <c r="PF1078" s="22"/>
      <c r="PG1078" s="22"/>
      <c r="PH1078" s="22"/>
      <c r="PI1078" s="22"/>
      <c r="PJ1078" s="22"/>
      <c r="PK1078" s="22"/>
      <c r="PL1078" s="22"/>
      <c r="PM1078" s="22"/>
      <c r="PN1078" s="22"/>
      <c r="PO1078" s="22"/>
      <c r="PP1078" s="22"/>
      <c r="PQ1078" s="22"/>
      <c r="PR1078" s="22"/>
      <c r="PS1078" s="22"/>
      <c r="PT1078" s="22"/>
      <c r="PU1078" s="22"/>
      <c r="PV1078" s="22"/>
      <c r="PW1078" s="22"/>
      <c r="PX1078" s="22"/>
      <c r="PY1078" s="22"/>
      <c r="PZ1078" s="22"/>
      <c r="QA1078" s="22"/>
      <c r="QB1078" s="22"/>
      <c r="QC1078" s="22"/>
      <c r="QD1078" s="22"/>
      <c r="QE1078" s="22"/>
      <c r="QF1078" s="22"/>
      <c r="QG1078" s="22"/>
      <c r="QH1078" s="22"/>
      <c r="QI1078" s="22"/>
      <c r="QJ1078" s="22"/>
      <c r="QK1078" s="22"/>
      <c r="QL1078" s="22"/>
      <c r="QM1078" s="22"/>
      <c r="QN1078" s="22"/>
      <c r="QO1078" s="22"/>
      <c r="QP1078" s="22"/>
      <c r="QQ1078" s="22"/>
      <c r="QR1078" s="22"/>
      <c r="QS1078" s="22"/>
      <c r="QT1078" s="22"/>
      <c r="QU1078" s="22"/>
      <c r="QV1078" s="22"/>
      <c r="QW1078" s="22"/>
      <c r="QX1078" s="22"/>
      <c r="QY1078" s="22"/>
      <c r="QZ1078" s="22"/>
      <c r="RA1078" s="22"/>
      <c r="RB1078" s="22"/>
      <c r="RC1078" s="22"/>
      <c r="RD1078" s="22"/>
      <c r="RE1078" s="22"/>
      <c r="RF1078" s="22"/>
      <c r="RG1078" s="22"/>
      <c r="RH1078" s="22"/>
      <c r="RI1078" s="22"/>
      <c r="RJ1078" s="22"/>
      <c r="RK1078" s="22"/>
      <c r="RL1078" s="22"/>
      <c r="RM1078" s="22"/>
      <c r="RN1078" s="22"/>
      <c r="RO1078" s="22"/>
      <c r="RP1078" s="22"/>
      <c r="RQ1078" s="22"/>
      <c r="RR1078" s="22"/>
      <c r="RS1078" s="22"/>
      <c r="RT1078" s="22"/>
      <c r="RU1078" s="22"/>
      <c r="RV1078" s="22"/>
      <c r="RW1078" s="22"/>
      <c r="RX1078" s="22"/>
      <c r="RY1078" s="22"/>
      <c r="RZ1078" s="22"/>
      <c r="SA1078" s="22"/>
      <c r="SB1078" s="22"/>
      <c r="SC1078" s="22"/>
      <c r="SD1078" s="22"/>
      <c r="SE1078" s="22"/>
      <c r="SF1078" s="22"/>
      <c r="SG1078" s="22"/>
      <c r="SH1078" s="22"/>
      <c r="SI1078" s="22"/>
      <c r="SJ1078" s="22"/>
      <c r="SK1078" s="22"/>
      <c r="SL1078" s="22"/>
      <c r="SM1078" s="22"/>
      <c r="SN1078" s="22"/>
      <c r="SO1078" s="22"/>
      <c r="SP1078" s="22"/>
      <c r="SQ1078" s="22"/>
      <c r="SR1078" s="22"/>
      <c r="SS1078" s="22"/>
      <c r="ST1078" s="22"/>
      <c r="SU1078" s="22"/>
      <c r="SV1078" s="22"/>
      <c r="SW1078" s="22"/>
      <c r="SX1078" s="22"/>
      <c r="SY1078" s="22"/>
      <c r="SZ1078" s="22"/>
      <c r="TA1078" s="22"/>
      <c r="TB1078" s="22"/>
      <c r="TC1078" s="22"/>
      <c r="TD1078" s="22"/>
      <c r="TE1078" s="22"/>
      <c r="TF1078" s="22"/>
      <c r="TG1078" s="22"/>
      <c r="TH1078" s="22"/>
      <c r="TI1078" s="22"/>
      <c r="TJ1078" s="22"/>
      <c r="TK1078" s="22"/>
      <c r="TL1078" s="22"/>
      <c r="TM1078" s="22"/>
      <c r="TN1078" s="22"/>
      <c r="TO1078" s="22"/>
      <c r="TP1078" s="22"/>
      <c r="TQ1078" s="22"/>
      <c r="TR1078" s="22"/>
      <c r="TS1078" s="22"/>
      <c r="TT1078" s="22"/>
      <c r="TU1078" s="22"/>
      <c r="TV1078" s="22"/>
      <c r="TW1078" s="22"/>
      <c r="TX1078" s="22"/>
      <c r="TY1078" s="22"/>
      <c r="TZ1078" s="22"/>
      <c r="UA1078" s="22"/>
      <c r="UB1078" s="22"/>
      <c r="UC1078" s="22"/>
      <c r="UD1078" s="22"/>
      <c r="UE1078" s="22"/>
      <c r="UF1078" s="22"/>
      <c r="UG1078" s="22"/>
      <c r="UH1078" s="22"/>
      <c r="UI1078" s="22"/>
      <c r="UJ1078" s="22"/>
      <c r="UK1078" s="22"/>
      <c r="UL1078" s="22"/>
      <c r="UM1078" s="22"/>
      <c r="UN1078" s="22"/>
      <c r="UO1078" s="22"/>
      <c r="UP1078" s="22"/>
      <c r="UQ1078" s="22"/>
      <c r="UR1078" s="22"/>
      <c r="US1078" s="22"/>
      <c r="UT1078" s="22"/>
      <c r="UU1078" s="22"/>
      <c r="UV1078" s="22"/>
      <c r="UW1078" s="22"/>
      <c r="UX1078" s="22"/>
      <c r="UY1078" s="22"/>
      <c r="UZ1078" s="22"/>
      <c r="VA1078" s="22"/>
      <c r="VB1078" s="22"/>
      <c r="VC1078" s="22"/>
      <c r="VD1078" s="22"/>
      <c r="VE1078" s="22"/>
      <c r="VF1078" s="22"/>
      <c r="VG1078" s="22"/>
      <c r="VH1078" s="22"/>
      <c r="VI1078" s="22"/>
      <c r="VJ1078" s="22"/>
      <c r="VK1078" s="22"/>
      <c r="VL1078" s="22"/>
      <c r="VM1078" s="22"/>
      <c r="VN1078" s="22"/>
      <c r="VO1078" s="22"/>
      <c r="VP1078" s="22"/>
      <c r="VQ1078" s="22"/>
      <c r="VR1078" s="22"/>
      <c r="VS1078" s="22"/>
      <c r="VT1078" s="22"/>
      <c r="VU1078" s="22"/>
      <c r="VV1078" s="22"/>
      <c r="VW1078" s="22"/>
      <c r="VX1078" s="22"/>
      <c r="VY1078" s="22"/>
      <c r="VZ1078" s="22"/>
      <c r="WA1078" s="22"/>
      <c r="WB1078" s="22"/>
      <c r="WC1078" s="22"/>
      <c r="WD1078" s="22"/>
      <c r="WE1078" s="22"/>
      <c r="WF1078" s="22"/>
      <c r="WG1078" s="22"/>
      <c r="WH1078" s="22"/>
      <c r="WI1078" s="22"/>
      <c r="WJ1078" s="22"/>
      <c r="WK1078" s="22"/>
      <c r="WL1078" s="22"/>
      <c r="WM1078" s="22"/>
      <c r="WN1078" s="22"/>
      <c r="WO1078" s="22"/>
      <c r="WP1078" s="22"/>
      <c r="WQ1078" s="22"/>
      <c r="WR1078" s="22"/>
      <c r="WS1078" s="22"/>
      <c r="WT1078" s="22"/>
      <c r="WU1078" s="22"/>
      <c r="WV1078" s="22"/>
      <c r="WW1078" s="22"/>
      <c r="WX1078" s="22"/>
      <c r="WY1078" s="22"/>
      <c r="WZ1078" s="22"/>
      <c r="XA1078" s="22"/>
      <c r="XB1078" s="22"/>
      <c r="XC1078" s="22"/>
      <c r="XD1078" s="22"/>
      <c r="XE1078" s="22"/>
      <c r="XF1078" s="22"/>
      <c r="XG1078" s="22"/>
      <c r="XH1078" s="22"/>
      <c r="XI1078" s="22"/>
      <c r="XJ1078" s="22"/>
      <c r="XK1078" s="22"/>
      <c r="XL1078" s="22"/>
      <c r="XM1078" s="22"/>
      <c r="XN1078" s="22"/>
      <c r="XO1078" s="22"/>
      <c r="XP1078" s="22"/>
      <c r="XQ1078" s="22"/>
      <c r="XR1078" s="22"/>
      <c r="XS1078" s="22"/>
      <c r="XT1078" s="22"/>
      <c r="XU1078" s="22"/>
      <c r="XV1078" s="22"/>
      <c r="XW1078" s="22"/>
      <c r="XX1078" s="22"/>
      <c r="XY1078" s="22"/>
      <c r="XZ1078" s="22"/>
      <c r="YA1078" s="22"/>
      <c r="YB1078" s="22"/>
      <c r="YC1078" s="22"/>
      <c r="YD1078" s="22"/>
      <c r="YE1078" s="22"/>
      <c r="YF1078" s="22"/>
      <c r="YG1078" s="22"/>
      <c r="YH1078" s="22"/>
      <c r="YI1078" s="22"/>
      <c r="YJ1078" s="22"/>
      <c r="YK1078" s="22"/>
      <c r="YL1078" s="22"/>
      <c r="YM1078" s="22"/>
      <c r="YN1078" s="22"/>
      <c r="YO1078" s="22"/>
      <c r="YP1078" s="22"/>
      <c r="YQ1078" s="22"/>
      <c r="YR1078" s="22"/>
      <c r="YS1078" s="22"/>
      <c r="YT1078" s="22"/>
      <c r="YU1078" s="22"/>
      <c r="YV1078" s="22"/>
      <c r="YW1078" s="22"/>
      <c r="YX1078" s="22"/>
      <c r="YY1078" s="22"/>
      <c r="YZ1078" s="22"/>
      <c r="ZA1078" s="22"/>
      <c r="ZB1078" s="22"/>
      <c r="ZC1078" s="22"/>
      <c r="ZD1078" s="22"/>
      <c r="ZE1078" s="22"/>
      <c r="ZF1078" s="22"/>
      <c r="ZG1078" s="22"/>
      <c r="ZH1078" s="22"/>
      <c r="ZI1078" s="22"/>
      <c r="ZJ1078" s="22"/>
      <c r="ZK1078" s="22"/>
      <c r="ZL1078" s="22"/>
      <c r="ZM1078" s="22"/>
      <c r="ZN1078" s="22"/>
      <c r="ZO1078" s="22"/>
      <c r="ZP1078" s="22"/>
      <c r="ZQ1078" s="22"/>
      <c r="ZR1078" s="22"/>
      <c r="ZS1078" s="22"/>
      <c r="ZT1078" s="22"/>
      <c r="ZU1078" s="22"/>
      <c r="ZV1078" s="22"/>
      <c r="ZW1078" s="22"/>
      <c r="ZX1078" s="22"/>
      <c r="ZY1078" s="22"/>
      <c r="ZZ1078" s="22"/>
      <c r="AAA1078" s="22"/>
      <c r="AAB1078" s="22"/>
      <c r="AAC1078" s="22"/>
      <c r="AAD1078" s="22"/>
      <c r="AAE1078" s="22"/>
      <c r="AAF1078" s="22"/>
      <c r="AAG1078" s="22"/>
      <c r="AAH1078" s="22"/>
      <c r="AAI1078" s="22"/>
      <c r="AAJ1078" s="22"/>
      <c r="AAK1078" s="22"/>
      <c r="AAL1078" s="22"/>
      <c r="AAM1078" s="22"/>
      <c r="AAN1078" s="22"/>
      <c r="AAO1078" s="22"/>
      <c r="AAP1078" s="22"/>
      <c r="AAQ1078" s="22"/>
      <c r="AAR1078" s="22"/>
      <c r="AAS1078" s="22"/>
      <c r="AAT1078" s="22"/>
      <c r="AAU1078" s="22"/>
      <c r="AAV1078" s="22"/>
      <c r="AAW1078" s="22"/>
      <c r="AAX1078" s="22"/>
      <c r="AAY1078" s="22"/>
      <c r="AAZ1078" s="22"/>
      <c r="ABA1078" s="22"/>
      <c r="ABB1078" s="22"/>
      <c r="ABC1078" s="22"/>
      <c r="ABD1078" s="22"/>
      <c r="ABE1078" s="22"/>
      <c r="ABF1078" s="22"/>
      <c r="ABG1078" s="22"/>
      <c r="ABH1078" s="22"/>
      <c r="ABI1078" s="22"/>
      <c r="ABJ1078" s="22"/>
      <c r="ABK1078" s="22"/>
      <c r="ABL1078" s="22"/>
      <c r="ABM1078" s="22"/>
      <c r="ABN1078" s="22"/>
      <c r="ABO1078" s="22"/>
      <c r="ABP1078" s="22"/>
      <c r="ABQ1078" s="22"/>
      <c r="ABR1078" s="22"/>
      <c r="ABS1078" s="22"/>
      <c r="ABT1078" s="22"/>
      <c r="ABU1078" s="22"/>
      <c r="ABV1078" s="22"/>
      <c r="ABW1078" s="22"/>
      <c r="ABX1078" s="22"/>
      <c r="ABY1078" s="22"/>
      <c r="ABZ1078" s="22"/>
      <c r="ACA1078" s="22"/>
      <c r="ACB1078" s="22"/>
      <c r="ACC1078" s="22"/>
      <c r="ACD1078" s="22"/>
      <c r="ACE1078" s="22"/>
      <c r="ACF1078" s="22"/>
      <c r="ACG1078" s="22"/>
      <c r="ACH1078" s="22"/>
      <c r="ACI1078" s="22"/>
      <c r="ACJ1078" s="22"/>
      <c r="ACK1078" s="22"/>
      <c r="ACL1078" s="22"/>
      <c r="ACM1078" s="22"/>
      <c r="ACN1078" s="22"/>
      <c r="ACO1078" s="22"/>
      <c r="ACP1078" s="22"/>
      <c r="ACQ1078" s="22"/>
      <c r="ACR1078" s="22"/>
      <c r="ACS1078" s="22"/>
      <c r="ACT1078" s="22"/>
      <c r="ACU1078" s="22"/>
      <c r="ACV1078" s="22"/>
      <c r="ACW1078" s="22"/>
      <c r="ACX1078" s="22"/>
      <c r="ACY1078" s="22"/>
      <c r="ACZ1078" s="22"/>
      <c r="ADA1078" s="22"/>
      <c r="ADB1078" s="22"/>
      <c r="ADC1078" s="22"/>
      <c r="ADD1078" s="22"/>
      <c r="ADE1078" s="22"/>
      <c r="ADF1078" s="22"/>
      <c r="ADG1078" s="22"/>
      <c r="ADH1078" s="22"/>
      <c r="ADI1078" s="22"/>
      <c r="ADJ1078" s="22"/>
      <c r="ADK1078" s="22"/>
      <c r="ADL1078" s="22"/>
      <c r="ADM1078" s="22"/>
      <c r="ADN1078" s="22"/>
      <c r="ADO1078" s="22"/>
      <c r="ADP1078" s="22"/>
      <c r="ADQ1078" s="22"/>
      <c r="ADR1078" s="22"/>
      <c r="ADS1078" s="22"/>
      <c r="ADT1078" s="22"/>
      <c r="ADU1078" s="22"/>
      <c r="ADV1078" s="22"/>
      <c r="ADW1078" s="22"/>
      <c r="ADX1078" s="22"/>
      <c r="ADY1078" s="22"/>
      <c r="ADZ1078" s="22"/>
      <c r="AEA1078" s="22"/>
      <c r="AEB1078" s="22"/>
      <c r="AEC1078" s="22"/>
      <c r="AED1078" s="22"/>
      <c r="AEE1078" s="22"/>
      <c r="AEF1078" s="22"/>
      <c r="AEG1078" s="22"/>
      <c r="AEH1078" s="22"/>
      <c r="AEI1078" s="22"/>
      <c r="AEJ1078" s="22"/>
      <c r="AEK1078" s="22"/>
      <c r="AEL1078" s="22"/>
      <c r="AEM1078" s="22"/>
      <c r="AEN1078" s="22"/>
      <c r="AEO1078" s="22"/>
      <c r="AEP1078" s="22"/>
      <c r="AEQ1078" s="22"/>
      <c r="AER1078" s="22"/>
      <c r="AES1078" s="22"/>
      <c r="AET1078" s="22"/>
      <c r="AEU1078" s="22"/>
      <c r="AEV1078" s="22"/>
      <c r="AEW1078" s="22"/>
      <c r="AEX1078" s="22"/>
      <c r="AEY1078" s="22"/>
      <c r="AEZ1078" s="22"/>
      <c r="AFA1078" s="22"/>
      <c r="AFB1078" s="22"/>
      <c r="AFC1078" s="22"/>
      <c r="AFD1078" s="22"/>
      <c r="AFE1078" s="22"/>
      <c r="AFF1078" s="22"/>
      <c r="AFG1078" s="22"/>
      <c r="AFH1078" s="22"/>
      <c r="AFI1078" s="22"/>
      <c r="AFJ1078" s="22"/>
      <c r="AFK1078" s="22"/>
      <c r="AFL1078" s="22"/>
      <c r="AFM1078" s="22"/>
      <c r="AFN1078" s="22"/>
      <c r="AFO1078" s="22"/>
      <c r="AFP1078" s="22"/>
      <c r="AFQ1078" s="22"/>
      <c r="AFR1078" s="22"/>
      <c r="AFS1078" s="22"/>
      <c r="AFT1078" s="22"/>
      <c r="AFU1078" s="22"/>
      <c r="AFV1078" s="22"/>
      <c r="AFW1078" s="22"/>
      <c r="AFX1078" s="22"/>
      <c r="AFY1078" s="22"/>
      <c r="AFZ1078" s="22"/>
      <c r="AGA1078" s="22"/>
      <c r="AGB1078" s="22"/>
      <c r="AGC1078" s="22"/>
      <c r="AGD1078" s="22"/>
      <c r="AGE1078" s="22"/>
      <c r="AGF1078" s="22"/>
      <c r="AGG1078" s="22"/>
      <c r="AGH1078" s="22"/>
      <c r="AGI1078" s="22"/>
      <c r="AGJ1078" s="22"/>
      <c r="AGK1078" s="22"/>
      <c r="AGL1078" s="22"/>
      <c r="AGM1078" s="22"/>
      <c r="AGN1078" s="22"/>
      <c r="AGO1078" s="22"/>
      <c r="AGP1078" s="22"/>
      <c r="AGQ1078" s="22"/>
      <c r="AGR1078" s="22"/>
      <c r="AGS1078" s="22"/>
      <c r="AGT1078" s="22"/>
      <c r="AGU1078" s="22"/>
      <c r="AGV1078" s="22"/>
      <c r="AGW1078" s="22"/>
      <c r="AGX1078" s="22"/>
      <c r="AGY1078" s="22"/>
      <c r="AGZ1078" s="22"/>
      <c r="AHA1078" s="22"/>
      <c r="AHB1078" s="22"/>
      <c r="AHC1078" s="22"/>
      <c r="AHD1078" s="22"/>
      <c r="AHE1078" s="22"/>
      <c r="AHF1078" s="22"/>
      <c r="AHG1078" s="22"/>
      <c r="AHH1078" s="22"/>
      <c r="AHI1078" s="22"/>
      <c r="AHJ1078" s="22"/>
      <c r="AHK1078" s="22"/>
      <c r="AHL1078" s="22"/>
      <c r="AHM1078" s="22"/>
      <c r="AHN1078" s="22"/>
      <c r="AHO1078" s="22"/>
      <c r="AHP1078" s="22"/>
      <c r="AHQ1078" s="22"/>
      <c r="AHR1078" s="22"/>
      <c r="AHS1078" s="22"/>
      <c r="AHT1078" s="22"/>
      <c r="AHU1078" s="22"/>
      <c r="AHV1078" s="22"/>
      <c r="AHW1078" s="22"/>
      <c r="AHX1078" s="22"/>
      <c r="AHY1078" s="22"/>
      <c r="AHZ1078" s="22"/>
      <c r="AIA1078" s="22"/>
      <c r="AIB1078" s="22"/>
      <c r="AIC1078" s="22"/>
      <c r="AID1078" s="22"/>
      <c r="AIE1078" s="22"/>
      <c r="AIF1078" s="22"/>
      <c r="AIG1078" s="22"/>
      <c r="AIH1078" s="22"/>
      <c r="AII1078" s="22"/>
      <c r="AIJ1078" s="22"/>
      <c r="AIK1078" s="22"/>
      <c r="AIL1078" s="22"/>
      <c r="AIM1078" s="22"/>
      <c r="AIN1078" s="22"/>
      <c r="AIO1078" s="22"/>
      <c r="AIP1078" s="22"/>
      <c r="AIQ1078" s="22"/>
      <c r="AIR1078" s="22"/>
      <c r="AIS1078" s="22"/>
      <c r="AIT1078" s="22"/>
      <c r="AIU1078" s="22"/>
      <c r="AIV1078" s="22"/>
      <c r="AIW1078" s="22"/>
      <c r="AIX1078" s="22"/>
      <c r="AIY1078" s="22"/>
      <c r="AIZ1078" s="22"/>
      <c r="AJA1078" s="22"/>
      <c r="AJB1078" s="22"/>
      <c r="AJC1078" s="22"/>
      <c r="AJD1078" s="22"/>
      <c r="AJE1078" s="22"/>
      <c r="AJF1078" s="22"/>
      <c r="AJG1078" s="22"/>
      <c r="AJH1078" s="22"/>
      <c r="AJI1078" s="22"/>
      <c r="AJJ1078" s="22"/>
      <c r="AJK1078" s="22"/>
      <c r="AJL1078" s="22"/>
      <c r="AJM1078" s="22"/>
      <c r="AJN1078" s="22"/>
      <c r="AJO1078" s="22"/>
      <c r="AJP1078" s="22"/>
      <c r="AJQ1078" s="22"/>
      <c r="AJR1078" s="22"/>
      <c r="AJS1078" s="22"/>
      <c r="AJT1078" s="22"/>
      <c r="AJU1078" s="22"/>
      <c r="AJV1078" s="22"/>
      <c r="AJW1078" s="22"/>
      <c r="AJX1078" s="22"/>
      <c r="AJY1078" s="22"/>
      <c r="AJZ1078" s="22"/>
      <c r="AKA1078" s="22"/>
      <c r="AKB1078" s="22"/>
      <c r="AKC1078" s="22"/>
      <c r="AKD1078" s="22"/>
      <c r="AKE1078" s="22"/>
      <c r="AKF1078" s="22"/>
      <c r="AKG1078" s="22"/>
      <c r="AKH1078" s="22"/>
      <c r="AKI1078" s="22"/>
      <c r="AKJ1078" s="22"/>
      <c r="AKK1078" s="22"/>
      <c r="AKL1078" s="22"/>
      <c r="AKM1078" s="22"/>
      <c r="AKN1078" s="22"/>
      <c r="AKO1078" s="22"/>
      <c r="AKP1078" s="22"/>
      <c r="AKQ1078" s="22"/>
      <c r="AKR1078" s="22"/>
      <c r="AKS1078" s="22"/>
      <c r="AKT1078" s="22"/>
      <c r="AKU1078" s="22"/>
      <c r="AKV1078" s="22"/>
      <c r="AKW1078" s="22"/>
      <c r="AKX1078" s="22"/>
      <c r="AKY1078" s="22"/>
      <c r="AKZ1078" s="22"/>
      <c r="ALA1078" s="22"/>
      <c r="ALB1078" s="22"/>
      <c r="ALC1078" s="22"/>
      <c r="ALD1078" s="22"/>
      <c r="ALE1078" s="22"/>
      <c r="ALF1078" s="22"/>
      <c r="ALG1078" s="22"/>
      <c r="ALH1078" s="22"/>
      <c r="ALI1078" s="22"/>
      <c r="ALJ1078" s="22"/>
      <c r="ALK1078" s="22"/>
      <c r="ALL1078" s="22"/>
      <c r="ALM1078" s="22"/>
      <c r="ALN1078" s="22"/>
      <c r="ALO1078" s="22"/>
      <c r="ALP1078" s="22"/>
      <c r="ALQ1078" s="22"/>
      <c r="ALR1078" s="22"/>
      <c r="ALS1078" s="22"/>
      <c r="ALT1078" s="22"/>
      <c r="ALU1078" s="22"/>
      <c r="ALV1078" s="22"/>
      <c r="ALW1078" s="22"/>
      <c r="ALX1078" s="22"/>
      <c r="ALY1078" s="22"/>
      <c r="ALZ1078" s="22"/>
      <c r="AMA1078" s="22"/>
      <c r="AMB1078" s="22"/>
      <c r="AMC1078" s="22"/>
      <c r="AMD1078" s="22"/>
      <c r="AME1078" s="22"/>
      <c r="AMF1078" s="22"/>
      <c r="AMG1078" s="22"/>
      <c r="AMH1078" s="22"/>
      <c r="AMI1078" s="22"/>
      <c r="AMJ1078" s="22"/>
      <c r="AMK1078" s="22"/>
      <c r="AML1078" s="22"/>
      <c r="AMM1078" s="22"/>
      <c r="AMN1078" s="22"/>
      <c r="AMO1078" s="22"/>
      <c r="AMP1078" s="22"/>
      <c r="AMQ1078" s="22"/>
      <c r="AMR1078" s="22"/>
      <c r="AMS1078" s="22"/>
      <c r="AMT1078" s="22"/>
      <c r="AMU1078" s="22"/>
      <c r="AMV1078" s="22"/>
      <c r="AMW1078" s="22"/>
      <c r="AMX1078" s="22"/>
      <c r="AMY1078" s="22"/>
      <c r="AMZ1078" s="22"/>
      <c r="ANA1078" s="22"/>
      <c r="ANB1078" s="22"/>
      <c r="ANC1078" s="22"/>
      <c r="AND1078" s="22"/>
      <c r="ANE1078" s="22"/>
      <c r="ANF1078" s="22"/>
      <c r="ANG1078" s="22"/>
      <c r="ANH1078" s="22"/>
      <c r="ANI1078" s="22"/>
      <c r="ANJ1078" s="22"/>
      <c r="ANK1078" s="22"/>
      <c r="ANL1078" s="22"/>
      <c r="ANM1078" s="22"/>
      <c r="ANN1078" s="22"/>
      <c r="ANO1078" s="22"/>
      <c r="ANP1078" s="22"/>
      <c r="ANQ1078" s="22"/>
      <c r="ANR1078" s="22"/>
      <c r="ANS1078" s="22"/>
      <c r="ANT1078" s="22"/>
      <c r="ANU1078" s="22"/>
      <c r="ANV1078" s="22"/>
      <c r="ANW1078" s="22"/>
      <c r="ANX1078" s="22"/>
      <c r="ANY1078" s="22"/>
      <c r="ANZ1078" s="22"/>
      <c r="AOA1078" s="22"/>
      <c r="AOB1078" s="22"/>
      <c r="AOC1078" s="22"/>
      <c r="AOD1078" s="22"/>
      <c r="AOE1078" s="22"/>
      <c r="AOF1078" s="22"/>
      <c r="AOG1078" s="22"/>
      <c r="AOH1078" s="22"/>
      <c r="AOI1078" s="22"/>
      <c r="AOJ1078" s="22"/>
      <c r="AOK1078" s="22"/>
      <c r="AOL1078" s="22"/>
      <c r="AOM1078" s="22"/>
      <c r="AON1078" s="22"/>
      <c r="AOO1078" s="22"/>
      <c r="AOP1078" s="22"/>
      <c r="AOQ1078" s="22"/>
      <c r="AOR1078" s="22"/>
      <c r="AOS1078" s="22"/>
      <c r="AOT1078" s="22"/>
      <c r="AOU1078" s="22"/>
      <c r="AOV1078" s="22"/>
      <c r="AOW1078" s="22"/>
      <c r="AOX1078" s="22"/>
      <c r="AOY1078" s="22"/>
      <c r="AOZ1078" s="22"/>
      <c r="APA1078" s="22"/>
      <c r="APB1078" s="22"/>
      <c r="APC1078" s="22"/>
      <c r="APD1078" s="22"/>
      <c r="APE1078" s="22"/>
      <c r="APF1078" s="22"/>
      <c r="APG1078" s="22"/>
      <c r="APH1078" s="22"/>
      <c r="API1078" s="22"/>
      <c r="APJ1078" s="22"/>
      <c r="APK1078" s="22"/>
      <c r="APL1078" s="22"/>
      <c r="APM1078" s="22"/>
      <c r="APN1078" s="22"/>
      <c r="APO1078" s="22"/>
      <c r="APP1078" s="22"/>
      <c r="APQ1078" s="22"/>
      <c r="APR1078" s="22"/>
      <c r="APS1078" s="22"/>
      <c r="APT1078" s="22"/>
      <c r="APU1078" s="22"/>
      <c r="APV1078" s="22"/>
      <c r="APW1078" s="22"/>
      <c r="APX1078" s="22"/>
      <c r="APY1078" s="22"/>
      <c r="APZ1078" s="22"/>
      <c r="AQA1078" s="22"/>
      <c r="AQB1078" s="22"/>
      <c r="AQC1078" s="22"/>
      <c r="AQD1078" s="22"/>
      <c r="AQE1078" s="22"/>
      <c r="AQF1078" s="22"/>
      <c r="AQG1078" s="22"/>
      <c r="AQH1078" s="22"/>
      <c r="AQI1078" s="22"/>
      <c r="AQJ1078" s="22"/>
      <c r="AQK1078" s="22"/>
      <c r="AQL1078" s="22"/>
      <c r="AQM1078" s="22"/>
      <c r="AQN1078" s="22"/>
      <c r="AQO1078" s="22"/>
      <c r="AQP1078" s="22"/>
      <c r="AQQ1078" s="22"/>
      <c r="AQR1078" s="22"/>
      <c r="AQS1078" s="22"/>
      <c r="AQT1078" s="22"/>
      <c r="AQU1078" s="22"/>
      <c r="AQV1078" s="22"/>
      <c r="AQW1078" s="22"/>
      <c r="AQX1078" s="22"/>
      <c r="AQY1078" s="22"/>
      <c r="AQZ1078" s="22"/>
      <c r="ARA1078" s="22"/>
      <c r="ARB1078" s="22"/>
      <c r="ARC1078" s="22"/>
      <c r="ARD1078" s="22"/>
      <c r="ARE1078" s="22"/>
      <c r="ARF1078" s="22"/>
      <c r="ARG1078" s="22"/>
      <c r="ARH1078" s="22"/>
      <c r="ARI1078" s="22"/>
      <c r="ARJ1078" s="22"/>
      <c r="ARK1078" s="22"/>
      <c r="ARL1078" s="22"/>
      <c r="ARM1078" s="22"/>
      <c r="ARN1078" s="22"/>
      <c r="ARO1078" s="22"/>
      <c r="ARP1078" s="22"/>
      <c r="ARQ1078" s="22"/>
      <c r="ARR1078" s="22"/>
      <c r="ARS1078" s="22"/>
      <c r="ART1078" s="22"/>
      <c r="ARU1078" s="22"/>
      <c r="ARV1078" s="22"/>
      <c r="ARW1078" s="22"/>
      <c r="ARX1078" s="22"/>
      <c r="ARY1078" s="22"/>
      <c r="ARZ1078" s="22"/>
      <c r="ASA1078" s="22"/>
      <c r="ASB1078" s="22"/>
      <c r="ASC1078" s="22"/>
      <c r="ASD1078" s="22"/>
      <c r="ASE1078" s="22"/>
      <c r="ASF1078" s="22"/>
      <c r="ASG1078" s="22"/>
      <c r="ASH1078" s="22"/>
      <c r="ASI1078" s="22"/>
      <c r="ASJ1078" s="22"/>
      <c r="ASK1078" s="22"/>
      <c r="ASL1078" s="22"/>
      <c r="ASM1078" s="22"/>
      <c r="ASN1078" s="22"/>
      <c r="ASO1078" s="22"/>
      <c r="ASP1078" s="22"/>
      <c r="ASQ1078" s="22"/>
      <c r="ASR1078" s="22"/>
      <c r="ASS1078" s="22"/>
      <c r="AST1078" s="22"/>
      <c r="ASU1078" s="22"/>
      <c r="ASV1078" s="22"/>
      <c r="ASW1078" s="22"/>
      <c r="ASX1078" s="22"/>
      <c r="ASY1078" s="22"/>
      <c r="ASZ1078" s="22"/>
      <c r="ATA1078" s="22"/>
      <c r="ATB1078" s="22"/>
      <c r="ATC1078" s="22"/>
      <c r="ATD1078" s="22"/>
      <c r="ATE1078" s="22"/>
      <c r="ATF1078" s="22"/>
      <c r="ATG1078" s="22"/>
      <c r="ATH1078" s="22"/>
      <c r="ATI1078" s="22"/>
      <c r="ATJ1078" s="22"/>
      <c r="ATK1078" s="22"/>
      <c r="ATL1078" s="22"/>
      <c r="ATM1078" s="22"/>
      <c r="ATN1078" s="22"/>
      <c r="ATO1078" s="22"/>
      <c r="ATP1078" s="22"/>
      <c r="ATQ1078" s="22"/>
      <c r="ATR1078" s="22"/>
      <c r="ATS1078" s="22"/>
      <c r="ATT1078" s="22"/>
      <c r="ATU1078" s="22"/>
      <c r="ATV1078" s="22"/>
      <c r="ATW1078" s="22"/>
      <c r="ATX1078" s="22"/>
      <c r="ATY1078" s="22"/>
      <c r="ATZ1078" s="22"/>
      <c r="AUA1078" s="22"/>
      <c r="AUB1078" s="22"/>
      <c r="AUC1078" s="22"/>
      <c r="AUD1078" s="22"/>
      <c r="AUE1078" s="22"/>
      <c r="AUF1078" s="22"/>
      <c r="AUG1078" s="22"/>
      <c r="AUH1078" s="22"/>
      <c r="AUI1078" s="22"/>
      <c r="AUJ1078" s="22"/>
      <c r="AUK1078" s="22"/>
      <c r="AUL1078" s="22"/>
      <c r="AUM1078" s="22"/>
      <c r="AUN1078" s="22"/>
      <c r="AUO1078" s="22"/>
      <c r="AUP1078" s="22"/>
      <c r="AUQ1078" s="22"/>
      <c r="AUR1078" s="22"/>
      <c r="AUS1078" s="22"/>
      <c r="AUT1078" s="22"/>
      <c r="AUU1078" s="22"/>
      <c r="AUV1078" s="22"/>
      <c r="AUW1078" s="22"/>
      <c r="AUX1078" s="22"/>
      <c r="AUY1078" s="22"/>
      <c r="AUZ1078" s="22"/>
      <c r="AVA1078" s="22"/>
      <c r="AVB1078" s="22"/>
      <c r="AVC1078" s="22"/>
      <c r="AVD1078" s="22"/>
      <c r="AVE1078" s="22"/>
      <c r="AVF1078" s="22"/>
      <c r="AVG1078" s="22"/>
      <c r="AVH1078" s="22"/>
      <c r="AVI1078" s="22"/>
      <c r="AVJ1078" s="22"/>
      <c r="AVK1078" s="22"/>
      <c r="AVL1078" s="22"/>
      <c r="AVM1078" s="22"/>
      <c r="AVN1078" s="22"/>
      <c r="AVO1078" s="22"/>
      <c r="AVP1078" s="22"/>
      <c r="AVQ1078" s="22"/>
      <c r="AVR1078" s="22"/>
      <c r="AVS1078" s="22"/>
      <c r="AVT1078" s="22"/>
      <c r="AVU1078" s="22"/>
      <c r="AVV1078" s="22"/>
      <c r="AVW1078" s="22"/>
      <c r="AVX1078" s="22"/>
      <c r="AVY1078" s="22"/>
      <c r="AVZ1078" s="22"/>
      <c r="AWA1078" s="22"/>
      <c r="AWB1078" s="22"/>
      <c r="AWC1078" s="22"/>
      <c r="AWD1078" s="22"/>
      <c r="AWE1078" s="22"/>
      <c r="AWF1078" s="22"/>
      <c r="AWG1078" s="22"/>
      <c r="AWH1078" s="22"/>
      <c r="AWI1078" s="22"/>
      <c r="AWJ1078" s="22"/>
      <c r="AWK1078" s="22"/>
      <c r="AWL1078" s="22"/>
      <c r="AWM1078" s="22"/>
      <c r="AWN1078" s="22"/>
      <c r="AWO1078" s="22"/>
      <c r="AWP1078" s="22"/>
      <c r="AWQ1078" s="22"/>
      <c r="AWR1078" s="22"/>
      <c r="AWS1078" s="22"/>
      <c r="AWT1078" s="22"/>
      <c r="AWU1078" s="22"/>
      <c r="AWV1078" s="22"/>
      <c r="AWW1078" s="22"/>
      <c r="AWX1078" s="22"/>
      <c r="AWY1078" s="22"/>
      <c r="AWZ1078" s="22"/>
      <c r="AXA1078" s="22"/>
      <c r="AXB1078" s="22"/>
      <c r="AXC1078" s="22"/>
      <c r="AXD1078" s="22"/>
      <c r="AXE1078" s="22"/>
      <c r="AXF1078" s="22"/>
      <c r="AXG1078" s="22"/>
      <c r="AXH1078" s="22"/>
      <c r="AXI1078" s="22"/>
      <c r="AXJ1078" s="22"/>
      <c r="AXK1078" s="22"/>
      <c r="AXL1078" s="22"/>
      <c r="AXM1078" s="22"/>
      <c r="AXN1078" s="22"/>
      <c r="AXO1078" s="22"/>
      <c r="AXP1078" s="22"/>
      <c r="AXQ1078" s="22"/>
      <c r="AXR1078" s="22"/>
      <c r="AXS1078" s="22"/>
      <c r="AXT1078" s="22"/>
      <c r="AXU1078" s="22"/>
      <c r="AXV1078" s="22"/>
      <c r="AXW1078" s="22"/>
      <c r="AXX1078" s="22"/>
      <c r="AXY1078" s="22"/>
      <c r="AXZ1078" s="22"/>
      <c r="AYA1078" s="22"/>
      <c r="AYB1078" s="22"/>
      <c r="AYC1078" s="22"/>
      <c r="AYD1078" s="22"/>
      <c r="AYE1078" s="22"/>
      <c r="AYF1078" s="22"/>
      <c r="AYG1078" s="22"/>
      <c r="AYH1078" s="22"/>
      <c r="AYI1078" s="22"/>
      <c r="AYJ1078" s="22"/>
      <c r="AYK1078" s="22"/>
      <c r="AYL1078" s="22"/>
      <c r="AYM1078" s="22"/>
      <c r="AYN1078" s="22"/>
      <c r="AYO1078" s="22"/>
      <c r="AYP1078" s="22"/>
      <c r="AYQ1078" s="22"/>
      <c r="AYR1078" s="22"/>
      <c r="AYS1078" s="22"/>
      <c r="AYT1078" s="22"/>
      <c r="AYU1078" s="22"/>
      <c r="AYV1078" s="22"/>
      <c r="AYW1078" s="22"/>
      <c r="AYX1078" s="22"/>
      <c r="AYY1078" s="22"/>
      <c r="AYZ1078" s="22"/>
      <c r="AZA1078" s="22"/>
      <c r="AZB1078" s="22"/>
      <c r="AZC1078" s="22"/>
      <c r="AZD1078" s="22"/>
      <c r="AZE1078" s="22"/>
      <c r="AZF1078" s="22"/>
      <c r="AZG1078" s="22"/>
      <c r="AZH1078" s="22"/>
      <c r="AZI1078" s="22"/>
      <c r="AZJ1078" s="22"/>
      <c r="AZK1078" s="22"/>
      <c r="AZL1078" s="22"/>
      <c r="AZM1078" s="22"/>
      <c r="AZN1078" s="22"/>
      <c r="AZO1078" s="22"/>
      <c r="AZP1078" s="22"/>
      <c r="AZQ1078" s="22"/>
      <c r="AZR1078" s="22"/>
      <c r="AZS1078" s="22"/>
      <c r="AZT1078" s="22"/>
      <c r="AZU1078" s="22"/>
      <c r="AZV1078" s="22"/>
      <c r="AZW1078" s="22"/>
      <c r="AZX1078" s="22"/>
      <c r="AZY1078" s="22"/>
      <c r="AZZ1078" s="22"/>
      <c r="BAA1078" s="22"/>
      <c r="BAB1078" s="22"/>
      <c r="BAC1078" s="22"/>
      <c r="BAD1078" s="22"/>
      <c r="BAE1078" s="22"/>
      <c r="BAF1078" s="22"/>
      <c r="BAG1078" s="22"/>
      <c r="BAH1078" s="22"/>
      <c r="BAI1078" s="22"/>
      <c r="BAJ1078" s="22"/>
      <c r="BAK1078" s="22"/>
      <c r="BAL1078" s="22"/>
      <c r="BAM1078" s="22"/>
      <c r="BAN1078" s="22"/>
      <c r="BAO1078" s="22"/>
      <c r="BAP1078" s="22"/>
      <c r="BAQ1078" s="22"/>
      <c r="BAR1078" s="22"/>
      <c r="BAS1078" s="22"/>
      <c r="BAT1078" s="22"/>
      <c r="BAU1078" s="22"/>
      <c r="BAV1078" s="22"/>
      <c r="BAW1078" s="22"/>
      <c r="BAX1078" s="22"/>
      <c r="BAY1078" s="22"/>
      <c r="BAZ1078" s="22"/>
      <c r="BBA1078" s="22"/>
      <c r="BBB1078" s="22"/>
      <c r="BBC1078" s="22"/>
      <c r="BBD1078" s="22"/>
      <c r="BBE1078" s="22"/>
      <c r="BBF1078" s="22"/>
      <c r="BBG1078" s="22"/>
      <c r="BBH1078" s="22"/>
      <c r="BBI1078" s="22"/>
      <c r="BBJ1078" s="22"/>
      <c r="BBK1078" s="22"/>
      <c r="BBL1078" s="22"/>
      <c r="BBM1078" s="22"/>
      <c r="BBN1078" s="22"/>
      <c r="BBO1078" s="22"/>
      <c r="BBP1078" s="22"/>
      <c r="BBQ1078" s="22"/>
      <c r="BBR1078" s="22"/>
      <c r="BBS1078" s="22"/>
      <c r="BBT1078" s="22"/>
      <c r="BBU1078" s="22"/>
      <c r="BBV1078" s="22"/>
      <c r="BBW1078" s="22"/>
      <c r="BBX1078" s="22"/>
      <c r="BBY1078" s="22"/>
      <c r="BBZ1078" s="22"/>
      <c r="BCA1078" s="22"/>
      <c r="BCB1078" s="22"/>
      <c r="BCC1078" s="22"/>
      <c r="BCD1078" s="22"/>
      <c r="BCE1078" s="22"/>
      <c r="BCF1078" s="22"/>
      <c r="BCG1078" s="22"/>
      <c r="BCH1078" s="22"/>
      <c r="BCI1078" s="22"/>
      <c r="BCJ1078" s="22"/>
      <c r="BCK1078" s="22"/>
      <c r="BCL1078" s="22"/>
      <c r="BCM1078" s="22"/>
      <c r="BCN1078" s="22"/>
      <c r="BCO1078" s="22"/>
      <c r="BCP1078" s="22"/>
      <c r="BCQ1078" s="22"/>
      <c r="BCR1078" s="22"/>
      <c r="BCS1078" s="22"/>
      <c r="BCT1078" s="22"/>
      <c r="BCU1078" s="22"/>
      <c r="BCV1078" s="22"/>
      <c r="BCW1078" s="22"/>
      <c r="BCX1078" s="22"/>
      <c r="BCY1078" s="22"/>
      <c r="BCZ1078" s="22"/>
      <c r="BDA1078" s="22"/>
      <c r="BDB1078" s="22"/>
      <c r="BDC1078" s="22"/>
      <c r="BDD1078" s="22"/>
      <c r="BDE1078" s="22"/>
      <c r="BDF1078" s="22"/>
      <c r="BDG1078" s="22"/>
      <c r="BDH1078" s="22"/>
      <c r="BDI1078" s="22"/>
      <c r="BDJ1078" s="22"/>
      <c r="BDK1078" s="22"/>
      <c r="BDL1078" s="22"/>
      <c r="BDM1078" s="22"/>
      <c r="BDN1078" s="22"/>
      <c r="BDO1078" s="22"/>
      <c r="BDP1078" s="22"/>
      <c r="BDQ1078" s="22"/>
      <c r="BDR1078" s="22"/>
      <c r="BDS1078" s="22"/>
      <c r="BDT1078" s="22"/>
      <c r="BDU1078" s="22"/>
      <c r="BDV1078" s="22"/>
      <c r="BDW1078" s="22"/>
      <c r="BDX1078" s="22"/>
      <c r="BDY1078" s="22"/>
      <c r="BDZ1078" s="22"/>
      <c r="BEA1078" s="22"/>
      <c r="BEB1078" s="22"/>
      <c r="BEC1078" s="22"/>
      <c r="BED1078" s="22"/>
      <c r="BEE1078" s="22"/>
      <c r="BEF1078" s="22"/>
      <c r="BEG1078" s="22"/>
      <c r="BEH1078" s="22"/>
      <c r="BEI1078" s="22"/>
      <c r="BEJ1078" s="22"/>
      <c r="BEK1078" s="22"/>
      <c r="BEL1078" s="22"/>
      <c r="BEM1078" s="22"/>
      <c r="BEN1078" s="22"/>
      <c r="BEO1078" s="22"/>
      <c r="BEP1078" s="22"/>
      <c r="BEQ1078" s="22"/>
      <c r="BER1078" s="22"/>
      <c r="BES1078" s="22"/>
      <c r="BET1078" s="22"/>
      <c r="BEU1078" s="22"/>
      <c r="BEV1078" s="22"/>
      <c r="BEW1078" s="22"/>
      <c r="BEX1078" s="22"/>
      <c r="BEY1078" s="22"/>
      <c r="BEZ1078" s="22"/>
      <c r="BFA1078" s="22"/>
      <c r="BFB1078" s="22"/>
      <c r="BFC1078" s="22"/>
      <c r="BFD1078" s="22"/>
      <c r="BFE1078" s="22"/>
      <c r="BFF1078" s="22"/>
      <c r="BFG1078" s="22"/>
      <c r="BFH1078" s="22"/>
      <c r="BFI1078" s="22"/>
      <c r="BFJ1078" s="22"/>
      <c r="BFK1078" s="22"/>
      <c r="BFL1078" s="22"/>
      <c r="BFM1078" s="22"/>
      <c r="BFN1078" s="22"/>
      <c r="BFO1078" s="22"/>
      <c r="BFP1078" s="22"/>
      <c r="BFQ1078" s="22"/>
      <c r="BFR1078" s="22"/>
      <c r="BFS1078" s="22"/>
      <c r="BFT1078" s="22"/>
      <c r="BFU1078" s="22"/>
      <c r="BFV1078" s="22"/>
      <c r="BFW1078" s="22"/>
      <c r="BFX1078" s="22"/>
      <c r="BFY1078" s="22"/>
      <c r="BFZ1078" s="22"/>
      <c r="BGA1078" s="22"/>
      <c r="BGB1078" s="22"/>
      <c r="BGC1078" s="22"/>
      <c r="BGD1078" s="22"/>
      <c r="BGE1078" s="22"/>
      <c r="BGF1078" s="22"/>
      <c r="BGG1078" s="22"/>
      <c r="BGH1078" s="22"/>
      <c r="BGI1078" s="22"/>
      <c r="BGJ1078" s="22"/>
      <c r="BGK1078" s="22"/>
      <c r="BGL1078" s="22"/>
      <c r="BGM1078" s="22"/>
      <c r="BGN1078" s="22"/>
      <c r="BGO1078" s="22"/>
      <c r="BGP1078" s="22"/>
      <c r="BGQ1078" s="22"/>
      <c r="BGR1078" s="22"/>
      <c r="BGS1078" s="22"/>
      <c r="BGT1078" s="22"/>
      <c r="BGU1078" s="22"/>
      <c r="BGV1078" s="22"/>
      <c r="BGW1078" s="22"/>
      <c r="BGX1078" s="22"/>
      <c r="BGY1078" s="22"/>
      <c r="BGZ1078" s="22"/>
      <c r="BHA1078" s="22"/>
      <c r="BHB1078" s="22"/>
      <c r="BHC1078" s="22"/>
      <c r="BHD1078" s="22"/>
      <c r="BHE1078" s="22"/>
      <c r="BHF1078" s="22"/>
      <c r="BHG1078" s="22"/>
      <c r="BHH1078" s="22"/>
      <c r="BHI1078" s="22"/>
      <c r="BHJ1078" s="22"/>
      <c r="BHK1078" s="22"/>
      <c r="BHL1078" s="22"/>
      <c r="BHM1078" s="22"/>
      <c r="BHN1078" s="22"/>
      <c r="BHO1078" s="22"/>
      <c r="BHP1078" s="22"/>
      <c r="BHQ1078" s="22"/>
      <c r="BHR1078" s="22"/>
      <c r="BHS1078" s="22"/>
      <c r="BHT1078" s="22"/>
      <c r="BHU1078" s="22"/>
      <c r="BHV1078" s="22"/>
      <c r="BHW1078" s="22"/>
      <c r="BHX1078" s="22"/>
      <c r="BHY1078" s="22"/>
      <c r="BHZ1078" s="22"/>
      <c r="BIA1078" s="22"/>
      <c r="BIB1078" s="22"/>
      <c r="BIC1078" s="22"/>
      <c r="BID1078" s="22"/>
      <c r="BIE1078" s="22"/>
      <c r="BIF1078" s="22"/>
      <c r="BIG1078" s="22"/>
      <c r="BIH1078" s="22"/>
      <c r="BII1078" s="22"/>
      <c r="BIJ1078" s="22"/>
      <c r="BIK1078" s="22"/>
      <c r="BIL1078" s="22"/>
      <c r="BIM1078" s="22"/>
      <c r="BIN1078" s="22"/>
      <c r="BIO1078" s="22"/>
      <c r="BIP1078" s="22"/>
      <c r="BIQ1078" s="22"/>
      <c r="BIR1078" s="22"/>
      <c r="BIS1078" s="22"/>
      <c r="BIT1078" s="22"/>
      <c r="BIU1078" s="22"/>
      <c r="BIV1078" s="22"/>
      <c r="BIW1078" s="22"/>
      <c r="BIX1078" s="22"/>
      <c r="BIY1078" s="22"/>
      <c r="BIZ1078" s="22"/>
      <c r="BJA1078" s="22"/>
      <c r="BJB1078" s="22"/>
      <c r="BJC1078" s="22"/>
      <c r="BJD1078" s="22"/>
      <c r="BJE1078" s="22"/>
      <c r="BJF1078" s="22"/>
      <c r="BJG1078" s="22"/>
      <c r="BJH1078" s="22"/>
      <c r="BJI1078" s="22"/>
      <c r="BJJ1078" s="22"/>
      <c r="BJK1078" s="22"/>
      <c r="BJL1078" s="22"/>
      <c r="BJM1078" s="22"/>
      <c r="BJN1078" s="22"/>
      <c r="BJO1078" s="22"/>
      <c r="BJP1078" s="22"/>
      <c r="BJQ1078" s="22"/>
      <c r="BJR1078" s="22"/>
      <c r="BJS1078" s="22"/>
      <c r="BJT1078" s="22"/>
      <c r="BJU1078" s="22"/>
      <c r="BJV1078" s="22"/>
      <c r="BJW1078" s="22"/>
      <c r="BJX1078" s="22"/>
      <c r="BJY1078" s="22"/>
      <c r="BJZ1078" s="22"/>
      <c r="BKA1078" s="22"/>
      <c r="BKB1078" s="22"/>
      <c r="BKC1078" s="22"/>
      <c r="BKD1078" s="22"/>
      <c r="BKE1078" s="22"/>
      <c r="BKF1078" s="22"/>
      <c r="BKG1078" s="22"/>
      <c r="BKH1078" s="22"/>
      <c r="BKI1078" s="22"/>
      <c r="BKJ1078" s="22"/>
      <c r="BKK1078" s="22"/>
      <c r="BKL1078" s="22"/>
      <c r="BKM1078" s="22"/>
      <c r="BKN1078" s="22"/>
      <c r="BKO1078" s="22"/>
      <c r="BKP1078" s="22"/>
      <c r="BKQ1078" s="22"/>
      <c r="BKR1078" s="22"/>
      <c r="BKS1078" s="22"/>
      <c r="BKT1078" s="22"/>
      <c r="BKU1078" s="22"/>
      <c r="BKV1078" s="22"/>
      <c r="BKW1078" s="22"/>
      <c r="BKX1078" s="22"/>
      <c r="BKY1078" s="22"/>
      <c r="BKZ1078" s="22"/>
      <c r="BLA1078" s="22"/>
      <c r="BLB1078" s="22"/>
      <c r="BLC1078" s="22"/>
      <c r="BLD1078" s="22"/>
      <c r="BLE1078" s="22"/>
      <c r="BLF1078" s="22"/>
      <c r="BLG1078" s="22"/>
      <c r="BLH1078" s="22"/>
      <c r="BLI1078" s="22"/>
      <c r="BLJ1078" s="22"/>
      <c r="BLK1078" s="22"/>
      <c r="BLL1078" s="22"/>
      <c r="BLM1078" s="22"/>
      <c r="BLN1078" s="22"/>
      <c r="BLO1078" s="22"/>
      <c r="BLP1078" s="22"/>
      <c r="BLQ1078" s="22"/>
      <c r="BLR1078" s="22"/>
      <c r="BLS1078" s="22"/>
      <c r="BLT1078" s="22"/>
      <c r="BLU1078" s="22"/>
      <c r="BLV1078" s="22"/>
      <c r="BLW1078" s="22"/>
      <c r="BLX1078" s="22"/>
      <c r="BLY1078" s="22"/>
      <c r="BLZ1078" s="22"/>
      <c r="BMA1078" s="22"/>
      <c r="BMB1078" s="22"/>
      <c r="BMC1078" s="22"/>
      <c r="BMD1078" s="22"/>
      <c r="BME1078" s="22"/>
      <c r="BMF1078" s="22"/>
      <c r="BMG1078" s="22"/>
      <c r="BMH1078" s="22"/>
      <c r="BMI1078" s="22"/>
      <c r="BMJ1078" s="22"/>
      <c r="BMK1078" s="22"/>
      <c r="BML1078" s="22"/>
      <c r="BMM1078" s="22"/>
      <c r="BMN1078" s="22"/>
      <c r="BMO1078" s="22"/>
      <c r="BMP1078" s="22"/>
      <c r="BMQ1078" s="22"/>
      <c r="BMR1078" s="22"/>
      <c r="BMS1078" s="22"/>
      <c r="BMT1078" s="22"/>
      <c r="BMU1078" s="22"/>
      <c r="BMV1078" s="22"/>
      <c r="BMW1078" s="22"/>
      <c r="BMX1078" s="22"/>
      <c r="BMY1078" s="22"/>
      <c r="BMZ1078" s="22"/>
      <c r="BNA1078" s="22"/>
      <c r="BNB1078" s="22"/>
      <c r="BNC1078" s="22"/>
      <c r="BND1078" s="22"/>
      <c r="BNE1078" s="22"/>
      <c r="BNF1078" s="22"/>
      <c r="BNG1078" s="22"/>
      <c r="BNH1078" s="22"/>
      <c r="BNI1078" s="22"/>
      <c r="BNJ1078" s="22"/>
      <c r="BNK1078" s="22"/>
      <c r="BNL1078" s="22"/>
      <c r="BNM1078" s="22"/>
      <c r="BNN1078" s="22"/>
      <c r="BNO1078" s="22"/>
      <c r="BNP1078" s="22"/>
      <c r="BNQ1078" s="22"/>
      <c r="BNR1078" s="22"/>
      <c r="BNS1078" s="22"/>
      <c r="BNT1078" s="22"/>
      <c r="BNU1078" s="22"/>
      <c r="BNV1078" s="22"/>
      <c r="BNW1078" s="22"/>
      <c r="BNX1078" s="22"/>
      <c r="BNY1078" s="22"/>
      <c r="BNZ1078" s="22"/>
      <c r="BOA1078" s="22"/>
      <c r="BOB1078" s="22"/>
      <c r="BOC1078" s="22"/>
      <c r="BOD1078" s="22"/>
      <c r="BOE1078" s="22"/>
      <c r="BOF1078" s="22"/>
      <c r="BOG1078" s="22"/>
      <c r="BOH1078" s="22"/>
      <c r="BOI1078" s="22"/>
      <c r="BOJ1078" s="22"/>
      <c r="BOK1078" s="22"/>
      <c r="BOL1078" s="22"/>
      <c r="BOM1078" s="22"/>
      <c r="BON1078" s="22"/>
      <c r="BOO1078" s="22"/>
      <c r="BOP1078" s="22"/>
      <c r="BOQ1078" s="22"/>
      <c r="BOR1078" s="22"/>
      <c r="BOS1078" s="22"/>
      <c r="BOT1078" s="22"/>
      <c r="BOU1078" s="22"/>
      <c r="BOV1078" s="22"/>
      <c r="BOW1078" s="22"/>
      <c r="BOX1078" s="22"/>
      <c r="BOY1078" s="22"/>
      <c r="BOZ1078" s="22"/>
      <c r="BPA1078" s="22"/>
      <c r="BPB1078" s="22"/>
      <c r="BPC1078" s="22"/>
      <c r="BPD1078" s="22"/>
      <c r="BPE1078" s="22"/>
      <c r="BPF1078" s="22"/>
      <c r="BPG1078" s="22"/>
      <c r="BPH1078" s="22"/>
      <c r="BPI1078" s="22"/>
      <c r="BPJ1078" s="22"/>
      <c r="BPK1078" s="22"/>
      <c r="BPL1078" s="22"/>
      <c r="BPM1078" s="22"/>
      <c r="BPN1078" s="22"/>
      <c r="BPO1078" s="22"/>
      <c r="BPP1078" s="22"/>
      <c r="BPQ1078" s="22"/>
      <c r="BPR1078" s="22"/>
      <c r="BPS1078" s="22"/>
      <c r="BPT1078" s="22"/>
      <c r="BPU1078" s="22"/>
      <c r="BPV1078" s="22"/>
      <c r="BPW1078" s="22"/>
      <c r="BPX1078" s="22"/>
      <c r="BPY1078" s="22"/>
      <c r="BPZ1078" s="22"/>
      <c r="BQA1078" s="22"/>
      <c r="BQB1078" s="22"/>
      <c r="BQC1078" s="22"/>
      <c r="BQD1078" s="22"/>
      <c r="BQE1078" s="22"/>
      <c r="BQF1078" s="22"/>
      <c r="BQG1078" s="22"/>
      <c r="BQH1078" s="22"/>
      <c r="BQI1078" s="22"/>
      <c r="BQJ1078" s="22"/>
      <c r="BQK1078" s="22"/>
      <c r="BQL1078" s="22"/>
      <c r="BQM1078" s="22"/>
      <c r="BQN1078" s="22"/>
      <c r="BQO1078" s="22"/>
      <c r="BQP1078" s="22"/>
      <c r="BQQ1078" s="22"/>
      <c r="BQR1078" s="22"/>
      <c r="BQS1078" s="22"/>
      <c r="BQT1078" s="22"/>
      <c r="BQU1078" s="22"/>
      <c r="BQV1078" s="22"/>
      <c r="BQW1078" s="22"/>
      <c r="BQX1078" s="22"/>
      <c r="BQY1078" s="22"/>
      <c r="BQZ1078" s="22"/>
      <c r="BRA1078" s="22"/>
      <c r="BRB1078" s="22"/>
      <c r="BRC1078" s="22"/>
      <c r="BRD1078" s="22"/>
      <c r="BRE1078" s="22"/>
      <c r="BRF1078" s="22"/>
      <c r="BRG1078" s="22"/>
      <c r="BRH1078" s="22"/>
      <c r="BRI1078" s="22"/>
      <c r="BRJ1078" s="22"/>
      <c r="BRK1078" s="22"/>
      <c r="BRL1078" s="22"/>
      <c r="BRM1078" s="22"/>
      <c r="BRN1078" s="22"/>
      <c r="BRO1078" s="22"/>
      <c r="BRP1078" s="22"/>
      <c r="BRQ1078" s="22"/>
      <c r="BRR1078" s="22"/>
      <c r="BRS1078" s="22"/>
      <c r="BRT1078" s="22"/>
      <c r="BRU1078" s="22"/>
      <c r="BRV1078" s="22"/>
      <c r="BRW1078" s="22"/>
      <c r="BRX1078" s="22"/>
      <c r="BRY1078" s="22"/>
      <c r="BRZ1078" s="22"/>
      <c r="BSA1078" s="22"/>
      <c r="BSB1078" s="22"/>
      <c r="BSC1078" s="22"/>
      <c r="BSD1078" s="22"/>
      <c r="BSE1078" s="22"/>
      <c r="BSF1078" s="22"/>
      <c r="BSG1078" s="22"/>
      <c r="BSH1078" s="22"/>
      <c r="BSI1078" s="22"/>
      <c r="BSJ1078" s="22"/>
      <c r="BSK1078" s="22"/>
      <c r="BSL1078" s="22"/>
      <c r="BSM1078" s="22"/>
      <c r="BSN1078" s="22"/>
      <c r="BSO1078" s="22"/>
      <c r="BSP1078" s="22"/>
      <c r="BSQ1078" s="22"/>
      <c r="BSR1078" s="22"/>
      <c r="BSS1078" s="22"/>
      <c r="BST1078" s="22"/>
      <c r="BSU1078" s="22"/>
      <c r="BSV1078" s="22"/>
      <c r="BSW1078" s="22"/>
      <c r="BSX1078" s="22"/>
      <c r="BSY1078" s="22"/>
      <c r="BSZ1078" s="22"/>
      <c r="BTA1078" s="22"/>
      <c r="BTB1078" s="22"/>
      <c r="BTC1078" s="22"/>
      <c r="BTD1078" s="22"/>
      <c r="BTE1078" s="22"/>
      <c r="BTF1078" s="22"/>
      <c r="BTG1078" s="22"/>
      <c r="BTH1078" s="22"/>
      <c r="BTI1078" s="22"/>
      <c r="BTJ1078" s="22"/>
      <c r="BTK1078" s="22"/>
      <c r="BTL1078" s="22"/>
      <c r="BTM1078" s="22"/>
      <c r="BTN1078" s="22"/>
      <c r="BTO1078" s="22"/>
      <c r="BTP1078" s="22"/>
      <c r="BTQ1078" s="22"/>
      <c r="BTR1078" s="22"/>
      <c r="BTS1078" s="22"/>
      <c r="BTT1078" s="22"/>
      <c r="BTU1078" s="22"/>
      <c r="BTV1078" s="22"/>
      <c r="BTW1078" s="22"/>
      <c r="BTX1078" s="22"/>
      <c r="BTY1078" s="22"/>
      <c r="BTZ1078" s="22"/>
      <c r="BUA1078" s="22"/>
      <c r="BUB1078" s="22"/>
      <c r="BUC1078" s="22"/>
      <c r="BUD1078" s="22"/>
      <c r="BUE1078" s="22"/>
      <c r="BUF1078" s="22"/>
      <c r="BUG1078" s="22"/>
      <c r="BUH1078" s="22"/>
      <c r="BUI1078" s="22"/>
      <c r="BUJ1078" s="22"/>
      <c r="BUK1078" s="22"/>
      <c r="BUL1078" s="22"/>
      <c r="BUM1078" s="22"/>
      <c r="BUN1078" s="22"/>
      <c r="BUO1078" s="22"/>
      <c r="BUP1078" s="22"/>
      <c r="BUQ1078" s="22"/>
      <c r="BUR1078" s="22"/>
      <c r="BUS1078" s="22"/>
      <c r="BUT1078" s="22"/>
      <c r="BUU1078" s="22"/>
      <c r="BUV1078" s="22"/>
      <c r="BUW1078" s="22"/>
      <c r="BUX1078" s="22"/>
      <c r="BUY1078" s="22"/>
      <c r="BUZ1078" s="22"/>
      <c r="BVA1078" s="22"/>
      <c r="BVB1078" s="22"/>
      <c r="BVC1078" s="22"/>
      <c r="BVD1078" s="22"/>
      <c r="BVE1078" s="22"/>
      <c r="BVF1078" s="22"/>
      <c r="BVG1078" s="22"/>
      <c r="BVH1078" s="22"/>
      <c r="BVI1078" s="22"/>
      <c r="BVJ1078" s="22"/>
      <c r="BVK1078" s="22"/>
      <c r="BVL1078" s="22"/>
      <c r="BVM1078" s="22"/>
      <c r="BVN1078" s="22"/>
      <c r="BVO1078" s="22"/>
      <c r="BVP1078" s="22"/>
      <c r="BVQ1078" s="22"/>
      <c r="BVR1078" s="22"/>
      <c r="BVS1078" s="22"/>
      <c r="BVT1078" s="22"/>
      <c r="BVU1078" s="22"/>
      <c r="BVV1078" s="22"/>
      <c r="BVW1078" s="22"/>
      <c r="BVX1078" s="22"/>
      <c r="BVY1078" s="22"/>
      <c r="BVZ1078" s="22"/>
      <c r="BWA1078" s="22"/>
      <c r="BWB1078" s="22"/>
      <c r="BWC1078" s="22"/>
      <c r="BWD1078" s="22"/>
      <c r="BWE1078" s="22"/>
      <c r="BWF1078" s="22"/>
      <c r="BWG1078" s="22"/>
      <c r="BWH1078" s="22"/>
      <c r="BWI1078" s="22"/>
      <c r="BWJ1078" s="22"/>
      <c r="BWK1078" s="22"/>
      <c r="BWL1078" s="22"/>
      <c r="BWM1078" s="22"/>
      <c r="BWN1078" s="22"/>
      <c r="BWO1078" s="22"/>
      <c r="BWP1078" s="22"/>
      <c r="BWQ1078" s="22"/>
      <c r="BWR1078" s="22"/>
      <c r="BWS1078" s="22"/>
      <c r="BWT1078" s="22"/>
      <c r="BWU1078" s="22"/>
      <c r="BWV1078" s="22"/>
      <c r="BWW1078" s="22"/>
      <c r="BWX1078" s="22"/>
      <c r="BWY1078" s="22"/>
      <c r="BWZ1078" s="22"/>
      <c r="BXA1078" s="22"/>
      <c r="BXB1078" s="22"/>
      <c r="BXC1078" s="22"/>
      <c r="BXD1078" s="22"/>
      <c r="BXE1078" s="22"/>
      <c r="BXF1078" s="22"/>
      <c r="BXG1078" s="22"/>
      <c r="BXH1078" s="22"/>
      <c r="BXI1078" s="22"/>
      <c r="BXJ1078" s="22"/>
      <c r="BXK1078" s="22"/>
      <c r="BXL1078" s="22"/>
      <c r="BXM1078" s="22"/>
      <c r="BXN1078" s="22"/>
      <c r="BXO1078" s="22"/>
      <c r="BXP1078" s="22"/>
      <c r="BXQ1078" s="22"/>
      <c r="BXR1078" s="22"/>
      <c r="BXS1078" s="22"/>
      <c r="BXT1078" s="22"/>
      <c r="BXU1078" s="22"/>
      <c r="BXV1078" s="22"/>
      <c r="BXW1078" s="22"/>
      <c r="BXX1078" s="22"/>
      <c r="BXY1078" s="22"/>
      <c r="BXZ1078" s="22"/>
      <c r="BYA1078" s="22"/>
      <c r="BYB1078" s="22"/>
      <c r="BYC1078" s="22"/>
      <c r="BYD1078" s="22"/>
      <c r="BYE1078" s="22"/>
      <c r="BYF1078" s="22"/>
      <c r="BYG1078" s="22"/>
      <c r="BYH1078" s="22"/>
      <c r="BYI1078" s="22"/>
      <c r="BYJ1078" s="22"/>
      <c r="BYK1078" s="22"/>
      <c r="BYL1078" s="22"/>
      <c r="BYM1078" s="22"/>
      <c r="BYN1078" s="22"/>
      <c r="BYO1078" s="22"/>
      <c r="BYP1078" s="22"/>
      <c r="BYQ1078" s="22"/>
      <c r="BYR1078" s="22"/>
      <c r="BYS1078" s="22"/>
      <c r="BYT1078" s="22"/>
      <c r="BYU1078" s="22"/>
      <c r="BYV1078" s="22"/>
      <c r="BYW1078" s="22"/>
      <c r="BYX1078" s="22"/>
      <c r="BYY1078" s="22"/>
      <c r="BYZ1078" s="22"/>
      <c r="BZA1078" s="22"/>
      <c r="BZB1078" s="22"/>
      <c r="BZC1078" s="22"/>
      <c r="BZD1078" s="22"/>
      <c r="BZE1078" s="22"/>
      <c r="BZF1078" s="22"/>
      <c r="BZG1078" s="22"/>
      <c r="BZH1078" s="22"/>
      <c r="BZI1078" s="22"/>
      <c r="BZJ1078" s="22"/>
      <c r="BZK1078" s="22"/>
      <c r="BZL1078" s="22"/>
      <c r="BZM1078" s="22"/>
      <c r="BZN1078" s="22"/>
      <c r="BZO1078" s="22"/>
      <c r="BZP1078" s="22"/>
      <c r="BZQ1078" s="22"/>
      <c r="BZR1078" s="22"/>
      <c r="BZS1078" s="22"/>
      <c r="BZT1078" s="22"/>
      <c r="BZU1078" s="22"/>
      <c r="BZV1078" s="22"/>
      <c r="BZW1078" s="22"/>
      <c r="BZX1078" s="22"/>
      <c r="BZY1078" s="22"/>
      <c r="BZZ1078" s="22"/>
      <c r="CAA1078" s="22"/>
      <c r="CAB1078" s="22"/>
      <c r="CAC1078" s="22"/>
      <c r="CAD1078" s="22"/>
      <c r="CAE1078" s="22"/>
      <c r="CAF1078" s="22"/>
      <c r="CAG1078" s="22"/>
      <c r="CAH1078" s="22"/>
      <c r="CAI1078" s="22"/>
      <c r="CAJ1078" s="22"/>
      <c r="CAK1078" s="22"/>
      <c r="CAL1078" s="22"/>
      <c r="CAM1078" s="22"/>
      <c r="CAN1078" s="22"/>
      <c r="CAO1078" s="22"/>
      <c r="CAP1078" s="22"/>
      <c r="CAQ1078" s="22"/>
      <c r="CAR1078" s="22"/>
      <c r="CAS1078" s="22"/>
      <c r="CAT1078" s="22"/>
      <c r="CAU1078" s="22"/>
      <c r="CAV1078" s="22"/>
      <c r="CAW1078" s="22"/>
      <c r="CAX1078" s="22"/>
      <c r="CAY1078" s="22"/>
      <c r="CAZ1078" s="22"/>
      <c r="CBA1078" s="22"/>
      <c r="CBB1078" s="22"/>
      <c r="CBC1078" s="22"/>
      <c r="CBD1078" s="22"/>
      <c r="CBE1078" s="22"/>
      <c r="CBF1078" s="22"/>
      <c r="CBG1078" s="22"/>
      <c r="CBH1078" s="22"/>
      <c r="CBI1078" s="22"/>
      <c r="CBJ1078" s="22"/>
      <c r="CBK1078" s="22"/>
      <c r="CBL1078" s="22"/>
      <c r="CBM1078" s="22"/>
      <c r="CBN1078" s="22"/>
      <c r="CBO1078" s="22"/>
      <c r="CBP1078" s="22"/>
      <c r="CBQ1078" s="22"/>
      <c r="CBR1078" s="22"/>
      <c r="CBS1078" s="22"/>
      <c r="CBT1078" s="22"/>
      <c r="CBU1078" s="22"/>
      <c r="CBV1078" s="22"/>
      <c r="CBW1078" s="22"/>
      <c r="CBX1078" s="22"/>
      <c r="CBY1078" s="22"/>
      <c r="CBZ1078" s="22"/>
      <c r="CCA1078" s="22"/>
      <c r="CCB1078" s="22"/>
      <c r="CCC1078" s="22"/>
      <c r="CCD1078" s="22"/>
      <c r="CCE1078" s="22"/>
      <c r="CCF1078" s="22"/>
      <c r="CCG1078" s="22"/>
      <c r="CCH1078" s="22"/>
      <c r="CCI1078" s="22"/>
      <c r="CCJ1078" s="22"/>
      <c r="CCK1078" s="22"/>
      <c r="CCL1078" s="22"/>
      <c r="CCM1078" s="22"/>
      <c r="CCN1078" s="22"/>
      <c r="CCO1078" s="22"/>
      <c r="CCP1078" s="22"/>
      <c r="CCQ1078" s="22"/>
      <c r="CCR1078" s="22"/>
      <c r="CCS1078" s="22"/>
      <c r="CCT1078" s="22"/>
      <c r="CCU1078" s="22"/>
      <c r="CCV1078" s="22"/>
      <c r="CCW1078" s="22"/>
      <c r="CCX1078" s="22"/>
      <c r="CCY1078" s="22"/>
      <c r="CCZ1078" s="22"/>
      <c r="CDA1078" s="22"/>
      <c r="CDB1078" s="22"/>
      <c r="CDC1078" s="22"/>
      <c r="CDD1078" s="22"/>
      <c r="CDE1078" s="22"/>
      <c r="CDF1078" s="22"/>
      <c r="CDG1078" s="22"/>
      <c r="CDH1078" s="22"/>
      <c r="CDI1078" s="22"/>
      <c r="CDJ1078" s="22"/>
      <c r="CDK1078" s="22"/>
      <c r="CDL1078" s="22"/>
      <c r="CDM1078" s="22"/>
      <c r="CDN1078" s="22"/>
      <c r="CDO1078" s="22"/>
      <c r="CDP1078" s="22"/>
      <c r="CDQ1078" s="22"/>
      <c r="CDR1078" s="22"/>
      <c r="CDS1078" s="22"/>
      <c r="CDT1078" s="22"/>
      <c r="CDU1078" s="22"/>
      <c r="CDV1078" s="22"/>
      <c r="CDW1078" s="22"/>
      <c r="CDX1078" s="22"/>
      <c r="CDY1078" s="22"/>
      <c r="CDZ1078" s="22"/>
      <c r="CEA1078" s="22"/>
      <c r="CEB1078" s="22"/>
      <c r="CEC1078" s="22"/>
      <c r="CED1078" s="22"/>
      <c r="CEE1078" s="22"/>
      <c r="CEF1078" s="22"/>
      <c r="CEG1078" s="22"/>
      <c r="CEH1078" s="22"/>
      <c r="CEI1078" s="22"/>
      <c r="CEJ1078" s="22"/>
      <c r="CEK1078" s="22"/>
      <c r="CEL1078" s="22"/>
      <c r="CEM1078" s="22"/>
      <c r="CEN1078" s="22"/>
      <c r="CEO1078" s="22"/>
      <c r="CEP1078" s="22"/>
      <c r="CEQ1078" s="22"/>
      <c r="CER1078" s="22"/>
      <c r="CES1078" s="22"/>
      <c r="CET1078" s="22"/>
      <c r="CEU1078" s="22"/>
      <c r="CEV1078" s="22"/>
      <c r="CEW1078" s="22"/>
      <c r="CEX1078" s="22"/>
      <c r="CEY1078" s="22"/>
      <c r="CEZ1078" s="22"/>
      <c r="CFA1078" s="22"/>
      <c r="CFB1078" s="22"/>
      <c r="CFC1078" s="22"/>
      <c r="CFD1078" s="22"/>
      <c r="CFE1078" s="22"/>
      <c r="CFF1078" s="22"/>
      <c r="CFG1078" s="22"/>
      <c r="CFH1078" s="22"/>
      <c r="CFI1078" s="22"/>
      <c r="CFJ1078" s="22"/>
      <c r="CFK1078" s="22"/>
      <c r="CFL1078" s="22"/>
      <c r="CFM1078" s="22"/>
      <c r="CFN1078" s="22"/>
      <c r="CFO1078" s="22"/>
      <c r="CFP1078" s="22"/>
      <c r="CFQ1078" s="22"/>
      <c r="CFR1078" s="22"/>
      <c r="CFS1078" s="22"/>
      <c r="CFT1078" s="22"/>
      <c r="CFU1078" s="22"/>
      <c r="CFV1078" s="22"/>
      <c r="CFW1078" s="22"/>
      <c r="CFX1078" s="22"/>
      <c r="CFY1078" s="22"/>
      <c r="CFZ1078" s="22"/>
      <c r="CGA1078" s="22"/>
      <c r="CGB1078" s="22"/>
      <c r="CGC1078" s="22"/>
      <c r="CGD1078" s="22"/>
      <c r="CGE1078" s="22"/>
      <c r="CGF1078" s="22"/>
      <c r="CGG1078" s="22"/>
      <c r="CGH1078" s="22"/>
      <c r="CGI1078" s="22"/>
      <c r="CGJ1078" s="22"/>
      <c r="CGK1078" s="22"/>
      <c r="CGL1078" s="22"/>
      <c r="CGM1078" s="22"/>
      <c r="CGN1078" s="22"/>
      <c r="CGO1078" s="22"/>
      <c r="CGP1078" s="22"/>
      <c r="CGQ1078" s="22"/>
      <c r="CGR1078" s="22"/>
      <c r="CGS1078" s="22"/>
      <c r="CGT1078" s="22"/>
      <c r="CGU1078" s="22"/>
      <c r="CGV1078" s="22"/>
      <c r="CGW1078" s="22"/>
      <c r="CGX1078" s="22"/>
      <c r="CGY1078" s="22"/>
      <c r="CGZ1078" s="22"/>
      <c r="CHA1078" s="22"/>
      <c r="CHB1078" s="22"/>
      <c r="CHC1078" s="22"/>
      <c r="CHD1078" s="22"/>
      <c r="CHE1078" s="22"/>
      <c r="CHF1078" s="22"/>
      <c r="CHG1078" s="22"/>
      <c r="CHH1078" s="22"/>
      <c r="CHI1078" s="22"/>
      <c r="CHJ1078" s="22"/>
      <c r="CHK1078" s="22"/>
      <c r="CHL1078" s="22"/>
      <c r="CHM1078" s="22"/>
      <c r="CHN1078" s="22"/>
      <c r="CHO1078" s="22"/>
      <c r="CHP1078" s="22"/>
      <c r="CHQ1078" s="22"/>
      <c r="CHR1078" s="22"/>
      <c r="CHS1078" s="22"/>
      <c r="CHT1078" s="22"/>
      <c r="CHU1078" s="22"/>
      <c r="CHV1078" s="22"/>
      <c r="CHW1078" s="22"/>
      <c r="CHX1078" s="22"/>
      <c r="CHY1078" s="22"/>
      <c r="CHZ1078" s="22"/>
      <c r="CIA1078" s="22"/>
      <c r="CIB1078" s="22"/>
      <c r="CIC1078" s="22"/>
      <c r="CID1078" s="22"/>
      <c r="CIE1078" s="22"/>
      <c r="CIF1078" s="22"/>
      <c r="CIG1078" s="22"/>
      <c r="CIH1078" s="22"/>
      <c r="CII1078" s="22"/>
      <c r="CIJ1078" s="22"/>
      <c r="CIK1078" s="22"/>
      <c r="CIL1078" s="22"/>
      <c r="CIM1078" s="22"/>
      <c r="CIN1078" s="22"/>
      <c r="CIO1078" s="22"/>
      <c r="CIP1078" s="22"/>
      <c r="CIQ1078" s="22"/>
      <c r="CIR1078" s="22"/>
      <c r="CIS1078" s="22"/>
      <c r="CIT1078" s="22"/>
      <c r="CIU1078" s="22"/>
      <c r="CIV1078" s="22"/>
      <c r="CIW1078" s="22"/>
      <c r="CIX1078" s="22"/>
      <c r="CIY1078" s="22"/>
      <c r="CIZ1078" s="22"/>
      <c r="CJA1078" s="22"/>
      <c r="CJB1078" s="22"/>
      <c r="CJC1078" s="22"/>
      <c r="CJD1078" s="22"/>
      <c r="CJE1078" s="22"/>
      <c r="CJF1078" s="22"/>
      <c r="CJG1078" s="22"/>
      <c r="CJH1078" s="22"/>
      <c r="CJI1078" s="22"/>
      <c r="CJJ1078" s="22"/>
      <c r="CJK1078" s="22"/>
      <c r="CJL1078" s="22"/>
      <c r="CJM1078" s="22"/>
      <c r="CJN1078" s="22"/>
      <c r="CJO1078" s="22"/>
      <c r="CJP1078" s="22"/>
      <c r="CJQ1078" s="22"/>
      <c r="CJR1078" s="22"/>
      <c r="CJS1078" s="22"/>
      <c r="CJT1078" s="22"/>
      <c r="CJU1078" s="22"/>
      <c r="CJV1078" s="22"/>
      <c r="CJW1078" s="22"/>
      <c r="CJX1078" s="22"/>
      <c r="CJY1078" s="22"/>
      <c r="CJZ1078" s="22"/>
      <c r="CKA1078" s="22"/>
      <c r="CKB1078" s="22"/>
      <c r="CKC1078" s="22"/>
      <c r="CKD1078" s="22"/>
      <c r="CKE1078" s="22"/>
      <c r="CKF1078" s="22"/>
      <c r="CKG1078" s="22"/>
      <c r="CKH1078" s="22"/>
      <c r="CKI1078" s="22"/>
      <c r="CKJ1078" s="22"/>
      <c r="CKK1078" s="22"/>
      <c r="CKL1078" s="22"/>
      <c r="CKM1078" s="22"/>
      <c r="CKN1078" s="22"/>
      <c r="CKO1078" s="22"/>
      <c r="CKP1078" s="22"/>
      <c r="CKQ1078" s="22"/>
      <c r="CKR1078" s="22"/>
      <c r="CKS1078" s="22"/>
      <c r="CKT1078" s="22"/>
      <c r="CKU1078" s="22"/>
      <c r="CKV1078" s="22"/>
      <c r="CKW1078" s="22"/>
      <c r="CKX1078" s="22"/>
      <c r="CKY1078" s="22"/>
      <c r="CKZ1078" s="22"/>
      <c r="CLA1078" s="22"/>
      <c r="CLB1078" s="22"/>
      <c r="CLC1078" s="22"/>
      <c r="CLD1078" s="22"/>
      <c r="CLE1078" s="22"/>
      <c r="CLF1078" s="22"/>
      <c r="CLG1078" s="22"/>
      <c r="CLH1078" s="22"/>
      <c r="CLI1078" s="22"/>
      <c r="CLJ1078" s="22"/>
      <c r="CLK1078" s="22"/>
      <c r="CLL1078" s="22"/>
      <c r="CLM1078" s="22"/>
      <c r="CLN1078" s="22"/>
      <c r="CLO1078" s="22"/>
      <c r="CLP1078" s="22"/>
      <c r="CLQ1078" s="22"/>
      <c r="CLR1078" s="22"/>
      <c r="CLS1078" s="22"/>
      <c r="CLT1078" s="22"/>
      <c r="CLU1078" s="22"/>
      <c r="CLV1078" s="22"/>
      <c r="CLW1078" s="22"/>
      <c r="CLX1078" s="22"/>
      <c r="CLY1078" s="22"/>
      <c r="CLZ1078" s="22"/>
      <c r="CMA1078" s="22"/>
      <c r="CMB1078" s="22"/>
      <c r="CMC1078" s="22"/>
      <c r="CMD1078" s="22"/>
      <c r="CME1078" s="22"/>
      <c r="CMF1078" s="22"/>
      <c r="CMG1078" s="22"/>
      <c r="CMH1078" s="22"/>
      <c r="CMI1078" s="22"/>
      <c r="CMJ1078" s="22"/>
      <c r="CMK1078" s="22"/>
      <c r="CML1078" s="22"/>
      <c r="CMM1078" s="22"/>
      <c r="CMN1078" s="22"/>
      <c r="CMO1078" s="22"/>
      <c r="CMP1078" s="22"/>
      <c r="CMQ1078" s="22"/>
      <c r="CMR1078" s="22"/>
      <c r="CMS1078" s="22"/>
      <c r="CMT1078" s="22"/>
      <c r="CMU1078" s="22"/>
      <c r="CMV1078" s="22"/>
      <c r="CMW1078" s="22"/>
      <c r="CMX1078" s="22"/>
      <c r="CMY1078" s="22"/>
      <c r="CMZ1078" s="22"/>
      <c r="CNA1078" s="22"/>
      <c r="CNB1078" s="22"/>
      <c r="CNC1078" s="22"/>
      <c r="CND1078" s="22"/>
      <c r="CNE1078" s="22"/>
      <c r="CNF1078" s="22"/>
      <c r="CNG1078" s="22"/>
      <c r="CNH1078" s="22"/>
      <c r="CNI1078" s="22"/>
      <c r="CNJ1078" s="22"/>
      <c r="CNK1078" s="22"/>
      <c r="CNL1078" s="22"/>
      <c r="CNM1078" s="22"/>
      <c r="CNN1078" s="22"/>
      <c r="CNO1078" s="22"/>
      <c r="CNP1078" s="22"/>
      <c r="CNQ1078" s="22"/>
      <c r="CNR1078" s="22"/>
      <c r="CNS1078" s="22"/>
      <c r="CNT1078" s="22"/>
      <c r="CNU1078" s="22"/>
      <c r="CNV1078" s="22"/>
      <c r="CNW1078" s="22"/>
      <c r="CNX1078" s="22"/>
      <c r="CNY1078" s="22"/>
      <c r="CNZ1078" s="22"/>
      <c r="COA1078" s="22"/>
      <c r="COB1078" s="22"/>
      <c r="COC1078" s="22"/>
      <c r="COD1078" s="22"/>
      <c r="COE1078" s="22"/>
      <c r="COF1078" s="22"/>
      <c r="COG1078" s="22"/>
      <c r="COH1078" s="22"/>
      <c r="COI1078" s="22"/>
      <c r="COJ1078" s="22"/>
      <c r="COK1078" s="22"/>
      <c r="COL1078" s="22"/>
      <c r="COM1078" s="22"/>
      <c r="CON1078" s="22"/>
      <c r="COO1078" s="22"/>
      <c r="COP1078" s="22"/>
      <c r="COQ1078" s="22"/>
      <c r="COR1078" s="22"/>
      <c r="COS1078" s="22"/>
      <c r="COT1078" s="22"/>
      <c r="COU1078" s="22"/>
      <c r="COV1078" s="22"/>
      <c r="COW1078" s="22"/>
      <c r="COX1078" s="22"/>
      <c r="COY1078" s="22"/>
      <c r="COZ1078" s="22"/>
      <c r="CPA1078" s="22"/>
      <c r="CPB1078" s="22"/>
      <c r="CPC1078" s="22"/>
      <c r="CPD1078" s="22"/>
      <c r="CPE1078" s="22"/>
      <c r="CPF1078" s="22"/>
      <c r="CPG1078" s="22"/>
      <c r="CPH1078" s="22"/>
      <c r="CPI1078" s="22"/>
      <c r="CPJ1078" s="22"/>
      <c r="CPK1078" s="22"/>
      <c r="CPL1078" s="22"/>
      <c r="CPM1078" s="22"/>
      <c r="CPN1078" s="22"/>
      <c r="CPO1078" s="22"/>
      <c r="CPP1078" s="22"/>
      <c r="CPQ1078" s="22"/>
      <c r="CPR1078" s="22"/>
      <c r="CPS1078" s="22"/>
      <c r="CPT1078" s="22"/>
      <c r="CPU1078" s="22"/>
      <c r="CPV1078" s="22"/>
      <c r="CPW1078" s="22"/>
      <c r="CPX1078" s="22"/>
      <c r="CPY1078" s="22"/>
      <c r="CPZ1078" s="22"/>
      <c r="CQA1078" s="22"/>
      <c r="CQB1078" s="22"/>
      <c r="CQC1078" s="22"/>
      <c r="CQD1078" s="22"/>
      <c r="CQE1078" s="22"/>
      <c r="CQF1078" s="22"/>
      <c r="CQG1078" s="22"/>
      <c r="CQH1078" s="22"/>
      <c r="CQI1078" s="22"/>
      <c r="CQJ1078" s="22"/>
      <c r="CQK1078" s="22"/>
      <c r="CQL1078" s="22"/>
      <c r="CQM1078" s="22"/>
      <c r="CQN1078" s="22"/>
      <c r="CQO1078" s="22"/>
      <c r="CQP1078" s="22"/>
      <c r="CQQ1078" s="22"/>
      <c r="CQR1078" s="22"/>
      <c r="CQS1078" s="22"/>
      <c r="CQT1078" s="22"/>
      <c r="CQU1078" s="22"/>
      <c r="CQV1078" s="22"/>
      <c r="CQW1078" s="22"/>
      <c r="CQX1078" s="22"/>
      <c r="CQY1078" s="22"/>
      <c r="CQZ1078" s="22"/>
      <c r="CRA1078" s="22"/>
      <c r="CRB1078" s="22"/>
      <c r="CRC1078" s="22"/>
      <c r="CRD1078" s="22"/>
      <c r="CRE1078" s="22"/>
      <c r="CRF1078" s="22"/>
      <c r="CRG1078" s="22"/>
      <c r="CRH1078" s="22"/>
      <c r="CRI1078" s="22"/>
      <c r="CRJ1078" s="22"/>
      <c r="CRK1078" s="22"/>
      <c r="CRL1078" s="22"/>
      <c r="CRM1078" s="22"/>
      <c r="CRN1078" s="22"/>
      <c r="CRO1078" s="22"/>
      <c r="CRP1078" s="22"/>
      <c r="CRQ1078" s="22"/>
      <c r="CRR1078" s="22"/>
      <c r="CRS1078" s="22"/>
      <c r="CRT1078" s="22"/>
      <c r="CRU1078" s="22"/>
      <c r="CRV1078" s="22"/>
      <c r="CRW1078" s="22"/>
      <c r="CRX1078" s="22"/>
      <c r="CRY1078" s="22"/>
      <c r="CRZ1078" s="22"/>
      <c r="CSA1078" s="22"/>
      <c r="CSB1078" s="22"/>
      <c r="CSC1078" s="22"/>
      <c r="CSD1078" s="22"/>
      <c r="CSE1078" s="22"/>
      <c r="CSF1078" s="22"/>
      <c r="CSG1078" s="22"/>
      <c r="CSH1078" s="22"/>
      <c r="CSI1078" s="22"/>
      <c r="CSJ1078" s="22"/>
      <c r="CSK1078" s="22"/>
      <c r="CSL1078" s="22"/>
      <c r="CSM1078" s="22"/>
      <c r="CSN1078" s="22"/>
      <c r="CSO1078" s="22"/>
      <c r="CSP1078" s="22"/>
      <c r="CSQ1078" s="22"/>
      <c r="CSR1078" s="22"/>
      <c r="CSS1078" s="22"/>
      <c r="CST1078" s="22"/>
      <c r="CSU1078" s="22"/>
      <c r="CSV1078" s="22"/>
      <c r="CSW1078" s="22"/>
      <c r="CSX1078" s="22"/>
      <c r="CSY1078" s="22"/>
      <c r="CSZ1078" s="22"/>
      <c r="CTA1078" s="22"/>
      <c r="CTB1078" s="22"/>
      <c r="CTC1078" s="22"/>
      <c r="CTD1078" s="22"/>
      <c r="CTE1078" s="22"/>
      <c r="CTF1078" s="22"/>
      <c r="CTG1078" s="22"/>
      <c r="CTH1078" s="22"/>
      <c r="CTI1078" s="22"/>
      <c r="CTJ1078" s="22"/>
      <c r="CTK1078" s="22"/>
      <c r="CTL1078" s="22"/>
      <c r="CTM1078" s="22"/>
      <c r="CTN1078" s="22"/>
      <c r="CTO1078" s="22"/>
      <c r="CTP1078" s="22"/>
      <c r="CTQ1078" s="22"/>
      <c r="CTR1078" s="22"/>
      <c r="CTS1078" s="22"/>
      <c r="CTT1078" s="22"/>
      <c r="CTU1078" s="22"/>
      <c r="CTV1078" s="22"/>
      <c r="CTW1078" s="22"/>
      <c r="CTX1078" s="22"/>
      <c r="CTY1078" s="22"/>
      <c r="CTZ1078" s="22"/>
      <c r="CUA1078" s="22"/>
      <c r="CUB1078" s="22"/>
      <c r="CUC1078" s="22"/>
      <c r="CUD1078" s="22"/>
      <c r="CUE1078" s="22"/>
      <c r="CUF1078" s="22"/>
      <c r="CUG1078" s="22"/>
      <c r="CUH1078" s="22"/>
      <c r="CUI1078" s="22"/>
      <c r="CUJ1078" s="22"/>
      <c r="CUK1078" s="22"/>
      <c r="CUL1078" s="22"/>
      <c r="CUM1078" s="22"/>
      <c r="CUN1078" s="22"/>
      <c r="CUO1078" s="22"/>
      <c r="CUP1078" s="22"/>
      <c r="CUQ1078" s="22"/>
      <c r="CUR1078" s="22"/>
      <c r="CUS1078" s="22"/>
      <c r="CUT1078" s="22"/>
      <c r="CUU1078" s="22"/>
      <c r="CUV1078" s="22"/>
      <c r="CUW1078" s="22"/>
      <c r="CUX1078" s="22"/>
      <c r="CUY1078" s="22"/>
      <c r="CUZ1078" s="22"/>
      <c r="CVA1078" s="22"/>
      <c r="CVB1078" s="22"/>
      <c r="CVC1078" s="22"/>
      <c r="CVD1078" s="22"/>
      <c r="CVE1078" s="22"/>
      <c r="CVF1078" s="22"/>
      <c r="CVG1078" s="22"/>
      <c r="CVH1078" s="22"/>
      <c r="CVI1078" s="22"/>
      <c r="CVJ1078" s="22"/>
      <c r="CVK1078" s="22"/>
      <c r="CVL1078" s="22"/>
      <c r="CVM1078" s="22"/>
      <c r="CVN1078" s="22"/>
      <c r="CVO1078" s="22"/>
      <c r="CVP1078" s="22"/>
      <c r="CVQ1078" s="22"/>
      <c r="CVR1078" s="22"/>
      <c r="CVS1078" s="22"/>
      <c r="CVT1078" s="22"/>
      <c r="CVU1078" s="22"/>
      <c r="CVV1078" s="22"/>
      <c r="CVW1078" s="22"/>
      <c r="CVX1078" s="22"/>
      <c r="CVY1078" s="22"/>
      <c r="CVZ1078" s="22"/>
      <c r="CWA1078" s="22"/>
      <c r="CWB1078" s="22"/>
      <c r="CWC1078" s="22"/>
      <c r="CWD1078" s="22"/>
      <c r="CWE1078" s="22"/>
      <c r="CWF1078" s="22"/>
      <c r="CWG1078" s="22"/>
      <c r="CWH1078" s="22"/>
      <c r="CWI1078" s="22"/>
      <c r="CWJ1078" s="22"/>
      <c r="CWK1078" s="22"/>
      <c r="CWL1078" s="22"/>
      <c r="CWM1078" s="22"/>
      <c r="CWN1078" s="22"/>
      <c r="CWO1078" s="22"/>
      <c r="CWP1078" s="22"/>
      <c r="CWQ1078" s="22"/>
      <c r="CWR1078" s="22"/>
      <c r="CWS1078" s="22"/>
      <c r="CWT1078" s="22"/>
      <c r="CWU1078" s="22"/>
      <c r="CWV1078" s="22"/>
      <c r="CWW1078" s="22"/>
      <c r="CWX1078" s="22"/>
      <c r="CWY1078" s="22"/>
      <c r="CWZ1078" s="22"/>
      <c r="CXA1078" s="22"/>
      <c r="CXB1078" s="22"/>
      <c r="CXC1078" s="22"/>
      <c r="CXD1078" s="22"/>
      <c r="CXE1078" s="22"/>
      <c r="CXF1078" s="22"/>
      <c r="CXG1078" s="22"/>
      <c r="CXH1078" s="22"/>
      <c r="CXI1078" s="22"/>
      <c r="CXJ1078" s="22"/>
      <c r="CXK1078" s="22"/>
      <c r="CXL1078" s="22"/>
      <c r="CXM1078" s="22"/>
      <c r="CXN1078" s="22"/>
      <c r="CXO1078" s="22"/>
      <c r="CXP1078" s="22"/>
      <c r="CXQ1078" s="22"/>
      <c r="CXR1078" s="22"/>
      <c r="CXS1078" s="22"/>
      <c r="CXT1078" s="22"/>
      <c r="CXU1078" s="22"/>
      <c r="CXV1078" s="22"/>
      <c r="CXW1078" s="22"/>
      <c r="CXX1078" s="22"/>
      <c r="CXY1078" s="22"/>
      <c r="CXZ1078" s="22"/>
      <c r="CYA1078" s="22"/>
      <c r="CYB1078" s="22"/>
      <c r="CYC1078" s="22"/>
      <c r="CYD1078" s="22"/>
      <c r="CYE1078" s="22"/>
      <c r="CYF1078" s="22"/>
      <c r="CYG1078" s="22"/>
      <c r="CYH1078" s="22"/>
      <c r="CYI1078" s="22"/>
      <c r="CYJ1078" s="22"/>
      <c r="CYK1078" s="22"/>
      <c r="CYL1078" s="22"/>
      <c r="CYM1078" s="22"/>
      <c r="CYN1078" s="22"/>
      <c r="CYO1078" s="22"/>
      <c r="CYP1078" s="22"/>
      <c r="CYQ1078" s="22"/>
      <c r="CYR1078" s="22"/>
      <c r="CYS1078" s="22"/>
      <c r="CYT1078" s="22"/>
      <c r="CYU1078" s="22"/>
      <c r="CYV1078" s="22"/>
      <c r="CYW1078" s="22"/>
      <c r="CYX1078" s="22"/>
      <c r="CYY1078" s="22"/>
      <c r="CYZ1078" s="22"/>
      <c r="CZA1078" s="22"/>
      <c r="CZB1078" s="22"/>
      <c r="CZC1078" s="22"/>
      <c r="CZD1078" s="22"/>
      <c r="CZE1078" s="22"/>
      <c r="CZF1078" s="22"/>
      <c r="CZG1078" s="22"/>
      <c r="CZH1078" s="22"/>
      <c r="CZI1078" s="22"/>
      <c r="CZJ1078" s="22"/>
      <c r="CZK1078" s="22"/>
      <c r="CZL1078" s="22"/>
      <c r="CZM1078" s="22"/>
      <c r="CZN1078" s="22"/>
      <c r="CZO1078" s="22"/>
      <c r="CZP1078" s="22"/>
      <c r="CZQ1078" s="22"/>
      <c r="CZR1078" s="22"/>
      <c r="CZS1078" s="22"/>
      <c r="CZT1078" s="22"/>
      <c r="CZU1078" s="22"/>
      <c r="CZV1078" s="22"/>
      <c r="CZW1078" s="22"/>
      <c r="CZX1078" s="22"/>
      <c r="CZY1078" s="22"/>
      <c r="CZZ1078" s="22"/>
      <c r="DAA1078" s="22"/>
      <c r="DAB1078" s="22"/>
      <c r="DAC1078" s="22"/>
      <c r="DAD1078" s="22"/>
      <c r="DAE1078" s="22"/>
      <c r="DAF1078" s="22"/>
      <c r="DAG1078" s="22"/>
      <c r="DAH1078" s="22"/>
      <c r="DAI1078" s="22"/>
      <c r="DAJ1078" s="22"/>
      <c r="DAK1078" s="22"/>
      <c r="DAL1078" s="22"/>
      <c r="DAM1078" s="22"/>
      <c r="DAN1078" s="22"/>
      <c r="DAO1078" s="22"/>
      <c r="DAP1078" s="22"/>
      <c r="DAQ1078" s="22"/>
      <c r="DAR1078" s="22"/>
      <c r="DAS1078" s="22"/>
      <c r="DAT1078" s="22"/>
      <c r="DAU1078" s="22"/>
      <c r="DAV1078" s="22"/>
      <c r="DAW1078" s="22"/>
      <c r="DAX1078" s="22"/>
      <c r="DAY1078" s="22"/>
      <c r="DAZ1078" s="22"/>
      <c r="DBA1078" s="22"/>
      <c r="DBB1078" s="22"/>
      <c r="DBC1078" s="22"/>
      <c r="DBD1078" s="22"/>
      <c r="DBE1078" s="22"/>
      <c r="DBF1078" s="22"/>
      <c r="DBG1078" s="22"/>
      <c r="DBH1078" s="22"/>
      <c r="DBI1078" s="22"/>
      <c r="DBJ1078" s="22"/>
      <c r="DBK1078" s="22"/>
      <c r="DBL1078" s="22"/>
      <c r="DBM1078" s="22"/>
      <c r="DBN1078" s="22"/>
      <c r="DBO1078" s="22"/>
      <c r="DBP1078" s="22"/>
      <c r="DBQ1078" s="22"/>
      <c r="DBR1078" s="22"/>
      <c r="DBS1078" s="22"/>
      <c r="DBT1078" s="22"/>
      <c r="DBU1078" s="22"/>
      <c r="DBV1078" s="22"/>
      <c r="DBW1078" s="22"/>
      <c r="DBX1078" s="22"/>
      <c r="DBY1078" s="22"/>
      <c r="DBZ1078" s="22"/>
      <c r="DCA1078" s="22"/>
      <c r="DCB1078" s="22"/>
      <c r="DCC1078" s="22"/>
      <c r="DCD1078" s="22"/>
      <c r="DCE1078" s="22"/>
      <c r="DCF1078" s="22"/>
      <c r="DCG1078" s="22"/>
      <c r="DCH1078" s="22"/>
      <c r="DCI1078" s="22"/>
      <c r="DCJ1078" s="22"/>
      <c r="DCK1078" s="22"/>
      <c r="DCL1078" s="22"/>
      <c r="DCM1078" s="22"/>
      <c r="DCN1078" s="22"/>
      <c r="DCO1078" s="22"/>
      <c r="DCP1078" s="22"/>
      <c r="DCQ1078" s="22"/>
      <c r="DCR1078" s="22"/>
      <c r="DCS1078" s="22"/>
      <c r="DCT1078" s="22"/>
      <c r="DCU1078" s="22"/>
      <c r="DCV1078" s="22"/>
      <c r="DCW1078" s="22"/>
      <c r="DCX1078" s="22"/>
      <c r="DCY1078" s="22"/>
      <c r="DCZ1078" s="22"/>
      <c r="DDA1078" s="22"/>
      <c r="DDB1078" s="22"/>
      <c r="DDC1078" s="22"/>
      <c r="DDD1078" s="22"/>
      <c r="DDE1078" s="22"/>
      <c r="DDF1078" s="22"/>
      <c r="DDG1078" s="22"/>
      <c r="DDH1078" s="22"/>
      <c r="DDI1078" s="22"/>
      <c r="DDJ1078" s="22"/>
      <c r="DDK1078" s="22"/>
      <c r="DDL1078" s="22"/>
      <c r="DDM1078" s="22"/>
      <c r="DDN1078" s="22"/>
      <c r="DDO1078" s="22"/>
      <c r="DDP1078" s="22"/>
      <c r="DDQ1078" s="22"/>
      <c r="DDR1078" s="22"/>
      <c r="DDS1078" s="22"/>
      <c r="DDT1078" s="22"/>
      <c r="DDU1078" s="22"/>
      <c r="DDV1078" s="22"/>
      <c r="DDW1078" s="22"/>
      <c r="DDX1078" s="22"/>
      <c r="DDY1078" s="22"/>
      <c r="DDZ1078" s="22"/>
      <c r="DEA1078" s="22"/>
      <c r="DEB1078" s="22"/>
      <c r="DEC1078" s="22"/>
      <c r="DED1078" s="22"/>
      <c r="DEE1078" s="22"/>
      <c r="DEF1078" s="22"/>
      <c r="DEG1078" s="22"/>
      <c r="DEH1078" s="22"/>
      <c r="DEI1078" s="22"/>
      <c r="DEJ1078" s="22"/>
      <c r="DEK1078" s="22"/>
      <c r="DEL1078" s="22"/>
      <c r="DEM1078" s="22"/>
      <c r="DEN1078" s="22"/>
      <c r="DEO1078" s="22"/>
      <c r="DEP1078" s="22"/>
      <c r="DEQ1078" s="22"/>
      <c r="DER1078" s="22"/>
      <c r="DES1078" s="22"/>
      <c r="DET1078" s="22"/>
      <c r="DEU1078" s="22"/>
      <c r="DEV1078" s="22"/>
      <c r="DEW1078" s="22"/>
      <c r="DEX1078" s="22"/>
      <c r="DEY1078" s="22"/>
      <c r="DEZ1078" s="22"/>
      <c r="DFA1078" s="22"/>
      <c r="DFB1078" s="22"/>
      <c r="DFC1078" s="22"/>
      <c r="DFD1078" s="22"/>
      <c r="DFE1078" s="22"/>
      <c r="DFF1078" s="22"/>
      <c r="DFG1078" s="22"/>
      <c r="DFH1078" s="22"/>
      <c r="DFI1078" s="22"/>
      <c r="DFJ1078" s="22"/>
      <c r="DFK1078" s="22"/>
      <c r="DFL1078" s="22"/>
      <c r="DFM1078" s="22"/>
      <c r="DFN1078" s="22"/>
      <c r="DFO1078" s="22"/>
      <c r="DFP1078" s="22"/>
      <c r="DFQ1078" s="22"/>
      <c r="DFR1078" s="22"/>
      <c r="DFS1078" s="22"/>
      <c r="DFT1078" s="22"/>
      <c r="DFU1078" s="22"/>
      <c r="DFV1078" s="22"/>
      <c r="DFW1078" s="22"/>
      <c r="DFX1078" s="22"/>
      <c r="DFY1078" s="22"/>
      <c r="DFZ1078" s="22"/>
      <c r="DGA1078" s="22"/>
      <c r="DGB1078" s="22"/>
      <c r="DGC1078" s="22"/>
      <c r="DGD1078" s="22"/>
      <c r="DGE1078" s="22"/>
      <c r="DGF1078" s="22"/>
      <c r="DGG1078" s="22"/>
      <c r="DGH1078" s="22"/>
      <c r="DGI1078" s="22"/>
      <c r="DGJ1078" s="22"/>
      <c r="DGK1078" s="22"/>
      <c r="DGL1078" s="22"/>
      <c r="DGM1078" s="22"/>
      <c r="DGN1078" s="22"/>
      <c r="DGO1078" s="22"/>
      <c r="DGP1078" s="22"/>
      <c r="DGQ1078" s="22"/>
      <c r="DGR1078" s="22"/>
      <c r="DGS1078" s="22"/>
      <c r="DGT1078" s="22"/>
      <c r="DGU1078" s="22"/>
      <c r="DGV1078" s="22"/>
      <c r="DGW1078" s="22"/>
      <c r="DGX1078" s="22"/>
      <c r="DGY1078" s="22"/>
      <c r="DGZ1078" s="22"/>
      <c r="DHA1078" s="22"/>
      <c r="DHB1078" s="22"/>
      <c r="DHC1078" s="22"/>
      <c r="DHD1078" s="22"/>
      <c r="DHE1078" s="22"/>
      <c r="DHF1078" s="22"/>
      <c r="DHG1078" s="22"/>
      <c r="DHH1078" s="22"/>
      <c r="DHI1078" s="22"/>
      <c r="DHJ1078" s="22"/>
      <c r="DHK1078" s="22"/>
      <c r="DHL1078" s="22"/>
      <c r="DHM1078" s="22"/>
      <c r="DHN1078" s="22"/>
      <c r="DHO1078" s="22"/>
      <c r="DHP1078" s="22"/>
      <c r="DHQ1078" s="22"/>
      <c r="DHR1078" s="22"/>
      <c r="DHS1078" s="22"/>
      <c r="DHT1078" s="22"/>
      <c r="DHU1078" s="22"/>
      <c r="DHV1078" s="22"/>
      <c r="DHW1078" s="22"/>
      <c r="DHX1078" s="22"/>
      <c r="DHY1078" s="22"/>
      <c r="DHZ1078" s="22"/>
      <c r="DIA1078" s="22"/>
      <c r="DIB1078" s="22"/>
      <c r="DIC1078" s="22"/>
      <c r="DID1078" s="22"/>
      <c r="DIE1078" s="22"/>
      <c r="DIF1078" s="22"/>
      <c r="DIG1078" s="22"/>
      <c r="DIH1078" s="22"/>
      <c r="DII1078" s="22"/>
      <c r="DIJ1078" s="22"/>
      <c r="DIK1078" s="22"/>
      <c r="DIL1078" s="22"/>
      <c r="DIM1078" s="22"/>
      <c r="DIN1078" s="22"/>
      <c r="DIO1078" s="22"/>
      <c r="DIP1078" s="22"/>
      <c r="DIQ1078" s="22"/>
      <c r="DIR1078" s="22"/>
      <c r="DIS1078" s="22"/>
      <c r="DIT1078" s="22"/>
      <c r="DIU1078" s="22"/>
      <c r="DIV1078" s="22"/>
      <c r="DIW1078" s="22"/>
      <c r="DIX1078" s="22"/>
      <c r="DIY1078" s="22"/>
      <c r="DIZ1078" s="22"/>
      <c r="DJA1078" s="22"/>
      <c r="DJB1078" s="22"/>
      <c r="DJC1078" s="22"/>
      <c r="DJD1078" s="22"/>
      <c r="DJE1078" s="22"/>
      <c r="DJF1078" s="22"/>
      <c r="DJG1078" s="22"/>
      <c r="DJH1078" s="22"/>
      <c r="DJI1078" s="22"/>
      <c r="DJJ1078" s="22"/>
      <c r="DJK1078" s="22"/>
      <c r="DJL1078" s="22"/>
      <c r="DJM1078" s="22"/>
      <c r="DJN1078" s="22"/>
      <c r="DJO1078" s="22"/>
      <c r="DJP1078" s="22"/>
      <c r="DJQ1078" s="22"/>
      <c r="DJR1078" s="22"/>
      <c r="DJS1078" s="22"/>
      <c r="DJT1078" s="22"/>
      <c r="DJU1078" s="22"/>
      <c r="DJV1078" s="22"/>
      <c r="DJW1078" s="22"/>
      <c r="DJX1078" s="22"/>
      <c r="DJY1078" s="22"/>
      <c r="DJZ1078" s="22"/>
      <c r="DKA1078" s="22"/>
      <c r="DKB1078" s="22"/>
      <c r="DKC1078" s="22"/>
      <c r="DKD1078" s="22"/>
      <c r="DKE1078" s="22"/>
      <c r="DKF1078" s="22"/>
      <c r="DKG1078" s="22"/>
      <c r="DKH1078" s="22"/>
      <c r="DKI1078" s="22"/>
      <c r="DKJ1078" s="22"/>
      <c r="DKK1078" s="22"/>
      <c r="DKL1078" s="22"/>
      <c r="DKM1078" s="22"/>
      <c r="DKN1078" s="22"/>
      <c r="DKO1078" s="22"/>
      <c r="DKP1078" s="22"/>
      <c r="DKQ1078" s="22"/>
      <c r="DKR1078" s="22"/>
      <c r="DKS1078" s="22"/>
      <c r="DKT1078" s="22"/>
      <c r="DKU1078" s="22"/>
      <c r="DKV1078" s="22"/>
      <c r="DKW1078" s="22"/>
      <c r="DKX1078" s="22"/>
      <c r="DKY1078" s="22"/>
      <c r="DKZ1078" s="22"/>
      <c r="DLA1078" s="22"/>
      <c r="DLB1078" s="22"/>
      <c r="DLC1078" s="22"/>
      <c r="DLD1078" s="22"/>
      <c r="DLE1078" s="22"/>
      <c r="DLF1078" s="22"/>
      <c r="DLG1078" s="22"/>
      <c r="DLH1078" s="22"/>
      <c r="DLI1078" s="22"/>
      <c r="DLJ1078" s="22"/>
      <c r="DLK1078" s="22"/>
      <c r="DLL1078" s="22"/>
      <c r="DLM1078" s="22"/>
      <c r="DLN1078" s="22"/>
      <c r="DLO1078" s="22"/>
      <c r="DLP1078" s="22"/>
      <c r="DLQ1078" s="22"/>
      <c r="DLR1078" s="22"/>
      <c r="DLS1078" s="22"/>
      <c r="DLT1078" s="22"/>
      <c r="DLU1078" s="22"/>
      <c r="DLV1078" s="22"/>
      <c r="DLW1078" s="22"/>
      <c r="DLX1078" s="22"/>
      <c r="DLY1078" s="22"/>
      <c r="DLZ1078" s="22"/>
      <c r="DMA1078" s="22"/>
      <c r="DMB1078" s="22"/>
      <c r="DMC1078" s="22"/>
      <c r="DMD1078" s="22"/>
      <c r="DME1078" s="22"/>
      <c r="DMF1078" s="22"/>
      <c r="DMG1078" s="22"/>
      <c r="DMH1078" s="22"/>
      <c r="DMI1078" s="22"/>
      <c r="DMJ1078" s="22"/>
      <c r="DMK1078" s="22"/>
      <c r="DML1078" s="22"/>
      <c r="DMM1078" s="22"/>
      <c r="DMN1078" s="22"/>
      <c r="DMO1078" s="22"/>
      <c r="DMP1078" s="22"/>
      <c r="DMQ1078" s="22"/>
      <c r="DMR1078" s="22"/>
      <c r="DMS1078" s="22"/>
      <c r="DMT1078" s="22"/>
      <c r="DMU1078" s="22"/>
      <c r="DMV1078" s="22"/>
      <c r="DMW1078" s="22"/>
      <c r="DMX1078" s="22"/>
      <c r="DMY1078" s="22"/>
      <c r="DMZ1078" s="22"/>
      <c r="DNA1078" s="22"/>
      <c r="DNB1078" s="22"/>
      <c r="DNC1078" s="22"/>
      <c r="DND1078" s="22"/>
      <c r="DNE1078" s="22"/>
      <c r="DNF1078" s="22"/>
      <c r="DNG1078" s="22"/>
      <c r="DNH1078" s="22"/>
      <c r="DNI1078" s="22"/>
      <c r="DNJ1078" s="22"/>
      <c r="DNK1078" s="22"/>
      <c r="DNL1078" s="22"/>
      <c r="DNM1078" s="22"/>
      <c r="DNN1078" s="22"/>
      <c r="DNO1078" s="22"/>
      <c r="DNP1078" s="22"/>
      <c r="DNQ1078" s="22"/>
      <c r="DNR1078" s="22"/>
      <c r="DNS1078" s="22"/>
      <c r="DNT1078" s="22"/>
      <c r="DNU1078" s="22"/>
      <c r="DNV1078" s="22"/>
      <c r="DNW1078" s="22"/>
      <c r="DNX1078" s="22"/>
      <c r="DNY1078" s="22"/>
      <c r="DNZ1078" s="22"/>
      <c r="DOA1078" s="22"/>
      <c r="DOB1078" s="22"/>
      <c r="DOC1078" s="22"/>
      <c r="DOD1078" s="22"/>
      <c r="DOE1078" s="22"/>
      <c r="DOF1078" s="22"/>
      <c r="DOG1078" s="22"/>
      <c r="DOH1078" s="22"/>
      <c r="DOI1078" s="22"/>
      <c r="DOJ1078" s="22"/>
      <c r="DOK1078" s="22"/>
      <c r="DOL1078" s="22"/>
      <c r="DOM1078" s="22"/>
      <c r="DON1078" s="22"/>
      <c r="DOO1078" s="22"/>
      <c r="DOP1078" s="22"/>
      <c r="DOQ1078" s="22"/>
      <c r="DOR1078" s="22"/>
      <c r="DOS1078" s="22"/>
      <c r="DOT1078" s="22"/>
      <c r="DOU1078" s="22"/>
      <c r="DOV1078" s="22"/>
      <c r="DOW1078" s="22"/>
      <c r="DOX1078" s="22"/>
      <c r="DOY1078" s="22"/>
      <c r="DOZ1078" s="22"/>
      <c r="DPA1078" s="22"/>
      <c r="DPB1078" s="22"/>
      <c r="DPC1078" s="22"/>
      <c r="DPD1078" s="22"/>
      <c r="DPE1078" s="22"/>
      <c r="DPF1078" s="22"/>
      <c r="DPG1078" s="22"/>
      <c r="DPH1078" s="22"/>
      <c r="DPI1078" s="22"/>
      <c r="DPJ1078" s="22"/>
      <c r="DPK1078" s="22"/>
      <c r="DPL1078" s="22"/>
      <c r="DPM1078" s="22"/>
      <c r="DPN1078" s="22"/>
      <c r="DPO1078" s="22"/>
      <c r="DPP1078" s="22"/>
      <c r="DPQ1078" s="22"/>
      <c r="DPR1078" s="22"/>
      <c r="DPS1078" s="22"/>
      <c r="DPT1078" s="22"/>
      <c r="DPU1078" s="22"/>
      <c r="DPV1078" s="22"/>
      <c r="DPW1078" s="22"/>
      <c r="DPX1078" s="22"/>
      <c r="DPY1078" s="22"/>
      <c r="DPZ1078" s="22"/>
      <c r="DQA1078" s="22"/>
      <c r="DQB1078" s="22"/>
      <c r="DQC1078" s="22"/>
      <c r="DQD1078" s="22"/>
      <c r="DQE1078" s="22"/>
      <c r="DQF1078" s="22"/>
      <c r="DQG1078" s="22"/>
      <c r="DQH1078" s="22"/>
      <c r="DQI1078" s="22"/>
      <c r="DQJ1078" s="22"/>
      <c r="DQK1078" s="22"/>
      <c r="DQL1078" s="22"/>
      <c r="DQM1078" s="22"/>
      <c r="DQN1078" s="22"/>
      <c r="DQO1078" s="22"/>
      <c r="DQP1078" s="22"/>
      <c r="DQQ1078" s="22"/>
      <c r="DQR1078" s="22"/>
      <c r="DQS1078" s="22"/>
      <c r="DQT1078" s="22"/>
      <c r="DQU1078" s="22"/>
      <c r="DQV1078" s="22"/>
      <c r="DQW1078" s="22"/>
      <c r="DQX1078" s="22"/>
      <c r="DQY1078" s="22"/>
      <c r="DQZ1078" s="22"/>
      <c r="DRA1078" s="22"/>
      <c r="DRB1078" s="22"/>
      <c r="DRC1078" s="22"/>
      <c r="DRD1078" s="22"/>
      <c r="DRE1078" s="22"/>
      <c r="DRF1078" s="22"/>
      <c r="DRG1078" s="22"/>
      <c r="DRH1078" s="22"/>
      <c r="DRI1078" s="22"/>
      <c r="DRJ1078" s="22"/>
      <c r="DRK1078" s="22"/>
      <c r="DRL1078" s="22"/>
      <c r="DRM1078" s="22"/>
      <c r="DRN1078" s="22"/>
      <c r="DRO1078" s="22"/>
      <c r="DRP1078" s="22"/>
      <c r="DRQ1078" s="22"/>
      <c r="DRR1078" s="22"/>
      <c r="DRS1078" s="22"/>
      <c r="DRT1078" s="22"/>
      <c r="DRU1078" s="22"/>
      <c r="DRV1078" s="22"/>
      <c r="DRW1078" s="22"/>
      <c r="DRX1078" s="22"/>
      <c r="DRY1078" s="22"/>
      <c r="DRZ1078" s="22"/>
      <c r="DSA1078" s="22"/>
      <c r="DSB1078" s="22"/>
      <c r="DSC1078" s="22"/>
      <c r="DSD1078" s="22"/>
      <c r="DSE1078" s="22"/>
      <c r="DSF1078" s="22"/>
      <c r="DSG1078" s="22"/>
      <c r="DSH1078" s="22"/>
      <c r="DSI1078" s="22"/>
      <c r="DSJ1078" s="22"/>
      <c r="DSK1078" s="22"/>
      <c r="DSL1078" s="22"/>
      <c r="DSM1078" s="22"/>
      <c r="DSN1078" s="22"/>
      <c r="DSO1078" s="22"/>
      <c r="DSP1078" s="22"/>
      <c r="DSQ1078" s="22"/>
      <c r="DSR1078" s="22"/>
      <c r="DSS1078" s="22"/>
      <c r="DST1078" s="22"/>
      <c r="DSU1078" s="22"/>
      <c r="DSV1078" s="22"/>
      <c r="DSW1078" s="22"/>
      <c r="DSX1078" s="22"/>
      <c r="DSY1078" s="22"/>
      <c r="DSZ1078" s="22"/>
      <c r="DTA1078" s="22"/>
      <c r="DTB1078" s="22"/>
      <c r="DTC1078" s="22"/>
      <c r="DTD1078" s="22"/>
      <c r="DTE1078" s="22"/>
      <c r="DTF1078" s="22"/>
      <c r="DTG1078" s="22"/>
      <c r="DTH1078" s="22"/>
      <c r="DTI1078" s="22"/>
      <c r="DTJ1078" s="22"/>
      <c r="DTK1078" s="22"/>
      <c r="DTL1078" s="22"/>
      <c r="DTM1078" s="22"/>
      <c r="DTN1078" s="22"/>
      <c r="DTO1078" s="22"/>
      <c r="DTP1078" s="22"/>
      <c r="DTQ1078" s="22"/>
      <c r="DTR1078" s="22"/>
      <c r="DTS1078" s="22"/>
      <c r="DTT1078" s="22"/>
      <c r="DTU1078" s="22"/>
      <c r="DTV1078" s="22"/>
      <c r="DTW1078" s="22"/>
      <c r="DTX1078" s="22"/>
      <c r="DTY1078" s="22"/>
      <c r="DTZ1078" s="22"/>
      <c r="DUA1078" s="22"/>
      <c r="DUB1078" s="22"/>
      <c r="DUC1078" s="22"/>
      <c r="DUD1078" s="22"/>
      <c r="DUE1078" s="22"/>
    </row>
    <row r="1079" spans="1:3255" s="22" customFormat="1" ht="14.1" customHeight="1" x14ac:dyDescent="0.3">
      <c r="A1079" s="671" t="s">
        <v>763</v>
      </c>
      <c r="B1079" s="683" t="s">
        <v>764</v>
      </c>
      <c r="C1079" s="683" t="s">
        <v>765</v>
      </c>
      <c r="D1079" s="496" t="s">
        <v>767</v>
      </c>
      <c r="E1079" s="497"/>
      <c r="F1079" s="498"/>
      <c r="G1079" s="505" t="s">
        <v>768</v>
      </c>
      <c r="H1079" s="505" t="s">
        <v>769</v>
      </c>
      <c r="I1079" s="475" t="s">
        <v>32</v>
      </c>
      <c r="J1079" s="475" t="s">
        <v>120</v>
      </c>
      <c r="K1079" s="21">
        <v>70.06</v>
      </c>
      <c r="L1079" s="153">
        <v>7</v>
      </c>
      <c r="M1079" s="311">
        <v>0</v>
      </c>
      <c r="N1079" s="311">
        <v>0</v>
      </c>
      <c r="O1079" s="557" t="s">
        <v>704</v>
      </c>
      <c r="P1079" s="557" t="s">
        <v>789</v>
      </c>
      <c r="Q1079" s="557" t="s">
        <v>766</v>
      </c>
      <c r="R1079" s="557" t="s">
        <v>330</v>
      </c>
      <c r="T1079" s="374"/>
      <c r="U1079" s="330"/>
    </row>
    <row r="1080" spans="1:3255" s="22" customFormat="1" ht="14.1" customHeight="1" x14ac:dyDescent="0.3">
      <c r="A1080" s="671"/>
      <c r="B1080" s="684"/>
      <c r="C1080" s="684"/>
      <c r="D1080" s="499"/>
      <c r="E1080" s="500"/>
      <c r="F1080" s="501"/>
      <c r="G1080" s="506"/>
      <c r="H1080" s="506"/>
      <c r="I1080" s="476"/>
      <c r="J1080" s="476"/>
      <c r="K1080" s="21">
        <v>79.569999999999993</v>
      </c>
      <c r="L1080" s="153">
        <v>9</v>
      </c>
      <c r="M1080" s="311">
        <v>1</v>
      </c>
      <c r="N1080" s="311">
        <v>1</v>
      </c>
      <c r="O1080" s="558"/>
      <c r="P1080" s="558"/>
      <c r="Q1080" s="558"/>
      <c r="R1080" s="558"/>
      <c r="S1080" s="244"/>
      <c r="T1080" s="244"/>
      <c r="U1080" s="244"/>
      <c r="V1080" s="244"/>
      <c r="W1080" s="244"/>
      <c r="X1080" s="244"/>
    </row>
    <row r="1081" spans="1:3255" s="22" customFormat="1" ht="14.1" customHeight="1" x14ac:dyDescent="0.3">
      <c r="A1081" s="671"/>
      <c r="B1081" s="684"/>
      <c r="C1081" s="684"/>
      <c r="D1081" s="499"/>
      <c r="E1081" s="500"/>
      <c r="F1081" s="501"/>
      <c r="G1081" s="506"/>
      <c r="H1081" s="506"/>
      <c r="I1081" s="476"/>
      <c r="J1081" s="476"/>
      <c r="K1081" s="21">
        <v>81.180000000000007</v>
      </c>
      <c r="L1081" s="153">
        <v>9</v>
      </c>
      <c r="M1081" s="311">
        <v>0</v>
      </c>
      <c r="N1081" s="311">
        <v>0</v>
      </c>
      <c r="O1081" s="558"/>
      <c r="P1081" s="558"/>
      <c r="Q1081" s="558"/>
      <c r="R1081" s="558"/>
      <c r="S1081" s="244"/>
      <c r="T1081" s="244"/>
      <c r="U1081" s="244"/>
      <c r="V1081" s="244"/>
      <c r="W1081" s="30"/>
      <c r="X1081" s="30"/>
    </row>
    <row r="1082" spans="1:3255" s="22" customFormat="1" ht="14.1" customHeight="1" x14ac:dyDescent="0.3">
      <c r="A1082" s="671"/>
      <c r="B1082" s="684"/>
      <c r="C1082" s="684"/>
      <c r="D1082" s="499"/>
      <c r="E1082" s="500"/>
      <c r="F1082" s="501"/>
      <c r="G1082" s="506"/>
      <c r="H1082" s="506"/>
      <c r="I1082" s="476"/>
      <c r="J1082" s="476"/>
      <c r="K1082" s="21">
        <v>82.36</v>
      </c>
      <c r="L1082" s="153">
        <v>4</v>
      </c>
      <c r="M1082" s="311">
        <v>4</v>
      </c>
      <c r="N1082" s="311">
        <v>4</v>
      </c>
      <c r="O1082" s="558"/>
      <c r="P1082" s="558"/>
      <c r="Q1082" s="558"/>
      <c r="R1082" s="558"/>
    </row>
    <row r="1083" spans="1:3255" s="22" customFormat="1" ht="14.1" customHeight="1" x14ac:dyDescent="0.3">
      <c r="A1083" s="672"/>
      <c r="B1083" s="684"/>
      <c r="C1083" s="684"/>
      <c r="D1083" s="499"/>
      <c r="E1083" s="500"/>
      <c r="F1083" s="501"/>
      <c r="G1083" s="506"/>
      <c r="H1083" s="506"/>
      <c r="I1083" s="476"/>
      <c r="J1083" s="476"/>
      <c r="K1083" s="235">
        <v>83.35</v>
      </c>
      <c r="L1083" s="168">
        <v>2</v>
      </c>
      <c r="M1083" s="371">
        <v>1</v>
      </c>
      <c r="N1083" s="371">
        <v>1</v>
      </c>
      <c r="O1083" s="558"/>
      <c r="P1083" s="558"/>
      <c r="Q1083" s="558"/>
      <c r="R1083" s="558"/>
      <c r="S1083" s="330"/>
      <c r="T1083" s="330"/>
      <c r="U1083" s="330"/>
    </row>
    <row r="1084" spans="1:3255" s="22" customFormat="1" ht="14.1" customHeight="1" x14ac:dyDescent="0.3">
      <c r="A1084" s="672"/>
      <c r="B1084" s="684"/>
      <c r="C1084" s="684"/>
      <c r="D1084" s="499"/>
      <c r="E1084" s="500"/>
      <c r="F1084" s="501"/>
      <c r="G1084" s="506"/>
      <c r="H1084" s="506"/>
      <c r="I1084" s="476"/>
      <c r="J1084" s="476"/>
      <c r="K1084" s="235">
        <v>84.59</v>
      </c>
      <c r="L1084" s="168">
        <v>30</v>
      </c>
      <c r="M1084" s="371">
        <v>2</v>
      </c>
      <c r="N1084" s="371">
        <v>2</v>
      </c>
      <c r="O1084" s="558"/>
      <c r="P1084" s="558"/>
      <c r="Q1084" s="558"/>
      <c r="R1084" s="558"/>
    </row>
    <row r="1085" spans="1:3255" s="22" customFormat="1" ht="14.1" customHeight="1" x14ac:dyDescent="0.3">
      <c r="A1085" s="672"/>
      <c r="B1085" s="684"/>
      <c r="C1085" s="684"/>
      <c r="D1085" s="499"/>
      <c r="E1085" s="500"/>
      <c r="F1085" s="501"/>
      <c r="G1085" s="506"/>
      <c r="H1085" s="506"/>
      <c r="I1085" s="476"/>
      <c r="J1085" s="476"/>
      <c r="K1085" s="235">
        <v>95.67</v>
      </c>
      <c r="L1085" s="168">
        <v>1</v>
      </c>
      <c r="M1085" s="371">
        <v>0</v>
      </c>
      <c r="N1085" s="371">
        <v>0</v>
      </c>
      <c r="O1085" s="558"/>
      <c r="P1085" s="558"/>
      <c r="Q1085" s="558"/>
      <c r="R1085" s="558"/>
    </row>
    <row r="1086" spans="1:3255" s="22" customFormat="1" ht="14.1" customHeight="1" x14ac:dyDescent="0.3">
      <c r="A1086" s="672"/>
      <c r="B1086" s="684"/>
      <c r="C1086" s="684"/>
      <c r="D1086" s="499"/>
      <c r="E1086" s="500"/>
      <c r="F1086" s="501"/>
      <c r="G1086" s="584"/>
      <c r="H1086" s="584"/>
      <c r="I1086" s="477"/>
      <c r="J1086" s="477"/>
      <c r="K1086" s="235">
        <v>126.07</v>
      </c>
      <c r="L1086" s="168">
        <v>2</v>
      </c>
      <c r="M1086" s="371">
        <v>1</v>
      </c>
      <c r="N1086" s="371">
        <v>1</v>
      </c>
      <c r="O1086" s="558"/>
      <c r="P1086" s="558"/>
      <c r="Q1086" s="558"/>
      <c r="R1086" s="558"/>
    </row>
    <row r="1087" spans="1:3255" s="22" customFormat="1" ht="13.5" customHeight="1" x14ac:dyDescent="0.3">
      <c r="A1087" s="672"/>
      <c r="B1087" s="684"/>
      <c r="C1087" s="684"/>
      <c r="D1087" s="502"/>
      <c r="E1087" s="503"/>
      <c r="F1087" s="504"/>
      <c r="G1087" s="560" t="s">
        <v>133</v>
      </c>
      <c r="H1087" s="561"/>
      <c r="I1087" s="561"/>
      <c r="J1087" s="562"/>
      <c r="K1087" s="131"/>
      <c r="L1087" s="132">
        <f>SUM(L1079:L1086)</f>
        <v>64</v>
      </c>
      <c r="M1087" s="132">
        <f t="shared" ref="M1087:N1087" si="94">SUM(M1079:M1086)</f>
        <v>9</v>
      </c>
      <c r="N1087" s="132">
        <f t="shared" si="94"/>
        <v>9</v>
      </c>
      <c r="O1087" s="559"/>
      <c r="P1087" s="559"/>
      <c r="Q1087" s="559"/>
      <c r="R1087" s="559"/>
    </row>
    <row r="1088" spans="1:3255" s="22" customFormat="1" ht="12.75" customHeight="1" x14ac:dyDescent="0.3">
      <c r="A1088" s="673"/>
      <c r="B1088" s="684"/>
      <c r="C1088" s="684"/>
      <c r="D1088" s="441" t="s">
        <v>770</v>
      </c>
      <c r="E1088" s="442"/>
      <c r="F1088" s="443"/>
      <c r="G1088" s="438" t="s">
        <v>771</v>
      </c>
      <c r="H1088" s="450" t="s">
        <v>542</v>
      </c>
      <c r="I1088" s="438" t="s">
        <v>14</v>
      </c>
      <c r="J1088" s="438" t="s">
        <v>1</v>
      </c>
      <c r="K1088" s="271">
        <v>79.33</v>
      </c>
      <c r="L1088" s="272">
        <v>1</v>
      </c>
      <c r="M1088" s="370">
        <v>0</v>
      </c>
      <c r="N1088" s="370">
        <v>0</v>
      </c>
      <c r="O1088" s="563" t="s">
        <v>790</v>
      </c>
      <c r="P1088" s="563" t="s">
        <v>792</v>
      </c>
      <c r="Q1088" s="563" t="s">
        <v>791</v>
      </c>
      <c r="R1088" s="581" t="s">
        <v>23</v>
      </c>
    </row>
    <row r="1089" spans="1:18" s="22" customFormat="1" ht="14.1" customHeight="1" x14ac:dyDescent="0.3">
      <c r="A1089" s="673"/>
      <c r="B1089" s="684"/>
      <c r="C1089" s="684"/>
      <c r="D1089" s="444"/>
      <c r="E1089" s="445"/>
      <c r="F1089" s="446"/>
      <c r="G1089" s="439"/>
      <c r="H1089" s="451"/>
      <c r="I1089" s="439"/>
      <c r="J1089" s="439"/>
      <c r="K1089" s="271" t="s">
        <v>772</v>
      </c>
      <c r="L1089" s="272">
        <v>2</v>
      </c>
      <c r="M1089" s="370">
        <v>1</v>
      </c>
      <c r="N1089" s="370">
        <v>1</v>
      </c>
      <c r="O1089" s="564"/>
      <c r="P1089" s="564"/>
      <c r="Q1089" s="564"/>
      <c r="R1089" s="582"/>
    </row>
    <row r="1090" spans="1:18" s="22" customFormat="1" ht="14.1" customHeight="1" x14ac:dyDescent="0.3">
      <c r="A1090" s="673"/>
      <c r="B1090" s="684"/>
      <c r="C1090" s="684"/>
      <c r="D1090" s="444"/>
      <c r="E1090" s="445"/>
      <c r="F1090" s="446"/>
      <c r="G1090" s="439"/>
      <c r="H1090" s="451"/>
      <c r="I1090" s="439"/>
      <c r="J1090" s="439"/>
      <c r="K1090" s="271" t="s">
        <v>773</v>
      </c>
      <c r="L1090" s="272">
        <v>1</v>
      </c>
      <c r="M1090" s="370">
        <v>0</v>
      </c>
      <c r="N1090" s="370">
        <v>0</v>
      </c>
      <c r="O1090" s="564"/>
      <c r="P1090" s="564"/>
      <c r="Q1090" s="564"/>
      <c r="R1090" s="582"/>
    </row>
    <row r="1091" spans="1:18" s="22" customFormat="1" ht="14.1" customHeight="1" x14ac:dyDescent="0.3">
      <c r="A1091" s="673"/>
      <c r="B1091" s="684"/>
      <c r="C1091" s="684"/>
      <c r="D1091" s="444"/>
      <c r="E1091" s="445"/>
      <c r="F1091" s="446"/>
      <c r="G1091" s="439"/>
      <c r="H1091" s="451"/>
      <c r="I1091" s="439"/>
      <c r="J1091" s="439"/>
      <c r="K1091" s="271" t="s">
        <v>774</v>
      </c>
      <c r="L1091" s="272">
        <v>6</v>
      </c>
      <c r="M1091" s="370">
        <v>3</v>
      </c>
      <c r="N1091" s="370">
        <v>3</v>
      </c>
      <c r="O1091" s="564"/>
      <c r="P1091" s="564"/>
      <c r="Q1091" s="564"/>
      <c r="R1091" s="582"/>
    </row>
    <row r="1092" spans="1:18" s="22" customFormat="1" ht="14.1" customHeight="1" x14ac:dyDescent="0.3">
      <c r="A1092" s="673"/>
      <c r="B1092" s="684"/>
      <c r="C1092" s="684"/>
      <c r="D1092" s="444"/>
      <c r="E1092" s="445"/>
      <c r="F1092" s="446"/>
      <c r="G1092" s="439"/>
      <c r="H1092" s="451"/>
      <c r="I1092" s="439"/>
      <c r="J1092" s="439"/>
      <c r="K1092" s="271" t="s">
        <v>775</v>
      </c>
      <c r="L1092" s="272">
        <v>4</v>
      </c>
      <c r="M1092" s="370">
        <v>4</v>
      </c>
      <c r="N1092" s="370">
        <v>4</v>
      </c>
      <c r="O1092" s="564"/>
      <c r="P1092" s="564"/>
      <c r="Q1092" s="564"/>
      <c r="R1092" s="582"/>
    </row>
    <row r="1093" spans="1:18" s="22" customFormat="1" ht="14.1" customHeight="1" x14ac:dyDescent="0.3">
      <c r="A1093" s="673"/>
      <c r="B1093" s="684"/>
      <c r="C1093" s="684"/>
      <c r="D1093" s="444"/>
      <c r="E1093" s="445"/>
      <c r="F1093" s="446"/>
      <c r="G1093" s="439"/>
      <c r="H1093" s="451"/>
      <c r="I1093" s="439"/>
      <c r="J1093" s="439"/>
      <c r="K1093" s="271" t="s">
        <v>776</v>
      </c>
      <c r="L1093" s="272">
        <v>2</v>
      </c>
      <c r="M1093" s="370">
        <v>1</v>
      </c>
      <c r="N1093" s="370">
        <v>1</v>
      </c>
      <c r="O1093" s="564"/>
      <c r="P1093" s="564"/>
      <c r="Q1093" s="564"/>
      <c r="R1093" s="582"/>
    </row>
    <row r="1094" spans="1:18" s="216" customFormat="1" ht="14.1" customHeight="1" x14ac:dyDescent="0.3">
      <c r="A1094" s="673"/>
      <c r="B1094" s="684"/>
      <c r="C1094" s="684"/>
      <c r="D1094" s="444"/>
      <c r="E1094" s="445"/>
      <c r="F1094" s="446"/>
      <c r="G1094" s="439"/>
      <c r="H1094" s="451"/>
      <c r="I1094" s="439"/>
      <c r="J1094" s="439"/>
      <c r="K1094" s="235" t="s">
        <v>336</v>
      </c>
      <c r="L1094" s="168">
        <v>2</v>
      </c>
      <c r="M1094" s="371">
        <v>0</v>
      </c>
      <c r="N1094" s="371">
        <v>0</v>
      </c>
      <c r="O1094" s="564"/>
      <c r="P1094" s="564"/>
      <c r="Q1094" s="564"/>
      <c r="R1094" s="582"/>
    </row>
    <row r="1095" spans="1:18" s="216" customFormat="1" ht="14.1" customHeight="1" x14ac:dyDescent="0.3">
      <c r="A1095" s="673"/>
      <c r="B1095" s="684"/>
      <c r="C1095" s="684"/>
      <c r="D1095" s="444"/>
      <c r="E1095" s="445"/>
      <c r="F1095" s="446"/>
      <c r="G1095" s="439"/>
      <c r="H1095" s="451"/>
      <c r="I1095" s="439"/>
      <c r="J1095" s="439"/>
      <c r="K1095" s="235" t="s">
        <v>461</v>
      </c>
      <c r="L1095" s="168">
        <v>2</v>
      </c>
      <c r="M1095" s="371">
        <v>0</v>
      </c>
      <c r="N1095" s="371">
        <v>0</v>
      </c>
      <c r="O1095" s="564"/>
      <c r="P1095" s="564"/>
      <c r="Q1095" s="564"/>
      <c r="R1095" s="582"/>
    </row>
    <row r="1096" spans="1:18" s="22" customFormat="1" ht="12.75" customHeight="1" x14ac:dyDescent="0.3">
      <c r="A1096" s="673"/>
      <c r="B1096" s="684"/>
      <c r="C1096" s="684"/>
      <c r="D1096" s="444"/>
      <c r="E1096" s="445"/>
      <c r="F1096" s="446"/>
      <c r="G1096" s="439"/>
      <c r="H1096" s="451"/>
      <c r="I1096" s="439"/>
      <c r="J1096" s="439"/>
      <c r="K1096" s="271" t="s">
        <v>777</v>
      </c>
      <c r="L1096" s="272">
        <v>2</v>
      </c>
      <c r="M1096" s="370">
        <v>0</v>
      </c>
      <c r="N1096" s="370">
        <v>0</v>
      </c>
      <c r="O1096" s="564"/>
      <c r="P1096" s="564"/>
      <c r="Q1096" s="564"/>
      <c r="R1096" s="582"/>
    </row>
    <row r="1097" spans="1:18" s="22" customFormat="1" ht="14.1" customHeight="1" x14ac:dyDescent="0.3">
      <c r="A1097" s="673"/>
      <c r="B1097" s="684"/>
      <c r="C1097" s="684"/>
      <c r="D1097" s="444"/>
      <c r="E1097" s="445"/>
      <c r="F1097" s="446"/>
      <c r="G1097" s="439"/>
      <c r="H1097" s="451"/>
      <c r="I1097" s="439"/>
      <c r="J1097" s="439"/>
      <c r="K1097" s="271" t="s">
        <v>778</v>
      </c>
      <c r="L1097" s="272">
        <v>6</v>
      </c>
      <c r="M1097" s="370">
        <v>5</v>
      </c>
      <c r="N1097" s="370">
        <v>3</v>
      </c>
      <c r="O1097" s="564"/>
      <c r="P1097" s="564"/>
      <c r="Q1097" s="564"/>
      <c r="R1097" s="582"/>
    </row>
    <row r="1098" spans="1:18" s="22" customFormat="1" ht="14.1" customHeight="1" x14ac:dyDescent="0.3">
      <c r="A1098" s="673"/>
      <c r="B1098" s="684"/>
      <c r="C1098" s="684"/>
      <c r="D1098" s="444"/>
      <c r="E1098" s="445"/>
      <c r="F1098" s="446"/>
      <c r="G1098" s="439"/>
      <c r="H1098" s="451"/>
      <c r="I1098" s="439"/>
      <c r="J1098" s="439"/>
      <c r="K1098" s="271" t="s">
        <v>779</v>
      </c>
      <c r="L1098" s="272">
        <v>8</v>
      </c>
      <c r="M1098" s="370">
        <v>2</v>
      </c>
      <c r="N1098" s="370">
        <v>1</v>
      </c>
      <c r="O1098" s="564"/>
      <c r="P1098" s="564"/>
      <c r="Q1098" s="564"/>
      <c r="R1098" s="582"/>
    </row>
    <row r="1099" spans="1:18" s="22" customFormat="1" ht="14.1" customHeight="1" x14ac:dyDescent="0.3">
      <c r="A1099" s="673"/>
      <c r="B1099" s="684"/>
      <c r="C1099" s="684"/>
      <c r="D1099" s="444"/>
      <c r="E1099" s="445"/>
      <c r="F1099" s="446"/>
      <c r="G1099" s="439"/>
      <c r="H1099" s="451"/>
      <c r="I1099" s="439"/>
      <c r="J1099" s="439"/>
      <c r="K1099" s="271" t="s">
        <v>780</v>
      </c>
      <c r="L1099" s="272">
        <v>2</v>
      </c>
      <c r="M1099" s="370">
        <v>1</v>
      </c>
      <c r="N1099" s="370">
        <v>1</v>
      </c>
      <c r="O1099" s="564"/>
      <c r="P1099" s="564"/>
      <c r="Q1099" s="564"/>
      <c r="R1099" s="582"/>
    </row>
    <row r="1100" spans="1:18" s="22" customFormat="1" ht="14.1" customHeight="1" x14ac:dyDescent="0.3">
      <c r="A1100" s="673"/>
      <c r="B1100" s="684"/>
      <c r="C1100" s="684"/>
      <c r="D1100" s="444"/>
      <c r="E1100" s="445"/>
      <c r="F1100" s="446"/>
      <c r="G1100" s="439"/>
      <c r="H1100" s="451"/>
      <c r="I1100" s="439"/>
      <c r="J1100" s="439"/>
      <c r="K1100" s="271" t="s">
        <v>781</v>
      </c>
      <c r="L1100" s="272">
        <v>4</v>
      </c>
      <c r="M1100" s="370">
        <v>4</v>
      </c>
      <c r="N1100" s="370">
        <v>4</v>
      </c>
      <c r="O1100" s="564"/>
      <c r="P1100" s="564"/>
      <c r="Q1100" s="564"/>
      <c r="R1100" s="582"/>
    </row>
    <row r="1101" spans="1:18" s="216" customFormat="1" ht="14.1" customHeight="1" x14ac:dyDescent="0.3">
      <c r="A1101" s="673"/>
      <c r="B1101" s="684"/>
      <c r="C1101" s="684"/>
      <c r="D1101" s="444"/>
      <c r="E1101" s="445"/>
      <c r="F1101" s="446"/>
      <c r="G1101" s="439"/>
      <c r="H1101" s="451"/>
      <c r="I1101" s="439"/>
      <c r="J1101" s="439"/>
      <c r="K1101" s="235" t="s">
        <v>782</v>
      </c>
      <c r="L1101" s="168">
        <v>2</v>
      </c>
      <c r="M1101" s="371">
        <v>2</v>
      </c>
      <c r="N1101" s="371">
        <v>2</v>
      </c>
      <c r="O1101" s="564"/>
      <c r="P1101" s="564"/>
      <c r="Q1101" s="564"/>
      <c r="R1101" s="582"/>
    </row>
    <row r="1102" spans="1:18" s="216" customFormat="1" ht="14.1" customHeight="1" x14ac:dyDescent="0.3">
      <c r="A1102" s="673"/>
      <c r="B1102" s="684"/>
      <c r="C1102" s="684"/>
      <c r="D1102" s="444"/>
      <c r="E1102" s="445"/>
      <c r="F1102" s="446"/>
      <c r="G1102" s="439"/>
      <c r="H1102" s="451"/>
      <c r="I1102" s="439"/>
      <c r="J1102" s="439"/>
      <c r="K1102" s="235">
        <v>112.39</v>
      </c>
      <c r="L1102" s="168">
        <v>1</v>
      </c>
      <c r="M1102" s="371">
        <v>0</v>
      </c>
      <c r="N1102" s="371">
        <v>0</v>
      </c>
      <c r="O1102" s="564"/>
      <c r="P1102" s="564"/>
      <c r="Q1102" s="564"/>
      <c r="R1102" s="582"/>
    </row>
    <row r="1103" spans="1:18" s="22" customFormat="1" ht="12.75" customHeight="1" x14ac:dyDescent="0.3">
      <c r="A1103" s="673"/>
      <c r="B1103" s="684"/>
      <c r="C1103" s="684"/>
      <c r="D1103" s="444"/>
      <c r="E1103" s="445"/>
      <c r="F1103" s="446"/>
      <c r="G1103" s="439"/>
      <c r="H1103" s="451"/>
      <c r="I1103" s="439"/>
      <c r="J1103" s="439"/>
      <c r="K1103" s="271">
        <v>119.22</v>
      </c>
      <c r="L1103" s="272">
        <v>2</v>
      </c>
      <c r="M1103" s="370">
        <v>1</v>
      </c>
      <c r="N1103" s="370">
        <v>1</v>
      </c>
      <c r="O1103" s="564"/>
      <c r="P1103" s="564"/>
      <c r="Q1103" s="564"/>
      <c r="R1103" s="582"/>
    </row>
    <row r="1104" spans="1:18" s="22" customFormat="1" ht="14.1" customHeight="1" x14ac:dyDescent="0.3">
      <c r="A1104" s="673"/>
      <c r="B1104" s="684"/>
      <c r="C1104" s="684"/>
      <c r="D1104" s="444"/>
      <c r="E1104" s="445"/>
      <c r="F1104" s="446"/>
      <c r="G1104" s="440"/>
      <c r="H1104" s="585"/>
      <c r="I1104" s="440"/>
      <c r="J1104" s="440"/>
      <c r="K1104" s="271">
        <v>120.06</v>
      </c>
      <c r="L1104" s="272">
        <v>2</v>
      </c>
      <c r="M1104" s="370">
        <v>2</v>
      </c>
      <c r="N1104" s="370">
        <v>2</v>
      </c>
      <c r="O1104" s="564"/>
      <c r="P1104" s="564"/>
      <c r="Q1104" s="564"/>
      <c r="R1104" s="582"/>
    </row>
    <row r="1105" spans="1:3255" s="22" customFormat="1" ht="14.1" customHeight="1" x14ac:dyDescent="0.3">
      <c r="A1105" s="673"/>
      <c r="B1105" s="684"/>
      <c r="C1105" s="684"/>
      <c r="D1105" s="447"/>
      <c r="E1105" s="448"/>
      <c r="F1105" s="449"/>
      <c r="G1105" s="546" t="s">
        <v>27</v>
      </c>
      <c r="H1105" s="547"/>
      <c r="I1105" s="547"/>
      <c r="J1105" s="551"/>
      <c r="K1105" s="273"/>
      <c r="L1105" s="345">
        <f>SUM(L1088:L1104)</f>
        <v>49</v>
      </c>
      <c r="M1105" s="345">
        <f t="shared" ref="M1105" si="95">SUM(M1088:M1104)</f>
        <v>26</v>
      </c>
      <c r="N1105" s="345">
        <f t="shared" ref="N1105" si="96">SUM(N1088:N1104)</f>
        <v>23</v>
      </c>
      <c r="O1105" s="565"/>
      <c r="P1105" s="565"/>
      <c r="Q1105" s="565"/>
      <c r="R1105" s="583"/>
    </row>
    <row r="1106" spans="1:3255" s="22" customFormat="1" ht="14.1" customHeight="1" x14ac:dyDescent="0.3">
      <c r="A1106" s="673"/>
      <c r="B1106" s="684"/>
      <c r="C1106" s="684"/>
      <c r="D1106" s="496" t="s">
        <v>864</v>
      </c>
      <c r="E1106" s="497"/>
      <c r="F1106" s="498"/>
      <c r="G1106" s="505" t="s">
        <v>865</v>
      </c>
      <c r="H1106" s="505" t="s">
        <v>356</v>
      </c>
      <c r="I1106" s="475" t="s">
        <v>32</v>
      </c>
      <c r="J1106" s="475" t="s">
        <v>120</v>
      </c>
      <c r="K1106" s="21" t="s">
        <v>866</v>
      </c>
      <c r="L1106" s="153">
        <v>44</v>
      </c>
      <c r="M1106" s="311">
        <v>20</v>
      </c>
      <c r="N1106" s="311">
        <v>17</v>
      </c>
      <c r="O1106" s="557" t="s">
        <v>869</v>
      </c>
      <c r="P1106" s="557" t="s">
        <v>870</v>
      </c>
      <c r="Q1106" s="557" t="s">
        <v>871</v>
      </c>
      <c r="R1106" s="557" t="s">
        <v>43</v>
      </c>
      <c r="T1106" s="374"/>
      <c r="U1106" s="330"/>
    </row>
    <row r="1107" spans="1:3255" s="22" customFormat="1" ht="14.1" customHeight="1" x14ac:dyDescent="0.3">
      <c r="A1107" s="673"/>
      <c r="B1107" s="684"/>
      <c r="C1107" s="684"/>
      <c r="D1107" s="499"/>
      <c r="E1107" s="500"/>
      <c r="F1107" s="501"/>
      <c r="G1107" s="506"/>
      <c r="H1107" s="506"/>
      <c r="I1107" s="476"/>
      <c r="J1107" s="476"/>
      <c r="K1107" s="21" t="s">
        <v>867</v>
      </c>
      <c r="L1107" s="153">
        <v>2</v>
      </c>
      <c r="M1107" s="311">
        <v>2</v>
      </c>
      <c r="N1107" s="311">
        <v>2</v>
      </c>
      <c r="O1107" s="558"/>
      <c r="P1107" s="558"/>
      <c r="Q1107" s="558"/>
      <c r="R1107" s="558"/>
      <c r="S1107" s="244"/>
      <c r="T1107" s="244"/>
      <c r="U1107" s="244"/>
      <c r="V1107" s="244"/>
      <c r="W1107" s="244"/>
      <c r="X1107" s="244"/>
    </row>
    <row r="1108" spans="1:3255" s="22" customFormat="1" ht="14.1" customHeight="1" x14ac:dyDescent="0.3">
      <c r="A1108" s="673"/>
      <c r="B1108" s="684"/>
      <c r="C1108" s="684"/>
      <c r="D1108" s="499"/>
      <c r="E1108" s="500"/>
      <c r="F1108" s="501"/>
      <c r="G1108" s="506"/>
      <c r="H1108" s="506"/>
      <c r="I1108" s="476"/>
      <c r="J1108" s="476"/>
      <c r="K1108" s="21" t="s">
        <v>868</v>
      </c>
      <c r="L1108" s="153">
        <v>2</v>
      </c>
      <c r="M1108" s="311">
        <v>2</v>
      </c>
      <c r="N1108" s="311">
        <v>2</v>
      </c>
      <c r="O1108" s="558"/>
      <c r="P1108" s="558"/>
      <c r="Q1108" s="558"/>
      <c r="R1108" s="558"/>
      <c r="S1108" s="244"/>
      <c r="T1108" s="244"/>
      <c r="U1108" s="244"/>
      <c r="V1108" s="244"/>
      <c r="W1108" s="30"/>
      <c r="X1108" s="30"/>
    </row>
    <row r="1109" spans="1:3255" s="22" customFormat="1" ht="14.1" customHeight="1" x14ac:dyDescent="0.3">
      <c r="A1109" s="673"/>
      <c r="B1109" s="684"/>
      <c r="C1109" s="684"/>
      <c r="D1109" s="499"/>
      <c r="E1109" s="500"/>
      <c r="F1109" s="501"/>
      <c r="G1109" s="506"/>
      <c r="H1109" s="506"/>
      <c r="I1109" s="476"/>
      <c r="J1109" s="476"/>
      <c r="K1109" s="21">
        <v>45</v>
      </c>
      <c r="L1109" s="153">
        <v>1</v>
      </c>
      <c r="M1109" s="311">
        <v>1</v>
      </c>
      <c r="N1109" s="311">
        <v>1</v>
      </c>
      <c r="O1109" s="558"/>
      <c r="P1109" s="558"/>
      <c r="Q1109" s="558"/>
      <c r="R1109" s="558"/>
    </row>
    <row r="1110" spans="1:3255" s="22" customFormat="1" ht="14.1" customHeight="1" x14ac:dyDescent="0.3">
      <c r="A1110" s="673"/>
      <c r="B1110" s="684"/>
      <c r="C1110" s="684"/>
      <c r="D1110" s="499"/>
      <c r="E1110" s="500"/>
      <c r="F1110" s="501"/>
      <c r="G1110" s="506"/>
      <c r="H1110" s="506"/>
      <c r="I1110" s="476"/>
      <c r="J1110" s="476"/>
      <c r="K1110" s="235">
        <v>50</v>
      </c>
      <c r="L1110" s="168">
        <v>1</v>
      </c>
      <c r="M1110" s="371">
        <v>1</v>
      </c>
      <c r="N1110" s="371">
        <v>1</v>
      </c>
      <c r="O1110" s="558"/>
      <c r="P1110" s="558"/>
      <c r="Q1110" s="558"/>
      <c r="R1110" s="558"/>
      <c r="S1110" s="330"/>
      <c r="T1110" s="330"/>
      <c r="U1110" s="330"/>
    </row>
    <row r="1111" spans="1:3255" s="22" customFormat="1" ht="14.1" customHeight="1" x14ac:dyDescent="0.3">
      <c r="A1111" s="673"/>
      <c r="B1111" s="684"/>
      <c r="C1111" s="684"/>
      <c r="D1111" s="499"/>
      <c r="E1111" s="500"/>
      <c r="F1111" s="501"/>
      <c r="G1111" s="506"/>
      <c r="H1111" s="506"/>
      <c r="I1111" s="476"/>
      <c r="J1111" s="476"/>
      <c r="K1111" s="235">
        <v>51</v>
      </c>
      <c r="L1111" s="168">
        <v>1</v>
      </c>
      <c r="M1111" s="371">
        <v>1</v>
      </c>
      <c r="N1111" s="371">
        <v>1</v>
      </c>
      <c r="O1111" s="558"/>
      <c r="P1111" s="558"/>
      <c r="Q1111" s="558"/>
      <c r="R1111" s="558"/>
      <c r="S1111" s="330"/>
      <c r="T1111" s="330"/>
      <c r="U1111" s="330"/>
    </row>
    <row r="1112" spans="1:3255" s="22" customFormat="1" ht="14.1" customHeight="1" x14ac:dyDescent="0.3">
      <c r="A1112" s="673"/>
      <c r="B1112" s="684"/>
      <c r="C1112" s="684"/>
      <c r="D1112" s="499"/>
      <c r="E1112" s="500"/>
      <c r="F1112" s="501"/>
      <c r="G1112" s="506"/>
      <c r="H1112" s="506"/>
      <c r="I1112" s="476"/>
      <c r="J1112" s="476"/>
      <c r="K1112" s="235">
        <v>54</v>
      </c>
      <c r="L1112" s="168">
        <v>1</v>
      </c>
      <c r="M1112" s="371">
        <v>1</v>
      </c>
      <c r="N1112" s="371">
        <v>1</v>
      </c>
      <c r="O1112" s="558"/>
      <c r="P1112" s="558"/>
      <c r="Q1112" s="558"/>
      <c r="R1112" s="558"/>
    </row>
    <row r="1113" spans="1:3255" s="22" customFormat="1" ht="13.5" customHeight="1" x14ac:dyDescent="0.3">
      <c r="A1113" s="673"/>
      <c r="B1113" s="685"/>
      <c r="C1113" s="685"/>
      <c r="D1113" s="502"/>
      <c r="E1113" s="503"/>
      <c r="F1113" s="504"/>
      <c r="G1113" s="560" t="s">
        <v>133</v>
      </c>
      <c r="H1113" s="561"/>
      <c r="I1113" s="561"/>
      <c r="J1113" s="562"/>
      <c r="K1113" s="131"/>
      <c r="L1113" s="132">
        <f>SUM(L1106:L1112)</f>
        <v>52</v>
      </c>
      <c r="M1113" s="132">
        <f>SUM(M1106:M1112)</f>
        <v>28</v>
      </c>
      <c r="N1113" s="132">
        <f>SUM(N1106:N1112)</f>
        <v>25</v>
      </c>
      <c r="O1113" s="559"/>
      <c r="P1113" s="559"/>
      <c r="Q1113" s="559"/>
      <c r="R1113" s="559"/>
    </row>
    <row r="1114" spans="1:3255" s="83" customFormat="1" ht="13.5" customHeight="1" x14ac:dyDescent="0.3">
      <c r="A1114" s="671"/>
      <c r="B1114" s="23" t="s">
        <v>49</v>
      </c>
      <c r="C1114" s="24"/>
      <c r="D1114" s="24"/>
      <c r="E1114" s="24"/>
      <c r="F1114" s="24"/>
      <c r="G1114" s="24"/>
      <c r="H1114" s="24"/>
      <c r="I1114" s="24"/>
      <c r="J1114" s="24"/>
      <c r="K1114" s="25"/>
      <c r="L1114" s="133">
        <f>L1087+L1105+L1113</f>
        <v>165</v>
      </c>
      <c r="M1114" s="133">
        <f t="shared" ref="M1114" si="97">M1087+M1105+M1113</f>
        <v>63</v>
      </c>
      <c r="N1114" s="133">
        <f t="shared" ref="N1114" si="98">N1087+N1105+N1113</f>
        <v>57</v>
      </c>
      <c r="O1114" s="27"/>
      <c r="P1114" s="27"/>
      <c r="Q1114" s="27"/>
      <c r="R1114" s="27"/>
      <c r="S1114" s="20"/>
      <c r="T1114" s="20"/>
      <c r="U1114" s="20"/>
      <c r="V1114" s="22"/>
      <c r="W1114" s="22"/>
      <c r="X1114" s="22"/>
      <c r="Y1114" s="22"/>
      <c r="Z1114" s="22"/>
      <c r="AA1114" s="22"/>
      <c r="AB1114" s="22"/>
      <c r="AC1114" s="22"/>
      <c r="AD1114" s="22"/>
      <c r="AE1114" s="22"/>
      <c r="AF1114" s="22"/>
      <c r="AG1114" s="22"/>
      <c r="AH1114" s="22"/>
      <c r="AI1114" s="22"/>
      <c r="AJ1114" s="22"/>
      <c r="AK1114" s="22"/>
      <c r="AL1114" s="22"/>
      <c r="AM1114" s="22"/>
      <c r="AN1114" s="22"/>
      <c r="AO1114" s="22"/>
      <c r="AP1114" s="22"/>
      <c r="AQ1114" s="22"/>
      <c r="AR1114" s="22"/>
      <c r="AS1114" s="22"/>
      <c r="AT1114" s="22"/>
      <c r="AU1114" s="22"/>
      <c r="AV1114" s="22"/>
      <c r="AW1114" s="22"/>
      <c r="AX1114" s="22"/>
      <c r="AY1114" s="22"/>
      <c r="AZ1114" s="22"/>
      <c r="BA1114" s="22"/>
      <c r="BB1114" s="22"/>
      <c r="BC1114" s="22"/>
      <c r="BD1114" s="22"/>
      <c r="BE1114" s="22"/>
      <c r="BF1114" s="22"/>
      <c r="BG1114" s="22"/>
      <c r="BH1114" s="22"/>
      <c r="BI1114" s="22"/>
      <c r="BJ1114" s="22"/>
      <c r="BK1114" s="22"/>
      <c r="BL1114" s="22"/>
      <c r="BM1114" s="22"/>
      <c r="BN1114" s="22"/>
      <c r="BO1114" s="22"/>
      <c r="BP1114" s="22"/>
      <c r="BQ1114" s="22"/>
      <c r="BR1114" s="22"/>
      <c r="BS1114" s="22"/>
      <c r="BT1114" s="22"/>
      <c r="BU1114" s="22"/>
      <c r="BV1114" s="22"/>
      <c r="BW1114" s="22"/>
      <c r="BX1114" s="22"/>
      <c r="BY1114" s="22"/>
      <c r="BZ1114" s="22"/>
      <c r="CA1114" s="22"/>
      <c r="CB1114" s="22"/>
      <c r="CC1114" s="22"/>
      <c r="CD1114" s="22"/>
      <c r="CE1114" s="22"/>
      <c r="CF1114" s="22"/>
      <c r="CG1114" s="22"/>
      <c r="CH1114" s="22"/>
      <c r="CI1114" s="22"/>
      <c r="CJ1114" s="22"/>
      <c r="CK1114" s="22"/>
      <c r="CL1114" s="22"/>
      <c r="CM1114" s="22"/>
      <c r="CN1114" s="22"/>
      <c r="CO1114" s="22"/>
      <c r="CP1114" s="22"/>
      <c r="CQ1114" s="22"/>
      <c r="CR1114" s="22"/>
      <c r="CS1114" s="22"/>
      <c r="CT1114" s="22"/>
      <c r="CU1114" s="22"/>
      <c r="CV1114" s="22"/>
      <c r="CW1114" s="22"/>
      <c r="CX1114" s="22"/>
      <c r="CY1114" s="22"/>
      <c r="CZ1114" s="22"/>
      <c r="DA1114" s="22"/>
      <c r="DB1114" s="22"/>
      <c r="DC1114" s="22"/>
      <c r="DD1114" s="22"/>
      <c r="DE1114" s="22"/>
      <c r="DF1114" s="22"/>
      <c r="DG1114" s="22"/>
      <c r="DH1114" s="22"/>
      <c r="DI1114" s="22"/>
      <c r="DJ1114" s="22"/>
      <c r="DK1114" s="22"/>
      <c r="DL1114" s="22"/>
      <c r="DM1114" s="22"/>
      <c r="DN1114" s="22"/>
      <c r="DO1114" s="22"/>
      <c r="DP1114" s="22"/>
      <c r="DQ1114" s="22"/>
      <c r="DR1114" s="22"/>
      <c r="DS1114" s="22"/>
      <c r="DT1114" s="22"/>
      <c r="DU1114" s="22"/>
      <c r="DV1114" s="22"/>
      <c r="DW1114" s="22"/>
      <c r="DX1114" s="22"/>
      <c r="DY1114" s="22"/>
      <c r="DZ1114" s="22"/>
      <c r="EA1114" s="22"/>
      <c r="EB1114" s="22"/>
      <c r="EC1114" s="22"/>
      <c r="ED1114" s="22"/>
      <c r="EE1114" s="22"/>
      <c r="EF1114" s="22"/>
      <c r="EG1114" s="22"/>
      <c r="EH1114" s="22"/>
      <c r="EI1114" s="22"/>
      <c r="EJ1114" s="22"/>
      <c r="EK1114" s="22"/>
      <c r="EL1114" s="22"/>
      <c r="EM1114" s="22"/>
      <c r="EN1114" s="22"/>
      <c r="EO1114" s="22"/>
      <c r="EP1114" s="22"/>
      <c r="EQ1114" s="22"/>
      <c r="ER1114" s="22"/>
      <c r="ES1114" s="22"/>
      <c r="ET1114" s="22"/>
      <c r="EU1114" s="22"/>
      <c r="EV1114" s="22"/>
      <c r="EW1114" s="22"/>
      <c r="EX1114" s="22"/>
      <c r="EY1114" s="22"/>
      <c r="EZ1114" s="22"/>
      <c r="FA1114" s="22"/>
      <c r="FB1114" s="22"/>
      <c r="FC1114" s="22"/>
      <c r="FD1114" s="22"/>
      <c r="FE1114" s="22"/>
      <c r="FF1114" s="22"/>
      <c r="FG1114" s="22"/>
      <c r="FH1114" s="22"/>
      <c r="FI1114" s="22"/>
      <c r="FJ1114" s="22"/>
      <c r="FK1114" s="22"/>
      <c r="FL1114" s="22"/>
      <c r="FM1114" s="22"/>
      <c r="FN1114" s="22"/>
      <c r="FO1114" s="22"/>
      <c r="FP1114" s="22"/>
      <c r="FQ1114" s="22"/>
      <c r="FR1114" s="22"/>
      <c r="FS1114" s="22"/>
      <c r="FT1114" s="22"/>
      <c r="FU1114" s="22"/>
      <c r="FV1114" s="22"/>
      <c r="FW1114" s="22"/>
      <c r="FX1114" s="22"/>
      <c r="FY1114" s="22"/>
      <c r="FZ1114" s="22"/>
      <c r="GA1114" s="22"/>
      <c r="GB1114" s="22"/>
      <c r="GC1114" s="22"/>
      <c r="GD1114" s="22"/>
      <c r="GE1114" s="22"/>
      <c r="GF1114" s="22"/>
      <c r="GG1114" s="22"/>
      <c r="GH1114" s="22"/>
      <c r="GI1114" s="22"/>
      <c r="GJ1114" s="22"/>
      <c r="GK1114" s="22"/>
      <c r="GL1114" s="22"/>
      <c r="GM1114" s="22"/>
      <c r="GN1114" s="22"/>
      <c r="GO1114" s="22"/>
      <c r="GP1114" s="22"/>
      <c r="GQ1114" s="22"/>
      <c r="GR1114" s="22"/>
      <c r="GS1114" s="22"/>
      <c r="GT1114" s="22"/>
      <c r="GU1114" s="22"/>
      <c r="GV1114" s="22"/>
      <c r="GW1114" s="22"/>
      <c r="GX1114" s="22"/>
      <c r="GY1114" s="22"/>
      <c r="GZ1114" s="22"/>
      <c r="HA1114" s="22"/>
      <c r="HB1114" s="22"/>
      <c r="HC1114" s="22"/>
      <c r="HD1114" s="22"/>
      <c r="HE1114" s="22"/>
      <c r="HF1114" s="22"/>
      <c r="HG1114" s="22"/>
      <c r="HH1114" s="22"/>
      <c r="HI1114" s="22"/>
      <c r="HJ1114" s="22"/>
      <c r="HK1114" s="22"/>
      <c r="HL1114" s="22"/>
      <c r="HM1114" s="22"/>
      <c r="HN1114" s="22"/>
      <c r="HO1114" s="22"/>
      <c r="HP1114" s="22"/>
      <c r="HQ1114" s="22"/>
      <c r="HR1114" s="22"/>
      <c r="HS1114" s="22"/>
      <c r="HT1114" s="22"/>
      <c r="HU1114" s="22"/>
      <c r="HV1114" s="22"/>
      <c r="HW1114" s="22"/>
      <c r="HX1114" s="22"/>
      <c r="HY1114" s="22"/>
      <c r="HZ1114" s="22"/>
      <c r="IA1114" s="22"/>
      <c r="IB1114" s="22"/>
      <c r="IC1114" s="22"/>
      <c r="ID1114" s="22"/>
      <c r="IE1114" s="22"/>
      <c r="IF1114" s="22"/>
      <c r="IG1114" s="22"/>
      <c r="IH1114" s="22"/>
      <c r="II1114" s="22"/>
      <c r="IJ1114" s="22"/>
      <c r="IK1114" s="22"/>
      <c r="IL1114" s="22"/>
      <c r="IM1114" s="22"/>
      <c r="IN1114" s="22"/>
      <c r="IO1114" s="22"/>
      <c r="IP1114" s="22"/>
      <c r="IQ1114" s="22"/>
      <c r="IR1114" s="22"/>
      <c r="IS1114" s="22"/>
      <c r="IT1114" s="22"/>
      <c r="IU1114" s="22"/>
      <c r="IV1114" s="22"/>
      <c r="IW1114" s="22"/>
      <c r="IX1114" s="22"/>
      <c r="IY1114" s="22"/>
      <c r="IZ1114" s="22"/>
      <c r="JA1114" s="22"/>
      <c r="JB1114" s="22"/>
      <c r="JC1114" s="22"/>
      <c r="JD1114" s="22"/>
      <c r="JE1114" s="22"/>
      <c r="JF1114" s="22"/>
      <c r="JG1114" s="22"/>
      <c r="JH1114" s="22"/>
      <c r="JI1114" s="22"/>
      <c r="JJ1114" s="22"/>
      <c r="JK1114" s="22"/>
      <c r="JL1114" s="22"/>
      <c r="JM1114" s="22"/>
      <c r="JN1114" s="22"/>
      <c r="JO1114" s="22"/>
      <c r="JP1114" s="22"/>
      <c r="JQ1114" s="22"/>
      <c r="JR1114" s="22"/>
      <c r="JS1114" s="22"/>
      <c r="JT1114" s="22"/>
      <c r="JU1114" s="22"/>
      <c r="JV1114" s="22"/>
      <c r="JW1114" s="22"/>
      <c r="JX1114" s="22"/>
      <c r="JY1114" s="22"/>
      <c r="JZ1114" s="22"/>
      <c r="KA1114" s="22"/>
      <c r="KB1114" s="22"/>
      <c r="KC1114" s="22"/>
      <c r="KD1114" s="22"/>
      <c r="KE1114" s="22"/>
      <c r="KF1114" s="22"/>
      <c r="KG1114" s="22"/>
      <c r="KH1114" s="22"/>
      <c r="KI1114" s="22"/>
      <c r="KJ1114" s="22"/>
      <c r="KK1114" s="22"/>
      <c r="KL1114" s="22"/>
      <c r="KM1114" s="22"/>
      <c r="KN1114" s="22"/>
      <c r="KO1114" s="22"/>
      <c r="KP1114" s="22"/>
      <c r="KQ1114" s="22"/>
      <c r="KR1114" s="22"/>
      <c r="KS1114" s="22"/>
      <c r="KT1114" s="22"/>
      <c r="KU1114" s="22"/>
      <c r="KV1114" s="22"/>
      <c r="KW1114" s="22"/>
      <c r="KX1114" s="22"/>
      <c r="KY1114" s="22"/>
      <c r="KZ1114" s="22"/>
      <c r="LA1114" s="22"/>
      <c r="LB1114" s="22"/>
      <c r="LC1114" s="22"/>
      <c r="LD1114" s="22"/>
      <c r="LE1114" s="22"/>
      <c r="LF1114" s="22"/>
      <c r="LG1114" s="22"/>
      <c r="LH1114" s="22"/>
      <c r="LI1114" s="22"/>
      <c r="LJ1114" s="22"/>
      <c r="LK1114" s="22"/>
      <c r="LL1114" s="22"/>
      <c r="LM1114" s="22"/>
      <c r="LN1114" s="22"/>
      <c r="LO1114" s="22"/>
      <c r="LP1114" s="22"/>
      <c r="LQ1114" s="22"/>
      <c r="LR1114" s="22"/>
      <c r="LS1114" s="22"/>
      <c r="LT1114" s="22"/>
      <c r="LU1114" s="22"/>
      <c r="LV1114" s="22"/>
      <c r="LW1114" s="22"/>
      <c r="LX1114" s="22"/>
      <c r="LY1114" s="22"/>
      <c r="LZ1114" s="22"/>
      <c r="MA1114" s="22"/>
      <c r="MB1114" s="22"/>
      <c r="MC1114" s="22"/>
      <c r="MD1114" s="22"/>
      <c r="ME1114" s="22"/>
      <c r="MF1114" s="22"/>
      <c r="MG1114" s="22"/>
      <c r="MH1114" s="22"/>
      <c r="MI1114" s="22"/>
      <c r="MJ1114" s="22"/>
      <c r="MK1114" s="22"/>
      <c r="ML1114" s="22"/>
      <c r="MM1114" s="22"/>
      <c r="MN1114" s="22"/>
      <c r="MO1114" s="22"/>
      <c r="MP1114" s="22"/>
      <c r="MQ1114" s="22"/>
      <c r="MR1114" s="22"/>
      <c r="MS1114" s="22"/>
      <c r="MT1114" s="22"/>
      <c r="MU1114" s="22"/>
      <c r="MV1114" s="22"/>
      <c r="MW1114" s="22"/>
      <c r="MX1114" s="22"/>
      <c r="MY1114" s="22"/>
      <c r="MZ1114" s="22"/>
      <c r="NA1114" s="22"/>
      <c r="NB1114" s="22"/>
      <c r="NC1114" s="22"/>
      <c r="ND1114" s="22"/>
      <c r="NE1114" s="22"/>
      <c r="NF1114" s="22"/>
      <c r="NG1114" s="22"/>
      <c r="NH1114" s="22"/>
      <c r="NI1114" s="22"/>
      <c r="NJ1114" s="22"/>
      <c r="NK1114" s="22"/>
      <c r="NL1114" s="22"/>
      <c r="NM1114" s="22"/>
      <c r="NN1114" s="22"/>
      <c r="NO1114" s="22"/>
      <c r="NP1114" s="22"/>
      <c r="NQ1114" s="22"/>
      <c r="NR1114" s="22"/>
      <c r="NS1114" s="22"/>
      <c r="NT1114" s="22"/>
      <c r="NU1114" s="22"/>
      <c r="NV1114" s="22"/>
      <c r="NW1114" s="22"/>
      <c r="NX1114" s="22"/>
      <c r="NY1114" s="22"/>
      <c r="NZ1114" s="22"/>
      <c r="OA1114" s="22"/>
      <c r="OB1114" s="22"/>
      <c r="OC1114" s="22"/>
      <c r="OD1114" s="22"/>
      <c r="OE1114" s="22"/>
      <c r="OF1114" s="22"/>
      <c r="OG1114" s="22"/>
      <c r="OH1114" s="22"/>
      <c r="OI1114" s="22"/>
      <c r="OJ1114" s="22"/>
      <c r="OK1114" s="22"/>
      <c r="OL1114" s="22"/>
      <c r="OM1114" s="22"/>
      <c r="ON1114" s="22"/>
      <c r="OO1114" s="22"/>
      <c r="OP1114" s="22"/>
      <c r="OQ1114" s="22"/>
      <c r="OR1114" s="22"/>
      <c r="OS1114" s="22"/>
      <c r="OT1114" s="22"/>
      <c r="OU1114" s="22"/>
      <c r="OV1114" s="22"/>
      <c r="OW1114" s="22"/>
      <c r="OX1114" s="22"/>
      <c r="OY1114" s="22"/>
      <c r="OZ1114" s="22"/>
      <c r="PA1114" s="22"/>
      <c r="PB1114" s="22"/>
      <c r="PC1114" s="22"/>
      <c r="PD1114" s="22"/>
      <c r="PE1114" s="22"/>
      <c r="PF1114" s="22"/>
      <c r="PG1114" s="22"/>
      <c r="PH1114" s="22"/>
      <c r="PI1114" s="22"/>
      <c r="PJ1114" s="22"/>
      <c r="PK1114" s="22"/>
      <c r="PL1114" s="22"/>
      <c r="PM1114" s="22"/>
      <c r="PN1114" s="22"/>
      <c r="PO1114" s="22"/>
      <c r="PP1114" s="22"/>
      <c r="PQ1114" s="22"/>
      <c r="PR1114" s="22"/>
      <c r="PS1114" s="22"/>
      <c r="PT1114" s="22"/>
      <c r="PU1114" s="22"/>
      <c r="PV1114" s="22"/>
      <c r="PW1114" s="22"/>
      <c r="PX1114" s="22"/>
      <c r="PY1114" s="22"/>
      <c r="PZ1114" s="22"/>
      <c r="QA1114" s="22"/>
      <c r="QB1114" s="22"/>
      <c r="QC1114" s="22"/>
      <c r="QD1114" s="22"/>
      <c r="QE1114" s="22"/>
      <c r="QF1114" s="22"/>
      <c r="QG1114" s="22"/>
      <c r="QH1114" s="22"/>
      <c r="QI1114" s="22"/>
      <c r="QJ1114" s="22"/>
      <c r="QK1114" s="22"/>
      <c r="QL1114" s="22"/>
      <c r="QM1114" s="22"/>
      <c r="QN1114" s="22"/>
      <c r="QO1114" s="22"/>
      <c r="QP1114" s="22"/>
      <c r="QQ1114" s="22"/>
      <c r="QR1114" s="22"/>
      <c r="QS1114" s="22"/>
      <c r="QT1114" s="22"/>
      <c r="QU1114" s="22"/>
      <c r="QV1114" s="22"/>
      <c r="QW1114" s="22"/>
      <c r="QX1114" s="22"/>
      <c r="QY1114" s="22"/>
      <c r="QZ1114" s="22"/>
      <c r="RA1114" s="22"/>
      <c r="RB1114" s="22"/>
      <c r="RC1114" s="22"/>
      <c r="RD1114" s="22"/>
      <c r="RE1114" s="22"/>
      <c r="RF1114" s="22"/>
      <c r="RG1114" s="22"/>
      <c r="RH1114" s="22"/>
      <c r="RI1114" s="22"/>
      <c r="RJ1114" s="22"/>
      <c r="RK1114" s="22"/>
      <c r="RL1114" s="22"/>
      <c r="RM1114" s="22"/>
      <c r="RN1114" s="22"/>
      <c r="RO1114" s="22"/>
      <c r="RP1114" s="22"/>
      <c r="RQ1114" s="22"/>
      <c r="RR1114" s="22"/>
      <c r="RS1114" s="22"/>
      <c r="RT1114" s="22"/>
      <c r="RU1114" s="22"/>
      <c r="RV1114" s="22"/>
      <c r="RW1114" s="22"/>
      <c r="RX1114" s="22"/>
      <c r="RY1114" s="22"/>
      <c r="RZ1114" s="22"/>
      <c r="SA1114" s="22"/>
      <c r="SB1114" s="22"/>
      <c r="SC1114" s="22"/>
      <c r="SD1114" s="22"/>
      <c r="SE1114" s="22"/>
      <c r="SF1114" s="22"/>
      <c r="SG1114" s="22"/>
      <c r="SH1114" s="22"/>
      <c r="SI1114" s="22"/>
      <c r="SJ1114" s="22"/>
      <c r="SK1114" s="22"/>
      <c r="SL1114" s="22"/>
      <c r="SM1114" s="22"/>
      <c r="SN1114" s="22"/>
      <c r="SO1114" s="22"/>
      <c r="SP1114" s="22"/>
      <c r="SQ1114" s="22"/>
      <c r="SR1114" s="22"/>
      <c r="SS1114" s="22"/>
      <c r="ST1114" s="22"/>
      <c r="SU1114" s="22"/>
      <c r="SV1114" s="22"/>
      <c r="SW1114" s="22"/>
      <c r="SX1114" s="22"/>
      <c r="SY1114" s="22"/>
      <c r="SZ1114" s="22"/>
      <c r="TA1114" s="22"/>
      <c r="TB1114" s="22"/>
      <c r="TC1114" s="22"/>
      <c r="TD1114" s="22"/>
      <c r="TE1114" s="22"/>
      <c r="TF1114" s="22"/>
      <c r="TG1114" s="22"/>
      <c r="TH1114" s="22"/>
      <c r="TI1114" s="22"/>
      <c r="TJ1114" s="22"/>
      <c r="TK1114" s="22"/>
      <c r="TL1114" s="22"/>
      <c r="TM1114" s="22"/>
      <c r="TN1114" s="22"/>
      <c r="TO1114" s="22"/>
      <c r="TP1114" s="22"/>
      <c r="TQ1114" s="22"/>
      <c r="TR1114" s="22"/>
      <c r="TS1114" s="22"/>
      <c r="TT1114" s="22"/>
      <c r="TU1114" s="22"/>
      <c r="TV1114" s="22"/>
      <c r="TW1114" s="22"/>
      <c r="TX1114" s="22"/>
      <c r="TY1114" s="22"/>
      <c r="TZ1114" s="22"/>
      <c r="UA1114" s="22"/>
      <c r="UB1114" s="22"/>
      <c r="UC1114" s="22"/>
      <c r="UD1114" s="22"/>
      <c r="UE1114" s="22"/>
      <c r="UF1114" s="22"/>
      <c r="UG1114" s="22"/>
      <c r="UH1114" s="22"/>
      <c r="UI1114" s="22"/>
      <c r="UJ1114" s="22"/>
      <c r="UK1114" s="22"/>
      <c r="UL1114" s="22"/>
      <c r="UM1114" s="22"/>
      <c r="UN1114" s="22"/>
      <c r="UO1114" s="22"/>
      <c r="UP1114" s="22"/>
      <c r="UQ1114" s="22"/>
      <c r="UR1114" s="22"/>
      <c r="US1114" s="22"/>
      <c r="UT1114" s="22"/>
      <c r="UU1114" s="22"/>
      <c r="UV1114" s="22"/>
      <c r="UW1114" s="22"/>
      <c r="UX1114" s="22"/>
      <c r="UY1114" s="22"/>
      <c r="UZ1114" s="22"/>
      <c r="VA1114" s="22"/>
      <c r="VB1114" s="22"/>
      <c r="VC1114" s="22"/>
      <c r="VD1114" s="22"/>
      <c r="VE1114" s="22"/>
      <c r="VF1114" s="22"/>
      <c r="VG1114" s="22"/>
      <c r="VH1114" s="22"/>
      <c r="VI1114" s="22"/>
      <c r="VJ1114" s="22"/>
      <c r="VK1114" s="22"/>
      <c r="VL1114" s="22"/>
      <c r="VM1114" s="22"/>
      <c r="VN1114" s="22"/>
      <c r="VO1114" s="22"/>
      <c r="VP1114" s="22"/>
      <c r="VQ1114" s="22"/>
      <c r="VR1114" s="22"/>
      <c r="VS1114" s="22"/>
      <c r="VT1114" s="22"/>
      <c r="VU1114" s="22"/>
      <c r="VV1114" s="22"/>
      <c r="VW1114" s="22"/>
      <c r="VX1114" s="22"/>
      <c r="VY1114" s="22"/>
      <c r="VZ1114" s="22"/>
      <c r="WA1114" s="22"/>
      <c r="WB1114" s="22"/>
      <c r="WC1114" s="22"/>
      <c r="WD1114" s="22"/>
      <c r="WE1114" s="22"/>
      <c r="WF1114" s="22"/>
      <c r="WG1114" s="22"/>
      <c r="WH1114" s="22"/>
      <c r="WI1114" s="22"/>
      <c r="WJ1114" s="22"/>
      <c r="WK1114" s="22"/>
      <c r="WL1114" s="22"/>
      <c r="WM1114" s="22"/>
      <c r="WN1114" s="22"/>
      <c r="WO1114" s="22"/>
      <c r="WP1114" s="22"/>
      <c r="WQ1114" s="22"/>
      <c r="WR1114" s="22"/>
      <c r="WS1114" s="22"/>
      <c r="WT1114" s="22"/>
      <c r="WU1114" s="22"/>
      <c r="WV1114" s="22"/>
      <c r="WW1114" s="22"/>
      <c r="WX1114" s="22"/>
      <c r="WY1114" s="22"/>
      <c r="WZ1114" s="22"/>
      <c r="XA1114" s="22"/>
      <c r="XB1114" s="22"/>
      <c r="XC1114" s="22"/>
      <c r="XD1114" s="22"/>
      <c r="XE1114" s="22"/>
      <c r="XF1114" s="22"/>
      <c r="XG1114" s="22"/>
      <c r="XH1114" s="22"/>
      <c r="XI1114" s="22"/>
      <c r="XJ1114" s="22"/>
      <c r="XK1114" s="22"/>
      <c r="XL1114" s="22"/>
      <c r="XM1114" s="22"/>
      <c r="XN1114" s="22"/>
      <c r="XO1114" s="22"/>
      <c r="XP1114" s="22"/>
      <c r="XQ1114" s="22"/>
      <c r="XR1114" s="22"/>
      <c r="XS1114" s="22"/>
      <c r="XT1114" s="22"/>
      <c r="XU1114" s="22"/>
      <c r="XV1114" s="22"/>
      <c r="XW1114" s="22"/>
      <c r="XX1114" s="22"/>
      <c r="XY1114" s="22"/>
      <c r="XZ1114" s="22"/>
      <c r="YA1114" s="22"/>
      <c r="YB1114" s="22"/>
      <c r="YC1114" s="22"/>
      <c r="YD1114" s="22"/>
      <c r="YE1114" s="22"/>
      <c r="YF1114" s="22"/>
      <c r="YG1114" s="22"/>
      <c r="YH1114" s="22"/>
      <c r="YI1114" s="22"/>
      <c r="YJ1114" s="22"/>
      <c r="YK1114" s="22"/>
      <c r="YL1114" s="22"/>
      <c r="YM1114" s="22"/>
      <c r="YN1114" s="22"/>
      <c r="YO1114" s="22"/>
      <c r="YP1114" s="22"/>
      <c r="YQ1114" s="22"/>
      <c r="YR1114" s="22"/>
      <c r="YS1114" s="22"/>
      <c r="YT1114" s="22"/>
      <c r="YU1114" s="22"/>
      <c r="YV1114" s="22"/>
      <c r="YW1114" s="22"/>
      <c r="YX1114" s="22"/>
      <c r="YY1114" s="22"/>
      <c r="YZ1114" s="22"/>
      <c r="ZA1114" s="22"/>
      <c r="ZB1114" s="22"/>
      <c r="ZC1114" s="22"/>
      <c r="ZD1114" s="22"/>
      <c r="ZE1114" s="22"/>
      <c r="ZF1114" s="22"/>
      <c r="ZG1114" s="22"/>
      <c r="ZH1114" s="22"/>
      <c r="ZI1114" s="22"/>
      <c r="ZJ1114" s="22"/>
      <c r="ZK1114" s="22"/>
      <c r="ZL1114" s="22"/>
      <c r="ZM1114" s="22"/>
      <c r="ZN1114" s="22"/>
      <c r="ZO1114" s="22"/>
      <c r="ZP1114" s="22"/>
      <c r="ZQ1114" s="22"/>
      <c r="ZR1114" s="22"/>
      <c r="ZS1114" s="22"/>
      <c r="ZT1114" s="22"/>
      <c r="ZU1114" s="22"/>
      <c r="ZV1114" s="22"/>
      <c r="ZW1114" s="22"/>
      <c r="ZX1114" s="22"/>
      <c r="ZY1114" s="22"/>
      <c r="ZZ1114" s="22"/>
      <c r="AAA1114" s="22"/>
      <c r="AAB1114" s="22"/>
      <c r="AAC1114" s="22"/>
      <c r="AAD1114" s="22"/>
      <c r="AAE1114" s="22"/>
      <c r="AAF1114" s="22"/>
      <c r="AAG1114" s="22"/>
      <c r="AAH1114" s="22"/>
      <c r="AAI1114" s="22"/>
      <c r="AAJ1114" s="22"/>
      <c r="AAK1114" s="22"/>
      <c r="AAL1114" s="22"/>
      <c r="AAM1114" s="22"/>
      <c r="AAN1114" s="22"/>
      <c r="AAO1114" s="22"/>
      <c r="AAP1114" s="22"/>
      <c r="AAQ1114" s="22"/>
      <c r="AAR1114" s="22"/>
      <c r="AAS1114" s="22"/>
      <c r="AAT1114" s="22"/>
      <c r="AAU1114" s="22"/>
      <c r="AAV1114" s="22"/>
      <c r="AAW1114" s="22"/>
      <c r="AAX1114" s="22"/>
      <c r="AAY1114" s="22"/>
      <c r="AAZ1114" s="22"/>
      <c r="ABA1114" s="22"/>
      <c r="ABB1114" s="22"/>
      <c r="ABC1114" s="22"/>
      <c r="ABD1114" s="22"/>
      <c r="ABE1114" s="22"/>
      <c r="ABF1114" s="22"/>
      <c r="ABG1114" s="22"/>
      <c r="ABH1114" s="22"/>
      <c r="ABI1114" s="22"/>
      <c r="ABJ1114" s="22"/>
      <c r="ABK1114" s="22"/>
      <c r="ABL1114" s="22"/>
      <c r="ABM1114" s="22"/>
      <c r="ABN1114" s="22"/>
      <c r="ABO1114" s="22"/>
      <c r="ABP1114" s="22"/>
      <c r="ABQ1114" s="22"/>
      <c r="ABR1114" s="22"/>
      <c r="ABS1114" s="22"/>
      <c r="ABT1114" s="22"/>
      <c r="ABU1114" s="22"/>
      <c r="ABV1114" s="22"/>
      <c r="ABW1114" s="22"/>
      <c r="ABX1114" s="22"/>
      <c r="ABY1114" s="22"/>
      <c r="ABZ1114" s="22"/>
      <c r="ACA1114" s="22"/>
      <c r="ACB1114" s="22"/>
      <c r="ACC1114" s="22"/>
      <c r="ACD1114" s="22"/>
      <c r="ACE1114" s="22"/>
      <c r="ACF1114" s="22"/>
      <c r="ACG1114" s="22"/>
      <c r="ACH1114" s="22"/>
      <c r="ACI1114" s="22"/>
      <c r="ACJ1114" s="22"/>
      <c r="ACK1114" s="22"/>
      <c r="ACL1114" s="22"/>
      <c r="ACM1114" s="22"/>
      <c r="ACN1114" s="22"/>
      <c r="ACO1114" s="22"/>
      <c r="ACP1114" s="22"/>
      <c r="ACQ1114" s="22"/>
      <c r="ACR1114" s="22"/>
      <c r="ACS1114" s="22"/>
      <c r="ACT1114" s="22"/>
      <c r="ACU1114" s="22"/>
      <c r="ACV1114" s="22"/>
      <c r="ACW1114" s="22"/>
      <c r="ACX1114" s="22"/>
      <c r="ACY1114" s="22"/>
      <c r="ACZ1114" s="22"/>
      <c r="ADA1114" s="22"/>
      <c r="ADB1114" s="22"/>
      <c r="ADC1114" s="22"/>
      <c r="ADD1114" s="22"/>
      <c r="ADE1114" s="22"/>
      <c r="ADF1114" s="22"/>
      <c r="ADG1114" s="22"/>
      <c r="ADH1114" s="22"/>
      <c r="ADI1114" s="22"/>
      <c r="ADJ1114" s="22"/>
      <c r="ADK1114" s="22"/>
      <c r="ADL1114" s="22"/>
      <c r="ADM1114" s="22"/>
      <c r="ADN1114" s="22"/>
      <c r="ADO1114" s="22"/>
      <c r="ADP1114" s="22"/>
      <c r="ADQ1114" s="22"/>
      <c r="ADR1114" s="22"/>
      <c r="ADS1114" s="22"/>
      <c r="ADT1114" s="22"/>
      <c r="ADU1114" s="22"/>
      <c r="ADV1114" s="22"/>
      <c r="ADW1114" s="22"/>
      <c r="ADX1114" s="22"/>
      <c r="ADY1114" s="22"/>
      <c r="ADZ1114" s="22"/>
      <c r="AEA1114" s="22"/>
      <c r="AEB1114" s="22"/>
      <c r="AEC1114" s="22"/>
      <c r="AED1114" s="22"/>
      <c r="AEE1114" s="22"/>
      <c r="AEF1114" s="22"/>
      <c r="AEG1114" s="22"/>
      <c r="AEH1114" s="22"/>
      <c r="AEI1114" s="22"/>
      <c r="AEJ1114" s="22"/>
      <c r="AEK1114" s="22"/>
      <c r="AEL1114" s="22"/>
      <c r="AEM1114" s="22"/>
      <c r="AEN1114" s="22"/>
      <c r="AEO1114" s="22"/>
      <c r="AEP1114" s="22"/>
      <c r="AEQ1114" s="22"/>
      <c r="AER1114" s="22"/>
      <c r="AES1114" s="22"/>
      <c r="AET1114" s="22"/>
      <c r="AEU1114" s="22"/>
      <c r="AEV1114" s="22"/>
      <c r="AEW1114" s="22"/>
      <c r="AEX1114" s="22"/>
      <c r="AEY1114" s="22"/>
      <c r="AEZ1114" s="22"/>
      <c r="AFA1114" s="22"/>
      <c r="AFB1114" s="22"/>
      <c r="AFC1114" s="22"/>
      <c r="AFD1114" s="22"/>
      <c r="AFE1114" s="22"/>
      <c r="AFF1114" s="22"/>
      <c r="AFG1114" s="22"/>
      <c r="AFH1114" s="22"/>
      <c r="AFI1114" s="22"/>
      <c r="AFJ1114" s="22"/>
      <c r="AFK1114" s="22"/>
      <c r="AFL1114" s="22"/>
      <c r="AFM1114" s="22"/>
      <c r="AFN1114" s="22"/>
      <c r="AFO1114" s="22"/>
      <c r="AFP1114" s="22"/>
      <c r="AFQ1114" s="22"/>
      <c r="AFR1114" s="22"/>
      <c r="AFS1114" s="22"/>
      <c r="AFT1114" s="22"/>
      <c r="AFU1114" s="22"/>
      <c r="AFV1114" s="22"/>
      <c r="AFW1114" s="22"/>
      <c r="AFX1114" s="22"/>
      <c r="AFY1114" s="22"/>
      <c r="AFZ1114" s="22"/>
      <c r="AGA1114" s="22"/>
      <c r="AGB1114" s="22"/>
      <c r="AGC1114" s="22"/>
      <c r="AGD1114" s="22"/>
      <c r="AGE1114" s="22"/>
      <c r="AGF1114" s="22"/>
      <c r="AGG1114" s="22"/>
      <c r="AGH1114" s="22"/>
      <c r="AGI1114" s="22"/>
      <c r="AGJ1114" s="22"/>
      <c r="AGK1114" s="22"/>
      <c r="AGL1114" s="22"/>
      <c r="AGM1114" s="22"/>
      <c r="AGN1114" s="22"/>
      <c r="AGO1114" s="22"/>
      <c r="AGP1114" s="22"/>
      <c r="AGQ1114" s="22"/>
      <c r="AGR1114" s="22"/>
      <c r="AGS1114" s="22"/>
      <c r="AGT1114" s="22"/>
      <c r="AGU1114" s="22"/>
      <c r="AGV1114" s="22"/>
      <c r="AGW1114" s="22"/>
      <c r="AGX1114" s="22"/>
      <c r="AGY1114" s="22"/>
      <c r="AGZ1114" s="22"/>
      <c r="AHA1114" s="22"/>
      <c r="AHB1114" s="22"/>
      <c r="AHC1114" s="22"/>
      <c r="AHD1114" s="22"/>
      <c r="AHE1114" s="22"/>
      <c r="AHF1114" s="22"/>
      <c r="AHG1114" s="22"/>
      <c r="AHH1114" s="22"/>
      <c r="AHI1114" s="22"/>
      <c r="AHJ1114" s="22"/>
      <c r="AHK1114" s="22"/>
      <c r="AHL1114" s="22"/>
      <c r="AHM1114" s="22"/>
      <c r="AHN1114" s="22"/>
      <c r="AHO1114" s="22"/>
      <c r="AHP1114" s="22"/>
      <c r="AHQ1114" s="22"/>
      <c r="AHR1114" s="22"/>
      <c r="AHS1114" s="22"/>
      <c r="AHT1114" s="22"/>
      <c r="AHU1114" s="22"/>
      <c r="AHV1114" s="22"/>
      <c r="AHW1114" s="22"/>
      <c r="AHX1114" s="22"/>
      <c r="AHY1114" s="22"/>
      <c r="AHZ1114" s="22"/>
      <c r="AIA1114" s="22"/>
      <c r="AIB1114" s="22"/>
      <c r="AIC1114" s="22"/>
      <c r="AID1114" s="22"/>
      <c r="AIE1114" s="22"/>
      <c r="AIF1114" s="22"/>
      <c r="AIG1114" s="22"/>
      <c r="AIH1114" s="22"/>
      <c r="AII1114" s="22"/>
      <c r="AIJ1114" s="22"/>
      <c r="AIK1114" s="22"/>
      <c r="AIL1114" s="22"/>
      <c r="AIM1114" s="22"/>
      <c r="AIN1114" s="22"/>
      <c r="AIO1114" s="22"/>
      <c r="AIP1114" s="22"/>
      <c r="AIQ1114" s="22"/>
      <c r="AIR1114" s="22"/>
      <c r="AIS1114" s="22"/>
      <c r="AIT1114" s="22"/>
      <c r="AIU1114" s="22"/>
      <c r="AIV1114" s="22"/>
      <c r="AIW1114" s="22"/>
      <c r="AIX1114" s="22"/>
      <c r="AIY1114" s="22"/>
      <c r="AIZ1114" s="22"/>
      <c r="AJA1114" s="22"/>
      <c r="AJB1114" s="22"/>
      <c r="AJC1114" s="22"/>
      <c r="AJD1114" s="22"/>
      <c r="AJE1114" s="22"/>
      <c r="AJF1114" s="22"/>
      <c r="AJG1114" s="22"/>
      <c r="AJH1114" s="22"/>
      <c r="AJI1114" s="22"/>
      <c r="AJJ1114" s="22"/>
      <c r="AJK1114" s="22"/>
      <c r="AJL1114" s="22"/>
      <c r="AJM1114" s="22"/>
      <c r="AJN1114" s="22"/>
      <c r="AJO1114" s="22"/>
      <c r="AJP1114" s="22"/>
      <c r="AJQ1114" s="22"/>
      <c r="AJR1114" s="22"/>
      <c r="AJS1114" s="22"/>
      <c r="AJT1114" s="22"/>
      <c r="AJU1114" s="22"/>
      <c r="AJV1114" s="22"/>
      <c r="AJW1114" s="22"/>
      <c r="AJX1114" s="22"/>
      <c r="AJY1114" s="22"/>
      <c r="AJZ1114" s="22"/>
      <c r="AKA1114" s="22"/>
      <c r="AKB1114" s="22"/>
      <c r="AKC1114" s="22"/>
      <c r="AKD1114" s="22"/>
      <c r="AKE1114" s="22"/>
      <c r="AKF1114" s="22"/>
      <c r="AKG1114" s="22"/>
      <c r="AKH1114" s="22"/>
      <c r="AKI1114" s="22"/>
      <c r="AKJ1114" s="22"/>
      <c r="AKK1114" s="22"/>
      <c r="AKL1114" s="22"/>
      <c r="AKM1114" s="22"/>
      <c r="AKN1114" s="22"/>
      <c r="AKO1114" s="22"/>
      <c r="AKP1114" s="22"/>
      <c r="AKQ1114" s="22"/>
      <c r="AKR1114" s="22"/>
      <c r="AKS1114" s="22"/>
      <c r="AKT1114" s="22"/>
      <c r="AKU1114" s="22"/>
      <c r="AKV1114" s="22"/>
      <c r="AKW1114" s="22"/>
      <c r="AKX1114" s="22"/>
      <c r="AKY1114" s="22"/>
      <c r="AKZ1114" s="22"/>
      <c r="ALA1114" s="22"/>
      <c r="ALB1114" s="22"/>
      <c r="ALC1114" s="22"/>
      <c r="ALD1114" s="22"/>
      <c r="ALE1114" s="22"/>
      <c r="ALF1114" s="22"/>
      <c r="ALG1114" s="22"/>
      <c r="ALH1114" s="22"/>
      <c r="ALI1114" s="22"/>
      <c r="ALJ1114" s="22"/>
      <c r="ALK1114" s="22"/>
      <c r="ALL1114" s="22"/>
      <c r="ALM1114" s="22"/>
      <c r="ALN1114" s="22"/>
      <c r="ALO1114" s="22"/>
      <c r="ALP1114" s="22"/>
      <c r="ALQ1114" s="22"/>
      <c r="ALR1114" s="22"/>
      <c r="ALS1114" s="22"/>
      <c r="ALT1114" s="22"/>
      <c r="ALU1114" s="22"/>
      <c r="ALV1114" s="22"/>
      <c r="ALW1114" s="22"/>
      <c r="ALX1114" s="22"/>
      <c r="ALY1114" s="22"/>
      <c r="ALZ1114" s="22"/>
      <c r="AMA1114" s="22"/>
      <c r="AMB1114" s="22"/>
      <c r="AMC1114" s="22"/>
      <c r="AMD1114" s="22"/>
      <c r="AME1114" s="22"/>
      <c r="AMF1114" s="22"/>
      <c r="AMG1114" s="22"/>
      <c r="AMH1114" s="22"/>
      <c r="AMI1114" s="22"/>
      <c r="AMJ1114" s="22"/>
      <c r="AMK1114" s="22"/>
      <c r="AML1114" s="22"/>
      <c r="AMM1114" s="22"/>
      <c r="AMN1114" s="22"/>
      <c r="AMO1114" s="22"/>
      <c r="AMP1114" s="22"/>
      <c r="AMQ1114" s="22"/>
      <c r="AMR1114" s="22"/>
      <c r="AMS1114" s="22"/>
      <c r="AMT1114" s="22"/>
      <c r="AMU1114" s="22"/>
      <c r="AMV1114" s="22"/>
      <c r="AMW1114" s="22"/>
      <c r="AMX1114" s="22"/>
      <c r="AMY1114" s="22"/>
      <c r="AMZ1114" s="22"/>
      <c r="ANA1114" s="22"/>
      <c r="ANB1114" s="22"/>
      <c r="ANC1114" s="22"/>
      <c r="AND1114" s="22"/>
      <c r="ANE1114" s="22"/>
      <c r="ANF1114" s="22"/>
      <c r="ANG1114" s="22"/>
      <c r="ANH1114" s="22"/>
      <c r="ANI1114" s="22"/>
      <c r="ANJ1114" s="22"/>
      <c r="ANK1114" s="22"/>
      <c r="ANL1114" s="22"/>
      <c r="ANM1114" s="22"/>
      <c r="ANN1114" s="22"/>
      <c r="ANO1114" s="22"/>
      <c r="ANP1114" s="22"/>
      <c r="ANQ1114" s="22"/>
      <c r="ANR1114" s="22"/>
      <c r="ANS1114" s="22"/>
      <c r="ANT1114" s="22"/>
      <c r="ANU1114" s="22"/>
      <c r="ANV1114" s="22"/>
      <c r="ANW1114" s="22"/>
      <c r="ANX1114" s="22"/>
      <c r="ANY1114" s="22"/>
      <c r="ANZ1114" s="22"/>
      <c r="AOA1114" s="22"/>
      <c r="AOB1114" s="22"/>
      <c r="AOC1114" s="22"/>
      <c r="AOD1114" s="22"/>
      <c r="AOE1114" s="22"/>
      <c r="AOF1114" s="22"/>
      <c r="AOG1114" s="22"/>
      <c r="AOH1114" s="22"/>
      <c r="AOI1114" s="22"/>
      <c r="AOJ1114" s="22"/>
      <c r="AOK1114" s="22"/>
      <c r="AOL1114" s="22"/>
      <c r="AOM1114" s="22"/>
      <c r="AON1114" s="22"/>
      <c r="AOO1114" s="22"/>
      <c r="AOP1114" s="22"/>
      <c r="AOQ1114" s="22"/>
      <c r="AOR1114" s="22"/>
      <c r="AOS1114" s="22"/>
      <c r="AOT1114" s="22"/>
      <c r="AOU1114" s="22"/>
      <c r="AOV1114" s="22"/>
      <c r="AOW1114" s="22"/>
      <c r="AOX1114" s="22"/>
      <c r="AOY1114" s="22"/>
      <c r="AOZ1114" s="22"/>
      <c r="APA1114" s="22"/>
      <c r="APB1114" s="22"/>
      <c r="APC1114" s="22"/>
      <c r="APD1114" s="22"/>
      <c r="APE1114" s="22"/>
      <c r="APF1114" s="22"/>
      <c r="APG1114" s="22"/>
      <c r="APH1114" s="22"/>
      <c r="API1114" s="22"/>
      <c r="APJ1114" s="22"/>
      <c r="APK1114" s="22"/>
      <c r="APL1114" s="22"/>
      <c r="APM1114" s="22"/>
      <c r="APN1114" s="22"/>
      <c r="APO1114" s="22"/>
      <c r="APP1114" s="22"/>
      <c r="APQ1114" s="22"/>
      <c r="APR1114" s="22"/>
      <c r="APS1114" s="22"/>
      <c r="APT1114" s="22"/>
      <c r="APU1114" s="22"/>
      <c r="APV1114" s="22"/>
      <c r="APW1114" s="22"/>
      <c r="APX1114" s="22"/>
      <c r="APY1114" s="22"/>
      <c r="APZ1114" s="22"/>
      <c r="AQA1114" s="22"/>
      <c r="AQB1114" s="22"/>
      <c r="AQC1114" s="22"/>
      <c r="AQD1114" s="22"/>
      <c r="AQE1114" s="22"/>
      <c r="AQF1114" s="22"/>
      <c r="AQG1114" s="22"/>
      <c r="AQH1114" s="22"/>
      <c r="AQI1114" s="22"/>
      <c r="AQJ1114" s="22"/>
      <c r="AQK1114" s="22"/>
      <c r="AQL1114" s="22"/>
      <c r="AQM1114" s="22"/>
      <c r="AQN1114" s="22"/>
      <c r="AQO1114" s="22"/>
      <c r="AQP1114" s="22"/>
      <c r="AQQ1114" s="22"/>
      <c r="AQR1114" s="22"/>
      <c r="AQS1114" s="22"/>
      <c r="AQT1114" s="22"/>
      <c r="AQU1114" s="22"/>
      <c r="AQV1114" s="22"/>
      <c r="AQW1114" s="22"/>
      <c r="AQX1114" s="22"/>
      <c r="AQY1114" s="22"/>
      <c r="AQZ1114" s="22"/>
      <c r="ARA1114" s="22"/>
      <c r="ARB1114" s="22"/>
      <c r="ARC1114" s="22"/>
      <c r="ARD1114" s="22"/>
      <c r="ARE1114" s="22"/>
      <c r="ARF1114" s="22"/>
      <c r="ARG1114" s="22"/>
      <c r="ARH1114" s="22"/>
      <c r="ARI1114" s="22"/>
      <c r="ARJ1114" s="22"/>
      <c r="ARK1114" s="22"/>
      <c r="ARL1114" s="22"/>
      <c r="ARM1114" s="22"/>
      <c r="ARN1114" s="22"/>
      <c r="ARO1114" s="22"/>
      <c r="ARP1114" s="22"/>
      <c r="ARQ1114" s="22"/>
      <c r="ARR1114" s="22"/>
      <c r="ARS1114" s="22"/>
      <c r="ART1114" s="22"/>
      <c r="ARU1114" s="22"/>
      <c r="ARV1114" s="22"/>
      <c r="ARW1114" s="22"/>
      <c r="ARX1114" s="22"/>
      <c r="ARY1114" s="22"/>
      <c r="ARZ1114" s="22"/>
      <c r="ASA1114" s="22"/>
      <c r="ASB1114" s="22"/>
      <c r="ASC1114" s="22"/>
      <c r="ASD1114" s="22"/>
      <c r="ASE1114" s="22"/>
      <c r="ASF1114" s="22"/>
      <c r="ASG1114" s="22"/>
      <c r="ASH1114" s="22"/>
      <c r="ASI1114" s="22"/>
      <c r="ASJ1114" s="22"/>
      <c r="ASK1114" s="22"/>
      <c r="ASL1114" s="22"/>
      <c r="ASM1114" s="22"/>
      <c r="ASN1114" s="22"/>
      <c r="ASO1114" s="22"/>
      <c r="ASP1114" s="22"/>
      <c r="ASQ1114" s="22"/>
      <c r="ASR1114" s="22"/>
      <c r="ASS1114" s="22"/>
      <c r="AST1114" s="22"/>
      <c r="ASU1114" s="22"/>
      <c r="ASV1114" s="22"/>
      <c r="ASW1114" s="22"/>
      <c r="ASX1114" s="22"/>
      <c r="ASY1114" s="22"/>
      <c r="ASZ1114" s="22"/>
      <c r="ATA1114" s="22"/>
      <c r="ATB1114" s="22"/>
      <c r="ATC1114" s="22"/>
      <c r="ATD1114" s="22"/>
      <c r="ATE1114" s="22"/>
      <c r="ATF1114" s="22"/>
      <c r="ATG1114" s="22"/>
      <c r="ATH1114" s="22"/>
      <c r="ATI1114" s="22"/>
      <c r="ATJ1114" s="22"/>
      <c r="ATK1114" s="22"/>
      <c r="ATL1114" s="22"/>
      <c r="ATM1114" s="22"/>
      <c r="ATN1114" s="22"/>
      <c r="ATO1114" s="22"/>
      <c r="ATP1114" s="22"/>
      <c r="ATQ1114" s="22"/>
      <c r="ATR1114" s="22"/>
      <c r="ATS1114" s="22"/>
      <c r="ATT1114" s="22"/>
      <c r="ATU1114" s="22"/>
      <c r="ATV1114" s="22"/>
      <c r="ATW1114" s="22"/>
      <c r="ATX1114" s="22"/>
      <c r="ATY1114" s="22"/>
      <c r="ATZ1114" s="22"/>
      <c r="AUA1114" s="22"/>
      <c r="AUB1114" s="22"/>
      <c r="AUC1114" s="22"/>
      <c r="AUD1114" s="22"/>
      <c r="AUE1114" s="22"/>
      <c r="AUF1114" s="22"/>
      <c r="AUG1114" s="22"/>
      <c r="AUH1114" s="22"/>
      <c r="AUI1114" s="22"/>
      <c r="AUJ1114" s="22"/>
      <c r="AUK1114" s="22"/>
      <c r="AUL1114" s="22"/>
      <c r="AUM1114" s="22"/>
      <c r="AUN1114" s="22"/>
      <c r="AUO1114" s="22"/>
      <c r="AUP1114" s="22"/>
      <c r="AUQ1114" s="22"/>
      <c r="AUR1114" s="22"/>
      <c r="AUS1114" s="22"/>
      <c r="AUT1114" s="22"/>
      <c r="AUU1114" s="22"/>
      <c r="AUV1114" s="22"/>
      <c r="AUW1114" s="22"/>
      <c r="AUX1114" s="22"/>
      <c r="AUY1114" s="22"/>
      <c r="AUZ1114" s="22"/>
      <c r="AVA1114" s="22"/>
      <c r="AVB1114" s="22"/>
      <c r="AVC1114" s="22"/>
      <c r="AVD1114" s="22"/>
      <c r="AVE1114" s="22"/>
      <c r="AVF1114" s="22"/>
      <c r="AVG1114" s="22"/>
      <c r="AVH1114" s="22"/>
      <c r="AVI1114" s="22"/>
      <c r="AVJ1114" s="22"/>
      <c r="AVK1114" s="22"/>
      <c r="AVL1114" s="22"/>
      <c r="AVM1114" s="22"/>
      <c r="AVN1114" s="22"/>
      <c r="AVO1114" s="22"/>
      <c r="AVP1114" s="22"/>
      <c r="AVQ1114" s="22"/>
      <c r="AVR1114" s="22"/>
      <c r="AVS1114" s="22"/>
      <c r="AVT1114" s="22"/>
      <c r="AVU1114" s="22"/>
      <c r="AVV1114" s="22"/>
      <c r="AVW1114" s="22"/>
      <c r="AVX1114" s="22"/>
      <c r="AVY1114" s="22"/>
      <c r="AVZ1114" s="22"/>
      <c r="AWA1114" s="22"/>
      <c r="AWB1114" s="22"/>
      <c r="AWC1114" s="22"/>
      <c r="AWD1114" s="22"/>
      <c r="AWE1114" s="22"/>
      <c r="AWF1114" s="22"/>
      <c r="AWG1114" s="22"/>
      <c r="AWH1114" s="22"/>
      <c r="AWI1114" s="22"/>
      <c r="AWJ1114" s="22"/>
      <c r="AWK1114" s="22"/>
      <c r="AWL1114" s="22"/>
      <c r="AWM1114" s="22"/>
      <c r="AWN1114" s="22"/>
      <c r="AWO1114" s="22"/>
      <c r="AWP1114" s="22"/>
      <c r="AWQ1114" s="22"/>
      <c r="AWR1114" s="22"/>
      <c r="AWS1114" s="22"/>
      <c r="AWT1114" s="22"/>
      <c r="AWU1114" s="22"/>
      <c r="AWV1114" s="22"/>
      <c r="AWW1114" s="22"/>
      <c r="AWX1114" s="22"/>
      <c r="AWY1114" s="22"/>
      <c r="AWZ1114" s="22"/>
      <c r="AXA1114" s="22"/>
      <c r="AXB1114" s="22"/>
      <c r="AXC1114" s="22"/>
      <c r="AXD1114" s="22"/>
      <c r="AXE1114" s="22"/>
      <c r="AXF1114" s="22"/>
      <c r="AXG1114" s="22"/>
      <c r="AXH1114" s="22"/>
      <c r="AXI1114" s="22"/>
      <c r="AXJ1114" s="22"/>
      <c r="AXK1114" s="22"/>
      <c r="AXL1114" s="22"/>
      <c r="AXM1114" s="22"/>
      <c r="AXN1114" s="22"/>
      <c r="AXO1114" s="22"/>
      <c r="AXP1114" s="22"/>
      <c r="AXQ1114" s="22"/>
      <c r="AXR1114" s="22"/>
      <c r="AXS1114" s="22"/>
      <c r="AXT1114" s="22"/>
      <c r="AXU1114" s="22"/>
      <c r="AXV1114" s="22"/>
      <c r="AXW1114" s="22"/>
      <c r="AXX1114" s="22"/>
      <c r="AXY1114" s="22"/>
      <c r="AXZ1114" s="22"/>
      <c r="AYA1114" s="22"/>
      <c r="AYB1114" s="22"/>
      <c r="AYC1114" s="22"/>
      <c r="AYD1114" s="22"/>
      <c r="AYE1114" s="22"/>
      <c r="AYF1114" s="22"/>
      <c r="AYG1114" s="22"/>
      <c r="AYH1114" s="22"/>
      <c r="AYI1114" s="22"/>
      <c r="AYJ1114" s="22"/>
      <c r="AYK1114" s="22"/>
      <c r="AYL1114" s="22"/>
      <c r="AYM1114" s="22"/>
      <c r="AYN1114" s="22"/>
      <c r="AYO1114" s="22"/>
      <c r="AYP1114" s="22"/>
      <c r="AYQ1114" s="22"/>
      <c r="AYR1114" s="22"/>
      <c r="AYS1114" s="22"/>
      <c r="AYT1114" s="22"/>
      <c r="AYU1114" s="22"/>
      <c r="AYV1114" s="22"/>
      <c r="AYW1114" s="22"/>
      <c r="AYX1114" s="22"/>
      <c r="AYY1114" s="22"/>
      <c r="AYZ1114" s="22"/>
      <c r="AZA1114" s="22"/>
      <c r="AZB1114" s="22"/>
      <c r="AZC1114" s="22"/>
      <c r="AZD1114" s="22"/>
      <c r="AZE1114" s="22"/>
      <c r="AZF1114" s="22"/>
      <c r="AZG1114" s="22"/>
      <c r="AZH1114" s="22"/>
      <c r="AZI1114" s="22"/>
      <c r="AZJ1114" s="22"/>
      <c r="AZK1114" s="22"/>
      <c r="AZL1114" s="22"/>
      <c r="AZM1114" s="22"/>
      <c r="AZN1114" s="22"/>
      <c r="AZO1114" s="22"/>
      <c r="AZP1114" s="22"/>
      <c r="AZQ1114" s="22"/>
      <c r="AZR1114" s="22"/>
      <c r="AZS1114" s="22"/>
      <c r="AZT1114" s="22"/>
      <c r="AZU1114" s="22"/>
      <c r="AZV1114" s="22"/>
      <c r="AZW1114" s="22"/>
      <c r="AZX1114" s="22"/>
      <c r="AZY1114" s="22"/>
      <c r="AZZ1114" s="22"/>
      <c r="BAA1114" s="22"/>
      <c r="BAB1114" s="22"/>
      <c r="BAC1114" s="22"/>
      <c r="BAD1114" s="22"/>
      <c r="BAE1114" s="22"/>
      <c r="BAF1114" s="22"/>
      <c r="BAG1114" s="22"/>
      <c r="BAH1114" s="22"/>
      <c r="BAI1114" s="22"/>
      <c r="BAJ1114" s="22"/>
      <c r="BAK1114" s="22"/>
      <c r="BAL1114" s="22"/>
      <c r="BAM1114" s="22"/>
      <c r="BAN1114" s="22"/>
      <c r="BAO1114" s="22"/>
      <c r="BAP1114" s="22"/>
      <c r="BAQ1114" s="22"/>
      <c r="BAR1114" s="22"/>
      <c r="BAS1114" s="22"/>
      <c r="BAT1114" s="22"/>
      <c r="BAU1114" s="22"/>
      <c r="BAV1114" s="22"/>
      <c r="BAW1114" s="22"/>
      <c r="BAX1114" s="22"/>
      <c r="BAY1114" s="22"/>
      <c r="BAZ1114" s="22"/>
      <c r="BBA1114" s="22"/>
      <c r="BBB1114" s="22"/>
      <c r="BBC1114" s="22"/>
      <c r="BBD1114" s="22"/>
      <c r="BBE1114" s="22"/>
      <c r="BBF1114" s="22"/>
      <c r="BBG1114" s="22"/>
      <c r="BBH1114" s="22"/>
      <c r="BBI1114" s="22"/>
      <c r="BBJ1114" s="22"/>
      <c r="BBK1114" s="22"/>
      <c r="BBL1114" s="22"/>
      <c r="BBM1114" s="22"/>
      <c r="BBN1114" s="22"/>
      <c r="BBO1114" s="22"/>
      <c r="BBP1114" s="22"/>
      <c r="BBQ1114" s="22"/>
      <c r="BBR1114" s="22"/>
      <c r="BBS1114" s="22"/>
      <c r="BBT1114" s="22"/>
      <c r="BBU1114" s="22"/>
      <c r="BBV1114" s="22"/>
      <c r="BBW1114" s="22"/>
      <c r="BBX1114" s="22"/>
      <c r="BBY1114" s="22"/>
      <c r="BBZ1114" s="22"/>
      <c r="BCA1114" s="22"/>
      <c r="BCB1114" s="22"/>
      <c r="BCC1114" s="22"/>
      <c r="BCD1114" s="22"/>
      <c r="BCE1114" s="22"/>
      <c r="BCF1114" s="22"/>
      <c r="BCG1114" s="22"/>
      <c r="BCH1114" s="22"/>
      <c r="BCI1114" s="22"/>
      <c r="BCJ1114" s="22"/>
      <c r="BCK1114" s="22"/>
      <c r="BCL1114" s="22"/>
      <c r="BCM1114" s="22"/>
      <c r="BCN1114" s="22"/>
      <c r="BCO1114" s="22"/>
      <c r="BCP1114" s="22"/>
      <c r="BCQ1114" s="22"/>
      <c r="BCR1114" s="22"/>
      <c r="BCS1114" s="22"/>
      <c r="BCT1114" s="22"/>
      <c r="BCU1114" s="22"/>
      <c r="BCV1114" s="22"/>
      <c r="BCW1114" s="22"/>
      <c r="BCX1114" s="22"/>
      <c r="BCY1114" s="22"/>
      <c r="BCZ1114" s="22"/>
      <c r="BDA1114" s="22"/>
      <c r="BDB1114" s="22"/>
      <c r="BDC1114" s="22"/>
      <c r="BDD1114" s="22"/>
      <c r="BDE1114" s="22"/>
      <c r="BDF1114" s="22"/>
      <c r="BDG1114" s="22"/>
      <c r="BDH1114" s="22"/>
      <c r="BDI1114" s="22"/>
      <c r="BDJ1114" s="22"/>
      <c r="BDK1114" s="22"/>
      <c r="BDL1114" s="22"/>
      <c r="BDM1114" s="22"/>
      <c r="BDN1114" s="22"/>
      <c r="BDO1114" s="22"/>
      <c r="BDP1114" s="22"/>
      <c r="BDQ1114" s="22"/>
      <c r="BDR1114" s="22"/>
      <c r="BDS1114" s="22"/>
      <c r="BDT1114" s="22"/>
      <c r="BDU1114" s="22"/>
      <c r="BDV1114" s="22"/>
      <c r="BDW1114" s="22"/>
      <c r="BDX1114" s="22"/>
      <c r="BDY1114" s="22"/>
      <c r="BDZ1114" s="22"/>
      <c r="BEA1114" s="22"/>
      <c r="BEB1114" s="22"/>
      <c r="BEC1114" s="22"/>
      <c r="BED1114" s="22"/>
      <c r="BEE1114" s="22"/>
      <c r="BEF1114" s="22"/>
      <c r="BEG1114" s="22"/>
      <c r="BEH1114" s="22"/>
      <c r="BEI1114" s="22"/>
      <c r="BEJ1114" s="22"/>
      <c r="BEK1114" s="22"/>
      <c r="BEL1114" s="22"/>
      <c r="BEM1114" s="22"/>
      <c r="BEN1114" s="22"/>
      <c r="BEO1114" s="22"/>
      <c r="BEP1114" s="22"/>
      <c r="BEQ1114" s="22"/>
      <c r="BER1114" s="22"/>
      <c r="BES1114" s="22"/>
      <c r="BET1114" s="22"/>
      <c r="BEU1114" s="22"/>
      <c r="BEV1114" s="22"/>
      <c r="BEW1114" s="22"/>
      <c r="BEX1114" s="22"/>
      <c r="BEY1114" s="22"/>
      <c r="BEZ1114" s="22"/>
      <c r="BFA1114" s="22"/>
      <c r="BFB1114" s="22"/>
      <c r="BFC1114" s="22"/>
      <c r="BFD1114" s="22"/>
      <c r="BFE1114" s="22"/>
      <c r="BFF1114" s="22"/>
      <c r="BFG1114" s="22"/>
      <c r="BFH1114" s="22"/>
      <c r="BFI1114" s="22"/>
      <c r="BFJ1114" s="22"/>
      <c r="BFK1114" s="22"/>
      <c r="BFL1114" s="22"/>
      <c r="BFM1114" s="22"/>
      <c r="BFN1114" s="22"/>
      <c r="BFO1114" s="22"/>
      <c r="BFP1114" s="22"/>
      <c r="BFQ1114" s="22"/>
      <c r="BFR1114" s="22"/>
      <c r="BFS1114" s="22"/>
      <c r="BFT1114" s="22"/>
      <c r="BFU1114" s="22"/>
      <c r="BFV1114" s="22"/>
      <c r="BFW1114" s="22"/>
      <c r="BFX1114" s="22"/>
      <c r="BFY1114" s="22"/>
      <c r="BFZ1114" s="22"/>
      <c r="BGA1114" s="22"/>
      <c r="BGB1114" s="22"/>
      <c r="BGC1114" s="22"/>
      <c r="BGD1114" s="22"/>
      <c r="BGE1114" s="22"/>
      <c r="BGF1114" s="22"/>
      <c r="BGG1114" s="22"/>
      <c r="BGH1114" s="22"/>
      <c r="BGI1114" s="22"/>
      <c r="BGJ1114" s="22"/>
      <c r="BGK1114" s="22"/>
      <c r="BGL1114" s="22"/>
      <c r="BGM1114" s="22"/>
      <c r="BGN1114" s="22"/>
      <c r="BGO1114" s="22"/>
      <c r="BGP1114" s="22"/>
      <c r="BGQ1114" s="22"/>
      <c r="BGR1114" s="22"/>
      <c r="BGS1114" s="22"/>
      <c r="BGT1114" s="22"/>
      <c r="BGU1114" s="22"/>
      <c r="BGV1114" s="22"/>
      <c r="BGW1114" s="22"/>
      <c r="BGX1114" s="22"/>
      <c r="BGY1114" s="22"/>
      <c r="BGZ1114" s="22"/>
      <c r="BHA1114" s="22"/>
      <c r="BHB1114" s="22"/>
      <c r="BHC1114" s="22"/>
      <c r="BHD1114" s="22"/>
      <c r="BHE1114" s="22"/>
      <c r="BHF1114" s="22"/>
      <c r="BHG1114" s="22"/>
      <c r="BHH1114" s="22"/>
      <c r="BHI1114" s="22"/>
      <c r="BHJ1114" s="22"/>
      <c r="BHK1114" s="22"/>
      <c r="BHL1114" s="22"/>
      <c r="BHM1114" s="22"/>
      <c r="BHN1114" s="22"/>
      <c r="BHO1114" s="22"/>
      <c r="BHP1114" s="22"/>
      <c r="BHQ1114" s="22"/>
      <c r="BHR1114" s="22"/>
      <c r="BHS1114" s="22"/>
      <c r="BHT1114" s="22"/>
      <c r="BHU1114" s="22"/>
      <c r="BHV1114" s="22"/>
      <c r="BHW1114" s="22"/>
      <c r="BHX1114" s="22"/>
      <c r="BHY1114" s="22"/>
      <c r="BHZ1114" s="22"/>
      <c r="BIA1114" s="22"/>
      <c r="BIB1114" s="22"/>
      <c r="BIC1114" s="22"/>
      <c r="BID1114" s="22"/>
      <c r="BIE1114" s="22"/>
      <c r="BIF1114" s="22"/>
      <c r="BIG1114" s="22"/>
      <c r="BIH1114" s="22"/>
      <c r="BII1114" s="22"/>
      <c r="BIJ1114" s="22"/>
      <c r="BIK1114" s="22"/>
      <c r="BIL1114" s="22"/>
      <c r="BIM1114" s="22"/>
      <c r="BIN1114" s="22"/>
      <c r="BIO1114" s="22"/>
      <c r="BIP1114" s="22"/>
      <c r="BIQ1114" s="22"/>
      <c r="BIR1114" s="22"/>
      <c r="BIS1114" s="22"/>
      <c r="BIT1114" s="22"/>
      <c r="BIU1114" s="22"/>
      <c r="BIV1114" s="22"/>
      <c r="BIW1114" s="22"/>
      <c r="BIX1114" s="22"/>
      <c r="BIY1114" s="22"/>
      <c r="BIZ1114" s="22"/>
      <c r="BJA1114" s="22"/>
      <c r="BJB1114" s="22"/>
      <c r="BJC1114" s="22"/>
      <c r="BJD1114" s="22"/>
      <c r="BJE1114" s="22"/>
      <c r="BJF1114" s="22"/>
      <c r="BJG1114" s="22"/>
      <c r="BJH1114" s="22"/>
      <c r="BJI1114" s="22"/>
      <c r="BJJ1114" s="22"/>
      <c r="BJK1114" s="22"/>
      <c r="BJL1114" s="22"/>
      <c r="BJM1114" s="22"/>
      <c r="BJN1114" s="22"/>
      <c r="BJO1114" s="22"/>
      <c r="BJP1114" s="22"/>
      <c r="BJQ1114" s="22"/>
      <c r="BJR1114" s="22"/>
      <c r="BJS1114" s="22"/>
      <c r="BJT1114" s="22"/>
      <c r="BJU1114" s="22"/>
      <c r="BJV1114" s="22"/>
      <c r="BJW1114" s="22"/>
      <c r="BJX1114" s="22"/>
      <c r="BJY1114" s="22"/>
      <c r="BJZ1114" s="22"/>
      <c r="BKA1114" s="22"/>
      <c r="BKB1114" s="22"/>
      <c r="BKC1114" s="22"/>
      <c r="BKD1114" s="22"/>
      <c r="BKE1114" s="22"/>
      <c r="BKF1114" s="22"/>
      <c r="BKG1114" s="22"/>
      <c r="BKH1114" s="22"/>
      <c r="BKI1114" s="22"/>
      <c r="BKJ1114" s="22"/>
      <c r="BKK1114" s="22"/>
      <c r="BKL1114" s="22"/>
      <c r="BKM1114" s="22"/>
      <c r="BKN1114" s="22"/>
      <c r="BKO1114" s="22"/>
      <c r="BKP1114" s="22"/>
      <c r="BKQ1114" s="22"/>
      <c r="BKR1114" s="22"/>
      <c r="BKS1114" s="22"/>
      <c r="BKT1114" s="22"/>
      <c r="BKU1114" s="22"/>
      <c r="BKV1114" s="22"/>
      <c r="BKW1114" s="22"/>
      <c r="BKX1114" s="22"/>
      <c r="BKY1114" s="22"/>
      <c r="BKZ1114" s="22"/>
      <c r="BLA1114" s="22"/>
      <c r="BLB1114" s="22"/>
      <c r="BLC1114" s="22"/>
      <c r="BLD1114" s="22"/>
      <c r="BLE1114" s="22"/>
      <c r="BLF1114" s="22"/>
      <c r="BLG1114" s="22"/>
      <c r="BLH1114" s="22"/>
      <c r="BLI1114" s="22"/>
      <c r="BLJ1114" s="22"/>
      <c r="BLK1114" s="22"/>
      <c r="BLL1114" s="22"/>
      <c r="BLM1114" s="22"/>
      <c r="BLN1114" s="22"/>
      <c r="BLO1114" s="22"/>
      <c r="BLP1114" s="22"/>
      <c r="BLQ1114" s="22"/>
      <c r="BLR1114" s="22"/>
      <c r="BLS1114" s="22"/>
      <c r="BLT1114" s="22"/>
      <c r="BLU1114" s="22"/>
      <c r="BLV1114" s="22"/>
      <c r="BLW1114" s="22"/>
      <c r="BLX1114" s="22"/>
      <c r="BLY1114" s="22"/>
      <c r="BLZ1114" s="22"/>
      <c r="BMA1114" s="22"/>
      <c r="BMB1114" s="22"/>
      <c r="BMC1114" s="22"/>
      <c r="BMD1114" s="22"/>
      <c r="BME1114" s="22"/>
      <c r="BMF1114" s="22"/>
      <c r="BMG1114" s="22"/>
      <c r="BMH1114" s="22"/>
      <c r="BMI1114" s="22"/>
      <c r="BMJ1114" s="22"/>
      <c r="BMK1114" s="22"/>
      <c r="BML1114" s="22"/>
      <c r="BMM1114" s="22"/>
      <c r="BMN1114" s="22"/>
      <c r="BMO1114" s="22"/>
      <c r="BMP1114" s="22"/>
      <c r="BMQ1114" s="22"/>
      <c r="BMR1114" s="22"/>
      <c r="BMS1114" s="22"/>
      <c r="BMT1114" s="22"/>
      <c r="BMU1114" s="22"/>
      <c r="BMV1114" s="22"/>
      <c r="BMW1114" s="22"/>
      <c r="BMX1114" s="22"/>
      <c r="BMY1114" s="22"/>
      <c r="BMZ1114" s="22"/>
      <c r="BNA1114" s="22"/>
      <c r="BNB1114" s="22"/>
      <c r="BNC1114" s="22"/>
      <c r="BND1114" s="22"/>
      <c r="BNE1114" s="22"/>
      <c r="BNF1114" s="22"/>
      <c r="BNG1114" s="22"/>
      <c r="BNH1114" s="22"/>
      <c r="BNI1114" s="22"/>
      <c r="BNJ1114" s="22"/>
      <c r="BNK1114" s="22"/>
      <c r="BNL1114" s="22"/>
      <c r="BNM1114" s="22"/>
      <c r="BNN1114" s="22"/>
      <c r="BNO1114" s="22"/>
      <c r="BNP1114" s="22"/>
      <c r="BNQ1114" s="22"/>
      <c r="BNR1114" s="22"/>
      <c r="BNS1114" s="22"/>
      <c r="BNT1114" s="22"/>
      <c r="BNU1114" s="22"/>
      <c r="BNV1114" s="22"/>
      <c r="BNW1114" s="22"/>
      <c r="BNX1114" s="22"/>
      <c r="BNY1114" s="22"/>
      <c r="BNZ1114" s="22"/>
      <c r="BOA1114" s="22"/>
      <c r="BOB1114" s="22"/>
      <c r="BOC1114" s="22"/>
      <c r="BOD1114" s="22"/>
      <c r="BOE1114" s="22"/>
      <c r="BOF1114" s="22"/>
      <c r="BOG1114" s="22"/>
      <c r="BOH1114" s="22"/>
      <c r="BOI1114" s="22"/>
      <c r="BOJ1114" s="22"/>
      <c r="BOK1114" s="22"/>
      <c r="BOL1114" s="22"/>
      <c r="BOM1114" s="22"/>
      <c r="BON1114" s="22"/>
      <c r="BOO1114" s="22"/>
      <c r="BOP1114" s="22"/>
      <c r="BOQ1114" s="22"/>
      <c r="BOR1114" s="22"/>
      <c r="BOS1114" s="22"/>
      <c r="BOT1114" s="22"/>
      <c r="BOU1114" s="22"/>
      <c r="BOV1114" s="22"/>
      <c r="BOW1114" s="22"/>
      <c r="BOX1114" s="22"/>
      <c r="BOY1114" s="22"/>
      <c r="BOZ1114" s="22"/>
      <c r="BPA1114" s="22"/>
      <c r="BPB1114" s="22"/>
      <c r="BPC1114" s="22"/>
      <c r="BPD1114" s="22"/>
      <c r="BPE1114" s="22"/>
      <c r="BPF1114" s="22"/>
      <c r="BPG1114" s="22"/>
      <c r="BPH1114" s="22"/>
      <c r="BPI1114" s="22"/>
      <c r="BPJ1114" s="22"/>
      <c r="BPK1114" s="22"/>
      <c r="BPL1114" s="22"/>
      <c r="BPM1114" s="22"/>
      <c r="BPN1114" s="22"/>
      <c r="BPO1114" s="22"/>
      <c r="BPP1114" s="22"/>
      <c r="BPQ1114" s="22"/>
      <c r="BPR1114" s="22"/>
      <c r="BPS1114" s="22"/>
      <c r="BPT1114" s="22"/>
      <c r="BPU1114" s="22"/>
      <c r="BPV1114" s="22"/>
      <c r="BPW1114" s="22"/>
      <c r="BPX1114" s="22"/>
      <c r="BPY1114" s="22"/>
      <c r="BPZ1114" s="22"/>
      <c r="BQA1114" s="22"/>
      <c r="BQB1114" s="22"/>
      <c r="BQC1114" s="22"/>
      <c r="BQD1114" s="22"/>
      <c r="BQE1114" s="22"/>
      <c r="BQF1114" s="22"/>
      <c r="BQG1114" s="22"/>
      <c r="BQH1114" s="22"/>
      <c r="BQI1114" s="22"/>
      <c r="BQJ1114" s="22"/>
      <c r="BQK1114" s="22"/>
      <c r="BQL1114" s="22"/>
      <c r="BQM1114" s="22"/>
      <c r="BQN1114" s="22"/>
      <c r="BQO1114" s="22"/>
      <c r="BQP1114" s="22"/>
      <c r="BQQ1114" s="22"/>
      <c r="BQR1114" s="22"/>
      <c r="BQS1114" s="22"/>
      <c r="BQT1114" s="22"/>
      <c r="BQU1114" s="22"/>
      <c r="BQV1114" s="22"/>
      <c r="BQW1114" s="22"/>
      <c r="BQX1114" s="22"/>
      <c r="BQY1114" s="22"/>
      <c r="BQZ1114" s="22"/>
      <c r="BRA1114" s="22"/>
      <c r="BRB1114" s="22"/>
      <c r="BRC1114" s="22"/>
      <c r="BRD1114" s="22"/>
      <c r="BRE1114" s="22"/>
      <c r="BRF1114" s="22"/>
      <c r="BRG1114" s="22"/>
      <c r="BRH1114" s="22"/>
      <c r="BRI1114" s="22"/>
      <c r="BRJ1114" s="22"/>
      <c r="BRK1114" s="22"/>
      <c r="BRL1114" s="22"/>
      <c r="BRM1114" s="22"/>
      <c r="BRN1114" s="22"/>
      <c r="BRO1114" s="22"/>
      <c r="BRP1114" s="22"/>
      <c r="BRQ1114" s="22"/>
      <c r="BRR1114" s="22"/>
      <c r="BRS1114" s="22"/>
      <c r="BRT1114" s="22"/>
      <c r="BRU1114" s="22"/>
      <c r="BRV1114" s="22"/>
      <c r="BRW1114" s="22"/>
      <c r="BRX1114" s="22"/>
      <c r="BRY1114" s="22"/>
      <c r="BRZ1114" s="22"/>
      <c r="BSA1114" s="22"/>
      <c r="BSB1114" s="22"/>
      <c r="BSC1114" s="22"/>
      <c r="BSD1114" s="22"/>
      <c r="BSE1114" s="22"/>
      <c r="BSF1114" s="22"/>
      <c r="BSG1114" s="22"/>
      <c r="BSH1114" s="22"/>
      <c r="BSI1114" s="22"/>
      <c r="BSJ1114" s="22"/>
      <c r="BSK1114" s="22"/>
      <c r="BSL1114" s="22"/>
      <c r="BSM1114" s="22"/>
      <c r="BSN1114" s="22"/>
      <c r="BSO1114" s="22"/>
      <c r="BSP1114" s="22"/>
      <c r="BSQ1114" s="22"/>
      <c r="BSR1114" s="22"/>
      <c r="BSS1114" s="22"/>
      <c r="BST1114" s="22"/>
      <c r="BSU1114" s="22"/>
      <c r="BSV1114" s="22"/>
      <c r="BSW1114" s="22"/>
      <c r="BSX1114" s="22"/>
      <c r="BSY1114" s="22"/>
      <c r="BSZ1114" s="22"/>
      <c r="BTA1114" s="22"/>
      <c r="BTB1114" s="22"/>
      <c r="BTC1114" s="22"/>
      <c r="BTD1114" s="22"/>
      <c r="BTE1114" s="22"/>
      <c r="BTF1114" s="22"/>
      <c r="BTG1114" s="22"/>
      <c r="BTH1114" s="22"/>
      <c r="BTI1114" s="22"/>
      <c r="BTJ1114" s="22"/>
      <c r="BTK1114" s="22"/>
      <c r="BTL1114" s="22"/>
      <c r="BTM1114" s="22"/>
      <c r="BTN1114" s="22"/>
      <c r="BTO1114" s="22"/>
      <c r="BTP1114" s="22"/>
      <c r="BTQ1114" s="22"/>
      <c r="BTR1114" s="22"/>
      <c r="BTS1114" s="22"/>
      <c r="BTT1114" s="22"/>
      <c r="BTU1114" s="22"/>
      <c r="BTV1114" s="22"/>
      <c r="BTW1114" s="22"/>
      <c r="BTX1114" s="22"/>
      <c r="BTY1114" s="22"/>
      <c r="BTZ1114" s="22"/>
      <c r="BUA1114" s="22"/>
      <c r="BUB1114" s="22"/>
      <c r="BUC1114" s="22"/>
      <c r="BUD1114" s="22"/>
      <c r="BUE1114" s="22"/>
      <c r="BUF1114" s="22"/>
      <c r="BUG1114" s="22"/>
      <c r="BUH1114" s="22"/>
      <c r="BUI1114" s="22"/>
      <c r="BUJ1114" s="22"/>
      <c r="BUK1114" s="22"/>
      <c r="BUL1114" s="22"/>
      <c r="BUM1114" s="22"/>
      <c r="BUN1114" s="22"/>
      <c r="BUO1114" s="22"/>
      <c r="BUP1114" s="22"/>
      <c r="BUQ1114" s="22"/>
      <c r="BUR1114" s="22"/>
      <c r="BUS1114" s="22"/>
      <c r="BUT1114" s="22"/>
      <c r="BUU1114" s="22"/>
      <c r="BUV1114" s="22"/>
      <c r="BUW1114" s="22"/>
      <c r="BUX1114" s="22"/>
      <c r="BUY1114" s="22"/>
      <c r="BUZ1114" s="22"/>
      <c r="BVA1114" s="22"/>
      <c r="BVB1114" s="22"/>
      <c r="BVC1114" s="22"/>
      <c r="BVD1114" s="22"/>
      <c r="BVE1114" s="22"/>
      <c r="BVF1114" s="22"/>
      <c r="BVG1114" s="22"/>
      <c r="BVH1114" s="22"/>
      <c r="BVI1114" s="22"/>
      <c r="BVJ1114" s="22"/>
      <c r="BVK1114" s="22"/>
      <c r="BVL1114" s="22"/>
      <c r="BVM1114" s="22"/>
      <c r="BVN1114" s="22"/>
      <c r="BVO1114" s="22"/>
      <c r="BVP1114" s="22"/>
      <c r="BVQ1114" s="22"/>
      <c r="BVR1114" s="22"/>
      <c r="BVS1114" s="22"/>
      <c r="BVT1114" s="22"/>
      <c r="BVU1114" s="22"/>
      <c r="BVV1114" s="22"/>
      <c r="BVW1114" s="22"/>
      <c r="BVX1114" s="22"/>
      <c r="BVY1114" s="22"/>
      <c r="BVZ1114" s="22"/>
      <c r="BWA1114" s="22"/>
      <c r="BWB1114" s="22"/>
      <c r="BWC1114" s="22"/>
      <c r="BWD1114" s="22"/>
      <c r="BWE1114" s="22"/>
      <c r="BWF1114" s="22"/>
      <c r="BWG1114" s="22"/>
      <c r="BWH1114" s="22"/>
      <c r="BWI1114" s="22"/>
      <c r="BWJ1114" s="22"/>
      <c r="BWK1114" s="22"/>
      <c r="BWL1114" s="22"/>
      <c r="BWM1114" s="22"/>
      <c r="BWN1114" s="22"/>
      <c r="BWO1114" s="22"/>
      <c r="BWP1114" s="22"/>
      <c r="BWQ1114" s="22"/>
      <c r="BWR1114" s="22"/>
      <c r="BWS1114" s="22"/>
      <c r="BWT1114" s="22"/>
      <c r="BWU1114" s="22"/>
      <c r="BWV1114" s="22"/>
      <c r="BWW1114" s="22"/>
      <c r="BWX1114" s="22"/>
      <c r="BWY1114" s="22"/>
      <c r="BWZ1114" s="22"/>
      <c r="BXA1114" s="22"/>
      <c r="BXB1114" s="22"/>
      <c r="BXC1114" s="22"/>
      <c r="BXD1114" s="22"/>
      <c r="BXE1114" s="22"/>
      <c r="BXF1114" s="22"/>
      <c r="BXG1114" s="22"/>
      <c r="BXH1114" s="22"/>
      <c r="BXI1114" s="22"/>
      <c r="BXJ1114" s="22"/>
      <c r="BXK1114" s="22"/>
      <c r="BXL1114" s="22"/>
      <c r="BXM1114" s="22"/>
      <c r="BXN1114" s="22"/>
      <c r="BXO1114" s="22"/>
      <c r="BXP1114" s="22"/>
      <c r="BXQ1114" s="22"/>
      <c r="BXR1114" s="22"/>
      <c r="BXS1114" s="22"/>
      <c r="BXT1114" s="22"/>
      <c r="BXU1114" s="22"/>
      <c r="BXV1114" s="22"/>
      <c r="BXW1114" s="22"/>
      <c r="BXX1114" s="22"/>
      <c r="BXY1114" s="22"/>
      <c r="BXZ1114" s="22"/>
      <c r="BYA1114" s="22"/>
      <c r="BYB1114" s="22"/>
      <c r="BYC1114" s="22"/>
      <c r="BYD1114" s="22"/>
      <c r="BYE1114" s="22"/>
      <c r="BYF1114" s="22"/>
      <c r="BYG1114" s="22"/>
      <c r="BYH1114" s="22"/>
      <c r="BYI1114" s="22"/>
      <c r="BYJ1114" s="22"/>
      <c r="BYK1114" s="22"/>
      <c r="BYL1114" s="22"/>
      <c r="BYM1114" s="22"/>
      <c r="BYN1114" s="22"/>
      <c r="BYO1114" s="22"/>
      <c r="BYP1114" s="22"/>
      <c r="BYQ1114" s="22"/>
      <c r="BYR1114" s="22"/>
      <c r="BYS1114" s="22"/>
      <c r="BYT1114" s="22"/>
      <c r="BYU1114" s="22"/>
      <c r="BYV1114" s="22"/>
      <c r="BYW1114" s="22"/>
      <c r="BYX1114" s="22"/>
      <c r="BYY1114" s="22"/>
      <c r="BYZ1114" s="22"/>
      <c r="BZA1114" s="22"/>
      <c r="BZB1114" s="22"/>
      <c r="BZC1114" s="22"/>
      <c r="BZD1114" s="22"/>
      <c r="BZE1114" s="22"/>
      <c r="BZF1114" s="22"/>
      <c r="BZG1114" s="22"/>
      <c r="BZH1114" s="22"/>
      <c r="BZI1114" s="22"/>
      <c r="BZJ1114" s="22"/>
      <c r="BZK1114" s="22"/>
      <c r="BZL1114" s="22"/>
      <c r="BZM1114" s="22"/>
      <c r="BZN1114" s="22"/>
      <c r="BZO1114" s="22"/>
      <c r="BZP1114" s="22"/>
      <c r="BZQ1114" s="22"/>
      <c r="BZR1114" s="22"/>
      <c r="BZS1114" s="22"/>
      <c r="BZT1114" s="22"/>
      <c r="BZU1114" s="22"/>
      <c r="BZV1114" s="22"/>
      <c r="BZW1114" s="22"/>
      <c r="BZX1114" s="22"/>
      <c r="BZY1114" s="22"/>
      <c r="BZZ1114" s="22"/>
      <c r="CAA1114" s="22"/>
      <c r="CAB1114" s="22"/>
      <c r="CAC1114" s="22"/>
      <c r="CAD1114" s="22"/>
      <c r="CAE1114" s="22"/>
      <c r="CAF1114" s="22"/>
      <c r="CAG1114" s="22"/>
      <c r="CAH1114" s="22"/>
      <c r="CAI1114" s="22"/>
      <c r="CAJ1114" s="22"/>
      <c r="CAK1114" s="22"/>
      <c r="CAL1114" s="22"/>
      <c r="CAM1114" s="22"/>
      <c r="CAN1114" s="22"/>
      <c r="CAO1114" s="22"/>
      <c r="CAP1114" s="22"/>
      <c r="CAQ1114" s="22"/>
      <c r="CAR1114" s="22"/>
      <c r="CAS1114" s="22"/>
      <c r="CAT1114" s="22"/>
      <c r="CAU1114" s="22"/>
      <c r="CAV1114" s="22"/>
      <c r="CAW1114" s="22"/>
      <c r="CAX1114" s="22"/>
      <c r="CAY1114" s="22"/>
      <c r="CAZ1114" s="22"/>
      <c r="CBA1114" s="22"/>
      <c r="CBB1114" s="22"/>
      <c r="CBC1114" s="22"/>
      <c r="CBD1114" s="22"/>
      <c r="CBE1114" s="22"/>
      <c r="CBF1114" s="22"/>
      <c r="CBG1114" s="22"/>
      <c r="CBH1114" s="22"/>
      <c r="CBI1114" s="22"/>
      <c r="CBJ1114" s="22"/>
      <c r="CBK1114" s="22"/>
      <c r="CBL1114" s="22"/>
      <c r="CBM1114" s="22"/>
      <c r="CBN1114" s="22"/>
      <c r="CBO1114" s="22"/>
      <c r="CBP1114" s="22"/>
      <c r="CBQ1114" s="22"/>
      <c r="CBR1114" s="22"/>
      <c r="CBS1114" s="22"/>
      <c r="CBT1114" s="22"/>
      <c r="CBU1114" s="22"/>
      <c r="CBV1114" s="22"/>
      <c r="CBW1114" s="22"/>
      <c r="CBX1114" s="22"/>
      <c r="CBY1114" s="22"/>
      <c r="CBZ1114" s="22"/>
      <c r="CCA1114" s="22"/>
      <c r="CCB1114" s="22"/>
      <c r="CCC1114" s="22"/>
      <c r="CCD1114" s="22"/>
      <c r="CCE1114" s="22"/>
      <c r="CCF1114" s="22"/>
      <c r="CCG1114" s="22"/>
      <c r="CCH1114" s="22"/>
      <c r="CCI1114" s="22"/>
      <c r="CCJ1114" s="22"/>
      <c r="CCK1114" s="22"/>
      <c r="CCL1114" s="22"/>
      <c r="CCM1114" s="22"/>
      <c r="CCN1114" s="22"/>
      <c r="CCO1114" s="22"/>
      <c r="CCP1114" s="22"/>
      <c r="CCQ1114" s="22"/>
      <c r="CCR1114" s="22"/>
      <c r="CCS1114" s="22"/>
      <c r="CCT1114" s="22"/>
      <c r="CCU1114" s="22"/>
      <c r="CCV1114" s="22"/>
      <c r="CCW1114" s="22"/>
      <c r="CCX1114" s="22"/>
      <c r="CCY1114" s="22"/>
      <c r="CCZ1114" s="22"/>
      <c r="CDA1114" s="22"/>
      <c r="CDB1114" s="22"/>
      <c r="CDC1114" s="22"/>
      <c r="CDD1114" s="22"/>
      <c r="CDE1114" s="22"/>
      <c r="CDF1114" s="22"/>
      <c r="CDG1114" s="22"/>
      <c r="CDH1114" s="22"/>
      <c r="CDI1114" s="22"/>
      <c r="CDJ1114" s="22"/>
      <c r="CDK1114" s="22"/>
      <c r="CDL1114" s="22"/>
      <c r="CDM1114" s="22"/>
      <c r="CDN1114" s="22"/>
      <c r="CDO1114" s="22"/>
      <c r="CDP1114" s="22"/>
      <c r="CDQ1114" s="22"/>
      <c r="CDR1114" s="22"/>
      <c r="CDS1114" s="22"/>
      <c r="CDT1114" s="22"/>
      <c r="CDU1114" s="22"/>
      <c r="CDV1114" s="22"/>
      <c r="CDW1114" s="22"/>
      <c r="CDX1114" s="22"/>
      <c r="CDY1114" s="22"/>
      <c r="CDZ1114" s="22"/>
      <c r="CEA1114" s="22"/>
      <c r="CEB1114" s="22"/>
      <c r="CEC1114" s="22"/>
      <c r="CED1114" s="22"/>
      <c r="CEE1114" s="22"/>
      <c r="CEF1114" s="22"/>
      <c r="CEG1114" s="22"/>
      <c r="CEH1114" s="22"/>
      <c r="CEI1114" s="22"/>
      <c r="CEJ1114" s="22"/>
      <c r="CEK1114" s="22"/>
      <c r="CEL1114" s="22"/>
      <c r="CEM1114" s="22"/>
      <c r="CEN1114" s="22"/>
      <c r="CEO1114" s="22"/>
      <c r="CEP1114" s="22"/>
      <c r="CEQ1114" s="22"/>
      <c r="CER1114" s="22"/>
      <c r="CES1114" s="22"/>
      <c r="CET1114" s="22"/>
      <c r="CEU1114" s="22"/>
      <c r="CEV1114" s="22"/>
      <c r="CEW1114" s="22"/>
      <c r="CEX1114" s="22"/>
      <c r="CEY1114" s="22"/>
      <c r="CEZ1114" s="22"/>
      <c r="CFA1114" s="22"/>
      <c r="CFB1114" s="22"/>
      <c r="CFC1114" s="22"/>
      <c r="CFD1114" s="22"/>
      <c r="CFE1114" s="22"/>
      <c r="CFF1114" s="22"/>
      <c r="CFG1114" s="22"/>
      <c r="CFH1114" s="22"/>
      <c r="CFI1114" s="22"/>
      <c r="CFJ1114" s="22"/>
      <c r="CFK1114" s="22"/>
      <c r="CFL1114" s="22"/>
      <c r="CFM1114" s="22"/>
      <c r="CFN1114" s="22"/>
      <c r="CFO1114" s="22"/>
      <c r="CFP1114" s="22"/>
      <c r="CFQ1114" s="22"/>
      <c r="CFR1114" s="22"/>
      <c r="CFS1114" s="22"/>
      <c r="CFT1114" s="22"/>
      <c r="CFU1114" s="22"/>
      <c r="CFV1114" s="22"/>
      <c r="CFW1114" s="22"/>
      <c r="CFX1114" s="22"/>
      <c r="CFY1114" s="22"/>
      <c r="CFZ1114" s="22"/>
      <c r="CGA1114" s="22"/>
      <c r="CGB1114" s="22"/>
      <c r="CGC1114" s="22"/>
      <c r="CGD1114" s="22"/>
      <c r="CGE1114" s="22"/>
      <c r="CGF1114" s="22"/>
      <c r="CGG1114" s="22"/>
      <c r="CGH1114" s="22"/>
      <c r="CGI1114" s="22"/>
      <c r="CGJ1114" s="22"/>
      <c r="CGK1114" s="22"/>
      <c r="CGL1114" s="22"/>
      <c r="CGM1114" s="22"/>
      <c r="CGN1114" s="22"/>
      <c r="CGO1114" s="22"/>
      <c r="CGP1114" s="22"/>
      <c r="CGQ1114" s="22"/>
      <c r="CGR1114" s="22"/>
      <c r="CGS1114" s="22"/>
      <c r="CGT1114" s="22"/>
      <c r="CGU1114" s="22"/>
      <c r="CGV1114" s="22"/>
      <c r="CGW1114" s="22"/>
      <c r="CGX1114" s="22"/>
      <c r="CGY1114" s="22"/>
      <c r="CGZ1114" s="22"/>
      <c r="CHA1114" s="22"/>
      <c r="CHB1114" s="22"/>
      <c r="CHC1114" s="22"/>
      <c r="CHD1114" s="22"/>
      <c r="CHE1114" s="22"/>
      <c r="CHF1114" s="22"/>
      <c r="CHG1114" s="22"/>
      <c r="CHH1114" s="22"/>
      <c r="CHI1114" s="22"/>
      <c r="CHJ1114" s="22"/>
      <c r="CHK1114" s="22"/>
      <c r="CHL1114" s="22"/>
      <c r="CHM1114" s="22"/>
      <c r="CHN1114" s="22"/>
      <c r="CHO1114" s="22"/>
      <c r="CHP1114" s="22"/>
      <c r="CHQ1114" s="22"/>
      <c r="CHR1114" s="22"/>
      <c r="CHS1114" s="22"/>
      <c r="CHT1114" s="22"/>
      <c r="CHU1114" s="22"/>
      <c r="CHV1114" s="22"/>
      <c r="CHW1114" s="22"/>
      <c r="CHX1114" s="22"/>
      <c r="CHY1114" s="22"/>
      <c r="CHZ1114" s="22"/>
      <c r="CIA1114" s="22"/>
      <c r="CIB1114" s="22"/>
      <c r="CIC1114" s="22"/>
      <c r="CID1114" s="22"/>
      <c r="CIE1114" s="22"/>
      <c r="CIF1114" s="22"/>
      <c r="CIG1114" s="22"/>
      <c r="CIH1114" s="22"/>
      <c r="CII1114" s="22"/>
      <c r="CIJ1114" s="22"/>
      <c r="CIK1114" s="22"/>
      <c r="CIL1114" s="22"/>
      <c r="CIM1114" s="22"/>
      <c r="CIN1114" s="22"/>
      <c r="CIO1114" s="22"/>
      <c r="CIP1114" s="22"/>
      <c r="CIQ1114" s="22"/>
      <c r="CIR1114" s="22"/>
      <c r="CIS1114" s="22"/>
      <c r="CIT1114" s="22"/>
      <c r="CIU1114" s="22"/>
      <c r="CIV1114" s="22"/>
      <c r="CIW1114" s="22"/>
      <c r="CIX1114" s="22"/>
      <c r="CIY1114" s="22"/>
      <c r="CIZ1114" s="22"/>
      <c r="CJA1114" s="22"/>
      <c r="CJB1114" s="22"/>
      <c r="CJC1114" s="22"/>
      <c r="CJD1114" s="22"/>
      <c r="CJE1114" s="22"/>
      <c r="CJF1114" s="22"/>
      <c r="CJG1114" s="22"/>
      <c r="CJH1114" s="22"/>
      <c r="CJI1114" s="22"/>
      <c r="CJJ1114" s="22"/>
      <c r="CJK1114" s="22"/>
      <c r="CJL1114" s="22"/>
      <c r="CJM1114" s="22"/>
      <c r="CJN1114" s="22"/>
      <c r="CJO1114" s="22"/>
      <c r="CJP1114" s="22"/>
      <c r="CJQ1114" s="22"/>
      <c r="CJR1114" s="22"/>
      <c r="CJS1114" s="22"/>
      <c r="CJT1114" s="22"/>
      <c r="CJU1114" s="22"/>
      <c r="CJV1114" s="22"/>
      <c r="CJW1114" s="22"/>
      <c r="CJX1114" s="22"/>
      <c r="CJY1114" s="22"/>
      <c r="CJZ1114" s="22"/>
      <c r="CKA1114" s="22"/>
      <c r="CKB1114" s="22"/>
      <c r="CKC1114" s="22"/>
      <c r="CKD1114" s="22"/>
      <c r="CKE1114" s="22"/>
      <c r="CKF1114" s="22"/>
      <c r="CKG1114" s="22"/>
      <c r="CKH1114" s="22"/>
      <c r="CKI1114" s="22"/>
      <c r="CKJ1114" s="22"/>
      <c r="CKK1114" s="22"/>
      <c r="CKL1114" s="22"/>
      <c r="CKM1114" s="22"/>
      <c r="CKN1114" s="22"/>
      <c r="CKO1114" s="22"/>
      <c r="CKP1114" s="22"/>
      <c r="CKQ1114" s="22"/>
      <c r="CKR1114" s="22"/>
      <c r="CKS1114" s="22"/>
      <c r="CKT1114" s="22"/>
      <c r="CKU1114" s="22"/>
      <c r="CKV1114" s="22"/>
      <c r="CKW1114" s="22"/>
      <c r="CKX1114" s="22"/>
      <c r="CKY1114" s="22"/>
      <c r="CKZ1114" s="22"/>
      <c r="CLA1114" s="22"/>
      <c r="CLB1114" s="22"/>
      <c r="CLC1114" s="22"/>
      <c r="CLD1114" s="22"/>
      <c r="CLE1114" s="22"/>
      <c r="CLF1114" s="22"/>
      <c r="CLG1114" s="22"/>
      <c r="CLH1114" s="22"/>
      <c r="CLI1114" s="22"/>
      <c r="CLJ1114" s="22"/>
      <c r="CLK1114" s="22"/>
      <c r="CLL1114" s="22"/>
      <c r="CLM1114" s="22"/>
      <c r="CLN1114" s="22"/>
      <c r="CLO1114" s="22"/>
      <c r="CLP1114" s="22"/>
      <c r="CLQ1114" s="22"/>
      <c r="CLR1114" s="22"/>
      <c r="CLS1114" s="22"/>
      <c r="CLT1114" s="22"/>
      <c r="CLU1114" s="22"/>
      <c r="CLV1114" s="22"/>
      <c r="CLW1114" s="22"/>
      <c r="CLX1114" s="22"/>
      <c r="CLY1114" s="22"/>
      <c r="CLZ1114" s="22"/>
      <c r="CMA1114" s="22"/>
      <c r="CMB1114" s="22"/>
      <c r="CMC1114" s="22"/>
      <c r="CMD1114" s="22"/>
      <c r="CME1114" s="22"/>
      <c r="CMF1114" s="22"/>
      <c r="CMG1114" s="22"/>
      <c r="CMH1114" s="22"/>
      <c r="CMI1114" s="22"/>
      <c r="CMJ1114" s="22"/>
      <c r="CMK1114" s="22"/>
      <c r="CML1114" s="22"/>
      <c r="CMM1114" s="22"/>
      <c r="CMN1114" s="22"/>
      <c r="CMO1114" s="22"/>
      <c r="CMP1114" s="22"/>
      <c r="CMQ1114" s="22"/>
      <c r="CMR1114" s="22"/>
      <c r="CMS1114" s="22"/>
      <c r="CMT1114" s="22"/>
      <c r="CMU1114" s="22"/>
      <c r="CMV1114" s="22"/>
      <c r="CMW1114" s="22"/>
      <c r="CMX1114" s="22"/>
      <c r="CMY1114" s="22"/>
      <c r="CMZ1114" s="22"/>
      <c r="CNA1114" s="22"/>
      <c r="CNB1114" s="22"/>
      <c r="CNC1114" s="22"/>
      <c r="CND1114" s="22"/>
      <c r="CNE1114" s="22"/>
      <c r="CNF1114" s="22"/>
      <c r="CNG1114" s="22"/>
      <c r="CNH1114" s="22"/>
      <c r="CNI1114" s="22"/>
      <c r="CNJ1114" s="22"/>
      <c r="CNK1114" s="22"/>
      <c r="CNL1114" s="22"/>
      <c r="CNM1114" s="22"/>
      <c r="CNN1114" s="22"/>
      <c r="CNO1114" s="22"/>
      <c r="CNP1114" s="22"/>
      <c r="CNQ1114" s="22"/>
      <c r="CNR1114" s="22"/>
      <c r="CNS1114" s="22"/>
      <c r="CNT1114" s="22"/>
      <c r="CNU1114" s="22"/>
      <c r="CNV1114" s="22"/>
      <c r="CNW1114" s="22"/>
      <c r="CNX1114" s="22"/>
      <c r="CNY1114" s="22"/>
      <c r="CNZ1114" s="22"/>
      <c r="COA1114" s="22"/>
      <c r="COB1114" s="22"/>
      <c r="COC1114" s="22"/>
      <c r="COD1114" s="22"/>
      <c r="COE1114" s="22"/>
      <c r="COF1114" s="22"/>
      <c r="COG1114" s="22"/>
      <c r="COH1114" s="22"/>
      <c r="COI1114" s="22"/>
      <c r="COJ1114" s="22"/>
      <c r="COK1114" s="22"/>
      <c r="COL1114" s="22"/>
      <c r="COM1114" s="22"/>
      <c r="CON1114" s="22"/>
      <c r="COO1114" s="22"/>
      <c r="COP1114" s="22"/>
      <c r="COQ1114" s="22"/>
      <c r="COR1114" s="22"/>
      <c r="COS1114" s="22"/>
      <c r="COT1114" s="22"/>
      <c r="COU1114" s="22"/>
      <c r="COV1114" s="22"/>
      <c r="COW1114" s="22"/>
      <c r="COX1114" s="22"/>
      <c r="COY1114" s="22"/>
      <c r="COZ1114" s="22"/>
      <c r="CPA1114" s="22"/>
      <c r="CPB1114" s="22"/>
      <c r="CPC1114" s="22"/>
      <c r="CPD1114" s="22"/>
      <c r="CPE1114" s="22"/>
      <c r="CPF1114" s="22"/>
      <c r="CPG1114" s="22"/>
      <c r="CPH1114" s="22"/>
      <c r="CPI1114" s="22"/>
      <c r="CPJ1114" s="22"/>
      <c r="CPK1114" s="22"/>
      <c r="CPL1114" s="22"/>
      <c r="CPM1114" s="22"/>
      <c r="CPN1114" s="22"/>
      <c r="CPO1114" s="22"/>
      <c r="CPP1114" s="22"/>
      <c r="CPQ1114" s="22"/>
      <c r="CPR1114" s="22"/>
      <c r="CPS1114" s="22"/>
      <c r="CPT1114" s="22"/>
      <c r="CPU1114" s="22"/>
      <c r="CPV1114" s="22"/>
      <c r="CPW1114" s="22"/>
      <c r="CPX1114" s="22"/>
      <c r="CPY1114" s="22"/>
      <c r="CPZ1114" s="22"/>
      <c r="CQA1114" s="22"/>
      <c r="CQB1114" s="22"/>
      <c r="CQC1114" s="22"/>
      <c r="CQD1114" s="22"/>
      <c r="CQE1114" s="22"/>
      <c r="CQF1114" s="22"/>
      <c r="CQG1114" s="22"/>
      <c r="CQH1114" s="22"/>
      <c r="CQI1114" s="22"/>
      <c r="CQJ1114" s="22"/>
      <c r="CQK1114" s="22"/>
      <c r="CQL1114" s="22"/>
      <c r="CQM1114" s="22"/>
      <c r="CQN1114" s="22"/>
      <c r="CQO1114" s="22"/>
      <c r="CQP1114" s="22"/>
      <c r="CQQ1114" s="22"/>
      <c r="CQR1114" s="22"/>
      <c r="CQS1114" s="22"/>
      <c r="CQT1114" s="22"/>
      <c r="CQU1114" s="22"/>
      <c r="CQV1114" s="22"/>
      <c r="CQW1114" s="22"/>
      <c r="CQX1114" s="22"/>
      <c r="CQY1114" s="22"/>
      <c r="CQZ1114" s="22"/>
      <c r="CRA1114" s="22"/>
      <c r="CRB1114" s="22"/>
      <c r="CRC1114" s="22"/>
      <c r="CRD1114" s="22"/>
      <c r="CRE1114" s="22"/>
      <c r="CRF1114" s="22"/>
      <c r="CRG1114" s="22"/>
      <c r="CRH1114" s="22"/>
      <c r="CRI1114" s="22"/>
      <c r="CRJ1114" s="22"/>
      <c r="CRK1114" s="22"/>
      <c r="CRL1114" s="22"/>
      <c r="CRM1114" s="22"/>
      <c r="CRN1114" s="22"/>
      <c r="CRO1114" s="22"/>
      <c r="CRP1114" s="22"/>
      <c r="CRQ1114" s="22"/>
      <c r="CRR1114" s="22"/>
      <c r="CRS1114" s="22"/>
      <c r="CRT1114" s="22"/>
      <c r="CRU1114" s="22"/>
      <c r="CRV1114" s="22"/>
      <c r="CRW1114" s="22"/>
      <c r="CRX1114" s="22"/>
      <c r="CRY1114" s="22"/>
      <c r="CRZ1114" s="22"/>
      <c r="CSA1114" s="22"/>
      <c r="CSB1114" s="22"/>
      <c r="CSC1114" s="22"/>
      <c r="CSD1114" s="22"/>
      <c r="CSE1114" s="22"/>
      <c r="CSF1114" s="22"/>
      <c r="CSG1114" s="22"/>
      <c r="CSH1114" s="22"/>
      <c r="CSI1114" s="22"/>
      <c r="CSJ1114" s="22"/>
      <c r="CSK1114" s="22"/>
      <c r="CSL1114" s="22"/>
      <c r="CSM1114" s="22"/>
      <c r="CSN1114" s="22"/>
      <c r="CSO1114" s="22"/>
      <c r="CSP1114" s="22"/>
      <c r="CSQ1114" s="22"/>
      <c r="CSR1114" s="22"/>
      <c r="CSS1114" s="22"/>
      <c r="CST1114" s="22"/>
      <c r="CSU1114" s="22"/>
      <c r="CSV1114" s="22"/>
      <c r="CSW1114" s="22"/>
      <c r="CSX1114" s="22"/>
      <c r="CSY1114" s="22"/>
      <c r="CSZ1114" s="22"/>
      <c r="CTA1114" s="22"/>
      <c r="CTB1114" s="22"/>
      <c r="CTC1114" s="22"/>
      <c r="CTD1114" s="22"/>
      <c r="CTE1114" s="22"/>
      <c r="CTF1114" s="22"/>
      <c r="CTG1114" s="22"/>
      <c r="CTH1114" s="22"/>
      <c r="CTI1114" s="22"/>
      <c r="CTJ1114" s="22"/>
      <c r="CTK1114" s="22"/>
      <c r="CTL1114" s="22"/>
      <c r="CTM1114" s="22"/>
      <c r="CTN1114" s="22"/>
      <c r="CTO1114" s="22"/>
      <c r="CTP1114" s="22"/>
      <c r="CTQ1114" s="22"/>
      <c r="CTR1114" s="22"/>
      <c r="CTS1114" s="22"/>
      <c r="CTT1114" s="22"/>
      <c r="CTU1114" s="22"/>
      <c r="CTV1114" s="22"/>
      <c r="CTW1114" s="22"/>
      <c r="CTX1114" s="22"/>
      <c r="CTY1114" s="22"/>
      <c r="CTZ1114" s="22"/>
      <c r="CUA1114" s="22"/>
      <c r="CUB1114" s="22"/>
      <c r="CUC1114" s="22"/>
      <c r="CUD1114" s="22"/>
      <c r="CUE1114" s="22"/>
      <c r="CUF1114" s="22"/>
      <c r="CUG1114" s="22"/>
      <c r="CUH1114" s="22"/>
      <c r="CUI1114" s="22"/>
      <c r="CUJ1114" s="22"/>
      <c r="CUK1114" s="22"/>
      <c r="CUL1114" s="22"/>
      <c r="CUM1114" s="22"/>
      <c r="CUN1114" s="22"/>
      <c r="CUO1114" s="22"/>
      <c r="CUP1114" s="22"/>
      <c r="CUQ1114" s="22"/>
      <c r="CUR1114" s="22"/>
      <c r="CUS1114" s="22"/>
      <c r="CUT1114" s="22"/>
      <c r="CUU1114" s="22"/>
      <c r="CUV1114" s="22"/>
      <c r="CUW1114" s="22"/>
      <c r="CUX1114" s="22"/>
      <c r="CUY1114" s="22"/>
      <c r="CUZ1114" s="22"/>
      <c r="CVA1114" s="22"/>
      <c r="CVB1114" s="22"/>
      <c r="CVC1114" s="22"/>
      <c r="CVD1114" s="22"/>
      <c r="CVE1114" s="22"/>
      <c r="CVF1114" s="22"/>
      <c r="CVG1114" s="22"/>
      <c r="CVH1114" s="22"/>
      <c r="CVI1114" s="22"/>
      <c r="CVJ1114" s="22"/>
      <c r="CVK1114" s="22"/>
      <c r="CVL1114" s="22"/>
      <c r="CVM1114" s="22"/>
      <c r="CVN1114" s="22"/>
      <c r="CVO1114" s="22"/>
      <c r="CVP1114" s="22"/>
      <c r="CVQ1114" s="22"/>
      <c r="CVR1114" s="22"/>
      <c r="CVS1114" s="22"/>
      <c r="CVT1114" s="22"/>
      <c r="CVU1114" s="22"/>
      <c r="CVV1114" s="22"/>
      <c r="CVW1114" s="22"/>
      <c r="CVX1114" s="22"/>
      <c r="CVY1114" s="22"/>
      <c r="CVZ1114" s="22"/>
      <c r="CWA1114" s="22"/>
      <c r="CWB1114" s="22"/>
      <c r="CWC1114" s="22"/>
      <c r="CWD1114" s="22"/>
      <c r="CWE1114" s="22"/>
      <c r="CWF1114" s="22"/>
      <c r="CWG1114" s="22"/>
      <c r="CWH1114" s="22"/>
      <c r="CWI1114" s="22"/>
      <c r="CWJ1114" s="22"/>
      <c r="CWK1114" s="22"/>
      <c r="CWL1114" s="22"/>
      <c r="CWM1114" s="22"/>
      <c r="CWN1114" s="22"/>
      <c r="CWO1114" s="22"/>
      <c r="CWP1114" s="22"/>
      <c r="CWQ1114" s="22"/>
      <c r="CWR1114" s="22"/>
      <c r="CWS1114" s="22"/>
      <c r="CWT1114" s="22"/>
      <c r="CWU1114" s="22"/>
      <c r="CWV1114" s="22"/>
      <c r="CWW1114" s="22"/>
      <c r="CWX1114" s="22"/>
      <c r="CWY1114" s="22"/>
      <c r="CWZ1114" s="22"/>
      <c r="CXA1114" s="22"/>
      <c r="CXB1114" s="22"/>
      <c r="CXC1114" s="22"/>
      <c r="CXD1114" s="22"/>
      <c r="CXE1114" s="22"/>
      <c r="CXF1114" s="22"/>
      <c r="CXG1114" s="22"/>
      <c r="CXH1114" s="22"/>
      <c r="CXI1114" s="22"/>
      <c r="CXJ1114" s="22"/>
      <c r="CXK1114" s="22"/>
      <c r="CXL1114" s="22"/>
      <c r="CXM1114" s="22"/>
      <c r="CXN1114" s="22"/>
      <c r="CXO1114" s="22"/>
      <c r="CXP1114" s="22"/>
      <c r="CXQ1114" s="22"/>
      <c r="CXR1114" s="22"/>
      <c r="CXS1114" s="22"/>
      <c r="CXT1114" s="22"/>
      <c r="CXU1114" s="22"/>
      <c r="CXV1114" s="22"/>
      <c r="CXW1114" s="22"/>
      <c r="CXX1114" s="22"/>
      <c r="CXY1114" s="22"/>
      <c r="CXZ1114" s="22"/>
      <c r="CYA1114" s="22"/>
      <c r="CYB1114" s="22"/>
      <c r="CYC1114" s="22"/>
      <c r="CYD1114" s="22"/>
      <c r="CYE1114" s="22"/>
      <c r="CYF1114" s="22"/>
      <c r="CYG1114" s="22"/>
      <c r="CYH1114" s="22"/>
      <c r="CYI1114" s="22"/>
      <c r="CYJ1114" s="22"/>
      <c r="CYK1114" s="22"/>
      <c r="CYL1114" s="22"/>
      <c r="CYM1114" s="22"/>
      <c r="CYN1114" s="22"/>
      <c r="CYO1114" s="22"/>
      <c r="CYP1114" s="22"/>
      <c r="CYQ1114" s="22"/>
      <c r="CYR1114" s="22"/>
      <c r="CYS1114" s="22"/>
      <c r="CYT1114" s="22"/>
      <c r="CYU1114" s="22"/>
      <c r="CYV1114" s="22"/>
      <c r="CYW1114" s="22"/>
      <c r="CYX1114" s="22"/>
      <c r="CYY1114" s="22"/>
      <c r="CYZ1114" s="22"/>
      <c r="CZA1114" s="22"/>
      <c r="CZB1114" s="22"/>
      <c r="CZC1114" s="22"/>
      <c r="CZD1114" s="22"/>
      <c r="CZE1114" s="22"/>
      <c r="CZF1114" s="22"/>
      <c r="CZG1114" s="22"/>
      <c r="CZH1114" s="22"/>
      <c r="CZI1114" s="22"/>
      <c r="CZJ1114" s="22"/>
      <c r="CZK1114" s="22"/>
      <c r="CZL1114" s="22"/>
      <c r="CZM1114" s="22"/>
      <c r="CZN1114" s="22"/>
      <c r="CZO1114" s="22"/>
      <c r="CZP1114" s="22"/>
      <c r="CZQ1114" s="22"/>
      <c r="CZR1114" s="22"/>
      <c r="CZS1114" s="22"/>
      <c r="CZT1114" s="22"/>
      <c r="CZU1114" s="22"/>
      <c r="CZV1114" s="22"/>
      <c r="CZW1114" s="22"/>
      <c r="CZX1114" s="22"/>
      <c r="CZY1114" s="22"/>
      <c r="CZZ1114" s="22"/>
      <c r="DAA1114" s="22"/>
      <c r="DAB1114" s="22"/>
      <c r="DAC1114" s="22"/>
      <c r="DAD1114" s="22"/>
      <c r="DAE1114" s="22"/>
      <c r="DAF1114" s="22"/>
      <c r="DAG1114" s="22"/>
      <c r="DAH1114" s="22"/>
      <c r="DAI1114" s="22"/>
      <c r="DAJ1114" s="22"/>
      <c r="DAK1114" s="22"/>
      <c r="DAL1114" s="22"/>
      <c r="DAM1114" s="22"/>
      <c r="DAN1114" s="22"/>
      <c r="DAO1114" s="22"/>
      <c r="DAP1114" s="22"/>
      <c r="DAQ1114" s="22"/>
      <c r="DAR1114" s="22"/>
      <c r="DAS1114" s="22"/>
      <c r="DAT1114" s="22"/>
      <c r="DAU1114" s="22"/>
      <c r="DAV1114" s="22"/>
      <c r="DAW1114" s="22"/>
      <c r="DAX1114" s="22"/>
      <c r="DAY1114" s="22"/>
      <c r="DAZ1114" s="22"/>
      <c r="DBA1114" s="22"/>
      <c r="DBB1114" s="22"/>
      <c r="DBC1114" s="22"/>
      <c r="DBD1114" s="22"/>
      <c r="DBE1114" s="22"/>
      <c r="DBF1114" s="22"/>
      <c r="DBG1114" s="22"/>
      <c r="DBH1114" s="22"/>
      <c r="DBI1114" s="22"/>
      <c r="DBJ1114" s="22"/>
      <c r="DBK1114" s="22"/>
      <c r="DBL1114" s="22"/>
      <c r="DBM1114" s="22"/>
      <c r="DBN1114" s="22"/>
      <c r="DBO1114" s="22"/>
      <c r="DBP1114" s="22"/>
      <c r="DBQ1114" s="22"/>
      <c r="DBR1114" s="22"/>
      <c r="DBS1114" s="22"/>
      <c r="DBT1114" s="22"/>
      <c r="DBU1114" s="22"/>
      <c r="DBV1114" s="22"/>
      <c r="DBW1114" s="22"/>
      <c r="DBX1114" s="22"/>
      <c r="DBY1114" s="22"/>
      <c r="DBZ1114" s="22"/>
      <c r="DCA1114" s="22"/>
      <c r="DCB1114" s="22"/>
      <c r="DCC1114" s="22"/>
      <c r="DCD1114" s="22"/>
      <c r="DCE1114" s="22"/>
      <c r="DCF1114" s="22"/>
      <c r="DCG1114" s="22"/>
      <c r="DCH1114" s="22"/>
      <c r="DCI1114" s="22"/>
      <c r="DCJ1114" s="22"/>
      <c r="DCK1114" s="22"/>
      <c r="DCL1114" s="22"/>
      <c r="DCM1114" s="22"/>
      <c r="DCN1114" s="22"/>
      <c r="DCO1114" s="22"/>
      <c r="DCP1114" s="22"/>
      <c r="DCQ1114" s="22"/>
      <c r="DCR1114" s="22"/>
      <c r="DCS1114" s="22"/>
      <c r="DCT1114" s="22"/>
      <c r="DCU1114" s="22"/>
      <c r="DCV1114" s="22"/>
      <c r="DCW1114" s="22"/>
      <c r="DCX1114" s="22"/>
      <c r="DCY1114" s="22"/>
      <c r="DCZ1114" s="22"/>
      <c r="DDA1114" s="22"/>
      <c r="DDB1114" s="22"/>
      <c r="DDC1114" s="22"/>
      <c r="DDD1114" s="22"/>
      <c r="DDE1114" s="22"/>
      <c r="DDF1114" s="22"/>
      <c r="DDG1114" s="22"/>
      <c r="DDH1114" s="22"/>
      <c r="DDI1114" s="22"/>
      <c r="DDJ1114" s="22"/>
      <c r="DDK1114" s="22"/>
      <c r="DDL1114" s="22"/>
      <c r="DDM1114" s="22"/>
      <c r="DDN1114" s="22"/>
      <c r="DDO1114" s="22"/>
      <c r="DDP1114" s="22"/>
      <c r="DDQ1114" s="22"/>
      <c r="DDR1114" s="22"/>
      <c r="DDS1114" s="22"/>
      <c r="DDT1114" s="22"/>
      <c r="DDU1114" s="22"/>
      <c r="DDV1114" s="22"/>
      <c r="DDW1114" s="22"/>
      <c r="DDX1114" s="22"/>
      <c r="DDY1114" s="22"/>
      <c r="DDZ1114" s="22"/>
      <c r="DEA1114" s="22"/>
      <c r="DEB1114" s="22"/>
      <c r="DEC1114" s="22"/>
      <c r="DED1114" s="22"/>
      <c r="DEE1114" s="22"/>
      <c r="DEF1114" s="22"/>
      <c r="DEG1114" s="22"/>
      <c r="DEH1114" s="22"/>
      <c r="DEI1114" s="22"/>
      <c r="DEJ1114" s="22"/>
      <c r="DEK1114" s="22"/>
      <c r="DEL1114" s="22"/>
      <c r="DEM1114" s="22"/>
      <c r="DEN1114" s="22"/>
      <c r="DEO1114" s="22"/>
      <c r="DEP1114" s="22"/>
      <c r="DEQ1114" s="22"/>
      <c r="DER1114" s="22"/>
      <c r="DES1114" s="22"/>
      <c r="DET1114" s="22"/>
      <c r="DEU1114" s="22"/>
      <c r="DEV1114" s="22"/>
      <c r="DEW1114" s="22"/>
      <c r="DEX1114" s="22"/>
      <c r="DEY1114" s="22"/>
      <c r="DEZ1114" s="22"/>
      <c r="DFA1114" s="22"/>
      <c r="DFB1114" s="22"/>
      <c r="DFC1114" s="22"/>
      <c r="DFD1114" s="22"/>
      <c r="DFE1114" s="22"/>
      <c r="DFF1114" s="22"/>
      <c r="DFG1114" s="22"/>
      <c r="DFH1114" s="22"/>
      <c r="DFI1114" s="22"/>
      <c r="DFJ1114" s="22"/>
      <c r="DFK1114" s="22"/>
      <c r="DFL1114" s="22"/>
      <c r="DFM1114" s="22"/>
      <c r="DFN1114" s="22"/>
      <c r="DFO1114" s="22"/>
      <c r="DFP1114" s="22"/>
      <c r="DFQ1114" s="22"/>
      <c r="DFR1114" s="22"/>
      <c r="DFS1114" s="22"/>
      <c r="DFT1114" s="22"/>
      <c r="DFU1114" s="22"/>
      <c r="DFV1114" s="22"/>
      <c r="DFW1114" s="22"/>
      <c r="DFX1114" s="22"/>
      <c r="DFY1114" s="22"/>
      <c r="DFZ1114" s="22"/>
      <c r="DGA1114" s="22"/>
      <c r="DGB1114" s="22"/>
      <c r="DGC1114" s="22"/>
      <c r="DGD1114" s="22"/>
      <c r="DGE1114" s="22"/>
      <c r="DGF1114" s="22"/>
      <c r="DGG1114" s="22"/>
      <c r="DGH1114" s="22"/>
      <c r="DGI1114" s="22"/>
      <c r="DGJ1114" s="22"/>
      <c r="DGK1114" s="22"/>
      <c r="DGL1114" s="22"/>
      <c r="DGM1114" s="22"/>
      <c r="DGN1114" s="22"/>
      <c r="DGO1114" s="22"/>
      <c r="DGP1114" s="22"/>
      <c r="DGQ1114" s="22"/>
      <c r="DGR1114" s="22"/>
      <c r="DGS1114" s="22"/>
      <c r="DGT1114" s="22"/>
      <c r="DGU1114" s="22"/>
      <c r="DGV1114" s="22"/>
      <c r="DGW1114" s="22"/>
      <c r="DGX1114" s="22"/>
      <c r="DGY1114" s="22"/>
      <c r="DGZ1114" s="22"/>
      <c r="DHA1114" s="22"/>
      <c r="DHB1114" s="22"/>
      <c r="DHC1114" s="22"/>
      <c r="DHD1114" s="22"/>
      <c r="DHE1114" s="22"/>
      <c r="DHF1114" s="22"/>
      <c r="DHG1114" s="22"/>
      <c r="DHH1114" s="22"/>
      <c r="DHI1114" s="22"/>
      <c r="DHJ1114" s="22"/>
      <c r="DHK1114" s="22"/>
      <c r="DHL1114" s="22"/>
      <c r="DHM1114" s="22"/>
      <c r="DHN1114" s="22"/>
      <c r="DHO1114" s="22"/>
      <c r="DHP1114" s="22"/>
      <c r="DHQ1114" s="22"/>
      <c r="DHR1114" s="22"/>
      <c r="DHS1114" s="22"/>
      <c r="DHT1114" s="22"/>
      <c r="DHU1114" s="22"/>
      <c r="DHV1114" s="22"/>
      <c r="DHW1114" s="22"/>
      <c r="DHX1114" s="22"/>
      <c r="DHY1114" s="22"/>
      <c r="DHZ1114" s="22"/>
      <c r="DIA1114" s="22"/>
      <c r="DIB1114" s="22"/>
      <c r="DIC1114" s="22"/>
      <c r="DID1114" s="22"/>
      <c r="DIE1114" s="22"/>
      <c r="DIF1114" s="22"/>
      <c r="DIG1114" s="22"/>
      <c r="DIH1114" s="22"/>
      <c r="DII1114" s="22"/>
      <c r="DIJ1114" s="22"/>
      <c r="DIK1114" s="22"/>
      <c r="DIL1114" s="22"/>
      <c r="DIM1114" s="22"/>
      <c r="DIN1114" s="22"/>
      <c r="DIO1114" s="22"/>
      <c r="DIP1114" s="22"/>
      <c r="DIQ1114" s="22"/>
      <c r="DIR1114" s="22"/>
      <c r="DIS1114" s="22"/>
      <c r="DIT1114" s="22"/>
      <c r="DIU1114" s="22"/>
      <c r="DIV1114" s="22"/>
      <c r="DIW1114" s="22"/>
      <c r="DIX1114" s="22"/>
      <c r="DIY1114" s="22"/>
      <c r="DIZ1114" s="22"/>
      <c r="DJA1114" s="22"/>
      <c r="DJB1114" s="22"/>
      <c r="DJC1114" s="22"/>
      <c r="DJD1114" s="22"/>
      <c r="DJE1114" s="22"/>
      <c r="DJF1114" s="22"/>
      <c r="DJG1114" s="22"/>
      <c r="DJH1114" s="22"/>
      <c r="DJI1114" s="22"/>
      <c r="DJJ1114" s="22"/>
      <c r="DJK1114" s="22"/>
      <c r="DJL1114" s="22"/>
      <c r="DJM1114" s="22"/>
      <c r="DJN1114" s="22"/>
      <c r="DJO1114" s="22"/>
      <c r="DJP1114" s="22"/>
      <c r="DJQ1114" s="22"/>
      <c r="DJR1114" s="22"/>
      <c r="DJS1114" s="22"/>
      <c r="DJT1114" s="22"/>
      <c r="DJU1114" s="22"/>
      <c r="DJV1114" s="22"/>
      <c r="DJW1114" s="22"/>
      <c r="DJX1114" s="22"/>
      <c r="DJY1114" s="22"/>
      <c r="DJZ1114" s="22"/>
      <c r="DKA1114" s="22"/>
      <c r="DKB1114" s="22"/>
      <c r="DKC1114" s="22"/>
      <c r="DKD1114" s="22"/>
      <c r="DKE1114" s="22"/>
      <c r="DKF1114" s="22"/>
      <c r="DKG1114" s="22"/>
      <c r="DKH1114" s="22"/>
      <c r="DKI1114" s="22"/>
      <c r="DKJ1114" s="22"/>
      <c r="DKK1114" s="22"/>
      <c r="DKL1114" s="22"/>
      <c r="DKM1114" s="22"/>
      <c r="DKN1114" s="22"/>
      <c r="DKO1114" s="22"/>
      <c r="DKP1114" s="22"/>
      <c r="DKQ1114" s="22"/>
      <c r="DKR1114" s="22"/>
      <c r="DKS1114" s="22"/>
      <c r="DKT1114" s="22"/>
      <c r="DKU1114" s="22"/>
      <c r="DKV1114" s="22"/>
      <c r="DKW1114" s="22"/>
      <c r="DKX1114" s="22"/>
      <c r="DKY1114" s="22"/>
      <c r="DKZ1114" s="22"/>
      <c r="DLA1114" s="22"/>
      <c r="DLB1114" s="22"/>
      <c r="DLC1114" s="22"/>
      <c r="DLD1114" s="22"/>
      <c r="DLE1114" s="22"/>
      <c r="DLF1114" s="22"/>
      <c r="DLG1114" s="22"/>
      <c r="DLH1114" s="22"/>
      <c r="DLI1114" s="22"/>
      <c r="DLJ1114" s="22"/>
      <c r="DLK1114" s="22"/>
      <c r="DLL1114" s="22"/>
      <c r="DLM1114" s="22"/>
      <c r="DLN1114" s="22"/>
      <c r="DLO1114" s="22"/>
      <c r="DLP1114" s="22"/>
      <c r="DLQ1114" s="22"/>
      <c r="DLR1114" s="22"/>
      <c r="DLS1114" s="22"/>
      <c r="DLT1114" s="22"/>
      <c r="DLU1114" s="22"/>
      <c r="DLV1114" s="22"/>
      <c r="DLW1114" s="22"/>
      <c r="DLX1114" s="22"/>
      <c r="DLY1114" s="22"/>
      <c r="DLZ1114" s="22"/>
      <c r="DMA1114" s="22"/>
      <c r="DMB1114" s="22"/>
      <c r="DMC1114" s="22"/>
      <c r="DMD1114" s="22"/>
      <c r="DME1114" s="22"/>
      <c r="DMF1114" s="22"/>
      <c r="DMG1114" s="22"/>
      <c r="DMH1114" s="22"/>
      <c r="DMI1114" s="22"/>
      <c r="DMJ1114" s="22"/>
      <c r="DMK1114" s="22"/>
      <c r="DML1114" s="22"/>
      <c r="DMM1114" s="22"/>
      <c r="DMN1114" s="22"/>
      <c r="DMO1114" s="22"/>
      <c r="DMP1114" s="22"/>
      <c r="DMQ1114" s="22"/>
      <c r="DMR1114" s="22"/>
      <c r="DMS1114" s="22"/>
      <c r="DMT1114" s="22"/>
      <c r="DMU1114" s="22"/>
      <c r="DMV1114" s="22"/>
      <c r="DMW1114" s="22"/>
      <c r="DMX1114" s="22"/>
      <c r="DMY1114" s="22"/>
      <c r="DMZ1114" s="22"/>
      <c r="DNA1114" s="22"/>
      <c r="DNB1114" s="22"/>
      <c r="DNC1114" s="22"/>
      <c r="DND1114" s="22"/>
      <c r="DNE1114" s="22"/>
      <c r="DNF1114" s="22"/>
      <c r="DNG1114" s="22"/>
      <c r="DNH1114" s="22"/>
      <c r="DNI1114" s="22"/>
      <c r="DNJ1114" s="22"/>
      <c r="DNK1114" s="22"/>
      <c r="DNL1114" s="22"/>
      <c r="DNM1114" s="22"/>
      <c r="DNN1114" s="22"/>
      <c r="DNO1114" s="22"/>
      <c r="DNP1114" s="22"/>
      <c r="DNQ1114" s="22"/>
      <c r="DNR1114" s="22"/>
      <c r="DNS1114" s="22"/>
      <c r="DNT1114" s="22"/>
      <c r="DNU1114" s="22"/>
      <c r="DNV1114" s="22"/>
      <c r="DNW1114" s="22"/>
      <c r="DNX1114" s="22"/>
      <c r="DNY1114" s="22"/>
      <c r="DNZ1114" s="22"/>
      <c r="DOA1114" s="22"/>
      <c r="DOB1114" s="22"/>
      <c r="DOC1114" s="22"/>
      <c r="DOD1114" s="22"/>
      <c r="DOE1114" s="22"/>
      <c r="DOF1114" s="22"/>
      <c r="DOG1114" s="22"/>
      <c r="DOH1114" s="22"/>
      <c r="DOI1114" s="22"/>
      <c r="DOJ1114" s="22"/>
      <c r="DOK1114" s="22"/>
      <c r="DOL1114" s="22"/>
      <c r="DOM1114" s="22"/>
      <c r="DON1114" s="22"/>
      <c r="DOO1114" s="22"/>
      <c r="DOP1114" s="22"/>
      <c r="DOQ1114" s="22"/>
      <c r="DOR1114" s="22"/>
      <c r="DOS1114" s="22"/>
      <c r="DOT1114" s="22"/>
      <c r="DOU1114" s="22"/>
      <c r="DOV1114" s="22"/>
      <c r="DOW1114" s="22"/>
      <c r="DOX1114" s="22"/>
      <c r="DOY1114" s="22"/>
      <c r="DOZ1114" s="22"/>
      <c r="DPA1114" s="22"/>
      <c r="DPB1114" s="22"/>
      <c r="DPC1114" s="22"/>
      <c r="DPD1114" s="22"/>
      <c r="DPE1114" s="22"/>
      <c r="DPF1114" s="22"/>
      <c r="DPG1114" s="22"/>
      <c r="DPH1114" s="22"/>
      <c r="DPI1114" s="22"/>
      <c r="DPJ1114" s="22"/>
      <c r="DPK1114" s="22"/>
      <c r="DPL1114" s="22"/>
      <c r="DPM1114" s="22"/>
      <c r="DPN1114" s="22"/>
      <c r="DPO1114" s="22"/>
      <c r="DPP1114" s="22"/>
      <c r="DPQ1114" s="22"/>
      <c r="DPR1114" s="22"/>
      <c r="DPS1114" s="22"/>
      <c r="DPT1114" s="22"/>
      <c r="DPU1114" s="22"/>
      <c r="DPV1114" s="22"/>
      <c r="DPW1114" s="22"/>
      <c r="DPX1114" s="22"/>
      <c r="DPY1114" s="22"/>
      <c r="DPZ1114" s="22"/>
      <c r="DQA1114" s="22"/>
      <c r="DQB1114" s="22"/>
      <c r="DQC1114" s="22"/>
      <c r="DQD1114" s="22"/>
      <c r="DQE1114" s="22"/>
      <c r="DQF1114" s="22"/>
      <c r="DQG1114" s="22"/>
      <c r="DQH1114" s="22"/>
      <c r="DQI1114" s="22"/>
      <c r="DQJ1114" s="22"/>
      <c r="DQK1114" s="22"/>
      <c r="DQL1114" s="22"/>
      <c r="DQM1114" s="22"/>
      <c r="DQN1114" s="22"/>
      <c r="DQO1114" s="22"/>
      <c r="DQP1114" s="22"/>
      <c r="DQQ1114" s="22"/>
      <c r="DQR1114" s="22"/>
      <c r="DQS1114" s="22"/>
      <c r="DQT1114" s="22"/>
      <c r="DQU1114" s="22"/>
      <c r="DQV1114" s="22"/>
      <c r="DQW1114" s="22"/>
      <c r="DQX1114" s="22"/>
      <c r="DQY1114" s="22"/>
      <c r="DQZ1114" s="22"/>
      <c r="DRA1114" s="22"/>
      <c r="DRB1114" s="22"/>
      <c r="DRC1114" s="22"/>
      <c r="DRD1114" s="22"/>
      <c r="DRE1114" s="22"/>
      <c r="DRF1114" s="22"/>
      <c r="DRG1114" s="22"/>
      <c r="DRH1114" s="22"/>
      <c r="DRI1114" s="22"/>
      <c r="DRJ1114" s="22"/>
      <c r="DRK1114" s="22"/>
      <c r="DRL1114" s="22"/>
      <c r="DRM1114" s="22"/>
      <c r="DRN1114" s="22"/>
      <c r="DRO1114" s="22"/>
      <c r="DRP1114" s="22"/>
      <c r="DRQ1114" s="22"/>
      <c r="DRR1114" s="22"/>
      <c r="DRS1114" s="22"/>
      <c r="DRT1114" s="22"/>
      <c r="DRU1114" s="22"/>
      <c r="DRV1114" s="22"/>
      <c r="DRW1114" s="22"/>
      <c r="DRX1114" s="22"/>
      <c r="DRY1114" s="22"/>
      <c r="DRZ1114" s="22"/>
      <c r="DSA1114" s="22"/>
      <c r="DSB1114" s="22"/>
      <c r="DSC1114" s="22"/>
      <c r="DSD1114" s="22"/>
      <c r="DSE1114" s="22"/>
      <c r="DSF1114" s="22"/>
      <c r="DSG1114" s="22"/>
      <c r="DSH1114" s="22"/>
      <c r="DSI1114" s="22"/>
      <c r="DSJ1114" s="22"/>
      <c r="DSK1114" s="22"/>
      <c r="DSL1114" s="22"/>
      <c r="DSM1114" s="22"/>
      <c r="DSN1114" s="22"/>
      <c r="DSO1114" s="22"/>
      <c r="DSP1114" s="22"/>
      <c r="DSQ1114" s="22"/>
      <c r="DSR1114" s="22"/>
      <c r="DSS1114" s="22"/>
      <c r="DST1114" s="22"/>
      <c r="DSU1114" s="22"/>
      <c r="DSV1114" s="22"/>
      <c r="DSW1114" s="22"/>
      <c r="DSX1114" s="22"/>
      <c r="DSY1114" s="22"/>
      <c r="DSZ1114" s="22"/>
      <c r="DTA1114" s="22"/>
      <c r="DTB1114" s="22"/>
      <c r="DTC1114" s="22"/>
      <c r="DTD1114" s="22"/>
      <c r="DTE1114" s="22"/>
      <c r="DTF1114" s="22"/>
      <c r="DTG1114" s="22"/>
      <c r="DTH1114" s="22"/>
      <c r="DTI1114" s="22"/>
      <c r="DTJ1114" s="22"/>
      <c r="DTK1114" s="22"/>
      <c r="DTL1114" s="22"/>
      <c r="DTM1114" s="22"/>
      <c r="DTN1114" s="22"/>
      <c r="DTO1114" s="22"/>
      <c r="DTP1114" s="22"/>
      <c r="DTQ1114" s="22"/>
      <c r="DTR1114" s="22"/>
      <c r="DTS1114" s="22"/>
      <c r="DTT1114" s="22"/>
      <c r="DTU1114" s="22"/>
      <c r="DTV1114" s="22"/>
      <c r="DTW1114" s="22"/>
      <c r="DTX1114" s="22"/>
      <c r="DTY1114" s="22"/>
      <c r="DTZ1114" s="22"/>
      <c r="DUA1114" s="22"/>
      <c r="DUB1114" s="22"/>
      <c r="DUC1114" s="22"/>
      <c r="DUD1114" s="22"/>
      <c r="DUE1114" s="22"/>
    </row>
    <row r="1115" spans="1:3255" s="22" customFormat="1" ht="14.1" customHeight="1" x14ac:dyDescent="0.3">
      <c r="A1115" s="577" t="s">
        <v>819</v>
      </c>
      <c r="B1115" s="458"/>
      <c r="C1115" s="461" t="s">
        <v>820</v>
      </c>
      <c r="D1115" s="464" t="s">
        <v>821</v>
      </c>
      <c r="E1115" s="465"/>
      <c r="F1115" s="466"/>
      <c r="G1115" s="473" t="s">
        <v>823</v>
      </c>
      <c r="H1115" s="473" t="s">
        <v>122</v>
      </c>
      <c r="I1115" s="461" t="s">
        <v>342</v>
      </c>
      <c r="J1115" s="461" t="s">
        <v>83</v>
      </c>
      <c r="K1115" s="394">
        <v>77.872399999999999</v>
      </c>
      <c r="L1115" s="200">
        <v>93</v>
      </c>
      <c r="M1115" s="203">
        <v>11</v>
      </c>
      <c r="N1115" s="203">
        <v>11</v>
      </c>
      <c r="O1115" s="578" t="s">
        <v>808</v>
      </c>
      <c r="P1115" s="548" t="s">
        <v>809</v>
      </c>
      <c r="Q1115" s="548" t="s">
        <v>828</v>
      </c>
      <c r="R1115" s="548" t="s">
        <v>43</v>
      </c>
    </row>
    <row r="1116" spans="1:3255" s="22" customFormat="1" ht="14.1" customHeight="1" x14ac:dyDescent="0.3">
      <c r="A1116" s="577"/>
      <c r="B1116" s="459"/>
      <c r="C1116" s="462"/>
      <c r="D1116" s="467"/>
      <c r="E1116" s="468"/>
      <c r="F1116" s="469"/>
      <c r="G1116" s="474"/>
      <c r="H1116" s="474"/>
      <c r="I1116" s="462"/>
      <c r="J1116" s="462"/>
      <c r="K1116" s="394">
        <v>77.673100000000005</v>
      </c>
      <c r="L1116" s="200">
        <v>43</v>
      </c>
      <c r="M1116" s="203">
        <v>11</v>
      </c>
      <c r="N1116" s="203">
        <v>9</v>
      </c>
      <c r="O1116" s="579"/>
      <c r="P1116" s="549"/>
      <c r="Q1116" s="549"/>
      <c r="R1116" s="549"/>
      <c r="S1116" s="244"/>
      <c r="T1116" s="244"/>
      <c r="U1116" s="244"/>
      <c r="V1116" s="244"/>
      <c r="W1116" s="244"/>
      <c r="X1116" s="244"/>
    </row>
    <row r="1117" spans="1:3255" s="22" customFormat="1" ht="14.1" customHeight="1" x14ac:dyDescent="0.3">
      <c r="A1117" s="577"/>
      <c r="B1117" s="459"/>
      <c r="C1117" s="462"/>
      <c r="D1117" s="467"/>
      <c r="E1117" s="468"/>
      <c r="F1117" s="469"/>
      <c r="G1117" s="474"/>
      <c r="H1117" s="474"/>
      <c r="I1117" s="462"/>
      <c r="J1117" s="462"/>
      <c r="K1117" s="394">
        <v>70.057000000000002</v>
      </c>
      <c r="L1117" s="200">
        <v>33</v>
      </c>
      <c r="M1117" s="203">
        <v>0</v>
      </c>
      <c r="N1117" s="203">
        <v>0</v>
      </c>
      <c r="O1117" s="579"/>
      <c r="P1117" s="549"/>
      <c r="Q1117" s="549"/>
      <c r="R1117" s="549"/>
      <c r="S1117" s="244"/>
      <c r="T1117" s="244"/>
      <c r="U1117" s="244"/>
      <c r="V1117" s="244"/>
      <c r="W1117" s="30"/>
      <c r="X1117" s="30"/>
    </row>
    <row r="1118" spans="1:3255" s="22" customFormat="1" ht="14.1" customHeight="1" x14ac:dyDescent="0.3">
      <c r="A1118" s="577"/>
      <c r="B1118" s="460"/>
      <c r="C1118" s="463"/>
      <c r="D1118" s="470"/>
      <c r="E1118" s="471"/>
      <c r="F1118" s="472"/>
      <c r="G1118" s="546" t="s">
        <v>36</v>
      </c>
      <c r="H1118" s="547"/>
      <c r="I1118" s="547"/>
      <c r="J1118" s="551"/>
      <c r="K1118" s="201"/>
      <c r="L1118" s="202">
        <f>SUM(L1115:L1117)</f>
        <v>169</v>
      </c>
      <c r="M1118" s="202">
        <f>SUM(M1115:M1117)</f>
        <v>22</v>
      </c>
      <c r="N1118" s="202">
        <f>SUM(N1115:N1117)</f>
        <v>20</v>
      </c>
      <c r="O1118" s="580"/>
      <c r="P1118" s="550"/>
      <c r="Q1118" s="550"/>
      <c r="R1118" s="550"/>
    </row>
    <row r="1119" spans="1:3255" s="22" customFormat="1" ht="14.1" customHeight="1" x14ac:dyDescent="0.3">
      <c r="A1119" s="577"/>
      <c r="B1119" s="458"/>
      <c r="C1119" s="461" t="s">
        <v>949</v>
      </c>
      <c r="D1119" s="464" t="s">
        <v>822</v>
      </c>
      <c r="E1119" s="465"/>
      <c r="F1119" s="466"/>
      <c r="G1119" s="473" t="s">
        <v>624</v>
      </c>
      <c r="H1119" s="473" t="s">
        <v>824</v>
      </c>
      <c r="I1119" s="461" t="s">
        <v>342</v>
      </c>
      <c r="J1119" s="461" t="s">
        <v>83</v>
      </c>
      <c r="K1119" s="199" t="s">
        <v>825</v>
      </c>
      <c r="L1119" s="200">
        <v>114</v>
      </c>
      <c r="M1119" s="203">
        <v>0</v>
      </c>
      <c r="N1119" s="203">
        <v>0</v>
      </c>
      <c r="O1119" s="578" t="s">
        <v>956</v>
      </c>
      <c r="P1119" s="548" t="s">
        <v>829</v>
      </c>
      <c r="Q1119" s="548" t="s">
        <v>830</v>
      </c>
      <c r="R1119" s="548" t="s">
        <v>43</v>
      </c>
    </row>
    <row r="1120" spans="1:3255" s="22" customFormat="1" ht="14.1" customHeight="1" x14ac:dyDescent="0.3">
      <c r="A1120" s="577"/>
      <c r="B1120" s="459"/>
      <c r="C1120" s="462"/>
      <c r="D1120" s="467"/>
      <c r="E1120" s="468"/>
      <c r="F1120" s="469"/>
      <c r="G1120" s="474"/>
      <c r="H1120" s="474"/>
      <c r="I1120" s="462"/>
      <c r="J1120" s="462"/>
      <c r="K1120" s="199" t="s">
        <v>826</v>
      </c>
      <c r="L1120" s="200">
        <v>332</v>
      </c>
      <c r="M1120" s="203">
        <v>4</v>
      </c>
      <c r="N1120" s="203">
        <v>4</v>
      </c>
      <c r="O1120" s="579"/>
      <c r="P1120" s="549"/>
      <c r="Q1120" s="549"/>
      <c r="R1120" s="549"/>
      <c r="S1120" s="244"/>
      <c r="T1120" s="244"/>
      <c r="U1120" s="244"/>
      <c r="V1120" s="244"/>
      <c r="W1120" s="244"/>
      <c r="X1120" s="244"/>
    </row>
    <row r="1121" spans="1:3255" s="22" customFormat="1" ht="14.1" customHeight="1" x14ac:dyDescent="0.3">
      <c r="A1121" s="577"/>
      <c r="B1121" s="459"/>
      <c r="C1121" s="462"/>
      <c r="D1121" s="467"/>
      <c r="E1121" s="468"/>
      <c r="F1121" s="469"/>
      <c r="G1121" s="474"/>
      <c r="H1121" s="474"/>
      <c r="I1121" s="462"/>
      <c r="J1121" s="462"/>
      <c r="K1121" s="199" t="s">
        <v>827</v>
      </c>
      <c r="L1121" s="200">
        <v>1</v>
      </c>
      <c r="M1121" s="203">
        <v>0</v>
      </c>
      <c r="N1121" s="203">
        <v>0</v>
      </c>
      <c r="O1121" s="579"/>
      <c r="P1121" s="549"/>
      <c r="Q1121" s="549"/>
      <c r="R1121" s="549"/>
      <c r="S1121" s="244"/>
      <c r="T1121" s="244"/>
      <c r="U1121" s="244"/>
      <c r="V1121" s="244"/>
      <c r="W1121" s="30"/>
      <c r="X1121" s="30"/>
    </row>
    <row r="1122" spans="1:3255" s="22" customFormat="1" ht="14.1" customHeight="1" x14ac:dyDescent="0.3">
      <c r="A1122" s="577"/>
      <c r="B1122" s="460"/>
      <c r="C1122" s="463"/>
      <c r="D1122" s="470"/>
      <c r="E1122" s="471"/>
      <c r="F1122" s="472"/>
      <c r="G1122" s="546" t="s">
        <v>36</v>
      </c>
      <c r="H1122" s="547"/>
      <c r="I1122" s="547"/>
      <c r="J1122" s="551"/>
      <c r="K1122" s="201"/>
      <c r="L1122" s="202">
        <f>SUM(L1119:L1121)</f>
        <v>447</v>
      </c>
      <c r="M1122" s="202">
        <f>SUM(M1119:M1121)</f>
        <v>4</v>
      </c>
      <c r="N1122" s="202">
        <f>SUM(N1119:N1121)</f>
        <v>4</v>
      </c>
      <c r="O1122" s="580"/>
      <c r="P1122" s="550"/>
      <c r="Q1122" s="550"/>
      <c r="R1122" s="550"/>
    </row>
    <row r="1123" spans="1:3255" s="22" customFormat="1" ht="14.1" customHeight="1" x14ac:dyDescent="0.3">
      <c r="A1123" s="577"/>
      <c r="B1123" s="458"/>
      <c r="C1123" s="461" t="s">
        <v>950</v>
      </c>
      <c r="D1123" s="464" t="s">
        <v>951</v>
      </c>
      <c r="E1123" s="465"/>
      <c r="F1123" s="466"/>
      <c r="G1123" s="473" t="s">
        <v>952</v>
      </c>
      <c r="H1123" s="473" t="s">
        <v>953</v>
      </c>
      <c r="I1123" s="461" t="s">
        <v>342</v>
      </c>
      <c r="J1123" s="461" t="s">
        <v>83</v>
      </c>
      <c r="K1123" s="199" t="s">
        <v>954</v>
      </c>
      <c r="L1123" s="200">
        <v>620</v>
      </c>
      <c r="M1123" s="203">
        <v>10</v>
      </c>
      <c r="N1123" s="203">
        <v>10</v>
      </c>
      <c r="O1123" s="578" t="s">
        <v>957</v>
      </c>
      <c r="P1123" s="548" t="s">
        <v>816</v>
      </c>
      <c r="Q1123" s="548" t="s">
        <v>726</v>
      </c>
      <c r="R1123" s="548" t="s">
        <v>43</v>
      </c>
    </row>
    <row r="1124" spans="1:3255" s="22" customFormat="1" ht="14.1" customHeight="1" x14ac:dyDescent="0.3">
      <c r="A1124" s="577"/>
      <c r="B1124" s="459"/>
      <c r="C1124" s="462"/>
      <c r="D1124" s="467"/>
      <c r="E1124" s="468"/>
      <c r="F1124" s="469"/>
      <c r="G1124" s="474"/>
      <c r="H1124" s="474"/>
      <c r="I1124" s="462"/>
      <c r="J1124" s="462"/>
      <c r="K1124" s="199" t="s">
        <v>955</v>
      </c>
      <c r="L1124" s="200">
        <v>65</v>
      </c>
      <c r="M1124" s="203">
        <v>0</v>
      </c>
      <c r="N1124" s="203">
        <v>0</v>
      </c>
      <c r="O1124" s="579"/>
      <c r="P1124" s="549"/>
      <c r="Q1124" s="549"/>
      <c r="R1124" s="549"/>
      <c r="S1124" s="244"/>
      <c r="T1124" s="244"/>
      <c r="U1124" s="244"/>
      <c r="V1124" s="244"/>
      <c r="W1124" s="244"/>
      <c r="X1124" s="244"/>
    </row>
    <row r="1125" spans="1:3255" s="22" customFormat="1" ht="14.1" customHeight="1" x14ac:dyDescent="0.3">
      <c r="A1125" s="577"/>
      <c r="B1125" s="459"/>
      <c r="C1125" s="462"/>
      <c r="D1125" s="467"/>
      <c r="E1125" s="468"/>
      <c r="F1125" s="469"/>
      <c r="G1125" s="474"/>
      <c r="H1125" s="474"/>
      <c r="I1125" s="462"/>
      <c r="J1125" s="462"/>
      <c r="K1125" s="199">
        <v>105.96939999999999</v>
      </c>
      <c r="L1125" s="200">
        <v>243</v>
      </c>
      <c r="M1125" s="203">
        <v>4</v>
      </c>
      <c r="N1125" s="203">
        <v>4</v>
      </c>
      <c r="O1125" s="579"/>
      <c r="P1125" s="549"/>
      <c r="Q1125" s="549"/>
      <c r="R1125" s="549"/>
      <c r="S1125" s="244"/>
      <c r="T1125" s="244"/>
      <c r="U1125" s="244"/>
      <c r="V1125" s="244"/>
      <c r="W1125" s="30"/>
      <c r="X1125" s="30"/>
    </row>
    <row r="1126" spans="1:3255" s="22" customFormat="1" ht="14.1" customHeight="1" x14ac:dyDescent="0.3">
      <c r="A1126" s="577"/>
      <c r="B1126" s="460"/>
      <c r="C1126" s="463"/>
      <c r="D1126" s="470"/>
      <c r="E1126" s="471"/>
      <c r="F1126" s="472"/>
      <c r="G1126" s="546" t="s">
        <v>36</v>
      </c>
      <c r="H1126" s="547"/>
      <c r="I1126" s="547"/>
      <c r="J1126" s="551"/>
      <c r="K1126" s="201"/>
      <c r="L1126" s="202">
        <f>SUM(L1123:L1125)</f>
        <v>928</v>
      </c>
      <c r="M1126" s="202">
        <f>SUM(M1123:M1125)</f>
        <v>14</v>
      </c>
      <c r="N1126" s="202">
        <f>SUM(N1123:N1125)</f>
        <v>14</v>
      </c>
      <c r="O1126" s="580"/>
      <c r="P1126" s="550"/>
      <c r="Q1126" s="550"/>
      <c r="R1126" s="550"/>
    </row>
    <row r="1127" spans="1:3255" s="83" customFormat="1" ht="14.1" customHeight="1" x14ac:dyDescent="0.3">
      <c r="A1127" s="577"/>
      <c r="B1127" s="204" t="s">
        <v>49</v>
      </c>
      <c r="C1127" s="205"/>
      <c r="D1127" s="205"/>
      <c r="E1127" s="205"/>
      <c r="F1127" s="205"/>
      <c r="G1127" s="205"/>
      <c r="H1127" s="205"/>
      <c r="I1127" s="205"/>
      <c r="J1127" s="205"/>
      <c r="K1127" s="206"/>
      <c r="L1127" s="207">
        <f>L1118+L1126+L1122</f>
        <v>1544</v>
      </c>
      <c r="M1127" s="207">
        <f t="shared" ref="M1127:N1127" si="99">M1118+M1126+M1122</f>
        <v>40</v>
      </c>
      <c r="N1127" s="207">
        <f t="shared" si="99"/>
        <v>38</v>
      </c>
      <c r="O1127" s="208"/>
      <c r="P1127" s="27"/>
      <c r="Q1127" s="208"/>
      <c r="R1127" s="208"/>
      <c r="S1127" s="22"/>
      <c r="T1127" s="22"/>
      <c r="U1127" s="22"/>
      <c r="V1127" s="22"/>
      <c r="W1127" s="22"/>
      <c r="X1127" s="22"/>
      <c r="Y1127" s="22"/>
      <c r="Z1127" s="22"/>
      <c r="AA1127" s="22"/>
      <c r="AB1127" s="22"/>
      <c r="AC1127" s="22"/>
      <c r="AD1127" s="22"/>
      <c r="AE1127" s="22"/>
      <c r="AF1127" s="22"/>
      <c r="AG1127" s="22"/>
      <c r="AH1127" s="22"/>
      <c r="AI1127" s="22"/>
      <c r="AJ1127" s="22"/>
      <c r="AK1127" s="22"/>
      <c r="AL1127" s="22"/>
      <c r="AM1127" s="22"/>
      <c r="AN1127" s="22"/>
      <c r="AO1127" s="22"/>
      <c r="AP1127" s="22"/>
      <c r="AQ1127" s="22"/>
      <c r="AR1127" s="22"/>
      <c r="AS1127" s="22"/>
      <c r="AT1127" s="22"/>
      <c r="AU1127" s="22"/>
      <c r="AV1127" s="22"/>
      <c r="AW1127" s="22"/>
      <c r="AX1127" s="22"/>
      <c r="AY1127" s="22"/>
      <c r="AZ1127" s="22"/>
      <c r="BA1127" s="22"/>
      <c r="BB1127" s="22"/>
      <c r="BC1127" s="22"/>
      <c r="BD1127" s="22"/>
      <c r="BE1127" s="22"/>
      <c r="BF1127" s="22"/>
      <c r="BG1127" s="22"/>
      <c r="BH1127" s="22"/>
      <c r="BI1127" s="22"/>
      <c r="BJ1127" s="22"/>
      <c r="BK1127" s="22"/>
      <c r="BL1127" s="22"/>
      <c r="BM1127" s="22"/>
      <c r="BN1127" s="22"/>
      <c r="BO1127" s="22"/>
      <c r="BP1127" s="22"/>
      <c r="BQ1127" s="22"/>
      <c r="BR1127" s="22"/>
      <c r="BS1127" s="22"/>
      <c r="BT1127" s="22"/>
      <c r="BU1127" s="22"/>
      <c r="BV1127" s="22"/>
      <c r="BW1127" s="22"/>
      <c r="BX1127" s="22"/>
      <c r="BY1127" s="22"/>
      <c r="BZ1127" s="22"/>
      <c r="CA1127" s="22"/>
      <c r="CB1127" s="22"/>
      <c r="CC1127" s="22"/>
      <c r="CD1127" s="22"/>
      <c r="CE1127" s="22"/>
      <c r="CF1127" s="22"/>
      <c r="CG1127" s="22"/>
      <c r="CH1127" s="22"/>
      <c r="CI1127" s="22"/>
      <c r="CJ1127" s="22"/>
      <c r="CK1127" s="22"/>
      <c r="CL1127" s="22"/>
      <c r="CM1127" s="22"/>
      <c r="CN1127" s="22"/>
      <c r="CO1127" s="22"/>
      <c r="CP1127" s="22"/>
      <c r="CQ1127" s="22"/>
      <c r="CR1127" s="22"/>
      <c r="CS1127" s="22"/>
      <c r="CT1127" s="22"/>
      <c r="CU1127" s="22"/>
      <c r="CV1127" s="22"/>
      <c r="CW1127" s="22"/>
      <c r="CX1127" s="22"/>
      <c r="CY1127" s="22"/>
      <c r="CZ1127" s="22"/>
      <c r="DA1127" s="22"/>
      <c r="DB1127" s="22"/>
      <c r="DC1127" s="22"/>
      <c r="DD1127" s="22"/>
      <c r="DE1127" s="22"/>
      <c r="DF1127" s="22"/>
      <c r="DG1127" s="22"/>
      <c r="DH1127" s="22"/>
      <c r="DI1127" s="22"/>
      <c r="DJ1127" s="22"/>
      <c r="DK1127" s="22"/>
      <c r="DL1127" s="22"/>
      <c r="DM1127" s="22"/>
      <c r="DN1127" s="22"/>
      <c r="DO1127" s="22"/>
      <c r="DP1127" s="22"/>
      <c r="DQ1127" s="22"/>
      <c r="DR1127" s="22"/>
      <c r="DS1127" s="22"/>
      <c r="DT1127" s="22"/>
      <c r="DU1127" s="22"/>
      <c r="DV1127" s="22"/>
      <c r="DW1127" s="22"/>
      <c r="DX1127" s="22"/>
      <c r="DY1127" s="22"/>
      <c r="DZ1127" s="22"/>
      <c r="EA1127" s="22"/>
      <c r="EB1127" s="22"/>
      <c r="EC1127" s="22"/>
      <c r="ED1127" s="22"/>
      <c r="EE1127" s="22"/>
      <c r="EF1127" s="22"/>
      <c r="EG1127" s="22"/>
      <c r="EH1127" s="22"/>
      <c r="EI1127" s="22"/>
      <c r="EJ1127" s="22"/>
      <c r="EK1127" s="22"/>
      <c r="EL1127" s="22"/>
      <c r="EM1127" s="22"/>
      <c r="EN1127" s="22"/>
      <c r="EO1127" s="22"/>
      <c r="EP1127" s="22"/>
      <c r="EQ1127" s="22"/>
      <c r="ER1127" s="22"/>
      <c r="ES1127" s="22"/>
      <c r="ET1127" s="22"/>
      <c r="EU1127" s="22"/>
      <c r="EV1127" s="22"/>
      <c r="EW1127" s="22"/>
      <c r="EX1127" s="22"/>
      <c r="EY1127" s="22"/>
      <c r="EZ1127" s="22"/>
      <c r="FA1127" s="22"/>
      <c r="FB1127" s="22"/>
      <c r="FC1127" s="22"/>
      <c r="FD1127" s="22"/>
      <c r="FE1127" s="22"/>
      <c r="FF1127" s="22"/>
      <c r="FG1127" s="22"/>
      <c r="FH1127" s="22"/>
      <c r="FI1127" s="22"/>
      <c r="FJ1127" s="22"/>
      <c r="FK1127" s="22"/>
      <c r="FL1127" s="22"/>
      <c r="FM1127" s="22"/>
      <c r="FN1127" s="22"/>
      <c r="FO1127" s="22"/>
      <c r="FP1127" s="22"/>
      <c r="FQ1127" s="22"/>
      <c r="FR1127" s="22"/>
      <c r="FS1127" s="22"/>
      <c r="FT1127" s="22"/>
      <c r="FU1127" s="22"/>
      <c r="FV1127" s="22"/>
      <c r="FW1127" s="22"/>
      <c r="FX1127" s="22"/>
      <c r="FY1127" s="22"/>
      <c r="FZ1127" s="22"/>
      <c r="GA1127" s="22"/>
      <c r="GB1127" s="22"/>
      <c r="GC1127" s="22"/>
      <c r="GD1127" s="22"/>
      <c r="GE1127" s="22"/>
      <c r="GF1127" s="22"/>
      <c r="GG1127" s="22"/>
      <c r="GH1127" s="22"/>
      <c r="GI1127" s="22"/>
      <c r="GJ1127" s="22"/>
      <c r="GK1127" s="22"/>
      <c r="GL1127" s="22"/>
      <c r="GM1127" s="22"/>
      <c r="GN1127" s="22"/>
      <c r="GO1127" s="22"/>
      <c r="GP1127" s="22"/>
      <c r="GQ1127" s="22"/>
      <c r="GR1127" s="22"/>
      <c r="GS1127" s="22"/>
      <c r="GT1127" s="22"/>
      <c r="GU1127" s="22"/>
      <c r="GV1127" s="22"/>
      <c r="GW1127" s="22"/>
      <c r="GX1127" s="22"/>
      <c r="GY1127" s="22"/>
      <c r="GZ1127" s="22"/>
      <c r="HA1127" s="22"/>
      <c r="HB1127" s="22"/>
      <c r="HC1127" s="22"/>
      <c r="HD1127" s="22"/>
      <c r="HE1127" s="22"/>
      <c r="HF1127" s="22"/>
      <c r="HG1127" s="22"/>
      <c r="HH1127" s="22"/>
      <c r="HI1127" s="22"/>
      <c r="HJ1127" s="22"/>
      <c r="HK1127" s="22"/>
      <c r="HL1127" s="22"/>
      <c r="HM1127" s="22"/>
      <c r="HN1127" s="22"/>
      <c r="HO1127" s="22"/>
      <c r="HP1127" s="22"/>
      <c r="HQ1127" s="22"/>
      <c r="HR1127" s="22"/>
      <c r="HS1127" s="22"/>
      <c r="HT1127" s="22"/>
      <c r="HU1127" s="22"/>
      <c r="HV1127" s="22"/>
      <c r="HW1127" s="22"/>
      <c r="HX1127" s="22"/>
      <c r="HY1127" s="22"/>
      <c r="HZ1127" s="22"/>
      <c r="IA1127" s="22"/>
      <c r="IB1127" s="22"/>
      <c r="IC1127" s="22"/>
      <c r="ID1127" s="22"/>
      <c r="IE1127" s="22"/>
      <c r="IF1127" s="22"/>
      <c r="IG1127" s="22"/>
      <c r="IH1127" s="22"/>
      <c r="II1127" s="22"/>
      <c r="IJ1127" s="22"/>
      <c r="IK1127" s="22"/>
      <c r="IL1127" s="22"/>
      <c r="IM1127" s="22"/>
      <c r="IN1127" s="22"/>
      <c r="IO1127" s="22"/>
      <c r="IP1127" s="22"/>
      <c r="IQ1127" s="22"/>
      <c r="IR1127" s="22"/>
      <c r="IS1127" s="22"/>
      <c r="IT1127" s="22"/>
      <c r="IU1127" s="22"/>
      <c r="IV1127" s="22"/>
      <c r="IW1127" s="22"/>
      <c r="IX1127" s="22"/>
      <c r="IY1127" s="22"/>
      <c r="IZ1127" s="22"/>
      <c r="JA1127" s="22"/>
      <c r="JB1127" s="22"/>
      <c r="JC1127" s="22"/>
      <c r="JD1127" s="22"/>
      <c r="JE1127" s="22"/>
      <c r="JF1127" s="22"/>
      <c r="JG1127" s="22"/>
      <c r="JH1127" s="22"/>
      <c r="JI1127" s="22"/>
      <c r="JJ1127" s="22"/>
      <c r="JK1127" s="22"/>
      <c r="JL1127" s="22"/>
      <c r="JM1127" s="22"/>
      <c r="JN1127" s="22"/>
      <c r="JO1127" s="22"/>
      <c r="JP1127" s="22"/>
      <c r="JQ1127" s="22"/>
      <c r="JR1127" s="22"/>
      <c r="JS1127" s="22"/>
      <c r="JT1127" s="22"/>
      <c r="JU1127" s="22"/>
      <c r="JV1127" s="22"/>
      <c r="JW1127" s="22"/>
      <c r="JX1127" s="22"/>
      <c r="JY1127" s="22"/>
      <c r="JZ1127" s="22"/>
      <c r="KA1127" s="22"/>
      <c r="KB1127" s="22"/>
      <c r="KC1127" s="22"/>
      <c r="KD1127" s="22"/>
      <c r="KE1127" s="22"/>
      <c r="KF1127" s="22"/>
      <c r="KG1127" s="22"/>
      <c r="KH1127" s="22"/>
      <c r="KI1127" s="22"/>
      <c r="KJ1127" s="22"/>
      <c r="KK1127" s="22"/>
      <c r="KL1127" s="22"/>
      <c r="KM1127" s="22"/>
      <c r="KN1127" s="22"/>
      <c r="KO1127" s="22"/>
      <c r="KP1127" s="22"/>
      <c r="KQ1127" s="22"/>
      <c r="KR1127" s="22"/>
      <c r="KS1127" s="22"/>
      <c r="KT1127" s="22"/>
      <c r="KU1127" s="22"/>
      <c r="KV1127" s="22"/>
      <c r="KW1127" s="22"/>
      <c r="KX1127" s="22"/>
      <c r="KY1127" s="22"/>
      <c r="KZ1127" s="22"/>
      <c r="LA1127" s="22"/>
      <c r="LB1127" s="22"/>
      <c r="LC1127" s="22"/>
      <c r="LD1127" s="22"/>
      <c r="LE1127" s="22"/>
      <c r="LF1127" s="22"/>
      <c r="LG1127" s="22"/>
      <c r="LH1127" s="22"/>
      <c r="LI1127" s="22"/>
      <c r="LJ1127" s="22"/>
      <c r="LK1127" s="22"/>
      <c r="LL1127" s="22"/>
      <c r="LM1127" s="22"/>
      <c r="LN1127" s="22"/>
      <c r="LO1127" s="22"/>
      <c r="LP1127" s="22"/>
      <c r="LQ1127" s="22"/>
      <c r="LR1127" s="22"/>
      <c r="LS1127" s="22"/>
      <c r="LT1127" s="22"/>
      <c r="LU1127" s="22"/>
      <c r="LV1127" s="22"/>
      <c r="LW1127" s="22"/>
      <c r="LX1127" s="22"/>
      <c r="LY1127" s="22"/>
      <c r="LZ1127" s="22"/>
      <c r="MA1127" s="22"/>
      <c r="MB1127" s="22"/>
      <c r="MC1127" s="22"/>
      <c r="MD1127" s="22"/>
      <c r="ME1127" s="22"/>
      <c r="MF1127" s="22"/>
      <c r="MG1127" s="22"/>
      <c r="MH1127" s="22"/>
      <c r="MI1127" s="22"/>
      <c r="MJ1127" s="22"/>
      <c r="MK1127" s="22"/>
      <c r="ML1127" s="22"/>
      <c r="MM1127" s="22"/>
      <c r="MN1127" s="22"/>
      <c r="MO1127" s="22"/>
      <c r="MP1127" s="22"/>
      <c r="MQ1127" s="22"/>
      <c r="MR1127" s="22"/>
      <c r="MS1127" s="22"/>
      <c r="MT1127" s="22"/>
      <c r="MU1127" s="22"/>
      <c r="MV1127" s="22"/>
      <c r="MW1127" s="22"/>
      <c r="MX1127" s="22"/>
      <c r="MY1127" s="22"/>
      <c r="MZ1127" s="22"/>
      <c r="NA1127" s="22"/>
      <c r="NB1127" s="22"/>
      <c r="NC1127" s="22"/>
      <c r="ND1127" s="22"/>
      <c r="NE1127" s="22"/>
      <c r="NF1127" s="22"/>
      <c r="NG1127" s="22"/>
      <c r="NH1127" s="22"/>
      <c r="NI1127" s="22"/>
      <c r="NJ1127" s="22"/>
      <c r="NK1127" s="22"/>
      <c r="NL1127" s="22"/>
      <c r="NM1127" s="22"/>
      <c r="NN1127" s="22"/>
      <c r="NO1127" s="22"/>
      <c r="NP1127" s="22"/>
      <c r="NQ1127" s="22"/>
      <c r="NR1127" s="22"/>
      <c r="NS1127" s="22"/>
      <c r="NT1127" s="22"/>
      <c r="NU1127" s="22"/>
      <c r="NV1127" s="22"/>
      <c r="NW1127" s="22"/>
      <c r="NX1127" s="22"/>
      <c r="NY1127" s="22"/>
      <c r="NZ1127" s="22"/>
      <c r="OA1127" s="22"/>
      <c r="OB1127" s="22"/>
      <c r="OC1127" s="22"/>
      <c r="OD1127" s="22"/>
      <c r="OE1127" s="22"/>
      <c r="OF1127" s="22"/>
      <c r="OG1127" s="22"/>
      <c r="OH1127" s="22"/>
      <c r="OI1127" s="22"/>
      <c r="OJ1127" s="22"/>
      <c r="OK1127" s="22"/>
      <c r="OL1127" s="22"/>
      <c r="OM1127" s="22"/>
      <c r="ON1127" s="22"/>
      <c r="OO1127" s="22"/>
      <c r="OP1127" s="22"/>
      <c r="OQ1127" s="22"/>
      <c r="OR1127" s="22"/>
      <c r="OS1127" s="22"/>
      <c r="OT1127" s="22"/>
      <c r="OU1127" s="22"/>
      <c r="OV1127" s="22"/>
      <c r="OW1127" s="22"/>
      <c r="OX1127" s="22"/>
      <c r="OY1127" s="22"/>
      <c r="OZ1127" s="22"/>
      <c r="PA1127" s="22"/>
      <c r="PB1127" s="22"/>
      <c r="PC1127" s="22"/>
      <c r="PD1127" s="22"/>
      <c r="PE1127" s="22"/>
      <c r="PF1127" s="22"/>
      <c r="PG1127" s="22"/>
      <c r="PH1127" s="22"/>
      <c r="PI1127" s="22"/>
      <c r="PJ1127" s="22"/>
      <c r="PK1127" s="22"/>
      <c r="PL1127" s="22"/>
      <c r="PM1127" s="22"/>
      <c r="PN1127" s="22"/>
      <c r="PO1127" s="22"/>
      <c r="PP1127" s="22"/>
      <c r="PQ1127" s="22"/>
      <c r="PR1127" s="22"/>
      <c r="PS1127" s="22"/>
      <c r="PT1127" s="22"/>
      <c r="PU1127" s="22"/>
      <c r="PV1127" s="22"/>
      <c r="PW1127" s="22"/>
      <c r="PX1127" s="22"/>
      <c r="PY1127" s="22"/>
      <c r="PZ1127" s="22"/>
      <c r="QA1127" s="22"/>
      <c r="QB1127" s="22"/>
      <c r="QC1127" s="22"/>
      <c r="QD1127" s="22"/>
      <c r="QE1127" s="22"/>
      <c r="QF1127" s="22"/>
      <c r="QG1127" s="22"/>
      <c r="QH1127" s="22"/>
      <c r="QI1127" s="22"/>
      <c r="QJ1127" s="22"/>
      <c r="QK1127" s="22"/>
      <c r="QL1127" s="22"/>
      <c r="QM1127" s="22"/>
      <c r="QN1127" s="22"/>
      <c r="QO1127" s="22"/>
      <c r="QP1127" s="22"/>
      <c r="QQ1127" s="22"/>
      <c r="QR1127" s="22"/>
      <c r="QS1127" s="22"/>
      <c r="QT1127" s="22"/>
      <c r="QU1127" s="22"/>
      <c r="QV1127" s="22"/>
      <c r="QW1127" s="22"/>
      <c r="QX1127" s="22"/>
      <c r="QY1127" s="22"/>
      <c r="QZ1127" s="22"/>
      <c r="RA1127" s="22"/>
      <c r="RB1127" s="22"/>
      <c r="RC1127" s="22"/>
      <c r="RD1127" s="22"/>
      <c r="RE1127" s="22"/>
      <c r="RF1127" s="22"/>
      <c r="RG1127" s="22"/>
      <c r="RH1127" s="22"/>
      <c r="RI1127" s="22"/>
      <c r="RJ1127" s="22"/>
      <c r="RK1127" s="22"/>
      <c r="RL1127" s="22"/>
      <c r="RM1127" s="22"/>
      <c r="RN1127" s="22"/>
      <c r="RO1127" s="22"/>
      <c r="RP1127" s="22"/>
      <c r="RQ1127" s="22"/>
      <c r="RR1127" s="22"/>
      <c r="RS1127" s="22"/>
      <c r="RT1127" s="22"/>
      <c r="RU1127" s="22"/>
      <c r="RV1127" s="22"/>
      <c r="RW1127" s="22"/>
      <c r="RX1127" s="22"/>
      <c r="RY1127" s="22"/>
      <c r="RZ1127" s="22"/>
      <c r="SA1127" s="22"/>
      <c r="SB1127" s="22"/>
      <c r="SC1127" s="22"/>
      <c r="SD1127" s="22"/>
      <c r="SE1127" s="22"/>
      <c r="SF1127" s="22"/>
      <c r="SG1127" s="22"/>
      <c r="SH1127" s="22"/>
      <c r="SI1127" s="22"/>
      <c r="SJ1127" s="22"/>
      <c r="SK1127" s="22"/>
      <c r="SL1127" s="22"/>
      <c r="SM1127" s="22"/>
      <c r="SN1127" s="22"/>
      <c r="SO1127" s="22"/>
      <c r="SP1127" s="22"/>
      <c r="SQ1127" s="22"/>
      <c r="SR1127" s="22"/>
      <c r="SS1127" s="22"/>
      <c r="ST1127" s="22"/>
      <c r="SU1127" s="22"/>
      <c r="SV1127" s="22"/>
      <c r="SW1127" s="22"/>
      <c r="SX1127" s="22"/>
      <c r="SY1127" s="22"/>
      <c r="SZ1127" s="22"/>
      <c r="TA1127" s="22"/>
      <c r="TB1127" s="22"/>
      <c r="TC1127" s="22"/>
      <c r="TD1127" s="22"/>
      <c r="TE1127" s="22"/>
      <c r="TF1127" s="22"/>
      <c r="TG1127" s="22"/>
      <c r="TH1127" s="22"/>
      <c r="TI1127" s="22"/>
      <c r="TJ1127" s="22"/>
      <c r="TK1127" s="22"/>
      <c r="TL1127" s="22"/>
      <c r="TM1127" s="22"/>
      <c r="TN1127" s="22"/>
      <c r="TO1127" s="22"/>
      <c r="TP1127" s="22"/>
      <c r="TQ1127" s="22"/>
      <c r="TR1127" s="22"/>
      <c r="TS1127" s="22"/>
      <c r="TT1127" s="22"/>
      <c r="TU1127" s="22"/>
      <c r="TV1127" s="22"/>
      <c r="TW1127" s="22"/>
      <c r="TX1127" s="22"/>
      <c r="TY1127" s="22"/>
      <c r="TZ1127" s="22"/>
      <c r="UA1127" s="22"/>
      <c r="UB1127" s="22"/>
      <c r="UC1127" s="22"/>
      <c r="UD1127" s="22"/>
      <c r="UE1127" s="22"/>
      <c r="UF1127" s="22"/>
      <c r="UG1127" s="22"/>
      <c r="UH1127" s="22"/>
      <c r="UI1127" s="22"/>
      <c r="UJ1127" s="22"/>
      <c r="UK1127" s="22"/>
      <c r="UL1127" s="22"/>
      <c r="UM1127" s="22"/>
      <c r="UN1127" s="22"/>
      <c r="UO1127" s="22"/>
      <c r="UP1127" s="22"/>
      <c r="UQ1127" s="22"/>
      <c r="UR1127" s="22"/>
      <c r="US1127" s="22"/>
      <c r="UT1127" s="22"/>
      <c r="UU1127" s="22"/>
      <c r="UV1127" s="22"/>
      <c r="UW1127" s="22"/>
      <c r="UX1127" s="22"/>
      <c r="UY1127" s="22"/>
      <c r="UZ1127" s="22"/>
      <c r="VA1127" s="22"/>
      <c r="VB1127" s="22"/>
      <c r="VC1127" s="22"/>
      <c r="VD1127" s="22"/>
      <c r="VE1127" s="22"/>
      <c r="VF1127" s="22"/>
      <c r="VG1127" s="22"/>
      <c r="VH1127" s="22"/>
      <c r="VI1127" s="22"/>
      <c r="VJ1127" s="22"/>
      <c r="VK1127" s="22"/>
      <c r="VL1127" s="22"/>
      <c r="VM1127" s="22"/>
      <c r="VN1127" s="22"/>
      <c r="VO1127" s="22"/>
      <c r="VP1127" s="22"/>
      <c r="VQ1127" s="22"/>
      <c r="VR1127" s="22"/>
      <c r="VS1127" s="22"/>
      <c r="VT1127" s="22"/>
      <c r="VU1127" s="22"/>
      <c r="VV1127" s="22"/>
      <c r="VW1127" s="22"/>
      <c r="VX1127" s="22"/>
      <c r="VY1127" s="22"/>
      <c r="VZ1127" s="22"/>
      <c r="WA1127" s="22"/>
      <c r="WB1127" s="22"/>
      <c r="WC1127" s="22"/>
      <c r="WD1127" s="22"/>
      <c r="WE1127" s="22"/>
      <c r="WF1127" s="22"/>
      <c r="WG1127" s="22"/>
      <c r="WH1127" s="22"/>
      <c r="WI1127" s="22"/>
      <c r="WJ1127" s="22"/>
      <c r="WK1127" s="22"/>
      <c r="WL1127" s="22"/>
      <c r="WM1127" s="22"/>
      <c r="WN1127" s="22"/>
      <c r="WO1127" s="22"/>
      <c r="WP1127" s="22"/>
      <c r="WQ1127" s="22"/>
      <c r="WR1127" s="22"/>
      <c r="WS1127" s="22"/>
      <c r="WT1127" s="22"/>
      <c r="WU1127" s="22"/>
      <c r="WV1127" s="22"/>
      <c r="WW1127" s="22"/>
      <c r="WX1127" s="22"/>
      <c r="WY1127" s="22"/>
      <c r="WZ1127" s="22"/>
      <c r="XA1127" s="22"/>
      <c r="XB1127" s="22"/>
      <c r="XC1127" s="22"/>
      <c r="XD1127" s="22"/>
      <c r="XE1127" s="22"/>
      <c r="XF1127" s="22"/>
      <c r="XG1127" s="22"/>
      <c r="XH1127" s="22"/>
      <c r="XI1127" s="22"/>
      <c r="XJ1127" s="22"/>
      <c r="XK1127" s="22"/>
      <c r="XL1127" s="22"/>
      <c r="XM1127" s="22"/>
      <c r="XN1127" s="22"/>
      <c r="XO1127" s="22"/>
      <c r="XP1127" s="22"/>
      <c r="XQ1127" s="22"/>
      <c r="XR1127" s="22"/>
      <c r="XS1127" s="22"/>
      <c r="XT1127" s="22"/>
      <c r="XU1127" s="22"/>
      <c r="XV1127" s="22"/>
      <c r="XW1127" s="22"/>
      <c r="XX1127" s="22"/>
      <c r="XY1127" s="22"/>
      <c r="XZ1127" s="22"/>
      <c r="YA1127" s="22"/>
      <c r="YB1127" s="22"/>
      <c r="YC1127" s="22"/>
      <c r="YD1127" s="22"/>
      <c r="YE1127" s="22"/>
      <c r="YF1127" s="22"/>
      <c r="YG1127" s="22"/>
      <c r="YH1127" s="22"/>
      <c r="YI1127" s="22"/>
      <c r="YJ1127" s="22"/>
      <c r="YK1127" s="22"/>
      <c r="YL1127" s="22"/>
      <c r="YM1127" s="22"/>
      <c r="YN1127" s="22"/>
      <c r="YO1127" s="22"/>
      <c r="YP1127" s="22"/>
      <c r="YQ1127" s="22"/>
      <c r="YR1127" s="22"/>
      <c r="YS1127" s="22"/>
      <c r="YT1127" s="22"/>
      <c r="YU1127" s="22"/>
      <c r="YV1127" s="22"/>
      <c r="YW1127" s="22"/>
      <c r="YX1127" s="22"/>
      <c r="YY1127" s="22"/>
      <c r="YZ1127" s="22"/>
      <c r="ZA1127" s="22"/>
      <c r="ZB1127" s="22"/>
      <c r="ZC1127" s="22"/>
      <c r="ZD1127" s="22"/>
      <c r="ZE1127" s="22"/>
      <c r="ZF1127" s="22"/>
      <c r="ZG1127" s="22"/>
      <c r="ZH1127" s="22"/>
      <c r="ZI1127" s="22"/>
      <c r="ZJ1127" s="22"/>
      <c r="ZK1127" s="22"/>
      <c r="ZL1127" s="22"/>
      <c r="ZM1127" s="22"/>
      <c r="ZN1127" s="22"/>
      <c r="ZO1127" s="22"/>
      <c r="ZP1127" s="22"/>
      <c r="ZQ1127" s="22"/>
      <c r="ZR1127" s="22"/>
      <c r="ZS1127" s="22"/>
      <c r="ZT1127" s="22"/>
      <c r="ZU1127" s="22"/>
      <c r="ZV1127" s="22"/>
      <c r="ZW1127" s="22"/>
      <c r="ZX1127" s="22"/>
      <c r="ZY1127" s="22"/>
      <c r="ZZ1127" s="22"/>
      <c r="AAA1127" s="22"/>
      <c r="AAB1127" s="22"/>
      <c r="AAC1127" s="22"/>
      <c r="AAD1127" s="22"/>
      <c r="AAE1127" s="22"/>
      <c r="AAF1127" s="22"/>
      <c r="AAG1127" s="22"/>
      <c r="AAH1127" s="22"/>
      <c r="AAI1127" s="22"/>
      <c r="AAJ1127" s="22"/>
      <c r="AAK1127" s="22"/>
      <c r="AAL1127" s="22"/>
      <c r="AAM1127" s="22"/>
      <c r="AAN1127" s="22"/>
      <c r="AAO1127" s="22"/>
      <c r="AAP1127" s="22"/>
      <c r="AAQ1127" s="22"/>
      <c r="AAR1127" s="22"/>
      <c r="AAS1127" s="22"/>
      <c r="AAT1127" s="22"/>
      <c r="AAU1127" s="22"/>
      <c r="AAV1127" s="22"/>
      <c r="AAW1127" s="22"/>
      <c r="AAX1127" s="22"/>
      <c r="AAY1127" s="22"/>
      <c r="AAZ1127" s="22"/>
      <c r="ABA1127" s="22"/>
      <c r="ABB1127" s="22"/>
      <c r="ABC1127" s="22"/>
      <c r="ABD1127" s="22"/>
      <c r="ABE1127" s="22"/>
      <c r="ABF1127" s="22"/>
      <c r="ABG1127" s="22"/>
      <c r="ABH1127" s="22"/>
      <c r="ABI1127" s="22"/>
      <c r="ABJ1127" s="22"/>
      <c r="ABK1127" s="22"/>
      <c r="ABL1127" s="22"/>
      <c r="ABM1127" s="22"/>
      <c r="ABN1127" s="22"/>
      <c r="ABO1127" s="22"/>
      <c r="ABP1127" s="22"/>
      <c r="ABQ1127" s="22"/>
      <c r="ABR1127" s="22"/>
      <c r="ABS1127" s="22"/>
      <c r="ABT1127" s="22"/>
      <c r="ABU1127" s="22"/>
      <c r="ABV1127" s="22"/>
      <c r="ABW1127" s="22"/>
      <c r="ABX1127" s="22"/>
      <c r="ABY1127" s="22"/>
      <c r="ABZ1127" s="22"/>
      <c r="ACA1127" s="22"/>
      <c r="ACB1127" s="22"/>
      <c r="ACC1127" s="22"/>
      <c r="ACD1127" s="22"/>
      <c r="ACE1127" s="22"/>
      <c r="ACF1127" s="22"/>
      <c r="ACG1127" s="22"/>
      <c r="ACH1127" s="22"/>
      <c r="ACI1127" s="22"/>
      <c r="ACJ1127" s="22"/>
      <c r="ACK1127" s="22"/>
      <c r="ACL1127" s="22"/>
      <c r="ACM1127" s="22"/>
      <c r="ACN1127" s="22"/>
      <c r="ACO1127" s="22"/>
      <c r="ACP1127" s="22"/>
      <c r="ACQ1127" s="22"/>
      <c r="ACR1127" s="22"/>
      <c r="ACS1127" s="22"/>
      <c r="ACT1127" s="22"/>
      <c r="ACU1127" s="22"/>
      <c r="ACV1127" s="22"/>
      <c r="ACW1127" s="22"/>
      <c r="ACX1127" s="22"/>
      <c r="ACY1127" s="22"/>
      <c r="ACZ1127" s="22"/>
      <c r="ADA1127" s="22"/>
      <c r="ADB1127" s="22"/>
      <c r="ADC1127" s="22"/>
      <c r="ADD1127" s="22"/>
      <c r="ADE1127" s="22"/>
      <c r="ADF1127" s="22"/>
      <c r="ADG1127" s="22"/>
      <c r="ADH1127" s="22"/>
      <c r="ADI1127" s="22"/>
      <c r="ADJ1127" s="22"/>
      <c r="ADK1127" s="22"/>
      <c r="ADL1127" s="22"/>
      <c r="ADM1127" s="22"/>
      <c r="ADN1127" s="22"/>
      <c r="ADO1127" s="22"/>
      <c r="ADP1127" s="22"/>
      <c r="ADQ1127" s="22"/>
      <c r="ADR1127" s="22"/>
      <c r="ADS1127" s="22"/>
      <c r="ADT1127" s="22"/>
      <c r="ADU1127" s="22"/>
      <c r="ADV1127" s="22"/>
      <c r="ADW1127" s="22"/>
      <c r="ADX1127" s="22"/>
      <c r="ADY1127" s="22"/>
      <c r="ADZ1127" s="22"/>
      <c r="AEA1127" s="22"/>
      <c r="AEB1127" s="22"/>
      <c r="AEC1127" s="22"/>
      <c r="AED1127" s="22"/>
      <c r="AEE1127" s="22"/>
      <c r="AEF1127" s="22"/>
      <c r="AEG1127" s="22"/>
      <c r="AEH1127" s="22"/>
      <c r="AEI1127" s="22"/>
      <c r="AEJ1127" s="22"/>
      <c r="AEK1127" s="22"/>
      <c r="AEL1127" s="22"/>
      <c r="AEM1127" s="22"/>
      <c r="AEN1127" s="22"/>
      <c r="AEO1127" s="22"/>
      <c r="AEP1127" s="22"/>
      <c r="AEQ1127" s="22"/>
      <c r="AER1127" s="22"/>
      <c r="AES1127" s="22"/>
      <c r="AET1127" s="22"/>
      <c r="AEU1127" s="22"/>
      <c r="AEV1127" s="22"/>
      <c r="AEW1127" s="22"/>
      <c r="AEX1127" s="22"/>
      <c r="AEY1127" s="22"/>
      <c r="AEZ1127" s="22"/>
      <c r="AFA1127" s="22"/>
      <c r="AFB1127" s="22"/>
      <c r="AFC1127" s="22"/>
      <c r="AFD1127" s="22"/>
      <c r="AFE1127" s="22"/>
      <c r="AFF1127" s="22"/>
      <c r="AFG1127" s="22"/>
      <c r="AFH1127" s="22"/>
      <c r="AFI1127" s="22"/>
      <c r="AFJ1127" s="22"/>
      <c r="AFK1127" s="22"/>
      <c r="AFL1127" s="22"/>
      <c r="AFM1127" s="22"/>
      <c r="AFN1127" s="22"/>
      <c r="AFO1127" s="22"/>
      <c r="AFP1127" s="22"/>
      <c r="AFQ1127" s="22"/>
      <c r="AFR1127" s="22"/>
      <c r="AFS1127" s="22"/>
      <c r="AFT1127" s="22"/>
      <c r="AFU1127" s="22"/>
      <c r="AFV1127" s="22"/>
      <c r="AFW1127" s="22"/>
      <c r="AFX1127" s="22"/>
      <c r="AFY1127" s="22"/>
      <c r="AFZ1127" s="22"/>
      <c r="AGA1127" s="22"/>
      <c r="AGB1127" s="22"/>
      <c r="AGC1127" s="22"/>
      <c r="AGD1127" s="22"/>
      <c r="AGE1127" s="22"/>
      <c r="AGF1127" s="22"/>
      <c r="AGG1127" s="22"/>
      <c r="AGH1127" s="22"/>
      <c r="AGI1127" s="22"/>
      <c r="AGJ1127" s="22"/>
      <c r="AGK1127" s="22"/>
      <c r="AGL1127" s="22"/>
      <c r="AGM1127" s="22"/>
      <c r="AGN1127" s="22"/>
      <c r="AGO1127" s="22"/>
      <c r="AGP1127" s="22"/>
      <c r="AGQ1127" s="22"/>
      <c r="AGR1127" s="22"/>
      <c r="AGS1127" s="22"/>
      <c r="AGT1127" s="22"/>
      <c r="AGU1127" s="22"/>
      <c r="AGV1127" s="22"/>
      <c r="AGW1127" s="22"/>
      <c r="AGX1127" s="22"/>
      <c r="AGY1127" s="22"/>
      <c r="AGZ1127" s="22"/>
      <c r="AHA1127" s="22"/>
      <c r="AHB1127" s="22"/>
      <c r="AHC1127" s="22"/>
      <c r="AHD1127" s="22"/>
      <c r="AHE1127" s="22"/>
      <c r="AHF1127" s="22"/>
      <c r="AHG1127" s="22"/>
      <c r="AHH1127" s="22"/>
      <c r="AHI1127" s="22"/>
      <c r="AHJ1127" s="22"/>
      <c r="AHK1127" s="22"/>
      <c r="AHL1127" s="22"/>
      <c r="AHM1127" s="22"/>
      <c r="AHN1127" s="22"/>
      <c r="AHO1127" s="22"/>
      <c r="AHP1127" s="22"/>
      <c r="AHQ1127" s="22"/>
      <c r="AHR1127" s="22"/>
      <c r="AHS1127" s="22"/>
      <c r="AHT1127" s="22"/>
      <c r="AHU1127" s="22"/>
      <c r="AHV1127" s="22"/>
      <c r="AHW1127" s="22"/>
      <c r="AHX1127" s="22"/>
      <c r="AHY1127" s="22"/>
      <c r="AHZ1127" s="22"/>
      <c r="AIA1127" s="22"/>
      <c r="AIB1127" s="22"/>
      <c r="AIC1127" s="22"/>
      <c r="AID1127" s="22"/>
      <c r="AIE1127" s="22"/>
      <c r="AIF1127" s="22"/>
      <c r="AIG1127" s="22"/>
      <c r="AIH1127" s="22"/>
      <c r="AII1127" s="22"/>
      <c r="AIJ1127" s="22"/>
      <c r="AIK1127" s="22"/>
      <c r="AIL1127" s="22"/>
      <c r="AIM1127" s="22"/>
      <c r="AIN1127" s="22"/>
      <c r="AIO1127" s="22"/>
      <c r="AIP1127" s="22"/>
      <c r="AIQ1127" s="22"/>
      <c r="AIR1127" s="22"/>
      <c r="AIS1127" s="22"/>
      <c r="AIT1127" s="22"/>
      <c r="AIU1127" s="22"/>
      <c r="AIV1127" s="22"/>
      <c r="AIW1127" s="22"/>
      <c r="AIX1127" s="22"/>
      <c r="AIY1127" s="22"/>
      <c r="AIZ1127" s="22"/>
      <c r="AJA1127" s="22"/>
      <c r="AJB1127" s="22"/>
      <c r="AJC1127" s="22"/>
      <c r="AJD1127" s="22"/>
      <c r="AJE1127" s="22"/>
      <c r="AJF1127" s="22"/>
      <c r="AJG1127" s="22"/>
      <c r="AJH1127" s="22"/>
      <c r="AJI1127" s="22"/>
      <c r="AJJ1127" s="22"/>
      <c r="AJK1127" s="22"/>
      <c r="AJL1127" s="22"/>
      <c r="AJM1127" s="22"/>
      <c r="AJN1127" s="22"/>
      <c r="AJO1127" s="22"/>
      <c r="AJP1127" s="22"/>
      <c r="AJQ1127" s="22"/>
      <c r="AJR1127" s="22"/>
      <c r="AJS1127" s="22"/>
      <c r="AJT1127" s="22"/>
      <c r="AJU1127" s="22"/>
      <c r="AJV1127" s="22"/>
      <c r="AJW1127" s="22"/>
      <c r="AJX1127" s="22"/>
      <c r="AJY1127" s="22"/>
      <c r="AJZ1127" s="22"/>
      <c r="AKA1127" s="22"/>
      <c r="AKB1127" s="22"/>
      <c r="AKC1127" s="22"/>
      <c r="AKD1127" s="22"/>
      <c r="AKE1127" s="22"/>
      <c r="AKF1127" s="22"/>
      <c r="AKG1127" s="22"/>
      <c r="AKH1127" s="22"/>
      <c r="AKI1127" s="22"/>
      <c r="AKJ1127" s="22"/>
      <c r="AKK1127" s="22"/>
      <c r="AKL1127" s="22"/>
      <c r="AKM1127" s="22"/>
      <c r="AKN1127" s="22"/>
      <c r="AKO1127" s="22"/>
      <c r="AKP1127" s="22"/>
      <c r="AKQ1127" s="22"/>
      <c r="AKR1127" s="22"/>
      <c r="AKS1127" s="22"/>
      <c r="AKT1127" s="22"/>
      <c r="AKU1127" s="22"/>
      <c r="AKV1127" s="22"/>
      <c r="AKW1127" s="22"/>
      <c r="AKX1127" s="22"/>
      <c r="AKY1127" s="22"/>
      <c r="AKZ1127" s="22"/>
      <c r="ALA1127" s="22"/>
      <c r="ALB1127" s="22"/>
      <c r="ALC1127" s="22"/>
      <c r="ALD1127" s="22"/>
      <c r="ALE1127" s="22"/>
      <c r="ALF1127" s="22"/>
      <c r="ALG1127" s="22"/>
      <c r="ALH1127" s="22"/>
      <c r="ALI1127" s="22"/>
      <c r="ALJ1127" s="22"/>
      <c r="ALK1127" s="22"/>
      <c r="ALL1127" s="22"/>
      <c r="ALM1127" s="22"/>
      <c r="ALN1127" s="22"/>
      <c r="ALO1127" s="22"/>
      <c r="ALP1127" s="22"/>
      <c r="ALQ1127" s="22"/>
      <c r="ALR1127" s="22"/>
      <c r="ALS1127" s="22"/>
      <c r="ALT1127" s="22"/>
      <c r="ALU1127" s="22"/>
      <c r="ALV1127" s="22"/>
      <c r="ALW1127" s="22"/>
      <c r="ALX1127" s="22"/>
      <c r="ALY1127" s="22"/>
      <c r="ALZ1127" s="22"/>
      <c r="AMA1127" s="22"/>
      <c r="AMB1127" s="22"/>
      <c r="AMC1127" s="22"/>
      <c r="AMD1127" s="22"/>
      <c r="AME1127" s="22"/>
      <c r="AMF1127" s="22"/>
      <c r="AMG1127" s="22"/>
      <c r="AMH1127" s="22"/>
      <c r="AMI1127" s="22"/>
      <c r="AMJ1127" s="22"/>
      <c r="AMK1127" s="22"/>
      <c r="AML1127" s="22"/>
      <c r="AMM1127" s="22"/>
      <c r="AMN1127" s="22"/>
      <c r="AMO1127" s="22"/>
      <c r="AMP1127" s="22"/>
      <c r="AMQ1127" s="22"/>
      <c r="AMR1127" s="22"/>
      <c r="AMS1127" s="22"/>
      <c r="AMT1127" s="22"/>
      <c r="AMU1127" s="22"/>
      <c r="AMV1127" s="22"/>
      <c r="AMW1127" s="22"/>
      <c r="AMX1127" s="22"/>
      <c r="AMY1127" s="22"/>
      <c r="AMZ1127" s="22"/>
      <c r="ANA1127" s="22"/>
      <c r="ANB1127" s="22"/>
      <c r="ANC1127" s="22"/>
      <c r="AND1127" s="22"/>
      <c r="ANE1127" s="22"/>
      <c r="ANF1127" s="22"/>
      <c r="ANG1127" s="22"/>
      <c r="ANH1127" s="22"/>
      <c r="ANI1127" s="22"/>
      <c r="ANJ1127" s="22"/>
      <c r="ANK1127" s="22"/>
      <c r="ANL1127" s="22"/>
      <c r="ANM1127" s="22"/>
      <c r="ANN1127" s="22"/>
      <c r="ANO1127" s="22"/>
      <c r="ANP1127" s="22"/>
      <c r="ANQ1127" s="22"/>
      <c r="ANR1127" s="22"/>
      <c r="ANS1127" s="22"/>
      <c r="ANT1127" s="22"/>
      <c r="ANU1127" s="22"/>
      <c r="ANV1127" s="22"/>
      <c r="ANW1127" s="22"/>
      <c r="ANX1127" s="22"/>
      <c r="ANY1127" s="22"/>
      <c r="ANZ1127" s="22"/>
      <c r="AOA1127" s="22"/>
      <c r="AOB1127" s="22"/>
      <c r="AOC1127" s="22"/>
      <c r="AOD1127" s="22"/>
      <c r="AOE1127" s="22"/>
      <c r="AOF1127" s="22"/>
      <c r="AOG1127" s="22"/>
      <c r="AOH1127" s="22"/>
      <c r="AOI1127" s="22"/>
      <c r="AOJ1127" s="22"/>
      <c r="AOK1127" s="22"/>
      <c r="AOL1127" s="22"/>
      <c r="AOM1127" s="22"/>
      <c r="AON1127" s="22"/>
      <c r="AOO1127" s="22"/>
      <c r="AOP1127" s="22"/>
      <c r="AOQ1127" s="22"/>
      <c r="AOR1127" s="22"/>
      <c r="AOS1127" s="22"/>
      <c r="AOT1127" s="22"/>
      <c r="AOU1127" s="22"/>
      <c r="AOV1127" s="22"/>
      <c r="AOW1127" s="22"/>
      <c r="AOX1127" s="22"/>
      <c r="AOY1127" s="22"/>
      <c r="AOZ1127" s="22"/>
      <c r="APA1127" s="22"/>
      <c r="APB1127" s="22"/>
      <c r="APC1127" s="22"/>
      <c r="APD1127" s="22"/>
      <c r="APE1127" s="22"/>
      <c r="APF1127" s="22"/>
      <c r="APG1127" s="22"/>
      <c r="APH1127" s="22"/>
      <c r="API1127" s="22"/>
      <c r="APJ1127" s="22"/>
      <c r="APK1127" s="22"/>
      <c r="APL1127" s="22"/>
      <c r="APM1127" s="22"/>
      <c r="APN1127" s="22"/>
      <c r="APO1127" s="22"/>
      <c r="APP1127" s="22"/>
      <c r="APQ1127" s="22"/>
      <c r="APR1127" s="22"/>
      <c r="APS1127" s="22"/>
      <c r="APT1127" s="22"/>
      <c r="APU1127" s="22"/>
      <c r="APV1127" s="22"/>
      <c r="APW1127" s="22"/>
      <c r="APX1127" s="22"/>
      <c r="APY1127" s="22"/>
      <c r="APZ1127" s="22"/>
      <c r="AQA1127" s="22"/>
      <c r="AQB1127" s="22"/>
      <c r="AQC1127" s="22"/>
      <c r="AQD1127" s="22"/>
      <c r="AQE1127" s="22"/>
      <c r="AQF1127" s="22"/>
      <c r="AQG1127" s="22"/>
      <c r="AQH1127" s="22"/>
      <c r="AQI1127" s="22"/>
      <c r="AQJ1127" s="22"/>
      <c r="AQK1127" s="22"/>
      <c r="AQL1127" s="22"/>
      <c r="AQM1127" s="22"/>
      <c r="AQN1127" s="22"/>
      <c r="AQO1127" s="22"/>
      <c r="AQP1127" s="22"/>
      <c r="AQQ1127" s="22"/>
      <c r="AQR1127" s="22"/>
      <c r="AQS1127" s="22"/>
      <c r="AQT1127" s="22"/>
      <c r="AQU1127" s="22"/>
      <c r="AQV1127" s="22"/>
      <c r="AQW1127" s="22"/>
      <c r="AQX1127" s="22"/>
      <c r="AQY1127" s="22"/>
      <c r="AQZ1127" s="22"/>
      <c r="ARA1127" s="22"/>
      <c r="ARB1127" s="22"/>
      <c r="ARC1127" s="22"/>
      <c r="ARD1127" s="22"/>
      <c r="ARE1127" s="22"/>
      <c r="ARF1127" s="22"/>
      <c r="ARG1127" s="22"/>
      <c r="ARH1127" s="22"/>
      <c r="ARI1127" s="22"/>
      <c r="ARJ1127" s="22"/>
      <c r="ARK1127" s="22"/>
      <c r="ARL1127" s="22"/>
      <c r="ARM1127" s="22"/>
      <c r="ARN1127" s="22"/>
      <c r="ARO1127" s="22"/>
      <c r="ARP1127" s="22"/>
      <c r="ARQ1127" s="22"/>
      <c r="ARR1127" s="22"/>
      <c r="ARS1127" s="22"/>
      <c r="ART1127" s="22"/>
      <c r="ARU1127" s="22"/>
      <c r="ARV1127" s="22"/>
      <c r="ARW1127" s="22"/>
      <c r="ARX1127" s="22"/>
      <c r="ARY1127" s="22"/>
      <c r="ARZ1127" s="22"/>
      <c r="ASA1127" s="22"/>
      <c r="ASB1127" s="22"/>
      <c r="ASC1127" s="22"/>
      <c r="ASD1127" s="22"/>
      <c r="ASE1127" s="22"/>
      <c r="ASF1127" s="22"/>
      <c r="ASG1127" s="22"/>
      <c r="ASH1127" s="22"/>
      <c r="ASI1127" s="22"/>
      <c r="ASJ1127" s="22"/>
      <c r="ASK1127" s="22"/>
      <c r="ASL1127" s="22"/>
      <c r="ASM1127" s="22"/>
      <c r="ASN1127" s="22"/>
      <c r="ASO1127" s="22"/>
      <c r="ASP1127" s="22"/>
      <c r="ASQ1127" s="22"/>
      <c r="ASR1127" s="22"/>
      <c r="ASS1127" s="22"/>
      <c r="AST1127" s="22"/>
      <c r="ASU1127" s="22"/>
      <c r="ASV1127" s="22"/>
      <c r="ASW1127" s="22"/>
      <c r="ASX1127" s="22"/>
      <c r="ASY1127" s="22"/>
      <c r="ASZ1127" s="22"/>
      <c r="ATA1127" s="22"/>
      <c r="ATB1127" s="22"/>
      <c r="ATC1127" s="22"/>
      <c r="ATD1127" s="22"/>
      <c r="ATE1127" s="22"/>
      <c r="ATF1127" s="22"/>
      <c r="ATG1127" s="22"/>
      <c r="ATH1127" s="22"/>
      <c r="ATI1127" s="22"/>
      <c r="ATJ1127" s="22"/>
      <c r="ATK1127" s="22"/>
      <c r="ATL1127" s="22"/>
      <c r="ATM1127" s="22"/>
      <c r="ATN1127" s="22"/>
      <c r="ATO1127" s="22"/>
      <c r="ATP1127" s="22"/>
      <c r="ATQ1127" s="22"/>
      <c r="ATR1127" s="22"/>
      <c r="ATS1127" s="22"/>
      <c r="ATT1127" s="22"/>
      <c r="ATU1127" s="22"/>
      <c r="ATV1127" s="22"/>
      <c r="ATW1127" s="22"/>
      <c r="ATX1127" s="22"/>
      <c r="ATY1127" s="22"/>
      <c r="ATZ1127" s="22"/>
      <c r="AUA1127" s="22"/>
      <c r="AUB1127" s="22"/>
      <c r="AUC1127" s="22"/>
      <c r="AUD1127" s="22"/>
      <c r="AUE1127" s="22"/>
      <c r="AUF1127" s="22"/>
      <c r="AUG1127" s="22"/>
      <c r="AUH1127" s="22"/>
      <c r="AUI1127" s="22"/>
      <c r="AUJ1127" s="22"/>
      <c r="AUK1127" s="22"/>
      <c r="AUL1127" s="22"/>
      <c r="AUM1127" s="22"/>
      <c r="AUN1127" s="22"/>
      <c r="AUO1127" s="22"/>
      <c r="AUP1127" s="22"/>
      <c r="AUQ1127" s="22"/>
      <c r="AUR1127" s="22"/>
      <c r="AUS1127" s="22"/>
      <c r="AUT1127" s="22"/>
      <c r="AUU1127" s="22"/>
      <c r="AUV1127" s="22"/>
      <c r="AUW1127" s="22"/>
      <c r="AUX1127" s="22"/>
      <c r="AUY1127" s="22"/>
      <c r="AUZ1127" s="22"/>
      <c r="AVA1127" s="22"/>
      <c r="AVB1127" s="22"/>
      <c r="AVC1127" s="22"/>
      <c r="AVD1127" s="22"/>
      <c r="AVE1127" s="22"/>
      <c r="AVF1127" s="22"/>
      <c r="AVG1127" s="22"/>
      <c r="AVH1127" s="22"/>
      <c r="AVI1127" s="22"/>
      <c r="AVJ1127" s="22"/>
      <c r="AVK1127" s="22"/>
      <c r="AVL1127" s="22"/>
      <c r="AVM1127" s="22"/>
      <c r="AVN1127" s="22"/>
      <c r="AVO1127" s="22"/>
      <c r="AVP1127" s="22"/>
      <c r="AVQ1127" s="22"/>
      <c r="AVR1127" s="22"/>
      <c r="AVS1127" s="22"/>
      <c r="AVT1127" s="22"/>
      <c r="AVU1127" s="22"/>
      <c r="AVV1127" s="22"/>
      <c r="AVW1127" s="22"/>
      <c r="AVX1127" s="22"/>
      <c r="AVY1127" s="22"/>
      <c r="AVZ1127" s="22"/>
      <c r="AWA1127" s="22"/>
      <c r="AWB1127" s="22"/>
      <c r="AWC1127" s="22"/>
      <c r="AWD1127" s="22"/>
      <c r="AWE1127" s="22"/>
      <c r="AWF1127" s="22"/>
      <c r="AWG1127" s="22"/>
      <c r="AWH1127" s="22"/>
      <c r="AWI1127" s="22"/>
      <c r="AWJ1127" s="22"/>
      <c r="AWK1127" s="22"/>
      <c r="AWL1127" s="22"/>
      <c r="AWM1127" s="22"/>
      <c r="AWN1127" s="22"/>
      <c r="AWO1127" s="22"/>
      <c r="AWP1127" s="22"/>
      <c r="AWQ1127" s="22"/>
      <c r="AWR1127" s="22"/>
      <c r="AWS1127" s="22"/>
      <c r="AWT1127" s="22"/>
      <c r="AWU1127" s="22"/>
      <c r="AWV1127" s="22"/>
      <c r="AWW1127" s="22"/>
      <c r="AWX1127" s="22"/>
      <c r="AWY1127" s="22"/>
      <c r="AWZ1127" s="22"/>
      <c r="AXA1127" s="22"/>
      <c r="AXB1127" s="22"/>
      <c r="AXC1127" s="22"/>
      <c r="AXD1127" s="22"/>
      <c r="AXE1127" s="22"/>
      <c r="AXF1127" s="22"/>
      <c r="AXG1127" s="22"/>
      <c r="AXH1127" s="22"/>
      <c r="AXI1127" s="22"/>
      <c r="AXJ1127" s="22"/>
      <c r="AXK1127" s="22"/>
      <c r="AXL1127" s="22"/>
      <c r="AXM1127" s="22"/>
      <c r="AXN1127" s="22"/>
      <c r="AXO1127" s="22"/>
      <c r="AXP1127" s="22"/>
      <c r="AXQ1127" s="22"/>
      <c r="AXR1127" s="22"/>
      <c r="AXS1127" s="22"/>
      <c r="AXT1127" s="22"/>
      <c r="AXU1127" s="22"/>
      <c r="AXV1127" s="22"/>
      <c r="AXW1127" s="22"/>
      <c r="AXX1127" s="22"/>
      <c r="AXY1127" s="22"/>
      <c r="AXZ1127" s="22"/>
      <c r="AYA1127" s="22"/>
      <c r="AYB1127" s="22"/>
      <c r="AYC1127" s="22"/>
      <c r="AYD1127" s="22"/>
      <c r="AYE1127" s="22"/>
      <c r="AYF1127" s="22"/>
      <c r="AYG1127" s="22"/>
      <c r="AYH1127" s="22"/>
      <c r="AYI1127" s="22"/>
      <c r="AYJ1127" s="22"/>
      <c r="AYK1127" s="22"/>
      <c r="AYL1127" s="22"/>
      <c r="AYM1127" s="22"/>
      <c r="AYN1127" s="22"/>
      <c r="AYO1127" s="22"/>
      <c r="AYP1127" s="22"/>
      <c r="AYQ1127" s="22"/>
      <c r="AYR1127" s="22"/>
      <c r="AYS1127" s="22"/>
      <c r="AYT1127" s="22"/>
      <c r="AYU1127" s="22"/>
      <c r="AYV1127" s="22"/>
      <c r="AYW1127" s="22"/>
      <c r="AYX1127" s="22"/>
      <c r="AYY1127" s="22"/>
      <c r="AYZ1127" s="22"/>
      <c r="AZA1127" s="22"/>
      <c r="AZB1127" s="22"/>
      <c r="AZC1127" s="22"/>
      <c r="AZD1127" s="22"/>
      <c r="AZE1127" s="22"/>
      <c r="AZF1127" s="22"/>
      <c r="AZG1127" s="22"/>
      <c r="AZH1127" s="22"/>
      <c r="AZI1127" s="22"/>
      <c r="AZJ1127" s="22"/>
      <c r="AZK1127" s="22"/>
      <c r="AZL1127" s="22"/>
      <c r="AZM1127" s="22"/>
      <c r="AZN1127" s="22"/>
      <c r="AZO1127" s="22"/>
      <c r="AZP1127" s="22"/>
      <c r="AZQ1127" s="22"/>
      <c r="AZR1127" s="22"/>
      <c r="AZS1127" s="22"/>
      <c r="AZT1127" s="22"/>
      <c r="AZU1127" s="22"/>
      <c r="AZV1127" s="22"/>
      <c r="AZW1127" s="22"/>
      <c r="AZX1127" s="22"/>
      <c r="AZY1127" s="22"/>
      <c r="AZZ1127" s="22"/>
      <c r="BAA1127" s="22"/>
      <c r="BAB1127" s="22"/>
      <c r="BAC1127" s="22"/>
      <c r="BAD1127" s="22"/>
      <c r="BAE1127" s="22"/>
      <c r="BAF1127" s="22"/>
      <c r="BAG1127" s="22"/>
      <c r="BAH1127" s="22"/>
      <c r="BAI1127" s="22"/>
      <c r="BAJ1127" s="22"/>
      <c r="BAK1127" s="22"/>
      <c r="BAL1127" s="22"/>
      <c r="BAM1127" s="22"/>
      <c r="BAN1127" s="22"/>
      <c r="BAO1127" s="22"/>
      <c r="BAP1127" s="22"/>
      <c r="BAQ1127" s="22"/>
      <c r="BAR1127" s="22"/>
      <c r="BAS1127" s="22"/>
      <c r="BAT1127" s="22"/>
      <c r="BAU1127" s="22"/>
      <c r="BAV1127" s="22"/>
      <c r="BAW1127" s="22"/>
      <c r="BAX1127" s="22"/>
      <c r="BAY1127" s="22"/>
      <c r="BAZ1127" s="22"/>
      <c r="BBA1127" s="22"/>
      <c r="BBB1127" s="22"/>
      <c r="BBC1127" s="22"/>
      <c r="BBD1127" s="22"/>
      <c r="BBE1127" s="22"/>
      <c r="BBF1127" s="22"/>
      <c r="BBG1127" s="22"/>
      <c r="BBH1127" s="22"/>
      <c r="BBI1127" s="22"/>
      <c r="BBJ1127" s="22"/>
      <c r="BBK1127" s="22"/>
      <c r="BBL1127" s="22"/>
      <c r="BBM1127" s="22"/>
      <c r="BBN1127" s="22"/>
      <c r="BBO1127" s="22"/>
      <c r="BBP1127" s="22"/>
      <c r="BBQ1127" s="22"/>
      <c r="BBR1127" s="22"/>
      <c r="BBS1127" s="22"/>
      <c r="BBT1127" s="22"/>
      <c r="BBU1127" s="22"/>
      <c r="BBV1127" s="22"/>
      <c r="BBW1127" s="22"/>
      <c r="BBX1127" s="22"/>
      <c r="BBY1127" s="22"/>
      <c r="BBZ1127" s="22"/>
      <c r="BCA1127" s="22"/>
      <c r="BCB1127" s="22"/>
      <c r="BCC1127" s="22"/>
      <c r="BCD1127" s="22"/>
      <c r="BCE1127" s="22"/>
      <c r="BCF1127" s="22"/>
      <c r="BCG1127" s="22"/>
      <c r="BCH1127" s="22"/>
      <c r="BCI1127" s="22"/>
      <c r="BCJ1127" s="22"/>
      <c r="BCK1127" s="22"/>
      <c r="BCL1127" s="22"/>
      <c r="BCM1127" s="22"/>
      <c r="BCN1127" s="22"/>
      <c r="BCO1127" s="22"/>
      <c r="BCP1127" s="22"/>
      <c r="BCQ1127" s="22"/>
      <c r="BCR1127" s="22"/>
      <c r="BCS1127" s="22"/>
      <c r="BCT1127" s="22"/>
      <c r="BCU1127" s="22"/>
      <c r="BCV1127" s="22"/>
      <c r="BCW1127" s="22"/>
      <c r="BCX1127" s="22"/>
      <c r="BCY1127" s="22"/>
      <c r="BCZ1127" s="22"/>
      <c r="BDA1127" s="22"/>
      <c r="BDB1127" s="22"/>
      <c r="BDC1127" s="22"/>
      <c r="BDD1127" s="22"/>
      <c r="BDE1127" s="22"/>
      <c r="BDF1127" s="22"/>
      <c r="BDG1127" s="22"/>
      <c r="BDH1127" s="22"/>
      <c r="BDI1127" s="22"/>
      <c r="BDJ1127" s="22"/>
      <c r="BDK1127" s="22"/>
      <c r="BDL1127" s="22"/>
      <c r="BDM1127" s="22"/>
      <c r="BDN1127" s="22"/>
      <c r="BDO1127" s="22"/>
      <c r="BDP1127" s="22"/>
      <c r="BDQ1127" s="22"/>
      <c r="BDR1127" s="22"/>
      <c r="BDS1127" s="22"/>
      <c r="BDT1127" s="22"/>
      <c r="BDU1127" s="22"/>
      <c r="BDV1127" s="22"/>
      <c r="BDW1127" s="22"/>
      <c r="BDX1127" s="22"/>
      <c r="BDY1127" s="22"/>
      <c r="BDZ1127" s="22"/>
      <c r="BEA1127" s="22"/>
      <c r="BEB1127" s="22"/>
      <c r="BEC1127" s="22"/>
      <c r="BED1127" s="22"/>
      <c r="BEE1127" s="22"/>
      <c r="BEF1127" s="22"/>
      <c r="BEG1127" s="22"/>
      <c r="BEH1127" s="22"/>
      <c r="BEI1127" s="22"/>
      <c r="BEJ1127" s="22"/>
      <c r="BEK1127" s="22"/>
      <c r="BEL1127" s="22"/>
      <c r="BEM1127" s="22"/>
      <c r="BEN1127" s="22"/>
      <c r="BEO1127" s="22"/>
      <c r="BEP1127" s="22"/>
      <c r="BEQ1127" s="22"/>
      <c r="BER1127" s="22"/>
      <c r="BES1127" s="22"/>
      <c r="BET1127" s="22"/>
      <c r="BEU1127" s="22"/>
      <c r="BEV1127" s="22"/>
      <c r="BEW1127" s="22"/>
      <c r="BEX1127" s="22"/>
      <c r="BEY1127" s="22"/>
      <c r="BEZ1127" s="22"/>
      <c r="BFA1127" s="22"/>
      <c r="BFB1127" s="22"/>
      <c r="BFC1127" s="22"/>
      <c r="BFD1127" s="22"/>
      <c r="BFE1127" s="22"/>
      <c r="BFF1127" s="22"/>
      <c r="BFG1127" s="22"/>
      <c r="BFH1127" s="22"/>
      <c r="BFI1127" s="22"/>
      <c r="BFJ1127" s="22"/>
      <c r="BFK1127" s="22"/>
      <c r="BFL1127" s="22"/>
      <c r="BFM1127" s="22"/>
      <c r="BFN1127" s="22"/>
      <c r="BFO1127" s="22"/>
      <c r="BFP1127" s="22"/>
      <c r="BFQ1127" s="22"/>
      <c r="BFR1127" s="22"/>
      <c r="BFS1127" s="22"/>
      <c r="BFT1127" s="22"/>
      <c r="BFU1127" s="22"/>
      <c r="BFV1127" s="22"/>
      <c r="BFW1127" s="22"/>
      <c r="BFX1127" s="22"/>
      <c r="BFY1127" s="22"/>
      <c r="BFZ1127" s="22"/>
      <c r="BGA1127" s="22"/>
      <c r="BGB1127" s="22"/>
      <c r="BGC1127" s="22"/>
      <c r="BGD1127" s="22"/>
      <c r="BGE1127" s="22"/>
      <c r="BGF1127" s="22"/>
      <c r="BGG1127" s="22"/>
      <c r="BGH1127" s="22"/>
      <c r="BGI1127" s="22"/>
      <c r="BGJ1127" s="22"/>
      <c r="BGK1127" s="22"/>
      <c r="BGL1127" s="22"/>
      <c r="BGM1127" s="22"/>
      <c r="BGN1127" s="22"/>
      <c r="BGO1127" s="22"/>
      <c r="BGP1127" s="22"/>
      <c r="BGQ1127" s="22"/>
      <c r="BGR1127" s="22"/>
      <c r="BGS1127" s="22"/>
      <c r="BGT1127" s="22"/>
      <c r="BGU1127" s="22"/>
      <c r="BGV1127" s="22"/>
      <c r="BGW1127" s="22"/>
      <c r="BGX1127" s="22"/>
      <c r="BGY1127" s="22"/>
      <c r="BGZ1127" s="22"/>
      <c r="BHA1127" s="22"/>
      <c r="BHB1127" s="22"/>
      <c r="BHC1127" s="22"/>
      <c r="BHD1127" s="22"/>
      <c r="BHE1127" s="22"/>
      <c r="BHF1127" s="22"/>
      <c r="BHG1127" s="22"/>
      <c r="BHH1127" s="22"/>
      <c r="BHI1127" s="22"/>
      <c r="BHJ1127" s="22"/>
      <c r="BHK1127" s="22"/>
      <c r="BHL1127" s="22"/>
      <c r="BHM1127" s="22"/>
      <c r="BHN1127" s="22"/>
      <c r="BHO1127" s="22"/>
      <c r="BHP1127" s="22"/>
      <c r="BHQ1127" s="22"/>
      <c r="BHR1127" s="22"/>
      <c r="BHS1127" s="22"/>
      <c r="BHT1127" s="22"/>
      <c r="BHU1127" s="22"/>
      <c r="BHV1127" s="22"/>
      <c r="BHW1127" s="22"/>
      <c r="BHX1127" s="22"/>
      <c r="BHY1127" s="22"/>
      <c r="BHZ1127" s="22"/>
      <c r="BIA1127" s="22"/>
      <c r="BIB1127" s="22"/>
      <c r="BIC1127" s="22"/>
      <c r="BID1127" s="22"/>
      <c r="BIE1127" s="22"/>
      <c r="BIF1127" s="22"/>
      <c r="BIG1127" s="22"/>
      <c r="BIH1127" s="22"/>
      <c r="BII1127" s="22"/>
      <c r="BIJ1127" s="22"/>
      <c r="BIK1127" s="22"/>
      <c r="BIL1127" s="22"/>
      <c r="BIM1127" s="22"/>
      <c r="BIN1127" s="22"/>
      <c r="BIO1127" s="22"/>
      <c r="BIP1127" s="22"/>
      <c r="BIQ1127" s="22"/>
      <c r="BIR1127" s="22"/>
      <c r="BIS1127" s="22"/>
      <c r="BIT1127" s="22"/>
      <c r="BIU1127" s="22"/>
      <c r="BIV1127" s="22"/>
      <c r="BIW1127" s="22"/>
      <c r="BIX1127" s="22"/>
      <c r="BIY1127" s="22"/>
      <c r="BIZ1127" s="22"/>
      <c r="BJA1127" s="22"/>
      <c r="BJB1127" s="22"/>
      <c r="BJC1127" s="22"/>
      <c r="BJD1127" s="22"/>
      <c r="BJE1127" s="22"/>
      <c r="BJF1127" s="22"/>
      <c r="BJG1127" s="22"/>
      <c r="BJH1127" s="22"/>
      <c r="BJI1127" s="22"/>
      <c r="BJJ1127" s="22"/>
      <c r="BJK1127" s="22"/>
      <c r="BJL1127" s="22"/>
      <c r="BJM1127" s="22"/>
      <c r="BJN1127" s="22"/>
      <c r="BJO1127" s="22"/>
      <c r="BJP1127" s="22"/>
      <c r="BJQ1127" s="22"/>
      <c r="BJR1127" s="22"/>
      <c r="BJS1127" s="22"/>
      <c r="BJT1127" s="22"/>
      <c r="BJU1127" s="22"/>
      <c r="BJV1127" s="22"/>
      <c r="BJW1127" s="22"/>
      <c r="BJX1127" s="22"/>
      <c r="BJY1127" s="22"/>
      <c r="BJZ1127" s="22"/>
      <c r="BKA1127" s="22"/>
      <c r="BKB1127" s="22"/>
      <c r="BKC1127" s="22"/>
      <c r="BKD1127" s="22"/>
      <c r="BKE1127" s="22"/>
      <c r="BKF1127" s="22"/>
      <c r="BKG1127" s="22"/>
      <c r="BKH1127" s="22"/>
      <c r="BKI1127" s="22"/>
      <c r="BKJ1127" s="22"/>
      <c r="BKK1127" s="22"/>
      <c r="BKL1127" s="22"/>
      <c r="BKM1127" s="22"/>
      <c r="BKN1127" s="22"/>
      <c r="BKO1127" s="22"/>
      <c r="BKP1127" s="22"/>
      <c r="BKQ1127" s="22"/>
      <c r="BKR1127" s="22"/>
      <c r="BKS1127" s="22"/>
      <c r="BKT1127" s="22"/>
      <c r="BKU1127" s="22"/>
      <c r="BKV1127" s="22"/>
      <c r="BKW1127" s="22"/>
      <c r="BKX1127" s="22"/>
      <c r="BKY1127" s="22"/>
      <c r="BKZ1127" s="22"/>
      <c r="BLA1127" s="22"/>
      <c r="BLB1127" s="22"/>
      <c r="BLC1127" s="22"/>
      <c r="BLD1127" s="22"/>
      <c r="BLE1127" s="22"/>
      <c r="BLF1127" s="22"/>
      <c r="BLG1127" s="22"/>
      <c r="BLH1127" s="22"/>
      <c r="BLI1127" s="22"/>
      <c r="BLJ1127" s="22"/>
      <c r="BLK1127" s="22"/>
      <c r="BLL1127" s="22"/>
      <c r="BLM1127" s="22"/>
      <c r="BLN1127" s="22"/>
      <c r="BLO1127" s="22"/>
      <c r="BLP1127" s="22"/>
      <c r="BLQ1127" s="22"/>
      <c r="BLR1127" s="22"/>
      <c r="BLS1127" s="22"/>
      <c r="BLT1127" s="22"/>
      <c r="BLU1127" s="22"/>
      <c r="BLV1127" s="22"/>
      <c r="BLW1127" s="22"/>
      <c r="BLX1127" s="22"/>
      <c r="BLY1127" s="22"/>
      <c r="BLZ1127" s="22"/>
      <c r="BMA1127" s="22"/>
      <c r="BMB1127" s="22"/>
      <c r="BMC1127" s="22"/>
      <c r="BMD1127" s="22"/>
      <c r="BME1127" s="22"/>
      <c r="BMF1127" s="22"/>
      <c r="BMG1127" s="22"/>
      <c r="BMH1127" s="22"/>
      <c r="BMI1127" s="22"/>
      <c r="BMJ1127" s="22"/>
      <c r="BMK1127" s="22"/>
      <c r="BML1127" s="22"/>
      <c r="BMM1127" s="22"/>
      <c r="BMN1127" s="22"/>
      <c r="BMO1127" s="22"/>
      <c r="BMP1127" s="22"/>
      <c r="BMQ1127" s="22"/>
      <c r="BMR1127" s="22"/>
      <c r="BMS1127" s="22"/>
      <c r="BMT1127" s="22"/>
      <c r="BMU1127" s="22"/>
      <c r="BMV1127" s="22"/>
      <c r="BMW1127" s="22"/>
      <c r="BMX1127" s="22"/>
      <c r="BMY1127" s="22"/>
      <c r="BMZ1127" s="22"/>
      <c r="BNA1127" s="22"/>
      <c r="BNB1127" s="22"/>
      <c r="BNC1127" s="22"/>
      <c r="BND1127" s="22"/>
      <c r="BNE1127" s="22"/>
      <c r="BNF1127" s="22"/>
      <c r="BNG1127" s="22"/>
      <c r="BNH1127" s="22"/>
      <c r="BNI1127" s="22"/>
      <c r="BNJ1127" s="22"/>
      <c r="BNK1127" s="22"/>
      <c r="BNL1127" s="22"/>
      <c r="BNM1127" s="22"/>
      <c r="BNN1127" s="22"/>
      <c r="BNO1127" s="22"/>
      <c r="BNP1127" s="22"/>
      <c r="BNQ1127" s="22"/>
      <c r="BNR1127" s="22"/>
      <c r="BNS1127" s="22"/>
      <c r="BNT1127" s="22"/>
      <c r="BNU1127" s="22"/>
      <c r="BNV1127" s="22"/>
      <c r="BNW1127" s="22"/>
      <c r="BNX1127" s="22"/>
      <c r="BNY1127" s="22"/>
      <c r="BNZ1127" s="22"/>
      <c r="BOA1127" s="22"/>
      <c r="BOB1127" s="22"/>
      <c r="BOC1127" s="22"/>
      <c r="BOD1127" s="22"/>
      <c r="BOE1127" s="22"/>
      <c r="BOF1127" s="22"/>
      <c r="BOG1127" s="22"/>
      <c r="BOH1127" s="22"/>
      <c r="BOI1127" s="22"/>
      <c r="BOJ1127" s="22"/>
      <c r="BOK1127" s="22"/>
      <c r="BOL1127" s="22"/>
      <c r="BOM1127" s="22"/>
      <c r="BON1127" s="22"/>
      <c r="BOO1127" s="22"/>
      <c r="BOP1127" s="22"/>
      <c r="BOQ1127" s="22"/>
      <c r="BOR1127" s="22"/>
      <c r="BOS1127" s="22"/>
      <c r="BOT1127" s="22"/>
      <c r="BOU1127" s="22"/>
      <c r="BOV1127" s="22"/>
      <c r="BOW1127" s="22"/>
      <c r="BOX1127" s="22"/>
      <c r="BOY1127" s="22"/>
      <c r="BOZ1127" s="22"/>
      <c r="BPA1127" s="22"/>
      <c r="BPB1127" s="22"/>
      <c r="BPC1127" s="22"/>
      <c r="BPD1127" s="22"/>
      <c r="BPE1127" s="22"/>
      <c r="BPF1127" s="22"/>
      <c r="BPG1127" s="22"/>
      <c r="BPH1127" s="22"/>
      <c r="BPI1127" s="22"/>
      <c r="BPJ1127" s="22"/>
      <c r="BPK1127" s="22"/>
      <c r="BPL1127" s="22"/>
      <c r="BPM1127" s="22"/>
      <c r="BPN1127" s="22"/>
      <c r="BPO1127" s="22"/>
      <c r="BPP1127" s="22"/>
      <c r="BPQ1127" s="22"/>
      <c r="BPR1127" s="22"/>
      <c r="BPS1127" s="22"/>
      <c r="BPT1127" s="22"/>
      <c r="BPU1127" s="22"/>
      <c r="BPV1127" s="22"/>
      <c r="BPW1127" s="22"/>
      <c r="BPX1127" s="22"/>
      <c r="BPY1127" s="22"/>
      <c r="BPZ1127" s="22"/>
      <c r="BQA1127" s="22"/>
      <c r="BQB1127" s="22"/>
      <c r="BQC1127" s="22"/>
      <c r="BQD1127" s="22"/>
      <c r="BQE1127" s="22"/>
      <c r="BQF1127" s="22"/>
      <c r="BQG1127" s="22"/>
      <c r="BQH1127" s="22"/>
      <c r="BQI1127" s="22"/>
      <c r="BQJ1127" s="22"/>
      <c r="BQK1127" s="22"/>
      <c r="BQL1127" s="22"/>
      <c r="BQM1127" s="22"/>
      <c r="BQN1127" s="22"/>
      <c r="BQO1127" s="22"/>
      <c r="BQP1127" s="22"/>
      <c r="BQQ1127" s="22"/>
      <c r="BQR1127" s="22"/>
      <c r="BQS1127" s="22"/>
      <c r="BQT1127" s="22"/>
      <c r="BQU1127" s="22"/>
      <c r="BQV1127" s="22"/>
      <c r="BQW1127" s="22"/>
      <c r="BQX1127" s="22"/>
      <c r="BQY1127" s="22"/>
      <c r="BQZ1127" s="22"/>
      <c r="BRA1127" s="22"/>
      <c r="BRB1127" s="22"/>
      <c r="BRC1127" s="22"/>
      <c r="BRD1127" s="22"/>
      <c r="BRE1127" s="22"/>
      <c r="BRF1127" s="22"/>
      <c r="BRG1127" s="22"/>
      <c r="BRH1127" s="22"/>
      <c r="BRI1127" s="22"/>
      <c r="BRJ1127" s="22"/>
      <c r="BRK1127" s="22"/>
      <c r="BRL1127" s="22"/>
      <c r="BRM1127" s="22"/>
      <c r="BRN1127" s="22"/>
      <c r="BRO1127" s="22"/>
      <c r="BRP1127" s="22"/>
      <c r="BRQ1127" s="22"/>
      <c r="BRR1127" s="22"/>
      <c r="BRS1127" s="22"/>
      <c r="BRT1127" s="22"/>
      <c r="BRU1127" s="22"/>
      <c r="BRV1127" s="22"/>
      <c r="BRW1127" s="22"/>
      <c r="BRX1127" s="22"/>
      <c r="BRY1127" s="22"/>
      <c r="BRZ1127" s="22"/>
      <c r="BSA1127" s="22"/>
      <c r="BSB1127" s="22"/>
      <c r="BSC1127" s="22"/>
      <c r="BSD1127" s="22"/>
      <c r="BSE1127" s="22"/>
      <c r="BSF1127" s="22"/>
      <c r="BSG1127" s="22"/>
      <c r="BSH1127" s="22"/>
      <c r="BSI1127" s="22"/>
      <c r="BSJ1127" s="22"/>
      <c r="BSK1127" s="22"/>
      <c r="BSL1127" s="22"/>
      <c r="BSM1127" s="22"/>
      <c r="BSN1127" s="22"/>
      <c r="BSO1127" s="22"/>
      <c r="BSP1127" s="22"/>
      <c r="BSQ1127" s="22"/>
      <c r="BSR1127" s="22"/>
      <c r="BSS1127" s="22"/>
      <c r="BST1127" s="22"/>
      <c r="BSU1127" s="22"/>
      <c r="BSV1127" s="22"/>
      <c r="BSW1127" s="22"/>
      <c r="BSX1127" s="22"/>
      <c r="BSY1127" s="22"/>
      <c r="BSZ1127" s="22"/>
      <c r="BTA1127" s="22"/>
      <c r="BTB1127" s="22"/>
      <c r="BTC1127" s="22"/>
      <c r="BTD1127" s="22"/>
      <c r="BTE1127" s="22"/>
      <c r="BTF1127" s="22"/>
      <c r="BTG1127" s="22"/>
      <c r="BTH1127" s="22"/>
      <c r="BTI1127" s="22"/>
      <c r="BTJ1127" s="22"/>
      <c r="BTK1127" s="22"/>
      <c r="BTL1127" s="22"/>
      <c r="BTM1127" s="22"/>
      <c r="BTN1127" s="22"/>
      <c r="BTO1127" s="22"/>
      <c r="BTP1127" s="22"/>
      <c r="BTQ1127" s="22"/>
      <c r="BTR1127" s="22"/>
      <c r="BTS1127" s="22"/>
      <c r="BTT1127" s="22"/>
      <c r="BTU1127" s="22"/>
      <c r="BTV1127" s="22"/>
      <c r="BTW1127" s="22"/>
      <c r="BTX1127" s="22"/>
      <c r="BTY1127" s="22"/>
      <c r="BTZ1127" s="22"/>
      <c r="BUA1127" s="22"/>
      <c r="BUB1127" s="22"/>
      <c r="BUC1127" s="22"/>
      <c r="BUD1127" s="22"/>
      <c r="BUE1127" s="22"/>
      <c r="BUF1127" s="22"/>
      <c r="BUG1127" s="22"/>
      <c r="BUH1127" s="22"/>
      <c r="BUI1127" s="22"/>
      <c r="BUJ1127" s="22"/>
      <c r="BUK1127" s="22"/>
      <c r="BUL1127" s="22"/>
      <c r="BUM1127" s="22"/>
      <c r="BUN1127" s="22"/>
      <c r="BUO1127" s="22"/>
      <c r="BUP1127" s="22"/>
      <c r="BUQ1127" s="22"/>
      <c r="BUR1127" s="22"/>
      <c r="BUS1127" s="22"/>
      <c r="BUT1127" s="22"/>
      <c r="BUU1127" s="22"/>
      <c r="BUV1127" s="22"/>
      <c r="BUW1127" s="22"/>
      <c r="BUX1127" s="22"/>
      <c r="BUY1127" s="22"/>
      <c r="BUZ1127" s="22"/>
      <c r="BVA1127" s="22"/>
      <c r="BVB1127" s="22"/>
      <c r="BVC1127" s="22"/>
      <c r="BVD1127" s="22"/>
      <c r="BVE1127" s="22"/>
      <c r="BVF1127" s="22"/>
      <c r="BVG1127" s="22"/>
      <c r="BVH1127" s="22"/>
      <c r="BVI1127" s="22"/>
      <c r="BVJ1127" s="22"/>
      <c r="BVK1127" s="22"/>
      <c r="BVL1127" s="22"/>
      <c r="BVM1127" s="22"/>
      <c r="BVN1127" s="22"/>
      <c r="BVO1127" s="22"/>
      <c r="BVP1127" s="22"/>
      <c r="BVQ1127" s="22"/>
      <c r="BVR1127" s="22"/>
      <c r="BVS1127" s="22"/>
      <c r="BVT1127" s="22"/>
      <c r="BVU1127" s="22"/>
      <c r="BVV1127" s="22"/>
      <c r="BVW1127" s="22"/>
      <c r="BVX1127" s="22"/>
      <c r="BVY1127" s="22"/>
      <c r="BVZ1127" s="22"/>
      <c r="BWA1127" s="22"/>
      <c r="BWB1127" s="22"/>
      <c r="BWC1127" s="22"/>
      <c r="BWD1127" s="22"/>
      <c r="BWE1127" s="22"/>
      <c r="BWF1127" s="22"/>
      <c r="BWG1127" s="22"/>
      <c r="BWH1127" s="22"/>
      <c r="BWI1127" s="22"/>
      <c r="BWJ1127" s="22"/>
      <c r="BWK1127" s="22"/>
      <c r="BWL1127" s="22"/>
      <c r="BWM1127" s="22"/>
      <c r="BWN1127" s="22"/>
      <c r="BWO1127" s="22"/>
      <c r="BWP1127" s="22"/>
      <c r="BWQ1127" s="22"/>
      <c r="BWR1127" s="22"/>
      <c r="BWS1127" s="22"/>
      <c r="BWT1127" s="22"/>
      <c r="BWU1127" s="22"/>
      <c r="BWV1127" s="22"/>
      <c r="BWW1127" s="22"/>
      <c r="BWX1127" s="22"/>
      <c r="BWY1127" s="22"/>
      <c r="BWZ1127" s="22"/>
      <c r="BXA1127" s="22"/>
      <c r="BXB1127" s="22"/>
      <c r="BXC1127" s="22"/>
      <c r="BXD1127" s="22"/>
      <c r="BXE1127" s="22"/>
      <c r="BXF1127" s="22"/>
      <c r="BXG1127" s="22"/>
      <c r="BXH1127" s="22"/>
      <c r="BXI1127" s="22"/>
      <c r="BXJ1127" s="22"/>
      <c r="BXK1127" s="22"/>
      <c r="BXL1127" s="22"/>
      <c r="BXM1127" s="22"/>
      <c r="BXN1127" s="22"/>
      <c r="BXO1127" s="22"/>
      <c r="BXP1127" s="22"/>
      <c r="BXQ1127" s="22"/>
      <c r="BXR1127" s="22"/>
      <c r="BXS1127" s="22"/>
      <c r="BXT1127" s="22"/>
      <c r="BXU1127" s="22"/>
      <c r="BXV1127" s="22"/>
      <c r="BXW1127" s="22"/>
      <c r="BXX1127" s="22"/>
      <c r="BXY1127" s="22"/>
      <c r="BXZ1127" s="22"/>
      <c r="BYA1127" s="22"/>
      <c r="BYB1127" s="22"/>
      <c r="BYC1127" s="22"/>
      <c r="BYD1127" s="22"/>
      <c r="BYE1127" s="22"/>
      <c r="BYF1127" s="22"/>
      <c r="BYG1127" s="22"/>
      <c r="BYH1127" s="22"/>
      <c r="BYI1127" s="22"/>
      <c r="BYJ1127" s="22"/>
      <c r="BYK1127" s="22"/>
      <c r="BYL1127" s="22"/>
      <c r="BYM1127" s="22"/>
      <c r="BYN1127" s="22"/>
      <c r="BYO1127" s="22"/>
      <c r="BYP1127" s="22"/>
      <c r="BYQ1127" s="22"/>
      <c r="BYR1127" s="22"/>
      <c r="BYS1127" s="22"/>
      <c r="BYT1127" s="22"/>
      <c r="BYU1127" s="22"/>
      <c r="BYV1127" s="22"/>
      <c r="BYW1127" s="22"/>
      <c r="BYX1127" s="22"/>
      <c r="BYY1127" s="22"/>
      <c r="BYZ1127" s="22"/>
      <c r="BZA1127" s="22"/>
      <c r="BZB1127" s="22"/>
      <c r="BZC1127" s="22"/>
      <c r="BZD1127" s="22"/>
      <c r="BZE1127" s="22"/>
      <c r="BZF1127" s="22"/>
      <c r="BZG1127" s="22"/>
      <c r="BZH1127" s="22"/>
      <c r="BZI1127" s="22"/>
      <c r="BZJ1127" s="22"/>
      <c r="BZK1127" s="22"/>
      <c r="BZL1127" s="22"/>
      <c r="BZM1127" s="22"/>
      <c r="BZN1127" s="22"/>
      <c r="BZO1127" s="22"/>
      <c r="BZP1127" s="22"/>
      <c r="BZQ1127" s="22"/>
      <c r="BZR1127" s="22"/>
      <c r="BZS1127" s="22"/>
      <c r="BZT1127" s="22"/>
      <c r="BZU1127" s="22"/>
      <c r="BZV1127" s="22"/>
      <c r="BZW1127" s="22"/>
      <c r="BZX1127" s="22"/>
      <c r="BZY1127" s="22"/>
      <c r="BZZ1127" s="22"/>
      <c r="CAA1127" s="22"/>
      <c r="CAB1127" s="22"/>
      <c r="CAC1127" s="22"/>
      <c r="CAD1127" s="22"/>
      <c r="CAE1127" s="22"/>
      <c r="CAF1127" s="22"/>
      <c r="CAG1127" s="22"/>
      <c r="CAH1127" s="22"/>
      <c r="CAI1127" s="22"/>
      <c r="CAJ1127" s="22"/>
      <c r="CAK1127" s="22"/>
      <c r="CAL1127" s="22"/>
      <c r="CAM1127" s="22"/>
      <c r="CAN1127" s="22"/>
      <c r="CAO1127" s="22"/>
      <c r="CAP1127" s="22"/>
      <c r="CAQ1127" s="22"/>
      <c r="CAR1127" s="22"/>
      <c r="CAS1127" s="22"/>
      <c r="CAT1127" s="22"/>
      <c r="CAU1127" s="22"/>
      <c r="CAV1127" s="22"/>
      <c r="CAW1127" s="22"/>
      <c r="CAX1127" s="22"/>
      <c r="CAY1127" s="22"/>
      <c r="CAZ1127" s="22"/>
      <c r="CBA1127" s="22"/>
      <c r="CBB1127" s="22"/>
      <c r="CBC1127" s="22"/>
      <c r="CBD1127" s="22"/>
      <c r="CBE1127" s="22"/>
      <c r="CBF1127" s="22"/>
      <c r="CBG1127" s="22"/>
      <c r="CBH1127" s="22"/>
      <c r="CBI1127" s="22"/>
      <c r="CBJ1127" s="22"/>
      <c r="CBK1127" s="22"/>
      <c r="CBL1127" s="22"/>
      <c r="CBM1127" s="22"/>
      <c r="CBN1127" s="22"/>
      <c r="CBO1127" s="22"/>
      <c r="CBP1127" s="22"/>
      <c r="CBQ1127" s="22"/>
      <c r="CBR1127" s="22"/>
      <c r="CBS1127" s="22"/>
      <c r="CBT1127" s="22"/>
      <c r="CBU1127" s="22"/>
      <c r="CBV1127" s="22"/>
      <c r="CBW1127" s="22"/>
      <c r="CBX1127" s="22"/>
      <c r="CBY1127" s="22"/>
      <c r="CBZ1127" s="22"/>
      <c r="CCA1127" s="22"/>
      <c r="CCB1127" s="22"/>
      <c r="CCC1127" s="22"/>
      <c r="CCD1127" s="22"/>
      <c r="CCE1127" s="22"/>
      <c r="CCF1127" s="22"/>
      <c r="CCG1127" s="22"/>
      <c r="CCH1127" s="22"/>
      <c r="CCI1127" s="22"/>
      <c r="CCJ1127" s="22"/>
      <c r="CCK1127" s="22"/>
      <c r="CCL1127" s="22"/>
      <c r="CCM1127" s="22"/>
      <c r="CCN1127" s="22"/>
      <c r="CCO1127" s="22"/>
      <c r="CCP1127" s="22"/>
      <c r="CCQ1127" s="22"/>
      <c r="CCR1127" s="22"/>
      <c r="CCS1127" s="22"/>
      <c r="CCT1127" s="22"/>
      <c r="CCU1127" s="22"/>
      <c r="CCV1127" s="22"/>
      <c r="CCW1127" s="22"/>
      <c r="CCX1127" s="22"/>
      <c r="CCY1127" s="22"/>
      <c r="CCZ1127" s="22"/>
      <c r="CDA1127" s="22"/>
      <c r="CDB1127" s="22"/>
      <c r="CDC1127" s="22"/>
      <c r="CDD1127" s="22"/>
      <c r="CDE1127" s="22"/>
      <c r="CDF1127" s="22"/>
      <c r="CDG1127" s="22"/>
      <c r="CDH1127" s="22"/>
      <c r="CDI1127" s="22"/>
      <c r="CDJ1127" s="22"/>
      <c r="CDK1127" s="22"/>
      <c r="CDL1127" s="22"/>
      <c r="CDM1127" s="22"/>
      <c r="CDN1127" s="22"/>
      <c r="CDO1127" s="22"/>
      <c r="CDP1127" s="22"/>
      <c r="CDQ1127" s="22"/>
      <c r="CDR1127" s="22"/>
      <c r="CDS1127" s="22"/>
      <c r="CDT1127" s="22"/>
      <c r="CDU1127" s="22"/>
      <c r="CDV1127" s="22"/>
      <c r="CDW1127" s="22"/>
      <c r="CDX1127" s="22"/>
      <c r="CDY1127" s="22"/>
      <c r="CDZ1127" s="22"/>
      <c r="CEA1127" s="22"/>
      <c r="CEB1127" s="22"/>
      <c r="CEC1127" s="22"/>
      <c r="CED1127" s="22"/>
      <c r="CEE1127" s="22"/>
      <c r="CEF1127" s="22"/>
      <c r="CEG1127" s="22"/>
      <c r="CEH1127" s="22"/>
      <c r="CEI1127" s="22"/>
      <c r="CEJ1127" s="22"/>
      <c r="CEK1127" s="22"/>
      <c r="CEL1127" s="22"/>
      <c r="CEM1127" s="22"/>
      <c r="CEN1127" s="22"/>
      <c r="CEO1127" s="22"/>
      <c r="CEP1127" s="22"/>
      <c r="CEQ1127" s="22"/>
      <c r="CER1127" s="22"/>
      <c r="CES1127" s="22"/>
      <c r="CET1127" s="22"/>
      <c r="CEU1127" s="22"/>
      <c r="CEV1127" s="22"/>
      <c r="CEW1127" s="22"/>
      <c r="CEX1127" s="22"/>
      <c r="CEY1127" s="22"/>
      <c r="CEZ1127" s="22"/>
      <c r="CFA1127" s="22"/>
      <c r="CFB1127" s="22"/>
      <c r="CFC1127" s="22"/>
      <c r="CFD1127" s="22"/>
      <c r="CFE1127" s="22"/>
      <c r="CFF1127" s="22"/>
      <c r="CFG1127" s="22"/>
      <c r="CFH1127" s="22"/>
      <c r="CFI1127" s="22"/>
      <c r="CFJ1127" s="22"/>
      <c r="CFK1127" s="22"/>
      <c r="CFL1127" s="22"/>
      <c r="CFM1127" s="22"/>
      <c r="CFN1127" s="22"/>
      <c r="CFO1127" s="22"/>
      <c r="CFP1127" s="22"/>
      <c r="CFQ1127" s="22"/>
      <c r="CFR1127" s="22"/>
      <c r="CFS1127" s="22"/>
      <c r="CFT1127" s="22"/>
      <c r="CFU1127" s="22"/>
      <c r="CFV1127" s="22"/>
      <c r="CFW1127" s="22"/>
      <c r="CFX1127" s="22"/>
      <c r="CFY1127" s="22"/>
      <c r="CFZ1127" s="22"/>
      <c r="CGA1127" s="22"/>
      <c r="CGB1127" s="22"/>
      <c r="CGC1127" s="22"/>
      <c r="CGD1127" s="22"/>
      <c r="CGE1127" s="22"/>
      <c r="CGF1127" s="22"/>
      <c r="CGG1127" s="22"/>
      <c r="CGH1127" s="22"/>
      <c r="CGI1127" s="22"/>
      <c r="CGJ1127" s="22"/>
      <c r="CGK1127" s="22"/>
      <c r="CGL1127" s="22"/>
      <c r="CGM1127" s="22"/>
      <c r="CGN1127" s="22"/>
      <c r="CGO1127" s="22"/>
      <c r="CGP1127" s="22"/>
      <c r="CGQ1127" s="22"/>
      <c r="CGR1127" s="22"/>
      <c r="CGS1127" s="22"/>
      <c r="CGT1127" s="22"/>
      <c r="CGU1127" s="22"/>
      <c r="CGV1127" s="22"/>
      <c r="CGW1127" s="22"/>
      <c r="CGX1127" s="22"/>
      <c r="CGY1127" s="22"/>
      <c r="CGZ1127" s="22"/>
      <c r="CHA1127" s="22"/>
      <c r="CHB1127" s="22"/>
      <c r="CHC1127" s="22"/>
      <c r="CHD1127" s="22"/>
      <c r="CHE1127" s="22"/>
      <c r="CHF1127" s="22"/>
      <c r="CHG1127" s="22"/>
      <c r="CHH1127" s="22"/>
      <c r="CHI1127" s="22"/>
      <c r="CHJ1127" s="22"/>
      <c r="CHK1127" s="22"/>
      <c r="CHL1127" s="22"/>
      <c r="CHM1127" s="22"/>
      <c r="CHN1127" s="22"/>
      <c r="CHO1127" s="22"/>
      <c r="CHP1127" s="22"/>
      <c r="CHQ1127" s="22"/>
      <c r="CHR1127" s="22"/>
      <c r="CHS1127" s="22"/>
      <c r="CHT1127" s="22"/>
      <c r="CHU1127" s="22"/>
      <c r="CHV1127" s="22"/>
      <c r="CHW1127" s="22"/>
      <c r="CHX1127" s="22"/>
      <c r="CHY1127" s="22"/>
      <c r="CHZ1127" s="22"/>
      <c r="CIA1127" s="22"/>
      <c r="CIB1127" s="22"/>
      <c r="CIC1127" s="22"/>
      <c r="CID1127" s="22"/>
      <c r="CIE1127" s="22"/>
      <c r="CIF1127" s="22"/>
      <c r="CIG1127" s="22"/>
      <c r="CIH1127" s="22"/>
      <c r="CII1127" s="22"/>
      <c r="CIJ1127" s="22"/>
      <c r="CIK1127" s="22"/>
      <c r="CIL1127" s="22"/>
      <c r="CIM1127" s="22"/>
      <c r="CIN1127" s="22"/>
      <c r="CIO1127" s="22"/>
      <c r="CIP1127" s="22"/>
      <c r="CIQ1127" s="22"/>
      <c r="CIR1127" s="22"/>
      <c r="CIS1127" s="22"/>
      <c r="CIT1127" s="22"/>
      <c r="CIU1127" s="22"/>
      <c r="CIV1127" s="22"/>
      <c r="CIW1127" s="22"/>
      <c r="CIX1127" s="22"/>
      <c r="CIY1127" s="22"/>
      <c r="CIZ1127" s="22"/>
      <c r="CJA1127" s="22"/>
      <c r="CJB1127" s="22"/>
      <c r="CJC1127" s="22"/>
      <c r="CJD1127" s="22"/>
      <c r="CJE1127" s="22"/>
      <c r="CJF1127" s="22"/>
      <c r="CJG1127" s="22"/>
      <c r="CJH1127" s="22"/>
      <c r="CJI1127" s="22"/>
      <c r="CJJ1127" s="22"/>
      <c r="CJK1127" s="22"/>
      <c r="CJL1127" s="22"/>
      <c r="CJM1127" s="22"/>
      <c r="CJN1127" s="22"/>
      <c r="CJO1127" s="22"/>
      <c r="CJP1127" s="22"/>
      <c r="CJQ1127" s="22"/>
      <c r="CJR1127" s="22"/>
      <c r="CJS1127" s="22"/>
      <c r="CJT1127" s="22"/>
      <c r="CJU1127" s="22"/>
      <c r="CJV1127" s="22"/>
      <c r="CJW1127" s="22"/>
      <c r="CJX1127" s="22"/>
      <c r="CJY1127" s="22"/>
      <c r="CJZ1127" s="22"/>
      <c r="CKA1127" s="22"/>
      <c r="CKB1127" s="22"/>
      <c r="CKC1127" s="22"/>
      <c r="CKD1127" s="22"/>
      <c r="CKE1127" s="22"/>
      <c r="CKF1127" s="22"/>
      <c r="CKG1127" s="22"/>
      <c r="CKH1127" s="22"/>
      <c r="CKI1127" s="22"/>
      <c r="CKJ1127" s="22"/>
      <c r="CKK1127" s="22"/>
      <c r="CKL1127" s="22"/>
      <c r="CKM1127" s="22"/>
      <c r="CKN1127" s="22"/>
      <c r="CKO1127" s="22"/>
      <c r="CKP1127" s="22"/>
      <c r="CKQ1127" s="22"/>
      <c r="CKR1127" s="22"/>
      <c r="CKS1127" s="22"/>
      <c r="CKT1127" s="22"/>
      <c r="CKU1127" s="22"/>
      <c r="CKV1127" s="22"/>
      <c r="CKW1127" s="22"/>
      <c r="CKX1127" s="22"/>
      <c r="CKY1127" s="22"/>
      <c r="CKZ1127" s="22"/>
      <c r="CLA1127" s="22"/>
      <c r="CLB1127" s="22"/>
      <c r="CLC1127" s="22"/>
      <c r="CLD1127" s="22"/>
      <c r="CLE1127" s="22"/>
      <c r="CLF1127" s="22"/>
      <c r="CLG1127" s="22"/>
      <c r="CLH1127" s="22"/>
      <c r="CLI1127" s="22"/>
      <c r="CLJ1127" s="22"/>
      <c r="CLK1127" s="22"/>
      <c r="CLL1127" s="22"/>
      <c r="CLM1127" s="22"/>
      <c r="CLN1127" s="22"/>
      <c r="CLO1127" s="22"/>
      <c r="CLP1127" s="22"/>
      <c r="CLQ1127" s="22"/>
      <c r="CLR1127" s="22"/>
      <c r="CLS1127" s="22"/>
      <c r="CLT1127" s="22"/>
      <c r="CLU1127" s="22"/>
      <c r="CLV1127" s="22"/>
      <c r="CLW1127" s="22"/>
      <c r="CLX1127" s="22"/>
      <c r="CLY1127" s="22"/>
      <c r="CLZ1127" s="22"/>
      <c r="CMA1127" s="22"/>
      <c r="CMB1127" s="22"/>
      <c r="CMC1127" s="22"/>
      <c r="CMD1127" s="22"/>
      <c r="CME1127" s="22"/>
      <c r="CMF1127" s="22"/>
      <c r="CMG1127" s="22"/>
      <c r="CMH1127" s="22"/>
      <c r="CMI1127" s="22"/>
      <c r="CMJ1127" s="22"/>
      <c r="CMK1127" s="22"/>
      <c r="CML1127" s="22"/>
      <c r="CMM1127" s="22"/>
      <c r="CMN1127" s="22"/>
      <c r="CMO1127" s="22"/>
      <c r="CMP1127" s="22"/>
      <c r="CMQ1127" s="22"/>
      <c r="CMR1127" s="22"/>
      <c r="CMS1127" s="22"/>
      <c r="CMT1127" s="22"/>
      <c r="CMU1127" s="22"/>
      <c r="CMV1127" s="22"/>
      <c r="CMW1127" s="22"/>
      <c r="CMX1127" s="22"/>
      <c r="CMY1127" s="22"/>
      <c r="CMZ1127" s="22"/>
      <c r="CNA1127" s="22"/>
      <c r="CNB1127" s="22"/>
      <c r="CNC1127" s="22"/>
      <c r="CND1127" s="22"/>
      <c r="CNE1127" s="22"/>
      <c r="CNF1127" s="22"/>
      <c r="CNG1127" s="22"/>
      <c r="CNH1127" s="22"/>
      <c r="CNI1127" s="22"/>
      <c r="CNJ1127" s="22"/>
      <c r="CNK1127" s="22"/>
      <c r="CNL1127" s="22"/>
      <c r="CNM1127" s="22"/>
      <c r="CNN1127" s="22"/>
      <c r="CNO1127" s="22"/>
      <c r="CNP1127" s="22"/>
      <c r="CNQ1127" s="22"/>
      <c r="CNR1127" s="22"/>
      <c r="CNS1127" s="22"/>
      <c r="CNT1127" s="22"/>
      <c r="CNU1127" s="22"/>
      <c r="CNV1127" s="22"/>
      <c r="CNW1127" s="22"/>
      <c r="CNX1127" s="22"/>
      <c r="CNY1127" s="22"/>
      <c r="CNZ1127" s="22"/>
      <c r="COA1127" s="22"/>
      <c r="COB1127" s="22"/>
      <c r="COC1127" s="22"/>
      <c r="COD1127" s="22"/>
      <c r="COE1127" s="22"/>
      <c r="COF1127" s="22"/>
      <c r="COG1127" s="22"/>
      <c r="COH1127" s="22"/>
      <c r="COI1127" s="22"/>
      <c r="COJ1127" s="22"/>
      <c r="COK1127" s="22"/>
      <c r="COL1127" s="22"/>
      <c r="COM1127" s="22"/>
      <c r="CON1127" s="22"/>
      <c r="COO1127" s="22"/>
      <c r="COP1127" s="22"/>
      <c r="COQ1127" s="22"/>
      <c r="COR1127" s="22"/>
      <c r="COS1127" s="22"/>
      <c r="COT1127" s="22"/>
      <c r="COU1127" s="22"/>
      <c r="COV1127" s="22"/>
      <c r="COW1127" s="22"/>
      <c r="COX1127" s="22"/>
      <c r="COY1127" s="22"/>
      <c r="COZ1127" s="22"/>
      <c r="CPA1127" s="22"/>
      <c r="CPB1127" s="22"/>
      <c r="CPC1127" s="22"/>
      <c r="CPD1127" s="22"/>
      <c r="CPE1127" s="22"/>
      <c r="CPF1127" s="22"/>
      <c r="CPG1127" s="22"/>
      <c r="CPH1127" s="22"/>
      <c r="CPI1127" s="22"/>
      <c r="CPJ1127" s="22"/>
      <c r="CPK1127" s="22"/>
      <c r="CPL1127" s="22"/>
      <c r="CPM1127" s="22"/>
      <c r="CPN1127" s="22"/>
      <c r="CPO1127" s="22"/>
      <c r="CPP1127" s="22"/>
      <c r="CPQ1127" s="22"/>
      <c r="CPR1127" s="22"/>
      <c r="CPS1127" s="22"/>
      <c r="CPT1127" s="22"/>
      <c r="CPU1127" s="22"/>
      <c r="CPV1127" s="22"/>
      <c r="CPW1127" s="22"/>
      <c r="CPX1127" s="22"/>
      <c r="CPY1127" s="22"/>
      <c r="CPZ1127" s="22"/>
      <c r="CQA1127" s="22"/>
      <c r="CQB1127" s="22"/>
      <c r="CQC1127" s="22"/>
      <c r="CQD1127" s="22"/>
      <c r="CQE1127" s="22"/>
      <c r="CQF1127" s="22"/>
      <c r="CQG1127" s="22"/>
      <c r="CQH1127" s="22"/>
      <c r="CQI1127" s="22"/>
      <c r="CQJ1127" s="22"/>
      <c r="CQK1127" s="22"/>
      <c r="CQL1127" s="22"/>
      <c r="CQM1127" s="22"/>
      <c r="CQN1127" s="22"/>
      <c r="CQO1127" s="22"/>
      <c r="CQP1127" s="22"/>
      <c r="CQQ1127" s="22"/>
      <c r="CQR1127" s="22"/>
      <c r="CQS1127" s="22"/>
      <c r="CQT1127" s="22"/>
      <c r="CQU1127" s="22"/>
      <c r="CQV1127" s="22"/>
      <c r="CQW1127" s="22"/>
      <c r="CQX1127" s="22"/>
      <c r="CQY1127" s="22"/>
      <c r="CQZ1127" s="22"/>
      <c r="CRA1127" s="22"/>
      <c r="CRB1127" s="22"/>
      <c r="CRC1127" s="22"/>
      <c r="CRD1127" s="22"/>
      <c r="CRE1127" s="22"/>
      <c r="CRF1127" s="22"/>
      <c r="CRG1127" s="22"/>
      <c r="CRH1127" s="22"/>
      <c r="CRI1127" s="22"/>
      <c r="CRJ1127" s="22"/>
      <c r="CRK1127" s="22"/>
      <c r="CRL1127" s="22"/>
      <c r="CRM1127" s="22"/>
      <c r="CRN1127" s="22"/>
      <c r="CRO1127" s="22"/>
      <c r="CRP1127" s="22"/>
      <c r="CRQ1127" s="22"/>
      <c r="CRR1127" s="22"/>
      <c r="CRS1127" s="22"/>
      <c r="CRT1127" s="22"/>
      <c r="CRU1127" s="22"/>
      <c r="CRV1127" s="22"/>
      <c r="CRW1127" s="22"/>
      <c r="CRX1127" s="22"/>
      <c r="CRY1127" s="22"/>
      <c r="CRZ1127" s="22"/>
      <c r="CSA1127" s="22"/>
      <c r="CSB1127" s="22"/>
      <c r="CSC1127" s="22"/>
      <c r="CSD1127" s="22"/>
      <c r="CSE1127" s="22"/>
      <c r="CSF1127" s="22"/>
      <c r="CSG1127" s="22"/>
      <c r="CSH1127" s="22"/>
      <c r="CSI1127" s="22"/>
      <c r="CSJ1127" s="22"/>
      <c r="CSK1127" s="22"/>
      <c r="CSL1127" s="22"/>
      <c r="CSM1127" s="22"/>
      <c r="CSN1127" s="22"/>
      <c r="CSO1127" s="22"/>
      <c r="CSP1127" s="22"/>
      <c r="CSQ1127" s="22"/>
      <c r="CSR1127" s="22"/>
      <c r="CSS1127" s="22"/>
      <c r="CST1127" s="22"/>
      <c r="CSU1127" s="22"/>
      <c r="CSV1127" s="22"/>
      <c r="CSW1127" s="22"/>
      <c r="CSX1127" s="22"/>
      <c r="CSY1127" s="22"/>
      <c r="CSZ1127" s="22"/>
      <c r="CTA1127" s="22"/>
      <c r="CTB1127" s="22"/>
      <c r="CTC1127" s="22"/>
      <c r="CTD1127" s="22"/>
      <c r="CTE1127" s="22"/>
      <c r="CTF1127" s="22"/>
      <c r="CTG1127" s="22"/>
      <c r="CTH1127" s="22"/>
      <c r="CTI1127" s="22"/>
      <c r="CTJ1127" s="22"/>
      <c r="CTK1127" s="22"/>
      <c r="CTL1127" s="22"/>
      <c r="CTM1127" s="22"/>
      <c r="CTN1127" s="22"/>
      <c r="CTO1127" s="22"/>
      <c r="CTP1127" s="22"/>
      <c r="CTQ1127" s="22"/>
      <c r="CTR1127" s="22"/>
      <c r="CTS1127" s="22"/>
      <c r="CTT1127" s="22"/>
      <c r="CTU1127" s="22"/>
      <c r="CTV1127" s="22"/>
      <c r="CTW1127" s="22"/>
      <c r="CTX1127" s="22"/>
      <c r="CTY1127" s="22"/>
      <c r="CTZ1127" s="22"/>
      <c r="CUA1127" s="22"/>
      <c r="CUB1127" s="22"/>
      <c r="CUC1127" s="22"/>
      <c r="CUD1127" s="22"/>
      <c r="CUE1127" s="22"/>
      <c r="CUF1127" s="22"/>
      <c r="CUG1127" s="22"/>
      <c r="CUH1127" s="22"/>
      <c r="CUI1127" s="22"/>
      <c r="CUJ1127" s="22"/>
      <c r="CUK1127" s="22"/>
      <c r="CUL1127" s="22"/>
      <c r="CUM1127" s="22"/>
      <c r="CUN1127" s="22"/>
      <c r="CUO1127" s="22"/>
      <c r="CUP1127" s="22"/>
      <c r="CUQ1127" s="22"/>
      <c r="CUR1127" s="22"/>
      <c r="CUS1127" s="22"/>
      <c r="CUT1127" s="22"/>
      <c r="CUU1127" s="22"/>
      <c r="CUV1127" s="22"/>
      <c r="CUW1127" s="22"/>
      <c r="CUX1127" s="22"/>
      <c r="CUY1127" s="22"/>
      <c r="CUZ1127" s="22"/>
      <c r="CVA1127" s="22"/>
      <c r="CVB1127" s="22"/>
      <c r="CVC1127" s="22"/>
      <c r="CVD1127" s="22"/>
      <c r="CVE1127" s="22"/>
      <c r="CVF1127" s="22"/>
      <c r="CVG1127" s="22"/>
      <c r="CVH1127" s="22"/>
      <c r="CVI1127" s="22"/>
      <c r="CVJ1127" s="22"/>
      <c r="CVK1127" s="22"/>
      <c r="CVL1127" s="22"/>
      <c r="CVM1127" s="22"/>
      <c r="CVN1127" s="22"/>
      <c r="CVO1127" s="22"/>
      <c r="CVP1127" s="22"/>
      <c r="CVQ1127" s="22"/>
      <c r="CVR1127" s="22"/>
      <c r="CVS1127" s="22"/>
      <c r="CVT1127" s="22"/>
      <c r="CVU1127" s="22"/>
      <c r="CVV1127" s="22"/>
      <c r="CVW1127" s="22"/>
      <c r="CVX1127" s="22"/>
      <c r="CVY1127" s="22"/>
      <c r="CVZ1127" s="22"/>
      <c r="CWA1127" s="22"/>
      <c r="CWB1127" s="22"/>
      <c r="CWC1127" s="22"/>
      <c r="CWD1127" s="22"/>
      <c r="CWE1127" s="22"/>
      <c r="CWF1127" s="22"/>
      <c r="CWG1127" s="22"/>
      <c r="CWH1127" s="22"/>
      <c r="CWI1127" s="22"/>
      <c r="CWJ1127" s="22"/>
      <c r="CWK1127" s="22"/>
      <c r="CWL1127" s="22"/>
      <c r="CWM1127" s="22"/>
      <c r="CWN1127" s="22"/>
      <c r="CWO1127" s="22"/>
      <c r="CWP1127" s="22"/>
      <c r="CWQ1127" s="22"/>
      <c r="CWR1127" s="22"/>
      <c r="CWS1127" s="22"/>
      <c r="CWT1127" s="22"/>
      <c r="CWU1127" s="22"/>
      <c r="CWV1127" s="22"/>
      <c r="CWW1127" s="22"/>
      <c r="CWX1127" s="22"/>
      <c r="CWY1127" s="22"/>
      <c r="CWZ1127" s="22"/>
      <c r="CXA1127" s="22"/>
      <c r="CXB1127" s="22"/>
      <c r="CXC1127" s="22"/>
      <c r="CXD1127" s="22"/>
      <c r="CXE1127" s="22"/>
      <c r="CXF1127" s="22"/>
      <c r="CXG1127" s="22"/>
      <c r="CXH1127" s="22"/>
      <c r="CXI1127" s="22"/>
      <c r="CXJ1127" s="22"/>
      <c r="CXK1127" s="22"/>
      <c r="CXL1127" s="22"/>
      <c r="CXM1127" s="22"/>
      <c r="CXN1127" s="22"/>
      <c r="CXO1127" s="22"/>
      <c r="CXP1127" s="22"/>
      <c r="CXQ1127" s="22"/>
      <c r="CXR1127" s="22"/>
      <c r="CXS1127" s="22"/>
      <c r="CXT1127" s="22"/>
      <c r="CXU1127" s="22"/>
      <c r="CXV1127" s="22"/>
      <c r="CXW1127" s="22"/>
      <c r="CXX1127" s="22"/>
      <c r="CXY1127" s="22"/>
      <c r="CXZ1127" s="22"/>
      <c r="CYA1127" s="22"/>
      <c r="CYB1127" s="22"/>
      <c r="CYC1127" s="22"/>
      <c r="CYD1127" s="22"/>
      <c r="CYE1127" s="22"/>
      <c r="CYF1127" s="22"/>
      <c r="CYG1127" s="22"/>
      <c r="CYH1127" s="22"/>
      <c r="CYI1127" s="22"/>
      <c r="CYJ1127" s="22"/>
      <c r="CYK1127" s="22"/>
      <c r="CYL1127" s="22"/>
      <c r="CYM1127" s="22"/>
      <c r="CYN1127" s="22"/>
      <c r="CYO1127" s="22"/>
      <c r="CYP1127" s="22"/>
      <c r="CYQ1127" s="22"/>
      <c r="CYR1127" s="22"/>
      <c r="CYS1127" s="22"/>
      <c r="CYT1127" s="22"/>
      <c r="CYU1127" s="22"/>
      <c r="CYV1127" s="22"/>
      <c r="CYW1127" s="22"/>
      <c r="CYX1127" s="22"/>
      <c r="CYY1127" s="22"/>
      <c r="CYZ1127" s="22"/>
      <c r="CZA1127" s="22"/>
      <c r="CZB1127" s="22"/>
      <c r="CZC1127" s="22"/>
      <c r="CZD1127" s="22"/>
      <c r="CZE1127" s="22"/>
      <c r="CZF1127" s="22"/>
      <c r="CZG1127" s="22"/>
      <c r="CZH1127" s="22"/>
      <c r="CZI1127" s="22"/>
      <c r="CZJ1127" s="22"/>
      <c r="CZK1127" s="22"/>
      <c r="CZL1127" s="22"/>
      <c r="CZM1127" s="22"/>
      <c r="CZN1127" s="22"/>
      <c r="CZO1127" s="22"/>
      <c r="CZP1127" s="22"/>
      <c r="CZQ1127" s="22"/>
      <c r="CZR1127" s="22"/>
      <c r="CZS1127" s="22"/>
      <c r="CZT1127" s="22"/>
      <c r="CZU1127" s="22"/>
      <c r="CZV1127" s="22"/>
      <c r="CZW1127" s="22"/>
      <c r="CZX1127" s="22"/>
      <c r="CZY1127" s="22"/>
      <c r="CZZ1127" s="22"/>
      <c r="DAA1127" s="22"/>
      <c r="DAB1127" s="22"/>
      <c r="DAC1127" s="22"/>
      <c r="DAD1127" s="22"/>
      <c r="DAE1127" s="22"/>
      <c r="DAF1127" s="22"/>
      <c r="DAG1127" s="22"/>
      <c r="DAH1127" s="22"/>
      <c r="DAI1127" s="22"/>
      <c r="DAJ1127" s="22"/>
      <c r="DAK1127" s="22"/>
      <c r="DAL1127" s="22"/>
      <c r="DAM1127" s="22"/>
      <c r="DAN1127" s="22"/>
      <c r="DAO1127" s="22"/>
      <c r="DAP1127" s="22"/>
      <c r="DAQ1127" s="22"/>
      <c r="DAR1127" s="22"/>
      <c r="DAS1127" s="22"/>
      <c r="DAT1127" s="22"/>
      <c r="DAU1127" s="22"/>
      <c r="DAV1127" s="22"/>
      <c r="DAW1127" s="22"/>
      <c r="DAX1127" s="22"/>
      <c r="DAY1127" s="22"/>
      <c r="DAZ1127" s="22"/>
      <c r="DBA1127" s="22"/>
      <c r="DBB1127" s="22"/>
      <c r="DBC1127" s="22"/>
      <c r="DBD1127" s="22"/>
      <c r="DBE1127" s="22"/>
      <c r="DBF1127" s="22"/>
      <c r="DBG1127" s="22"/>
      <c r="DBH1127" s="22"/>
      <c r="DBI1127" s="22"/>
      <c r="DBJ1127" s="22"/>
      <c r="DBK1127" s="22"/>
      <c r="DBL1127" s="22"/>
      <c r="DBM1127" s="22"/>
      <c r="DBN1127" s="22"/>
      <c r="DBO1127" s="22"/>
      <c r="DBP1127" s="22"/>
      <c r="DBQ1127" s="22"/>
      <c r="DBR1127" s="22"/>
      <c r="DBS1127" s="22"/>
      <c r="DBT1127" s="22"/>
      <c r="DBU1127" s="22"/>
      <c r="DBV1127" s="22"/>
      <c r="DBW1127" s="22"/>
      <c r="DBX1127" s="22"/>
      <c r="DBY1127" s="22"/>
      <c r="DBZ1127" s="22"/>
      <c r="DCA1127" s="22"/>
      <c r="DCB1127" s="22"/>
      <c r="DCC1127" s="22"/>
      <c r="DCD1127" s="22"/>
      <c r="DCE1127" s="22"/>
      <c r="DCF1127" s="22"/>
      <c r="DCG1127" s="22"/>
      <c r="DCH1127" s="22"/>
      <c r="DCI1127" s="22"/>
      <c r="DCJ1127" s="22"/>
      <c r="DCK1127" s="22"/>
      <c r="DCL1127" s="22"/>
      <c r="DCM1127" s="22"/>
      <c r="DCN1127" s="22"/>
      <c r="DCO1127" s="22"/>
      <c r="DCP1127" s="22"/>
      <c r="DCQ1127" s="22"/>
      <c r="DCR1127" s="22"/>
      <c r="DCS1127" s="22"/>
      <c r="DCT1127" s="22"/>
      <c r="DCU1127" s="22"/>
      <c r="DCV1127" s="22"/>
      <c r="DCW1127" s="22"/>
      <c r="DCX1127" s="22"/>
      <c r="DCY1127" s="22"/>
      <c r="DCZ1127" s="22"/>
      <c r="DDA1127" s="22"/>
      <c r="DDB1127" s="22"/>
      <c r="DDC1127" s="22"/>
      <c r="DDD1127" s="22"/>
      <c r="DDE1127" s="22"/>
      <c r="DDF1127" s="22"/>
      <c r="DDG1127" s="22"/>
      <c r="DDH1127" s="22"/>
      <c r="DDI1127" s="22"/>
      <c r="DDJ1127" s="22"/>
      <c r="DDK1127" s="22"/>
      <c r="DDL1127" s="22"/>
      <c r="DDM1127" s="22"/>
      <c r="DDN1127" s="22"/>
      <c r="DDO1127" s="22"/>
      <c r="DDP1127" s="22"/>
      <c r="DDQ1127" s="22"/>
      <c r="DDR1127" s="22"/>
      <c r="DDS1127" s="22"/>
      <c r="DDT1127" s="22"/>
      <c r="DDU1127" s="22"/>
      <c r="DDV1127" s="22"/>
      <c r="DDW1127" s="22"/>
      <c r="DDX1127" s="22"/>
      <c r="DDY1127" s="22"/>
      <c r="DDZ1127" s="22"/>
      <c r="DEA1127" s="22"/>
      <c r="DEB1127" s="22"/>
      <c r="DEC1127" s="22"/>
      <c r="DED1127" s="22"/>
      <c r="DEE1127" s="22"/>
      <c r="DEF1127" s="22"/>
      <c r="DEG1127" s="22"/>
      <c r="DEH1127" s="22"/>
      <c r="DEI1127" s="22"/>
      <c r="DEJ1127" s="22"/>
      <c r="DEK1127" s="22"/>
      <c r="DEL1127" s="22"/>
      <c r="DEM1127" s="22"/>
      <c r="DEN1127" s="22"/>
      <c r="DEO1127" s="22"/>
      <c r="DEP1127" s="22"/>
      <c r="DEQ1127" s="22"/>
      <c r="DER1127" s="22"/>
      <c r="DES1127" s="22"/>
      <c r="DET1127" s="22"/>
      <c r="DEU1127" s="22"/>
      <c r="DEV1127" s="22"/>
      <c r="DEW1127" s="22"/>
      <c r="DEX1127" s="22"/>
      <c r="DEY1127" s="22"/>
      <c r="DEZ1127" s="22"/>
      <c r="DFA1127" s="22"/>
      <c r="DFB1127" s="22"/>
      <c r="DFC1127" s="22"/>
      <c r="DFD1127" s="22"/>
      <c r="DFE1127" s="22"/>
      <c r="DFF1127" s="22"/>
      <c r="DFG1127" s="22"/>
      <c r="DFH1127" s="22"/>
      <c r="DFI1127" s="22"/>
      <c r="DFJ1127" s="22"/>
      <c r="DFK1127" s="22"/>
      <c r="DFL1127" s="22"/>
      <c r="DFM1127" s="22"/>
      <c r="DFN1127" s="22"/>
      <c r="DFO1127" s="22"/>
      <c r="DFP1127" s="22"/>
      <c r="DFQ1127" s="22"/>
      <c r="DFR1127" s="22"/>
      <c r="DFS1127" s="22"/>
      <c r="DFT1127" s="22"/>
      <c r="DFU1127" s="22"/>
      <c r="DFV1127" s="22"/>
      <c r="DFW1127" s="22"/>
      <c r="DFX1127" s="22"/>
      <c r="DFY1127" s="22"/>
      <c r="DFZ1127" s="22"/>
      <c r="DGA1127" s="22"/>
      <c r="DGB1127" s="22"/>
      <c r="DGC1127" s="22"/>
      <c r="DGD1127" s="22"/>
      <c r="DGE1127" s="22"/>
      <c r="DGF1127" s="22"/>
      <c r="DGG1127" s="22"/>
      <c r="DGH1127" s="22"/>
      <c r="DGI1127" s="22"/>
      <c r="DGJ1127" s="22"/>
      <c r="DGK1127" s="22"/>
      <c r="DGL1127" s="22"/>
      <c r="DGM1127" s="22"/>
      <c r="DGN1127" s="22"/>
      <c r="DGO1127" s="22"/>
      <c r="DGP1127" s="22"/>
      <c r="DGQ1127" s="22"/>
      <c r="DGR1127" s="22"/>
      <c r="DGS1127" s="22"/>
      <c r="DGT1127" s="22"/>
      <c r="DGU1127" s="22"/>
      <c r="DGV1127" s="22"/>
      <c r="DGW1127" s="22"/>
      <c r="DGX1127" s="22"/>
      <c r="DGY1127" s="22"/>
      <c r="DGZ1127" s="22"/>
      <c r="DHA1127" s="22"/>
      <c r="DHB1127" s="22"/>
      <c r="DHC1127" s="22"/>
      <c r="DHD1127" s="22"/>
      <c r="DHE1127" s="22"/>
      <c r="DHF1127" s="22"/>
      <c r="DHG1127" s="22"/>
      <c r="DHH1127" s="22"/>
      <c r="DHI1127" s="22"/>
      <c r="DHJ1127" s="22"/>
      <c r="DHK1127" s="22"/>
      <c r="DHL1127" s="22"/>
      <c r="DHM1127" s="22"/>
      <c r="DHN1127" s="22"/>
      <c r="DHO1127" s="22"/>
      <c r="DHP1127" s="22"/>
      <c r="DHQ1127" s="22"/>
      <c r="DHR1127" s="22"/>
      <c r="DHS1127" s="22"/>
      <c r="DHT1127" s="22"/>
      <c r="DHU1127" s="22"/>
      <c r="DHV1127" s="22"/>
      <c r="DHW1127" s="22"/>
      <c r="DHX1127" s="22"/>
      <c r="DHY1127" s="22"/>
      <c r="DHZ1127" s="22"/>
      <c r="DIA1127" s="22"/>
      <c r="DIB1127" s="22"/>
      <c r="DIC1127" s="22"/>
      <c r="DID1127" s="22"/>
      <c r="DIE1127" s="22"/>
      <c r="DIF1127" s="22"/>
      <c r="DIG1127" s="22"/>
      <c r="DIH1127" s="22"/>
      <c r="DII1127" s="22"/>
      <c r="DIJ1127" s="22"/>
      <c r="DIK1127" s="22"/>
      <c r="DIL1127" s="22"/>
      <c r="DIM1127" s="22"/>
      <c r="DIN1127" s="22"/>
      <c r="DIO1127" s="22"/>
      <c r="DIP1127" s="22"/>
      <c r="DIQ1127" s="22"/>
      <c r="DIR1127" s="22"/>
      <c r="DIS1127" s="22"/>
      <c r="DIT1127" s="22"/>
      <c r="DIU1127" s="22"/>
      <c r="DIV1127" s="22"/>
      <c r="DIW1127" s="22"/>
      <c r="DIX1127" s="22"/>
      <c r="DIY1127" s="22"/>
      <c r="DIZ1127" s="22"/>
      <c r="DJA1127" s="22"/>
      <c r="DJB1127" s="22"/>
      <c r="DJC1127" s="22"/>
      <c r="DJD1127" s="22"/>
      <c r="DJE1127" s="22"/>
      <c r="DJF1127" s="22"/>
      <c r="DJG1127" s="22"/>
      <c r="DJH1127" s="22"/>
      <c r="DJI1127" s="22"/>
      <c r="DJJ1127" s="22"/>
      <c r="DJK1127" s="22"/>
      <c r="DJL1127" s="22"/>
      <c r="DJM1127" s="22"/>
      <c r="DJN1127" s="22"/>
      <c r="DJO1127" s="22"/>
      <c r="DJP1127" s="22"/>
      <c r="DJQ1127" s="22"/>
      <c r="DJR1127" s="22"/>
      <c r="DJS1127" s="22"/>
      <c r="DJT1127" s="22"/>
      <c r="DJU1127" s="22"/>
      <c r="DJV1127" s="22"/>
      <c r="DJW1127" s="22"/>
      <c r="DJX1127" s="22"/>
      <c r="DJY1127" s="22"/>
      <c r="DJZ1127" s="22"/>
      <c r="DKA1127" s="22"/>
      <c r="DKB1127" s="22"/>
      <c r="DKC1127" s="22"/>
      <c r="DKD1127" s="22"/>
      <c r="DKE1127" s="22"/>
      <c r="DKF1127" s="22"/>
      <c r="DKG1127" s="22"/>
      <c r="DKH1127" s="22"/>
      <c r="DKI1127" s="22"/>
      <c r="DKJ1127" s="22"/>
      <c r="DKK1127" s="22"/>
      <c r="DKL1127" s="22"/>
      <c r="DKM1127" s="22"/>
      <c r="DKN1127" s="22"/>
      <c r="DKO1127" s="22"/>
      <c r="DKP1127" s="22"/>
      <c r="DKQ1127" s="22"/>
      <c r="DKR1127" s="22"/>
      <c r="DKS1127" s="22"/>
      <c r="DKT1127" s="22"/>
      <c r="DKU1127" s="22"/>
      <c r="DKV1127" s="22"/>
      <c r="DKW1127" s="22"/>
      <c r="DKX1127" s="22"/>
      <c r="DKY1127" s="22"/>
      <c r="DKZ1127" s="22"/>
      <c r="DLA1127" s="22"/>
      <c r="DLB1127" s="22"/>
      <c r="DLC1127" s="22"/>
      <c r="DLD1127" s="22"/>
      <c r="DLE1127" s="22"/>
      <c r="DLF1127" s="22"/>
      <c r="DLG1127" s="22"/>
      <c r="DLH1127" s="22"/>
      <c r="DLI1127" s="22"/>
      <c r="DLJ1127" s="22"/>
      <c r="DLK1127" s="22"/>
      <c r="DLL1127" s="22"/>
      <c r="DLM1127" s="22"/>
      <c r="DLN1127" s="22"/>
      <c r="DLO1127" s="22"/>
      <c r="DLP1127" s="22"/>
      <c r="DLQ1127" s="22"/>
      <c r="DLR1127" s="22"/>
      <c r="DLS1127" s="22"/>
      <c r="DLT1127" s="22"/>
      <c r="DLU1127" s="22"/>
      <c r="DLV1127" s="22"/>
      <c r="DLW1127" s="22"/>
      <c r="DLX1127" s="22"/>
      <c r="DLY1127" s="22"/>
      <c r="DLZ1127" s="22"/>
      <c r="DMA1127" s="22"/>
      <c r="DMB1127" s="22"/>
      <c r="DMC1127" s="22"/>
      <c r="DMD1127" s="22"/>
      <c r="DME1127" s="22"/>
      <c r="DMF1127" s="22"/>
      <c r="DMG1127" s="22"/>
      <c r="DMH1127" s="22"/>
      <c r="DMI1127" s="22"/>
      <c r="DMJ1127" s="22"/>
      <c r="DMK1127" s="22"/>
      <c r="DML1127" s="22"/>
      <c r="DMM1127" s="22"/>
      <c r="DMN1127" s="22"/>
      <c r="DMO1127" s="22"/>
      <c r="DMP1127" s="22"/>
      <c r="DMQ1127" s="22"/>
      <c r="DMR1127" s="22"/>
      <c r="DMS1127" s="22"/>
      <c r="DMT1127" s="22"/>
      <c r="DMU1127" s="22"/>
      <c r="DMV1127" s="22"/>
      <c r="DMW1127" s="22"/>
      <c r="DMX1127" s="22"/>
      <c r="DMY1127" s="22"/>
      <c r="DMZ1127" s="22"/>
      <c r="DNA1127" s="22"/>
      <c r="DNB1127" s="22"/>
      <c r="DNC1127" s="22"/>
      <c r="DND1127" s="22"/>
      <c r="DNE1127" s="22"/>
      <c r="DNF1127" s="22"/>
      <c r="DNG1127" s="22"/>
      <c r="DNH1127" s="22"/>
      <c r="DNI1127" s="22"/>
      <c r="DNJ1127" s="22"/>
      <c r="DNK1127" s="22"/>
      <c r="DNL1127" s="22"/>
      <c r="DNM1127" s="22"/>
      <c r="DNN1127" s="22"/>
      <c r="DNO1127" s="22"/>
      <c r="DNP1127" s="22"/>
      <c r="DNQ1127" s="22"/>
      <c r="DNR1127" s="22"/>
      <c r="DNS1127" s="22"/>
      <c r="DNT1127" s="22"/>
      <c r="DNU1127" s="22"/>
      <c r="DNV1127" s="22"/>
      <c r="DNW1127" s="22"/>
      <c r="DNX1127" s="22"/>
      <c r="DNY1127" s="22"/>
      <c r="DNZ1127" s="22"/>
      <c r="DOA1127" s="22"/>
      <c r="DOB1127" s="22"/>
      <c r="DOC1127" s="22"/>
      <c r="DOD1127" s="22"/>
      <c r="DOE1127" s="22"/>
      <c r="DOF1127" s="22"/>
      <c r="DOG1127" s="22"/>
      <c r="DOH1127" s="22"/>
      <c r="DOI1127" s="22"/>
      <c r="DOJ1127" s="22"/>
      <c r="DOK1127" s="22"/>
      <c r="DOL1127" s="22"/>
      <c r="DOM1127" s="22"/>
      <c r="DON1127" s="22"/>
      <c r="DOO1127" s="22"/>
      <c r="DOP1127" s="22"/>
      <c r="DOQ1127" s="22"/>
      <c r="DOR1127" s="22"/>
      <c r="DOS1127" s="22"/>
      <c r="DOT1127" s="22"/>
      <c r="DOU1127" s="22"/>
      <c r="DOV1127" s="22"/>
      <c r="DOW1127" s="22"/>
      <c r="DOX1127" s="22"/>
      <c r="DOY1127" s="22"/>
      <c r="DOZ1127" s="22"/>
      <c r="DPA1127" s="22"/>
      <c r="DPB1127" s="22"/>
      <c r="DPC1127" s="22"/>
      <c r="DPD1127" s="22"/>
      <c r="DPE1127" s="22"/>
      <c r="DPF1127" s="22"/>
      <c r="DPG1127" s="22"/>
      <c r="DPH1127" s="22"/>
      <c r="DPI1127" s="22"/>
      <c r="DPJ1127" s="22"/>
      <c r="DPK1127" s="22"/>
      <c r="DPL1127" s="22"/>
      <c r="DPM1127" s="22"/>
      <c r="DPN1127" s="22"/>
      <c r="DPO1127" s="22"/>
      <c r="DPP1127" s="22"/>
      <c r="DPQ1127" s="22"/>
      <c r="DPR1127" s="22"/>
      <c r="DPS1127" s="22"/>
      <c r="DPT1127" s="22"/>
      <c r="DPU1127" s="22"/>
      <c r="DPV1127" s="22"/>
      <c r="DPW1127" s="22"/>
      <c r="DPX1127" s="22"/>
      <c r="DPY1127" s="22"/>
      <c r="DPZ1127" s="22"/>
      <c r="DQA1127" s="22"/>
      <c r="DQB1127" s="22"/>
      <c r="DQC1127" s="22"/>
      <c r="DQD1127" s="22"/>
      <c r="DQE1127" s="22"/>
      <c r="DQF1127" s="22"/>
      <c r="DQG1127" s="22"/>
      <c r="DQH1127" s="22"/>
      <c r="DQI1127" s="22"/>
      <c r="DQJ1127" s="22"/>
      <c r="DQK1127" s="22"/>
      <c r="DQL1127" s="22"/>
      <c r="DQM1127" s="22"/>
      <c r="DQN1127" s="22"/>
      <c r="DQO1127" s="22"/>
      <c r="DQP1127" s="22"/>
      <c r="DQQ1127" s="22"/>
      <c r="DQR1127" s="22"/>
      <c r="DQS1127" s="22"/>
      <c r="DQT1127" s="22"/>
      <c r="DQU1127" s="22"/>
      <c r="DQV1127" s="22"/>
      <c r="DQW1127" s="22"/>
      <c r="DQX1127" s="22"/>
      <c r="DQY1127" s="22"/>
      <c r="DQZ1127" s="22"/>
      <c r="DRA1127" s="22"/>
      <c r="DRB1127" s="22"/>
      <c r="DRC1127" s="22"/>
      <c r="DRD1127" s="22"/>
      <c r="DRE1127" s="22"/>
      <c r="DRF1127" s="22"/>
      <c r="DRG1127" s="22"/>
      <c r="DRH1127" s="22"/>
      <c r="DRI1127" s="22"/>
      <c r="DRJ1127" s="22"/>
      <c r="DRK1127" s="22"/>
      <c r="DRL1127" s="22"/>
      <c r="DRM1127" s="22"/>
      <c r="DRN1127" s="22"/>
      <c r="DRO1127" s="22"/>
      <c r="DRP1127" s="22"/>
      <c r="DRQ1127" s="22"/>
      <c r="DRR1127" s="22"/>
      <c r="DRS1127" s="22"/>
      <c r="DRT1127" s="22"/>
      <c r="DRU1127" s="22"/>
      <c r="DRV1127" s="22"/>
      <c r="DRW1127" s="22"/>
      <c r="DRX1127" s="22"/>
      <c r="DRY1127" s="22"/>
      <c r="DRZ1127" s="22"/>
      <c r="DSA1127" s="22"/>
      <c r="DSB1127" s="22"/>
      <c r="DSC1127" s="22"/>
      <c r="DSD1127" s="22"/>
      <c r="DSE1127" s="22"/>
      <c r="DSF1127" s="22"/>
      <c r="DSG1127" s="22"/>
      <c r="DSH1127" s="22"/>
      <c r="DSI1127" s="22"/>
      <c r="DSJ1127" s="22"/>
      <c r="DSK1127" s="22"/>
      <c r="DSL1127" s="22"/>
      <c r="DSM1127" s="22"/>
      <c r="DSN1127" s="22"/>
      <c r="DSO1127" s="22"/>
      <c r="DSP1127" s="22"/>
      <c r="DSQ1127" s="22"/>
      <c r="DSR1127" s="22"/>
      <c r="DSS1127" s="22"/>
      <c r="DST1127" s="22"/>
      <c r="DSU1127" s="22"/>
      <c r="DSV1127" s="22"/>
      <c r="DSW1127" s="22"/>
      <c r="DSX1127" s="22"/>
      <c r="DSY1127" s="22"/>
      <c r="DSZ1127" s="22"/>
      <c r="DTA1127" s="22"/>
      <c r="DTB1127" s="22"/>
      <c r="DTC1127" s="22"/>
      <c r="DTD1127" s="22"/>
      <c r="DTE1127" s="22"/>
      <c r="DTF1127" s="22"/>
      <c r="DTG1127" s="22"/>
      <c r="DTH1127" s="22"/>
      <c r="DTI1127" s="22"/>
      <c r="DTJ1127" s="22"/>
      <c r="DTK1127" s="22"/>
      <c r="DTL1127" s="22"/>
      <c r="DTM1127" s="22"/>
      <c r="DTN1127" s="22"/>
      <c r="DTO1127" s="22"/>
      <c r="DTP1127" s="22"/>
      <c r="DTQ1127" s="22"/>
      <c r="DTR1127" s="22"/>
      <c r="DTS1127" s="22"/>
      <c r="DTT1127" s="22"/>
      <c r="DTU1127" s="22"/>
      <c r="DTV1127" s="22"/>
      <c r="DTW1127" s="22"/>
      <c r="DTX1127" s="22"/>
      <c r="DTY1127" s="22"/>
      <c r="DTZ1127" s="22"/>
      <c r="DUA1127" s="22"/>
      <c r="DUB1127" s="22"/>
      <c r="DUC1127" s="22"/>
      <c r="DUD1127" s="22"/>
      <c r="DUE1127" s="22"/>
    </row>
    <row r="1128" spans="1:3255" s="22" customFormat="1" ht="14.1" customHeight="1" x14ac:dyDescent="0.3">
      <c r="A1128" s="577" t="s">
        <v>928</v>
      </c>
      <c r="B1128" s="458"/>
      <c r="C1128" s="461" t="s">
        <v>929</v>
      </c>
      <c r="D1128" s="464" t="s">
        <v>930</v>
      </c>
      <c r="E1128" s="465"/>
      <c r="F1128" s="466"/>
      <c r="G1128" s="473" t="s">
        <v>931</v>
      </c>
      <c r="H1128" s="473" t="s">
        <v>78</v>
      </c>
      <c r="I1128" s="461" t="s">
        <v>342</v>
      </c>
      <c r="J1128" s="461" t="s">
        <v>83</v>
      </c>
      <c r="K1128" s="199">
        <v>63.18</v>
      </c>
      <c r="L1128" s="200">
        <v>70</v>
      </c>
      <c r="M1128" s="203">
        <v>39</v>
      </c>
      <c r="N1128" s="203">
        <v>18</v>
      </c>
      <c r="O1128" s="578" t="s">
        <v>934</v>
      </c>
      <c r="P1128" s="548" t="s">
        <v>935</v>
      </c>
      <c r="Q1128" s="548" t="s">
        <v>675</v>
      </c>
      <c r="R1128" s="548" t="s">
        <v>43</v>
      </c>
    </row>
    <row r="1129" spans="1:3255" s="22" customFormat="1" ht="14.1" customHeight="1" x14ac:dyDescent="0.3">
      <c r="A1129" s="577"/>
      <c r="B1129" s="459"/>
      <c r="C1129" s="462"/>
      <c r="D1129" s="467"/>
      <c r="E1129" s="468"/>
      <c r="F1129" s="469"/>
      <c r="G1129" s="474"/>
      <c r="H1129" s="474"/>
      <c r="I1129" s="462"/>
      <c r="J1129" s="462"/>
      <c r="K1129" s="199">
        <v>76.39</v>
      </c>
      <c r="L1129" s="200">
        <v>1</v>
      </c>
      <c r="M1129" s="203">
        <v>0</v>
      </c>
      <c r="N1129" s="203">
        <v>0</v>
      </c>
      <c r="O1129" s="579"/>
      <c r="P1129" s="549"/>
      <c r="Q1129" s="549"/>
      <c r="R1129" s="549"/>
      <c r="S1129" s="244"/>
      <c r="T1129" s="244"/>
      <c r="U1129" s="244"/>
      <c r="V1129" s="244"/>
      <c r="W1129" s="244"/>
      <c r="X1129" s="244"/>
    </row>
    <row r="1130" spans="1:3255" s="22" customFormat="1" ht="14.1" customHeight="1" x14ac:dyDescent="0.3">
      <c r="A1130" s="577"/>
      <c r="B1130" s="459"/>
      <c r="C1130" s="462"/>
      <c r="D1130" s="467"/>
      <c r="E1130" s="468"/>
      <c r="F1130" s="469"/>
      <c r="G1130" s="474"/>
      <c r="H1130" s="474"/>
      <c r="I1130" s="462"/>
      <c r="J1130" s="462"/>
      <c r="K1130" s="199">
        <v>78.81</v>
      </c>
      <c r="L1130" s="200">
        <v>3</v>
      </c>
      <c r="M1130" s="203">
        <v>0</v>
      </c>
      <c r="N1130" s="203">
        <v>0</v>
      </c>
      <c r="O1130" s="579"/>
      <c r="P1130" s="549"/>
      <c r="Q1130" s="549"/>
      <c r="R1130" s="549"/>
      <c r="S1130" s="244"/>
      <c r="T1130" s="244"/>
      <c r="U1130" s="244"/>
      <c r="V1130" s="244"/>
      <c r="W1130" s="244"/>
      <c r="X1130" s="244"/>
    </row>
    <row r="1131" spans="1:3255" s="22" customFormat="1" ht="14.1" customHeight="1" x14ac:dyDescent="0.3">
      <c r="A1131" s="577"/>
      <c r="B1131" s="459"/>
      <c r="C1131" s="462"/>
      <c r="D1131" s="467"/>
      <c r="E1131" s="468"/>
      <c r="F1131" s="469"/>
      <c r="G1131" s="474"/>
      <c r="H1131" s="474"/>
      <c r="I1131" s="462"/>
      <c r="J1131" s="462"/>
      <c r="K1131" s="199" t="s">
        <v>932</v>
      </c>
      <c r="L1131" s="200">
        <v>31</v>
      </c>
      <c r="M1131" s="203">
        <v>21</v>
      </c>
      <c r="N1131" s="203">
        <v>19</v>
      </c>
      <c r="O1131" s="579"/>
      <c r="P1131" s="549"/>
      <c r="Q1131" s="549"/>
      <c r="R1131" s="549"/>
      <c r="S1131" s="244"/>
      <c r="T1131" s="244"/>
      <c r="U1131" s="244"/>
      <c r="V1131" s="244"/>
      <c r="W1131" s="244"/>
      <c r="X1131" s="244"/>
    </row>
    <row r="1132" spans="1:3255" s="22" customFormat="1" ht="14.1" customHeight="1" x14ac:dyDescent="0.3">
      <c r="A1132" s="577"/>
      <c r="B1132" s="459"/>
      <c r="C1132" s="462"/>
      <c r="D1132" s="467"/>
      <c r="E1132" s="468"/>
      <c r="F1132" s="469"/>
      <c r="G1132" s="474"/>
      <c r="H1132" s="474"/>
      <c r="I1132" s="462"/>
      <c r="J1132" s="462"/>
      <c r="K1132" s="199" t="s">
        <v>933</v>
      </c>
      <c r="L1132" s="200">
        <v>14</v>
      </c>
      <c r="M1132" s="203">
        <v>11</v>
      </c>
      <c r="N1132" s="203">
        <v>10</v>
      </c>
      <c r="O1132" s="579"/>
      <c r="P1132" s="549"/>
      <c r="Q1132" s="549"/>
      <c r="R1132" s="549"/>
      <c r="S1132" s="244"/>
      <c r="T1132" s="244"/>
      <c r="U1132" s="244"/>
      <c r="V1132" s="244"/>
      <c r="W1132" s="30"/>
      <c r="X1132" s="30"/>
    </row>
    <row r="1133" spans="1:3255" s="22" customFormat="1" ht="14.1" customHeight="1" x14ac:dyDescent="0.3">
      <c r="A1133" s="577"/>
      <c r="B1133" s="460"/>
      <c r="C1133" s="463"/>
      <c r="D1133" s="470"/>
      <c r="E1133" s="471"/>
      <c r="F1133" s="472"/>
      <c r="G1133" s="546" t="s">
        <v>36</v>
      </c>
      <c r="H1133" s="547"/>
      <c r="I1133" s="547"/>
      <c r="J1133" s="551"/>
      <c r="K1133" s="201"/>
      <c r="L1133" s="202">
        <f>SUM(L1128:L1132)</f>
        <v>119</v>
      </c>
      <c r="M1133" s="202">
        <f>SUM(M1128:M1132)</f>
        <v>71</v>
      </c>
      <c r="N1133" s="202">
        <f>SUM(N1128:N1132)</f>
        <v>47</v>
      </c>
      <c r="O1133" s="580"/>
      <c r="P1133" s="550"/>
      <c r="Q1133" s="550"/>
      <c r="R1133" s="550"/>
    </row>
    <row r="1134" spans="1:3255" s="83" customFormat="1" ht="14.1" customHeight="1" x14ac:dyDescent="0.3">
      <c r="A1134" s="577"/>
      <c r="B1134" s="204" t="s">
        <v>49</v>
      </c>
      <c r="C1134" s="205"/>
      <c r="D1134" s="205"/>
      <c r="E1134" s="205"/>
      <c r="F1134" s="205"/>
      <c r="G1134" s="205"/>
      <c r="H1134" s="205"/>
      <c r="I1134" s="205"/>
      <c r="J1134" s="205"/>
      <c r="K1134" s="206"/>
      <c r="L1134" s="207">
        <f>L1133</f>
        <v>119</v>
      </c>
      <c r="M1134" s="207">
        <f>M1133</f>
        <v>71</v>
      </c>
      <c r="N1134" s="207">
        <f>N1133</f>
        <v>47</v>
      </c>
      <c r="O1134" s="208"/>
      <c r="P1134" s="27"/>
      <c r="Q1134" s="208"/>
      <c r="R1134" s="208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  <c r="BF1134" s="22"/>
      <c r="BG1134" s="22"/>
      <c r="BH1134" s="22"/>
      <c r="BI1134" s="22"/>
      <c r="BJ1134" s="22"/>
      <c r="BK1134" s="22"/>
      <c r="BL1134" s="22"/>
      <c r="BM1134" s="22"/>
      <c r="BN1134" s="22"/>
      <c r="BO1134" s="22"/>
      <c r="BP1134" s="22"/>
      <c r="BQ1134" s="22"/>
      <c r="BR1134" s="22"/>
      <c r="BS1134" s="22"/>
      <c r="BT1134" s="22"/>
      <c r="BU1134" s="22"/>
      <c r="BV1134" s="22"/>
      <c r="BW1134" s="22"/>
      <c r="BX1134" s="22"/>
      <c r="BY1134" s="22"/>
      <c r="BZ1134" s="22"/>
      <c r="CA1134" s="22"/>
      <c r="CB1134" s="22"/>
      <c r="CC1134" s="22"/>
      <c r="CD1134" s="22"/>
      <c r="CE1134" s="22"/>
      <c r="CF1134" s="22"/>
      <c r="CG1134" s="22"/>
      <c r="CH1134" s="22"/>
      <c r="CI1134" s="22"/>
      <c r="CJ1134" s="22"/>
      <c r="CK1134" s="22"/>
      <c r="CL1134" s="22"/>
      <c r="CM1134" s="22"/>
      <c r="CN1134" s="22"/>
      <c r="CO1134" s="22"/>
      <c r="CP1134" s="22"/>
      <c r="CQ1134" s="22"/>
      <c r="CR1134" s="22"/>
      <c r="CS1134" s="22"/>
      <c r="CT1134" s="22"/>
      <c r="CU1134" s="22"/>
      <c r="CV1134" s="22"/>
      <c r="CW1134" s="22"/>
      <c r="CX1134" s="22"/>
      <c r="CY1134" s="22"/>
      <c r="CZ1134" s="22"/>
      <c r="DA1134" s="22"/>
      <c r="DB1134" s="22"/>
      <c r="DC1134" s="22"/>
      <c r="DD1134" s="22"/>
      <c r="DE1134" s="22"/>
      <c r="DF1134" s="22"/>
      <c r="DG1134" s="22"/>
      <c r="DH1134" s="22"/>
      <c r="DI1134" s="22"/>
      <c r="DJ1134" s="22"/>
      <c r="DK1134" s="22"/>
      <c r="DL1134" s="22"/>
      <c r="DM1134" s="22"/>
      <c r="DN1134" s="22"/>
      <c r="DO1134" s="22"/>
      <c r="DP1134" s="22"/>
      <c r="DQ1134" s="22"/>
      <c r="DR1134" s="22"/>
      <c r="DS1134" s="22"/>
      <c r="DT1134" s="22"/>
      <c r="DU1134" s="22"/>
      <c r="DV1134" s="22"/>
      <c r="DW1134" s="22"/>
      <c r="DX1134" s="22"/>
      <c r="DY1134" s="22"/>
      <c r="DZ1134" s="22"/>
      <c r="EA1134" s="22"/>
      <c r="EB1134" s="22"/>
      <c r="EC1134" s="22"/>
      <c r="ED1134" s="22"/>
      <c r="EE1134" s="22"/>
      <c r="EF1134" s="22"/>
      <c r="EG1134" s="22"/>
      <c r="EH1134" s="22"/>
      <c r="EI1134" s="22"/>
      <c r="EJ1134" s="22"/>
      <c r="EK1134" s="22"/>
      <c r="EL1134" s="22"/>
      <c r="EM1134" s="22"/>
      <c r="EN1134" s="22"/>
      <c r="EO1134" s="22"/>
      <c r="EP1134" s="22"/>
      <c r="EQ1134" s="22"/>
      <c r="ER1134" s="22"/>
      <c r="ES1134" s="22"/>
      <c r="ET1134" s="22"/>
      <c r="EU1134" s="22"/>
      <c r="EV1134" s="22"/>
      <c r="EW1134" s="22"/>
      <c r="EX1134" s="22"/>
      <c r="EY1134" s="22"/>
      <c r="EZ1134" s="22"/>
      <c r="FA1134" s="22"/>
      <c r="FB1134" s="22"/>
      <c r="FC1134" s="22"/>
      <c r="FD1134" s="22"/>
      <c r="FE1134" s="22"/>
      <c r="FF1134" s="22"/>
      <c r="FG1134" s="22"/>
      <c r="FH1134" s="22"/>
      <c r="FI1134" s="22"/>
      <c r="FJ1134" s="22"/>
      <c r="FK1134" s="22"/>
      <c r="FL1134" s="22"/>
      <c r="FM1134" s="22"/>
      <c r="FN1134" s="22"/>
      <c r="FO1134" s="22"/>
      <c r="FP1134" s="22"/>
      <c r="FQ1134" s="22"/>
      <c r="FR1134" s="22"/>
      <c r="FS1134" s="22"/>
      <c r="FT1134" s="22"/>
      <c r="FU1134" s="22"/>
      <c r="FV1134" s="22"/>
      <c r="FW1134" s="22"/>
      <c r="FX1134" s="22"/>
      <c r="FY1134" s="22"/>
      <c r="FZ1134" s="22"/>
      <c r="GA1134" s="22"/>
      <c r="GB1134" s="22"/>
      <c r="GC1134" s="22"/>
      <c r="GD1134" s="22"/>
      <c r="GE1134" s="22"/>
      <c r="GF1134" s="22"/>
      <c r="GG1134" s="22"/>
      <c r="GH1134" s="22"/>
      <c r="GI1134" s="22"/>
      <c r="GJ1134" s="22"/>
      <c r="GK1134" s="22"/>
      <c r="GL1134" s="22"/>
      <c r="GM1134" s="22"/>
      <c r="GN1134" s="22"/>
      <c r="GO1134" s="22"/>
      <c r="GP1134" s="22"/>
      <c r="GQ1134" s="22"/>
      <c r="GR1134" s="22"/>
      <c r="GS1134" s="22"/>
      <c r="GT1134" s="22"/>
      <c r="GU1134" s="22"/>
      <c r="GV1134" s="22"/>
      <c r="GW1134" s="22"/>
      <c r="GX1134" s="22"/>
      <c r="GY1134" s="22"/>
      <c r="GZ1134" s="22"/>
      <c r="HA1134" s="22"/>
      <c r="HB1134" s="22"/>
      <c r="HC1134" s="22"/>
      <c r="HD1134" s="22"/>
      <c r="HE1134" s="22"/>
      <c r="HF1134" s="22"/>
      <c r="HG1134" s="22"/>
      <c r="HH1134" s="22"/>
      <c r="HI1134" s="22"/>
      <c r="HJ1134" s="22"/>
      <c r="HK1134" s="22"/>
      <c r="HL1134" s="22"/>
      <c r="HM1134" s="22"/>
      <c r="HN1134" s="22"/>
      <c r="HO1134" s="22"/>
      <c r="HP1134" s="22"/>
      <c r="HQ1134" s="22"/>
      <c r="HR1134" s="22"/>
      <c r="HS1134" s="22"/>
      <c r="HT1134" s="22"/>
      <c r="HU1134" s="22"/>
      <c r="HV1134" s="22"/>
      <c r="HW1134" s="22"/>
      <c r="HX1134" s="22"/>
      <c r="HY1134" s="22"/>
      <c r="HZ1134" s="22"/>
      <c r="IA1134" s="22"/>
      <c r="IB1134" s="22"/>
      <c r="IC1134" s="22"/>
      <c r="ID1134" s="22"/>
      <c r="IE1134" s="22"/>
      <c r="IF1134" s="22"/>
      <c r="IG1134" s="22"/>
      <c r="IH1134" s="22"/>
      <c r="II1134" s="22"/>
      <c r="IJ1134" s="22"/>
      <c r="IK1134" s="22"/>
      <c r="IL1134" s="22"/>
      <c r="IM1134" s="22"/>
      <c r="IN1134" s="22"/>
      <c r="IO1134" s="22"/>
      <c r="IP1134" s="22"/>
      <c r="IQ1134" s="22"/>
      <c r="IR1134" s="22"/>
      <c r="IS1134" s="22"/>
      <c r="IT1134" s="22"/>
      <c r="IU1134" s="22"/>
      <c r="IV1134" s="22"/>
      <c r="IW1134" s="22"/>
      <c r="IX1134" s="22"/>
      <c r="IY1134" s="22"/>
      <c r="IZ1134" s="22"/>
      <c r="JA1134" s="22"/>
      <c r="JB1134" s="22"/>
      <c r="JC1134" s="22"/>
      <c r="JD1134" s="22"/>
      <c r="JE1134" s="22"/>
      <c r="JF1134" s="22"/>
      <c r="JG1134" s="22"/>
      <c r="JH1134" s="22"/>
      <c r="JI1134" s="22"/>
      <c r="JJ1134" s="22"/>
      <c r="JK1134" s="22"/>
      <c r="JL1134" s="22"/>
      <c r="JM1134" s="22"/>
      <c r="JN1134" s="22"/>
      <c r="JO1134" s="22"/>
      <c r="JP1134" s="22"/>
      <c r="JQ1134" s="22"/>
      <c r="JR1134" s="22"/>
      <c r="JS1134" s="22"/>
      <c r="JT1134" s="22"/>
      <c r="JU1134" s="22"/>
      <c r="JV1134" s="22"/>
      <c r="JW1134" s="22"/>
      <c r="JX1134" s="22"/>
      <c r="JY1134" s="22"/>
      <c r="JZ1134" s="22"/>
      <c r="KA1134" s="22"/>
      <c r="KB1134" s="22"/>
      <c r="KC1134" s="22"/>
      <c r="KD1134" s="22"/>
      <c r="KE1134" s="22"/>
      <c r="KF1134" s="22"/>
      <c r="KG1134" s="22"/>
      <c r="KH1134" s="22"/>
      <c r="KI1134" s="22"/>
      <c r="KJ1134" s="22"/>
      <c r="KK1134" s="22"/>
      <c r="KL1134" s="22"/>
      <c r="KM1134" s="22"/>
      <c r="KN1134" s="22"/>
      <c r="KO1134" s="22"/>
      <c r="KP1134" s="22"/>
      <c r="KQ1134" s="22"/>
      <c r="KR1134" s="22"/>
      <c r="KS1134" s="22"/>
      <c r="KT1134" s="22"/>
      <c r="KU1134" s="22"/>
      <c r="KV1134" s="22"/>
      <c r="KW1134" s="22"/>
      <c r="KX1134" s="22"/>
      <c r="KY1134" s="22"/>
      <c r="KZ1134" s="22"/>
      <c r="LA1134" s="22"/>
      <c r="LB1134" s="22"/>
      <c r="LC1134" s="22"/>
      <c r="LD1134" s="22"/>
      <c r="LE1134" s="22"/>
      <c r="LF1134" s="22"/>
      <c r="LG1134" s="22"/>
      <c r="LH1134" s="22"/>
      <c r="LI1134" s="22"/>
      <c r="LJ1134" s="22"/>
      <c r="LK1134" s="22"/>
      <c r="LL1134" s="22"/>
      <c r="LM1134" s="22"/>
      <c r="LN1134" s="22"/>
      <c r="LO1134" s="22"/>
      <c r="LP1134" s="22"/>
      <c r="LQ1134" s="22"/>
      <c r="LR1134" s="22"/>
      <c r="LS1134" s="22"/>
      <c r="LT1134" s="22"/>
      <c r="LU1134" s="22"/>
      <c r="LV1134" s="22"/>
      <c r="LW1134" s="22"/>
      <c r="LX1134" s="22"/>
      <c r="LY1134" s="22"/>
      <c r="LZ1134" s="22"/>
      <c r="MA1134" s="22"/>
      <c r="MB1134" s="22"/>
      <c r="MC1134" s="22"/>
      <c r="MD1134" s="22"/>
      <c r="ME1134" s="22"/>
      <c r="MF1134" s="22"/>
      <c r="MG1134" s="22"/>
      <c r="MH1134" s="22"/>
      <c r="MI1134" s="22"/>
      <c r="MJ1134" s="22"/>
      <c r="MK1134" s="22"/>
      <c r="ML1134" s="22"/>
      <c r="MM1134" s="22"/>
      <c r="MN1134" s="22"/>
      <c r="MO1134" s="22"/>
      <c r="MP1134" s="22"/>
      <c r="MQ1134" s="22"/>
      <c r="MR1134" s="22"/>
      <c r="MS1134" s="22"/>
      <c r="MT1134" s="22"/>
      <c r="MU1134" s="22"/>
      <c r="MV1134" s="22"/>
      <c r="MW1134" s="22"/>
      <c r="MX1134" s="22"/>
      <c r="MY1134" s="22"/>
      <c r="MZ1134" s="22"/>
      <c r="NA1134" s="22"/>
      <c r="NB1134" s="22"/>
      <c r="NC1134" s="22"/>
      <c r="ND1134" s="22"/>
      <c r="NE1134" s="22"/>
      <c r="NF1134" s="22"/>
      <c r="NG1134" s="22"/>
      <c r="NH1134" s="22"/>
      <c r="NI1134" s="22"/>
      <c r="NJ1134" s="22"/>
      <c r="NK1134" s="22"/>
      <c r="NL1134" s="22"/>
      <c r="NM1134" s="22"/>
      <c r="NN1134" s="22"/>
      <c r="NO1134" s="22"/>
      <c r="NP1134" s="22"/>
      <c r="NQ1134" s="22"/>
      <c r="NR1134" s="22"/>
      <c r="NS1134" s="22"/>
      <c r="NT1134" s="22"/>
      <c r="NU1134" s="22"/>
      <c r="NV1134" s="22"/>
      <c r="NW1134" s="22"/>
      <c r="NX1134" s="22"/>
      <c r="NY1134" s="22"/>
      <c r="NZ1134" s="22"/>
      <c r="OA1134" s="22"/>
      <c r="OB1134" s="22"/>
      <c r="OC1134" s="22"/>
      <c r="OD1134" s="22"/>
      <c r="OE1134" s="22"/>
      <c r="OF1134" s="22"/>
      <c r="OG1134" s="22"/>
      <c r="OH1134" s="22"/>
      <c r="OI1134" s="22"/>
      <c r="OJ1134" s="22"/>
      <c r="OK1134" s="22"/>
      <c r="OL1134" s="22"/>
      <c r="OM1134" s="22"/>
      <c r="ON1134" s="22"/>
      <c r="OO1134" s="22"/>
      <c r="OP1134" s="22"/>
      <c r="OQ1134" s="22"/>
      <c r="OR1134" s="22"/>
      <c r="OS1134" s="22"/>
      <c r="OT1134" s="22"/>
      <c r="OU1134" s="22"/>
      <c r="OV1134" s="22"/>
      <c r="OW1134" s="22"/>
      <c r="OX1134" s="22"/>
      <c r="OY1134" s="22"/>
      <c r="OZ1134" s="22"/>
      <c r="PA1134" s="22"/>
      <c r="PB1134" s="22"/>
      <c r="PC1134" s="22"/>
      <c r="PD1134" s="22"/>
      <c r="PE1134" s="22"/>
      <c r="PF1134" s="22"/>
      <c r="PG1134" s="22"/>
      <c r="PH1134" s="22"/>
      <c r="PI1134" s="22"/>
      <c r="PJ1134" s="22"/>
      <c r="PK1134" s="22"/>
      <c r="PL1134" s="22"/>
      <c r="PM1134" s="22"/>
      <c r="PN1134" s="22"/>
      <c r="PO1134" s="22"/>
      <c r="PP1134" s="22"/>
      <c r="PQ1134" s="22"/>
      <c r="PR1134" s="22"/>
      <c r="PS1134" s="22"/>
      <c r="PT1134" s="22"/>
      <c r="PU1134" s="22"/>
      <c r="PV1134" s="22"/>
      <c r="PW1134" s="22"/>
      <c r="PX1134" s="22"/>
      <c r="PY1134" s="22"/>
      <c r="PZ1134" s="22"/>
      <c r="QA1134" s="22"/>
      <c r="QB1134" s="22"/>
      <c r="QC1134" s="22"/>
      <c r="QD1134" s="22"/>
      <c r="QE1134" s="22"/>
      <c r="QF1134" s="22"/>
      <c r="QG1134" s="22"/>
      <c r="QH1134" s="22"/>
      <c r="QI1134" s="22"/>
      <c r="QJ1134" s="22"/>
      <c r="QK1134" s="22"/>
      <c r="QL1134" s="22"/>
      <c r="QM1134" s="22"/>
      <c r="QN1134" s="22"/>
      <c r="QO1134" s="22"/>
      <c r="QP1134" s="22"/>
      <c r="QQ1134" s="22"/>
      <c r="QR1134" s="22"/>
      <c r="QS1134" s="22"/>
      <c r="QT1134" s="22"/>
      <c r="QU1134" s="22"/>
      <c r="QV1134" s="22"/>
      <c r="QW1134" s="22"/>
      <c r="QX1134" s="22"/>
      <c r="QY1134" s="22"/>
      <c r="QZ1134" s="22"/>
      <c r="RA1134" s="22"/>
      <c r="RB1134" s="22"/>
      <c r="RC1134" s="22"/>
      <c r="RD1134" s="22"/>
      <c r="RE1134" s="22"/>
      <c r="RF1134" s="22"/>
      <c r="RG1134" s="22"/>
      <c r="RH1134" s="22"/>
      <c r="RI1134" s="22"/>
      <c r="RJ1134" s="22"/>
      <c r="RK1134" s="22"/>
      <c r="RL1134" s="22"/>
      <c r="RM1134" s="22"/>
      <c r="RN1134" s="22"/>
      <c r="RO1134" s="22"/>
      <c r="RP1134" s="22"/>
      <c r="RQ1134" s="22"/>
      <c r="RR1134" s="22"/>
      <c r="RS1134" s="22"/>
      <c r="RT1134" s="22"/>
      <c r="RU1134" s="22"/>
      <c r="RV1134" s="22"/>
      <c r="RW1134" s="22"/>
      <c r="RX1134" s="22"/>
      <c r="RY1134" s="22"/>
      <c r="RZ1134" s="22"/>
      <c r="SA1134" s="22"/>
      <c r="SB1134" s="22"/>
      <c r="SC1134" s="22"/>
      <c r="SD1134" s="22"/>
      <c r="SE1134" s="22"/>
      <c r="SF1134" s="22"/>
      <c r="SG1134" s="22"/>
      <c r="SH1134" s="22"/>
      <c r="SI1134" s="22"/>
      <c r="SJ1134" s="22"/>
      <c r="SK1134" s="22"/>
      <c r="SL1134" s="22"/>
      <c r="SM1134" s="22"/>
      <c r="SN1134" s="22"/>
      <c r="SO1134" s="22"/>
      <c r="SP1134" s="22"/>
      <c r="SQ1134" s="22"/>
      <c r="SR1134" s="22"/>
      <c r="SS1134" s="22"/>
      <c r="ST1134" s="22"/>
      <c r="SU1134" s="22"/>
      <c r="SV1134" s="22"/>
      <c r="SW1134" s="22"/>
      <c r="SX1134" s="22"/>
      <c r="SY1134" s="22"/>
      <c r="SZ1134" s="22"/>
      <c r="TA1134" s="22"/>
      <c r="TB1134" s="22"/>
      <c r="TC1134" s="22"/>
      <c r="TD1134" s="22"/>
      <c r="TE1134" s="22"/>
      <c r="TF1134" s="22"/>
      <c r="TG1134" s="22"/>
      <c r="TH1134" s="22"/>
      <c r="TI1134" s="22"/>
      <c r="TJ1134" s="22"/>
      <c r="TK1134" s="22"/>
      <c r="TL1134" s="22"/>
      <c r="TM1134" s="22"/>
      <c r="TN1134" s="22"/>
      <c r="TO1134" s="22"/>
      <c r="TP1134" s="22"/>
      <c r="TQ1134" s="22"/>
      <c r="TR1134" s="22"/>
      <c r="TS1134" s="22"/>
      <c r="TT1134" s="22"/>
      <c r="TU1134" s="22"/>
      <c r="TV1134" s="22"/>
      <c r="TW1134" s="22"/>
      <c r="TX1134" s="22"/>
      <c r="TY1134" s="22"/>
      <c r="TZ1134" s="22"/>
      <c r="UA1134" s="22"/>
      <c r="UB1134" s="22"/>
      <c r="UC1134" s="22"/>
      <c r="UD1134" s="22"/>
      <c r="UE1134" s="22"/>
      <c r="UF1134" s="22"/>
      <c r="UG1134" s="22"/>
      <c r="UH1134" s="22"/>
      <c r="UI1134" s="22"/>
      <c r="UJ1134" s="22"/>
      <c r="UK1134" s="22"/>
      <c r="UL1134" s="22"/>
      <c r="UM1134" s="22"/>
      <c r="UN1134" s="22"/>
      <c r="UO1134" s="22"/>
      <c r="UP1134" s="22"/>
      <c r="UQ1134" s="22"/>
      <c r="UR1134" s="22"/>
      <c r="US1134" s="22"/>
      <c r="UT1134" s="22"/>
      <c r="UU1134" s="22"/>
      <c r="UV1134" s="22"/>
      <c r="UW1134" s="22"/>
      <c r="UX1134" s="22"/>
      <c r="UY1134" s="22"/>
      <c r="UZ1134" s="22"/>
      <c r="VA1134" s="22"/>
      <c r="VB1134" s="22"/>
      <c r="VC1134" s="22"/>
      <c r="VD1134" s="22"/>
      <c r="VE1134" s="22"/>
      <c r="VF1134" s="22"/>
      <c r="VG1134" s="22"/>
      <c r="VH1134" s="22"/>
      <c r="VI1134" s="22"/>
      <c r="VJ1134" s="22"/>
      <c r="VK1134" s="22"/>
      <c r="VL1134" s="22"/>
      <c r="VM1134" s="22"/>
      <c r="VN1134" s="22"/>
      <c r="VO1134" s="22"/>
      <c r="VP1134" s="22"/>
      <c r="VQ1134" s="22"/>
      <c r="VR1134" s="22"/>
      <c r="VS1134" s="22"/>
      <c r="VT1134" s="22"/>
      <c r="VU1134" s="22"/>
      <c r="VV1134" s="22"/>
      <c r="VW1134" s="22"/>
      <c r="VX1134" s="22"/>
      <c r="VY1134" s="22"/>
      <c r="VZ1134" s="22"/>
      <c r="WA1134" s="22"/>
      <c r="WB1134" s="22"/>
      <c r="WC1134" s="22"/>
      <c r="WD1134" s="22"/>
      <c r="WE1134" s="22"/>
      <c r="WF1134" s="22"/>
      <c r="WG1134" s="22"/>
      <c r="WH1134" s="22"/>
      <c r="WI1134" s="22"/>
      <c r="WJ1134" s="22"/>
      <c r="WK1134" s="22"/>
      <c r="WL1134" s="22"/>
      <c r="WM1134" s="22"/>
      <c r="WN1134" s="22"/>
      <c r="WO1134" s="22"/>
      <c r="WP1134" s="22"/>
      <c r="WQ1134" s="22"/>
      <c r="WR1134" s="22"/>
      <c r="WS1134" s="22"/>
      <c r="WT1134" s="22"/>
      <c r="WU1134" s="22"/>
      <c r="WV1134" s="22"/>
      <c r="WW1134" s="22"/>
      <c r="WX1134" s="22"/>
      <c r="WY1134" s="22"/>
      <c r="WZ1134" s="22"/>
      <c r="XA1134" s="22"/>
      <c r="XB1134" s="22"/>
      <c r="XC1134" s="22"/>
      <c r="XD1134" s="22"/>
      <c r="XE1134" s="22"/>
      <c r="XF1134" s="22"/>
      <c r="XG1134" s="22"/>
      <c r="XH1134" s="22"/>
      <c r="XI1134" s="22"/>
      <c r="XJ1134" s="22"/>
      <c r="XK1134" s="22"/>
      <c r="XL1134" s="22"/>
      <c r="XM1134" s="22"/>
      <c r="XN1134" s="22"/>
      <c r="XO1134" s="22"/>
      <c r="XP1134" s="22"/>
      <c r="XQ1134" s="22"/>
      <c r="XR1134" s="22"/>
      <c r="XS1134" s="22"/>
      <c r="XT1134" s="22"/>
      <c r="XU1134" s="22"/>
      <c r="XV1134" s="22"/>
      <c r="XW1134" s="22"/>
      <c r="XX1134" s="22"/>
      <c r="XY1134" s="22"/>
      <c r="XZ1134" s="22"/>
      <c r="YA1134" s="22"/>
      <c r="YB1134" s="22"/>
      <c r="YC1134" s="22"/>
      <c r="YD1134" s="22"/>
      <c r="YE1134" s="22"/>
      <c r="YF1134" s="22"/>
      <c r="YG1134" s="22"/>
      <c r="YH1134" s="22"/>
      <c r="YI1134" s="22"/>
      <c r="YJ1134" s="22"/>
      <c r="YK1134" s="22"/>
      <c r="YL1134" s="22"/>
      <c r="YM1134" s="22"/>
      <c r="YN1134" s="22"/>
      <c r="YO1134" s="22"/>
      <c r="YP1134" s="22"/>
      <c r="YQ1134" s="22"/>
      <c r="YR1134" s="22"/>
      <c r="YS1134" s="22"/>
      <c r="YT1134" s="22"/>
      <c r="YU1134" s="22"/>
      <c r="YV1134" s="22"/>
      <c r="YW1134" s="22"/>
      <c r="YX1134" s="22"/>
      <c r="YY1134" s="22"/>
      <c r="YZ1134" s="22"/>
      <c r="ZA1134" s="22"/>
      <c r="ZB1134" s="22"/>
      <c r="ZC1134" s="22"/>
      <c r="ZD1134" s="22"/>
      <c r="ZE1134" s="22"/>
      <c r="ZF1134" s="22"/>
      <c r="ZG1134" s="22"/>
      <c r="ZH1134" s="22"/>
      <c r="ZI1134" s="22"/>
      <c r="ZJ1134" s="22"/>
      <c r="ZK1134" s="22"/>
      <c r="ZL1134" s="22"/>
      <c r="ZM1134" s="22"/>
      <c r="ZN1134" s="22"/>
      <c r="ZO1134" s="22"/>
      <c r="ZP1134" s="22"/>
      <c r="ZQ1134" s="22"/>
      <c r="ZR1134" s="22"/>
      <c r="ZS1134" s="22"/>
      <c r="ZT1134" s="22"/>
      <c r="ZU1134" s="22"/>
      <c r="ZV1134" s="22"/>
      <c r="ZW1134" s="22"/>
      <c r="ZX1134" s="22"/>
      <c r="ZY1134" s="22"/>
      <c r="ZZ1134" s="22"/>
      <c r="AAA1134" s="22"/>
      <c r="AAB1134" s="22"/>
      <c r="AAC1134" s="22"/>
      <c r="AAD1134" s="22"/>
      <c r="AAE1134" s="22"/>
      <c r="AAF1134" s="22"/>
      <c r="AAG1134" s="22"/>
      <c r="AAH1134" s="22"/>
      <c r="AAI1134" s="22"/>
      <c r="AAJ1134" s="22"/>
      <c r="AAK1134" s="22"/>
      <c r="AAL1134" s="22"/>
      <c r="AAM1134" s="22"/>
      <c r="AAN1134" s="22"/>
      <c r="AAO1134" s="22"/>
      <c r="AAP1134" s="22"/>
      <c r="AAQ1134" s="22"/>
      <c r="AAR1134" s="22"/>
      <c r="AAS1134" s="22"/>
      <c r="AAT1134" s="22"/>
      <c r="AAU1134" s="22"/>
      <c r="AAV1134" s="22"/>
      <c r="AAW1134" s="22"/>
      <c r="AAX1134" s="22"/>
      <c r="AAY1134" s="22"/>
      <c r="AAZ1134" s="22"/>
      <c r="ABA1134" s="22"/>
      <c r="ABB1134" s="22"/>
      <c r="ABC1134" s="22"/>
      <c r="ABD1134" s="22"/>
      <c r="ABE1134" s="22"/>
      <c r="ABF1134" s="22"/>
      <c r="ABG1134" s="22"/>
      <c r="ABH1134" s="22"/>
      <c r="ABI1134" s="22"/>
      <c r="ABJ1134" s="22"/>
      <c r="ABK1134" s="22"/>
      <c r="ABL1134" s="22"/>
      <c r="ABM1134" s="22"/>
      <c r="ABN1134" s="22"/>
      <c r="ABO1134" s="22"/>
      <c r="ABP1134" s="22"/>
      <c r="ABQ1134" s="22"/>
      <c r="ABR1134" s="22"/>
      <c r="ABS1134" s="22"/>
      <c r="ABT1134" s="22"/>
      <c r="ABU1134" s="22"/>
      <c r="ABV1134" s="22"/>
      <c r="ABW1134" s="22"/>
      <c r="ABX1134" s="22"/>
      <c r="ABY1134" s="22"/>
      <c r="ABZ1134" s="22"/>
      <c r="ACA1134" s="22"/>
      <c r="ACB1134" s="22"/>
      <c r="ACC1134" s="22"/>
      <c r="ACD1134" s="22"/>
      <c r="ACE1134" s="22"/>
      <c r="ACF1134" s="22"/>
      <c r="ACG1134" s="22"/>
      <c r="ACH1134" s="22"/>
      <c r="ACI1134" s="22"/>
      <c r="ACJ1134" s="22"/>
      <c r="ACK1134" s="22"/>
      <c r="ACL1134" s="22"/>
      <c r="ACM1134" s="22"/>
      <c r="ACN1134" s="22"/>
      <c r="ACO1134" s="22"/>
      <c r="ACP1134" s="22"/>
      <c r="ACQ1134" s="22"/>
      <c r="ACR1134" s="22"/>
      <c r="ACS1134" s="22"/>
      <c r="ACT1134" s="22"/>
      <c r="ACU1134" s="22"/>
      <c r="ACV1134" s="22"/>
      <c r="ACW1134" s="22"/>
      <c r="ACX1134" s="22"/>
      <c r="ACY1134" s="22"/>
      <c r="ACZ1134" s="22"/>
      <c r="ADA1134" s="22"/>
      <c r="ADB1134" s="22"/>
      <c r="ADC1134" s="22"/>
      <c r="ADD1134" s="22"/>
      <c r="ADE1134" s="22"/>
      <c r="ADF1134" s="22"/>
      <c r="ADG1134" s="22"/>
      <c r="ADH1134" s="22"/>
      <c r="ADI1134" s="22"/>
      <c r="ADJ1134" s="22"/>
      <c r="ADK1134" s="22"/>
      <c r="ADL1134" s="22"/>
      <c r="ADM1134" s="22"/>
      <c r="ADN1134" s="22"/>
      <c r="ADO1134" s="22"/>
      <c r="ADP1134" s="22"/>
      <c r="ADQ1134" s="22"/>
      <c r="ADR1134" s="22"/>
      <c r="ADS1134" s="22"/>
      <c r="ADT1134" s="22"/>
      <c r="ADU1134" s="22"/>
      <c r="ADV1134" s="22"/>
      <c r="ADW1134" s="22"/>
      <c r="ADX1134" s="22"/>
      <c r="ADY1134" s="22"/>
      <c r="ADZ1134" s="22"/>
      <c r="AEA1134" s="22"/>
      <c r="AEB1134" s="22"/>
      <c r="AEC1134" s="22"/>
      <c r="AED1134" s="22"/>
      <c r="AEE1134" s="22"/>
      <c r="AEF1134" s="22"/>
      <c r="AEG1134" s="22"/>
      <c r="AEH1134" s="22"/>
      <c r="AEI1134" s="22"/>
      <c r="AEJ1134" s="22"/>
      <c r="AEK1134" s="22"/>
      <c r="AEL1134" s="22"/>
      <c r="AEM1134" s="22"/>
      <c r="AEN1134" s="22"/>
      <c r="AEO1134" s="22"/>
      <c r="AEP1134" s="22"/>
      <c r="AEQ1134" s="22"/>
      <c r="AER1134" s="22"/>
      <c r="AES1134" s="22"/>
      <c r="AET1134" s="22"/>
      <c r="AEU1134" s="22"/>
      <c r="AEV1134" s="22"/>
      <c r="AEW1134" s="22"/>
      <c r="AEX1134" s="22"/>
      <c r="AEY1134" s="22"/>
      <c r="AEZ1134" s="22"/>
      <c r="AFA1134" s="22"/>
      <c r="AFB1134" s="22"/>
      <c r="AFC1134" s="22"/>
      <c r="AFD1134" s="22"/>
      <c r="AFE1134" s="22"/>
      <c r="AFF1134" s="22"/>
      <c r="AFG1134" s="22"/>
      <c r="AFH1134" s="22"/>
      <c r="AFI1134" s="22"/>
      <c r="AFJ1134" s="22"/>
      <c r="AFK1134" s="22"/>
      <c r="AFL1134" s="22"/>
      <c r="AFM1134" s="22"/>
      <c r="AFN1134" s="22"/>
      <c r="AFO1134" s="22"/>
      <c r="AFP1134" s="22"/>
      <c r="AFQ1134" s="22"/>
      <c r="AFR1134" s="22"/>
      <c r="AFS1134" s="22"/>
      <c r="AFT1134" s="22"/>
      <c r="AFU1134" s="22"/>
      <c r="AFV1134" s="22"/>
      <c r="AFW1134" s="22"/>
      <c r="AFX1134" s="22"/>
      <c r="AFY1134" s="22"/>
      <c r="AFZ1134" s="22"/>
      <c r="AGA1134" s="22"/>
      <c r="AGB1134" s="22"/>
      <c r="AGC1134" s="22"/>
      <c r="AGD1134" s="22"/>
      <c r="AGE1134" s="22"/>
      <c r="AGF1134" s="22"/>
      <c r="AGG1134" s="22"/>
      <c r="AGH1134" s="22"/>
      <c r="AGI1134" s="22"/>
      <c r="AGJ1134" s="22"/>
      <c r="AGK1134" s="22"/>
      <c r="AGL1134" s="22"/>
      <c r="AGM1134" s="22"/>
      <c r="AGN1134" s="22"/>
      <c r="AGO1134" s="22"/>
      <c r="AGP1134" s="22"/>
      <c r="AGQ1134" s="22"/>
      <c r="AGR1134" s="22"/>
      <c r="AGS1134" s="22"/>
      <c r="AGT1134" s="22"/>
      <c r="AGU1134" s="22"/>
      <c r="AGV1134" s="22"/>
      <c r="AGW1134" s="22"/>
      <c r="AGX1134" s="22"/>
      <c r="AGY1134" s="22"/>
      <c r="AGZ1134" s="22"/>
      <c r="AHA1134" s="22"/>
      <c r="AHB1134" s="22"/>
      <c r="AHC1134" s="22"/>
      <c r="AHD1134" s="22"/>
      <c r="AHE1134" s="22"/>
      <c r="AHF1134" s="22"/>
      <c r="AHG1134" s="22"/>
      <c r="AHH1134" s="22"/>
      <c r="AHI1134" s="22"/>
      <c r="AHJ1134" s="22"/>
      <c r="AHK1134" s="22"/>
      <c r="AHL1134" s="22"/>
      <c r="AHM1134" s="22"/>
      <c r="AHN1134" s="22"/>
      <c r="AHO1134" s="22"/>
      <c r="AHP1134" s="22"/>
      <c r="AHQ1134" s="22"/>
      <c r="AHR1134" s="22"/>
      <c r="AHS1134" s="22"/>
      <c r="AHT1134" s="22"/>
      <c r="AHU1134" s="22"/>
      <c r="AHV1134" s="22"/>
      <c r="AHW1134" s="22"/>
      <c r="AHX1134" s="22"/>
      <c r="AHY1134" s="22"/>
      <c r="AHZ1134" s="22"/>
      <c r="AIA1134" s="22"/>
      <c r="AIB1134" s="22"/>
      <c r="AIC1134" s="22"/>
      <c r="AID1134" s="22"/>
      <c r="AIE1134" s="22"/>
      <c r="AIF1134" s="22"/>
      <c r="AIG1134" s="22"/>
      <c r="AIH1134" s="22"/>
      <c r="AII1134" s="22"/>
      <c r="AIJ1134" s="22"/>
      <c r="AIK1134" s="22"/>
      <c r="AIL1134" s="22"/>
      <c r="AIM1134" s="22"/>
      <c r="AIN1134" s="22"/>
      <c r="AIO1134" s="22"/>
      <c r="AIP1134" s="22"/>
      <c r="AIQ1134" s="22"/>
      <c r="AIR1134" s="22"/>
      <c r="AIS1134" s="22"/>
      <c r="AIT1134" s="22"/>
      <c r="AIU1134" s="22"/>
      <c r="AIV1134" s="22"/>
      <c r="AIW1134" s="22"/>
      <c r="AIX1134" s="22"/>
      <c r="AIY1134" s="22"/>
      <c r="AIZ1134" s="22"/>
      <c r="AJA1134" s="22"/>
      <c r="AJB1134" s="22"/>
      <c r="AJC1134" s="22"/>
      <c r="AJD1134" s="22"/>
      <c r="AJE1134" s="22"/>
      <c r="AJF1134" s="22"/>
      <c r="AJG1134" s="22"/>
      <c r="AJH1134" s="22"/>
      <c r="AJI1134" s="22"/>
      <c r="AJJ1134" s="22"/>
      <c r="AJK1134" s="22"/>
      <c r="AJL1134" s="22"/>
      <c r="AJM1134" s="22"/>
      <c r="AJN1134" s="22"/>
      <c r="AJO1134" s="22"/>
      <c r="AJP1134" s="22"/>
      <c r="AJQ1134" s="22"/>
      <c r="AJR1134" s="22"/>
      <c r="AJS1134" s="22"/>
      <c r="AJT1134" s="22"/>
      <c r="AJU1134" s="22"/>
      <c r="AJV1134" s="22"/>
      <c r="AJW1134" s="22"/>
      <c r="AJX1134" s="22"/>
      <c r="AJY1134" s="22"/>
      <c r="AJZ1134" s="22"/>
      <c r="AKA1134" s="22"/>
      <c r="AKB1134" s="22"/>
      <c r="AKC1134" s="22"/>
      <c r="AKD1134" s="22"/>
      <c r="AKE1134" s="22"/>
      <c r="AKF1134" s="22"/>
      <c r="AKG1134" s="22"/>
      <c r="AKH1134" s="22"/>
      <c r="AKI1134" s="22"/>
      <c r="AKJ1134" s="22"/>
      <c r="AKK1134" s="22"/>
      <c r="AKL1134" s="22"/>
      <c r="AKM1134" s="22"/>
      <c r="AKN1134" s="22"/>
      <c r="AKO1134" s="22"/>
      <c r="AKP1134" s="22"/>
      <c r="AKQ1134" s="22"/>
      <c r="AKR1134" s="22"/>
      <c r="AKS1134" s="22"/>
      <c r="AKT1134" s="22"/>
      <c r="AKU1134" s="22"/>
      <c r="AKV1134" s="22"/>
      <c r="AKW1134" s="22"/>
      <c r="AKX1134" s="22"/>
      <c r="AKY1134" s="22"/>
      <c r="AKZ1134" s="22"/>
      <c r="ALA1134" s="22"/>
      <c r="ALB1134" s="22"/>
      <c r="ALC1134" s="22"/>
      <c r="ALD1134" s="22"/>
      <c r="ALE1134" s="22"/>
      <c r="ALF1134" s="22"/>
      <c r="ALG1134" s="22"/>
      <c r="ALH1134" s="22"/>
      <c r="ALI1134" s="22"/>
      <c r="ALJ1134" s="22"/>
      <c r="ALK1134" s="22"/>
      <c r="ALL1134" s="22"/>
      <c r="ALM1134" s="22"/>
      <c r="ALN1134" s="22"/>
      <c r="ALO1134" s="22"/>
      <c r="ALP1134" s="22"/>
      <c r="ALQ1134" s="22"/>
      <c r="ALR1134" s="22"/>
      <c r="ALS1134" s="22"/>
      <c r="ALT1134" s="22"/>
      <c r="ALU1134" s="22"/>
      <c r="ALV1134" s="22"/>
      <c r="ALW1134" s="22"/>
      <c r="ALX1134" s="22"/>
      <c r="ALY1134" s="22"/>
      <c r="ALZ1134" s="22"/>
      <c r="AMA1134" s="22"/>
      <c r="AMB1134" s="22"/>
      <c r="AMC1134" s="22"/>
      <c r="AMD1134" s="22"/>
      <c r="AME1134" s="22"/>
      <c r="AMF1134" s="22"/>
      <c r="AMG1134" s="22"/>
      <c r="AMH1134" s="22"/>
      <c r="AMI1134" s="22"/>
      <c r="AMJ1134" s="22"/>
      <c r="AMK1134" s="22"/>
      <c r="AML1134" s="22"/>
      <c r="AMM1134" s="22"/>
      <c r="AMN1134" s="22"/>
      <c r="AMO1134" s="22"/>
      <c r="AMP1134" s="22"/>
      <c r="AMQ1134" s="22"/>
      <c r="AMR1134" s="22"/>
      <c r="AMS1134" s="22"/>
      <c r="AMT1134" s="22"/>
      <c r="AMU1134" s="22"/>
      <c r="AMV1134" s="22"/>
      <c r="AMW1134" s="22"/>
      <c r="AMX1134" s="22"/>
      <c r="AMY1134" s="22"/>
      <c r="AMZ1134" s="22"/>
      <c r="ANA1134" s="22"/>
      <c r="ANB1134" s="22"/>
      <c r="ANC1134" s="22"/>
      <c r="AND1134" s="22"/>
      <c r="ANE1134" s="22"/>
      <c r="ANF1134" s="22"/>
      <c r="ANG1134" s="22"/>
      <c r="ANH1134" s="22"/>
      <c r="ANI1134" s="22"/>
      <c r="ANJ1134" s="22"/>
      <c r="ANK1134" s="22"/>
      <c r="ANL1134" s="22"/>
      <c r="ANM1134" s="22"/>
      <c r="ANN1134" s="22"/>
      <c r="ANO1134" s="22"/>
      <c r="ANP1134" s="22"/>
      <c r="ANQ1134" s="22"/>
      <c r="ANR1134" s="22"/>
      <c r="ANS1134" s="22"/>
      <c r="ANT1134" s="22"/>
      <c r="ANU1134" s="22"/>
      <c r="ANV1134" s="22"/>
      <c r="ANW1134" s="22"/>
      <c r="ANX1134" s="22"/>
      <c r="ANY1134" s="22"/>
      <c r="ANZ1134" s="22"/>
      <c r="AOA1134" s="22"/>
      <c r="AOB1134" s="22"/>
      <c r="AOC1134" s="22"/>
      <c r="AOD1134" s="22"/>
      <c r="AOE1134" s="22"/>
      <c r="AOF1134" s="22"/>
      <c r="AOG1134" s="22"/>
      <c r="AOH1134" s="22"/>
      <c r="AOI1134" s="22"/>
      <c r="AOJ1134" s="22"/>
      <c r="AOK1134" s="22"/>
      <c r="AOL1134" s="22"/>
      <c r="AOM1134" s="22"/>
      <c r="AON1134" s="22"/>
      <c r="AOO1134" s="22"/>
      <c r="AOP1134" s="22"/>
      <c r="AOQ1134" s="22"/>
      <c r="AOR1134" s="22"/>
      <c r="AOS1134" s="22"/>
      <c r="AOT1134" s="22"/>
      <c r="AOU1134" s="22"/>
      <c r="AOV1134" s="22"/>
      <c r="AOW1134" s="22"/>
      <c r="AOX1134" s="22"/>
      <c r="AOY1134" s="22"/>
      <c r="AOZ1134" s="22"/>
      <c r="APA1134" s="22"/>
      <c r="APB1134" s="22"/>
      <c r="APC1134" s="22"/>
      <c r="APD1134" s="22"/>
      <c r="APE1134" s="22"/>
      <c r="APF1134" s="22"/>
      <c r="APG1134" s="22"/>
      <c r="APH1134" s="22"/>
      <c r="API1134" s="22"/>
      <c r="APJ1134" s="22"/>
      <c r="APK1134" s="22"/>
      <c r="APL1134" s="22"/>
      <c r="APM1134" s="22"/>
      <c r="APN1134" s="22"/>
      <c r="APO1134" s="22"/>
      <c r="APP1134" s="22"/>
      <c r="APQ1134" s="22"/>
      <c r="APR1134" s="22"/>
      <c r="APS1134" s="22"/>
      <c r="APT1134" s="22"/>
      <c r="APU1134" s="22"/>
      <c r="APV1134" s="22"/>
      <c r="APW1134" s="22"/>
      <c r="APX1134" s="22"/>
      <c r="APY1134" s="22"/>
      <c r="APZ1134" s="22"/>
      <c r="AQA1134" s="22"/>
      <c r="AQB1134" s="22"/>
      <c r="AQC1134" s="22"/>
      <c r="AQD1134" s="22"/>
      <c r="AQE1134" s="22"/>
      <c r="AQF1134" s="22"/>
      <c r="AQG1134" s="22"/>
      <c r="AQH1134" s="22"/>
      <c r="AQI1134" s="22"/>
      <c r="AQJ1134" s="22"/>
      <c r="AQK1134" s="22"/>
      <c r="AQL1134" s="22"/>
      <c r="AQM1134" s="22"/>
      <c r="AQN1134" s="22"/>
      <c r="AQO1134" s="22"/>
      <c r="AQP1134" s="22"/>
      <c r="AQQ1134" s="22"/>
      <c r="AQR1134" s="22"/>
      <c r="AQS1134" s="22"/>
      <c r="AQT1134" s="22"/>
      <c r="AQU1134" s="22"/>
      <c r="AQV1134" s="22"/>
      <c r="AQW1134" s="22"/>
      <c r="AQX1134" s="22"/>
      <c r="AQY1134" s="22"/>
      <c r="AQZ1134" s="22"/>
      <c r="ARA1134" s="22"/>
      <c r="ARB1134" s="22"/>
      <c r="ARC1134" s="22"/>
      <c r="ARD1134" s="22"/>
      <c r="ARE1134" s="22"/>
      <c r="ARF1134" s="22"/>
      <c r="ARG1134" s="22"/>
      <c r="ARH1134" s="22"/>
      <c r="ARI1134" s="22"/>
      <c r="ARJ1134" s="22"/>
      <c r="ARK1134" s="22"/>
      <c r="ARL1134" s="22"/>
      <c r="ARM1134" s="22"/>
      <c r="ARN1134" s="22"/>
      <c r="ARO1134" s="22"/>
      <c r="ARP1134" s="22"/>
      <c r="ARQ1134" s="22"/>
      <c r="ARR1134" s="22"/>
      <c r="ARS1134" s="22"/>
      <c r="ART1134" s="22"/>
      <c r="ARU1134" s="22"/>
      <c r="ARV1134" s="22"/>
      <c r="ARW1134" s="22"/>
      <c r="ARX1134" s="22"/>
      <c r="ARY1134" s="22"/>
      <c r="ARZ1134" s="22"/>
      <c r="ASA1134" s="22"/>
      <c r="ASB1134" s="22"/>
      <c r="ASC1134" s="22"/>
      <c r="ASD1134" s="22"/>
      <c r="ASE1134" s="22"/>
      <c r="ASF1134" s="22"/>
      <c r="ASG1134" s="22"/>
      <c r="ASH1134" s="22"/>
      <c r="ASI1134" s="22"/>
      <c r="ASJ1134" s="22"/>
      <c r="ASK1134" s="22"/>
      <c r="ASL1134" s="22"/>
      <c r="ASM1134" s="22"/>
      <c r="ASN1134" s="22"/>
      <c r="ASO1134" s="22"/>
      <c r="ASP1134" s="22"/>
      <c r="ASQ1134" s="22"/>
      <c r="ASR1134" s="22"/>
      <c r="ASS1134" s="22"/>
      <c r="AST1134" s="22"/>
      <c r="ASU1134" s="22"/>
      <c r="ASV1134" s="22"/>
      <c r="ASW1134" s="22"/>
      <c r="ASX1134" s="22"/>
      <c r="ASY1134" s="22"/>
      <c r="ASZ1134" s="22"/>
      <c r="ATA1134" s="22"/>
      <c r="ATB1134" s="22"/>
      <c r="ATC1134" s="22"/>
      <c r="ATD1134" s="22"/>
      <c r="ATE1134" s="22"/>
      <c r="ATF1134" s="22"/>
      <c r="ATG1134" s="22"/>
      <c r="ATH1134" s="22"/>
      <c r="ATI1134" s="22"/>
      <c r="ATJ1134" s="22"/>
      <c r="ATK1134" s="22"/>
      <c r="ATL1134" s="22"/>
      <c r="ATM1134" s="22"/>
      <c r="ATN1134" s="22"/>
      <c r="ATO1134" s="22"/>
      <c r="ATP1134" s="22"/>
      <c r="ATQ1134" s="22"/>
      <c r="ATR1134" s="22"/>
      <c r="ATS1134" s="22"/>
      <c r="ATT1134" s="22"/>
      <c r="ATU1134" s="22"/>
      <c r="ATV1134" s="22"/>
      <c r="ATW1134" s="22"/>
      <c r="ATX1134" s="22"/>
      <c r="ATY1134" s="22"/>
      <c r="ATZ1134" s="22"/>
      <c r="AUA1134" s="22"/>
      <c r="AUB1134" s="22"/>
      <c r="AUC1134" s="22"/>
      <c r="AUD1134" s="22"/>
      <c r="AUE1134" s="22"/>
      <c r="AUF1134" s="22"/>
      <c r="AUG1134" s="22"/>
      <c r="AUH1134" s="22"/>
      <c r="AUI1134" s="22"/>
      <c r="AUJ1134" s="22"/>
      <c r="AUK1134" s="22"/>
      <c r="AUL1134" s="22"/>
      <c r="AUM1134" s="22"/>
      <c r="AUN1134" s="22"/>
      <c r="AUO1134" s="22"/>
      <c r="AUP1134" s="22"/>
      <c r="AUQ1134" s="22"/>
      <c r="AUR1134" s="22"/>
      <c r="AUS1134" s="22"/>
      <c r="AUT1134" s="22"/>
      <c r="AUU1134" s="22"/>
      <c r="AUV1134" s="22"/>
      <c r="AUW1134" s="22"/>
      <c r="AUX1134" s="22"/>
      <c r="AUY1134" s="22"/>
      <c r="AUZ1134" s="22"/>
      <c r="AVA1134" s="22"/>
      <c r="AVB1134" s="22"/>
      <c r="AVC1134" s="22"/>
      <c r="AVD1134" s="22"/>
      <c r="AVE1134" s="22"/>
      <c r="AVF1134" s="22"/>
      <c r="AVG1134" s="22"/>
      <c r="AVH1134" s="22"/>
      <c r="AVI1134" s="22"/>
      <c r="AVJ1134" s="22"/>
      <c r="AVK1134" s="22"/>
      <c r="AVL1134" s="22"/>
      <c r="AVM1134" s="22"/>
      <c r="AVN1134" s="22"/>
      <c r="AVO1134" s="22"/>
      <c r="AVP1134" s="22"/>
      <c r="AVQ1134" s="22"/>
      <c r="AVR1134" s="22"/>
      <c r="AVS1134" s="22"/>
      <c r="AVT1134" s="22"/>
      <c r="AVU1134" s="22"/>
      <c r="AVV1134" s="22"/>
      <c r="AVW1134" s="22"/>
      <c r="AVX1134" s="22"/>
      <c r="AVY1134" s="22"/>
      <c r="AVZ1134" s="22"/>
      <c r="AWA1134" s="22"/>
      <c r="AWB1134" s="22"/>
      <c r="AWC1134" s="22"/>
      <c r="AWD1134" s="22"/>
      <c r="AWE1134" s="22"/>
      <c r="AWF1134" s="22"/>
      <c r="AWG1134" s="22"/>
      <c r="AWH1134" s="22"/>
      <c r="AWI1134" s="22"/>
      <c r="AWJ1134" s="22"/>
      <c r="AWK1134" s="22"/>
      <c r="AWL1134" s="22"/>
      <c r="AWM1134" s="22"/>
      <c r="AWN1134" s="22"/>
      <c r="AWO1134" s="22"/>
      <c r="AWP1134" s="22"/>
      <c r="AWQ1134" s="22"/>
      <c r="AWR1134" s="22"/>
      <c r="AWS1134" s="22"/>
      <c r="AWT1134" s="22"/>
      <c r="AWU1134" s="22"/>
      <c r="AWV1134" s="22"/>
      <c r="AWW1134" s="22"/>
      <c r="AWX1134" s="22"/>
      <c r="AWY1134" s="22"/>
      <c r="AWZ1134" s="22"/>
      <c r="AXA1134" s="22"/>
      <c r="AXB1134" s="22"/>
      <c r="AXC1134" s="22"/>
      <c r="AXD1134" s="22"/>
      <c r="AXE1134" s="22"/>
      <c r="AXF1134" s="22"/>
      <c r="AXG1134" s="22"/>
      <c r="AXH1134" s="22"/>
      <c r="AXI1134" s="22"/>
      <c r="AXJ1134" s="22"/>
      <c r="AXK1134" s="22"/>
      <c r="AXL1134" s="22"/>
      <c r="AXM1134" s="22"/>
      <c r="AXN1134" s="22"/>
      <c r="AXO1134" s="22"/>
      <c r="AXP1134" s="22"/>
      <c r="AXQ1134" s="22"/>
      <c r="AXR1134" s="22"/>
      <c r="AXS1134" s="22"/>
      <c r="AXT1134" s="22"/>
      <c r="AXU1134" s="22"/>
      <c r="AXV1134" s="22"/>
      <c r="AXW1134" s="22"/>
      <c r="AXX1134" s="22"/>
      <c r="AXY1134" s="22"/>
      <c r="AXZ1134" s="22"/>
      <c r="AYA1134" s="22"/>
      <c r="AYB1134" s="22"/>
      <c r="AYC1134" s="22"/>
      <c r="AYD1134" s="22"/>
      <c r="AYE1134" s="22"/>
      <c r="AYF1134" s="22"/>
      <c r="AYG1134" s="22"/>
      <c r="AYH1134" s="22"/>
      <c r="AYI1134" s="22"/>
      <c r="AYJ1134" s="22"/>
      <c r="AYK1134" s="22"/>
      <c r="AYL1134" s="22"/>
      <c r="AYM1134" s="22"/>
      <c r="AYN1134" s="22"/>
      <c r="AYO1134" s="22"/>
      <c r="AYP1134" s="22"/>
      <c r="AYQ1134" s="22"/>
      <c r="AYR1134" s="22"/>
      <c r="AYS1134" s="22"/>
      <c r="AYT1134" s="22"/>
      <c r="AYU1134" s="22"/>
      <c r="AYV1134" s="22"/>
      <c r="AYW1134" s="22"/>
      <c r="AYX1134" s="22"/>
      <c r="AYY1134" s="22"/>
      <c r="AYZ1134" s="22"/>
      <c r="AZA1134" s="22"/>
      <c r="AZB1134" s="22"/>
      <c r="AZC1134" s="22"/>
      <c r="AZD1134" s="22"/>
      <c r="AZE1134" s="22"/>
      <c r="AZF1134" s="22"/>
      <c r="AZG1134" s="22"/>
      <c r="AZH1134" s="22"/>
      <c r="AZI1134" s="22"/>
      <c r="AZJ1134" s="22"/>
      <c r="AZK1134" s="22"/>
      <c r="AZL1134" s="22"/>
      <c r="AZM1134" s="22"/>
      <c r="AZN1134" s="22"/>
      <c r="AZO1134" s="22"/>
      <c r="AZP1134" s="22"/>
      <c r="AZQ1134" s="22"/>
      <c r="AZR1134" s="22"/>
      <c r="AZS1134" s="22"/>
      <c r="AZT1134" s="22"/>
      <c r="AZU1134" s="22"/>
      <c r="AZV1134" s="22"/>
      <c r="AZW1134" s="22"/>
      <c r="AZX1134" s="22"/>
      <c r="AZY1134" s="22"/>
      <c r="AZZ1134" s="22"/>
      <c r="BAA1134" s="22"/>
      <c r="BAB1134" s="22"/>
      <c r="BAC1134" s="22"/>
      <c r="BAD1134" s="22"/>
      <c r="BAE1134" s="22"/>
      <c r="BAF1134" s="22"/>
      <c r="BAG1134" s="22"/>
      <c r="BAH1134" s="22"/>
      <c r="BAI1134" s="22"/>
      <c r="BAJ1134" s="22"/>
      <c r="BAK1134" s="22"/>
      <c r="BAL1134" s="22"/>
      <c r="BAM1134" s="22"/>
      <c r="BAN1134" s="22"/>
      <c r="BAO1134" s="22"/>
      <c r="BAP1134" s="22"/>
      <c r="BAQ1134" s="22"/>
      <c r="BAR1134" s="22"/>
      <c r="BAS1134" s="22"/>
      <c r="BAT1134" s="22"/>
      <c r="BAU1134" s="22"/>
      <c r="BAV1134" s="22"/>
      <c r="BAW1134" s="22"/>
      <c r="BAX1134" s="22"/>
      <c r="BAY1134" s="22"/>
      <c r="BAZ1134" s="22"/>
      <c r="BBA1134" s="22"/>
      <c r="BBB1134" s="22"/>
      <c r="BBC1134" s="22"/>
      <c r="BBD1134" s="22"/>
      <c r="BBE1134" s="22"/>
      <c r="BBF1134" s="22"/>
      <c r="BBG1134" s="22"/>
      <c r="BBH1134" s="22"/>
      <c r="BBI1134" s="22"/>
      <c r="BBJ1134" s="22"/>
      <c r="BBK1134" s="22"/>
      <c r="BBL1134" s="22"/>
      <c r="BBM1134" s="22"/>
      <c r="BBN1134" s="22"/>
      <c r="BBO1134" s="22"/>
      <c r="BBP1134" s="22"/>
      <c r="BBQ1134" s="22"/>
      <c r="BBR1134" s="22"/>
      <c r="BBS1134" s="22"/>
      <c r="BBT1134" s="22"/>
      <c r="BBU1134" s="22"/>
      <c r="BBV1134" s="22"/>
      <c r="BBW1134" s="22"/>
      <c r="BBX1134" s="22"/>
      <c r="BBY1134" s="22"/>
      <c r="BBZ1134" s="22"/>
      <c r="BCA1134" s="22"/>
      <c r="BCB1134" s="22"/>
      <c r="BCC1134" s="22"/>
      <c r="BCD1134" s="22"/>
      <c r="BCE1134" s="22"/>
      <c r="BCF1134" s="22"/>
      <c r="BCG1134" s="22"/>
      <c r="BCH1134" s="22"/>
      <c r="BCI1134" s="22"/>
      <c r="BCJ1134" s="22"/>
      <c r="BCK1134" s="22"/>
      <c r="BCL1134" s="22"/>
      <c r="BCM1134" s="22"/>
      <c r="BCN1134" s="22"/>
      <c r="BCO1134" s="22"/>
      <c r="BCP1134" s="22"/>
      <c r="BCQ1134" s="22"/>
      <c r="BCR1134" s="22"/>
      <c r="BCS1134" s="22"/>
      <c r="BCT1134" s="22"/>
      <c r="BCU1134" s="22"/>
      <c r="BCV1134" s="22"/>
      <c r="BCW1134" s="22"/>
      <c r="BCX1134" s="22"/>
      <c r="BCY1134" s="22"/>
      <c r="BCZ1134" s="22"/>
      <c r="BDA1134" s="22"/>
      <c r="BDB1134" s="22"/>
      <c r="BDC1134" s="22"/>
      <c r="BDD1134" s="22"/>
      <c r="BDE1134" s="22"/>
      <c r="BDF1134" s="22"/>
      <c r="BDG1134" s="22"/>
      <c r="BDH1134" s="22"/>
      <c r="BDI1134" s="22"/>
      <c r="BDJ1134" s="22"/>
      <c r="BDK1134" s="22"/>
      <c r="BDL1134" s="22"/>
      <c r="BDM1134" s="22"/>
      <c r="BDN1134" s="22"/>
      <c r="BDO1134" s="22"/>
      <c r="BDP1134" s="22"/>
      <c r="BDQ1134" s="22"/>
      <c r="BDR1134" s="22"/>
      <c r="BDS1134" s="22"/>
      <c r="BDT1134" s="22"/>
      <c r="BDU1134" s="22"/>
      <c r="BDV1134" s="22"/>
      <c r="BDW1134" s="22"/>
      <c r="BDX1134" s="22"/>
      <c r="BDY1134" s="22"/>
      <c r="BDZ1134" s="22"/>
      <c r="BEA1134" s="22"/>
      <c r="BEB1134" s="22"/>
      <c r="BEC1134" s="22"/>
      <c r="BED1134" s="22"/>
      <c r="BEE1134" s="22"/>
      <c r="BEF1134" s="22"/>
      <c r="BEG1134" s="22"/>
      <c r="BEH1134" s="22"/>
      <c r="BEI1134" s="22"/>
      <c r="BEJ1134" s="22"/>
      <c r="BEK1134" s="22"/>
      <c r="BEL1134" s="22"/>
      <c r="BEM1134" s="22"/>
      <c r="BEN1134" s="22"/>
      <c r="BEO1134" s="22"/>
      <c r="BEP1134" s="22"/>
      <c r="BEQ1134" s="22"/>
      <c r="BER1134" s="22"/>
      <c r="BES1134" s="22"/>
      <c r="BET1134" s="22"/>
      <c r="BEU1134" s="22"/>
      <c r="BEV1134" s="22"/>
      <c r="BEW1134" s="22"/>
      <c r="BEX1134" s="22"/>
      <c r="BEY1134" s="22"/>
      <c r="BEZ1134" s="22"/>
      <c r="BFA1134" s="22"/>
      <c r="BFB1134" s="22"/>
      <c r="BFC1134" s="22"/>
      <c r="BFD1134" s="22"/>
      <c r="BFE1134" s="22"/>
      <c r="BFF1134" s="22"/>
      <c r="BFG1134" s="22"/>
      <c r="BFH1134" s="22"/>
      <c r="BFI1134" s="22"/>
      <c r="BFJ1134" s="22"/>
      <c r="BFK1134" s="22"/>
      <c r="BFL1134" s="22"/>
      <c r="BFM1134" s="22"/>
      <c r="BFN1134" s="22"/>
      <c r="BFO1134" s="22"/>
      <c r="BFP1134" s="22"/>
      <c r="BFQ1134" s="22"/>
      <c r="BFR1134" s="22"/>
      <c r="BFS1134" s="22"/>
      <c r="BFT1134" s="22"/>
      <c r="BFU1134" s="22"/>
      <c r="BFV1134" s="22"/>
      <c r="BFW1134" s="22"/>
      <c r="BFX1134" s="22"/>
      <c r="BFY1134" s="22"/>
      <c r="BFZ1134" s="22"/>
      <c r="BGA1134" s="22"/>
      <c r="BGB1134" s="22"/>
      <c r="BGC1134" s="22"/>
      <c r="BGD1134" s="22"/>
      <c r="BGE1134" s="22"/>
      <c r="BGF1134" s="22"/>
      <c r="BGG1134" s="22"/>
      <c r="BGH1134" s="22"/>
      <c r="BGI1134" s="22"/>
      <c r="BGJ1134" s="22"/>
      <c r="BGK1134" s="22"/>
      <c r="BGL1134" s="22"/>
      <c r="BGM1134" s="22"/>
      <c r="BGN1134" s="22"/>
      <c r="BGO1134" s="22"/>
      <c r="BGP1134" s="22"/>
      <c r="BGQ1134" s="22"/>
      <c r="BGR1134" s="22"/>
      <c r="BGS1134" s="22"/>
      <c r="BGT1134" s="22"/>
      <c r="BGU1134" s="22"/>
      <c r="BGV1134" s="22"/>
      <c r="BGW1134" s="22"/>
      <c r="BGX1134" s="22"/>
      <c r="BGY1134" s="22"/>
      <c r="BGZ1134" s="22"/>
      <c r="BHA1134" s="22"/>
      <c r="BHB1134" s="22"/>
      <c r="BHC1134" s="22"/>
      <c r="BHD1134" s="22"/>
      <c r="BHE1134" s="22"/>
      <c r="BHF1134" s="22"/>
      <c r="BHG1134" s="22"/>
      <c r="BHH1134" s="22"/>
      <c r="BHI1134" s="22"/>
      <c r="BHJ1134" s="22"/>
      <c r="BHK1134" s="22"/>
      <c r="BHL1134" s="22"/>
      <c r="BHM1134" s="22"/>
      <c r="BHN1134" s="22"/>
      <c r="BHO1134" s="22"/>
      <c r="BHP1134" s="22"/>
      <c r="BHQ1134" s="22"/>
      <c r="BHR1134" s="22"/>
      <c r="BHS1134" s="22"/>
      <c r="BHT1134" s="22"/>
      <c r="BHU1134" s="22"/>
      <c r="BHV1134" s="22"/>
      <c r="BHW1134" s="22"/>
      <c r="BHX1134" s="22"/>
      <c r="BHY1134" s="22"/>
      <c r="BHZ1134" s="22"/>
      <c r="BIA1134" s="22"/>
      <c r="BIB1134" s="22"/>
      <c r="BIC1134" s="22"/>
      <c r="BID1134" s="22"/>
      <c r="BIE1134" s="22"/>
      <c r="BIF1134" s="22"/>
      <c r="BIG1134" s="22"/>
      <c r="BIH1134" s="22"/>
      <c r="BII1134" s="22"/>
      <c r="BIJ1134" s="22"/>
      <c r="BIK1134" s="22"/>
      <c r="BIL1134" s="22"/>
      <c r="BIM1134" s="22"/>
      <c r="BIN1134" s="22"/>
      <c r="BIO1134" s="22"/>
      <c r="BIP1134" s="22"/>
      <c r="BIQ1134" s="22"/>
      <c r="BIR1134" s="22"/>
      <c r="BIS1134" s="22"/>
      <c r="BIT1134" s="22"/>
      <c r="BIU1134" s="22"/>
      <c r="BIV1134" s="22"/>
      <c r="BIW1134" s="22"/>
      <c r="BIX1134" s="22"/>
      <c r="BIY1134" s="22"/>
      <c r="BIZ1134" s="22"/>
      <c r="BJA1134" s="22"/>
      <c r="BJB1134" s="22"/>
      <c r="BJC1134" s="22"/>
      <c r="BJD1134" s="22"/>
      <c r="BJE1134" s="22"/>
      <c r="BJF1134" s="22"/>
      <c r="BJG1134" s="22"/>
      <c r="BJH1134" s="22"/>
      <c r="BJI1134" s="22"/>
      <c r="BJJ1134" s="22"/>
      <c r="BJK1134" s="22"/>
      <c r="BJL1134" s="22"/>
      <c r="BJM1134" s="22"/>
      <c r="BJN1134" s="22"/>
      <c r="BJO1134" s="22"/>
      <c r="BJP1134" s="22"/>
      <c r="BJQ1134" s="22"/>
      <c r="BJR1134" s="22"/>
      <c r="BJS1134" s="22"/>
      <c r="BJT1134" s="22"/>
      <c r="BJU1134" s="22"/>
      <c r="BJV1134" s="22"/>
      <c r="BJW1134" s="22"/>
      <c r="BJX1134" s="22"/>
      <c r="BJY1134" s="22"/>
      <c r="BJZ1134" s="22"/>
      <c r="BKA1134" s="22"/>
      <c r="BKB1134" s="22"/>
      <c r="BKC1134" s="22"/>
      <c r="BKD1134" s="22"/>
      <c r="BKE1134" s="22"/>
      <c r="BKF1134" s="22"/>
      <c r="BKG1134" s="22"/>
      <c r="BKH1134" s="22"/>
      <c r="BKI1134" s="22"/>
      <c r="BKJ1134" s="22"/>
      <c r="BKK1134" s="22"/>
      <c r="BKL1134" s="22"/>
      <c r="BKM1134" s="22"/>
      <c r="BKN1134" s="22"/>
      <c r="BKO1134" s="22"/>
      <c r="BKP1134" s="22"/>
      <c r="BKQ1134" s="22"/>
      <c r="BKR1134" s="22"/>
      <c r="BKS1134" s="22"/>
      <c r="BKT1134" s="22"/>
      <c r="BKU1134" s="22"/>
      <c r="BKV1134" s="22"/>
      <c r="BKW1134" s="22"/>
      <c r="BKX1134" s="22"/>
      <c r="BKY1134" s="22"/>
      <c r="BKZ1134" s="22"/>
      <c r="BLA1134" s="22"/>
      <c r="BLB1134" s="22"/>
      <c r="BLC1134" s="22"/>
      <c r="BLD1134" s="22"/>
      <c r="BLE1134" s="22"/>
      <c r="BLF1134" s="22"/>
      <c r="BLG1134" s="22"/>
      <c r="BLH1134" s="22"/>
      <c r="BLI1134" s="22"/>
      <c r="BLJ1134" s="22"/>
      <c r="BLK1134" s="22"/>
      <c r="BLL1134" s="22"/>
      <c r="BLM1134" s="22"/>
      <c r="BLN1134" s="22"/>
      <c r="BLO1134" s="22"/>
      <c r="BLP1134" s="22"/>
      <c r="BLQ1134" s="22"/>
      <c r="BLR1134" s="22"/>
      <c r="BLS1134" s="22"/>
      <c r="BLT1134" s="22"/>
      <c r="BLU1134" s="22"/>
      <c r="BLV1134" s="22"/>
      <c r="BLW1134" s="22"/>
      <c r="BLX1134" s="22"/>
      <c r="BLY1134" s="22"/>
      <c r="BLZ1134" s="22"/>
      <c r="BMA1134" s="22"/>
      <c r="BMB1134" s="22"/>
      <c r="BMC1134" s="22"/>
      <c r="BMD1134" s="22"/>
      <c r="BME1134" s="22"/>
      <c r="BMF1134" s="22"/>
      <c r="BMG1134" s="22"/>
      <c r="BMH1134" s="22"/>
      <c r="BMI1134" s="22"/>
      <c r="BMJ1134" s="22"/>
      <c r="BMK1134" s="22"/>
      <c r="BML1134" s="22"/>
      <c r="BMM1134" s="22"/>
      <c r="BMN1134" s="22"/>
      <c r="BMO1134" s="22"/>
      <c r="BMP1134" s="22"/>
      <c r="BMQ1134" s="22"/>
      <c r="BMR1134" s="22"/>
      <c r="BMS1134" s="22"/>
      <c r="BMT1134" s="22"/>
      <c r="BMU1134" s="22"/>
      <c r="BMV1134" s="22"/>
      <c r="BMW1134" s="22"/>
      <c r="BMX1134" s="22"/>
      <c r="BMY1134" s="22"/>
      <c r="BMZ1134" s="22"/>
      <c r="BNA1134" s="22"/>
      <c r="BNB1134" s="22"/>
      <c r="BNC1134" s="22"/>
      <c r="BND1134" s="22"/>
      <c r="BNE1134" s="22"/>
      <c r="BNF1134" s="22"/>
      <c r="BNG1134" s="22"/>
      <c r="BNH1134" s="22"/>
      <c r="BNI1134" s="22"/>
      <c r="BNJ1134" s="22"/>
      <c r="BNK1134" s="22"/>
      <c r="BNL1134" s="22"/>
      <c r="BNM1134" s="22"/>
      <c r="BNN1134" s="22"/>
      <c r="BNO1134" s="22"/>
      <c r="BNP1134" s="22"/>
      <c r="BNQ1134" s="22"/>
      <c r="BNR1134" s="22"/>
      <c r="BNS1134" s="22"/>
      <c r="BNT1134" s="22"/>
      <c r="BNU1134" s="22"/>
      <c r="BNV1134" s="22"/>
      <c r="BNW1134" s="22"/>
      <c r="BNX1134" s="22"/>
      <c r="BNY1134" s="22"/>
      <c r="BNZ1134" s="22"/>
      <c r="BOA1134" s="22"/>
      <c r="BOB1134" s="22"/>
      <c r="BOC1134" s="22"/>
      <c r="BOD1134" s="22"/>
      <c r="BOE1134" s="22"/>
      <c r="BOF1134" s="22"/>
      <c r="BOG1134" s="22"/>
      <c r="BOH1134" s="22"/>
      <c r="BOI1134" s="22"/>
      <c r="BOJ1134" s="22"/>
      <c r="BOK1134" s="22"/>
      <c r="BOL1134" s="22"/>
      <c r="BOM1134" s="22"/>
      <c r="BON1134" s="22"/>
      <c r="BOO1134" s="22"/>
      <c r="BOP1134" s="22"/>
      <c r="BOQ1134" s="22"/>
      <c r="BOR1134" s="22"/>
      <c r="BOS1134" s="22"/>
      <c r="BOT1134" s="22"/>
      <c r="BOU1134" s="22"/>
      <c r="BOV1134" s="22"/>
      <c r="BOW1134" s="22"/>
      <c r="BOX1134" s="22"/>
      <c r="BOY1134" s="22"/>
      <c r="BOZ1134" s="22"/>
      <c r="BPA1134" s="22"/>
      <c r="BPB1134" s="22"/>
      <c r="BPC1134" s="22"/>
      <c r="BPD1134" s="22"/>
      <c r="BPE1134" s="22"/>
      <c r="BPF1134" s="22"/>
      <c r="BPG1134" s="22"/>
      <c r="BPH1134" s="22"/>
      <c r="BPI1134" s="22"/>
      <c r="BPJ1134" s="22"/>
      <c r="BPK1134" s="22"/>
      <c r="BPL1134" s="22"/>
      <c r="BPM1134" s="22"/>
      <c r="BPN1134" s="22"/>
      <c r="BPO1134" s="22"/>
      <c r="BPP1134" s="22"/>
      <c r="BPQ1134" s="22"/>
      <c r="BPR1134" s="22"/>
      <c r="BPS1134" s="22"/>
      <c r="BPT1134" s="22"/>
      <c r="BPU1134" s="22"/>
      <c r="BPV1134" s="22"/>
      <c r="BPW1134" s="22"/>
      <c r="BPX1134" s="22"/>
      <c r="BPY1134" s="22"/>
      <c r="BPZ1134" s="22"/>
      <c r="BQA1134" s="22"/>
      <c r="BQB1134" s="22"/>
      <c r="BQC1134" s="22"/>
      <c r="BQD1134" s="22"/>
      <c r="BQE1134" s="22"/>
      <c r="BQF1134" s="22"/>
      <c r="BQG1134" s="22"/>
      <c r="BQH1134" s="22"/>
      <c r="BQI1134" s="22"/>
      <c r="BQJ1134" s="22"/>
      <c r="BQK1134" s="22"/>
      <c r="BQL1134" s="22"/>
      <c r="BQM1134" s="22"/>
      <c r="BQN1134" s="22"/>
      <c r="BQO1134" s="22"/>
      <c r="BQP1134" s="22"/>
      <c r="BQQ1134" s="22"/>
      <c r="BQR1134" s="22"/>
      <c r="BQS1134" s="22"/>
      <c r="BQT1134" s="22"/>
      <c r="BQU1134" s="22"/>
      <c r="BQV1134" s="22"/>
      <c r="BQW1134" s="22"/>
      <c r="BQX1134" s="22"/>
      <c r="BQY1134" s="22"/>
      <c r="BQZ1134" s="22"/>
      <c r="BRA1134" s="22"/>
      <c r="BRB1134" s="22"/>
      <c r="BRC1134" s="22"/>
      <c r="BRD1134" s="22"/>
      <c r="BRE1134" s="22"/>
      <c r="BRF1134" s="22"/>
      <c r="BRG1134" s="22"/>
      <c r="BRH1134" s="22"/>
      <c r="BRI1134" s="22"/>
      <c r="BRJ1134" s="22"/>
      <c r="BRK1134" s="22"/>
      <c r="BRL1134" s="22"/>
      <c r="BRM1134" s="22"/>
      <c r="BRN1134" s="22"/>
      <c r="BRO1134" s="22"/>
      <c r="BRP1134" s="22"/>
      <c r="BRQ1134" s="22"/>
      <c r="BRR1134" s="22"/>
      <c r="BRS1134" s="22"/>
      <c r="BRT1134" s="22"/>
      <c r="BRU1134" s="22"/>
      <c r="BRV1134" s="22"/>
      <c r="BRW1134" s="22"/>
      <c r="BRX1134" s="22"/>
      <c r="BRY1134" s="22"/>
      <c r="BRZ1134" s="22"/>
      <c r="BSA1134" s="22"/>
      <c r="BSB1134" s="22"/>
      <c r="BSC1134" s="22"/>
      <c r="BSD1134" s="22"/>
      <c r="BSE1134" s="22"/>
      <c r="BSF1134" s="22"/>
      <c r="BSG1134" s="22"/>
      <c r="BSH1134" s="22"/>
      <c r="BSI1134" s="22"/>
      <c r="BSJ1134" s="22"/>
      <c r="BSK1134" s="22"/>
      <c r="BSL1134" s="22"/>
      <c r="BSM1134" s="22"/>
      <c r="BSN1134" s="22"/>
      <c r="BSO1134" s="22"/>
      <c r="BSP1134" s="22"/>
      <c r="BSQ1134" s="22"/>
      <c r="BSR1134" s="22"/>
      <c r="BSS1134" s="22"/>
      <c r="BST1134" s="22"/>
      <c r="BSU1134" s="22"/>
      <c r="BSV1134" s="22"/>
      <c r="BSW1134" s="22"/>
      <c r="BSX1134" s="22"/>
      <c r="BSY1134" s="22"/>
      <c r="BSZ1134" s="22"/>
      <c r="BTA1134" s="22"/>
      <c r="BTB1134" s="22"/>
      <c r="BTC1134" s="22"/>
      <c r="BTD1134" s="22"/>
      <c r="BTE1134" s="22"/>
      <c r="BTF1134" s="22"/>
      <c r="BTG1134" s="22"/>
      <c r="BTH1134" s="22"/>
      <c r="BTI1134" s="22"/>
      <c r="BTJ1134" s="22"/>
      <c r="BTK1134" s="22"/>
      <c r="BTL1134" s="22"/>
      <c r="BTM1134" s="22"/>
      <c r="BTN1134" s="22"/>
      <c r="BTO1134" s="22"/>
      <c r="BTP1134" s="22"/>
      <c r="BTQ1134" s="22"/>
      <c r="BTR1134" s="22"/>
      <c r="BTS1134" s="22"/>
      <c r="BTT1134" s="22"/>
      <c r="BTU1134" s="22"/>
      <c r="BTV1134" s="22"/>
      <c r="BTW1134" s="22"/>
      <c r="BTX1134" s="22"/>
      <c r="BTY1134" s="22"/>
      <c r="BTZ1134" s="22"/>
      <c r="BUA1134" s="22"/>
      <c r="BUB1134" s="22"/>
      <c r="BUC1134" s="22"/>
      <c r="BUD1134" s="22"/>
      <c r="BUE1134" s="22"/>
      <c r="BUF1134" s="22"/>
      <c r="BUG1134" s="22"/>
      <c r="BUH1134" s="22"/>
      <c r="BUI1134" s="22"/>
      <c r="BUJ1134" s="22"/>
      <c r="BUK1134" s="22"/>
      <c r="BUL1134" s="22"/>
      <c r="BUM1134" s="22"/>
      <c r="BUN1134" s="22"/>
      <c r="BUO1134" s="22"/>
      <c r="BUP1134" s="22"/>
      <c r="BUQ1134" s="22"/>
      <c r="BUR1134" s="22"/>
      <c r="BUS1134" s="22"/>
      <c r="BUT1134" s="22"/>
      <c r="BUU1134" s="22"/>
      <c r="BUV1134" s="22"/>
      <c r="BUW1134" s="22"/>
      <c r="BUX1134" s="22"/>
      <c r="BUY1134" s="22"/>
      <c r="BUZ1134" s="22"/>
      <c r="BVA1134" s="22"/>
      <c r="BVB1134" s="22"/>
      <c r="BVC1134" s="22"/>
      <c r="BVD1134" s="22"/>
      <c r="BVE1134" s="22"/>
      <c r="BVF1134" s="22"/>
      <c r="BVG1134" s="22"/>
      <c r="BVH1134" s="22"/>
      <c r="BVI1134" s="22"/>
      <c r="BVJ1134" s="22"/>
      <c r="BVK1134" s="22"/>
      <c r="BVL1134" s="22"/>
      <c r="BVM1134" s="22"/>
      <c r="BVN1134" s="22"/>
      <c r="BVO1134" s="22"/>
      <c r="BVP1134" s="22"/>
      <c r="BVQ1134" s="22"/>
      <c r="BVR1134" s="22"/>
      <c r="BVS1134" s="22"/>
      <c r="BVT1134" s="22"/>
      <c r="BVU1134" s="22"/>
      <c r="BVV1134" s="22"/>
      <c r="BVW1134" s="22"/>
      <c r="BVX1134" s="22"/>
      <c r="BVY1134" s="22"/>
      <c r="BVZ1134" s="22"/>
      <c r="BWA1134" s="22"/>
      <c r="BWB1134" s="22"/>
      <c r="BWC1134" s="22"/>
      <c r="BWD1134" s="22"/>
      <c r="BWE1134" s="22"/>
      <c r="BWF1134" s="22"/>
      <c r="BWG1134" s="22"/>
      <c r="BWH1134" s="22"/>
      <c r="BWI1134" s="22"/>
      <c r="BWJ1134" s="22"/>
      <c r="BWK1134" s="22"/>
      <c r="BWL1134" s="22"/>
      <c r="BWM1134" s="22"/>
      <c r="BWN1134" s="22"/>
      <c r="BWO1134" s="22"/>
      <c r="BWP1134" s="22"/>
      <c r="BWQ1134" s="22"/>
      <c r="BWR1134" s="22"/>
      <c r="BWS1134" s="22"/>
      <c r="BWT1134" s="22"/>
      <c r="BWU1134" s="22"/>
      <c r="BWV1134" s="22"/>
      <c r="BWW1134" s="22"/>
      <c r="BWX1134" s="22"/>
      <c r="BWY1134" s="22"/>
      <c r="BWZ1134" s="22"/>
      <c r="BXA1134" s="22"/>
      <c r="BXB1134" s="22"/>
      <c r="BXC1134" s="22"/>
      <c r="BXD1134" s="22"/>
      <c r="BXE1134" s="22"/>
      <c r="BXF1134" s="22"/>
      <c r="BXG1134" s="22"/>
      <c r="BXH1134" s="22"/>
      <c r="BXI1134" s="22"/>
      <c r="BXJ1134" s="22"/>
      <c r="BXK1134" s="22"/>
      <c r="BXL1134" s="22"/>
      <c r="BXM1134" s="22"/>
      <c r="BXN1134" s="22"/>
      <c r="BXO1134" s="22"/>
      <c r="BXP1134" s="22"/>
      <c r="BXQ1134" s="22"/>
      <c r="BXR1134" s="22"/>
      <c r="BXS1134" s="22"/>
      <c r="BXT1134" s="22"/>
      <c r="BXU1134" s="22"/>
      <c r="BXV1134" s="22"/>
      <c r="BXW1134" s="22"/>
      <c r="BXX1134" s="22"/>
      <c r="BXY1134" s="22"/>
      <c r="BXZ1134" s="22"/>
      <c r="BYA1134" s="22"/>
      <c r="BYB1134" s="22"/>
      <c r="BYC1134" s="22"/>
      <c r="BYD1134" s="22"/>
      <c r="BYE1134" s="22"/>
      <c r="BYF1134" s="22"/>
      <c r="BYG1134" s="22"/>
      <c r="BYH1134" s="22"/>
      <c r="BYI1134" s="22"/>
      <c r="BYJ1134" s="22"/>
      <c r="BYK1134" s="22"/>
      <c r="BYL1134" s="22"/>
      <c r="BYM1134" s="22"/>
      <c r="BYN1134" s="22"/>
      <c r="BYO1134" s="22"/>
      <c r="BYP1134" s="22"/>
      <c r="BYQ1134" s="22"/>
      <c r="BYR1134" s="22"/>
      <c r="BYS1134" s="22"/>
      <c r="BYT1134" s="22"/>
      <c r="BYU1134" s="22"/>
      <c r="BYV1134" s="22"/>
      <c r="BYW1134" s="22"/>
      <c r="BYX1134" s="22"/>
      <c r="BYY1134" s="22"/>
      <c r="BYZ1134" s="22"/>
      <c r="BZA1134" s="22"/>
      <c r="BZB1134" s="22"/>
      <c r="BZC1134" s="22"/>
      <c r="BZD1134" s="22"/>
      <c r="BZE1134" s="22"/>
      <c r="BZF1134" s="22"/>
      <c r="BZG1134" s="22"/>
      <c r="BZH1134" s="22"/>
      <c r="BZI1134" s="22"/>
      <c r="BZJ1134" s="22"/>
      <c r="BZK1134" s="22"/>
      <c r="BZL1134" s="22"/>
      <c r="BZM1134" s="22"/>
      <c r="BZN1134" s="22"/>
      <c r="BZO1134" s="22"/>
      <c r="BZP1134" s="22"/>
      <c r="BZQ1134" s="22"/>
      <c r="BZR1134" s="22"/>
      <c r="BZS1134" s="22"/>
      <c r="BZT1134" s="22"/>
      <c r="BZU1134" s="22"/>
      <c r="BZV1134" s="22"/>
      <c r="BZW1134" s="22"/>
      <c r="BZX1134" s="22"/>
      <c r="BZY1134" s="22"/>
      <c r="BZZ1134" s="22"/>
      <c r="CAA1134" s="22"/>
      <c r="CAB1134" s="22"/>
      <c r="CAC1134" s="22"/>
      <c r="CAD1134" s="22"/>
      <c r="CAE1134" s="22"/>
      <c r="CAF1134" s="22"/>
      <c r="CAG1134" s="22"/>
      <c r="CAH1134" s="22"/>
      <c r="CAI1134" s="22"/>
      <c r="CAJ1134" s="22"/>
      <c r="CAK1134" s="22"/>
      <c r="CAL1134" s="22"/>
      <c r="CAM1134" s="22"/>
      <c r="CAN1134" s="22"/>
      <c r="CAO1134" s="22"/>
      <c r="CAP1134" s="22"/>
      <c r="CAQ1134" s="22"/>
      <c r="CAR1134" s="22"/>
      <c r="CAS1134" s="22"/>
      <c r="CAT1134" s="22"/>
      <c r="CAU1134" s="22"/>
      <c r="CAV1134" s="22"/>
      <c r="CAW1134" s="22"/>
      <c r="CAX1134" s="22"/>
      <c r="CAY1134" s="22"/>
      <c r="CAZ1134" s="22"/>
      <c r="CBA1134" s="22"/>
      <c r="CBB1134" s="22"/>
      <c r="CBC1134" s="22"/>
      <c r="CBD1134" s="22"/>
      <c r="CBE1134" s="22"/>
      <c r="CBF1134" s="22"/>
      <c r="CBG1134" s="22"/>
      <c r="CBH1134" s="22"/>
      <c r="CBI1134" s="22"/>
      <c r="CBJ1134" s="22"/>
      <c r="CBK1134" s="22"/>
      <c r="CBL1134" s="22"/>
      <c r="CBM1134" s="22"/>
      <c r="CBN1134" s="22"/>
      <c r="CBO1134" s="22"/>
      <c r="CBP1134" s="22"/>
      <c r="CBQ1134" s="22"/>
      <c r="CBR1134" s="22"/>
      <c r="CBS1134" s="22"/>
      <c r="CBT1134" s="22"/>
      <c r="CBU1134" s="22"/>
      <c r="CBV1134" s="22"/>
      <c r="CBW1134" s="22"/>
      <c r="CBX1134" s="22"/>
      <c r="CBY1134" s="22"/>
      <c r="CBZ1134" s="22"/>
      <c r="CCA1134" s="22"/>
      <c r="CCB1134" s="22"/>
      <c r="CCC1134" s="22"/>
      <c r="CCD1134" s="22"/>
      <c r="CCE1134" s="22"/>
      <c r="CCF1134" s="22"/>
      <c r="CCG1134" s="22"/>
      <c r="CCH1134" s="22"/>
      <c r="CCI1134" s="22"/>
      <c r="CCJ1134" s="22"/>
      <c r="CCK1134" s="22"/>
      <c r="CCL1134" s="22"/>
      <c r="CCM1134" s="22"/>
      <c r="CCN1134" s="22"/>
      <c r="CCO1134" s="22"/>
      <c r="CCP1134" s="22"/>
      <c r="CCQ1134" s="22"/>
      <c r="CCR1134" s="22"/>
      <c r="CCS1134" s="22"/>
      <c r="CCT1134" s="22"/>
      <c r="CCU1134" s="22"/>
      <c r="CCV1134" s="22"/>
      <c r="CCW1134" s="22"/>
      <c r="CCX1134" s="22"/>
      <c r="CCY1134" s="22"/>
      <c r="CCZ1134" s="22"/>
      <c r="CDA1134" s="22"/>
      <c r="CDB1134" s="22"/>
      <c r="CDC1134" s="22"/>
      <c r="CDD1134" s="22"/>
      <c r="CDE1134" s="22"/>
      <c r="CDF1134" s="22"/>
      <c r="CDG1134" s="22"/>
      <c r="CDH1134" s="22"/>
      <c r="CDI1134" s="22"/>
      <c r="CDJ1134" s="22"/>
      <c r="CDK1134" s="22"/>
      <c r="CDL1134" s="22"/>
      <c r="CDM1134" s="22"/>
      <c r="CDN1134" s="22"/>
      <c r="CDO1134" s="22"/>
      <c r="CDP1134" s="22"/>
      <c r="CDQ1134" s="22"/>
      <c r="CDR1134" s="22"/>
      <c r="CDS1134" s="22"/>
      <c r="CDT1134" s="22"/>
      <c r="CDU1134" s="22"/>
      <c r="CDV1134" s="22"/>
      <c r="CDW1134" s="22"/>
      <c r="CDX1134" s="22"/>
      <c r="CDY1134" s="22"/>
      <c r="CDZ1134" s="22"/>
      <c r="CEA1134" s="22"/>
      <c r="CEB1134" s="22"/>
      <c r="CEC1134" s="22"/>
      <c r="CED1134" s="22"/>
      <c r="CEE1134" s="22"/>
      <c r="CEF1134" s="22"/>
      <c r="CEG1134" s="22"/>
      <c r="CEH1134" s="22"/>
      <c r="CEI1134" s="22"/>
      <c r="CEJ1134" s="22"/>
      <c r="CEK1134" s="22"/>
      <c r="CEL1134" s="22"/>
      <c r="CEM1134" s="22"/>
      <c r="CEN1134" s="22"/>
      <c r="CEO1134" s="22"/>
      <c r="CEP1134" s="22"/>
      <c r="CEQ1134" s="22"/>
      <c r="CER1134" s="22"/>
      <c r="CES1134" s="22"/>
      <c r="CET1134" s="22"/>
      <c r="CEU1134" s="22"/>
      <c r="CEV1134" s="22"/>
      <c r="CEW1134" s="22"/>
      <c r="CEX1134" s="22"/>
      <c r="CEY1134" s="22"/>
      <c r="CEZ1134" s="22"/>
      <c r="CFA1134" s="22"/>
      <c r="CFB1134" s="22"/>
      <c r="CFC1134" s="22"/>
      <c r="CFD1134" s="22"/>
      <c r="CFE1134" s="22"/>
      <c r="CFF1134" s="22"/>
      <c r="CFG1134" s="22"/>
      <c r="CFH1134" s="22"/>
      <c r="CFI1134" s="22"/>
      <c r="CFJ1134" s="22"/>
      <c r="CFK1134" s="22"/>
      <c r="CFL1134" s="22"/>
      <c r="CFM1134" s="22"/>
      <c r="CFN1134" s="22"/>
      <c r="CFO1134" s="22"/>
      <c r="CFP1134" s="22"/>
      <c r="CFQ1134" s="22"/>
      <c r="CFR1134" s="22"/>
      <c r="CFS1134" s="22"/>
      <c r="CFT1134" s="22"/>
      <c r="CFU1134" s="22"/>
      <c r="CFV1134" s="22"/>
      <c r="CFW1134" s="22"/>
      <c r="CFX1134" s="22"/>
      <c r="CFY1134" s="22"/>
      <c r="CFZ1134" s="22"/>
      <c r="CGA1134" s="22"/>
      <c r="CGB1134" s="22"/>
      <c r="CGC1134" s="22"/>
      <c r="CGD1134" s="22"/>
      <c r="CGE1134" s="22"/>
      <c r="CGF1134" s="22"/>
      <c r="CGG1134" s="22"/>
      <c r="CGH1134" s="22"/>
      <c r="CGI1134" s="22"/>
      <c r="CGJ1134" s="22"/>
      <c r="CGK1134" s="22"/>
      <c r="CGL1134" s="22"/>
      <c r="CGM1134" s="22"/>
      <c r="CGN1134" s="22"/>
      <c r="CGO1134" s="22"/>
      <c r="CGP1134" s="22"/>
      <c r="CGQ1134" s="22"/>
      <c r="CGR1134" s="22"/>
      <c r="CGS1134" s="22"/>
      <c r="CGT1134" s="22"/>
      <c r="CGU1134" s="22"/>
      <c r="CGV1134" s="22"/>
      <c r="CGW1134" s="22"/>
      <c r="CGX1134" s="22"/>
      <c r="CGY1134" s="22"/>
      <c r="CGZ1134" s="22"/>
      <c r="CHA1134" s="22"/>
      <c r="CHB1134" s="22"/>
      <c r="CHC1134" s="22"/>
      <c r="CHD1134" s="22"/>
      <c r="CHE1134" s="22"/>
      <c r="CHF1134" s="22"/>
      <c r="CHG1134" s="22"/>
      <c r="CHH1134" s="22"/>
      <c r="CHI1134" s="22"/>
      <c r="CHJ1134" s="22"/>
      <c r="CHK1134" s="22"/>
      <c r="CHL1134" s="22"/>
      <c r="CHM1134" s="22"/>
      <c r="CHN1134" s="22"/>
      <c r="CHO1134" s="22"/>
      <c r="CHP1134" s="22"/>
      <c r="CHQ1134" s="22"/>
      <c r="CHR1134" s="22"/>
      <c r="CHS1134" s="22"/>
      <c r="CHT1134" s="22"/>
      <c r="CHU1134" s="22"/>
      <c r="CHV1134" s="22"/>
      <c r="CHW1134" s="22"/>
      <c r="CHX1134" s="22"/>
      <c r="CHY1134" s="22"/>
      <c r="CHZ1134" s="22"/>
      <c r="CIA1134" s="22"/>
      <c r="CIB1134" s="22"/>
      <c r="CIC1134" s="22"/>
      <c r="CID1134" s="22"/>
      <c r="CIE1134" s="22"/>
      <c r="CIF1134" s="22"/>
      <c r="CIG1134" s="22"/>
      <c r="CIH1134" s="22"/>
      <c r="CII1134" s="22"/>
      <c r="CIJ1134" s="22"/>
      <c r="CIK1134" s="22"/>
      <c r="CIL1134" s="22"/>
      <c r="CIM1134" s="22"/>
      <c r="CIN1134" s="22"/>
      <c r="CIO1134" s="22"/>
      <c r="CIP1134" s="22"/>
      <c r="CIQ1134" s="22"/>
      <c r="CIR1134" s="22"/>
      <c r="CIS1134" s="22"/>
      <c r="CIT1134" s="22"/>
      <c r="CIU1134" s="22"/>
      <c r="CIV1134" s="22"/>
      <c r="CIW1134" s="22"/>
      <c r="CIX1134" s="22"/>
      <c r="CIY1134" s="22"/>
      <c r="CIZ1134" s="22"/>
      <c r="CJA1134" s="22"/>
      <c r="CJB1134" s="22"/>
      <c r="CJC1134" s="22"/>
      <c r="CJD1134" s="22"/>
      <c r="CJE1134" s="22"/>
      <c r="CJF1134" s="22"/>
      <c r="CJG1134" s="22"/>
      <c r="CJH1134" s="22"/>
      <c r="CJI1134" s="22"/>
      <c r="CJJ1134" s="22"/>
      <c r="CJK1134" s="22"/>
      <c r="CJL1134" s="22"/>
      <c r="CJM1134" s="22"/>
      <c r="CJN1134" s="22"/>
      <c r="CJO1134" s="22"/>
      <c r="CJP1134" s="22"/>
      <c r="CJQ1134" s="22"/>
      <c r="CJR1134" s="22"/>
      <c r="CJS1134" s="22"/>
      <c r="CJT1134" s="22"/>
      <c r="CJU1134" s="22"/>
      <c r="CJV1134" s="22"/>
      <c r="CJW1134" s="22"/>
      <c r="CJX1134" s="22"/>
      <c r="CJY1134" s="22"/>
      <c r="CJZ1134" s="22"/>
      <c r="CKA1134" s="22"/>
      <c r="CKB1134" s="22"/>
      <c r="CKC1134" s="22"/>
      <c r="CKD1134" s="22"/>
      <c r="CKE1134" s="22"/>
      <c r="CKF1134" s="22"/>
      <c r="CKG1134" s="22"/>
      <c r="CKH1134" s="22"/>
      <c r="CKI1134" s="22"/>
      <c r="CKJ1134" s="22"/>
      <c r="CKK1134" s="22"/>
      <c r="CKL1134" s="22"/>
      <c r="CKM1134" s="22"/>
      <c r="CKN1134" s="22"/>
      <c r="CKO1134" s="22"/>
      <c r="CKP1134" s="22"/>
      <c r="CKQ1134" s="22"/>
      <c r="CKR1134" s="22"/>
      <c r="CKS1134" s="22"/>
      <c r="CKT1134" s="22"/>
      <c r="CKU1134" s="22"/>
      <c r="CKV1134" s="22"/>
      <c r="CKW1134" s="22"/>
      <c r="CKX1134" s="22"/>
      <c r="CKY1134" s="22"/>
      <c r="CKZ1134" s="22"/>
      <c r="CLA1134" s="22"/>
      <c r="CLB1134" s="22"/>
      <c r="CLC1134" s="22"/>
      <c r="CLD1134" s="22"/>
      <c r="CLE1134" s="22"/>
      <c r="CLF1134" s="22"/>
      <c r="CLG1134" s="22"/>
      <c r="CLH1134" s="22"/>
      <c r="CLI1134" s="22"/>
      <c r="CLJ1134" s="22"/>
      <c r="CLK1134" s="22"/>
      <c r="CLL1134" s="22"/>
      <c r="CLM1134" s="22"/>
      <c r="CLN1134" s="22"/>
      <c r="CLO1134" s="22"/>
      <c r="CLP1134" s="22"/>
      <c r="CLQ1134" s="22"/>
      <c r="CLR1134" s="22"/>
      <c r="CLS1134" s="22"/>
      <c r="CLT1134" s="22"/>
      <c r="CLU1134" s="22"/>
      <c r="CLV1134" s="22"/>
      <c r="CLW1134" s="22"/>
      <c r="CLX1134" s="22"/>
      <c r="CLY1134" s="22"/>
      <c r="CLZ1134" s="22"/>
      <c r="CMA1134" s="22"/>
      <c r="CMB1134" s="22"/>
      <c r="CMC1134" s="22"/>
      <c r="CMD1134" s="22"/>
      <c r="CME1134" s="22"/>
      <c r="CMF1134" s="22"/>
      <c r="CMG1134" s="22"/>
      <c r="CMH1134" s="22"/>
      <c r="CMI1134" s="22"/>
      <c r="CMJ1134" s="22"/>
      <c r="CMK1134" s="22"/>
      <c r="CML1134" s="22"/>
      <c r="CMM1134" s="22"/>
      <c r="CMN1134" s="22"/>
      <c r="CMO1134" s="22"/>
      <c r="CMP1134" s="22"/>
      <c r="CMQ1134" s="22"/>
      <c r="CMR1134" s="22"/>
      <c r="CMS1134" s="22"/>
      <c r="CMT1134" s="22"/>
      <c r="CMU1134" s="22"/>
      <c r="CMV1134" s="22"/>
      <c r="CMW1134" s="22"/>
      <c r="CMX1134" s="22"/>
      <c r="CMY1134" s="22"/>
      <c r="CMZ1134" s="22"/>
      <c r="CNA1134" s="22"/>
      <c r="CNB1134" s="22"/>
      <c r="CNC1134" s="22"/>
      <c r="CND1134" s="22"/>
      <c r="CNE1134" s="22"/>
      <c r="CNF1134" s="22"/>
      <c r="CNG1134" s="22"/>
      <c r="CNH1134" s="22"/>
      <c r="CNI1134" s="22"/>
      <c r="CNJ1134" s="22"/>
      <c r="CNK1134" s="22"/>
      <c r="CNL1134" s="22"/>
      <c r="CNM1134" s="22"/>
      <c r="CNN1134" s="22"/>
      <c r="CNO1134" s="22"/>
      <c r="CNP1134" s="22"/>
      <c r="CNQ1134" s="22"/>
      <c r="CNR1134" s="22"/>
      <c r="CNS1134" s="22"/>
      <c r="CNT1134" s="22"/>
      <c r="CNU1134" s="22"/>
      <c r="CNV1134" s="22"/>
      <c r="CNW1134" s="22"/>
      <c r="CNX1134" s="22"/>
      <c r="CNY1134" s="22"/>
      <c r="CNZ1134" s="22"/>
      <c r="COA1134" s="22"/>
      <c r="COB1134" s="22"/>
      <c r="COC1134" s="22"/>
      <c r="COD1134" s="22"/>
      <c r="COE1134" s="22"/>
      <c r="COF1134" s="22"/>
      <c r="COG1134" s="22"/>
      <c r="COH1134" s="22"/>
      <c r="COI1134" s="22"/>
      <c r="COJ1134" s="22"/>
      <c r="COK1134" s="22"/>
      <c r="COL1134" s="22"/>
      <c r="COM1134" s="22"/>
      <c r="CON1134" s="22"/>
      <c r="COO1134" s="22"/>
      <c r="COP1134" s="22"/>
      <c r="COQ1134" s="22"/>
      <c r="COR1134" s="22"/>
      <c r="COS1134" s="22"/>
      <c r="COT1134" s="22"/>
      <c r="COU1134" s="22"/>
      <c r="COV1134" s="22"/>
      <c r="COW1134" s="22"/>
      <c r="COX1134" s="22"/>
      <c r="COY1134" s="22"/>
      <c r="COZ1134" s="22"/>
      <c r="CPA1134" s="22"/>
      <c r="CPB1134" s="22"/>
      <c r="CPC1134" s="22"/>
      <c r="CPD1134" s="22"/>
      <c r="CPE1134" s="22"/>
      <c r="CPF1134" s="22"/>
      <c r="CPG1134" s="22"/>
      <c r="CPH1134" s="22"/>
      <c r="CPI1134" s="22"/>
      <c r="CPJ1134" s="22"/>
      <c r="CPK1134" s="22"/>
      <c r="CPL1134" s="22"/>
      <c r="CPM1134" s="22"/>
      <c r="CPN1134" s="22"/>
      <c r="CPO1134" s="22"/>
      <c r="CPP1134" s="22"/>
      <c r="CPQ1134" s="22"/>
      <c r="CPR1134" s="22"/>
      <c r="CPS1134" s="22"/>
      <c r="CPT1134" s="22"/>
      <c r="CPU1134" s="22"/>
      <c r="CPV1134" s="22"/>
      <c r="CPW1134" s="22"/>
      <c r="CPX1134" s="22"/>
      <c r="CPY1134" s="22"/>
      <c r="CPZ1134" s="22"/>
      <c r="CQA1134" s="22"/>
      <c r="CQB1134" s="22"/>
      <c r="CQC1134" s="22"/>
      <c r="CQD1134" s="22"/>
      <c r="CQE1134" s="22"/>
      <c r="CQF1134" s="22"/>
      <c r="CQG1134" s="22"/>
      <c r="CQH1134" s="22"/>
      <c r="CQI1134" s="22"/>
      <c r="CQJ1134" s="22"/>
      <c r="CQK1134" s="22"/>
      <c r="CQL1134" s="22"/>
      <c r="CQM1134" s="22"/>
      <c r="CQN1134" s="22"/>
      <c r="CQO1134" s="22"/>
      <c r="CQP1134" s="22"/>
      <c r="CQQ1134" s="22"/>
      <c r="CQR1134" s="22"/>
      <c r="CQS1134" s="22"/>
      <c r="CQT1134" s="22"/>
      <c r="CQU1134" s="22"/>
      <c r="CQV1134" s="22"/>
      <c r="CQW1134" s="22"/>
      <c r="CQX1134" s="22"/>
      <c r="CQY1134" s="22"/>
      <c r="CQZ1134" s="22"/>
      <c r="CRA1134" s="22"/>
      <c r="CRB1134" s="22"/>
      <c r="CRC1134" s="22"/>
      <c r="CRD1134" s="22"/>
      <c r="CRE1134" s="22"/>
      <c r="CRF1134" s="22"/>
      <c r="CRG1134" s="22"/>
      <c r="CRH1134" s="22"/>
      <c r="CRI1134" s="22"/>
      <c r="CRJ1134" s="22"/>
      <c r="CRK1134" s="22"/>
      <c r="CRL1134" s="22"/>
      <c r="CRM1134" s="22"/>
      <c r="CRN1134" s="22"/>
      <c r="CRO1134" s="22"/>
      <c r="CRP1134" s="22"/>
      <c r="CRQ1134" s="22"/>
      <c r="CRR1134" s="22"/>
      <c r="CRS1134" s="22"/>
      <c r="CRT1134" s="22"/>
      <c r="CRU1134" s="22"/>
      <c r="CRV1134" s="22"/>
      <c r="CRW1134" s="22"/>
      <c r="CRX1134" s="22"/>
      <c r="CRY1134" s="22"/>
      <c r="CRZ1134" s="22"/>
      <c r="CSA1134" s="22"/>
      <c r="CSB1134" s="22"/>
      <c r="CSC1134" s="22"/>
      <c r="CSD1134" s="22"/>
      <c r="CSE1134" s="22"/>
      <c r="CSF1134" s="22"/>
      <c r="CSG1134" s="22"/>
      <c r="CSH1134" s="22"/>
      <c r="CSI1134" s="22"/>
      <c r="CSJ1134" s="22"/>
      <c r="CSK1134" s="22"/>
      <c r="CSL1134" s="22"/>
      <c r="CSM1134" s="22"/>
      <c r="CSN1134" s="22"/>
      <c r="CSO1134" s="22"/>
      <c r="CSP1134" s="22"/>
      <c r="CSQ1134" s="22"/>
      <c r="CSR1134" s="22"/>
      <c r="CSS1134" s="22"/>
      <c r="CST1134" s="22"/>
      <c r="CSU1134" s="22"/>
      <c r="CSV1134" s="22"/>
      <c r="CSW1134" s="22"/>
      <c r="CSX1134" s="22"/>
      <c r="CSY1134" s="22"/>
      <c r="CSZ1134" s="22"/>
      <c r="CTA1134" s="22"/>
      <c r="CTB1134" s="22"/>
      <c r="CTC1134" s="22"/>
      <c r="CTD1134" s="22"/>
      <c r="CTE1134" s="22"/>
      <c r="CTF1134" s="22"/>
      <c r="CTG1134" s="22"/>
      <c r="CTH1134" s="22"/>
      <c r="CTI1134" s="22"/>
      <c r="CTJ1134" s="22"/>
      <c r="CTK1134" s="22"/>
      <c r="CTL1134" s="22"/>
      <c r="CTM1134" s="22"/>
      <c r="CTN1134" s="22"/>
      <c r="CTO1134" s="22"/>
      <c r="CTP1134" s="22"/>
      <c r="CTQ1134" s="22"/>
      <c r="CTR1134" s="22"/>
      <c r="CTS1134" s="22"/>
      <c r="CTT1134" s="22"/>
      <c r="CTU1134" s="22"/>
      <c r="CTV1134" s="22"/>
      <c r="CTW1134" s="22"/>
      <c r="CTX1134" s="22"/>
      <c r="CTY1134" s="22"/>
      <c r="CTZ1134" s="22"/>
      <c r="CUA1134" s="22"/>
      <c r="CUB1134" s="22"/>
      <c r="CUC1134" s="22"/>
      <c r="CUD1134" s="22"/>
      <c r="CUE1134" s="22"/>
      <c r="CUF1134" s="22"/>
      <c r="CUG1134" s="22"/>
      <c r="CUH1134" s="22"/>
      <c r="CUI1134" s="22"/>
      <c r="CUJ1134" s="22"/>
      <c r="CUK1134" s="22"/>
      <c r="CUL1134" s="22"/>
      <c r="CUM1134" s="22"/>
      <c r="CUN1134" s="22"/>
      <c r="CUO1134" s="22"/>
      <c r="CUP1134" s="22"/>
      <c r="CUQ1134" s="22"/>
      <c r="CUR1134" s="22"/>
      <c r="CUS1134" s="22"/>
      <c r="CUT1134" s="22"/>
      <c r="CUU1134" s="22"/>
      <c r="CUV1134" s="22"/>
      <c r="CUW1134" s="22"/>
      <c r="CUX1134" s="22"/>
      <c r="CUY1134" s="22"/>
      <c r="CUZ1134" s="22"/>
      <c r="CVA1134" s="22"/>
      <c r="CVB1134" s="22"/>
      <c r="CVC1134" s="22"/>
      <c r="CVD1134" s="22"/>
      <c r="CVE1134" s="22"/>
      <c r="CVF1134" s="22"/>
      <c r="CVG1134" s="22"/>
      <c r="CVH1134" s="22"/>
      <c r="CVI1134" s="22"/>
      <c r="CVJ1134" s="22"/>
      <c r="CVK1134" s="22"/>
      <c r="CVL1134" s="22"/>
      <c r="CVM1134" s="22"/>
      <c r="CVN1134" s="22"/>
      <c r="CVO1134" s="22"/>
      <c r="CVP1134" s="22"/>
      <c r="CVQ1134" s="22"/>
      <c r="CVR1134" s="22"/>
      <c r="CVS1134" s="22"/>
      <c r="CVT1134" s="22"/>
      <c r="CVU1134" s="22"/>
      <c r="CVV1134" s="22"/>
      <c r="CVW1134" s="22"/>
      <c r="CVX1134" s="22"/>
      <c r="CVY1134" s="22"/>
      <c r="CVZ1134" s="22"/>
      <c r="CWA1134" s="22"/>
      <c r="CWB1134" s="22"/>
      <c r="CWC1134" s="22"/>
      <c r="CWD1134" s="22"/>
      <c r="CWE1134" s="22"/>
      <c r="CWF1134" s="22"/>
      <c r="CWG1134" s="22"/>
      <c r="CWH1134" s="22"/>
      <c r="CWI1134" s="22"/>
      <c r="CWJ1134" s="22"/>
      <c r="CWK1134" s="22"/>
      <c r="CWL1134" s="22"/>
      <c r="CWM1134" s="22"/>
      <c r="CWN1134" s="22"/>
      <c r="CWO1134" s="22"/>
      <c r="CWP1134" s="22"/>
      <c r="CWQ1134" s="22"/>
      <c r="CWR1134" s="22"/>
      <c r="CWS1134" s="22"/>
      <c r="CWT1134" s="22"/>
      <c r="CWU1134" s="22"/>
      <c r="CWV1134" s="22"/>
      <c r="CWW1134" s="22"/>
      <c r="CWX1134" s="22"/>
      <c r="CWY1134" s="22"/>
      <c r="CWZ1134" s="22"/>
      <c r="CXA1134" s="22"/>
      <c r="CXB1134" s="22"/>
      <c r="CXC1134" s="22"/>
      <c r="CXD1134" s="22"/>
      <c r="CXE1134" s="22"/>
      <c r="CXF1134" s="22"/>
      <c r="CXG1134" s="22"/>
      <c r="CXH1134" s="22"/>
      <c r="CXI1134" s="22"/>
      <c r="CXJ1134" s="22"/>
      <c r="CXK1134" s="22"/>
      <c r="CXL1134" s="22"/>
      <c r="CXM1134" s="22"/>
      <c r="CXN1134" s="22"/>
      <c r="CXO1134" s="22"/>
      <c r="CXP1134" s="22"/>
      <c r="CXQ1134" s="22"/>
      <c r="CXR1134" s="22"/>
      <c r="CXS1134" s="22"/>
      <c r="CXT1134" s="22"/>
      <c r="CXU1134" s="22"/>
      <c r="CXV1134" s="22"/>
      <c r="CXW1134" s="22"/>
      <c r="CXX1134" s="22"/>
      <c r="CXY1134" s="22"/>
      <c r="CXZ1134" s="22"/>
      <c r="CYA1134" s="22"/>
      <c r="CYB1134" s="22"/>
      <c r="CYC1134" s="22"/>
      <c r="CYD1134" s="22"/>
      <c r="CYE1134" s="22"/>
      <c r="CYF1134" s="22"/>
      <c r="CYG1134" s="22"/>
      <c r="CYH1134" s="22"/>
      <c r="CYI1134" s="22"/>
      <c r="CYJ1134" s="22"/>
      <c r="CYK1134" s="22"/>
      <c r="CYL1134" s="22"/>
      <c r="CYM1134" s="22"/>
      <c r="CYN1134" s="22"/>
      <c r="CYO1134" s="22"/>
      <c r="CYP1134" s="22"/>
      <c r="CYQ1134" s="22"/>
      <c r="CYR1134" s="22"/>
      <c r="CYS1134" s="22"/>
      <c r="CYT1134" s="22"/>
      <c r="CYU1134" s="22"/>
      <c r="CYV1134" s="22"/>
      <c r="CYW1134" s="22"/>
      <c r="CYX1134" s="22"/>
      <c r="CYY1134" s="22"/>
      <c r="CYZ1134" s="22"/>
      <c r="CZA1134" s="22"/>
      <c r="CZB1134" s="22"/>
      <c r="CZC1134" s="22"/>
      <c r="CZD1134" s="22"/>
      <c r="CZE1134" s="22"/>
      <c r="CZF1134" s="22"/>
      <c r="CZG1134" s="22"/>
      <c r="CZH1134" s="22"/>
      <c r="CZI1134" s="22"/>
      <c r="CZJ1134" s="22"/>
      <c r="CZK1134" s="22"/>
      <c r="CZL1134" s="22"/>
      <c r="CZM1134" s="22"/>
      <c r="CZN1134" s="22"/>
      <c r="CZO1134" s="22"/>
      <c r="CZP1134" s="22"/>
      <c r="CZQ1134" s="22"/>
      <c r="CZR1134" s="22"/>
      <c r="CZS1134" s="22"/>
      <c r="CZT1134" s="22"/>
      <c r="CZU1134" s="22"/>
      <c r="CZV1134" s="22"/>
      <c r="CZW1134" s="22"/>
      <c r="CZX1134" s="22"/>
      <c r="CZY1134" s="22"/>
      <c r="CZZ1134" s="22"/>
      <c r="DAA1134" s="22"/>
      <c r="DAB1134" s="22"/>
      <c r="DAC1134" s="22"/>
      <c r="DAD1134" s="22"/>
      <c r="DAE1134" s="22"/>
      <c r="DAF1134" s="22"/>
      <c r="DAG1134" s="22"/>
      <c r="DAH1134" s="22"/>
      <c r="DAI1134" s="22"/>
      <c r="DAJ1134" s="22"/>
      <c r="DAK1134" s="22"/>
      <c r="DAL1134" s="22"/>
      <c r="DAM1134" s="22"/>
      <c r="DAN1134" s="22"/>
      <c r="DAO1134" s="22"/>
      <c r="DAP1134" s="22"/>
      <c r="DAQ1134" s="22"/>
      <c r="DAR1134" s="22"/>
      <c r="DAS1134" s="22"/>
      <c r="DAT1134" s="22"/>
      <c r="DAU1134" s="22"/>
      <c r="DAV1134" s="22"/>
      <c r="DAW1134" s="22"/>
      <c r="DAX1134" s="22"/>
      <c r="DAY1134" s="22"/>
      <c r="DAZ1134" s="22"/>
      <c r="DBA1134" s="22"/>
      <c r="DBB1134" s="22"/>
      <c r="DBC1134" s="22"/>
      <c r="DBD1134" s="22"/>
      <c r="DBE1134" s="22"/>
      <c r="DBF1134" s="22"/>
      <c r="DBG1134" s="22"/>
      <c r="DBH1134" s="22"/>
      <c r="DBI1134" s="22"/>
      <c r="DBJ1134" s="22"/>
      <c r="DBK1134" s="22"/>
      <c r="DBL1134" s="22"/>
      <c r="DBM1134" s="22"/>
      <c r="DBN1134" s="22"/>
      <c r="DBO1134" s="22"/>
      <c r="DBP1134" s="22"/>
      <c r="DBQ1134" s="22"/>
      <c r="DBR1134" s="22"/>
      <c r="DBS1134" s="22"/>
      <c r="DBT1134" s="22"/>
      <c r="DBU1134" s="22"/>
      <c r="DBV1134" s="22"/>
      <c r="DBW1134" s="22"/>
      <c r="DBX1134" s="22"/>
      <c r="DBY1134" s="22"/>
      <c r="DBZ1134" s="22"/>
      <c r="DCA1134" s="22"/>
      <c r="DCB1134" s="22"/>
      <c r="DCC1134" s="22"/>
      <c r="DCD1134" s="22"/>
      <c r="DCE1134" s="22"/>
      <c r="DCF1134" s="22"/>
      <c r="DCG1134" s="22"/>
      <c r="DCH1134" s="22"/>
      <c r="DCI1134" s="22"/>
      <c r="DCJ1134" s="22"/>
      <c r="DCK1134" s="22"/>
      <c r="DCL1134" s="22"/>
      <c r="DCM1134" s="22"/>
      <c r="DCN1134" s="22"/>
      <c r="DCO1134" s="22"/>
      <c r="DCP1134" s="22"/>
      <c r="DCQ1134" s="22"/>
      <c r="DCR1134" s="22"/>
      <c r="DCS1134" s="22"/>
      <c r="DCT1134" s="22"/>
      <c r="DCU1134" s="22"/>
      <c r="DCV1134" s="22"/>
      <c r="DCW1134" s="22"/>
      <c r="DCX1134" s="22"/>
      <c r="DCY1134" s="22"/>
      <c r="DCZ1134" s="22"/>
      <c r="DDA1134" s="22"/>
      <c r="DDB1134" s="22"/>
      <c r="DDC1134" s="22"/>
      <c r="DDD1134" s="22"/>
      <c r="DDE1134" s="22"/>
      <c r="DDF1134" s="22"/>
      <c r="DDG1134" s="22"/>
      <c r="DDH1134" s="22"/>
      <c r="DDI1134" s="22"/>
      <c r="DDJ1134" s="22"/>
      <c r="DDK1134" s="22"/>
      <c r="DDL1134" s="22"/>
      <c r="DDM1134" s="22"/>
      <c r="DDN1134" s="22"/>
      <c r="DDO1134" s="22"/>
      <c r="DDP1134" s="22"/>
      <c r="DDQ1134" s="22"/>
      <c r="DDR1134" s="22"/>
      <c r="DDS1134" s="22"/>
      <c r="DDT1134" s="22"/>
      <c r="DDU1134" s="22"/>
      <c r="DDV1134" s="22"/>
      <c r="DDW1134" s="22"/>
      <c r="DDX1134" s="22"/>
      <c r="DDY1134" s="22"/>
      <c r="DDZ1134" s="22"/>
      <c r="DEA1134" s="22"/>
      <c r="DEB1134" s="22"/>
      <c r="DEC1134" s="22"/>
      <c r="DED1134" s="22"/>
      <c r="DEE1134" s="22"/>
      <c r="DEF1134" s="22"/>
      <c r="DEG1134" s="22"/>
      <c r="DEH1134" s="22"/>
      <c r="DEI1134" s="22"/>
      <c r="DEJ1134" s="22"/>
      <c r="DEK1134" s="22"/>
      <c r="DEL1134" s="22"/>
      <c r="DEM1134" s="22"/>
      <c r="DEN1134" s="22"/>
      <c r="DEO1134" s="22"/>
      <c r="DEP1134" s="22"/>
      <c r="DEQ1134" s="22"/>
      <c r="DER1134" s="22"/>
      <c r="DES1134" s="22"/>
      <c r="DET1134" s="22"/>
      <c r="DEU1134" s="22"/>
      <c r="DEV1134" s="22"/>
      <c r="DEW1134" s="22"/>
      <c r="DEX1134" s="22"/>
      <c r="DEY1134" s="22"/>
      <c r="DEZ1134" s="22"/>
      <c r="DFA1134" s="22"/>
      <c r="DFB1134" s="22"/>
      <c r="DFC1134" s="22"/>
      <c r="DFD1134" s="22"/>
      <c r="DFE1134" s="22"/>
      <c r="DFF1134" s="22"/>
      <c r="DFG1134" s="22"/>
      <c r="DFH1134" s="22"/>
      <c r="DFI1134" s="22"/>
      <c r="DFJ1134" s="22"/>
      <c r="DFK1134" s="22"/>
      <c r="DFL1134" s="22"/>
      <c r="DFM1134" s="22"/>
      <c r="DFN1134" s="22"/>
      <c r="DFO1134" s="22"/>
      <c r="DFP1134" s="22"/>
      <c r="DFQ1134" s="22"/>
      <c r="DFR1134" s="22"/>
      <c r="DFS1134" s="22"/>
      <c r="DFT1134" s="22"/>
      <c r="DFU1134" s="22"/>
      <c r="DFV1134" s="22"/>
      <c r="DFW1134" s="22"/>
      <c r="DFX1134" s="22"/>
      <c r="DFY1134" s="22"/>
      <c r="DFZ1134" s="22"/>
      <c r="DGA1134" s="22"/>
      <c r="DGB1134" s="22"/>
      <c r="DGC1134" s="22"/>
      <c r="DGD1134" s="22"/>
      <c r="DGE1134" s="22"/>
      <c r="DGF1134" s="22"/>
      <c r="DGG1134" s="22"/>
      <c r="DGH1134" s="22"/>
      <c r="DGI1134" s="22"/>
      <c r="DGJ1134" s="22"/>
      <c r="DGK1134" s="22"/>
      <c r="DGL1134" s="22"/>
      <c r="DGM1134" s="22"/>
      <c r="DGN1134" s="22"/>
      <c r="DGO1134" s="22"/>
      <c r="DGP1134" s="22"/>
      <c r="DGQ1134" s="22"/>
      <c r="DGR1134" s="22"/>
      <c r="DGS1134" s="22"/>
      <c r="DGT1134" s="22"/>
      <c r="DGU1134" s="22"/>
      <c r="DGV1134" s="22"/>
      <c r="DGW1134" s="22"/>
      <c r="DGX1134" s="22"/>
      <c r="DGY1134" s="22"/>
      <c r="DGZ1134" s="22"/>
      <c r="DHA1134" s="22"/>
      <c r="DHB1134" s="22"/>
      <c r="DHC1134" s="22"/>
      <c r="DHD1134" s="22"/>
      <c r="DHE1134" s="22"/>
      <c r="DHF1134" s="22"/>
      <c r="DHG1134" s="22"/>
      <c r="DHH1134" s="22"/>
      <c r="DHI1134" s="22"/>
      <c r="DHJ1134" s="22"/>
      <c r="DHK1134" s="22"/>
      <c r="DHL1134" s="22"/>
      <c r="DHM1134" s="22"/>
      <c r="DHN1134" s="22"/>
      <c r="DHO1134" s="22"/>
      <c r="DHP1134" s="22"/>
      <c r="DHQ1134" s="22"/>
      <c r="DHR1134" s="22"/>
      <c r="DHS1134" s="22"/>
      <c r="DHT1134" s="22"/>
      <c r="DHU1134" s="22"/>
      <c r="DHV1134" s="22"/>
      <c r="DHW1134" s="22"/>
      <c r="DHX1134" s="22"/>
      <c r="DHY1134" s="22"/>
      <c r="DHZ1134" s="22"/>
      <c r="DIA1134" s="22"/>
      <c r="DIB1134" s="22"/>
      <c r="DIC1134" s="22"/>
      <c r="DID1134" s="22"/>
      <c r="DIE1134" s="22"/>
      <c r="DIF1134" s="22"/>
      <c r="DIG1134" s="22"/>
      <c r="DIH1134" s="22"/>
      <c r="DII1134" s="22"/>
      <c r="DIJ1134" s="22"/>
      <c r="DIK1134" s="22"/>
      <c r="DIL1134" s="22"/>
      <c r="DIM1134" s="22"/>
      <c r="DIN1134" s="22"/>
      <c r="DIO1134" s="22"/>
      <c r="DIP1134" s="22"/>
      <c r="DIQ1134" s="22"/>
      <c r="DIR1134" s="22"/>
      <c r="DIS1134" s="22"/>
      <c r="DIT1134" s="22"/>
      <c r="DIU1134" s="22"/>
      <c r="DIV1134" s="22"/>
      <c r="DIW1134" s="22"/>
      <c r="DIX1134" s="22"/>
      <c r="DIY1134" s="22"/>
      <c r="DIZ1134" s="22"/>
      <c r="DJA1134" s="22"/>
      <c r="DJB1134" s="22"/>
      <c r="DJC1134" s="22"/>
      <c r="DJD1134" s="22"/>
      <c r="DJE1134" s="22"/>
      <c r="DJF1134" s="22"/>
      <c r="DJG1134" s="22"/>
      <c r="DJH1134" s="22"/>
      <c r="DJI1134" s="22"/>
      <c r="DJJ1134" s="22"/>
      <c r="DJK1134" s="22"/>
      <c r="DJL1134" s="22"/>
      <c r="DJM1134" s="22"/>
      <c r="DJN1134" s="22"/>
      <c r="DJO1134" s="22"/>
      <c r="DJP1134" s="22"/>
      <c r="DJQ1134" s="22"/>
      <c r="DJR1134" s="22"/>
      <c r="DJS1134" s="22"/>
      <c r="DJT1134" s="22"/>
      <c r="DJU1134" s="22"/>
      <c r="DJV1134" s="22"/>
      <c r="DJW1134" s="22"/>
      <c r="DJX1134" s="22"/>
      <c r="DJY1134" s="22"/>
      <c r="DJZ1134" s="22"/>
      <c r="DKA1134" s="22"/>
      <c r="DKB1134" s="22"/>
      <c r="DKC1134" s="22"/>
      <c r="DKD1134" s="22"/>
      <c r="DKE1134" s="22"/>
      <c r="DKF1134" s="22"/>
      <c r="DKG1134" s="22"/>
      <c r="DKH1134" s="22"/>
      <c r="DKI1134" s="22"/>
      <c r="DKJ1134" s="22"/>
      <c r="DKK1134" s="22"/>
      <c r="DKL1134" s="22"/>
      <c r="DKM1134" s="22"/>
      <c r="DKN1134" s="22"/>
      <c r="DKO1134" s="22"/>
      <c r="DKP1134" s="22"/>
      <c r="DKQ1134" s="22"/>
      <c r="DKR1134" s="22"/>
      <c r="DKS1134" s="22"/>
      <c r="DKT1134" s="22"/>
      <c r="DKU1134" s="22"/>
      <c r="DKV1134" s="22"/>
      <c r="DKW1134" s="22"/>
      <c r="DKX1134" s="22"/>
      <c r="DKY1134" s="22"/>
      <c r="DKZ1134" s="22"/>
      <c r="DLA1134" s="22"/>
      <c r="DLB1134" s="22"/>
      <c r="DLC1134" s="22"/>
      <c r="DLD1134" s="22"/>
      <c r="DLE1134" s="22"/>
      <c r="DLF1134" s="22"/>
      <c r="DLG1134" s="22"/>
      <c r="DLH1134" s="22"/>
      <c r="DLI1134" s="22"/>
      <c r="DLJ1134" s="22"/>
      <c r="DLK1134" s="22"/>
      <c r="DLL1134" s="22"/>
      <c r="DLM1134" s="22"/>
      <c r="DLN1134" s="22"/>
      <c r="DLO1134" s="22"/>
      <c r="DLP1134" s="22"/>
      <c r="DLQ1134" s="22"/>
      <c r="DLR1134" s="22"/>
      <c r="DLS1134" s="22"/>
      <c r="DLT1134" s="22"/>
      <c r="DLU1134" s="22"/>
      <c r="DLV1134" s="22"/>
      <c r="DLW1134" s="22"/>
      <c r="DLX1134" s="22"/>
      <c r="DLY1134" s="22"/>
      <c r="DLZ1134" s="22"/>
      <c r="DMA1134" s="22"/>
      <c r="DMB1134" s="22"/>
      <c r="DMC1134" s="22"/>
      <c r="DMD1134" s="22"/>
      <c r="DME1134" s="22"/>
      <c r="DMF1134" s="22"/>
      <c r="DMG1134" s="22"/>
      <c r="DMH1134" s="22"/>
      <c r="DMI1134" s="22"/>
      <c r="DMJ1134" s="22"/>
      <c r="DMK1134" s="22"/>
      <c r="DML1134" s="22"/>
      <c r="DMM1134" s="22"/>
      <c r="DMN1134" s="22"/>
      <c r="DMO1134" s="22"/>
      <c r="DMP1134" s="22"/>
      <c r="DMQ1134" s="22"/>
      <c r="DMR1134" s="22"/>
      <c r="DMS1134" s="22"/>
      <c r="DMT1134" s="22"/>
      <c r="DMU1134" s="22"/>
      <c r="DMV1134" s="22"/>
      <c r="DMW1134" s="22"/>
      <c r="DMX1134" s="22"/>
      <c r="DMY1134" s="22"/>
      <c r="DMZ1134" s="22"/>
      <c r="DNA1134" s="22"/>
      <c r="DNB1134" s="22"/>
      <c r="DNC1134" s="22"/>
      <c r="DND1134" s="22"/>
      <c r="DNE1134" s="22"/>
      <c r="DNF1134" s="22"/>
      <c r="DNG1134" s="22"/>
      <c r="DNH1134" s="22"/>
      <c r="DNI1134" s="22"/>
      <c r="DNJ1134" s="22"/>
      <c r="DNK1134" s="22"/>
      <c r="DNL1134" s="22"/>
      <c r="DNM1134" s="22"/>
      <c r="DNN1134" s="22"/>
      <c r="DNO1134" s="22"/>
      <c r="DNP1134" s="22"/>
      <c r="DNQ1134" s="22"/>
      <c r="DNR1134" s="22"/>
      <c r="DNS1134" s="22"/>
      <c r="DNT1134" s="22"/>
      <c r="DNU1134" s="22"/>
      <c r="DNV1134" s="22"/>
      <c r="DNW1134" s="22"/>
      <c r="DNX1134" s="22"/>
      <c r="DNY1134" s="22"/>
      <c r="DNZ1134" s="22"/>
      <c r="DOA1134" s="22"/>
      <c r="DOB1134" s="22"/>
      <c r="DOC1134" s="22"/>
      <c r="DOD1134" s="22"/>
      <c r="DOE1134" s="22"/>
      <c r="DOF1134" s="22"/>
      <c r="DOG1134" s="22"/>
      <c r="DOH1134" s="22"/>
      <c r="DOI1134" s="22"/>
      <c r="DOJ1134" s="22"/>
      <c r="DOK1134" s="22"/>
      <c r="DOL1134" s="22"/>
      <c r="DOM1134" s="22"/>
      <c r="DON1134" s="22"/>
      <c r="DOO1134" s="22"/>
      <c r="DOP1134" s="22"/>
      <c r="DOQ1134" s="22"/>
      <c r="DOR1134" s="22"/>
      <c r="DOS1134" s="22"/>
      <c r="DOT1134" s="22"/>
      <c r="DOU1134" s="22"/>
      <c r="DOV1134" s="22"/>
      <c r="DOW1134" s="22"/>
      <c r="DOX1134" s="22"/>
      <c r="DOY1134" s="22"/>
      <c r="DOZ1134" s="22"/>
      <c r="DPA1134" s="22"/>
      <c r="DPB1134" s="22"/>
      <c r="DPC1134" s="22"/>
      <c r="DPD1134" s="22"/>
      <c r="DPE1134" s="22"/>
      <c r="DPF1134" s="22"/>
      <c r="DPG1134" s="22"/>
      <c r="DPH1134" s="22"/>
      <c r="DPI1134" s="22"/>
      <c r="DPJ1134" s="22"/>
      <c r="DPK1134" s="22"/>
      <c r="DPL1134" s="22"/>
      <c r="DPM1134" s="22"/>
      <c r="DPN1134" s="22"/>
      <c r="DPO1134" s="22"/>
      <c r="DPP1134" s="22"/>
      <c r="DPQ1134" s="22"/>
      <c r="DPR1134" s="22"/>
      <c r="DPS1134" s="22"/>
      <c r="DPT1134" s="22"/>
      <c r="DPU1134" s="22"/>
      <c r="DPV1134" s="22"/>
      <c r="DPW1134" s="22"/>
      <c r="DPX1134" s="22"/>
      <c r="DPY1134" s="22"/>
      <c r="DPZ1134" s="22"/>
      <c r="DQA1134" s="22"/>
      <c r="DQB1134" s="22"/>
      <c r="DQC1134" s="22"/>
      <c r="DQD1134" s="22"/>
      <c r="DQE1134" s="22"/>
      <c r="DQF1134" s="22"/>
      <c r="DQG1134" s="22"/>
      <c r="DQH1134" s="22"/>
      <c r="DQI1134" s="22"/>
      <c r="DQJ1134" s="22"/>
      <c r="DQK1134" s="22"/>
      <c r="DQL1134" s="22"/>
      <c r="DQM1134" s="22"/>
      <c r="DQN1134" s="22"/>
      <c r="DQO1134" s="22"/>
      <c r="DQP1134" s="22"/>
      <c r="DQQ1134" s="22"/>
      <c r="DQR1134" s="22"/>
      <c r="DQS1134" s="22"/>
      <c r="DQT1134" s="22"/>
      <c r="DQU1134" s="22"/>
      <c r="DQV1134" s="22"/>
      <c r="DQW1134" s="22"/>
      <c r="DQX1134" s="22"/>
      <c r="DQY1134" s="22"/>
      <c r="DQZ1134" s="22"/>
      <c r="DRA1134" s="22"/>
      <c r="DRB1134" s="22"/>
      <c r="DRC1134" s="22"/>
      <c r="DRD1134" s="22"/>
      <c r="DRE1134" s="22"/>
      <c r="DRF1134" s="22"/>
      <c r="DRG1134" s="22"/>
      <c r="DRH1134" s="22"/>
      <c r="DRI1134" s="22"/>
      <c r="DRJ1134" s="22"/>
      <c r="DRK1134" s="22"/>
      <c r="DRL1134" s="22"/>
      <c r="DRM1134" s="22"/>
      <c r="DRN1134" s="22"/>
      <c r="DRO1134" s="22"/>
      <c r="DRP1134" s="22"/>
      <c r="DRQ1134" s="22"/>
      <c r="DRR1134" s="22"/>
      <c r="DRS1134" s="22"/>
      <c r="DRT1134" s="22"/>
      <c r="DRU1134" s="22"/>
      <c r="DRV1134" s="22"/>
      <c r="DRW1134" s="22"/>
      <c r="DRX1134" s="22"/>
      <c r="DRY1134" s="22"/>
      <c r="DRZ1134" s="22"/>
      <c r="DSA1134" s="22"/>
      <c r="DSB1134" s="22"/>
      <c r="DSC1134" s="22"/>
      <c r="DSD1134" s="22"/>
      <c r="DSE1134" s="22"/>
      <c r="DSF1134" s="22"/>
      <c r="DSG1134" s="22"/>
      <c r="DSH1134" s="22"/>
      <c r="DSI1134" s="22"/>
      <c r="DSJ1134" s="22"/>
      <c r="DSK1134" s="22"/>
      <c r="DSL1134" s="22"/>
      <c r="DSM1134" s="22"/>
      <c r="DSN1134" s="22"/>
      <c r="DSO1134" s="22"/>
      <c r="DSP1134" s="22"/>
      <c r="DSQ1134" s="22"/>
      <c r="DSR1134" s="22"/>
      <c r="DSS1134" s="22"/>
      <c r="DST1134" s="22"/>
      <c r="DSU1134" s="22"/>
      <c r="DSV1134" s="22"/>
      <c r="DSW1134" s="22"/>
      <c r="DSX1134" s="22"/>
      <c r="DSY1134" s="22"/>
      <c r="DSZ1134" s="22"/>
      <c r="DTA1134" s="22"/>
      <c r="DTB1134" s="22"/>
      <c r="DTC1134" s="22"/>
      <c r="DTD1134" s="22"/>
      <c r="DTE1134" s="22"/>
      <c r="DTF1134" s="22"/>
      <c r="DTG1134" s="22"/>
      <c r="DTH1134" s="22"/>
      <c r="DTI1134" s="22"/>
      <c r="DTJ1134" s="22"/>
      <c r="DTK1134" s="22"/>
      <c r="DTL1134" s="22"/>
      <c r="DTM1134" s="22"/>
      <c r="DTN1134" s="22"/>
      <c r="DTO1134" s="22"/>
      <c r="DTP1134" s="22"/>
      <c r="DTQ1134" s="22"/>
      <c r="DTR1134" s="22"/>
      <c r="DTS1134" s="22"/>
      <c r="DTT1134" s="22"/>
      <c r="DTU1134" s="22"/>
      <c r="DTV1134" s="22"/>
      <c r="DTW1134" s="22"/>
      <c r="DTX1134" s="22"/>
      <c r="DTY1134" s="22"/>
      <c r="DTZ1134" s="22"/>
      <c r="DUA1134" s="22"/>
      <c r="DUB1134" s="22"/>
      <c r="DUC1134" s="22"/>
      <c r="DUD1134" s="22"/>
      <c r="DUE1134" s="22"/>
    </row>
    <row r="1135" spans="1:3255" x14ac:dyDescent="0.3">
      <c r="A1135" s="1134" t="s">
        <v>794</v>
      </c>
      <c r="B1135" s="1134"/>
      <c r="C1135" s="1134"/>
      <c r="D1135" s="1134"/>
      <c r="E1135" s="1134"/>
      <c r="F1135" s="1134"/>
      <c r="G1135" s="1134"/>
      <c r="H1135" s="1134"/>
      <c r="I1135" s="1134"/>
      <c r="J1135" s="1134"/>
      <c r="M1135" s="315"/>
    </row>
  </sheetData>
  <autoFilter ref="A5:R1135">
    <filterColumn colId="3" showButton="0"/>
    <filterColumn colId="4" showButton="0"/>
  </autoFilter>
  <mergeCells count="1751">
    <mergeCell ref="Q112:Q118"/>
    <mergeCell ref="R112:R118"/>
    <mergeCell ref="G118:J118"/>
    <mergeCell ref="B899:B910"/>
    <mergeCell ref="C899:C910"/>
    <mergeCell ref="D899:F910"/>
    <mergeCell ref="G899:G909"/>
    <mergeCell ref="H899:H909"/>
    <mergeCell ref="I899:I909"/>
    <mergeCell ref="J899:J909"/>
    <mergeCell ref="O899:O910"/>
    <mergeCell ref="P899:P910"/>
    <mergeCell ref="Q899:Q910"/>
    <mergeCell ref="R899:R910"/>
    <mergeCell ref="G910:J910"/>
    <mergeCell ref="B892:B898"/>
    <mergeCell ref="C892:C898"/>
    <mergeCell ref="D892:F898"/>
    <mergeCell ref="G892:G897"/>
    <mergeCell ref="H892:H897"/>
    <mergeCell ref="I892:I897"/>
    <mergeCell ref="J892:J897"/>
    <mergeCell ref="O892:O898"/>
    <mergeCell ref="P892:P898"/>
    <mergeCell ref="Q892:Q898"/>
    <mergeCell ref="B224:B354"/>
    <mergeCell ref="B456:B475"/>
    <mergeCell ref="B476:B492"/>
    <mergeCell ref="C476:C492"/>
    <mergeCell ref="B499:B501"/>
    <mergeCell ref="C499:C501"/>
    <mergeCell ref="D499:F501"/>
    <mergeCell ref="P1123:P1126"/>
    <mergeCell ref="Q923:Q927"/>
    <mergeCell ref="Q918:Q922"/>
    <mergeCell ref="I911:I915"/>
    <mergeCell ref="G927:J927"/>
    <mergeCell ref="J945:J955"/>
    <mergeCell ref="I945:I955"/>
    <mergeCell ref="Q938:Q943"/>
    <mergeCell ref="R935:R937"/>
    <mergeCell ref="O938:O943"/>
    <mergeCell ref="P938:P943"/>
    <mergeCell ref="O1065:O1077"/>
    <mergeCell ref="P1065:P1077"/>
    <mergeCell ref="A1135:J1135"/>
    <mergeCell ref="B876:B878"/>
    <mergeCell ref="C876:C878"/>
    <mergeCell ref="D876:F878"/>
    <mergeCell ref="G876:G877"/>
    <mergeCell ref="H876:H877"/>
    <mergeCell ref="I876:I877"/>
    <mergeCell ref="J876:J877"/>
    <mergeCell ref="O876:O878"/>
    <mergeCell ref="P876:P878"/>
    <mergeCell ref="Q876:Q878"/>
    <mergeCell ref="B1123:B1126"/>
    <mergeCell ref="C1123:C1126"/>
    <mergeCell ref="D1123:F1126"/>
    <mergeCell ref="G1123:G1125"/>
    <mergeCell ref="H1123:H1125"/>
    <mergeCell ref="I1123:I1125"/>
    <mergeCell ref="Q1049:Q1052"/>
    <mergeCell ref="R1049:R1052"/>
    <mergeCell ref="H1115:H1117"/>
    <mergeCell ref="I1115:I1117"/>
    <mergeCell ref="J1115:J1117"/>
    <mergeCell ref="P1115:P1118"/>
    <mergeCell ref="G888:G890"/>
    <mergeCell ref="Q972:Q1020"/>
    <mergeCell ref="R972:R1020"/>
    <mergeCell ref="J1079:J1086"/>
    <mergeCell ref="J1022:J1025"/>
    <mergeCell ref="O1079:O1087"/>
    <mergeCell ref="P1079:P1087"/>
    <mergeCell ref="G1026:J1026"/>
    <mergeCell ref="Q958:Q960"/>
    <mergeCell ref="R958:R960"/>
    <mergeCell ref="G960:J960"/>
    <mergeCell ref="R923:R927"/>
    <mergeCell ref="Q1022:Q1026"/>
    <mergeCell ref="G1045:G1047"/>
    <mergeCell ref="H1045:H1047"/>
    <mergeCell ref="I1045:I1047"/>
    <mergeCell ref="J1045:J1047"/>
    <mergeCell ref="O1045:O1048"/>
    <mergeCell ref="P1045:P1048"/>
    <mergeCell ref="Q1045:Q1048"/>
    <mergeCell ref="R1045:R1048"/>
    <mergeCell ref="G1048:J1048"/>
    <mergeCell ref="G1049:G1051"/>
    <mergeCell ref="H1049:H1051"/>
    <mergeCell ref="I1049:I1051"/>
    <mergeCell ref="J1049:J1051"/>
    <mergeCell ref="R892:R898"/>
    <mergeCell ref="G898:J898"/>
    <mergeCell ref="A670:A807"/>
    <mergeCell ref="Q744:Q750"/>
    <mergeCell ref="I834:I838"/>
    <mergeCell ref="Q834:Q839"/>
    <mergeCell ref="B755:B758"/>
    <mergeCell ref="B764:B768"/>
    <mergeCell ref="R879:R883"/>
    <mergeCell ref="P918:P922"/>
    <mergeCell ref="P935:P937"/>
    <mergeCell ref="P958:P960"/>
    <mergeCell ref="P961:P963"/>
    <mergeCell ref="P972:P1020"/>
    <mergeCell ref="R945:R956"/>
    <mergeCell ref="Q945:Q956"/>
    <mergeCell ref="Q1115:Q1118"/>
    <mergeCell ref="R1115:R1118"/>
    <mergeCell ref="G1118:J1118"/>
    <mergeCell ref="R884:R886"/>
    <mergeCell ref="A1115:A1127"/>
    <mergeCell ref="B1115:B1118"/>
    <mergeCell ref="C1115:C1118"/>
    <mergeCell ref="D1115:F1118"/>
    <mergeCell ref="G1115:G1117"/>
    <mergeCell ref="Q884:Q886"/>
    <mergeCell ref="B884:B886"/>
    <mergeCell ref="C884:C886"/>
    <mergeCell ref="D884:F886"/>
    <mergeCell ref="G884:G885"/>
    <mergeCell ref="O879:O883"/>
    <mergeCell ref="P879:P883"/>
    <mergeCell ref="J1123:J1125"/>
    <mergeCell ref="O1123:O1126"/>
    <mergeCell ref="R1123:R1126"/>
    <mergeCell ref="G1126:J1126"/>
    <mergeCell ref="I928:I933"/>
    <mergeCell ref="P928:P934"/>
    <mergeCell ref="P923:P927"/>
    <mergeCell ref="I888:I890"/>
    <mergeCell ref="P888:P891"/>
    <mergeCell ref="Q1123:Q1126"/>
    <mergeCell ref="R876:R878"/>
    <mergeCell ref="B769:B776"/>
    <mergeCell ref="G744:G749"/>
    <mergeCell ref="R861:R866"/>
    <mergeCell ref="D659:F662"/>
    <mergeCell ref="G659:G661"/>
    <mergeCell ref="B401:B411"/>
    <mergeCell ref="C299:C319"/>
    <mergeCell ref="C395:C397"/>
    <mergeCell ref="C387:C390"/>
    <mergeCell ref="O1115:O1118"/>
    <mergeCell ref="B849:B850"/>
    <mergeCell ref="B834:B839"/>
    <mergeCell ref="B844:B848"/>
    <mergeCell ref="B840:B843"/>
    <mergeCell ref="B851:B854"/>
    <mergeCell ref="B826:B829"/>
    <mergeCell ref="C855:C860"/>
    <mergeCell ref="P855:P860"/>
    <mergeCell ref="B855:B860"/>
    <mergeCell ref="P861:P866"/>
    <mergeCell ref="O840:O843"/>
    <mergeCell ref="B725:B729"/>
    <mergeCell ref="O923:O927"/>
    <mergeCell ref="Q777:Q784"/>
    <mergeCell ref="Q844:Q848"/>
    <mergeCell ref="Q855:Q860"/>
    <mergeCell ref="G866:J866"/>
    <mergeCell ref="D861:F866"/>
    <mergeCell ref="P868:P873"/>
    <mergeCell ref="D849:F850"/>
    <mergeCell ref="G861:G865"/>
    <mergeCell ref="J868:J872"/>
    <mergeCell ref="C830:C833"/>
    <mergeCell ref="H808:H815"/>
    <mergeCell ref="G808:G815"/>
    <mergeCell ref="R808:R816"/>
    <mergeCell ref="P851:P854"/>
    <mergeCell ref="R844:R848"/>
    <mergeCell ref="Q861:Q866"/>
    <mergeCell ref="P834:P839"/>
    <mergeCell ref="I861:I865"/>
    <mergeCell ref="J840:J842"/>
    <mergeCell ref="G839:J839"/>
    <mergeCell ref="G840:G842"/>
    <mergeCell ref="H834:H838"/>
    <mergeCell ref="O718:O724"/>
    <mergeCell ref="J659:J661"/>
    <mergeCell ref="B879:B883"/>
    <mergeCell ref="C879:C883"/>
    <mergeCell ref="D879:F883"/>
    <mergeCell ref="G879:G882"/>
    <mergeCell ref="H879:H882"/>
    <mergeCell ref="I879:I882"/>
    <mergeCell ref="J879:J882"/>
    <mergeCell ref="R655:R658"/>
    <mergeCell ref="Q879:Q883"/>
    <mergeCell ref="B808:B816"/>
    <mergeCell ref="C808:C816"/>
    <mergeCell ref="I868:I872"/>
    <mergeCell ref="I855:I859"/>
    <mergeCell ref="O777:O784"/>
    <mergeCell ref="B874:B875"/>
    <mergeCell ref="D751:F754"/>
    <mergeCell ref="H751:H753"/>
    <mergeCell ref="I751:I753"/>
    <mergeCell ref="R855:R860"/>
    <mergeCell ref="C725:C729"/>
    <mergeCell ref="R868:R873"/>
    <mergeCell ref="R849:R850"/>
    <mergeCell ref="C840:C843"/>
    <mergeCell ref="B817:B824"/>
    <mergeCell ref="Q874:Q875"/>
    <mergeCell ref="R874:R875"/>
    <mergeCell ref="Q790:Q796"/>
    <mergeCell ref="R790:R796"/>
    <mergeCell ref="G796:J796"/>
    <mergeCell ref="C790:C796"/>
    <mergeCell ref="G624:G630"/>
    <mergeCell ref="G580:J580"/>
    <mergeCell ref="G572:G575"/>
    <mergeCell ref="I616:I622"/>
    <mergeCell ref="R670:R682"/>
    <mergeCell ref="G691:G716"/>
    <mergeCell ref="J691:J716"/>
    <mergeCell ref="O751:O754"/>
    <mergeCell ref="R572:R576"/>
    <mergeCell ref="R624:R631"/>
    <mergeCell ref="R587:R590"/>
    <mergeCell ref="Q718:Q724"/>
    <mergeCell ref="P730:P737"/>
    <mergeCell ref="Q670:Q682"/>
    <mergeCell ref="R591:R596"/>
    <mergeCell ref="Q587:Q590"/>
    <mergeCell ref="Q647:Q654"/>
    <mergeCell ref="H659:H661"/>
    <mergeCell ref="I659:I661"/>
    <mergeCell ref="R647:R654"/>
    <mergeCell ref="R659:R662"/>
    <mergeCell ref="G654:H654"/>
    <mergeCell ref="I655:I657"/>
    <mergeCell ref="J751:J753"/>
    <mergeCell ref="H691:H716"/>
    <mergeCell ref="P738:P743"/>
    <mergeCell ref="P744:P750"/>
    <mergeCell ref="Q632:Q646"/>
    <mergeCell ref="P663:P668"/>
    <mergeCell ref="Q738:Q743"/>
    <mergeCell ref="R744:R750"/>
    <mergeCell ref="G750:J750"/>
    <mergeCell ref="O529:O532"/>
    <mergeCell ref="O561:O571"/>
    <mergeCell ref="G561:G570"/>
    <mergeCell ref="J356:J359"/>
    <mergeCell ref="J476:J491"/>
    <mergeCell ref="G361:G367"/>
    <mergeCell ref="D217:F222"/>
    <mergeCell ref="C383:C384"/>
    <mergeCell ref="D423:F433"/>
    <mergeCell ref="H790:H795"/>
    <mergeCell ref="I790:I795"/>
    <mergeCell ref="R840:R843"/>
    <mergeCell ref="D549:F560"/>
    <mergeCell ref="R445:R455"/>
    <mergeCell ref="Q659:Q662"/>
    <mergeCell ref="G718:G723"/>
    <mergeCell ref="C751:C754"/>
    <mergeCell ref="G751:G753"/>
    <mergeCell ref="C591:C596"/>
    <mergeCell ref="D826:F829"/>
    <mergeCell ref="P840:P843"/>
    <mergeCell ref="R632:R646"/>
    <mergeCell ref="R249:R258"/>
    <mergeCell ref="R764:R768"/>
    <mergeCell ref="G768:J768"/>
    <mergeCell ref="R691:R717"/>
    <mergeCell ref="Q691:Q717"/>
    <mergeCell ref="Q610:Q615"/>
    <mergeCell ref="R597:R609"/>
    <mergeCell ref="R577:R580"/>
    <mergeCell ref="P577:P580"/>
    <mergeCell ref="G581:G585"/>
    <mergeCell ref="C874:C875"/>
    <mergeCell ref="D874:F875"/>
    <mergeCell ref="O874:O875"/>
    <mergeCell ref="P874:P875"/>
    <mergeCell ref="B785:B789"/>
    <mergeCell ref="B790:B796"/>
    <mergeCell ref="J790:J795"/>
    <mergeCell ref="Q109:Q111"/>
    <mergeCell ref="R109:R111"/>
    <mergeCell ref="G111:J111"/>
    <mergeCell ref="H29:H34"/>
    <mergeCell ref="I29:I34"/>
    <mergeCell ref="H572:H575"/>
    <mergeCell ref="R561:R571"/>
    <mergeCell ref="R549:R560"/>
    <mergeCell ref="C356:C360"/>
    <mergeCell ref="B382:J382"/>
    <mergeCell ref="O356:O360"/>
    <mergeCell ref="G356:G359"/>
    <mergeCell ref="C577:C580"/>
    <mergeCell ref="R86:R95"/>
    <mergeCell ref="D577:F580"/>
    <mergeCell ref="J561:J570"/>
    <mergeCell ref="C210:C212"/>
    <mergeCell ref="R213:R216"/>
    <mergeCell ref="I348:I352"/>
    <mergeCell ref="O284:O298"/>
    <mergeCell ref="O476:O492"/>
    <mergeCell ref="P476:P492"/>
    <mergeCell ref="Q476:Q492"/>
    <mergeCell ref="D320:F334"/>
    <mergeCell ref="G320:G333"/>
    <mergeCell ref="B868:B873"/>
    <mergeCell ref="C868:C873"/>
    <mergeCell ref="C777:C784"/>
    <mergeCell ref="D777:F784"/>
    <mergeCell ref="G777:G783"/>
    <mergeCell ref="H777:H783"/>
    <mergeCell ref="I777:I783"/>
    <mergeCell ref="J777:J783"/>
    <mergeCell ref="I785:I788"/>
    <mergeCell ref="J785:J788"/>
    <mergeCell ref="O785:O789"/>
    <mergeCell ref="P785:P789"/>
    <mergeCell ref="P808:P816"/>
    <mergeCell ref="P817:P824"/>
    <mergeCell ref="B830:B833"/>
    <mergeCell ref="C849:C850"/>
    <mergeCell ref="D830:F833"/>
    <mergeCell ref="G844:G847"/>
    <mergeCell ref="O849:O850"/>
    <mergeCell ref="I851:I853"/>
    <mergeCell ref="D790:F796"/>
    <mergeCell ref="G790:G795"/>
    <mergeCell ref="D844:F848"/>
    <mergeCell ref="P844:P848"/>
    <mergeCell ref="B777:B784"/>
    <mergeCell ref="D145:F150"/>
    <mergeCell ref="G145:G149"/>
    <mergeCell ref="O186:O197"/>
    <mergeCell ref="D160:F165"/>
    <mergeCell ref="C157:C159"/>
    <mergeCell ref="I174:I184"/>
    <mergeCell ref="J174:J184"/>
    <mergeCell ref="I198:I203"/>
    <mergeCell ref="C121:K121"/>
    <mergeCell ref="D133:F137"/>
    <mergeCell ref="G144:J144"/>
    <mergeCell ref="G150:J150"/>
    <mergeCell ref="G165:J165"/>
    <mergeCell ref="H198:H203"/>
    <mergeCell ref="H145:H149"/>
    <mergeCell ref="I145:I149"/>
    <mergeCell ref="J145:J149"/>
    <mergeCell ref="G160:G164"/>
    <mergeCell ref="C138:C144"/>
    <mergeCell ref="C133:C137"/>
    <mergeCell ref="O133:O137"/>
    <mergeCell ref="C160:C165"/>
    <mergeCell ref="C167:C173"/>
    <mergeCell ref="D75:F82"/>
    <mergeCell ref="G106:J106"/>
    <mergeCell ref="H75:H81"/>
    <mergeCell ref="G75:G81"/>
    <mergeCell ref="C398:C400"/>
    <mergeCell ref="D401:F411"/>
    <mergeCell ref="Q577:Q580"/>
    <mergeCell ref="O227:O235"/>
    <mergeCell ref="P632:P646"/>
    <mergeCell ref="Q224:Q226"/>
    <mergeCell ref="O217:O222"/>
    <mergeCell ref="D210:F212"/>
    <mergeCell ref="D227:F235"/>
    <mergeCell ref="J210:J211"/>
    <mergeCell ref="D236:F244"/>
    <mergeCell ref="Q210:Q212"/>
    <mergeCell ref="J597:J608"/>
    <mergeCell ref="G319:J319"/>
    <mergeCell ref="H387:H389"/>
    <mergeCell ref="Q167:Q173"/>
    <mergeCell ref="D632:F646"/>
    <mergeCell ref="Q320:Q334"/>
    <mergeCell ref="Q591:Q596"/>
    <mergeCell ref="P445:P455"/>
    <mergeCell ref="G444:J444"/>
    <mergeCell ref="O160:O165"/>
    <mergeCell ref="O145:O150"/>
    <mergeCell ref="D119:F120"/>
    <mergeCell ref="O205:O209"/>
    <mergeCell ref="P160:P165"/>
    <mergeCell ref="D529:F532"/>
    <mergeCell ref="J616:J622"/>
    <mergeCell ref="O198:O204"/>
    <mergeCell ref="J624:J630"/>
    <mergeCell ref="G577:G579"/>
    <mergeCell ref="R138:R144"/>
    <mergeCell ref="R160:R165"/>
    <mergeCell ref="P157:P159"/>
    <mergeCell ref="Q145:Q150"/>
    <mergeCell ref="G166:J166"/>
    <mergeCell ref="P503:P510"/>
    <mergeCell ref="H210:H211"/>
    <mergeCell ref="G174:G184"/>
    <mergeCell ref="H174:H184"/>
    <mergeCell ref="G167:G172"/>
    <mergeCell ref="O236:O244"/>
    <mergeCell ref="H348:H352"/>
    <mergeCell ref="D245:F248"/>
    <mergeCell ref="Q236:Q244"/>
    <mergeCell ref="G283:J283"/>
    <mergeCell ref="G248:J248"/>
    <mergeCell ref="D249:F258"/>
    <mergeCell ref="H445:H454"/>
    <mergeCell ref="H361:H367"/>
    <mergeCell ref="H503:H509"/>
    <mergeCell ref="J536:J547"/>
    <mergeCell ref="J572:J575"/>
    <mergeCell ref="D476:F492"/>
    <mergeCell ref="G334:J334"/>
    <mergeCell ref="P174:P185"/>
    <mergeCell ref="P186:P197"/>
    <mergeCell ref="P198:P204"/>
    <mergeCell ref="O128:O132"/>
    <mergeCell ref="R456:R475"/>
    <mergeCell ref="G109:G110"/>
    <mergeCell ref="H109:H110"/>
    <mergeCell ref="G138:G143"/>
    <mergeCell ref="H138:H143"/>
    <mergeCell ref="G185:J185"/>
    <mergeCell ref="Q284:Q298"/>
    <mergeCell ref="P227:P235"/>
    <mergeCell ref="Q227:Q235"/>
    <mergeCell ref="Q259:Q283"/>
    <mergeCell ref="P128:P132"/>
    <mergeCell ref="P572:P576"/>
    <mergeCell ref="P529:P532"/>
    <mergeCell ref="P533:P535"/>
    <mergeCell ref="G226:J226"/>
    <mergeCell ref="I387:I389"/>
    <mergeCell ref="J387:J389"/>
    <mergeCell ref="I503:I509"/>
    <mergeCell ref="I572:I575"/>
    <mergeCell ref="P138:P144"/>
    <mergeCell ref="P133:P137"/>
    <mergeCell ref="H320:H333"/>
    <mergeCell ref="I320:I333"/>
    <mergeCell ref="J320:J333"/>
    <mergeCell ref="O320:O334"/>
    <mergeCell ref="P320:P334"/>
    <mergeCell ref="R284:R298"/>
    <mergeCell ref="Q529:Q532"/>
    <mergeCell ref="R536:R548"/>
    <mergeCell ref="G536:G547"/>
    <mergeCell ref="O536:O548"/>
    <mergeCell ref="B356:B360"/>
    <mergeCell ref="G387:G389"/>
    <mergeCell ref="B529:B532"/>
    <mergeCell ref="B533:B535"/>
    <mergeCell ref="B572:B576"/>
    <mergeCell ref="B503:B510"/>
    <mergeCell ref="O572:O576"/>
    <mergeCell ref="P624:P631"/>
    <mergeCell ref="C401:C411"/>
    <mergeCell ref="C361:C368"/>
    <mergeCell ref="D361:F368"/>
    <mergeCell ref="P387:P390"/>
    <mergeCell ref="J361:J367"/>
    <mergeCell ref="O383:O384"/>
    <mergeCell ref="O624:O631"/>
    <mergeCell ref="O434:O444"/>
    <mergeCell ref="D434:F444"/>
    <mergeCell ref="P581:P586"/>
    <mergeCell ref="O610:O615"/>
    <mergeCell ref="C434:C444"/>
    <mergeCell ref="H587:H589"/>
    <mergeCell ref="B389:B400"/>
    <mergeCell ref="B423:B433"/>
    <mergeCell ref="B610:B631"/>
    <mergeCell ref="B412:B422"/>
    <mergeCell ref="B445:B455"/>
    <mergeCell ref="G609:H609"/>
    <mergeCell ref="H591:H595"/>
    <mergeCell ref="H395:H396"/>
    <mergeCell ref="H423:H432"/>
    <mergeCell ref="O395:O397"/>
    <mergeCell ref="G590:J590"/>
    <mergeCell ref="B647:B654"/>
    <mergeCell ref="C647:C654"/>
    <mergeCell ref="D647:F654"/>
    <mergeCell ref="G499:G500"/>
    <mergeCell ref="H499:H500"/>
    <mergeCell ref="I499:I500"/>
    <mergeCell ref="J499:J500"/>
    <mergeCell ref="C456:C475"/>
    <mergeCell ref="J655:J657"/>
    <mergeCell ref="B525:B528"/>
    <mergeCell ref="H529:H531"/>
    <mergeCell ref="I632:I645"/>
    <mergeCell ref="J632:J645"/>
    <mergeCell ref="G525:G527"/>
    <mergeCell ref="G492:J492"/>
    <mergeCell ref="D591:F596"/>
    <mergeCell ref="G682:J682"/>
    <mergeCell ref="B577:B580"/>
    <mergeCell ref="B581:B586"/>
    <mergeCell ref="B587:B590"/>
    <mergeCell ref="B670:B682"/>
    <mergeCell ref="G586:J586"/>
    <mergeCell ref="D581:F586"/>
    <mergeCell ref="H624:H630"/>
    <mergeCell ref="G623:H623"/>
    <mergeCell ref="J610:J614"/>
    <mergeCell ref="G646:H646"/>
    <mergeCell ref="B632:B646"/>
    <mergeCell ref="C587:C590"/>
    <mergeCell ref="G632:G645"/>
    <mergeCell ref="D536:F548"/>
    <mergeCell ref="D561:F571"/>
    <mergeCell ref="B718:B724"/>
    <mergeCell ref="G729:J729"/>
    <mergeCell ref="D718:F724"/>
    <mergeCell ref="D616:F623"/>
    <mergeCell ref="I597:I608"/>
    <mergeCell ref="D597:F609"/>
    <mergeCell ref="G596:J596"/>
    <mergeCell ref="H647:H653"/>
    <mergeCell ref="I647:I653"/>
    <mergeCell ref="J647:J653"/>
    <mergeCell ref="P549:P560"/>
    <mergeCell ref="J456:J474"/>
    <mergeCell ref="P561:P571"/>
    <mergeCell ref="H533:H534"/>
    <mergeCell ref="H536:H547"/>
    <mergeCell ref="G456:G474"/>
    <mergeCell ref="H456:H474"/>
    <mergeCell ref="I456:I474"/>
    <mergeCell ref="P655:P658"/>
    <mergeCell ref="P659:P662"/>
    <mergeCell ref="P691:P717"/>
    <mergeCell ref="O670:O682"/>
    <mergeCell ref="P670:P682"/>
    <mergeCell ref="P683:P690"/>
    <mergeCell ref="O683:O690"/>
    <mergeCell ref="J587:J589"/>
    <mergeCell ref="G591:G595"/>
    <mergeCell ref="G549:G559"/>
    <mergeCell ref="G475:J475"/>
    <mergeCell ref="P499:P501"/>
    <mergeCell ref="J581:J585"/>
    <mergeCell ref="J503:J509"/>
    <mergeCell ref="P777:P784"/>
    <mergeCell ref="P830:P833"/>
    <mergeCell ref="P826:P829"/>
    <mergeCell ref="O790:O796"/>
    <mergeCell ref="P790:P796"/>
    <mergeCell ref="Q826:Q829"/>
    <mergeCell ref="Q797:Q801"/>
    <mergeCell ref="J830:J832"/>
    <mergeCell ref="G833:J833"/>
    <mergeCell ref="O647:O654"/>
    <mergeCell ref="P647:P654"/>
    <mergeCell ref="O587:O590"/>
    <mergeCell ref="O632:O646"/>
    <mergeCell ref="O659:O662"/>
    <mergeCell ref="J738:J742"/>
    <mergeCell ref="C320:C334"/>
    <mergeCell ref="O456:O475"/>
    <mergeCell ref="P456:P475"/>
    <mergeCell ref="D624:F631"/>
    <mergeCell ref="H616:H622"/>
    <mergeCell ref="H577:H579"/>
    <mergeCell ref="P616:P623"/>
    <mergeCell ref="P591:P596"/>
    <mergeCell ref="P597:P609"/>
    <mergeCell ref="P610:P615"/>
    <mergeCell ref="D533:F535"/>
    <mergeCell ref="O577:O580"/>
    <mergeCell ref="J725:J728"/>
    <mergeCell ref="I725:I728"/>
    <mergeCell ref="H730:H736"/>
    <mergeCell ref="G647:G653"/>
    <mergeCell ref="J663:J667"/>
    <mergeCell ref="R17:R19"/>
    <mergeCell ref="O151:O156"/>
    <mergeCell ref="J122:J126"/>
    <mergeCell ref="P36:P52"/>
    <mergeCell ref="P53:P58"/>
    <mergeCell ref="P60:P67"/>
    <mergeCell ref="G127:J127"/>
    <mergeCell ref="P122:P127"/>
    <mergeCell ref="G58:J58"/>
    <mergeCell ref="I122:I126"/>
    <mergeCell ref="G83:G84"/>
    <mergeCell ref="H83:H84"/>
    <mergeCell ref="P17:P19"/>
    <mergeCell ref="Q17:Q19"/>
    <mergeCell ref="O138:O144"/>
    <mergeCell ref="Q138:Q144"/>
    <mergeCell ref="Q764:Q768"/>
    <mergeCell ref="O764:O768"/>
    <mergeCell ref="O691:O717"/>
    <mergeCell ref="O616:O623"/>
    <mergeCell ref="O591:O596"/>
    <mergeCell ref="P725:P729"/>
    <mergeCell ref="G737:J737"/>
    <mergeCell ref="P348:P353"/>
    <mergeCell ref="G353:J353"/>
    <mergeCell ref="G347:J347"/>
    <mergeCell ref="G348:G352"/>
    <mergeCell ref="R75:R82"/>
    <mergeCell ref="O499:O501"/>
    <mergeCell ref="R145:R150"/>
    <mergeCell ref="J133:J136"/>
    <mergeCell ref="G222:J222"/>
    <mergeCell ref="R20:R22"/>
    <mergeCell ref="G17:G18"/>
    <mergeCell ref="H17:H18"/>
    <mergeCell ref="I83:I84"/>
    <mergeCell ref="I86:I94"/>
    <mergeCell ref="Q86:Q95"/>
    <mergeCell ref="Q96:Q106"/>
    <mergeCell ref="G29:G34"/>
    <mergeCell ref="G151:G155"/>
    <mergeCell ref="H151:H155"/>
    <mergeCell ref="I53:I57"/>
    <mergeCell ref="R29:R35"/>
    <mergeCell ref="G35:J35"/>
    <mergeCell ref="I109:I110"/>
    <mergeCell ref="J109:J110"/>
    <mergeCell ref="O109:O111"/>
    <mergeCell ref="R817:R824"/>
    <mergeCell ref="R718:R724"/>
    <mergeCell ref="R730:R737"/>
    <mergeCell ref="P755:P758"/>
    <mergeCell ref="O817:O824"/>
    <mergeCell ref="Q755:Q758"/>
    <mergeCell ref="O725:O729"/>
    <mergeCell ref="G769:G775"/>
    <mergeCell ref="H769:H775"/>
    <mergeCell ref="I769:I775"/>
    <mergeCell ref="J769:J775"/>
    <mergeCell ref="G816:J816"/>
    <mergeCell ref="G817:G823"/>
    <mergeCell ref="G824:J824"/>
    <mergeCell ref="R725:R729"/>
    <mergeCell ref="P797:P801"/>
    <mergeCell ref="R122:R127"/>
    <mergeCell ref="R128:R132"/>
    <mergeCell ref="Q157:Q159"/>
    <mergeCell ref="Q160:Q165"/>
    <mergeCell ref="R133:R137"/>
    <mergeCell ref="G128:G131"/>
    <mergeCell ref="H160:H164"/>
    <mergeCell ref="I160:I164"/>
    <mergeCell ref="G157:G158"/>
    <mergeCell ref="J151:J155"/>
    <mergeCell ref="R151:R156"/>
    <mergeCell ref="Q128:Q132"/>
    <mergeCell ref="O122:O127"/>
    <mergeCell ref="R157:R159"/>
    <mergeCell ref="R777:R784"/>
    <mergeCell ref="G784:J784"/>
    <mergeCell ref="H785:H788"/>
    <mergeCell ref="R227:R235"/>
    <mergeCell ref="Q205:Q209"/>
    <mergeCell ref="G249:G257"/>
    <mergeCell ref="O259:O283"/>
    <mergeCell ref="G198:G203"/>
    <mergeCell ref="I151:I155"/>
    <mergeCell ref="G132:J132"/>
    <mergeCell ref="G137:J137"/>
    <mergeCell ref="G133:G136"/>
    <mergeCell ref="H157:H158"/>
    <mergeCell ref="J160:J164"/>
    <mergeCell ref="G156:J156"/>
    <mergeCell ref="G159:J159"/>
    <mergeCell ref="J157:J158"/>
    <mergeCell ref="G776:J776"/>
    <mergeCell ref="I476:I491"/>
    <mergeCell ref="Q133:Q137"/>
    <mergeCell ref="H122:H126"/>
    <mergeCell ref="A808:A825"/>
    <mergeCell ref="P769:P776"/>
    <mergeCell ref="Q769:Q776"/>
    <mergeCell ref="O738:O743"/>
    <mergeCell ref="O744:O750"/>
    <mergeCell ref="Q683:Q690"/>
    <mergeCell ref="G860:J860"/>
    <mergeCell ref="G843:J843"/>
    <mergeCell ref="I764:I767"/>
    <mergeCell ref="J764:J767"/>
    <mergeCell ref="I683:I689"/>
    <mergeCell ref="R683:R690"/>
    <mergeCell ref="O802:O806"/>
    <mergeCell ref="P802:P806"/>
    <mergeCell ref="Q802:Q806"/>
    <mergeCell ref="R802:R806"/>
    <mergeCell ref="Q725:Q729"/>
    <mergeCell ref="J683:J689"/>
    <mergeCell ref="I718:I723"/>
    <mergeCell ref="G724:J724"/>
    <mergeCell ref="I691:I716"/>
    <mergeCell ref="J730:J736"/>
    <mergeCell ref="Q817:Q824"/>
    <mergeCell ref="Q808:Q816"/>
    <mergeCell ref="I808:I815"/>
    <mergeCell ref="R755:R758"/>
    <mergeCell ref="J755:J757"/>
    <mergeCell ref="I830:I832"/>
    <mergeCell ref="R759:R763"/>
    <mergeCell ref="C744:C750"/>
    <mergeCell ref="B730:B737"/>
    <mergeCell ref="B738:B743"/>
    <mergeCell ref="D834:F839"/>
    <mergeCell ref="G834:G838"/>
    <mergeCell ref="C825:K825"/>
    <mergeCell ref="J826:J828"/>
    <mergeCell ref="H826:H828"/>
    <mergeCell ref="J718:J723"/>
    <mergeCell ref="B744:B750"/>
    <mergeCell ref="B759:B763"/>
    <mergeCell ref="B751:B754"/>
    <mergeCell ref="H738:H742"/>
    <mergeCell ref="H861:H865"/>
    <mergeCell ref="C861:C866"/>
    <mergeCell ref="H744:H749"/>
    <mergeCell ref="I744:I749"/>
    <mergeCell ref="H817:H823"/>
    <mergeCell ref="I817:I823"/>
    <mergeCell ref="H764:H767"/>
    <mergeCell ref="J808:J815"/>
    <mergeCell ref="C826:C829"/>
    <mergeCell ref="D817:F824"/>
    <mergeCell ref="J817:J823"/>
    <mergeCell ref="I826:I828"/>
    <mergeCell ref="G830:G832"/>
    <mergeCell ref="H830:H832"/>
    <mergeCell ref="C764:C768"/>
    <mergeCell ref="C785:C789"/>
    <mergeCell ref="D785:F789"/>
    <mergeCell ref="G785:G788"/>
    <mergeCell ref="G829:J829"/>
    <mergeCell ref="O755:O758"/>
    <mergeCell ref="D738:F743"/>
    <mergeCell ref="G743:J743"/>
    <mergeCell ref="D755:F758"/>
    <mergeCell ref="G755:G757"/>
    <mergeCell ref="H755:H757"/>
    <mergeCell ref="I755:I757"/>
    <mergeCell ref="G730:G736"/>
    <mergeCell ref="J744:J749"/>
    <mergeCell ref="R769:R776"/>
    <mergeCell ref="Q730:Q737"/>
    <mergeCell ref="Q751:Q754"/>
    <mergeCell ref="R751:R754"/>
    <mergeCell ref="G754:J754"/>
    <mergeCell ref="G764:G767"/>
    <mergeCell ref="D888:F891"/>
    <mergeCell ref="H718:H723"/>
    <mergeCell ref="D764:F768"/>
    <mergeCell ref="G763:J763"/>
    <mergeCell ref="D725:F729"/>
    <mergeCell ref="G738:G742"/>
    <mergeCell ref="R738:R743"/>
    <mergeCell ref="O769:O776"/>
    <mergeCell ref="Q785:Q789"/>
    <mergeCell ref="R785:R789"/>
    <mergeCell ref="R826:R829"/>
    <mergeCell ref="Q759:Q763"/>
    <mergeCell ref="P751:P754"/>
    <mergeCell ref="P718:P724"/>
    <mergeCell ref="P764:P768"/>
    <mergeCell ref="P759:P763"/>
    <mergeCell ref="O808:O816"/>
    <mergeCell ref="G616:G622"/>
    <mergeCell ref="G631:H631"/>
    <mergeCell ref="G587:G589"/>
    <mergeCell ref="C817:C824"/>
    <mergeCell ref="C536:C548"/>
    <mergeCell ref="D572:F576"/>
    <mergeCell ref="G597:G608"/>
    <mergeCell ref="H581:H585"/>
    <mergeCell ref="I581:I585"/>
    <mergeCell ref="I577:I579"/>
    <mergeCell ref="D691:F717"/>
    <mergeCell ref="G560:J560"/>
    <mergeCell ref="O533:O535"/>
    <mergeCell ref="C769:C776"/>
    <mergeCell ref="D769:F776"/>
    <mergeCell ref="G789:J789"/>
    <mergeCell ref="C755:C758"/>
    <mergeCell ref="O759:O763"/>
    <mergeCell ref="O655:O658"/>
    <mergeCell ref="G717:J717"/>
    <mergeCell ref="D730:F737"/>
    <mergeCell ref="G758:J758"/>
    <mergeCell ref="H725:H728"/>
    <mergeCell ref="D683:F690"/>
    <mergeCell ref="G690:J690"/>
    <mergeCell ref="C738:C743"/>
    <mergeCell ref="D808:F816"/>
    <mergeCell ref="H797:H800"/>
    <mergeCell ref="I797:I800"/>
    <mergeCell ref="J797:J800"/>
    <mergeCell ref="O797:O801"/>
    <mergeCell ref="O730:O737"/>
    <mergeCell ref="A826:A867"/>
    <mergeCell ref="B928:B934"/>
    <mergeCell ref="C928:C934"/>
    <mergeCell ref="D923:F927"/>
    <mergeCell ref="D868:F873"/>
    <mergeCell ref="J923:J926"/>
    <mergeCell ref="O935:O937"/>
    <mergeCell ref="I935:I936"/>
    <mergeCell ref="J935:J936"/>
    <mergeCell ref="H928:H933"/>
    <mergeCell ref="G935:G936"/>
    <mergeCell ref="G928:G933"/>
    <mergeCell ref="G891:J891"/>
    <mergeCell ref="D911:F916"/>
    <mergeCell ref="D935:F937"/>
    <mergeCell ref="C888:C891"/>
    <mergeCell ref="O844:O848"/>
    <mergeCell ref="O826:O829"/>
    <mergeCell ref="H911:H915"/>
    <mergeCell ref="G868:G872"/>
    <mergeCell ref="H868:H872"/>
    <mergeCell ref="J888:J890"/>
    <mergeCell ref="J855:J859"/>
    <mergeCell ref="D840:F843"/>
    <mergeCell ref="D855:F860"/>
    <mergeCell ref="J834:J838"/>
    <mergeCell ref="H935:H936"/>
    <mergeCell ref="A918:A944"/>
    <mergeCell ref="G943:J943"/>
    <mergeCell ref="G937:J937"/>
    <mergeCell ref="H923:H926"/>
    <mergeCell ref="O851:O854"/>
    <mergeCell ref="A868:A887"/>
    <mergeCell ref="J577:J579"/>
    <mergeCell ref="I624:I630"/>
    <mergeCell ref="H133:H136"/>
    <mergeCell ref="D128:F132"/>
    <mergeCell ref="C128:C132"/>
    <mergeCell ref="C445:C455"/>
    <mergeCell ref="D445:F455"/>
    <mergeCell ref="D412:F422"/>
    <mergeCell ref="C597:C609"/>
    <mergeCell ref="H245:H247"/>
    <mergeCell ref="I245:I247"/>
    <mergeCell ref="C217:C222"/>
    <mergeCell ref="C245:C248"/>
    <mergeCell ref="C259:C283"/>
    <mergeCell ref="A356:A382"/>
    <mergeCell ref="B591:B596"/>
    <mergeCell ref="B597:B609"/>
    <mergeCell ref="D525:F528"/>
    <mergeCell ref="C549:C560"/>
    <mergeCell ref="I536:I547"/>
    <mergeCell ref="C561:C571"/>
    <mergeCell ref="J533:J534"/>
    <mergeCell ref="A387:A502"/>
    <mergeCell ref="C670:C682"/>
    <mergeCell ref="C759:C763"/>
    <mergeCell ref="D759:F763"/>
    <mergeCell ref="G759:G762"/>
    <mergeCell ref="H759:H762"/>
    <mergeCell ref="I759:I762"/>
    <mergeCell ref="D259:F283"/>
    <mergeCell ref="J670:J681"/>
    <mergeCell ref="I670:I681"/>
    <mergeCell ref="J759:J762"/>
    <mergeCell ref="C683:C690"/>
    <mergeCell ref="C718:C724"/>
    <mergeCell ref="H670:H681"/>
    <mergeCell ref="H683:H689"/>
    <mergeCell ref="C691:C717"/>
    <mergeCell ref="B918:B922"/>
    <mergeCell ref="B802:B806"/>
    <mergeCell ref="C802:C806"/>
    <mergeCell ref="D802:F806"/>
    <mergeCell ref="H938:H942"/>
    <mergeCell ref="I938:I942"/>
    <mergeCell ref="J938:J942"/>
    <mergeCell ref="B923:B927"/>
    <mergeCell ref="J918:J921"/>
    <mergeCell ref="G923:G926"/>
    <mergeCell ref="B683:B690"/>
    <mergeCell ref="C730:C737"/>
    <mergeCell ref="G855:G859"/>
    <mergeCell ref="G826:G828"/>
    <mergeCell ref="J861:J865"/>
    <mergeCell ref="H844:H847"/>
    <mergeCell ref="I844:I847"/>
    <mergeCell ref="J844:J847"/>
    <mergeCell ref="H855:H859"/>
    <mergeCell ref="D851:F854"/>
    <mergeCell ref="I738:I742"/>
    <mergeCell ref="G725:G728"/>
    <mergeCell ref="J851:J853"/>
    <mergeCell ref="H840:H842"/>
    <mergeCell ref="G851:G853"/>
    <mergeCell ref="I445:I454"/>
    <mergeCell ref="I587:I589"/>
    <mergeCell ref="B536:B548"/>
    <mergeCell ref="B549:B560"/>
    <mergeCell ref="G122:G126"/>
    <mergeCell ref="I138:I143"/>
    <mergeCell ref="J138:J143"/>
    <mergeCell ref="Q456:Q475"/>
    <mergeCell ref="J549:J559"/>
    <mergeCell ref="I561:I570"/>
    <mergeCell ref="Q561:Q571"/>
    <mergeCell ref="C249:C258"/>
    <mergeCell ref="C227:C235"/>
    <mergeCell ref="Q572:Q576"/>
    <mergeCell ref="G571:J571"/>
    <mergeCell ref="I529:I531"/>
    <mergeCell ref="D284:F298"/>
    <mergeCell ref="D387:F390"/>
    <mergeCell ref="G476:G491"/>
    <mergeCell ref="C213:C216"/>
    <mergeCell ref="D213:F216"/>
    <mergeCell ref="Q174:Q185"/>
    <mergeCell ref="C529:C532"/>
    <mergeCell ref="I157:I158"/>
    <mergeCell ref="O157:O159"/>
    <mergeCell ref="D138:F144"/>
    <mergeCell ref="D157:F159"/>
    <mergeCell ref="J198:J203"/>
    <mergeCell ref="D224:F226"/>
    <mergeCell ref="I224:I225"/>
    <mergeCell ref="J224:J225"/>
    <mergeCell ref="H476:H491"/>
    <mergeCell ref="Q217:Q222"/>
    <mergeCell ref="G210:G211"/>
    <mergeCell ref="C109:C111"/>
    <mergeCell ref="D109:F111"/>
    <mergeCell ref="P109:P111"/>
    <mergeCell ref="C112:C118"/>
    <mergeCell ref="D112:F118"/>
    <mergeCell ref="G112:G117"/>
    <mergeCell ref="H112:H117"/>
    <mergeCell ref="H86:H94"/>
    <mergeCell ref="I112:I117"/>
    <mergeCell ref="J112:J117"/>
    <mergeCell ref="O112:O118"/>
    <mergeCell ref="P112:P118"/>
    <mergeCell ref="H96:H105"/>
    <mergeCell ref="I96:I105"/>
    <mergeCell ref="J96:J105"/>
    <mergeCell ref="O96:O106"/>
    <mergeCell ref="D122:F127"/>
    <mergeCell ref="C119:C120"/>
    <mergeCell ref="O213:O216"/>
    <mergeCell ref="O86:O95"/>
    <mergeCell ref="C86:C95"/>
    <mergeCell ref="D86:F95"/>
    <mergeCell ref="D198:F204"/>
    <mergeCell ref="C145:C150"/>
    <mergeCell ref="O210:O212"/>
    <mergeCell ref="P213:P216"/>
    <mergeCell ref="J217:J221"/>
    <mergeCell ref="Q122:Q127"/>
    <mergeCell ref="I133:I136"/>
    <mergeCell ref="Q151:Q156"/>
    <mergeCell ref="G10:J10"/>
    <mergeCell ref="C122:C127"/>
    <mergeCell ref="A122:A355"/>
    <mergeCell ref="D166:F166"/>
    <mergeCell ref="P217:P222"/>
    <mergeCell ref="C284:C298"/>
    <mergeCell ref="D335:F347"/>
    <mergeCell ref="O335:O347"/>
    <mergeCell ref="G173:J173"/>
    <mergeCell ref="P145:P150"/>
    <mergeCell ref="P151:P156"/>
    <mergeCell ref="C335:C347"/>
    <mergeCell ref="C348:C353"/>
    <mergeCell ref="D348:F353"/>
    <mergeCell ref="J348:J352"/>
    <mergeCell ref="C151:C156"/>
    <mergeCell ref="D205:F209"/>
    <mergeCell ref="H128:H131"/>
    <mergeCell ref="J75:J81"/>
    <mergeCell ref="H249:H257"/>
    <mergeCell ref="C236:C244"/>
    <mergeCell ref="J227:J234"/>
    <mergeCell ref="C224:C226"/>
    <mergeCell ref="H236:H243"/>
    <mergeCell ref="I236:I243"/>
    <mergeCell ref="J236:J243"/>
    <mergeCell ref="P259:P283"/>
    <mergeCell ref="G235:J235"/>
    <mergeCell ref="G244:J244"/>
    <mergeCell ref="O224:O226"/>
    <mergeCell ref="I128:I131"/>
    <mergeCell ref="J128:J131"/>
    <mergeCell ref="O20:O22"/>
    <mergeCell ref="P20:P22"/>
    <mergeCell ref="H68:H73"/>
    <mergeCell ref="C96:C106"/>
    <mergeCell ref="D53:F58"/>
    <mergeCell ref="G53:G57"/>
    <mergeCell ref="D83:F85"/>
    <mergeCell ref="O83:O85"/>
    <mergeCell ref="D96:F106"/>
    <mergeCell ref="G96:G105"/>
    <mergeCell ref="G95:J95"/>
    <mergeCell ref="G86:G94"/>
    <mergeCell ref="J86:J94"/>
    <mergeCell ref="A13:A108"/>
    <mergeCell ref="O75:O82"/>
    <mergeCell ref="P13:P16"/>
    <mergeCell ref="G85:J85"/>
    <mergeCell ref="C83:C85"/>
    <mergeCell ref="J83:J84"/>
    <mergeCell ref="Q83:Q85"/>
    <mergeCell ref="C53:C58"/>
    <mergeCell ref="A1:R1"/>
    <mergeCell ref="L2:N3"/>
    <mergeCell ref="K2:K3"/>
    <mergeCell ref="O2:O5"/>
    <mergeCell ref="L4:L5"/>
    <mergeCell ref="G4:G5"/>
    <mergeCell ref="H4:H5"/>
    <mergeCell ref="K4:K5"/>
    <mergeCell ref="I2:J3"/>
    <mergeCell ref="I4:I5"/>
    <mergeCell ref="J4:J5"/>
    <mergeCell ref="G2:H3"/>
    <mergeCell ref="A7:A12"/>
    <mergeCell ref="B7:B11"/>
    <mergeCell ref="C7:C10"/>
    <mergeCell ref="D7:F10"/>
    <mergeCell ref="I7:I9"/>
    <mergeCell ref="O7:O10"/>
    <mergeCell ref="C29:C35"/>
    <mergeCell ref="D29:F35"/>
    <mergeCell ref="Q20:Q22"/>
    <mergeCell ref="G22:J22"/>
    <mergeCell ref="G19:J19"/>
    <mergeCell ref="G16:J16"/>
    <mergeCell ref="C20:C22"/>
    <mergeCell ref="D20:F22"/>
    <mergeCell ref="G20:G21"/>
    <mergeCell ref="H20:H21"/>
    <mergeCell ref="I20:I21"/>
    <mergeCell ref="J20:J21"/>
    <mergeCell ref="R7:R10"/>
    <mergeCell ref="Q7:Q10"/>
    <mergeCell ref="D6:F6"/>
    <mergeCell ref="A6:C6"/>
    <mergeCell ref="R2:R5"/>
    <mergeCell ref="Q2:Q5"/>
    <mergeCell ref="M4:N4"/>
    <mergeCell ref="C4:C5"/>
    <mergeCell ref="A4:A5"/>
    <mergeCell ref="P2:P5"/>
    <mergeCell ref="B4:B5"/>
    <mergeCell ref="R60:R67"/>
    <mergeCell ref="C68:C74"/>
    <mergeCell ref="O68:O74"/>
    <mergeCell ref="Q68:Q74"/>
    <mergeCell ref="G67:J67"/>
    <mergeCell ref="D13:F16"/>
    <mergeCell ref="C13:C16"/>
    <mergeCell ref="C23:C27"/>
    <mergeCell ref="D23:F27"/>
    <mergeCell ref="G27:J27"/>
    <mergeCell ref="P7:P10"/>
    <mergeCell ref="C36:C52"/>
    <mergeCell ref="Q36:Q52"/>
    <mergeCell ref="O36:O52"/>
    <mergeCell ref="J36:J51"/>
    <mergeCell ref="I36:I51"/>
    <mergeCell ref="H36:H51"/>
    <mergeCell ref="G36:G51"/>
    <mergeCell ref="D36:F52"/>
    <mergeCell ref="J60:J66"/>
    <mergeCell ref="J53:J57"/>
    <mergeCell ref="R96:R106"/>
    <mergeCell ref="R36:R52"/>
    <mergeCell ref="O53:O58"/>
    <mergeCell ref="R13:R16"/>
    <mergeCell ref="J17:J18"/>
    <mergeCell ref="O17:O19"/>
    <mergeCell ref="Q53:Q58"/>
    <mergeCell ref="R53:R58"/>
    <mergeCell ref="P68:P74"/>
    <mergeCell ref="P75:P82"/>
    <mergeCell ref="P83:P85"/>
    <mergeCell ref="P86:P95"/>
    <mergeCell ref="P96:P106"/>
    <mergeCell ref="R68:R74"/>
    <mergeCell ref="R83:R85"/>
    <mergeCell ref="Q75:Q82"/>
    <mergeCell ref="G13:G15"/>
    <mergeCell ref="Q13:Q16"/>
    <mergeCell ref="O13:O16"/>
    <mergeCell ref="J29:J34"/>
    <mergeCell ref="O29:O35"/>
    <mergeCell ref="P29:P35"/>
    <mergeCell ref="Q29:Q35"/>
    <mergeCell ref="H53:H57"/>
    <mergeCell ref="G23:G26"/>
    <mergeCell ref="H23:H26"/>
    <mergeCell ref="I23:I26"/>
    <mergeCell ref="J23:J26"/>
    <mergeCell ref="O23:O27"/>
    <mergeCell ref="P23:P27"/>
    <mergeCell ref="Q23:Q27"/>
    <mergeCell ref="R23:R27"/>
    <mergeCell ref="B13:B28"/>
    <mergeCell ref="Q198:Q204"/>
    <mergeCell ref="G212:J212"/>
    <mergeCell ref="Q213:Q216"/>
    <mergeCell ref="G204:J204"/>
    <mergeCell ref="P205:P209"/>
    <mergeCell ref="D2:F5"/>
    <mergeCell ref="J7:J9"/>
    <mergeCell ref="B60:B107"/>
    <mergeCell ref="C60:C67"/>
    <mergeCell ref="D60:F67"/>
    <mergeCell ref="G60:G66"/>
    <mergeCell ref="H60:H66"/>
    <mergeCell ref="I60:I66"/>
    <mergeCell ref="O60:O67"/>
    <mergeCell ref="Q60:Q67"/>
    <mergeCell ref="A2:C3"/>
    <mergeCell ref="I17:I18"/>
    <mergeCell ref="H13:H15"/>
    <mergeCell ref="B29:B59"/>
    <mergeCell ref="C17:C19"/>
    <mergeCell ref="D17:F19"/>
    <mergeCell ref="I75:I81"/>
    <mergeCell ref="J68:J73"/>
    <mergeCell ref="D68:F74"/>
    <mergeCell ref="I68:I73"/>
    <mergeCell ref="G74:J74"/>
    <mergeCell ref="G82:J82"/>
    <mergeCell ref="G68:G73"/>
    <mergeCell ref="G7:G9"/>
    <mergeCell ref="H7:H9"/>
    <mergeCell ref="C75:C82"/>
    <mergeCell ref="O348:O353"/>
    <mergeCell ref="C376:C381"/>
    <mergeCell ref="I395:I396"/>
    <mergeCell ref="O387:O390"/>
    <mergeCell ref="A109:A121"/>
    <mergeCell ref="J13:J15"/>
    <mergeCell ref="I13:I15"/>
    <mergeCell ref="G52:K52"/>
    <mergeCell ref="R186:R197"/>
    <mergeCell ref="C198:C204"/>
    <mergeCell ref="R167:R173"/>
    <mergeCell ref="C174:C185"/>
    <mergeCell ref="O174:O185"/>
    <mergeCell ref="R174:R185"/>
    <mergeCell ref="I167:I172"/>
    <mergeCell ref="D174:F185"/>
    <mergeCell ref="O167:O173"/>
    <mergeCell ref="D167:F173"/>
    <mergeCell ref="P167:P173"/>
    <mergeCell ref="J167:J172"/>
    <mergeCell ref="H167:H172"/>
    <mergeCell ref="R198:R204"/>
    <mergeCell ref="G197:J197"/>
    <mergeCell ref="O119:O120"/>
    <mergeCell ref="P119:P120"/>
    <mergeCell ref="Q119:Q120"/>
    <mergeCell ref="R119:R120"/>
    <mergeCell ref="G120:J120"/>
    <mergeCell ref="B109:B120"/>
    <mergeCell ref="B122:B166"/>
    <mergeCell ref="B167:B223"/>
    <mergeCell ref="C186:C197"/>
    <mergeCell ref="C391:C394"/>
    <mergeCell ref="B493:B498"/>
    <mergeCell ref="C493:C498"/>
    <mergeCell ref="D493:F498"/>
    <mergeCell ref="P210:P212"/>
    <mergeCell ref="I210:I211"/>
    <mergeCell ref="G205:G208"/>
    <mergeCell ref="H205:H208"/>
    <mergeCell ref="I205:I208"/>
    <mergeCell ref="J205:J208"/>
    <mergeCell ref="G209:J209"/>
    <mergeCell ref="G213:G215"/>
    <mergeCell ref="H213:H215"/>
    <mergeCell ref="C581:C586"/>
    <mergeCell ref="I549:I559"/>
    <mergeCell ref="C533:C535"/>
    <mergeCell ref="I533:I534"/>
    <mergeCell ref="D398:F400"/>
    <mergeCell ref="D383:F384"/>
    <mergeCell ref="C423:C433"/>
    <mergeCell ref="C412:C422"/>
    <mergeCell ref="G576:J576"/>
    <mergeCell ref="H434:H443"/>
    <mergeCell ref="I434:I443"/>
    <mergeCell ref="D503:F510"/>
    <mergeCell ref="G503:G509"/>
    <mergeCell ref="C525:C528"/>
    <mergeCell ref="C503:C510"/>
    <mergeCell ref="P224:P226"/>
    <mergeCell ref="G423:G432"/>
    <mergeCell ref="O391:O394"/>
    <mergeCell ref="I391:I393"/>
    <mergeCell ref="G381:J381"/>
    <mergeCell ref="Q395:Q397"/>
    <mergeCell ref="J395:J396"/>
    <mergeCell ref="J391:J393"/>
    <mergeCell ref="G390:J390"/>
    <mergeCell ref="G516:J516"/>
    <mergeCell ref="G493:G497"/>
    <mergeCell ref="H493:H497"/>
    <mergeCell ref="I493:I497"/>
    <mergeCell ref="J493:J497"/>
    <mergeCell ref="O493:O498"/>
    <mergeCell ref="A383:A386"/>
    <mergeCell ref="B561:B571"/>
    <mergeCell ref="H549:H559"/>
    <mergeCell ref="I361:I367"/>
    <mergeCell ref="B376:B381"/>
    <mergeCell ref="B369:B375"/>
    <mergeCell ref="C369:C375"/>
    <mergeCell ref="D369:F375"/>
    <mergeCell ref="G369:G374"/>
    <mergeCell ref="H369:H374"/>
    <mergeCell ref="I369:I374"/>
    <mergeCell ref="B434:B444"/>
    <mergeCell ref="B361:B368"/>
    <mergeCell ref="J525:J527"/>
    <mergeCell ref="H561:H570"/>
    <mergeCell ref="A525:A669"/>
    <mergeCell ref="B383:B385"/>
    <mergeCell ref="G434:G443"/>
    <mergeCell ref="A503:A524"/>
    <mergeCell ref="D456:F475"/>
    <mergeCell ref="G398:G399"/>
    <mergeCell ref="J401:J410"/>
    <mergeCell ref="O401:O411"/>
    <mergeCell ref="P391:P394"/>
    <mergeCell ref="P395:P397"/>
    <mergeCell ref="G397:J397"/>
    <mergeCell ref="I356:I359"/>
    <mergeCell ref="I335:I346"/>
    <mergeCell ref="O398:O400"/>
    <mergeCell ref="G394:J394"/>
    <mergeCell ref="G395:G396"/>
    <mergeCell ref="J249:J257"/>
    <mergeCell ref="R259:R283"/>
    <mergeCell ref="R391:R394"/>
    <mergeCell ref="Q525:Q528"/>
    <mergeCell ref="Q434:Q444"/>
    <mergeCell ref="J434:J443"/>
    <mergeCell ref="P398:P400"/>
    <mergeCell ref="P401:P411"/>
    <mergeCell ref="P412:P422"/>
    <mergeCell ref="P423:P433"/>
    <mergeCell ref="Q503:Q510"/>
    <mergeCell ref="G455:J455"/>
    <mergeCell ref="G445:G454"/>
    <mergeCell ref="H398:H399"/>
    <mergeCell ref="H391:H393"/>
    <mergeCell ref="R383:R384"/>
    <mergeCell ref="G335:G346"/>
    <mergeCell ref="O525:O528"/>
    <mergeCell ref="H356:H359"/>
    <mergeCell ref="Q445:Q455"/>
    <mergeCell ref="R356:R360"/>
    <mergeCell ref="R320:R334"/>
    <mergeCell ref="R412:R422"/>
    <mergeCell ref="P284:P298"/>
    <mergeCell ref="H284:H297"/>
    <mergeCell ref="R387:R390"/>
    <mergeCell ref="Q335:Q347"/>
    <mergeCell ref="G236:G243"/>
    <mergeCell ref="G227:G234"/>
    <mergeCell ref="Q376:Q381"/>
    <mergeCell ref="R376:R381"/>
    <mergeCell ref="J335:J346"/>
    <mergeCell ref="P299:P319"/>
    <mergeCell ref="P335:P347"/>
    <mergeCell ref="R217:R222"/>
    <mergeCell ref="R224:R226"/>
    <mergeCell ref="Q549:Q560"/>
    <mergeCell ref="O549:O560"/>
    <mergeCell ref="O445:O455"/>
    <mergeCell ref="G502:K502"/>
    <mergeCell ref="J445:J454"/>
    <mergeCell ref="R511:R513"/>
    <mergeCell ref="J398:J399"/>
    <mergeCell ref="R361:R368"/>
    <mergeCell ref="Q348:Q353"/>
    <mergeCell ref="G360:J360"/>
    <mergeCell ref="R398:R400"/>
    <mergeCell ref="G433:J433"/>
    <mergeCell ref="H412:H421"/>
    <mergeCell ref="G422:J422"/>
    <mergeCell ref="G401:G410"/>
    <mergeCell ref="H299:H318"/>
    <mergeCell ref="I398:I399"/>
    <mergeCell ref="Q401:Q411"/>
    <mergeCell ref="R499:R501"/>
    <mergeCell ref="R423:R433"/>
    <mergeCell ref="Q412:Q422"/>
    <mergeCell ref="Q536:Q548"/>
    <mergeCell ref="G532:J532"/>
    <mergeCell ref="G535:J535"/>
    <mergeCell ref="I376:I380"/>
    <mergeCell ref="J376:J380"/>
    <mergeCell ref="O376:O381"/>
    <mergeCell ref="P376:P381"/>
    <mergeCell ref="O514:O516"/>
    <mergeCell ref="P514:P516"/>
    <mergeCell ref="Q514:Q516"/>
    <mergeCell ref="R205:R209"/>
    <mergeCell ref="R236:R244"/>
    <mergeCell ref="Q249:Q258"/>
    <mergeCell ref="O245:O248"/>
    <mergeCell ref="I227:I234"/>
    <mergeCell ref="J423:J432"/>
    <mergeCell ref="P434:P444"/>
    <mergeCell ref="P356:P360"/>
    <mergeCell ref="P383:P384"/>
    <mergeCell ref="Q361:Q368"/>
    <mergeCell ref="G368:J368"/>
    <mergeCell ref="H401:H410"/>
    <mergeCell ref="Q398:Q400"/>
    <mergeCell ref="G224:G225"/>
    <mergeCell ref="H224:H225"/>
    <mergeCell ref="O423:O433"/>
    <mergeCell ref="I423:I432"/>
    <mergeCell ref="I401:I410"/>
    <mergeCell ref="R401:R411"/>
    <mergeCell ref="D299:F319"/>
    <mergeCell ref="I186:I196"/>
    <mergeCell ref="Q186:Q197"/>
    <mergeCell ref="J186:J196"/>
    <mergeCell ref="I249:I257"/>
    <mergeCell ref="D391:F394"/>
    <mergeCell ref="R245:R248"/>
    <mergeCell ref="R335:R347"/>
    <mergeCell ref="G284:G297"/>
    <mergeCell ref="G299:G318"/>
    <mergeCell ref="Q356:Q360"/>
    <mergeCell ref="I259:I282"/>
    <mergeCell ref="G298:J298"/>
    <mergeCell ref="G259:G282"/>
    <mergeCell ref="Q391:Q394"/>
    <mergeCell ref="D186:F197"/>
    <mergeCell ref="J259:J282"/>
    <mergeCell ref="I299:I318"/>
    <mergeCell ref="D356:F360"/>
    <mergeCell ref="P361:P368"/>
    <mergeCell ref="R210:R212"/>
    <mergeCell ref="G258:J258"/>
    <mergeCell ref="J299:J318"/>
    <mergeCell ref="H335:H346"/>
    <mergeCell ref="I213:I215"/>
    <mergeCell ref="J213:J215"/>
    <mergeCell ref="G216:J216"/>
    <mergeCell ref="G223:J223"/>
    <mergeCell ref="G354:J354"/>
    <mergeCell ref="O249:O258"/>
    <mergeCell ref="J245:J247"/>
    <mergeCell ref="G245:G247"/>
    <mergeCell ref="H376:H380"/>
    <mergeCell ref="P911:P916"/>
    <mergeCell ref="H888:H890"/>
    <mergeCell ref="Q935:Q937"/>
    <mergeCell ref="H945:H955"/>
    <mergeCell ref="I958:I959"/>
    <mergeCell ref="J958:J959"/>
    <mergeCell ref="O888:O891"/>
    <mergeCell ref="G391:G393"/>
    <mergeCell ref="I412:I421"/>
    <mergeCell ref="J412:J421"/>
    <mergeCell ref="O412:O422"/>
    <mergeCell ref="D502:F502"/>
    <mergeCell ref="Q581:Q586"/>
    <mergeCell ref="C511:C513"/>
    <mergeCell ref="D511:F513"/>
    <mergeCell ref="G511:G512"/>
    <mergeCell ref="H511:H512"/>
    <mergeCell ref="I511:I512"/>
    <mergeCell ref="J511:J512"/>
    <mergeCell ref="O511:O513"/>
    <mergeCell ref="P511:P513"/>
    <mergeCell ref="C572:C576"/>
    <mergeCell ref="C610:C615"/>
    <mergeCell ref="D395:F397"/>
    <mergeCell ref="Q423:Q433"/>
    <mergeCell ref="C632:C646"/>
    <mergeCell ref="O597:O609"/>
    <mergeCell ref="Q663:Q668"/>
    <mergeCell ref="G513:J513"/>
    <mergeCell ref="G400:J400"/>
    <mergeCell ref="G411:J411"/>
    <mergeCell ref="C1045:C1052"/>
    <mergeCell ref="A958:A971"/>
    <mergeCell ref="C958:C960"/>
    <mergeCell ref="G1020:J1020"/>
    <mergeCell ref="O958:O960"/>
    <mergeCell ref="O1049:O1052"/>
    <mergeCell ref="P1049:P1052"/>
    <mergeCell ref="G1052:J1052"/>
    <mergeCell ref="J1038:J1043"/>
    <mergeCell ref="O1038:O1044"/>
    <mergeCell ref="P1038:P1044"/>
    <mergeCell ref="C1022:C1044"/>
    <mergeCell ref="C205:C209"/>
    <mergeCell ref="Q387:Q390"/>
    <mergeCell ref="Q383:Q384"/>
    <mergeCell ref="D151:F156"/>
    <mergeCell ref="G186:G196"/>
    <mergeCell ref="H186:H196"/>
    <mergeCell ref="A945:A957"/>
    <mergeCell ref="G956:J956"/>
    <mergeCell ref="D961:F963"/>
    <mergeCell ref="G961:G962"/>
    <mergeCell ref="H961:H962"/>
    <mergeCell ref="I961:I962"/>
    <mergeCell ref="B911:B916"/>
    <mergeCell ref="G963:J963"/>
    <mergeCell ref="D958:F960"/>
    <mergeCell ref="A888:A917"/>
    <mergeCell ref="I284:I297"/>
    <mergeCell ref="J284:J297"/>
    <mergeCell ref="D376:F381"/>
    <mergeCell ref="G376:G380"/>
    <mergeCell ref="O663:O668"/>
    <mergeCell ref="A1079:A1114"/>
    <mergeCell ref="G1087:J1087"/>
    <mergeCell ref="A1022:A1078"/>
    <mergeCell ref="A972:A1021"/>
    <mergeCell ref="O1088:O1105"/>
    <mergeCell ref="P1088:P1105"/>
    <mergeCell ref="D1106:F1113"/>
    <mergeCell ref="G1106:G1112"/>
    <mergeCell ref="H1106:H1112"/>
    <mergeCell ref="I1106:I1112"/>
    <mergeCell ref="J1106:J1112"/>
    <mergeCell ref="O1106:O1113"/>
    <mergeCell ref="P1106:P1113"/>
    <mergeCell ref="G972:G1019"/>
    <mergeCell ref="H972:H1019"/>
    <mergeCell ref="I972:I1019"/>
    <mergeCell ref="O1027:O1037"/>
    <mergeCell ref="B1022:B1077"/>
    <mergeCell ref="H1038:H1043"/>
    <mergeCell ref="I1038:I1043"/>
    <mergeCell ref="G1105:J1105"/>
    <mergeCell ref="D1079:F1087"/>
    <mergeCell ref="B1021:K1021"/>
    <mergeCell ref="D1027:F1037"/>
    <mergeCell ref="G1027:G1036"/>
    <mergeCell ref="H1027:H1036"/>
    <mergeCell ref="I1027:I1036"/>
    <mergeCell ref="C1053:C1077"/>
    <mergeCell ref="B1079:B1113"/>
    <mergeCell ref="C1079:C1113"/>
    <mergeCell ref="C972:C1020"/>
    <mergeCell ref="B511:B513"/>
    <mergeCell ref="P525:P528"/>
    <mergeCell ref="I730:I736"/>
    <mergeCell ref="G670:G681"/>
    <mergeCell ref="C851:C854"/>
    <mergeCell ref="C834:C839"/>
    <mergeCell ref="R533:R535"/>
    <mergeCell ref="J529:J531"/>
    <mergeCell ref="G548:J548"/>
    <mergeCell ref="G533:G534"/>
    <mergeCell ref="G658:H658"/>
    <mergeCell ref="G662:H662"/>
    <mergeCell ref="G668:H668"/>
    <mergeCell ref="G528:J528"/>
    <mergeCell ref="R938:R943"/>
    <mergeCell ref="P945:P956"/>
    <mergeCell ref="G938:G942"/>
    <mergeCell ref="O911:O916"/>
    <mergeCell ref="Q911:Q916"/>
    <mergeCell ref="G916:J916"/>
    <mergeCell ref="C918:C922"/>
    <mergeCell ref="O918:O922"/>
    <mergeCell ref="C911:C916"/>
    <mergeCell ref="G918:G921"/>
    <mergeCell ref="H918:H921"/>
    <mergeCell ref="I918:I921"/>
    <mergeCell ref="J911:J915"/>
    <mergeCell ref="C659:C662"/>
    <mergeCell ref="P587:P590"/>
    <mergeCell ref="G615:H615"/>
    <mergeCell ref="Q624:Q631"/>
    <mergeCell ref="C655:C658"/>
    <mergeCell ref="R1022:R1026"/>
    <mergeCell ref="O1022:O1026"/>
    <mergeCell ref="G1022:G1025"/>
    <mergeCell ref="H1022:H1025"/>
    <mergeCell ref="I1022:I1025"/>
    <mergeCell ref="J1027:J1036"/>
    <mergeCell ref="P1027:P1037"/>
    <mergeCell ref="R918:R922"/>
    <mergeCell ref="B945:B956"/>
    <mergeCell ref="B888:B891"/>
    <mergeCell ref="B935:B937"/>
    <mergeCell ref="B861:B866"/>
    <mergeCell ref="B691:B717"/>
    <mergeCell ref="B655:B658"/>
    <mergeCell ref="Q616:Q623"/>
    <mergeCell ref="R797:R801"/>
    <mergeCell ref="R888:R891"/>
    <mergeCell ref="R911:R916"/>
    <mergeCell ref="B659:B662"/>
    <mergeCell ref="Q655:Q658"/>
    <mergeCell ref="R616:R623"/>
    <mergeCell ref="C616:C623"/>
    <mergeCell ref="J972:J1019"/>
    <mergeCell ref="H632:H645"/>
    <mergeCell ref="C624:C631"/>
    <mergeCell ref="D945:F956"/>
    <mergeCell ref="J928:J933"/>
    <mergeCell ref="O928:O934"/>
    <mergeCell ref="D928:F934"/>
    <mergeCell ref="C844:C848"/>
    <mergeCell ref="O855:O860"/>
    <mergeCell ref="H851:H853"/>
    <mergeCell ref="R928:R934"/>
    <mergeCell ref="O945:O956"/>
    <mergeCell ref="G958:G959"/>
    <mergeCell ref="H958:H959"/>
    <mergeCell ref="G801:J801"/>
    <mergeCell ref="G802:G805"/>
    <mergeCell ref="H802:H805"/>
    <mergeCell ref="I802:I805"/>
    <mergeCell ref="J802:J805"/>
    <mergeCell ref="G806:J806"/>
    <mergeCell ref="Q849:Q850"/>
    <mergeCell ref="R851:R854"/>
    <mergeCell ref="R834:R839"/>
    <mergeCell ref="R830:R833"/>
    <mergeCell ref="Q840:Q843"/>
    <mergeCell ref="P849:P850"/>
    <mergeCell ref="Q851:Q854"/>
    <mergeCell ref="G848:J848"/>
    <mergeCell ref="G854:J854"/>
    <mergeCell ref="G934:J934"/>
    <mergeCell ref="O868:O873"/>
    <mergeCell ref="O830:O833"/>
    <mergeCell ref="O861:O866"/>
    <mergeCell ref="O834:O839"/>
    <mergeCell ref="I840:I842"/>
    <mergeCell ref="Q830:Q833"/>
    <mergeCell ref="I884:I885"/>
    <mergeCell ref="J884:J885"/>
    <mergeCell ref="O884:O886"/>
    <mergeCell ref="P884:P886"/>
    <mergeCell ref="H884:H885"/>
    <mergeCell ref="Q868:Q873"/>
    <mergeCell ref="G1088:G1104"/>
    <mergeCell ref="H1088:H1104"/>
    <mergeCell ref="I1088:I1104"/>
    <mergeCell ref="J1088:J1104"/>
    <mergeCell ref="Q1088:Q1105"/>
    <mergeCell ref="B797:B801"/>
    <mergeCell ref="C797:C801"/>
    <mergeCell ref="D797:F801"/>
    <mergeCell ref="G797:G800"/>
    <mergeCell ref="C961:C970"/>
    <mergeCell ref="B972:B1020"/>
    <mergeCell ref="C945:C956"/>
    <mergeCell ref="D972:F1020"/>
    <mergeCell ref="O972:O1020"/>
    <mergeCell ref="G911:G915"/>
    <mergeCell ref="Q888:Q891"/>
    <mergeCell ref="G922:J922"/>
    <mergeCell ref="J961:J962"/>
    <mergeCell ref="O961:O963"/>
    <mergeCell ref="Q961:Q963"/>
    <mergeCell ref="D964:F970"/>
    <mergeCell ref="G964:G969"/>
    <mergeCell ref="H964:H969"/>
    <mergeCell ref="O964:O970"/>
    <mergeCell ref="P964:P970"/>
    <mergeCell ref="Q964:Q970"/>
    <mergeCell ref="G970:J970"/>
    <mergeCell ref="Q1027:Q1037"/>
    <mergeCell ref="G1037:J1037"/>
    <mergeCell ref="D938:F943"/>
    <mergeCell ref="I923:I926"/>
    <mergeCell ref="Q928:Q934"/>
    <mergeCell ref="A1128:A1134"/>
    <mergeCell ref="B1128:B1133"/>
    <mergeCell ref="C1128:C1133"/>
    <mergeCell ref="D1128:F1133"/>
    <mergeCell ref="G1128:G1132"/>
    <mergeCell ref="H1128:H1132"/>
    <mergeCell ref="I1128:I1132"/>
    <mergeCell ref="J1128:J1132"/>
    <mergeCell ref="O1128:O1133"/>
    <mergeCell ref="P1128:P1133"/>
    <mergeCell ref="Q1128:Q1133"/>
    <mergeCell ref="R1128:R1133"/>
    <mergeCell ref="G1133:J1133"/>
    <mergeCell ref="D1065:F1077"/>
    <mergeCell ref="G1065:G1076"/>
    <mergeCell ref="H1065:H1076"/>
    <mergeCell ref="I1065:I1076"/>
    <mergeCell ref="J1065:J1076"/>
    <mergeCell ref="R1065:R1077"/>
    <mergeCell ref="Q1106:Q1113"/>
    <mergeCell ref="R1106:R1113"/>
    <mergeCell ref="G1113:J1113"/>
    <mergeCell ref="G1077:J1077"/>
    <mergeCell ref="Q1065:Q1077"/>
    <mergeCell ref="R1088:R1105"/>
    <mergeCell ref="G1079:G1086"/>
    <mergeCell ref="H1079:H1086"/>
    <mergeCell ref="O1119:O1122"/>
    <mergeCell ref="P1119:P1122"/>
    <mergeCell ref="Q1079:Q1087"/>
    <mergeCell ref="R1079:R1087"/>
    <mergeCell ref="D1088:F1105"/>
    <mergeCell ref="J1053:J1063"/>
    <mergeCell ref="J369:J374"/>
    <mergeCell ref="O369:O375"/>
    <mergeCell ref="P369:P375"/>
    <mergeCell ref="Q369:Q375"/>
    <mergeCell ref="R369:R375"/>
    <mergeCell ref="G375:J375"/>
    <mergeCell ref="O1053:O1064"/>
    <mergeCell ref="P1053:P1064"/>
    <mergeCell ref="Q1053:Q1064"/>
    <mergeCell ref="R1053:R1064"/>
    <mergeCell ref="G1064:J1064"/>
    <mergeCell ref="P1022:P1026"/>
    <mergeCell ref="D1022:F1026"/>
    <mergeCell ref="Q499:Q501"/>
    <mergeCell ref="G501:J501"/>
    <mergeCell ref="O503:O510"/>
    <mergeCell ref="G412:G421"/>
    <mergeCell ref="R493:R498"/>
    <mergeCell ref="G498:J498"/>
    <mergeCell ref="P536:P548"/>
    <mergeCell ref="I525:I527"/>
    <mergeCell ref="R529:R532"/>
    <mergeCell ref="Q533:Q535"/>
    <mergeCell ref="R503:R510"/>
    <mergeCell ref="Q1038:Q1044"/>
    <mergeCell ref="R1038:R1044"/>
    <mergeCell ref="G1044:J1044"/>
    <mergeCell ref="R961:R963"/>
    <mergeCell ref="R964:R970"/>
    <mergeCell ref="R1027:R1037"/>
    <mergeCell ref="G945:G955"/>
    <mergeCell ref="H259:H282"/>
    <mergeCell ref="G217:G221"/>
    <mergeCell ref="H217:H221"/>
    <mergeCell ref="I217:I221"/>
    <mergeCell ref="R348:R353"/>
    <mergeCell ref="O299:O319"/>
    <mergeCell ref="Q299:Q319"/>
    <mergeCell ref="Q245:Q248"/>
    <mergeCell ref="P236:P244"/>
    <mergeCell ref="R299:R319"/>
    <mergeCell ref="Q597:Q609"/>
    <mergeCell ref="I591:I595"/>
    <mergeCell ref="J591:J595"/>
    <mergeCell ref="O581:O586"/>
    <mergeCell ref="G655:G657"/>
    <mergeCell ref="P493:P498"/>
    <mergeCell ref="Q493:Q498"/>
    <mergeCell ref="R610:R615"/>
    <mergeCell ref="R514:R516"/>
    <mergeCell ref="R395:R397"/>
    <mergeCell ref="P249:P258"/>
    <mergeCell ref="H227:H234"/>
    <mergeCell ref="O361:O368"/>
    <mergeCell ref="P245:P248"/>
    <mergeCell ref="R525:R528"/>
    <mergeCell ref="R434:R444"/>
    <mergeCell ref="R581:R586"/>
    <mergeCell ref="R476:R492"/>
    <mergeCell ref="G510:J510"/>
    <mergeCell ref="Q511:Q513"/>
    <mergeCell ref="H597:H608"/>
    <mergeCell ref="G610:G614"/>
    <mergeCell ref="B514:B516"/>
    <mergeCell ref="C514:C516"/>
    <mergeCell ref="D514:F516"/>
    <mergeCell ref="G514:G515"/>
    <mergeCell ref="H514:H515"/>
    <mergeCell ref="I514:I515"/>
    <mergeCell ref="J514:J515"/>
    <mergeCell ref="B663:B668"/>
    <mergeCell ref="C663:C668"/>
    <mergeCell ref="D663:F668"/>
    <mergeCell ref="G663:G667"/>
    <mergeCell ref="H663:H667"/>
    <mergeCell ref="I663:I667"/>
    <mergeCell ref="G529:G531"/>
    <mergeCell ref="D1038:F1044"/>
    <mergeCell ref="G1038:G1043"/>
    <mergeCell ref="D670:F682"/>
    <mergeCell ref="D655:F658"/>
    <mergeCell ref="H655:H657"/>
    <mergeCell ref="B958:B970"/>
    <mergeCell ref="D587:F590"/>
    <mergeCell ref="D610:F615"/>
    <mergeCell ref="H610:H614"/>
    <mergeCell ref="I610:I614"/>
    <mergeCell ref="C923:C927"/>
    <mergeCell ref="H525:H527"/>
    <mergeCell ref="C935:C937"/>
    <mergeCell ref="D918:F922"/>
    <mergeCell ref="D744:F750"/>
    <mergeCell ref="B938:B943"/>
    <mergeCell ref="C938:C943"/>
    <mergeCell ref="G683:G689"/>
    <mergeCell ref="B517:B523"/>
    <mergeCell ref="C517:C523"/>
    <mergeCell ref="D517:F523"/>
    <mergeCell ref="G517:G522"/>
    <mergeCell ref="H517:H522"/>
    <mergeCell ref="I517:I522"/>
    <mergeCell ref="J517:J522"/>
    <mergeCell ref="O517:O523"/>
    <mergeCell ref="P517:P523"/>
    <mergeCell ref="Q517:Q523"/>
    <mergeCell ref="R517:R523"/>
    <mergeCell ref="G523:J523"/>
    <mergeCell ref="B1119:B1122"/>
    <mergeCell ref="C1119:C1122"/>
    <mergeCell ref="D1119:F1122"/>
    <mergeCell ref="G1119:G1121"/>
    <mergeCell ref="H1119:H1121"/>
    <mergeCell ref="I1119:I1121"/>
    <mergeCell ref="J1119:J1121"/>
    <mergeCell ref="I1079:I1086"/>
    <mergeCell ref="I964:I969"/>
    <mergeCell ref="J964:J969"/>
    <mergeCell ref="D1045:F1048"/>
    <mergeCell ref="D1049:F1052"/>
    <mergeCell ref="R663:R668"/>
    <mergeCell ref="Q1119:Q1122"/>
    <mergeCell ref="R1119:R1122"/>
    <mergeCell ref="G1122:J1122"/>
    <mergeCell ref="D1053:F1064"/>
    <mergeCell ref="G1053:G1063"/>
    <mergeCell ref="H1053:H1063"/>
    <mergeCell ref="I1053:I1063"/>
  </mergeCells>
  <phoneticPr fontId="41" type="noConversion"/>
  <printOptions horizontalCentered="1"/>
  <pageMargins left="0.15748031496062992" right="0.15748031496062992" top="0.59055118110236227" bottom="0.39370078740157483" header="0.59055118110236227" footer="0.19685039370078741"/>
  <pageSetup paperSize="9" scale="56" orientation="landscape" r:id="rId1"/>
  <headerFooter alignWithMargins="0">
    <oddFooter>&amp;C&amp;P/&amp;N</oddFooter>
  </headerFooter>
  <rowBreaks count="2" manualBreakCount="2">
    <brk id="255" max="16383" man="1"/>
    <brk id="385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1951</TotalTime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2</vt:i4>
      </vt:variant>
    </vt:vector>
  </HeadingPairs>
  <TitlesOfParts>
    <vt:vector size="5" baseType="lpstr">
      <vt:lpstr>미분양(총괄)</vt:lpstr>
      <vt:lpstr>미분양(준공후)</vt:lpstr>
      <vt:lpstr>업체별 현황</vt:lpstr>
      <vt:lpstr>'업체별 현황'!Print_Area</vt:lpstr>
      <vt:lpstr>'업체별 현황'!Print_Titles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주택과</dc:creator>
  <cp:lastModifiedBy>Windows 사용자</cp:lastModifiedBy>
  <cp:revision>718</cp:revision>
  <cp:lastPrinted>2018-07-15T01:07:20Z</cp:lastPrinted>
  <dcterms:created xsi:type="dcterms:W3CDTF">2002-07-29T06:39:56Z</dcterms:created>
  <dcterms:modified xsi:type="dcterms:W3CDTF">2018-07-15T23:46:17Z</dcterms:modified>
</cp:coreProperties>
</file>